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anajawad/Documents/GitHub/transit_ridership_decline/Factors and Ridership Data/Final Datasets/"/>
    </mc:Choice>
  </mc:AlternateContent>
  <xr:revisionPtr revIDLastSave="0" documentId="13_ncr:40009_{823F7ED9-D8E7-9441-8436-C081A2C686E1}" xr6:coauthVersionLast="45" xr6:coauthVersionMax="45" xr10:uidLastSave="{00000000-0000-0000-0000-000000000000}"/>
  <bookViews>
    <workbookView xWindow="1180" yWindow="1460" windowWidth="27240" windowHeight="15220"/>
  </bookViews>
  <sheets>
    <sheet name="final_dataset_oct_31" sheetId="1" r:id="rId1"/>
  </sheets>
  <definedNames>
    <definedName name="_xlnm._FilterDatabase" localSheetId="0" hidden="1">final_dataset_oct_31!$A$1:$BV$4723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903" i="1" l="1"/>
  <c r="O903" i="1"/>
  <c r="M90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3" i="1"/>
  <c r="U2133" i="1"/>
  <c r="V2133" i="1"/>
  <c r="W2133" i="1"/>
  <c r="X2133" i="1"/>
  <c r="Y2133" i="1"/>
  <c r="Z2133" i="1"/>
  <c r="AA2133" i="1"/>
  <c r="AB2133" i="1"/>
  <c r="AC2133" i="1"/>
  <c r="AD2133" i="1"/>
  <c r="AE2133" i="1"/>
  <c r="AF2133" i="1"/>
  <c r="AG2133" i="1"/>
  <c r="AH2133" i="1"/>
  <c r="AI2133" i="1"/>
  <c r="AJ2133" i="1"/>
  <c r="AK2133" i="1"/>
  <c r="AL2133" i="1"/>
  <c r="AM2133" i="1"/>
  <c r="AN2133" i="1"/>
  <c r="AP2133" i="1"/>
  <c r="AQ2133" i="1"/>
  <c r="AR2133" i="1"/>
  <c r="AS2133" i="1"/>
  <c r="AT2133" i="1"/>
  <c r="AU2133" i="1"/>
  <c r="AV2133" i="1"/>
  <c r="AW2133" i="1"/>
  <c r="AX2133" i="1"/>
  <c r="T2133" i="1"/>
  <c r="AO2129" i="1"/>
  <c r="AO2130" i="1"/>
  <c r="AO2131" i="1"/>
  <c r="AO2132" i="1"/>
  <c r="AO2128" i="1"/>
  <c r="AO2133" i="1" l="1"/>
</calcChain>
</file>

<file path=xl/sharedStrings.xml><?xml version="1.0" encoding="utf-8"?>
<sst xmlns="http://schemas.openxmlformats.org/spreadsheetml/2006/main" count="17427" uniqueCount="759">
  <si>
    <t>Unnamed: 0</t>
  </si>
  <si>
    <t>CBSA</t>
  </si>
  <si>
    <t>NEW_CBSA</t>
  </si>
  <si>
    <t>MNAME</t>
  </si>
  <si>
    <t>Mode</t>
  </si>
  <si>
    <t>Year</t>
  </si>
  <si>
    <t>UPT</t>
  </si>
  <si>
    <t>VRM</t>
  </si>
  <si>
    <t>UPT_ADJ</t>
  </si>
  <si>
    <t>VRM_ADJ</t>
  </si>
  <si>
    <t>VRH_ADJ</t>
  </si>
  <si>
    <t>FARE_TOTAL</t>
  </si>
  <si>
    <t>FARE_per_UPT</t>
  </si>
  <si>
    <t>AREALANDPT</t>
  </si>
  <si>
    <t>Tot_Pop</t>
  </si>
  <si>
    <t>Tot_Instate_Pop</t>
  </si>
  <si>
    <t>Tot_Outstate_Pop</t>
  </si>
  <si>
    <t>Tot_NonUSA_POP</t>
  </si>
  <si>
    <t>Total_Median_Income_Individual</t>
  </si>
  <si>
    <t>Native_Instate_Med_Inc_Indiv</t>
  </si>
  <si>
    <t>Native_Outstate_Med_Inc_Indiv</t>
  </si>
  <si>
    <t>Native_Outcountry_Med_Inc_Indiv</t>
  </si>
  <si>
    <t>Total_Pop_Poverty</t>
  </si>
  <si>
    <t>Pop_Below100_Poverty</t>
  </si>
  <si>
    <t>Pop_Below150_Poverty</t>
  </si>
  <si>
    <t>Pop_Above150_Poverty</t>
  </si>
  <si>
    <t>Age_under18</t>
  </si>
  <si>
    <t>Age_18to64</t>
  </si>
  <si>
    <t>Age_over64</t>
  </si>
  <si>
    <t>Total_HH</t>
  </si>
  <si>
    <t>HH_0Veh</t>
  </si>
  <si>
    <t>HH_1Veh</t>
  </si>
  <si>
    <t>HH_2Veh</t>
  </si>
  <si>
    <t>HH_3Veh</t>
  </si>
  <si>
    <t>HH_4+Veh</t>
  </si>
  <si>
    <t>PCT_HH_NO_VEH</t>
  </si>
  <si>
    <t>HH_MED_INC</t>
  </si>
  <si>
    <t>HH_MEAN_INC</t>
  </si>
  <si>
    <t>INC_U35</t>
  </si>
  <si>
    <t>INC_35_100</t>
  </si>
  <si>
    <t>INC_100P</t>
  </si>
  <si>
    <t>JTW_DA</t>
  </si>
  <si>
    <t>JTW_CARPOOL</t>
  </si>
  <si>
    <t>JTW_TRANSIT</t>
  </si>
  <si>
    <t>MEAN_TT</t>
  </si>
  <si>
    <t>TOT_UNEMP_MSA</t>
  </si>
  <si>
    <t>TOT_EMP_MSA</t>
  </si>
  <si>
    <t>TOT_LABOR_MSA</t>
  </si>
  <si>
    <t>UNEMP_RATE_PCT</t>
  </si>
  <si>
    <t>EMP_RATE_PCT</t>
  </si>
  <si>
    <t>GasPrice</t>
  </si>
  <si>
    <t>Area_acre</t>
  </si>
  <si>
    <t>POP_CENSUSTRACT</t>
  </si>
  <si>
    <t>AVG_SPEED</t>
  </si>
  <si>
    <t>2018_Dollar_Multiplier</t>
  </si>
  <si>
    <t>TNC_ARRIVAL</t>
  </si>
  <si>
    <t>Link_x</t>
  </si>
  <si>
    <t>TNC_FLAG</t>
  </si>
  <si>
    <t>YEARS_SINCE_TNC</t>
  </si>
  <si>
    <t>PROBLEM_FLAG</t>
  </si>
  <si>
    <t>NOTE</t>
  </si>
  <si>
    <t>dockCt</t>
  </si>
  <si>
    <t>docklessCt</t>
  </si>
  <si>
    <t>scooterCt</t>
  </si>
  <si>
    <t>PBS_Start</t>
  </si>
  <si>
    <t>PBS_End</t>
  </si>
  <si>
    <t>PBS_Flag</t>
  </si>
  <si>
    <t>Link_y</t>
  </si>
  <si>
    <t>walkscore</t>
  </si>
  <si>
    <t>transit</t>
  </si>
  <si>
    <t>bike</t>
  </si>
  <si>
    <t>Akron, OH Metro Area</t>
  </si>
  <si>
    <t>Bus</t>
  </si>
  <si>
    <t>http://www.crainscleveland.com/article/20140828/FREE/140829750/uber-launches-service-in-akron</t>
  </si>
  <si>
    <t>Albany, GA Metro Area</t>
  </si>
  <si>
    <t>https://www.walb.com/story/35150573/uber-drivers/</t>
  </si>
  <si>
    <t>https://cdphpcycle.com/</t>
  </si>
  <si>
    <t>N</t>
  </si>
  <si>
    <t>Albany-Schenectady-Troy, NY Metro Area</t>
  </si>
  <si>
    <t>https://www.democratandchronicle.com/story/news/politics/albany/2017/06/27/uber-lyft-launch-thursday/103237788/</t>
  </si>
  <si>
    <t>https://www.cdta.org/CDPHP%20Cycle%21%20Launches</t>
  </si>
  <si>
    <t>Albuquerque, NM Metro Area</t>
  </si>
  <si>
    <t>http://www.bizjournals.com/albuquerque/news/2014/04/30/uber-follows-lyft-to-albuquerque.html</t>
  </si>
  <si>
    <t>https://ridepace.com/albuquerque/
https://www.zagster.com/pressroom/albuquerque-launches-scooter-share-program-with-zagster-and-spin</t>
  </si>
  <si>
    <t>Rail</t>
  </si>
  <si>
    <t>Allentown-Bethlehem-Easton, PA-NJ Metro Area</t>
  </si>
  <si>
    <t>https://www.mcall.com/business/mc-pa-uber-lehigh-valley-20150130-10-story.html</t>
  </si>
  <si>
    <t>http://bike.zagster.com/allentown/</t>
  </si>
  <si>
    <t>Altoona, PA Metro Area</t>
  </si>
  <si>
    <t>https://www.pennlive.com/news/2016/08/uber_expands_ride-hailing_serv.html</t>
  </si>
  <si>
    <t>Ames, IA Metro Area</t>
  </si>
  <si>
    <t>https://newsroom.uber.com/iowa/ames_launch/</t>
  </si>
  <si>
    <t>-</t>
  </si>
  <si>
    <t>Anchorage, AK Metro Area</t>
  </si>
  <si>
    <t>https://www.adn.com/business-economy/2017/06/15/uber-and-lyft-are-arriving-in-alaska-heres-what-you-need-to-know/</t>
  </si>
  <si>
    <t>Ann Arbor, MI Metro Area</t>
  </si>
  <si>
    <t>http://www.mlive.com/news/ann-arbor/index.ssf/2014/04/app-driven_ride_service_uber_e.html</t>
  </si>
  <si>
    <t>https://www.clickondetroit.com/all-about-ann-arbor/bike-share-program-arborbike-to-make-june-comeback-in-ann-arbor</t>
  </si>
  <si>
    <t>Appleton, WI Metro Area</t>
  </si>
  <si>
    <t>https://www.google.com/url?sa=t&amp;rct=j&amp;q=&amp;esrc=s&amp;source=web&amp;cd=10&amp;cad=rja&amp;uact=8&amp;ved=2ahUKEwjKtseu28zkAhVQmK0KHRhPBkoQFjAJegQIAxAB&amp;url=https%3A%2F%2Fwww.wearegreenbay.com%2Fnews%2Flocal-news%2Fuber-begins-service-in-appleton%2F228828991&amp;usg=AOvVaw21-YV3631q_ag8WT9bf8Gl</t>
  </si>
  <si>
    <t>HH Data extrapolation gooes to negative</t>
  </si>
  <si>
    <t>Asheville, NC Metro Area</t>
  </si>
  <si>
    <t>Judgement Call based on Population</t>
  </si>
  <si>
    <t>Athens-Clarke County, GA Metro Area</t>
  </si>
  <si>
    <t>http://flagpole.com/news/in-the-loop/uber-is-here</t>
  </si>
  <si>
    <t>Atlanta-Sandy Springs-Marietta, GA Metro Area</t>
  </si>
  <si>
    <t>https://newsroom.uber.com/atlanta/uber-atlanta-launches-spottieottiedopaliscious/</t>
  </si>
  <si>
    <t>https://www.atlantaga.gov/government/departments/city-planning/office-of-mobility-planning/bicycles/bike-share</t>
  </si>
  <si>
    <t>Augusta-Richmond County, GA-SC Metro Area</t>
  </si>
  <si>
    <t>http://chronicle.augusta.com/news/business/2015-04-06/uber-ride-sharing-begins-augusta</t>
  </si>
  <si>
    <t>Austin-Round Rock-San Marcos, TX Metro Area</t>
  </si>
  <si>
    <t>http://kxan.com/2014/06/04/uber-launches-in-austin-despite-official-ban/</t>
  </si>
  <si>
    <t>https://austineconetwork.com/dockless-bike-share-in-austin/</t>
  </si>
  <si>
    <t>Bakersfield-Delano, CA Metro Area</t>
  </si>
  <si>
    <t>https://newsroom.uber.com/central-coast/bakersfield-your-uber-is-arriving-now/</t>
  </si>
  <si>
    <t>https://www.bakersfield.com/news/company-surprises-bakersfield-by-dropping-electric-scooters-on-city-streets/article_415e977c-fa49-11e8-9ca6-13326c15ba8b.html</t>
  </si>
  <si>
    <t>Baltimore-Towson, MD Metro Area</t>
  </si>
  <si>
    <t>http://technical.ly/baltimore/2013/02/01/uber-baltimore-on-demand-car-service-officially-launches-will-be-available-all-day-super-bowl-sunday/</t>
  </si>
  <si>
    <t>https://transportation.baltimorecity.gov/news/press-releases/2018-08-15-baltimore-city-launches-dockless-technology-pilot-program</t>
  </si>
  <si>
    <t>Barnstable Town, MA Metro Area</t>
  </si>
  <si>
    <t>Baton Rouge, LA Metro Area</t>
  </si>
  <si>
    <t>http://theadvocate.com/home/9697616-125/ride-share-service-launches-br-service</t>
  </si>
  <si>
    <t>https://www.theadvocate.com/baton_rouge/news/article_eb3d9c70-9f35-11e9-92db-dbf18f1d4bd8.html</t>
  </si>
  <si>
    <t>Bay City, MI Metro Area</t>
  </si>
  <si>
    <t>https://www.mlive.com/news/saginaw/2017/03/uber_now_serving_saginaw_bay_c.html</t>
  </si>
  <si>
    <t>Beaumont-Port Arthur, TX Metro Area</t>
  </si>
  <si>
    <t>https://www.google.com/url?sa=t&amp;rct=j&amp;q=&amp;esrc=s&amp;source=web&amp;cd=2&amp;cad=rja&amp;uact=8&amp;ved=2ahUKEwjI84OvzczkAhUKKawKHXdnAUQQFjABegQIBBAB&amp;url=https%3A%2F%2Fwww.beaumontenterprise.com%2Fnews%2Farticle%2FUber-rolls-into-Beaumont-6656662.php&amp;usg=AOvVaw3pKyx034DIlIw7arGkSZlu</t>
  </si>
  <si>
    <t>Bellingham, WA Metro Area</t>
  </si>
  <si>
    <t>http://www.bellinghamherald.com/news/local/article45677118.html</t>
  </si>
  <si>
    <t>Bend, OR Metro Area</t>
  </si>
  <si>
    <t>Billings, MT Metro Area</t>
  </si>
  <si>
    <t>https://billingsgazette.com/business/uber-launches-ride-sharing-service-friday-in-billings/article_1db60c4c-bca6-51cc-8479-227610f195d1.html</t>
  </si>
  <si>
    <t>Binghamton, NY Metro Area</t>
  </si>
  <si>
    <t>https://www.businessinsider.com/uber-launches-in-birmingham-2015-2</t>
  </si>
  <si>
    <t>Birmingham-Hoover, AL Metro Area</t>
  </si>
  <si>
    <t>http://www.bizjournals.com/birmingham/news/2015/12/29/uber-to-start-operations-in-birmingham-this-week.html</t>
  </si>
  <si>
    <t>zypbikeshare.com
https://electricbikereport.com/first-u-s-electric-bike-sharing-launches-in-birmingham-alabama/</t>
  </si>
  <si>
    <t>Blacksburg-Christiansburg-Radford, VA Metro Area</t>
  </si>
  <si>
    <t>https://www.google.com/url?sa=t&amp;rct=j&amp;q=&amp;esrc=s&amp;source=web&amp;cd=2&amp;cad=rja&amp;uact=8&amp;ved=2ahUKEwjmmP7c2MzkAhUMD60KHUf9ChkQFjABegQIChAF&amp;url=https%3A%2F%2Fwww.roanoke.com%2Fnews%2Flocal%2Fuber-launches-ride-sharing-service-in-roanoke-blacksburg%2Farticle_55a6cafb-2c15-5b78-bf4e-438d6531a18b.html&amp;usg=AOvVaw23cha40l1QJMTa3Bemar8C</t>
  </si>
  <si>
    <t>https://gotchabike.com/roamnrv/</t>
  </si>
  <si>
    <t>Bloomington, IN Metro Area</t>
  </si>
  <si>
    <t>https://indianapublicmedia.org/news/uber-ridesharing-launches-bloomington-71260/</t>
  </si>
  <si>
    <t>https://bloomington.in.gov/transportation/bike/bike-share-project
https://www.hoosiertimes.com/herald_times_online/news/local/city-s-bike-share-can-t-keep-pace-with-scooters/article_97cfe208-4ad5-55b6-9416-fd3b58713b40.html</t>
  </si>
  <si>
    <t>Bloomington-Normal, IL Metro Area</t>
  </si>
  <si>
    <t>https://www.uber.com/blog/illinois/uber-is-arriving-now-in-bloomington-normal/</t>
  </si>
  <si>
    <t>MSA definition changed in 2012. New CBSA code is 14010</t>
  </si>
  <si>
    <t>Boise City-Nampa, ID Metro Area</t>
  </si>
  <si>
    <t>https://www.uber.com/blog/idaho/uber-launches-in-boise-with-free-rides/</t>
  </si>
  <si>
    <t>Boston-Cambridge-Quincy, MA-NH Metro Area</t>
  </si>
  <si>
    <t>http://www.bizjournals.com/boston/blog/mass_roundup/2012/09/uber-taxi-in-boston.html</t>
  </si>
  <si>
    <t>https://boston.curbed.com/2018/8/2/17642242/boston-bike-share-dockless-where-to-find
https://boston.curbed.com/2018/8/2/17642242/boston-bike-share-dockless-where-to-find</t>
  </si>
  <si>
    <t>Bremerton-Silverdale, WA Metro Area</t>
  </si>
  <si>
    <t>https://www.google.com/url?sa=t&amp;rct=j&amp;q=&amp;esrc=s&amp;source=web&amp;cd=1&amp;cad=rja&amp;uact=8&amp;ved=2ahUKEwiamuq82czkAhUMOK0KHWX8ByEQFjAAegQIAhAB&amp;url=http%3A%2F%2Farchive.kitsapsun.com%2Fnews%2Flocal%2Fuber-arrives-in-kitsap-ep-1297769390-354356631.html%2F&amp;usg=AOvVaw2eo_FHXVBvyRUEQ9pP8WFt</t>
  </si>
  <si>
    <t>0 vehicle household negative</t>
  </si>
  <si>
    <t>Bridgeport-Stamford-Norwalk, CT Metro Area</t>
  </si>
  <si>
    <t>https://www.stamfordadvocate.com/printpromotion/article/Despite-controversy-Uber-takes-off-in-Stamford-6293347.php</t>
  </si>
  <si>
    <t>Brownsville-Harlingen, TX Metro Area</t>
  </si>
  <si>
    <t>https://www.google.com/url?sa=t&amp;rct=j&amp;q=&amp;esrc=s&amp;source=web&amp;cd=1&amp;cad=rja&amp;uact=8&amp;ved=2ahUKEwi59ZG7zczkAhUHca0KHfMsDxoQFjAAegQIARAB&amp;url=https%3A%2F%2Fwww.brownsvilleherald.com%2Fnews%2Fvalley%2Fuber-to-begin-services-in-valley%2Farticle_cc628a5c-5f8d-11e7-accd-0702b9e785e6.html&amp;usg=AOvVaw1IUfLAN3Q-8zYdSJV5vNl_</t>
  </si>
  <si>
    <t>https://www.valleymorningstar.com/2019/03/03/after-delays-valley-bike-share-plan-is-now-a-go/</t>
  </si>
  <si>
    <t>Buffalo-Niagara Falls, NY Metro Area</t>
  </si>
  <si>
    <t>https://blog.lyft.com/posts/2014/4/23/lyft-launches-24-cities-in-24-hours-on-the-24th</t>
  </si>
  <si>
    <t>http://www.bizjournals.com/buffalo/news/2016/03/21/new-buffalo-bike-share-coming-this-summer-with-200.html</t>
  </si>
  <si>
    <t>Burlington-South Burlington, VT Metro Area</t>
  </si>
  <si>
    <t>http://www.burlingtonfreepress.com/story/news/local/2014/10/09/uber-officially-comes-burlington/16966319/</t>
  </si>
  <si>
    <t>http://greenridebikeshare.com/</t>
  </si>
  <si>
    <t>Canton-Massillon, OH Metro Area</t>
  </si>
  <si>
    <t>https://www.cantonrep.com/article/20141011/NEWS/141009134</t>
  </si>
  <si>
    <t>https://ohioanderiecanalway.net/Main/News/Stark_County_District_Library_to_host_BikeSmart_La_102.aspx</t>
  </si>
  <si>
    <t>Cape Coral-Fort Myers, FL Metro Area</t>
  </si>
  <si>
    <t>https://www.nbc-2.com/story/27543597/uber-to-launch-in-fort-myers-on-thursday</t>
  </si>
  <si>
    <t>Cedar Rapids, IA Metro Area</t>
  </si>
  <si>
    <t>https://newsroom.uber.com/iowa/uber-launching-in-cedar-rapids-with-free-rides/</t>
  </si>
  <si>
    <t>https://www.thegazette.com/subject/news/government/cedar-rapids-bike-share-e-scooter-veoride-where-to-rent-bikes-in-cedar-rapids-20190513
https://www.thegazette.com/subject/news/cedar-rapids-bike-share-program-slated-to-start-in-may-e-bikes-e-scooters-fa</t>
  </si>
  <si>
    <t>Champaign-Urbana, IL Metro Area</t>
  </si>
  <si>
    <t>https://newsroom.uber.com/illinois/uber-is-rolling-into-champaign-urbana/</t>
  </si>
  <si>
    <t>https://champaignil.gov/2018/09/19/dockless-bike-share-service-launches-in-champaign-urbana/
https://www.news-gazette.com/news/champaign-council-set-to-renew-bike-share-program-electric-versions/article_bfc24b32-219d-5a85-adcf-dfd07b5e1cba.html</t>
  </si>
  <si>
    <t>Charleston, WV Metro Area</t>
  </si>
  <si>
    <t>https://newsroom.uber.com/us-south-carolina/south-carolina-your-uberx-is-arriving-now/</t>
  </si>
  <si>
    <t>https://charlestonbikeshare.com/</t>
  </si>
  <si>
    <t>2,500-</t>
  </si>
  <si>
    <t>Charleston-North Charleston-Summerville, SC Metro Area</t>
  </si>
  <si>
    <t>Charlotte-Gastonia-Rock Hill, NC-SC Metro Area</t>
  </si>
  <si>
    <t>http://www.bizjournals.com/charlotte/blog/bank_notes/2013/09/inside-scoop-uber-arrives-in.html</t>
  </si>
  <si>
    <t>http://charlotte.bcycle.com/</t>
  </si>
  <si>
    <t>Charlottesville, VA Metro Area</t>
  </si>
  <si>
    <t>Chattanooga, TN-GA Metro Area</t>
  </si>
  <si>
    <t>https://newsroom.uber.com/us-tennessee/chattanooga-your-uber-is-arriving-now/</t>
  </si>
  <si>
    <t>https://usa.streetsblog.org/2013/02/11/chattanooga-bike-share-lessons-for-smaller-cities/
https://www.timesfreepress.com/news/local/story/2018/jul/25/bike-chattanoogtesting-e-bike-expansion/475676/</t>
  </si>
  <si>
    <t>Chicago-Joliet-Naperville, IL-IN-WI Metro Area</t>
  </si>
  <si>
    <t>http://techcrunch.com/2011/09/22/uber-brings-its-disruptive-car-service-to-chicago/</t>
  </si>
  <si>
    <t>https://en.wikipedia.org/wiki/Divvy
https://www.chicagotribune.com/business/transportation/ct-biz-divvy-bike-share-south-side-getting-around-20190708-6ky2nlk6zvhuzisj45xroroju4-story.html
https://www.chicagotribune.com/news/breaking/ct-biz-electric-scoot</t>
  </si>
  <si>
    <t>Chico, CA Metro Area</t>
  </si>
  <si>
    <t>https://krcrtv.com/news/butte-county/uber-rolls-into-chico_20160513174711150</t>
  </si>
  <si>
    <t>Cincinnati-Middletown, OH-KY-IN Metro Area</t>
  </si>
  <si>
    <t>https://newsroom.uber.com/us-ohio/uber-cincinnati-launches-with-free-rides-for-2-weeks/</t>
  </si>
  <si>
    <t>http://www.wcpo.com/news/local-news/cincy-bike-share-planners-still-need-funds-to-launch-what-they-say-will-be-a-boon-to-getting-around
https://www.wcpo.com/news/transportation-development/move-up-cincinnati/red-bike-introducing-100-electric-assist-bikes</t>
  </si>
  <si>
    <t>Cleveland-Elyria-Mentor, OH Metro Area</t>
  </si>
  <si>
    <t>https://newsroom.uber.com/us-ohio/uber-cleveland-launches-with-free-rides-for-2-weeks/</t>
  </si>
  <si>
    <t>http://www.cleveland.com/metro/index.ssf/2016/09/uh_bikes_rolls_out_250_bikes_i.html</t>
  </si>
  <si>
    <t>College Station-Bryan, TX Metro Area</t>
  </si>
  <si>
    <t>http://kagstv.com/News/KAGSNews/ID/4561/Uber-Makes-Its-Debut-In-College-Station-Students-Excited</t>
  </si>
  <si>
    <t>https://www.theeagle.com/news/local/veoride-bicycles-arrive-on-texas-a-m-campus/article_ecfb1c59-5620-5b9e-b92a-b1c0ba7f0586.html</t>
  </si>
  <si>
    <t>Colorado Springs, CO Metro Area</t>
  </si>
  <si>
    <t>https://gazette.com/business/uber-starts-colorado-springs-ride-sharing-service-on-heels-of/article_59038ad8-63ce-521a-943b-f222e9ab55de.html</t>
  </si>
  <si>
    <t>https://www.bcycle.com/news/2018/06/29/pikeride-launches-in-colorado-springs
https://pikeride.org/
https://www.koaa.com/news/covering-colorado/pikeride-transitions-to-e-bike-fleet</t>
  </si>
  <si>
    <t>Columbia, MO Metro Area</t>
  </si>
  <si>
    <t>https://newsroom.uber.com/uber-launching-columbia-with-free-rides/</t>
  </si>
  <si>
    <t>https://www.postandcourier.com/free-times/news/local_and_state_news/columbia-is-launching-a-bike-share-program/article_83cfec38-d08e-52e9-9bef-9112a83d3be8.html</t>
  </si>
  <si>
    <t>Columbia, SC Metro Area</t>
  </si>
  <si>
    <t>https://www.bluebikesc.com/
https://www.wistv.com/story/38967952/columbia-mayor-announces-bike-share-program/</t>
  </si>
  <si>
    <t>Columbus, OH Metro Area</t>
  </si>
  <si>
    <t>http://www.dispatch.com/content/blogs/crawlumbus/2013/10/uber-launching-in-columbus.html</t>
  </si>
  <si>
    <t>https://www.columbusunderground.com/locations-set-for-cogo-bike-share-system-mid-summer-launch-planned-bw1
https://www.columbusunderground.com/new-scooter-companies-local-e-bike-startup-set-to-enter-columbus-market-bw1</t>
  </si>
  <si>
    <t>Corpus Christi, TX Metro Area</t>
  </si>
  <si>
    <t>https://newsroom.uber.com/us-texas/cheers-corpus-christi-your-uberx-has-arrived/</t>
  </si>
  <si>
    <t>http://bike.zagster.com/corpuschristi/</t>
  </si>
  <si>
    <t>Corvallis, OR Metro Area</t>
  </si>
  <si>
    <t>http://kval.com/news/local/uber-launches-corvallis-service-wednesday-sept-20</t>
  </si>
  <si>
    <t>http://zagster.com/press/zagster-brings-bike-sharing-to-corvallis/</t>
  </si>
  <si>
    <t>Crestview-Fort Walton Beach-Destin, FL Metro Area</t>
  </si>
  <si>
    <t>https://www.wjhg.com/content/news/Uber-starting-service-at-VPS-394177191.html</t>
  </si>
  <si>
    <t>This is the new MSA. Older one was Fort Walton Beach-Crestview-Destin, FL with CBSA 23020</t>
  </si>
  <si>
    <t>Dallas-Fort Worth-Arlington, TX Metro Area</t>
  </si>
  <si>
    <t>https://www.dmagazine.com/publications/d-magazine/2016/october/which-ride-sharing-app-works-best-in-dallas/</t>
  </si>
  <si>
    <t>http://www.dallasnews.com/news/metro/20141114-undaunted-by-wintry-weather-rawlings-kicks-off-fair-park-bike-sharing-program.ece
https://www.star-telegram.com/news/local/fort-worth/article224971855.html</t>
  </si>
  <si>
    <t>Davenport-Moline-Rock Island, IA-IL Metro Area</t>
  </si>
  <si>
    <t>https://wqad.com/2015/07/21/uber-launches-ride-sharing-app-in-the-quad-cities/</t>
  </si>
  <si>
    <t>Dayton, OH Metro Area</t>
  </si>
  <si>
    <t>http://www.daytondailynews.com/news/business/uber-to-offer-vehicle-for-hire-service-in-dayton/nhBJZ/</t>
  </si>
  <si>
    <t>https://www.bcycle.com/buzz/2015/05/05/link-dayton-launch</t>
  </si>
  <si>
    <t>Decatur, IL Metro Area</t>
  </si>
  <si>
    <t>https://herald-review.com/news/local/decatur-welcomes-arrival-of-ride-sharing-service-uber/article_98c2a173-c25c-5f6c-b681-bd74c904038b.html</t>
  </si>
  <si>
    <t>Deltona-Daytona Beach-Ormond Beach, FL Metro Area</t>
  </si>
  <si>
    <t>https://www.theledger.com/news/20141204/smartphone-app-uber-car-service-launches-in-the-lakeland-area/1</t>
  </si>
  <si>
    <t>Denver-Aurora-Broomfield, CO Metro Area</t>
  </si>
  <si>
    <t>https://www.uber.com/blog/denver/ride-uber-in-the-rockies/</t>
  </si>
  <si>
    <t>https://press.humana.com/press-release/current-releases/b-cycle-teams-denver-colorado-launch-first-citywide-bicycle-sharing-p
https://denver.streetsblog.org/2019/09/16/denver-bike-sharing-program-launches-electric-bike-pilot-today/</t>
  </si>
  <si>
    <t>Des Moines-West Des Moines, IA Metro Area</t>
  </si>
  <si>
    <t>https://newsroom.uber.com/uber-launching-des-moines-with-free-rides-for-a-week/</t>
  </si>
  <si>
    <t>https://www.desmoinesregister.com/story/news/local/west-des-moines/2018/06/15/bike-sharing-west-des-moines-bcycle-ragbrai-des-moines-bicycle-collective/705020002/</t>
  </si>
  <si>
    <t>Detroit-Warren-Livonia, MI Metro Area</t>
  </si>
  <si>
    <t>https://newsroom.uber.com/detroit/partner_earnings/</t>
  </si>
  <si>
    <t>https://mogodetroit.org/https://www.clickondetroit.com/all-about-ann-arbor/bike-share-program-arborbike-to-make-june-comeback-in-ann-arbor</t>
  </si>
  <si>
    <t>Duluth, MN-WI Metro Area</t>
  </si>
  <si>
    <t>https://www.duluthnewstribune.com/business/4259489-uber-launches-duluth</t>
  </si>
  <si>
    <t>https://www.duluthnewstribune.com/business/4500590-superior-launches-bike-sharing-program</t>
  </si>
  <si>
    <t>Durham-Chapel Hill, NC Metro Area</t>
  </si>
  <si>
    <t>https://www.charlotteobserver.com/news/business/article9135194.html</t>
  </si>
  <si>
    <t>https://www.heraldsun.com/news/business/article185811778.html</t>
  </si>
  <si>
    <t>Eau Claire, WI Metro Area</t>
  </si>
  <si>
    <t>https://www.google.com/url?sa=t&amp;rct=j&amp;q=&amp;esrc=s&amp;source=web&amp;cd=1&amp;cad=rja&amp;uact=8&amp;ved=2ahUKEwjo27_H28zkAhUFDKwKHY81BxcQFjAAegQIARAB&amp;url=https%3A%2F%2Fchippewa.com%2Fuber-riding-into-area%2Farticle_4341cd9f-42ef-5590-b5c2-3bdb7f5062e5.html&amp;usg=AOvVaw1OHUiu051TTGUhn2T2Dswa</t>
  </si>
  <si>
    <t>El Centro, CA Metro Area</t>
  </si>
  <si>
    <t>https://www.uber.com/blog/san-diego/imperial-county-your-uber-has-arrived/</t>
  </si>
  <si>
    <t>El Paso, TX Metro Area</t>
  </si>
  <si>
    <t>http://elpaso411.com/2014/06/uber-launches-in-el-paso/</t>
  </si>
  <si>
    <t>https://elpaso.bcycle.com/
https://www.elpasotimes.com/story/news/2019/08/01/electric-bikes-to-boost-el-paso-ride-sharing-service/1880459001/</t>
  </si>
  <si>
    <t>Elizabethtown, KY Metro Area</t>
  </si>
  <si>
    <t>Elkhart-Goshen, IN Metro Area</t>
  </si>
  <si>
    <t>https://www.google.com/url?sa=t&amp;rct=j&amp;q=&amp;esrc=s&amp;source=web&amp;cd=2&amp;cad=rja&amp;uact=8&amp;ved=2ahUKEwio2_Tn9_TkAhXOs54KHZYoDHUQFjABegQIAxAB&amp;url=http%3A%2F%2Fwsbt.com%2Fnews%2Flocal%2Flimebikes-come-to-elkhart&amp;usg=AOvVaw3unM3c9noc_WT9FDd6GRfC</t>
  </si>
  <si>
    <t>Erie, PA Metro Area</t>
  </si>
  <si>
    <t>http://www.erienewsnow.com/story/28767725/uber-ride-share-app-launching-in-erie</t>
  </si>
  <si>
    <t>Eugene-Springfield, OR Metro Area</t>
  </si>
  <si>
    <t>https://www.registerguard.com/news/20180830/uber-set-to-launch-in-eugene-next-thursday</t>
  </si>
  <si>
    <t>https://around.uoregon.edu/content/campus-eugene-bike-sharing-program-shifting-high-gear</t>
  </si>
  <si>
    <t>Evansville, IN-KY Metro Area</t>
  </si>
  <si>
    <t>https://www.courierpress.com/story/news/local/2017/01/25/uber-kicks-off-evansville/97009642/</t>
  </si>
  <si>
    <t>https://www.courierpress.com/story/news/local/2016/10/03/citywide-bike-sharing-program-announced/91462008/</t>
  </si>
  <si>
    <t>Fargo, ND-MN Metro Area</t>
  </si>
  <si>
    <t>http://hpr1.com/index.php/feature/news/uber-launches-in-fargo/</t>
  </si>
  <si>
    <t>https://www.inforum.com/lifestyle/travel/999114-Fargos-bike-share-ready-to-launch-for-its-fifth-season</t>
  </si>
  <si>
    <t>Fayetteville, NC Metro Area</t>
  </si>
  <si>
    <t>https://newsroom.uber.com/us-north-carolina/uber-rolls-into-six-more-north-carolina-cities/</t>
  </si>
  <si>
    <t>https://www.fayobserver.com/news/20180804/bike-sharing-rental-service-coming-to-fayetteville</t>
  </si>
  <si>
    <t>Fayetteville-Springdale-Rogers, AR-MO Metro Area</t>
  </si>
  <si>
    <t>http://www.uatrav.com/news/article_1dc69eea-3874-11e4-a7ce-0017a43b2370.html</t>
  </si>
  <si>
    <t>https://5newsonline.com/2018/09/19/bike-share-program-officially-launches-in-fayetteville/
https://5newsonline.com/2018/09/19/bike-share-program-officially-launches-in-fayetteville/</t>
  </si>
  <si>
    <t>Flagstaff, AZ Metro Area</t>
  </si>
  <si>
    <t>https://newsroom.uber.com/flagstaff/uber-launches-flagstaff-with-free-rides/</t>
  </si>
  <si>
    <t>https://news.nau.edu/pilot-bike-share-program/
https://azdailysun.com/news/flagstaff-city-council-approves-electric-bike-share-program-but-with/article_83a8dd10-3c34-505d-b933-cac8e1628c7e.html</t>
  </si>
  <si>
    <t>Flint, MI Metro Area</t>
  </si>
  <si>
    <t>http://nbc25news.com/news/local/ride-sharing-service-uber-launches-in-flint?id=1074670</t>
  </si>
  <si>
    <t>https://www.flintandgenesee.org/flint-bike-share-program-launched/</t>
  </si>
  <si>
    <t>Fort Collins-Loveland, CO Metro Area</t>
  </si>
  <si>
    <t>https://www.denverpost.com/2014/08/27/boulder-fort-collins-see-launch-of-uber/</t>
  </si>
  <si>
    <t>https://www.fcgov.com/transportationplanning/bikeshare
https://www.fcgov.com/bicycling/electric-assist-bicycles</t>
  </si>
  <si>
    <t>Fort Wayne, IN Metro Area</t>
  </si>
  <si>
    <t>http://wane.com/2015/05/07/uber-taxi-service-now-available-in-fort-wayne/</t>
  </si>
  <si>
    <t>https://www.wane.com/news/local-news/bike-share-program-leaving-fort-wayne/
https://www.wfft.com/content/news/New-e-scooter-and-bike-share-pilot-program-begins-in-Fort-Wayne--559602511.html</t>
  </si>
  <si>
    <t>Fresno, CA Metro Area</t>
  </si>
  <si>
    <t>https://newsroom.uber.com/sf/49685/</t>
  </si>
  <si>
    <t>Gainesville, FL Metro Area</t>
  </si>
  <si>
    <t>http://www.wcjb.com/local-news/2014/08/uber-officially-gainesville</t>
  </si>
  <si>
    <t>https://www.wuft.org/news/2016/06/09/gainesvilles-new-bike-share-program-is-averaging-two-rentals-per-day/</t>
  </si>
  <si>
    <t>Grand Forks, ND-MN Metro Area</t>
  </si>
  <si>
    <t>Grand Rapids-Wyoming, MI Metro Area</t>
  </si>
  <si>
    <t>http://www.mlive.com/news/grand-rapids/index.ssf/2014/07/uber_in_grand_rapids_rideshari.html</t>
  </si>
  <si>
    <t>https://visitgrandrapids.com/grand-rapids-bike-share/</t>
  </si>
  <si>
    <t>Great Falls, MT Metro Area</t>
  </si>
  <si>
    <t>http://www.greatfallstribune.com/story/news/local/2016/08/06/uber-launches-ride-sharing-billings/88347926/</t>
  </si>
  <si>
    <t>Green Bay, WI Metro Area</t>
  </si>
  <si>
    <t>https://newsroom.uber.com/green-bay/uber-launching-in-green-bay-with-free-rides/</t>
  </si>
  <si>
    <t>https://fox11online.com/news/local/bike-sharing-program-limebike-launches-in-green-bay</t>
  </si>
  <si>
    <t>Greensboro-High Point, NC Metro Area</t>
  </si>
  <si>
    <t>https://myfox8.com/2014/06/26/uber-launches-ride-networking-service-in-greensboro-winston-salem/</t>
  </si>
  <si>
    <t>https://www.bizjournals.com/triad/news/2017/05/31/get-ready-to-ride-another-bike-share-program.html</t>
  </si>
  <si>
    <t>Greenville-Mauldin-Easley, SC Metro Area</t>
  </si>
  <si>
    <t>Gulfport-Biloxi, MS Metro Area</t>
  </si>
  <si>
    <t>https://www.sunherald.com/news/local/article87168487.html</t>
  </si>
  <si>
    <t>https://biloxi.ms.us/your-guide-to-the-new-bike-share-program/</t>
  </si>
  <si>
    <t>Hanford-Corcoran, CA Metro Area</t>
  </si>
  <si>
    <t>Harrisburg-Carlisle, PA Metro Area</t>
  </si>
  <si>
    <t>https://theburgnews.com/news/harrisburg-lift-uber-launches-city</t>
  </si>
  <si>
    <t>http://bike.zagster.com/harrisburg/</t>
  </si>
  <si>
    <t>Harrisonburg, VA Metro Area</t>
  </si>
  <si>
    <t>https://www.google.com/url?sa=t&amp;rct=j&amp;q=&amp;esrc=s&amp;source=web&amp;cd=1&amp;cad=rja&amp;uact=8&amp;ved=2ahUKEwju8eHp2MzkAhUROK0KHRaLB4cQFjAAegQIABAB&amp;url=https%3A%2F%2Fwww.uber.com%2Fblog%2Fvirginia%2Fuber-is-now-rolling-in-harrisonburg%2F&amp;usg=AOvVaw0yiCs_UgDxdUFOS63ZrXbZ</t>
  </si>
  <si>
    <t>Hartford-West Hartford-East Hartford, CT Metro Area</t>
  </si>
  <si>
    <t>Closed
Feb 2019
https://www.google.com/url?sa=t&amp;rct=j&amp;q=&amp;esrc=s&amp;source=web&amp;cd=4&amp;cad=rja&amp;uact=8&amp;ved=2ahUKEwjFnZjGi_TkAhXVjp4KHcGuDR4QFjADegQIBBAB&amp;url=https%3A%2F%2Fwww.nbcconnecticut.com%2Fnews%2Flocal%2FLime-Bike-Bike-Share-Program-to-End-in-Hartford-505</t>
  </si>
  <si>
    <t>Hickory-Lenoir-Morganton, NC Metro Area</t>
  </si>
  <si>
    <t>Holland-Grand Haven, MI Metro Area</t>
  </si>
  <si>
    <t>https://whtc.com/news/articles/2017/jun/16/uber-is-here-along-lakeshore/</t>
  </si>
  <si>
    <t>Since 2012, this metro area turned into a Micro Area.</t>
  </si>
  <si>
    <t>Houston-Sugar Land-Baytown, TX Metro Area</t>
  </si>
  <si>
    <t>http://www.chron.com/news/houston-texas/houston/article/Ridesharing-service-Uber-jumps-into-Houston-market-5253892.php</t>
  </si>
  <si>
    <t>https://houston.bcycle.com/</t>
  </si>
  <si>
    <t>Huntington-Ashland, WV-KY-OH Metro Area</t>
  </si>
  <si>
    <t>http://www.herald-dispatch.com/news/uber-launches-in-west-virginia/article_efe55a45-633e-596b-88fc-7d3a7c54af9e.html</t>
  </si>
  <si>
    <t>Huntsville, AL Metro Area</t>
  </si>
  <si>
    <t>https://whnt.com/2016/03/03/uber-huntsville-launches-friday-at-4-p-m/</t>
  </si>
  <si>
    <t>http://bike.zagster.com/downtownhuntsville/</t>
  </si>
  <si>
    <t>Indianapolis-Carmel, IN Metro Area</t>
  </si>
  <si>
    <t>https://newsroom.uber.com/indianapolis/hi-indianapolis-your-uber-is-arriving-now/</t>
  </si>
  <si>
    <t>https://www.visitindy.com/indianapolis-indiana-pacers-bike-share</t>
  </si>
  <si>
    <t>Iowa City, IA Metro Area</t>
  </si>
  <si>
    <t>https://www.press-citizen.com/story/news/local/2016/04/28/uber-launches-iowa-city/83619436/</t>
  </si>
  <si>
    <t>Ithaca, NY Metro Area</t>
  </si>
  <si>
    <t>https://wskg.org/news/ride-hailings-in-ithaca-now-so-we-rode-with-an-uber-driver/</t>
  </si>
  <si>
    <t>https://ithacavoice.com/2018/04/new-bike-share-program-officially-hits-ithaca-streets/</t>
  </si>
  <si>
    <t>Jackson, MI Metro Area</t>
  </si>
  <si>
    <t>https://newsroom.uber.com/jackson-your-uberx-is-arriving-now/</t>
  </si>
  <si>
    <t>https://www.mlive.com/news/jackson/2017/05/bike_rental_program_ready_to_r.html</t>
  </si>
  <si>
    <t>Jackson, MS Metro Area</t>
  </si>
  <si>
    <t>https://fox4kc.com/2017/08/24/solar-powered-bike-share-station-opens-in-jackson-county-near-longview-lake/</t>
  </si>
  <si>
    <t>Jackson, TN Metro Area</t>
  </si>
  <si>
    <t>https://jacksontn.com/bike-share-rolls-into-jackson-tennessee/</t>
  </si>
  <si>
    <t>Jacksonville, FL Metro Area</t>
  </si>
  <si>
    <t>https://newsroom.uber.com/jacksonville/jacksonville-your-uber-is-arriving-now/</t>
  </si>
  <si>
    <t>http://www.swarmbikes.com/#system_map</t>
  </si>
  <si>
    <t>Johnstown, PA Metro Area</t>
  </si>
  <si>
    <t>http://wjactv.com/news/local/uber-comes-to-johnstown</t>
  </si>
  <si>
    <t>Kalamazoo-Portage, MI Metro Area</t>
  </si>
  <si>
    <t>http://www.usatoday.com/story/money/business/2014/07/25/uber-michigan/13174947/</t>
  </si>
  <si>
    <t>Kankakee-Bradley, IL Metro Area</t>
  </si>
  <si>
    <t>https://www.daily-journal.com/news/local/uber-arrives-in-kankakee-county/article_1595059f-ebb3-5789-af09-b53a66fc7c4c.html</t>
  </si>
  <si>
    <t>https://www.daily-journal.com/news/local/bike-share-launches/article_73b36ec6-7e27-11e8-9c54-0fd5fbd9ff7a.html</t>
  </si>
  <si>
    <t>Kansas City, MO-KS Metro Area</t>
  </si>
  <si>
    <t>https://newsroom.uber.com/kc/kc-your-uber-has-arrived-and-its-free/</t>
  </si>
  <si>
    <t>https://kansascity.bcycle.com/
https://www.kansascity.com/news/local/article222307115.html</t>
  </si>
  <si>
    <t>Kennewick-Pasco-Richland, WA Metro Area</t>
  </si>
  <si>
    <t>https://www.google.com/url?sa=t&amp;rct=j&amp;q=&amp;esrc=s&amp;source=web&amp;cd=3&amp;cad=rja&amp;uact=8&amp;ved=2ahUKEwjeocPK2czkAhUJVK0KHWsWCj8QFjACegQIDBAG&amp;url=https%3A%2F%2Fwww.uber.com%2Fblog%2Fwashington%2Ftri-cities-your-uber-has-arrived%2F&amp;usg=AOvVaw1jZgSPS8EVlyxat5raaajG</t>
  </si>
  <si>
    <t>Killeen-Temple-Fort Hood, TX Metro Area</t>
  </si>
  <si>
    <t>https://newsroom.uber.com/us-texas/uber-killeen/</t>
  </si>
  <si>
    <t>Knoxville, TN Metro Area</t>
  </si>
  <si>
    <t>http://www.local8now.com/home/headlines/Uber-expands-ride-sharing-services-to-Knoxville-273042271.html</t>
  </si>
  <si>
    <t>https://ridepace.com/knoxville/</t>
  </si>
  <si>
    <t>Kokomo, IN Metro Area</t>
  </si>
  <si>
    <t>http://www.wbat.com/2019/07/08/kokomo-launches-free-bike-share-program/</t>
  </si>
  <si>
    <t>La Crosse, WI-MN Metro Area</t>
  </si>
  <si>
    <t>https://www.google.com/url?sa=t&amp;rct=j&amp;q=&amp;esrc=s&amp;source=web&amp;cd=8&amp;cad=rja&amp;uact=8&amp;ved=2ahUKEwj6xZiA3MzkAhUBeKwKHY9aBtwQFjAHegQIARAB&amp;url=https%3A%2F%2Flacrossetribune.com%2Fnews%2Flocal%2Fcolumn%2Fcatching-a-ride-ride-share-company-lyft-launches-in-la%2Farticle_707951fa-a12d-5087-94b0-958b4e6b5578.html&amp;usg=AOvVaw14RFxO9XoAc4zipDeCPKCO</t>
  </si>
  <si>
    <t>Lafayette, IN Metro Area</t>
  </si>
  <si>
    <t>Lafayette, LA Metro Area</t>
  </si>
  <si>
    <t>http://theadvocate.com/news/11470712-123/uber-launches-ride-share-service-in</t>
  </si>
  <si>
    <t>https://www.theadvocate.com/acadiana/news/article_13411826-9e5c-565a-9801-4782e1e42605.html</t>
  </si>
  <si>
    <t>Lakeland-Winter Haven, FL Metro Area</t>
  </si>
  <si>
    <t>Lancaster, PA Metro Area</t>
  </si>
  <si>
    <t>https://newsroom.uber.com/us-pennsylvania/lancaster-york-and-reading-your-uber-has-arrived/</t>
  </si>
  <si>
    <t>http://bike.zagster.com/lancasterpa/</t>
  </si>
  <si>
    <t>Lansing-East Lansing, MI Metro Area</t>
  </si>
  <si>
    <t>http://www.wilx.com/home/headlines/Uber-Launches-Ride-Share-Service-In-Lansing-Area-268528422.html</t>
  </si>
  <si>
    <t>https://www.mlive.com/news/2014/01/bike-share_programs_rolling_ou.html
https://www.lansingstatejournal.com/story/news/2019/09/25/lime-drops-300-e-scooters-lansing-east-lansing-gotcha-msu/2438928001/</t>
  </si>
  <si>
    <t>Laredo, TX Metro Area</t>
  </si>
  <si>
    <t>https://www.google.com/url?sa=t&amp;rct=j&amp;q=&amp;esrc=s&amp;source=web&amp;cd=1&amp;cad=rja&amp;uact=8&amp;ved=2ahUKEwjdmLqizczkAhVQL6wKHawvAH4QFjAAegQIARAB&amp;url=https%3A%2F%2Fwww.lmtonline.com%2Flocal%2Farticle%2FUber-launches-in-Laredo-11285780.php&amp;usg=AOvVaw0G9uJ-GbZ9VmbyhIo3LzNu</t>
  </si>
  <si>
    <t>Las Vegas-Paradise, NV Metro Area</t>
  </si>
  <si>
    <t>https://newsroom.uber.com/vegas/las-vegas-were-here/</t>
  </si>
  <si>
    <t>https://www.metro-magazine.com/mobility/news/735315/rtc-adding-20-electric-bikes-to-bike-share-program-in-downtown-las-vegas</t>
  </si>
  <si>
    <t>Lawrence, KS Metro Area</t>
  </si>
  <si>
    <t>http://www.kansas.com/news/politics-government/article19297086.html</t>
  </si>
  <si>
    <t>https://news.ku.edu/2018/04/03/ku-bike-share-provides-new-option-commuting-recreation</t>
  </si>
  <si>
    <t>Lebanon, PA Metro Area</t>
  </si>
  <si>
    <t>https://www.ldnews.com/story/news/local/2016/11/11/uber-comes-lebanon-county-lyft-ride-sharing/91874380/</t>
  </si>
  <si>
    <t>Lewiston-Auburn, ME Metro Area</t>
  </si>
  <si>
    <t>Lexington-Fayette, KY Metro Area</t>
  </si>
  <si>
    <t>https://newsroom.uber.com/lexington/uber-lexington-launches-with-free-rides-for-2-weeks/</t>
  </si>
  <si>
    <t>https://www.wkyt.com/content/news/Spin-bike-sharing-program-to-bring-business-to-Lexington-486502031.html</t>
  </si>
  <si>
    <t>Lincoln, NE Metro Area</t>
  </si>
  <si>
    <t>http://ubernebraska.com/lincoln/</t>
  </si>
  <si>
    <t>https://bikelnk.bcycle.com/</t>
  </si>
  <si>
    <t>Little Rock-North Little Rock-Conway, AR Metro Area</t>
  </si>
  <si>
    <t>https://newsroom.uber.com/arkansas/little-rock-your-uber-is-arriving-now/</t>
  </si>
  <si>
    <t>https://arktimes.com/arkansas-blog/2019/04/22/north-little-rock-introducing-gotcha-bike-share</t>
  </si>
  <si>
    <t>Logan, UT-ID Metro Area</t>
  </si>
  <si>
    <t>https://www.cachevalleydaily.com/news/archive/2017/02/22/33425a3c-f877-11e6-8ee3-1f9c7a0d37dd/</t>
  </si>
  <si>
    <t>Longview, WA Metro Area</t>
  </si>
  <si>
    <t>https://www.google.com/url?sa=t&amp;rct=j&amp;q=&amp;esrc=s&amp;source=web&amp;cd=24&amp;cad=rja&amp;uact=8&amp;ved=2ahUKEwiS-N7h2czkAhUJXKwKHfOCBvYQFjAXegQICRAB&amp;url=https%3A%2F%2Fbigislandnow.com%2F2017%2F03%2F22%2Fneed-a-lyft-new-rideshare-company-begins-service-on-big-island%2F&amp;usg=AOvVaw14t2rndSMWNzE7xLCSrKTf</t>
  </si>
  <si>
    <t>Los Angeles-Long Beach-Santa Ana, CA Metro Area</t>
  </si>
  <si>
    <t>https://newsroom.uber.com/la/uber-la-officially-launched/</t>
  </si>
  <si>
    <t>MSA definition changed in 2012. New CBSA code is 31080</t>
  </si>
  <si>
    <t>Louisville, Jefferson County, KY-IN Metro Area</t>
  </si>
  <si>
    <t>https://louisvilleky.gov/news/mayor-launches-louvelo-bike-share-program</t>
  </si>
  <si>
    <t>Lubbock, TX Metro Area</t>
  </si>
  <si>
    <t>https://newsroom.uber.com/uber-lands-in-lubbock-with-two-weeks-of-free-rides/</t>
  </si>
  <si>
    <t>Lynchburg, VA Metro Area</t>
  </si>
  <si>
    <t>https://www.google.com/url?sa=t&amp;rct=j&amp;q=&amp;esrc=s&amp;source=web&amp;cd=1&amp;cad=rja&amp;uact=8&amp;ved=2ahUKEwiI3vL32MzkAhUD1qwKHWxNDWUQFjAAegQIAhAB&amp;url=https%3A%2F%2Fwww.newsadvance.com%2Fbusiness%2Fall-hail-uber-car-service-comes-to-lynchburg%2Farticle_38bce018-8344-5db8-929a-0b13b13ecfaf.html&amp;usg=AOvVaw25K0tDZTrNbSYChO1inZxY</t>
  </si>
  <si>
    <t>Madison, WI Metro Area</t>
  </si>
  <si>
    <t>https://newsroom.uber.com/madison/madison-your-uber-has-arrived/</t>
  </si>
  <si>
    <t>https://madison.bcycle.com
https://www.usnews.com/news/cities/articles/2019-08-12/e-bikes-take-the-lead-in-city-bikeshare-programs</t>
  </si>
  <si>
    <t>Manchester-Nashua, NH Metro Area</t>
  </si>
  <si>
    <t>https://www.nhpr.org/post/ride-sharing-service-uber-comes-manchester</t>
  </si>
  <si>
    <t>https://manchesterinklink.com/bike-manchester-zagster-launch-bike-share-system-queen-city/
https://www.unionleader.com/news/electric-scooters-come-to-nashua/article_f927ae37-26fa-5ca0-b21f-68142e43df61.html</t>
  </si>
  <si>
    <t>McAllen-Edinburg-Mission, TX Metro Area</t>
  </si>
  <si>
    <t>Medford, OR Metro Area</t>
  </si>
  <si>
    <t>http://mailtribune.com/news/top-stories/uber-lyft-will-start-dec-1-in-medford</t>
  </si>
  <si>
    <t>http://zagster.com/jacksoncounty/
https://www.medfordma.org/2019/06/21/new-medford-bikeshare-program-launches-june-24/</t>
  </si>
  <si>
    <t>Memphis, TN-MS-AR Metro Area</t>
  </si>
  <si>
    <t>https://www.memphisdailynews.com/news/2014/apr/25/ride-sharing-service-lyft-launches-in-memphis/</t>
  </si>
  <si>
    <t>https://www.memphisdailynews.com/news/2017/jun/9/explore-bike-share-to-bring-600-bike-system-to-memphis/?utm_source=feedburner&amp;utm_medium=feed&amp;utm_campaign=Feed:+memphisdailynews/bbde+(The+Memphis+Daily+News))In</t>
  </si>
  <si>
    <t>Merced, CA Metro Area</t>
  </si>
  <si>
    <t>Miami-Fort Lauderdale-Pompano Beach, FL Metro Area</t>
  </si>
  <si>
    <t>http://www.miaminewtimes.com/news/uberx-will-launch-in-miami-today-defying-miami-dades-taxi-laws-6533024</t>
  </si>
  <si>
    <t>https://www.miaminewtimes.com/arts/citi-bike-launches-in-miami-this-saturday-6505435
https://www.fortlauderdale.gov/departments/transportation-and-mobility/transportation-division/programs-policies-and-initiatives/dockless-bike-and-scooter-sharing</t>
  </si>
  <si>
    <t>Milwaukee-Waukesha-West Allis, WI Metro Area</t>
  </si>
  <si>
    <t>https://newsroom.uber.com/milwaukee/uber-rolls-into-brew-city-with-rider-zero-brandon-knight/</t>
  </si>
  <si>
    <t>https://bublrbikes.org/
https://biztimes.com/from-west-allis-to-shorewood-lime-seeking-to-roll-into-milwaukee-suburbs/</t>
  </si>
  <si>
    <t>Minneapolis-St. Paul-Bloomington, MN-WI Metro Area</t>
  </si>
  <si>
    <t>https://thenextweb.com/insider/2012/10/25/uber-minnesota-twin-cities/</t>
  </si>
  <si>
    <t>https://www.smartcitiesdive.com/news/twin-cities-bike-share-program-minneapolis-st-paul/552001/
http://www.minneapolismn.gov/bicycles/ga/WCMS1P-135605</t>
  </si>
  <si>
    <t>Missoula, MT Metro Area</t>
  </si>
  <si>
    <t>https://missoulian.com/news/local/uber-coming-to-missoula-aug/article_d1d20338-6eba-5340-a547-496972f85db4.html</t>
  </si>
  <si>
    <t>Mobile, AL Metro Area</t>
  </si>
  <si>
    <t>https://newsroom.uber.com/al/algulfcoast/</t>
  </si>
  <si>
    <t>But I think its closed now
http://utv44.com/news/local/lime-bike-backpedaling-out-of-mobile-after-6-months</t>
  </si>
  <si>
    <t>Modesto, CA Metro Area</t>
  </si>
  <si>
    <t>https://newsroom.uber.com/sf/modesto-were-moving-in/</t>
  </si>
  <si>
    <t>Montgomery, AL Metro Area</t>
  </si>
  <si>
    <t>https://www.al.com/news/montgomery/2016/01/montgomery_approves_uber_could.html</t>
  </si>
  <si>
    <t>https://www.wsfa.com/2019/05/17/city-montgomery-roll-out-bike-sharing-initiative-this-summer/</t>
  </si>
  <si>
    <t>Morgantown, WV Metro Area</t>
  </si>
  <si>
    <t>Mount Vernon-Anacortes, WA Metro Area</t>
  </si>
  <si>
    <t>Muncie, IN Metro Area</t>
  </si>
  <si>
    <t>https://www.thestarpress.com/story/news/local/2015/03/26/global-rideshare-app-uber-launching-muncie/70500334/</t>
  </si>
  <si>
    <t>Napa, CA Metro Area</t>
  </si>
  <si>
    <t>https://www.pressdemocrat.com/business/4697304-181/uber-targets-tourists-in-wine</t>
  </si>
  <si>
    <t>Naples-Marco Island, FL Metro Area</t>
  </si>
  <si>
    <t>Nashville-Davidson--Murfreesboro--Franklin, TN Metro Area</t>
  </si>
  <si>
    <t>https://twitter.com/uber/status/410868842273849344</t>
  </si>
  <si>
    <t>http://www.newschannel5.com/story/19158880/mayor-dean-unveils-new-bike-sharing-program</t>
  </si>
  <si>
    <t>New Haven-Milford, CT Metro Area</t>
  </si>
  <si>
    <t>https://www.nhregister.com/news/article/New-Haven-unveils-first-bike-share-station-12628783.php
https://www.ctinsider.com/news/nhregister/article/Cities-preparing-for-e-scooters-to-zip-down-13893180.php</t>
  </si>
  <si>
    <t>New Orleans-Metairie-Kenner, LA Metro Area</t>
  </si>
  <si>
    <t>https://newsroom.uber.com/louisiana/uberx-and-uberxl-launch-in-new-orleans/</t>
  </si>
  <si>
    <t>https://www.nola.com/news/article_ae827f8e-ca6f-11e9-923a-6bb27c7b0522.html</t>
  </si>
  <si>
    <t>New York-Northern New Jersey-Long Island, NY-NJ-PA Metro Area</t>
  </si>
  <si>
    <t>https://www.uber.com/blog/new-york-city/uber-nyc-launches-service/</t>
  </si>
  <si>
    <t>Niles-Benton Harbor, MI Metro Area</t>
  </si>
  <si>
    <t>https://www.heraldpalladium.com/news/local/a-year-later-with-uber/article_36eff7fb-08bc-5d46-be25-d537168a3354.html</t>
  </si>
  <si>
    <t>North Port-Bradenton-Sarasota, FL Metro Area</t>
  </si>
  <si>
    <t>https://newsroom.uber.com/florida/uber-florida-is-expanding-across-the-sunshine-state-3/</t>
  </si>
  <si>
    <t>Norwich-New London, CT Metro Area</t>
  </si>
  <si>
    <t>Ocala, FL Metro Area</t>
  </si>
  <si>
    <t>Oklahoma City, OK Metro Area</t>
  </si>
  <si>
    <t>http://www.reddirtreport.com/rustys-free-time/uber-officially-arrives-oklahoma-city</t>
  </si>
  <si>
    <t>http://newsok.com/oklahoma-city-to-launch-shared-bike-program-downtown/article/3639253?custom_click=pod_headline_financial-news</t>
  </si>
  <si>
    <t>Olympia, WA Metro Area</t>
  </si>
  <si>
    <t>https://www.google.com/url?sa=t&amp;rct=j&amp;q=&amp;esrc=s&amp;source=web&amp;cd=3&amp;cad=rja&amp;uact=8&amp;ved=2ahUKEwjc28WH28zkAhUHRK0KHQg2CkIQFjACegQIAxAB&amp;url=https%3A%2F%2Fwww.uber.com%2Fblog%2Fseattle%2Fuber-arrives-in-thurston-county%2F&amp;usg=AOvVaw3_MOc_7TSlaq_2Uitc6wmt</t>
  </si>
  <si>
    <t>Omaha-Council Bluffs, NE-IA Metro Area</t>
  </si>
  <si>
    <t>https://newsroom.uber.com/omaha/omaha-your-uber-has-arrived/</t>
  </si>
  <si>
    <t>https://www.nonpareilonline.com/news/local/bike-sharing-rides-into-council-bluffs/article_c4a51fb9-7c30-5c47-ae8d-427a43042141.html
https://heartland.bcycle.com/
https://www.omaha.com/news/metro/q-a-where-you-can-and-can-t-ride-a/article_9b91f783-df26-56</t>
  </si>
  <si>
    <t>Orlando-Kissimmee-Sanford, FL Metro Area</t>
  </si>
  <si>
    <t>https://newsroom.uber.com/florida/orlando-your-uber-is-arriving-now/</t>
  </si>
  <si>
    <t>https://www.orlandoweekly.com/Blogs/
archives/2019/03/19/juice-bike-share-squeezed-out-of-orlando
https://www.orlandoweekly.com/orlando/dockless-lime-bikes-are-suddenly-everywhere-are-they-orlandos-answer-to-public-transits-missing-mile/Content?oid=23235</t>
  </si>
  <si>
    <t>Oshkosh-Neenah, WI Metro Area</t>
  </si>
  <si>
    <t>https://www.google.com/url?sa=t&amp;rct=j&amp;q=&amp;esrc=s&amp;source=web&amp;cd=3&amp;cad=rja&amp;uact=8&amp;ved=2ahUKEwjR7uu728zkAhVPiqwKHcr3A18QFjACegQICxAH&amp;url=https%3A%2F%2Fwww.thenorthwestern.com%2Fstory%2Fmoney%2F2015%2F12%2F18%2Fuber-enters-oshkosh-fdl-while-taxis-watch%2F77579688%2F&amp;usg=AOvVaw1PAfBSYVfIa44DAJFsq7Y5</t>
  </si>
  <si>
    <t>Oxnard-Thousand Oaks-Ventura, CA Metro Area</t>
  </si>
  <si>
    <t>https://newsroom.uber.com/central-coast/san-luis-obispo-and-ventura-county-your-uber-has-arrived-2/</t>
  </si>
  <si>
    <t>Palm Bay-Melbourne-Titusville, FL Metro Area</t>
  </si>
  <si>
    <t>https://www.floridatoday.com/story/money/business/2014/12/11/uber-car-service-arrives-brevard-amidst-controversy/20267879/</t>
  </si>
  <si>
    <t>Palm Coast, FL Metro Area</t>
  </si>
  <si>
    <t>No data before 2007 and after 2012. After 2012, turned into a Micro Area.</t>
  </si>
  <si>
    <t>Panama City-Lynn Haven-Panama City Beach, FL Metro Area</t>
  </si>
  <si>
    <t>https://www.wjhg.com/content/news/Uber-launching-in-Bay-County-on-Friday-415830343.html</t>
  </si>
  <si>
    <t>Pascagoula, MS Metro Area</t>
  </si>
  <si>
    <t>No data on 2003, 2004 and 2012+.</t>
  </si>
  <si>
    <t>Pensacola-Ferry Pass-Brent, FL Metro Area</t>
  </si>
  <si>
    <t>Peoria, IL Metro Area</t>
  </si>
  <si>
    <t>https://www.pjstar.com/article/20151124/news/151129745</t>
  </si>
  <si>
    <t>https://www.pjstar.com/news/20170519/peoria-area-gets-bike-friendly-with-new-rental-program</t>
  </si>
  <si>
    <t>Philadelphia-Camden-Wilmington, PA-NJ-DE-MD Metro Area</t>
  </si>
  <si>
    <t>http://techcrunch.com/2012/06/06/after-a-month-of-stealthy-testing-uber-officially-launches-in-philadelphia/</t>
  </si>
  <si>
    <t>https://www.phila.gov/bikeshare/Pages/default.aspx
https://whyy.org/articles/dockless-e-bike-share-coming-to-philly-in-2019/
https://www.rideindego.com/</t>
  </si>
  <si>
    <t>Phoenix-Mesa-Glendale, AZ Metro Area</t>
  </si>
  <si>
    <t>http://aztechbeat.com/2012/11/uber-launches-its-on-demand-driving-service-publicly-in-phoenix/</t>
  </si>
  <si>
    <t>https://www.azcentral.com/story/news/local/phoenix/2014/11/25/phoenix-launches-grid-bike-share--systen/70094380/
https://www.12news.com/article/news/local/valley/uber-announces-jump-bike-scooter-sharing-program-in-scottsdale-mesa/75-08cc5405-d7c5-444e-9e</t>
  </si>
  <si>
    <t>Pittsburgh, PA Metro Area</t>
  </si>
  <si>
    <t>https://newsroom.uber.com/us-pennsylvania/uber-officially-launches-in-pittsburgh/</t>
  </si>
  <si>
    <t>http://healthyridepgh.com/</t>
  </si>
  <si>
    <t>Pittsfield, MA Metro Area</t>
  </si>
  <si>
    <t>https://www.uber.com/blog/boston/uber-in-the-berkshires/</t>
  </si>
  <si>
    <t>Port St. Lucie, FL Metro Area</t>
  </si>
  <si>
    <t>https://www.tcpalm.com/story/news/local/indian-river-lagoon/recreation/2018/02/17/st-lucie-county-launches-zagster-bike-share-app-fort-pierce-port-st-lucie/344441002/</t>
  </si>
  <si>
    <t>Portland-South Portland-Biddeford, ME Metro Area</t>
  </si>
  <si>
    <t>https://newsroom.uber.com/maine/portland-your-uber-is-arriving-now/</t>
  </si>
  <si>
    <t>Portland-Vancouver-Hillsboro, OR-WA Metro Area</t>
  </si>
  <si>
    <t>https://newsroom.uber.com/vancouver-wa/vancouver-washington-we-have-arrived/</t>
  </si>
  <si>
    <t>https://www.biketownpdx.com/</t>
  </si>
  <si>
    <t>Poughkeepsie-Newburgh-Middletown, NY Metro Area</t>
  </si>
  <si>
    <t>No data after 2012</t>
  </si>
  <si>
    <t>Providence-New Bedford-Fall River, RI-MA Metro Area</t>
  </si>
  <si>
    <t>https://www.uber.com/blog/new-england/providence-greenlight-hub-now-open/</t>
  </si>
  <si>
    <t>https://www.wpri.com/news/local-news/providence/bike-sharing-service-adding-bikes-and-hubs-to-rest-of-providence/</t>
  </si>
  <si>
    <t>Pueblo, CO Metro Area</t>
  </si>
  <si>
    <t>Racine, WI Metro Area</t>
  </si>
  <si>
    <t>https://www.google.com/url?sa=t&amp;rct=j&amp;q=&amp;esrc=s&amp;source=web&amp;cd=3&amp;cad=rja&amp;uact=8&amp;ved=2ahUKEwi9nM7S28zkAhUE26wKHXmSDfEQFjACegQIDBAH&amp;url=https%3A%2F%2Fjournaltimes.com%2Fnews%2Flocal%2Fuber-to-launch-in-racine%2Farticle_b70a0779-d70e-5407-ac25-05fc9ed4e15a.html&amp;usg=AOvVaw3bZuBGqZu2yc_vOBd3ov1U</t>
  </si>
  <si>
    <t>Raleigh-Cary, NC Metro Area</t>
  </si>
  <si>
    <t>https://www.raleighnc.gov/business/content/PlanDev/Articles/TransPlan/BicycleProgram.html
https://www.newsobserver.com/news/local/article227560009.html</t>
  </si>
  <si>
    <t>Reading, PA Metro Area</t>
  </si>
  <si>
    <t>Redding, CA Metro Area</t>
  </si>
  <si>
    <t>https://www.techwire.net/news/uber-service-arrives-in-redding.html</t>
  </si>
  <si>
    <t>Reno-Sparks, NV Metro Area</t>
  </si>
  <si>
    <t>https://newsroom.uber.com/reno/uber-launches-in-the-biggest-little-city/</t>
  </si>
  <si>
    <t>https://www.rgj.com/story/news/2018/05/11/limebike-dock-free-bikesharing-starts-month-reno/603074002/</t>
  </si>
  <si>
    <t>Richmond, VA Metro Area</t>
  </si>
  <si>
    <t>http://www.richmond.com/business/local/article_fdb57abd-13e5-5070-864d-0e67e522b527.html</t>
  </si>
  <si>
    <t>https://www.rvabikes.com/</t>
  </si>
  <si>
    <t>Riverside-San Bernardino-Ontario, CA Metro Area</t>
  </si>
  <si>
    <t>https://inlandempire.us/city-of-riverside-launches-bike-riverside-the-citys-first-bike-share-program/</t>
  </si>
  <si>
    <t>Roanoke, VA Metro Area</t>
  </si>
  <si>
    <t>https://www.google.com/url?sa=t&amp;rct=j&amp;q=&amp;esrc=s&amp;source=web&amp;cd=1&amp;cad=rja&amp;uact=8&amp;ved=2ahUKEwi19vCM2czkAhUFjq0KHe_UCkcQFjAAegQIBRAB&amp;url=https%3A%2F%2Fwww.roanoke.com%2Fnews%2Flocal%2Fuber-launches-ride-sharing-service-in-roanoke-blacksburg%2Farticle_55a6cafb-2c15-5b78-bf4e-438d6531a18b.html&amp;usg=AOvVaw23cha40l1QJMTa3Bemar8C</t>
  </si>
  <si>
    <t>https://www.ridesolutions.org/bikeshare/</t>
  </si>
  <si>
    <t>Rochester, MN Metro Area</t>
  </si>
  <si>
    <t>https://www.uber.com/blog/minneapolis/uber-launches-rochester-st-cloud-mankato/</t>
  </si>
  <si>
    <t>Rochester, NY Metro Area</t>
  </si>
  <si>
    <t>http://www.democratandchronicle.com/story/news/2016/09/30/mayor-proposes-contract-bike-share-system/91312832/</t>
  </si>
  <si>
    <t>Rockford, IL Metro Area</t>
  </si>
  <si>
    <t>http://www.wifr.com/home/headlines/Ride-Sharing-Program-Uber-Launches-in-Rockford-292033211.html</t>
  </si>
  <si>
    <t>https://www.rrstar.com/news/20190221/rockford-says-goodbye-to-lime-bikes</t>
  </si>
  <si>
    <t>Rome, GA Metro Area</t>
  </si>
  <si>
    <t>Sacramento--Arden-Arcade--Roseville, CA Metro Area</t>
  </si>
  <si>
    <t>https://newsroom.uber.com/sacramento/uber-and-sacramento-a-romance-for-the-ages/</t>
  </si>
  <si>
    <t>https://www.sacog.org/bike-share</t>
  </si>
  <si>
    <t>Saginaw-Saginaw Township North, MI Metro Area</t>
  </si>
  <si>
    <t>Salem, OR Metro Area</t>
  </si>
  <si>
    <t>https://www.oregonlive.com/commuting/2017/06/uber_to_launch_service_in_sale.html</t>
  </si>
  <si>
    <t>https://www.salemreporter.com/posts/840/bike-share-to-launch-around-downtown-salem-this-month</t>
  </si>
  <si>
    <t>Salinas, CA Metro Area</t>
  </si>
  <si>
    <t>http://www.montereycountyweekly.com/news/local_news/popular-ride-share-company-uber-hits-monterey-county/article_937233da-9431-11e3-afe0-001a4bcf6878.html</t>
  </si>
  <si>
    <t>Salisbury, MD Metro Area</t>
  </si>
  <si>
    <t>Salt Lake City, UT Metro Area</t>
  </si>
  <si>
    <t>https://newsroom.uber.com/us-utah/slc-your-uber-has-arrived-and-its-free/</t>
  </si>
  <si>
    <t>https://archive.sltrib.com/article.php?id=55545723&amp;itype=CMSID
https://www.sltrib.com/news/politics/2019/08/15/salt-lake-city-greenbike/</t>
  </si>
  <si>
    <t>San Angelo, TX Metro Area</t>
  </si>
  <si>
    <t>https://www.google.com/url?sa=t&amp;rct=j&amp;q=&amp;esrc=s&amp;source=web&amp;cd=10&amp;cad=rja&amp;uact=8&amp;ved=2ahUKEwiLj5_FzczkAhULS60KHZmtDXYQFjAJegQIAhAB&amp;url=https%3A%2F%2Fwww.myfoxzone.com%2Farticle%2Fnews%2Fuber-is-officially-coming-to-san-angelo%2F462041588&amp;usg=AOvVaw24bGJGmpV_8Tp9MIhWli5-</t>
  </si>
  <si>
    <t>San Antonio-New Braunfels, TX Metro Area</t>
  </si>
  <si>
    <t>https://newsroom.uber.com/us-texas/saddle-up-san-antonio-your-uberx-has-arrived/</t>
  </si>
  <si>
    <t>http://sanantonio.bcycle.com/</t>
  </si>
  <si>
    <t>San Diego-Carlsbad-San Marcos, CA Metro Area</t>
  </si>
  <si>
    <t>http://techcrunch.com/2012/06/08/uber-san-diego-launch/</t>
  </si>
  <si>
    <t>https://www.sandiegouniontribune.com/news/politics/sd-me-dockless-bike-20180215-story.html</t>
  </si>
  <si>
    <t>San Francisco-Oakland-Fremont, CA Metro Area</t>
  </si>
  <si>
    <t>https://newsroom.uber.com/ubers-founding/</t>
  </si>
  <si>
    <t>https://www.sfmta.com/getting-around/bike/bike-share
https://sanfrancisco.cbslocal.com/2018/03/15/jump-bikes-program-expanding-san-francisco/</t>
  </si>
  <si>
    <t>San Jose-Sunnyvale-Santa Clara, CA Metro Area</t>
  </si>
  <si>
    <t>https://techcrunch.com/2010/12/22/uber-ceo-super-pumped-about-being-replaced-by-founder/</t>
  </si>
  <si>
    <t>https://en.wikipedia.org/wiki/Bay_Wheels</t>
  </si>
  <si>
    <t>San Luis Obispo-Paso Robles, CA Metro Area</t>
  </si>
  <si>
    <t>http://www.keyt.com/news/uber-now-in-san-luis-obispo/27014206</t>
  </si>
  <si>
    <t>Santa Barbara-Santa Maria-Goleta, CA Metro Area</t>
  </si>
  <si>
    <t>https://newsroom.uber.com/central-coast/uber-has-offically-launched-in-santa-barbara/</t>
  </si>
  <si>
    <t>No data since 2012.</t>
  </si>
  <si>
    <t>Santa Cruz-Watsonville, CA Metro Area</t>
  </si>
  <si>
    <t>http://www.santacruztechbeat.com/2014/04/09/uber-announces-santa-cruz-launch-techraising-partnership/</t>
  </si>
  <si>
    <t>https://www.kion546.com/news/electric-bike-share-program-launches-in-santa-cruz/740559300</t>
  </si>
  <si>
    <t>Santa Fe, NM Metro Area</t>
  </si>
  <si>
    <t>http://www.abqjournal.com/498586/biz/uber-ride-sharing-coming-to-santa-fe.html</t>
  </si>
  <si>
    <t>Santa Rosa-Petaluma, CA Metro Area</t>
  </si>
  <si>
    <t>https://www.northbaybusinessjournal.com/industrynews/4185096-181/uber-transit-startup-expands-into</t>
  </si>
  <si>
    <t>Savannah, GA Metro Area</t>
  </si>
  <si>
    <t>https://www.bizjournals.com/atlanta/morning_call/2015/06/uber-launch-in-savannah-angers-city-taxi-owners.html</t>
  </si>
  <si>
    <t>https://bicyclecampaign.org/cat-bike-brings-bicycle-sharing-to-savannah/</t>
  </si>
  <si>
    <t>Scranton--Wilkes-Barre, PA Metro Area</t>
  </si>
  <si>
    <t>https://wnep.com/2015/02/08/uber-arrives-in-scranton-wilkes-barre/</t>
  </si>
  <si>
    <t>Seattle-Tacoma-Bellevue, WA Metro Area</t>
  </si>
  <si>
    <t>https://newsroom.uber.com/us-washington/2011/08/12/you-are-now-free-to-move-about-seattle/</t>
  </si>
  <si>
    <t>Discontinue
Howeover three private players (Jump, Lime, and Lyft) operating in the vicinity
http://www.seattle.gov/transportation/projects-and-programs/programs/bike-program/bike-share
Tacoma - Bird, Lime - Sep 2018 - https://www.cityoftacoma.org/cms/one</t>
  </si>
  <si>
    <t>Sebastian-Vero Beach, FL Metro Area</t>
  </si>
  <si>
    <t>No data before 2006</t>
  </si>
  <si>
    <t>Shreveport-Bossier City, LA Metro Area</t>
  </si>
  <si>
    <t>https://www.shreveporttimes.com/story/news/2018/02/14/uber-launch-thursday-shreveport/337493002/</t>
  </si>
  <si>
    <t>Sioux City, IA-NE-SD Metro Area</t>
  </si>
  <si>
    <t>https://www.google.com/url?sa=t&amp;rct=j&amp;q=&amp;esrc=s&amp;source=web&amp;cd=2&amp;cad=rja&amp;uact=8&amp;ved=2ahUKEwjwlv6DzczkAhVSiqwKHXxKBUEQFjABegQIABAB&amp;url=https%3A%2F%2Fsiouxcityjournal.com%2Fnews%2Flocal%2Fuber-starts-cruises-friday-in-sioux-city%2Farticle_137419d4-d154-523f-a784-338afa3b2763.html&amp;usg=AOvVaw2t-NTBiKJuw5Y3wRWVUNuP</t>
  </si>
  <si>
    <t>Sioux Falls, SD Metro Area</t>
  </si>
  <si>
    <t>https://www.google.com/url?sa=t&amp;rct=j&amp;q=&amp;esrc=s&amp;source=web&amp;cd=1&amp;cad=rja&amp;uact=8&amp;ved=2ahUKEwjwlv6DzczkAhVSiqwKHXxKBUEQFjAAegQIAxAB&amp;url=https%3A%2F%2Fwww.kotatv.com%2Fcontent%2Fnews%2FUber-arrives-in-South-Dakota-starting-with-Sioux-Falls-509914161.html&amp;usg=AOvVaw1MVuLo4TIyN09KgDR2ArYK</t>
  </si>
  <si>
    <t>South Bend-Mishawaka, IN-MI Metro Area</t>
  </si>
  <si>
    <t>https://drive.uber.com/in/cities/south-bend/</t>
  </si>
  <si>
    <t>https://www.wndu.com/content/news/South-Bend-announces-launch-of-bike-sharing-program-433647273.html</t>
  </si>
  <si>
    <t>Spokane, WA Metro Area</t>
  </si>
  <si>
    <t>https://newsroom.uber.com/us-washington/2014/05/08/spokane-your-uberx-is-arriving-now-and-its-free/</t>
  </si>
  <si>
    <t>https://my.spokanecity.org/projects/wheelshare/
https://www.spokesman.com/stories/2018/sep/10/getting-there-spokanes-bikeshare-still-has-a-way-t/</t>
  </si>
  <si>
    <t>Springfield, IL Metro Area</t>
  </si>
  <si>
    <t>https://newsroom.uber.com/illinois/springfield-you-uber-is-arriving-now/</t>
  </si>
  <si>
    <t>Springfield, MA Metro Area</t>
  </si>
  <si>
    <t>https://www.gazettenet.com/Valley-Bike-Share-launches-on-Thursday-18334085</t>
  </si>
  <si>
    <t>Springfield, MO Metro Area</t>
  </si>
  <si>
    <t>St. Cloud, MN Metro Area</t>
  </si>
  <si>
    <t>https://www.sctimes.com/story/news/local/2017/02/25/lyft-finally-comes-st-cloud/98364990/</t>
  </si>
  <si>
    <t>St. Louis, MO-IL Metro Area</t>
  </si>
  <si>
    <t>https://www.uber.com/blog/st-louis/st-louis-your-uber-is-arriving-now/</t>
  </si>
  <si>
    <t>https://www.stlouis-mo.gov/government/departments/street/streets-sidewalks-traffic/bicycling/st-louis-dockless-bike-share.cfm</t>
  </si>
  <si>
    <t>State College, PA Metro Area</t>
  </si>
  <si>
    <t>https://newsroom.uber.com/us-pennsylvania/state-college-your-uber-is-arriving-now/</t>
  </si>
  <si>
    <t>http://bike.zagster.com/psu/</t>
  </si>
  <si>
    <t>Stockton, CA Metro Area</t>
  </si>
  <si>
    <t>https://www.recordnet.com/article/20140502/a_biz/405020308</t>
  </si>
  <si>
    <t>Sumter, SC Metro Area</t>
  </si>
  <si>
    <t>http://www.theitem.com/stories/uber-ride-service-begins-in-south-carolina,226988</t>
  </si>
  <si>
    <t>Syracuse, NY Metro Area</t>
  </si>
  <si>
    <t>https://www.syracuse.com/news/2017/06/fares_for_uber_and_lyft_differ_but_appear_to_be_cheaper_than_syracuse_taxis.html</t>
  </si>
  <si>
    <t>https://www.localsyr.com/local-news-2/syracuse-bike-share-program-hitting-the-streets-july-9/https://cnycentral.com/news/local/syracuse-launches-new-electronic-bike-share-program</t>
  </si>
  <si>
    <t>Tallahassee, FL Metro Area</t>
  </si>
  <si>
    <t>http://www.tallahassee.com/story/news/money/2014/08/28/uber-technologies-brings-ride-service-to-tallahassee/14764623/</t>
  </si>
  <si>
    <t>https://www.globenewswire.com/news-release/2017/11/30/1212006/0/en/Zagster-Unveils-Pace-a-Better-Bike-Share-for-Communities-and-Riders.html
https://www.tallahassee.com/story/news/money/2019/09/19/e-scooter-pilot-program-may-extended-tallahassee/237281100</t>
  </si>
  <si>
    <t>Tampa-St. Petersburg-Clearwater, FL Metro Area</t>
  </si>
  <si>
    <t>https://www.bizjournals.com/tampabay/news/2017/12/06/after-three-years-heres-how-tampa-bay-coast-bike.html</t>
  </si>
  <si>
    <t>Terre Haute, IN Metro Area</t>
  </si>
  <si>
    <t>https://www.tribstar.com/news/local_news/uber-comes-to-terre-haute/article_7de3bc67-400b-5d14-afb8-0429ba8eca77.html</t>
  </si>
  <si>
    <t>Toledo, OH Metro Area</t>
  </si>
  <si>
    <t>https://newsroom.uber.com/us-ohio/uber-toledo-launches-with-free-rides-for-2-weeks-2/</t>
  </si>
  <si>
    <t>http://www.wtol.com/story/37829907/metroparks-awards-contract-for-bike-share/</t>
  </si>
  <si>
    <t>Topeka, KS Metro Area</t>
  </si>
  <si>
    <t>http://www2.ljworld.com/news/2015/apr/23/uber-expands-service-lawrence-other-kansas-cities/</t>
  </si>
  <si>
    <t>http://topekametrobikes.org/</t>
  </si>
  <si>
    <t>Tucson, AZ Metro Area</t>
  </si>
  <si>
    <t>https://www.facebook.com/events/592842194106758</t>
  </si>
  <si>
    <t>https://www.tucsonaz.gov/bicycle/tucson-bike-share
https://www.tucsonaz.gov/bicycle/e-scooter-pilot-program</t>
  </si>
  <si>
    <t>Tulsa, OK Metro Area</t>
  </si>
  <si>
    <t>https://newsroom.uber.com/us-oklahoma/tulsa-were-bringing-uber-to-you/</t>
  </si>
  <si>
    <t>https://thismachine.bcycle.com/</t>
  </si>
  <si>
    <t>Vallejo-Fairfield, CA Metro Area</t>
  </si>
  <si>
    <t>Virginia Beach-Norfolk-Newport News, VA-NC Metro Area</t>
  </si>
  <si>
    <t>https://www.pilotonline.com/news/transportation/article_9118793c-38dd-11e8-9d97-b776ebbbc0e6.html</t>
  </si>
  <si>
    <t>Visalia-Porterville, CA Metro Area</t>
  </si>
  <si>
    <t>Waco, TX Metro Area</t>
  </si>
  <si>
    <t>https://www.facebook.com/wacouber/info/?tab=page_info</t>
  </si>
  <si>
    <t>https://www.kcentv.com/article/news/local/new-bike-share-program-rolling-into-downtown-waco/500-590927606
https://www.wacotrib.com/news/government/rental-scooters-bikes-to-arrive-in-downtown-waco-in-june/article_4b1ac547-7c61-5881-9831-d9fbbba9c45b.html</t>
  </si>
  <si>
    <t>Washington-Arlington-Alexandria, DC-VA-MD-WV Metro Area</t>
  </si>
  <si>
    <t>https://techcrunch.com/2011/12/15/uberdc/</t>
  </si>
  <si>
    <t>https://www.capitalbikeshare.com/about
https://wtop.com/dc-transit/2018/09/capital-bikeshare-rolls-out-electric-bikes-as-part-of-pilot-program/</t>
  </si>
  <si>
    <t>Wenatchee-East Wenatchee, WA Metro Area</t>
  </si>
  <si>
    <t>https://www.google.com/url?sa=t&amp;rct=j&amp;q=&amp;esrc=s&amp;source=web&amp;cd=1&amp;cad=rja&amp;uact=8&amp;ved=2ahUKEwjiu-6d28zkAhVPRKwKHUcaDKEQFjAAegQIAhAB&amp;url=https%3A%2F%2Fwww.wenatcheeworld.com%2Fbusiness%2Fride-hailing-service-uber-arrives-in-wenatchee%2Farticle_462db040-ff31-557e-8363-0494a9959492.html&amp;usg=AOvVaw2wzvVHq6fX2v3a4Co1nyCn</t>
  </si>
  <si>
    <t>Wheeling, WV-OH Metro Area</t>
  </si>
  <si>
    <t>https://weelunk.com/wheeling-welcomes-uber/</t>
  </si>
  <si>
    <t>https://wtov9.com/news/local/wheeling-kicks-off-bike-share-program</t>
  </si>
  <si>
    <t>Wichita, KS Metro Area</t>
  </si>
  <si>
    <t>http://www.kake.com/home/headlines/Uber-arrives-in-Wichita-273053761.html</t>
  </si>
  <si>
    <t>https://www.kansas.com/news/local/article148648349.html
https://www.zagster.com/pressroom/wichita-partners-with-zagster-to-launch-scooter-share-program</t>
  </si>
  <si>
    <t>Williamsport, PA Metro Area</t>
  </si>
  <si>
    <t>https://www.northcentralpa.com/news/uber-comes-to-williamsport/article_dcb55581-768e-52f5-b56b-82084736fe51.html</t>
  </si>
  <si>
    <t>Wilmington, NC Metro Area</t>
  </si>
  <si>
    <t>Winston-Salem, NC Metro Area</t>
  </si>
  <si>
    <t>http://www.wschronicle.com/2017/06/bicycle-rental-program-comes-w-s/</t>
  </si>
  <si>
    <t>Worcester, MA Metro Area</t>
  </si>
  <si>
    <t>https://newsroom.uber.com/boston/worcester-your-uber-is-arriving/</t>
  </si>
  <si>
    <t>https://www.nepr.net/post/western-mass-electric-bike-share-program-launch-may#stream/0</t>
  </si>
  <si>
    <t>Yakima, WA Metro Area</t>
  </si>
  <si>
    <t>https://www.google.com/url?sa=t&amp;rct=j&amp;q=&amp;esrc=s&amp;source=web&amp;cd=3&amp;cad=rja&amp;uact=8&amp;ved=2ahUKEwj5nK2j2czkAhVQgK0KHaCCARUQFjACegQICxAG&amp;url=https%3A%2F%2Fwww.uber.com%2Fnewsroom%2Fyakima-your-uber-has-arrived%2F&amp;usg=AOvVaw3llp2g6PFSTFajsktlkhwP</t>
  </si>
  <si>
    <t>York-Hanover, PA Metro Area</t>
  </si>
  <si>
    <t>http://www.witf.org/news/2016/11/lyft-launches-ride-sharing-service-in-central-pennsylvania.php</t>
  </si>
  <si>
    <t>https://bike.zagster.com/yorkcitypa/</t>
  </si>
  <si>
    <t>Youngstown-Warren-Boardman, OH-PA Metro Area</t>
  </si>
  <si>
    <t>Yuba City, CA Metro Area</t>
  </si>
  <si>
    <t>Yuma, AZ Metro Area</t>
  </si>
  <si>
    <t>MSA definition changed. New CBSA 29200</t>
  </si>
  <si>
    <t>Upt data discontinues</t>
  </si>
  <si>
    <t>0 vehicle household negative (extrapolation error)</t>
  </si>
  <si>
    <t>NTD data goes upto 2012 only</t>
  </si>
  <si>
    <t>Rail mode only from 2016</t>
  </si>
  <si>
    <t>Discontinues in 2004</t>
  </si>
  <si>
    <t>Discontinues in 2006</t>
  </si>
  <si>
    <t>Discontinues in 2007</t>
  </si>
  <si>
    <t>Discontinues in 2005</t>
  </si>
  <si>
    <t>Discontinues in 2011</t>
  </si>
  <si>
    <t>Discontinues in 2012</t>
  </si>
  <si>
    <t>Discontinues in 2013</t>
  </si>
  <si>
    <t>Discontinues in 2014</t>
  </si>
  <si>
    <t>Discontinues in 2015</t>
  </si>
  <si>
    <t>Discontinues in 2016</t>
  </si>
  <si>
    <t>Discontinues in 2017</t>
  </si>
  <si>
    <t>Discontinues in 2004,2005</t>
  </si>
  <si>
    <t>Discontinues in 2004,2006</t>
  </si>
  <si>
    <t>Discontinues in 2004,2007</t>
  </si>
  <si>
    <t>Discontinues from 2012 to 2014</t>
  </si>
  <si>
    <t>Discontinues from 2012 to 2015</t>
  </si>
  <si>
    <t>Discontinues from 2012 to 2016</t>
  </si>
  <si>
    <t>Discontinues from 2012 to 2017</t>
  </si>
  <si>
    <t>Discontinues from 2012 to 2018</t>
  </si>
  <si>
    <t>Discontinues from 2012 to 2019</t>
  </si>
  <si>
    <t>Discontinues from 2012 to 2020</t>
  </si>
  <si>
    <t>Discontinues from 2012 to 2021</t>
  </si>
  <si>
    <t>Discontinues from 2012 to 2022</t>
  </si>
  <si>
    <t>Discontinues from 2012 to 2023</t>
  </si>
  <si>
    <t>Discontinues from 2012 to 2024</t>
  </si>
  <si>
    <t>Discontinues in 2004 and 2005</t>
  </si>
  <si>
    <t>Discontinues in 2004 and 2006</t>
  </si>
  <si>
    <t>No data on 2015, 2016, 2017</t>
  </si>
  <si>
    <t>No data on 2015, 2016, 2018</t>
  </si>
  <si>
    <t>No data on 2015, 2016, 2019</t>
  </si>
  <si>
    <t>No data on 2015, 2016, 2020</t>
  </si>
  <si>
    <t>No data on 2015, 2016, 2021</t>
  </si>
  <si>
    <t>No data on 2015, 2016, 2022</t>
  </si>
  <si>
    <t>No data on 2015, 2016, 2023</t>
  </si>
  <si>
    <t>No data on 2015, 2016, 2024</t>
  </si>
  <si>
    <t>No data on 2015, 2016, 2025</t>
  </si>
  <si>
    <t>No data on 2015, 2016, 2026</t>
  </si>
  <si>
    <t>No data on 2015, 2016, 2027</t>
  </si>
  <si>
    <t>No data on 2015, 2016, 2028</t>
  </si>
  <si>
    <t>No data on 2015, 2016, 2029</t>
  </si>
  <si>
    <t>No data on 2015, 2016, 2030</t>
  </si>
  <si>
    <t>No UPT data on 2004</t>
  </si>
  <si>
    <t>No UPT data on 2005</t>
  </si>
  <si>
    <t>Introduces rail in 2012, switching from Bus</t>
  </si>
  <si>
    <t>No UPT data on 2003</t>
  </si>
  <si>
    <t>UPT data discontinues on 2006</t>
  </si>
  <si>
    <t>UPT data discontinues on 2007</t>
  </si>
  <si>
    <t>UPT data discontinues on 2008</t>
  </si>
  <si>
    <t>UPT data discontinues on 2009</t>
  </si>
  <si>
    <t>UPT data discontinues on 2010</t>
  </si>
  <si>
    <t>Census data Only available from 2010</t>
  </si>
  <si>
    <t>Census data Only available from 2011</t>
  </si>
  <si>
    <t>Census data Only available from 2012</t>
  </si>
  <si>
    <t>Census data Only available from 2013</t>
  </si>
  <si>
    <t>Census data Only available from 2014</t>
  </si>
  <si>
    <t>Census data Only available from 2015</t>
  </si>
  <si>
    <t>UPT data discontinues in 2007 and 2010</t>
  </si>
  <si>
    <t>UPT data discontinues in 2007 and 2011</t>
  </si>
  <si>
    <t>UPT data discontinues in 2007 and 2012</t>
  </si>
  <si>
    <t>UPT data discontinues in 2007 and 2013</t>
  </si>
  <si>
    <t>UPT data discontinues in 2007 and 2014</t>
  </si>
  <si>
    <t>UPT data discontinues in 2007 and 2015</t>
  </si>
  <si>
    <t>UPT data discontinues in 2007 and 2016</t>
  </si>
  <si>
    <t>UPT data discontinues in 2004 and 2005</t>
  </si>
  <si>
    <t>UPT data discontinues in 2004 and 2006</t>
  </si>
  <si>
    <t>UPT data discontinues in 2004 and 2007</t>
  </si>
  <si>
    <t>No UPT data before 2006</t>
  </si>
  <si>
    <t>No Upt data before 2006</t>
  </si>
  <si>
    <t>No UPT data on 2006</t>
  </si>
  <si>
    <t>No UPT data on 2007</t>
  </si>
  <si>
    <t>No UPT data on 2008</t>
  </si>
  <si>
    <t>No UPT data from 2004 to 2006</t>
  </si>
  <si>
    <t>No UPT data from 2004 to 2007</t>
  </si>
  <si>
    <t>No UPT data from 2004 to 2008</t>
  </si>
  <si>
    <t>TO_DELETE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</si>
</sst>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/>
    <xf numFmtId="0" fontId="0" fillId="33" borderId="0" xfId="0" applyFill="1" applyAlignmen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4723"/>
  <sheetViews>
    <sheetView tabSelected="1" workbookViewId="0">
      <pane ySplit="1" topLeftCell="A589" activePane="bottomLeft" state="frozen"/>
      <selection pane="bottomLeft" activeCell="K2939" sqref="K2939"/>
    </sheetView>
  </sheetViews>
  <sheetFormatPr baseColWidth="10" defaultRowHeight="16" x14ac:dyDescent="0.2"/>
  <cols>
    <col min="2" max="2" width="12.1640625" bestFit="1" customWidth="1"/>
    <col min="5" max="5" width="29.83203125" customWidth="1"/>
    <col min="62" max="62" width="255.83203125" bestFit="1" customWidth="1"/>
  </cols>
  <sheetData>
    <row r="1" spans="1:74" x14ac:dyDescent="0.2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/>
      <c r="I1" s="1" t="s">
        <v>758</v>
      </c>
      <c r="J1" s="1" t="s">
        <v>59</v>
      </c>
      <c r="K1" s="1" t="s">
        <v>60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  <c r="AK1" s="1" t="s">
        <v>31</v>
      </c>
      <c r="AL1" s="1" t="s">
        <v>32</v>
      </c>
      <c r="AM1" s="1" t="s">
        <v>33</v>
      </c>
      <c r="AN1" s="1" t="s">
        <v>34</v>
      </c>
      <c r="AO1" s="1" t="s">
        <v>35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40</v>
      </c>
      <c r="AU1" s="1" t="s">
        <v>41</v>
      </c>
      <c r="AV1" s="1" t="s">
        <v>42</v>
      </c>
      <c r="AW1" s="1" t="s">
        <v>43</v>
      </c>
      <c r="AX1" s="1" t="s">
        <v>44</v>
      </c>
      <c r="AY1" s="1" t="s">
        <v>45</v>
      </c>
      <c r="AZ1" s="1" t="s">
        <v>46</v>
      </c>
      <c r="BA1" s="1" t="s">
        <v>47</v>
      </c>
      <c r="BB1" s="1" t="s">
        <v>48</v>
      </c>
      <c r="BC1" s="1" t="s">
        <v>49</v>
      </c>
      <c r="BD1" s="1" t="s">
        <v>50</v>
      </c>
      <c r="BE1" s="1" t="s">
        <v>51</v>
      </c>
      <c r="BF1" s="1" t="s">
        <v>52</v>
      </c>
      <c r="BG1" s="1" t="s">
        <v>53</v>
      </c>
      <c r="BH1" s="1" t="s">
        <v>54</v>
      </c>
      <c r="BI1" s="1" t="s">
        <v>55</v>
      </c>
      <c r="BJ1" s="1" t="s">
        <v>56</v>
      </c>
      <c r="BK1" s="1" t="s">
        <v>57</v>
      </c>
      <c r="BL1" s="1" t="s">
        <v>58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</row>
    <row r="2" spans="1:74" x14ac:dyDescent="0.2">
      <c r="A2" s="1">
        <v>17</v>
      </c>
      <c r="B2" s="1">
        <v>17</v>
      </c>
      <c r="C2" s="1">
        <v>10420</v>
      </c>
      <c r="D2" s="1"/>
      <c r="E2" s="1" t="s">
        <v>71</v>
      </c>
      <c r="F2" s="1" t="s">
        <v>72</v>
      </c>
      <c r="G2" s="1">
        <v>2002</v>
      </c>
      <c r="H2" s="1"/>
      <c r="I2" s="1"/>
      <c r="J2" s="1"/>
      <c r="K2" s="1"/>
      <c r="L2" s="1">
        <v>5226385.66</v>
      </c>
      <c r="M2" s="1">
        <v>4026372.3879999998</v>
      </c>
      <c r="N2" s="1">
        <v>5226385.66</v>
      </c>
      <c r="O2" s="1">
        <v>4026372.3879999998</v>
      </c>
      <c r="P2" s="1">
        <v>270506.69280000002</v>
      </c>
      <c r="Q2" s="1">
        <v>660887</v>
      </c>
      <c r="R2" s="1">
        <v>0.114148234</v>
      </c>
      <c r="S2" s="1">
        <v>744634347</v>
      </c>
      <c r="T2" s="1">
        <v>646583.73439999996</v>
      </c>
      <c r="U2" s="1">
        <v>496141.04690000002</v>
      </c>
      <c r="V2" s="1">
        <v>137193.67189999999</v>
      </c>
      <c r="W2" s="1">
        <v>-389.53125</v>
      </c>
      <c r="X2" s="1">
        <v>25405.203130000002</v>
      </c>
      <c r="Y2" s="1">
        <v>26028.328130000002</v>
      </c>
      <c r="Z2" s="1">
        <v>26651.078130000002</v>
      </c>
      <c r="AA2" s="1">
        <v>7117.03125</v>
      </c>
      <c r="AB2" s="1">
        <v>682354.11</v>
      </c>
      <c r="AC2" s="1">
        <v>7.55</v>
      </c>
      <c r="AD2" s="1">
        <v>8.94</v>
      </c>
      <c r="AE2" s="1">
        <v>83.85</v>
      </c>
      <c r="AF2" s="1">
        <v>24.64</v>
      </c>
      <c r="AG2" s="1">
        <v>62.9</v>
      </c>
      <c r="AH2" s="1">
        <v>12.46</v>
      </c>
      <c r="AI2" s="1">
        <v>265452.2</v>
      </c>
      <c r="AJ2" s="1">
        <v>22830.14</v>
      </c>
      <c r="AK2" s="1">
        <v>58254.52</v>
      </c>
      <c r="AL2" s="1">
        <v>117083.25</v>
      </c>
      <c r="AM2" s="1">
        <v>46891.53</v>
      </c>
      <c r="AN2" s="1">
        <v>20392.77</v>
      </c>
      <c r="AO2" s="1">
        <v>8.6</v>
      </c>
      <c r="AP2" s="1">
        <v>43046.828130000002</v>
      </c>
      <c r="AQ2" s="1">
        <v>55300.5625</v>
      </c>
      <c r="AR2" s="1">
        <v>39.49</v>
      </c>
      <c r="AS2" s="1">
        <v>46.56</v>
      </c>
      <c r="AT2" s="1">
        <v>13.95</v>
      </c>
      <c r="AU2" s="1">
        <v>276206.38</v>
      </c>
      <c r="AV2" s="1">
        <v>18286.2</v>
      </c>
      <c r="AW2" s="1">
        <v>-2135.7800000000002</v>
      </c>
      <c r="AX2" s="1">
        <v>22.3</v>
      </c>
      <c r="AY2" s="1">
        <v>21948.42</v>
      </c>
      <c r="AZ2" s="1">
        <v>346147.17</v>
      </c>
      <c r="BA2" s="1">
        <v>368095.58</v>
      </c>
      <c r="BB2" s="1">
        <v>5.96</v>
      </c>
      <c r="BC2" s="1">
        <v>94.04</v>
      </c>
      <c r="BD2" s="1">
        <v>1.36</v>
      </c>
      <c r="BE2" s="1"/>
      <c r="BF2" s="1">
        <v>119786</v>
      </c>
      <c r="BG2" s="1">
        <v>14.88</v>
      </c>
      <c r="BH2" s="1">
        <v>1.4</v>
      </c>
      <c r="BI2" s="1">
        <v>2014</v>
      </c>
      <c r="BJ2" s="1" t="s">
        <v>73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/>
      <c r="BQ2" s="1"/>
      <c r="BR2" s="1">
        <v>0</v>
      </c>
      <c r="BS2" s="1"/>
      <c r="BT2" s="1">
        <v>0</v>
      </c>
      <c r="BU2" s="1">
        <v>0</v>
      </c>
      <c r="BV2" s="1">
        <v>0</v>
      </c>
    </row>
    <row r="3" spans="1:74" x14ac:dyDescent="0.2">
      <c r="A3" s="1">
        <v>18</v>
      </c>
      <c r="B3" s="1">
        <v>18</v>
      </c>
      <c r="C3" s="1">
        <v>10420</v>
      </c>
      <c r="D3" s="1"/>
      <c r="E3" s="1" t="s">
        <v>71</v>
      </c>
      <c r="F3" s="1" t="s">
        <v>72</v>
      </c>
      <c r="G3" s="1">
        <v>2003</v>
      </c>
      <c r="H3" s="1">
        <f>IF(L3&gt;0,G3-G2,Check)</f>
        <v>1</v>
      </c>
      <c r="I3" s="1"/>
      <c r="J3" s="1"/>
      <c r="K3" s="1"/>
      <c r="L3" s="1">
        <v>5395901.88799999</v>
      </c>
      <c r="M3" s="1">
        <v>3976568.6239999998</v>
      </c>
      <c r="N3" s="1">
        <v>5395901.88799999</v>
      </c>
      <c r="O3" s="1">
        <v>3976568.6239999998</v>
      </c>
      <c r="P3" s="1">
        <v>270398.3688</v>
      </c>
      <c r="Q3" s="1">
        <v>2568502</v>
      </c>
      <c r="R3" s="1">
        <v>0.42969401699999998</v>
      </c>
      <c r="S3" s="1">
        <v>744634347</v>
      </c>
      <c r="T3" s="1">
        <v>659397.0625</v>
      </c>
      <c r="U3" s="1">
        <v>504631.8125</v>
      </c>
      <c r="V3" s="1">
        <v>137582.3125</v>
      </c>
      <c r="W3" s="1">
        <v>753.125</v>
      </c>
      <c r="X3" s="1">
        <v>25120.1875</v>
      </c>
      <c r="Y3" s="1">
        <v>25632.6875</v>
      </c>
      <c r="Z3" s="1">
        <v>25995.6875</v>
      </c>
      <c r="AA3" s="1">
        <v>10350.875</v>
      </c>
      <c r="AB3" s="1">
        <v>682850.56</v>
      </c>
      <c r="AC3" s="1">
        <v>8.81</v>
      </c>
      <c r="AD3" s="1">
        <v>8.66</v>
      </c>
      <c r="AE3" s="1">
        <v>82.79</v>
      </c>
      <c r="AF3" s="1">
        <v>24.33</v>
      </c>
      <c r="AG3" s="1">
        <v>63</v>
      </c>
      <c r="AH3" s="1">
        <v>12.68</v>
      </c>
      <c r="AI3" s="1">
        <v>269144.19</v>
      </c>
      <c r="AJ3" s="1">
        <v>22073.439999999999</v>
      </c>
      <c r="AK3" s="1">
        <v>67400.94</v>
      </c>
      <c r="AL3" s="1">
        <v>115443</v>
      </c>
      <c r="AM3" s="1">
        <v>44874.879999999997</v>
      </c>
      <c r="AN3" s="1">
        <v>19351.939999999999</v>
      </c>
      <c r="AO3" s="1">
        <v>8.1999999999999993</v>
      </c>
      <c r="AP3" s="1">
        <v>43566.6875</v>
      </c>
      <c r="AQ3" s="1">
        <v>56379.75</v>
      </c>
      <c r="AR3" s="1">
        <v>39.24</v>
      </c>
      <c r="AS3" s="1">
        <v>46.66</v>
      </c>
      <c r="AT3" s="1">
        <v>14.1</v>
      </c>
      <c r="AU3" s="1">
        <v>279703.5</v>
      </c>
      <c r="AV3" s="1">
        <v>19758.189999999999</v>
      </c>
      <c r="AW3" s="1">
        <v>-570.88</v>
      </c>
      <c r="AX3" s="1">
        <v>22.32</v>
      </c>
      <c r="AY3" s="1">
        <v>23342.5</v>
      </c>
      <c r="AZ3" s="1">
        <v>348574.17</v>
      </c>
      <c r="BA3" s="1">
        <v>371916.67</v>
      </c>
      <c r="BB3" s="1">
        <v>6.28</v>
      </c>
      <c r="BC3" s="1">
        <v>93.72</v>
      </c>
      <c r="BD3" s="1">
        <v>1.55</v>
      </c>
      <c r="BE3" s="1"/>
      <c r="BF3" s="1">
        <v>119199</v>
      </c>
      <c r="BG3" s="1">
        <v>14.71</v>
      </c>
      <c r="BH3" s="1">
        <v>1.37</v>
      </c>
      <c r="BI3" s="1">
        <v>2014</v>
      </c>
      <c r="BJ3" s="1" t="s">
        <v>73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/>
      <c r="BQ3" s="1"/>
      <c r="BR3" s="1">
        <v>0</v>
      </c>
      <c r="BS3" s="1"/>
      <c r="BT3" s="1">
        <v>0</v>
      </c>
      <c r="BU3" s="1">
        <v>0</v>
      </c>
      <c r="BV3" s="1">
        <v>0</v>
      </c>
    </row>
    <row r="4" spans="1:74" x14ac:dyDescent="0.2">
      <c r="A4" s="1">
        <v>19</v>
      </c>
      <c r="B4" s="1">
        <v>19</v>
      </c>
      <c r="C4" s="1">
        <v>10420</v>
      </c>
      <c r="D4" s="1"/>
      <c r="E4" s="1" t="s">
        <v>71</v>
      </c>
      <c r="F4" s="1" t="s">
        <v>72</v>
      </c>
      <c r="G4" s="1">
        <v>2004</v>
      </c>
      <c r="H4" s="1">
        <f>IF(L4&gt;0,G4-G3,Check)</f>
        <v>1</v>
      </c>
      <c r="I4" s="1"/>
      <c r="J4" s="1"/>
      <c r="K4" s="1"/>
      <c r="L4" s="1">
        <v>5907162.2810000004</v>
      </c>
      <c r="M4" s="1">
        <v>4315392.5549999997</v>
      </c>
      <c r="N4" s="1">
        <v>5907162.2810000004</v>
      </c>
      <c r="O4" s="1">
        <v>4315392.5549999997</v>
      </c>
      <c r="P4" s="1">
        <v>597239.86049999995</v>
      </c>
      <c r="Q4" s="1">
        <v>2524882</v>
      </c>
      <c r="R4" s="1">
        <v>0.38583855900000003</v>
      </c>
      <c r="S4" s="1">
        <v>744634347</v>
      </c>
      <c r="T4" s="1">
        <v>672492.75</v>
      </c>
      <c r="U4" s="1">
        <v>513183.75</v>
      </c>
      <c r="V4" s="1">
        <v>138058.75</v>
      </c>
      <c r="W4" s="1">
        <v>1942.5</v>
      </c>
      <c r="X4" s="1">
        <v>24804.25</v>
      </c>
      <c r="Y4" s="1">
        <v>25208.25</v>
      </c>
      <c r="Z4" s="1">
        <v>25305.25</v>
      </c>
      <c r="AA4" s="1">
        <v>13527.5</v>
      </c>
      <c r="AB4" s="1">
        <v>683397.75</v>
      </c>
      <c r="AC4" s="1">
        <v>10.08</v>
      </c>
      <c r="AD4" s="1">
        <v>8.3800000000000008</v>
      </c>
      <c r="AE4" s="1">
        <v>81.73</v>
      </c>
      <c r="AF4" s="1">
        <v>24</v>
      </c>
      <c r="AG4" s="1">
        <v>63.1</v>
      </c>
      <c r="AH4" s="1">
        <v>12.9</v>
      </c>
      <c r="AI4" s="1">
        <v>272892.25</v>
      </c>
      <c r="AJ4" s="1">
        <v>21266.25</v>
      </c>
      <c r="AK4" s="1">
        <v>76795.25</v>
      </c>
      <c r="AL4" s="1">
        <v>113694</v>
      </c>
      <c r="AM4" s="1">
        <v>42855.5</v>
      </c>
      <c r="AN4" s="1">
        <v>18281.25</v>
      </c>
      <c r="AO4" s="1">
        <v>7.79</v>
      </c>
      <c r="AP4" s="1">
        <v>44030.25</v>
      </c>
      <c r="AQ4" s="1">
        <v>57390</v>
      </c>
      <c r="AR4" s="1">
        <v>39.03</v>
      </c>
      <c r="AS4" s="1">
        <v>46.78</v>
      </c>
      <c r="AT4" s="1">
        <v>14.2</v>
      </c>
      <c r="AU4" s="1">
        <v>283362</v>
      </c>
      <c r="AV4" s="1">
        <v>21284.25</v>
      </c>
      <c r="AW4" s="1">
        <v>1027.5</v>
      </c>
      <c r="AX4" s="1">
        <v>22.33</v>
      </c>
      <c r="AY4" s="1">
        <v>23471.75</v>
      </c>
      <c r="AZ4" s="1">
        <v>351723.75</v>
      </c>
      <c r="BA4" s="1">
        <v>375195.5</v>
      </c>
      <c r="BB4" s="1">
        <v>6.26</v>
      </c>
      <c r="BC4" s="1">
        <v>93.74</v>
      </c>
      <c r="BD4" s="1">
        <v>1.83</v>
      </c>
      <c r="BE4" s="1"/>
      <c r="BF4" s="1">
        <v>118612</v>
      </c>
      <c r="BG4" s="1">
        <v>7.23</v>
      </c>
      <c r="BH4" s="1">
        <v>1.33</v>
      </c>
      <c r="BI4" s="1">
        <v>2014</v>
      </c>
      <c r="BJ4" s="1" t="s">
        <v>73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/>
      <c r="BQ4" s="1"/>
      <c r="BR4" s="1">
        <v>0</v>
      </c>
      <c r="BS4" s="1"/>
      <c r="BT4" s="1">
        <v>0</v>
      </c>
      <c r="BU4" s="1">
        <v>0</v>
      </c>
      <c r="BV4" s="1">
        <v>0</v>
      </c>
    </row>
    <row r="5" spans="1:74" x14ac:dyDescent="0.2">
      <c r="A5" s="1">
        <v>20</v>
      </c>
      <c r="B5" s="1">
        <v>20</v>
      </c>
      <c r="C5" s="1">
        <v>10420</v>
      </c>
      <c r="D5" s="1"/>
      <c r="E5" s="1" t="s">
        <v>71</v>
      </c>
      <c r="F5" s="1" t="s">
        <v>72</v>
      </c>
      <c r="G5" s="1">
        <v>2005</v>
      </c>
      <c r="H5" s="1">
        <f>IF(L5&gt;0,G5-G4,Check)</f>
        <v>1</v>
      </c>
      <c r="I5" s="1"/>
      <c r="J5" s="1"/>
      <c r="K5" s="1"/>
      <c r="L5" s="1">
        <v>6013680.8810000001</v>
      </c>
      <c r="M5" s="1">
        <v>4053011.0649999999</v>
      </c>
      <c r="N5" s="1">
        <v>6013680.8810000001</v>
      </c>
      <c r="O5" s="1">
        <v>4053011.0649999999</v>
      </c>
      <c r="P5" s="1">
        <v>281367.9792</v>
      </c>
      <c r="Q5" s="1">
        <v>3022880</v>
      </c>
      <c r="R5" s="1">
        <v>0.45375766200000001</v>
      </c>
      <c r="S5" s="1">
        <v>744634347</v>
      </c>
      <c r="T5" s="1">
        <v>684459</v>
      </c>
      <c r="U5" s="1">
        <v>521491</v>
      </c>
      <c r="V5" s="1">
        <v>138184</v>
      </c>
      <c r="W5" s="1">
        <v>2945</v>
      </c>
      <c r="X5" s="1">
        <v>24612</v>
      </c>
      <c r="Y5" s="1">
        <v>24899</v>
      </c>
      <c r="Z5" s="1">
        <v>24755</v>
      </c>
      <c r="AA5" s="1">
        <v>16933</v>
      </c>
      <c r="AB5" s="1">
        <v>683742</v>
      </c>
      <c r="AC5" s="1">
        <v>11.3</v>
      </c>
      <c r="AD5" s="1">
        <v>8.1</v>
      </c>
      <c r="AE5" s="1">
        <v>80.7</v>
      </c>
      <c r="AF5" s="1">
        <v>23.7</v>
      </c>
      <c r="AG5" s="1">
        <v>63.2</v>
      </c>
      <c r="AH5" s="1">
        <v>13.1</v>
      </c>
      <c r="AI5" s="1">
        <v>276416</v>
      </c>
      <c r="AJ5" s="1">
        <v>20661</v>
      </c>
      <c r="AK5" s="1">
        <v>85198</v>
      </c>
      <c r="AL5" s="1">
        <v>112380</v>
      </c>
      <c r="AM5" s="1">
        <v>40847</v>
      </c>
      <c r="AN5" s="1">
        <v>17330</v>
      </c>
      <c r="AO5" s="1">
        <v>7.47</v>
      </c>
      <c r="AP5" s="1">
        <v>44719</v>
      </c>
      <c r="AQ5" s="1">
        <v>58676</v>
      </c>
      <c r="AR5" s="1">
        <v>38.700000000000003</v>
      </c>
      <c r="AS5" s="1">
        <v>46.8</v>
      </c>
      <c r="AT5" s="1">
        <v>14.5</v>
      </c>
      <c r="AU5" s="1">
        <v>286375</v>
      </c>
      <c r="AV5" s="1">
        <v>22594</v>
      </c>
      <c r="AW5" s="1">
        <v>2492</v>
      </c>
      <c r="AX5" s="1">
        <v>22.4</v>
      </c>
      <c r="AY5" s="1">
        <v>22420.75</v>
      </c>
      <c r="AZ5" s="1">
        <v>358105.92</v>
      </c>
      <c r="BA5" s="1">
        <v>380526.67</v>
      </c>
      <c r="BB5" s="1">
        <v>5.9</v>
      </c>
      <c r="BC5" s="1">
        <v>94.1</v>
      </c>
      <c r="BD5" s="1">
        <v>2.25</v>
      </c>
      <c r="BE5" s="1">
        <v>13644.8</v>
      </c>
      <c r="BF5" s="1">
        <v>118025</v>
      </c>
      <c r="BG5" s="1">
        <v>14.4</v>
      </c>
      <c r="BH5" s="1">
        <v>1.29</v>
      </c>
      <c r="BI5" s="1">
        <v>2014</v>
      </c>
      <c r="BJ5" s="1" t="s">
        <v>73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/>
      <c r="BQ5" s="1"/>
      <c r="BR5" s="1">
        <v>0</v>
      </c>
      <c r="BS5" s="1"/>
      <c r="BT5" s="1">
        <v>0</v>
      </c>
      <c r="BU5" s="1">
        <v>0</v>
      </c>
      <c r="BV5" s="1">
        <v>0</v>
      </c>
    </row>
    <row r="6" spans="1:74" x14ac:dyDescent="0.2">
      <c r="A6" s="1">
        <v>21</v>
      </c>
      <c r="B6" s="1">
        <v>21</v>
      </c>
      <c r="C6" s="1">
        <v>10420</v>
      </c>
      <c r="D6" s="1"/>
      <c r="E6" s="1" t="s">
        <v>71</v>
      </c>
      <c r="F6" s="1" t="s">
        <v>72</v>
      </c>
      <c r="G6" s="1">
        <v>2006</v>
      </c>
      <c r="H6" s="1">
        <f>IF(L6&gt;0,G6-G5,Check)</f>
        <v>1</v>
      </c>
      <c r="I6" s="1"/>
      <c r="J6" s="1"/>
      <c r="K6" s="1"/>
      <c r="L6" s="1">
        <v>6070797.4189999998</v>
      </c>
      <c r="M6" s="1">
        <v>3994786.0129999998</v>
      </c>
      <c r="N6" s="1">
        <v>6070797.4189999998</v>
      </c>
      <c r="O6" s="1">
        <v>3994786.0129999998</v>
      </c>
      <c r="P6" s="1">
        <v>281536.78409999999</v>
      </c>
      <c r="Q6" s="1">
        <v>3163036</v>
      </c>
      <c r="R6" s="1">
        <v>0.47032908499999998</v>
      </c>
      <c r="S6" s="1">
        <v>744634347</v>
      </c>
      <c r="T6" s="1">
        <v>700943</v>
      </c>
      <c r="U6" s="1">
        <v>530777</v>
      </c>
      <c r="V6" s="1">
        <v>139714</v>
      </c>
      <c r="W6" s="1">
        <v>4695</v>
      </c>
      <c r="X6" s="1">
        <v>23925</v>
      </c>
      <c r="Y6" s="1">
        <v>24129</v>
      </c>
      <c r="Z6" s="1">
        <v>23644</v>
      </c>
      <c r="AA6" s="1">
        <v>19423</v>
      </c>
      <c r="AB6" s="1">
        <v>684898</v>
      </c>
      <c r="AC6" s="1">
        <v>12.7</v>
      </c>
      <c r="AD6" s="1">
        <v>7.8</v>
      </c>
      <c r="AE6" s="1">
        <v>79.5</v>
      </c>
      <c r="AF6" s="1">
        <v>23.3</v>
      </c>
      <c r="AG6" s="1">
        <v>63.3</v>
      </c>
      <c r="AH6" s="1">
        <v>13.4</v>
      </c>
      <c r="AI6" s="1">
        <v>280837</v>
      </c>
      <c r="AJ6" s="1">
        <v>19248</v>
      </c>
      <c r="AK6" s="1">
        <v>97567</v>
      </c>
      <c r="AL6" s="1">
        <v>109326</v>
      </c>
      <c r="AM6" s="1">
        <v>38795</v>
      </c>
      <c r="AN6" s="1">
        <v>15901</v>
      </c>
      <c r="AO6" s="1">
        <v>6.85</v>
      </c>
      <c r="AP6" s="1">
        <v>44507</v>
      </c>
      <c r="AQ6" s="1">
        <v>58859</v>
      </c>
      <c r="AR6" s="1">
        <v>38.799999999999997</v>
      </c>
      <c r="AS6" s="1">
        <v>47.2</v>
      </c>
      <c r="AT6" s="1">
        <v>14</v>
      </c>
      <c r="AU6" s="1">
        <v>291970</v>
      </c>
      <c r="AV6" s="1">
        <v>24769</v>
      </c>
      <c r="AW6" s="1">
        <v>4492</v>
      </c>
      <c r="AX6" s="1">
        <v>22.2</v>
      </c>
      <c r="AY6" s="1">
        <v>20348.080000000002</v>
      </c>
      <c r="AZ6" s="1">
        <v>365133.33</v>
      </c>
      <c r="BA6" s="1">
        <v>385481.42</v>
      </c>
      <c r="BB6" s="1">
        <v>5.28</v>
      </c>
      <c r="BC6" s="1">
        <v>94.72</v>
      </c>
      <c r="BD6" s="1">
        <v>2.54</v>
      </c>
      <c r="BE6" s="1">
        <v>13644.8</v>
      </c>
      <c r="BF6" s="1">
        <v>117438</v>
      </c>
      <c r="BG6" s="1">
        <v>14.19</v>
      </c>
      <c r="BH6" s="1">
        <v>1.25</v>
      </c>
      <c r="BI6" s="1">
        <v>2014</v>
      </c>
      <c r="BJ6" s="1" t="s">
        <v>73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/>
      <c r="BQ6" s="1"/>
      <c r="BR6" s="1">
        <v>0</v>
      </c>
      <c r="BS6" s="1"/>
      <c r="BT6" s="1">
        <v>0</v>
      </c>
      <c r="BU6" s="1">
        <v>0</v>
      </c>
      <c r="BV6" s="1">
        <v>0</v>
      </c>
    </row>
    <row r="7" spans="1:74" x14ac:dyDescent="0.2">
      <c r="A7" s="1">
        <v>22</v>
      </c>
      <c r="B7" s="1">
        <v>22</v>
      </c>
      <c r="C7" s="1">
        <v>10420</v>
      </c>
      <c r="D7" s="1"/>
      <c r="E7" s="1" t="s">
        <v>71</v>
      </c>
      <c r="F7" s="1" t="s">
        <v>72</v>
      </c>
      <c r="G7" s="1">
        <v>2007</v>
      </c>
      <c r="H7" s="1">
        <f>IF(L7&gt;0,G7-G6,Check)</f>
        <v>1</v>
      </c>
      <c r="I7" s="1"/>
      <c r="J7" s="1"/>
      <c r="K7" s="1"/>
      <c r="L7" s="1">
        <v>5868746.0779999997</v>
      </c>
      <c r="M7" s="1">
        <v>4571428.06399999</v>
      </c>
      <c r="N7" s="1">
        <v>5868746.0779999997</v>
      </c>
      <c r="O7" s="1">
        <v>4571428.06399999</v>
      </c>
      <c r="P7" s="1">
        <v>285205.35690000001</v>
      </c>
      <c r="Q7" s="1">
        <v>3445013</v>
      </c>
      <c r="R7" s="1">
        <v>0.52989398300000001</v>
      </c>
      <c r="S7" s="1">
        <v>744634347</v>
      </c>
      <c r="T7" s="1">
        <v>699356</v>
      </c>
      <c r="U7" s="1">
        <v>536148</v>
      </c>
      <c r="V7" s="1">
        <v>135625</v>
      </c>
      <c r="W7" s="1">
        <v>3455</v>
      </c>
      <c r="X7" s="1">
        <v>25217</v>
      </c>
      <c r="Y7" s="1">
        <v>25202</v>
      </c>
      <c r="Z7" s="1">
        <v>24776</v>
      </c>
      <c r="AA7" s="1">
        <v>25575</v>
      </c>
      <c r="AB7" s="1">
        <v>682807</v>
      </c>
      <c r="AC7" s="1">
        <v>13.4</v>
      </c>
      <c r="AD7" s="1">
        <v>7.6</v>
      </c>
      <c r="AE7" s="1">
        <v>79</v>
      </c>
      <c r="AF7" s="1">
        <v>23.3</v>
      </c>
      <c r="AG7" s="1">
        <v>63.4</v>
      </c>
      <c r="AH7" s="1">
        <v>13.3</v>
      </c>
      <c r="AI7" s="1">
        <v>281669</v>
      </c>
      <c r="AJ7" s="1">
        <v>21066</v>
      </c>
      <c r="AK7" s="1">
        <v>94071</v>
      </c>
      <c r="AL7" s="1">
        <v>113232</v>
      </c>
      <c r="AM7" s="1">
        <v>36917</v>
      </c>
      <c r="AN7" s="1">
        <v>16383</v>
      </c>
      <c r="AO7" s="1">
        <v>7.48</v>
      </c>
      <c r="AP7" s="1">
        <v>47898</v>
      </c>
      <c r="AQ7" s="1">
        <v>63454</v>
      </c>
      <c r="AR7" s="1">
        <v>37.200000000000003</v>
      </c>
      <c r="AS7" s="1">
        <v>46.1</v>
      </c>
      <c r="AT7" s="1">
        <v>16.7</v>
      </c>
      <c r="AU7" s="1">
        <v>287237</v>
      </c>
      <c r="AV7" s="1">
        <v>23483</v>
      </c>
      <c r="AW7" s="1">
        <v>4350</v>
      </c>
      <c r="AX7" s="1">
        <v>23.1</v>
      </c>
      <c r="AY7" s="1">
        <v>20953.419999999998</v>
      </c>
      <c r="AZ7" s="1">
        <v>368688.42</v>
      </c>
      <c r="BA7" s="1">
        <v>389641.83</v>
      </c>
      <c r="BB7" s="1">
        <v>5.38</v>
      </c>
      <c r="BC7" s="1">
        <v>94.62</v>
      </c>
      <c r="BD7" s="1">
        <v>2.82</v>
      </c>
      <c r="BE7" s="1">
        <v>13644.8</v>
      </c>
      <c r="BF7" s="1">
        <v>116851</v>
      </c>
      <c r="BG7" s="1">
        <v>16.03</v>
      </c>
      <c r="BH7" s="1">
        <v>1.21</v>
      </c>
      <c r="BI7" s="1">
        <v>2014</v>
      </c>
      <c r="BJ7" s="1" t="s">
        <v>73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/>
      <c r="BQ7" s="1"/>
      <c r="BR7" s="1">
        <v>0</v>
      </c>
      <c r="BS7" s="1"/>
      <c r="BT7" s="1">
        <v>0</v>
      </c>
      <c r="BU7" s="1">
        <v>0</v>
      </c>
      <c r="BV7" s="1">
        <v>0</v>
      </c>
    </row>
    <row r="8" spans="1:74" x14ac:dyDescent="0.2">
      <c r="A8" s="1">
        <v>23</v>
      </c>
      <c r="B8" s="1">
        <v>23</v>
      </c>
      <c r="C8" s="1">
        <v>10420</v>
      </c>
      <c r="D8" s="1"/>
      <c r="E8" s="1" t="s">
        <v>71</v>
      </c>
      <c r="F8" s="1" t="s">
        <v>72</v>
      </c>
      <c r="G8" s="1">
        <v>2008</v>
      </c>
      <c r="H8" s="1">
        <f>IF(L8&gt;0,G8-G7,Check)</f>
        <v>1</v>
      </c>
      <c r="I8" s="1"/>
      <c r="J8" s="1"/>
      <c r="K8" s="1"/>
      <c r="L8" s="1">
        <v>6140428.9879999999</v>
      </c>
      <c r="M8" s="1">
        <v>3873343.9759999998</v>
      </c>
      <c r="N8" s="1">
        <v>6140428.9879999999</v>
      </c>
      <c r="O8" s="1">
        <v>3873343.9759999998</v>
      </c>
      <c r="P8" s="1">
        <v>260212.302</v>
      </c>
      <c r="Q8" s="1">
        <v>3602006</v>
      </c>
      <c r="R8" s="1">
        <v>0.52952828299999999</v>
      </c>
      <c r="S8" s="1">
        <v>744634347</v>
      </c>
      <c r="T8" s="1">
        <v>698553</v>
      </c>
      <c r="U8" s="1">
        <v>529519</v>
      </c>
      <c r="V8" s="1">
        <v>137011</v>
      </c>
      <c r="W8" s="1">
        <v>4452</v>
      </c>
      <c r="X8" s="1">
        <v>25357</v>
      </c>
      <c r="Y8" s="1">
        <v>25559</v>
      </c>
      <c r="Z8" s="1">
        <v>25281</v>
      </c>
      <c r="AA8" s="1">
        <v>15247</v>
      </c>
      <c r="AB8" s="1">
        <v>681880</v>
      </c>
      <c r="AC8" s="1">
        <v>12.1</v>
      </c>
      <c r="AD8" s="1">
        <v>8.1999999999999993</v>
      </c>
      <c r="AE8" s="1">
        <v>79.7</v>
      </c>
      <c r="AF8" s="1">
        <v>22.9</v>
      </c>
      <c r="AG8" s="1">
        <v>63.5</v>
      </c>
      <c r="AH8" s="1">
        <v>13.6</v>
      </c>
      <c r="AI8" s="1">
        <v>281731</v>
      </c>
      <c r="AJ8" s="1">
        <v>19035</v>
      </c>
      <c r="AK8" s="1">
        <v>100229</v>
      </c>
      <c r="AL8" s="1">
        <v>108332</v>
      </c>
      <c r="AM8" s="1">
        <v>38548</v>
      </c>
      <c r="AN8" s="1">
        <v>15587</v>
      </c>
      <c r="AO8" s="1">
        <v>6.76</v>
      </c>
      <c r="AP8" s="1">
        <v>50036</v>
      </c>
      <c r="AQ8" s="1">
        <v>65801</v>
      </c>
      <c r="AR8" s="1">
        <v>36.4</v>
      </c>
      <c r="AS8" s="1">
        <v>45.1</v>
      </c>
      <c r="AT8" s="1">
        <v>18.5</v>
      </c>
      <c r="AU8" s="1">
        <v>292377</v>
      </c>
      <c r="AV8" s="1">
        <v>25902</v>
      </c>
      <c r="AW8" s="1">
        <v>5436</v>
      </c>
      <c r="AX8" s="1">
        <v>22.9</v>
      </c>
      <c r="AY8" s="1">
        <v>24154.58</v>
      </c>
      <c r="AZ8" s="1">
        <v>367016.58</v>
      </c>
      <c r="BA8" s="1">
        <v>391171.17</v>
      </c>
      <c r="BB8" s="1">
        <v>6.17</v>
      </c>
      <c r="BC8" s="1">
        <v>93.83</v>
      </c>
      <c r="BD8" s="1">
        <v>3.23</v>
      </c>
      <c r="BE8" s="1">
        <v>13644.8</v>
      </c>
      <c r="BF8" s="1">
        <v>116264</v>
      </c>
      <c r="BG8" s="1">
        <v>14.89</v>
      </c>
      <c r="BH8" s="1">
        <v>1.17</v>
      </c>
      <c r="BI8" s="1">
        <v>2014</v>
      </c>
      <c r="BJ8" s="1" t="s">
        <v>73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/>
      <c r="BQ8" s="1"/>
      <c r="BR8" s="1">
        <v>0</v>
      </c>
      <c r="BS8" s="1"/>
      <c r="BT8" s="1">
        <v>0</v>
      </c>
      <c r="BU8" s="1">
        <v>0</v>
      </c>
      <c r="BV8" s="1">
        <v>0</v>
      </c>
    </row>
    <row r="9" spans="1:74" x14ac:dyDescent="0.2">
      <c r="A9" s="1">
        <v>24</v>
      </c>
      <c r="B9" s="1">
        <v>24</v>
      </c>
      <c r="C9" s="1">
        <v>10420</v>
      </c>
      <c r="D9" s="1"/>
      <c r="E9" s="1" t="s">
        <v>71</v>
      </c>
      <c r="F9" s="1" t="s">
        <v>72</v>
      </c>
      <c r="G9" s="1">
        <v>2009</v>
      </c>
      <c r="H9" s="1">
        <f>IF(L9&gt;0,G9-G8,Check)</f>
        <v>1</v>
      </c>
      <c r="I9" s="1"/>
      <c r="J9" s="1"/>
      <c r="K9" s="1"/>
      <c r="L9" s="1">
        <v>5560854.06399999</v>
      </c>
      <c r="M9" s="1">
        <v>3431434.4130000002</v>
      </c>
      <c r="N9" s="1">
        <v>5560854.06399999</v>
      </c>
      <c r="O9" s="1">
        <v>3431434.4130000002</v>
      </c>
      <c r="P9" s="1">
        <v>276561.1017</v>
      </c>
      <c r="Q9" s="1">
        <v>3387490</v>
      </c>
      <c r="R9" s="1">
        <v>0.549895248</v>
      </c>
      <c r="S9" s="1">
        <v>744634347</v>
      </c>
      <c r="T9" s="1">
        <v>699935</v>
      </c>
      <c r="U9" s="1">
        <v>537803</v>
      </c>
      <c r="V9" s="1">
        <v>134499</v>
      </c>
      <c r="W9" s="1">
        <v>2466</v>
      </c>
      <c r="X9" s="1">
        <v>24856</v>
      </c>
      <c r="Y9" s="1">
        <v>24810</v>
      </c>
      <c r="Z9" s="1">
        <v>24817</v>
      </c>
      <c r="AA9" s="1">
        <v>29301</v>
      </c>
      <c r="AB9" s="1">
        <v>685405</v>
      </c>
      <c r="AC9" s="1">
        <v>14.7</v>
      </c>
      <c r="AD9" s="1">
        <v>7.2</v>
      </c>
      <c r="AE9" s="1">
        <v>78.099999999999994</v>
      </c>
      <c r="AF9" s="1">
        <v>22.4</v>
      </c>
      <c r="AG9" s="1">
        <v>63.6</v>
      </c>
      <c r="AH9" s="1">
        <v>14</v>
      </c>
      <c r="AI9" s="1">
        <v>281769</v>
      </c>
      <c r="AJ9" s="1">
        <v>23447</v>
      </c>
      <c r="AK9" s="1">
        <v>97811</v>
      </c>
      <c r="AL9" s="1">
        <v>108215</v>
      </c>
      <c r="AM9" s="1">
        <v>36339</v>
      </c>
      <c r="AN9" s="1">
        <v>15957</v>
      </c>
      <c r="AO9" s="1">
        <v>8.32</v>
      </c>
      <c r="AP9" s="1">
        <v>47482</v>
      </c>
      <c r="AQ9" s="1">
        <v>60668</v>
      </c>
      <c r="AR9" s="1">
        <v>36.799999999999997</v>
      </c>
      <c r="AS9" s="1">
        <v>48.1</v>
      </c>
      <c r="AT9" s="1">
        <v>15.1</v>
      </c>
      <c r="AU9" s="1">
        <v>282744</v>
      </c>
      <c r="AV9" s="1">
        <v>19361</v>
      </c>
      <c r="AW9" s="1">
        <v>4581</v>
      </c>
      <c r="AX9" s="1">
        <v>23.2</v>
      </c>
      <c r="AY9" s="1">
        <v>38703.17</v>
      </c>
      <c r="AZ9" s="1">
        <v>346409.33</v>
      </c>
      <c r="BA9" s="1">
        <v>385112.5</v>
      </c>
      <c r="BB9" s="1">
        <v>10.050000000000001</v>
      </c>
      <c r="BC9" s="1">
        <v>89.95</v>
      </c>
      <c r="BD9" s="1">
        <v>2.33</v>
      </c>
      <c r="BE9" s="1">
        <v>13644.8</v>
      </c>
      <c r="BF9" s="1">
        <v>115677</v>
      </c>
      <c r="BG9" s="1">
        <v>12.41</v>
      </c>
      <c r="BH9" s="1">
        <v>1.17</v>
      </c>
      <c r="BI9" s="1">
        <v>2014</v>
      </c>
      <c r="BJ9" s="1" t="s">
        <v>73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/>
      <c r="BQ9" s="1"/>
      <c r="BR9" s="1">
        <v>0</v>
      </c>
      <c r="BS9" s="1"/>
      <c r="BT9" s="1">
        <v>0</v>
      </c>
      <c r="BU9" s="1">
        <v>0</v>
      </c>
      <c r="BV9" s="1">
        <v>0</v>
      </c>
    </row>
    <row r="10" spans="1:74" x14ac:dyDescent="0.2">
      <c r="A10" s="1">
        <v>25</v>
      </c>
      <c r="B10" s="1">
        <v>25</v>
      </c>
      <c r="C10" s="1">
        <v>10420</v>
      </c>
      <c r="D10" s="1"/>
      <c r="E10" s="1" t="s">
        <v>71</v>
      </c>
      <c r="F10" s="1" t="s">
        <v>72</v>
      </c>
      <c r="G10" s="1">
        <v>2010</v>
      </c>
      <c r="H10" s="1">
        <f>IF(L10&gt;0,G10-G9,Check)</f>
        <v>1</v>
      </c>
      <c r="I10" s="1"/>
      <c r="J10" s="1"/>
      <c r="K10" s="1"/>
      <c r="L10" s="1">
        <v>5616567.8059999999</v>
      </c>
      <c r="M10" s="1">
        <v>3471447.4929999998</v>
      </c>
      <c r="N10" s="1">
        <v>5616567.8059999999</v>
      </c>
      <c r="O10" s="1">
        <v>3471447.4929999998</v>
      </c>
      <c r="P10" s="1">
        <v>299926.58850000001</v>
      </c>
      <c r="Q10" s="1">
        <v>3597828</v>
      </c>
      <c r="R10" s="1">
        <v>0.57824626099999998</v>
      </c>
      <c r="S10" s="1">
        <v>744634347</v>
      </c>
      <c r="T10" s="1">
        <v>702951</v>
      </c>
      <c r="U10" s="1">
        <v>539313</v>
      </c>
      <c r="V10" s="1">
        <v>132784</v>
      </c>
      <c r="W10" s="1">
        <v>3944</v>
      </c>
      <c r="X10" s="1">
        <v>24592</v>
      </c>
      <c r="Y10" s="1">
        <v>24348</v>
      </c>
      <c r="Z10" s="1">
        <v>25441</v>
      </c>
      <c r="AA10" s="1">
        <v>18974</v>
      </c>
      <c r="AB10" s="1">
        <v>687098</v>
      </c>
      <c r="AC10" s="1"/>
      <c r="AD10" s="1"/>
      <c r="AE10" s="1"/>
      <c r="AF10" s="1">
        <v>22.3</v>
      </c>
      <c r="AG10" s="1">
        <v>63.4</v>
      </c>
      <c r="AH10" s="1">
        <v>14.3</v>
      </c>
      <c r="AI10" s="1">
        <v>281523</v>
      </c>
      <c r="AJ10" s="1">
        <v>22621</v>
      </c>
      <c r="AK10" s="1">
        <v>92537</v>
      </c>
      <c r="AL10" s="1">
        <v>114311</v>
      </c>
      <c r="AM10" s="1">
        <v>35021</v>
      </c>
      <c r="AN10" s="1">
        <v>17033</v>
      </c>
      <c r="AO10" s="1">
        <v>8.0399999999999991</v>
      </c>
      <c r="AP10" s="1">
        <v>46521</v>
      </c>
      <c r="AQ10" s="1">
        <v>60782</v>
      </c>
      <c r="AR10" s="1">
        <v>38</v>
      </c>
      <c r="AS10" s="1">
        <v>45.6</v>
      </c>
      <c r="AT10" s="1">
        <v>16.399999999999999</v>
      </c>
      <c r="AU10" s="1">
        <v>280287</v>
      </c>
      <c r="AV10" s="1">
        <v>18056</v>
      </c>
      <c r="AW10" s="1">
        <v>4649</v>
      </c>
      <c r="AX10" s="1">
        <v>22.6</v>
      </c>
      <c r="AY10" s="1">
        <v>39167.33</v>
      </c>
      <c r="AZ10" s="1">
        <v>333040.75</v>
      </c>
      <c r="BA10" s="1">
        <v>372208.08</v>
      </c>
      <c r="BB10" s="1">
        <v>10.52</v>
      </c>
      <c r="BC10" s="1">
        <v>89.48</v>
      </c>
      <c r="BD10" s="1">
        <v>2.78</v>
      </c>
      <c r="BE10" s="1">
        <v>13644.8</v>
      </c>
      <c r="BF10" s="1">
        <v>115090</v>
      </c>
      <c r="BG10" s="1">
        <v>11.57</v>
      </c>
      <c r="BH10" s="1">
        <v>1.1499999999999999</v>
      </c>
      <c r="BI10" s="1">
        <v>2014</v>
      </c>
      <c r="BJ10" s="1" t="s">
        <v>73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/>
      <c r="BQ10" s="1"/>
      <c r="BR10" s="1">
        <v>0</v>
      </c>
      <c r="BS10" s="1"/>
      <c r="BT10" s="1">
        <v>0</v>
      </c>
      <c r="BU10" s="1">
        <v>0</v>
      </c>
      <c r="BV10" s="1">
        <v>0</v>
      </c>
    </row>
    <row r="11" spans="1:74" x14ac:dyDescent="0.2">
      <c r="A11" s="1">
        <v>26</v>
      </c>
      <c r="B11" s="1">
        <v>26</v>
      </c>
      <c r="C11" s="1">
        <v>10420</v>
      </c>
      <c r="D11" s="1"/>
      <c r="E11" s="1" t="s">
        <v>71</v>
      </c>
      <c r="F11" s="1" t="s">
        <v>72</v>
      </c>
      <c r="G11" s="1">
        <v>2011</v>
      </c>
      <c r="H11" s="1">
        <f>IF(L11&gt;0,G11-G10,Check)</f>
        <v>1</v>
      </c>
      <c r="I11" s="1"/>
      <c r="J11" s="1"/>
      <c r="K11" s="1"/>
      <c r="L11" s="1">
        <v>5858952.6849999996</v>
      </c>
      <c r="M11" s="1">
        <v>3918014.0860000001</v>
      </c>
      <c r="N11" s="1">
        <v>5858952.6849999996</v>
      </c>
      <c r="O11" s="1">
        <v>3918014.0860000001</v>
      </c>
      <c r="P11" s="1">
        <v>305079.20010000002</v>
      </c>
      <c r="Q11" s="1">
        <v>3802014</v>
      </c>
      <c r="R11" s="1">
        <v>0.58578353900000002</v>
      </c>
      <c r="S11" s="1">
        <v>744634347</v>
      </c>
      <c r="T11" s="1">
        <v>701456</v>
      </c>
      <c r="U11" s="1">
        <v>541743</v>
      </c>
      <c r="V11" s="1">
        <v>127206</v>
      </c>
      <c r="W11" s="1">
        <v>5605</v>
      </c>
      <c r="X11" s="1">
        <v>24744</v>
      </c>
      <c r="Y11" s="1">
        <v>24630</v>
      </c>
      <c r="Z11" s="1">
        <v>24718</v>
      </c>
      <c r="AA11" s="1">
        <v>19914</v>
      </c>
      <c r="AB11" s="1">
        <v>684916</v>
      </c>
      <c r="AC11" s="1"/>
      <c r="AD11" s="1"/>
      <c r="AE11" s="1"/>
      <c r="AF11" s="1">
        <v>21.9</v>
      </c>
      <c r="AG11" s="1">
        <v>63.7</v>
      </c>
      <c r="AH11" s="1">
        <v>14.4</v>
      </c>
      <c r="AI11" s="1">
        <v>274696</v>
      </c>
      <c r="AJ11" s="1">
        <v>22332</v>
      </c>
      <c r="AK11" s="1">
        <v>98938</v>
      </c>
      <c r="AL11" s="1">
        <v>101762</v>
      </c>
      <c r="AM11" s="1">
        <v>35249</v>
      </c>
      <c r="AN11" s="1">
        <v>16415</v>
      </c>
      <c r="AO11" s="1">
        <v>8.1300000000000008</v>
      </c>
      <c r="AP11" s="1">
        <v>47032</v>
      </c>
      <c r="AQ11" s="1">
        <v>62438</v>
      </c>
      <c r="AR11" s="1">
        <v>38.4</v>
      </c>
      <c r="AS11" s="1">
        <v>45.1</v>
      </c>
      <c r="AT11" s="1">
        <v>16.5</v>
      </c>
      <c r="AU11" s="1">
        <v>276444</v>
      </c>
      <c r="AV11" s="1">
        <v>23293</v>
      </c>
      <c r="AW11" s="1">
        <v>4336</v>
      </c>
      <c r="AX11" s="1">
        <v>23.3</v>
      </c>
      <c r="AY11" s="1">
        <v>33038.33</v>
      </c>
      <c r="AZ11" s="1">
        <v>332935.08</v>
      </c>
      <c r="BA11" s="1">
        <v>365973.42</v>
      </c>
      <c r="BB11" s="1">
        <v>9.0299999999999994</v>
      </c>
      <c r="BC11" s="1">
        <v>90.97</v>
      </c>
      <c r="BD11" s="1">
        <v>3.53</v>
      </c>
      <c r="BE11" s="1">
        <v>13644.8</v>
      </c>
      <c r="BF11" s="1">
        <v>114503</v>
      </c>
      <c r="BG11" s="1">
        <v>12.84</v>
      </c>
      <c r="BH11" s="1">
        <v>1.1200000000000001</v>
      </c>
      <c r="BI11" s="1">
        <v>2014</v>
      </c>
      <c r="BJ11" s="1" t="s">
        <v>73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/>
      <c r="BQ11" s="1"/>
      <c r="BR11" s="1">
        <v>0</v>
      </c>
      <c r="BS11" s="1"/>
      <c r="BT11" s="1">
        <v>0</v>
      </c>
      <c r="BU11" s="1">
        <v>0</v>
      </c>
      <c r="BV11" s="1">
        <v>0</v>
      </c>
    </row>
    <row r="12" spans="1:74" x14ac:dyDescent="0.2">
      <c r="A12" s="1">
        <v>27</v>
      </c>
      <c r="B12" s="1">
        <v>27</v>
      </c>
      <c r="C12" s="1">
        <v>10420</v>
      </c>
      <c r="D12" s="1"/>
      <c r="E12" s="1" t="s">
        <v>71</v>
      </c>
      <c r="F12" s="1" t="s">
        <v>72</v>
      </c>
      <c r="G12" s="1">
        <v>2012</v>
      </c>
      <c r="H12" s="1">
        <f>IF(L12&gt;0,G12-G11,Check)</f>
        <v>1</v>
      </c>
      <c r="I12" s="1"/>
      <c r="J12" s="1"/>
      <c r="K12" s="1"/>
      <c r="L12" s="1">
        <v>5996224.4689999996</v>
      </c>
      <c r="M12" s="1">
        <v>3862989.1039999998</v>
      </c>
      <c r="N12" s="1">
        <v>5996224.4689999996</v>
      </c>
      <c r="O12" s="1">
        <v>3862989.1039999998</v>
      </c>
      <c r="P12" s="1">
        <v>305728.2414</v>
      </c>
      <c r="Q12" s="1">
        <v>6462990</v>
      </c>
      <c r="R12" s="1">
        <v>0.97296909099999995</v>
      </c>
      <c r="S12" s="1">
        <v>744634347</v>
      </c>
      <c r="T12" s="1">
        <v>702262</v>
      </c>
      <c r="U12" s="1">
        <v>541057</v>
      </c>
      <c r="V12" s="1">
        <v>125650</v>
      </c>
      <c r="W12" s="1">
        <v>5192</v>
      </c>
      <c r="X12" s="1">
        <v>25564</v>
      </c>
      <c r="Y12" s="1">
        <v>25656</v>
      </c>
      <c r="Z12" s="1">
        <v>25880</v>
      </c>
      <c r="AA12" s="1">
        <v>25575</v>
      </c>
      <c r="AB12" s="1">
        <v>687031</v>
      </c>
      <c r="AC12" s="1"/>
      <c r="AD12" s="1"/>
      <c r="AE12" s="1"/>
      <c r="AF12" s="1">
        <v>21.6</v>
      </c>
      <c r="AG12" s="1">
        <v>63.5</v>
      </c>
      <c r="AH12" s="1">
        <v>14.9</v>
      </c>
      <c r="AI12" s="1">
        <v>280887</v>
      </c>
      <c r="AJ12" s="1">
        <v>24001</v>
      </c>
      <c r="AK12" s="1">
        <v>98798</v>
      </c>
      <c r="AL12" s="1">
        <v>110693</v>
      </c>
      <c r="AM12" s="1">
        <v>32826</v>
      </c>
      <c r="AN12" s="1">
        <v>14569</v>
      </c>
      <c r="AO12" s="1">
        <v>8.5399999999999991</v>
      </c>
      <c r="AP12" s="1">
        <v>49731</v>
      </c>
      <c r="AQ12" s="1">
        <v>65187</v>
      </c>
      <c r="AR12" s="1">
        <v>35.5</v>
      </c>
      <c r="AS12" s="1">
        <v>46.2</v>
      </c>
      <c r="AT12" s="1">
        <v>18.3</v>
      </c>
      <c r="AU12" s="1">
        <v>280282</v>
      </c>
      <c r="AV12" s="1">
        <v>23756</v>
      </c>
      <c r="AW12" s="1">
        <v>4285</v>
      </c>
      <c r="AX12" s="1">
        <v>23.1</v>
      </c>
      <c r="AY12" s="1">
        <v>26723.25</v>
      </c>
      <c r="AZ12" s="1">
        <v>333535.58</v>
      </c>
      <c r="BA12" s="1">
        <v>360258.83</v>
      </c>
      <c r="BB12" s="1">
        <v>7.42</v>
      </c>
      <c r="BC12" s="1">
        <v>92.58</v>
      </c>
      <c r="BD12" s="1">
        <v>3.61</v>
      </c>
      <c r="BE12" s="1">
        <v>13644.8</v>
      </c>
      <c r="BF12" s="1">
        <v>112988</v>
      </c>
      <c r="BG12" s="1">
        <v>12.64</v>
      </c>
      <c r="BH12" s="1">
        <v>1.0900000000000001</v>
      </c>
      <c r="BI12" s="1">
        <v>2014</v>
      </c>
      <c r="BJ12" s="1" t="s">
        <v>73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/>
      <c r="BQ12" s="1"/>
      <c r="BR12" s="1">
        <v>0</v>
      </c>
      <c r="BS12" s="1"/>
      <c r="BT12" s="1">
        <v>0</v>
      </c>
      <c r="BU12" s="1">
        <v>0</v>
      </c>
      <c r="BV12" s="1">
        <v>0</v>
      </c>
    </row>
    <row r="13" spans="1:74" x14ac:dyDescent="0.2">
      <c r="A13" s="1">
        <v>28</v>
      </c>
      <c r="B13" s="1">
        <v>28</v>
      </c>
      <c r="C13" s="1">
        <v>10420</v>
      </c>
      <c r="D13" s="1"/>
      <c r="E13" s="1" t="s">
        <v>71</v>
      </c>
      <c r="F13" s="1" t="s">
        <v>72</v>
      </c>
      <c r="G13" s="1">
        <v>2013</v>
      </c>
      <c r="H13" s="1">
        <f>IF(L13&gt;0,G13-G12,Check)</f>
        <v>1</v>
      </c>
      <c r="I13" s="1"/>
      <c r="J13" s="1"/>
      <c r="K13" s="1"/>
      <c r="L13" s="1">
        <v>5976078.0099999998</v>
      </c>
      <c r="M13" s="1">
        <v>4166725.99</v>
      </c>
      <c r="N13" s="1">
        <v>5976078.0099999998</v>
      </c>
      <c r="O13" s="1">
        <v>4166725.99</v>
      </c>
      <c r="P13" s="1">
        <v>333046.65149999998</v>
      </c>
      <c r="Q13" s="1">
        <v>6704933</v>
      </c>
      <c r="R13" s="1">
        <v>1.0127951829999999</v>
      </c>
      <c r="S13" s="1">
        <v>744634347</v>
      </c>
      <c r="T13" s="1">
        <v>705686</v>
      </c>
      <c r="U13" s="1">
        <v>541286</v>
      </c>
      <c r="V13" s="1">
        <v>125313</v>
      </c>
      <c r="W13" s="1">
        <v>4056</v>
      </c>
      <c r="X13" s="1">
        <v>25830</v>
      </c>
      <c r="Y13" s="1">
        <v>25899</v>
      </c>
      <c r="Z13" s="1">
        <v>25802</v>
      </c>
      <c r="AA13" s="1">
        <v>28875</v>
      </c>
      <c r="AB13" s="1">
        <v>690331</v>
      </c>
      <c r="AC13" s="1">
        <v>15.4</v>
      </c>
      <c r="AD13" s="1">
        <v>8.5</v>
      </c>
      <c r="AE13" s="1">
        <v>76</v>
      </c>
      <c r="AF13" s="1">
        <v>21.3</v>
      </c>
      <c r="AG13" s="1">
        <v>63.5</v>
      </c>
      <c r="AH13" s="1">
        <v>15.2</v>
      </c>
      <c r="AI13" s="1">
        <v>281324</v>
      </c>
      <c r="AJ13" s="1">
        <v>22696</v>
      </c>
      <c r="AK13" s="1">
        <v>97785</v>
      </c>
      <c r="AL13" s="1">
        <v>108261</v>
      </c>
      <c r="AM13" s="1">
        <v>37798</v>
      </c>
      <c r="AN13" s="1">
        <v>14784</v>
      </c>
      <c r="AO13" s="1">
        <v>8.07</v>
      </c>
      <c r="AP13" s="1">
        <v>49984</v>
      </c>
      <c r="AQ13" s="1">
        <v>67507</v>
      </c>
      <c r="AR13" s="1">
        <v>35.200000000000003</v>
      </c>
      <c r="AS13" s="1">
        <v>45.7</v>
      </c>
      <c r="AT13" s="1">
        <v>19.100000000000001</v>
      </c>
      <c r="AU13" s="1">
        <v>286548</v>
      </c>
      <c r="AV13" s="1">
        <v>21490</v>
      </c>
      <c r="AW13" s="1">
        <v>5807</v>
      </c>
      <c r="AX13" s="1">
        <v>23.1</v>
      </c>
      <c r="AY13" s="1">
        <v>27438.42</v>
      </c>
      <c r="AZ13" s="1">
        <v>331435.5</v>
      </c>
      <c r="BA13" s="1">
        <v>358873.92</v>
      </c>
      <c r="BB13" s="1">
        <v>7.65</v>
      </c>
      <c r="BC13" s="1">
        <v>92.35</v>
      </c>
      <c r="BD13" s="1">
        <v>3.52</v>
      </c>
      <c r="BE13" s="1">
        <v>13644.8</v>
      </c>
      <c r="BF13" s="1">
        <v>112430</v>
      </c>
      <c r="BG13" s="1">
        <v>12.51</v>
      </c>
      <c r="BH13" s="1">
        <v>1.08</v>
      </c>
      <c r="BI13" s="1">
        <v>2014</v>
      </c>
      <c r="BJ13" s="1" t="s">
        <v>73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/>
      <c r="BQ13" s="1"/>
      <c r="BR13" s="1">
        <v>0</v>
      </c>
      <c r="BS13" s="1"/>
      <c r="BT13" s="1">
        <v>0</v>
      </c>
      <c r="BU13" s="1">
        <v>0</v>
      </c>
      <c r="BV13" s="1">
        <v>0</v>
      </c>
    </row>
    <row r="14" spans="1:74" x14ac:dyDescent="0.2">
      <c r="A14" s="1">
        <v>29</v>
      </c>
      <c r="B14" s="1">
        <v>29</v>
      </c>
      <c r="C14" s="1">
        <v>10420</v>
      </c>
      <c r="D14" s="1"/>
      <c r="E14" s="1" t="s">
        <v>71</v>
      </c>
      <c r="F14" s="1" t="s">
        <v>72</v>
      </c>
      <c r="G14" s="1">
        <v>2014</v>
      </c>
      <c r="H14" s="1">
        <f>IF(L14&gt;0,G14-G13,Check)</f>
        <v>1</v>
      </c>
      <c r="I14" s="1"/>
      <c r="J14" s="1"/>
      <c r="K14" s="1"/>
      <c r="L14" s="1">
        <v>5980821.699</v>
      </c>
      <c r="M14" s="1">
        <v>4330272.6619999995</v>
      </c>
      <c r="N14" s="1">
        <v>5980821.699</v>
      </c>
      <c r="O14" s="1">
        <v>4330272.6619999995</v>
      </c>
      <c r="P14" s="1">
        <v>338313.00329999998</v>
      </c>
      <c r="Q14" s="1">
        <v>6894955</v>
      </c>
      <c r="R14" s="1">
        <v>1.0406723680000001</v>
      </c>
      <c r="S14" s="1">
        <v>744634347</v>
      </c>
      <c r="T14" s="1">
        <v>703825</v>
      </c>
      <c r="U14" s="1">
        <v>537852</v>
      </c>
      <c r="V14" s="1">
        <v>133036</v>
      </c>
      <c r="W14" s="1">
        <v>4145</v>
      </c>
      <c r="X14" s="1">
        <v>26124</v>
      </c>
      <c r="Y14" s="1">
        <v>26004</v>
      </c>
      <c r="Z14" s="1">
        <v>26942</v>
      </c>
      <c r="AA14" s="1">
        <v>22840</v>
      </c>
      <c r="AB14" s="1">
        <v>688629</v>
      </c>
      <c r="AC14" s="1">
        <v>13.3</v>
      </c>
      <c r="AD14" s="1">
        <v>9</v>
      </c>
      <c r="AE14" s="1">
        <v>77.7</v>
      </c>
      <c r="AF14" s="1">
        <v>21.1</v>
      </c>
      <c r="AG14" s="1">
        <v>63</v>
      </c>
      <c r="AH14" s="1">
        <v>15.9</v>
      </c>
      <c r="AI14" s="1">
        <v>283364</v>
      </c>
      <c r="AJ14" s="1">
        <v>23065</v>
      </c>
      <c r="AK14" s="1">
        <v>96377</v>
      </c>
      <c r="AL14" s="1">
        <v>110920</v>
      </c>
      <c r="AM14" s="1">
        <v>37946</v>
      </c>
      <c r="AN14" s="1">
        <v>15056</v>
      </c>
      <c r="AO14" s="1">
        <v>8.14</v>
      </c>
      <c r="AP14" s="1">
        <v>50538</v>
      </c>
      <c r="AQ14" s="1">
        <v>67821</v>
      </c>
      <c r="AR14" s="1">
        <v>35.1</v>
      </c>
      <c r="AS14" s="1">
        <v>44.9</v>
      </c>
      <c r="AT14" s="1">
        <v>20</v>
      </c>
      <c r="AU14" s="1">
        <v>292974</v>
      </c>
      <c r="AV14" s="1">
        <v>23208</v>
      </c>
      <c r="AW14" s="1">
        <v>5845</v>
      </c>
      <c r="AX14" s="1">
        <v>22.9</v>
      </c>
      <c r="AY14" s="1">
        <v>21176.83</v>
      </c>
      <c r="AZ14" s="1">
        <v>337804.58</v>
      </c>
      <c r="BA14" s="1">
        <v>358981.42</v>
      </c>
      <c r="BB14" s="1">
        <v>5.9</v>
      </c>
      <c r="BC14" s="1">
        <v>94.1</v>
      </c>
      <c r="BD14" s="1">
        <v>3.36</v>
      </c>
      <c r="BE14" s="1">
        <v>13644.8</v>
      </c>
      <c r="BF14" s="1">
        <v>112358</v>
      </c>
      <c r="BG14" s="1">
        <v>12.8</v>
      </c>
      <c r="BH14" s="1">
        <v>1.06</v>
      </c>
      <c r="BI14" s="1">
        <v>2014</v>
      </c>
      <c r="BJ14" s="1" t="s">
        <v>73</v>
      </c>
      <c r="BK14" s="1">
        <v>1</v>
      </c>
      <c r="BL14" s="1">
        <v>0</v>
      </c>
      <c r="BM14" s="1">
        <v>0</v>
      </c>
      <c r="BN14" s="1">
        <v>0</v>
      </c>
      <c r="BO14" s="1">
        <v>0</v>
      </c>
      <c r="BP14" s="1"/>
      <c r="BQ14" s="1"/>
      <c r="BR14" s="1">
        <v>0</v>
      </c>
      <c r="BS14" s="1"/>
      <c r="BT14" s="1">
        <v>0</v>
      </c>
      <c r="BU14" s="1">
        <v>0</v>
      </c>
      <c r="BV14" s="1">
        <v>0</v>
      </c>
    </row>
    <row r="15" spans="1:74" x14ac:dyDescent="0.2">
      <c r="A15" s="1">
        <v>30</v>
      </c>
      <c r="B15" s="1">
        <v>30</v>
      </c>
      <c r="C15" s="1">
        <v>10420</v>
      </c>
      <c r="D15" s="1"/>
      <c r="E15" s="1" t="s">
        <v>71</v>
      </c>
      <c r="F15" s="1" t="s">
        <v>72</v>
      </c>
      <c r="G15" s="1">
        <v>2015</v>
      </c>
      <c r="H15" s="1">
        <f>IF(L15&gt;0,G15-G14,Check)</f>
        <v>1</v>
      </c>
      <c r="I15" s="1"/>
      <c r="J15" s="1"/>
      <c r="K15" s="1"/>
      <c r="L15" s="1">
        <v>5854274.8939999901</v>
      </c>
      <c r="M15" s="1">
        <v>4561689.7369999997</v>
      </c>
      <c r="N15" s="1">
        <v>5854274.8939999901</v>
      </c>
      <c r="O15" s="1">
        <v>4561689.7369999997</v>
      </c>
      <c r="P15" s="1">
        <v>343816.76520000002</v>
      </c>
      <c r="Q15" s="1">
        <v>6280588</v>
      </c>
      <c r="R15" s="1">
        <v>0.968435355</v>
      </c>
      <c r="S15" s="1">
        <v>744634347</v>
      </c>
      <c r="T15" s="1">
        <v>704243</v>
      </c>
      <c r="U15" s="1">
        <v>539841</v>
      </c>
      <c r="V15" s="1">
        <v>125207</v>
      </c>
      <c r="W15" s="1">
        <v>4050</v>
      </c>
      <c r="X15" s="1">
        <v>26944</v>
      </c>
      <c r="Y15" s="1">
        <v>26599</v>
      </c>
      <c r="Z15" s="1">
        <v>29413</v>
      </c>
      <c r="AA15" s="1">
        <v>23802</v>
      </c>
      <c r="AB15" s="1">
        <v>689016</v>
      </c>
      <c r="AC15" s="1">
        <v>14.2</v>
      </c>
      <c r="AD15" s="1">
        <v>7.7</v>
      </c>
      <c r="AE15" s="1">
        <v>78.099999999999994</v>
      </c>
      <c r="AF15" s="1">
        <v>21</v>
      </c>
      <c r="AG15" s="1">
        <v>62.8</v>
      </c>
      <c r="AH15" s="1">
        <v>16.2</v>
      </c>
      <c r="AI15" s="1">
        <v>282456</v>
      </c>
      <c r="AJ15" s="1">
        <v>23662</v>
      </c>
      <c r="AK15" s="1">
        <v>95766</v>
      </c>
      <c r="AL15" s="1">
        <v>109671</v>
      </c>
      <c r="AM15" s="1">
        <v>35513</v>
      </c>
      <c r="AN15" s="1">
        <v>17844</v>
      </c>
      <c r="AO15" s="1">
        <v>8.3800000000000008</v>
      </c>
      <c r="AP15" s="1">
        <v>51580</v>
      </c>
      <c r="AQ15" s="1">
        <v>70288</v>
      </c>
      <c r="AR15" s="1">
        <v>34.5</v>
      </c>
      <c r="AS15" s="1">
        <v>43.2</v>
      </c>
      <c r="AT15" s="1">
        <v>22.3</v>
      </c>
      <c r="AU15" s="1">
        <v>287795</v>
      </c>
      <c r="AV15" s="1">
        <v>24669</v>
      </c>
      <c r="AW15" s="1">
        <v>6526</v>
      </c>
      <c r="AX15" s="1">
        <v>24.3</v>
      </c>
      <c r="AY15" s="1">
        <v>17723.75</v>
      </c>
      <c r="AZ15" s="1">
        <v>340805.67</v>
      </c>
      <c r="BA15" s="1">
        <v>358529.42</v>
      </c>
      <c r="BB15" s="1">
        <v>4.9400000000000004</v>
      </c>
      <c r="BC15" s="1">
        <v>95.06</v>
      </c>
      <c r="BD15" s="1">
        <v>2.4</v>
      </c>
      <c r="BE15" s="1">
        <v>13644.8</v>
      </c>
      <c r="BF15" s="1">
        <v>112214</v>
      </c>
      <c r="BG15" s="1">
        <v>13.27</v>
      </c>
      <c r="BH15" s="1">
        <v>1.06</v>
      </c>
      <c r="BI15" s="1">
        <v>2014</v>
      </c>
      <c r="BJ15" s="1" t="s">
        <v>73</v>
      </c>
      <c r="BK15" s="1">
        <v>1</v>
      </c>
      <c r="BL15" s="1">
        <v>1</v>
      </c>
      <c r="BM15" s="1">
        <v>0</v>
      </c>
      <c r="BN15" s="1">
        <v>0</v>
      </c>
      <c r="BO15" s="1">
        <v>0</v>
      </c>
      <c r="BP15" s="1"/>
      <c r="BQ15" s="1"/>
      <c r="BR15" s="1">
        <v>0</v>
      </c>
      <c r="BS15" s="1"/>
      <c r="BT15" s="1">
        <v>0</v>
      </c>
      <c r="BU15" s="1">
        <v>0</v>
      </c>
      <c r="BV15" s="1">
        <v>0</v>
      </c>
    </row>
    <row r="16" spans="1:74" x14ac:dyDescent="0.2">
      <c r="A16" s="1">
        <v>31</v>
      </c>
      <c r="B16" s="1">
        <v>31</v>
      </c>
      <c r="C16" s="1">
        <v>10420</v>
      </c>
      <c r="D16" s="1"/>
      <c r="E16" s="1" t="s">
        <v>71</v>
      </c>
      <c r="F16" s="1" t="s">
        <v>72</v>
      </c>
      <c r="G16" s="1">
        <v>2016</v>
      </c>
      <c r="H16" s="1">
        <f>IF(L16&gt;0,G16-G15,Check)</f>
        <v>1</v>
      </c>
      <c r="I16" s="1"/>
      <c r="J16" s="1"/>
      <c r="K16" s="1"/>
      <c r="L16" s="1">
        <v>5500944.5729999999</v>
      </c>
      <c r="M16" s="1">
        <v>4395640.78</v>
      </c>
      <c r="N16" s="1">
        <v>5500944.5729999999</v>
      </c>
      <c r="O16" s="1">
        <v>4395640.78</v>
      </c>
      <c r="P16" s="1">
        <v>342506.04479999997</v>
      </c>
      <c r="Q16" s="1">
        <v>5877868</v>
      </c>
      <c r="R16" s="1">
        <v>0.96455279100000002</v>
      </c>
      <c r="S16" s="1">
        <v>744634347</v>
      </c>
      <c r="T16" s="1">
        <v>702221</v>
      </c>
      <c r="U16" s="1">
        <v>537399</v>
      </c>
      <c r="V16" s="1">
        <v>123322</v>
      </c>
      <c r="W16" s="1">
        <v>5468</v>
      </c>
      <c r="X16" s="1">
        <v>27048</v>
      </c>
      <c r="Y16" s="1">
        <v>27611</v>
      </c>
      <c r="Z16" s="1">
        <v>27459</v>
      </c>
      <c r="AA16" s="1">
        <v>20468</v>
      </c>
      <c r="AB16" s="1">
        <v>684729</v>
      </c>
      <c r="AC16" s="1">
        <v>13.8</v>
      </c>
      <c r="AD16" s="1">
        <v>8.6999999999999993</v>
      </c>
      <c r="AE16" s="1">
        <v>77.5</v>
      </c>
      <c r="AF16" s="1">
        <v>20.7</v>
      </c>
      <c r="AG16" s="1">
        <v>62.6</v>
      </c>
      <c r="AH16" s="1">
        <v>16.7</v>
      </c>
      <c r="AI16" s="1">
        <v>284670</v>
      </c>
      <c r="AJ16" s="1">
        <v>23386</v>
      </c>
      <c r="AK16" s="1">
        <v>99761</v>
      </c>
      <c r="AL16" s="1">
        <v>106473</v>
      </c>
      <c r="AM16" s="1">
        <v>36824</v>
      </c>
      <c r="AN16" s="1">
        <v>18226</v>
      </c>
      <c r="AO16" s="1">
        <v>8.2200000000000006</v>
      </c>
      <c r="AP16" s="1">
        <v>51598</v>
      </c>
      <c r="AQ16" s="1">
        <v>70083</v>
      </c>
      <c r="AR16" s="1">
        <v>34.6</v>
      </c>
      <c r="AS16" s="1">
        <v>45.3</v>
      </c>
      <c r="AT16" s="1">
        <v>20.100000000000001</v>
      </c>
      <c r="AU16" s="1">
        <v>288064</v>
      </c>
      <c r="AV16" s="1">
        <v>21086</v>
      </c>
      <c r="AW16" s="1">
        <v>3831</v>
      </c>
      <c r="AX16" s="1">
        <v>22.9</v>
      </c>
      <c r="AY16" s="1">
        <v>18246.830000000002</v>
      </c>
      <c r="AZ16" s="1">
        <v>341757.25</v>
      </c>
      <c r="BA16" s="1">
        <v>360004.08</v>
      </c>
      <c r="BB16" s="1">
        <v>5.07</v>
      </c>
      <c r="BC16" s="1">
        <v>94.93</v>
      </c>
      <c r="BD16" s="1">
        <v>2.15</v>
      </c>
      <c r="BE16" s="1">
        <v>13644.8</v>
      </c>
      <c r="BF16" s="1">
        <v>111747</v>
      </c>
      <c r="BG16" s="1">
        <v>12.83</v>
      </c>
      <c r="BH16" s="1">
        <v>1.05</v>
      </c>
      <c r="BI16" s="1">
        <v>2014</v>
      </c>
      <c r="BJ16" s="1" t="s">
        <v>73</v>
      </c>
      <c r="BK16" s="1">
        <v>1</v>
      </c>
      <c r="BL16" s="1">
        <v>2</v>
      </c>
      <c r="BM16" s="1">
        <v>0</v>
      </c>
      <c r="BN16" s="1">
        <v>0</v>
      </c>
      <c r="BO16" s="1">
        <v>0</v>
      </c>
      <c r="BP16" s="1"/>
      <c r="BQ16" s="1"/>
      <c r="BR16" s="1">
        <v>0</v>
      </c>
      <c r="BS16" s="1"/>
      <c r="BT16" s="1">
        <v>0</v>
      </c>
      <c r="BU16" s="1">
        <v>0</v>
      </c>
      <c r="BV16" s="1">
        <v>0</v>
      </c>
    </row>
    <row r="17" spans="1:74" x14ac:dyDescent="0.2">
      <c r="A17" s="1">
        <v>32</v>
      </c>
      <c r="B17" s="1">
        <v>32</v>
      </c>
      <c r="C17" s="1">
        <v>10420</v>
      </c>
      <c r="D17" s="1"/>
      <c r="E17" s="1" t="s">
        <v>71</v>
      </c>
      <c r="F17" s="1" t="s">
        <v>72</v>
      </c>
      <c r="G17" s="1">
        <v>2017</v>
      </c>
      <c r="H17" s="1">
        <f>IF(L17&gt;0,G17-G16,Check)</f>
        <v>1</v>
      </c>
      <c r="I17" s="1"/>
      <c r="J17" s="1"/>
      <c r="K17" s="1"/>
      <c r="L17" s="1">
        <v>5461311.5300000003</v>
      </c>
      <c r="M17" s="1">
        <v>4440851.6069999998</v>
      </c>
      <c r="N17" s="1">
        <v>5461311.5300000003</v>
      </c>
      <c r="O17" s="1">
        <v>4440851.6069999998</v>
      </c>
      <c r="P17" s="1">
        <v>345419.0577</v>
      </c>
      <c r="Q17" s="1">
        <v>5939656</v>
      </c>
      <c r="R17" s="1">
        <v>0.98176554100000002</v>
      </c>
      <c r="S17" s="1">
        <v>744634347</v>
      </c>
      <c r="T17" s="1">
        <v>703505</v>
      </c>
      <c r="U17" s="1">
        <v>528663</v>
      </c>
      <c r="V17" s="1">
        <v>132481</v>
      </c>
      <c r="W17" s="1">
        <v>5747</v>
      </c>
      <c r="X17" s="1">
        <v>29518</v>
      </c>
      <c r="Y17" s="1">
        <v>28993</v>
      </c>
      <c r="Z17" s="1">
        <v>31204</v>
      </c>
      <c r="AA17" s="1">
        <v>26950</v>
      </c>
      <c r="AB17" s="1">
        <v>686207</v>
      </c>
      <c r="AC17" s="1">
        <v>12.5</v>
      </c>
      <c r="AD17" s="1">
        <v>8.1999999999999993</v>
      </c>
      <c r="AE17" s="1">
        <v>79.3</v>
      </c>
      <c r="AF17" s="1">
        <v>20.6</v>
      </c>
      <c r="AG17" s="1">
        <v>62.3</v>
      </c>
      <c r="AH17" s="1">
        <v>17.100000000000001</v>
      </c>
      <c r="AI17" s="1">
        <v>289282</v>
      </c>
      <c r="AJ17" s="1">
        <v>22538</v>
      </c>
      <c r="AK17" s="1">
        <v>96678</v>
      </c>
      <c r="AL17" s="1">
        <v>111274</v>
      </c>
      <c r="AM17" s="1">
        <v>39726</v>
      </c>
      <c r="AN17" s="1">
        <v>19066</v>
      </c>
      <c r="AO17" s="1">
        <v>7.79</v>
      </c>
      <c r="AP17" s="1">
        <v>56106</v>
      </c>
      <c r="AQ17" s="1">
        <v>75838</v>
      </c>
      <c r="AR17" s="1">
        <v>31</v>
      </c>
      <c r="AS17" s="1">
        <v>46.1</v>
      </c>
      <c r="AT17" s="1">
        <v>22.9</v>
      </c>
      <c r="AU17" s="1">
        <v>293201</v>
      </c>
      <c r="AV17" s="1">
        <v>25442</v>
      </c>
      <c r="AW17" s="1">
        <v>3859</v>
      </c>
      <c r="AX17" s="1">
        <v>23.2</v>
      </c>
      <c r="AY17" s="1">
        <v>18304.75</v>
      </c>
      <c r="AZ17" s="1">
        <v>343513.42</v>
      </c>
      <c r="BA17" s="1">
        <v>361818.17</v>
      </c>
      <c r="BB17" s="1">
        <v>5.0599999999999996</v>
      </c>
      <c r="BC17" s="1">
        <v>94.94</v>
      </c>
      <c r="BD17" s="1">
        <v>2.41</v>
      </c>
      <c r="BE17" s="1">
        <v>13644.8</v>
      </c>
      <c r="BF17" s="1">
        <v>111678</v>
      </c>
      <c r="BG17" s="1">
        <v>12.86</v>
      </c>
      <c r="BH17" s="1">
        <v>1.02</v>
      </c>
      <c r="BI17" s="1">
        <v>2014</v>
      </c>
      <c r="BJ17" s="1" t="s">
        <v>73</v>
      </c>
      <c r="BK17" s="1">
        <v>1</v>
      </c>
      <c r="BL17" s="1">
        <v>3</v>
      </c>
      <c r="BM17" s="1">
        <v>0</v>
      </c>
      <c r="BN17" s="1">
        <v>0</v>
      </c>
      <c r="BO17" s="1">
        <v>0</v>
      </c>
      <c r="BP17" s="1"/>
      <c r="BQ17" s="1"/>
      <c r="BR17" s="1">
        <v>0</v>
      </c>
      <c r="BS17" s="1"/>
      <c r="BT17" s="1">
        <v>0</v>
      </c>
      <c r="BU17" s="1">
        <v>0</v>
      </c>
      <c r="BV17" s="1">
        <v>0</v>
      </c>
    </row>
    <row r="18" spans="1:74" x14ac:dyDescent="0.2">
      <c r="A18" s="1">
        <v>33</v>
      </c>
      <c r="B18" s="1">
        <v>33</v>
      </c>
      <c r="C18" s="1">
        <v>10420</v>
      </c>
      <c r="D18" s="1"/>
      <c r="E18" s="1" t="s">
        <v>71</v>
      </c>
      <c r="F18" s="1" t="s">
        <v>72</v>
      </c>
      <c r="G18" s="1">
        <v>2018</v>
      </c>
      <c r="H18" s="1">
        <f>IF(L18&gt;0,G18-G17,Check)</f>
        <v>1</v>
      </c>
      <c r="I18" s="1"/>
      <c r="J18" s="1"/>
      <c r="K18" s="1"/>
      <c r="L18" s="1">
        <v>5427485.5549999997</v>
      </c>
      <c r="M18" s="1">
        <v>4437372.6009999998</v>
      </c>
      <c r="N18" s="1">
        <v>5427485.5549999997</v>
      </c>
      <c r="O18" s="1">
        <v>4437372.6009999998</v>
      </c>
      <c r="P18" s="1">
        <v>343533.3174</v>
      </c>
      <c r="Q18" s="1">
        <v>5885317</v>
      </c>
      <c r="R18" s="1">
        <v>0.978846577</v>
      </c>
      <c r="S18" s="1">
        <v>744634347</v>
      </c>
      <c r="T18" s="1">
        <v>703962.5</v>
      </c>
      <c r="U18" s="1">
        <v>521500.5</v>
      </c>
      <c r="V18" s="1">
        <v>138879</v>
      </c>
      <c r="W18" s="1">
        <v>6310.75</v>
      </c>
      <c r="X18" s="1">
        <v>31396.5</v>
      </c>
      <c r="Y18" s="1">
        <v>30282.5</v>
      </c>
      <c r="Z18" s="1">
        <v>33524.25</v>
      </c>
      <c r="AA18" s="1">
        <v>30978</v>
      </c>
      <c r="AB18" s="1">
        <v>686243.75</v>
      </c>
      <c r="AC18" s="1">
        <v>11.43</v>
      </c>
      <c r="AD18" s="1">
        <v>8.08</v>
      </c>
      <c r="AE18" s="1">
        <v>80.5</v>
      </c>
      <c r="AF18" s="1">
        <v>20.45</v>
      </c>
      <c r="AG18" s="1">
        <v>62.03</v>
      </c>
      <c r="AH18" s="1">
        <v>17.53</v>
      </c>
      <c r="AI18" s="1">
        <v>293294.5</v>
      </c>
      <c r="AJ18" s="1">
        <v>21833</v>
      </c>
      <c r="AK18" s="1">
        <v>95364.5</v>
      </c>
      <c r="AL18" s="1">
        <v>114075.25</v>
      </c>
      <c r="AM18" s="1">
        <v>42230.25</v>
      </c>
      <c r="AN18" s="1">
        <v>19791.5</v>
      </c>
      <c r="AO18" s="1">
        <v>7.44</v>
      </c>
      <c r="AP18" s="1">
        <v>59491.5</v>
      </c>
      <c r="AQ18" s="1">
        <v>80103</v>
      </c>
      <c r="AR18" s="1">
        <v>28.33</v>
      </c>
      <c r="AS18" s="1">
        <v>47.23</v>
      </c>
      <c r="AT18" s="1">
        <v>24.45</v>
      </c>
      <c r="AU18" s="1">
        <v>297121</v>
      </c>
      <c r="AV18" s="1">
        <v>27813.25</v>
      </c>
      <c r="AW18" s="1">
        <v>3206.25</v>
      </c>
      <c r="AX18" s="1">
        <v>23.08</v>
      </c>
      <c r="AY18" s="1">
        <v>16322.64</v>
      </c>
      <c r="AZ18" s="1">
        <v>346362.91</v>
      </c>
      <c r="BA18" s="1">
        <v>362685.55</v>
      </c>
      <c r="BB18" s="1">
        <v>4.5</v>
      </c>
      <c r="BC18" s="1">
        <v>95.5</v>
      </c>
      <c r="BD18" s="1">
        <v>2.72</v>
      </c>
      <c r="BE18" s="1"/>
      <c r="BF18" s="1">
        <v>111509.5</v>
      </c>
      <c r="BG18" s="1">
        <v>12.92</v>
      </c>
      <c r="BH18" s="1">
        <v>1</v>
      </c>
      <c r="BI18" s="1">
        <v>2014</v>
      </c>
      <c r="BJ18" s="1" t="s">
        <v>73</v>
      </c>
      <c r="BK18" s="1">
        <v>1</v>
      </c>
      <c r="BL18" s="1">
        <v>4</v>
      </c>
      <c r="BM18" s="1">
        <v>0</v>
      </c>
      <c r="BN18" s="1">
        <v>0</v>
      </c>
      <c r="BO18" s="1">
        <v>0</v>
      </c>
      <c r="BP18" s="1"/>
      <c r="BQ18" s="1"/>
      <c r="BR18" s="1">
        <v>0</v>
      </c>
      <c r="BS18" s="1"/>
      <c r="BT18" s="1">
        <v>75</v>
      </c>
      <c r="BU18" s="1">
        <v>0</v>
      </c>
      <c r="BV18" s="1">
        <v>60</v>
      </c>
    </row>
    <row r="19" spans="1:74" x14ac:dyDescent="0.2">
      <c r="A19" s="1">
        <v>34</v>
      </c>
      <c r="B19" s="1">
        <v>34</v>
      </c>
      <c r="C19" s="1">
        <v>10500</v>
      </c>
      <c r="D19" s="1"/>
      <c r="E19" s="1" t="s">
        <v>74</v>
      </c>
      <c r="F19" s="1" t="s">
        <v>72</v>
      </c>
      <c r="G19" s="1">
        <v>2002</v>
      </c>
      <c r="H19" s="1">
        <f>IF(L19&gt;0,G19-G18,Check)</f>
        <v>-16</v>
      </c>
      <c r="I19" s="1"/>
      <c r="J19" s="1"/>
      <c r="K19" s="1"/>
      <c r="L19" s="1">
        <v>628324</v>
      </c>
      <c r="M19" s="1">
        <v>532194</v>
      </c>
      <c r="N19" s="1">
        <v>628324</v>
      </c>
      <c r="O19" s="1">
        <v>532194</v>
      </c>
      <c r="P19" s="1">
        <v>32300</v>
      </c>
      <c r="Q19" s="1">
        <v>303082</v>
      </c>
      <c r="R19" s="1">
        <v>0.48236578600000002</v>
      </c>
      <c r="S19" s="1">
        <v>183486824</v>
      </c>
      <c r="T19" s="1">
        <v>145401.76560000001</v>
      </c>
      <c r="U19" s="1">
        <v>100820.2813</v>
      </c>
      <c r="V19" s="1">
        <v>41859.15625</v>
      </c>
      <c r="W19" s="1">
        <v>1046.25</v>
      </c>
      <c r="X19" s="1">
        <v>23403.140630000002</v>
      </c>
      <c r="Y19" s="1">
        <v>19457.015630000002</v>
      </c>
      <c r="Z19" s="1">
        <v>34013.953130000002</v>
      </c>
      <c r="AA19" s="1">
        <v>53625.875</v>
      </c>
      <c r="AB19" s="1">
        <v>155611.28</v>
      </c>
      <c r="AC19" s="1">
        <v>4.82</v>
      </c>
      <c r="AD19" s="1">
        <v>12.79</v>
      </c>
      <c r="AE19" s="1">
        <v>82.5</v>
      </c>
      <c r="AF19" s="1">
        <v>31.99</v>
      </c>
      <c r="AG19" s="1">
        <v>61.81</v>
      </c>
      <c r="AH19" s="1">
        <v>6.2</v>
      </c>
      <c r="AI19" s="1">
        <v>55442.55</v>
      </c>
      <c r="AJ19" s="1">
        <v>8129.14</v>
      </c>
      <c r="AK19" s="1">
        <v>14238.81</v>
      </c>
      <c r="AL19" s="1">
        <v>19779.689999999999</v>
      </c>
      <c r="AM19" s="1">
        <v>13225.31</v>
      </c>
      <c r="AN19" s="1">
        <v>69.59</v>
      </c>
      <c r="AO19" s="1">
        <v>14.66</v>
      </c>
      <c r="AP19" s="1">
        <v>54088.484380000002</v>
      </c>
      <c r="AQ19" s="1">
        <v>60679.921880000002</v>
      </c>
      <c r="AR19" s="1">
        <v>28.31</v>
      </c>
      <c r="AS19" s="1">
        <v>62.84</v>
      </c>
      <c r="AT19" s="1">
        <v>8.85</v>
      </c>
      <c r="AU19" s="1" t="e">
        <v>#VALUE!</v>
      </c>
      <c r="AV19" s="1" t="e">
        <v>#VALUE!</v>
      </c>
      <c r="AW19" s="1" t="e">
        <v>#VALUE!</v>
      </c>
      <c r="AX19" s="1" t="e">
        <v>#VALUE!</v>
      </c>
      <c r="AY19" s="1">
        <v>3934.33</v>
      </c>
      <c r="AZ19" s="1">
        <v>67179.33</v>
      </c>
      <c r="BA19" s="1">
        <v>71113.67</v>
      </c>
      <c r="BB19" s="1">
        <v>5.53</v>
      </c>
      <c r="BC19" s="1">
        <v>94.47</v>
      </c>
      <c r="BD19" s="1">
        <v>1.33</v>
      </c>
      <c r="BE19" s="1"/>
      <c r="BF19" s="1">
        <v>2757</v>
      </c>
      <c r="BG19" s="1">
        <v>16.48</v>
      </c>
      <c r="BH19" s="1">
        <v>1.4</v>
      </c>
      <c r="BI19" s="1">
        <v>2017</v>
      </c>
      <c r="BJ19" s="1" t="s">
        <v>75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2016</v>
      </c>
      <c r="BQ19" s="1"/>
      <c r="BR19" s="1">
        <v>0</v>
      </c>
      <c r="BS19" s="1" t="s">
        <v>76</v>
      </c>
      <c r="BT19" s="1">
        <v>0</v>
      </c>
      <c r="BU19" s="1">
        <v>0</v>
      </c>
      <c r="BV19" s="1">
        <v>0</v>
      </c>
    </row>
    <row r="20" spans="1:74" x14ac:dyDescent="0.2">
      <c r="A20" s="1">
        <v>35</v>
      </c>
      <c r="B20" s="1">
        <v>35</v>
      </c>
      <c r="C20" s="1">
        <v>10500</v>
      </c>
      <c r="D20" s="1"/>
      <c r="E20" s="1" t="s">
        <v>74</v>
      </c>
      <c r="F20" s="1" t="s">
        <v>72</v>
      </c>
      <c r="G20" s="1">
        <v>2003</v>
      </c>
      <c r="H20" s="1">
        <f>IF(L20&gt;0,G20-G19,Check)</f>
        <v>1</v>
      </c>
      <c r="I20" s="1"/>
      <c r="J20" s="1"/>
      <c r="K20" s="1"/>
      <c r="L20" s="1">
        <v>670941</v>
      </c>
      <c r="M20" s="1">
        <v>536264</v>
      </c>
      <c r="N20" s="1">
        <v>670941</v>
      </c>
      <c r="O20" s="1">
        <v>536264</v>
      </c>
      <c r="P20" s="1">
        <v>32108</v>
      </c>
      <c r="Q20" s="1">
        <v>287297</v>
      </c>
      <c r="R20" s="1">
        <v>0.428200095</v>
      </c>
      <c r="S20" s="1">
        <v>183486824</v>
      </c>
      <c r="T20" s="1">
        <v>149947.9375</v>
      </c>
      <c r="U20" s="1">
        <v>107198.875</v>
      </c>
      <c r="V20" s="1">
        <v>39927.375</v>
      </c>
      <c r="W20" s="1">
        <v>940</v>
      </c>
      <c r="X20" s="1">
        <v>22561.4375</v>
      </c>
      <c r="Y20" s="1">
        <v>19233.9375</v>
      </c>
      <c r="Z20" s="1">
        <v>31433.1875</v>
      </c>
      <c r="AA20" s="1">
        <v>49541.5</v>
      </c>
      <c r="AB20" s="1">
        <v>156428.88</v>
      </c>
      <c r="AC20" s="1">
        <v>9.02</v>
      </c>
      <c r="AD20" s="1">
        <v>12.46</v>
      </c>
      <c r="AE20" s="1">
        <v>78.59</v>
      </c>
      <c r="AF20" s="1">
        <v>30.95</v>
      </c>
      <c r="AG20" s="1">
        <v>61.57</v>
      </c>
      <c r="AH20" s="1">
        <v>7.48</v>
      </c>
      <c r="AI20" s="1">
        <v>56778.81</v>
      </c>
      <c r="AJ20" s="1">
        <v>7773.44</v>
      </c>
      <c r="AK20" s="1">
        <v>15670.75</v>
      </c>
      <c r="AL20" s="1">
        <v>20059.25</v>
      </c>
      <c r="AM20" s="1">
        <v>12125.75</v>
      </c>
      <c r="AN20" s="1">
        <v>1149.6300000000001</v>
      </c>
      <c r="AO20" s="1">
        <v>13.69</v>
      </c>
      <c r="AP20" s="1">
        <v>49728.0625</v>
      </c>
      <c r="AQ20" s="1">
        <v>58120.3125</v>
      </c>
      <c r="AR20" s="1">
        <v>33.25</v>
      </c>
      <c r="AS20" s="1">
        <v>57.25</v>
      </c>
      <c r="AT20" s="1">
        <v>9.5</v>
      </c>
      <c r="AU20" s="1" t="e">
        <v>#VALUE!</v>
      </c>
      <c r="AV20" s="1" t="e">
        <v>#VALUE!</v>
      </c>
      <c r="AW20" s="1" t="e">
        <v>#VALUE!</v>
      </c>
      <c r="AX20" s="1" t="e">
        <v>#VALUE!</v>
      </c>
      <c r="AY20" s="1">
        <v>3719.58</v>
      </c>
      <c r="AZ20" s="1">
        <v>69788.67</v>
      </c>
      <c r="BA20" s="1">
        <v>73508.25</v>
      </c>
      <c r="BB20" s="1">
        <v>5.0599999999999996</v>
      </c>
      <c r="BC20" s="1">
        <v>94.94</v>
      </c>
      <c r="BD20" s="1">
        <v>1.53</v>
      </c>
      <c r="BE20" s="1"/>
      <c r="BF20" s="1">
        <v>2607</v>
      </c>
      <c r="BG20" s="1">
        <v>16.7</v>
      </c>
      <c r="BH20" s="1">
        <v>1.37</v>
      </c>
      <c r="BI20" s="1">
        <v>2017</v>
      </c>
      <c r="BJ20" s="1" t="s">
        <v>75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2016</v>
      </c>
      <c r="BQ20" s="1"/>
      <c r="BR20" s="1">
        <v>0</v>
      </c>
      <c r="BS20" s="1" t="s">
        <v>76</v>
      </c>
      <c r="BT20" s="1">
        <v>0</v>
      </c>
      <c r="BU20" s="1">
        <v>0</v>
      </c>
      <c r="BV20" s="1">
        <v>0</v>
      </c>
    </row>
    <row r="21" spans="1:74" x14ac:dyDescent="0.2">
      <c r="A21" s="1">
        <v>36</v>
      </c>
      <c r="B21" s="1">
        <v>36</v>
      </c>
      <c r="C21" s="1">
        <v>10500</v>
      </c>
      <c r="D21" s="1"/>
      <c r="E21" s="1" t="s">
        <v>74</v>
      </c>
      <c r="F21" s="1" t="s">
        <v>72</v>
      </c>
      <c r="G21" s="1">
        <v>2004</v>
      </c>
      <c r="H21" s="1">
        <f>IF(L21&gt;0,G21-G20,Check)</f>
        <v>1</v>
      </c>
      <c r="I21" s="1"/>
      <c r="J21" s="1"/>
      <c r="K21" s="1"/>
      <c r="L21" s="1">
        <v>666328</v>
      </c>
      <c r="M21" s="1">
        <v>537714</v>
      </c>
      <c r="N21" s="1">
        <v>666328</v>
      </c>
      <c r="O21" s="1">
        <v>537714</v>
      </c>
      <c r="P21" s="1">
        <v>32093</v>
      </c>
      <c r="Q21" s="1">
        <v>346703</v>
      </c>
      <c r="R21" s="1">
        <v>0.52031882200000001</v>
      </c>
      <c r="S21" s="1">
        <v>183486824</v>
      </c>
      <c r="T21" s="1">
        <v>154628.25</v>
      </c>
      <c r="U21" s="1">
        <v>113695.5</v>
      </c>
      <c r="V21" s="1">
        <v>38044.5</v>
      </c>
      <c r="W21" s="1">
        <v>815</v>
      </c>
      <c r="X21" s="1">
        <v>21688.25</v>
      </c>
      <c r="Y21" s="1">
        <v>19002.25</v>
      </c>
      <c r="Z21" s="1">
        <v>28723.25</v>
      </c>
      <c r="AA21" s="1">
        <v>45590</v>
      </c>
      <c r="AB21" s="1">
        <v>157255.5</v>
      </c>
      <c r="AC21" s="1">
        <v>13.33</v>
      </c>
      <c r="AD21" s="1">
        <v>12.08</v>
      </c>
      <c r="AE21" s="1">
        <v>74.63</v>
      </c>
      <c r="AF21" s="1">
        <v>29.9</v>
      </c>
      <c r="AG21" s="1">
        <v>61.33</v>
      </c>
      <c r="AH21" s="1">
        <v>8.7799999999999994</v>
      </c>
      <c r="AI21" s="1">
        <v>58148.75</v>
      </c>
      <c r="AJ21" s="1">
        <v>7402.25</v>
      </c>
      <c r="AK21" s="1">
        <v>17112</v>
      </c>
      <c r="AL21" s="1">
        <v>20375</v>
      </c>
      <c r="AM21" s="1">
        <v>11005</v>
      </c>
      <c r="AN21" s="1">
        <v>2254.5</v>
      </c>
      <c r="AO21" s="1">
        <v>12.73</v>
      </c>
      <c r="AP21" s="1">
        <v>45264.75</v>
      </c>
      <c r="AQ21" s="1">
        <v>55477.75</v>
      </c>
      <c r="AR21" s="1">
        <v>38.299999999999997</v>
      </c>
      <c r="AS21" s="1">
        <v>51.5</v>
      </c>
      <c r="AT21" s="1">
        <v>10.199999999999999</v>
      </c>
      <c r="AU21" s="1" t="e">
        <v>#VALUE!</v>
      </c>
      <c r="AV21" s="1" t="e">
        <v>#VALUE!</v>
      </c>
      <c r="AW21" s="1" t="e">
        <v>#VALUE!</v>
      </c>
      <c r="AX21" s="1" t="e">
        <v>#VALUE!</v>
      </c>
      <c r="AY21" s="1">
        <v>3888.92</v>
      </c>
      <c r="AZ21" s="1">
        <v>69640.83</v>
      </c>
      <c r="BA21" s="1">
        <v>73529.75</v>
      </c>
      <c r="BB21" s="1">
        <v>5.29</v>
      </c>
      <c r="BC21" s="1">
        <v>94.71</v>
      </c>
      <c r="BD21" s="1">
        <v>1.85</v>
      </c>
      <c r="BE21" s="1"/>
      <c r="BF21" s="1">
        <v>2457</v>
      </c>
      <c r="BG21" s="1">
        <v>16.75</v>
      </c>
      <c r="BH21" s="1">
        <v>1.33</v>
      </c>
      <c r="BI21" s="1">
        <v>2017</v>
      </c>
      <c r="BJ21" s="1" t="s">
        <v>75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2016</v>
      </c>
      <c r="BQ21" s="1"/>
      <c r="BR21" s="1">
        <v>0</v>
      </c>
      <c r="BS21" s="1" t="s">
        <v>76</v>
      </c>
      <c r="BT21" s="1">
        <v>0</v>
      </c>
      <c r="BU21" s="1">
        <v>0</v>
      </c>
      <c r="BV21" s="1">
        <v>0</v>
      </c>
    </row>
    <row r="22" spans="1:74" x14ac:dyDescent="0.2">
      <c r="A22" s="1">
        <v>37</v>
      </c>
      <c r="B22" s="1">
        <v>37</v>
      </c>
      <c r="C22" s="1">
        <v>10500</v>
      </c>
      <c r="D22" s="1"/>
      <c r="E22" s="1" t="s">
        <v>74</v>
      </c>
      <c r="F22" s="1" t="s">
        <v>72</v>
      </c>
      <c r="G22" s="1">
        <v>2005</v>
      </c>
      <c r="H22" s="1">
        <f>IF(L22&gt;0,G22-G21,Check)</f>
        <v>1</v>
      </c>
      <c r="I22" s="1"/>
      <c r="J22" s="1"/>
      <c r="K22" s="1"/>
      <c r="L22" s="1">
        <v>653876</v>
      </c>
      <c r="M22" s="1">
        <v>535683</v>
      </c>
      <c r="N22" s="1">
        <v>653876</v>
      </c>
      <c r="O22" s="1">
        <v>535683</v>
      </c>
      <c r="P22" s="1">
        <v>31970</v>
      </c>
      <c r="Q22" s="1">
        <v>344119</v>
      </c>
      <c r="R22" s="1">
        <v>0.52627562399999905</v>
      </c>
      <c r="S22" s="1">
        <v>183486824</v>
      </c>
      <c r="T22" s="1">
        <v>158772</v>
      </c>
      <c r="U22" s="1">
        <v>119720</v>
      </c>
      <c r="V22" s="1">
        <v>35966</v>
      </c>
      <c r="W22" s="1">
        <v>765</v>
      </c>
      <c r="X22" s="1">
        <v>20941</v>
      </c>
      <c r="Y22" s="1">
        <v>18805</v>
      </c>
      <c r="Z22" s="1">
        <v>26530</v>
      </c>
      <c r="AA22" s="1">
        <v>41107</v>
      </c>
      <c r="AB22" s="1">
        <v>158046</v>
      </c>
      <c r="AC22" s="1">
        <v>17.2</v>
      </c>
      <c r="AD22" s="1">
        <v>11.9</v>
      </c>
      <c r="AE22" s="1">
        <v>70.900000000000006</v>
      </c>
      <c r="AF22" s="1">
        <v>28.9</v>
      </c>
      <c r="AG22" s="1">
        <v>61.1</v>
      </c>
      <c r="AH22" s="1">
        <v>10</v>
      </c>
      <c r="AI22" s="1">
        <v>59384</v>
      </c>
      <c r="AJ22" s="1">
        <v>7093</v>
      </c>
      <c r="AK22" s="1">
        <v>18516</v>
      </c>
      <c r="AL22" s="1">
        <v>20546</v>
      </c>
      <c r="AM22" s="1">
        <v>9969</v>
      </c>
      <c r="AN22" s="1">
        <v>3260</v>
      </c>
      <c r="AO22" s="1">
        <v>11.94</v>
      </c>
      <c r="AP22" s="1">
        <v>41213</v>
      </c>
      <c r="AQ22" s="1">
        <v>53167</v>
      </c>
      <c r="AR22" s="1">
        <v>42.9</v>
      </c>
      <c r="AS22" s="1">
        <v>46.4</v>
      </c>
      <c r="AT22" s="1">
        <v>10.7</v>
      </c>
      <c r="AU22" s="1" t="s">
        <v>77</v>
      </c>
      <c r="AV22" s="1" t="s">
        <v>77</v>
      </c>
      <c r="AW22" s="1" t="s">
        <v>77</v>
      </c>
      <c r="AX22" s="1" t="s">
        <v>77</v>
      </c>
      <c r="AY22" s="1">
        <v>4227.5</v>
      </c>
      <c r="AZ22" s="1">
        <v>70121.5</v>
      </c>
      <c r="BA22" s="1">
        <v>74349</v>
      </c>
      <c r="BB22" s="1">
        <v>5.69</v>
      </c>
      <c r="BC22" s="1">
        <v>94.31</v>
      </c>
      <c r="BD22" s="1">
        <v>2.2999999999999998</v>
      </c>
      <c r="BE22" s="1">
        <v>691.2</v>
      </c>
      <c r="BF22" s="1">
        <v>2307</v>
      </c>
      <c r="BG22" s="1">
        <v>16.760000000000002</v>
      </c>
      <c r="BH22" s="1">
        <v>1.29</v>
      </c>
      <c r="BI22" s="1">
        <v>2017</v>
      </c>
      <c r="BJ22" s="1" t="s">
        <v>75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2016</v>
      </c>
      <c r="BQ22" s="1"/>
      <c r="BR22" s="1">
        <v>0</v>
      </c>
      <c r="BS22" s="1" t="s">
        <v>76</v>
      </c>
      <c r="BT22" s="1">
        <v>0</v>
      </c>
      <c r="BU22" s="1">
        <v>0</v>
      </c>
      <c r="BV22" s="1">
        <v>0</v>
      </c>
    </row>
    <row r="23" spans="1:74" x14ac:dyDescent="0.2">
      <c r="A23" s="1">
        <v>38</v>
      </c>
      <c r="B23" s="1">
        <v>38</v>
      </c>
      <c r="C23" s="1">
        <v>10500</v>
      </c>
      <c r="D23" s="1"/>
      <c r="E23" s="1" t="s">
        <v>74</v>
      </c>
      <c r="F23" s="1" t="s">
        <v>72</v>
      </c>
      <c r="G23" s="1">
        <v>2006</v>
      </c>
      <c r="H23" s="1">
        <f>IF(L23&gt;0,G23-G22,Check)</f>
        <v>1</v>
      </c>
      <c r="I23" s="1"/>
      <c r="J23" s="1"/>
      <c r="K23" s="1"/>
      <c r="L23" s="1">
        <v>762810</v>
      </c>
      <c r="M23" s="1">
        <v>534219</v>
      </c>
      <c r="N23" s="1">
        <v>762810</v>
      </c>
      <c r="O23" s="1">
        <v>534219</v>
      </c>
      <c r="P23" s="1">
        <v>31784</v>
      </c>
      <c r="Q23" s="1">
        <v>366673</v>
      </c>
      <c r="R23" s="1">
        <v>0.48068719599999998</v>
      </c>
      <c r="S23" s="1">
        <v>183486824</v>
      </c>
      <c r="T23" s="1">
        <v>165062</v>
      </c>
      <c r="U23" s="1">
        <v>127633</v>
      </c>
      <c r="V23" s="1">
        <v>34670</v>
      </c>
      <c r="W23" s="1">
        <v>415</v>
      </c>
      <c r="X23" s="1">
        <v>19690</v>
      </c>
      <c r="Y23" s="1">
        <v>18470</v>
      </c>
      <c r="Z23" s="1">
        <v>22270</v>
      </c>
      <c r="AA23" s="1">
        <v>38750</v>
      </c>
      <c r="AB23" s="1">
        <v>158981</v>
      </c>
      <c r="AC23" s="1">
        <v>22.8</v>
      </c>
      <c r="AD23" s="1">
        <v>10.9</v>
      </c>
      <c r="AE23" s="1">
        <v>66.2</v>
      </c>
      <c r="AF23" s="1">
        <v>27.7</v>
      </c>
      <c r="AG23" s="1">
        <v>60.8</v>
      </c>
      <c r="AH23" s="1">
        <v>11.5</v>
      </c>
      <c r="AI23" s="1">
        <v>61158</v>
      </c>
      <c r="AJ23" s="1">
        <v>6536</v>
      </c>
      <c r="AK23" s="1">
        <v>20069</v>
      </c>
      <c r="AL23" s="1">
        <v>21296</v>
      </c>
      <c r="AM23" s="1">
        <v>8594</v>
      </c>
      <c r="AN23" s="1">
        <v>4663</v>
      </c>
      <c r="AO23" s="1">
        <v>10.69</v>
      </c>
      <c r="AP23" s="1">
        <v>35515</v>
      </c>
      <c r="AQ23" s="1">
        <v>49529</v>
      </c>
      <c r="AR23" s="1">
        <v>49.3</v>
      </c>
      <c r="AS23" s="1">
        <v>38.700000000000003</v>
      </c>
      <c r="AT23" s="1">
        <v>12</v>
      </c>
      <c r="AU23" s="1">
        <v>53586</v>
      </c>
      <c r="AV23" s="1">
        <v>8571</v>
      </c>
      <c r="AW23" s="1">
        <v>779</v>
      </c>
      <c r="AX23" s="1">
        <v>19.7</v>
      </c>
      <c r="AY23" s="1">
        <v>4001.08</v>
      </c>
      <c r="AZ23" s="1">
        <v>71425</v>
      </c>
      <c r="BA23" s="1">
        <v>75426.080000000002</v>
      </c>
      <c r="BB23" s="1">
        <v>5.3</v>
      </c>
      <c r="BC23" s="1">
        <v>94.7</v>
      </c>
      <c r="BD23" s="1">
        <v>2.59</v>
      </c>
      <c r="BE23" s="1">
        <v>691.2</v>
      </c>
      <c r="BF23" s="1">
        <v>2157</v>
      </c>
      <c r="BG23" s="1">
        <v>16.809999999999999</v>
      </c>
      <c r="BH23" s="1">
        <v>1.25</v>
      </c>
      <c r="BI23" s="1">
        <v>2017</v>
      </c>
      <c r="BJ23" s="1" t="s">
        <v>75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2016</v>
      </c>
      <c r="BQ23" s="1"/>
      <c r="BR23" s="1">
        <v>0</v>
      </c>
      <c r="BS23" s="1" t="s">
        <v>76</v>
      </c>
      <c r="BT23" s="1">
        <v>0</v>
      </c>
      <c r="BU23" s="1">
        <v>0</v>
      </c>
      <c r="BV23" s="1">
        <v>0</v>
      </c>
    </row>
    <row r="24" spans="1:74" x14ac:dyDescent="0.2">
      <c r="A24" s="1">
        <v>39</v>
      </c>
      <c r="B24" s="1">
        <v>39</v>
      </c>
      <c r="C24" s="1">
        <v>10500</v>
      </c>
      <c r="D24" s="1"/>
      <c r="E24" s="1" t="s">
        <v>74</v>
      </c>
      <c r="F24" s="1" t="s">
        <v>72</v>
      </c>
      <c r="G24" s="1">
        <v>2007</v>
      </c>
      <c r="H24" s="1">
        <f>IF(L24&gt;0,G24-G23,Check)</f>
        <v>1</v>
      </c>
      <c r="I24" s="1"/>
      <c r="J24" s="1"/>
      <c r="K24" s="1"/>
      <c r="L24" s="1">
        <v>767414</v>
      </c>
      <c r="M24" s="1">
        <v>534985</v>
      </c>
      <c r="N24" s="1">
        <v>767414</v>
      </c>
      <c r="O24" s="1">
        <v>534985</v>
      </c>
      <c r="P24" s="1">
        <v>32038</v>
      </c>
      <c r="Q24" s="1">
        <v>377696</v>
      </c>
      <c r="R24" s="1">
        <v>0.49216720000000003</v>
      </c>
      <c r="S24" s="1">
        <v>183486824</v>
      </c>
      <c r="T24" s="1">
        <v>162767</v>
      </c>
      <c r="U24" s="1">
        <v>127992</v>
      </c>
      <c r="V24" s="1">
        <v>30244</v>
      </c>
      <c r="W24" s="1">
        <v>1265</v>
      </c>
      <c r="X24" s="1">
        <v>20454</v>
      </c>
      <c r="Y24" s="1">
        <v>18686</v>
      </c>
      <c r="Z24" s="1">
        <v>26277</v>
      </c>
      <c r="AA24" s="1">
        <v>27889</v>
      </c>
      <c r="AB24" s="1">
        <v>159338</v>
      </c>
      <c r="AC24" s="1">
        <v>21.5</v>
      </c>
      <c r="AD24" s="1">
        <v>13.2</v>
      </c>
      <c r="AE24" s="1">
        <v>65.400000000000006</v>
      </c>
      <c r="AF24" s="1">
        <v>27.3</v>
      </c>
      <c r="AG24" s="1">
        <v>60.8</v>
      </c>
      <c r="AH24" s="1">
        <v>11.9</v>
      </c>
      <c r="AI24" s="1">
        <v>60777</v>
      </c>
      <c r="AJ24" s="1">
        <v>6970</v>
      </c>
      <c r="AK24" s="1">
        <v>21026</v>
      </c>
      <c r="AL24" s="1">
        <v>19730</v>
      </c>
      <c r="AM24" s="1">
        <v>8575</v>
      </c>
      <c r="AN24" s="1">
        <v>4476</v>
      </c>
      <c r="AO24" s="1">
        <v>11.47</v>
      </c>
      <c r="AP24" s="1">
        <v>36402</v>
      </c>
      <c r="AQ24" s="1">
        <v>51200</v>
      </c>
      <c r="AR24" s="1">
        <v>48.5</v>
      </c>
      <c r="AS24" s="1">
        <v>41.4</v>
      </c>
      <c r="AT24" s="1">
        <v>10.1</v>
      </c>
      <c r="AU24" s="1">
        <v>52600</v>
      </c>
      <c r="AV24" s="1">
        <v>9104</v>
      </c>
      <c r="AW24" s="1">
        <v>460</v>
      </c>
      <c r="AX24" s="1" t="s">
        <v>77</v>
      </c>
      <c r="AY24" s="1">
        <v>3878.58</v>
      </c>
      <c r="AZ24" s="1">
        <v>72083.67</v>
      </c>
      <c r="BA24" s="1">
        <v>75962.25</v>
      </c>
      <c r="BB24" s="1">
        <v>5.0999999999999996</v>
      </c>
      <c r="BC24" s="1">
        <v>94.9</v>
      </c>
      <c r="BD24" s="1">
        <v>2.79</v>
      </c>
      <c r="BE24" s="1">
        <v>691.2</v>
      </c>
      <c r="BF24" s="1">
        <v>2007</v>
      </c>
      <c r="BG24" s="1">
        <v>16.7</v>
      </c>
      <c r="BH24" s="1">
        <v>1.21</v>
      </c>
      <c r="BI24" s="1">
        <v>2017</v>
      </c>
      <c r="BJ24" s="1" t="s">
        <v>75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2016</v>
      </c>
      <c r="BQ24" s="1"/>
      <c r="BR24" s="1">
        <v>0</v>
      </c>
      <c r="BS24" s="1" t="s">
        <v>76</v>
      </c>
      <c r="BT24" s="1">
        <v>0</v>
      </c>
      <c r="BU24" s="1">
        <v>0</v>
      </c>
      <c r="BV24" s="1">
        <v>0</v>
      </c>
    </row>
    <row r="25" spans="1:74" x14ac:dyDescent="0.2">
      <c r="A25" s="1">
        <v>40</v>
      </c>
      <c r="B25" s="1">
        <v>40</v>
      </c>
      <c r="C25" s="1">
        <v>10500</v>
      </c>
      <c r="D25" s="1"/>
      <c r="E25" s="1" t="s">
        <v>74</v>
      </c>
      <c r="F25" s="1" t="s">
        <v>72</v>
      </c>
      <c r="G25" s="1">
        <v>2008</v>
      </c>
      <c r="H25" s="1">
        <f>IF(L25&gt;0,G25-G24,Check)</f>
        <v>1</v>
      </c>
      <c r="I25" s="1"/>
      <c r="J25" s="1"/>
      <c r="K25" s="1"/>
      <c r="L25" s="1">
        <v>880864</v>
      </c>
      <c r="M25" s="1">
        <v>532993</v>
      </c>
      <c r="N25" s="1">
        <v>880864</v>
      </c>
      <c r="O25" s="1">
        <v>532993</v>
      </c>
      <c r="P25" s="1">
        <v>31573</v>
      </c>
      <c r="Q25" s="1">
        <v>373954</v>
      </c>
      <c r="R25" s="1">
        <v>0.42453091500000001</v>
      </c>
      <c r="S25" s="1">
        <v>183486824</v>
      </c>
      <c r="T25" s="1">
        <v>163074</v>
      </c>
      <c r="U25" s="1">
        <v>129258</v>
      </c>
      <c r="V25" s="1">
        <v>31879</v>
      </c>
      <c r="W25" s="1">
        <v>588</v>
      </c>
      <c r="X25" s="1">
        <v>20442</v>
      </c>
      <c r="Y25" s="1">
        <v>19131</v>
      </c>
      <c r="Z25" s="1">
        <v>28225</v>
      </c>
      <c r="AA25" s="1">
        <v>9172</v>
      </c>
      <c r="AB25" s="1">
        <v>156890</v>
      </c>
      <c r="AC25" s="1">
        <v>23.3</v>
      </c>
      <c r="AD25" s="1">
        <v>9.5</v>
      </c>
      <c r="AE25" s="1">
        <v>67.2</v>
      </c>
      <c r="AF25" s="1">
        <v>26</v>
      </c>
      <c r="AG25" s="1">
        <v>61.2</v>
      </c>
      <c r="AH25" s="1">
        <v>12.8</v>
      </c>
      <c r="AI25" s="1">
        <v>60893</v>
      </c>
      <c r="AJ25" s="1">
        <v>6073</v>
      </c>
      <c r="AK25" s="1">
        <v>23282</v>
      </c>
      <c r="AL25" s="1">
        <v>18448</v>
      </c>
      <c r="AM25" s="1">
        <v>8971</v>
      </c>
      <c r="AN25" s="1">
        <v>4119</v>
      </c>
      <c r="AO25" s="1">
        <v>9.9700000000000006</v>
      </c>
      <c r="AP25" s="1">
        <v>38989</v>
      </c>
      <c r="AQ25" s="1">
        <v>55456</v>
      </c>
      <c r="AR25" s="1">
        <v>46.6</v>
      </c>
      <c r="AS25" s="1">
        <v>40.5</v>
      </c>
      <c r="AT25" s="1">
        <v>12.9</v>
      </c>
      <c r="AU25" s="1">
        <v>53192</v>
      </c>
      <c r="AV25" s="1">
        <v>9252</v>
      </c>
      <c r="AW25" s="1">
        <v>305</v>
      </c>
      <c r="AX25" s="1">
        <v>18.600000000000001</v>
      </c>
      <c r="AY25" s="1">
        <v>4839.58</v>
      </c>
      <c r="AZ25" s="1">
        <v>71887.75</v>
      </c>
      <c r="BA25" s="1">
        <v>76727.33</v>
      </c>
      <c r="BB25" s="1">
        <v>6.31</v>
      </c>
      <c r="BC25" s="1">
        <v>93.69</v>
      </c>
      <c r="BD25" s="1">
        <v>3.3</v>
      </c>
      <c r="BE25" s="1">
        <v>691.2</v>
      </c>
      <c r="BF25" s="1">
        <v>1857</v>
      </c>
      <c r="BG25" s="1">
        <v>16.88</v>
      </c>
      <c r="BH25" s="1">
        <v>1.17</v>
      </c>
      <c r="BI25" s="1">
        <v>2017</v>
      </c>
      <c r="BJ25" s="1" t="s">
        <v>75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2016</v>
      </c>
      <c r="BQ25" s="1"/>
      <c r="BR25" s="1">
        <v>0</v>
      </c>
      <c r="BS25" s="1" t="s">
        <v>76</v>
      </c>
      <c r="BT25" s="1">
        <v>0</v>
      </c>
      <c r="BU25" s="1">
        <v>0</v>
      </c>
      <c r="BV25" s="1">
        <v>0</v>
      </c>
    </row>
    <row r="26" spans="1:74" x14ac:dyDescent="0.2">
      <c r="A26" s="1">
        <v>41</v>
      </c>
      <c r="B26" s="1">
        <v>41</v>
      </c>
      <c r="C26" s="1">
        <v>10500</v>
      </c>
      <c r="D26" s="1"/>
      <c r="E26" s="1" t="s">
        <v>74</v>
      </c>
      <c r="F26" s="1" t="s">
        <v>72</v>
      </c>
      <c r="G26" s="1">
        <v>2009</v>
      </c>
      <c r="H26" s="1">
        <f>IF(L26&gt;0,G26-G25,Check)</f>
        <v>1</v>
      </c>
      <c r="I26" s="1"/>
      <c r="J26" s="1"/>
      <c r="K26" s="1"/>
      <c r="L26" s="1">
        <v>871177</v>
      </c>
      <c r="M26" s="1">
        <v>529568</v>
      </c>
      <c r="N26" s="1">
        <v>871177</v>
      </c>
      <c r="O26" s="1">
        <v>529568</v>
      </c>
      <c r="P26" s="1">
        <v>31522</v>
      </c>
      <c r="Q26" s="1">
        <v>431925</v>
      </c>
      <c r="R26" s="1">
        <v>0.49579477</v>
      </c>
      <c r="S26" s="1">
        <v>183486824</v>
      </c>
      <c r="T26" s="1">
        <v>164238</v>
      </c>
      <c r="U26" s="1">
        <v>126496</v>
      </c>
      <c r="V26" s="1">
        <v>33282</v>
      </c>
      <c r="W26" s="1">
        <v>849</v>
      </c>
      <c r="X26" s="1">
        <v>18639</v>
      </c>
      <c r="Y26" s="1">
        <v>17139</v>
      </c>
      <c r="Z26" s="1">
        <v>24907</v>
      </c>
      <c r="AA26" s="1">
        <v>11250</v>
      </c>
      <c r="AB26" s="1">
        <v>159356</v>
      </c>
      <c r="AC26" s="1">
        <v>23.2</v>
      </c>
      <c r="AD26" s="1">
        <v>13.6</v>
      </c>
      <c r="AE26" s="1">
        <v>63.3</v>
      </c>
      <c r="AF26" s="1">
        <v>26.5</v>
      </c>
      <c r="AG26" s="1">
        <v>61.4</v>
      </c>
      <c r="AH26" s="1">
        <v>12.1</v>
      </c>
      <c r="AI26" s="1">
        <v>60101</v>
      </c>
      <c r="AJ26" s="1">
        <v>4550</v>
      </c>
      <c r="AK26" s="1">
        <v>24625</v>
      </c>
      <c r="AL26" s="1">
        <v>20779</v>
      </c>
      <c r="AM26" s="1">
        <v>7191</v>
      </c>
      <c r="AN26" s="1">
        <v>2956</v>
      </c>
      <c r="AO26" s="1">
        <v>7.57</v>
      </c>
      <c r="AP26" s="1">
        <v>36218</v>
      </c>
      <c r="AQ26" s="1">
        <v>47306</v>
      </c>
      <c r="AR26" s="1">
        <v>48.6</v>
      </c>
      <c r="AS26" s="1">
        <v>43.8</v>
      </c>
      <c r="AT26" s="1">
        <v>7.6</v>
      </c>
      <c r="AU26" s="1">
        <v>50072</v>
      </c>
      <c r="AV26" s="1">
        <v>9207</v>
      </c>
      <c r="AW26" s="1">
        <v>519</v>
      </c>
      <c r="AX26" s="1">
        <v>20.5</v>
      </c>
      <c r="AY26" s="1">
        <v>7394.25</v>
      </c>
      <c r="AZ26" s="1">
        <v>69179.67</v>
      </c>
      <c r="BA26" s="1">
        <v>76573.919999999998</v>
      </c>
      <c r="BB26" s="1">
        <v>9.65</v>
      </c>
      <c r="BC26" s="1">
        <v>90.35</v>
      </c>
      <c r="BD26" s="1">
        <v>2.36</v>
      </c>
      <c r="BE26" s="1">
        <v>691.2</v>
      </c>
      <c r="BF26" s="1">
        <v>1707</v>
      </c>
      <c r="BG26" s="1">
        <v>16.8</v>
      </c>
      <c r="BH26" s="1">
        <v>1.17</v>
      </c>
      <c r="BI26" s="1">
        <v>2017</v>
      </c>
      <c r="BJ26" s="1" t="s">
        <v>75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2016</v>
      </c>
      <c r="BQ26" s="1"/>
      <c r="BR26" s="1">
        <v>0</v>
      </c>
      <c r="BS26" s="1" t="s">
        <v>76</v>
      </c>
      <c r="BT26" s="1">
        <v>0</v>
      </c>
      <c r="BU26" s="1">
        <v>0</v>
      </c>
      <c r="BV26" s="1">
        <v>0</v>
      </c>
    </row>
    <row r="27" spans="1:74" x14ac:dyDescent="0.2">
      <c r="A27" s="1">
        <v>42</v>
      </c>
      <c r="B27" s="1">
        <v>42</v>
      </c>
      <c r="C27" s="1">
        <v>10500</v>
      </c>
      <c r="D27" s="1"/>
      <c r="E27" s="1" t="s">
        <v>74</v>
      </c>
      <c r="F27" s="1" t="s">
        <v>72</v>
      </c>
      <c r="G27" s="1">
        <v>2010</v>
      </c>
      <c r="H27" s="1">
        <f>IF(L27&gt;0,G27-G26,Check)</f>
        <v>1</v>
      </c>
      <c r="I27" s="1"/>
      <c r="J27" s="1"/>
      <c r="K27" s="1"/>
      <c r="L27" s="1">
        <v>900406</v>
      </c>
      <c r="M27" s="1">
        <v>530982</v>
      </c>
      <c r="N27" s="1">
        <v>900406</v>
      </c>
      <c r="O27" s="1">
        <v>530982</v>
      </c>
      <c r="P27" s="1">
        <v>31846</v>
      </c>
      <c r="Q27" s="1">
        <v>420551</v>
      </c>
      <c r="R27" s="1">
        <v>0.46706818900000002</v>
      </c>
      <c r="S27" s="1">
        <v>183486824</v>
      </c>
      <c r="T27" s="1">
        <v>162659</v>
      </c>
      <c r="U27" s="1">
        <v>122527</v>
      </c>
      <c r="V27" s="1">
        <v>34782</v>
      </c>
      <c r="W27" s="1">
        <v>1358</v>
      </c>
      <c r="X27" s="1">
        <v>19051</v>
      </c>
      <c r="Y27" s="1">
        <v>16806</v>
      </c>
      <c r="Z27" s="1">
        <v>26457</v>
      </c>
      <c r="AA27" s="1">
        <v>27395</v>
      </c>
      <c r="AB27" s="1">
        <v>154966</v>
      </c>
      <c r="AC27" s="1"/>
      <c r="AD27" s="1"/>
      <c r="AE27" s="1"/>
      <c r="AF27" s="1">
        <v>25.7</v>
      </c>
      <c r="AG27" s="1">
        <v>61.8</v>
      </c>
      <c r="AH27" s="1">
        <v>12.5</v>
      </c>
      <c r="AI27" s="1">
        <v>60263</v>
      </c>
      <c r="AJ27" s="1">
        <v>6743</v>
      </c>
      <c r="AK27" s="1">
        <v>20159</v>
      </c>
      <c r="AL27" s="1">
        <v>20799</v>
      </c>
      <c r="AM27" s="1">
        <v>8757</v>
      </c>
      <c r="AN27" s="1">
        <v>3805</v>
      </c>
      <c r="AO27" s="1">
        <v>11.19</v>
      </c>
      <c r="AP27" s="1">
        <v>34002</v>
      </c>
      <c r="AQ27" s="1">
        <v>47826</v>
      </c>
      <c r="AR27" s="1">
        <v>50.8</v>
      </c>
      <c r="AS27" s="1">
        <v>38.799999999999997</v>
      </c>
      <c r="AT27" s="1">
        <v>10.4</v>
      </c>
      <c r="AU27" s="1">
        <v>46102</v>
      </c>
      <c r="AV27" s="1">
        <v>9310</v>
      </c>
      <c r="AW27" s="1">
        <v>655</v>
      </c>
      <c r="AX27" s="1">
        <v>19.100000000000001</v>
      </c>
      <c r="AY27" s="1">
        <v>8318.5</v>
      </c>
      <c r="AZ27" s="1">
        <v>62446.58</v>
      </c>
      <c r="BA27" s="1">
        <v>70765.08</v>
      </c>
      <c r="BB27" s="1">
        <v>11.75</v>
      </c>
      <c r="BC27" s="1">
        <v>88.25</v>
      </c>
      <c r="BD27" s="1">
        <v>2.79</v>
      </c>
      <c r="BE27" s="1">
        <v>691.2</v>
      </c>
      <c r="BF27" s="1">
        <v>1557</v>
      </c>
      <c r="BG27" s="1">
        <v>16.670000000000002</v>
      </c>
      <c r="BH27" s="1">
        <v>1.1499999999999999</v>
      </c>
      <c r="BI27" s="1">
        <v>2017</v>
      </c>
      <c r="BJ27" s="1" t="s">
        <v>75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2016</v>
      </c>
      <c r="BQ27" s="1"/>
      <c r="BR27" s="1">
        <v>0</v>
      </c>
      <c r="BS27" s="1" t="s">
        <v>76</v>
      </c>
      <c r="BT27" s="1">
        <v>0</v>
      </c>
      <c r="BU27" s="1">
        <v>0</v>
      </c>
      <c r="BV27" s="1">
        <v>0</v>
      </c>
    </row>
    <row r="28" spans="1:74" x14ac:dyDescent="0.2">
      <c r="A28" s="1">
        <v>43</v>
      </c>
      <c r="B28" s="1">
        <v>43</v>
      </c>
      <c r="C28" s="1">
        <v>10500</v>
      </c>
      <c r="D28" s="1"/>
      <c r="E28" s="1" t="s">
        <v>74</v>
      </c>
      <c r="F28" s="1" t="s">
        <v>72</v>
      </c>
      <c r="G28" s="1">
        <v>2011</v>
      </c>
      <c r="H28" s="1">
        <f>IF(L28&gt;0,G28-G27,Check)</f>
        <v>1</v>
      </c>
      <c r="I28" s="1"/>
      <c r="J28" s="1"/>
      <c r="K28" s="1"/>
      <c r="L28" s="1">
        <v>985863</v>
      </c>
      <c r="M28" s="1">
        <v>574538</v>
      </c>
      <c r="N28" s="1">
        <v>985863</v>
      </c>
      <c r="O28" s="1">
        <v>574538</v>
      </c>
      <c r="P28" s="1">
        <v>33486</v>
      </c>
      <c r="Q28" s="1">
        <v>471112</v>
      </c>
      <c r="R28" s="1">
        <v>0.477867614</v>
      </c>
      <c r="S28" s="1">
        <v>183486824</v>
      </c>
      <c r="T28" s="1">
        <v>161617</v>
      </c>
      <c r="U28" s="1">
        <v>126789</v>
      </c>
      <c r="V28" s="1">
        <v>31236</v>
      </c>
      <c r="W28" s="1">
        <v>886</v>
      </c>
      <c r="X28" s="1">
        <v>19093</v>
      </c>
      <c r="Y28" s="1">
        <v>17591</v>
      </c>
      <c r="Z28" s="1">
        <v>25005</v>
      </c>
      <c r="AA28" s="1">
        <v>52762</v>
      </c>
      <c r="AB28" s="1">
        <v>157802</v>
      </c>
      <c r="AC28" s="1"/>
      <c r="AD28" s="1"/>
      <c r="AE28" s="1"/>
      <c r="AF28" s="1">
        <v>26.3</v>
      </c>
      <c r="AG28" s="1">
        <v>61.6</v>
      </c>
      <c r="AH28" s="1">
        <v>12.1</v>
      </c>
      <c r="AI28" s="1">
        <v>58438</v>
      </c>
      <c r="AJ28" s="1">
        <v>6247</v>
      </c>
      <c r="AK28" s="1">
        <v>23102</v>
      </c>
      <c r="AL28" s="1">
        <v>19607</v>
      </c>
      <c r="AM28" s="1">
        <v>6805</v>
      </c>
      <c r="AN28" s="1">
        <v>2677</v>
      </c>
      <c r="AO28" s="1">
        <v>10.69</v>
      </c>
      <c r="AP28" s="1">
        <v>32775</v>
      </c>
      <c r="AQ28" s="1">
        <v>45215</v>
      </c>
      <c r="AR28" s="1">
        <v>52.5</v>
      </c>
      <c r="AS28" s="1">
        <v>38.1</v>
      </c>
      <c r="AT28" s="1">
        <v>9.4</v>
      </c>
      <c r="AU28" s="1">
        <v>45870</v>
      </c>
      <c r="AV28" s="1">
        <v>8565</v>
      </c>
      <c r="AW28" s="1">
        <v>569</v>
      </c>
      <c r="AX28" s="1">
        <v>20.9</v>
      </c>
      <c r="AY28" s="1">
        <v>7955.58</v>
      </c>
      <c r="AZ28" s="1">
        <v>62446.75</v>
      </c>
      <c r="BA28" s="1">
        <v>70402.33</v>
      </c>
      <c r="BB28" s="1">
        <v>11.3</v>
      </c>
      <c r="BC28" s="1">
        <v>88.7</v>
      </c>
      <c r="BD28" s="1">
        <v>3.53</v>
      </c>
      <c r="BE28" s="1">
        <v>691.2</v>
      </c>
      <c r="BF28" s="1">
        <v>1407</v>
      </c>
      <c r="BG28" s="1">
        <v>17.16</v>
      </c>
      <c r="BH28" s="1">
        <v>1.1200000000000001</v>
      </c>
      <c r="BI28" s="1">
        <v>2017</v>
      </c>
      <c r="BJ28" s="1" t="s">
        <v>75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2016</v>
      </c>
      <c r="BQ28" s="1"/>
      <c r="BR28" s="1">
        <v>0</v>
      </c>
      <c r="BS28" s="1" t="s">
        <v>76</v>
      </c>
      <c r="BT28" s="1">
        <v>0</v>
      </c>
      <c r="BU28" s="1">
        <v>0</v>
      </c>
      <c r="BV28" s="1">
        <v>0</v>
      </c>
    </row>
    <row r="29" spans="1:74" x14ac:dyDescent="0.2">
      <c r="A29" s="1">
        <v>44</v>
      </c>
      <c r="B29" s="1">
        <v>44</v>
      </c>
      <c r="C29" s="1">
        <v>10500</v>
      </c>
      <c r="D29" s="1"/>
      <c r="E29" s="1" t="s">
        <v>74</v>
      </c>
      <c r="F29" s="1" t="s">
        <v>72</v>
      </c>
      <c r="G29" s="1">
        <v>2012</v>
      </c>
      <c r="H29" s="1">
        <f>IF(L29&gt;0,G29-G28,Check)</f>
        <v>1</v>
      </c>
      <c r="I29" s="1"/>
      <c r="J29" s="1"/>
      <c r="K29" s="1"/>
      <c r="L29" s="1">
        <v>1017648</v>
      </c>
      <c r="M29" s="1">
        <v>523493</v>
      </c>
      <c r="N29" s="1">
        <v>1017648</v>
      </c>
      <c r="O29" s="1">
        <v>523493</v>
      </c>
      <c r="P29" s="1">
        <v>31940</v>
      </c>
      <c r="Q29" s="1">
        <v>523278</v>
      </c>
      <c r="R29" s="1">
        <v>0.51420333900000004</v>
      </c>
      <c r="S29" s="1">
        <v>183486824</v>
      </c>
      <c r="T29" s="1">
        <v>155019</v>
      </c>
      <c r="U29" s="1">
        <v>116085</v>
      </c>
      <c r="V29" s="1">
        <v>33853</v>
      </c>
      <c r="W29" s="1">
        <v>1482</v>
      </c>
      <c r="X29" s="1">
        <v>19997</v>
      </c>
      <c r="Y29" s="1">
        <v>18223</v>
      </c>
      <c r="Z29" s="1">
        <v>24992</v>
      </c>
      <c r="AA29" s="1">
        <v>25657</v>
      </c>
      <c r="AB29" s="1">
        <v>148869</v>
      </c>
      <c r="AC29" s="1"/>
      <c r="AD29" s="1"/>
      <c r="AE29" s="1"/>
      <c r="AF29" s="1">
        <v>25.1</v>
      </c>
      <c r="AG29" s="1">
        <v>61.8</v>
      </c>
      <c r="AH29" s="1">
        <v>13.1</v>
      </c>
      <c r="AI29" s="1">
        <v>57699</v>
      </c>
      <c r="AJ29" s="1">
        <v>5544</v>
      </c>
      <c r="AK29" s="1">
        <v>22517</v>
      </c>
      <c r="AL29" s="1">
        <v>20405</v>
      </c>
      <c r="AM29" s="1">
        <v>6850</v>
      </c>
      <c r="AN29" s="1">
        <v>2383</v>
      </c>
      <c r="AO29" s="1">
        <v>9.61</v>
      </c>
      <c r="AP29" s="1">
        <v>34469</v>
      </c>
      <c r="AQ29" s="1">
        <v>54220</v>
      </c>
      <c r="AR29" s="1">
        <v>50.5</v>
      </c>
      <c r="AS29" s="1">
        <v>37.1</v>
      </c>
      <c r="AT29" s="1">
        <v>12.4</v>
      </c>
      <c r="AU29" s="1">
        <v>46710</v>
      </c>
      <c r="AV29" s="1">
        <v>7444</v>
      </c>
      <c r="AW29" s="1">
        <v>571</v>
      </c>
      <c r="AX29" s="1">
        <v>20.7</v>
      </c>
      <c r="AY29" s="1">
        <v>7231.17</v>
      </c>
      <c r="AZ29" s="1">
        <v>62546.42</v>
      </c>
      <c r="BA29" s="1">
        <v>69777.58</v>
      </c>
      <c r="BB29" s="1">
        <v>10.36</v>
      </c>
      <c r="BC29" s="1">
        <v>89.64</v>
      </c>
      <c r="BD29" s="1">
        <v>3.62</v>
      </c>
      <c r="BE29" s="1">
        <v>691.2</v>
      </c>
      <c r="BF29" s="1">
        <v>1613</v>
      </c>
      <c r="BG29" s="1">
        <v>16.39</v>
      </c>
      <c r="BH29" s="1">
        <v>1.0900000000000001</v>
      </c>
      <c r="BI29" s="1">
        <v>2017</v>
      </c>
      <c r="BJ29" s="1" t="s">
        <v>75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2016</v>
      </c>
      <c r="BQ29" s="1"/>
      <c r="BR29" s="1">
        <v>0</v>
      </c>
      <c r="BS29" s="1" t="s">
        <v>76</v>
      </c>
      <c r="BT29" s="1">
        <v>0</v>
      </c>
      <c r="BU29" s="1">
        <v>0</v>
      </c>
      <c r="BV29" s="1">
        <v>0</v>
      </c>
    </row>
    <row r="30" spans="1:74" x14ac:dyDescent="0.2">
      <c r="A30" s="1">
        <v>45</v>
      </c>
      <c r="B30" s="1">
        <v>45</v>
      </c>
      <c r="C30" s="1">
        <v>10500</v>
      </c>
      <c r="D30" s="1"/>
      <c r="E30" s="1" t="s">
        <v>74</v>
      </c>
      <c r="F30" s="1" t="s">
        <v>72</v>
      </c>
      <c r="G30" s="1">
        <v>2013</v>
      </c>
      <c r="H30" s="1">
        <f>IF(L30&gt;0,G30-G29,Check)</f>
        <v>1</v>
      </c>
      <c r="I30" s="1"/>
      <c r="J30" s="1"/>
      <c r="K30" s="1"/>
      <c r="L30" s="1">
        <v>1017015</v>
      </c>
      <c r="M30" s="1">
        <v>541805</v>
      </c>
      <c r="N30" s="1">
        <v>1017015</v>
      </c>
      <c r="O30" s="1">
        <v>541805</v>
      </c>
      <c r="P30" s="1">
        <v>33101</v>
      </c>
      <c r="Q30" s="1">
        <v>525669</v>
      </c>
      <c r="R30" s="1">
        <v>0.51687438200000002</v>
      </c>
      <c r="S30" s="1">
        <v>183486824</v>
      </c>
      <c r="T30" s="1">
        <v>156277</v>
      </c>
      <c r="U30" s="1">
        <v>121505</v>
      </c>
      <c r="V30" s="1">
        <v>29335</v>
      </c>
      <c r="W30" s="1">
        <v>787</v>
      </c>
      <c r="X30" s="1">
        <v>20424</v>
      </c>
      <c r="Y30" s="1">
        <v>19361</v>
      </c>
      <c r="Z30" s="1">
        <v>25928</v>
      </c>
      <c r="AA30" s="1">
        <v>40112</v>
      </c>
      <c r="AB30" s="1">
        <v>150485</v>
      </c>
      <c r="AC30" s="1">
        <v>24.9</v>
      </c>
      <c r="AD30" s="1">
        <v>15</v>
      </c>
      <c r="AE30" s="1">
        <v>60.1</v>
      </c>
      <c r="AF30" s="1">
        <v>25.2</v>
      </c>
      <c r="AG30" s="1">
        <v>61.9</v>
      </c>
      <c r="AH30" s="1">
        <v>12.9</v>
      </c>
      <c r="AI30" s="1">
        <v>56505</v>
      </c>
      <c r="AJ30" s="1">
        <v>6343</v>
      </c>
      <c r="AK30" s="1">
        <v>21035</v>
      </c>
      <c r="AL30" s="1">
        <v>19517</v>
      </c>
      <c r="AM30" s="1">
        <v>6953</v>
      </c>
      <c r="AN30" s="1">
        <v>2657</v>
      </c>
      <c r="AO30" s="1">
        <v>11.23</v>
      </c>
      <c r="AP30" s="1">
        <v>34756</v>
      </c>
      <c r="AQ30" s="1">
        <v>49937</v>
      </c>
      <c r="AR30" s="1">
        <v>50.2</v>
      </c>
      <c r="AS30" s="1">
        <v>37.799999999999997</v>
      </c>
      <c r="AT30" s="1">
        <v>12</v>
      </c>
      <c r="AU30" s="1">
        <v>47391</v>
      </c>
      <c r="AV30" s="1">
        <v>6098</v>
      </c>
      <c r="AW30" s="1">
        <v>535</v>
      </c>
      <c r="AX30" s="1" t="s">
        <v>77</v>
      </c>
      <c r="AY30" s="1">
        <v>6416.92</v>
      </c>
      <c r="AZ30" s="1">
        <v>61633.67</v>
      </c>
      <c r="BA30" s="1">
        <v>68050.58</v>
      </c>
      <c r="BB30" s="1">
        <v>9.43</v>
      </c>
      <c r="BC30" s="1">
        <v>90.57</v>
      </c>
      <c r="BD30" s="1">
        <v>3.53</v>
      </c>
      <c r="BE30" s="1">
        <v>691.2</v>
      </c>
      <c r="BF30" s="1">
        <v>1528</v>
      </c>
      <c r="BG30" s="1">
        <v>16.37</v>
      </c>
      <c r="BH30" s="1">
        <v>1.08</v>
      </c>
      <c r="BI30" s="1">
        <v>2017</v>
      </c>
      <c r="BJ30" s="1" t="s">
        <v>75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2016</v>
      </c>
      <c r="BQ30" s="1"/>
      <c r="BR30" s="1">
        <v>0</v>
      </c>
      <c r="BS30" s="1" t="s">
        <v>76</v>
      </c>
      <c r="BT30" s="1">
        <v>0</v>
      </c>
      <c r="BU30" s="1">
        <v>0</v>
      </c>
      <c r="BV30" s="1">
        <v>0</v>
      </c>
    </row>
    <row r="31" spans="1:74" x14ac:dyDescent="0.2">
      <c r="A31" s="1">
        <v>46</v>
      </c>
      <c r="B31" s="1">
        <v>46</v>
      </c>
      <c r="C31" s="1">
        <v>10500</v>
      </c>
      <c r="D31" s="1"/>
      <c r="E31" s="1" t="s">
        <v>74</v>
      </c>
      <c r="F31" s="1" t="s">
        <v>72</v>
      </c>
      <c r="G31" s="1">
        <v>2014</v>
      </c>
      <c r="H31" s="1">
        <f>IF(L31&gt;0,G31-G30,Check)</f>
        <v>1</v>
      </c>
      <c r="I31" s="1"/>
      <c r="J31" s="1"/>
      <c r="K31" s="1"/>
      <c r="L31" s="1">
        <v>883094</v>
      </c>
      <c r="M31" s="1">
        <v>588650</v>
      </c>
      <c r="N31" s="1">
        <v>883094</v>
      </c>
      <c r="O31" s="1">
        <v>588650</v>
      </c>
      <c r="P31" s="1">
        <v>35168</v>
      </c>
      <c r="Q31" s="1">
        <v>535879</v>
      </c>
      <c r="R31" s="1">
        <v>0.60681988600000003</v>
      </c>
      <c r="S31" s="1">
        <v>183486824</v>
      </c>
      <c r="T31" s="1">
        <v>152596</v>
      </c>
      <c r="U31" s="1">
        <v>118396</v>
      </c>
      <c r="V31" s="1">
        <v>30033</v>
      </c>
      <c r="W31" s="1">
        <v>1028</v>
      </c>
      <c r="X31" s="1">
        <v>21803</v>
      </c>
      <c r="Y31" s="1">
        <v>19557</v>
      </c>
      <c r="Z31" s="1">
        <v>25863</v>
      </c>
      <c r="AA31" s="1">
        <v>55932</v>
      </c>
      <c r="AB31" s="1">
        <v>147236</v>
      </c>
      <c r="AC31" s="1">
        <v>25.3</v>
      </c>
      <c r="AD31" s="1">
        <v>12.2</v>
      </c>
      <c r="AE31" s="1">
        <v>62.5</v>
      </c>
      <c r="AF31" s="1">
        <v>25.2</v>
      </c>
      <c r="AG31" s="1">
        <v>60.7</v>
      </c>
      <c r="AH31" s="1">
        <v>14.1</v>
      </c>
      <c r="AI31" s="1">
        <v>57795</v>
      </c>
      <c r="AJ31" s="1">
        <v>6344</v>
      </c>
      <c r="AK31" s="1">
        <v>20495</v>
      </c>
      <c r="AL31" s="1">
        <v>19943</v>
      </c>
      <c r="AM31" s="1">
        <v>8079</v>
      </c>
      <c r="AN31" s="1">
        <v>2934</v>
      </c>
      <c r="AO31" s="1">
        <v>10.98</v>
      </c>
      <c r="AP31" s="1">
        <v>39071</v>
      </c>
      <c r="AQ31" s="1">
        <v>51306</v>
      </c>
      <c r="AR31" s="1">
        <v>46.1</v>
      </c>
      <c r="AS31" s="1">
        <v>42.6</v>
      </c>
      <c r="AT31" s="1">
        <v>11.3</v>
      </c>
      <c r="AU31" s="1">
        <v>48470</v>
      </c>
      <c r="AV31" s="1">
        <v>5306</v>
      </c>
      <c r="AW31" s="1">
        <v>721</v>
      </c>
      <c r="AX31" s="1" t="s">
        <v>77</v>
      </c>
      <c r="AY31" s="1">
        <v>5518.75</v>
      </c>
      <c r="AZ31" s="1">
        <v>60940.17</v>
      </c>
      <c r="BA31" s="1">
        <v>66458.92</v>
      </c>
      <c r="BB31" s="1">
        <v>8.3000000000000007</v>
      </c>
      <c r="BC31" s="1">
        <v>91.7</v>
      </c>
      <c r="BD31" s="1">
        <v>3.41</v>
      </c>
      <c r="BE31" s="1">
        <v>691.2</v>
      </c>
      <c r="BF31" s="1">
        <v>1664</v>
      </c>
      <c r="BG31" s="1">
        <v>16.739999999999998</v>
      </c>
      <c r="BH31" s="1">
        <v>1.06</v>
      </c>
      <c r="BI31" s="1">
        <v>2017</v>
      </c>
      <c r="BJ31" s="1" t="s">
        <v>75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2016</v>
      </c>
      <c r="BQ31" s="1"/>
      <c r="BR31" s="1">
        <v>0</v>
      </c>
      <c r="BS31" s="1" t="s">
        <v>76</v>
      </c>
      <c r="BT31" s="1">
        <v>0</v>
      </c>
      <c r="BU31" s="1">
        <v>0</v>
      </c>
      <c r="BV31" s="1">
        <v>0</v>
      </c>
    </row>
    <row r="32" spans="1:74" x14ac:dyDescent="0.2">
      <c r="A32" s="1">
        <v>47</v>
      </c>
      <c r="B32" s="1">
        <v>47</v>
      </c>
      <c r="C32" s="1">
        <v>10500</v>
      </c>
      <c r="D32" s="1"/>
      <c r="E32" s="1" t="s">
        <v>74</v>
      </c>
      <c r="F32" s="1" t="s">
        <v>72</v>
      </c>
      <c r="G32" s="1">
        <v>2015</v>
      </c>
      <c r="H32" s="1">
        <f>IF(L32&gt;0,G32-G31,Check)</f>
        <v>1</v>
      </c>
      <c r="I32" s="1"/>
      <c r="J32" s="1"/>
      <c r="K32" s="1"/>
      <c r="L32" s="1">
        <v>695011</v>
      </c>
      <c r="M32" s="1">
        <v>595478</v>
      </c>
      <c r="N32" s="1">
        <v>695011</v>
      </c>
      <c r="O32" s="1">
        <v>595478</v>
      </c>
      <c r="P32" s="1">
        <v>34802</v>
      </c>
      <c r="Q32" s="1">
        <v>542312</v>
      </c>
      <c r="R32" s="1">
        <v>0.78029268599999901</v>
      </c>
      <c r="S32" s="1">
        <v>183486824</v>
      </c>
      <c r="T32" s="1">
        <v>156997</v>
      </c>
      <c r="U32" s="1">
        <v>122066</v>
      </c>
      <c r="V32" s="1">
        <v>30295</v>
      </c>
      <c r="W32" s="1">
        <v>1226</v>
      </c>
      <c r="X32" s="1">
        <v>22262</v>
      </c>
      <c r="Y32" s="1">
        <v>20502</v>
      </c>
      <c r="Z32" s="1">
        <v>26635</v>
      </c>
      <c r="AA32" s="1">
        <v>30683</v>
      </c>
      <c r="AB32" s="1">
        <v>151625</v>
      </c>
      <c r="AC32" s="1">
        <v>24.6</v>
      </c>
      <c r="AD32" s="1">
        <v>9.3000000000000007</v>
      </c>
      <c r="AE32" s="1">
        <v>66.2</v>
      </c>
      <c r="AF32" s="1">
        <v>25.1</v>
      </c>
      <c r="AG32" s="1">
        <v>60.5</v>
      </c>
      <c r="AH32" s="1">
        <v>14.4</v>
      </c>
      <c r="AI32" s="1">
        <v>57597</v>
      </c>
      <c r="AJ32" s="1">
        <v>6411</v>
      </c>
      <c r="AK32" s="1">
        <v>21525</v>
      </c>
      <c r="AL32" s="1">
        <v>18435</v>
      </c>
      <c r="AM32" s="1">
        <v>7798</v>
      </c>
      <c r="AN32" s="1">
        <v>3428</v>
      </c>
      <c r="AO32" s="1">
        <v>11.13</v>
      </c>
      <c r="AP32" s="1">
        <v>40143</v>
      </c>
      <c r="AQ32" s="1">
        <v>56072</v>
      </c>
      <c r="AR32" s="1">
        <v>44</v>
      </c>
      <c r="AS32" s="1">
        <v>41.1</v>
      </c>
      <c r="AT32" s="1">
        <v>14.9</v>
      </c>
      <c r="AU32" s="1">
        <v>48719</v>
      </c>
      <c r="AV32" s="1">
        <v>7330</v>
      </c>
      <c r="AW32" s="1">
        <v>1171</v>
      </c>
      <c r="AX32" s="1">
        <v>20.8</v>
      </c>
      <c r="AY32" s="1">
        <v>4597.33</v>
      </c>
      <c r="AZ32" s="1">
        <v>61012.42</v>
      </c>
      <c r="BA32" s="1">
        <v>65609.75</v>
      </c>
      <c r="BB32" s="1">
        <v>7.01</v>
      </c>
      <c r="BC32" s="1">
        <v>92.99</v>
      </c>
      <c r="BD32" s="1">
        <v>2.41</v>
      </c>
      <c r="BE32" s="1">
        <v>691.2</v>
      </c>
      <c r="BF32" s="1">
        <v>1731</v>
      </c>
      <c r="BG32" s="1">
        <v>17.11</v>
      </c>
      <c r="BH32" s="1">
        <v>1.06</v>
      </c>
      <c r="BI32" s="1">
        <v>2017</v>
      </c>
      <c r="BJ32" s="1" t="s">
        <v>75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2016</v>
      </c>
      <c r="BQ32" s="1"/>
      <c r="BR32" s="1">
        <v>0</v>
      </c>
      <c r="BS32" s="1" t="s">
        <v>76</v>
      </c>
      <c r="BT32" s="1">
        <v>0</v>
      </c>
      <c r="BU32" s="1">
        <v>0</v>
      </c>
      <c r="BV32" s="1">
        <v>0</v>
      </c>
    </row>
    <row r="33" spans="1:74" x14ac:dyDescent="0.2">
      <c r="A33" s="1">
        <v>48</v>
      </c>
      <c r="B33" s="1">
        <v>48</v>
      </c>
      <c r="C33" s="1">
        <v>10500</v>
      </c>
      <c r="D33" s="1"/>
      <c r="E33" s="1" t="s">
        <v>74</v>
      </c>
      <c r="F33" s="1" t="s">
        <v>72</v>
      </c>
      <c r="G33" s="1">
        <v>2016</v>
      </c>
      <c r="H33" s="1">
        <f>IF(L33&gt;0,G33-G32,Check)</f>
        <v>1</v>
      </c>
      <c r="I33" s="1"/>
      <c r="J33" s="1"/>
      <c r="K33" s="1"/>
      <c r="L33" s="1">
        <v>655363</v>
      </c>
      <c r="M33" s="1">
        <v>597007</v>
      </c>
      <c r="N33" s="1">
        <v>655363</v>
      </c>
      <c r="O33" s="1">
        <v>597007</v>
      </c>
      <c r="P33" s="1">
        <v>34354</v>
      </c>
      <c r="Q33" s="1">
        <v>488610</v>
      </c>
      <c r="R33" s="1">
        <v>0.74555627899999999</v>
      </c>
      <c r="S33" s="1">
        <v>183486824</v>
      </c>
      <c r="T33" s="1">
        <v>152506</v>
      </c>
      <c r="U33" s="1">
        <v>115953</v>
      </c>
      <c r="V33" s="1">
        <v>33374</v>
      </c>
      <c r="W33" s="1">
        <v>822</v>
      </c>
      <c r="X33" s="1">
        <v>23281</v>
      </c>
      <c r="Y33" s="1">
        <v>22094</v>
      </c>
      <c r="Z33" s="1">
        <v>25505</v>
      </c>
      <c r="AA33" s="1">
        <v>36751</v>
      </c>
      <c r="AB33" s="1">
        <v>147606</v>
      </c>
      <c r="AC33" s="1">
        <v>25</v>
      </c>
      <c r="AD33" s="1">
        <v>11.1</v>
      </c>
      <c r="AE33" s="1">
        <v>63.9</v>
      </c>
      <c r="AF33" s="1">
        <v>24.8</v>
      </c>
      <c r="AG33" s="1">
        <v>60.4</v>
      </c>
      <c r="AH33" s="1">
        <v>14.8</v>
      </c>
      <c r="AI33" s="1">
        <v>57228</v>
      </c>
      <c r="AJ33" s="1">
        <v>6357</v>
      </c>
      <c r="AK33" s="1">
        <v>19792</v>
      </c>
      <c r="AL33" s="1">
        <v>19908</v>
      </c>
      <c r="AM33" s="1">
        <v>7275</v>
      </c>
      <c r="AN33" s="1">
        <v>3896</v>
      </c>
      <c r="AO33" s="1">
        <v>11.11</v>
      </c>
      <c r="AP33" s="1">
        <v>40667</v>
      </c>
      <c r="AQ33" s="1">
        <v>57901</v>
      </c>
      <c r="AR33" s="1">
        <v>44.3</v>
      </c>
      <c r="AS33" s="1">
        <v>40.6</v>
      </c>
      <c r="AT33" s="1">
        <v>15.1</v>
      </c>
      <c r="AU33" s="1">
        <v>51327</v>
      </c>
      <c r="AV33" s="1">
        <v>7148</v>
      </c>
      <c r="AW33" s="1">
        <v>235</v>
      </c>
      <c r="AX33" s="1" t="s">
        <v>77</v>
      </c>
      <c r="AY33" s="1">
        <v>4148.42</v>
      </c>
      <c r="AZ33" s="1">
        <v>62600</v>
      </c>
      <c r="BA33" s="1">
        <v>66748.42</v>
      </c>
      <c r="BB33" s="1">
        <v>6.22</v>
      </c>
      <c r="BC33" s="1">
        <v>93.78</v>
      </c>
      <c r="BD33" s="1">
        <v>2.21</v>
      </c>
      <c r="BE33" s="1">
        <v>691.2</v>
      </c>
      <c r="BF33" s="1">
        <v>1435</v>
      </c>
      <c r="BG33" s="1">
        <v>17.38</v>
      </c>
      <c r="BH33" s="1">
        <v>1.05</v>
      </c>
      <c r="BI33" s="1">
        <v>2017</v>
      </c>
      <c r="BJ33" s="1" t="s">
        <v>75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2016</v>
      </c>
      <c r="BQ33" s="1"/>
      <c r="BR33" s="1">
        <v>1</v>
      </c>
      <c r="BS33" s="1" t="s">
        <v>76</v>
      </c>
      <c r="BT33" s="1">
        <v>0</v>
      </c>
      <c r="BU33" s="1">
        <v>0</v>
      </c>
      <c r="BV33" s="1">
        <v>0</v>
      </c>
    </row>
    <row r="34" spans="1:74" x14ac:dyDescent="0.2">
      <c r="A34" s="1">
        <v>49</v>
      </c>
      <c r="B34" s="1">
        <v>49</v>
      </c>
      <c r="C34" s="1">
        <v>10500</v>
      </c>
      <c r="D34" s="1"/>
      <c r="E34" s="1" t="s">
        <v>74</v>
      </c>
      <c r="F34" s="1" t="s">
        <v>72</v>
      </c>
      <c r="G34" s="1">
        <v>2017</v>
      </c>
      <c r="H34" s="1">
        <f>IF(L34&gt;0,G34-G33,Check)</f>
        <v>1</v>
      </c>
      <c r="I34" s="1"/>
      <c r="J34" s="1"/>
      <c r="K34" s="1"/>
      <c r="L34" s="1">
        <v>723013</v>
      </c>
      <c r="M34" s="1">
        <v>602405</v>
      </c>
      <c r="N34" s="1">
        <v>723013</v>
      </c>
      <c r="O34" s="1">
        <v>602405</v>
      </c>
      <c r="P34" s="1">
        <v>34690</v>
      </c>
      <c r="Q34" s="1">
        <v>466615</v>
      </c>
      <c r="R34" s="1">
        <v>0.64537567100000004</v>
      </c>
      <c r="S34" s="1">
        <v>183486824</v>
      </c>
      <c r="T34" s="1">
        <v>151754</v>
      </c>
      <c r="U34" s="1">
        <v>120338</v>
      </c>
      <c r="V34" s="1">
        <v>27005</v>
      </c>
      <c r="W34" s="1">
        <v>1117</v>
      </c>
      <c r="X34" s="1">
        <v>22543</v>
      </c>
      <c r="Y34" s="1">
        <v>20901</v>
      </c>
      <c r="Z34" s="1">
        <v>27217</v>
      </c>
      <c r="AA34" s="1">
        <v>23270</v>
      </c>
      <c r="AB34" s="1">
        <v>146085</v>
      </c>
      <c r="AC34" s="1">
        <v>24.7</v>
      </c>
      <c r="AD34" s="1">
        <v>10.6</v>
      </c>
      <c r="AE34" s="1">
        <v>64.8</v>
      </c>
      <c r="AF34" s="1">
        <v>24.1</v>
      </c>
      <c r="AG34" s="1">
        <v>60.5</v>
      </c>
      <c r="AH34" s="1">
        <v>15.4</v>
      </c>
      <c r="AI34" s="1">
        <v>57607</v>
      </c>
      <c r="AJ34" s="1">
        <v>5627</v>
      </c>
      <c r="AK34" s="1">
        <v>20937</v>
      </c>
      <c r="AL34" s="1">
        <v>20474</v>
      </c>
      <c r="AM34" s="1">
        <v>7108</v>
      </c>
      <c r="AN34" s="1">
        <v>3461</v>
      </c>
      <c r="AO34" s="1">
        <v>9.77</v>
      </c>
      <c r="AP34" s="1">
        <v>43614</v>
      </c>
      <c r="AQ34" s="1">
        <v>56185</v>
      </c>
      <c r="AR34" s="1">
        <v>41.9</v>
      </c>
      <c r="AS34" s="1">
        <v>44</v>
      </c>
      <c r="AT34" s="1">
        <v>14.1</v>
      </c>
      <c r="AU34" s="1">
        <v>48520</v>
      </c>
      <c r="AV34" s="1">
        <v>7078</v>
      </c>
      <c r="AW34" s="1">
        <v>533</v>
      </c>
      <c r="AX34" s="1">
        <v>22.3</v>
      </c>
      <c r="AY34" s="1">
        <v>3784.75</v>
      </c>
      <c r="AZ34" s="1">
        <v>64583.42</v>
      </c>
      <c r="BA34" s="1">
        <v>68368.17</v>
      </c>
      <c r="BB34" s="1">
        <v>5.54</v>
      </c>
      <c r="BC34" s="1">
        <v>94.46</v>
      </c>
      <c r="BD34" s="1">
        <v>2.46</v>
      </c>
      <c r="BE34" s="1">
        <v>691.2</v>
      </c>
      <c r="BF34" s="1">
        <v>1382</v>
      </c>
      <c r="BG34" s="1">
        <v>17.37</v>
      </c>
      <c r="BH34" s="1">
        <v>1.02</v>
      </c>
      <c r="BI34" s="1">
        <v>2017</v>
      </c>
      <c r="BJ34" s="1" t="s">
        <v>75</v>
      </c>
      <c r="BK34" s="1">
        <v>1</v>
      </c>
      <c r="BL34" s="1">
        <v>0</v>
      </c>
      <c r="BM34" s="1">
        <v>0</v>
      </c>
      <c r="BN34" s="1">
        <v>0</v>
      </c>
      <c r="BO34" s="1">
        <v>0</v>
      </c>
      <c r="BP34" s="1">
        <v>2016</v>
      </c>
      <c r="BQ34" s="1"/>
      <c r="BR34" s="1">
        <v>1</v>
      </c>
      <c r="BS34" s="1" t="s">
        <v>76</v>
      </c>
      <c r="BT34" s="1">
        <v>0</v>
      </c>
      <c r="BU34" s="1">
        <v>0</v>
      </c>
      <c r="BV34" s="1">
        <v>0</v>
      </c>
    </row>
    <row r="35" spans="1:74" x14ac:dyDescent="0.2">
      <c r="A35" s="1">
        <v>50</v>
      </c>
      <c r="B35" s="1">
        <v>50</v>
      </c>
      <c r="C35" s="1">
        <v>10500</v>
      </c>
      <c r="D35" s="1"/>
      <c r="E35" s="1" t="s">
        <v>74</v>
      </c>
      <c r="F35" s="1" t="s">
        <v>72</v>
      </c>
      <c r="G35" s="1">
        <v>2018</v>
      </c>
      <c r="H35" s="1">
        <f>IF(L35&gt;0,G35-G34,Check)</f>
        <v>1</v>
      </c>
      <c r="I35" s="1"/>
      <c r="J35" s="1"/>
      <c r="K35" s="1"/>
      <c r="L35" s="1">
        <v>739896</v>
      </c>
      <c r="M35" s="1">
        <v>659043</v>
      </c>
      <c r="N35" s="1">
        <v>739896</v>
      </c>
      <c r="O35" s="1">
        <v>659043</v>
      </c>
      <c r="P35" s="1">
        <v>37646</v>
      </c>
      <c r="Q35" s="1">
        <v>436693.25</v>
      </c>
      <c r="R35" s="1">
        <v>0.59020896199999995</v>
      </c>
      <c r="S35" s="1">
        <v>183486824</v>
      </c>
      <c r="T35" s="1">
        <v>150067.25</v>
      </c>
      <c r="U35" s="1">
        <v>122098.5</v>
      </c>
      <c r="V35" s="1">
        <v>22998</v>
      </c>
      <c r="W35" s="1">
        <v>1237.25</v>
      </c>
      <c r="X35" s="1">
        <v>22244.25</v>
      </c>
      <c r="Y35" s="1">
        <v>20404.25</v>
      </c>
      <c r="Z35" s="1">
        <v>28218.5</v>
      </c>
      <c r="AA35" s="1">
        <v>14676.25</v>
      </c>
      <c r="AB35" s="1">
        <v>143939.5</v>
      </c>
      <c r="AC35" s="1">
        <v>24.58</v>
      </c>
      <c r="AD35" s="1">
        <v>10.68</v>
      </c>
      <c r="AE35" s="1">
        <v>64.900000000000006</v>
      </c>
      <c r="AF35" s="1">
        <v>23.5</v>
      </c>
      <c r="AG35" s="1">
        <v>60.55</v>
      </c>
      <c r="AH35" s="1">
        <v>15.95</v>
      </c>
      <c r="AI35" s="1">
        <v>57799</v>
      </c>
      <c r="AJ35" s="1">
        <v>5066</v>
      </c>
      <c r="AK35" s="1">
        <v>21362.5</v>
      </c>
      <c r="AL35" s="1">
        <v>21266.75</v>
      </c>
      <c r="AM35" s="1">
        <v>6852</v>
      </c>
      <c r="AN35" s="1">
        <v>3251.75</v>
      </c>
      <c r="AO35" s="1">
        <v>8.76</v>
      </c>
      <c r="AP35" s="1">
        <v>45955.25</v>
      </c>
      <c r="AQ35" s="1">
        <v>55355.25</v>
      </c>
      <c r="AR35" s="1">
        <v>40.18</v>
      </c>
      <c r="AS35" s="1">
        <v>46.43</v>
      </c>
      <c r="AT35" s="1">
        <v>13.4</v>
      </c>
      <c r="AU35" s="1">
        <v>47066.75</v>
      </c>
      <c r="AV35" s="1">
        <v>6980</v>
      </c>
      <c r="AW35" s="1">
        <v>522.5</v>
      </c>
      <c r="AX35" s="1" t="e">
        <v>#VALUE!</v>
      </c>
      <c r="AY35" s="1">
        <v>3192.64</v>
      </c>
      <c r="AZ35" s="1">
        <v>65589.179999999993</v>
      </c>
      <c r="BA35" s="1">
        <v>68781.820000000007</v>
      </c>
      <c r="BB35" s="1">
        <v>4.6399999999999997</v>
      </c>
      <c r="BC35" s="1">
        <v>95.36</v>
      </c>
      <c r="BD35" s="1">
        <v>2.71</v>
      </c>
      <c r="BE35" s="1"/>
      <c r="BF35" s="1">
        <v>1268.25</v>
      </c>
      <c r="BG35" s="1">
        <v>17.510000000000002</v>
      </c>
      <c r="BH35" s="1">
        <v>1</v>
      </c>
      <c r="BI35" s="1">
        <v>2017</v>
      </c>
      <c r="BJ35" s="1" t="s">
        <v>75</v>
      </c>
      <c r="BK35" s="1">
        <v>1</v>
      </c>
      <c r="BL35" s="1">
        <v>1</v>
      </c>
      <c r="BM35" s="1">
        <v>0</v>
      </c>
      <c r="BN35" s="1">
        <v>0</v>
      </c>
      <c r="BO35" s="1">
        <v>0</v>
      </c>
      <c r="BP35" s="1">
        <v>2016</v>
      </c>
      <c r="BQ35" s="1"/>
      <c r="BR35" s="1">
        <v>1</v>
      </c>
      <c r="BS35" s="1" t="s">
        <v>76</v>
      </c>
      <c r="BT35" s="1">
        <v>59</v>
      </c>
      <c r="BU35" s="1">
        <v>0</v>
      </c>
      <c r="BV35" s="1">
        <v>50</v>
      </c>
    </row>
    <row r="36" spans="1:74" x14ac:dyDescent="0.2">
      <c r="A36" s="1">
        <v>51</v>
      </c>
      <c r="B36" s="1">
        <v>51</v>
      </c>
      <c r="C36" s="1">
        <v>10580</v>
      </c>
      <c r="D36" s="1"/>
      <c r="E36" s="1" t="s">
        <v>78</v>
      </c>
      <c r="F36" s="1" t="s">
        <v>72</v>
      </c>
      <c r="G36" s="1">
        <v>2002</v>
      </c>
      <c r="H36" s="1">
        <f>IF(L36&gt;0,G36-G35,Check)</f>
        <v>-16</v>
      </c>
      <c r="I36" s="1"/>
      <c r="J36" s="1"/>
      <c r="K36" s="1"/>
      <c r="L36" s="1">
        <v>11630074</v>
      </c>
      <c r="M36" s="1">
        <v>6270056</v>
      </c>
      <c r="N36" s="1">
        <v>11630074</v>
      </c>
      <c r="O36" s="1">
        <v>6270056</v>
      </c>
      <c r="P36" s="1">
        <v>530911</v>
      </c>
      <c r="Q36" s="1">
        <v>9454911</v>
      </c>
      <c r="R36" s="1">
        <v>0</v>
      </c>
      <c r="S36" s="1">
        <v>765942841</v>
      </c>
      <c r="T36" s="1">
        <v>732133</v>
      </c>
      <c r="U36" s="1">
        <v>602945.5</v>
      </c>
      <c r="V36" s="1">
        <v>94954.125</v>
      </c>
      <c r="W36" s="1">
        <v>5637.78125</v>
      </c>
      <c r="X36" s="1">
        <v>30576.359380000002</v>
      </c>
      <c r="Y36" s="1">
        <v>29208.578130000002</v>
      </c>
      <c r="Z36" s="1">
        <v>37128.84375</v>
      </c>
      <c r="AA36" s="1">
        <v>33688.28125</v>
      </c>
      <c r="AB36" s="1">
        <v>792878.47</v>
      </c>
      <c r="AC36" s="1">
        <v>11.96</v>
      </c>
      <c r="AD36" s="1">
        <v>7.29</v>
      </c>
      <c r="AE36" s="1">
        <v>80.75</v>
      </c>
      <c r="AF36" s="1">
        <v>25.7</v>
      </c>
      <c r="AG36" s="1">
        <v>61.81</v>
      </c>
      <c r="AH36" s="1">
        <v>12.49</v>
      </c>
      <c r="AI36" s="1">
        <v>337471.77</v>
      </c>
      <c r="AJ36" s="1">
        <v>28420.27</v>
      </c>
      <c r="AK36" s="1">
        <v>130131.81</v>
      </c>
      <c r="AL36" s="1">
        <v>122834.42</v>
      </c>
      <c r="AM36" s="1">
        <v>44341.5</v>
      </c>
      <c r="AN36" s="1">
        <v>11743.77</v>
      </c>
      <c r="AO36" s="1">
        <v>8.42</v>
      </c>
      <c r="AP36" s="1">
        <v>43992.359380000002</v>
      </c>
      <c r="AQ36" s="1">
        <v>55772.734380000002</v>
      </c>
      <c r="AR36" s="1">
        <v>41.74</v>
      </c>
      <c r="AS36" s="1">
        <v>46.53</v>
      </c>
      <c r="AT36" s="1">
        <v>11.73</v>
      </c>
      <c r="AU36" s="1">
        <v>320123.95</v>
      </c>
      <c r="AV36" s="1">
        <v>28167.47</v>
      </c>
      <c r="AW36" s="1">
        <v>1890.81</v>
      </c>
      <c r="AX36" s="1">
        <v>23.89</v>
      </c>
      <c r="AY36" s="1">
        <v>18182.419999999998</v>
      </c>
      <c r="AZ36" s="1">
        <v>426338.92</v>
      </c>
      <c r="BA36" s="1">
        <v>444521.33</v>
      </c>
      <c r="BB36" s="1">
        <v>4.09</v>
      </c>
      <c r="BC36" s="1">
        <v>95.91</v>
      </c>
      <c r="BD36" s="1">
        <v>1.41</v>
      </c>
      <c r="BE36" s="1"/>
      <c r="BF36" s="1">
        <v>197684</v>
      </c>
      <c r="BG36" s="1">
        <v>11.81</v>
      </c>
      <c r="BH36" s="1">
        <v>1.4</v>
      </c>
      <c r="BI36" s="1">
        <v>2017</v>
      </c>
      <c r="BJ36" s="1" t="s">
        <v>79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2017</v>
      </c>
      <c r="BQ36" s="1"/>
      <c r="BR36" s="1">
        <v>0</v>
      </c>
      <c r="BS36" s="1" t="s">
        <v>80</v>
      </c>
      <c r="BT36" s="1">
        <v>0</v>
      </c>
      <c r="BU36" s="1">
        <v>0</v>
      </c>
      <c r="BV36" s="1">
        <v>0</v>
      </c>
    </row>
    <row r="37" spans="1:74" x14ac:dyDescent="0.2">
      <c r="A37" s="1">
        <v>52</v>
      </c>
      <c r="B37" s="1">
        <v>52</v>
      </c>
      <c r="C37" s="1">
        <v>10580</v>
      </c>
      <c r="D37" s="1"/>
      <c r="E37" s="1" t="s">
        <v>78</v>
      </c>
      <c r="F37" s="1" t="s">
        <v>72</v>
      </c>
      <c r="G37" s="1">
        <v>2003</v>
      </c>
      <c r="H37" s="1">
        <f>IF(L37&gt;0,G37-G36,Check)</f>
        <v>1</v>
      </c>
      <c r="I37" s="1"/>
      <c r="J37" s="1"/>
      <c r="K37" s="1"/>
      <c r="L37" s="1">
        <v>11567437.060000001</v>
      </c>
      <c r="M37" s="1">
        <v>6074482.2319999998</v>
      </c>
      <c r="N37" s="1">
        <v>11567437.060000001</v>
      </c>
      <c r="O37" s="1">
        <v>6074482.2319999998</v>
      </c>
      <c r="P37" s="1">
        <v>548444.88600000006</v>
      </c>
      <c r="Q37" s="1">
        <v>8923356</v>
      </c>
      <c r="R37" s="1">
        <v>0.69435234000000001</v>
      </c>
      <c r="S37" s="1">
        <v>765942841</v>
      </c>
      <c r="T37" s="1">
        <v>760442</v>
      </c>
      <c r="U37" s="1">
        <v>616621</v>
      </c>
      <c r="V37" s="1">
        <v>103204.5</v>
      </c>
      <c r="W37" s="1">
        <v>6354.875</v>
      </c>
      <c r="X37" s="1">
        <v>29881.5625</v>
      </c>
      <c r="Y37" s="1">
        <v>28856.6875</v>
      </c>
      <c r="Z37" s="1">
        <v>35255.625</v>
      </c>
      <c r="AA37" s="1">
        <v>30702.875</v>
      </c>
      <c r="AB37" s="1">
        <v>799845.13</v>
      </c>
      <c r="AC37" s="1">
        <v>11.46</v>
      </c>
      <c r="AD37" s="1">
        <v>7.05</v>
      </c>
      <c r="AE37" s="1">
        <v>81.489999999999995</v>
      </c>
      <c r="AF37" s="1">
        <v>24.72</v>
      </c>
      <c r="AG37" s="1">
        <v>62.55</v>
      </c>
      <c r="AH37" s="1">
        <v>12.73</v>
      </c>
      <c r="AI37" s="1">
        <v>337543.94</v>
      </c>
      <c r="AJ37" s="1">
        <v>28957.94</v>
      </c>
      <c r="AK37" s="1">
        <v>127566.75</v>
      </c>
      <c r="AL37" s="1">
        <v>125348.31</v>
      </c>
      <c r="AM37" s="1">
        <v>43441</v>
      </c>
      <c r="AN37" s="1">
        <v>12229.94</v>
      </c>
      <c r="AO37" s="1">
        <v>8.58</v>
      </c>
      <c r="AP37" s="1">
        <v>46275.5625</v>
      </c>
      <c r="AQ37" s="1">
        <v>58221.0625</v>
      </c>
      <c r="AR37" s="1">
        <v>39.229999999999997</v>
      </c>
      <c r="AS37" s="1">
        <v>47.38</v>
      </c>
      <c r="AT37" s="1">
        <v>13.39</v>
      </c>
      <c r="AU37" s="1">
        <v>323501.19</v>
      </c>
      <c r="AV37" s="1">
        <v>30444.13</v>
      </c>
      <c r="AW37" s="1">
        <v>4134.75</v>
      </c>
      <c r="AX37" s="1">
        <v>23.35</v>
      </c>
      <c r="AY37" s="1">
        <v>19154.419999999998</v>
      </c>
      <c r="AZ37" s="1">
        <v>426348.33</v>
      </c>
      <c r="BA37" s="1">
        <v>445502.75</v>
      </c>
      <c r="BB37" s="1">
        <v>4.3</v>
      </c>
      <c r="BC37" s="1">
        <v>95.7</v>
      </c>
      <c r="BD37" s="1">
        <v>1.64</v>
      </c>
      <c r="BE37" s="1"/>
      <c r="BF37" s="1">
        <v>196278</v>
      </c>
      <c r="BG37" s="1">
        <v>11.08</v>
      </c>
      <c r="BH37" s="1">
        <v>1.37</v>
      </c>
      <c r="BI37" s="1">
        <v>2017</v>
      </c>
      <c r="BJ37" s="1" t="s">
        <v>79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2017</v>
      </c>
      <c r="BQ37" s="1"/>
      <c r="BR37" s="1">
        <v>0</v>
      </c>
      <c r="BS37" s="1" t="s">
        <v>80</v>
      </c>
      <c r="BT37" s="1">
        <v>0</v>
      </c>
      <c r="BU37" s="1">
        <v>0</v>
      </c>
      <c r="BV37" s="1">
        <v>0</v>
      </c>
    </row>
    <row r="38" spans="1:74" x14ac:dyDescent="0.2">
      <c r="A38" s="1">
        <v>53</v>
      </c>
      <c r="B38" s="1">
        <v>53</v>
      </c>
      <c r="C38" s="1">
        <v>10580</v>
      </c>
      <c r="D38" s="1"/>
      <c r="E38" s="1" t="s">
        <v>78</v>
      </c>
      <c r="F38" s="1" t="s">
        <v>72</v>
      </c>
      <c r="G38" s="1">
        <v>2004</v>
      </c>
      <c r="H38" s="1">
        <f>IF(L38&gt;0,G38-G37,Check)</f>
        <v>1</v>
      </c>
      <c r="I38" s="1"/>
      <c r="J38" s="1"/>
      <c r="K38" s="1"/>
      <c r="L38" s="1">
        <v>11363591</v>
      </c>
      <c r="M38" s="1">
        <v>6620612</v>
      </c>
      <c r="N38" s="1">
        <v>11363591</v>
      </c>
      <c r="O38" s="1">
        <v>6620612</v>
      </c>
      <c r="P38" s="1">
        <v>554693</v>
      </c>
      <c r="Q38" s="1">
        <v>9394519</v>
      </c>
      <c r="R38" s="1">
        <v>0</v>
      </c>
      <c r="S38" s="1">
        <v>765942841</v>
      </c>
      <c r="T38" s="1">
        <v>789259</v>
      </c>
      <c r="U38" s="1">
        <v>630727</v>
      </c>
      <c r="V38" s="1">
        <v>111445</v>
      </c>
      <c r="W38" s="1">
        <v>7030.5</v>
      </c>
      <c r="X38" s="1">
        <v>29153.75</v>
      </c>
      <c r="Y38" s="1">
        <v>28467.25</v>
      </c>
      <c r="Z38" s="1">
        <v>33348.5</v>
      </c>
      <c r="AA38" s="1">
        <v>27797.5</v>
      </c>
      <c r="AB38" s="1">
        <v>806876.5</v>
      </c>
      <c r="AC38" s="1">
        <v>10.95</v>
      </c>
      <c r="AD38" s="1">
        <v>6.8</v>
      </c>
      <c r="AE38" s="1">
        <v>82.25</v>
      </c>
      <c r="AF38" s="1">
        <v>23.73</v>
      </c>
      <c r="AG38" s="1">
        <v>63.3</v>
      </c>
      <c r="AH38" s="1">
        <v>12.98</v>
      </c>
      <c r="AI38" s="1">
        <v>337629.25</v>
      </c>
      <c r="AJ38" s="1">
        <v>29460.25</v>
      </c>
      <c r="AK38" s="1">
        <v>125049</v>
      </c>
      <c r="AL38" s="1">
        <v>127841.75</v>
      </c>
      <c r="AM38" s="1">
        <v>42545</v>
      </c>
      <c r="AN38" s="1">
        <v>12733.25</v>
      </c>
      <c r="AO38" s="1">
        <v>8.73</v>
      </c>
      <c r="AP38" s="1">
        <v>48565.75</v>
      </c>
      <c r="AQ38" s="1">
        <v>60614.75</v>
      </c>
      <c r="AR38" s="1">
        <v>36.68</v>
      </c>
      <c r="AS38" s="1">
        <v>48.3</v>
      </c>
      <c r="AT38" s="1">
        <v>15.03</v>
      </c>
      <c r="AU38" s="1">
        <v>327057.25</v>
      </c>
      <c r="AV38" s="1">
        <v>32790.5</v>
      </c>
      <c r="AW38" s="1">
        <v>6395</v>
      </c>
      <c r="AX38" s="1">
        <v>22.8</v>
      </c>
      <c r="AY38" s="1">
        <v>19216</v>
      </c>
      <c r="AZ38" s="1">
        <v>430702.08000000002</v>
      </c>
      <c r="BA38" s="1">
        <v>449918.08</v>
      </c>
      <c r="BB38" s="1">
        <v>4.2699999999999996</v>
      </c>
      <c r="BC38" s="1">
        <v>95.73</v>
      </c>
      <c r="BD38" s="1">
        <v>1.93</v>
      </c>
      <c r="BE38" s="1"/>
      <c r="BF38" s="1">
        <v>194872</v>
      </c>
      <c r="BG38" s="1">
        <v>11.94</v>
      </c>
      <c r="BH38" s="1">
        <v>1.33</v>
      </c>
      <c r="BI38" s="1">
        <v>2017</v>
      </c>
      <c r="BJ38" s="1" t="s">
        <v>79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2017</v>
      </c>
      <c r="BQ38" s="1"/>
      <c r="BR38" s="1">
        <v>0</v>
      </c>
      <c r="BS38" s="1" t="s">
        <v>80</v>
      </c>
      <c r="BT38" s="1">
        <v>0</v>
      </c>
      <c r="BU38" s="1">
        <v>0</v>
      </c>
      <c r="BV38" s="1">
        <v>0</v>
      </c>
    </row>
    <row r="39" spans="1:74" x14ac:dyDescent="0.2">
      <c r="A39" s="1">
        <v>54</v>
      </c>
      <c r="B39" s="1">
        <v>54</v>
      </c>
      <c r="C39" s="1">
        <v>10580</v>
      </c>
      <c r="D39" s="1"/>
      <c r="E39" s="1" t="s">
        <v>78</v>
      </c>
      <c r="F39" s="1" t="s">
        <v>72</v>
      </c>
      <c r="G39" s="1">
        <v>2005</v>
      </c>
      <c r="H39" s="1">
        <f>IF(L39&gt;0,G39-G38,Check)</f>
        <v>1</v>
      </c>
      <c r="I39" s="1"/>
      <c r="J39" s="1"/>
      <c r="K39" s="1"/>
      <c r="L39" s="1">
        <v>12404857.220000001</v>
      </c>
      <c r="M39" s="1">
        <v>7521258.4309999999</v>
      </c>
      <c r="N39" s="1">
        <v>12404857.220000001</v>
      </c>
      <c r="O39" s="1">
        <v>7521258.4309999999</v>
      </c>
      <c r="P39" s="1">
        <v>599744</v>
      </c>
      <c r="Q39" s="1">
        <v>9623156</v>
      </c>
      <c r="R39" s="1">
        <v>0.82655347199999996</v>
      </c>
      <c r="S39" s="1">
        <v>765942841</v>
      </c>
      <c r="T39" s="1">
        <v>816044</v>
      </c>
      <c r="U39" s="1">
        <v>643111</v>
      </c>
      <c r="V39" s="1">
        <v>119725</v>
      </c>
      <c r="W39" s="1">
        <v>7872</v>
      </c>
      <c r="X39" s="1">
        <v>28558</v>
      </c>
      <c r="Y39" s="1">
        <v>28228</v>
      </c>
      <c r="Z39" s="1">
        <v>31577</v>
      </c>
      <c r="AA39" s="1">
        <v>24572</v>
      </c>
      <c r="AB39" s="1">
        <v>813649</v>
      </c>
      <c r="AC39" s="1">
        <v>10.5</v>
      </c>
      <c r="AD39" s="1">
        <v>6.6</v>
      </c>
      <c r="AE39" s="1">
        <v>82.9</v>
      </c>
      <c r="AF39" s="1">
        <v>22.8</v>
      </c>
      <c r="AG39" s="1">
        <v>64</v>
      </c>
      <c r="AH39" s="1">
        <v>13.2</v>
      </c>
      <c r="AI39" s="1">
        <v>337662</v>
      </c>
      <c r="AJ39" s="1">
        <v>30104</v>
      </c>
      <c r="AK39" s="1">
        <v>122342</v>
      </c>
      <c r="AL39" s="1">
        <v>130417</v>
      </c>
      <c r="AM39" s="1">
        <v>41631</v>
      </c>
      <c r="AN39" s="1">
        <v>13168</v>
      </c>
      <c r="AO39" s="1">
        <v>8.92</v>
      </c>
      <c r="AP39" s="1">
        <v>50828</v>
      </c>
      <c r="AQ39" s="1">
        <v>63227</v>
      </c>
      <c r="AR39" s="1">
        <v>34.299999999999997</v>
      </c>
      <c r="AS39" s="1">
        <v>48.9</v>
      </c>
      <c r="AT39" s="1">
        <v>16.8</v>
      </c>
      <c r="AU39" s="1">
        <v>329898</v>
      </c>
      <c r="AV39" s="1">
        <v>34858</v>
      </c>
      <c r="AW39" s="1">
        <v>8590</v>
      </c>
      <c r="AX39" s="1">
        <v>22.3</v>
      </c>
      <c r="AY39" s="1">
        <v>18041.419999999998</v>
      </c>
      <c r="AZ39" s="1">
        <v>436270.42</v>
      </c>
      <c r="BA39" s="1">
        <v>454311.83</v>
      </c>
      <c r="BB39" s="1">
        <v>3.97</v>
      </c>
      <c r="BC39" s="1">
        <v>96.03</v>
      </c>
      <c r="BD39" s="1">
        <v>2.35</v>
      </c>
      <c r="BE39" s="1">
        <v>17900.8</v>
      </c>
      <c r="BF39" s="1">
        <v>193466</v>
      </c>
      <c r="BG39" s="1">
        <v>12.54</v>
      </c>
      <c r="BH39" s="1">
        <v>1.29</v>
      </c>
      <c r="BI39" s="1">
        <v>2017</v>
      </c>
      <c r="BJ39" s="1" t="s">
        <v>79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2017</v>
      </c>
      <c r="BQ39" s="1"/>
      <c r="BR39" s="1">
        <v>0</v>
      </c>
      <c r="BS39" s="1" t="s">
        <v>80</v>
      </c>
      <c r="BT39" s="1">
        <v>0</v>
      </c>
      <c r="BU39" s="1">
        <v>0</v>
      </c>
      <c r="BV39" s="1">
        <v>0</v>
      </c>
    </row>
    <row r="40" spans="1:74" x14ac:dyDescent="0.2">
      <c r="A40" s="1">
        <v>55</v>
      </c>
      <c r="B40" s="1">
        <v>55</v>
      </c>
      <c r="C40" s="1">
        <v>10580</v>
      </c>
      <c r="D40" s="1"/>
      <c r="E40" s="1" t="s">
        <v>78</v>
      </c>
      <c r="F40" s="1" t="s">
        <v>72</v>
      </c>
      <c r="G40" s="1">
        <v>2006</v>
      </c>
      <c r="H40" s="1">
        <f>IF(L40&gt;0,G40-G39,Check)</f>
        <v>1</v>
      </c>
      <c r="I40" s="1"/>
      <c r="J40" s="1"/>
      <c r="K40" s="1"/>
      <c r="L40" s="1">
        <v>12786512.4</v>
      </c>
      <c r="M40" s="1">
        <v>6827439.551</v>
      </c>
      <c r="N40" s="1">
        <v>12786512.4</v>
      </c>
      <c r="O40" s="1">
        <v>6827439.551</v>
      </c>
      <c r="P40" s="1">
        <v>609215.81499999994</v>
      </c>
      <c r="Q40" s="1">
        <v>9561427</v>
      </c>
      <c r="R40" s="1">
        <v>0.69104980699999996</v>
      </c>
      <c r="S40" s="1">
        <v>765942841</v>
      </c>
      <c r="T40" s="1">
        <v>850957</v>
      </c>
      <c r="U40" s="1">
        <v>662383</v>
      </c>
      <c r="V40" s="1">
        <v>127847</v>
      </c>
      <c r="W40" s="1">
        <v>8050</v>
      </c>
      <c r="X40" s="1">
        <v>27434</v>
      </c>
      <c r="Y40" s="1">
        <v>27388</v>
      </c>
      <c r="Z40" s="1">
        <v>29263</v>
      </c>
      <c r="AA40" s="1">
        <v>22627</v>
      </c>
      <c r="AB40" s="1">
        <v>821457</v>
      </c>
      <c r="AC40" s="1">
        <v>9.8000000000000007</v>
      </c>
      <c r="AD40" s="1">
        <v>6.2</v>
      </c>
      <c r="AE40" s="1">
        <v>84</v>
      </c>
      <c r="AF40" s="1">
        <v>21.6</v>
      </c>
      <c r="AG40" s="1">
        <v>64.900000000000006</v>
      </c>
      <c r="AH40" s="1">
        <v>13.5</v>
      </c>
      <c r="AI40" s="1">
        <v>337905</v>
      </c>
      <c r="AJ40" s="1">
        <v>30182</v>
      </c>
      <c r="AK40" s="1">
        <v>120392</v>
      </c>
      <c r="AL40" s="1">
        <v>132665</v>
      </c>
      <c r="AM40" s="1">
        <v>40789</v>
      </c>
      <c r="AN40" s="1">
        <v>13877</v>
      </c>
      <c r="AO40" s="1">
        <v>8.93</v>
      </c>
      <c r="AP40" s="1">
        <v>53202</v>
      </c>
      <c r="AQ40" s="1">
        <v>64965</v>
      </c>
      <c r="AR40" s="1">
        <v>31.2</v>
      </c>
      <c r="AS40" s="1">
        <v>50.8</v>
      </c>
      <c r="AT40" s="1">
        <v>18</v>
      </c>
      <c r="AU40" s="1">
        <v>335600</v>
      </c>
      <c r="AV40" s="1">
        <v>38041</v>
      </c>
      <c r="AW40" s="1">
        <v>11046</v>
      </c>
      <c r="AX40" s="1">
        <v>21.6</v>
      </c>
      <c r="AY40" s="1">
        <v>17582.830000000002</v>
      </c>
      <c r="AZ40" s="1">
        <v>438094.42</v>
      </c>
      <c r="BA40" s="1">
        <v>455677.25</v>
      </c>
      <c r="BB40" s="1">
        <v>3.86</v>
      </c>
      <c r="BC40" s="1">
        <v>96.14</v>
      </c>
      <c r="BD40" s="1">
        <v>2.68</v>
      </c>
      <c r="BE40" s="1">
        <v>17900.8</v>
      </c>
      <c r="BF40" s="1">
        <v>192060</v>
      </c>
      <c r="BG40" s="1">
        <v>11.21</v>
      </c>
      <c r="BH40" s="1">
        <v>1.25</v>
      </c>
      <c r="BI40" s="1">
        <v>2017</v>
      </c>
      <c r="BJ40" s="1" t="s">
        <v>79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2017</v>
      </c>
      <c r="BQ40" s="1"/>
      <c r="BR40" s="1">
        <v>0</v>
      </c>
      <c r="BS40" s="1" t="s">
        <v>80</v>
      </c>
      <c r="BT40" s="1">
        <v>0</v>
      </c>
      <c r="BU40" s="1">
        <v>0</v>
      </c>
      <c r="BV40" s="1">
        <v>0</v>
      </c>
    </row>
    <row r="41" spans="1:74" x14ac:dyDescent="0.2">
      <c r="A41" s="1">
        <v>56</v>
      </c>
      <c r="B41" s="1">
        <v>56</v>
      </c>
      <c r="C41" s="1">
        <v>10580</v>
      </c>
      <c r="D41" s="1"/>
      <c r="E41" s="1" t="s">
        <v>78</v>
      </c>
      <c r="F41" s="1" t="s">
        <v>72</v>
      </c>
      <c r="G41" s="1">
        <v>2007</v>
      </c>
      <c r="H41" s="1">
        <f>IF(L41&gt;0,G41-G40,Check)</f>
        <v>1</v>
      </c>
      <c r="I41" s="1"/>
      <c r="J41" s="1"/>
      <c r="K41" s="1"/>
      <c r="L41" s="1">
        <v>13215234.970000001</v>
      </c>
      <c r="M41" s="1">
        <v>7049387.8399999999</v>
      </c>
      <c r="N41" s="1">
        <v>13215234.970000001</v>
      </c>
      <c r="O41" s="1">
        <v>7049387.8399999999</v>
      </c>
      <c r="P41" s="1">
        <v>611914.96400000004</v>
      </c>
      <c r="Q41" s="1">
        <v>10394061</v>
      </c>
      <c r="R41" s="1">
        <v>0.91547795799999998</v>
      </c>
      <c r="S41" s="1">
        <v>765942841</v>
      </c>
      <c r="T41" s="1">
        <v>853358</v>
      </c>
      <c r="U41" s="1">
        <v>654103</v>
      </c>
      <c r="V41" s="1">
        <v>136601</v>
      </c>
      <c r="W41" s="1">
        <v>10882</v>
      </c>
      <c r="X41" s="1">
        <v>28423</v>
      </c>
      <c r="Y41" s="1">
        <v>28951</v>
      </c>
      <c r="Z41" s="1">
        <v>29119</v>
      </c>
      <c r="AA41" s="1">
        <v>15560</v>
      </c>
      <c r="AB41" s="1">
        <v>825123</v>
      </c>
      <c r="AC41" s="1">
        <v>10.1</v>
      </c>
      <c r="AD41" s="1">
        <v>6.6</v>
      </c>
      <c r="AE41" s="1">
        <v>83.3</v>
      </c>
      <c r="AF41" s="1">
        <v>21.5</v>
      </c>
      <c r="AG41" s="1">
        <v>65</v>
      </c>
      <c r="AH41" s="1">
        <v>13.5</v>
      </c>
      <c r="AI41" s="1">
        <v>337307</v>
      </c>
      <c r="AJ41" s="1">
        <v>32523</v>
      </c>
      <c r="AK41" s="1">
        <v>115414</v>
      </c>
      <c r="AL41" s="1">
        <v>136222</v>
      </c>
      <c r="AM41" s="1">
        <v>39659</v>
      </c>
      <c r="AN41" s="1">
        <v>13489</v>
      </c>
      <c r="AO41" s="1">
        <v>9.64</v>
      </c>
      <c r="AP41" s="1">
        <v>55129</v>
      </c>
      <c r="AQ41" s="1">
        <v>70200</v>
      </c>
      <c r="AR41" s="1">
        <v>31</v>
      </c>
      <c r="AS41" s="1">
        <v>47.5</v>
      </c>
      <c r="AT41" s="1">
        <v>21.5</v>
      </c>
      <c r="AU41" s="1">
        <v>329857</v>
      </c>
      <c r="AV41" s="1">
        <v>36762</v>
      </c>
      <c r="AW41" s="1">
        <v>12458</v>
      </c>
      <c r="AX41" s="1">
        <v>21.7</v>
      </c>
      <c r="AY41" s="1">
        <v>18099</v>
      </c>
      <c r="AZ41" s="1">
        <v>434437.67</v>
      </c>
      <c r="BA41" s="1">
        <v>452536.67</v>
      </c>
      <c r="BB41" s="1">
        <v>4</v>
      </c>
      <c r="BC41" s="1">
        <v>96</v>
      </c>
      <c r="BD41" s="1">
        <v>2.86</v>
      </c>
      <c r="BE41" s="1">
        <v>17900.8</v>
      </c>
      <c r="BF41" s="1">
        <v>190654</v>
      </c>
      <c r="BG41" s="1">
        <v>11.52</v>
      </c>
      <c r="BH41" s="1">
        <v>1.21</v>
      </c>
      <c r="BI41" s="1">
        <v>2017</v>
      </c>
      <c r="BJ41" s="1" t="s">
        <v>79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2017</v>
      </c>
      <c r="BQ41" s="1"/>
      <c r="BR41" s="1">
        <v>0</v>
      </c>
      <c r="BS41" s="1" t="s">
        <v>80</v>
      </c>
      <c r="BT41" s="1">
        <v>0</v>
      </c>
      <c r="BU41" s="1">
        <v>0</v>
      </c>
      <c r="BV41" s="1">
        <v>0</v>
      </c>
    </row>
    <row r="42" spans="1:74" x14ac:dyDescent="0.2">
      <c r="A42" s="1">
        <v>57</v>
      </c>
      <c r="B42" s="1">
        <v>57</v>
      </c>
      <c r="C42" s="1">
        <v>10580</v>
      </c>
      <c r="D42" s="1"/>
      <c r="E42" s="1" t="s">
        <v>78</v>
      </c>
      <c r="F42" s="1" t="s">
        <v>72</v>
      </c>
      <c r="G42" s="1">
        <v>2008</v>
      </c>
      <c r="H42" s="1">
        <f>IF(L42&gt;0,G42-G41,Check)</f>
        <v>1</v>
      </c>
      <c r="I42" s="1"/>
      <c r="J42" s="1"/>
      <c r="K42" s="1"/>
      <c r="L42" s="1">
        <v>15081889.65</v>
      </c>
      <c r="M42" s="1">
        <v>7544906.4779999899</v>
      </c>
      <c r="N42" s="1">
        <v>15081889.65</v>
      </c>
      <c r="O42" s="1">
        <v>7544906.4779999899</v>
      </c>
      <c r="P42" s="1">
        <v>632402.56000000006</v>
      </c>
      <c r="Q42" s="1">
        <v>11145709</v>
      </c>
      <c r="R42" s="1">
        <v>0.93292007600000004</v>
      </c>
      <c r="S42" s="1">
        <v>765942841</v>
      </c>
      <c r="T42" s="1">
        <v>853919</v>
      </c>
      <c r="U42" s="1">
        <v>658323</v>
      </c>
      <c r="V42" s="1">
        <v>130726</v>
      </c>
      <c r="W42" s="1">
        <v>10898</v>
      </c>
      <c r="X42" s="1">
        <v>29971</v>
      </c>
      <c r="Y42" s="1">
        <v>30008</v>
      </c>
      <c r="Z42" s="1">
        <v>30574</v>
      </c>
      <c r="AA42" s="1">
        <v>21626</v>
      </c>
      <c r="AB42" s="1">
        <v>822273</v>
      </c>
      <c r="AC42" s="1">
        <v>10.5</v>
      </c>
      <c r="AD42" s="1">
        <v>5.8</v>
      </c>
      <c r="AE42" s="1">
        <v>83.8</v>
      </c>
      <c r="AF42" s="1">
        <v>21.3</v>
      </c>
      <c r="AG42" s="1">
        <v>65.099999999999994</v>
      </c>
      <c r="AH42" s="1">
        <v>13.6</v>
      </c>
      <c r="AI42" s="1">
        <v>337729</v>
      </c>
      <c r="AJ42" s="1">
        <v>29909</v>
      </c>
      <c r="AK42" s="1">
        <v>120124</v>
      </c>
      <c r="AL42" s="1">
        <v>136120</v>
      </c>
      <c r="AM42" s="1">
        <v>38269</v>
      </c>
      <c r="AN42" s="1">
        <v>13307</v>
      </c>
      <c r="AO42" s="1">
        <v>8.86</v>
      </c>
      <c r="AP42" s="1">
        <v>58765</v>
      </c>
      <c r="AQ42" s="1">
        <v>70913</v>
      </c>
      <c r="AR42" s="1">
        <v>29.8</v>
      </c>
      <c r="AS42" s="1">
        <v>47.8</v>
      </c>
      <c r="AT42" s="1">
        <v>22.4</v>
      </c>
      <c r="AU42" s="1">
        <v>341642</v>
      </c>
      <c r="AV42" s="1">
        <v>38987</v>
      </c>
      <c r="AW42" s="1">
        <v>14678</v>
      </c>
      <c r="AX42" s="1">
        <v>22.7</v>
      </c>
      <c r="AY42" s="1">
        <v>22724.17</v>
      </c>
      <c r="AZ42" s="1">
        <v>436999</v>
      </c>
      <c r="BA42" s="1">
        <v>459723.17</v>
      </c>
      <c r="BB42" s="1">
        <v>4.9400000000000004</v>
      </c>
      <c r="BC42" s="1">
        <v>95.06</v>
      </c>
      <c r="BD42" s="1">
        <v>3.35</v>
      </c>
      <c r="BE42" s="1">
        <v>17900.8</v>
      </c>
      <c r="BF42" s="1">
        <v>189248</v>
      </c>
      <c r="BG42" s="1">
        <v>11.93</v>
      </c>
      <c r="BH42" s="1">
        <v>1.17</v>
      </c>
      <c r="BI42" s="1">
        <v>2017</v>
      </c>
      <c r="BJ42" s="1" t="s">
        <v>79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2017</v>
      </c>
      <c r="BQ42" s="1"/>
      <c r="BR42" s="1">
        <v>0</v>
      </c>
      <c r="BS42" s="1" t="s">
        <v>80</v>
      </c>
      <c r="BT42" s="1">
        <v>0</v>
      </c>
      <c r="BU42" s="1">
        <v>0</v>
      </c>
      <c r="BV42" s="1">
        <v>0</v>
      </c>
    </row>
    <row r="43" spans="1:74" x14ac:dyDescent="0.2">
      <c r="A43" s="1">
        <v>58</v>
      </c>
      <c r="B43" s="1">
        <v>58</v>
      </c>
      <c r="C43" s="1">
        <v>10580</v>
      </c>
      <c r="D43" s="1"/>
      <c r="E43" s="1" t="s">
        <v>78</v>
      </c>
      <c r="F43" s="1" t="s">
        <v>72</v>
      </c>
      <c r="G43" s="1">
        <v>2009</v>
      </c>
      <c r="H43" s="1">
        <f>IF(L43&gt;0,G43-G42,Check)</f>
        <v>1</v>
      </c>
      <c r="I43" s="1"/>
      <c r="J43" s="1"/>
      <c r="K43" s="1"/>
      <c r="L43" s="1">
        <v>13940025.75</v>
      </c>
      <c r="M43" s="1">
        <v>7143632.1540000001</v>
      </c>
      <c r="N43" s="1">
        <v>13940025.75</v>
      </c>
      <c r="O43" s="1">
        <v>7143632.1540000001</v>
      </c>
      <c r="P43" s="1">
        <v>610349.36320000002</v>
      </c>
      <c r="Q43" s="1">
        <v>12943022</v>
      </c>
      <c r="R43" s="1">
        <v>0.87433759099999997</v>
      </c>
      <c r="S43" s="1">
        <v>765942841</v>
      </c>
      <c r="T43" s="1">
        <v>857592</v>
      </c>
      <c r="U43" s="1">
        <v>657658</v>
      </c>
      <c r="V43" s="1">
        <v>131750</v>
      </c>
      <c r="W43" s="1">
        <v>8863</v>
      </c>
      <c r="X43" s="1">
        <v>29153</v>
      </c>
      <c r="Y43" s="1">
        <v>29213</v>
      </c>
      <c r="Z43" s="1">
        <v>31894</v>
      </c>
      <c r="AA43" s="1">
        <v>20502</v>
      </c>
      <c r="AB43" s="1">
        <v>824549</v>
      </c>
      <c r="AC43" s="1">
        <v>9.9</v>
      </c>
      <c r="AD43" s="1">
        <v>6.9</v>
      </c>
      <c r="AE43" s="1">
        <v>83.2</v>
      </c>
      <c r="AF43" s="1">
        <v>21.3</v>
      </c>
      <c r="AG43" s="1">
        <v>64.7</v>
      </c>
      <c r="AH43" s="1">
        <v>14</v>
      </c>
      <c r="AI43" s="1">
        <v>336492</v>
      </c>
      <c r="AJ43" s="1">
        <v>30823</v>
      </c>
      <c r="AK43" s="1">
        <v>117523</v>
      </c>
      <c r="AL43" s="1">
        <v>130563</v>
      </c>
      <c r="AM43" s="1">
        <v>42618</v>
      </c>
      <c r="AN43" s="1">
        <v>14965</v>
      </c>
      <c r="AO43" s="1">
        <v>9.16</v>
      </c>
      <c r="AP43" s="1">
        <v>57677</v>
      </c>
      <c r="AQ43" s="1">
        <v>73357</v>
      </c>
      <c r="AR43" s="1">
        <v>29.9</v>
      </c>
      <c r="AS43" s="1">
        <v>46.4</v>
      </c>
      <c r="AT43" s="1">
        <v>23.7</v>
      </c>
      <c r="AU43" s="1">
        <v>333590</v>
      </c>
      <c r="AV43" s="1">
        <v>35430</v>
      </c>
      <c r="AW43" s="1">
        <v>11958</v>
      </c>
      <c r="AX43" s="1">
        <v>22</v>
      </c>
      <c r="AY43" s="1">
        <v>31675.67</v>
      </c>
      <c r="AZ43" s="1">
        <v>425586.08</v>
      </c>
      <c r="BA43" s="1">
        <v>457261.75</v>
      </c>
      <c r="BB43" s="1">
        <v>6.93</v>
      </c>
      <c r="BC43" s="1">
        <v>93.07</v>
      </c>
      <c r="BD43" s="1">
        <v>2.4300000000000002</v>
      </c>
      <c r="BE43" s="1">
        <v>17900.8</v>
      </c>
      <c r="BF43" s="1">
        <v>187842</v>
      </c>
      <c r="BG43" s="1">
        <v>11.7</v>
      </c>
      <c r="BH43" s="1">
        <v>1.17</v>
      </c>
      <c r="BI43" s="1">
        <v>2017</v>
      </c>
      <c r="BJ43" s="1" t="s">
        <v>79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2017</v>
      </c>
      <c r="BQ43" s="1"/>
      <c r="BR43" s="1">
        <v>0</v>
      </c>
      <c r="BS43" s="1" t="s">
        <v>80</v>
      </c>
      <c r="BT43" s="1">
        <v>0</v>
      </c>
      <c r="BU43" s="1">
        <v>0</v>
      </c>
      <c r="BV43" s="1">
        <v>0</v>
      </c>
    </row>
    <row r="44" spans="1:74" x14ac:dyDescent="0.2">
      <c r="A44" s="1">
        <v>59</v>
      </c>
      <c r="B44" s="1">
        <v>59</v>
      </c>
      <c r="C44" s="1">
        <v>10580</v>
      </c>
      <c r="D44" s="1"/>
      <c r="E44" s="1" t="s">
        <v>78</v>
      </c>
      <c r="F44" s="1" t="s">
        <v>72</v>
      </c>
      <c r="G44" s="1">
        <v>2010</v>
      </c>
      <c r="H44" s="1">
        <f>IF(L44&gt;0,G44-G43,Check)</f>
        <v>1</v>
      </c>
      <c r="I44" s="1"/>
      <c r="J44" s="1"/>
      <c r="K44" s="1"/>
      <c r="L44" s="1">
        <v>13611057.77</v>
      </c>
      <c r="M44" s="1">
        <v>7176325.7960000001</v>
      </c>
      <c r="N44" s="1">
        <v>13611057.77</v>
      </c>
      <c r="O44" s="1">
        <v>7176325.7960000001</v>
      </c>
      <c r="P44" s="1">
        <v>600989.52099999995</v>
      </c>
      <c r="Q44" s="1">
        <v>15177256</v>
      </c>
      <c r="R44" s="1">
        <v>0.95828053700000004</v>
      </c>
      <c r="S44" s="1">
        <v>765942841</v>
      </c>
      <c r="T44" s="1">
        <v>870832</v>
      </c>
      <c r="U44" s="1">
        <v>672027</v>
      </c>
      <c r="V44" s="1">
        <v>131341</v>
      </c>
      <c r="W44" s="1">
        <v>9681</v>
      </c>
      <c r="X44" s="1">
        <v>29811</v>
      </c>
      <c r="Y44" s="1">
        <v>30340</v>
      </c>
      <c r="Z44" s="1">
        <v>30281</v>
      </c>
      <c r="AA44" s="1">
        <v>17235</v>
      </c>
      <c r="AB44" s="1">
        <v>840023</v>
      </c>
      <c r="AC44" s="1"/>
      <c r="AD44" s="1"/>
      <c r="AE44" s="1"/>
      <c r="AF44" s="1">
        <v>21.3</v>
      </c>
      <c r="AG44" s="1">
        <v>64.8</v>
      </c>
      <c r="AH44" s="1">
        <v>13.9</v>
      </c>
      <c r="AI44" s="1">
        <v>348634</v>
      </c>
      <c r="AJ44" s="1">
        <v>37056</v>
      </c>
      <c r="AK44" s="1">
        <v>125555</v>
      </c>
      <c r="AL44" s="1">
        <v>132327</v>
      </c>
      <c r="AM44" s="1">
        <v>39712</v>
      </c>
      <c r="AN44" s="1">
        <v>13984</v>
      </c>
      <c r="AO44" s="1">
        <v>10.63</v>
      </c>
      <c r="AP44" s="1">
        <v>55796</v>
      </c>
      <c r="AQ44" s="1">
        <v>71547</v>
      </c>
      <c r="AR44" s="1">
        <v>31.9</v>
      </c>
      <c r="AS44" s="1">
        <v>44.3</v>
      </c>
      <c r="AT44" s="1">
        <v>23.8</v>
      </c>
      <c r="AU44" s="1">
        <v>344175</v>
      </c>
      <c r="AV44" s="1">
        <v>33446</v>
      </c>
      <c r="AW44" s="1">
        <v>13135</v>
      </c>
      <c r="AX44" s="1">
        <v>22.2</v>
      </c>
      <c r="AY44" s="1">
        <v>33404.83</v>
      </c>
      <c r="AZ44" s="1">
        <v>425697.67</v>
      </c>
      <c r="BA44" s="1">
        <v>459102.5</v>
      </c>
      <c r="BB44" s="1">
        <v>7.28</v>
      </c>
      <c r="BC44" s="1">
        <v>92.72</v>
      </c>
      <c r="BD44" s="1">
        <v>2.86</v>
      </c>
      <c r="BE44" s="1">
        <v>17900.8</v>
      </c>
      <c r="BF44" s="1">
        <v>186436</v>
      </c>
      <c r="BG44" s="1">
        <v>11.94</v>
      </c>
      <c r="BH44" s="1">
        <v>1.1499999999999999</v>
      </c>
      <c r="BI44" s="1">
        <v>2017</v>
      </c>
      <c r="BJ44" s="1" t="s">
        <v>79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2017</v>
      </c>
      <c r="BQ44" s="1"/>
      <c r="BR44" s="1">
        <v>0</v>
      </c>
      <c r="BS44" s="1" t="s">
        <v>80</v>
      </c>
      <c r="BT44" s="1">
        <v>0</v>
      </c>
      <c r="BU44" s="1">
        <v>0</v>
      </c>
      <c r="BV44" s="1">
        <v>0</v>
      </c>
    </row>
    <row r="45" spans="1:74" x14ac:dyDescent="0.2">
      <c r="A45" s="1">
        <v>60</v>
      </c>
      <c r="B45" s="1">
        <v>60</v>
      </c>
      <c r="C45" s="1">
        <v>10580</v>
      </c>
      <c r="D45" s="1"/>
      <c r="E45" s="1" t="s">
        <v>78</v>
      </c>
      <c r="F45" s="1" t="s">
        <v>72</v>
      </c>
      <c r="G45" s="1">
        <v>2011</v>
      </c>
      <c r="H45" s="1">
        <f>IF(L45&gt;0,G45-G44,Check)</f>
        <v>1</v>
      </c>
      <c r="I45" s="1"/>
      <c r="J45" s="1"/>
      <c r="K45" s="1"/>
      <c r="L45" s="1">
        <v>14230794</v>
      </c>
      <c r="M45" s="1">
        <v>7605731.477</v>
      </c>
      <c r="N45" s="1">
        <v>14230794</v>
      </c>
      <c r="O45" s="1">
        <v>7605731.477</v>
      </c>
      <c r="P45" s="1">
        <v>610057.92390000005</v>
      </c>
      <c r="Q45" s="1">
        <v>14459181</v>
      </c>
      <c r="R45" s="1">
        <v>0.915834009</v>
      </c>
      <c r="S45" s="1">
        <v>765942841</v>
      </c>
      <c r="T45" s="1">
        <v>871478</v>
      </c>
      <c r="U45" s="1">
        <v>678153</v>
      </c>
      <c r="V45" s="1">
        <v>127679</v>
      </c>
      <c r="W45" s="1">
        <v>10938</v>
      </c>
      <c r="X45" s="1">
        <v>30513</v>
      </c>
      <c r="Y45" s="1">
        <v>30706</v>
      </c>
      <c r="Z45" s="1">
        <v>31556</v>
      </c>
      <c r="AA45" s="1">
        <v>23705</v>
      </c>
      <c r="AB45" s="1">
        <v>840939</v>
      </c>
      <c r="AC45" s="1"/>
      <c r="AD45" s="1"/>
      <c r="AE45" s="1"/>
      <c r="AF45" s="1">
        <v>20.9</v>
      </c>
      <c r="AG45" s="1">
        <v>64.900000000000006</v>
      </c>
      <c r="AH45" s="1">
        <v>14.2</v>
      </c>
      <c r="AI45" s="1">
        <v>345662</v>
      </c>
      <c r="AJ45" s="1">
        <v>33817</v>
      </c>
      <c r="AK45" s="1">
        <v>123067</v>
      </c>
      <c r="AL45" s="1">
        <v>135796</v>
      </c>
      <c r="AM45" s="1">
        <v>38424</v>
      </c>
      <c r="AN45" s="1">
        <v>14558</v>
      </c>
      <c r="AO45" s="1">
        <v>9.7799999999999994</v>
      </c>
      <c r="AP45" s="1">
        <v>58617</v>
      </c>
      <c r="AQ45" s="1">
        <v>73004</v>
      </c>
      <c r="AR45" s="1">
        <v>28.2</v>
      </c>
      <c r="AS45" s="1">
        <v>47.9</v>
      </c>
      <c r="AT45" s="1">
        <v>23.9</v>
      </c>
      <c r="AU45" s="1">
        <v>349584</v>
      </c>
      <c r="AV45" s="1">
        <v>32136</v>
      </c>
      <c r="AW45" s="1">
        <v>13604</v>
      </c>
      <c r="AX45" s="1">
        <v>22.3</v>
      </c>
      <c r="AY45" s="1">
        <v>32111</v>
      </c>
      <c r="AZ45" s="1">
        <v>417238.08</v>
      </c>
      <c r="BA45" s="1">
        <v>449349.08</v>
      </c>
      <c r="BB45" s="1">
        <v>7.15</v>
      </c>
      <c r="BC45" s="1">
        <v>92.85</v>
      </c>
      <c r="BD45" s="1">
        <v>3.63</v>
      </c>
      <c r="BE45" s="1">
        <v>17900.8</v>
      </c>
      <c r="BF45" s="1">
        <v>185030</v>
      </c>
      <c r="BG45" s="1">
        <v>12.47</v>
      </c>
      <c r="BH45" s="1">
        <v>1.1200000000000001</v>
      </c>
      <c r="BI45" s="1">
        <v>2017</v>
      </c>
      <c r="BJ45" s="1" t="s">
        <v>79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2017</v>
      </c>
      <c r="BQ45" s="1"/>
      <c r="BR45" s="1">
        <v>0</v>
      </c>
      <c r="BS45" s="1" t="s">
        <v>80</v>
      </c>
      <c r="BT45" s="1">
        <v>0</v>
      </c>
      <c r="BU45" s="1">
        <v>0</v>
      </c>
      <c r="BV45" s="1">
        <v>0</v>
      </c>
    </row>
    <row r="46" spans="1:74" x14ac:dyDescent="0.2">
      <c r="A46" s="1">
        <v>61</v>
      </c>
      <c r="B46" s="1">
        <v>61</v>
      </c>
      <c r="C46" s="1">
        <v>10580</v>
      </c>
      <c r="D46" s="1"/>
      <c r="E46" s="1" t="s">
        <v>78</v>
      </c>
      <c r="F46" s="1" t="s">
        <v>72</v>
      </c>
      <c r="G46" s="1">
        <v>2012</v>
      </c>
      <c r="H46" s="1">
        <f>IF(L46&gt;0,G46-G45,Check)</f>
        <v>1</v>
      </c>
      <c r="I46" s="1"/>
      <c r="J46" s="1"/>
      <c r="K46" s="1"/>
      <c r="L46" s="1">
        <v>15213240</v>
      </c>
      <c r="M46" s="1">
        <v>7450813</v>
      </c>
      <c r="N46" s="1">
        <v>15213240</v>
      </c>
      <c r="O46" s="1">
        <v>7450813</v>
      </c>
      <c r="P46" s="1">
        <v>609756</v>
      </c>
      <c r="Q46" s="1">
        <v>15266657</v>
      </c>
      <c r="R46" s="1">
        <v>0</v>
      </c>
      <c r="S46" s="1">
        <v>765942841</v>
      </c>
      <c r="T46" s="1">
        <v>874646</v>
      </c>
      <c r="U46" s="1">
        <v>681722</v>
      </c>
      <c r="V46" s="1">
        <v>123818</v>
      </c>
      <c r="W46" s="1">
        <v>8964</v>
      </c>
      <c r="X46" s="1">
        <v>30928</v>
      </c>
      <c r="Y46" s="1">
        <v>30561</v>
      </c>
      <c r="Z46" s="1">
        <v>33962</v>
      </c>
      <c r="AA46" s="1">
        <v>28265</v>
      </c>
      <c r="AB46" s="1">
        <v>843802</v>
      </c>
      <c r="AC46" s="1"/>
      <c r="AD46" s="1"/>
      <c r="AE46" s="1"/>
      <c r="AF46" s="1">
        <v>20.6</v>
      </c>
      <c r="AG46" s="1">
        <v>64.599999999999994</v>
      </c>
      <c r="AH46" s="1">
        <v>14.8</v>
      </c>
      <c r="AI46" s="1">
        <v>342705</v>
      </c>
      <c r="AJ46" s="1">
        <v>34704</v>
      </c>
      <c r="AK46" s="1">
        <v>124356</v>
      </c>
      <c r="AL46" s="1">
        <v>129954</v>
      </c>
      <c r="AM46" s="1">
        <v>38578</v>
      </c>
      <c r="AN46" s="1">
        <v>15113</v>
      </c>
      <c r="AO46" s="1">
        <v>10.130000000000001</v>
      </c>
      <c r="AP46" s="1">
        <v>60625</v>
      </c>
      <c r="AQ46" s="1">
        <v>75558</v>
      </c>
      <c r="AR46" s="1">
        <v>29.2</v>
      </c>
      <c r="AS46" s="1">
        <v>45.8</v>
      </c>
      <c r="AT46" s="1">
        <v>25</v>
      </c>
      <c r="AU46" s="1">
        <v>336050</v>
      </c>
      <c r="AV46" s="1">
        <v>34284</v>
      </c>
      <c r="AW46" s="1">
        <v>13626</v>
      </c>
      <c r="AX46" s="1">
        <v>22.5</v>
      </c>
      <c r="AY46" s="1">
        <v>33292.080000000002</v>
      </c>
      <c r="AZ46" s="1">
        <v>421999.08</v>
      </c>
      <c r="BA46" s="1">
        <v>455291.17</v>
      </c>
      <c r="BB46" s="1">
        <v>7.31</v>
      </c>
      <c r="BC46" s="1">
        <v>92.69</v>
      </c>
      <c r="BD46" s="1">
        <v>3.77</v>
      </c>
      <c r="BE46" s="1">
        <v>17900.8</v>
      </c>
      <c r="BF46" s="1">
        <v>184627</v>
      </c>
      <c r="BG46" s="1">
        <v>12.22</v>
      </c>
      <c r="BH46" s="1">
        <v>1.0900000000000001</v>
      </c>
      <c r="BI46" s="1">
        <v>2017</v>
      </c>
      <c r="BJ46" s="1" t="s">
        <v>79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2017</v>
      </c>
      <c r="BQ46" s="1"/>
      <c r="BR46" s="1">
        <v>0</v>
      </c>
      <c r="BS46" s="1" t="s">
        <v>80</v>
      </c>
      <c r="BT46" s="1">
        <v>0</v>
      </c>
      <c r="BU46" s="1">
        <v>0</v>
      </c>
      <c r="BV46" s="1">
        <v>0</v>
      </c>
    </row>
    <row r="47" spans="1:74" x14ac:dyDescent="0.2">
      <c r="A47" s="1">
        <v>62</v>
      </c>
      <c r="B47" s="1">
        <v>62</v>
      </c>
      <c r="C47" s="1">
        <v>10580</v>
      </c>
      <c r="D47" s="1"/>
      <c r="E47" s="1" t="s">
        <v>78</v>
      </c>
      <c r="F47" s="1" t="s">
        <v>72</v>
      </c>
      <c r="G47" s="1">
        <v>2013</v>
      </c>
      <c r="H47" s="1">
        <f>IF(L47&gt;0,G47-G46,Check)</f>
        <v>1</v>
      </c>
      <c r="I47" s="1"/>
      <c r="J47" s="1"/>
      <c r="K47" s="1"/>
      <c r="L47" s="1">
        <v>16052777</v>
      </c>
      <c r="M47" s="1">
        <v>7437216</v>
      </c>
      <c r="N47" s="1">
        <v>16052777</v>
      </c>
      <c r="O47" s="1">
        <v>7437216</v>
      </c>
      <c r="P47" s="1">
        <v>615481</v>
      </c>
      <c r="Q47" s="1">
        <v>16065571</v>
      </c>
      <c r="R47" s="1">
        <v>0</v>
      </c>
      <c r="S47" s="1">
        <v>765942841</v>
      </c>
      <c r="T47" s="1">
        <v>877905</v>
      </c>
      <c r="U47" s="1">
        <v>678826</v>
      </c>
      <c r="V47" s="1">
        <v>123959</v>
      </c>
      <c r="W47" s="1">
        <v>10292</v>
      </c>
      <c r="X47" s="1">
        <v>30400</v>
      </c>
      <c r="Y47" s="1">
        <v>30751</v>
      </c>
      <c r="Z47" s="1">
        <v>32200</v>
      </c>
      <c r="AA47" s="1">
        <v>16951</v>
      </c>
      <c r="AB47" s="1">
        <v>846922</v>
      </c>
      <c r="AC47" s="1">
        <v>12.5</v>
      </c>
      <c r="AD47" s="1">
        <v>7.2</v>
      </c>
      <c r="AE47" s="1">
        <v>80.3</v>
      </c>
      <c r="AF47" s="1">
        <v>20.5</v>
      </c>
      <c r="AG47" s="1">
        <v>64.599999999999994</v>
      </c>
      <c r="AH47" s="1">
        <v>14.9</v>
      </c>
      <c r="AI47" s="1">
        <v>347942</v>
      </c>
      <c r="AJ47" s="1">
        <v>34985</v>
      </c>
      <c r="AK47" s="1">
        <v>125422</v>
      </c>
      <c r="AL47" s="1">
        <v>130336</v>
      </c>
      <c r="AM47" s="1">
        <v>42960</v>
      </c>
      <c r="AN47" s="1">
        <v>14239</v>
      </c>
      <c r="AO47" s="1">
        <v>10.050000000000001</v>
      </c>
      <c r="AP47" s="1">
        <v>59626</v>
      </c>
      <c r="AQ47" s="1">
        <v>76670</v>
      </c>
      <c r="AR47" s="1">
        <v>29.2</v>
      </c>
      <c r="AS47" s="1">
        <v>44.7</v>
      </c>
      <c r="AT47" s="1">
        <v>26.1</v>
      </c>
      <c r="AU47" s="1">
        <v>340435</v>
      </c>
      <c r="AV47" s="1">
        <v>32726</v>
      </c>
      <c r="AW47" s="1">
        <v>14419</v>
      </c>
      <c r="AX47" s="1">
        <v>22.4</v>
      </c>
      <c r="AY47" s="1">
        <v>28646.83</v>
      </c>
      <c r="AZ47" s="1">
        <v>427120.67</v>
      </c>
      <c r="BA47" s="1">
        <v>455767.5</v>
      </c>
      <c r="BB47" s="1">
        <v>6.28</v>
      </c>
      <c r="BC47" s="1">
        <v>93.72</v>
      </c>
      <c r="BD47" s="1">
        <v>3.65</v>
      </c>
      <c r="BE47" s="1">
        <v>17900.8</v>
      </c>
      <c r="BF47" s="1">
        <v>184456</v>
      </c>
      <c r="BG47" s="1">
        <v>12.08</v>
      </c>
      <c r="BH47" s="1">
        <v>1.08</v>
      </c>
      <c r="BI47" s="1">
        <v>2017</v>
      </c>
      <c r="BJ47" s="1" t="s">
        <v>79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2017</v>
      </c>
      <c r="BQ47" s="1"/>
      <c r="BR47" s="1">
        <v>0</v>
      </c>
      <c r="BS47" s="1" t="s">
        <v>80</v>
      </c>
      <c r="BT47" s="1">
        <v>0</v>
      </c>
      <c r="BU47" s="1">
        <v>0</v>
      </c>
      <c r="BV47" s="1">
        <v>0</v>
      </c>
    </row>
    <row r="48" spans="1:74" x14ac:dyDescent="0.2">
      <c r="A48" s="1">
        <v>63</v>
      </c>
      <c r="B48" s="1">
        <v>63</v>
      </c>
      <c r="C48" s="1">
        <v>10580</v>
      </c>
      <c r="D48" s="1"/>
      <c r="E48" s="1" t="s">
        <v>78</v>
      </c>
      <c r="F48" s="1" t="s">
        <v>72</v>
      </c>
      <c r="G48" s="1">
        <v>2014</v>
      </c>
      <c r="H48" s="1">
        <f>IF(L48&gt;0,G48-G47,Check)</f>
        <v>1</v>
      </c>
      <c r="I48" s="1"/>
      <c r="J48" s="1"/>
      <c r="K48" s="1"/>
      <c r="L48" s="1">
        <v>16608585</v>
      </c>
      <c r="M48" s="1">
        <v>7711321</v>
      </c>
      <c r="N48" s="1">
        <v>16608585</v>
      </c>
      <c r="O48" s="1">
        <v>7711321</v>
      </c>
      <c r="P48" s="1">
        <v>641816</v>
      </c>
      <c r="Q48" s="1">
        <v>15781571</v>
      </c>
      <c r="R48" s="1">
        <v>0</v>
      </c>
      <c r="S48" s="1">
        <v>765942841</v>
      </c>
      <c r="T48" s="1">
        <v>880167</v>
      </c>
      <c r="U48" s="1">
        <v>673235</v>
      </c>
      <c r="V48" s="1">
        <v>135272</v>
      </c>
      <c r="W48" s="1">
        <v>10166</v>
      </c>
      <c r="X48" s="1">
        <v>31625</v>
      </c>
      <c r="Y48" s="1">
        <v>31502</v>
      </c>
      <c r="Z48" s="1">
        <v>34811</v>
      </c>
      <c r="AA48" s="1">
        <v>27769</v>
      </c>
      <c r="AB48" s="1">
        <v>848344</v>
      </c>
      <c r="AC48" s="1">
        <v>11.7</v>
      </c>
      <c r="AD48" s="1">
        <v>6.5</v>
      </c>
      <c r="AE48" s="1">
        <v>81.8</v>
      </c>
      <c r="AF48" s="1">
        <v>20.3</v>
      </c>
      <c r="AG48" s="1">
        <v>64.3</v>
      </c>
      <c r="AH48" s="1">
        <v>15.4</v>
      </c>
      <c r="AI48" s="1">
        <v>347291</v>
      </c>
      <c r="AJ48" s="1">
        <v>32412</v>
      </c>
      <c r="AK48" s="1">
        <v>126603</v>
      </c>
      <c r="AL48" s="1">
        <v>131455</v>
      </c>
      <c r="AM48" s="1">
        <v>41901</v>
      </c>
      <c r="AN48" s="1">
        <v>14920</v>
      </c>
      <c r="AO48" s="1">
        <v>9.33</v>
      </c>
      <c r="AP48" s="1">
        <v>62265</v>
      </c>
      <c r="AQ48" s="1">
        <v>79446</v>
      </c>
      <c r="AR48" s="1">
        <v>27.1</v>
      </c>
      <c r="AS48" s="1">
        <v>45.6</v>
      </c>
      <c r="AT48" s="1">
        <v>27.3</v>
      </c>
      <c r="AU48" s="1">
        <v>347801</v>
      </c>
      <c r="AV48" s="1">
        <v>33264</v>
      </c>
      <c r="AW48" s="1">
        <v>15236</v>
      </c>
      <c r="AX48" s="1">
        <v>22.5</v>
      </c>
      <c r="AY48" s="1">
        <v>22594.33</v>
      </c>
      <c r="AZ48" s="1">
        <v>424274.33</v>
      </c>
      <c r="BA48" s="1">
        <v>446868.67</v>
      </c>
      <c r="BB48" s="1">
        <v>5.05</v>
      </c>
      <c r="BC48" s="1">
        <v>94.95</v>
      </c>
      <c r="BD48" s="1">
        <v>3.54</v>
      </c>
      <c r="BE48" s="1">
        <v>17900.8</v>
      </c>
      <c r="BF48" s="1">
        <v>182846</v>
      </c>
      <c r="BG48" s="1">
        <v>12.01</v>
      </c>
      <c r="BH48" s="1">
        <v>1.06</v>
      </c>
      <c r="BI48" s="1">
        <v>2017</v>
      </c>
      <c r="BJ48" s="1" t="s">
        <v>79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2017</v>
      </c>
      <c r="BQ48" s="1"/>
      <c r="BR48" s="1">
        <v>0</v>
      </c>
      <c r="BS48" s="1" t="s">
        <v>80</v>
      </c>
      <c r="BT48" s="1">
        <v>0</v>
      </c>
      <c r="BU48" s="1">
        <v>0</v>
      </c>
      <c r="BV48" s="1">
        <v>0</v>
      </c>
    </row>
    <row r="49" spans="1:74" x14ac:dyDescent="0.2">
      <c r="A49" s="1">
        <v>64</v>
      </c>
      <c r="B49" s="1">
        <v>64</v>
      </c>
      <c r="C49" s="1">
        <v>10580</v>
      </c>
      <c r="D49" s="1"/>
      <c r="E49" s="1" t="s">
        <v>78</v>
      </c>
      <c r="F49" s="1" t="s">
        <v>72</v>
      </c>
      <c r="G49" s="1">
        <v>2015</v>
      </c>
      <c r="H49" s="1">
        <f>IF(L49&gt;0,G49-G48,Check)</f>
        <v>1</v>
      </c>
      <c r="I49" s="1"/>
      <c r="J49" s="1"/>
      <c r="K49" s="1"/>
      <c r="L49" s="1">
        <v>16592640</v>
      </c>
      <c r="M49" s="1">
        <v>7845161</v>
      </c>
      <c r="N49" s="1">
        <v>16592640</v>
      </c>
      <c r="O49" s="1">
        <v>7845161</v>
      </c>
      <c r="P49" s="1">
        <v>663452</v>
      </c>
      <c r="Q49" s="1">
        <v>16410246</v>
      </c>
      <c r="R49" s="1">
        <v>0</v>
      </c>
      <c r="S49" s="1">
        <v>765942841</v>
      </c>
      <c r="T49" s="1">
        <v>881830</v>
      </c>
      <c r="U49" s="1">
        <v>673152</v>
      </c>
      <c r="V49" s="1">
        <v>135485</v>
      </c>
      <c r="W49" s="1">
        <v>7727</v>
      </c>
      <c r="X49" s="1">
        <v>31801</v>
      </c>
      <c r="Y49" s="1">
        <v>31429</v>
      </c>
      <c r="Z49" s="1">
        <v>35378</v>
      </c>
      <c r="AA49" s="1">
        <v>29063</v>
      </c>
      <c r="AB49" s="1">
        <v>849858</v>
      </c>
      <c r="AC49" s="1">
        <v>10.199999999999999</v>
      </c>
      <c r="AD49" s="1">
        <v>6.5</v>
      </c>
      <c r="AE49" s="1">
        <v>83.2</v>
      </c>
      <c r="AF49" s="1">
        <v>20.100000000000001</v>
      </c>
      <c r="AG49" s="1">
        <v>63.9</v>
      </c>
      <c r="AH49" s="1">
        <v>16</v>
      </c>
      <c r="AI49" s="1">
        <v>342766</v>
      </c>
      <c r="AJ49" s="1">
        <v>32804</v>
      </c>
      <c r="AK49" s="1">
        <v>126214</v>
      </c>
      <c r="AL49" s="1">
        <v>127685</v>
      </c>
      <c r="AM49" s="1">
        <v>41861</v>
      </c>
      <c r="AN49" s="1">
        <v>14202</v>
      </c>
      <c r="AO49" s="1">
        <v>9.57</v>
      </c>
      <c r="AP49" s="1">
        <v>63080</v>
      </c>
      <c r="AQ49" s="1">
        <v>81725</v>
      </c>
      <c r="AR49" s="1">
        <v>26.7</v>
      </c>
      <c r="AS49" s="1">
        <v>45.4</v>
      </c>
      <c r="AT49" s="1">
        <v>27.9</v>
      </c>
      <c r="AU49" s="1">
        <v>347296</v>
      </c>
      <c r="AV49" s="1">
        <v>36565</v>
      </c>
      <c r="AW49" s="1">
        <v>16292</v>
      </c>
      <c r="AX49" s="1">
        <v>23.5</v>
      </c>
      <c r="AY49" s="1">
        <v>20047.080000000002</v>
      </c>
      <c r="AZ49" s="1">
        <v>429871.83</v>
      </c>
      <c r="BA49" s="1">
        <v>449918.92</v>
      </c>
      <c r="BB49" s="1">
        <v>4.46</v>
      </c>
      <c r="BC49" s="1">
        <v>95.54</v>
      </c>
      <c r="BD49" s="1">
        <v>2.5499999999999998</v>
      </c>
      <c r="BE49" s="1">
        <v>17900.8</v>
      </c>
      <c r="BF49" s="1">
        <v>183193</v>
      </c>
      <c r="BG49" s="1">
        <v>11.82</v>
      </c>
      <c r="BH49" s="1">
        <v>1.06</v>
      </c>
      <c r="BI49" s="1">
        <v>2017</v>
      </c>
      <c r="BJ49" s="1" t="s">
        <v>79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2017</v>
      </c>
      <c r="BQ49" s="1"/>
      <c r="BR49" s="1">
        <v>0</v>
      </c>
      <c r="BS49" s="1" t="s">
        <v>80</v>
      </c>
      <c r="BT49" s="1">
        <v>0</v>
      </c>
      <c r="BU49" s="1">
        <v>0</v>
      </c>
      <c r="BV49" s="1">
        <v>0</v>
      </c>
    </row>
    <row r="50" spans="1:74" x14ac:dyDescent="0.2">
      <c r="A50" s="1">
        <v>65</v>
      </c>
      <c r="B50" s="1">
        <v>65</v>
      </c>
      <c r="C50" s="1">
        <v>10580</v>
      </c>
      <c r="D50" s="1"/>
      <c r="E50" s="1" t="s">
        <v>78</v>
      </c>
      <c r="F50" s="1" t="s">
        <v>72</v>
      </c>
      <c r="G50" s="1">
        <v>2016</v>
      </c>
      <c r="H50" s="1">
        <f>IF(L50&gt;0,G50-G49,Check)</f>
        <v>1</v>
      </c>
      <c r="I50" s="1"/>
      <c r="J50" s="1"/>
      <c r="K50" s="1"/>
      <c r="L50" s="1">
        <v>16515295</v>
      </c>
      <c r="M50" s="1">
        <v>7980016</v>
      </c>
      <c r="N50" s="1">
        <v>16515295</v>
      </c>
      <c r="O50" s="1">
        <v>7980016</v>
      </c>
      <c r="P50" s="1">
        <v>679558</v>
      </c>
      <c r="Q50" s="1">
        <v>18154706</v>
      </c>
      <c r="R50" s="1">
        <v>0</v>
      </c>
      <c r="S50" s="1">
        <v>765942841</v>
      </c>
      <c r="T50" s="1">
        <v>881839</v>
      </c>
      <c r="U50" s="1">
        <v>662303</v>
      </c>
      <c r="V50" s="1">
        <v>138500</v>
      </c>
      <c r="W50" s="1">
        <v>10509</v>
      </c>
      <c r="X50" s="1">
        <v>32397</v>
      </c>
      <c r="Y50" s="1">
        <v>33227</v>
      </c>
      <c r="Z50" s="1">
        <v>33152</v>
      </c>
      <c r="AA50" s="1">
        <v>22303</v>
      </c>
      <c r="AB50" s="1">
        <v>851290</v>
      </c>
      <c r="AC50" s="1">
        <v>9.9</v>
      </c>
      <c r="AD50" s="1">
        <v>6.5</v>
      </c>
      <c r="AE50" s="1">
        <v>83.6</v>
      </c>
      <c r="AF50" s="1">
        <v>20</v>
      </c>
      <c r="AG50" s="1">
        <v>63.8</v>
      </c>
      <c r="AH50" s="1">
        <v>16.2</v>
      </c>
      <c r="AI50" s="1">
        <v>343069</v>
      </c>
      <c r="AJ50" s="1">
        <v>34405</v>
      </c>
      <c r="AK50" s="1">
        <v>121295</v>
      </c>
      <c r="AL50" s="1">
        <v>129000</v>
      </c>
      <c r="AM50" s="1">
        <v>42191</v>
      </c>
      <c r="AN50" s="1">
        <v>16178</v>
      </c>
      <c r="AO50" s="1">
        <v>10.029999999999999</v>
      </c>
      <c r="AP50" s="1">
        <v>65855</v>
      </c>
      <c r="AQ50" s="1">
        <v>85684</v>
      </c>
      <c r="AR50" s="1">
        <v>26.9</v>
      </c>
      <c r="AS50" s="1">
        <v>42.7</v>
      </c>
      <c r="AT50" s="1">
        <v>30.4</v>
      </c>
      <c r="AU50" s="1">
        <v>352503</v>
      </c>
      <c r="AV50" s="1">
        <v>33018</v>
      </c>
      <c r="AW50" s="1">
        <v>17665</v>
      </c>
      <c r="AX50" s="1">
        <v>23.4</v>
      </c>
      <c r="AY50" s="1">
        <v>18597.169999999998</v>
      </c>
      <c r="AZ50" s="1">
        <v>432395.42</v>
      </c>
      <c r="BA50" s="1">
        <v>450992.58</v>
      </c>
      <c r="BB50" s="1">
        <v>4.12</v>
      </c>
      <c r="BC50" s="1">
        <v>95.88</v>
      </c>
      <c r="BD50" s="1">
        <v>2.31</v>
      </c>
      <c r="BE50" s="1">
        <v>17900.8</v>
      </c>
      <c r="BF50" s="1">
        <v>183110</v>
      </c>
      <c r="BG50" s="1">
        <v>11.74</v>
      </c>
      <c r="BH50" s="1">
        <v>1.05</v>
      </c>
      <c r="BI50" s="1">
        <v>2017</v>
      </c>
      <c r="BJ50" s="1" t="s">
        <v>79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2017</v>
      </c>
      <c r="BQ50" s="1"/>
      <c r="BR50" s="1">
        <v>0</v>
      </c>
      <c r="BS50" s="1" t="s">
        <v>80</v>
      </c>
      <c r="BT50" s="1">
        <v>0</v>
      </c>
      <c r="BU50" s="1">
        <v>0</v>
      </c>
      <c r="BV50" s="1">
        <v>0</v>
      </c>
    </row>
    <row r="51" spans="1:74" x14ac:dyDescent="0.2">
      <c r="A51" s="1">
        <v>66</v>
      </c>
      <c r="B51" s="1">
        <v>66</v>
      </c>
      <c r="C51" s="1">
        <v>10580</v>
      </c>
      <c r="D51" s="1"/>
      <c r="E51" s="1" t="s">
        <v>78</v>
      </c>
      <c r="F51" s="1" t="s">
        <v>72</v>
      </c>
      <c r="G51" s="1">
        <v>2017</v>
      </c>
      <c r="H51" s="1">
        <f>IF(L51&gt;0,G51-G50,Check)</f>
        <v>1</v>
      </c>
      <c r="I51" s="1"/>
      <c r="J51" s="1"/>
      <c r="K51" s="1"/>
      <c r="L51" s="1">
        <v>16356553</v>
      </c>
      <c r="M51" s="1">
        <v>8214968</v>
      </c>
      <c r="N51" s="1">
        <v>16356553</v>
      </c>
      <c r="O51" s="1">
        <v>8214968</v>
      </c>
      <c r="P51" s="1">
        <v>689746</v>
      </c>
      <c r="Q51" s="1">
        <v>18618324</v>
      </c>
      <c r="R51" s="1">
        <v>0</v>
      </c>
      <c r="S51" s="1">
        <v>765942841</v>
      </c>
      <c r="T51" s="1">
        <v>886188</v>
      </c>
      <c r="U51" s="1">
        <v>671822</v>
      </c>
      <c r="V51" s="1">
        <v>133400</v>
      </c>
      <c r="W51" s="1">
        <v>8287</v>
      </c>
      <c r="X51" s="1">
        <v>35068</v>
      </c>
      <c r="Y51" s="1">
        <v>34895</v>
      </c>
      <c r="Z51" s="1">
        <v>36742</v>
      </c>
      <c r="AA51" s="1">
        <v>23981</v>
      </c>
      <c r="AB51" s="1">
        <v>855393</v>
      </c>
      <c r="AC51" s="1">
        <v>10.4</v>
      </c>
      <c r="AD51" s="1">
        <v>6.1</v>
      </c>
      <c r="AE51" s="1">
        <v>83.5</v>
      </c>
      <c r="AF51" s="1">
        <v>19.7</v>
      </c>
      <c r="AG51" s="1">
        <v>63.4</v>
      </c>
      <c r="AH51" s="1">
        <v>16.899999999999999</v>
      </c>
      <c r="AI51" s="1">
        <v>348421</v>
      </c>
      <c r="AJ51" s="1">
        <v>37135</v>
      </c>
      <c r="AK51" s="1">
        <v>116013</v>
      </c>
      <c r="AL51" s="1">
        <v>139591</v>
      </c>
      <c r="AM51" s="1">
        <v>40175</v>
      </c>
      <c r="AN51" s="1">
        <v>15507</v>
      </c>
      <c r="AO51" s="1">
        <v>10.66</v>
      </c>
      <c r="AP51" s="1">
        <v>68681</v>
      </c>
      <c r="AQ51" s="1">
        <v>89097</v>
      </c>
      <c r="AR51" s="1">
        <v>24.9</v>
      </c>
      <c r="AS51" s="1">
        <v>42.1</v>
      </c>
      <c r="AT51" s="1">
        <v>33</v>
      </c>
      <c r="AU51" s="1">
        <v>354331</v>
      </c>
      <c r="AV51" s="1">
        <v>32297</v>
      </c>
      <c r="AW51" s="1">
        <v>14957</v>
      </c>
      <c r="AX51" s="1">
        <v>23.4</v>
      </c>
      <c r="AY51" s="1">
        <v>19532.080000000002</v>
      </c>
      <c r="AZ51" s="1">
        <v>432476.17</v>
      </c>
      <c r="BA51" s="1">
        <v>452008.25</v>
      </c>
      <c r="BB51" s="1">
        <v>4.32</v>
      </c>
      <c r="BC51" s="1">
        <v>95.68</v>
      </c>
      <c r="BD51" s="1">
        <v>2.64</v>
      </c>
      <c r="BE51" s="1">
        <v>17900.8</v>
      </c>
      <c r="BF51" s="1">
        <v>184560</v>
      </c>
      <c r="BG51" s="1">
        <v>11.91</v>
      </c>
      <c r="BH51" s="1">
        <v>1.02</v>
      </c>
      <c r="BI51" s="1">
        <v>2017</v>
      </c>
      <c r="BJ51" s="1" t="s">
        <v>79</v>
      </c>
      <c r="BK51" s="1">
        <v>1</v>
      </c>
      <c r="BL51" s="1">
        <v>0</v>
      </c>
      <c r="BM51" s="1">
        <v>74</v>
      </c>
      <c r="BN51" s="1">
        <v>0</v>
      </c>
      <c r="BO51" s="1">
        <v>0</v>
      </c>
      <c r="BP51" s="1">
        <v>2017</v>
      </c>
      <c r="BQ51" s="1"/>
      <c r="BR51" s="1">
        <v>1</v>
      </c>
      <c r="BS51" s="1" t="s">
        <v>80</v>
      </c>
      <c r="BT51" s="1">
        <v>0</v>
      </c>
      <c r="BU51" s="1">
        <v>0</v>
      </c>
      <c r="BV51" s="1">
        <v>0</v>
      </c>
    </row>
    <row r="52" spans="1:74" x14ac:dyDescent="0.2">
      <c r="A52" s="1">
        <v>67</v>
      </c>
      <c r="B52" s="1">
        <v>67</v>
      </c>
      <c r="C52" s="1">
        <v>10580</v>
      </c>
      <c r="D52" s="1"/>
      <c r="E52" s="1" t="s">
        <v>78</v>
      </c>
      <c r="F52" s="1" t="s">
        <v>72</v>
      </c>
      <c r="G52" s="1">
        <v>2018</v>
      </c>
      <c r="H52" s="1">
        <f>IF(L52&gt;0,G52-G51,Check)</f>
        <v>1</v>
      </c>
      <c r="I52" s="1"/>
      <c r="J52" s="1"/>
      <c r="K52" s="1"/>
      <c r="L52" s="1">
        <v>15395053</v>
      </c>
      <c r="M52" s="1">
        <v>8389544</v>
      </c>
      <c r="N52" s="1">
        <v>15395053</v>
      </c>
      <c r="O52" s="1">
        <v>8389544</v>
      </c>
      <c r="P52" s="1">
        <v>681735</v>
      </c>
      <c r="Q52" s="1">
        <v>19402152.5</v>
      </c>
      <c r="R52" s="1">
        <v>0</v>
      </c>
      <c r="S52" s="1">
        <v>765942841</v>
      </c>
      <c r="T52" s="1">
        <v>889452</v>
      </c>
      <c r="U52" s="1">
        <v>676249</v>
      </c>
      <c r="V52" s="1">
        <v>130328.75</v>
      </c>
      <c r="W52" s="1">
        <v>7316</v>
      </c>
      <c r="X52" s="1">
        <v>37220.25</v>
      </c>
      <c r="Y52" s="1">
        <v>36595.5</v>
      </c>
      <c r="Z52" s="1">
        <v>38878</v>
      </c>
      <c r="AA52" s="1">
        <v>23549.5</v>
      </c>
      <c r="AB52" s="1">
        <v>858828.25</v>
      </c>
      <c r="AC52" s="1">
        <v>10.7</v>
      </c>
      <c r="AD52" s="1">
        <v>5.8</v>
      </c>
      <c r="AE52" s="1">
        <v>83.53</v>
      </c>
      <c r="AF52" s="1">
        <v>19.45</v>
      </c>
      <c r="AG52" s="1">
        <v>63.08</v>
      </c>
      <c r="AH52" s="1">
        <v>17.48</v>
      </c>
      <c r="AI52" s="1">
        <v>352510.75</v>
      </c>
      <c r="AJ52" s="1">
        <v>39582.75</v>
      </c>
      <c r="AK52" s="1">
        <v>110821.75</v>
      </c>
      <c r="AL52" s="1">
        <v>147863</v>
      </c>
      <c r="AM52" s="1">
        <v>38745.5</v>
      </c>
      <c r="AN52" s="1">
        <v>15497.75</v>
      </c>
      <c r="AO52" s="1">
        <v>11.23</v>
      </c>
      <c r="AP52" s="1">
        <v>71494.25</v>
      </c>
      <c r="AQ52" s="1">
        <v>92646.5</v>
      </c>
      <c r="AR52" s="1">
        <v>23.45</v>
      </c>
      <c r="AS52" s="1">
        <v>40.98</v>
      </c>
      <c r="AT52" s="1">
        <v>35.58</v>
      </c>
      <c r="AU52" s="1">
        <v>357003.75</v>
      </c>
      <c r="AV52" s="1">
        <v>30869.5</v>
      </c>
      <c r="AW52" s="1">
        <v>13269.25</v>
      </c>
      <c r="AX52" s="1">
        <v>23.38</v>
      </c>
      <c r="AY52" s="1">
        <v>17906.09</v>
      </c>
      <c r="AZ52" s="1">
        <v>434209.45</v>
      </c>
      <c r="BA52" s="1">
        <v>452115.55</v>
      </c>
      <c r="BB52" s="1">
        <v>3.96</v>
      </c>
      <c r="BC52" s="1">
        <v>96.04</v>
      </c>
      <c r="BD52" s="1">
        <v>2.92</v>
      </c>
      <c r="BE52" s="1"/>
      <c r="BF52" s="1">
        <v>185626.75</v>
      </c>
      <c r="BG52" s="1">
        <v>12.31</v>
      </c>
      <c r="BH52" s="1">
        <v>1</v>
      </c>
      <c r="BI52" s="1">
        <v>2017</v>
      </c>
      <c r="BJ52" s="1" t="s">
        <v>79</v>
      </c>
      <c r="BK52" s="1">
        <v>1</v>
      </c>
      <c r="BL52" s="1">
        <v>1</v>
      </c>
      <c r="BM52" s="1">
        <v>76</v>
      </c>
      <c r="BN52" s="1">
        <v>0</v>
      </c>
      <c r="BO52" s="1">
        <v>0</v>
      </c>
      <c r="BP52" s="1">
        <v>2017</v>
      </c>
      <c r="BQ52" s="1"/>
      <c r="BR52" s="1">
        <v>1</v>
      </c>
      <c r="BS52" s="1" t="s">
        <v>80</v>
      </c>
      <c r="BT52" s="1">
        <v>93</v>
      </c>
      <c r="BU52" s="1">
        <v>69</v>
      </c>
      <c r="BV52" s="1">
        <v>58</v>
      </c>
    </row>
    <row r="53" spans="1:74" x14ac:dyDescent="0.2">
      <c r="A53" s="1">
        <v>68</v>
      </c>
      <c r="B53" s="1">
        <v>68</v>
      </c>
      <c r="C53" s="1">
        <v>10740</v>
      </c>
      <c r="D53" s="1"/>
      <c r="E53" s="1" t="s">
        <v>81</v>
      </c>
      <c r="F53" s="1" t="s">
        <v>72</v>
      </c>
      <c r="G53" s="1">
        <v>2002</v>
      </c>
      <c r="H53" s="1">
        <f>IF(L53&gt;0,G53-G52,Check)</f>
        <v>-16</v>
      </c>
      <c r="I53" s="1"/>
      <c r="J53" s="1"/>
      <c r="K53" s="1"/>
      <c r="L53" s="1">
        <v>7159620</v>
      </c>
      <c r="M53" s="1">
        <v>167746</v>
      </c>
      <c r="N53" s="1">
        <v>7159620</v>
      </c>
      <c r="O53" s="1">
        <v>167746</v>
      </c>
      <c r="P53" s="1">
        <v>10246</v>
      </c>
      <c r="Q53" s="1">
        <v>2485844</v>
      </c>
      <c r="R53" s="1">
        <v>0.347203343</v>
      </c>
      <c r="S53" s="1">
        <v>648969769</v>
      </c>
      <c r="T53" s="1">
        <v>698465.09380000003</v>
      </c>
      <c r="U53" s="1">
        <v>411188.1875</v>
      </c>
      <c r="V53" s="1">
        <v>235734.2188</v>
      </c>
      <c r="W53" s="1">
        <v>3497.484375</v>
      </c>
      <c r="X53" s="1">
        <v>21691.359380000002</v>
      </c>
      <c r="Y53" s="1">
        <v>19474.28125</v>
      </c>
      <c r="Z53" s="1">
        <v>27806.328130000002</v>
      </c>
      <c r="AA53" s="1">
        <v>19960.65625</v>
      </c>
      <c r="AB53" s="1">
        <v>715422.3</v>
      </c>
      <c r="AC53" s="1">
        <v>13.75</v>
      </c>
      <c r="AD53" s="1">
        <v>8.61</v>
      </c>
      <c r="AE53" s="1">
        <v>77.64</v>
      </c>
      <c r="AF53" s="1">
        <v>24.22</v>
      </c>
      <c r="AG53" s="1">
        <v>65.78</v>
      </c>
      <c r="AH53" s="1">
        <v>10</v>
      </c>
      <c r="AI53" s="1">
        <v>319945.48</v>
      </c>
      <c r="AJ53" s="1">
        <v>18777.25</v>
      </c>
      <c r="AK53" s="1">
        <v>112399.34</v>
      </c>
      <c r="AL53" s="1">
        <v>127421.33</v>
      </c>
      <c r="AM53" s="1">
        <v>51009.25</v>
      </c>
      <c r="AN53" s="1">
        <v>10338.31</v>
      </c>
      <c r="AO53" s="1">
        <v>5.87</v>
      </c>
      <c r="AP53" s="1">
        <v>38653.671880000002</v>
      </c>
      <c r="AQ53" s="1">
        <v>51103.25</v>
      </c>
      <c r="AR53" s="1">
        <v>43.92</v>
      </c>
      <c r="AS53" s="1">
        <v>45.31</v>
      </c>
      <c r="AT53" s="1">
        <v>10.76</v>
      </c>
      <c r="AU53" s="1">
        <v>239407.47</v>
      </c>
      <c r="AV53" s="1">
        <v>59686.61</v>
      </c>
      <c r="AW53" s="1">
        <v>2219.83</v>
      </c>
      <c r="AX53" s="1">
        <v>24.17</v>
      </c>
      <c r="AY53" s="1">
        <v>19305.580000000002</v>
      </c>
      <c r="AZ53" s="1">
        <v>358778.5</v>
      </c>
      <c r="BA53" s="1">
        <v>378084.08</v>
      </c>
      <c r="BB53" s="1">
        <v>5.1100000000000003</v>
      </c>
      <c r="BC53" s="1">
        <v>94.89</v>
      </c>
      <c r="BD53" s="1">
        <v>1.32</v>
      </c>
      <c r="BE53" s="1"/>
      <c r="BF53" s="1">
        <v>272794</v>
      </c>
      <c r="BG53" s="1">
        <v>16.37</v>
      </c>
      <c r="BH53" s="1">
        <v>1.4</v>
      </c>
      <c r="BI53" s="1">
        <v>2014</v>
      </c>
      <c r="BJ53" s="1" t="s">
        <v>82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2015</v>
      </c>
      <c r="BQ53" s="1"/>
      <c r="BR53" s="1">
        <v>0</v>
      </c>
      <c r="BS53" s="1" t="s">
        <v>83</v>
      </c>
      <c r="BT53" s="1">
        <v>0</v>
      </c>
      <c r="BU53" s="1">
        <v>0</v>
      </c>
      <c r="BV53" s="1">
        <v>0</v>
      </c>
    </row>
    <row r="54" spans="1:74" x14ac:dyDescent="0.2">
      <c r="A54" s="1">
        <v>69</v>
      </c>
      <c r="B54" s="1">
        <v>69</v>
      </c>
      <c r="C54" s="1">
        <v>10740</v>
      </c>
      <c r="D54" s="1"/>
      <c r="E54" s="1" t="s">
        <v>81</v>
      </c>
      <c r="F54" s="1" t="s">
        <v>72</v>
      </c>
      <c r="G54" s="1">
        <v>2003</v>
      </c>
      <c r="H54" s="1">
        <f>IF(L54&gt;0,G54-G53,Check)</f>
        <v>1</v>
      </c>
      <c r="I54" s="1"/>
      <c r="J54" s="1"/>
      <c r="K54" s="1"/>
      <c r="L54" s="1">
        <v>6620336</v>
      </c>
      <c r="M54" s="1">
        <v>3748806</v>
      </c>
      <c r="N54" s="1">
        <v>6620336</v>
      </c>
      <c r="O54" s="1">
        <v>3748806</v>
      </c>
      <c r="P54" s="1">
        <v>251814</v>
      </c>
      <c r="Q54" s="1">
        <v>2880009</v>
      </c>
      <c r="R54" s="1">
        <v>0.43502459700000001</v>
      </c>
      <c r="S54" s="1">
        <v>648969769</v>
      </c>
      <c r="T54" s="1">
        <v>727097.625</v>
      </c>
      <c r="U54" s="1">
        <v>409722.25</v>
      </c>
      <c r="V54" s="1">
        <v>255979.125</v>
      </c>
      <c r="W54" s="1">
        <v>5079.0625</v>
      </c>
      <c r="X54" s="1">
        <v>22193.5625</v>
      </c>
      <c r="Y54" s="1">
        <v>19639.875</v>
      </c>
      <c r="Z54" s="1">
        <v>28326.6875</v>
      </c>
      <c r="AA54" s="1">
        <v>22277.375</v>
      </c>
      <c r="AB54" s="1">
        <v>736730.81</v>
      </c>
      <c r="AC54" s="1">
        <v>14.01</v>
      </c>
      <c r="AD54" s="1">
        <v>8.9600000000000009</v>
      </c>
      <c r="AE54" s="1">
        <v>77.03</v>
      </c>
      <c r="AF54" s="1">
        <v>24.42</v>
      </c>
      <c r="AG54" s="1">
        <v>65.180000000000007</v>
      </c>
      <c r="AH54" s="1">
        <v>10.4</v>
      </c>
      <c r="AI54" s="1">
        <v>319802.06</v>
      </c>
      <c r="AJ54" s="1">
        <v>18664</v>
      </c>
      <c r="AK54" s="1">
        <v>111645.63</v>
      </c>
      <c r="AL54" s="1">
        <v>126630.69</v>
      </c>
      <c r="AM54" s="1">
        <v>50048</v>
      </c>
      <c r="AN54" s="1">
        <v>12813.75</v>
      </c>
      <c r="AO54" s="1">
        <v>5.84</v>
      </c>
      <c r="AP54" s="1">
        <v>40138.3125</v>
      </c>
      <c r="AQ54" s="1">
        <v>53002</v>
      </c>
      <c r="AR54" s="1">
        <v>42.71</v>
      </c>
      <c r="AS54" s="1">
        <v>45.55</v>
      </c>
      <c r="AT54" s="1">
        <v>11.74</v>
      </c>
      <c r="AU54" s="1">
        <v>255007.13</v>
      </c>
      <c r="AV54" s="1">
        <v>56282.559999999998</v>
      </c>
      <c r="AW54" s="1">
        <v>3017.69</v>
      </c>
      <c r="AX54" s="1">
        <v>23.93</v>
      </c>
      <c r="AY54" s="1">
        <v>20593.080000000002</v>
      </c>
      <c r="AZ54" s="1">
        <v>360750.17</v>
      </c>
      <c r="BA54" s="1">
        <v>381343.25</v>
      </c>
      <c r="BB54" s="1">
        <v>5.4</v>
      </c>
      <c r="BC54" s="1">
        <v>94.6</v>
      </c>
      <c r="BD54" s="1">
        <v>1.5</v>
      </c>
      <c r="BE54" s="1"/>
      <c r="BF54" s="1">
        <v>269643</v>
      </c>
      <c r="BG54" s="1">
        <v>14.89</v>
      </c>
      <c r="BH54" s="1">
        <v>1.37</v>
      </c>
      <c r="BI54" s="1">
        <v>2014</v>
      </c>
      <c r="BJ54" s="1" t="s">
        <v>82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2015</v>
      </c>
      <c r="BQ54" s="1"/>
      <c r="BR54" s="1">
        <v>0</v>
      </c>
      <c r="BS54" s="1" t="s">
        <v>83</v>
      </c>
      <c r="BT54" s="1">
        <v>0</v>
      </c>
      <c r="BU54" s="1">
        <v>0</v>
      </c>
      <c r="BV54" s="1">
        <v>0</v>
      </c>
    </row>
    <row r="55" spans="1:74" x14ac:dyDescent="0.2">
      <c r="A55" s="1">
        <v>70</v>
      </c>
      <c r="B55" s="1">
        <v>70</v>
      </c>
      <c r="C55" s="1">
        <v>10740</v>
      </c>
      <c r="D55" s="1"/>
      <c r="E55" s="1" t="s">
        <v>81</v>
      </c>
      <c r="F55" s="1" t="s">
        <v>72</v>
      </c>
      <c r="G55" s="1">
        <v>2004</v>
      </c>
      <c r="H55" s="1">
        <f>IF(L55&gt;0,G55-G54,Check)</f>
        <v>1</v>
      </c>
      <c r="I55" s="1"/>
      <c r="J55" s="1"/>
      <c r="K55" s="1"/>
      <c r="L55" s="1">
        <v>6604625</v>
      </c>
      <c r="M55" s="1">
        <v>3954103</v>
      </c>
      <c r="N55" s="1">
        <v>6604625</v>
      </c>
      <c r="O55" s="1">
        <v>3954103</v>
      </c>
      <c r="P55" s="1">
        <v>258602</v>
      </c>
      <c r="Q55" s="1">
        <v>2847866</v>
      </c>
      <c r="R55" s="1">
        <v>0.43119268700000002</v>
      </c>
      <c r="S55" s="1">
        <v>648969769</v>
      </c>
      <c r="T55" s="1">
        <v>755951.5</v>
      </c>
      <c r="U55" s="1">
        <v>407841</v>
      </c>
      <c r="V55" s="1">
        <v>276340.5</v>
      </c>
      <c r="W55" s="1">
        <v>6757.75</v>
      </c>
      <c r="X55" s="1">
        <v>22688.75</v>
      </c>
      <c r="Y55" s="1">
        <v>19784.5</v>
      </c>
      <c r="Z55" s="1">
        <v>28866.25</v>
      </c>
      <c r="AA55" s="1">
        <v>24518.5</v>
      </c>
      <c r="AB55" s="1">
        <v>758149.75</v>
      </c>
      <c r="AC55" s="1">
        <v>14.28</v>
      </c>
      <c r="AD55" s="1">
        <v>9.35</v>
      </c>
      <c r="AE55" s="1">
        <v>76.38</v>
      </c>
      <c r="AF55" s="1">
        <v>24.63</v>
      </c>
      <c r="AG55" s="1">
        <v>64.58</v>
      </c>
      <c r="AH55" s="1">
        <v>10.8</v>
      </c>
      <c r="AI55" s="1">
        <v>319577.75</v>
      </c>
      <c r="AJ55" s="1">
        <v>18563</v>
      </c>
      <c r="AK55" s="1">
        <v>110814.5</v>
      </c>
      <c r="AL55" s="1">
        <v>125825.25</v>
      </c>
      <c r="AM55" s="1">
        <v>49046</v>
      </c>
      <c r="AN55" s="1">
        <v>15329</v>
      </c>
      <c r="AO55" s="1">
        <v>5.81</v>
      </c>
      <c r="AP55" s="1">
        <v>41641.75</v>
      </c>
      <c r="AQ55" s="1">
        <v>54905</v>
      </c>
      <c r="AR55" s="1">
        <v>41.48</v>
      </c>
      <c r="AS55" s="1">
        <v>45.8</v>
      </c>
      <c r="AT55" s="1">
        <v>12.73</v>
      </c>
      <c r="AU55" s="1">
        <v>271079.5</v>
      </c>
      <c r="AV55" s="1">
        <v>52807.75</v>
      </c>
      <c r="AW55" s="1">
        <v>3813.25</v>
      </c>
      <c r="AX55" s="1">
        <v>23.68</v>
      </c>
      <c r="AY55" s="1">
        <v>19779.5</v>
      </c>
      <c r="AZ55" s="1">
        <v>367680.17</v>
      </c>
      <c r="BA55" s="1">
        <v>387459.67</v>
      </c>
      <c r="BB55" s="1">
        <v>5.1100000000000003</v>
      </c>
      <c r="BC55" s="1">
        <v>94.89</v>
      </c>
      <c r="BD55" s="1">
        <v>1.79</v>
      </c>
      <c r="BE55" s="1"/>
      <c r="BF55" s="1">
        <v>266492</v>
      </c>
      <c r="BG55" s="1">
        <v>15.29</v>
      </c>
      <c r="BH55" s="1">
        <v>1.33</v>
      </c>
      <c r="BI55" s="1">
        <v>2014</v>
      </c>
      <c r="BJ55" s="1" t="s">
        <v>82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2015</v>
      </c>
      <c r="BQ55" s="1"/>
      <c r="BR55" s="1">
        <v>0</v>
      </c>
      <c r="BS55" s="1" t="s">
        <v>83</v>
      </c>
      <c r="BT55" s="1">
        <v>0</v>
      </c>
      <c r="BU55" s="1">
        <v>0</v>
      </c>
      <c r="BV55" s="1">
        <v>0</v>
      </c>
    </row>
    <row r="56" spans="1:74" x14ac:dyDescent="0.2">
      <c r="A56" s="1">
        <v>71</v>
      </c>
      <c r="B56" s="1">
        <v>71</v>
      </c>
      <c r="C56" s="1">
        <v>10740</v>
      </c>
      <c r="D56" s="1"/>
      <c r="E56" s="1" t="s">
        <v>81</v>
      </c>
      <c r="F56" s="1" t="s">
        <v>72</v>
      </c>
      <c r="G56" s="1">
        <v>2005</v>
      </c>
      <c r="H56" s="1">
        <f>IF(L56&gt;0,G56-G55,Check)</f>
        <v>1</v>
      </c>
      <c r="I56" s="1"/>
      <c r="J56" s="1"/>
      <c r="K56" s="1"/>
      <c r="L56" s="1">
        <v>7758914</v>
      </c>
      <c r="M56" s="1">
        <v>4782626</v>
      </c>
      <c r="N56" s="1">
        <v>7758914</v>
      </c>
      <c r="O56" s="1">
        <v>4782626</v>
      </c>
      <c r="P56" s="1">
        <v>287189</v>
      </c>
      <c r="Q56" s="1">
        <v>3024632</v>
      </c>
      <c r="R56" s="1">
        <v>0.38982672099999999</v>
      </c>
      <c r="S56" s="1">
        <v>648969769</v>
      </c>
      <c r="T56" s="1">
        <v>783920</v>
      </c>
      <c r="U56" s="1">
        <v>407621</v>
      </c>
      <c r="V56" s="1">
        <v>296236</v>
      </c>
      <c r="W56" s="1">
        <v>8048</v>
      </c>
      <c r="X56" s="1">
        <v>23212</v>
      </c>
      <c r="Y56" s="1">
        <v>20013</v>
      </c>
      <c r="Z56" s="1">
        <v>29329</v>
      </c>
      <c r="AA56" s="1">
        <v>27062</v>
      </c>
      <c r="AB56" s="1">
        <v>779127</v>
      </c>
      <c r="AC56" s="1">
        <v>14.5</v>
      </c>
      <c r="AD56" s="1">
        <v>9.6</v>
      </c>
      <c r="AE56" s="1">
        <v>75.900000000000006</v>
      </c>
      <c r="AF56" s="1">
        <v>24.8</v>
      </c>
      <c r="AG56" s="1">
        <v>64</v>
      </c>
      <c r="AH56" s="1">
        <v>11.2</v>
      </c>
      <c r="AI56" s="1">
        <v>319677</v>
      </c>
      <c r="AJ56" s="1">
        <v>18413</v>
      </c>
      <c r="AK56" s="1">
        <v>110293</v>
      </c>
      <c r="AL56" s="1">
        <v>125079</v>
      </c>
      <c r="AM56" s="1">
        <v>48207</v>
      </c>
      <c r="AN56" s="1">
        <v>17685</v>
      </c>
      <c r="AO56" s="1">
        <v>5.76</v>
      </c>
      <c r="AP56" s="1">
        <v>43070</v>
      </c>
      <c r="AQ56" s="1">
        <v>56791</v>
      </c>
      <c r="AR56" s="1">
        <v>40.299999999999997</v>
      </c>
      <c r="AS56" s="1">
        <v>46</v>
      </c>
      <c r="AT56" s="1">
        <v>13.7</v>
      </c>
      <c r="AU56" s="1">
        <v>285261</v>
      </c>
      <c r="AV56" s="1">
        <v>49616</v>
      </c>
      <c r="AW56" s="1">
        <v>4618</v>
      </c>
      <c r="AX56" s="1">
        <v>23.5</v>
      </c>
      <c r="AY56" s="1">
        <v>19014.580000000002</v>
      </c>
      <c r="AZ56" s="1">
        <v>375221</v>
      </c>
      <c r="BA56" s="1">
        <v>394235.58</v>
      </c>
      <c r="BB56" s="1">
        <v>4.83</v>
      </c>
      <c r="BC56" s="1">
        <v>95.17</v>
      </c>
      <c r="BD56" s="1">
        <v>2.23</v>
      </c>
      <c r="BE56" s="1">
        <v>28089.599999999999</v>
      </c>
      <c r="BF56" s="1">
        <v>263341</v>
      </c>
      <c r="BG56" s="1">
        <v>16.649999999999999</v>
      </c>
      <c r="BH56" s="1">
        <v>1.29</v>
      </c>
      <c r="BI56" s="1">
        <v>2014</v>
      </c>
      <c r="BJ56" s="1" t="s">
        <v>82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2015</v>
      </c>
      <c r="BQ56" s="1"/>
      <c r="BR56" s="1">
        <v>0</v>
      </c>
      <c r="BS56" s="1" t="s">
        <v>83</v>
      </c>
      <c r="BT56" s="1">
        <v>0</v>
      </c>
      <c r="BU56" s="1">
        <v>0</v>
      </c>
      <c r="BV56" s="1">
        <v>0</v>
      </c>
    </row>
    <row r="57" spans="1:74" x14ac:dyDescent="0.2">
      <c r="A57" s="1">
        <v>72</v>
      </c>
      <c r="B57" s="1">
        <v>72</v>
      </c>
      <c r="C57" s="1">
        <v>10740</v>
      </c>
      <c r="D57" s="1"/>
      <c r="E57" s="1" t="s">
        <v>81</v>
      </c>
      <c r="F57" s="1" t="s">
        <v>72</v>
      </c>
      <c r="G57" s="1">
        <v>2006</v>
      </c>
      <c r="H57" s="1">
        <f>IF(L57&gt;0,G57-G56,Check)</f>
        <v>1</v>
      </c>
      <c r="I57" s="1"/>
      <c r="J57" s="1"/>
      <c r="K57" s="1"/>
      <c r="L57" s="1">
        <v>9072409</v>
      </c>
      <c r="M57" s="1">
        <v>4634851</v>
      </c>
      <c r="N57" s="1">
        <v>9072409</v>
      </c>
      <c r="O57" s="1">
        <v>4634851</v>
      </c>
      <c r="P57" s="1">
        <v>282951</v>
      </c>
      <c r="Q57" s="1">
        <v>3499539</v>
      </c>
      <c r="R57" s="1">
        <v>0.38573426300000002</v>
      </c>
      <c r="S57" s="1">
        <v>648969769</v>
      </c>
      <c r="T57" s="1">
        <v>815430</v>
      </c>
      <c r="U57" s="1">
        <v>400756</v>
      </c>
      <c r="V57" s="1">
        <v>317995</v>
      </c>
      <c r="W57" s="1">
        <v>10892</v>
      </c>
      <c r="X57" s="1">
        <v>23623</v>
      </c>
      <c r="Y57" s="1">
        <v>19906</v>
      </c>
      <c r="Z57" s="1">
        <v>30099</v>
      </c>
      <c r="AA57" s="1">
        <v>28396</v>
      </c>
      <c r="AB57" s="1">
        <v>801871</v>
      </c>
      <c r="AC57" s="1">
        <v>14.9</v>
      </c>
      <c r="AD57" s="1">
        <v>10.4</v>
      </c>
      <c r="AE57" s="1">
        <v>74.7</v>
      </c>
      <c r="AF57" s="1">
        <v>25.1</v>
      </c>
      <c r="AG57" s="1">
        <v>63.3</v>
      </c>
      <c r="AH57" s="1">
        <v>11.6</v>
      </c>
      <c r="AI57" s="1">
        <v>318482</v>
      </c>
      <c r="AJ57" s="1">
        <v>18459</v>
      </c>
      <c r="AK57" s="1">
        <v>108533</v>
      </c>
      <c r="AL57" s="1">
        <v>124096</v>
      </c>
      <c r="AM57" s="1">
        <v>46716</v>
      </c>
      <c r="AN57" s="1">
        <v>20678</v>
      </c>
      <c r="AO57" s="1">
        <v>5.8</v>
      </c>
      <c r="AP57" s="1">
        <v>44799</v>
      </c>
      <c r="AQ57" s="1">
        <v>58745</v>
      </c>
      <c r="AR57" s="1">
        <v>38.9</v>
      </c>
      <c r="AS57" s="1">
        <v>46.4</v>
      </c>
      <c r="AT57" s="1">
        <v>14.7</v>
      </c>
      <c r="AU57" s="1">
        <v>307006</v>
      </c>
      <c r="AV57" s="1">
        <v>45292</v>
      </c>
      <c r="AW57" s="1">
        <v>5386</v>
      </c>
      <c r="AX57" s="1">
        <v>23</v>
      </c>
      <c r="AY57" s="1">
        <v>15859.17</v>
      </c>
      <c r="AZ57" s="1">
        <v>386438.5</v>
      </c>
      <c r="BA57" s="1">
        <v>402297.67</v>
      </c>
      <c r="BB57" s="1">
        <v>3.94</v>
      </c>
      <c r="BC57" s="1">
        <v>96.06</v>
      </c>
      <c r="BD57" s="1">
        <v>2.52</v>
      </c>
      <c r="BE57" s="1">
        <v>28089.599999999999</v>
      </c>
      <c r="BF57" s="1">
        <v>260190</v>
      </c>
      <c r="BG57" s="1">
        <v>16.38</v>
      </c>
      <c r="BH57" s="1">
        <v>1.25</v>
      </c>
      <c r="BI57" s="1">
        <v>2014</v>
      </c>
      <c r="BJ57" s="1" t="s">
        <v>82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2015</v>
      </c>
      <c r="BQ57" s="1"/>
      <c r="BR57" s="1">
        <v>0</v>
      </c>
      <c r="BS57" s="1" t="s">
        <v>83</v>
      </c>
      <c r="BT57" s="1">
        <v>0</v>
      </c>
      <c r="BU57" s="1">
        <v>0</v>
      </c>
      <c r="BV57" s="1">
        <v>0</v>
      </c>
    </row>
    <row r="58" spans="1:74" x14ac:dyDescent="0.2">
      <c r="A58" s="1">
        <v>73</v>
      </c>
      <c r="B58" s="1">
        <v>73</v>
      </c>
      <c r="C58" s="1">
        <v>10740</v>
      </c>
      <c r="D58" s="1"/>
      <c r="E58" s="1" t="s">
        <v>81</v>
      </c>
      <c r="F58" s="1" t="s">
        <v>72</v>
      </c>
      <c r="G58" s="1">
        <v>2007</v>
      </c>
      <c r="H58" s="1">
        <f>IF(L58&gt;0,G58-G57,Check)</f>
        <v>1</v>
      </c>
      <c r="I58" s="1"/>
      <c r="J58" s="1"/>
      <c r="K58" s="1"/>
      <c r="L58" s="1">
        <v>9791599</v>
      </c>
      <c r="M58" s="1">
        <v>4901212</v>
      </c>
      <c r="N58" s="1">
        <v>9791599</v>
      </c>
      <c r="O58" s="1">
        <v>4901212</v>
      </c>
      <c r="P58" s="1">
        <v>302922</v>
      </c>
      <c r="Q58" s="1">
        <v>3766172</v>
      </c>
      <c r="R58" s="1">
        <v>0.38463299000000001</v>
      </c>
      <c r="S58" s="1">
        <v>648969769</v>
      </c>
      <c r="T58" s="1">
        <v>832774</v>
      </c>
      <c r="U58" s="1">
        <v>420471</v>
      </c>
      <c r="V58" s="1">
        <v>332300</v>
      </c>
      <c r="W58" s="1">
        <v>7521</v>
      </c>
      <c r="X58" s="1">
        <v>24483</v>
      </c>
      <c r="Y58" s="1">
        <v>21141</v>
      </c>
      <c r="Z58" s="1">
        <v>29640</v>
      </c>
      <c r="AA58" s="1">
        <v>34568</v>
      </c>
      <c r="AB58" s="1">
        <v>817548</v>
      </c>
      <c r="AC58" s="1">
        <v>14.6</v>
      </c>
      <c r="AD58" s="1">
        <v>9</v>
      </c>
      <c r="AE58" s="1">
        <v>76.400000000000006</v>
      </c>
      <c r="AF58" s="1">
        <v>24.9</v>
      </c>
      <c r="AG58" s="1">
        <v>63.1</v>
      </c>
      <c r="AH58" s="1">
        <v>12</v>
      </c>
      <c r="AI58" s="1">
        <v>322464</v>
      </c>
      <c r="AJ58" s="1">
        <v>17721</v>
      </c>
      <c r="AK58" s="1">
        <v>111727</v>
      </c>
      <c r="AL58" s="1">
        <v>124060</v>
      </c>
      <c r="AM58" s="1">
        <v>47833</v>
      </c>
      <c r="AN58" s="1">
        <v>21123</v>
      </c>
      <c r="AO58" s="1">
        <v>5.5</v>
      </c>
      <c r="AP58" s="1">
        <v>45325</v>
      </c>
      <c r="AQ58" s="1">
        <v>60427</v>
      </c>
      <c r="AR58" s="1">
        <v>38.4</v>
      </c>
      <c r="AS58" s="1">
        <v>46</v>
      </c>
      <c r="AT58" s="1">
        <v>15.6</v>
      </c>
      <c r="AU58" s="1">
        <v>298497</v>
      </c>
      <c r="AV58" s="1">
        <v>45497</v>
      </c>
      <c r="AW58" s="1">
        <v>6301</v>
      </c>
      <c r="AX58" s="1">
        <v>23.8</v>
      </c>
      <c r="AY58" s="1">
        <v>15005.75</v>
      </c>
      <c r="AZ58" s="1">
        <v>389242.83</v>
      </c>
      <c r="BA58" s="1">
        <v>404248.58</v>
      </c>
      <c r="BB58" s="1">
        <v>3.71</v>
      </c>
      <c r="BC58" s="1">
        <v>96.29</v>
      </c>
      <c r="BD58" s="1">
        <v>2.72</v>
      </c>
      <c r="BE58" s="1">
        <v>28089.599999999999</v>
      </c>
      <c r="BF58" s="1">
        <v>257039</v>
      </c>
      <c r="BG58" s="1">
        <v>16.18</v>
      </c>
      <c r="BH58" s="1">
        <v>1.21</v>
      </c>
      <c r="BI58" s="1">
        <v>2014</v>
      </c>
      <c r="BJ58" s="1" t="s">
        <v>82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2015</v>
      </c>
      <c r="BQ58" s="1"/>
      <c r="BR58" s="1">
        <v>0</v>
      </c>
      <c r="BS58" s="1" t="s">
        <v>83</v>
      </c>
      <c r="BT58" s="1">
        <v>0</v>
      </c>
      <c r="BU58" s="1">
        <v>0</v>
      </c>
      <c r="BV58" s="1">
        <v>0</v>
      </c>
    </row>
    <row r="59" spans="1:74" x14ac:dyDescent="0.2">
      <c r="A59" s="1">
        <v>74</v>
      </c>
      <c r="B59" s="1">
        <v>74</v>
      </c>
      <c r="C59" s="1">
        <v>10740</v>
      </c>
      <c r="D59" s="1"/>
      <c r="E59" s="1" t="s">
        <v>81</v>
      </c>
      <c r="F59" s="1" t="s">
        <v>72</v>
      </c>
      <c r="G59" s="1">
        <v>2008</v>
      </c>
      <c r="H59" s="1">
        <f>IF(L59&gt;0,G59-G58,Check)</f>
        <v>1</v>
      </c>
      <c r="I59" s="1"/>
      <c r="J59" s="1"/>
      <c r="K59" s="1"/>
      <c r="L59" s="1">
        <v>10942102</v>
      </c>
      <c r="M59" s="1">
        <v>5041793</v>
      </c>
      <c r="N59" s="1">
        <v>10942102</v>
      </c>
      <c r="O59" s="1">
        <v>5041793</v>
      </c>
      <c r="P59" s="1">
        <v>312621</v>
      </c>
      <c r="Q59" s="1">
        <v>3645357</v>
      </c>
      <c r="R59" s="1">
        <v>0.33314960900000001</v>
      </c>
      <c r="S59" s="1">
        <v>648969769</v>
      </c>
      <c r="T59" s="1">
        <v>841408</v>
      </c>
      <c r="U59" s="1">
        <v>421805</v>
      </c>
      <c r="V59" s="1">
        <v>324703</v>
      </c>
      <c r="W59" s="1">
        <v>10091</v>
      </c>
      <c r="X59" s="1">
        <v>25312</v>
      </c>
      <c r="Y59" s="1">
        <v>22284</v>
      </c>
      <c r="Z59" s="1">
        <v>30385</v>
      </c>
      <c r="AA59" s="1">
        <v>33284</v>
      </c>
      <c r="AB59" s="1">
        <v>826682</v>
      </c>
      <c r="AC59" s="1">
        <v>14.5</v>
      </c>
      <c r="AD59" s="1">
        <v>10.4</v>
      </c>
      <c r="AE59" s="1">
        <v>75.099999999999994</v>
      </c>
      <c r="AF59" s="1">
        <v>24.8</v>
      </c>
      <c r="AG59" s="1">
        <v>62.9</v>
      </c>
      <c r="AH59" s="1">
        <v>12.3</v>
      </c>
      <c r="AI59" s="1">
        <v>331371</v>
      </c>
      <c r="AJ59" s="1">
        <v>20772</v>
      </c>
      <c r="AK59" s="1">
        <v>113448</v>
      </c>
      <c r="AL59" s="1">
        <v>128920</v>
      </c>
      <c r="AM59" s="1">
        <v>47402</v>
      </c>
      <c r="AN59" s="1">
        <v>20829</v>
      </c>
      <c r="AO59" s="1">
        <v>6.27</v>
      </c>
      <c r="AP59" s="1">
        <v>47198</v>
      </c>
      <c r="AQ59" s="1">
        <v>63503</v>
      </c>
      <c r="AR59" s="1">
        <v>36.9</v>
      </c>
      <c r="AS59" s="1">
        <v>45.3</v>
      </c>
      <c r="AT59" s="1">
        <v>17.8</v>
      </c>
      <c r="AU59" s="1">
        <v>304071</v>
      </c>
      <c r="AV59" s="1">
        <v>49451</v>
      </c>
      <c r="AW59" s="1">
        <v>7948</v>
      </c>
      <c r="AX59" s="1">
        <v>24.1</v>
      </c>
      <c r="AY59" s="1">
        <v>18586.5</v>
      </c>
      <c r="AZ59" s="1">
        <v>388752.92</v>
      </c>
      <c r="BA59" s="1">
        <v>407339.42</v>
      </c>
      <c r="BB59" s="1">
        <v>4.5599999999999996</v>
      </c>
      <c r="BC59" s="1">
        <v>95.44</v>
      </c>
      <c r="BD59" s="1">
        <v>3.19</v>
      </c>
      <c r="BE59" s="1">
        <v>28089.599999999999</v>
      </c>
      <c r="BF59" s="1">
        <v>253888</v>
      </c>
      <c r="BG59" s="1">
        <v>16.13</v>
      </c>
      <c r="BH59" s="1">
        <v>1.17</v>
      </c>
      <c r="BI59" s="1">
        <v>2014</v>
      </c>
      <c r="BJ59" s="1" t="s">
        <v>82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2015</v>
      </c>
      <c r="BQ59" s="1"/>
      <c r="BR59" s="1">
        <v>0</v>
      </c>
      <c r="BS59" s="1" t="s">
        <v>83</v>
      </c>
      <c r="BT59" s="1">
        <v>0</v>
      </c>
      <c r="BU59" s="1">
        <v>0</v>
      </c>
      <c r="BV59" s="1">
        <v>0</v>
      </c>
    </row>
    <row r="60" spans="1:74" x14ac:dyDescent="0.2">
      <c r="A60" s="1">
        <v>75</v>
      </c>
      <c r="B60" s="1">
        <v>75</v>
      </c>
      <c r="C60" s="1">
        <v>10740</v>
      </c>
      <c r="D60" s="1"/>
      <c r="E60" s="1" t="s">
        <v>81</v>
      </c>
      <c r="F60" s="1" t="s">
        <v>72</v>
      </c>
      <c r="G60" s="1">
        <v>2009</v>
      </c>
      <c r="H60" s="1">
        <f>IF(L60&gt;0,G60-G59,Check)</f>
        <v>1</v>
      </c>
      <c r="I60" s="1"/>
      <c r="J60" s="1"/>
      <c r="K60" s="1"/>
      <c r="L60" s="1">
        <v>10639235</v>
      </c>
      <c r="M60" s="1">
        <v>5144295</v>
      </c>
      <c r="N60" s="1">
        <v>10639235</v>
      </c>
      <c r="O60" s="1">
        <v>5144295</v>
      </c>
      <c r="P60" s="1">
        <v>316912</v>
      </c>
      <c r="Q60" s="1">
        <v>4294880</v>
      </c>
      <c r="R60" s="1">
        <v>0.40368315999999999</v>
      </c>
      <c r="S60" s="1">
        <v>648969769</v>
      </c>
      <c r="T60" s="1">
        <v>856216</v>
      </c>
      <c r="U60" s="1">
        <v>432274</v>
      </c>
      <c r="V60" s="1">
        <v>329891</v>
      </c>
      <c r="W60" s="1">
        <v>11065</v>
      </c>
      <c r="X60" s="1">
        <v>25253</v>
      </c>
      <c r="Y60" s="1">
        <v>23216</v>
      </c>
      <c r="Z60" s="1">
        <v>30017</v>
      </c>
      <c r="AA60" s="1">
        <v>27978</v>
      </c>
      <c r="AB60" s="1">
        <v>846650</v>
      </c>
      <c r="AC60" s="1">
        <v>15.9</v>
      </c>
      <c r="AD60" s="1">
        <v>10.4</v>
      </c>
      <c r="AE60" s="1">
        <v>73.7</v>
      </c>
      <c r="AF60" s="1">
        <v>24.8</v>
      </c>
      <c r="AG60" s="1">
        <v>63.1</v>
      </c>
      <c r="AH60" s="1">
        <v>12.1</v>
      </c>
      <c r="AI60" s="1">
        <v>334647</v>
      </c>
      <c r="AJ60" s="1">
        <v>17776</v>
      </c>
      <c r="AK60" s="1">
        <v>120045</v>
      </c>
      <c r="AL60" s="1">
        <v>127430</v>
      </c>
      <c r="AM60" s="1">
        <v>47757</v>
      </c>
      <c r="AN60" s="1">
        <v>21639</v>
      </c>
      <c r="AO60" s="1">
        <v>5.31</v>
      </c>
      <c r="AP60" s="1">
        <v>46824</v>
      </c>
      <c r="AQ60" s="1">
        <v>61059</v>
      </c>
      <c r="AR60" s="1">
        <v>36.700000000000003</v>
      </c>
      <c r="AS60" s="1">
        <v>46.6</v>
      </c>
      <c r="AT60" s="1">
        <v>16.7</v>
      </c>
      <c r="AU60" s="1">
        <v>311831</v>
      </c>
      <c r="AV60" s="1">
        <v>43070</v>
      </c>
      <c r="AW60" s="1">
        <v>6193</v>
      </c>
      <c r="AX60" s="1">
        <v>23.3</v>
      </c>
      <c r="AY60" s="1">
        <v>31447.33</v>
      </c>
      <c r="AZ60" s="1">
        <v>372776.25</v>
      </c>
      <c r="BA60" s="1">
        <v>404223.58</v>
      </c>
      <c r="BB60" s="1">
        <v>7.78</v>
      </c>
      <c r="BC60" s="1">
        <v>92.22</v>
      </c>
      <c r="BD60" s="1">
        <v>2.27</v>
      </c>
      <c r="BE60" s="1">
        <v>28089.599999999999</v>
      </c>
      <c r="BF60" s="1">
        <v>250737</v>
      </c>
      <c r="BG60" s="1">
        <v>16.23</v>
      </c>
      <c r="BH60" s="1">
        <v>1.17</v>
      </c>
      <c r="BI60" s="1">
        <v>2014</v>
      </c>
      <c r="BJ60" s="1" t="s">
        <v>82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2015</v>
      </c>
      <c r="BQ60" s="1"/>
      <c r="BR60" s="1">
        <v>0</v>
      </c>
      <c r="BS60" s="1" t="s">
        <v>83</v>
      </c>
      <c r="BT60" s="1">
        <v>0</v>
      </c>
      <c r="BU60" s="1">
        <v>0</v>
      </c>
      <c r="BV60" s="1">
        <v>0</v>
      </c>
    </row>
    <row r="61" spans="1:74" x14ac:dyDescent="0.2">
      <c r="A61" s="1">
        <v>76</v>
      </c>
      <c r="B61" s="1">
        <v>76</v>
      </c>
      <c r="C61" s="1">
        <v>10740</v>
      </c>
      <c r="D61" s="1"/>
      <c r="E61" s="1" t="s">
        <v>81</v>
      </c>
      <c r="F61" s="1" t="s">
        <v>72</v>
      </c>
      <c r="G61" s="1">
        <v>2010</v>
      </c>
      <c r="H61" s="1">
        <f>IF(L61&gt;0,G61-G60,Check)</f>
        <v>1</v>
      </c>
      <c r="I61" s="1"/>
      <c r="J61" s="1"/>
      <c r="K61" s="1"/>
      <c r="L61" s="1">
        <v>11527241</v>
      </c>
      <c r="M61" s="1">
        <v>5102876</v>
      </c>
      <c r="N61" s="1">
        <v>11527241</v>
      </c>
      <c r="O61" s="1">
        <v>5102876</v>
      </c>
      <c r="P61" s="1">
        <v>377604</v>
      </c>
      <c r="Q61" s="1">
        <v>3460174</v>
      </c>
      <c r="R61" s="1">
        <v>0.30017365000000001</v>
      </c>
      <c r="S61" s="1">
        <v>648969769</v>
      </c>
      <c r="T61" s="1">
        <v>892014</v>
      </c>
      <c r="U61" s="1">
        <v>459673</v>
      </c>
      <c r="V61" s="1">
        <v>332367</v>
      </c>
      <c r="W61" s="1">
        <v>9139</v>
      </c>
      <c r="X61" s="1">
        <v>25891</v>
      </c>
      <c r="Y61" s="1">
        <v>23628</v>
      </c>
      <c r="Z61" s="1">
        <v>31267</v>
      </c>
      <c r="AA61" s="1">
        <v>26156</v>
      </c>
      <c r="AB61" s="1">
        <v>881703</v>
      </c>
      <c r="AC61" s="1"/>
      <c r="AD61" s="1"/>
      <c r="AE61" s="1"/>
      <c r="AF61" s="1">
        <v>24.4</v>
      </c>
      <c r="AG61" s="1">
        <v>63.2</v>
      </c>
      <c r="AH61" s="1">
        <v>12.4</v>
      </c>
      <c r="AI61" s="1">
        <v>344800</v>
      </c>
      <c r="AJ61" s="1">
        <v>16484</v>
      </c>
      <c r="AK61" s="1">
        <v>120481</v>
      </c>
      <c r="AL61" s="1">
        <v>136269</v>
      </c>
      <c r="AM61" s="1">
        <v>48104</v>
      </c>
      <c r="AN61" s="1">
        <v>23462</v>
      </c>
      <c r="AO61" s="1">
        <v>4.78</v>
      </c>
      <c r="AP61" s="1">
        <v>47383</v>
      </c>
      <c r="AQ61" s="1">
        <v>63619</v>
      </c>
      <c r="AR61" s="1">
        <v>36.799999999999997</v>
      </c>
      <c r="AS61" s="1">
        <v>45.3</v>
      </c>
      <c r="AT61" s="1">
        <v>17.899999999999999</v>
      </c>
      <c r="AU61" s="1">
        <v>320017</v>
      </c>
      <c r="AV61" s="1">
        <v>37436</v>
      </c>
      <c r="AW61" s="1">
        <v>8257</v>
      </c>
      <c r="AX61" s="1">
        <v>23.8</v>
      </c>
      <c r="AY61" s="1">
        <v>34020.5</v>
      </c>
      <c r="AZ61" s="1">
        <v>390669.08</v>
      </c>
      <c r="BA61" s="1">
        <v>424689.58</v>
      </c>
      <c r="BB61" s="1">
        <v>8.01</v>
      </c>
      <c r="BC61" s="1">
        <v>91.99</v>
      </c>
      <c r="BD61" s="1">
        <v>2.7</v>
      </c>
      <c r="BE61" s="1">
        <v>28089.599999999999</v>
      </c>
      <c r="BF61" s="1">
        <v>247586</v>
      </c>
      <c r="BG61" s="1">
        <v>13.51</v>
      </c>
      <c r="BH61" s="1">
        <v>1.1499999999999999</v>
      </c>
      <c r="BI61" s="1">
        <v>2014</v>
      </c>
      <c r="BJ61" s="1" t="s">
        <v>82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2015</v>
      </c>
      <c r="BQ61" s="1"/>
      <c r="BR61" s="1">
        <v>0</v>
      </c>
      <c r="BS61" s="1" t="s">
        <v>83</v>
      </c>
      <c r="BT61" s="1">
        <v>0</v>
      </c>
      <c r="BU61" s="1">
        <v>0</v>
      </c>
      <c r="BV61" s="1">
        <v>0</v>
      </c>
    </row>
    <row r="62" spans="1:74" x14ac:dyDescent="0.2">
      <c r="A62" s="1">
        <v>77</v>
      </c>
      <c r="B62" s="1">
        <v>77</v>
      </c>
      <c r="C62" s="1">
        <v>10740</v>
      </c>
      <c r="D62" s="1"/>
      <c r="E62" s="1" t="s">
        <v>81</v>
      </c>
      <c r="F62" s="1" t="s">
        <v>72</v>
      </c>
      <c r="G62" s="1">
        <v>2011</v>
      </c>
      <c r="H62" s="1">
        <f>IF(L62&gt;0,G62-G61,Check)</f>
        <v>1</v>
      </c>
      <c r="I62" s="1"/>
      <c r="J62" s="1"/>
      <c r="K62" s="1"/>
      <c r="L62" s="1">
        <v>12375668</v>
      </c>
      <c r="M62" s="1">
        <v>5329846</v>
      </c>
      <c r="N62" s="1">
        <v>12375668</v>
      </c>
      <c r="O62" s="1">
        <v>5329846</v>
      </c>
      <c r="P62" s="1">
        <v>392829</v>
      </c>
      <c r="Q62" s="1">
        <v>4029381</v>
      </c>
      <c r="R62" s="1">
        <v>0.32558896999999998</v>
      </c>
      <c r="S62" s="1">
        <v>648969769</v>
      </c>
      <c r="T62" s="1">
        <v>899149</v>
      </c>
      <c r="U62" s="1">
        <v>466738</v>
      </c>
      <c r="V62" s="1">
        <v>336918</v>
      </c>
      <c r="W62" s="1">
        <v>9294</v>
      </c>
      <c r="X62" s="1">
        <v>24924</v>
      </c>
      <c r="Y62" s="1">
        <v>21970</v>
      </c>
      <c r="Z62" s="1">
        <v>30564</v>
      </c>
      <c r="AA62" s="1">
        <v>32165</v>
      </c>
      <c r="AB62" s="1">
        <v>887261</v>
      </c>
      <c r="AC62" s="1"/>
      <c r="AD62" s="1"/>
      <c r="AE62" s="1"/>
      <c r="AF62" s="1">
        <v>24.4</v>
      </c>
      <c r="AG62" s="1">
        <v>63</v>
      </c>
      <c r="AH62" s="1">
        <v>12.6</v>
      </c>
      <c r="AI62" s="1">
        <v>345157</v>
      </c>
      <c r="AJ62" s="1">
        <v>23644</v>
      </c>
      <c r="AK62" s="1">
        <v>121901</v>
      </c>
      <c r="AL62" s="1">
        <v>126939</v>
      </c>
      <c r="AM62" s="1">
        <v>52444</v>
      </c>
      <c r="AN62" s="1">
        <v>20229</v>
      </c>
      <c r="AO62" s="1">
        <v>6.85</v>
      </c>
      <c r="AP62" s="1">
        <v>45027</v>
      </c>
      <c r="AQ62" s="1">
        <v>61912</v>
      </c>
      <c r="AR62" s="1">
        <v>40.200000000000003</v>
      </c>
      <c r="AS62" s="1">
        <v>41.9</v>
      </c>
      <c r="AT62" s="1">
        <v>17.899999999999999</v>
      </c>
      <c r="AU62" s="1">
        <v>309002</v>
      </c>
      <c r="AV62" s="1">
        <v>34516</v>
      </c>
      <c r="AW62" s="1">
        <v>6341</v>
      </c>
      <c r="AX62" s="1">
        <v>23.5</v>
      </c>
      <c r="AY62" s="1">
        <v>31629.17</v>
      </c>
      <c r="AZ62" s="1">
        <v>389437.25</v>
      </c>
      <c r="BA62" s="1">
        <v>421066.42</v>
      </c>
      <c r="BB62" s="1">
        <v>7.51</v>
      </c>
      <c r="BC62" s="1">
        <v>92.49</v>
      </c>
      <c r="BD62" s="1">
        <v>3.42</v>
      </c>
      <c r="BE62" s="1">
        <v>28089.599999999999</v>
      </c>
      <c r="BF62" s="1">
        <v>244435</v>
      </c>
      <c r="BG62" s="1">
        <v>13.57</v>
      </c>
      <c r="BH62" s="1">
        <v>1.1200000000000001</v>
      </c>
      <c r="BI62" s="1">
        <v>2014</v>
      </c>
      <c r="BJ62" s="1" t="s">
        <v>82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2015</v>
      </c>
      <c r="BQ62" s="1"/>
      <c r="BR62" s="1">
        <v>0</v>
      </c>
      <c r="BS62" s="1" t="s">
        <v>83</v>
      </c>
      <c r="BT62" s="1">
        <v>0</v>
      </c>
      <c r="BU62" s="1">
        <v>0</v>
      </c>
      <c r="BV62" s="1">
        <v>0</v>
      </c>
    </row>
    <row r="63" spans="1:74" x14ac:dyDescent="0.2">
      <c r="A63" s="1">
        <v>78</v>
      </c>
      <c r="B63" s="1">
        <v>78</v>
      </c>
      <c r="C63" s="1">
        <v>10740</v>
      </c>
      <c r="D63" s="1"/>
      <c r="E63" s="1" t="s">
        <v>81</v>
      </c>
      <c r="F63" s="1" t="s">
        <v>72</v>
      </c>
      <c r="G63" s="1">
        <v>2012</v>
      </c>
      <c r="H63" s="1">
        <f>IF(L63&gt;0,G63-G62,Check)</f>
        <v>1</v>
      </c>
      <c r="I63" s="1"/>
      <c r="J63" s="1"/>
      <c r="K63" s="1"/>
      <c r="L63" s="1">
        <v>13029416</v>
      </c>
      <c r="M63" s="1">
        <v>5428339</v>
      </c>
      <c r="N63" s="1">
        <v>13029416</v>
      </c>
      <c r="O63" s="1">
        <v>5428339</v>
      </c>
      <c r="P63" s="1">
        <v>396364</v>
      </c>
      <c r="Q63" s="1">
        <v>4212025</v>
      </c>
      <c r="R63" s="1">
        <v>0.32327043700000002</v>
      </c>
      <c r="S63" s="1">
        <v>648969769</v>
      </c>
      <c r="T63" s="1">
        <v>902794</v>
      </c>
      <c r="U63" s="1">
        <v>484743</v>
      </c>
      <c r="V63" s="1">
        <v>320910</v>
      </c>
      <c r="W63" s="1">
        <v>12335</v>
      </c>
      <c r="X63" s="1">
        <v>25616</v>
      </c>
      <c r="Y63" s="1">
        <v>22332</v>
      </c>
      <c r="Z63" s="1">
        <v>31553</v>
      </c>
      <c r="AA63" s="1">
        <v>29079</v>
      </c>
      <c r="AB63" s="1">
        <v>887938</v>
      </c>
      <c r="AC63" s="1"/>
      <c r="AD63" s="1"/>
      <c r="AE63" s="1"/>
      <c r="AF63" s="1">
        <v>24.1</v>
      </c>
      <c r="AG63" s="1">
        <v>62.7</v>
      </c>
      <c r="AH63" s="1">
        <v>13.2</v>
      </c>
      <c r="AI63" s="1">
        <v>344869</v>
      </c>
      <c r="AJ63" s="1">
        <v>21014</v>
      </c>
      <c r="AK63" s="1">
        <v>120959</v>
      </c>
      <c r="AL63" s="1">
        <v>130200</v>
      </c>
      <c r="AM63" s="1">
        <v>48806</v>
      </c>
      <c r="AN63" s="1">
        <v>23890</v>
      </c>
      <c r="AO63" s="1">
        <v>6.09</v>
      </c>
      <c r="AP63" s="1">
        <v>46725</v>
      </c>
      <c r="AQ63" s="1">
        <v>62672</v>
      </c>
      <c r="AR63" s="1">
        <v>38.799999999999997</v>
      </c>
      <c r="AS63" s="1">
        <v>43.1</v>
      </c>
      <c r="AT63" s="1">
        <v>18.100000000000001</v>
      </c>
      <c r="AU63" s="1">
        <v>316808</v>
      </c>
      <c r="AV63" s="1">
        <v>39623</v>
      </c>
      <c r="AW63" s="1">
        <v>6692</v>
      </c>
      <c r="AX63" s="1">
        <v>23</v>
      </c>
      <c r="AY63" s="1">
        <v>29752.5</v>
      </c>
      <c r="AZ63" s="1">
        <v>387763.75</v>
      </c>
      <c r="BA63" s="1">
        <v>417516.25</v>
      </c>
      <c r="BB63" s="1">
        <v>7.13</v>
      </c>
      <c r="BC63" s="1">
        <v>92.87</v>
      </c>
      <c r="BD63" s="1">
        <v>3.49</v>
      </c>
      <c r="BE63" s="1">
        <v>28089.599999999999</v>
      </c>
      <c r="BF63" s="1">
        <v>244628</v>
      </c>
      <c r="BG63" s="1">
        <v>13.7</v>
      </c>
      <c r="BH63" s="1">
        <v>1.0900000000000001</v>
      </c>
      <c r="BI63" s="1">
        <v>2014</v>
      </c>
      <c r="BJ63" s="1" t="s">
        <v>82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2015</v>
      </c>
      <c r="BQ63" s="1"/>
      <c r="BR63" s="1">
        <v>0</v>
      </c>
      <c r="BS63" s="1" t="s">
        <v>83</v>
      </c>
      <c r="BT63" s="1">
        <v>0</v>
      </c>
      <c r="BU63" s="1">
        <v>0</v>
      </c>
      <c r="BV63" s="1">
        <v>0</v>
      </c>
    </row>
    <row r="64" spans="1:74" x14ac:dyDescent="0.2">
      <c r="A64" s="1">
        <v>79</v>
      </c>
      <c r="B64" s="1">
        <v>79</v>
      </c>
      <c r="C64" s="1">
        <v>10740</v>
      </c>
      <c r="D64" s="1"/>
      <c r="E64" s="1" t="s">
        <v>81</v>
      </c>
      <c r="F64" s="1" t="s">
        <v>72</v>
      </c>
      <c r="G64" s="1">
        <v>2013</v>
      </c>
      <c r="H64" s="1">
        <f>IF(L64&gt;0,G64-G63,Check)</f>
        <v>1</v>
      </c>
      <c r="I64" s="1"/>
      <c r="J64" s="1"/>
      <c r="K64" s="1"/>
      <c r="L64" s="1">
        <v>13037741</v>
      </c>
      <c r="M64" s="1">
        <v>5732072</v>
      </c>
      <c r="N64" s="1">
        <v>13037741</v>
      </c>
      <c r="O64" s="1">
        <v>5732072</v>
      </c>
      <c r="P64" s="1">
        <v>414531</v>
      </c>
      <c r="Q64" s="1">
        <v>4222610</v>
      </c>
      <c r="R64" s="1">
        <v>0.323875892</v>
      </c>
      <c r="S64" s="1">
        <v>648969769</v>
      </c>
      <c r="T64" s="1">
        <v>901932</v>
      </c>
      <c r="U64" s="1">
        <v>472342</v>
      </c>
      <c r="V64" s="1">
        <v>328386</v>
      </c>
      <c r="W64" s="1">
        <v>11036</v>
      </c>
      <c r="X64" s="1">
        <v>25717</v>
      </c>
      <c r="Y64" s="1">
        <v>22709</v>
      </c>
      <c r="Z64" s="1">
        <v>31723</v>
      </c>
      <c r="AA64" s="1">
        <v>31539</v>
      </c>
      <c r="AB64" s="1">
        <v>890054</v>
      </c>
      <c r="AC64" s="1">
        <v>19.399999999999999</v>
      </c>
      <c r="AD64" s="1">
        <v>10.7</v>
      </c>
      <c r="AE64" s="1">
        <v>69.8</v>
      </c>
      <c r="AF64" s="1">
        <v>23.7</v>
      </c>
      <c r="AG64" s="1">
        <v>62.5</v>
      </c>
      <c r="AH64" s="1">
        <v>13.8</v>
      </c>
      <c r="AI64" s="1">
        <v>336614</v>
      </c>
      <c r="AJ64" s="1">
        <v>18513</v>
      </c>
      <c r="AK64" s="1">
        <v>118331</v>
      </c>
      <c r="AL64" s="1">
        <v>125926</v>
      </c>
      <c r="AM64" s="1">
        <v>51657</v>
      </c>
      <c r="AN64" s="1">
        <v>22187</v>
      </c>
      <c r="AO64" s="1">
        <v>5.5</v>
      </c>
      <c r="AP64" s="1">
        <v>48355</v>
      </c>
      <c r="AQ64" s="1">
        <v>64625</v>
      </c>
      <c r="AR64" s="1">
        <v>37.700000000000003</v>
      </c>
      <c r="AS64" s="1">
        <v>43.9</v>
      </c>
      <c r="AT64" s="1">
        <v>18.399999999999999</v>
      </c>
      <c r="AU64" s="1">
        <v>317712</v>
      </c>
      <c r="AV64" s="1">
        <v>37137</v>
      </c>
      <c r="AW64" s="1">
        <v>6143</v>
      </c>
      <c r="AX64" s="1">
        <v>22.8</v>
      </c>
      <c r="AY64" s="1">
        <v>28250.83</v>
      </c>
      <c r="AZ64" s="1">
        <v>387442.33</v>
      </c>
      <c r="BA64" s="1">
        <v>415693.17</v>
      </c>
      <c r="BB64" s="1">
        <v>6.8</v>
      </c>
      <c r="BC64" s="1">
        <v>93.2</v>
      </c>
      <c r="BD64" s="1">
        <v>3.37</v>
      </c>
      <c r="BE64" s="1">
        <v>28089.599999999999</v>
      </c>
      <c r="BF64" s="1">
        <v>245116</v>
      </c>
      <c r="BG64" s="1">
        <v>13.83</v>
      </c>
      <c r="BH64" s="1">
        <v>1.08</v>
      </c>
      <c r="BI64" s="1">
        <v>2014</v>
      </c>
      <c r="BJ64" s="1" t="s">
        <v>82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2015</v>
      </c>
      <c r="BQ64" s="1"/>
      <c r="BR64" s="1">
        <v>0</v>
      </c>
      <c r="BS64" s="1" t="s">
        <v>83</v>
      </c>
      <c r="BT64" s="1">
        <v>0</v>
      </c>
      <c r="BU64" s="1">
        <v>0</v>
      </c>
      <c r="BV64" s="1">
        <v>0</v>
      </c>
    </row>
    <row r="65" spans="1:74" x14ac:dyDescent="0.2">
      <c r="A65" s="1">
        <v>80</v>
      </c>
      <c r="B65" s="1">
        <v>80</v>
      </c>
      <c r="C65" s="1">
        <v>10740</v>
      </c>
      <c r="D65" s="1"/>
      <c r="E65" s="1" t="s">
        <v>81</v>
      </c>
      <c r="F65" s="1" t="s">
        <v>72</v>
      </c>
      <c r="G65" s="1">
        <v>2014</v>
      </c>
      <c r="H65" s="1">
        <f>IF(L65&gt;0,G65-G64,Check)</f>
        <v>1</v>
      </c>
      <c r="I65" s="1"/>
      <c r="J65" s="1"/>
      <c r="K65" s="1"/>
      <c r="L65" s="1">
        <v>12960527</v>
      </c>
      <c r="M65" s="1">
        <v>5730469</v>
      </c>
      <c r="N65" s="1">
        <v>12960527</v>
      </c>
      <c r="O65" s="1">
        <v>5730469</v>
      </c>
      <c r="P65" s="1">
        <v>414859</v>
      </c>
      <c r="Q65" s="1">
        <v>4046527</v>
      </c>
      <c r="R65" s="1">
        <v>0.31221932600000002</v>
      </c>
      <c r="S65" s="1">
        <v>648969769</v>
      </c>
      <c r="T65" s="1">
        <v>905213</v>
      </c>
      <c r="U65" s="1">
        <v>488344</v>
      </c>
      <c r="V65" s="1">
        <v>321057</v>
      </c>
      <c r="W65" s="1">
        <v>10331</v>
      </c>
      <c r="X65" s="1">
        <v>25665</v>
      </c>
      <c r="Y65" s="1">
        <v>22804</v>
      </c>
      <c r="Z65" s="1">
        <v>30743</v>
      </c>
      <c r="AA65" s="1">
        <v>34459</v>
      </c>
      <c r="AB65" s="1">
        <v>893947</v>
      </c>
      <c r="AC65" s="1">
        <v>19.2</v>
      </c>
      <c r="AD65" s="1">
        <v>11.1</v>
      </c>
      <c r="AE65" s="1">
        <v>69.7</v>
      </c>
      <c r="AF65" s="1">
        <v>23.2</v>
      </c>
      <c r="AG65" s="1">
        <v>62.3</v>
      </c>
      <c r="AH65" s="1">
        <v>14.5</v>
      </c>
      <c r="AI65" s="1">
        <v>342552</v>
      </c>
      <c r="AJ65" s="1">
        <v>20456</v>
      </c>
      <c r="AK65" s="1">
        <v>115601</v>
      </c>
      <c r="AL65" s="1">
        <v>134762</v>
      </c>
      <c r="AM65" s="1">
        <v>50681</v>
      </c>
      <c r="AN65" s="1">
        <v>21052</v>
      </c>
      <c r="AO65" s="1">
        <v>5.97</v>
      </c>
      <c r="AP65" s="1">
        <v>47581</v>
      </c>
      <c r="AQ65" s="1">
        <v>65138</v>
      </c>
      <c r="AR65" s="1">
        <v>37.200000000000003</v>
      </c>
      <c r="AS65" s="1">
        <v>43.5</v>
      </c>
      <c r="AT65" s="1">
        <v>19.3</v>
      </c>
      <c r="AU65" s="1">
        <v>318978</v>
      </c>
      <c r="AV65" s="1">
        <v>35275</v>
      </c>
      <c r="AW65" s="1">
        <v>8716</v>
      </c>
      <c r="AX65" s="1">
        <v>23.6</v>
      </c>
      <c r="AY65" s="1">
        <v>27156.75</v>
      </c>
      <c r="AZ65" s="1">
        <v>389664</v>
      </c>
      <c r="BA65" s="1">
        <v>416820.75</v>
      </c>
      <c r="BB65" s="1">
        <v>6.52</v>
      </c>
      <c r="BC65" s="1">
        <v>93.48</v>
      </c>
      <c r="BD65" s="1">
        <v>3.22</v>
      </c>
      <c r="BE65" s="1">
        <v>28089.599999999999</v>
      </c>
      <c r="BF65" s="1">
        <v>247927</v>
      </c>
      <c r="BG65" s="1">
        <v>13.81</v>
      </c>
      <c r="BH65" s="1">
        <v>1.06</v>
      </c>
      <c r="BI65" s="1">
        <v>2014</v>
      </c>
      <c r="BJ65" s="1" t="s">
        <v>82</v>
      </c>
      <c r="BK65" s="1">
        <v>1</v>
      </c>
      <c r="BL65" s="1">
        <v>0</v>
      </c>
      <c r="BM65" s="1">
        <v>0</v>
      </c>
      <c r="BN65" s="1">
        <v>0</v>
      </c>
      <c r="BO65" s="1">
        <v>0</v>
      </c>
      <c r="BP65" s="1">
        <v>2015</v>
      </c>
      <c r="BQ65" s="1"/>
      <c r="BR65" s="1">
        <v>0</v>
      </c>
      <c r="BS65" s="1" t="s">
        <v>83</v>
      </c>
      <c r="BT65" s="1">
        <v>0</v>
      </c>
      <c r="BU65" s="1">
        <v>0</v>
      </c>
      <c r="BV65" s="1">
        <v>0</v>
      </c>
    </row>
    <row r="66" spans="1:74" x14ac:dyDescent="0.2">
      <c r="A66" s="1">
        <v>81</v>
      </c>
      <c r="B66" s="1">
        <v>81</v>
      </c>
      <c r="C66" s="1">
        <v>10740</v>
      </c>
      <c r="D66" s="1"/>
      <c r="E66" s="1" t="s">
        <v>81</v>
      </c>
      <c r="F66" s="1" t="s">
        <v>72</v>
      </c>
      <c r="G66" s="1">
        <v>2015</v>
      </c>
      <c r="H66" s="1">
        <f>IF(L66&gt;0,G66-G65,Check)</f>
        <v>1</v>
      </c>
      <c r="I66" s="1"/>
      <c r="J66" s="1"/>
      <c r="K66" s="1"/>
      <c r="L66" s="1">
        <v>11866102</v>
      </c>
      <c r="M66" s="1">
        <v>5780422</v>
      </c>
      <c r="N66" s="1">
        <v>11866102</v>
      </c>
      <c r="O66" s="1">
        <v>5780422</v>
      </c>
      <c r="P66" s="1">
        <v>418161</v>
      </c>
      <c r="Q66" s="1">
        <v>3797960</v>
      </c>
      <c r="R66" s="1">
        <v>0.32006803900000003</v>
      </c>
      <c r="S66" s="1">
        <v>648969769</v>
      </c>
      <c r="T66" s="1">
        <v>906209</v>
      </c>
      <c r="U66" s="1">
        <v>484943</v>
      </c>
      <c r="V66" s="1">
        <v>319713</v>
      </c>
      <c r="W66" s="1">
        <v>12435</v>
      </c>
      <c r="X66" s="1">
        <v>25948</v>
      </c>
      <c r="Y66" s="1">
        <v>23557</v>
      </c>
      <c r="Z66" s="1">
        <v>31609</v>
      </c>
      <c r="AA66" s="1">
        <v>30857</v>
      </c>
      <c r="AB66" s="1">
        <v>894118</v>
      </c>
      <c r="AC66" s="1">
        <v>18.7</v>
      </c>
      <c r="AD66" s="1">
        <v>10.4</v>
      </c>
      <c r="AE66" s="1">
        <v>70.900000000000006</v>
      </c>
      <c r="AF66" s="1">
        <v>23</v>
      </c>
      <c r="AG66" s="1">
        <v>62.1</v>
      </c>
      <c r="AH66" s="1">
        <v>14.9</v>
      </c>
      <c r="AI66" s="1">
        <v>342590</v>
      </c>
      <c r="AJ66" s="1">
        <v>22388</v>
      </c>
      <c r="AK66" s="1">
        <v>115775</v>
      </c>
      <c r="AL66" s="1">
        <v>129976</v>
      </c>
      <c r="AM66" s="1">
        <v>53221</v>
      </c>
      <c r="AN66" s="1">
        <v>21230</v>
      </c>
      <c r="AO66" s="1">
        <v>6.53</v>
      </c>
      <c r="AP66" s="1">
        <v>48937</v>
      </c>
      <c r="AQ66" s="1">
        <v>65938</v>
      </c>
      <c r="AR66" s="1">
        <v>37.299999999999997</v>
      </c>
      <c r="AS66" s="1">
        <v>43.3</v>
      </c>
      <c r="AT66" s="1">
        <v>19.399999999999999</v>
      </c>
      <c r="AU66" s="1">
        <v>331467</v>
      </c>
      <c r="AV66" s="1">
        <v>31189</v>
      </c>
      <c r="AW66" s="1">
        <v>5194</v>
      </c>
      <c r="AX66" s="1">
        <v>23.3</v>
      </c>
      <c r="AY66" s="1">
        <v>25658</v>
      </c>
      <c r="AZ66" s="1">
        <v>392032.92</v>
      </c>
      <c r="BA66" s="1">
        <v>417690.92</v>
      </c>
      <c r="BB66" s="1">
        <v>6.14</v>
      </c>
      <c r="BC66" s="1">
        <v>93.86</v>
      </c>
      <c r="BD66" s="1">
        <v>2.25</v>
      </c>
      <c r="BE66" s="1">
        <v>28089.599999999999</v>
      </c>
      <c r="BF66" s="1">
        <v>248427</v>
      </c>
      <c r="BG66" s="1">
        <v>13.82</v>
      </c>
      <c r="BH66" s="1">
        <v>1.06</v>
      </c>
      <c r="BI66" s="1">
        <v>2014</v>
      </c>
      <c r="BJ66" s="1" t="s">
        <v>82</v>
      </c>
      <c r="BK66" s="1">
        <v>1</v>
      </c>
      <c r="BL66" s="1">
        <v>1</v>
      </c>
      <c r="BM66" s="1">
        <v>15</v>
      </c>
      <c r="BN66" s="1">
        <v>0</v>
      </c>
      <c r="BO66" s="1">
        <v>0</v>
      </c>
      <c r="BP66" s="1">
        <v>2015</v>
      </c>
      <c r="BQ66" s="1"/>
      <c r="BR66" s="1">
        <v>1</v>
      </c>
      <c r="BS66" s="1" t="s">
        <v>83</v>
      </c>
      <c r="BT66" s="1">
        <v>0</v>
      </c>
      <c r="BU66" s="1">
        <v>0</v>
      </c>
      <c r="BV66" s="1">
        <v>0</v>
      </c>
    </row>
    <row r="67" spans="1:74" x14ac:dyDescent="0.2">
      <c r="A67" s="1">
        <v>82</v>
      </c>
      <c r="B67" s="1">
        <v>82</v>
      </c>
      <c r="C67" s="1">
        <v>10740</v>
      </c>
      <c r="D67" s="1"/>
      <c r="E67" s="1" t="s">
        <v>81</v>
      </c>
      <c r="F67" s="1" t="s">
        <v>72</v>
      </c>
      <c r="G67" s="1">
        <v>2016</v>
      </c>
      <c r="H67" s="1">
        <f>IF(L67&gt;0,G67-G66,Check)</f>
        <v>1</v>
      </c>
      <c r="I67" s="1"/>
      <c r="J67" s="1"/>
      <c r="K67" s="1"/>
      <c r="L67" s="1">
        <v>10968033</v>
      </c>
      <c r="M67" s="1">
        <v>5779759</v>
      </c>
      <c r="N67" s="1">
        <v>10968033</v>
      </c>
      <c r="O67" s="1">
        <v>5779759</v>
      </c>
      <c r="P67" s="1">
        <v>417453</v>
      </c>
      <c r="Q67" s="1">
        <v>3743024</v>
      </c>
      <c r="R67" s="1">
        <v>0.34126666100000003</v>
      </c>
      <c r="S67" s="1">
        <v>648969769</v>
      </c>
      <c r="T67" s="1">
        <v>913924</v>
      </c>
      <c r="U67" s="1">
        <v>495085</v>
      </c>
      <c r="V67" s="1">
        <v>324654</v>
      </c>
      <c r="W67" s="1">
        <v>12266</v>
      </c>
      <c r="X67" s="1">
        <v>26951</v>
      </c>
      <c r="Y67" s="1">
        <v>24439</v>
      </c>
      <c r="Z67" s="1">
        <v>31985</v>
      </c>
      <c r="AA67" s="1">
        <v>30277</v>
      </c>
      <c r="AB67" s="1">
        <v>902636</v>
      </c>
      <c r="AC67" s="1">
        <v>16.899999999999999</v>
      </c>
      <c r="AD67" s="1">
        <v>11.2</v>
      </c>
      <c r="AE67" s="1">
        <v>71.900000000000006</v>
      </c>
      <c r="AF67" s="1">
        <v>22.8</v>
      </c>
      <c r="AG67" s="1">
        <v>61.6</v>
      </c>
      <c r="AH67" s="1">
        <v>15.6</v>
      </c>
      <c r="AI67" s="1">
        <v>343912</v>
      </c>
      <c r="AJ67" s="1">
        <v>18043</v>
      </c>
      <c r="AK67" s="1">
        <v>115008</v>
      </c>
      <c r="AL67" s="1">
        <v>129239</v>
      </c>
      <c r="AM67" s="1">
        <v>57438</v>
      </c>
      <c r="AN67" s="1">
        <v>24184</v>
      </c>
      <c r="AO67" s="1">
        <v>5.25</v>
      </c>
      <c r="AP67" s="1">
        <v>50954</v>
      </c>
      <c r="AQ67" s="1">
        <v>68558</v>
      </c>
      <c r="AR67" s="1">
        <v>35.4</v>
      </c>
      <c r="AS67" s="1">
        <v>44.4</v>
      </c>
      <c r="AT67" s="1">
        <v>20.2</v>
      </c>
      <c r="AU67" s="1">
        <v>330185</v>
      </c>
      <c r="AV67" s="1">
        <v>38428</v>
      </c>
      <c r="AW67" s="1">
        <v>7604</v>
      </c>
      <c r="AX67" s="1">
        <v>23.7</v>
      </c>
      <c r="AY67" s="1">
        <v>25669.75</v>
      </c>
      <c r="AZ67" s="1">
        <v>396889.5</v>
      </c>
      <c r="BA67" s="1">
        <v>422559.25</v>
      </c>
      <c r="BB67" s="1">
        <v>6.07</v>
      </c>
      <c r="BC67" s="1">
        <v>93.93</v>
      </c>
      <c r="BD67" s="1">
        <v>2.0299999999999998</v>
      </c>
      <c r="BE67" s="1">
        <v>28089.599999999999</v>
      </c>
      <c r="BF67" s="1">
        <v>247010</v>
      </c>
      <c r="BG67" s="1">
        <v>13.85</v>
      </c>
      <c r="BH67" s="1">
        <v>1.05</v>
      </c>
      <c r="BI67" s="1">
        <v>2014</v>
      </c>
      <c r="BJ67" s="1" t="s">
        <v>82</v>
      </c>
      <c r="BK67" s="1">
        <v>1</v>
      </c>
      <c r="BL67" s="1">
        <v>2</v>
      </c>
      <c r="BM67" s="1">
        <v>15</v>
      </c>
      <c r="BN67" s="1">
        <v>0</v>
      </c>
      <c r="BO67" s="1">
        <v>0</v>
      </c>
      <c r="BP67" s="1">
        <v>2015</v>
      </c>
      <c r="BQ67" s="1"/>
      <c r="BR67" s="1">
        <v>1</v>
      </c>
      <c r="BS67" s="1" t="s">
        <v>83</v>
      </c>
      <c r="BT67" s="1">
        <v>0</v>
      </c>
      <c r="BU67" s="1">
        <v>0</v>
      </c>
      <c r="BV67" s="1">
        <v>0</v>
      </c>
    </row>
    <row r="68" spans="1:74" x14ac:dyDescent="0.2">
      <c r="A68" s="1">
        <v>83</v>
      </c>
      <c r="B68" s="1">
        <v>83</v>
      </c>
      <c r="C68" s="1">
        <v>10740</v>
      </c>
      <c r="D68" s="1"/>
      <c r="E68" s="1" t="s">
        <v>81</v>
      </c>
      <c r="F68" s="1" t="s">
        <v>72</v>
      </c>
      <c r="G68" s="1">
        <v>2017</v>
      </c>
      <c r="H68" s="1">
        <f>IF(L68&gt;0,G68-G67,Check)</f>
        <v>1</v>
      </c>
      <c r="I68" s="1"/>
      <c r="J68" s="1"/>
      <c r="K68" s="1"/>
      <c r="L68" s="1">
        <v>9744600</v>
      </c>
      <c r="M68" s="1">
        <v>5684500</v>
      </c>
      <c r="N68" s="1">
        <v>9744600</v>
      </c>
      <c r="O68" s="1">
        <v>5684500</v>
      </c>
      <c r="P68" s="1">
        <v>417979</v>
      </c>
      <c r="Q68" s="1">
        <v>3254264</v>
      </c>
      <c r="R68" s="1">
        <v>0.33395562699999998</v>
      </c>
      <c r="S68" s="1">
        <v>648969769</v>
      </c>
      <c r="T68" s="1">
        <v>913113</v>
      </c>
      <c r="U68" s="1">
        <v>504121</v>
      </c>
      <c r="V68" s="1">
        <v>318208</v>
      </c>
      <c r="W68" s="1">
        <v>12355</v>
      </c>
      <c r="X68" s="1">
        <v>27245</v>
      </c>
      <c r="Y68" s="1">
        <v>24209</v>
      </c>
      <c r="Z68" s="1">
        <v>32324</v>
      </c>
      <c r="AA68" s="1">
        <v>31887</v>
      </c>
      <c r="AB68" s="1">
        <v>901299</v>
      </c>
      <c r="AC68" s="1">
        <v>15.5</v>
      </c>
      <c r="AD68" s="1">
        <v>9.6999999999999993</v>
      </c>
      <c r="AE68" s="1">
        <v>74.8</v>
      </c>
      <c r="AF68" s="1">
        <v>22.4</v>
      </c>
      <c r="AG68" s="1">
        <v>61.4</v>
      </c>
      <c r="AH68" s="1">
        <v>16.2</v>
      </c>
      <c r="AI68" s="1">
        <v>347357</v>
      </c>
      <c r="AJ68" s="1">
        <v>18056</v>
      </c>
      <c r="AK68" s="1">
        <v>120934</v>
      </c>
      <c r="AL68" s="1">
        <v>130031</v>
      </c>
      <c r="AM68" s="1">
        <v>54844</v>
      </c>
      <c r="AN68" s="1">
        <v>23492</v>
      </c>
      <c r="AO68" s="1">
        <v>5.2</v>
      </c>
      <c r="AP68" s="1">
        <v>50906</v>
      </c>
      <c r="AQ68" s="1">
        <v>68453</v>
      </c>
      <c r="AR68" s="1">
        <v>34.9</v>
      </c>
      <c r="AS68" s="1">
        <v>43.5</v>
      </c>
      <c r="AT68" s="1">
        <v>21.6</v>
      </c>
      <c r="AU68" s="1">
        <v>322707</v>
      </c>
      <c r="AV68" s="1">
        <v>40855</v>
      </c>
      <c r="AW68" s="1">
        <v>5685</v>
      </c>
      <c r="AX68" s="1">
        <v>23.7</v>
      </c>
      <c r="AY68" s="1">
        <v>24275.58</v>
      </c>
      <c r="AZ68" s="1">
        <v>401312.08</v>
      </c>
      <c r="BA68" s="1">
        <v>425587.67</v>
      </c>
      <c r="BB68" s="1">
        <v>5.71</v>
      </c>
      <c r="BC68" s="1">
        <v>94.29</v>
      </c>
      <c r="BD68" s="1">
        <v>2.2999999999999998</v>
      </c>
      <c r="BE68" s="1">
        <v>28089.599999999999</v>
      </c>
      <c r="BF68" s="1">
        <v>246241</v>
      </c>
      <c r="BG68" s="1">
        <v>13.6</v>
      </c>
      <c r="BH68" s="1">
        <v>1.02</v>
      </c>
      <c r="BI68" s="1">
        <v>2014</v>
      </c>
      <c r="BJ68" s="1" t="s">
        <v>82</v>
      </c>
      <c r="BK68" s="1">
        <v>1</v>
      </c>
      <c r="BL68" s="1">
        <v>3</v>
      </c>
      <c r="BM68" s="1">
        <v>15</v>
      </c>
      <c r="BN68" s="1">
        <v>0</v>
      </c>
      <c r="BO68" s="1">
        <v>0</v>
      </c>
      <c r="BP68" s="1">
        <v>2015</v>
      </c>
      <c r="BQ68" s="1"/>
      <c r="BR68" s="1">
        <v>1</v>
      </c>
      <c r="BS68" s="1" t="s">
        <v>83</v>
      </c>
      <c r="BT68" s="1">
        <v>0</v>
      </c>
      <c r="BU68" s="1">
        <v>0</v>
      </c>
      <c r="BV68" s="1">
        <v>0</v>
      </c>
    </row>
    <row r="69" spans="1:74" x14ac:dyDescent="0.2">
      <c r="A69" s="1">
        <v>84</v>
      </c>
      <c r="B69" s="1">
        <v>84</v>
      </c>
      <c r="C69" s="1">
        <v>10740</v>
      </c>
      <c r="D69" s="1"/>
      <c r="E69" s="1" t="s">
        <v>81</v>
      </c>
      <c r="F69" s="1" t="s">
        <v>72</v>
      </c>
      <c r="G69" s="1">
        <v>2018</v>
      </c>
      <c r="H69" s="1">
        <f>IF(L69&gt;0,G69-G68,Check)</f>
        <v>1</v>
      </c>
      <c r="I69" s="1"/>
      <c r="J69" s="1"/>
      <c r="K69" s="1"/>
      <c r="L69" s="1">
        <v>9638741</v>
      </c>
      <c r="M69" s="1">
        <v>5697345</v>
      </c>
      <c r="N69" s="1">
        <v>9638741</v>
      </c>
      <c r="O69" s="1">
        <v>5697345</v>
      </c>
      <c r="P69" s="1">
        <v>418795</v>
      </c>
      <c r="Q69" s="1">
        <v>2873960</v>
      </c>
      <c r="R69" s="1">
        <v>0.29816757199999999</v>
      </c>
      <c r="S69" s="1">
        <v>648969769</v>
      </c>
      <c r="T69" s="1">
        <v>914433.5</v>
      </c>
      <c r="U69" s="1">
        <v>513433.5</v>
      </c>
      <c r="V69" s="1">
        <v>314608.75</v>
      </c>
      <c r="W69" s="1">
        <v>12379.5</v>
      </c>
      <c r="X69" s="1">
        <v>27716.25</v>
      </c>
      <c r="Y69" s="1">
        <v>24257</v>
      </c>
      <c r="Z69" s="1">
        <v>32672.25</v>
      </c>
      <c r="AA69" s="1">
        <v>32949.5</v>
      </c>
      <c r="AB69" s="1">
        <v>902425.75</v>
      </c>
      <c r="AC69" s="1">
        <v>14</v>
      </c>
      <c r="AD69" s="1">
        <v>8.7799999999999994</v>
      </c>
      <c r="AE69" s="1">
        <v>77.23</v>
      </c>
      <c r="AF69" s="1">
        <v>22.05</v>
      </c>
      <c r="AG69" s="1">
        <v>61.13</v>
      </c>
      <c r="AH69" s="1">
        <v>16.829999999999998</v>
      </c>
      <c r="AI69" s="1">
        <v>350271.25</v>
      </c>
      <c r="AJ69" s="1">
        <v>16979.5</v>
      </c>
      <c r="AK69" s="1">
        <v>125186.75</v>
      </c>
      <c r="AL69" s="1">
        <v>130440.75</v>
      </c>
      <c r="AM69" s="1">
        <v>53952.75</v>
      </c>
      <c r="AN69" s="1">
        <v>23711.5</v>
      </c>
      <c r="AO69" s="1">
        <v>4.8499999999999996</v>
      </c>
      <c r="AP69" s="1">
        <v>51374.25</v>
      </c>
      <c r="AQ69" s="1">
        <v>69029.25</v>
      </c>
      <c r="AR69" s="1">
        <v>34.049999999999997</v>
      </c>
      <c r="AS69" s="1">
        <v>43.1</v>
      </c>
      <c r="AT69" s="1">
        <v>22.85</v>
      </c>
      <c r="AU69" s="1">
        <v>316778</v>
      </c>
      <c r="AV69" s="1">
        <v>44485</v>
      </c>
      <c r="AW69" s="1">
        <v>4848.25</v>
      </c>
      <c r="AX69" s="1">
        <v>23.8</v>
      </c>
      <c r="AY69" s="1">
        <v>19825.09</v>
      </c>
      <c r="AZ69" s="1">
        <v>413695.91</v>
      </c>
      <c r="BA69" s="1">
        <v>433521</v>
      </c>
      <c r="BB69" s="1">
        <v>4.57</v>
      </c>
      <c r="BC69" s="1">
        <v>95.43</v>
      </c>
      <c r="BD69" s="1">
        <v>2.58</v>
      </c>
      <c r="BE69" s="1"/>
      <c r="BF69" s="1">
        <v>245310</v>
      </c>
      <c r="BG69" s="1">
        <v>13.6</v>
      </c>
      <c r="BH69" s="1">
        <v>1</v>
      </c>
      <c r="BI69" s="1">
        <v>2014</v>
      </c>
      <c r="BJ69" s="1" t="s">
        <v>82</v>
      </c>
      <c r="BK69" s="1">
        <v>1</v>
      </c>
      <c r="BL69" s="1">
        <v>4</v>
      </c>
      <c r="BM69" s="1">
        <v>0</v>
      </c>
      <c r="BN69" s="1">
        <v>0</v>
      </c>
      <c r="BO69" s="1">
        <v>0</v>
      </c>
      <c r="BP69" s="1">
        <v>2015</v>
      </c>
      <c r="BQ69" s="1"/>
      <c r="BR69" s="1">
        <v>1</v>
      </c>
      <c r="BS69" s="1" t="s">
        <v>83</v>
      </c>
      <c r="BT69" s="1">
        <v>87</v>
      </c>
      <c r="BU69" s="1">
        <v>58</v>
      </c>
      <c r="BV69" s="1">
        <v>89</v>
      </c>
    </row>
    <row r="70" spans="1:74" x14ac:dyDescent="0.2">
      <c r="A70" s="1">
        <v>92</v>
      </c>
      <c r="B70" s="1">
        <v>92</v>
      </c>
      <c r="C70" s="1">
        <v>10740</v>
      </c>
      <c r="D70" s="1"/>
      <c r="E70" s="1" t="s">
        <v>81</v>
      </c>
      <c r="F70" s="1" t="s">
        <v>84</v>
      </c>
      <c r="G70" s="1">
        <v>2009</v>
      </c>
      <c r="H70" s="1">
        <f>IF(L70&gt;0,G70-G69,Check)</f>
        <v>-9</v>
      </c>
      <c r="I70" s="1"/>
      <c r="J70" s="1"/>
      <c r="K70" s="1"/>
      <c r="L70" s="1">
        <v>1351087</v>
      </c>
      <c r="M70" s="1">
        <v>813885</v>
      </c>
      <c r="N70" s="1">
        <v>1351087</v>
      </c>
      <c r="O70" s="1">
        <v>813885</v>
      </c>
      <c r="P70" s="1">
        <v>20107</v>
      </c>
      <c r="Q70" s="1">
        <v>2669729</v>
      </c>
      <c r="R70" s="1">
        <v>1.975986002</v>
      </c>
      <c r="S70" s="1">
        <v>648969769</v>
      </c>
      <c r="T70" s="1">
        <v>856216</v>
      </c>
      <c r="U70" s="1">
        <v>432274</v>
      </c>
      <c r="V70" s="1">
        <v>329891</v>
      </c>
      <c r="W70" s="1">
        <v>11065</v>
      </c>
      <c r="X70" s="1">
        <v>25253</v>
      </c>
      <c r="Y70" s="1">
        <v>23216</v>
      </c>
      <c r="Z70" s="1">
        <v>30017</v>
      </c>
      <c r="AA70" s="1">
        <v>27978</v>
      </c>
      <c r="AB70" s="1">
        <v>846650</v>
      </c>
      <c r="AC70" s="1">
        <v>15.9</v>
      </c>
      <c r="AD70" s="1">
        <v>10.4</v>
      </c>
      <c r="AE70" s="1">
        <v>73.7</v>
      </c>
      <c r="AF70" s="1">
        <v>24.8</v>
      </c>
      <c r="AG70" s="1">
        <v>63.1</v>
      </c>
      <c r="AH70" s="1">
        <v>12.1</v>
      </c>
      <c r="AI70" s="1">
        <v>334647</v>
      </c>
      <c r="AJ70" s="1">
        <v>17776</v>
      </c>
      <c r="AK70" s="1">
        <v>120045</v>
      </c>
      <c r="AL70" s="1">
        <v>127430</v>
      </c>
      <c r="AM70" s="1">
        <v>47757</v>
      </c>
      <c r="AN70" s="1">
        <v>21639</v>
      </c>
      <c r="AO70" s="1">
        <v>5.31</v>
      </c>
      <c r="AP70" s="1">
        <v>46824</v>
      </c>
      <c r="AQ70" s="1">
        <v>61059</v>
      </c>
      <c r="AR70" s="1">
        <v>36.700000000000003</v>
      </c>
      <c r="AS70" s="1">
        <v>46.6</v>
      </c>
      <c r="AT70" s="1">
        <v>16.7</v>
      </c>
      <c r="AU70" s="1">
        <v>311831</v>
      </c>
      <c r="AV70" s="1">
        <v>43070</v>
      </c>
      <c r="AW70" s="1">
        <v>6193</v>
      </c>
      <c r="AX70" s="1">
        <v>23.3</v>
      </c>
      <c r="AY70" s="1">
        <v>31447.33</v>
      </c>
      <c r="AZ70" s="1">
        <v>372776.25</v>
      </c>
      <c r="BA70" s="1">
        <v>404223.58</v>
      </c>
      <c r="BB70" s="1">
        <v>7.78</v>
      </c>
      <c r="BC70" s="1">
        <v>92.22</v>
      </c>
      <c r="BD70" s="1">
        <v>2.27</v>
      </c>
      <c r="BE70" s="1">
        <v>28089.599999999999</v>
      </c>
      <c r="BF70" s="1">
        <v>250737</v>
      </c>
      <c r="BG70" s="1">
        <v>40.479999999999997</v>
      </c>
      <c r="BH70" s="1">
        <v>1.17</v>
      </c>
      <c r="BI70" s="1">
        <v>2014</v>
      </c>
      <c r="BJ70" s="1" t="s">
        <v>82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2015</v>
      </c>
      <c r="BQ70" s="1"/>
      <c r="BR70" s="1">
        <v>0</v>
      </c>
      <c r="BS70" s="1" t="s">
        <v>83</v>
      </c>
      <c r="BT70" s="1">
        <v>0</v>
      </c>
      <c r="BU70" s="1">
        <v>0</v>
      </c>
      <c r="BV70" s="1">
        <v>0</v>
      </c>
    </row>
    <row r="71" spans="1:74" x14ac:dyDescent="0.2">
      <c r="A71" s="1">
        <v>93</v>
      </c>
      <c r="B71" s="1">
        <v>93</v>
      </c>
      <c r="C71" s="1">
        <v>10740</v>
      </c>
      <c r="D71" s="1"/>
      <c r="E71" s="1" t="s">
        <v>81</v>
      </c>
      <c r="F71" s="1" t="s">
        <v>84</v>
      </c>
      <c r="G71" s="1">
        <v>2010</v>
      </c>
      <c r="H71" s="1">
        <f>IF(L71&gt;0,G71-G70,Check)</f>
        <v>1</v>
      </c>
      <c r="I71" s="1"/>
      <c r="J71" s="1"/>
      <c r="K71" s="1"/>
      <c r="L71" s="1">
        <v>1165687</v>
      </c>
      <c r="M71" s="1">
        <v>1415143</v>
      </c>
      <c r="N71" s="1">
        <v>1165687</v>
      </c>
      <c r="O71" s="1">
        <v>1415143</v>
      </c>
      <c r="P71" s="1">
        <v>37249</v>
      </c>
      <c r="Q71" s="1">
        <v>2846221</v>
      </c>
      <c r="R71" s="1">
        <v>2.4416683039999998</v>
      </c>
      <c r="S71" s="1">
        <v>648969769</v>
      </c>
      <c r="T71" s="1">
        <v>892014</v>
      </c>
      <c r="U71" s="1">
        <v>459673</v>
      </c>
      <c r="V71" s="1">
        <v>332367</v>
      </c>
      <c r="W71" s="1">
        <v>9139</v>
      </c>
      <c r="X71" s="1">
        <v>25891</v>
      </c>
      <c r="Y71" s="1">
        <v>23628</v>
      </c>
      <c r="Z71" s="1">
        <v>31267</v>
      </c>
      <c r="AA71" s="1">
        <v>26156</v>
      </c>
      <c r="AB71" s="1">
        <v>881703</v>
      </c>
      <c r="AC71" s="1"/>
      <c r="AD71" s="1"/>
      <c r="AE71" s="1"/>
      <c r="AF71" s="1">
        <v>24.4</v>
      </c>
      <c r="AG71" s="1">
        <v>63.2</v>
      </c>
      <c r="AH71" s="1">
        <v>12.4</v>
      </c>
      <c r="AI71" s="1">
        <v>344800</v>
      </c>
      <c r="AJ71" s="1">
        <v>16484</v>
      </c>
      <c r="AK71" s="1">
        <v>120481</v>
      </c>
      <c r="AL71" s="1">
        <v>136269</v>
      </c>
      <c r="AM71" s="1">
        <v>48104</v>
      </c>
      <c r="AN71" s="1">
        <v>23462</v>
      </c>
      <c r="AO71" s="1">
        <v>4.78</v>
      </c>
      <c r="AP71" s="1">
        <v>47383</v>
      </c>
      <c r="AQ71" s="1">
        <v>63619</v>
      </c>
      <c r="AR71" s="1">
        <v>36.799999999999997</v>
      </c>
      <c r="AS71" s="1">
        <v>45.3</v>
      </c>
      <c r="AT71" s="1">
        <v>17.899999999999999</v>
      </c>
      <c r="AU71" s="1">
        <v>320017</v>
      </c>
      <c r="AV71" s="1">
        <v>37436</v>
      </c>
      <c r="AW71" s="1">
        <v>8257</v>
      </c>
      <c r="AX71" s="1">
        <v>23.8</v>
      </c>
      <c r="AY71" s="1">
        <v>34020.5</v>
      </c>
      <c r="AZ71" s="1">
        <v>390669.08</v>
      </c>
      <c r="BA71" s="1">
        <v>424689.58</v>
      </c>
      <c r="BB71" s="1">
        <v>8.01</v>
      </c>
      <c r="BC71" s="1">
        <v>91.99</v>
      </c>
      <c r="BD71" s="1">
        <v>2.7</v>
      </c>
      <c r="BE71" s="1">
        <v>28089.599999999999</v>
      </c>
      <c r="BF71" s="1">
        <v>247586</v>
      </c>
      <c r="BG71" s="1">
        <v>37.99</v>
      </c>
      <c r="BH71" s="1">
        <v>1.1499999999999999</v>
      </c>
      <c r="BI71" s="1">
        <v>2014</v>
      </c>
      <c r="BJ71" s="1" t="s">
        <v>82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2015</v>
      </c>
      <c r="BQ71" s="1"/>
      <c r="BR71" s="1">
        <v>0</v>
      </c>
      <c r="BS71" s="1" t="s">
        <v>83</v>
      </c>
      <c r="BT71" s="1">
        <v>0</v>
      </c>
      <c r="BU71" s="1">
        <v>0</v>
      </c>
      <c r="BV71" s="1">
        <v>0</v>
      </c>
    </row>
    <row r="72" spans="1:74" x14ac:dyDescent="0.2">
      <c r="A72" s="1">
        <v>94</v>
      </c>
      <c r="B72" s="1">
        <v>94</v>
      </c>
      <c r="C72" s="1">
        <v>10740</v>
      </c>
      <c r="D72" s="1"/>
      <c r="E72" s="1" t="s">
        <v>81</v>
      </c>
      <c r="F72" s="1" t="s">
        <v>84</v>
      </c>
      <c r="G72" s="1">
        <v>2011</v>
      </c>
      <c r="H72" s="1">
        <f>IF(L72&gt;0,G72-G71,Check)</f>
        <v>1</v>
      </c>
      <c r="I72" s="1"/>
      <c r="J72" s="1"/>
      <c r="K72" s="1"/>
      <c r="L72" s="1">
        <v>1242174</v>
      </c>
      <c r="M72" s="1">
        <v>1370680</v>
      </c>
      <c r="N72" s="1">
        <v>1242174</v>
      </c>
      <c r="O72" s="1">
        <v>1370680</v>
      </c>
      <c r="P72" s="1">
        <v>36676</v>
      </c>
      <c r="Q72" s="1">
        <v>2856263</v>
      </c>
      <c r="R72" s="1">
        <v>2.2994065240000001</v>
      </c>
      <c r="S72" s="1">
        <v>648969769</v>
      </c>
      <c r="T72" s="1">
        <v>899149</v>
      </c>
      <c r="U72" s="1">
        <v>466738</v>
      </c>
      <c r="V72" s="1">
        <v>336918</v>
      </c>
      <c r="W72" s="1">
        <v>9294</v>
      </c>
      <c r="X72" s="1">
        <v>24924</v>
      </c>
      <c r="Y72" s="1">
        <v>21970</v>
      </c>
      <c r="Z72" s="1">
        <v>30564</v>
      </c>
      <c r="AA72" s="1">
        <v>32165</v>
      </c>
      <c r="AB72" s="1">
        <v>887261</v>
      </c>
      <c r="AC72" s="1"/>
      <c r="AD72" s="1"/>
      <c r="AE72" s="1"/>
      <c r="AF72" s="1">
        <v>24.4</v>
      </c>
      <c r="AG72" s="1">
        <v>63</v>
      </c>
      <c r="AH72" s="1">
        <v>12.6</v>
      </c>
      <c r="AI72" s="1">
        <v>345157</v>
      </c>
      <c r="AJ72" s="1">
        <v>23644</v>
      </c>
      <c r="AK72" s="1">
        <v>121901</v>
      </c>
      <c r="AL72" s="1">
        <v>126939</v>
      </c>
      <c r="AM72" s="1">
        <v>52444</v>
      </c>
      <c r="AN72" s="1">
        <v>20229</v>
      </c>
      <c r="AO72" s="1">
        <v>6.85</v>
      </c>
      <c r="AP72" s="1">
        <v>45027</v>
      </c>
      <c r="AQ72" s="1">
        <v>61912</v>
      </c>
      <c r="AR72" s="1">
        <v>40.200000000000003</v>
      </c>
      <c r="AS72" s="1">
        <v>41.9</v>
      </c>
      <c r="AT72" s="1">
        <v>17.899999999999999</v>
      </c>
      <c r="AU72" s="1">
        <v>309002</v>
      </c>
      <c r="AV72" s="1">
        <v>34516</v>
      </c>
      <c r="AW72" s="1">
        <v>6341</v>
      </c>
      <c r="AX72" s="1">
        <v>23.5</v>
      </c>
      <c r="AY72" s="1">
        <v>31629.17</v>
      </c>
      <c r="AZ72" s="1">
        <v>389437.25</v>
      </c>
      <c r="BA72" s="1">
        <v>421066.42</v>
      </c>
      <c r="BB72" s="1">
        <v>7.51</v>
      </c>
      <c r="BC72" s="1">
        <v>92.49</v>
      </c>
      <c r="BD72" s="1">
        <v>3.42</v>
      </c>
      <c r="BE72" s="1">
        <v>28089.599999999999</v>
      </c>
      <c r="BF72" s="1">
        <v>244435</v>
      </c>
      <c r="BG72" s="1">
        <v>37.369999999999997</v>
      </c>
      <c r="BH72" s="1">
        <v>1.1200000000000001</v>
      </c>
      <c r="BI72" s="1">
        <v>2014</v>
      </c>
      <c r="BJ72" s="1" t="s">
        <v>82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2015</v>
      </c>
      <c r="BQ72" s="1"/>
      <c r="BR72" s="1">
        <v>0</v>
      </c>
      <c r="BS72" s="1" t="s">
        <v>83</v>
      </c>
      <c r="BT72" s="1">
        <v>0</v>
      </c>
      <c r="BU72" s="1">
        <v>0</v>
      </c>
      <c r="BV72" s="1">
        <v>0</v>
      </c>
    </row>
    <row r="73" spans="1:74" x14ac:dyDescent="0.2">
      <c r="A73" s="1">
        <v>95</v>
      </c>
      <c r="B73" s="1">
        <v>95</v>
      </c>
      <c r="C73" s="1">
        <v>10740</v>
      </c>
      <c r="D73" s="1"/>
      <c r="E73" s="1" t="s">
        <v>81</v>
      </c>
      <c r="F73" s="1" t="s">
        <v>84</v>
      </c>
      <c r="G73" s="1">
        <v>2012</v>
      </c>
      <c r="H73" s="1">
        <f>IF(L73&gt;0,G73-G72,Check)</f>
        <v>1</v>
      </c>
      <c r="I73" s="1"/>
      <c r="J73" s="1"/>
      <c r="K73" s="1"/>
      <c r="L73" s="1">
        <v>1129303</v>
      </c>
      <c r="M73" s="1">
        <v>1424748</v>
      </c>
      <c r="N73" s="1">
        <v>1129303</v>
      </c>
      <c r="O73" s="1">
        <v>1424748</v>
      </c>
      <c r="P73" s="1">
        <v>36870</v>
      </c>
      <c r="Q73" s="1">
        <v>2616485</v>
      </c>
      <c r="R73" s="1">
        <v>2.31690255</v>
      </c>
      <c r="S73" s="1">
        <v>648969769</v>
      </c>
      <c r="T73" s="1">
        <v>902794</v>
      </c>
      <c r="U73" s="1">
        <v>484743</v>
      </c>
      <c r="V73" s="1">
        <v>320910</v>
      </c>
      <c r="W73" s="1">
        <v>12335</v>
      </c>
      <c r="X73" s="1">
        <v>25616</v>
      </c>
      <c r="Y73" s="1">
        <v>22332</v>
      </c>
      <c r="Z73" s="1">
        <v>31553</v>
      </c>
      <c r="AA73" s="1">
        <v>29079</v>
      </c>
      <c r="AB73" s="1">
        <v>887938</v>
      </c>
      <c r="AC73" s="1"/>
      <c r="AD73" s="1"/>
      <c r="AE73" s="1"/>
      <c r="AF73" s="1">
        <v>24.1</v>
      </c>
      <c r="AG73" s="1">
        <v>62.7</v>
      </c>
      <c r="AH73" s="1">
        <v>13.2</v>
      </c>
      <c r="AI73" s="1">
        <v>344869</v>
      </c>
      <c r="AJ73" s="1">
        <v>21014</v>
      </c>
      <c r="AK73" s="1">
        <v>120959</v>
      </c>
      <c r="AL73" s="1">
        <v>130200</v>
      </c>
      <c r="AM73" s="1">
        <v>48806</v>
      </c>
      <c r="AN73" s="1">
        <v>23890</v>
      </c>
      <c r="AO73" s="1">
        <v>6.09</v>
      </c>
      <c r="AP73" s="1">
        <v>46725</v>
      </c>
      <c r="AQ73" s="1">
        <v>62672</v>
      </c>
      <c r="AR73" s="1">
        <v>38.799999999999997</v>
      </c>
      <c r="AS73" s="1">
        <v>43.1</v>
      </c>
      <c r="AT73" s="1">
        <v>18.100000000000001</v>
      </c>
      <c r="AU73" s="1">
        <v>316808</v>
      </c>
      <c r="AV73" s="1">
        <v>39623</v>
      </c>
      <c r="AW73" s="1">
        <v>6692</v>
      </c>
      <c r="AX73" s="1">
        <v>23</v>
      </c>
      <c r="AY73" s="1">
        <v>29752.5</v>
      </c>
      <c r="AZ73" s="1">
        <v>387763.75</v>
      </c>
      <c r="BA73" s="1">
        <v>417516.25</v>
      </c>
      <c r="BB73" s="1">
        <v>7.13</v>
      </c>
      <c r="BC73" s="1">
        <v>92.87</v>
      </c>
      <c r="BD73" s="1">
        <v>3.49</v>
      </c>
      <c r="BE73" s="1">
        <v>28089.599999999999</v>
      </c>
      <c r="BF73" s="1">
        <v>244628</v>
      </c>
      <c r="BG73" s="1">
        <v>38.64</v>
      </c>
      <c r="BH73" s="1">
        <v>1.0900000000000001</v>
      </c>
      <c r="BI73" s="1">
        <v>2014</v>
      </c>
      <c r="BJ73" s="1" t="s">
        <v>82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2015</v>
      </c>
      <c r="BQ73" s="1"/>
      <c r="BR73" s="1">
        <v>0</v>
      </c>
      <c r="BS73" s="1" t="s">
        <v>83</v>
      </c>
      <c r="BT73" s="1">
        <v>0</v>
      </c>
      <c r="BU73" s="1">
        <v>0</v>
      </c>
      <c r="BV73" s="1">
        <v>0</v>
      </c>
    </row>
    <row r="74" spans="1:74" x14ac:dyDescent="0.2">
      <c r="A74" s="1">
        <v>96</v>
      </c>
      <c r="B74" s="1">
        <v>96</v>
      </c>
      <c r="C74" s="1">
        <v>10740</v>
      </c>
      <c r="D74" s="1"/>
      <c r="E74" s="1" t="s">
        <v>81</v>
      </c>
      <c r="F74" s="1" t="s">
        <v>84</v>
      </c>
      <c r="G74" s="1">
        <v>2013</v>
      </c>
      <c r="H74" s="1">
        <f>IF(L74&gt;0,G74-G73,Check)</f>
        <v>1</v>
      </c>
      <c r="I74" s="1"/>
      <c r="J74" s="1"/>
      <c r="K74" s="1"/>
      <c r="L74" s="1">
        <v>1082588</v>
      </c>
      <c r="M74" s="1">
        <v>1388562</v>
      </c>
      <c r="N74" s="1">
        <v>1082588</v>
      </c>
      <c r="O74" s="1">
        <v>1388562</v>
      </c>
      <c r="P74" s="1">
        <v>36503</v>
      </c>
      <c r="Q74" s="1">
        <v>3002928</v>
      </c>
      <c r="R74" s="1">
        <v>2.7738419419999998</v>
      </c>
      <c r="S74" s="1">
        <v>648969769</v>
      </c>
      <c r="T74" s="1">
        <v>901932</v>
      </c>
      <c r="U74" s="1">
        <v>472342</v>
      </c>
      <c r="V74" s="1">
        <v>328386</v>
      </c>
      <c r="W74" s="1">
        <v>11036</v>
      </c>
      <c r="X74" s="1">
        <v>25717</v>
      </c>
      <c r="Y74" s="1">
        <v>22709</v>
      </c>
      <c r="Z74" s="1">
        <v>31723</v>
      </c>
      <c r="AA74" s="1">
        <v>31539</v>
      </c>
      <c r="AB74" s="1">
        <v>890054</v>
      </c>
      <c r="AC74" s="1">
        <v>19.399999999999999</v>
      </c>
      <c r="AD74" s="1">
        <v>10.7</v>
      </c>
      <c r="AE74" s="1">
        <v>69.8</v>
      </c>
      <c r="AF74" s="1">
        <v>23.7</v>
      </c>
      <c r="AG74" s="1">
        <v>62.5</v>
      </c>
      <c r="AH74" s="1">
        <v>13.8</v>
      </c>
      <c r="AI74" s="1">
        <v>336614</v>
      </c>
      <c r="AJ74" s="1">
        <v>18513</v>
      </c>
      <c r="AK74" s="1">
        <v>118331</v>
      </c>
      <c r="AL74" s="1">
        <v>125926</v>
      </c>
      <c r="AM74" s="1">
        <v>51657</v>
      </c>
      <c r="AN74" s="1">
        <v>22187</v>
      </c>
      <c r="AO74" s="1">
        <v>5.5</v>
      </c>
      <c r="AP74" s="1">
        <v>48355</v>
      </c>
      <c r="AQ74" s="1">
        <v>64625</v>
      </c>
      <c r="AR74" s="1">
        <v>37.700000000000003</v>
      </c>
      <c r="AS74" s="1">
        <v>43.9</v>
      </c>
      <c r="AT74" s="1">
        <v>18.399999999999999</v>
      </c>
      <c r="AU74" s="1">
        <v>317712</v>
      </c>
      <c r="AV74" s="1">
        <v>37137</v>
      </c>
      <c r="AW74" s="1">
        <v>6143</v>
      </c>
      <c r="AX74" s="1">
        <v>22.8</v>
      </c>
      <c r="AY74" s="1">
        <v>28250.83</v>
      </c>
      <c r="AZ74" s="1">
        <v>387442.33</v>
      </c>
      <c r="BA74" s="1">
        <v>415693.17</v>
      </c>
      <c r="BB74" s="1">
        <v>6.8</v>
      </c>
      <c r="BC74" s="1">
        <v>93.2</v>
      </c>
      <c r="BD74" s="1">
        <v>3.37</v>
      </c>
      <c r="BE74" s="1">
        <v>28089.599999999999</v>
      </c>
      <c r="BF74" s="1">
        <v>245116</v>
      </c>
      <c r="BG74" s="1">
        <v>38.04</v>
      </c>
      <c r="BH74" s="1">
        <v>1.08</v>
      </c>
      <c r="BI74" s="1">
        <v>2014</v>
      </c>
      <c r="BJ74" s="1" t="s">
        <v>82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2015</v>
      </c>
      <c r="BQ74" s="1"/>
      <c r="BR74" s="1">
        <v>0</v>
      </c>
      <c r="BS74" s="1" t="s">
        <v>83</v>
      </c>
      <c r="BT74" s="1">
        <v>0</v>
      </c>
      <c r="BU74" s="1">
        <v>0</v>
      </c>
      <c r="BV74" s="1">
        <v>0</v>
      </c>
    </row>
    <row r="75" spans="1:74" x14ac:dyDescent="0.2">
      <c r="A75" s="1">
        <v>97</v>
      </c>
      <c r="B75" s="1">
        <v>97</v>
      </c>
      <c r="C75" s="1">
        <v>10740</v>
      </c>
      <c r="D75" s="1"/>
      <c r="E75" s="1" t="s">
        <v>81</v>
      </c>
      <c r="F75" s="1" t="s">
        <v>84</v>
      </c>
      <c r="G75" s="1">
        <v>2014</v>
      </c>
      <c r="H75" s="1">
        <f>IF(L75&gt;0,G75-G74,Check)</f>
        <v>1</v>
      </c>
      <c r="I75" s="1"/>
      <c r="J75" s="1"/>
      <c r="K75" s="1"/>
      <c r="L75" s="1">
        <v>1063217</v>
      </c>
      <c r="M75" s="1">
        <v>1385927</v>
      </c>
      <c r="N75" s="1">
        <v>1063217</v>
      </c>
      <c r="O75" s="1">
        <v>1385927</v>
      </c>
      <c r="P75" s="1">
        <v>36278</v>
      </c>
      <c r="Q75" s="1">
        <v>2841371</v>
      </c>
      <c r="R75" s="1">
        <v>2.672428112</v>
      </c>
      <c r="S75" s="1">
        <v>648969769</v>
      </c>
      <c r="T75" s="1">
        <v>905213</v>
      </c>
      <c r="U75" s="1">
        <v>488344</v>
      </c>
      <c r="V75" s="1">
        <v>321057</v>
      </c>
      <c r="W75" s="1">
        <v>10331</v>
      </c>
      <c r="X75" s="1">
        <v>25665</v>
      </c>
      <c r="Y75" s="1">
        <v>22804</v>
      </c>
      <c r="Z75" s="1">
        <v>30743</v>
      </c>
      <c r="AA75" s="1">
        <v>34459</v>
      </c>
      <c r="AB75" s="1">
        <v>893947</v>
      </c>
      <c r="AC75" s="1">
        <v>19.2</v>
      </c>
      <c r="AD75" s="1">
        <v>11.1</v>
      </c>
      <c r="AE75" s="1">
        <v>69.7</v>
      </c>
      <c r="AF75" s="1">
        <v>23.2</v>
      </c>
      <c r="AG75" s="1">
        <v>62.3</v>
      </c>
      <c r="AH75" s="1">
        <v>14.5</v>
      </c>
      <c r="AI75" s="1">
        <v>342552</v>
      </c>
      <c r="AJ75" s="1">
        <v>20456</v>
      </c>
      <c r="AK75" s="1">
        <v>115601</v>
      </c>
      <c r="AL75" s="1">
        <v>134762</v>
      </c>
      <c r="AM75" s="1">
        <v>50681</v>
      </c>
      <c r="AN75" s="1">
        <v>21052</v>
      </c>
      <c r="AO75" s="1">
        <v>5.97</v>
      </c>
      <c r="AP75" s="1">
        <v>47581</v>
      </c>
      <c r="AQ75" s="1">
        <v>65138</v>
      </c>
      <c r="AR75" s="1">
        <v>37.200000000000003</v>
      </c>
      <c r="AS75" s="1">
        <v>43.5</v>
      </c>
      <c r="AT75" s="1">
        <v>19.3</v>
      </c>
      <c r="AU75" s="1">
        <v>318978</v>
      </c>
      <c r="AV75" s="1">
        <v>35275</v>
      </c>
      <c r="AW75" s="1">
        <v>8716</v>
      </c>
      <c r="AX75" s="1">
        <v>23.6</v>
      </c>
      <c r="AY75" s="1">
        <v>27156.75</v>
      </c>
      <c r="AZ75" s="1">
        <v>389664</v>
      </c>
      <c r="BA75" s="1">
        <v>416820.75</v>
      </c>
      <c r="BB75" s="1">
        <v>6.52</v>
      </c>
      <c r="BC75" s="1">
        <v>93.48</v>
      </c>
      <c r="BD75" s="1">
        <v>3.22</v>
      </c>
      <c r="BE75" s="1">
        <v>28089.599999999999</v>
      </c>
      <c r="BF75" s="1">
        <v>247927</v>
      </c>
      <c r="BG75" s="1">
        <v>38.200000000000003</v>
      </c>
      <c r="BH75" s="1">
        <v>1.06</v>
      </c>
      <c r="BI75" s="1">
        <v>2014</v>
      </c>
      <c r="BJ75" s="1" t="s">
        <v>82</v>
      </c>
      <c r="BK75" s="1">
        <v>1</v>
      </c>
      <c r="BL75" s="1">
        <v>0</v>
      </c>
      <c r="BM75" s="1">
        <v>0</v>
      </c>
      <c r="BN75" s="1">
        <v>0</v>
      </c>
      <c r="BO75" s="1">
        <v>0</v>
      </c>
      <c r="BP75" s="1">
        <v>2015</v>
      </c>
      <c r="BQ75" s="1"/>
      <c r="BR75" s="1">
        <v>0</v>
      </c>
      <c r="BS75" s="1" t="s">
        <v>83</v>
      </c>
      <c r="BT75" s="1">
        <v>0</v>
      </c>
      <c r="BU75" s="1">
        <v>0</v>
      </c>
      <c r="BV75" s="1">
        <v>0</v>
      </c>
    </row>
    <row r="76" spans="1:74" x14ac:dyDescent="0.2">
      <c r="A76" s="1">
        <v>98</v>
      </c>
      <c r="B76" s="1">
        <v>98</v>
      </c>
      <c r="C76" s="1">
        <v>10740</v>
      </c>
      <c r="D76" s="1"/>
      <c r="E76" s="1" t="s">
        <v>81</v>
      </c>
      <c r="F76" s="1" t="s">
        <v>84</v>
      </c>
      <c r="G76" s="1">
        <v>2015</v>
      </c>
      <c r="H76" s="1">
        <f>IF(L76&gt;0,G76-G75,Check)</f>
        <v>1</v>
      </c>
      <c r="I76" s="1"/>
      <c r="J76" s="1"/>
      <c r="K76" s="1"/>
      <c r="L76" s="1">
        <v>931324</v>
      </c>
      <c r="M76" s="1">
        <v>1397970</v>
      </c>
      <c r="N76" s="1">
        <v>931324</v>
      </c>
      <c r="O76" s="1">
        <v>1397970</v>
      </c>
      <c r="P76" s="1">
        <v>36463</v>
      </c>
      <c r="Q76" s="1">
        <v>2587198</v>
      </c>
      <c r="R76" s="1">
        <v>2.7779784479999998</v>
      </c>
      <c r="S76" s="1">
        <v>648969769</v>
      </c>
      <c r="T76" s="1">
        <v>906209</v>
      </c>
      <c r="U76" s="1">
        <v>484943</v>
      </c>
      <c r="V76" s="1">
        <v>319713</v>
      </c>
      <c r="W76" s="1">
        <v>12435</v>
      </c>
      <c r="X76" s="1">
        <v>25948</v>
      </c>
      <c r="Y76" s="1">
        <v>23557</v>
      </c>
      <c r="Z76" s="1">
        <v>31609</v>
      </c>
      <c r="AA76" s="1">
        <v>30857</v>
      </c>
      <c r="AB76" s="1">
        <v>894118</v>
      </c>
      <c r="AC76" s="1">
        <v>18.7</v>
      </c>
      <c r="AD76" s="1">
        <v>10.4</v>
      </c>
      <c r="AE76" s="1">
        <v>70.900000000000006</v>
      </c>
      <c r="AF76" s="1">
        <v>23</v>
      </c>
      <c r="AG76" s="1">
        <v>62.1</v>
      </c>
      <c r="AH76" s="1">
        <v>14.9</v>
      </c>
      <c r="AI76" s="1">
        <v>342590</v>
      </c>
      <c r="AJ76" s="1">
        <v>22388</v>
      </c>
      <c r="AK76" s="1">
        <v>115775</v>
      </c>
      <c r="AL76" s="1">
        <v>129976</v>
      </c>
      <c r="AM76" s="1">
        <v>53221</v>
      </c>
      <c r="AN76" s="1">
        <v>21230</v>
      </c>
      <c r="AO76" s="1">
        <v>6.53</v>
      </c>
      <c r="AP76" s="1">
        <v>48937</v>
      </c>
      <c r="AQ76" s="1">
        <v>65938</v>
      </c>
      <c r="AR76" s="1">
        <v>37.299999999999997</v>
      </c>
      <c r="AS76" s="1">
        <v>43.3</v>
      </c>
      <c r="AT76" s="1">
        <v>19.399999999999999</v>
      </c>
      <c r="AU76" s="1">
        <v>331467</v>
      </c>
      <c r="AV76" s="1">
        <v>31189</v>
      </c>
      <c r="AW76" s="1">
        <v>5194</v>
      </c>
      <c r="AX76" s="1">
        <v>23.3</v>
      </c>
      <c r="AY76" s="1">
        <v>25658</v>
      </c>
      <c r="AZ76" s="1">
        <v>392032.92</v>
      </c>
      <c r="BA76" s="1">
        <v>417690.92</v>
      </c>
      <c r="BB76" s="1">
        <v>6.14</v>
      </c>
      <c r="BC76" s="1">
        <v>93.86</v>
      </c>
      <c r="BD76" s="1">
        <v>2.25</v>
      </c>
      <c r="BE76" s="1">
        <v>28089.599999999999</v>
      </c>
      <c r="BF76" s="1">
        <v>248427</v>
      </c>
      <c r="BG76" s="1">
        <v>38.340000000000003</v>
      </c>
      <c r="BH76" s="1">
        <v>1.06</v>
      </c>
      <c r="BI76" s="1">
        <v>2014</v>
      </c>
      <c r="BJ76" s="1" t="s">
        <v>82</v>
      </c>
      <c r="BK76" s="1">
        <v>1</v>
      </c>
      <c r="BL76" s="1">
        <v>1</v>
      </c>
      <c r="BM76" s="1">
        <v>15</v>
      </c>
      <c r="BN76" s="1">
        <v>0</v>
      </c>
      <c r="BO76" s="1">
        <v>0</v>
      </c>
      <c r="BP76" s="1">
        <v>2015</v>
      </c>
      <c r="BQ76" s="1"/>
      <c r="BR76" s="1">
        <v>1</v>
      </c>
      <c r="BS76" s="1" t="s">
        <v>83</v>
      </c>
      <c r="BT76" s="1">
        <v>0</v>
      </c>
      <c r="BU76" s="1">
        <v>0</v>
      </c>
      <c r="BV76" s="1">
        <v>0</v>
      </c>
    </row>
    <row r="77" spans="1:74" x14ac:dyDescent="0.2">
      <c r="A77" s="1">
        <v>99</v>
      </c>
      <c r="B77" s="1">
        <v>99</v>
      </c>
      <c r="C77" s="1">
        <v>10740</v>
      </c>
      <c r="D77" s="1"/>
      <c r="E77" s="1" t="s">
        <v>81</v>
      </c>
      <c r="F77" s="1" t="s">
        <v>84</v>
      </c>
      <c r="G77" s="1">
        <v>2016</v>
      </c>
      <c r="H77" s="1">
        <f>IF(L77&gt;0,G77-G76,Check)</f>
        <v>1</v>
      </c>
      <c r="I77" s="1"/>
      <c r="J77" s="1"/>
      <c r="K77" s="1"/>
      <c r="L77" s="1">
        <v>851409</v>
      </c>
      <c r="M77" s="1">
        <v>1400234</v>
      </c>
      <c r="N77" s="1">
        <v>851409</v>
      </c>
      <c r="O77" s="1">
        <v>1400234</v>
      </c>
      <c r="P77" s="1">
        <v>36549</v>
      </c>
      <c r="Q77" s="1">
        <v>2300780</v>
      </c>
      <c r="R77" s="1">
        <v>2.702320506</v>
      </c>
      <c r="S77" s="1">
        <v>648969769</v>
      </c>
      <c r="T77" s="1">
        <v>913924</v>
      </c>
      <c r="U77" s="1">
        <v>495085</v>
      </c>
      <c r="V77" s="1">
        <v>324654</v>
      </c>
      <c r="W77" s="1">
        <v>12266</v>
      </c>
      <c r="X77" s="1">
        <v>26951</v>
      </c>
      <c r="Y77" s="1">
        <v>24439</v>
      </c>
      <c r="Z77" s="1">
        <v>31985</v>
      </c>
      <c r="AA77" s="1">
        <v>30277</v>
      </c>
      <c r="AB77" s="1">
        <v>902636</v>
      </c>
      <c r="AC77" s="1">
        <v>16.899999999999999</v>
      </c>
      <c r="AD77" s="1">
        <v>11.2</v>
      </c>
      <c r="AE77" s="1">
        <v>71.900000000000006</v>
      </c>
      <c r="AF77" s="1">
        <v>22.8</v>
      </c>
      <c r="AG77" s="1">
        <v>61.6</v>
      </c>
      <c r="AH77" s="1">
        <v>15.6</v>
      </c>
      <c r="AI77" s="1">
        <v>343912</v>
      </c>
      <c r="AJ77" s="1">
        <v>18043</v>
      </c>
      <c r="AK77" s="1">
        <v>115008</v>
      </c>
      <c r="AL77" s="1">
        <v>129239</v>
      </c>
      <c r="AM77" s="1">
        <v>57438</v>
      </c>
      <c r="AN77" s="1">
        <v>24184</v>
      </c>
      <c r="AO77" s="1">
        <v>5.25</v>
      </c>
      <c r="AP77" s="1">
        <v>50954</v>
      </c>
      <c r="AQ77" s="1">
        <v>68558</v>
      </c>
      <c r="AR77" s="1">
        <v>35.4</v>
      </c>
      <c r="AS77" s="1">
        <v>44.4</v>
      </c>
      <c r="AT77" s="1">
        <v>20.2</v>
      </c>
      <c r="AU77" s="1">
        <v>330185</v>
      </c>
      <c r="AV77" s="1">
        <v>38428</v>
      </c>
      <c r="AW77" s="1">
        <v>7604</v>
      </c>
      <c r="AX77" s="1">
        <v>23.7</v>
      </c>
      <c r="AY77" s="1">
        <v>25669.75</v>
      </c>
      <c r="AZ77" s="1">
        <v>396889.5</v>
      </c>
      <c r="BA77" s="1">
        <v>422559.25</v>
      </c>
      <c r="BB77" s="1">
        <v>6.07</v>
      </c>
      <c r="BC77" s="1">
        <v>93.93</v>
      </c>
      <c r="BD77" s="1">
        <v>2.0299999999999998</v>
      </c>
      <c r="BE77" s="1">
        <v>28089.599999999999</v>
      </c>
      <c r="BF77" s="1">
        <v>247010</v>
      </c>
      <c r="BG77" s="1">
        <v>38.31</v>
      </c>
      <c r="BH77" s="1">
        <v>1.05</v>
      </c>
      <c r="BI77" s="1">
        <v>2014</v>
      </c>
      <c r="BJ77" s="1" t="s">
        <v>82</v>
      </c>
      <c r="BK77" s="1">
        <v>1</v>
      </c>
      <c r="BL77" s="1">
        <v>2</v>
      </c>
      <c r="BM77" s="1">
        <v>15</v>
      </c>
      <c r="BN77" s="1">
        <v>0</v>
      </c>
      <c r="BO77" s="1">
        <v>0</v>
      </c>
      <c r="BP77" s="1">
        <v>2015</v>
      </c>
      <c r="BQ77" s="1"/>
      <c r="BR77" s="1">
        <v>1</v>
      </c>
      <c r="BS77" s="1" t="s">
        <v>83</v>
      </c>
      <c r="BT77" s="1">
        <v>0</v>
      </c>
      <c r="BU77" s="1">
        <v>0</v>
      </c>
      <c r="BV77" s="1">
        <v>0</v>
      </c>
    </row>
    <row r="78" spans="1:74" x14ac:dyDescent="0.2">
      <c r="A78" s="1">
        <v>100</v>
      </c>
      <c r="B78" s="1">
        <v>100</v>
      </c>
      <c r="C78" s="1">
        <v>10740</v>
      </c>
      <c r="D78" s="1"/>
      <c r="E78" s="1" t="s">
        <v>81</v>
      </c>
      <c r="F78" s="1" t="s">
        <v>84</v>
      </c>
      <c r="G78" s="1">
        <v>2017</v>
      </c>
      <c r="H78" s="1">
        <f>IF(L78&gt;0,G78-G77,Check)</f>
        <v>1</v>
      </c>
      <c r="I78" s="1"/>
      <c r="J78" s="1"/>
      <c r="K78" s="1"/>
      <c r="L78" s="1">
        <v>811421</v>
      </c>
      <c r="M78" s="1">
        <v>1350224</v>
      </c>
      <c r="N78" s="1">
        <v>811421</v>
      </c>
      <c r="O78" s="1">
        <v>1350224</v>
      </c>
      <c r="P78" s="1">
        <v>35799</v>
      </c>
      <c r="Q78" s="1">
        <v>2153005</v>
      </c>
      <c r="R78" s="1">
        <v>2.6533759909999999</v>
      </c>
      <c r="S78" s="1">
        <v>648969769</v>
      </c>
      <c r="T78" s="1">
        <v>913113</v>
      </c>
      <c r="U78" s="1">
        <v>504121</v>
      </c>
      <c r="V78" s="1">
        <v>318208</v>
      </c>
      <c r="W78" s="1">
        <v>12355</v>
      </c>
      <c r="X78" s="1">
        <v>27245</v>
      </c>
      <c r="Y78" s="1">
        <v>24209</v>
      </c>
      <c r="Z78" s="1">
        <v>32324</v>
      </c>
      <c r="AA78" s="1">
        <v>31887</v>
      </c>
      <c r="AB78" s="1">
        <v>901299</v>
      </c>
      <c r="AC78" s="1">
        <v>15.5</v>
      </c>
      <c r="AD78" s="1">
        <v>9.6999999999999993</v>
      </c>
      <c r="AE78" s="1">
        <v>74.8</v>
      </c>
      <c r="AF78" s="1">
        <v>22.4</v>
      </c>
      <c r="AG78" s="1">
        <v>61.4</v>
      </c>
      <c r="AH78" s="1">
        <v>16.2</v>
      </c>
      <c r="AI78" s="1">
        <v>347357</v>
      </c>
      <c r="AJ78" s="1">
        <v>18056</v>
      </c>
      <c r="AK78" s="1">
        <v>120934</v>
      </c>
      <c r="AL78" s="1">
        <v>130031</v>
      </c>
      <c r="AM78" s="1">
        <v>54844</v>
      </c>
      <c r="AN78" s="1">
        <v>23492</v>
      </c>
      <c r="AO78" s="1">
        <v>5.2</v>
      </c>
      <c r="AP78" s="1">
        <v>50906</v>
      </c>
      <c r="AQ78" s="1">
        <v>68453</v>
      </c>
      <c r="AR78" s="1">
        <v>34.9</v>
      </c>
      <c r="AS78" s="1">
        <v>43.5</v>
      </c>
      <c r="AT78" s="1">
        <v>21.6</v>
      </c>
      <c r="AU78" s="1">
        <v>322707</v>
      </c>
      <c r="AV78" s="1">
        <v>40855</v>
      </c>
      <c r="AW78" s="1">
        <v>5685</v>
      </c>
      <c r="AX78" s="1">
        <v>23.7</v>
      </c>
      <c r="AY78" s="1">
        <v>24275.58</v>
      </c>
      <c r="AZ78" s="1">
        <v>401312.08</v>
      </c>
      <c r="BA78" s="1">
        <v>425587.67</v>
      </c>
      <c r="BB78" s="1">
        <v>5.71</v>
      </c>
      <c r="BC78" s="1">
        <v>94.29</v>
      </c>
      <c r="BD78" s="1">
        <v>2.2999999999999998</v>
      </c>
      <c r="BE78" s="1">
        <v>28089.599999999999</v>
      </c>
      <c r="BF78" s="1">
        <v>246241</v>
      </c>
      <c r="BG78" s="1">
        <v>37.72</v>
      </c>
      <c r="BH78" s="1">
        <v>1.02</v>
      </c>
      <c r="BI78" s="1">
        <v>2014</v>
      </c>
      <c r="BJ78" s="1" t="s">
        <v>82</v>
      </c>
      <c r="BK78" s="1">
        <v>1</v>
      </c>
      <c r="BL78" s="1">
        <v>3</v>
      </c>
      <c r="BM78" s="1">
        <v>15</v>
      </c>
      <c r="BN78" s="1">
        <v>0</v>
      </c>
      <c r="BO78" s="1">
        <v>0</v>
      </c>
      <c r="BP78" s="1">
        <v>2015</v>
      </c>
      <c r="BQ78" s="1"/>
      <c r="BR78" s="1">
        <v>1</v>
      </c>
      <c r="BS78" s="1" t="s">
        <v>83</v>
      </c>
      <c r="BT78" s="1">
        <v>0</v>
      </c>
      <c r="BU78" s="1">
        <v>0</v>
      </c>
      <c r="BV78" s="1">
        <v>0</v>
      </c>
    </row>
    <row r="79" spans="1:74" x14ac:dyDescent="0.2">
      <c r="A79" s="1">
        <v>101</v>
      </c>
      <c r="B79" s="1">
        <v>101</v>
      </c>
      <c r="C79" s="1">
        <v>10740</v>
      </c>
      <c r="D79" s="1"/>
      <c r="E79" s="1" t="s">
        <v>81</v>
      </c>
      <c r="F79" s="1" t="s">
        <v>84</v>
      </c>
      <c r="G79" s="1">
        <v>2018</v>
      </c>
      <c r="H79" s="1">
        <f>IF(L79&gt;0,G79-G78,Check)</f>
        <v>1</v>
      </c>
      <c r="I79" s="1"/>
      <c r="J79" s="1"/>
      <c r="K79" s="1"/>
      <c r="L79" s="1">
        <v>771602</v>
      </c>
      <c r="M79" s="1">
        <v>1337514</v>
      </c>
      <c r="N79" s="1">
        <v>771602</v>
      </c>
      <c r="O79" s="1">
        <v>1337514</v>
      </c>
      <c r="P79" s="1">
        <v>35650</v>
      </c>
      <c r="Q79" s="1">
        <v>1970569.25</v>
      </c>
      <c r="R79" s="1">
        <v>2.5538674729999999</v>
      </c>
      <c r="S79" s="1">
        <v>648969769</v>
      </c>
      <c r="T79" s="1">
        <v>914433.5</v>
      </c>
      <c r="U79" s="1">
        <v>513433.5</v>
      </c>
      <c r="V79" s="1">
        <v>314608.75</v>
      </c>
      <c r="W79" s="1">
        <v>12379.5</v>
      </c>
      <c r="X79" s="1">
        <v>27716.25</v>
      </c>
      <c r="Y79" s="1">
        <v>24257</v>
      </c>
      <c r="Z79" s="1">
        <v>32672.25</v>
      </c>
      <c r="AA79" s="1">
        <v>32949.5</v>
      </c>
      <c r="AB79" s="1">
        <v>902425.75</v>
      </c>
      <c r="AC79" s="1">
        <v>14</v>
      </c>
      <c r="AD79" s="1">
        <v>8.7799999999999994</v>
      </c>
      <c r="AE79" s="1">
        <v>77.23</v>
      </c>
      <c r="AF79" s="1">
        <v>22.05</v>
      </c>
      <c r="AG79" s="1">
        <v>61.13</v>
      </c>
      <c r="AH79" s="1">
        <v>16.829999999999998</v>
      </c>
      <c r="AI79" s="1">
        <v>350271.25</v>
      </c>
      <c r="AJ79" s="1">
        <v>16979.5</v>
      </c>
      <c r="AK79" s="1">
        <v>125186.75</v>
      </c>
      <c r="AL79" s="1">
        <v>130440.75</v>
      </c>
      <c r="AM79" s="1">
        <v>53952.75</v>
      </c>
      <c r="AN79" s="1">
        <v>23711.5</v>
      </c>
      <c r="AO79" s="1">
        <v>4.8499999999999996</v>
      </c>
      <c r="AP79" s="1">
        <v>51374.25</v>
      </c>
      <c r="AQ79" s="1">
        <v>69029.25</v>
      </c>
      <c r="AR79" s="1">
        <v>34.049999999999997</v>
      </c>
      <c r="AS79" s="1">
        <v>43.1</v>
      </c>
      <c r="AT79" s="1">
        <v>22.85</v>
      </c>
      <c r="AU79" s="1">
        <v>316778</v>
      </c>
      <c r="AV79" s="1">
        <v>44485</v>
      </c>
      <c r="AW79" s="1">
        <v>4848.25</v>
      </c>
      <c r="AX79" s="1">
        <v>23.8</v>
      </c>
      <c r="AY79" s="1">
        <v>19825.09</v>
      </c>
      <c r="AZ79" s="1">
        <v>413695.91</v>
      </c>
      <c r="BA79" s="1">
        <v>433521</v>
      </c>
      <c r="BB79" s="1">
        <v>4.57</v>
      </c>
      <c r="BC79" s="1">
        <v>95.43</v>
      </c>
      <c r="BD79" s="1">
        <v>2.58</v>
      </c>
      <c r="BE79" s="1"/>
      <c r="BF79" s="1">
        <v>245310</v>
      </c>
      <c r="BG79" s="1">
        <v>37.520000000000003</v>
      </c>
      <c r="BH79" s="1">
        <v>1</v>
      </c>
      <c r="BI79" s="1">
        <v>2014</v>
      </c>
      <c r="BJ79" s="1" t="s">
        <v>82</v>
      </c>
      <c r="BK79" s="1">
        <v>1</v>
      </c>
      <c r="BL79" s="1">
        <v>4</v>
      </c>
      <c r="BM79" s="1">
        <v>0</v>
      </c>
      <c r="BN79" s="1">
        <v>0</v>
      </c>
      <c r="BO79" s="1">
        <v>0</v>
      </c>
      <c r="BP79" s="1">
        <v>2015</v>
      </c>
      <c r="BQ79" s="1"/>
      <c r="BR79" s="1">
        <v>1</v>
      </c>
      <c r="BS79" s="1" t="s">
        <v>83</v>
      </c>
      <c r="BT79" s="1">
        <v>87</v>
      </c>
      <c r="BU79" s="1">
        <v>58</v>
      </c>
      <c r="BV79" s="1">
        <v>89</v>
      </c>
    </row>
    <row r="80" spans="1:74" x14ac:dyDescent="0.2">
      <c r="A80" s="1">
        <v>119</v>
      </c>
      <c r="B80" s="1">
        <v>119</v>
      </c>
      <c r="C80" s="1">
        <v>10900</v>
      </c>
      <c r="D80" s="1"/>
      <c r="E80" s="1" t="s">
        <v>85</v>
      </c>
      <c r="F80" s="1" t="s">
        <v>72</v>
      </c>
      <c r="G80" s="1">
        <v>2002</v>
      </c>
      <c r="H80" s="1">
        <f>IF(L80&gt;0,G80-G79,Check)</f>
        <v>-16</v>
      </c>
      <c r="I80" s="1"/>
      <c r="J80" s="1"/>
      <c r="K80" s="1"/>
      <c r="L80" s="1">
        <v>4073534.7829999998</v>
      </c>
      <c r="M80" s="1">
        <v>2348185.1940000001</v>
      </c>
      <c r="N80" s="1">
        <v>4073534.7829999998</v>
      </c>
      <c r="O80" s="1">
        <v>2348185.1940000001</v>
      </c>
      <c r="P80" s="1">
        <v>179634.11480000001</v>
      </c>
      <c r="Q80" s="1">
        <v>2469329</v>
      </c>
      <c r="R80" s="1">
        <v>0.57351472199999998</v>
      </c>
      <c r="S80" s="1">
        <v>832440634</v>
      </c>
      <c r="T80" s="1">
        <v>685502.59380000003</v>
      </c>
      <c r="U80" s="1">
        <v>498634.07809999998</v>
      </c>
      <c r="V80" s="1">
        <v>139320.42189999999</v>
      </c>
      <c r="W80" s="1">
        <v>24802</v>
      </c>
      <c r="X80" s="1">
        <v>28059.0625</v>
      </c>
      <c r="Y80" s="1">
        <v>26172.109380000002</v>
      </c>
      <c r="Z80" s="1">
        <v>38065.828130000002</v>
      </c>
      <c r="AA80" s="1">
        <v>23068</v>
      </c>
      <c r="AB80" s="1">
        <v>732319.94</v>
      </c>
      <c r="AC80" s="1">
        <v>5.07</v>
      </c>
      <c r="AD80" s="1">
        <v>6.94</v>
      </c>
      <c r="AE80" s="1">
        <v>88.05</v>
      </c>
      <c r="AF80" s="1">
        <v>25.43</v>
      </c>
      <c r="AG80" s="1">
        <v>61.78</v>
      </c>
      <c r="AH80" s="1">
        <v>12.79</v>
      </c>
      <c r="AI80" s="1">
        <v>294425.53000000003</v>
      </c>
      <c r="AJ80" s="1">
        <v>26365.11</v>
      </c>
      <c r="AK80" s="1">
        <v>85253.48</v>
      </c>
      <c r="AL80" s="1">
        <v>122727.23</v>
      </c>
      <c r="AM80" s="1">
        <v>40713.97</v>
      </c>
      <c r="AN80" s="1">
        <v>19365.73</v>
      </c>
      <c r="AO80" s="1">
        <v>8.9499999999999993</v>
      </c>
      <c r="AP80" s="1">
        <v>49886.59375</v>
      </c>
      <c r="AQ80" s="1">
        <v>62830.5625</v>
      </c>
      <c r="AR80" s="1">
        <v>36.090000000000003</v>
      </c>
      <c r="AS80" s="1">
        <v>53.35</v>
      </c>
      <c r="AT80" s="1">
        <v>10.56</v>
      </c>
      <c r="AU80" s="1">
        <v>276083.05</v>
      </c>
      <c r="AV80" s="1">
        <v>24872.34</v>
      </c>
      <c r="AW80" s="1">
        <v>6525.02</v>
      </c>
      <c r="AX80" s="1">
        <v>26.7</v>
      </c>
      <c r="AY80" s="1">
        <v>21929.42</v>
      </c>
      <c r="AZ80" s="1">
        <v>375646.92</v>
      </c>
      <c r="BA80" s="1">
        <v>397576.33</v>
      </c>
      <c r="BB80" s="1">
        <v>5.52</v>
      </c>
      <c r="BC80" s="1">
        <v>94.48</v>
      </c>
      <c r="BD80" s="1">
        <v>1.41</v>
      </c>
      <c r="BE80" s="1"/>
      <c r="BF80" s="1">
        <v>197517</v>
      </c>
      <c r="BG80" s="1">
        <v>13.07</v>
      </c>
      <c r="BH80" s="1">
        <v>1.4</v>
      </c>
      <c r="BI80" s="1">
        <v>2015</v>
      </c>
      <c r="BJ80" s="1" t="s">
        <v>86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2018</v>
      </c>
      <c r="BQ80" s="1"/>
      <c r="BR80" s="1">
        <v>0</v>
      </c>
      <c r="BS80" s="1" t="s">
        <v>87</v>
      </c>
      <c r="BT80" s="1">
        <v>0</v>
      </c>
      <c r="BU80" s="1">
        <v>0</v>
      </c>
      <c r="BV80" s="1">
        <v>0</v>
      </c>
    </row>
    <row r="81" spans="1:74" x14ac:dyDescent="0.2">
      <c r="A81" s="1">
        <v>120</v>
      </c>
      <c r="B81" s="1">
        <v>120</v>
      </c>
      <c r="C81" s="1">
        <v>10900</v>
      </c>
      <c r="D81" s="1"/>
      <c r="E81" s="1" t="s">
        <v>85</v>
      </c>
      <c r="F81" s="1" t="s">
        <v>72</v>
      </c>
      <c r="G81" s="1">
        <v>2003</v>
      </c>
      <c r="H81" s="1">
        <f>IF(L81&gt;0,G81-G80,Check)</f>
        <v>1</v>
      </c>
      <c r="I81" s="1"/>
      <c r="J81" s="1"/>
      <c r="K81" s="1"/>
      <c r="L81" s="1">
        <v>4041917.0669999998</v>
      </c>
      <c r="M81" s="1">
        <v>2473841.466</v>
      </c>
      <c r="N81" s="1">
        <v>4041917.0669999998</v>
      </c>
      <c r="O81" s="1">
        <v>2473841.466</v>
      </c>
      <c r="P81" s="1">
        <v>188065.758</v>
      </c>
      <c r="Q81" s="1">
        <v>2603056</v>
      </c>
      <c r="R81" s="1">
        <v>0.60930277399999999</v>
      </c>
      <c r="S81" s="1">
        <v>832440634</v>
      </c>
      <c r="T81" s="1">
        <v>712921.625</v>
      </c>
      <c r="U81" s="1">
        <v>502952.6875</v>
      </c>
      <c r="V81" s="1">
        <v>154832.3125</v>
      </c>
      <c r="W81" s="1">
        <v>24199</v>
      </c>
      <c r="X81" s="1">
        <v>27454.75</v>
      </c>
      <c r="Y81" s="1">
        <v>26026.5625</v>
      </c>
      <c r="Z81" s="1">
        <v>35426.6875</v>
      </c>
      <c r="AA81" s="1">
        <v>21205</v>
      </c>
      <c r="AB81" s="1">
        <v>743051.25</v>
      </c>
      <c r="AC81" s="1">
        <v>6.12</v>
      </c>
      <c r="AD81" s="1">
        <v>7.03</v>
      </c>
      <c r="AE81" s="1">
        <v>86.9</v>
      </c>
      <c r="AF81" s="1">
        <v>24.78</v>
      </c>
      <c r="AG81" s="1">
        <v>61.99</v>
      </c>
      <c r="AH81" s="1">
        <v>13.23</v>
      </c>
      <c r="AI81" s="1">
        <v>297271.88</v>
      </c>
      <c r="AJ81" s="1">
        <v>25532.560000000001</v>
      </c>
      <c r="AK81" s="1">
        <v>87341.06</v>
      </c>
      <c r="AL81" s="1">
        <v>122602.06</v>
      </c>
      <c r="AM81" s="1">
        <v>41754.129999999997</v>
      </c>
      <c r="AN81" s="1">
        <v>20042.060000000001</v>
      </c>
      <c r="AO81" s="1">
        <v>8.59</v>
      </c>
      <c r="AP81" s="1">
        <v>50443.625</v>
      </c>
      <c r="AQ81" s="1">
        <v>63569.75</v>
      </c>
      <c r="AR81" s="1">
        <v>35.24</v>
      </c>
      <c r="AS81" s="1">
        <v>52.1</v>
      </c>
      <c r="AT81" s="1">
        <v>12.66</v>
      </c>
      <c r="AU81" s="1">
        <v>284586.81</v>
      </c>
      <c r="AV81" s="1">
        <v>27725.63</v>
      </c>
      <c r="AW81" s="1">
        <v>6424.94</v>
      </c>
      <c r="AX81" s="1">
        <v>26.69</v>
      </c>
      <c r="AY81" s="1">
        <v>22495.83</v>
      </c>
      <c r="AZ81" s="1">
        <v>376532</v>
      </c>
      <c r="BA81" s="1">
        <v>399027.83</v>
      </c>
      <c r="BB81" s="1">
        <v>5.64</v>
      </c>
      <c r="BC81" s="1">
        <v>94.36</v>
      </c>
      <c r="BD81" s="1">
        <v>1.64</v>
      </c>
      <c r="BE81" s="1"/>
      <c r="BF81" s="1">
        <v>196620</v>
      </c>
      <c r="BG81" s="1">
        <v>13.15</v>
      </c>
      <c r="BH81" s="1">
        <v>1.37</v>
      </c>
      <c r="BI81" s="1">
        <v>2015</v>
      </c>
      <c r="BJ81" s="1" t="s">
        <v>86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2018</v>
      </c>
      <c r="BQ81" s="1"/>
      <c r="BR81" s="1">
        <v>0</v>
      </c>
      <c r="BS81" s="1" t="s">
        <v>87</v>
      </c>
      <c r="BT81" s="1">
        <v>0</v>
      </c>
      <c r="BU81" s="1">
        <v>0</v>
      </c>
      <c r="BV81" s="1">
        <v>0</v>
      </c>
    </row>
    <row r="82" spans="1:74" x14ac:dyDescent="0.2">
      <c r="A82" s="1">
        <v>121</v>
      </c>
      <c r="B82" s="1">
        <v>121</v>
      </c>
      <c r="C82" s="1">
        <v>10900</v>
      </c>
      <c r="D82" s="1"/>
      <c r="E82" s="1" t="s">
        <v>85</v>
      </c>
      <c r="F82" s="1" t="s">
        <v>72</v>
      </c>
      <c r="G82" s="1">
        <v>2004</v>
      </c>
      <c r="H82" s="1">
        <f>IF(L82&gt;0,G82-G81,Check)</f>
        <v>1</v>
      </c>
      <c r="I82" s="1"/>
      <c r="J82" s="1"/>
      <c r="K82" s="1"/>
      <c r="L82" s="1">
        <v>4310327.5290000001</v>
      </c>
      <c r="M82" s="1">
        <v>2394239.4500000002</v>
      </c>
      <c r="N82" s="1">
        <v>4310327.5290000001</v>
      </c>
      <c r="O82" s="1">
        <v>2394239.4500000002</v>
      </c>
      <c r="P82" s="1">
        <v>179851.71780000001</v>
      </c>
      <c r="Q82" s="1">
        <v>2691227</v>
      </c>
      <c r="R82" s="1">
        <v>0.59071377899999999</v>
      </c>
      <c r="S82" s="1">
        <v>832440634</v>
      </c>
      <c r="T82" s="1">
        <v>740809.5</v>
      </c>
      <c r="U82" s="1">
        <v>507369.25</v>
      </c>
      <c r="V82" s="1">
        <v>170679.75</v>
      </c>
      <c r="W82" s="1">
        <v>23550</v>
      </c>
      <c r="X82" s="1">
        <v>26820</v>
      </c>
      <c r="Y82" s="1">
        <v>25848.75</v>
      </c>
      <c r="Z82" s="1">
        <v>32703.25</v>
      </c>
      <c r="AA82" s="1">
        <v>19259</v>
      </c>
      <c r="AB82" s="1">
        <v>753918</v>
      </c>
      <c r="AC82" s="1">
        <v>7.23</v>
      </c>
      <c r="AD82" s="1">
        <v>7.1</v>
      </c>
      <c r="AE82" s="1">
        <v>85.7</v>
      </c>
      <c r="AF82" s="1">
        <v>24.1</v>
      </c>
      <c r="AG82" s="1">
        <v>62.23</v>
      </c>
      <c r="AH82" s="1">
        <v>13.68</v>
      </c>
      <c r="AI82" s="1">
        <v>300116.5</v>
      </c>
      <c r="AJ82" s="1">
        <v>24668.75</v>
      </c>
      <c r="AK82" s="1">
        <v>89431.75</v>
      </c>
      <c r="AL82" s="1">
        <v>122426.75</v>
      </c>
      <c r="AM82" s="1">
        <v>42831.5</v>
      </c>
      <c r="AN82" s="1">
        <v>20757.75</v>
      </c>
      <c r="AO82" s="1">
        <v>8.2200000000000006</v>
      </c>
      <c r="AP82" s="1">
        <v>50941.5</v>
      </c>
      <c r="AQ82" s="1">
        <v>64282</v>
      </c>
      <c r="AR82" s="1">
        <v>34.43</v>
      </c>
      <c r="AS82" s="1">
        <v>50.8</v>
      </c>
      <c r="AT82" s="1">
        <v>14.78</v>
      </c>
      <c r="AU82" s="1">
        <v>293191.75</v>
      </c>
      <c r="AV82" s="1">
        <v>30682.5</v>
      </c>
      <c r="AW82" s="1">
        <v>6267.25</v>
      </c>
      <c r="AX82" s="1">
        <v>26.65</v>
      </c>
      <c r="AY82" s="1">
        <v>21193.5</v>
      </c>
      <c r="AZ82" s="1">
        <v>380655.92</v>
      </c>
      <c r="BA82" s="1">
        <v>401849.42</v>
      </c>
      <c r="BB82" s="1">
        <v>5.27</v>
      </c>
      <c r="BC82" s="1">
        <v>94.73</v>
      </c>
      <c r="BD82" s="1">
        <v>1.93</v>
      </c>
      <c r="BE82" s="1"/>
      <c r="BF82" s="1">
        <v>195723</v>
      </c>
      <c r="BG82" s="1">
        <v>13.31</v>
      </c>
      <c r="BH82" s="1">
        <v>1.33</v>
      </c>
      <c r="BI82" s="1">
        <v>2015</v>
      </c>
      <c r="BJ82" s="1" t="s">
        <v>86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2018</v>
      </c>
      <c r="BQ82" s="1"/>
      <c r="BR82" s="1">
        <v>0</v>
      </c>
      <c r="BS82" s="1" t="s">
        <v>87</v>
      </c>
      <c r="BT82" s="1">
        <v>0</v>
      </c>
      <c r="BU82" s="1">
        <v>0</v>
      </c>
      <c r="BV82" s="1">
        <v>0</v>
      </c>
    </row>
    <row r="83" spans="1:74" x14ac:dyDescent="0.2">
      <c r="A83" s="1">
        <v>122</v>
      </c>
      <c r="B83" s="1">
        <v>122</v>
      </c>
      <c r="C83" s="1">
        <v>10900</v>
      </c>
      <c r="D83" s="1"/>
      <c r="E83" s="1" t="s">
        <v>85</v>
      </c>
      <c r="F83" s="1" t="s">
        <v>72</v>
      </c>
      <c r="G83" s="1">
        <v>2005</v>
      </c>
      <c r="H83" s="1">
        <f>IF(L83&gt;0,G83-G82,Check)</f>
        <v>1</v>
      </c>
      <c r="I83" s="1"/>
      <c r="J83" s="1"/>
      <c r="K83" s="1"/>
      <c r="L83" s="1">
        <v>4666808.5480000004</v>
      </c>
      <c r="M83" s="1">
        <v>2620864.46</v>
      </c>
      <c r="N83" s="1">
        <v>4666808.5480000004</v>
      </c>
      <c r="O83" s="1">
        <v>2620864.46</v>
      </c>
      <c r="P83" s="1">
        <v>195642.1268</v>
      </c>
      <c r="Q83" s="1">
        <v>2796598</v>
      </c>
      <c r="R83" s="1">
        <v>0.56695305600000001</v>
      </c>
      <c r="S83" s="1">
        <v>832440634</v>
      </c>
      <c r="T83" s="1">
        <v>766822</v>
      </c>
      <c r="U83" s="1">
        <v>511394</v>
      </c>
      <c r="V83" s="1">
        <v>185185</v>
      </c>
      <c r="W83" s="1">
        <v>23085</v>
      </c>
      <c r="X83" s="1">
        <v>26307</v>
      </c>
      <c r="Y83" s="1">
        <v>25800</v>
      </c>
      <c r="Z83" s="1">
        <v>30317</v>
      </c>
      <c r="AA83" s="1">
        <v>17645</v>
      </c>
      <c r="AB83" s="1">
        <v>764243</v>
      </c>
      <c r="AC83" s="1">
        <v>8.1</v>
      </c>
      <c r="AD83" s="1">
        <v>7.2</v>
      </c>
      <c r="AE83" s="1">
        <v>84.7</v>
      </c>
      <c r="AF83" s="1">
        <v>23.5</v>
      </c>
      <c r="AG83" s="1">
        <v>62.4</v>
      </c>
      <c r="AH83" s="1">
        <v>14.1</v>
      </c>
      <c r="AI83" s="1">
        <v>302968</v>
      </c>
      <c r="AJ83" s="1">
        <v>23930</v>
      </c>
      <c r="AK83" s="1">
        <v>91510</v>
      </c>
      <c r="AL83" s="1">
        <v>122452</v>
      </c>
      <c r="AM83" s="1">
        <v>43760</v>
      </c>
      <c r="AN83" s="1">
        <v>21316</v>
      </c>
      <c r="AO83" s="1">
        <v>7.9</v>
      </c>
      <c r="AP83" s="1">
        <v>51676</v>
      </c>
      <c r="AQ83" s="1">
        <v>65102</v>
      </c>
      <c r="AR83" s="1">
        <v>33.5</v>
      </c>
      <c r="AS83" s="1">
        <v>49.7</v>
      </c>
      <c r="AT83" s="1">
        <v>16.8</v>
      </c>
      <c r="AU83" s="1">
        <v>301392</v>
      </c>
      <c r="AV83" s="1">
        <v>33225</v>
      </c>
      <c r="AW83" s="1">
        <v>6340</v>
      </c>
      <c r="AX83" s="1">
        <v>26.7</v>
      </c>
      <c r="AY83" s="1">
        <v>19882.169999999998</v>
      </c>
      <c r="AZ83" s="1">
        <v>387428.17</v>
      </c>
      <c r="BA83" s="1">
        <v>407310.33</v>
      </c>
      <c r="BB83" s="1">
        <v>4.88</v>
      </c>
      <c r="BC83" s="1">
        <v>95.12</v>
      </c>
      <c r="BD83" s="1">
        <v>2.35</v>
      </c>
      <c r="BE83" s="1">
        <v>16160</v>
      </c>
      <c r="BF83" s="1">
        <v>194826</v>
      </c>
      <c r="BG83" s="1">
        <v>13.4</v>
      </c>
      <c r="BH83" s="1">
        <v>1.29</v>
      </c>
      <c r="BI83" s="1">
        <v>2015</v>
      </c>
      <c r="BJ83" s="1" t="s">
        <v>86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2018</v>
      </c>
      <c r="BQ83" s="1"/>
      <c r="BR83" s="1">
        <v>0</v>
      </c>
      <c r="BS83" s="1" t="s">
        <v>87</v>
      </c>
      <c r="BT83" s="1">
        <v>0</v>
      </c>
      <c r="BU83" s="1">
        <v>0</v>
      </c>
      <c r="BV83" s="1">
        <v>0</v>
      </c>
    </row>
    <row r="84" spans="1:74" x14ac:dyDescent="0.2">
      <c r="A84" s="1">
        <v>123</v>
      </c>
      <c r="B84" s="1">
        <v>123</v>
      </c>
      <c r="C84" s="1">
        <v>10900</v>
      </c>
      <c r="D84" s="1"/>
      <c r="E84" s="1" t="s">
        <v>85</v>
      </c>
      <c r="F84" s="1" t="s">
        <v>72</v>
      </c>
      <c r="G84" s="1">
        <v>2006</v>
      </c>
      <c r="H84" s="1">
        <f>IF(L84&gt;0,G84-G83,Check)</f>
        <v>1</v>
      </c>
      <c r="I84" s="1"/>
      <c r="J84" s="1"/>
      <c r="K84" s="1"/>
      <c r="L84" s="1">
        <v>4997815.8250000002</v>
      </c>
      <c r="M84" s="1">
        <v>2594534.497</v>
      </c>
      <c r="N84" s="1">
        <v>4997815.8250000002</v>
      </c>
      <c r="O84" s="1">
        <v>2594534.497</v>
      </c>
      <c r="P84" s="1">
        <v>193891.84179999999</v>
      </c>
      <c r="Q84" s="1">
        <v>2959675</v>
      </c>
      <c r="R84" s="1">
        <v>0.56027445099999995</v>
      </c>
      <c r="S84" s="1">
        <v>832440634</v>
      </c>
      <c r="T84" s="1">
        <v>800336</v>
      </c>
      <c r="U84" s="1">
        <v>516986</v>
      </c>
      <c r="V84" s="1">
        <v>205059</v>
      </c>
      <c r="W84" s="1">
        <v>21884</v>
      </c>
      <c r="X84" s="1">
        <v>25307</v>
      </c>
      <c r="Y84" s="1">
        <v>25235</v>
      </c>
      <c r="Z84" s="1">
        <v>26582</v>
      </c>
      <c r="AA84" s="1">
        <v>14703</v>
      </c>
      <c r="AB84" s="1">
        <v>776735</v>
      </c>
      <c r="AC84" s="1">
        <v>9.9</v>
      </c>
      <c r="AD84" s="1">
        <v>7.2</v>
      </c>
      <c r="AE84" s="1">
        <v>82.9</v>
      </c>
      <c r="AF84" s="1">
        <v>22.6</v>
      </c>
      <c r="AG84" s="1">
        <v>62.8</v>
      </c>
      <c r="AH84" s="1">
        <v>14.6</v>
      </c>
      <c r="AI84" s="1">
        <v>305792</v>
      </c>
      <c r="AJ84" s="1">
        <v>22691</v>
      </c>
      <c r="AK84" s="1">
        <v>93638</v>
      </c>
      <c r="AL84" s="1">
        <v>121675</v>
      </c>
      <c r="AM84" s="1">
        <v>45284</v>
      </c>
      <c r="AN84" s="1">
        <v>22504</v>
      </c>
      <c r="AO84" s="1">
        <v>7.42</v>
      </c>
      <c r="AP84" s="1">
        <v>51464</v>
      </c>
      <c r="AQ84" s="1">
        <v>65491</v>
      </c>
      <c r="AR84" s="1">
        <v>33</v>
      </c>
      <c r="AS84" s="1">
        <v>47.8</v>
      </c>
      <c r="AT84" s="1">
        <v>19.2</v>
      </c>
      <c r="AU84" s="1">
        <v>311211</v>
      </c>
      <c r="AV84" s="1">
        <v>37425</v>
      </c>
      <c r="AW84" s="1">
        <v>5491</v>
      </c>
      <c r="AX84" s="1">
        <v>26.4</v>
      </c>
      <c r="AY84" s="1">
        <v>19002.169999999998</v>
      </c>
      <c r="AZ84" s="1">
        <v>395216.92</v>
      </c>
      <c r="BA84" s="1">
        <v>414219.08</v>
      </c>
      <c r="BB84" s="1">
        <v>4.59</v>
      </c>
      <c r="BC84" s="1">
        <v>95.41</v>
      </c>
      <c r="BD84" s="1">
        <v>2.68</v>
      </c>
      <c r="BE84" s="1">
        <v>16160</v>
      </c>
      <c r="BF84" s="1">
        <v>193929</v>
      </c>
      <c r="BG84" s="1">
        <v>13.38</v>
      </c>
      <c r="BH84" s="1">
        <v>1.25</v>
      </c>
      <c r="BI84" s="1">
        <v>2015</v>
      </c>
      <c r="BJ84" s="1" t="s">
        <v>86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2018</v>
      </c>
      <c r="BQ84" s="1"/>
      <c r="BR84" s="1">
        <v>0</v>
      </c>
      <c r="BS84" s="1" t="s">
        <v>87</v>
      </c>
      <c r="BT84" s="1">
        <v>0</v>
      </c>
      <c r="BU84" s="1">
        <v>0</v>
      </c>
      <c r="BV84" s="1">
        <v>0</v>
      </c>
    </row>
    <row r="85" spans="1:74" x14ac:dyDescent="0.2">
      <c r="A85" s="1">
        <v>124</v>
      </c>
      <c r="B85" s="1">
        <v>124</v>
      </c>
      <c r="C85" s="1">
        <v>10900</v>
      </c>
      <c r="D85" s="1"/>
      <c r="E85" s="1" t="s">
        <v>85</v>
      </c>
      <c r="F85" s="1" t="s">
        <v>72</v>
      </c>
      <c r="G85" s="1">
        <v>2007</v>
      </c>
      <c r="H85" s="1">
        <f>IF(L85&gt;0,G85-G84,Check)</f>
        <v>1</v>
      </c>
      <c r="I85" s="1"/>
      <c r="J85" s="1"/>
      <c r="K85" s="1"/>
      <c r="L85" s="1">
        <v>4704805.8159999996</v>
      </c>
      <c r="M85" s="1">
        <v>2490564.7289999998</v>
      </c>
      <c r="N85" s="1">
        <v>4704805.8159999996</v>
      </c>
      <c r="O85" s="1">
        <v>2490564.7289999998</v>
      </c>
      <c r="P85" s="1">
        <v>191489.69390000001</v>
      </c>
      <c r="Q85" s="1">
        <v>3207490</v>
      </c>
      <c r="R85" s="1">
        <v>0.64500139000000001</v>
      </c>
      <c r="S85" s="1">
        <v>832440634</v>
      </c>
      <c r="T85" s="1">
        <v>803844</v>
      </c>
      <c r="U85" s="1">
        <v>516309</v>
      </c>
      <c r="V85" s="1">
        <v>203458</v>
      </c>
      <c r="W85" s="1">
        <v>23627</v>
      </c>
      <c r="X85" s="1">
        <v>26255</v>
      </c>
      <c r="Y85" s="1">
        <v>26735</v>
      </c>
      <c r="Z85" s="1">
        <v>28242</v>
      </c>
      <c r="AA85" s="1">
        <v>17073</v>
      </c>
      <c r="AB85" s="1">
        <v>780559</v>
      </c>
      <c r="AC85" s="1">
        <v>8</v>
      </c>
      <c r="AD85" s="1">
        <v>7.6</v>
      </c>
      <c r="AE85" s="1">
        <v>84.3</v>
      </c>
      <c r="AF85" s="1">
        <v>22.9</v>
      </c>
      <c r="AG85" s="1">
        <v>62.3</v>
      </c>
      <c r="AH85" s="1">
        <v>14.8</v>
      </c>
      <c r="AI85" s="1">
        <v>308726</v>
      </c>
      <c r="AJ85" s="1">
        <v>23453</v>
      </c>
      <c r="AK85" s="1">
        <v>95567</v>
      </c>
      <c r="AL85" s="1">
        <v>124107</v>
      </c>
      <c r="AM85" s="1">
        <v>44426</v>
      </c>
      <c r="AN85" s="1">
        <v>21173</v>
      </c>
      <c r="AO85" s="1">
        <v>7.6</v>
      </c>
      <c r="AP85" s="1">
        <v>55038</v>
      </c>
      <c r="AQ85" s="1">
        <v>67604</v>
      </c>
      <c r="AR85" s="1">
        <v>30.8</v>
      </c>
      <c r="AS85" s="1">
        <v>49.1</v>
      </c>
      <c r="AT85" s="1">
        <v>20.100000000000001</v>
      </c>
      <c r="AU85" s="1">
        <v>314555</v>
      </c>
      <c r="AV85" s="1">
        <v>34995</v>
      </c>
      <c r="AW85" s="1">
        <v>8329</v>
      </c>
      <c r="AX85" s="1">
        <v>27.5</v>
      </c>
      <c r="AY85" s="1">
        <v>18325.919999999998</v>
      </c>
      <c r="AZ85" s="1">
        <v>398960.17</v>
      </c>
      <c r="BA85" s="1">
        <v>417286.08</v>
      </c>
      <c r="BB85" s="1">
        <v>4.3899999999999997</v>
      </c>
      <c r="BC85" s="1">
        <v>95.61</v>
      </c>
      <c r="BD85" s="1">
        <v>2.86</v>
      </c>
      <c r="BE85" s="1">
        <v>16160</v>
      </c>
      <c r="BF85" s="1">
        <v>193032</v>
      </c>
      <c r="BG85" s="1">
        <v>13.01</v>
      </c>
      <c r="BH85" s="1">
        <v>1.21</v>
      </c>
      <c r="BI85" s="1">
        <v>2015</v>
      </c>
      <c r="BJ85" s="1" t="s">
        <v>86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2018</v>
      </c>
      <c r="BQ85" s="1"/>
      <c r="BR85" s="1">
        <v>0</v>
      </c>
      <c r="BS85" s="1" t="s">
        <v>87</v>
      </c>
      <c r="BT85" s="1">
        <v>0</v>
      </c>
      <c r="BU85" s="1">
        <v>0</v>
      </c>
      <c r="BV85" s="1">
        <v>0</v>
      </c>
    </row>
    <row r="86" spans="1:74" x14ac:dyDescent="0.2">
      <c r="A86" s="1">
        <v>125</v>
      </c>
      <c r="B86" s="1">
        <v>125</v>
      </c>
      <c r="C86" s="1">
        <v>10900</v>
      </c>
      <c r="D86" s="1"/>
      <c r="E86" s="1" t="s">
        <v>85</v>
      </c>
      <c r="F86" s="1" t="s">
        <v>72</v>
      </c>
      <c r="G86" s="1">
        <v>2008</v>
      </c>
      <c r="H86" s="1">
        <f>IF(L86&gt;0,G86-G85,Check)</f>
        <v>1</v>
      </c>
      <c r="I86" s="1"/>
      <c r="J86" s="1"/>
      <c r="K86" s="1"/>
      <c r="L86" s="1">
        <v>3954777.4720000001</v>
      </c>
      <c r="M86" s="1">
        <v>1880849.638</v>
      </c>
      <c r="N86" s="1">
        <v>3954777.4720000001</v>
      </c>
      <c r="O86" s="1">
        <v>1880849.638</v>
      </c>
      <c r="P86" s="1">
        <v>146043.78039999999</v>
      </c>
      <c r="Q86" s="1">
        <v>4779427</v>
      </c>
      <c r="R86" s="1">
        <v>1.143380611</v>
      </c>
      <c r="S86" s="1">
        <v>832440634</v>
      </c>
      <c r="T86" s="1">
        <v>808210</v>
      </c>
      <c r="U86" s="1">
        <v>516234</v>
      </c>
      <c r="V86" s="1">
        <v>207183</v>
      </c>
      <c r="W86" s="1">
        <v>22743</v>
      </c>
      <c r="X86" s="1">
        <v>28150</v>
      </c>
      <c r="Y86" s="1">
        <v>28589</v>
      </c>
      <c r="Z86" s="1">
        <v>30789</v>
      </c>
      <c r="AA86" s="1">
        <v>15923</v>
      </c>
      <c r="AB86" s="1">
        <v>780983</v>
      </c>
      <c r="AC86" s="1">
        <v>9</v>
      </c>
      <c r="AD86" s="1">
        <v>7.2</v>
      </c>
      <c r="AE86" s="1">
        <v>83.8</v>
      </c>
      <c r="AF86" s="1">
        <v>22.6</v>
      </c>
      <c r="AG86" s="1">
        <v>62.5</v>
      </c>
      <c r="AH86" s="1">
        <v>14.9</v>
      </c>
      <c r="AI86" s="1">
        <v>311209</v>
      </c>
      <c r="AJ86" s="1">
        <v>23584</v>
      </c>
      <c r="AK86" s="1">
        <v>94044</v>
      </c>
      <c r="AL86" s="1">
        <v>126564</v>
      </c>
      <c r="AM86" s="1">
        <v>45930</v>
      </c>
      <c r="AN86" s="1">
        <v>21087</v>
      </c>
      <c r="AO86" s="1">
        <v>7.58</v>
      </c>
      <c r="AP86" s="1">
        <v>58811</v>
      </c>
      <c r="AQ86" s="1">
        <v>74190</v>
      </c>
      <c r="AR86" s="1">
        <v>28.6</v>
      </c>
      <c r="AS86" s="1">
        <v>48.7</v>
      </c>
      <c r="AT86" s="1">
        <v>22.7</v>
      </c>
      <c r="AU86" s="1">
        <v>319979</v>
      </c>
      <c r="AV86" s="1">
        <v>39310</v>
      </c>
      <c r="AW86" s="1">
        <v>8579</v>
      </c>
      <c r="AX86" s="1">
        <v>27.9</v>
      </c>
      <c r="AY86" s="1">
        <v>23497.17</v>
      </c>
      <c r="AZ86" s="1">
        <v>400032.33</v>
      </c>
      <c r="BA86" s="1">
        <v>423529.5</v>
      </c>
      <c r="BB86" s="1">
        <v>5.55</v>
      </c>
      <c r="BC86" s="1">
        <v>94.45</v>
      </c>
      <c r="BD86" s="1">
        <v>3.35</v>
      </c>
      <c r="BE86" s="1">
        <v>16160</v>
      </c>
      <c r="BF86" s="1">
        <v>192135</v>
      </c>
      <c r="BG86" s="1">
        <v>12.88</v>
      </c>
      <c r="BH86" s="1">
        <v>1.17</v>
      </c>
      <c r="BI86" s="1">
        <v>2015</v>
      </c>
      <c r="BJ86" s="1" t="s">
        <v>86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2018</v>
      </c>
      <c r="BQ86" s="1"/>
      <c r="BR86" s="1">
        <v>0</v>
      </c>
      <c r="BS86" s="1" t="s">
        <v>87</v>
      </c>
      <c r="BT86" s="1">
        <v>0</v>
      </c>
      <c r="BU86" s="1">
        <v>0</v>
      </c>
      <c r="BV86" s="1">
        <v>0</v>
      </c>
    </row>
    <row r="87" spans="1:74" x14ac:dyDescent="0.2">
      <c r="A87" s="1">
        <v>126</v>
      </c>
      <c r="B87" s="1">
        <v>126</v>
      </c>
      <c r="C87" s="1">
        <v>10900</v>
      </c>
      <c r="D87" s="1"/>
      <c r="E87" s="1" t="s">
        <v>85</v>
      </c>
      <c r="F87" s="1" t="s">
        <v>72</v>
      </c>
      <c r="G87" s="1">
        <v>2009</v>
      </c>
      <c r="H87" s="1">
        <f>IF(L87&gt;0,G87-G86,Check)</f>
        <v>1</v>
      </c>
      <c r="I87" s="1"/>
      <c r="J87" s="1"/>
      <c r="K87" s="1"/>
      <c r="L87" s="1">
        <v>5139657.0290000001</v>
      </c>
      <c r="M87" s="1">
        <v>2529290.4950000001</v>
      </c>
      <c r="N87" s="1">
        <v>5139657.0290000001</v>
      </c>
      <c r="O87" s="1">
        <v>2529290.4950000001</v>
      </c>
      <c r="P87" s="1">
        <v>200428.4467</v>
      </c>
      <c r="Q87" s="1">
        <v>3646595</v>
      </c>
      <c r="R87" s="1">
        <v>0.67125948499999999</v>
      </c>
      <c r="S87" s="1">
        <v>832440634</v>
      </c>
      <c r="T87" s="1">
        <v>816012</v>
      </c>
      <c r="U87" s="1">
        <v>532931</v>
      </c>
      <c r="V87" s="1">
        <v>198510</v>
      </c>
      <c r="W87" s="1">
        <v>21397</v>
      </c>
      <c r="X87" s="1">
        <v>26240</v>
      </c>
      <c r="Y87" s="1">
        <v>26168</v>
      </c>
      <c r="Z87" s="1">
        <v>28034</v>
      </c>
      <c r="AA87" s="1">
        <v>17450</v>
      </c>
      <c r="AB87" s="1">
        <v>790295</v>
      </c>
      <c r="AC87" s="1">
        <v>10.199999999999999</v>
      </c>
      <c r="AD87" s="1">
        <v>6.9</v>
      </c>
      <c r="AE87" s="1">
        <v>82.9</v>
      </c>
      <c r="AF87" s="1">
        <v>22.7</v>
      </c>
      <c r="AG87" s="1">
        <v>62.2</v>
      </c>
      <c r="AH87" s="1">
        <v>15.1</v>
      </c>
      <c r="AI87" s="1">
        <v>306116</v>
      </c>
      <c r="AJ87" s="1">
        <v>22331</v>
      </c>
      <c r="AK87" s="1">
        <v>94971</v>
      </c>
      <c r="AL87" s="1">
        <v>119300</v>
      </c>
      <c r="AM87" s="1">
        <v>47651</v>
      </c>
      <c r="AN87" s="1">
        <v>21863</v>
      </c>
      <c r="AO87" s="1">
        <v>7.29</v>
      </c>
      <c r="AP87" s="1">
        <v>56802</v>
      </c>
      <c r="AQ87" s="1">
        <v>70284</v>
      </c>
      <c r="AR87" s="1">
        <v>30</v>
      </c>
      <c r="AS87" s="1">
        <v>48.9</v>
      </c>
      <c r="AT87" s="1">
        <v>21.1</v>
      </c>
      <c r="AU87" s="1">
        <v>310403</v>
      </c>
      <c r="AV87" s="1">
        <v>34481</v>
      </c>
      <c r="AW87" s="1">
        <v>5028</v>
      </c>
      <c r="AX87" s="1">
        <v>26.7</v>
      </c>
      <c r="AY87" s="1">
        <v>36744.92</v>
      </c>
      <c r="AZ87" s="1">
        <v>386402.33</v>
      </c>
      <c r="BA87" s="1">
        <v>423147.25</v>
      </c>
      <c r="BB87" s="1">
        <v>8.68</v>
      </c>
      <c r="BC87" s="1">
        <v>91.32</v>
      </c>
      <c r="BD87" s="1">
        <v>2.4300000000000002</v>
      </c>
      <c r="BE87" s="1">
        <v>16160</v>
      </c>
      <c r="BF87" s="1">
        <v>191238</v>
      </c>
      <c r="BG87" s="1">
        <v>12.62</v>
      </c>
      <c r="BH87" s="1">
        <v>1.17</v>
      </c>
      <c r="BI87" s="1">
        <v>2015</v>
      </c>
      <c r="BJ87" s="1" t="s">
        <v>86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2018</v>
      </c>
      <c r="BQ87" s="1"/>
      <c r="BR87" s="1">
        <v>0</v>
      </c>
      <c r="BS87" s="1" t="s">
        <v>87</v>
      </c>
      <c r="BT87" s="1">
        <v>0</v>
      </c>
      <c r="BU87" s="1">
        <v>0</v>
      </c>
      <c r="BV87" s="1">
        <v>0</v>
      </c>
    </row>
    <row r="88" spans="1:74" x14ac:dyDescent="0.2">
      <c r="A88" s="1">
        <v>127</v>
      </c>
      <c r="B88" s="1">
        <v>127</v>
      </c>
      <c r="C88" s="1">
        <v>10900</v>
      </c>
      <c r="D88" s="1"/>
      <c r="E88" s="1" t="s">
        <v>85</v>
      </c>
      <c r="F88" s="1" t="s">
        <v>72</v>
      </c>
      <c r="G88" s="1">
        <v>2010</v>
      </c>
      <c r="H88" s="1">
        <f>IF(L88&gt;0,G88-G87,Check)</f>
        <v>1</v>
      </c>
      <c r="I88" s="1"/>
      <c r="J88" s="1"/>
      <c r="K88" s="1"/>
      <c r="L88" s="1">
        <v>4792990.8509999998</v>
      </c>
      <c r="M88" s="1">
        <v>2508444.1269999999</v>
      </c>
      <c r="N88" s="1">
        <v>4792990.8509999998</v>
      </c>
      <c r="O88" s="1">
        <v>2508444.1269999999</v>
      </c>
      <c r="P88" s="1">
        <v>211198.84909999999</v>
      </c>
      <c r="Q88" s="1">
        <v>3782378</v>
      </c>
      <c r="R88" s="1">
        <v>0.74661269699999999</v>
      </c>
      <c r="S88" s="1">
        <v>832440634</v>
      </c>
      <c r="T88" s="1">
        <v>822141</v>
      </c>
      <c r="U88" s="1">
        <v>517121</v>
      </c>
      <c r="V88" s="1">
        <v>214590</v>
      </c>
      <c r="W88" s="1">
        <v>27575</v>
      </c>
      <c r="X88" s="1">
        <v>26058</v>
      </c>
      <c r="Y88" s="1">
        <v>26267</v>
      </c>
      <c r="Z88" s="1">
        <v>27711</v>
      </c>
      <c r="AA88" s="1">
        <v>15869</v>
      </c>
      <c r="AB88" s="1">
        <v>793039</v>
      </c>
      <c r="AC88" s="1"/>
      <c r="AD88" s="1"/>
      <c r="AE88" s="1"/>
      <c r="AF88" s="1">
        <v>22.8</v>
      </c>
      <c r="AG88" s="1">
        <v>62</v>
      </c>
      <c r="AH88" s="1">
        <v>15.2</v>
      </c>
      <c r="AI88" s="1">
        <v>311470</v>
      </c>
      <c r="AJ88" s="1">
        <v>28656</v>
      </c>
      <c r="AK88" s="1">
        <v>96780</v>
      </c>
      <c r="AL88" s="1">
        <v>120089</v>
      </c>
      <c r="AM88" s="1">
        <v>45712</v>
      </c>
      <c r="AN88" s="1">
        <v>20233</v>
      </c>
      <c r="AO88" s="1">
        <v>9.1999999999999993</v>
      </c>
      <c r="AP88" s="1">
        <v>55630</v>
      </c>
      <c r="AQ88" s="1">
        <v>70379</v>
      </c>
      <c r="AR88" s="1">
        <v>31.5</v>
      </c>
      <c r="AS88" s="1">
        <v>46.6</v>
      </c>
      <c r="AT88" s="1">
        <v>21.9</v>
      </c>
      <c r="AU88" s="1">
        <v>305690</v>
      </c>
      <c r="AV88" s="1">
        <v>31350</v>
      </c>
      <c r="AW88" s="1">
        <v>5360</v>
      </c>
      <c r="AX88" s="1">
        <v>27.4</v>
      </c>
      <c r="AY88" s="1">
        <v>38745.17</v>
      </c>
      <c r="AZ88" s="1">
        <v>380705.42</v>
      </c>
      <c r="BA88" s="1">
        <v>419450.58</v>
      </c>
      <c r="BB88" s="1">
        <v>9.24</v>
      </c>
      <c r="BC88" s="1">
        <v>90.76</v>
      </c>
      <c r="BD88" s="1">
        <v>2.86</v>
      </c>
      <c r="BE88" s="1">
        <v>16160</v>
      </c>
      <c r="BF88" s="1">
        <v>190341</v>
      </c>
      <c r="BG88" s="1">
        <v>11.88</v>
      </c>
      <c r="BH88" s="1">
        <v>1.1499999999999999</v>
      </c>
      <c r="BI88" s="1">
        <v>2015</v>
      </c>
      <c r="BJ88" s="1" t="s">
        <v>86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2018</v>
      </c>
      <c r="BQ88" s="1"/>
      <c r="BR88" s="1">
        <v>0</v>
      </c>
      <c r="BS88" s="1" t="s">
        <v>87</v>
      </c>
      <c r="BT88" s="1">
        <v>0</v>
      </c>
      <c r="BU88" s="1">
        <v>0</v>
      </c>
      <c r="BV88" s="1">
        <v>0</v>
      </c>
    </row>
    <row r="89" spans="1:74" x14ac:dyDescent="0.2">
      <c r="A89" s="1">
        <v>128</v>
      </c>
      <c r="B89" s="1">
        <v>128</v>
      </c>
      <c r="C89" s="1">
        <v>10900</v>
      </c>
      <c r="D89" s="1"/>
      <c r="E89" s="1" t="s">
        <v>85</v>
      </c>
      <c r="F89" s="1" t="s">
        <v>72</v>
      </c>
      <c r="G89" s="1">
        <v>2011</v>
      </c>
      <c r="H89" s="1">
        <f>IF(L89&gt;0,G89-G88,Check)</f>
        <v>1</v>
      </c>
      <c r="I89" s="1"/>
      <c r="J89" s="1"/>
      <c r="K89" s="1"/>
      <c r="L89" s="1">
        <v>5267743.8310000002</v>
      </c>
      <c r="M89" s="1">
        <v>2469571.7170000002</v>
      </c>
      <c r="N89" s="1">
        <v>5267743.8310000002</v>
      </c>
      <c r="O89" s="1">
        <v>2469571.7170000002</v>
      </c>
      <c r="P89" s="1">
        <v>215466.70619999999</v>
      </c>
      <c r="Q89" s="1">
        <v>4357409</v>
      </c>
      <c r="R89" s="1">
        <v>0.78260158199999996</v>
      </c>
      <c r="S89" s="1">
        <v>832440634</v>
      </c>
      <c r="T89" s="1">
        <v>824916</v>
      </c>
      <c r="U89" s="1">
        <v>522838</v>
      </c>
      <c r="V89" s="1">
        <v>210353</v>
      </c>
      <c r="W89" s="1">
        <v>24398</v>
      </c>
      <c r="X89" s="1">
        <v>25841</v>
      </c>
      <c r="Y89" s="1">
        <v>25776</v>
      </c>
      <c r="Z89" s="1">
        <v>29018</v>
      </c>
      <c r="AA89" s="1">
        <v>14984</v>
      </c>
      <c r="AB89" s="1">
        <v>801918</v>
      </c>
      <c r="AC89" s="1"/>
      <c r="AD89" s="1"/>
      <c r="AE89" s="1"/>
      <c r="AF89" s="1">
        <v>22.3</v>
      </c>
      <c r="AG89" s="1">
        <v>62.3</v>
      </c>
      <c r="AH89" s="1">
        <v>15.4</v>
      </c>
      <c r="AI89" s="1">
        <v>312237</v>
      </c>
      <c r="AJ89" s="1">
        <v>29785</v>
      </c>
      <c r="AK89" s="1">
        <v>97080</v>
      </c>
      <c r="AL89" s="1">
        <v>120175</v>
      </c>
      <c r="AM89" s="1">
        <v>47008</v>
      </c>
      <c r="AN89" s="1">
        <v>18189</v>
      </c>
      <c r="AO89" s="1">
        <v>9.5399999999999991</v>
      </c>
      <c r="AP89" s="1">
        <v>54169</v>
      </c>
      <c r="AQ89" s="1">
        <v>70738</v>
      </c>
      <c r="AR89" s="1">
        <v>32.4</v>
      </c>
      <c r="AS89" s="1">
        <v>45.7</v>
      </c>
      <c r="AT89" s="1">
        <v>21.9</v>
      </c>
      <c r="AU89" s="1">
        <v>303079</v>
      </c>
      <c r="AV89" s="1">
        <v>37986</v>
      </c>
      <c r="AW89" s="1">
        <v>5654</v>
      </c>
      <c r="AX89" s="1">
        <v>26.9</v>
      </c>
      <c r="AY89" s="1">
        <v>36645.67</v>
      </c>
      <c r="AZ89" s="1">
        <v>386104.08</v>
      </c>
      <c r="BA89" s="1">
        <v>422749.75</v>
      </c>
      <c r="BB89" s="1">
        <v>8.67</v>
      </c>
      <c r="BC89" s="1">
        <v>91.33</v>
      </c>
      <c r="BD89" s="1">
        <v>3.63</v>
      </c>
      <c r="BE89" s="1">
        <v>16160</v>
      </c>
      <c r="BF89" s="1">
        <v>189444</v>
      </c>
      <c r="BG89" s="1">
        <v>11.46</v>
      </c>
      <c r="BH89" s="1">
        <v>1.1200000000000001</v>
      </c>
      <c r="BI89" s="1">
        <v>2015</v>
      </c>
      <c r="BJ89" s="1" t="s">
        <v>86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2018</v>
      </c>
      <c r="BQ89" s="1"/>
      <c r="BR89" s="1">
        <v>0</v>
      </c>
      <c r="BS89" s="1" t="s">
        <v>87</v>
      </c>
      <c r="BT89" s="1">
        <v>0</v>
      </c>
      <c r="BU89" s="1">
        <v>0</v>
      </c>
      <c r="BV89" s="1">
        <v>0</v>
      </c>
    </row>
    <row r="90" spans="1:74" x14ac:dyDescent="0.2">
      <c r="A90" s="1">
        <v>129</v>
      </c>
      <c r="B90" s="1">
        <v>129</v>
      </c>
      <c r="C90" s="1">
        <v>10900</v>
      </c>
      <c r="D90" s="1"/>
      <c r="E90" s="1" t="s">
        <v>85</v>
      </c>
      <c r="F90" s="1" t="s">
        <v>72</v>
      </c>
      <c r="G90" s="1">
        <v>2012</v>
      </c>
      <c r="H90" s="1">
        <f>IF(L90&gt;0,G90-G89,Check)</f>
        <v>1</v>
      </c>
      <c r="I90" s="1"/>
      <c r="J90" s="1"/>
      <c r="K90" s="1"/>
      <c r="L90" s="1">
        <v>4538669.71</v>
      </c>
      <c r="M90" s="1">
        <v>2532816.6090000002</v>
      </c>
      <c r="N90" s="1">
        <v>4538669.71</v>
      </c>
      <c r="O90" s="1">
        <v>2532816.6090000002</v>
      </c>
      <c r="P90" s="1">
        <v>195809.5865</v>
      </c>
      <c r="Q90" s="1">
        <v>4279031</v>
      </c>
      <c r="R90" s="1">
        <v>0.89197749299999995</v>
      </c>
      <c r="S90" s="1">
        <v>832440634</v>
      </c>
      <c r="T90" s="1">
        <v>827171</v>
      </c>
      <c r="U90" s="1">
        <v>524176</v>
      </c>
      <c r="V90" s="1">
        <v>204647</v>
      </c>
      <c r="W90" s="1">
        <v>26155</v>
      </c>
      <c r="X90" s="1">
        <v>26820</v>
      </c>
      <c r="Y90" s="1">
        <v>27309</v>
      </c>
      <c r="Z90" s="1">
        <v>28000</v>
      </c>
      <c r="AA90" s="1">
        <v>18414</v>
      </c>
      <c r="AB90" s="1">
        <v>804602</v>
      </c>
      <c r="AC90" s="1"/>
      <c r="AD90" s="1"/>
      <c r="AE90" s="1"/>
      <c r="AF90" s="1">
        <v>22</v>
      </c>
      <c r="AG90" s="1">
        <v>62</v>
      </c>
      <c r="AH90" s="1">
        <v>16</v>
      </c>
      <c r="AI90" s="1">
        <v>314173</v>
      </c>
      <c r="AJ90" s="1">
        <v>27617</v>
      </c>
      <c r="AK90" s="1">
        <v>98559</v>
      </c>
      <c r="AL90" s="1">
        <v>121421</v>
      </c>
      <c r="AM90" s="1">
        <v>49501</v>
      </c>
      <c r="AN90" s="1">
        <v>17075</v>
      </c>
      <c r="AO90" s="1">
        <v>8.7899999999999991</v>
      </c>
      <c r="AP90" s="1">
        <v>55766</v>
      </c>
      <c r="AQ90" s="1">
        <v>71171</v>
      </c>
      <c r="AR90" s="1">
        <v>29.4</v>
      </c>
      <c r="AS90" s="1">
        <v>49.2</v>
      </c>
      <c r="AT90" s="1">
        <v>21.4</v>
      </c>
      <c r="AU90" s="1">
        <v>316343</v>
      </c>
      <c r="AV90" s="1">
        <v>34291</v>
      </c>
      <c r="AW90" s="1">
        <v>6549</v>
      </c>
      <c r="AX90" s="1">
        <v>27.6</v>
      </c>
      <c r="AY90" s="1">
        <v>36466.080000000002</v>
      </c>
      <c r="AZ90" s="1">
        <v>392792.08</v>
      </c>
      <c r="BA90" s="1">
        <v>429258.17</v>
      </c>
      <c r="BB90" s="1">
        <v>8.49</v>
      </c>
      <c r="BC90" s="1">
        <v>91.51</v>
      </c>
      <c r="BD90" s="1">
        <v>3.77</v>
      </c>
      <c r="BE90" s="1">
        <v>16160</v>
      </c>
      <c r="BF90" s="1">
        <v>189384</v>
      </c>
      <c r="BG90" s="1">
        <v>12.94</v>
      </c>
      <c r="BH90" s="1">
        <v>1.0900000000000001</v>
      </c>
      <c r="BI90" s="1">
        <v>2015</v>
      </c>
      <c r="BJ90" s="1" t="s">
        <v>86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2018</v>
      </c>
      <c r="BQ90" s="1"/>
      <c r="BR90" s="1">
        <v>0</v>
      </c>
      <c r="BS90" s="1" t="s">
        <v>87</v>
      </c>
      <c r="BT90" s="1">
        <v>0</v>
      </c>
      <c r="BU90" s="1">
        <v>0</v>
      </c>
      <c r="BV90" s="1">
        <v>0</v>
      </c>
    </row>
    <row r="91" spans="1:74" x14ac:dyDescent="0.2">
      <c r="A91" s="1">
        <v>130</v>
      </c>
      <c r="B91" s="1">
        <v>130</v>
      </c>
      <c r="C91" s="1">
        <v>10900</v>
      </c>
      <c r="D91" s="1"/>
      <c r="E91" s="1" t="s">
        <v>85</v>
      </c>
      <c r="F91" s="1" t="s">
        <v>72</v>
      </c>
      <c r="G91" s="1">
        <v>2013</v>
      </c>
      <c r="H91" s="1">
        <f>IF(L91&gt;0,G91-G90,Check)</f>
        <v>1</v>
      </c>
      <c r="I91" s="1"/>
      <c r="J91" s="1"/>
      <c r="K91" s="1"/>
      <c r="L91" s="1">
        <v>4786005.7949999999</v>
      </c>
      <c r="M91" s="1">
        <v>2479333.5759999999</v>
      </c>
      <c r="N91" s="1">
        <v>4786005.7949999999</v>
      </c>
      <c r="O91" s="1">
        <v>2479333.5759999999</v>
      </c>
      <c r="P91" s="1">
        <v>202250.63529999999</v>
      </c>
      <c r="Q91" s="1">
        <v>4345632</v>
      </c>
      <c r="R91" s="1">
        <v>0.85904669</v>
      </c>
      <c r="S91" s="1">
        <v>832440634</v>
      </c>
      <c r="T91" s="1">
        <v>827048</v>
      </c>
      <c r="U91" s="1">
        <v>524975</v>
      </c>
      <c r="V91" s="1">
        <v>203847</v>
      </c>
      <c r="W91" s="1">
        <v>30793</v>
      </c>
      <c r="X91" s="1">
        <v>27190</v>
      </c>
      <c r="Y91" s="1">
        <v>27248</v>
      </c>
      <c r="Z91" s="1">
        <v>31336</v>
      </c>
      <c r="AA91" s="1">
        <v>16517</v>
      </c>
      <c r="AB91" s="1">
        <v>804393</v>
      </c>
      <c r="AC91" s="1">
        <v>12.4</v>
      </c>
      <c r="AD91" s="1">
        <v>8.1999999999999993</v>
      </c>
      <c r="AE91" s="1">
        <v>79.400000000000006</v>
      </c>
      <c r="AF91" s="1">
        <v>21.7</v>
      </c>
      <c r="AG91" s="1">
        <v>61.8</v>
      </c>
      <c r="AH91" s="1">
        <v>16.5</v>
      </c>
      <c r="AI91" s="1">
        <v>313226</v>
      </c>
      <c r="AJ91" s="1">
        <v>28108</v>
      </c>
      <c r="AK91" s="1">
        <v>98558</v>
      </c>
      <c r="AL91" s="1">
        <v>122138</v>
      </c>
      <c r="AM91" s="1">
        <v>45743</v>
      </c>
      <c r="AN91" s="1">
        <v>18679</v>
      </c>
      <c r="AO91" s="1">
        <v>8.9700000000000006</v>
      </c>
      <c r="AP91" s="1">
        <v>56543</v>
      </c>
      <c r="AQ91" s="1">
        <v>74355</v>
      </c>
      <c r="AR91" s="1">
        <v>30.3</v>
      </c>
      <c r="AS91" s="1">
        <v>46.1</v>
      </c>
      <c r="AT91" s="1">
        <v>23.6</v>
      </c>
      <c r="AU91" s="1">
        <v>313824</v>
      </c>
      <c r="AV91" s="1">
        <v>33506</v>
      </c>
      <c r="AW91" s="1">
        <v>6863</v>
      </c>
      <c r="AX91" s="1">
        <v>27</v>
      </c>
      <c r="AY91" s="1">
        <v>33290.5</v>
      </c>
      <c r="AZ91" s="1">
        <v>395794.58</v>
      </c>
      <c r="BA91" s="1">
        <v>429085.08</v>
      </c>
      <c r="BB91" s="1">
        <v>7.75</v>
      </c>
      <c r="BC91" s="1">
        <v>92.25</v>
      </c>
      <c r="BD91" s="1">
        <v>3.65</v>
      </c>
      <c r="BE91" s="1">
        <v>16160</v>
      </c>
      <c r="BF91" s="1">
        <v>190118</v>
      </c>
      <c r="BG91" s="1">
        <v>12.26</v>
      </c>
      <c r="BH91" s="1">
        <v>1.08</v>
      </c>
      <c r="BI91" s="1">
        <v>2015</v>
      </c>
      <c r="BJ91" s="1" t="s">
        <v>86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2018</v>
      </c>
      <c r="BQ91" s="1"/>
      <c r="BR91" s="1">
        <v>0</v>
      </c>
      <c r="BS91" s="1" t="s">
        <v>87</v>
      </c>
      <c r="BT91" s="1">
        <v>0</v>
      </c>
      <c r="BU91" s="1">
        <v>0</v>
      </c>
      <c r="BV91" s="1">
        <v>0</v>
      </c>
    </row>
    <row r="92" spans="1:74" x14ac:dyDescent="0.2">
      <c r="A92" s="1">
        <v>131</v>
      </c>
      <c r="B92" s="1">
        <v>131</v>
      </c>
      <c r="C92" s="1">
        <v>10900</v>
      </c>
      <c r="D92" s="1"/>
      <c r="E92" s="1" t="s">
        <v>85</v>
      </c>
      <c r="F92" s="1" t="s">
        <v>72</v>
      </c>
      <c r="G92" s="1">
        <v>2014</v>
      </c>
      <c r="H92" s="1">
        <f>IF(L92&gt;0,G92-G91,Check)</f>
        <v>1</v>
      </c>
      <c r="I92" s="1"/>
      <c r="J92" s="1"/>
      <c r="K92" s="1"/>
      <c r="L92" s="1">
        <v>4769354.4349999996</v>
      </c>
      <c r="M92" s="1">
        <v>2603798.7080000001</v>
      </c>
      <c r="N92" s="1">
        <v>4769354.4349999996</v>
      </c>
      <c r="O92" s="1">
        <v>2603798.7080000001</v>
      </c>
      <c r="P92" s="1">
        <v>217325.79269999999</v>
      </c>
      <c r="Q92" s="1">
        <v>4591781</v>
      </c>
      <c r="R92" s="1">
        <v>0.91087463999999996</v>
      </c>
      <c r="S92" s="1">
        <v>832440634</v>
      </c>
      <c r="T92" s="1">
        <v>829835</v>
      </c>
      <c r="U92" s="1">
        <v>525319</v>
      </c>
      <c r="V92" s="1">
        <v>206925</v>
      </c>
      <c r="W92" s="1">
        <v>29440</v>
      </c>
      <c r="X92" s="1">
        <v>28299</v>
      </c>
      <c r="Y92" s="1">
        <v>29405</v>
      </c>
      <c r="Z92" s="1">
        <v>29560</v>
      </c>
      <c r="AA92" s="1">
        <v>14016</v>
      </c>
      <c r="AB92" s="1">
        <v>805819</v>
      </c>
      <c r="AC92" s="1">
        <v>11.2</v>
      </c>
      <c r="AD92" s="1">
        <v>8</v>
      </c>
      <c r="AE92" s="1">
        <v>80.8</v>
      </c>
      <c r="AF92" s="1">
        <v>21.7</v>
      </c>
      <c r="AG92" s="1">
        <v>61.5</v>
      </c>
      <c r="AH92" s="1">
        <v>16.8</v>
      </c>
      <c r="AI92" s="1">
        <v>315376</v>
      </c>
      <c r="AJ92" s="1">
        <v>25327</v>
      </c>
      <c r="AK92" s="1">
        <v>103539</v>
      </c>
      <c r="AL92" s="1">
        <v>116703</v>
      </c>
      <c r="AM92" s="1">
        <v>47845</v>
      </c>
      <c r="AN92" s="1">
        <v>21962</v>
      </c>
      <c r="AO92" s="1">
        <v>8.0299999999999994</v>
      </c>
      <c r="AP92" s="1">
        <v>60320</v>
      </c>
      <c r="AQ92" s="1">
        <v>77183</v>
      </c>
      <c r="AR92" s="1">
        <v>28.2</v>
      </c>
      <c r="AS92" s="1">
        <v>46.7</v>
      </c>
      <c r="AT92" s="1">
        <v>25.1</v>
      </c>
      <c r="AU92" s="1">
        <v>323269</v>
      </c>
      <c r="AV92" s="1">
        <v>32365</v>
      </c>
      <c r="AW92" s="1">
        <v>7447</v>
      </c>
      <c r="AX92" s="1">
        <v>27.7</v>
      </c>
      <c r="AY92" s="1">
        <v>26216.58</v>
      </c>
      <c r="AZ92" s="1">
        <v>401078.5</v>
      </c>
      <c r="BA92" s="1">
        <v>427295.08</v>
      </c>
      <c r="BB92" s="1">
        <v>6.14</v>
      </c>
      <c r="BC92" s="1">
        <v>93.86</v>
      </c>
      <c r="BD92" s="1">
        <v>3.54</v>
      </c>
      <c r="BE92" s="1">
        <v>16160</v>
      </c>
      <c r="BF92" s="1">
        <v>190167</v>
      </c>
      <c r="BG92" s="1">
        <v>11.98</v>
      </c>
      <c r="BH92" s="1">
        <v>1.06</v>
      </c>
      <c r="BI92" s="1">
        <v>2015</v>
      </c>
      <c r="BJ92" s="1" t="s">
        <v>86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2018</v>
      </c>
      <c r="BQ92" s="1"/>
      <c r="BR92" s="1">
        <v>0</v>
      </c>
      <c r="BS92" s="1" t="s">
        <v>87</v>
      </c>
      <c r="BT92" s="1">
        <v>0</v>
      </c>
      <c r="BU92" s="1">
        <v>0</v>
      </c>
      <c r="BV92" s="1">
        <v>0</v>
      </c>
    </row>
    <row r="93" spans="1:74" x14ac:dyDescent="0.2">
      <c r="A93" s="1">
        <v>132</v>
      </c>
      <c r="B93" s="1">
        <v>132</v>
      </c>
      <c r="C93" s="1">
        <v>10900</v>
      </c>
      <c r="D93" s="1"/>
      <c r="E93" s="1" t="s">
        <v>85</v>
      </c>
      <c r="F93" s="1" t="s">
        <v>72</v>
      </c>
      <c r="G93" s="1">
        <v>2015</v>
      </c>
      <c r="H93" s="1">
        <f>IF(L93&gt;0,G93-G92,Check)</f>
        <v>1</v>
      </c>
      <c r="I93" s="1"/>
      <c r="J93" s="1"/>
      <c r="K93" s="1"/>
      <c r="L93" s="1">
        <v>4645662.267</v>
      </c>
      <c r="M93" s="1">
        <v>2645485.7659999998</v>
      </c>
      <c r="N93" s="1">
        <v>4645662.267</v>
      </c>
      <c r="O93" s="1">
        <v>2645485.7659999998</v>
      </c>
      <c r="P93" s="1">
        <v>211989.7887</v>
      </c>
      <c r="Q93" s="1">
        <v>4763068</v>
      </c>
      <c r="R93" s="1">
        <v>0.97000995199999995</v>
      </c>
      <c r="S93" s="1">
        <v>832440634</v>
      </c>
      <c r="T93" s="1">
        <v>832327</v>
      </c>
      <c r="U93" s="1">
        <v>512865</v>
      </c>
      <c r="V93" s="1">
        <v>213766</v>
      </c>
      <c r="W93" s="1">
        <v>31968</v>
      </c>
      <c r="X93" s="1">
        <v>28907</v>
      </c>
      <c r="Y93" s="1">
        <v>30113</v>
      </c>
      <c r="Z93" s="1">
        <v>30432</v>
      </c>
      <c r="AA93" s="1">
        <v>20258</v>
      </c>
      <c r="AB93" s="1">
        <v>808406</v>
      </c>
      <c r="AC93" s="1">
        <v>9.9</v>
      </c>
      <c r="AD93" s="1">
        <v>8.5</v>
      </c>
      <c r="AE93" s="1">
        <v>81.599999999999994</v>
      </c>
      <c r="AF93" s="1">
        <v>21.5</v>
      </c>
      <c r="AG93" s="1">
        <v>61.5</v>
      </c>
      <c r="AH93" s="1">
        <v>17</v>
      </c>
      <c r="AI93" s="1">
        <v>314985</v>
      </c>
      <c r="AJ93" s="1">
        <v>24248</v>
      </c>
      <c r="AK93" s="1">
        <v>99590</v>
      </c>
      <c r="AL93" s="1">
        <v>121653</v>
      </c>
      <c r="AM93" s="1">
        <v>46589</v>
      </c>
      <c r="AN93" s="1">
        <v>22905</v>
      </c>
      <c r="AO93" s="1">
        <v>7.7</v>
      </c>
      <c r="AP93" s="1">
        <v>60671</v>
      </c>
      <c r="AQ93" s="1">
        <v>78853</v>
      </c>
      <c r="AR93" s="1">
        <v>27.2</v>
      </c>
      <c r="AS93" s="1">
        <v>47</v>
      </c>
      <c r="AT93" s="1">
        <v>25.8</v>
      </c>
      <c r="AU93" s="1">
        <v>326011</v>
      </c>
      <c r="AV93" s="1">
        <v>33360</v>
      </c>
      <c r="AW93" s="1">
        <v>7376</v>
      </c>
      <c r="AX93" s="1">
        <v>28.3</v>
      </c>
      <c r="AY93" s="1">
        <v>23136.42</v>
      </c>
      <c r="AZ93" s="1">
        <v>407880.17</v>
      </c>
      <c r="BA93" s="1">
        <v>431016.58</v>
      </c>
      <c r="BB93" s="1">
        <v>5.37</v>
      </c>
      <c r="BC93" s="1">
        <v>94.63</v>
      </c>
      <c r="BD93" s="1">
        <v>2.5499999999999998</v>
      </c>
      <c r="BE93" s="1">
        <v>16160</v>
      </c>
      <c r="BF93" s="1">
        <v>189783</v>
      </c>
      <c r="BG93" s="1">
        <v>12.48</v>
      </c>
      <c r="BH93" s="1">
        <v>1.06</v>
      </c>
      <c r="BI93" s="1">
        <v>2015</v>
      </c>
      <c r="BJ93" s="1" t="s">
        <v>86</v>
      </c>
      <c r="BK93" s="1">
        <v>1</v>
      </c>
      <c r="BL93" s="1">
        <v>0</v>
      </c>
      <c r="BM93" s="1">
        <v>0</v>
      </c>
      <c r="BN93" s="1">
        <v>0</v>
      </c>
      <c r="BO93" s="1">
        <v>0</v>
      </c>
      <c r="BP93" s="1">
        <v>2018</v>
      </c>
      <c r="BQ93" s="1"/>
      <c r="BR93" s="1">
        <v>0</v>
      </c>
      <c r="BS93" s="1" t="s">
        <v>87</v>
      </c>
      <c r="BT93" s="1">
        <v>0</v>
      </c>
      <c r="BU93" s="1">
        <v>0</v>
      </c>
      <c r="BV93" s="1">
        <v>0</v>
      </c>
    </row>
    <row r="94" spans="1:74" x14ac:dyDescent="0.2">
      <c r="A94" s="1">
        <v>133</v>
      </c>
      <c r="B94" s="1">
        <v>133</v>
      </c>
      <c r="C94" s="1">
        <v>10900</v>
      </c>
      <c r="D94" s="1"/>
      <c r="E94" s="1" t="s">
        <v>85</v>
      </c>
      <c r="F94" s="1" t="s">
        <v>72</v>
      </c>
      <c r="G94" s="1">
        <v>2016</v>
      </c>
      <c r="H94" s="1">
        <f>IF(L94&gt;0,G94-G93,Check)</f>
        <v>1</v>
      </c>
      <c r="I94" s="1"/>
      <c r="J94" s="1"/>
      <c r="K94" s="1"/>
      <c r="L94" s="1">
        <v>4521506.51</v>
      </c>
      <c r="M94" s="1">
        <v>2714842.4649999999</v>
      </c>
      <c r="N94" s="1">
        <v>4521506.51</v>
      </c>
      <c r="O94" s="1">
        <v>2714842.4649999999</v>
      </c>
      <c r="P94" s="1">
        <v>215724.0454</v>
      </c>
      <c r="Q94" s="1">
        <v>4843106</v>
      </c>
      <c r="R94" s="1">
        <v>1.013392898</v>
      </c>
      <c r="S94" s="1">
        <v>832440634</v>
      </c>
      <c r="T94" s="1">
        <v>835652</v>
      </c>
      <c r="U94" s="1">
        <v>510281</v>
      </c>
      <c r="V94" s="1">
        <v>214844</v>
      </c>
      <c r="W94" s="1">
        <v>32550</v>
      </c>
      <c r="X94" s="1">
        <v>30624</v>
      </c>
      <c r="Y94" s="1">
        <v>31064</v>
      </c>
      <c r="Z94" s="1">
        <v>31822</v>
      </c>
      <c r="AA94" s="1">
        <v>19011</v>
      </c>
      <c r="AB94" s="1">
        <v>812114</v>
      </c>
      <c r="AC94" s="1">
        <v>11.6</v>
      </c>
      <c r="AD94" s="1">
        <v>7.3</v>
      </c>
      <c r="AE94" s="1">
        <v>81.099999999999994</v>
      </c>
      <c r="AF94" s="1">
        <v>21.3</v>
      </c>
      <c r="AG94" s="1">
        <v>61.3</v>
      </c>
      <c r="AH94" s="1">
        <v>17.399999999999999</v>
      </c>
      <c r="AI94" s="1">
        <v>317457</v>
      </c>
      <c r="AJ94" s="1">
        <v>23111</v>
      </c>
      <c r="AK94" s="1">
        <v>98995</v>
      </c>
      <c r="AL94" s="1">
        <v>122164</v>
      </c>
      <c r="AM94" s="1">
        <v>49008</v>
      </c>
      <c r="AN94" s="1">
        <v>24179</v>
      </c>
      <c r="AO94" s="1">
        <v>7.28</v>
      </c>
      <c r="AP94" s="1">
        <v>63022</v>
      </c>
      <c r="AQ94" s="1">
        <v>82857</v>
      </c>
      <c r="AR94" s="1">
        <v>27.1</v>
      </c>
      <c r="AS94" s="1">
        <v>44.4</v>
      </c>
      <c r="AT94" s="1">
        <v>28.5</v>
      </c>
      <c r="AU94" s="1">
        <v>328657</v>
      </c>
      <c r="AV94" s="1">
        <v>34427</v>
      </c>
      <c r="AW94" s="1">
        <v>7956</v>
      </c>
      <c r="AX94" s="1">
        <v>27.9</v>
      </c>
      <c r="AY94" s="1">
        <v>22813.83</v>
      </c>
      <c r="AZ94" s="1">
        <v>413671.75</v>
      </c>
      <c r="BA94" s="1">
        <v>436485.58</v>
      </c>
      <c r="BB94" s="1">
        <v>5.23</v>
      </c>
      <c r="BC94" s="1">
        <v>94.77</v>
      </c>
      <c r="BD94" s="1">
        <v>2.31</v>
      </c>
      <c r="BE94" s="1">
        <v>16160</v>
      </c>
      <c r="BF94" s="1">
        <v>189181</v>
      </c>
      <c r="BG94" s="1">
        <v>12.58</v>
      </c>
      <c r="BH94" s="1">
        <v>1.05</v>
      </c>
      <c r="BI94" s="1">
        <v>2015</v>
      </c>
      <c r="BJ94" s="1" t="s">
        <v>86</v>
      </c>
      <c r="BK94" s="1">
        <v>1</v>
      </c>
      <c r="BL94" s="1">
        <v>1</v>
      </c>
      <c r="BM94" s="1">
        <v>0</v>
      </c>
      <c r="BN94" s="1">
        <v>0</v>
      </c>
      <c r="BO94" s="1">
        <v>0</v>
      </c>
      <c r="BP94" s="1">
        <v>2018</v>
      </c>
      <c r="BQ94" s="1"/>
      <c r="BR94" s="1">
        <v>0</v>
      </c>
      <c r="BS94" s="1" t="s">
        <v>87</v>
      </c>
      <c r="BT94" s="1">
        <v>0</v>
      </c>
      <c r="BU94" s="1">
        <v>0</v>
      </c>
      <c r="BV94" s="1">
        <v>0</v>
      </c>
    </row>
    <row r="95" spans="1:74" x14ac:dyDescent="0.2">
      <c r="A95" s="1">
        <v>134</v>
      </c>
      <c r="B95" s="1">
        <v>134</v>
      </c>
      <c r="C95" s="1">
        <v>10900</v>
      </c>
      <c r="D95" s="1"/>
      <c r="E95" s="1" t="s">
        <v>85</v>
      </c>
      <c r="F95" s="1" t="s">
        <v>72</v>
      </c>
      <c r="G95" s="1">
        <v>2017</v>
      </c>
      <c r="H95" s="1">
        <f>IF(L95&gt;0,G95-G94,Check)</f>
        <v>1</v>
      </c>
      <c r="I95" s="1"/>
      <c r="J95" s="1"/>
      <c r="K95" s="1"/>
      <c r="L95" s="1">
        <v>4329867.3320000004</v>
      </c>
      <c r="M95" s="1">
        <v>2740863.9989999998</v>
      </c>
      <c r="N95" s="1">
        <v>4329867.3320000004</v>
      </c>
      <c r="O95" s="1">
        <v>2740863.9989999998</v>
      </c>
      <c r="P95" s="1">
        <v>214285.97339999999</v>
      </c>
      <c r="Q95" s="1">
        <v>4502765</v>
      </c>
      <c r="R95" s="1">
        <v>0.98387909799999995</v>
      </c>
      <c r="S95" s="1">
        <v>832440634</v>
      </c>
      <c r="T95" s="1">
        <v>840550</v>
      </c>
      <c r="U95" s="1">
        <v>527041</v>
      </c>
      <c r="V95" s="1">
        <v>206845</v>
      </c>
      <c r="W95" s="1">
        <v>31035</v>
      </c>
      <c r="X95" s="1">
        <v>30779</v>
      </c>
      <c r="Y95" s="1">
        <v>31069</v>
      </c>
      <c r="Z95" s="1">
        <v>34513</v>
      </c>
      <c r="AA95" s="1">
        <v>16055</v>
      </c>
      <c r="AB95" s="1">
        <v>817027</v>
      </c>
      <c r="AC95" s="1">
        <v>11.2</v>
      </c>
      <c r="AD95" s="1">
        <v>7.4</v>
      </c>
      <c r="AE95" s="1">
        <v>81.400000000000006</v>
      </c>
      <c r="AF95" s="1">
        <v>21.2</v>
      </c>
      <c r="AG95" s="1">
        <v>61.4</v>
      </c>
      <c r="AH95" s="1">
        <v>17.399999999999999</v>
      </c>
      <c r="AI95" s="1">
        <v>320990</v>
      </c>
      <c r="AJ95" s="1">
        <v>24659</v>
      </c>
      <c r="AK95" s="1">
        <v>96838</v>
      </c>
      <c r="AL95" s="1">
        <v>124800</v>
      </c>
      <c r="AM95" s="1">
        <v>50173</v>
      </c>
      <c r="AN95" s="1">
        <v>24520</v>
      </c>
      <c r="AO95" s="1">
        <v>7.68</v>
      </c>
      <c r="AP95" s="1">
        <v>63944</v>
      </c>
      <c r="AQ95" s="1">
        <v>84133</v>
      </c>
      <c r="AR95" s="1">
        <v>26.8</v>
      </c>
      <c r="AS95" s="1">
        <v>44.7</v>
      </c>
      <c r="AT95" s="1">
        <v>28.5</v>
      </c>
      <c r="AU95" s="1">
        <v>335273</v>
      </c>
      <c r="AV95" s="1">
        <v>34840</v>
      </c>
      <c r="AW95" s="1">
        <v>5813</v>
      </c>
      <c r="AX95" s="1">
        <v>27.2</v>
      </c>
      <c r="AY95" s="1">
        <v>21376.080000000002</v>
      </c>
      <c r="AZ95" s="1">
        <v>414200.58</v>
      </c>
      <c r="BA95" s="1">
        <v>435576.67</v>
      </c>
      <c r="BB95" s="1">
        <v>4.91</v>
      </c>
      <c r="BC95" s="1">
        <v>95.09</v>
      </c>
      <c r="BD95" s="1">
        <v>2.64</v>
      </c>
      <c r="BE95" s="1">
        <v>16160</v>
      </c>
      <c r="BF95" s="1">
        <v>190441</v>
      </c>
      <c r="BG95" s="1">
        <v>12.79</v>
      </c>
      <c r="BH95" s="1">
        <v>1.02</v>
      </c>
      <c r="BI95" s="1">
        <v>2015</v>
      </c>
      <c r="BJ95" s="1" t="s">
        <v>86</v>
      </c>
      <c r="BK95" s="1">
        <v>1</v>
      </c>
      <c r="BL95" s="1">
        <v>2</v>
      </c>
      <c r="BM95" s="1">
        <v>0</v>
      </c>
      <c r="BN95" s="1">
        <v>0</v>
      </c>
      <c r="BO95" s="1">
        <v>0</v>
      </c>
      <c r="BP95" s="1">
        <v>2018</v>
      </c>
      <c r="BQ95" s="1"/>
      <c r="BR95" s="1">
        <v>0</v>
      </c>
      <c r="BS95" s="1" t="s">
        <v>87</v>
      </c>
      <c r="BT95" s="1">
        <v>0</v>
      </c>
      <c r="BU95" s="1">
        <v>0</v>
      </c>
      <c r="BV95" s="1">
        <v>0</v>
      </c>
    </row>
    <row r="96" spans="1:74" x14ac:dyDescent="0.2">
      <c r="A96" s="1">
        <v>135</v>
      </c>
      <c r="B96" s="1">
        <v>135</v>
      </c>
      <c r="C96" s="1">
        <v>10900</v>
      </c>
      <c r="D96" s="1"/>
      <c r="E96" s="1" t="s">
        <v>85</v>
      </c>
      <c r="F96" s="1" t="s">
        <v>72</v>
      </c>
      <c r="G96" s="1">
        <v>2018</v>
      </c>
      <c r="H96" s="1">
        <f>IF(L96&gt;0,G96-G95,Check)</f>
        <v>1</v>
      </c>
      <c r="I96" s="1"/>
      <c r="J96" s="1"/>
      <c r="K96" s="1"/>
      <c r="L96" s="1">
        <v>4174422.156</v>
      </c>
      <c r="M96" s="1">
        <v>2846251.0240000002</v>
      </c>
      <c r="N96" s="1">
        <v>4174422.156</v>
      </c>
      <c r="O96" s="1">
        <v>2846251.0240000002</v>
      </c>
      <c r="P96" s="1">
        <v>224604.14</v>
      </c>
      <c r="Q96" s="1">
        <v>4267518.75</v>
      </c>
      <c r="R96" s="1">
        <v>0.96719961200000004</v>
      </c>
      <c r="S96" s="1">
        <v>832440634</v>
      </c>
      <c r="T96" s="1">
        <v>845054.75</v>
      </c>
      <c r="U96" s="1">
        <v>538965</v>
      </c>
      <c r="V96" s="1">
        <v>201115.25</v>
      </c>
      <c r="W96" s="1">
        <v>30044.25</v>
      </c>
      <c r="X96" s="1">
        <v>31324.5</v>
      </c>
      <c r="Y96" s="1">
        <v>31310.5</v>
      </c>
      <c r="Z96" s="1">
        <v>36878.75</v>
      </c>
      <c r="AA96" s="1">
        <v>13526.25</v>
      </c>
      <c r="AB96" s="1">
        <v>821638.75</v>
      </c>
      <c r="AC96" s="1">
        <v>11.33</v>
      </c>
      <c r="AD96" s="1">
        <v>7.18</v>
      </c>
      <c r="AE96" s="1">
        <v>81.5</v>
      </c>
      <c r="AF96" s="1">
        <v>21.08</v>
      </c>
      <c r="AG96" s="1">
        <v>61.43</v>
      </c>
      <c r="AH96" s="1">
        <v>17.5</v>
      </c>
      <c r="AI96" s="1">
        <v>324257.75</v>
      </c>
      <c r="AJ96" s="1">
        <v>25535.75</v>
      </c>
      <c r="AK96" s="1">
        <v>95071.5</v>
      </c>
      <c r="AL96" s="1">
        <v>126904.75</v>
      </c>
      <c r="AM96" s="1">
        <v>51651.5</v>
      </c>
      <c r="AN96" s="1">
        <v>25094.25</v>
      </c>
      <c r="AO96" s="1">
        <v>7.88</v>
      </c>
      <c r="AP96" s="1">
        <v>65223.25</v>
      </c>
      <c r="AQ96" s="1">
        <v>86091</v>
      </c>
      <c r="AR96" s="1">
        <v>26.55</v>
      </c>
      <c r="AS96" s="1">
        <v>44.28</v>
      </c>
      <c r="AT96" s="1">
        <v>29.18</v>
      </c>
      <c r="AU96" s="1">
        <v>340896.5</v>
      </c>
      <c r="AV96" s="1">
        <v>35416.5</v>
      </c>
      <c r="AW96" s="1">
        <v>4350.75</v>
      </c>
      <c r="AX96" s="1">
        <v>26.58</v>
      </c>
      <c r="AY96" s="1">
        <v>19705.55</v>
      </c>
      <c r="AZ96" s="1">
        <v>415618.45</v>
      </c>
      <c r="BA96" s="1">
        <v>435324</v>
      </c>
      <c r="BB96" s="1">
        <v>4.53</v>
      </c>
      <c r="BC96" s="1">
        <v>95.47</v>
      </c>
      <c r="BD96" s="1">
        <v>2.92</v>
      </c>
      <c r="BE96" s="1"/>
      <c r="BF96" s="1">
        <v>191235.5</v>
      </c>
      <c r="BG96" s="1">
        <v>12.67</v>
      </c>
      <c r="BH96" s="1">
        <v>1</v>
      </c>
      <c r="BI96" s="1">
        <v>2015</v>
      </c>
      <c r="BJ96" s="1" t="s">
        <v>86</v>
      </c>
      <c r="BK96" s="1">
        <v>1</v>
      </c>
      <c r="BL96" s="1">
        <v>3</v>
      </c>
      <c r="BM96" s="1">
        <v>0</v>
      </c>
      <c r="BN96" s="1">
        <v>0</v>
      </c>
      <c r="BO96" s="1">
        <v>0</v>
      </c>
      <c r="BP96" s="1">
        <v>2018</v>
      </c>
      <c r="BQ96" s="1"/>
      <c r="BR96" s="1">
        <v>1</v>
      </c>
      <c r="BS96" s="1" t="s">
        <v>87</v>
      </c>
      <c r="BT96" s="1">
        <v>97</v>
      </c>
      <c r="BU96" s="1">
        <v>46</v>
      </c>
      <c r="BV96" s="1">
        <v>45</v>
      </c>
    </row>
    <row r="97" spans="1:74" x14ac:dyDescent="0.2">
      <c r="A97" s="1">
        <v>136</v>
      </c>
      <c r="B97" s="1">
        <v>136</v>
      </c>
      <c r="C97" s="1">
        <v>11020</v>
      </c>
      <c r="D97" s="1"/>
      <c r="E97" s="1" t="s">
        <v>88</v>
      </c>
      <c r="F97" s="1" t="s">
        <v>72</v>
      </c>
      <c r="G97" s="1">
        <v>2002</v>
      </c>
      <c r="H97" s="1">
        <f>IF(L97&gt;0,G97-G96,Check)</f>
        <v>-16</v>
      </c>
      <c r="I97" s="1"/>
      <c r="J97" s="1"/>
      <c r="K97" s="1"/>
      <c r="L97" s="1">
        <v>496916</v>
      </c>
      <c r="M97" s="1">
        <v>444781</v>
      </c>
      <c r="N97" s="1">
        <v>496916</v>
      </c>
      <c r="O97" s="1">
        <v>444781</v>
      </c>
      <c r="P97" s="1">
        <v>33171</v>
      </c>
      <c r="Q97" s="1">
        <v>516107</v>
      </c>
      <c r="R97" s="1">
        <v>1.0386202090000001</v>
      </c>
      <c r="S97" s="1">
        <v>96848806</v>
      </c>
      <c r="T97" s="1">
        <v>114425.125</v>
      </c>
      <c r="U97" s="1">
        <v>112237.7344</v>
      </c>
      <c r="V97" s="1">
        <v>474.34375</v>
      </c>
      <c r="W97" s="1">
        <v>-217.25</v>
      </c>
      <c r="X97" s="1">
        <v>16709.09375</v>
      </c>
      <c r="Y97" s="1">
        <v>14629.64063</v>
      </c>
      <c r="Z97" s="1">
        <v>34500.59375</v>
      </c>
      <c r="AA97" s="1">
        <v>84053.765629999994</v>
      </c>
      <c r="AB97" s="1">
        <v>122424.69</v>
      </c>
      <c r="AC97" s="1">
        <v>18.68</v>
      </c>
      <c r="AD97" s="1">
        <v>10.86</v>
      </c>
      <c r="AE97" s="1">
        <v>70.400000000000006</v>
      </c>
      <c r="AF97" s="1">
        <v>23.94</v>
      </c>
      <c r="AG97" s="1">
        <v>62.65</v>
      </c>
      <c r="AH97" s="1">
        <v>13.4</v>
      </c>
      <c r="AI97" s="1">
        <v>55509.75</v>
      </c>
      <c r="AJ97" s="1">
        <v>7492.14</v>
      </c>
      <c r="AK97" s="1">
        <v>25026.720000000001</v>
      </c>
      <c r="AL97" s="1">
        <v>16813.810000000001</v>
      </c>
      <c r="AM97" s="1">
        <v>4268.1099999999997</v>
      </c>
      <c r="AN97" s="1">
        <v>1908.97</v>
      </c>
      <c r="AO97" s="1">
        <v>13.5</v>
      </c>
      <c r="AP97" s="1">
        <v>16074.70313</v>
      </c>
      <c r="AQ97" s="1">
        <v>30806.40625</v>
      </c>
      <c r="AR97" s="1">
        <v>69.27</v>
      </c>
      <c r="AS97" s="1">
        <v>30.35</v>
      </c>
      <c r="AT97" s="1">
        <v>0.37</v>
      </c>
      <c r="AU97" s="1" t="e">
        <v>#VALUE!</v>
      </c>
      <c r="AV97" s="1" t="e">
        <v>#VALUE!</v>
      </c>
      <c r="AW97" s="1" t="e">
        <v>#VALUE!</v>
      </c>
      <c r="AX97" s="1" t="e">
        <v>#VALUE!</v>
      </c>
      <c r="AY97" s="1">
        <v>3844.08</v>
      </c>
      <c r="AZ97" s="1">
        <v>60686.42</v>
      </c>
      <c r="BA97" s="1">
        <v>64530.5</v>
      </c>
      <c r="BB97" s="1">
        <v>5.96</v>
      </c>
      <c r="BC97" s="1">
        <v>94.04</v>
      </c>
      <c r="BD97" s="1">
        <v>1.41</v>
      </c>
      <c r="BE97" s="1"/>
      <c r="BF97" s="1">
        <v>33089</v>
      </c>
      <c r="BG97" s="1">
        <v>13.41</v>
      </c>
      <c r="BH97" s="1">
        <v>1.4</v>
      </c>
      <c r="BI97" s="1">
        <v>2016</v>
      </c>
      <c r="BJ97" s="1" t="s">
        <v>89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/>
      <c r="BQ97" s="1"/>
      <c r="BR97" s="1">
        <v>0</v>
      </c>
      <c r="BS97" s="1"/>
      <c r="BT97" s="1">
        <v>0</v>
      </c>
      <c r="BU97" s="1">
        <v>0</v>
      </c>
      <c r="BV97" s="1">
        <v>0</v>
      </c>
    </row>
    <row r="98" spans="1:74" x14ac:dyDescent="0.2">
      <c r="A98" s="1">
        <v>137</v>
      </c>
      <c r="B98" s="1">
        <v>137</v>
      </c>
      <c r="C98" s="1">
        <v>11020</v>
      </c>
      <c r="D98" s="1"/>
      <c r="E98" s="1" t="s">
        <v>88</v>
      </c>
      <c r="F98" s="1" t="s">
        <v>72</v>
      </c>
      <c r="G98" s="1">
        <v>2003</v>
      </c>
      <c r="H98" s="1">
        <f>IF(L98&gt;0,G98-G97,Check)</f>
        <v>1</v>
      </c>
      <c r="I98" s="1"/>
      <c r="J98" s="1"/>
      <c r="K98" s="1"/>
      <c r="L98" s="1">
        <v>692488</v>
      </c>
      <c r="M98" s="1">
        <v>562722</v>
      </c>
      <c r="N98" s="1">
        <v>692488</v>
      </c>
      <c r="O98" s="1">
        <v>562722</v>
      </c>
      <c r="P98" s="1">
        <v>42161</v>
      </c>
      <c r="Q98" s="1">
        <v>530665</v>
      </c>
      <c r="R98" s="1">
        <v>0.76631652799999905</v>
      </c>
      <c r="S98" s="1">
        <v>96848806</v>
      </c>
      <c r="T98" s="1">
        <v>117238.5</v>
      </c>
      <c r="U98" s="1">
        <v>111604.0625</v>
      </c>
      <c r="V98" s="1">
        <v>3961.625</v>
      </c>
      <c r="W98" s="1">
        <v>-74</v>
      </c>
      <c r="X98" s="1">
        <v>17538.625</v>
      </c>
      <c r="Y98" s="1">
        <v>15972.4375</v>
      </c>
      <c r="Z98" s="1">
        <v>30948.625</v>
      </c>
      <c r="AA98" s="1">
        <v>68044.9375</v>
      </c>
      <c r="AB98" s="1">
        <v>122437.25</v>
      </c>
      <c r="AC98" s="1">
        <v>16.989999999999998</v>
      </c>
      <c r="AD98" s="1">
        <v>10.86</v>
      </c>
      <c r="AE98" s="1">
        <v>72.11</v>
      </c>
      <c r="AF98" s="1">
        <v>23.33</v>
      </c>
      <c r="AG98" s="1">
        <v>62.39</v>
      </c>
      <c r="AH98" s="1">
        <v>14.28</v>
      </c>
      <c r="AI98" s="1">
        <v>54364</v>
      </c>
      <c r="AJ98" s="1">
        <v>6892.44</v>
      </c>
      <c r="AK98" s="1">
        <v>22930.13</v>
      </c>
      <c r="AL98" s="1">
        <v>17450.75</v>
      </c>
      <c r="AM98" s="1">
        <v>5007.5600000000004</v>
      </c>
      <c r="AN98" s="1">
        <v>2083.13</v>
      </c>
      <c r="AO98" s="1">
        <v>12.68</v>
      </c>
      <c r="AP98" s="1">
        <v>22014.1875</v>
      </c>
      <c r="AQ98" s="1">
        <v>35265.375</v>
      </c>
      <c r="AR98" s="1">
        <v>63.31</v>
      </c>
      <c r="AS98" s="1">
        <v>34.380000000000003</v>
      </c>
      <c r="AT98" s="1">
        <v>2.31</v>
      </c>
      <c r="AU98" s="1" t="e">
        <v>#VALUE!</v>
      </c>
      <c r="AV98" s="1" t="e">
        <v>#VALUE!</v>
      </c>
      <c r="AW98" s="1" t="e">
        <v>#VALUE!</v>
      </c>
      <c r="AX98" s="1" t="e">
        <v>#VALUE!</v>
      </c>
      <c r="AY98" s="1">
        <v>3474.5</v>
      </c>
      <c r="AZ98" s="1">
        <v>60688.83</v>
      </c>
      <c r="BA98" s="1">
        <v>64163.33</v>
      </c>
      <c r="BB98" s="1">
        <v>5.42</v>
      </c>
      <c r="BC98" s="1">
        <v>94.58</v>
      </c>
      <c r="BD98" s="1">
        <v>1.64</v>
      </c>
      <c r="BE98" s="1"/>
      <c r="BF98" s="1">
        <v>32663</v>
      </c>
      <c r="BG98" s="1">
        <v>13.35</v>
      </c>
      <c r="BH98" s="1">
        <v>1.37</v>
      </c>
      <c r="BI98" s="1">
        <v>2016</v>
      </c>
      <c r="BJ98" s="1" t="s">
        <v>89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/>
      <c r="BQ98" s="1"/>
      <c r="BR98" s="1">
        <v>0</v>
      </c>
      <c r="BS98" s="1"/>
      <c r="BT98" s="1">
        <v>0</v>
      </c>
      <c r="BU98" s="1">
        <v>0</v>
      </c>
      <c r="BV98" s="1">
        <v>0</v>
      </c>
    </row>
    <row r="99" spans="1:74" x14ac:dyDescent="0.2">
      <c r="A99" s="1">
        <v>138</v>
      </c>
      <c r="B99" s="1">
        <v>138</v>
      </c>
      <c r="C99" s="1">
        <v>11020</v>
      </c>
      <c r="D99" s="1"/>
      <c r="E99" s="1" t="s">
        <v>88</v>
      </c>
      <c r="F99" s="1" t="s">
        <v>72</v>
      </c>
      <c r="G99" s="1">
        <v>2004</v>
      </c>
      <c r="H99" s="1">
        <f>IF(L99&gt;0,G99-G98,Check)</f>
        <v>1</v>
      </c>
      <c r="I99" s="1"/>
      <c r="J99" s="1"/>
      <c r="K99" s="1"/>
      <c r="L99" s="1">
        <v>661909</v>
      </c>
      <c r="M99" s="1">
        <v>526180</v>
      </c>
      <c r="N99" s="1">
        <v>661909</v>
      </c>
      <c r="O99" s="1">
        <v>526180</v>
      </c>
      <c r="P99" s="1">
        <v>40581</v>
      </c>
      <c r="Q99" s="1">
        <v>543095</v>
      </c>
      <c r="R99" s="1">
        <v>0.82049798399999996</v>
      </c>
      <c r="S99" s="1">
        <v>96848806</v>
      </c>
      <c r="T99" s="1">
        <v>120126</v>
      </c>
      <c r="U99" s="1">
        <v>110981.75</v>
      </c>
      <c r="V99" s="1">
        <v>7528.5</v>
      </c>
      <c r="W99" s="1">
        <v>62</v>
      </c>
      <c r="X99" s="1">
        <v>18346.5</v>
      </c>
      <c r="Y99" s="1">
        <v>17292.25</v>
      </c>
      <c r="Z99" s="1">
        <v>27340.5</v>
      </c>
      <c r="AA99" s="1">
        <v>51788.25</v>
      </c>
      <c r="AB99" s="1">
        <v>122452</v>
      </c>
      <c r="AC99" s="1">
        <v>15.23</v>
      </c>
      <c r="AD99" s="1">
        <v>10.88</v>
      </c>
      <c r="AE99" s="1">
        <v>73.88</v>
      </c>
      <c r="AF99" s="1">
        <v>22.7</v>
      </c>
      <c r="AG99" s="1">
        <v>62.13</v>
      </c>
      <c r="AH99" s="1">
        <v>15.18</v>
      </c>
      <c r="AI99" s="1">
        <v>53182</v>
      </c>
      <c r="AJ99" s="1">
        <v>6297.25</v>
      </c>
      <c r="AK99" s="1">
        <v>20763.5</v>
      </c>
      <c r="AL99" s="1">
        <v>18085</v>
      </c>
      <c r="AM99" s="1">
        <v>5779.75</v>
      </c>
      <c r="AN99" s="1">
        <v>2256.5</v>
      </c>
      <c r="AO99" s="1">
        <v>11.84</v>
      </c>
      <c r="AP99" s="1">
        <v>28035.25</v>
      </c>
      <c r="AQ99" s="1">
        <v>39764.5</v>
      </c>
      <c r="AR99" s="1">
        <v>57.28</v>
      </c>
      <c r="AS99" s="1">
        <v>38.479999999999997</v>
      </c>
      <c r="AT99" s="1">
        <v>4.25</v>
      </c>
      <c r="AU99" s="1" t="e">
        <v>#VALUE!</v>
      </c>
      <c r="AV99" s="1" t="e">
        <v>#VALUE!</v>
      </c>
      <c r="AW99" s="1" t="e">
        <v>#VALUE!</v>
      </c>
      <c r="AX99" s="1" t="e">
        <v>#VALUE!</v>
      </c>
      <c r="AY99" s="1">
        <v>3494.25</v>
      </c>
      <c r="AZ99" s="1">
        <v>61510.33</v>
      </c>
      <c r="BA99" s="1">
        <v>65004.58</v>
      </c>
      <c r="BB99" s="1">
        <v>5.38</v>
      </c>
      <c r="BC99" s="1">
        <v>94.62</v>
      </c>
      <c r="BD99" s="1">
        <v>1.93</v>
      </c>
      <c r="BE99" s="1"/>
      <c r="BF99" s="1">
        <v>32237</v>
      </c>
      <c r="BG99" s="1">
        <v>12.97</v>
      </c>
      <c r="BH99" s="1">
        <v>1.33</v>
      </c>
      <c r="BI99" s="1">
        <v>2016</v>
      </c>
      <c r="BJ99" s="1" t="s">
        <v>89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/>
      <c r="BQ99" s="1"/>
      <c r="BR99" s="1">
        <v>0</v>
      </c>
      <c r="BS99" s="1"/>
      <c r="BT99" s="1">
        <v>0</v>
      </c>
      <c r="BU99" s="1">
        <v>0</v>
      </c>
      <c r="BV99" s="1">
        <v>0</v>
      </c>
    </row>
    <row r="100" spans="1:74" x14ac:dyDescent="0.2">
      <c r="A100" s="1">
        <v>139</v>
      </c>
      <c r="B100" s="1">
        <v>139</v>
      </c>
      <c r="C100" s="1">
        <v>11020</v>
      </c>
      <c r="D100" s="1"/>
      <c r="E100" s="1" t="s">
        <v>88</v>
      </c>
      <c r="F100" s="1" t="s">
        <v>72</v>
      </c>
      <c r="G100" s="1">
        <v>2005</v>
      </c>
      <c r="H100" s="1">
        <f>IF(L100&gt;0,G100-G99,Check)</f>
        <v>1</v>
      </c>
      <c r="I100" s="1"/>
      <c r="J100" s="1"/>
      <c r="K100" s="1"/>
      <c r="L100" s="1">
        <v>663431</v>
      </c>
      <c r="M100" s="1">
        <v>552387</v>
      </c>
      <c r="N100" s="1">
        <v>663431</v>
      </c>
      <c r="O100" s="1">
        <v>552387</v>
      </c>
      <c r="P100" s="1">
        <v>40839</v>
      </c>
      <c r="Q100" s="1">
        <v>542257</v>
      </c>
      <c r="R100" s="1">
        <v>0.81735252000000003</v>
      </c>
      <c r="S100" s="1">
        <v>96848806</v>
      </c>
      <c r="T100" s="1">
        <v>122717</v>
      </c>
      <c r="U100" s="1">
        <v>110314</v>
      </c>
      <c r="V100" s="1">
        <v>10777</v>
      </c>
      <c r="W100" s="1">
        <v>227</v>
      </c>
      <c r="X100" s="1">
        <v>19241</v>
      </c>
      <c r="Y100" s="1">
        <v>18704</v>
      </c>
      <c r="Z100" s="1">
        <v>23957</v>
      </c>
      <c r="AA100" s="1">
        <v>36523</v>
      </c>
      <c r="AB100" s="1">
        <v>122458</v>
      </c>
      <c r="AC100" s="1">
        <v>13.8</v>
      </c>
      <c r="AD100" s="1">
        <v>10.8</v>
      </c>
      <c r="AE100" s="1">
        <v>75.400000000000006</v>
      </c>
      <c r="AF100" s="1">
        <v>22.1</v>
      </c>
      <c r="AG100" s="1">
        <v>61.9</v>
      </c>
      <c r="AH100" s="1">
        <v>16</v>
      </c>
      <c r="AI100" s="1">
        <v>52145</v>
      </c>
      <c r="AJ100" s="1">
        <v>5684</v>
      </c>
      <c r="AK100" s="1">
        <v>18877</v>
      </c>
      <c r="AL100" s="1">
        <v>18730</v>
      </c>
      <c r="AM100" s="1">
        <v>6421</v>
      </c>
      <c r="AN100" s="1">
        <v>2433</v>
      </c>
      <c r="AO100" s="1">
        <v>10.9</v>
      </c>
      <c r="AP100" s="1">
        <v>33730</v>
      </c>
      <c r="AQ100" s="1">
        <v>44103</v>
      </c>
      <c r="AR100" s="1">
        <v>51.5</v>
      </c>
      <c r="AS100" s="1">
        <v>42.3</v>
      </c>
      <c r="AT100" s="1">
        <v>6.2</v>
      </c>
      <c r="AU100" s="1" t="s">
        <v>77</v>
      </c>
      <c r="AV100" s="1" t="s">
        <v>77</v>
      </c>
      <c r="AW100" s="1" t="s">
        <v>77</v>
      </c>
      <c r="AX100" s="1" t="s">
        <v>77</v>
      </c>
      <c r="AY100" s="1">
        <v>3350.67</v>
      </c>
      <c r="AZ100" s="1">
        <v>61435.33</v>
      </c>
      <c r="BA100" s="1">
        <v>64786</v>
      </c>
      <c r="BB100" s="1">
        <v>5.18</v>
      </c>
      <c r="BC100" s="1">
        <v>94.82</v>
      </c>
      <c r="BD100" s="1">
        <v>2.35</v>
      </c>
      <c r="BE100" s="1">
        <v>3225.6</v>
      </c>
      <c r="BF100" s="1">
        <v>31811</v>
      </c>
      <c r="BG100" s="1">
        <v>13.53</v>
      </c>
      <c r="BH100" s="1">
        <v>1.29</v>
      </c>
      <c r="BI100" s="1">
        <v>2016</v>
      </c>
      <c r="BJ100" s="1" t="s">
        <v>89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/>
      <c r="BQ100" s="1"/>
      <c r="BR100" s="1">
        <v>0</v>
      </c>
      <c r="BS100" s="1"/>
      <c r="BT100" s="1">
        <v>0</v>
      </c>
      <c r="BU100" s="1">
        <v>0</v>
      </c>
      <c r="BV100" s="1">
        <v>0</v>
      </c>
    </row>
    <row r="101" spans="1:74" x14ac:dyDescent="0.2">
      <c r="A101" s="1">
        <v>140</v>
      </c>
      <c r="B101" s="1">
        <v>140</v>
      </c>
      <c r="C101" s="1">
        <v>11020</v>
      </c>
      <c r="D101" s="1"/>
      <c r="E101" s="1" t="s">
        <v>88</v>
      </c>
      <c r="F101" s="1" t="s">
        <v>72</v>
      </c>
      <c r="G101" s="1">
        <v>2006</v>
      </c>
      <c r="H101" s="1">
        <f>IF(L101&gt;0,G101-G100,Check)</f>
        <v>1</v>
      </c>
      <c r="I101" s="1"/>
      <c r="J101" s="1"/>
      <c r="K101" s="1"/>
      <c r="L101" s="1">
        <v>695030</v>
      </c>
      <c r="M101" s="1">
        <v>548711</v>
      </c>
      <c r="N101" s="1">
        <v>695030</v>
      </c>
      <c r="O101" s="1">
        <v>548711</v>
      </c>
      <c r="P101" s="1">
        <v>41298</v>
      </c>
      <c r="Q101" s="1">
        <v>555215</v>
      </c>
      <c r="R101" s="1">
        <v>0.79883602099999995</v>
      </c>
      <c r="S101" s="1">
        <v>96848806</v>
      </c>
      <c r="T101" s="1">
        <v>126494</v>
      </c>
      <c r="U101" s="1">
        <v>109828</v>
      </c>
      <c r="V101" s="1">
        <v>15299</v>
      </c>
      <c r="W101" s="1">
        <v>276</v>
      </c>
      <c r="X101" s="1">
        <v>19789</v>
      </c>
      <c r="Y101" s="1">
        <v>19748</v>
      </c>
      <c r="Z101" s="1">
        <v>19675</v>
      </c>
      <c r="AA101" s="1">
        <v>17292</v>
      </c>
      <c r="AB101" s="1">
        <v>122499</v>
      </c>
      <c r="AC101" s="1">
        <v>11</v>
      </c>
      <c r="AD101" s="1">
        <v>11.1</v>
      </c>
      <c r="AE101" s="1">
        <v>77.900000000000006</v>
      </c>
      <c r="AF101" s="1">
        <v>21.4</v>
      </c>
      <c r="AG101" s="1">
        <v>61.5</v>
      </c>
      <c r="AH101" s="1">
        <v>17.100000000000001</v>
      </c>
      <c r="AI101" s="1">
        <v>50528</v>
      </c>
      <c r="AJ101" s="1">
        <v>5143</v>
      </c>
      <c r="AK101" s="1">
        <v>15870</v>
      </c>
      <c r="AL101" s="1">
        <v>19332</v>
      </c>
      <c r="AM101" s="1">
        <v>7586</v>
      </c>
      <c r="AN101" s="1">
        <v>2597</v>
      </c>
      <c r="AO101" s="1">
        <v>10.18</v>
      </c>
      <c r="AP101" s="1">
        <v>40730</v>
      </c>
      <c r="AQ101" s="1">
        <v>49084</v>
      </c>
      <c r="AR101" s="1">
        <v>44.7</v>
      </c>
      <c r="AS101" s="1">
        <v>47.2</v>
      </c>
      <c r="AT101" s="1">
        <v>8.1</v>
      </c>
      <c r="AU101" s="1">
        <v>47358</v>
      </c>
      <c r="AV101" s="1">
        <v>5873</v>
      </c>
      <c r="AW101" s="1">
        <v>308</v>
      </c>
      <c r="AX101" s="1">
        <v>17.8</v>
      </c>
      <c r="AY101" s="1">
        <v>2894.5</v>
      </c>
      <c r="AZ101" s="1">
        <v>61652.92</v>
      </c>
      <c r="BA101" s="1">
        <v>64547.42</v>
      </c>
      <c r="BB101" s="1">
        <v>4.49</v>
      </c>
      <c r="BC101" s="1">
        <v>95.51</v>
      </c>
      <c r="BD101" s="1">
        <v>2.68</v>
      </c>
      <c r="BE101" s="1">
        <v>3225.6</v>
      </c>
      <c r="BF101" s="1">
        <v>31385</v>
      </c>
      <c r="BG101" s="1">
        <v>13.29</v>
      </c>
      <c r="BH101" s="1">
        <v>1.25</v>
      </c>
      <c r="BI101" s="1">
        <v>2016</v>
      </c>
      <c r="BJ101" s="1" t="s">
        <v>89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/>
      <c r="BQ101" s="1"/>
      <c r="BR101" s="1">
        <v>0</v>
      </c>
      <c r="BS101" s="1"/>
      <c r="BT101" s="1">
        <v>0</v>
      </c>
      <c r="BU101" s="1">
        <v>0</v>
      </c>
      <c r="BV101" s="1">
        <v>0</v>
      </c>
    </row>
    <row r="102" spans="1:74" x14ac:dyDescent="0.2">
      <c r="A102" s="1">
        <v>141</v>
      </c>
      <c r="B102" s="1">
        <v>141</v>
      </c>
      <c r="C102" s="1">
        <v>11020</v>
      </c>
      <c r="D102" s="1"/>
      <c r="E102" s="1" t="s">
        <v>88</v>
      </c>
      <c r="F102" s="1" t="s">
        <v>72</v>
      </c>
      <c r="G102" s="1">
        <v>2007</v>
      </c>
      <c r="H102" s="1">
        <f>IF(L102&gt;0,G102-G101,Check)</f>
        <v>1</v>
      </c>
      <c r="I102" s="1"/>
      <c r="J102" s="1"/>
      <c r="K102" s="1"/>
      <c r="L102" s="1">
        <v>607695</v>
      </c>
      <c r="M102" s="1">
        <v>486916</v>
      </c>
      <c r="N102" s="1">
        <v>607695</v>
      </c>
      <c r="O102" s="1">
        <v>486916</v>
      </c>
      <c r="P102" s="1">
        <v>37941</v>
      </c>
      <c r="Q102" s="1">
        <v>564640</v>
      </c>
      <c r="R102" s="1">
        <v>0.92915031400000003</v>
      </c>
      <c r="S102" s="1">
        <v>96848806</v>
      </c>
      <c r="T102" s="1">
        <v>125527</v>
      </c>
      <c r="U102" s="1">
        <v>108615</v>
      </c>
      <c r="V102" s="1">
        <v>14727</v>
      </c>
      <c r="W102" s="1">
        <v>789</v>
      </c>
      <c r="X102" s="1">
        <v>21723</v>
      </c>
      <c r="Y102" s="1">
        <v>22263</v>
      </c>
      <c r="Z102" s="1">
        <v>18987</v>
      </c>
      <c r="AA102" s="1">
        <v>13924</v>
      </c>
      <c r="AB102" s="1">
        <v>122400</v>
      </c>
      <c r="AC102" s="1">
        <v>13.7</v>
      </c>
      <c r="AD102" s="1">
        <v>9.9</v>
      </c>
      <c r="AE102" s="1">
        <v>76.5</v>
      </c>
      <c r="AF102" s="1">
        <v>21.1</v>
      </c>
      <c r="AG102" s="1">
        <v>61.8</v>
      </c>
      <c r="AH102" s="1">
        <v>17.100000000000001</v>
      </c>
      <c r="AI102" s="1">
        <v>51231</v>
      </c>
      <c r="AJ102" s="1">
        <v>4313</v>
      </c>
      <c r="AK102" s="1">
        <v>17345</v>
      </c>
      <c r="AL102" s="1">
        <v>20106</v>
      </c>
      <c r="AM102" s="1">
        <v>6656</v>
      </c>
      <c r="AN102" s="1">
        <v>2811</v>
      </c>
      <c r="AO102" s="1">
        <v>8.42</v>
      </c>
      <c r="AP102" s="1">
        <v>42509</v>
      </c>
      <c r="AQ102" s="1">
        <v>51495</v>
      </c>
      <c r="AR102" s="1">
        <v>42</v>
      </c>
      <c r="AS102" s="1">
        <v>47.8</v>
      </c>
      <c r="AT102" s="1">
        <v>10.199999999999999</v>
      </c>
      <c r="AU102" s="1">
        <v>43227</v>
      </c>
      <c r="AV102" s="1">
        <v>7084</v>
      </c>
      <c r="AW102" s="1">
        <v>708</v>
      </c>
      <c r="AX102" s="1">
        <v>22.6</v>
      </c>
      <c r="AY102" s="1">
        <v>2728.58</v>
      </c>
      <c r="AZ102" s="1">
        <v>62365</v>
      </c>
      <c r="BA102" s="1">
        <v>65093.58</v>
      </c>
      <c r="BB102" s="1">
        <v>4.1900000000000004</v>
      </c>
      <c r="BC102" s="1">
        <v>95.81</v>
      </c>
      <c r="BD102" s="1">
        <v>2.86</v>
      </c>
      <c r="BE102" s="1">
        <v>3225.6</v>
      </c>
      <c r="BF102" s="1">
        <v>30959</v>
      </c>
      <c r="BG102" s="1">
        <v>12.83</v>
      </c>
      <c r="BH102" s="1">
        <v>1.21</v>
      </c>
      <c r="BI102" s="1">
        <v>2016</v>
      </c>
      <c r="BJ102" s="1" t="s">
        <v>89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/>
      <c r="BQ102" s="1"/>
      <c r="BR102" s="1">
        <v>0</v>
      </c>
      <c r="BS102" s="1"/>
      <c r="BT102" s="1">
        <v>0</v>
      </c>
      <c r="BU102" s="1">
        <v>0</v>
      </c>
      <c r="BV102" s="1">
        <v>0</v>
      </c>
    </row>
    <row r="103" spans="1:74" x14ac:dyDescent="0.2">
      <c r="A103" s="1">
        <v>142</v>
      </c>
      <c r="B103" s="1">
        <v>142</v>
      </c>
      <c r="C103" s="1">
        <v>11020</v>
      </c>
      <c r="D103" s="1"/>
      <c r="E103" s="1" t="s">
        <v>88</v>
      </c>
      <c r="F103" s="1" t="s">
        <v>72</v>
      </c>
      <c r="G103" s="1">
        <v>2008</v>
      </c>
      <c r="H103" s="1">
        <f>IF(L103&gt;0,G103-G102,Check)</f>
        <v>1</v>
      </c>
      <c r="I103" s="1"/>
      <c r="J103" s="1"/>
      <c r="K103" s="1"/>
      <c r="L103" s="1">
        <v>586804</v>
      </c>
      <c r="M103" s="1">
        <v>457362</v>
      </c>
      <c r="N103" s="1">
        <v>586804</v>
      </c>
      <c r="O103" s="1">
        <v>457362</v>
      </c>
      <c r="P103" s="1">
        <v>37153</v>
      </c>
      <c r="Q103" s="1">
        <v>649497</v>
      </c>
      <c r="R103" s="1">
        <v>1.1068380579999999</v>
      </c>
      <c r="S103" s="1">
        <v>96848806</v>
      </c>
      <c r="T103" s="1">
        <v>125174</v>
      </c>
      <c r="U103" s="1">
        <v>111969</v>
      </c>
      <c r="V103" s="1">
        <v>11322</v>
      </c>
      <c r="W103" s="1">
        <v>652</v>
      </c>
      <c r="X103" s="1">
        <v>20856</v>
      </c>
      <c r="Y103" s="1">
        <v>21024</v>
      </c>
      <c r="Z103" s="1">
        <v>19543</v>
      </c>
      <c r="AA103" s="1">
        <v>8599</v>
      </c>
      <c r="AB103" s="1">
        <v>120733</v>
      </c>
      <c r="AC103" s="1">
        <v>14.3</v>
      </c>
      <c r="AD103" s="1">
        <v>9.6</v>
      </c>
      <c r="AE103" s="1">
        <v>76.099999999999994</v>
      </c>
      <c r="AF103" s="1">
        <v>21.2</v>
      </c>
      <c r="AG103" s="1">
        <v>61.5</v>
      </c>
      <c r="AH103" s="1">
        <v>17.3</v>
      </c>
      <c r="AI103" s="1">
        <v>50854</v>
      </c>
      <c r="AJ103" s="1">
        <v>4578</v>
      </c>
      <c r="AK103" s="1">
        <v>19073</v>
      </c>
      <c r="AL103" s="1">
        <v>18227</v>
      </c>
      <c r="AM103" s="1">
        <v>5900</v>
      </c>
      <c r="AN103" s="1">
        <v>3076</v>
      </c>
      <c r="AO103" s="1">
        <v>9</v>
      </c>
      <c r="AP103" s="1">
        <v>40333</v>
      </c>
      <c r="AQ103" s="1">
        <v>52558</v>
      </c>
      <c r="AR103" s="1">
        <v>45.8</v>
      </c>
      <c r="AS103" s="1">
        <v>44.3</v>
      </c>
      <c r="AT103" s="1">
        <v>9.9</v>
      </c>
      <c r="AU103" s="1">
        <v>46727</v>
      </c>
      <c r="AV103" s="1">
        <v>6957</v>
      </c>
      <c r="AW103" s="1">
        <v>26</v>
      </c>
      <c r="AX103" s="1">
        <v>19</v>
      </c>
      <c r="AY103" s="1">
        <v>3397.25</v>
      </c>
      <c r="AZ103" s="1">
        <v>62176.83</v>
      </c>
      <c r="BA103" s="1">
        <v>65574.080000000002</v>
      </c>
      <c r="BB103" s="1">
        <v>5.18</v>
      </c>
      <c r="BC103" s="1">
        <v>94.82</v>
      </c>
      <c r="BD103" s="1">
        <v>3.35</v>
      </c>
      <c r="BE103" s="1">
        <v>3225.6</v>
      </c>
      <c r="BF103" s="1">
        <v>30533</v>
      </c>
      <c r="BG103" s="1">
        <v>12.31</v>
      </c>
      <c r="BH103" s="1">
        <v>1.17</v>
      </c>
      <c r="BI103" s="1">
        <v>2016</v>
      </c>
      <c r="BJ103" s="1" t="s">
        <v>89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/>
      <c r="BQ103" s="1"/>
      <c r="BR103" s="1">
        <v>0</v>
      </c>
      <c r="BS103" s="1"/>
      <c r="BT103" s="1">
        <v>0</v>
      </c>
      <c r="BU103" s="1">
        <v>0</v>
      </c>
      <c r="BV103" s="1">
        <v>0</v>
      </c>
    </row>
    <row r="104" spans="1:74" x14ac:dyDescent="0.2">
      <c r="A104" s="1">
        <v>143</v>
      </c>
      <c r="B104" s="1">
        <v>143</v>
      </c>
      <c r="C104" s="1">
        <v>11020</v>
      </c>
      <c r="D104" s="1"/>
      <c r="E104" s="1" t="s">
        <v>88</v>
      </c>
      <c r="F104" s="1" t="s">
        <v>72</v>
      </c>
      <c r="G104" s="1">
        <v>2009</v>
      </c>
      <c r="H104" s="1">
        <f>IF(L104&gt;0,G104-G103,Check)</f>
        <v>1</v>
      </c>
      <c r="I104" s="1"/>
      <c r="J104" s="1"/>
      <c r="K104" s="1"/>
      <c r="L104" s="1">
        <v>593547</v>
      </c>
      <c r="M104" s="1">
        <v>482784</v>
      </c>
      <c r="N104" s="1">
        <v>593547</v>
      </c>
      <c r="O104" s="1">
        <v>482784</v>
      </c>
      <c r="P104" s="1">
        <v>37901</v>
      </c>
      <c r="Q104" s="1">
        <v>656317</v>
      </c>
      <c r="R104" s="1">
        <v>1.1057540509999999</v>
      </c>
      <c r="S104" s="1">
        <v>96848806</v>
      </c>
      <c r="T104" s="1">
        <v>126122</v>
      </c>
      <c r="U104" s="1">
        <v>109791</v>
      </c>
      <c r="V104" s="1">
        <v>14615</v>
      </c>
      <c r="W104" s="1">
        <v>277</v>
      </c>
      <c r="X104" s="1">
        <v>22098</v>
      </c>
      <c r="Y104" s="1">
        <v>22020</v>
      </c>
      <c r="Z104" s="1">
        <v>22857</v>
      </c>
      <c r="AA104" s="1">
        <v>9603</v>
      </c>
      <c r="AB104" s="1">
        <v>121341</v>
      </c>
      <c r="AC104" s="1">
        <v>14.7</v>
      </c>
      <c r="AD104" s="1">
        <v>11.4</v>
      </c>
      <c r="AE104" s="1">
        <v>73.900000000000006</v>
      </c>
      <c r="AF104" s="1">
        <v>21.4</v>
      </c>
      <c r="AG104" s="1">
        <v>60.5</v>
      </c>
      <c r="AH104" s="1">
        <v>18.100000000000001</v>
      </c>
      <c r="AI104" s="1">
        <v>53155</v>
      </c>
      <c r="AJ104" s="1">
        <v>4730</v>
      </c>
      <c r="AK104" s="1">
        <v>19218</v>
      </c>
      <c r="AL104" s="1">
        <v>19109</v>
      </c>
      <c r="AM104" s="1">
        <v>6811</v>
      </c>
      <c r="AN104" s="1">
        <v>3287</v>
      </c>
      <c r="AO104" s="1">
        <v>8.9</v>
      </c>
      <c r="AP104" s="1">
        <v>38455</v>
      </c>
      <c r="AQ104" s="1">
        <v>54710</v>
      </c>
      <c r="AR104" s="1">
        <v>46.9</v>
      </c>
      <c r="AS104" s="1">
        <v>41</v>
      </c>
      <c r="AT104" s="1">
        <v>12.1</v>
      </c>
      <c r="AU104" s="1">
        <v>46208</v>
      </c>
      <c r="AV104" s="1">
        <v>4939</v>
      </c>
      <c r="AW104" s="1">
        <v>170</v>
      </c>
      <c r="AX104" s="1">
        <v>19</v>
      </c>
      <c r="AY104" s="1">
        <v>4648.5</v>
      </c>
      <c r="AZ104" s="1">
        <v>60447.33</v>
      </c>
      <c r="BA104" s="1">
        <v>65095.83</v>
      </c>
      <c r="BB104" s="1">
        <v>7.14</v>
      </c>
      <c r="BC104" s="1">
        <v>92.86</v>
      </c>
      <c r="BD104" s="1">
        <v>2.4300000000000002</v>
      </c>
      <c r="BE104" s="1">
        <v>3225.6</v>
      </c>
      <c r="BF104" s="1">
        <v>30107</v>
      </c>
      <c r="BG104" s="1">
        <v>12.74</v>
      </c>
      <c r="BH104" s="1">
        <v>1.17</v>
      </c>
      <c r="BI104" s="1">
        <v>2016</v>
      </c>
      <c r="BJ104" s="1" t="s">
        <v>89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/>
      <c r="BQ104" s="1"/>
      <c r="BR104" s="1">
        <v>0</v>
      </c>
      <c r="BS104" s="1"/>
      <c r="BT104" s="1">
        <v>0</v>
      </c>
      <c r="BU104" s="1">
        <v>0</v>
      </c>
      <c r="BV104" s="1">
        <v>0</v>
      </c>
    </row>
    <row r="105" spans="1:74" x14ac:dyDescent="0.2">
      <c r="A105" s="1">
        <v>144</v>
      </c>
      <c r="B105" s="1">
        <v>144</v>
      </c>
      <c r="C105" s="1">
        <v>11020</v>
      </c>
      <c r="D105" s="1"/>
      <c r="E105" s="1" t="s">
        <v>88</v>
      </c>
      <c r="F105" s="1" t="s">
        <v>72</v>
      </c>
      <c r="G105" s="1">
        <v>2010</v>
      </c>
      <c r="H105" s="1">
        <f>IF(L105&gt;0,G105-G104,Check)</f>
        <v>1</v>
      </c>
      <c r="I105" s="1"/>
      <c r="J105" s="1"/>
      <c r="K105" s="1"/>
      <c r="L105" s="1">
        <v>712712</v>
      </c>
      <c r="M105" s="1">
        <v>511897</v>
      </c>
      <c r="N105" s="1">
        <v>712712</v>
      </c>
      <c r="O105" s="1">
        <v>511897</v>
      </c>
      <c r="P105" s="1">
        <v>40111</v>
      </c>
      <c r="Q105" s="1">
        <v>648620</v>
      </c>
      <c r="R105" s="1">
        <v>0.91007307299999995</v>
      </c>
      <c r="S105" s="1">
        <v>96848806</v>
      </c>
      <c r="T105" s="1">
        <v>127031</v>
      </c>
      <c r="U105" s="1">
        <v>112344</v>
      </c>
      <c r="V105" s="1">
        <v>12831</v>
      </c>
      <c r="W105" s="1">
        <v>187</v>
      </c>
      <c r="X105" s="1">
        <v>22200</v>
      </c>
      <c r="Y105" s="1">
        <v>22422</v>
      </c>
      <c r="Z105" s="1">
        <v>20563</v>
      </c>
      <c r="AA105" s="1">
        <v>22950</v>
      </c>
      <c r="AB105" s="1">
        <v>123937</v>
      </c>
      <c r="AC105" s="1"/>
      <c r="AD105" s="1"/>
      <c r="AE105" s="1"/>
      <c r="AF105" s="1">
        <v>21.1</v>
      </c>
      <c r="AG105" s="1">
        <v>61.2</v>
      </c>
      <c r="AH105" s="1">
        <v>17.7</v>
      </c>
      <c r="AI105" s="1">
        <v>52111</v>
      </c>
      <c r="AJ105" s="1">
        <v>4265</v>
      </c>
      <c r="AK105" s="1">
        <v>19237</v>
      </c>
      <c r="AL105" s="1">
        <v>18318</v>
      </c>
      <c r="AM105" s="1">
        <v>6993</v>
      </c>
      <c r="AN105" s="1">
        <v>3298</v>
      </c>
      <c r="AO105" s="1">
        <v>8.18</v>
      </c>
      <c r="AP105" s="1">
        <v>42990</v>
      </c>
      <c r="AQ105" s="1">
        <v>55750</v>
      </c>
      <c r="AR105" s="1">
        <v>42.1</v>
      </c>
      <c r="AS105" s="1">
        <v>47.1</v>
      </c>
      <c r="AT105" s="1">
        <v>10.8</v>
      </c>
      <c r="AU105" s="1">
        <v>47169</v>
      </c>
      <c r="AV105" s="1">
        <v>6059</v>
      </c>
      <c r="AW105" s="1">
        <v>63</v>
      </c>
      <c r="AX105" s="1" t="s">
        <v>77</v>
      </c>
      <c r="AY105" s="1">
        <v>4947.58</v>
      </c>
      <c r="AZ105" s="1">
        <v>56830.5</v>
      </c>
      <c r="BA105" s="1">
        <v>61778.080000000002</v>
      </c>
      <c r="BB105" s="1">
        <v>8.01</v>
      </c>
      <c r="BC105" s="1">
        <v>91.99</v>
      </c>
      <c r="BD105" s="1">
        <v>2.86</v>
      </c>
      <c r="BE105" s="1">
        <v>3225.6</v>
      </c>
      <c r="BF105" s="1">
        <v>29681</v>
      </c>
      <c r="BG105" s="1">
        <v>12.76</v>
      </c>
      <c r="BH105" s="1">
        <v>1.1499999999999999</v>
      </c>
      <c r="BI105" s="1">
        <v>2016</v>
      </c>
      <c r="BJ105" s="1" t="s">
        <v>89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/>
      <c r="BQ105" s="1"/>
      <c r="BR105" s="1">
        <v>0</v>
      </c>
      <c r="BS105" s="1"/>
      <c r="BT105" s="1">
        <v>0</v>
      </c>
      <c r="BU105" s="1">
        <v>0</v>
      </c>
      <c r="BV105" s="1">
        <v>0</v>
      </c>
    </row>
    <row r="106" spans="1:74" x14ac:dyDescent="0.2">
      <c r="A106" s="1">
        <v>145</v>
      </c>
      <c r="B106" s="1">
        <v>145</v>
      </c>
      <c r="C106" s="1">
        <v>11020</v>
      </c>
      <c r="D106" s="1"/>
      <c r="E106" s="1" t="s">
        <v>88</v>
      </c>
      <c r="F106" s="1" t="s">
        <v>72</v>
      </c>
      <c r="G106" s="1">
        <v>2011</v>
      </c>
      <c r="H106" s="1">
        <f>IF(L106&gt;0,G106-G105,Check)</f>
        <v>1</v>
      </c>
      <c r="I106" s="1"/>
      <c r="J106" s="1"/>
      <c r="K106" s="1"/>
      <c r="L106" s="1">
        <v>689116</v>
      </c>
      <c r="M106" s="1">
        <v>525806</v>
      </c>
      <c r="N106" s="1">
        <v>689116</v>
      </c>
      <c r="O106" s="1">
        <v>525806</v>
      </c>
      <c r="P106" s="1">
        <v>41311</v>
      </c>
      <c r="Q106" s="1">
        <v>711785</v>
      </c>
      <c r="R106" s="1">
        <v>1.0328957679999999</v>
      </c>
      <c r="S106" s="1">
        <v>96848806</v>
      </c>
      <c r="T106" s="1">
        <v>127099</v>
      </c>
      <c r="U106" s="1">
        <v>111526</v>
      </c>
      <c r="V106" s="1">
        <v>13953</v>
      </c>
      <c r="W106" s="1">
        <v>136</v>
      </c>
      <c r="X106" s="1">
        <v>22041</v>
      </c>
      <c r="Y106" s="1">
        <v>21953</v>
      </c>
      <c r="Z106" s="1">
        <v>21945</v>
      </c>
      <c r="AA106" s="1">
        <v>6389</v>
      </c>
      <c r="AB106" s="1">
        <v>123598</v>
      </c>
      <c r="AC106" s="1"/>
      <c r="AD106" s="1"/>
      <c r="AE106" s="1"/>
      <c r="AF106" s="1">
        <v>20.8</v>
      </c>
      <c r="AG106" s="1">
        <v>61.4</v>
      </c>
      <c r="AH106" s="1">
        <v>17.8</v>
      </c>
      <c r="AI106" s="1">
        <v>50849</v>
      </c>
      <c r="AJ106" s="1">
        <v>4453</v>
      </c>
      <c r="AK106" s="1">
        <v>17575</v>
      </c>
      <c r="AL106" s="1">
        <v>19487</v>
      </c>
      <c r="AM106" s="1">
        <v>7084</v>
      </c>
      <c r="AN106" s="1">
        <v>2250</v>
      </c>
      <c r="AO106" s="1">
        <v>8.76</v>
      </c>
      <c r="AP106" s="1">
        <v>43136</v>
      </c>
      <c r="AQ106" s="1">
        <v>53895</v>
      </c>
      <c r="AR106" s="1">
        <v>39.6</v>
      </c>
      <c r="AS106" s="1">
        <v>48.8</v>
      </c>
      <c r="AT106" s="1">
        <v>11.6</v>
      </c>
      <c r="AU106" s="1">
        <v>47416</v>
      </c>
      <c r="AV106" s="1">
        <v>5016</v>
      </c>
      <c r="AW106" s="1">
        <v>117</v>
      </c>
      <c r="AX106" s="1">
        <v>18.399999999999999</v>
      </c>
      <c r="AY106" s="1">
        <v>4482.58</v>
      </c>
      <c r="AZ106" s="1">
        <v>57039.5</v>
      </c>
      <c r="BA106" s="1">
        <v>61522.080000000002</v>
      </c>
      <c r="BB106" s="1">
        <v>7.28</v>
      </c>
      <c r="BC106" s="1">
        <v>92.72</v>
      </c>
      <c r="BD106" s="1">
        <v>3.63</v>
      </c>
      <c r="BE106" s="1">
        <v>3225.6</v>
      </c>
      <c r="BF106" s="1">
        <v>29255</v>
      </c>
      <c r="BG106" s="1">
        <v>12.73</v>
      </c>
      <c r="BH106" s="1">
        <v>1.1200000000000001</v>
      </c>
      <c r="BI106" s="1">
        <v>2016</v>
      </c>
      <c r="BJ106" s="1" t="s">
        <v>89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/>
      <c r="BQ106" s="1"/>
      <c r="BR106" s="1">
        <v>0</v>
      </c>
      <c r="BS106" s="1"/>
      <c r="BT106" s="1">
        <v>0</v>
      </c>
      <c r="BU106" s="1">
        <v>0</v>
      </c>
      <c r="BV106" s="1">
        <v>0</v>
      </c>
    </row>
    <row r="107" spans="1:74" x14ac:dyDescent="0.2">
      <c r="A107" s="1">
        <v>146</v>
      </c>
      <c r="B107" s="1">
        <v>146</v>
      </c>
      <c r="C107" s="1">
        <v>11020</v>
      </c>
      <c r="D107" s="1"/>
      <c r="E107" s="1" t="s">
        <v>88</v>
      </c>
      <c r="F107" s="1" t="s">
        <v>72</v>
      </c>
      <c r="G107" s="1">
        <v>2012</v>
      </c>
      <c r="H107" s="1">
        <f>IF(L107&gt;0,G107-G106,Check)</f>
        <v>1</v>
      </c>
      <c r="I107" s="1"/>
      <c r="J107" s="1"/>
      <c r="K107" s="1"/>
      <c r="L107" s="1">
        <v>687954</v>
      </c>
      <c r="M107" s="1">
        <v>533346</v>
      </c>
      <c r="N107" s="1">
        <v>687954</v>
      </c>
      <c r="O107" s="1">
        <v>533346</v>
      </c>
      <c r="P107" s="1">
        <v>42178</v>
      </c>
      <c r="Q107" s="1">
        <v>796748</v>
      </c>
      <c r="R107" s="1">
        <v>1.1581413869999999</v>
      </c>
      <c r="S107" s="1">
        <v>96848806</v>
      </c>
      <c r="T107" s="1">
        <v>127121</v>
      </c>
      <c r="U107" s="1">
        <v>113088</v>
      </c>
      <c r="V107" s="1">
        <v>11820</v>
      </c>
      <c r="W107" s="1">
        <v>697</v>
      </c>
      <c r="X107" s="1">
        <v>22077</v>
      </c>
      <c r="Y107" s="1">
        <v>21862</v>
      </c>
      <c r="Z107" s="1">
        <v>25102</v>
      </c>
      <c r="AA107" s="1">
        <v>65128</v>
      </c>
      <c r="AB107" s="1">
        <v>124522</v>
      </c>
      <c r="AC107" s="1"/>
      <c r="AD107" s="1"/>
      <c r="AE107" s="1"/>
      <c r="AF107" s="1">
        <v>20.7</v>
      </c>
      <c r="AG107" s="1">
        <v>60.8</v>
      </c>
      <c r="AH107" s="1">
        <v>18.5</v>
      </c>
      <c r="AI107" s="1">
        <v>50098</v>
      </c>
      <c r="AJ107" s="1">
        <v>4714</v>
      </c>
      <c r="AK107" s="1">
        <v>17409</v>
      </c>
      <c r="AL107" s="1">
        <v>19026</v>
      </c>
      <c r="AM107" s="1">
        <v>6041</v>
      </c>
      <c r="AN107" s="1">
        <v>2908</v>
      </c>
      <c r="AO107" s="1">
        <v>9.41</v>
      </c>
      <c r="AP107" s="1">
        <v>41258</v>
      </c>
      <c r="AQ107" s="1">
        <v>53745</v>
      </c>
      <c r="AR107" s="1">
        <v>41.4</v>
      </c>
      <c r="AS107" s="1">
        <v>46.5</v>
      </c>
      <c r="AT107" s="1">
        <v>12.1</v>
      </c>
      <c r="AU107" s="1">
        <v>45296</v>
      </c>
      <c r="AV107" s="1">
        <v>5870</v>
      </c>
      <c r="AW107" s="1">
        <v>418</v>
      </c>
      <c r="AX107" s="1">
        <v>19.2</v>
      </c>
      <c r="AY107" s="1">
        <v>4598.92</v>
      </c>
      <c r="AZ107" s="1">
        <v>57247.92</v>
      </c>
      <c r="BA107" s="1">
        <v>61846.83</v>
      </c>
      <c r="BB107" s="1">
        <v>7.43</v>
      </c>
      <c r="BC107" s="1">
        <v>92.57</v>
      </c>
      <c r="BD107" s="1">
        <v>3.77</v>
      </c>
      <c r="BE107" s="1">
        <v>3225.6</v>
      </c>
      <c r="BF107" s="1">
        <v>29903</v>
      </c>
      <c r="BG107" s="1">
        <v>12.65</v>
      </c>
      <c r="BH107" s="1">
        <v>1.0900000000000001</v>
      </c>
      <c r="BI107" s="1">
        <v>2016</v>
      </c>
      <c r="BJ107" s="1" t="s">
        <v>89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/>
      <c r="BQ107" s="1"/>
      <c r="BR107" s="1">
        <v>0</v>
      </c>
      <c r="BS107" s="1"/>
      <c r="BT107" s="1">
        <v>0</v>
      </c>
      <c r="BU107" s="1">
        <v>0</v>
      </c>
      <c r="BV107" s="1">
        <v>0</v>
      </c>
    </row>
    <row r="108" spans="1:74" x14ac:dyDescent="0.2">
      <c r="A108" s="1">
        <v>147</v>
      </c>
      <c r="B108" s="1">
        <v>147</v>
      </c>
      <c r="C108" s="1">
        <v>11020</v>
      </c>
      <c r="D108" s="1"/>
      <c r="E108" s="1" t="s">
        <v>88</v>
      </c>
      <c r="F108" s="1" t="s">
        <v>72</v>
      </c>
      <c r="G108" s="1">
        <v>2013</v>
      </c>
      <c r="H108" s="1">
        <f>IF(L108&gt;0,G108-G107,Check)</f>
        <v>1</v>
      </c>
      <c r="I108" s="1"/>
      <c r="J108" s="1"/>
      <c r="K108" s="1"/>
      <c r="L108" s="1">
        <v>659876</v>
      </c>
      <c r="M108" s="1">
        <v>527185</v>
      </c>
      <c r="N108" s="1">
        <v>659876</v>
      </c>
      <c r="O108" s="1">
        <v>527185</v>
      </c>
      <c r="P108" s="1">
        <v>40850</v>
      </c>
      <c r="Q108" s="1">
        <v>748315</v>
      </c>
      <c r="R108" s="1">
        <v>1.134023665</v>
      </c>
      <c r="S108" s="1">
        <v>96848806</v>
      </c>
      <c r="T108" s="1">
        <v>126314</v>
      </c>
      <c r="U108" s="1">
        <v>111399</v>
      </c>
      <c r="V108" s="1">
        <v>13073</v>
      </c>
      <c r="W108" s="1">
        <v>476</v>
      </c>
      <c r="X108" s="1">
        <v>22340</v>
      </c>
      <c r="Y108" s="1">
        <v>22029</v>
      </c>
      <c r="Z108" s="1">
        <v>24947</v>
      </c>
      <c r="AA108" s="1">
        <v>19178</v>
      </c>
      <c r="AB108" s="1">
        <v>123730</v>
      </c>
      <c r="AC108" s="1">
        <v>16.5</v>
      </c>
      <c r="AD108" s="1">
        <v>10.199999999999999</v>
      </c>
      <c r="AE108" s="1">
        <v>73.3</v>
      </c>
      <c r="AF108" s="1">
        <v>20.2</v>
      </c>
      <c r="AG108" s="1">
        <v>60.6</v>
      </c>
      <c r="AH108" s="1">
        <v>19.2</v>
      </c>
      <c r="AI108" s="1">
        <v>51284</v>
      </c>
      <c r="AJ108" s="1">
        <v>4444</v>
      </c>
      <c r="AK108" s="1">
        <v>17529</v>
      </c>
      <c r="AL108" s="1">
        <v>19505</v>
      </c>
      <c r="AM108" s="1">
        <v>6958</v>
      </c>
      <c r="AN108" s="1">
        <v>2848</v>
      </c>
      <c r="AO108" s="1">
        <v>8.67</v>
      </c>
      <c r="AP108" s="1">
        <v>42164</v>
      </c>
      <c r="AQ108" s="1">
        <v>56985</v>
      </c>
      <c r="AR108" s="1">
        <v>41.4</v>
      </c>
      <c r="AS108" s="1">
        <v>44.9</v>
      </c>
      <c r="AT108" s="1">
        <v>13.7</v>
      </c>
      <c r="AU108" s="1">
        <v>47070</v>
      </c>
      <c r="AV108" s="1">
        <v>4443</v>
      </c>
      <c r="AW108" s="1">
        <v>121</v>
      </c>
      <c r="AX108" s="1">
        <v>18.8</v>
      </c>
      <c r="AY108" s="1">
        <v>4290.08</v>
      </c>
      <c r="AZ108" s="1">
        <v>57238.92</v>
      </c>
      <c r="BA108" s="1">
        <v>61529</v>
      </c>
      <c r="BB108" s="1">
        <v>6.97</v>
      </c>
      <c r="BC108" s="1">
        <v>93.03</v>
      </c>
      <c r="BD108" s="1">
        <v>3.65</v>
      </c>
      <c r="BE108" s="1">
        <v>3225.6</v>
      </c>
      <c r="BF108" s="1">
        <v>29467</v>
      </c>
      <c r="BG108" s="1">
        <v>12.91</v>
      </c>
      <c r="BH108" s="1">
        <v>1.08</v>
      </c>
      <c r="BI108" s="1">
        <v>2016</v>
      </c>
      <c r="BJ108" s="1" t="s">
        <v>89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/>
      <c r="BQ108" s="1"/>
      <c r="BR108" s="1">
        <v>0</v>
      </c>
      <c r="BS108" s="1"/>
      <c r="BT108" s="1">
        <v>0</v>
      </c>
      <c r="BU108" s="1">
        <v>0</v>
      </c>
      <c r="BV108" s="1">
        <v>0</v>
      </c>
    </row>
    <row r="109" spans="1:74" x14ac:dyDescent="0.2">
      <c r="A109" s="1">
        <v>148</v>
      </c>
      <c r="B109" s="1">
        <v>148</v>
      </c>
      <c r="C109" s="1">
        <v>11020</v>
      </c>
      <c r="D109" s="1"/>
      <c r="E109" s="1" t="s">
        <v>88</v>
      </c>
      <c r="F109" s="1" t="s">
        <v>72</v>
      </c>
      <c r="G109" s="1">
        <v>2014</v>
      </c>
      <c r="H109" s="1">
        <f>IF(L109&gt;0,G109-G108,Check)</f>
        <v>1</v>
      </c>
      <c r="I109" s="1"/>
      <c r="J109" s="1"/>
      <c r="K109" s="1"/>
      <c r="L109" s="1">
        <v>609471</v>
      </c>
      <c r="M109" s="1">
        <v>511054</v>
      </c>
      <c r="N109" s="1">
        <v>609471</v>
      </c>
      <c r="O109" s="1">
        <v>511054</v>
      </c>
      <c r="P109" s="1">
        <v>40776</v>
      </c>
      <c r="Q109" s="1">
        <v>707688</v>
      </c>
      <c r="R109" s="1">
        <v>1.161151228</v>
      </c>
      <c r="S109" s="1">
        <v>96848806</v>
      </c>
      <c r="T109" s="1">
        <v>125955</v>
      </c>
      <c r="U109" s="1">
        <v>111546</v>
      </c>
      <c r="V109" s="1">
        <v>12776</v>
      </c>
      <c r="W109" s="1">
        <v>492</v>
      </c>
      <c r="X109" s="1">
        <v>22565</v>
      </c>
      <c r="Y109" s="1">
        <v>22570</v>
      </c>
      <c r="Z109" s="1">
        <v>20714</v>
      </c>
      <c r="AA109" s="1">
        <v>23654</v>
      </c>
      <c r="AB109" s="1">
        <v>122221</v>
      </c>
      <c r="AC109" s="1">
        <v>14.8</v>
      </c>
      <c r="AD109" s="1">
        <v>10.9</v>
      </c>
      <c r="AE109" s="1">
        <v>74.400000000000006</v>
      </c>
      <c r="AF109" s="1">
        <v>20.6</v>
      </c>
      <c r="AG109" s="1">
        <v>60.2</v>
      </c>
      <c r="AH109" s="1">
        <v>19.2</v>
      </c>
      <c r="AI109" s="1">
        <v>49678</v>
      </c>
      <c r="AJ109" s="1">
        <v>5270</v>
      </c>
      <c r="AK109" s="1">
        <v>17627</v>
      </c>
      <c r="AL109" s="1">
        <v>16403</v>
      </c>
      <c r="AM109" s="1">
        <v>6940</v>
      </c>
      <c r="AN109" s="1">
        <v>3438</v>
      </c>
      <c r="AO109" s="1">
        <v>10.61</v>
      </c>
      <c r="AP109" s="1">
        <v>44019</v>
      </c>
      <c r="AQ109" s="1">
        <v>57033</v>
      </c>
      <c r="AR109" s="1">
        <v>41.1</v>
      </c>
      <c r="AS109" s="1">
        <v>46.7</v>
      </c>
      <c r="AT109" s="1">
        <v>12.2</v>
      </c>
      <c r="AU109" s="1">
        <v>47690</v>
      </c>
      <c r="AV109" s="1">
        <v>4950</v>
      </c>
      <c r="AW109" s="1">
        <v>317</v>
      </c>
      <c r="AX109" s="1">
        <v>19.8</v>
      </c>
      <c r="AY109" s="1">
        <v>3495.92</v>
      </c>
      <c r="AZ109" s="1">
        <v>57451.5</v>
      </c>
      <c r="BA109" s="1">
        <v>60947.42</v>
      </c>
      <c r="BB109" s="1">
        <v>5.73</v>
      </c>
      <c r="BC109" s="1">
        <v>94.27</v>
      </c>
      <c r="BD109" s="1">
        <v>3.54</v>
      </c>
      <c r="BE109" s="1">
        <v>3225.6</v>
      </c>
      <c r="BF109" s="1">
        <v>29623</v>
      </c>
      <c r="BG109" s="1">
        <v>12.53</v>
      </c>
      <c r="BH109" s="1">
        <v>1.06</v>
      </c>
      <c r="BI109" s="1">
        <v>2016</v>
      </c>
      <c r="BJ109" s="1" t="s">
        <v>89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/>
      <c r="BQ109" s="1"/>
      <c r="BR109" s="1">
        <v>0</v>
      </c>
      <c r="BS109" s="1"/>
      <c r="BT109" s="1">
        <v>0</v>
      </c>
      <c r="BU109" s="1">
        <v>0</v>
      </c>
      <c r="BV109" s="1">
        <v>0</v>
      </c>
    </row>
    <row r="110" spans="1:74" x14ac:dyDescent="0.2">
      <c r="A110" s="1">
        <v>149</v>
      </c>
      <c r="B110" s="1">
        <v>149</v>
      </c>
      <c r="C110" s="1">
        <v>11020</v>
      </c>
      <c r="D110" s="1"/>
      <c r="E110" s="1" t="s">
        <v>88</v>
      </c>
      <c r="F110" s="1" t="s">
        <v>72</v>
      </c>
      <c r="G110" s="1">
        <v>2015</v>
      </c>
      <c r="H110" s="1">
        <f>IF(L110&gt;0,G110-G109,Check)</f>
        <v>1</v>
      </c>
      <c r="I110" s="1"/>
      <c r="J110" s="1"/>
      <c r="K110" s="1"/>
      <c r="L110" s="1">
        <v>579580</v>
      </c>
      <c r="M110" s="1">
        <v>492421</v>
      </c>
      <c r="N110" s="1">
        <v>579580</v>
      </c>
      <c r="O110" s="1">
        <v>492421</v>
      </c>
      <c r="P110" s="1">
        <v>39185</v>
      </c>
      <c r="Q110" s="1">
        <v>694684</v>
      </c>
      <c r="R110" s="1">
        <v>1.1985989850000001</v>
      </c>
      <c r="S110" s="1">
        <v>96848806</v>
      </c>
      <c r="T110" s="1">
        <v>125593</v>
      </c>
      <c r="U110" s="1">
        <v>109990</v>
      </c>
      <c r="V110" s="1">
        <v>13268</v>
      </c>
      <c r="W110" s="1">
        <v>569</v>
      </c>
      <c r="X110" s="1">
        <v>24018</v>
      </c>
      <c r="Y110" s="1">
        <v>23866</v>
      </c>
      <c r="Z110" s="1">
        <v>23738</v>
      </c>
      <c r="AA110" s="1">
        <v>30560</v>
      </c>
      <c r="AB110" s="1">
        <v>122809</v>
      </c>
      <c r="AC110" s="1">
        <v>15.3</v>
      </c>
      <c r="AD110" s="1">
        <v>8.6999999999999993</v>
      </c>
      <c r="AE110" s="1">
        <v>76.099999999999994</v>
      </c>
      <c r="AF110" s="1">
        <v>20.6</v>
      </c>
      <c r="AG110" s="1">
        <v>59.7</v>
      </c>
      <c r="AH110" s="1">
        <v>19.7</v>
      </c>
      <c r="AI110" s="1">
        <v>52830</v>
      </c>
      <c r="AJ110" s="1">
        <v>5885</v>
      </c>
      <c r="AK110" s="1">
        <v>18376</v>
      </c>
      <c r="AL110" s="1">
        <v>19024</v>
      </c>
      <c r="AM110" s="1">
        <v>6184</v>
      </c>
      <c r="AN110" s="1">
        <v>3361</v>
      </c>
      <c r="AO110" s="1">
        <v>11.14</v>
      </c>
      <c r="AP110" s="1">
        <v>45432</v>
      </c>
      <c r="AQ110" s="1">
        <v>58940</v>
      </c>
      <c r="AR110" s="1">
        <v>38.700000000000003</v>
      </c>
      <c r="AS110" s="1">
        <v>46.5</v>
      </c>
      <c r="AT110" s="1">
        <v>14.8</v>
      </c>
      <c r="AU110" s="1">
        <v>46907</v>
      </c>
      <c r="AV110" s="1">
        <v>5184</v>
      </c>
      <c r="AW110" s="1">
        <v>430</v>
      </c>
      <c r="AX110" s="1">
        <v>20.8</v>
      </c>
      <c r="AY110" s="1">
        <v>3144.17</v>
      </c>
      <c r="AZ110" s="1">
        <v>57844.92</v>
      </c>
      <c r="BA110" s="1">
        <v>60989.08</v>
      </c>
      <c r="BB110" s="1">
        <v>5.15</v>
      </c>
      <c r="BC110" s="1">
        <v>94.85</v>
      </c>
      <c r="BD110" s="1">
        <v>2.5499999999999998</v>
      </c>
      <c r="BE110" s="1">
        <v>3225.6</v>
      </c>
      <c r="BF110" s="1">
        <v>29372</v>
      </c>
      <c r="BG110" s="1">
        <v>12.57</v>
      </c>
      <c r="BH110" s="1">
        <v>1.06</v>
      </c>
      <c r="BI110" s="1">
        <v>2016</v>
      </c>
      <c r="BJ110" s="1" t="s">
        <v>89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/>
      <c r="BQ110" s="1"/>
      <c r="BR110" s="1">
        <v>0</v>
      </c>
      <c r="BS110" s="1"/>
      <c r="BT110" s="1">
        <v>0</v>
      </c>
      <c r="BU110" s="1">
        <v>0</v>
      </c>
      <c r="BV110" s="1">
        <v>0</v>
      </c>
    </row>
    <row r="111" spans="1:74" x14ac:dyDescent="0.2">
      <c r="A111" s="1">
        <v>150</v>
      </c>
      <c r="B111" s="1">
        <v>150</v>
      </c>
      <c r="C111" s="1">
        <v>11020</v>
      </c>
      <c r="D111" s="1"/>
      <c r="E111" s="1" t="s">
        <v>88</v>
      </c>
      <c r="F111" s="1" t="s">
        <v>72</v>
      </c>
      <c r="G111" s="1">
        <v>2016</v>
      </c>
      <c r="H111" s="1">
        <f>IF(L111&gt;0,G111-G110,Check)</f>
        <v>1</v>
      </c>
      <c r="I111" s="1"/>
      <c r="J111" s="1"/>
      <c r="K111" s="1"/>
      <c r="L111" s="1">
        <v>576620</v>
      </c>
      <c r="M111" s="1">
        <v>496453</v>
      </c>
      <c r="N111" s="1">
        <v>576620</v>
      </c>
      <c r="O111" s="1">
        <v>496453</v>
      </c>
      <c r="P111" s="1">
        <v>39483</v>
      </c>
      <c r="Q111" s="1">
        <v>695284</v>
      </c>
      <c r="R111" s="1">
        <v>1.205792376</v>
      </c>
      <c r="S111" s="1">
        <v>96848806</v>
      </c>
      <c r="T111" s="1">
        <v>124650</v>
      </c>
      <c r="U111" s="1">
        <v>108724</v>
      </c>
      <c r="V111" s="1">
        <v>14549</v>
      </c>
      <c r="W111" s="1">
        <v>201</v>
      </c>
      <c r="X111" s="1">
        <v>24855</v>
      </c>
      <c r="Y111" s="1">
        <v>25066</v>
      </c>
      <c r="Z111" s="1">
        <v>24534</v>
      </c>
      <c r="AA111" s="1">
        <v>12279</v>
      </c>
      <c r="AB111" s="1">
        <v>121835</v>
      </c>
      <c r="AC111" s="1">
        <v>12.9</v>
      </c>
      <c r="AD111" s="1">
        <v>9.3000000000000007</v>
      </c>
      <c r="AE111" s="1">
        <v>77.900000000000006</v>
      </c>
      <c r="AF111" s="1">
        <v>20.6</v>
      </c>
      <c r="AG111" s="1">
        <v>59.2</v>
      </c>
      <c r="AH111" s="1">
        <v>20.2</v>
      </c>
      <c r="AI111" s="1">
        <v>51154</v>
      </c>
      <c r="AJ111" s="1">
        <v>4010</v>
      </c>
      <c r="AK111" s="1">
        <v>17887</v>
      </c>
      <c r="AL111" s="1">
        <v>20373</v>
      </c>
      <c r="AM111" s="1">
        <v>6614</v>
      </c>
      <c r="AN111" s="1">
        <v>2270</v>
      </c>
      <c r="AO111" s="1">
        <v>7.84</v>
      </c>
      <c r="AP111" s="1">
        <v>43443</v>
      </c>
      <c r="AQ111" s="1">
        <v>58867</v>
      </c>
      <c r="AR111" s="1">
        <v>39.1</v>
      </c>
      <c r="AS111" s="1">
        <v>47.9</v>
      </c>
      <c r="AT111" s="1">
        <v>13</v>
      </c>
      <c r="AU111" s="1">
        <v>44823</v>
      </c>
      <c r="AV111" s="1">
        <v>5202</v>
      </c>
      <c r="AW111" s="1">
        <v>449</v>
      </c>
      <c r="AX111" s="1">
        <v>19.100000000000001</v>
      </c>
      <c r="AY111" s="1">
        <v>3212.33</v>
      </c>
      <c r="AZ111" s="1">
        <v>57653.5</v>
      </c>
      <c r="BA111" s="1">
        <v>60865.83</v>
      </c>
      <c r="BB111" s="1">
        <v>5.27</v>
      </c>
      <c r="BC111" s="1">
        <v>94.73</v>
      </c>
      <c r="BD111" s="1">
        <v>2.31</v>
      </c>
      <c r="BE111" s="1">
        <v>3225.6</v>
      </c>
      <c r="BF111" s="1">
        <v>29115</v>
      </c>
      <c r="BG111" s="1">
        <v>12.57</v>
      </c>
      <c r="BH111" s="1">
        <v>1.05</v>
      </c>
      <c r="BI111" s="1">
        <v>2016</v>
      </c>
      <c r="BJ111" s="1" t="s">
        <v>89</v>
      </c>
      <c r="BK111" s="1">
        <v>1</v>
      </c>
      <c r="BL111" s="1">
        <v>0</v>
      </c>
      <c r="BM111" s="1">
        <v>0</v>
      </c>
      <c r="BN111" s="1">
        <v>0</v>
      </c>
      <c r="BO111" s="1">
        <v>0</v>
      </c>
      <c r="BP111" s="1"/>
      <c r="BQ111" s="1"/>
      <c r="BR111" s="1">
        <v>0</v>
      </c>
      <c r="BS111" s="1"/>
      <c r="BT111" s="1">
        <v>0</v>
      </c>
      <c r="BU111" s="1">
        <v>0</v>
      </c>
      <c r="BV111" s="1">
        <v>0</v>
      </c>
    </row>
    <row r="112" spans="1:74" x14ac:dyDescent="0.2">
      <c r="A112" s="1">
        <v>151</v>
      </c>
      <c r="B112" s="1">
        <v>151</v>
      </c>
      <c r="C112" s="1">
        <v>11020</v>
      </c>
      <c r="D112" s="1"/>
      <c r="E112" s="1" t="s">
        <v>88</v>
      </c>
      <c r="F112" s="1" t="s">
        <v>72</v>
      </c>
      <c r="G112" s="1">
        <v>2017</v>
      </c>
      <c r="H112" s="1">
        <f>IF(L112&gt;0,G112-G111,Check)</f>
        <v>1</v>
      </c>
      <c r="I112" s="1"/>
      <c r="J112" s="1"/>
      <c r="K112" s="1"/>
      <c r="L112" s="1">
        <v>546149</v>
      </c>
      <c r="M112" s="1">
        <v>480928</v>
      </c>
      <c r="N112" s="1">
        <v>546149</v>
      </c>
      <c r="O112" s="1">
        <v>480928</v>
      </c>
      <c r="P112" s="1">
        <v>37087</v>
      </c>
      <c r="Q112" s="1">
        <v>684311</v>
      </c>
      <c r="R112" s="1">
        <v>1.2529749210000001</v>
      </c>
      <c r="S112" s="1">
        <v>96848806</v>
      </c>
      <c r="T112" s="1">
        <v>123457</v>
      </c>
      <c r="U112" s="1">
        <v>110221</v>
      </c>
      <c r="V112" s="1">
        <v>11503</v>
      </c>
      <c r="W112" s="1">
        <v>292</v>
      </c>
      <c r="X112" s="1">
        <v>24582</v>
      </c>
      <c r="Y112" s="1">
        <v>24779</v>
      </c>
      <c r="Z112" s="1">
        <v>24162</v>
      </c>
      <c r="AA112" s="1">
        <v>26779</v>
      </c>
      <c r="AB112" s="1">
        <v>120888</v>
      </c>
      <c r="AC112" s="1">
        <v>14.6</v>
      </c>
      <c r="AD112" s="1">
        <v>11.4</v>
      </c>
      <c r="AE112" s="1">
        <v>74.099999999999994</v>
      </c>
      <c r="AF112" s="1">
        <v>20.5</v>
      </c>
      <c r="AG112" s="1">
        <v>59.4</v>
      </c>
      <c r="AH112" s="1">
        <v>20.100000000000001</v>
      </c>
      <c r="AI112" s="1">
        <v>51885</v>
      </c>
      <c r="AJ112" s="1">
        <v>4666</v>
      </c>
      <c r="AK112" s="1">
        <v>17830</v>
      </c>
      <c r="AL112" s="1">
        <v>19646</v>
      </c>
      <c r="AM112" s="1">
        <v>6714</v>
      </c>
      <c r="AN112" s="1">
        <v>3029</v>
      </c>
      <c r="AO112" s="1">
        <v>8.99</v>
      </c>
      <c r="AP112" s="1">
        <v>45957</v>
      </c>
      <c r="AQ112" s="1">
        <v>59821</v>
      </c>
      <c r="AR112" s="1">
        <v>37</v>
      </c>
      <c r="AS112" s="1">
        <v>46.9</v>
      </c>
      <c r="AT112" s="1">
        <v>16.100000000000001</v>
      </c>
      <c r="AU112" s="1">
        <v>43724</v>
      </c>
      <c r="AV112" s="1">
        <v>5363</v>
      </c>
      <c r="AW112" s="1">
        <v>992</v>
      </c>
      <c r="AX112" s="1">
        <v>22.2</v>
      </c>
      <c r="AY112" s="1">
        <v>2918.75</v>
      </c>
      <c r="AZ112" s="1">
        <v>57299.67</v>
      </c>
      <c r="BA112" s="1">
        <v>60218.42</v>
      </c>
      <c r="BB112" s="1">
        <v>4.84</v>
      </c>
      <c r="BC112" s="1">
        <v>95.16</v>
      </c>
      <c r="BD112" s="1">
        <v>2.64</v>
      </c>
      <c r="BE112" s="1">
        <v>3225.6</v>
      </c>
      <c r="BF112" s="1">
        <v>29024</v>
      </c>
      <c r="BG112" s="1">
        <v>12.97</v>
      </c>
      <c r="BH112" s="1">
        <v>1.02</v>
      </c>
      <c r="BI112" s="1">
        <v>2016</v>
      </c>
      <c r="BJ112" s="1" t="s">
        <v>89</v>
      </c>
      <c r="BK112" s="1">
        <v>1</v>
      </c>
      <c r="BL112" s="1">
        <v>1</v>
      </c>
      <c r="BM112" s="1">
        <v>0</v>
      </c>
      <c r="BN112" s="1">
        <v>0</v>
      </c>
      <c r="BO112" s="1">
        <v>0</v>
      </c>
      <c r="BP112" s="1"/>
      <c r="BQ112" s="1"/>
      <c r="BR112" s="1">
        <v>0</v>
      </c>
      <c r="BS112" s="1"/>
      <c r="BT112" s="1">
        <v>0</v>
      </c>
      <c r="BU112" s="1">
        <v>0</v>
      </c>
      <c r="BV112" s="1">
        <v>0</v>
      </c>
    </row>
    <row r="113" spans="1:74" x14ac:dyDescent="0.2">
      <c r="A113" s="1">
        <v>152</v>
      </c>
      <c r="B113" s="1">
        <v>152</v>
      </c>
      <c r="C113" s="1">
        <v>11020</v>
      </c>
      <c r="D113" s="1"/>
      <c r="E113" s="1" t="s">
        <v>88</v>
      </c>
      <c r="F113" s="1" t="s">
        <v>72</v>
      </c>
      <c r="G113" s="1">
        <v>2018</v>
      </c>
      <c r="H113" s="1">
        <f>IF(L113&gt;0,G113-G112,Check)</f>
        <v>1</v>
      </c>
      <c r="I113" s="1"/>
      <c r="J113" s="1"/>
      <c r="K113" s="1"/>
      <c r="L113" s="1">
        <v>544498</v>
      </c>
      <c r="M113" s="1">
        <v>503331</v>
      </c>
      <c r="N113" s="1">
        <v>544498</v>
      </c>
      <c r="O113" s="1">
        <v>503331</v>
      </c>
      <c r="P113" s="1">
        <v>39683</v>
      </c>
      <c r="Q113" s="1">
        <v>676231.25</v>
      </c>
      <c r="R113" s="1">
        <v>1.2419352319999999</v>
      </c>
      <c r="S113" s="1">
        <v>96848806</v>
      </c>
      <c r="T113" s="1">
        <v>122326.5</v>
      </c>
      <c r="U113" s="1">
        <v>111027.25</v>
      </c>
      <c r="V113" s="1">
        <v>9538.75</v>
      </c>
      <c r="W113" s="1">
        <v>268.25</v>
      </c>
      <c r="X113" s="1">
        <v>24586.5</v>
      </c>
      <c r="Y113" s="1">
        <v>24863.75</v>
      </c>
      <c r="Z113" s="1">
        <v>24082</v>
      </c>
      <c r="AA113" s="1">
        <v>33083.75</v>
      </c>
      <c r="AB113" s="1">
        <v>119934.25</v>
      </c>
      <c r="AC113" s="1">
        <v>15.28</v>
      </c>
      <c r="AD113" s="1">
        <v>13.13</v>
      </c>
      <c r="AE113" s="1">
        <v>71.7</v>
      </c>
      <c r="AF113" s="1">
        <v>20.43</v>
      </c>
      <c r="AG113" s="1">
        <v>59.43</v>
      </c>
      <c r="AH113" s="1">
        <v>20.149999999999999</v>
      </c>
      <c r="AI113" s="1">
        <v>52014.25</v>
      </c>
      <c r="AJ113" s="1">
        <v>4689.25</v>
      </c>
      <c r="AK113" s="1">
        <v>17665</v>
      </c>
      <c r="AL113" s="1">
        <v>19438</v>
      </c>
      <c r="AM113" s="1">
        <v>6896.5</v>
      </c>
      <c r="AN113" s="1">
        <v>3325.5</v>
      </c>
      <c r="AO113" s="1">
        <v>9.02</v>
      </c>
      <c r="AP113" s="1">
        <v>47345.25</v>
      </c>
      <c r="AQ113" s="1">
        <v>60518.25</v>
      </c>
      <c r="AR113" s="1">
        <v>35.53</v>
      </c>
      <c r="AS113" s="1">
        <v>46.5</v>
      </c>
      <c r="AT113" s="1">
        <v>17.98</v>
      </c>
      <c r="AU113" s="1">
        <v>42378.75</v>
      </c>
      <c r="AV113" s="1">
        <v>5488.25</v>
      </c>
      <c r="AW113" s="1">
        <v>1404</v>
      </c>
      <c r="AX113" s="1">
        <v>24.1</v>
      </c>
      <c r="AY113" s="1">
        <v>2521.64</v>
      </c>
      <c r="AZ113" s="1">
        <v>57147.73</v>
      </c>
      <c r="BA113" s="1">
        <v>59669.36</v>
      </c>
      <c r="BB113" s="1">
        <v>4.2300000000000004</v>
      </c>
      <c r="BC113" s="1">
        <v>95.77</v>
      </c>
      <c r="BD113" s="1">
        <v>2.92</v>
      </c>
      <c r="BE113" s="1"/>
      <c r="BF113" s="1">
        <v>28891.5</v>
      </c>
      <c r="BG113" s="1">
        <v>12.68</v>
      </c>
      <c r="BH113" s="1">
        <v>1</v>
      </c>
      <c r="BI113" s="1">
        <v>2016</v>
      </c>
      <c r="BJ113" s="1" t="s">
        <v>89</v>
      </c>
      <c r="BK113" s="1">
        <v>1</v>
      </c>
      <c r="BL113" s="1">
        <v>2</v>
      </c>
      <c r="BM113" s="1">
        <v>0</v>
      </c>
      <c r="BN113" s="1">
        <v>0</v>
      </c>
      <c r="BO113" s="1">
        <v>0</v>
      </c>
      <c r="BP113" s="1"/>
      <c r="BQ113" s="1"/>
      <c r="BR113" s="1">
        <v>0</v>
      </c>
      <c r="BS113" s="1"/>
      <c r="BT113" s="1">
        <v>80</v>
      </c>
      <c r="BU113" s="1">
        <v>0</v>
      </c>
      <c r="BV113" s="1">
        <v>50</v>
      </c>
    </row>
    <row r="114" spans="1:74" x14ac:dyDescent="0.2">
      <c r="A114" s="1">
        <v>171</v>
      </c>
      <c r="B114" s="1">
        <v>171</v>
      </c>
      <c r="C114" s="1">
        <v>11180</v>
      </c>
      <c r="D114" s="1"/>
      <c r="E114" s="1" t="s">
        <v>90</v>
      </c>
      <c r="F114" s="1" t="s">
        <v>72</v>
      </c>
      <c r="G114" s="1">
        <v>2003</v>
      </c>
      <c r="H114" s="1">
        <f>IF(L114&gt;0,G114-G113,Check)</f>
        <v>-15</v>
      </c>
      <c r="I114" s="1"/>
      <c r="J114" s="1"/>
      <c r="K114" s="1"/>
      <c r="L114" s="1">
        <v>4832978.8190000001</v>
      </c>
      <c r="M114" s="1">
        <v>1051215.3119999999</v>
      </c>
      <c r="N114" s="1">
        <v>4832978.8190000001</v>
      </c>
      <c r="O114" s="1">
        <v>1051215.3119999999</v>
      </c>
      <c r="P114" s="1">
        <v>97896.724799999996</v>
      </c>
      <c r="Q114" s="1">
        <v>162393</v>
      </c>
      <c r="R114" s="1">
        <v>3.3493492999999999E-2</v>
      </c>
      <c r="S114" s="1">
        <v>59218185</v>
      </c>
      <c r="T114" s="1">
        <v>53362.875</v>
      </c>
      <c r="U114" s="1">
        <v>34077.6875</v>
      </c>
      <c r="V114" s="1">
        <v>14083.125</v>
      </c>
      <c r="W114" s="1">
        <v>253.0625</v>
      </c>
      <c r="X114" s="1">
        <v>25206.125</v>
      </c>
      <c r="Y114" s="1">
        <v>25700.375</v>
      </c>
      <c r="Z114" s="1">
        <v>27944.375</v>
      </c>
      <c r="AA114" s="1" t="e">
        <v>#VALUE!</v>
      </c>
      <c r="AB114" s="1">
        <v>66055.06</v>
      </c>
      <c r="AC114" s="1">
        <v>22.91</v>
      </c>
      <c r="AD114" s="1">
        <v>8.07</v>
      </c>
      <c r="AE114" s="1">
        <v>69.28</v>
      </c>
      <c r="AF114" s="1">
        <v>17.899999999999999</v>
      </c>
      <c r="AG114" s="1">
        <v>70.67</v>
      </c>
      <c r="AH114" s="1">
        <v>11.43</v>
      </c>
      <c r="AI114" s="1">
        <v>29584.880000000001</v>
      </c>
      <c r="AJ114" s="1">
        <v>555.69000000000005</v>
      </c>
      <c r="AK114" s="1">
        <v>11777.31</v>
      </c>
      <c r="AL114" s="1">
        <v>8355</v>
      </c>
      <c r="AM114" s="1">
        <v>5837.13</v>
      </c>
      <c r="AN114" s="1">
        <v>3059.75</v>
      </c>
      <c r="AO114" s="1">
        <v>1.88</v>
      </c>
      <c r="AP114" s="1">
        <v>34040.875</v>
      </c>
      <c r="AQ114" s="1">
        <v>54183.75</v>
      </c>
      <c r="AR114" s="1">
        <v>46.68</v>
      </c>
      <c r="AS114" s="1">
        <v>39.1</v>
      </c>
      <c r="AT114" s="1">
        <v>14.22</v>
      </c>
      <c r="AU114" s="1">
        <v>29370.06</v>
      </c>
      <c r="AV114" s="1">
        <v>-179.88</v>
      </c>
      <c r="AW114" s="1">
        <v>3147.75</v>
      </c>
      <c r="AX114" s="1">
        <v>13.24</v>
      </c>
      <c r="AY114" s="1">
        <v>1340.08</v>
      </c>
      <c r="AZ114" s="1">
        <v>45619.75</v>
      </c>
      <c r="BA114" s="1">
        <v>46959.83</v>
      </c>
      <c r="BB114" s="1">
        <v>2.86</v>
      </c>
      <c r="BC114" s="1">
        <v>97.14</v>
      </c>
      <c r="BD114" s="1">
        <v>1.55</v>
      </c>
      <c r="BE114" s="1"/>
      <c r="BF114" s="1">
        <v>11718</v>
      </c>
      <c r="BG114" s="1">
        <v>10.74</v>
      </c>
      <c r="BH114" s="1">
        <v>1.37</v>
      </c>
      <c r="BI114" s="1">
        <v>2015</v>
      </c>
      <c r="BJ114" s="1" t="s">
        <v>91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/>
      <c r="BQ114" s="1"/>
      <c r="BR114" s="1">
        <v>0</v>
      </c>
      <c r="BS114" s="1"/>
      <c r="BT114" s="1">
        <v>0</v>
      </c>
      <c r="BU114" s="1">
        <v>0</v>
      </c>
      <c r="BV114" s="1">
        <v>0</v>
      </c>
    </row>
    <row r="115" spans="1:74" x14ac:dyDescent="0.2">
      <c r="A115" s="1">
        <v>172</v>
      </c>
      <c r="B115" s="1">
        <v>172</v>
      </c>
      <c r="C115" s="1">
        <v>11180</v>
      </c>
      <c r="D115" s="1"/>
      <c r="E115" s="1" t="s">
        <v>90</v>
      </c>
      <c r="F115" s="1" t="s">
        <v>72</v>
      </c>
      <c r="G115" s="1">
        <v>2004</v>
      </c>
      <c r="H115" s="1">
        <f>IF(L115&gt;0,G115-G114,Check)</f>
        <v>1</v>
      </c>
      <c r="I115" s="1"/>
      <c r="J115" s="1"/>
      <c r="K115" s="1"/>
      <c r="L115" s="1">
        <v>4514956.7570000002</v>
      </c>
      <c r="M115" s="1">
        <v>1042415.562</v>
      </c>
      <c r="N115" s="1">
        <v>4514956.7570000002</v>
      </c>
      <c r="O115" s="1">
        <v>1042415.562</v>
      </c>
      <c r="P115" s="1">
        <v>97543.857600000003</v>
      </c>
      <c r="Q115" s="1">
        <v>185118</v>
      </c>
      <c r="R115" s="1">
        <v>4.0869853999999997E-2</v>
      </c>
      <c r="S115" s="1">
        <v>59218185</v>
      </c>
      <c r="T115" s="1">
        <v>62079.5</v>
      </c>
      <c r="U115" s="1">
        <v>39442.25</v>
      </c>
      <c r="V115" s="1">
        <v>16803.5</v>
      </c>
      <c r="W115" s="1">
        <v>210.75</v>
      </c>
      <c r="X115" s="1">
        <v>23539.5</v>
      </c>
      <c r="Y115" s="1">
        <v>24283.5</v>
      </c>
      <c r="Z115" s="1">
        <v>24492.5</v>
      </c>
      <c r="AA115" s="1" t="e">
        <v>#VALUE!</v>
      </c>
      <c r="AB115" s="1">
        <v>68111.75</v>
      </c>
      <c r="AC115" s="1">
        <v>21.38</v>
      </c>
      <c r="AD115" s="1">
        <v>7.23</v>
      </c>
      <c r="AE115" s="1">
        <v>71.58</v>
      </c>
      <c r="AF115" s="1">
        <v>18.100000000000001</v>
      </c>
      <c r="AG115" s="1">
        <v>70.73</v>
      </c>
      <c r="AH115" s="1">
        <v>11.18</v>
      </c>
      <c r="AI115" s="1">
        <v>30339.5</v>
      </c>
      <c r="AJ115" s="1">
        <v>867.25</v>
      </c>
      <c r="AK115" s="1">
        <v>11156.75</v>
      </c>
      <c r="AL115" s="1">
        <v>9972</v>
      </c>
      <c r="AM115" s="1">
        <v>5624.5</v>
      </c>
      <c r="AN115" s="1">
        <v>2719</v>
      </c>
      <c r="AO115" s="1">
        <v>2.86</v>
      </c>
      <c r="AP115" s="1">
        <v>37204.5</v>
      </c>
      <c r="AQ115" s="1">
        <v>54835</v>
      </c>
      <c r="AR115" s="1">
        <v>45.08</v>
      </c>
      <c r="AS115" s="1">
        <v>40.799999999999997</v>
      </c>
      <c r="AT115" s="1">
        <v>14.13</v>
      </c>
      <c r="AU115" s="1">
        <v>30204.75</v>
      </c>
      <c r="AV115" s="1">
        <v>1183.5</v>
      </c>
      <c r="AW115" s="1">
        <v>2872</v>
      </c>
      <c r="AX115" s="1">
        <v>14.43</v>
      </c>
      <c r="AY115" s="1">
        <v>1370.67</v>
      </c>
      <c r="AZ115" s="1">
        <v>45102.25</v>
      </c>
      <c r="BA115" s="1">
        <v>46472.92</v>
      </c>
      <c r="BB115" s="1">
        <v>2.95</v>
      </c>
      <c r="BC115" s="1">
        <v>97.05</v>
      </c>
      <c r="BD115" s="1">
        <v>1.83</v>
      </c>
      <c r="BE115" s="1"/>
      <c r="BF115" s="1">
        <v>12562</v>
      </c>
      <c r="BG115" s="1">
        <v>10.69</v>
      </c>
      <c r="BH115" s="1">
        <v>1.33</v>
      </c>
      <c r="BI115" s="1">
        <v>2015</v>
      </c>
      <c r="BJ115" s="1" t="s">
        <v>91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/>
      <c r="BQ115" s="1"/>
      <c r="BR115" s="1">
        <v>0</v>
      </c>
      <c r="BS115" s="1"/>
      <c r="BT115" s="1">
        <v>0</v>
      </c>
      <c r="BU115" s="1">
        <v>0</v>
      </c>
      <c r="BV115" s="1">
        <v>0</v>
      </c>
    </row>
    <row r="116" spans="1:74" x14ac:dyDescent="0.2">
      <c r="A116" s="1">
        <v>173</v>
      </c>
      <c r="B116" s="1">
        <v>173</v>
      </c>
      <c r="C116" s="1">
        <v>11180</v>
      </c>
      <c r="D116" s="1"/>
      <c r="E116" s="1" t="s">
        <v>90</v>
      </c>
      <c r="F116" s="1" t="s">
        <v>72</v>
      </c>
      <c r="G116" s="1">
        <v>2005</v>
      </c>
      <c r="H116" s="1">
        <f>IF(L116&gt;0,G116-G115,Check)</f>
        <v>1</v>
      </c>
      <c r="I116" s="1"/>
      <c r="J116" s="1"/>
      <c r="K116" s="1"/>
      <c r="L116" s="1">
        <v>4163813.0240000002</v>
      </c>
      <c r="M116" s="1">
        <v>953756.18240000005</v>
      </c>
      <c r="N116" s="1">
        <v>4163813.0240000002</v>
      </c>
      <c r="O116" s="1">
        <v>953756.18240000005</v>
      </c>
      <c r="P116" s="1">
        <v>158899.88800000001</v>
      </c>
      <c r="Q116" s="1">
        <v>200539</v>
      </c>
      <c r="R116" s="1">
        <v>4.8008226000000001E-2</v>
      </c>
      <c r="S116" s="1">
        <v>59218185</v>
      </c>
      <c r="T116" s="1">
        <v>70480</v>
      </c>
      <c r="U116" s="1">
        <v>44624</v>
      </c>
      <c r="V116" s="1">
        <v>19445</v>
      </c>
      <c r="W116" s="1">
        <v>180</v>
      </c>
      <c r="X116" s="1">
        <v>21938</v>
      </c>
      <c r="Y116" s="1">
        <v>22980</v>
      </c>
      <c r="Z116" s="1">
        <v>21261</v>
      </c>
      <c r="AA116" s="1">
        <v>42813</v>
      </c>
      <c r="AB116" s="1">
        <v>70422</v>
      </c>
      <c r="AC116" s="1">
        <v>19.7</v>
      </c>
      <c r="AD116" s="1">
        <v>6.6</v>
      </c>
      <c r="AE116" s="1">
        <v>73.8</v>
      </c>
      <c r="AF116" s="1">
        <v>18.3</v>
      </c>
      <c r="AG116" s="1">
        <v>70.8</v>
      </c>
      <c r="AH116" s="1">
        <v>10.9</v>
      </c>
      <c r="AI116" s="1">
        <v>31064</v>
      </c>
      <c r="AJ116" s="1">
        <v>1178</v>
      </c>
      <c r="AK116" s="1">
        <v>10564</v>
      </c>
      <c r="AL116" s="1">
        <v>11591</v>
      </c>
      <c r="AM116" s="1">
        <v>5314</v>
      </c>
      <c r="AN116" s="1">
        <v>2417</v>
      </c>
      <c r="AO116" s="1">
        <v>3.79</v>
      </c>
      <c r="AP116" s="1">
        <v>40471</v>
      </c>
      <c r="AQ116" s="1">
        <v>56116</v>
      </c>
      <c r="AR116" s="1">
        <v>43.2</v>
      </c>
      <c r="AS116" s="1">
        <v>42.5</v>
      </c>
      <c r="AT116" s="1">
        <v>14.3</v>
      </c>
      <c r="AU116" s="1">
        <v>31176</v>
      </c>
      <c r="AV116" s="1">
        <v>2474</v>
      </c>
      <c r="AW116" s="1">
        <v>2661</v>
      </c>
      <c r="AX116" s="1">
        <v>15.5</v>
      </c>
      <c r="AY116" s="1">
        <v>1422.08</v>
      </c>
      <c r="AZ116" s="1">
        <v>45499.75</v>
      </c>
      <c r="BA116" s="1">
        <v>46921.83</v>
      </c>
      <c r="BB116" s="1">
        <v>3.03</v>
      </c>
      <c r="BC116" s="1">
        <v>96.97</v>
      </c>
      <c r="BD116" s="1">
        <v>2.25</v>
      </c>
      <c r="BE116" s="1">
        <v>2227.1999999999998</v>
      </c>
      <c r="BF116" s="1">
        <v>13406</v>
      </c>
      <c r="BG116" s="1">
        <v>6</v>
      </c>
      <c r="BH116" s="1">
        <v>1.29</v>
      </c>
      <c r="BI116" s="1">
        <v>2015</v>
      </c>
      <c r="BJ116" s="1" t="s">
        <v>91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/>
      <c r="BQ116" s="1"/>
      <c r="BR116" s="1">
        <v>0</v>
      </c>
      <c r="BS116" s="1"/>
      <c r="BT116" s="1">
        <v>0</v>
      </c>
      <c r="BU116" s="1">
        <v>0</v>
      </c>
      <c r="BV116" s="1">
        <v>0</v>
      </c>
    </row>
    <row r="117" spans="1:74" x14ac:dyDescent="0.2">
      <c r="A117" s="1">
        <v>174</v>
      </c>
      <c r="B117" s="1">
        <v>174</v>
      </c>
      <c r="C117" s="1">
        <v>11180</v>
      </c>
      <c r="D117" s="1"/>
      <c r="E117" s="1" t="s">
        <v>90</v>
      </c>
      <c r="F117" s="1" t="s">
        <v>72</v>
      </c>
      <c r="G117" s="1">
        <v>2006</v>
      </c>
      <c r="H117" s="1">
        <f>IF(L117&gt;0,G117-G116,Check)</f>
        <v>1</v>
      </c>
      <c r="I117" s="1"/>
      <c r="J117" s="1"/>
      <c r="K117" s="1"/>
      <c r="L117" s="1">
        <v>4230845.83</v>
      </c>
      <c r="M117" s="1">
        <v>1035224.6459999999</v>
      </c>
      <c r="N117" s="1">
        <v>4230845.83</v>
      </c>
      <c r="O117" s="1">
        <v>1035224.6459999999</v>
      </c>
      <c r="P117" s="1">
        <v>97336.523199999996</v>
      </c>
      <c r="Q117" s="1">
        <v>220154</v>
      </c>
      <c r="R117" s="1">
        <v>5.1868944E-2</v>
      </c>
      <c r="S117" s="1">
        <v>59218185</v>
      </c>
      <c r="T117" s="1">
        <v>80145</v>
      </c>
      <c r="U117" s="1">
        <v>50537</v>
      </c>
      <c r="V117" s="1">
        <v>22402</v>
      </c>
      <c r="W117" s="1">
        <v>103</v>
      </c>
      <c r="X117" s="1">
        <v>20076</v>
      </c>
      <c r="Y117" s="1">
        <v>21223</v>
      </c>
      <c r="Z117" s="1">
        <v>17148</v>
      </c>
      <c r="AA117" s="1" t="s">
        <v>92</v>
      </c>
      <c r="AB117" s="1">
        <v>71718</v>
      </c>
      <c r="AC117" s="1">
        <v>18.600000000000001</v>
      </c>
      <c r="AD117" s="1">
        <v>5.0999999999999996</v>
      </c>
      <c r="AE117" s="1">
        <v>76.3</v>
      </c>
      <c r="AF117" s="1">
        <v>18.5</v>
      </c>
      <c r="AG117" s="1">
        <v>70.8</v>
      </c>
      <c r="AH117" s="1">
        <v>10.7</v>
      </c>
      <c r="AI117" s="1">
        <v>31909</v>
      </c>
      <c r="AJ117" s="1">
        <v>1492</v>
      </c>
      <c r="AK117" s="1">
        <v>9860</v>
      </c>
      <c r="AL117" s="1">
        <v>13202</v>
      </c>
      <c r="AM117" s="1">
        <v>5395</v>
      </c>
      <c r="AN117" s="1">
        <v>1960</v>
      </c>
      <c r="AO117" s="1">
        <v>4.68</v>
      </c>
      <c r="AP117" s="1">
        <v>43326</v>
      </c>
      <c r="AQ117" s="1">
        <v>54878</v>
      </c>
      <c r="AR117" s="1">
        <v>42.4</v>
      </c>
      <c r="AS117" s="1">
        <v>44.2</v>
      </c>
      <c r="AT117" s="1">
        <v>13.4</v>
      </c>
      <c r="AU117" s="1">
        <v>31601</v>
      </c>
      <c r="AV117" s="1">
        <v>4056</v>
      </c>
      <c r="AW117" s="1">
        <v>2191</v>
      </c>
      <c r="AX117" s="1">
        <v>17</v>
      </c>
      <c r="AY117" s="1">
        <v>1248.42</v>
      </c>
      <c r="AZ117" s="1">
        <v>46578.58</v>
      </c>
      <c r="BA117" s="1">
        <v>47827</v>
      </c>
      <c r="BB117" s="1">
        <v>2.61</v>
      </c>
      <c r="BC117" s="1">
        <v>97.39</v>
      </c>
      <c r="BD117" s="1">
        <v>2.54</v>
      </c>
      <c r="BE117" s="1">
        <v>2227.1999999999998</v>
      </c>
      <c r="BF117" s="1">
        <v>14250</v>
      </c>
      <c r="BG117" s="1">
        <v>10.64</v>
      </c>
      <c r="BH117" s="1">
        <v>1.25</v>
      </c>
      <c r="BI117" s="1">
        <v>2015</v>
      </c>
      <c r="BJ117" s="1" t="s">
        <v>91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/>
      <c r="BQ117" s="1"/>
      <c r="BR117" s="1">
        <v>0</v>
      </c>
      <c r="BS117" s="1"/>
      <c r="BT117" s="1">
        <v>0</v>
      </c>
      <c r="BU117" s="1">
        <v>0</v>
      </c>
      <c r="BV117" s="1">
        <v>0</v>
      </c>
    </row>
    <row r="118" spans="1:74" x14ac:dyDescent="0.2">
      <c r="A118" s="1">
        <v>175</v>
      </c>
      <c r="B118" s="1">
        <v>175</v>
      </c>
      <c r="C118" s="1">
        <v>11180</v>
      </c>
      <c r="D118" s="1"/>
      <c r="E118" s="1" t="s">
        <v>90</v>
      </c>
      <c r="F118" s="1" t="s">
        <v>72</v>
      </c>
      <c r="G118" s="1">
        <v>2007</v>
      </c>
      <c r="H118" s="1">
        <f>IF(L118&gt;0,G118-G117,Check)</f>
        <v>1</v>
      </c>
      <c r="I118" s="1"/>
      <c r="J118" s="1"/>
      <c r="K118" s="1"/>
      <c r="L118" s="1">
        <v>4457027.7249999996</v>
      </c>
      <c r="M118" s="1">
        <v>1072184.9939999999</v>
      </c>
      <c r="N118" s="1">
        <v>4457027.7249999996</v>
      </c>
      <c r="O118" s="1">
        <v>1072184.9939999999</v>
      </c>
      <c r="P118" s="1">
        <v>100929.9872</v>
      </c>
      <c r="Q118" s="1">
        <v>255530</v>
      </c>
      <c r="R118" s="1">
        <v>5.7148467000000001E-2</v>
      </c>
      <c r="S118" s="1">
        <v>59218185</v>
      </c>
      <c r="T118" s="1">
        <v>84752</v>
      </c>
      <c r="U118" s="1">
        <v>53525</v>
      </c>
      <c r="V118" s="1">
        <v>24097</v>
      </c>
      <c r="W118" s="1">
        <v>211</v>
      </c>
      <c r="X118" s="1">
        <v>19256</v>
      </c>
      <c r="Y118" s="1">
        <v>21280</v>
      </c>
      <c r="Z118" s="1">
        <v>16561</v>
      </c>
      <c r="AA118" s="1">
        <v>35985</v>
      </c>
      <c r="AB118" s="1">
        <v>77071</v>
      </c>
      <c r="AC118" s="1">
        <v>15.2</v>
      </c>
      <c r="AD118" s="1">
        <v>7.1</v>
      </c>
      <c r="AE118" s="1">
        <v>77.7</v>
      </c>
      <c r="AF118" s="1">
        <v>18.7</v>
      </c>
      <c r="AG118" s="1">
        <v>71.099999999999994</v>
      </c>
      <c r="AH118" s="1">
        <v>10.199999999999999</v>
      </c>
      <c r="AI118" s="1">
        <v>32272</v>
      </c>
      <c r="AJ118" s="1">
        <v>1793</v>
      </c>
      <c r="AK118" s="1">
        <v>9601</v>
      </c>
      <c r="AL118" s="1">
        <v>14845</v>
      </c>
      <c r="AM118" s="1">
        <v>3910</v>
      </c>
      <c r="AN118" s="1">
        <v>2123</v>
      </c>
      <c r="AO118" s="1">
        <v>5.56</v>
      </c>
      <c r="AP118" s="1">
        <v>47827</v>
      </c>
      <c r="AQ118" s="1">
        <v>63716</v>
      </c>
      <c r="AR118" s="1">
        <v>37.299999999999997</v>
      </c>
      <c r="AS118" s="1">
        <v>45.9</v>
      </c>
      <c r="AT118" s="1">
        <v>16.8</v>
      </c>
      <c r="AU118" s="1">
        <v>34211</v>
      </c>
      <c r="AV118" s="1">
        <v>4472</v>
      </c>
      <c r="AW118" s="1">
        <v>2757</v>
      </c>
      <c r="AX118" s="1">
        <v>16.8</v>
      </c>
      <c r="AY118" s="1">
        <v>1331.33</v>
      </c>
      <c r="AZ118" s="1">
        <v>46713</v>
      </c>
      <c r="BA118" s="1">
        <v>48044.33</v>
      </c>
      <c r="BB118" s="1">
        <v>2.77</v>
      </c>
      <c r="BC118" s="1">
        <v>97.23</v>
      </c>
      <c r="BD118" s="1">
        <v>2.82</v>
      </c>
      <c r="BE118" s="1">
        <v>2227.1999999999998</v>
      </c>
      <c r="BF118" s="1">
        <v>15094</v>
      </c>
      <c r="BG118" s="1">
        <v>10.62</v>
      </c>
      <c r="BH118" s="1">
        <v>1.21</v>
      </c>
      <c r="BI118" s="1">
        <v>2015</v>
      </c>
      <c r="BJ118" s="1" t="s">
        <v>91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/>
      <c r="BQ118" s="1"/>
      <c r="BR118" s="1">
        <v>0</v>
      </c>
      <c r="BS118" s="1"/>
      <c r="BT118" s="1">
        <v>0</v>
      </c>
      <c r="BU118" s="1">
        <v>0</v>
      </c>
      <c r="BV118" s="1">
        <v>0</v>
      </c>
    </row>
    <row r="119" spans="1:74" x14ac:dyDescent="0.2">
      <c r="A119" s="1">
        <v>176</v>
      </c>
      <c r="B119" s="1">
        <v>176</v>
      </c>
      <c r="C119" s="1">
        <v>11180</v>
      </c>
      <c r="D119" s="1"/>
      <c r="E119" s="1" t="s">
        <v>90</v>
      </c>
      <c r="F119" s="1" t="s">
        <v>72</v>
      </c>
      <c r="G119" s="1">
        <v>2008</v>
      </c>
      <c r="H119" s="1">
        <f>IF(L119&gt;0,G119-G118,Check)</f>
        <v>1</v>
      </c>
      <c r="I119" s="1"/>
      <c r="J119" s="1"/>
      <c r="K119" s="1"/>
      <c r="L119" s="1">
        <v>4722830.426</v>
      </c>
      <c r="M119" s="1">
        <v>1083392.01599999</v>
      </c>
      <c r="N119" s="1">
        <v>4722830.426</v>
      </c>
      <c r="O119" s="1">
        <v>1083392.01599999</v>
      </c>
      <c r="P119" s="1">
        <v>102734.1952</v>
      </c>
      <c r="Q119" s="1">
        <v>283227</v>
      </c>
      <c r="R119" s="1">
        <v>5.9777854999999998E-2</v>
      </c>
      <c r="S119" s="1">
        <v>59218185</v>
      </c>
      <c r="T119" s="1">
        <v>86754</v>
      </c>
      <c r="U119" s="1">
        <v>55185</v>
      </c>
      <c r="V119" s="1">
        <v>24272</v>
      </c>
      <c r="W119" s="1">
        <v>660</v>
      </c>
      <c r="X119" s="1">
        <v>20435</v>
      </c>
      <c r="Y119" s="1">
        <v>20809</v>
      </c>
      <c r="Z119" s="1">
        <v>19848</v>
      </c>
      <c r="AA119" s="1">
        <v>14091</v>
      </c>
      <c r="AB119" s="1">
        <v>79348</v>
      </c>
      <c r="AC119" s="1">
        <v>18.7</v>
      </c>
      <c r="AD119" s="1">
        <v>6.8</v>
      </c>
      <c r="AE119" s="1">
        <v>74.599999999999994</v>
      </c>
      <c r="AF119" s="1">
        <v>17.7</v>
      </c>
      <c r="AG119" s="1">
        <v>71.8</v>
      </c>
      <c r="AH119" s="1">
        <v>10.5</v>
      </c>
      <c r="AI119" s="1">
        <v>32769</v>
      </c>
      <c r="AJ119" s="1">
        <v>2247</v>
      </c>
      <c r="AK119" s="1">
        <v>9575</v>
      </c>
      <c r="AL119" s="1">
        <v>14688</v>
      </c>
      <c r="AM119" s="1">
        <v>4181</v>
      </c>
      <c r="AN119" s="1">
        <v>2078</v>
      </c>
      <c r="AO119" s="1">
        <v>6.86</v>
      </c>
      <c r="AP119" s="1">
        <v>48076</v>
      </c>
      <c r="AQ119" s="1">
        <v>60420</v>
      </c>
      <c r="AR119" s="1">
        <v>38.5</v>
      </c>
      <c r="AS119" s="1">
        <v>45.6</v>
      </c>
      <c r="AT119" s="1">
        <v>15.9</v>
      </c>
      <c r="AU119" s="1">
        <v>34674</v>
      </c>
      <c r="AV119" s="1">
        <v>5198</v>
      </c>
      <c r="AW119" s="1">
        <v>3021</v>
      </c>
      <c r="AX119" s="1">
        <v>16.8</v>
      </c>
      <c r="AY119" s="1">
        <v>1555.25</v>
      </c>
      <c r="AZ119" s="1">
        <v>47260.25</v>
      </c>
      <c r="BA119" s="1">
        <v>48815.5</v>
      </c>
      <c r="BB119" s="1">
        <v>3.19</v>
      </c>
      <c r="BC119" s="1">
        <v>96.81</v>
      </c>
      <c r="BD119" s="1">
        <v>3.23</v>
      </c>
      <c r="BE119" s="1">
        <v>2227.1999999999998</v>
      </c>
      <c r="BF119" s="1">
        <v>15938</v>
      </c>
      <c r="BG119" s="1">
        <v>10.55</v>
      </c>
      <c r="BH119" s="1">
        <v>1.17</v>
      </c>
      <c r="BI119" s="1">
        <v>2015</v>
      </c>
      <c r="BJ119" s="1" t="s">
        <v>91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/>
      <c r="BQ119" s="1"/>
      <c r="BR119" s="1">
        <v>0</v>
      </c>
      <c r="BS119" s="1"/>
      <c r="BT119" s="1">
        <v>0</v>
      </c>
      <c r="BU119" s="1">
        <v>0</v>
      </c>
      <c r="BV119" s="1">
        <v>0</v>
      </c>
    </row>
    <row r="120" spans="1:74" x14ac:dyDescent="0.2">
      <c r="A120" s="1">
        <v>177</v>
      </c>
      <c r="B120" s="1">
        <v>177</v>
      </c>
      <c r="C120" s="1">
        <v>11180</v>
      </c>
      <c r="D120" s="1"/>
      <c r="E120" s="1" t="s">
        <v>90</v>
      </c>
      <c r="F120" s="1" t="s">
        <v>72</v>
      </c>
      <c r="G120" s="1">
        <v>2009</v>
      </c>
      <c r="H120" s="1">
        <f>IF(L120&gt;0,G120-G119,Check)</f>
        <v>1</v>
      </c>
      <c r="I120" s="1"/>
      <c r="J120" s="1"/>
      <c r="K120" s="1"/>
      <c r="L120" s="1">
        <v>5256732.4539999999</v>
      </c>
      <c r="M120" s="1">
        <v>1105631.621</v>
      </c>
      <c r="N120" s="1">
        <v>5256732.4539999999</v>
      </c>
      <c r="O120" s="1">
        <v>1105631.621</v>
      </c>
      <c r="P120" s="1">
        <v>105725.592</v>
      </c>
      <c r="Q120" s="1">
        <v>274937</v>
      </c>
      <c r="R120" s="1">
        <v>5.2134515999999999E-2</v>
      </c>
      <c r="S120" s="1">
        <v>59218185</v>
      </c>
      <c r="T120" s="1">
        <v>87214</v>
      </c>
      <c r="U120" s="1">
        <v>57295</v>
      </c>
      <c r="V120" s="1">
        <v>23425</v>
      </c>
      <c r="W120" s="1">
        <v>533</v>
      </c>
      <c r="X120" s="1">
        <v>18613</v>
      </c>
      <c r="Y120" s="1">
        <v>18553</v>
      </c>
      <c r="Z120" s="1">
        <v>17728</v>
      </c>
      <c r="AA120" s="1">
        <v>43341</v>
      </c>
      <c r="AB120" s="1">
        <v>79517</v>
      </c>
      <c r="AC120" s="1">
        <v>18.3</v>
      </c>
      <c r="AD120" s="1">
        <v>9.1999999999999993</v>
      </c>
      <c r="AE120" s="1">
        <v>72.5</v>
      </c>
      <c r="AF120" s="1">
        <v>17.399999999999999</v>
      </c>
      <c r="AG120" s="1">
        <v>72.400000000000006</v>
      </c>
      <c r="AH120" s="1">
        <v>10.199999999999999</v>
      </c>
      <c r="AI120" s="1">
        <v>32434</v>
      </c>
      <c r="AJ120" s="1">
        <v>2071</v>
      </c>
      <c r="AK120" s="1">
        <v>9472</v>
      </c>
      <c r="AL120" s="1">
        <v>14005</v>
      </c>
      <c r="AM120" s="1">
        <v>4811</v>
      </c>
      <c r="AN120" s="1">
        <v>2075</v>
      </c>
      <c r="AO120" s="1">
        <v>6.39</v>
      </c>
      <c r="AP120" s="1">
        <v>45516</v>
      </c>
      <c r="AQ120" s="1">
        <v>61801</v>
      </c>
      <c r="AR120" s="1">
        <v>38.200000000000003</v>
      </c>
      <c r="AS120" s="1">
        <v>45.9</v>
      </c>
      <c r="AT120" s="1">
        <v>15.9</v>
      </c>
      <c r="AU120" s="1">
        <v>33302</v>
      </c>
      <c r="AV120" s="1">
        <v>4285</v>
      </c>
      <c r="AW120" s="1">
        <v>2888</v>
      </c>
      <c r="AX120" s="1">
        <v>17.5</v>
      </c>
      <c r="AY120" s="1">
        <v>2339.83</v>
      </c>
      <c r="AZ120" s="1">
        <v>47020.92</v>
      </c>
      <c r="BA120" s="1">
        <v>49360.75</v>
      </c>
      <c r="BB120" s="1">
        <v>4.75</v>
      </c>
      <c r="BC120" s="1">
        <v>95.25</v>
      </c>
      <c r="BD120" s="1">
        <v>2.33</v>
      </c>
      <c r="BE120" s="1">
        <v>2227.1999999999998</v>
      </c>
      <c r="BF120" s="1">
        <v>16782</v>
      </c>
      <c r="BG120" s="1">
        <v>10.46</v>
      </c>
      <c r="BH120" s="1">
        <v>1.17</v>
      </c>
      <c r="BI120" s="1">
        <v>2015</v>
      </c>
      <c r="BJ120" s="1" t="s">
        <v>91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/>
      <c r="BQ120" s="1"/>
      <c r="BR120" s="1">
        <v>0</v>
      </c>
      <c r="BS120" s="1"/>
      <c r="BT120" s="1">
        <v>0</v>
      </c>
      <c r="BU120" s="1">
        <v>0</v>
      </c>
      <c r="BV120" s="1">
        <v>0</v>
      </c>
    </row>
    <row r="121" spans="1:74" x14ac:dyDescent="0.2">
      <c r="A121" s="1">
        <v>178</v>
      </c>
      <c r="B121" s="1">
        <v>178</v>
      </c>
      <c r="C121" s="1">
        <v>11180</v>
      </c>
      <c r="D121" s="1"/>
      <c r="E121" s="1" t="s">
        <v>90</v>
      </c>
      <c r="F121" s="1" t="s">
        <v>72</v>
      </c>
      <c r="G121" s="1">
        <v>2010</v>
      </c>
      <c r="H121" s="1">
        <f>IF(L121&gt;0,G121-G120,Check)</f>
        <v>1</v>
      </c>
      <c r="I121" s="1"/>
      <c r="J121" s="1"/>
      <c r="K121" s="1"/>
      <c r="L121" s="1">
        <v>5342790.1859999998</v>
      </c>
      <c r="M121" s="1">
        <v>1134261.71</v>
      </c>
      <c r="N121" s="1">
        <v>5342790.1859999998</v>
      </c>
      <c r="O121" s="1">
        <v>1134261.71</v>
      </c>
      <c r="P121" s="1">
        <v>109090.78879999999</v>
      </c>
      <c r="Q121" s="1">
        <v>307692</v>
      </c>
      <c r="R121" s="1">
        <v>5.7405844999999997E-2</v>
      </c>
      <c r="S121" s="1">
        <v>59218185</v>
      </c>
      <c r="T121" s="1">
        <v>89575</v>
      </c>
      <c r="U121" s="1">
        <v>55489</v>
      </c>
      <c r="V121" s="1">
        <v>26461</v>
      </c>
      <c r="W121" s="1">
        <v>488</v>
      </c>
      <c r="X121" s="1">
        <v>20781</v>
      </c>
      <c r="Y121" s="1">
        <v>21858</v>
      </c>
      <c r="Z121" s="1">
        <v>18898</v>
      </c>
      <c r="AA121" s="1">
        <v>70446</v>
      </c>
      <c r="AB121" s="1">
        <v>81758</v>
      </c>
      <c r="AC121" s="1"/>
      <c r="AD121" s="1"/>
      <c r="AE121" s="1"/>
      <c r="AF121" s="1">
        <v>17.899999999999999</v>
      </c>
      <c r="AG121" s="1">
        <v>72.099999999999994</v>
      </c>
      <c r="AH121" s="1">
        <v>10</v>
      </c>
      <c r="AI121" s="1">
        <v>35851</v>
      </c>
      <c r="AJ121" s="1">
        <v>1626</v>
      </c>
      <c r="AK121" s="1">
        <v>12900</v>
      </c>
      <c r="AL121" s="1">
        <v>15020</v>
      </c>
      <c r="AM121" s="1">
        <v>4854</v>
      </c>
      <c r="AN121" s="1">
        <v>1451</v>
      </c>
      <c r="AO121" s="1">
        <v>4.54</v>
      </c>
      <c r="AP121" s="1">
        <v>48034</v>
      </c>
      <c r="AQ121" s="1">
        <v>61573</v>
      </c>
      <c r="AR121" s="1">
        <v>37.6</v>
      </c>
      <c r="AS121" s="1">
        <v>46.3</v>
      </c>
      <c r="AT121" s="1">
        <v>16.100000000000001</v>
      </c>
      <c r="AU121" s="1">
        <v>33611</v>
      </c>
      <c r="AV121" s="1">
        <v>4934</v>
      </c>
      <c r="AW121" s="1">
        <v>2708</v>
      </c>
      <c r="AX121" s="1">
        <v>20.6</v>
      </c>
      <c r="AY121" s="1">
        <v>2239.58</v>
      </c>
      <c r="AZ121" s="1">
        <v>51104.25</v>
      </c>
      <c r="BA121" s="1">
        <v>53343.83</v>
      </c>
      <c r="BB121" s="1">
        <v>4.2</v>
      </c>
      <c r="BC121" s="1">
        <v>95.8</v>
      </c>
      <c r="BD121" s="1">
        <v>2.78</v>
      </c>
      <c r="BE121" s="1">
        <v>2227.1999999999998</v>
      </c>
      <c r="BF121" s="1">
        <v>17626</v>
      </c>
      <c r="BG121" s="1">
        <v>10.4</v>
      </c>
      <c r="BH121" s="1">
        <v>1.1499999999999999</v>
      </c>
      <c r="BI121" s="1">
        <v>2015</v>
      </c>
      <c r="BJ121" s="1" t="s">
        <v>91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/>
      <c r="BQ121" s="1"/>
      <c r="BR121" s="1">
        <v>0</v>
      </c>
      <c r="BS121" s="1"/>
      <c r="BT121" s="1">
        <v>0</v>
      </c>
      <c r="BU121" s="1">
        <v>0</v>
      </c>
      <c r="BV121" s="1">
        <v>0</v>
      </c>
    </row>
    <row r="122" spans="1:74" x14ac:dyDescent="0.2">
      <c r="A122" s="1">
        <v>179</v>
      </c>
      <c r="B122" s="1">
        <v>179</v>
      </c>
      <c r="C122" s="1">
        <v>11180</v>
      </c>
      <c r="D122" s="1"/>
      <c r="E122" s="1" t="s">
        <v>90</v>
      </c>
      <c r="F122" s="1" t="s">
        <v>72</v>
      </c>
      <c r="G122" s="1">
        <v>2011</v>
      </c>
      <c r="H122" s="1">
        <f>IF(L122&gt;0,G122-G121,Check)</f>
        <v>1</v>
      </c>
      <c r="I122" s="1"/>
      <c r="J122" s="1"/>
      <c r="K122" s="1"/>
      <c r="L122" s="1">
        <v>5580382.4500000002</v>
      </c>
      <c r="M122" s="1">
        <v>1150565.371</v>
      </c>
      <c r="N122" s="1">
        <v>5580382.4500000002</v>
      </c>
      <c r="O122" s="1">
        <v>1150565.371</v>
      </c>
      <c r="P122" s="1">
        <v>109953.0208</v>
      </c>
      <c r="Q122" s="1">
        <v>306813</v>
      </c>
      <c r="R122" s="1">
        <v>5.4804701999999997E-2</v>
      </c>
      <c r="S122" s="1">
        <v>59218185</v>
      </c>
      <c r="T122" s="1">
        <v>89663</v>
      </c>
      <c r="U122" s="1">
        <v>57248</v>
      </c>
      <c r="V122" s="1">
        <v>25446</v>
      </c>
      <c r="W122" s="1">
        <v>231</v>
      </c>
      <c r="X122" s="1">
        <v>20043</v>
      </c>
      <c r="Y122" s="1">
        <v>22651</v>
      </c>
      <c r="Z122" s="1">
        <v>17361</v>
      </c>
      <c r="AA122" s="1">
        <v>22642</v>
      </c>
      <c r="AB122" s="1">
        <v>81682</v>
      </c>
      <c r="AC122" s="1"/>
      <c r="AD122" s="1"/>
      <c r="AE122" s="1"/>
      <c r="AF122" s="1">
        <v>17.5</v>
      </c>
      <c r="AG122" s="1">
        <v>72.400000000000006</v>
      </c>
      <c r="AH122" s="1">
        <v>10.1</v>
      </c>
      <c r="AI122" s="1">
        <v>34794</v>
      </c>
      <c r="AJ122" s="1">
        <v>2488</v>
      </c>
      <c r="AK122" s="1">
        <v>11606</v>
      </c>
      <c r="AL122" s="1">
        <v>14034</v>
      </c>
      <c r="AM122" s="1">
        <v>4263</v>
      </c>
      <c r="AN122" s="1">
        <v>2403</v>
      </c>
      <c r="AO122" s="1">
        <v>7.15</v>
      </c>
      <c r="AP122" s="1">
        <v>45866</v>
      </c>
      <c r="AQ122" s="1">
        <v>59867</v>
      </c>
      <c r="AR122" s="1">
        <v>39.6</v>
      </c>
      <c r="AS122" s="1">
        <v>43.7</v>
      </c>
      <c r="AT122" s="1">
        <v>16.7</v>
      </c>
      <c r="AU122" s="1">
        <v>34515</v>
      </c>
      <c r="AV122" s="1">
        <v>3524</v>
      </c>
      <c r="AW122" s="1">
        <v>3450</v>
      </c>
      <c r="AX122" s="1">
        <v>16.7</v>
      </c>
      <c r="AY122" s="1">
        <v>2096.08</v>
      </c>
      <c r="AZ122" s="1">
        <v>51110.67</v>
      </c>
      <c r="BA122" s="1">
        <v>53206.75</v>
      </c>
      <c r="BB122" s="1">
        <v>3.94</v>
      </c>
      <c r="BC122" s="1">
        <v>96.06</v>
      </c>
      <c r="BD122" s="1">
        <v>3.53</v>
      </c>
      <c r="BE122" s="1">
        <v>2227.1999999999998</v>
      </c>
      <c r="BF122" s="1">
        <v>18470</v>
      </c>
      <c r="BG122" s="1">
        <v>10.46</v>
      </c>
      <c r="BH122" s="1">
        <v>1.1200000000000001</v>
      </c>
      <c r="BI122" s="1">
        <v>2015</v>
      </c>
      <c r="BJ122" s="1" t="s">
        <v>91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/>
      <c r="BQ122" s="1"/>
      <c r="BR122" s="1">
        <v>0</v>
      </c>
      <c r="BS122" s="1"/>
      <c r="BT122" s="1">
        <v>0</v>
      </c>
      <c r="BU122" s="1">
        <v>0</v>
      </c>
      <c r="BV122" s="1">
        <v>0</v>
      </c>
    </row>
    <row r="123" spans="1:74" x14ac:dyDescent="0.2">
      <c r="A123" s="1">
        <v>180</v>
      </c>
      <c r="B123" s="1">
        <v>180</v>
      </c>
      <c r="C123" s="1">
        <v>11180</v>
      </c>
      <c r="D123" s="1"/>
      <c r="E123" s="1" t="s">
        <v>90</v>
      </c>
      <c r="F123" s="1" t="s">
        <v>72</v>
      </c>
      <c r="G123" s="1">
        <v>2012</v>
      </c>
      <c r="H123" s="1">
        <f>IF(L123&gt;0,G123-G122,Check)</f>
        <v>1</v>
      </c>
      <c r="I123" s="1"/>
      <c r="J123" s="1"/>
      <c r="K123" s="1"/>
      <c r="L123" s="1">
        <v>5765066.5629999898</v>
      </c>
      <c r="M123" s="1">
        <v>1157701.4620000001</v>
      </c>
      <c r="N123" s="1">
        <v>5765066.5629999898</v>
      </c>
      <c r="O123" s="1">
        <v>1157701.4620000001</v>
      </c>
      <c r="P123" s="1">
        <v>111099.34080000001</v>
      </c>
      <c r="Q123" s="1">
        <v>3693392</v>
      </c>
      <c r="R123" s="1">
        <v>0.63860028400000002</v>
      </c>
      <c r="S123" s="1">
        <v>59218185</v>
      </c>
      <c r="T123" s="1">
        <v>91140</v>
      </c>
      <c r="U123" s="1">
        <v>55140</v>
      </c>
      <c r="V123" s="1">
        <v>26604</v>
      </c>
      <c r="W123" s="1">
        <v>1096</v>
      </c>
      <c r="X123" s="1">
        <v>20139</v>
      </c>
      <c r="Y123" s="1">
        <v>22015</v>
      </c>
      <c r="Z123" s="1">
        <v>17195</v>
      </c>
      <c r="AA123" s="1">
        <v>12511</v>
      </c>
      <c r="AB123" s="1">
        <v>82352</v>
      </c>
      <c r="AC123" s="1"/>
      <c r="AD123" s="1"/>
      <c r="AE123" s="1"/>
      <c r="AF123" s="1">
        <v>17.2</v>
      </c>
      <c r="AG123" s="1">
        <v>72.3</v>
      </c>
      <c r="AH123" s="1">
        <v>10.5</v>
      </c>
      <c r="AI123" s="1">
        <v>35541</v>
      </c>
      <c r="AJ123" s="1">
        <v>2102</v>
      </c>
      <c r="AK123" s="1">
        <v>10814</v>
      </c>
      <c r="AL123" s="1">
        <v>15719</v>
      </c>
      <c r="AM123" s="1">
        <v>4413</v>
      </c>
      <c r="AN123" s="1">
        <v>2493</v>
      </c>
      <c r="AO123" s="1">
        <v>5.91</v>
      </c>
      <c r="AP123" s="1">
        <v>49489</v>
      </c>
      <c r="AQ123" s="1">
        <v>60560</v>
      </c>
      <c r="AR123" s="1">
        <v>38.6</v>
      </c>
      <c r="AS123" s="1">
        <v>44.3</v>
      </c>
      <c r="AT123" s="1">
        <v>17.100000000000001</v>
      </c>
      <c r="AU123" s="1">
        <v>33931</v>
      </c>
      <c r="AV123" s="1">
        <v>4704</v>
      </c>
      <c r="AW123" s="1">
        <v>2255</v>
      </c>
      <c r="AX123" s="1">
        <v>17.2</v>
      </c>
      <c r="AY123" s="1">
        <v>1901.5</v>
      </c>
      <c r="AZ123" s="1">
        <v>51426</v>
      </c>
      <c r="BA123" s="1">
        <v>53327.5</v>
      </c>
      <c r="BB123" s="1">
        <v>3.57</v>
      </c>
      <c r="BC123" s="1">
        <v>96.43</v>
      </c>
      <c r="BD123" s="1">
        <v>3.61</v>
      </c>
      <c r="BE123" s="1">
        <v>2227.1999999999998</v>
      </c>
      <c r="BF123" s="1">
        <v>18244</v>
      </c>
      <c r="BG123" s="1">
        <v>10.42</v>
      </c>
      <c r="BH123" s="1">
        <v>1.0900000000000001</v>
      </c>
      <c r="BI123" s="1">
        <v>2015</v>
      </c>
      <c r="BJ123" s="1" t="s">
        <v>91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/>
      <c r="BQ123" s="1"/>
      <c r="BR123" s="1">
        <v>0</v>
      </c>
      <c r="BS123" s="1"/>
      <c r="BT123" s="1">
        <v>0</v>
      </c>
      <c r="BU123" s="1">
        <v>0</v>
      </c>
      <c r="BV123" s="1">
        <v>0</v>
      </c>
    </row>
    <row r="124" spans="1:74" x14ac:dyDescent="0.2">
      <c r="A124" s="1">
        <v>181</v>
      </c>
      <c r="B124" s="1">
        <v>181</v>
      </c>
      <c r="C124" s="1">
        <v>11180</v>
      </c>
      <c r="D124" s="1"/>
      <c r="E124" s="1" t="s">
        <v>90</v>
      </c>
      <c r="F124" s="1" t="s">
        <v>72</v>
      </c>
      <c r="G124" s="1">
        <v>2013</v>
      </c>
      <c r="H124" s="1">
        <f>IF(L124&gt;0,G124-G123,Check)</f>
        <v>1</v>
      </c>
      <c r="I124" s="1"/>
      <c r="J124" s="1"/>
      <c r="K124" s="1"/>
      <c r="L124" s="1">
        <v>6239215.4160000002</v>
      </c>
      <c r="M124" s="1">
        <v>1174183.55</v>
      </c>
      <c r="N124" s="1">
        <v>6239215.4160000002</v>
      </c>
      <c r="O124" s="1">
        <v>1174183.55</v>
      </c>
      <c r="P124" s="1">
        <v>112978.3088</v>
      </c>
      <c r="Q124" s="1">
        <v>4019718</v>
      </c>
      <c r="R124" s="1">
        <v>0.64220493000000001</v>
      </c>
      <c r="S124" s="1">
        <v>59218185</v>
      </c>
      <c r="T124" s="1">
        <v>92406</v>
      </c>
      <c r="U124" s="1">
        <v>56972</v>
      </c>
      <c r="V124" s="1">
        <v>27207</v>
      </c>
      <c r="W124" s="1">
        <v>396</v>
      </c>
      <c r="X124" s="1">
        <v>19876</v>
      </c>
      <c r="Y124" s="1">
        <v>21556</v>
      </c>
      <c r="Z124" s="1">
        <v>17918</v>
      </c>
      <c r="AA124" s="1">
        <v>2815</v>
      </c>
      <c r="AB124" s="1">
        <v>84045</v>
      </c>
      <c r="AC124" s="1">
        <v>23.5</v>
      </c>
      <c r="AD124" s="1">
        <v>6.2</v>
      </c>
      <c r="AE124" s="1">
        <v>70.3</v>
      </c>
      <c r="AF124" s="1">
        <v>17.399999999999999</v>
      </c>
      <c r="AG124" s="1">
        <v>72.099999999999994</v>
      </c>
      <c r="AH124" s="1">
        <v>10.5</v>
      </c>
      <c r="AI124" s="1">
        <v>36340</v>
      </c>
      <c r="AJ124" s="1">
        <v>2234</v>
      </c>
      <c r="AK124" s="1">
        <v>13235</v>
      </c>
      <c r="AL124" s="1">
        <v>13590</v>
      </c>
      <c r="AM124" s="1">
        <v>4947</v>
      </c>
      <c r="AN124" s="1">
        <v>2334</v>
      </c>
      <c r="AO124" s="1">
        <v>6.15</v>
      </c>
      <c r="AP124" s="1">
        <v>50279</v>
      </c>
      <c r="AQ124" s="1">
        <v>63311</v>
      </c>
      <c r="AR124" s="1">
        <v>35</v>
      </c>
      <c r="AS124" s="1">
        <v>46.1</v>
      </c>
      <c r="AT124" s="1">
        <v>18.899999999999999</v>
      </c>
      <c r="AU124" s="1">
        <v>35622</v>
      </c>
      <c r="AV124" s="1">
        <v>3356</v>
      </c>
      <c r="AW124" s="1">
        <v>3060</v>
      </c>
      <c r="AX124" s="1">
        <v>16.7</v>
      </c>
      <c r="AY124" s="1">
        <v>1823.75</v>
      </c>
      <c r="AZ124" s="1">
        <v>52938.58</v>
      </c>
      <c r="BA124" s="1">
        <v>54762.33</v>
      </c>
      <c r="BB124" s="1">
        <v>3.34</v>
      </c>
      <c r="BC124" s="1">
        <v>96.66</v>
      </c>
      <c r="BD124" s="1">
        <v>3.52</v>
      </c>
      <c r="BE124" s="1">
        <v>2227.1999999999998</v>
      </c>
      <c r="BF124" s="1">
        <v>18230</v>
      </c>
      <c r="BG124" s="1">
        <v>10.39</v>
      </c>
      <c r="BH124" s="1">
        <v>1.08</v>
      </c>
      <c r="BI124" s="1">
        <v>2015</v>
      </c>
      <c r="BJ124" s="1" t="s">
        <v>91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/>
      <c r="BQ124" s="1"/>
      <c r="BR124" s="1">
        <v>0</v>
      </c>
      <c r="BS124" s="1"/>
      <c r="BT124" s="1">
        <v>0</v>
      </c>
      <c r="BU124" s="1">
        <v>0</v>
      </c>
      <c r="BV124" s="1">
        <v>0</v>
      </c>
    </row>
    <row r="125" spans="1:74" x14ac:dyDescent="0.2">
      <c r="A125" s="1">
        <v>182</v>
      </c>
      <c r="B125" s="1">
        <v>182</v>
      </c>
      <c r="C125" s="1">
        <v>11180</v>
      </c>
      <c r="D125" s="1"/>
      <c r="E125" s="1" t="s">
        <v>90</v>
      </c>
      <c r="F125" s="1" t="s">
        <v>72</v>
      </c>
      <c r="G125" s="1">
        <v>2014</v>
      </c>
      <c r="H125" s="1">
        <f>IF(L125&gt;0,G125-G124,Check)</f>
        <v>1</v>
      </c>
      <c r="I125" s="1"/>
      <c r="J125" s="1"/>
      <c r="K125" s="1"/>
      <c r="L125" s="1">
        <v>6762219.4299999997</v>
      </c>
      <c r="M125" s="1">
        <v>1229348.456</v>
      </c>
      <c r="N125" s="1">
        <v>6762219.4299999997</v>
      </c>
      <c r="O125" s="1">
        <v>1229348.456</v>
      </c>
      <c r="P125" s="1">
        <v>119273.1008</v>
      </c>
      <c r="Q125" s="1">
        <v>4384130</v>
      </c>
      <c r="R125" s="1">
        <v>0.64625243700000001</v>
      </c>
      <c r="S125" s="1">
        <v>59218185</v>
      </c>
      <c r="T125" s="1">
        <v>94073</v>
      </c>
      <c r="U125" s="1">
        <v>56046</v>
      </c>
      <c r="V125" s="1">
        <v>27854</v>
      </c>
      <c r="W125" s="1">
        <v>1295</v>
      </c>
      <c r="X125" s="1">
        <v>20223</v>
      </c>
      <c r="Y125" s="1">
        <v>22593</v>
      </c>
      <c r="Z125" s="1">
        <v>19014</v>
      </c>
      <c r="AA125" s="1">
        <v>14914</v>
      </c>
      <c r="AB125" s="1">
        <v>84073</v>
      </c>
      <c r="AC125" s="1">
        <v>22.5</v>
      </c>
      <c r="AD125" s="1">
        <v>8.4</v>
      </c>
      <c r="AE125" s="1">
        <v>69.099999999999994</v>
      </c>
      <c r="AF125" s="1">
        <v>17.100000000000001</v>
      </c>
      <c r="AG125" s="1">
        <v>72.2</v>
      </c>
      <c r="AH125" s="1">
        <v>10.7</v>
      </c>
      <c r="AI125" s="1">
        <v>35880</v>
      </c>
      <c r="AJ125" s="1">
        <v>2538</v>
      </c>
      <c r="AK125" s="1">
        <v>11353</v>
      </c>
      <c r="AL125" s="1">
        <v>14940</v>
      </c>
      <c r="AM125" s="1">
        <v>4555</v>
      </c>
      <c r="AN125" s="1">
        <v>2494</v>
      </c>
      <c r="AO125" s="1">
        <v>7.07</v>
      </c>
      <c r="AP125" s="1">
        <v>46091</v>
      </c>
      <c r="AQ125" s="1">
        <v>64148</v>
      </c>
      <c r="AR125" s="1">
        <v>39.9</v>
      </c>
      <c r="AS125" s="1">
        <v>39.9</v>
      </c>
      <c r="AT125" s="1">
        <v>20.2</v>
      </c>
      <c r="AU125" s="1">
        <v>35558</v>
      </c>
      <c r="AV125" s="1">
        <v>2819</v>
      </c>
      <c r="AW125" s="1">
        <v>3652</v>
      </c>
      <c r="AX125" s="1">
        <v>18.100000000000001</v>
      </c>
      <c r="AY125" s="1">
        <v>1636.25</v>
      </c>
      <c r="AZ125" s="1">
        <v>55073</v>
      </c>
      <c r="BA125" s="1">
        <v>56709.25</v>
      </c>
      <c r="BB125" s="1">
        <v>2.9</v>
      </c>
      <c r="BC125" s="1">
        <v>97.1</v>
      </c>
      <c r="BD125" s="1">
        <v>3.36</v>
      </c>
      <c r="BE125" s="1">
        <v>2227.1999999999998</v>
      </c>
      <c r="BF125" s="1">
        <v>18009</v>
      </c>
      <c r="BG125" s="1">
        <v>10.31</v>
      </c>
      <c r="BH125" s="1">
        <v>1.06</v>
      </c>
      <c r="BI125" s="1">
        <v>2015</v>
      </c>
      <c r="BJ125" s="1" t="s">
        <v>91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/>
      <c r="BQ125" s="1"/>
      <c r="BR125" s="1">
        <v>0</v>
      </c>
      <c r="BS125" s="1"/>
      <c r="BT125" s="1">
        <v>0</v>
      </c>
      <c r="BU125" s="1">
        <v>0</v>
      </c>
      <c r="BV125" s="1">
        <v>0</v>
      </c>
    </row>
    <row r="126" spans="1:74" x14ac:dyDescent="0.2">
      <c r="A126" s="1">
        <v>183</v>
      </c>
      <c r="B126" s="1">
        <v>183</v>
      </c>
      <c r="C126" s="1">
        <v>11180</v>
      </c>
      <c r="D126" s="1"/>
      <c r="E126" s="1" t="s">
        <v>90</v>
      </c>
      <c r="F126" s="1" t="s">
        <v>72</v>
      </c>
      <c r="G126" s="1">
        <v>2015</v>
      </c>
      <c r="H126" s="1">
        <f>IF(L126&gt;0,G126-G125,Check)</f>
        <v>1</v>
      </c>
      <c r="I126" s="1"/>
      <c r="J126" s="1"/>
      <c r="K126" s="1"/>
      <c r="L126" s="1">
        <v>6687420.5549999997</v>
      </c>
      <c r="M126" s="1">
        <v>1287499.774</v>
      </c>
      <c r="N126" s="1">
        <v>6687420.5549999997</v>
      </c>
      <c r="O126" s="1">
        <v>1287499.774</v>
      </c>
      <c r="P126" s="1">
        <v>124643.85920000001</v>
      </c>
      <c r="Q126" s="1">
        <v>4404193</v>
      </c>
      <c r="R126" s="1">
        <v>0.65647128799999999</v>
      </c>
      <c r="S126" s="1">
        <v>59218185</v>
      </c>
      <c r="T126" s="1">
        <v>96021</v>
      </c>
      <c r="U126" s="1">
        <v>58675</v>
      </c>
      <c r="V126" s="1">
        <v>27603</v>
      </c>
      <c r="W126" s="1">
        <v>364</v>
      </c>
      <c r="X126" s="1">
        <v>21041</v>
      </c>
      <c r="Y126" s="1">
        <v>21461</v>
      </c>
      <c r="Z126" s="1">
        <v>19747</v>
      </c>
      <c r="AA126" s="1">
        <v>243526</v>
      </c>
      <c r="AB126" s="1">
        <v>85533</v>
      </c>
      <c r="AC126" s="1">
        <v>20.7</v>
      </c>
      <c r="AD126" s="1">
        <v>8.6999999999999993</v>
      </c>
      <c r="AE126" s="1">
        <v>70.599999999999994</v>
      </c>
      <c r="AF126" s="1">
        <v>16.899999999999999</v>
      </c>
      <c r="AG126" s="1">
        <v>72.400000000000006</v>
      </c>
      <c r="AH126" s="1">
        <v>10.7</v>
      </c>
      <c r="AI126" s="1">
        <v>37264</v>
      </c>
      <c r="AJ126" s="1">
        <v>1117</v>
      </c>
      <c r="AK126" s="1">
        <v>12655</v>
      </c>
      <c r="AL126" s="1">
        <v>15030</v>
      </c>
      <c r="AM126" s="1">
        <v>5019</v>
      </c>
      <c r="AN126" s="1">
        <v>3443</v>
      </c>
      <c r="AO126" s="1">
        <v>3</v>
      </c>
      <c r="AP126" s="1">
        <v>50811</v>
      </c>
      <c r="AQ126" s="1">
        <v>69284</v>
      </c>
      <c r="AR126" s="1">
        <v>35.700000000000003</v>
      </c>
      <c r="AS126" s="1">
        <v>44.3</v>
      </c>
      <c r="AT126" s="1">
        <v>20</v>
      </c>
      <c r="AU126" s="1">
        <v>36594</v>
      </c>
      <c r="AV126" s="1">
        <v>3224</v>
      </c>
      <c r="AW126" s="1">
        <v>3146</v>
      </c>
      <c r="AX126" s="1">
        <v>18.2</v>
      </c>
      <c r="AY126" s="1">
        <v>1446.08</v>
      </c>
      <c r="AZ126" s="1">
        <v>56021.42</v>
      </c>
      <c r="BA126" s="1">
        <v>57467.5</v>
      </c>
      <c r="BB126" s="1">
        <v>2.52</v>
      </c>
      <c r="BC126" s="1">
        <v>97.48</v>
      </c>
      <c r="BD126" s="1">
        <v>2.4</v>
      </c>
      <c r="BE126" s="1">
        <v>2227.1999999999998</v>
      </c>
      <c r="BF126" s="1">
        <v>18304</v>
      </c>
      <c r="BG126" s="1">
        <v>10.33</v>
      </c>
      <c r="BH126" s="1">
        <v>1.06</v>
      </c>
      <c r="BI126" s="1">
        <v>2015</v>
      </c>
      <c r="BJ126" s="1" t="s">
        <v>91</v>
      </c>
      <c r="BK126" s="1">
        <v>1</v>
      </c>
      <c r="BL126" s="1">
        <v>0</v>
      </c>
      <c r="BM126" s="1">
        <v>0</v>
      </c>
      <c r="BN126" s="1">
        <v>0</v>
      </c>
      <c r="BO126" s="1">
        <v>0</v>
      </c>
      <c r="BP126" s="1"/>
      <c r="BQ126" s="1"/>
      <c r="BR126" s="1">
        <v>0</v>
      </c>
      <c r="BS126" s="1"/>
      <c r="BT126" s="1">
        <v>0</v>
      </c>
      <c r="BU126" s="1">
        <v>0</v>
      </c>
      <c r="BV126" s="1">
        <v>0</v>
      </c>
    </row>
    <row r="127" spans="1:74" x14ac:dyDescent="0.2">
      <c r="A127" s="1">
        <v>184</v>
      </c>
      <c r="B127" s="1">
        <v>184</v>
      </c>
      <c r="C127" s="1">
        <v>11180</v>
      </c>
      <c r="D127" s="1"/>
      <c r="E127" s="1" t="s">
        <v>90</v>
      </c>
      <c r="F127" s="1" t="s">
        <v>72</v>
      </c>
      <c r="G127" s="1">
        <v>2016</v>
      </c>
      <c r="H127" s="1">
        <f>IF(L127&gt;0,G127-G126,Check)</f>
        <v>1</v>
      </c>
      <c r="I127" s="1"/>
      <c r="J127" s="1"/>
      <c r="K127" s="1"/>
      <c r="L127" s="1">
        <v>6692295.9040000001</v>
      </c>
      <c r="M127" s="1">
        <v>1326555.395</v>
      </c>
      <c r="N127" s="1">
        <v>6692295.9040000001</v>
      </c>
      <c r="O127" s="1">
        <v>1326555.395</v>
      </c>
      <c r="P127" s="1">
        <v>127401.008</v>
      </c>
      <c r="Q127" s="1">
        <v>4048652</v>
      </c>
      <c r="R127" s="1">
        <v>0.60303614399999905</v>
      </c>
      <c r="S127" s="1">
        <v>59218185</v>
      </c>
      <c r="T127" s="1">
        <v>97090</v>
      </c>
      <c r="U127" s="1">
        <v>55654</v>
      </c>
      <c r="V127" s="1">
        <v>30471</v>
      </c>
      <c r="W127" s="1">
        <v>1189</v>
      </c>
      <c r="X127" s="1">
        <v>20453</v>
      </c>
      <c r="Y127" s="1">
        <v>21991</v>
      </c>
      <c r="Z127" s="1">
        <v>13976</v>
      </c>
      <c r="AA127" s="1">
        <v>33080</v>
      </c>
      <c r="AB127" s="1">
        <v>87337</v>
      </c>
      <c r="AC127" s="1">
        <v>21.5</v>
      </c>
      <c r="AD127" s="1">
        <v>9.3000000000000007</v>
      </c>
      <c r="AE127" s="1">
        <v>69.2</v>
      </c>
      <c r="AF127" s="1">
        <v>16</v>
      </c>
      <c r="AG127" s="1">
        <v>72.5</v>
      </c>
      <c r="AH127" s="1">
        <v>11.5</v>
      </c>
      <c r="AI127" s="1">
        <v>37350</v>
      </c>
      <c r="AJ127" s="1">
        <v>2819</v>
      </c>
      <c r="AK127" s="1">
        <v>12137</v>
      </c>
      <c r="AL127" s="1">
        <v>12915</v>
      </c>
      <c r="AM127" s="1">
        <v>6884</v>
      </c>
      <c r="AN127" s="1">
        <v>2595</v>
      </c>
      <c r="AO127" s="1">
        <v>7.55</v>
      </c>
      <c r="AP127" s="1">
        <v>53371</v>
      </c>
      <c r="AQ127" s="1">
        <v>70682</v>
      </c>
      <c r="AR127" s="1">
        <v>35</v>
      </c>
      <c r="AS127" s="1">
        <v>38.799999999999997</v>
      </c>
      <c r="AT127" s="1">
        <v>26.2</v>
      </c>
      <c r="AU127" s="1">
        <v>38231</v>
      </c>
      <c r="AV127" s="1">
        <v>3489</v>
      </c>
      <c r="AW127" s="1">
        <v>2638</v>
      </c>
      <c r="AX127" s="1">
        <v>17.600000000000001</v>
      </c>
      <c r="AY127" s="1">
        <v>1332.08</v>
      </c>
      <c r="AZ127" s="1">
        <v>55705.919999999998</v>
      </c>
      <c r="BA127" s="1">
        <v>57038</v>
      </c>
      <c r="BB127" s="1">
        <v>2.34</v>
      </c>
      <c r="BC127" s="1">
        <v>97.66</v>
      </c>
      <c r="BD127" s="1">
        <v>2.15</v>
      </c>
      <c r="BE127" s="1">
        <v>2227.1999999999998</v>
      </c>
      <c r="BF127" s="1">
        <v>18830</v>
      </c>
      <c r="BG127" s="1">
        <v>10.41</v>
      </c>
      <c r="BH127" s="1">
        <v>1.05</v>
      </c>
      <c r="BI127" s="1">
        <v>2015</v>
      </c>
      <c r="BJ127" s="1" t="s">
        <v>91</v>
      </c>
      <c r="BK127" s="1">
        <v>1</v>
      </c>
      <c r="BL127" s="1">
        <v>1</v>
      </c>
      <c r="BM127" s="1">
        <v>0</v>
      </c>
      <c r="BN127" s="1">
        <v>0</v>
      </c>
      <c r="BO127" s="1">
        <v>0</v>
      </c>
      <c r="BP127" s="1"/>
      <c r="BQ127" s="1"/>
      <c r="BR127" s="1">
        <v>0</v>
      </c>
      <c r="BS127" s="1"/>
      <c r="BT127" s="1">
        <v>0</v>
      </c>
      <c r="BU127" s="1">
        <v>0</v>
      </c>
      <c r="BV127" s="1">
        <v>0</v>
      </c>
    </row>
    <row r="128" spans="1:74" x14ac:dyDescent="0.2">
      <c r="A128" s="1">
        <v>185</v>
      </c>
      <c r="B128" s="1">
        <v>185</v>
      </c>
      <c r="C128" s="1">
        <v>11180</v>
      </c>
      <c r="D128" s="1"/>
      <c r="E128" s="1" t="s">
        <v>90</v>
      </c>
      <c r="F128" s="1" t="s">
        <v>72</v>
      </c>
      <c r="G128" s="1">
        <v>2017</v>
      </c>
      <c r="H128" s="1">
        <f>IF(L128&gt;0,G128-G127,Check)</f>
        <v>1</v>
      </c>
      <c r="I128" s="1"/>
      <c r="J128" s="1"/>
      <c r="K128" s="1"/>
      <c r="L128" s="1">
        <v>6560847.88799999</v>
      </c>
      <c r="M128" s="1">
        <v>1310898.6580000001</v>
      </c>
      <c r="N128" s="1">
        <v>6560847.88799999</v>
      </c>
      <c r="O128" s="1">
        <v>1310898.6580000001</v>
      </c>
      <c r="P128" s="1">
        <v>125893.84639999999</v>
      </c>
      <c r="Q128" s="1">
        <v>4985477</v>
      </c>
      <c r="R128" s="1">
        <v>0.75745140799999999</v>
      </c>
      <c r="S128" s="1">
        <v>59218185</v>
      </c>
      <c r="T128" s="1">
        <v>97502</v>
      </c>
      <c r="U128" s="1">
        <v>59313</v>
      </c>
      <c r="V128" s="1">
        <v>27672</v>
      </c>
      <c r="W128" s="1">
        <v>784</v>
      </c>
      <c r="X128" s="1">
        <v>22933</v>
      </c>
      <c r="Y128" s="1">
        <v>24891</v>
      </c>
      <c r="Z128" s="1">
        <v>17406</v>
      </c>
      <c r="AA128" s="1">
        <v>23669</v>
      </c>
      <c r="AB128" s="1">
        <v>85818</v>
      </c>
      <c r="AC128" s="1">
        <v>19.5</v>
      </c>
      <c r="AD128" s="1">
        <v>5.6</v>
      </c>
      <c r="AE128" s="1">
        <v>74.900000000000006</v>
      </c>
      <c r="AF128" s="1">
        <v>16.600000000000001</v>
      </c>
      <c r="AG128" s="1">
        <v>72</v>
      </c>
      <c r="AH128" s="1">
        <v>11.4</v>
      </c>
      <c r="AI128" s="1">
        <v>37689</v>
      </c>
      <c r="AJ128" s="1">
        <v>2449</v>
      </c>
      <c r="AK128" s="1">
        <v>12705</v>
      </c>
      <c r="AL128" s="1">
        <v>13729</v>
      </c>
      <c r="AM128" s="1">
        <v>6184</v>
      </c>
      <c r="AN128" s="1">
        <v>2622</v>
      </c>
      <c r="AO128" s="1">
        <v>6.5</v>
      </c>
      <c r="AP128" s="1">
        <v>60351</v>
      </c>
      <c r="AQ128" s="1">
        <v>78596</v>
      </c>
      <c r="AR128" s="1">
        <v>35.799999999999997</v>
      </c>
      <c r="AS128" s="1">
        <v>35.299999999999997</v>
      </c>
      <c r="AT128" s="1">
        <v>28.9</v>
      </c>
      <c r="AU128" s="1">
        <v>35302</v>
      </c>
      <c r="AV128" s="1">
        <v>2488</v>
      </c>
      <c r="AW128" s="1">
        <v>1905</v>
      </c>
      <c r="AX128" s="1">
        <v>18.399999999999999</v>
      </c>
      <c r="AY128" s="1">
        <v>1144.08</v>
      </c>
      <c r="AZ128" s="1">
        <v>56135.42</v>
      </c>
      <c r="BA128" s="1">
        <v>57279.5</v>
      </c>
      <c r="BB128" s="1">
        <v>2.0099999999999998</v>
      </c>
      <c r="BC128" s="1">
        <v>97.99</v>
      </c>
      <c r="BD128" s="1">
        <v>2.41</v>
      </c>
      <c r="BE128" s="1">
        <v>2227.1999999999998</v>
      </c>
      <c r="BF128" s="1">
        <v>19080</v>
      </c>
      <c r="BG128" s="1">
        <v>10.41</v>
      </c>
      <c r="BH128" s="1">
        <v>1.02</v>
      </c>
      <c r="BI128" s="1">
        <v>2015</v>
      </c>
      <c r="BJ128" s="1" t="s">
        <v>91</v>
      </c>
      <c r="BK128" s="1">
        <v>1</v>
      </c>
      <c r="BL128" s="1">
        <v>2</v>
      </c>
      <c r="BM128" s="1">
        <v>0</v>
      </c>
      <c r="BN128" s="1">
        <v>0</v>
      </c>
      <c r="BO128" s="1">
        <v>0</v>
      </c>
      <c r="BP128" s="1"/>
      <c r="BQ128" s="1"/>
      <c r="BR128" s="1">
        <v>0</v>
      </c>
      <c r="BS128" s="1"/>
      <c r="BT128" s="1">
        <v>0</v>
      </c>
      <c r="BU128" s="1">
        <v>0</v>
      </c>
      <c r="BV128" s="1">
        <v>0</v>
      </c>
    </row>
    <row r="129" spans="1:74" x14ac:dyDescent="0.2">
      <c r="A129" s="1">
        <v>186</v>
      </c>
      <c r="B129" s="1">
        <v>186</v>
      </c>
      <c r="C129" s="1">
        <v>11180</v>
      </c>
      <c r="D129" s="1"/>
      <c r="E129" s="1" t="s">
        <v>90</v>
      </c>
      <c r="F129" s="1" t="s">
        <v>72</v>
      </c>
      <c r="G129" s="1">
        <v>2018</v>
      </c>
      <c r="H129" s="1">
        <f>IF(L129&gt;0,G129-G128,Check)</f>
        <v>1</v>
      </c>
      <c r="I129" s="1"/>
      <c r="J129" s="1"/>
      <c r="K129" s="1"/>
      <c r="L129" s="1">
        <v>6431374.5329999998</v>
      </c>
      <c r="M129" s="1">
        <v>1312890.264</v>
      </c>
      <c r="N129" s="1">
        <v>6431374.5329999998</v>
      </c>
      <c r="O129" s="1">
        <v>1312890.264</v>
      </c>
      <c r="P129" s="1">
        <v>127965.19680000001</v>
      </c>
      <c r="Q129" s="1">
        <v>5599210.5</v>
      </c>
      <c r="R129" s="1">
        <v>0.86782273300000001</v>
      </c>
      <c r="S129" s="1">
        <v>59218185</v>
      </c>
      <c r="T129" s="1">
        <v>98078.25</v>
      </c>
      <c r="U129" s="1">
        <v>61302</v>
      </c>
      <c r="V129" s="1">
        <v>26289.75</v>
      </c>
      <c r="W129" s="1">
        <v>686.5</v>
      </c>
      <c r="X129" s="1">
        <v>24646</v>
      </c>
      <c r="Y129" s="1">
        <v>27198.5</v>
      </c>
      <c r="Z129" s="1">
        <v>18535.75</v>
      </c>
      <c r="AA129" s="1">
        <v>-36000.75</v>
      </c>
      <c r="AB129" s="1">
        <v>85129.75</v>
      </c>
      <c r="AC129" s="1">
        <v>18.2</v>
      </c>
      <c r="AD129" s="1">
        <v>2.98</v>
      </c>
      <c r="AE129" s="1">
        <v>78.83</v>
      </c>
      <c r="AF129" s="1">
        <v>16.829999999999998</v>
      </c>
      <c r="AG129" s="1">
        <v>71.650000000000006</v>
      </c>
      <c r="AH129" s="1">
        <v>11.53</v>
      </c>
      <c r="AI129" s="1">
        <v>37964.75</v>
      </c>
      <c r="AJ129" s="1">
        <v>2597</v>
      </c>
      <c r="AK129" s="1">
        <v>13001.5</v>
      </c>
      <c r="AL129" s="1">
        <v>13810.75</v>
      </c>
      <c r="AM129" s="1">
        <v>6125.25</v>
      </c>
      <c r="AN129" s="1">
        <v>2430.25</v>
      </c>
      <c r="AO129" s="1">
        <v>6.84</v>
      </c>
      <c r="AP129" s="1">
        <v>66226</v>
      </c>
      <c r="AQ129" s="1">
        <v>84881</v>
      </c>
      <c r="AR129" s="1">
        <v>36.229999999999997</v>
      </c>
      <c r="AS129" s="1">
        <v>31.3</v>
      </c>
      <c r="AT129" s="1">
        <v>32.479999999999997</v>
      </c>
      <c r="AU129" s="1">
        <v>33514.5</v>
      </c>
      <c r="AV129" s="1">
        <v>1803.5</v>
      </c>
      <c r="AW129" s="1">
        <v>1228.25</v>
      </c>
      <c r="AX129" s="1">
        <v>18.850000000000001</v>
      </c>
      <c r="AY129" s="1">
        <v>930</v>
      </c>
      <c r="AZ129" s="1">
        <v>57322.55</v>
      </c>
      <c r="BA129" s="1">
        <v>58252.55</v>
      </c>
      <c r="BB129" s="1">
        <v>1.6</v>
      </c>
      <c r="BC129" s="1">
        <v>98.4</v>
      </c>
      <c r="BD129" s="1">
        <v>2.72</v>
      </c>
      <c r="BE129" s="1"/>
      <c r="BF129" s="1">
        <v>19399</v>
      </c>
      <c r="BG129" s="1">
        <v>10.26</v>
      </c>
      <c r="BH129" s="1">
        <v>1</v>
      </c>
      <c r="BI129" s="1">
        <v>2015</v>
      </c>
      <c r="BJ129" s="1" t="s">
        <v>91</v>
      </c>
      <c r="BK129" s="1">
        <v>1</v>
      </c>
      <c r="BL129" s="1">
        <v>3</v>
      </c>
      <c r="BM129" s="1">
        <v>0</v>
      </c>
      <c r="BN129" s="1">
        <v>0</v>
      </c>
      <c r="BO129" s="1">
        <v>0</v>
      </c>
      <c r="BP129" s="1"/>
      <c r="BQ129" s="1"/>
      <c r="BR129" s="1">
        <v>0</v>
      </c>
      <c r="BS129" s="1"/>
      <c r="BT129" s="1">
        <v>27</v>
      </c>
      <c r="BU129" s="1">
        <v>0</v>
      </c>
      <c r="BV129" s="1">
        <v>77</v>
      </c>
    </row>
    <row r="130" spans="1:74" x14ac:dyDescent="0.2">
      <c r="A130" s="1">
        <v>187</v>
      </c>
      <c r="B130" s="1">
        <v>187</v>
      </c>
      <c r="C130" s="1">
        <v>11260</v>
      </c>
      <c r="D130" s="1"/>
      <c r="E130" s="1" t="s">
        <v>93</v>
      </c>
      <c r="F130" s="1" t="s">
        <v>72</v>
      </c>
      <c r="G130" s="1">
        <v>2002</v>
      </c>
      <c r="H130" s="1">
        <f>IF(L130&gt;0,G130-G129,Check)</f>
        <v>-16</v>
      </c>
      <c r="I130" s="1"/>
      <c r="J130" s="1"/>
      <c r="K130" s="1"/>
      <c r="L130" s="1">
        <v>3110480</v>
      </c>
      <c r="M130" s="1">
        <v>2031345</v>
      </c>
      <c r="N130" s="1">
        <v>3110480</v>
      </c>
      <c r="O130" s="1">
        <v>2031345</v>
      </c>
      <c r="P130" s="1">
        <v>109970</v>
      </c>
      <c r="Q130" s="1">
        <v>2173942</v>
      </c>
      <c r="R130" s="1">
        <v>0.69890885000000003</v>
      </c>
      <c r="S130" s="1">
        <v>220101413</v>
      </c>
      <c r="T130" s="1">
        <v>297029.53129999997</v>
      </c>
      <c r="U130" s="1">
        <v>98917.296879999994</v>
      </c>
      <c r="V130" s="1">
        <v>189421.75</v>
      </c>
      <c r="W130" s="1">
        <v>6903.1875</v>
      </c>
      <c r="X130" s="1">
        <v>29691</v>
      </c>
      <c r="Y130" s="1">
        <v>16175.54688</v>
      </c>
      <c r="Z130" s="1">
        <v>31161.125</v>
      </c>
      <c r="AA130" s="1">
        <v>32712</v>
      </c>
      <c r="AB130" s="1">
        <v>305270.78000000003</v>
      </c>
      <c r="AC130" s="1">
        <v>11.3</v>
      </c>
      <c r="AD130" s="1">
        <v>4.84</v>
      </c>
      <c r="AE130" s="1">
        <v>83.86</v>
      </c>
      <c r="AF130" s="1">
        <v>33.82</v>
      </c>
      <c r="AG130" s="1">
        <v>59.64</v>
      </c>
      <c r="AH130" s="1">
        <v>6.54</v>
      </c>
      <c r="AI130" s="1">
        <v>126550.17</v>
      </c>
      <c r="AJ130" s="1">
        <v>9300.59</v>
      </c>
      <c r="AK130" s="1">
        <v>41304.33</v>
      </c>
      <c r="AL130" s="1">
        <v>60941.02</v>
      </c>
      <c r="AM130" s="1">
        <v>9674.3799999999992</v>
      </c>
      <c r="AN130" s="1">
        <v>5329.86</v>
      </c>
      <c r="AO130" s="1">
        <v>7.35</v>
      </c>
      <c r="AP130" s="1">
        <v>51163.671880000002</v>
      </c>
      <c r="AQ130" s="1">
        <v>65981.234379999994</v>
      </c>
      <c r="AR130" s="1">
        <v>30.91</v>
      </c>
      <c r="AS130" s="1">
        <v>48.12</v>
      </c>
      <c r="AT130" s="1">
        <v>20.97</v>
      </c>
      <c r="AU130" s="1">
        <v>89790.28</v>
      </c>
      <c r="AV130" s="1">
        <v>24887.16</v>
      </c>
      <c r="AW130" s="1">
        <v>1795.17</v>
      </c>
      <c r="AX130" s="1">
        <v>23.85</v>
      </c>
      <c r="AY130" s="1">
        <v>10973.5</v>
      </c>
      <c r="AZ130" s="1">
        <v>164226.75</v>
      </c>
      <c r="BA130" s="1">
        <v>175200.25</v>
      </c>
      <c r="BB130" s="1">
        <v>6.26</v>
      </c>
      <c r="BC130" s="1">
        <v>93.74</v>
      </c>
      <c r="BD130" s="1">
        <v>1.5</v>
      </c>
      <c r="BE130" s="1"/>
      <c r="BF130" s="1">
        <v>137254</v>
      </c>
      <c r="BG130" s="1">
        <v>18.47</v>
      </c>
      <c r="BH130" s="1">
        <v>1.4</v>
      </c>
      <c r="BI130" s="1">
        <v>2017</v>
      </c>
      <c r="BJ130" s="1" t="s">
        <v>94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/>
      <c r="BQ130" s="1"/>
      <c r="BR130" s="1">
        <v>0</v>
      </c>
      <c r="BS130" s="1"/>
      <c r="BT130" s="1">
        <v>0</v>
      </c>
      <c r="BU130" s="1">
        <v>0</v>
      </c>
      <c r="BV130" s="1">
        <v>0</v>
      </c>
    </row>
    <row r="131" spans="1:74" x14ac:dyDescent="0.2">
      <c r="A131" s="1">
        <v>188</v>
      </c>
      <c r="B131" s="1">
        <v>188</v>
      </c>
      <c r="C131" s="1">
        <v>11260</v>
      </c>
      <c r="D131" s="1"/>
      <c r="E131" s="1" t="s">
        <v>93</v>
      </c>
      <c r="F131" s="1" t="s">
        <v>72</v>
      </c>
      <c r="G131" s="1">
        <v>2003</v>
      </c>
      <c r="H131" s="1">
        <f>IF(L131&gt;0,G131-G130,Check)</f>
        <v>1</v>
      </c>
      <c r="I131" s="1"/>
      <c r="J131" s="1"/>
      <c r="K131" s="1"/>
      <c r="L131" s="1">
        <v>3339451</v>
      </c>
      <c r="M131" s="1">
        <v>1923692</v>
      </c>
      <c r="N131" s="1">
        <v>3339451</v>
      </c>
      <c r="O131" s="1">
        <v>1923692</v>
      </c>
      <c r="P131" s="1">
        <v>134714</v>
      </c>
      <c r="Q131" s="1">
        <v>2248025</v>
      </c>
      <c r="R131" s="1">
        <v>0.67317202700000001</v>
      </c>
      <c r="S131" s="1">
        <v>220101413</v>
      </c>
      <c r="T131" s="1">
        <v>311933.875</v>
      </c>
      <c r="U131" s="1">
        <v>104590.8125</v>
      </c>
      <c r="V131" s="1">
        <v>191782</v>
      </c>
      <c r="W131" s="1">
        <v>7256.25</v>
      </c>
      <c r="X131" s="1">
        <v>29275</v>
      </c>
      <c r="Y131" s="1">
        <v>16097.8125</v>
      </c>
      <c r="Z131" s="1">
        <v>31990.5</v>
      </c>
      <c r="AA131" s="1">
        <v>33057</v>
      </c>
      <c r="AB131" s="1">
        <v>316647.88</v>
      </c>
      <c r="AC131" s="1">
        <v>10.89</v>
      </c>
      <c r="AD131" s="1">
        <v>5.16</v>
      </c>
      <c r="AE131" s="1">
        <v>83.95</v>
      </c>
      <c r="AF131" s="1">
        <v>32.130000000000003</v>
      </c>
      <c r="AG131" s="1">
        <v>61.35</v>
      </c>
      <c r="AH131" s="1">
        <v>6.53</v>
      </c>
      <c r="AI131" s="1">
        <v>125978.31</v>
      </c>
      <c r="AJ131" s="1">
        <v>8824.6299999999992</v>
      </c>
      <c r="AK131" s="1">
        <v>40812.69</v>
      </c>
      <c r="AL131" s="1">
        <v>58527.94</v>
      </c>
      <c r="AM131" s="1">
        <v>11934.5</v>
      </c>
      <c r="AN131" s="1">
        <v>5878.56</v>
      </c>
      <c r="AO131" s="1">
        <v>7</v>
      </c>
      <c r="AP131" s="1">
        <v>54136.3125</v>
      </c>
      <c r="AQ131" s="1">
        <v>69346.0625</v>
      </c>
      <c r="AR131" s="1">
        <v>29.46</v>
      </c>
      <c r="AS131" s="1">
        <v>48.53</v>
      </c>
      <c r="AT131" s="1">
        <v>22.01</v>
      </c>
      <c r="AU131" s="1">
        <v>99609.88</v>
      </c>
      <c r="AV131" s="1">
        <v>24387.38</v>
      </c>
      <c r="AW131" s="1">
        <v>1822.31</v>
      </c>
      <c r="AX131" s="1">
        <v>23.08</v>
      </c>
      <c r="AY131" s="1">
        <v>12092.58</v>
      </c>
      <c r="AZ131" s="1">
        <v>166154.75</v>
      </c>
      <c r="BA131" s="1">
        <v>178247.33</v>
      </c>
      <c r="BB131" s="1">
        <v>6.78</v>
      </c>
      <c r="BC131" s="1">
        <v>93.22</v>
      </c>
      <c r="BD131" s="1">
        <v>1.82</v>
      </c>
      <c r="BE131" s="1"/>
      <c r="BF131" s="1">
        <v>134393</v>
      </c>
      <c r="BG131" s="1">
        <v>14.28</v>
      </c>
      <c r="BH131" s="1">
        <v>1.37</v>
      </c>
      <c r="BI131" s="1">
        <v>2017</v>
      </c>
      <c r="BJ131" s="1" t="s">
        <v>94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/>
      <c r="BQ131" s="1"/>
      <c r="BR131" s="1">
        <v>0</v>
      </c>
      <c r="BS131" s="1"/>
      <c r="BT131" s="1">
        <v>0</v>
      </c>
      <c r="BU131" s="1">
        <v>0</v>
      </c>
      <c r="BV131" s="1">
        <v>0</v>
      </c>
    </row>
    <row r="132" spans="1:74" x14ac:dyDescent="0.2">
      <c r="A132" s="1">
        <v>189</v>
      </c>
      <c r="B132" s="1">
        <v>189</v>
      </c>
      <c r="C132" s="1">
        <v>11260</v>
      </c>
      <c r="D132" s="1"/>
      <c r="E132" s="1" t="s">
        <v>93</v>
      </c>
      <c r="F132" s="1" t="s">
        <v>72</v>
      </c>
      <c r="G132" s="1">
        <v>2004</v>
      </c>
      <c r="H132" s="1">
        <f>IF(L132&gt;0,G132-G131,Check)</f>
        <v>1</v>
      </c>
      <c r="I132" s="1"/>
      <c r="J132" s="1"/>
      <c r="K132" s="1"/>
      <c r="L132" s="1">
        <v>3536059</v>
      </c>
      <c r="M132" s="1">
        <v>2171199</v>
      </c>
      <c r="N132" s="1">
        <v>3536059</v>
      </c>
      <c r="O132" s="1">
        <v>2171199</v>
      </c>
      <c r="P132" s="1">
        <v>155084</v>
      </c>
      <c r="Q132" s="1">
        <v>2663894</v>
      </c>
      <c r="R132" s="1">
        <v>0.75335111799999999</v>
      </c>
      <c r="S132" s="1">
        <v>220101413</v>
      </c>
      <c r="T132" s="1">
        <v>327068.5</v>
      </c>
      <c r="U132" s="1">
        <v>110303.75</v>
      </c>
      <c r="V132" s="1">
        <v>194203</v>
      </c>
      <c r="W132" s="1">
        <v>7572</v>
      </c>
      <c r="X132" s="1">
        <v>28799</v>
      </c>
      <c r="Y132" s="1">
        <v>15998.75</v>
      </c>
      <c r="Z132" s="1">
        <v>32763</v>
      </c>
      <c r="AA132" s="1">
        <v>33475</v>
      </c>
      <c r="AB132" s="1">
        <v>328168.5</v>
      </c>
      <c r="AC132" s="1">
        <v>10.53</v>
      </c>
      <c r="AD132" s="1">
        <v>5.48</v>
      </c>
      <c r="AE132" s="1">
        <v>84</v>
      </c>
      <c r="AF132" s="1">
        <v>30.4</v>
      </c>
      <c r="AG132" s="1">
        <v>63.1</v>
      </c>
      <c r="AH132" s="1">
        <v>6.5</v>
      </c>
      <c r="AI132" s="1">
        <v>125372.75</v>
      </c>
      <c r="AJ132" s="1">
        <v>8367.5</v>
      </c>
      <c r="AK132" s="1">
        <v>40316.25</v>
      </c>
      <c r="AL132" s="1">
        <v>56068.25</v>
      </c>
      <c r="AM132" s="1">
        <v>14261</v>
      </c>
      <c r="AN132" s="1">
        <v>6359.75</v>
      </c>
      <c r="AO132" s="1">
        <v>6.67</v>
      </c>
      <c r="AP132" s="1">
        <v>57059.75</v>
      </c>
      <c r="AQ132" s="1">
        <v>72677.75</v>
      </c>
      <c r="AR132" s="1">
        <v>28.05</v>
      </c>
      <c r="AS132" s="1">
        <v>48.98</v>
      </c>
      <c r="AT132" s="1">
        <v>22.98</v>
      </c>
      <c r="AU132" s="1">
        <v>109600.5</v>
      </c>
      <c r="AV132" s="1">
        <v>23850.5</v>
      </c>
      <c r="AW132" s="1">
        <v>1843.75</v>
      </c>
      <c r="AX132" s="1">
        <v>22.28</v>
      </c>
      <c r="AY132" s="1">
        <v>11567.67</v>
      </c>
      <c r="AZ132" s="1">
        <v>169174.25</v>
      </c>
      <c r="BA132" s="1">
        <v>180741.92</v>
      </c>
      <c r="BB132" s="1">
        <v>6.4</v>
      </c>
      <c r="BC132" s="1">
        <v>93.6</v>
      </c>
      <c r="BD132" s="1">
        <v>2.1</v>
      </c>
      <c r="BE132" s="1"/>
      <c r="BF132" s="1">
        <v>131532</v>
      </c>
      <c r="BG132" s="1">
        <v>14</v>
      </c>
      <c r="BH132" s="1">
        <v>1.33</v>
      </c>
      <c r="BI132" s="1">
        <v>2017</v>
      </c>
      <c r="BJ132" s="1" t="s">
        <v>94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/>
      <c r="BQ132" s="1"/>
      <c r="BR132" s="1">
        <v>0</v>
      </c>
      <c r="BS132" s="1"/>
      <c r="BT132" s="1">
        <v>0</v>
      </c>
      <c r="BU132" s="1">
        <v>0</v>
      </c>
      <c r="BV132" s="1">
        <v>0</v>
      </c>
    </row>
    <row r="133" spans="1:74" x14ac:dyDescent="0.2">
      <c r="A133" s="1">
        <v>190</v>
      </c>
      <c r="B133" s="1">
        <v>190</v>
      </c>
      <c r="C133" s="1">
        <v>11260</v>
      </c>
      <c r="D133" s="1"/>
      <c r="E133" s="1" t="s">
        <v>93</v>
      </c>
      <c r="F133" s="1" t="s">
        <v>72</v>
      </c>
      <c r="G133" s="1">
        <v>2005</v>
      </c>
      <c r="H133" s="1">
        <f>IF(L133&gt;0,G133-G132,Check)</f>
        <v>1</v>
      </c>
      <c r="I133" s="1"/>
      <c r="J133" s="1"/>
      <c r="K133" s="1"/>
      <c r="L133" s="1">
        <v>3975074</v>
      </c>
      <c r="M133" s="1">
        <v>2162867</v>
      </c>
      <c r="N133" s="1">
        <v>3975074</v>
      </c>
      <c r="O133" s="1">
        <v>2162867</v>
      </c>
      <c r="P133" s="1">
        <v>152311</v>
      </c>
      <c r="Q133" s="1">
        <v>2867604</v>
      </c>
      <c r="R133" s="1">
        <v>0.721396382</v>
      </c>
      <c r="S133" s="1">
        <v>220101413</v>
      </c>
      <c r="T133" s="1">
        <v>341282</v>
      </c>
      <c r="U133" s="1">
        <v>115859</v>
      </c>
      <c r="V133" s="1">
        <v>196381</v>
      </c>
      <c r="W133" s="1">
        <v>8037</v>
      </c>
      <c r="X133" s="1">
        <v>28563</v>
      </c>
      <c r="Y133" s="1">
        <v>15985</v>
      </c>
      <c r="Z133" s="1">
        <v>33763</v>
      </c>
      <c r="AA133" s="1">
        <v>33601</v>
      </c>
      <c r="AB133" s="1">
        <v>339115</v>
      </c>
      <c r="AC133" s="1">
        <v>10</v>
      </c>
      <c r="AD133" s="1">
        <v>5.8</v>
      </c>
      <c r="AE133" s="1">
        <v>84.2</v>
      </c>
      <c r="AF133" s="1">
        <v>28.8</v>
      </c>
      <c r="AG133" s="1">
        <v>64.7</v>
      </c>
      <c r="AH133" s="1">
        <v>6.5</v>
      </c>
      <c r="AI133" s="1">
        <v>124902</v>
      </c>
      <c r="AJ133" s="1">
        <v>7835</v>
      </c>
      <c r="AK133" s="1">
        <v>39839</v>
      </c>
      <c r="AL133" s="1">
        <v>53795</v>
      </c>
      <c r="AM133" s="1">
        <v>16322</v>
      </c>
      <c r="AN133" s="1">
        <v>7111</v>
      </c>
      <c r="AO133" s="1">
        <v>6.27</v>
      </c>
      <c r="AP133" s="1">
        <v>60180</v>
      </c>
      <c r="AQ133" s="1">
        <v>76142</v>
      </c>
      <c r="AR133" s="1">
        <v>26.5</v>
      </c>
      <c r="AS133" s="1">
        <v>49.3</v>
      </c>
      <c r="AT133" s="1">
        <v>24.2</v>
      </c>
      <c r="AU133" s="1">
        <v>118907</v>
      </c>
      <c r="AV133" s="1">
        <v>23462</v>
      </c>
      <c r="AW133" s="1">
        <v>1888</v>
      </c>
      <c r="AX133" s="1">
        <v>21.6</v>
      </c>
      <c r="AY133" s="1">
        <v>10988.17</v>
      </c>
      <c r="AZ133" s="1">
        <v>174767.5</v>
      </c>
      <c r="BA133" s="1">
        <v>185755.67</v>
      </c>
      <c r="BB133" s="1">
        <v>5.92</v>
      </c>
      <c r="BC133" s="1">
        <v>94.08</v>
      </c>
      <c r="BD133" s="1">
        <v>2.48</v>
      </c>
      <c r="BE133" s="1">
        <v>14124.8</v>
      </c>
      <c r="BF133" s="1">
        <v>128671</v>
      </c>
      <c r="BG133" s="1">
        <v>14.2</v>
      </c>
      <c r="BH133" s="1">
        <v>1.29</v>
      </c>
      <c r="BI133" s="1">
        <v>2017</v>
      </c>
      <c r="BJ133" s="1" t="s">
        <v>94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/>
      <c r="BQ133" s="1"/>
      <c r="BR133" s="1">
        <v>0</v>
      </c>
      <c r="BS133" s="1"/>
      <c r="BT133" s="1">
        <v>0</v>
      </c>
      <c r="BU133" s="1">
        <v>0</v>
      </c>
      <c r="BV133" s="1">
        <v>0</v>
      </c>
    </row>
    <row r="134" spans="1:74" x14ac:dyDescent="0.2">
      <c r="A134" s="1">
        <v>191</v>
      </c>
      <c r="B134" s="1">
        <v>191</v>
      </c>
      <c r="C134" s="1">
        <v>11260</v>
      </c>
      <c r="D134" s="1"/>
      <c r="E134" s="1" t="s">
        <v>93</v>
      </c>
      <c r="F134" s="1" t="s">
        <v>72</v>
      </c>
      <c r="G134" s="1">
        <v>2006</v>
      </c>
      <c r="H134" s="1">
        <f>IF(L134&gt;0,G134-G133,Check)</f>
        <v>1</v>
      </c>
      <c r="I134" s="1"/>
      <c r="J134" s="1"/>
      <c r="K134" s="1"/>
      <c r="L134" s="1">
        <v>3929870</v>
      </c>
      <c r="M134" s="1">
        <v>2229450</v>
      </c>
      <c r="N134" s="1">
        <v>3929870</v>
      </c>
      <c r="O134" s="1">
        <v>2229450</v>
      </c>
      <c r="P134" s="1">
        <v>151149</v>
      </c>
      <c r="Q134" s="1">
        <v>3461154</v>
      </c>
      <c r="R134" s="1">
        <v>0.88072989700000004</v>
      </c>
      <c r="S134" s="1">
        <v>220101413</v>
      </c>
      <c r="T134" s="1">
        <v>359180</v>
      </c>
      <c r="U134" s="1">
        <v>122045</v>
      </c>
      <c r="V134" s="1">
        <v>199531</v>
      </c>
      <c r="W134" s="1">
        <v>7905</v>
      </c>
      <c r="X134" s="1">
        <v>27367</v>
      </c>
      <c r="Y134" s="1">
        <v>15630</v>
      </c>
      <c r="Z134" s="1">
        <v>33853</v>
      </c>
      <c r="AA134" s="1">
        <v>34895</v>
      </c>
      <c r="AB134" s="1">
        <v>352358</v>
      </c>
      <c r="AC134" s="1">
        <v>10.1</v>
      </c>
      <c r="AD134" s="1">
        <v>6.1</v>
      </c>
      <c r="AE134" s="1">
        <v>83.8</v>
      </c>
      <c r="AF134" s="1">
        <v>26.7</v>
      </c>
      <c r="AG134" s="1">
        <v>66.900000000000006</v>
      </c>
      <c r="AH134" s="1">
        <v>6.4</v>
      </c>
      <c r="AI134" s="1">
        <v>123892</v>
      </c>
      <c r="AJ134" s="1">
        <v>7604</v>
      </c>
      <c r="AK134" s="1">
        <v>39285</v>
      </c>
      <c r="AL134" s="1">
        <v>50776</v>
      </c>
      <c r="AM134" s="1">
        <v>19445</v>
      </c>
      <c r="AN134" s="1">
        <v>6782</v>
      </c>
      <c r="AO134" s="1">
        <v>6.14</v>
      </c>
      <c r="AP134" s="1">
        <v>62513</v>
      </c>
      <c r="AQ134" s="1">
        <v>79076</v>
      </c>
      <c r="AR134" s="1">
        <v>25.5</v>
      </c>
      <c r="AS134" s="1">
        <v>50.1</v>
      </c>
      <c r="AT134" s="1">
        <v>24.4</v>
      </c>
      <c r="AU134" s="1">
        <v>130950</v>
      </c>
      <c r="AV134" s="1">
        <v>22480</v>
      </c>
      <c r="AW134" s="1">
        <v>1841</v>
      </c>
      <c r="AX134" s="1">
        <v>20.399999999999999</v>
      </c>
      <c r="AY134" s="1">
        <v>10972</v>
      </c>
      <c r="AZ134" s="1">
        <v>179599.92</v>
      </c>
      <c r="BA134" s="1">
        <v>190571.92</v>
      </c>
      <c r="BB134" s="1">
        <v>5.76</v>
      </c>
      <c r="BC134" s="1">
        <v>94.24</v>
      </c>
      <c r="BD134" s="1">
        <v>2.8</v>
      </c>
      <c r="BE134" s="1">
        <v>14124.8</v>
      </c>
      <c r="BF134" s="1">
        <v>125810</v>
      </c>
      <c r="BG134" s="1">
        <v>14.75</v>
      </c>
      <c r="BH134" s="1">
        <v>1.25</v>
      </c>
      <c r="BI134" s="1">
        <v>2017</v>
      </c>
      <c r="BJ134" s="1" t="s">
        <v>94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/>
      <c r="BQ134" s="1"/>
      <c r="BR134" s="1">
        <v>0</v>
      </c>
      <c r="BS134" s="1"/>
      <c r="BT134" s="1">
        <v>0</v>
      </c>
      <c r="BU134" s="1">
        <v>0</v>
      </c>
      <c r="BV134" s="1">
        <v>0</v>
      </c>
    </row>
    <row r="135" spans="1:74" x14ac:dyDescent="0.2">
      <c r="A135" s="1">
        <v>192</v>
      </c>
      <c r="B135" s="1">
        <v>192</v>
      </c>
      <c r="C135" s="1">
        <v>11260</v>
      </c>
      <c r="D135" s="1"/>
      <c r="E135" s="1" t="s">
        <v>93</v>
      </c>
      <c r="F135" s="1" t="s">
        <v>72</v>
      </c>
      <c r="G135" s="1">
        <v>2007</v>
      </c>
      <c r="H135" s="1">
        <f>IF(L135&gt;0,G135-G134,Check)</f>
        <v>1</v>
      </c>
      <c r="I135" s="1"/>
      <c r="J135" s="1"/>
      <c r="K135" s="1"/>
      <c r="L135" s="1">
        <v>3988745</v>
      </c>
      <c r="M135" s="1">
        <v>2318543</v>
      </c>
      <c r="N135" s="1">
        <v>3988745</v>
      </c>
      <c r="O135" s="1">
        <v>2318543</v>
      </c>
      <c r="P135" s="1">
        <v>130183</v>
      </c>
      <c r="Q135" s="1">
        <v>3331361</v>
      </c>
      <c r="R135" s="1">
        <v>0.83519026699999999</v>
      </c>
      <c r="S135" s="1">
        <v>220101413</v>
      </c>
      <c r="T135" s="1">
        <v>362340</v>
      </c>
      <c r="U135" s="1">
        <v>125708</v>
      </c>
      <c r="V135" s="1">
        <v>198793</v>
      </c>
      <c r="W135" s="1">
        <v>10161</v>
      </c>
      <c r="X135" s="1">
        <v>30011</v>
      </c>
      <c r="Y135" s="1">
        <v>16640</v>
      </c>
      <c r="Z135" s="1">
        <v>37583</v>
      </c>
      <c r="AA135" s="1">
        <v>31517</v>
      </c>
      <c r="AB135" s="1">
        <v>356415</v>
      </c>
      <c r="AC135" s="1">
        <v>7.7</v>
      </c>
      <c r="AD135" s="1">
        <v>6.5</v>
      </c>
      <c r="AE135" s="1">
        <v>85.8</v>
      </c>
      <c r="AF135" s="1">
        <v>26.6</v>
      </c>
      <c r="AG135" s="1">
        <v>66.7</v>
      </c>
      <c r="AH135" s="1">
        <v>6.7</v>
      </c>
      <c r="AI135" s="1">
        <v>125039</v>
      </c>
      <c r="AJ135" s="1">
        <v>6167</v>
      </c>
      <c r="AK135" s="1">
        <v>39038</v>
      </c>
      <c r="AL135" s="1">
        <v>50740</v>
      </c>
      <c r="AM135" s="1">
        <v>18320</v>
      </c>
      <c r="AN135" s="1">
        <v>10774</v>
      </c>
      <c r="AO135" s="1">
        <v>4.93</v>
      </c>
      <c r="AP135" s="1">
        <v>67995</v>
      </c>
      <c r="AQ135" s="1">
        <v>84131</v>
      </c>
      <c r="AR135" s="1">
        <v>22.3</v>
      </c>
      <c r="AS135" s="1">
        <v>49</v>
      </c>
      <c r="AT135" s="1">
        <v>28.7</v>
      </c>
      <c r="AU135" s="1">
        <v>132047</v>
      </c>
      <c r="AV135" s="1">
        <v>23872</v>
      </c>
      <c r="AW135" s="1">
        <v>2159</v>
      </c>
      <c r="AX135" s="1">
        <v>21.3</v>
      </c>
      <c r="AY135" s="1">
        <v>10580.92</v>
      </c>
      <c r="AZ135" s="1">
        <v>180269.92</v>
      </c>
      <c r="BA135" s="1">
        <v>190850.83</v>
      </c>
      <c r="BB135" s="1">
        <v>5.54</v>
      </c>
      <c r="BC135" s="1">
        <v>94.46</v>
      </c>
      <c r="BD135" s="1">
        <v>3.05</v>
      </c>
      <c r="BE135" s="1">
        <v>14124.8</v>
      </c>
      <c r="BF135" s="1">
        <v>122949</v>
      </c>
      <c r="BG135" s="1">
        <v>17.809999999999999</v>
      </c>
      <c r="BH135" s="1">
        <v>1.21</v>
      </c>
      <c r="BI135" s="1">
        <v>2017</v>
      </c>
      <c r="BJ135" s="1" t="s">
        <v>94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/>
      <c r="BQ135" s="1"/>
      <c r="BR135" s="1">
        <v>0</v>
      </c>
      <c r="BS135" s="1"/>
      <c r="BT135" s="1">
        <v>0</v>
      </c>
      <c r="BU135" s="1">
        <v>0</v>
      </c>
      <c r="BV135" s="1">
        <v>0</v>
      </c>
    </row>
    <row r="136" spans="1:74" x14ac:dyDescent="0.2">
      <c r="A136" s="1">
        <v>193</v>
      </c>
      <c r="B136" s="1">
        <v>193</v>
      </c>
      <c r="C136" s="1">
        <v>11260</v>
      </c>
      <c r="D136" s="1"/>
      <c r="E136" s="1" t="s">
        <v>93</v>
      </c>
      <c r="F136" s="1" t="s">
        <v>72</v>
      </c>
      <c r="G136" s="1">
        <v>2008</v>
      </c>
      <c r="H136" s="1">
        <f>IF(L136&gt;0,G136-G135,Check)</f>
        <v>1</v>
      </c>
      <c r="I136" s="1"/>
      <c r="J136" s="1"/>
      <c r="K136" s="1"/>
      <c r="L136" s="1">
        <v>4220704</v>
      </c>
      <c r="M136" s="1">
        <v>2151697</v>
      </c>
      <c r="N136" s="1">
        <v>4220704</v>
      </c>
      <c r="O136" s="1">
        <v>2151697</v>
      </c>
      <c r="P136" s="1">
        <v>132121</v>
      </c>
      <c r="Q136" s="1">
        <v>3770857</v>
      </c>
      <c r="R136" s="1">
        <v>0.89341896499999995</v>
      </c>
      <c r="S136" s="1">
        <v>220101413</v>
      </c>
      <c r="T136" s="1">
        <v>364701</v>
      </c>
      <c r="U136" s="1">
        <v>122684</v>
      </c>
      <c r="V136" s="1">
        <v>207803</v>
      </c>
      <c r="W136" s="1">
        <v>8938</v>
      </c>
      <c r="X136" s="1">
        <v>32479</v>
      </c>
      <c r="Y136" s="1">
        <v>21929</v>
      </c>
      <c r="Z136" s="1">
        <v>38055</v>
      </c>
      <c r="AA136" s="1">
        <v>36526</v>
      </c>
      <c r="AB136" s="1">
        <v>357790</v>
      </c>
      <c r="AC136" s="1">
        <v>6.9</v>
      </c>
      <c r="AD136" s="1">
        <v>4.9000000000000004</v>
      </c>
      <c r="AE136" s="1">
        <v>88.2</v>
      </c>
      <c r="AF136" s="1">
        <v>25.9</v>
      </c>
      <c r="AG136" s="1">
        <v>67</v>
      </c>
      <c r="AH136" s="1">
        <v>7.1</v>
      </c>
      <c r="AI136" s="1">
        <v>126126</v>
      </c>
      <c r="AJ136" s="1">
        <v>5825</v>
      </c>
      <c r="AK136" s="1">
        <v>39037</v>
      </c>
      <c r="AL136" s="1">
        <v>53901</v>
      </c>
      <c r="AM136" s="1">
        <v>19345</v>
      </c>
      <c r="AN136" s="1">
        <v>8018</v>
      </c>
      <c r="AO136" s="1">
        <v>4.62</v>
      </c>
      <c r="AP136" s="1">
        <v>75035</v>
      </c>
      <c r="AQ136" s="1">
        <v>91457</v>
      </c>
      <c r="AR136" s="1">
        <v>17</v>
      </c>
      <c r="AS136" s="1">
        <v>50.3</v>
      </c>
      <c r="AT136" s="1">
        <v>32.700000000000003</v>
      </c>
      <c r="AU136" s="1">
        <v>136353</v>
      </c>
      <c r="AV136" s="1">
        <v>26128</v>
      </c>
      <c r="AW136" s="1">
        <v>2805</v>
      </c>
      <c r="AX136" s="1">
        <v>21.6</v>
      </c>
      <c r="AY136" s="1">
        <v>11435.5</v>
      </c>
      <c r="AZ136" s="1">
        <v>182206.75</v>
      </c>
      <c r="BA136" s="1">
        <v>193642.25</v>
      </c>
      <c r="BB136" s="1">
        <v>5.9</v>
      </c>
      <c r="BC136" s="1">
        <v>94.1</v>
      </c>
      <c r="BD136" s="1">
        <v>3.51</v>
      </c>
      <c r="BE136" s="1">
        <v>14124.8</v>
      </c>
      <c r="BF136" s="1">
        <v>120088</v>
      </c>
      <c r="BG136" s="1">
        <v>16.29</v>
      </c>
      <c r="BH136" s="1">
        <v>1.17</v>
      </c>
      <c r="BI136" s="1">
        <v>2017</v>
      </c>
      <c r="BJ136" s="1" t="s">
        <v>94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/>
      <c r="BQ136" s="1"/>
      <c r="BR136" s="1">
        <v>0</v>
      </c>
      <c r="BS136" s="1"/>
      <c r="BT136" s="1">
        <v>0</v>
      </c>
      <c r="BU136" s="1">
        <v>0</v>
      </c>
      <c r="BV136" s="1">
        <v>0</v>
      </c>
    </row>
    <row r="137" spans="1:74" x14ac:dyDescent="0.2">
      <c r="A137" s="1">
        <v>194</v>
      </c>
      <c r="B137" s="1">
        <v>194</v>
      </c>
      <c r="C137" s="1">
        <v>11260</v>
      </c>
      <c r="D137" s="1"/>
      <c r="E137" s="1" t="s">
        <v>93</v>
      </c>
      <c r="F137" s="1" t="s">
        <v>72</v>
      </c>
      <c r="G137" s="1">
        <v>2009</v>
      </c>
      <c r="H137" s="1">
        <f>IF(L137&gt;0,G137-G136,Check)</f>
        <v>1</v>
      </c>
      <c r="I137" s="1"/>
      <c r="J137" s="1"/>
      <c r="K137" s="1"/>
      <c r="L137" s="1">
        <v>4165535</v>
      </c>
      <c r="M137" s="1">
        <v>2078425</v>
      </c>
      <c r="N137" s="1">
        <v>4165535</v>
      </c>
      <c r="O137" s="1">
        <v>2078425</v>
      </c>
      <c r="P137" s="1">
        <v>130682</v>
      </c>
      <c r="Q137" s="1">
        <v>3762970</v>
      </c>
      <c r="R137" s="1">
        <v>0.90335815200000003</v>
      </c>
      <c r="S137" s="1">
        <v>220101413</v>
      </c>
      <c r="T137" s="1">
        <v>374553</v>
      </c>
      <c r="U137" s="1">
        <v>136862</v>
      </c>
      <c r="V137" s="1">
        <v>198375</v>
      </c>
      <c r="W137" s="1">
        <v>9555</v>
      </c>
      <c r="X137" s="1">
        <v>31469</v>
      </c>
      <c r="Y137" s="1">
        <v>19136</v>
      </c>
      <c r="Z137" s="1">
        <v>38413</v>
      </c>
      <c r="AA137" s="1">
        <v>32289</v>
      </c>
      <c r="AB137" s="1">
        <v>368196</v>
      </c>
      <c r="AC137" s="1">
        <v>7.9</v>
      </c>
      <c r="AD137" s="1">
        <v>5.7</v>
      </c>
      <c r="AE137" s="1">
        <v>86.4</v>
      </c>
      <c r="AF137" s="1">
        <v>26.4</v>
      </c>
      <c r="AG137" s="1">
        <v>66.3</v>
      </c>
      <c r="AH137" s="1">
        <v>7.3</v>
      </c>
      <c r="AI137" s="1">
        <v>126818</v>
      </c>
      <c r="AJ137" s="1">
        <v>6408</v>
      </c>
      <c r="AK137" s="1">
        <v>38339</v>
      </c>
      <c r="AL137" s="1">
        <v>52667</v>
      </c>
      <c r="AM137" s="1">
        <v>21571</v>
      </c>
      <c r="AN137" s="1">
        <v>7833</v>
      </c>
      <c r="AO137" s="1">
        <v>5.05</v>
      </c>
      <c r="AP137" s="1">
        <v>72712</v>
      </c>
      <c r="AQ137" s="1">
        <v>86955</v>
      </c>
      <c r="AR137" s="1">
        <v>20.6</v>
      </c>
      <c r="AS137" s="1">
        <v>49.1</v>
      </c>
      <c r="AT137" s="1">
        <v>30.3</v>
      </c>
      <c r="AU137" s="1">
        <v>138139</v>
      </c>
      <c r="AV137" s="1">
        <v>24083</v>
      </c>
      <c r="AW137" s="1">
        <v>2159</v>
      </c>
      <c r="AX137" s="1">
        <v>20.5</v>
      </c>
      <c r="AY137" s="1">
        <v>13803.42</v>
      </c>
      <c r="AZ137" s="1">
        <v>182519.67</v>
      </c>
      <c r="BA137" s="1">
        <v>196323.08</v>
      </c>
      <c r="BB137" s="1">
        <v>7.03</v>
      </c>
      <c r="BC137" s="1">
        <v>92.97</v>
      </c>
      <c r="BD137" s="1">
        <v>2.65</v>
      </c>
      <c r="BE137" s="1">
        <v>14124.8</v>
      </c>
      <c r="BF137" s="1">
        <v>117227</v>
      </c>
      <c r="BG137" s="1">
        <v>15.9</v>
      </c>
      <c r="BH137" s="1">
        <v>1.17</v>
      </c>
      <c r="BI137" s="1">
        <v>2017</v>
      </c>
      <c r="BJ137" s="1" t="s">
        <v>94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/>
      <c r="BQ137" s="1"/>
      <c r="BR137" s="1">
        <v>0</v>
      </c>
      <c r="BS137" s="1"/>
      <c r="BT137" s="1">
        <v>0</v>
      </c>
      <c r="BU137" s="1">
        <v>0</v>
      </c>
      <c r="BV137" s="1">
        <v>0</v>
      </c>
    </row>
    <row r="138" spans="1:74" x14ac:dyDescent="0.2">
      <c r="A138" s="1">
        <v>195</v>
      </c>
      <c r="B138" s="1">
        <v>195</v>
      </c>
      <c r="C138" s="1">
        <v>11260</v>
      </c>
      <c r="D138" s="1"/>
      <c r="E138" s="1" t="s">
        <v>93</v>
      </c>
      <c r="F138" s="1" t="s">
        <v>72</v>
      </c>
      <c r="G138" s="1">
        <v>2010</v>
      </c>
      <c r="H138" s="1">
        <f>IF(L138&gt;0,G138-G137,Check)</f>
        <v>1</v>
      </c>
      <c r="I138" s="1"/>
      <c r="J138" s="1"/>
      <c r="K138" s="1"/>
      <c r="L138" s="1">
        <v>4145578</v>
      </c>
      <c r="M138" s="1">
        <v>1911521</v>
      </c>
      <c r="N138" s="1">
        <v>4145578</v>
      </c>
      <c r="O138" s="1">
        <v>1911521</v>
      </c>
      <c r="P138" s="1">
        <v>152648</v>
      </c>
      <c r="Q138" s="1">
        <v>3774194</v>
      </c>
      <c r="R138" s="1">
        <v>0.910414422</v>
      </c>
      <c r="S138" s="1">
        <v>220101413</v>
      </c>
      <c r="T138" s="1">
        <v>382964</v>
      </c>
      <c r="U138" s="1">
        <v>130684</v>
      </c>
      <c r="V138" s="1">
        <v>212582</v>
      </c>
      <c r="W138" s="1">
        <v>9496</v>
      </c>
      <c r="X138" s="1">
        <v>30923</v>
      </c>
      <c r="Y138" s="1">
        <v>17674</v>
      </c>
      <c r="Z138" s="1">
        <v>39261</v>
      </c>
      <c r="AA138" s="1">
        <v>33114</v>
      </c>
      <c r="AB138" s="1">
        <v>373862</v>
      </c>
      <c r="AC138" s="1"/>
      <c r="AD138" s="1"/>
      <c r="AE138" s="1"/>
      <c r="AF138" s="1">
        <v>26.6</v>
      </c>
      <c r="AG138" s="1">
        <v>66.099999999999994</v>
      </c>
      <c r="AH138" s="1">
        <v>7.3</v>
      </c>
      <c r="AI138" s="1">
        <v>135320</v>
      </c>
      <c r="AJ138" s="1">
        <v>8852</v>
      </c>
      <c r="AK138" s="1">
        <v>42529</v>
      </c>
      <c r="AL138" s="1">
        <v>52958</v>
      </c>
      <c r="AM138" s="1">
        <v>20844</v>
      </c>
      <c r="AN138" s="1">
        <v>10137</v>
      </c>
      <c r="AO138" s="1">
        <v>6.54</v>
      </c>
      <c r="AP138" s="1">
        <v>71490</v>
      </c>
      <c r="AQ138" s="1">
        <v>89414</v>
      </c>
      <c r="AR138" s="1">
        <v>23.9</v>
      </c>
      <c r="AS138" s="1">
        <v>42.5</v>
      </c>
      <c r="AT138" s="1">
        <v>33.6</v>
      </c>
      <c r="AU138" s="1">
        <v>140701</v>
      </c>
      <c r="AV138" s="1">
        <v>26542</v>
      </c>
      <c r="AW138" s="1">
        <v>2368</v>
      </c>
      <c r="AX138" s="1">
        <v>22</v>
      </c>
      <c r="AY138" s="1">
        <v>14379.5</v>
      </c>
      <c r="AZ138" s="1">
        <v>185858.08</v>
      </c>
      <c r="BA138" s="1">
        <v>200237.58</v>
      </c>
      <c r="BB138" s="1">
        <v>7.18</v>
      </c>
      <c r="BC138" s="1">
        <v>92.82</v>
      </c>
      <c r="BD138" s="1">
        <v>3.08</v>
      </c>
      <c r="BE138" s="1">
        <v>14124.8</v>
      </c>
      <c r="BF138" s="1">
        <v>114366</v>
      </c>
      <c r="BG138" s="1">
        <v>12.52</v>
      </c>
      <c r="BH138" s="1">
        <v>1.1499999999999999</v>
      </c>
      <c r="BI138" s="1">
        <v>2017</v>
      </c>
      <c r="BJ138" s="1" t="s">
        <v>94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/>
      <c r="BQ138" s="1"/>
      <c r="BR138" s="1">
        <v>0</v>
      </c>
      <c r="BS138" s="1"/>
      <c r="BT138" s="1">
        <v>0</v>
      </c>
      <c r="BU138" s="1">
        <v>0</v>
      </c>
      <c r="BV138" s="1">
        <v>0</v>
      </c>
    </row>
    <row r="139" spans="1:74" x14ac:dyDescent="0.2">
      <c r="A139" s="1">
        <v>196</v>
      </c>
      <c r="B139" s="1">
        <v>196</v>
      </c>
      <c r="C139" s="1">
        <v>11260</v>
      </c>
      <c r="D139" s="1"/>
      <c r="E139" s="1" t="s">
        <v>93</v>
      </c>
      <c r="F139" s="1" t="s">
        <v>72</v>
      </c>
      <c r="G139" s="1">
        <v>2011</v>
      </c>
      <c r="H139" s="1">
        <f>IF(L139&gt;0,G139-G138,Check)</f>
        <v>1</v>
      </c>
      <c r="I139" s="1"/>
      <c r="J139" s="1"/>
      <c r="K139" s="1"/>
      <c r="L139" s="1">
        <v>4148501</v>
      </c>
      <c r="M139" s="1">
        <v>1905379</v>
      </c>
      <c r="N139" s="1">
        <v>4148501</v>
      </c>
      <c r="O139" s="1">
        <v>1905379</v>
      </c>
      <c r="P139" s="1">
        <v>153231</v>
      </c>
      <c r="Q139" s="1">
        <v>4115324</v>
      </c>
      <c r="R139" s="1">
        <v>0.99200265300000001</v>
      </c>
      <c r="S139" s="1">
        <v>220101413</v>
      </c>
      <c r="T139" s="1">
        <v>387516</v>
      </c>
      <c r="U139" s="1">
        <v>138115</v>
      </c>
      <c r="V139" s="1">
        <v>208604</v>
      </c>
      <c r="W139" s="1">
        <v>9159</v>
      </c>
      <c r="X139" s="1">
        <v>31832</v>
      </c>
      <c r="Y139" s="1">
        <v>22342</v>
      </c>
      <c r="Z139" s="1">
        <v>39610</v>
      </c>
      <c r="AA139" s="1">
        <v>26087</v>
      </c>
      <c r="AB139" s="1">
        <v>379089</v>
      </c>
      <c r="AC139" s="1"/>
      <c r="AD139" s="1"/>
      <c r="AE139" s="1"/>
      <c r="AF139" s="1">
        <v>26.2</v>
      </c>
      <c r="AG139" s="1">
        <v>65.8</v>
      </c>
      <c r="AH139" s="1">
        <v>8</v>
      </c>
      <c r="AI139" s="1">
        <v>139979</v>
      </c>
      <c r="AJ139" s="1">
        <v>8125</v>
      </c>
      <c r="AK139" s="1">
        <v>42887</v>
      </c>
      <c r="AL139" s="1">
        <v>57343</v>
      </c>
      <c r="AM139" s="1">
        <v>21725</v>
      </c>
      <c r="AN139" s="1">
        <v>9899</v>
      </c>
      <c r="AO139" s="1">
        <v>5.8</v>
      </c>
      <c r="AP139" s="1">
        <v>71700</v>
      </c>
      <c r="AQ139" s="1">
        <v>89074</v>
      </c>
      <c r="AR139" s="1">
        <v>19.899999999999999</v>
      </c>
      <c r="AS139" s="1">
        <v>48.9</v>
      </c>
      <c r="AT139" s="1">
        <v>31.2</v>
      </c>
      <c r="AU139" s="1">
        <v>144215</v>
      </c>
      <c r="AV139" s="1">
        <v>22621</v>
      </c>
      <c r="AW139" s="1">
        <v>3682</v>
      </c>
      <c r="AX139" s="1">
        <v>21.5</v>
      </c>
      <c r="AY139" s="1">
        <v>13442.67</v>
      </c>
      <c r="AZ139" s="1">
        <v>188932.5</v>
      </c>
      <c r="BA139" s="1">
        <v>202375.17</v>
      </c>
      <c r="BB139" s="1">
        <v>6.64</v>
      </c>
      <c r="BC139" s="1">
        <v>93.36</v>
      </c>
      <c r="BD139" s="1">
        <v>3.79</v>
      </c>
      <c r="BE139" s="1">
        <v>14124.8</v>
      </c>
      <c r="BF139" s="1">
        <v>111505</v>
      </c>
      <c r="BG139" s="1">
        <v>12.43</v>
      </c>
      <c r="BH139" s="1">
        <v>1.1200000000000001</v>
      </c>
      <c r="BI139" s="1">
        <v>2017</v>
      </c>
      <c r="BJ139" s="1" t="s">
        <v>94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/>
      <c r="BQ139" s="1"/>
      <c r="BR139" s="1">
        <v>0</v>
      </c>
      <c r="BS139" s="1"/>
      <c r="BT139" s="1">
        <v>0</v>
      </c>
      <c r="BU139" s="1">
        <v>0</v>
      </c>
      <c r="BV139" s="1">
        <v>0</v>
      </c>
    </row>
    <row r="140" spans="1:74" x14ac:dyDescent="0.2">
      <c r="A140" s="1">
        <v>197</v>
      </c>
      <c r="B140" s="1">
        <v>197</v>
      </c>
      <c r="C140" s="1">
        <v>11260</v>
      </c>
      <c r="D140" s="1"/>
      <c r="E140" s="1" t="s">
        <v>93</v>
      </c>
      <c r="F140" s="1" t="s">
        <v>72</v>
      </c>
      <c r="G140" s="1">
        <v>2012</v>
      </c>
      <c r="H140" s="1">
        <f>IF(L140&gt;0,G140-G139,Check)</f>
        <v>1</v>
      </c>
      <c r="I140" s="1"/>
      <c r="J140" s="1"/>
      <c r="K140" s="1"/>
      <c r="L140" s="1">
        <v>4088549</v>
      </c>
      <c r="M140" s="1">
        <v>1870518</v>
      </c>
      <c r="N140" s="1">
        <v>4088549</v>
      </c>
      <c r="O140" s="1">
        <v>1870518</v>
      </c>
      <c r="P140" s="1">
        <v>152515</v>
      </c>
      <c r="Q140" s="1">
        <v>4353774</v>
      </c>
      <c r="R140" s="1">
        <v>1.064870202</v>
      </c>
      <c r="S140" s="1">
        <v>220101413</v>
      </c>
      <c r="T140" s="1">
        <v>392535</v>
      </c>
      <c r="U140" s="1">
        <v>141932</v>
      </c>
      <c r="V140" s="1">
        <v>206730</v>
      </c>
      <c r="W140" s="1">
        <v>10802</v>
      </c>
      <c r="X140" s="1">
        <v>31366</v>
      </c>
      <c r="Y140" s="1">
        <v>19481</v>
      </c>
      <c r="Z140" s="1">
        <v>38734</v>
      </c>
      <c r="AA140" s="1">
        <v>34968</v>
      </c>
      <c r="AB140" s="1">
        <v>384749</v>
      </c>
      <c r="AC140" s="1"/>
      <c r="AD140" s="1"/>
      <c r="AE140" s="1"/>
      <c r="AF140" s="1">
        <v>25.8</v>
      </c>
      <c r="AG140" s="1">
        <v>66.099999999999994</v>
      </c>
      <c r="AH140" s="1">
        <v>8.1</v>
      </c>
      <c r="AI140" s="1">
        <v>137052</v>
      </c>
      <c r="AJ140" s="1">
        <v>6794</v>
      </c>
      <c r="AK140" s="1">
        <v>46222</v>
      </c>
      <c r="AL140" s="1">
        <v>52132</v>
      </c>
      <c r="AM140" s="1">
        <v>21027</v>
      </c>
      <c r="AN140" s="1">
        <v>10877</v>
      </c>
      <c r="AO140" s="1">
        <v>4.96</v>
      </c>
      <c r="AP140" s="1">
        <v>71494</v>
      </c>
      <c r="AQ140" s="1">
        <v>90056</v>
      </c>
      <c r="AR140" s="1">
        <v>21.9</v>
      </c>
      <c r="AS140" s="1">
        <v>44</v>
      </c>
      <c r="AT140" s="1">
        <v>34.1</v>
      </c>
      <c r="AU140" s="1">
        <v>142197</v>
      </c>
      <c r="AV140" s="1">
        <v>26005</v>
      </c>
      <c r="AW140" s="1">
        <v>4032</v>
      </c>
      <c r="AX140" s="1">
        <v>22.8</v>
      </c>
      <c r="AY140" s="1">
        <v>12272.25</v>
      </c>
      <c r="AZ140" s="1">
        <v>189864.83</v>
      </c>
      <c r="BA140" s="1">
        <v>202137.08</v>
      </c>
      <c r="BB140" s="1">
        <v>6.07</v>
      </c>
      <c r="BC140" s="1">
        <v>93.93</v>
      </c>
      <c r="BD140" s="1">
        <v>3.99</v>
      </c>
      <c r="BE140" s="1">
        <v>14124.8</v>
      </c>
      <c r="BF140" s="1">
        <v>113139</v>
      </c>
      <c r="BG140" s="1">
        <v>12.26</v>
      </c>
      <c r="BH140" s="1">
        <v>1.0900000000000001</v>
      </c>
      <c r="BI140" s="1">
        <v>2017</v>
      </c>
      <c r="BJ140" s="1" t="s">
        <v>94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/>
      <c r="BQ140" s="1"/>
      <c r="BR140" s="1">
        <v>0</v>
      </c>
      <c r="BS140" s="1"/>
      <c r="BT140" s="1">
        <v>0</v>
      </c>
      <c r="BU140" s="1">
        <v>0</v>
      </c>
      <c r="BV140" s="1">
        <v>0</v>
      </c>
    </row>
    <row r="141" spans="1:74" x14ac:dyDescent="0.2">
      <c r="A141" s="1">
        <v>198</v>
      </c>
      <c r="B141" s="1">
        <v>198</v>
      </c>
      <c r="C141" s="1">
        <v>11260</v>
      </c>
      <c r="D141" s="1"/>
      <c r="E141" s="1" t="s">
        <v>93</v>
      </c>
      <c r="F141" s="1" t="s">
        <v>72</v>
      </c>
      <c r="G141" s="1">
        <v>2013</v>
      </c>
      <c r="H141" s="1">
        <f>IF(L141&gt;0,G141-G140,Check)</f>
        <v>1</v>
      </c>
      <c r="I141" s="1"/>
      <c r="J141" s="1"/>
      <c r="K141" s="1"/>
      <c r="L141" s="1">
        <v>3986877</v>
      </c>
      <c r="M141" s="1">
        <v>1882161</v>
      </c>
      <c r="N141" s="1">
        <v>3986877</v>
      </c>
      <c r="O141" s="1">
        <v>1882161</v>
      </c>
      <c r="P141" s="1">
        <v>153805</v>
      </c>
      <c r="Q141" s="1">
        <v>4265961</v>
      </c>
      <c r="R141" s="1">
        <v>1.0700006550000001</v>
      </c>
      <c r="S141" s="1">
        <v>220101413</v>
      </c>
      <c r="T141" s="1">
        <v>396142</v>
      </c>
      <c r="U141" s="1">
        <v>153840</v>
      </c>
      <c r="V141" s="1">
        <v>200802</v>
      </c>
      <c r="W141" s="1">
        <v>10994</v>
      </c>
      <c r="X141" s="1">
        <v>33771</v>
      </c>
      <c r="Y141" s="1">
        <v>24581</v>
      </c>
      <c r="Z141" s="1">
        <v>40376</v>
      </c>
      <c r="AA141" s="1">
        <v>29084</v>
      </c>
      <c r="AB141" s="1">
        <v>386833</v>
      </c>
      <c r="AC141" s="1">
        <v>7.1</v>
      </c>
      <c r="AD141" s="1">
        <v>7.1</v>
      </c>
      <c r="AE141" s="1">
        <v>85.7</v>
      </c>
      <c r="AF141" s="1">
        <v>25.8</v>
      </c>
      <c r="AG141" s="1">
        <v>65.7</v>
      </c>
      <c r="AH141" s="1">
        <v>8.5</v>
      </c>
      <c r="AI141" s="1">
        <v>133717</v>
      </c>
      <c r="AJ141" s="1">
        <v>6852</v>
      </c>
      <c r="AK141" s="1">
        <v>39697</v>
      </c>
      <c r="AL141" s="1">
        <v>52730</v>
      </c>
      <c r="AM141" s="1">
        <v>22543</v>
      </c>
      <c r="AN141" s="1">
        <v>11895</v>
      </c>
      <c r="AO141" s="1">
        <v>5.12</v>
      </c>
      <c r="AP141" s="1">
        <v>76831</v>
      </c>
      <c r="AQ141" s="1">
        <v>96026</v>
      </c>
      <c r="AR141" s="1">
        <v>16.899999999999999</v>
      </c>
      <c r="AS141" s="1">
        <v>46.8</v>
      </c>
      <c r="AT141" s="1">
        <v>36.299999999999997</v>
      </c>
      <c r="AU141" s="1">
        <v>144751</v>
      </c>
      <c r="AV141" s="1">
        <v>24269</v>
      </c>
      <c r="AW141" s="1">
        <v>3778</v>
      </c>
      <c r="AX141" s="1">
        <v>22.8</v>
      </c>
      <c r="AY141" s="1">
        <v>11904.08</v>
      </c>
      <c r="AZ141" s="1">
        <v>190422.5</v>
      </c>
      <c r="BA141" s="1">
        <v>202326.58</v>
      </c>
      <c r="BB141" s="1">
        <v>5.88</v>
      </c>
      <c r="BC141" s="1">
        <v>94.12</v>
      </c>
      <c r="BD141" s="1">
        <v>3.83</v>
      </c>
      <c r="BE141" s="1">
        <v>14124.8</v>
      </c>
      <c r="BF141" s="1">
        <v>113468</v>
      </c>
      <c r="BG141" s="1">
        <v>12.24</v>
      </c>
      <c r="BH141" s="1">
        <v>1.08</v>
      </c>
      <c r="BI141" s="1">
        <v>2017</v>
      </c>
      <c r="BJ141" s="1" t="s">
        <v>94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/>
      <c r="BQ141" s="1"/>
      <c r="BR141" s="1">
        <v>0</v>
      </c>
      <c r="BS141" s="1"/>
      <c r="BT141" s="1">
        <v>0</v>
      </c>
      <c r="BU141" s="1">
        <v>0</v>
      </c>
      <c r="BV141" s="1">
        <v>0</v>
      </c>
    </row>
    <row r="142" spans="1:74" x14ac:dyDescent="0.2">
      <c r="A142" s="1">
        <v>199</v>
      </c>
      <c r="B142" s="1">
        <v>199</v>
      </c>
      <c r="C142" s="1">
        <v>11260</v>
      </c>
      <c r="D142" s="1"/>
      <c r="E142" s="1" t="s">
        <v>93</v>
      </c>
      <c r="F142" s="1" t="s">
        <v>72</v>
      </c>
      <c r="G142" s="1">
        <v>2014</v>
      </c>
      <c r="H142" s="1">
        <f>IF(L142&gt;0,G142-G141,Check)</f>
        <v>1</v>
      </c>
      <c r="I142" s="1"/>
      <c r="J142" s="1"/>
      <c r="K142" s="1"/>
      <c r="L142" s="1">
        <v>3896678</v>
      </c>
      <c r="M142" s="1">
        <v>1918021</v>
      </c>
      <c r="N142" s="1">
        <v>3896678</v>
      </c>
      <c r="O142" s="1">
        <v>1918021</v>
      </c>
      <c r="P142" s="1">
        <v>155956</v>
      </c>
      <c r="Q142" s="1">
        <v>4243486</v>
      </c>
      <c r="R142" s="1">
        <v>1.0890009389999999</v>
      </c>
      <c r="S142" s="1">
        <v>220101413</v>
      </c>
      <c r="T142" s="1">
        <v>398892</v>
      </c>
      <c r="U142" s="1">
        <v>150128</v>
      </c>
      <c r="V142" s="1">
        <v>202773</v>
      </c>
      <c r="W142" s="1">
        <v>9910</v>
      </c>
      <c r="X142" s="1">
        <v>33555</v>
      </c>
      <c r="Y142" s="1">
        <v>22692</v>
      </c>
      <c r="Z142" s="1">
        <v>40744</v>
      </c>
      <c r="AA142" s="1">
        <v>26381</v>
      </c>
      <c r="AB142" s="1">
        <v>388847</v>
      </c>
      <c r="AC142" s="1">
        <v>9.9</v>
      </c>
      <c r="AD142" s="1">
        <v>7.1</v>
      </c>
      <c r="AE142" s="1">
        <v>83</v>
      </c>
      <c r="AF142" s="1">
        <v>25.5</v>
      </c>
      <c r="AG142" s="1">
        <v>65.400000000000006</v>
      </c>
      <c r="AH142" s="1">
        <v>9.1</v>
      </c>
      <c r="AI142" s="1">
        <v>135449</v>
      </c>
      <c r="AJ142" s="1">
        <v>5874</v>
      </c>
      <c r="AK142" s="1">
        <v>41276</v>
      </c>
      <c r="AL142" s="1">
        <v>57123</v>
      </c>
      <c r="AM142" s="1">
        <v>21292</v>
      </c>
      <c r="AN142" s="1">
        <v>9884</v>
      </c>
      <c r="AO142" s="1">
        <v>4.34</v>
      </c>
      <c r="AP142" s="1">
        <v>75682</v>
      </c>
      <c r="AQ142" s="1">
        <v>94657</v>
      </c>
      <c r="AR142" s="1">
        <v>19.7</v>
      </c>
      <c r="AS142" s="1">
        <v>43.6</v>
      </c>
      <c r="AT142" s="1">
        <v>36.700000000000003</v>
      </c>
      <c r="AU142" s="1">
        <v>152788</v>
      </c>
      <c r="AV142" s="1">
        <v>21191</v>
      </c>
      <c r="AW142" s="1">
        <v>2322</v>
      </c>
      <c r="AX142" s="1">
        <v>21.6</v>
      </c>
      <c r="AY142" s="1">
        <v>11862</v>
      </c>
      <c r="AZ142" s="1">
        <v>191277.67</v>
      </c>
      <c r="BA142" s="1">
        <v>203139.67</v>
      </c>
      <c r="BB142" s="1">
        <v>5.84</v>
      </c>
      <c r="BC142" s="1">
        <v>94.16</v>
      </c>
      <c r="BD142" s="1">
        <v>3.71</v>
      </c>
      <c r="BE142" s="1">
        <v>14124.8</v>
      </c>
      <c r="BF142" s="1">
        <v>113333</v>
      </c>
      <c r="BG142" s="1">
        <v>12.3</v>
      </c>
      <c r="BH142" s="1">
        <v>1.06</v>
      </c>
      <c r="BI142" s="1">
        <v>2017</v>
      </c>
      <c r="BJ142" s="1" t="s">
        <v>94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/>
      <c r="BQ142" s="1"/>
      <c r="BR142" s="1">
        <v>0</v>
      </c>
      <c r="BS142" s="1"/>
      <c r="BT142" s="1">
        <v>0</v>
      </c>
      <c r="BU142" s="1">
        <v>0</v>
      </c>
      <c r="BV142" s="1">
        <v>0</v>
      </c>
    </row>
    <row r="143" spans="1:74" x14ac:dyDescent="0.2">
      <c r="A143" s="1">
        <v>200</v>
      </c>
      <c r="B143" s="1">
        <v>200</v>
      </c>
      <c r="C143" s="1">
        <v>11260</v>
      </c>
      <c r="D143" s="1"/>
      <c r="E143" s="1" t="s">
        <v>93</v>
      </c>
      <c r="F143" s="1" t="s">
        <v>72</v>
      </c>
      <c r="G143" s="1">
        <v>2015</v>
      </c>
      <c r="H143" s="1">
        <f>IF(L143&gt;0,G143-G142,Check)</f>
        <v>1</v>
      </c>
      <c r="I143" s="1"/>
      <c r="J143" s="1"/>
      <c r="K143" s="1"/>
      <c r="L143" s="1">
        <v>3649698</v>
      </c>
      <c r="M143" s="1">
        <v>1934972</v>
      </c>
      <c r="N143" s="1">
        <v>3649698</v>
      </c>
      <c r="O143" s="1">
        <v>1934972</v>
      </c>
      <c r="P143" s="1">
        <v>158040</v>
      </c>
      <c r="Q143" s="1">
        <v>4191141</v>
      </c>
      <c r="R143" s="1">
        <v>1.148352823</v>
      </c>
      <c r="S143" s="1">
        <v>220101413</v>
      </c>
      <c r="T143" s="1">
        <v>399790</v>
      </c>
      <c r="U143" s="1">
        <v>153825</v>
      </c>
      <c r="V143" s="1">
        <v>198849</v>
      </c>
      <c r="W143" s="1">
        <v>11087</v>
      </c>
      <c r="X143" s="1">
        <v>32291</v>
      </c>
      <c r="Y143" s="1">
        <v>23862</v>
      </c>
      <c r="Z143" s="1">
        <v>40443</v>
      </c>
      <c r="AA143" s="1">
        <v>30080</v>
      </c>
      <c r="AB143" s="1">
        <v>390950</v>
      </c>
      <c r="AC143" s="1">
        <v>8.6999999999999993</v>
      </c>
      <c r="AD143" s="1">
        <v>7.5</v>
      </c>
      <c r="AE143" s="1">
        <v>83.8</v>
      </c>
      <c r="AF143" s="1">
        <v>25.4</v>
      </c>
      <c r="AG143" s="1">
        <v>65.2</v>
      </c>
      <c r="AH143" s="1">
        <v>9.4</v>
      </c>
      <c r="AI143" s="1">
        <v>135601</v>
      </c>
      <c r="AJ143" s="1">
        <v>8277</v>
      </c>
      <c r="AK143" s="1">
        <v>39826</v>
      </c>
      <c r="AL143" s="1">
        <v>55515</v>
      </c>
      <c r="AM143" s="1">
        <v>21458</v>
      </c>
      <c r="AN143" s="1">
        <v>10525</v>
      </c>
      <c r="AO143" s="1">
        <v>6.1</v>
      </c>
      <c r="AP143" s="1">
        <v>78238</v>
      </c>
      <c r="AQ143" s="1">
        <v>101231</v>
      </c>
      <c r="AR143" s="1">
        <v>19.5</v>
      </c>
      <c r="AS143" s="1">
        <v>42.7</v>
      </c>
      <c r="AT143" s="1">
        <v>37.799999999999997</v>
      </c>
      <c r="AU143" s="1">
        <v>148738</v>
      </c>
      <c r="AV143" s="1">
        <v>24533</v>
      </c>
      <c r="AW143" s="1">
        <v>3026</v>
      </c>
      <c r="AX143" s="1">
        <v>22.7</v>
      </c>
      <c r="AY143" s="1">
        <v>11490</v>
      </c>
      <c r="AZ143" s="1">
        <v>191780.17</v>
      </c>
      <c r="BA143" s="1">
        <v>203270.17</v>
      </c>
      <c r="BB143" s="1">
        <v>5.65</v>
      </c>
      <c r="BC143" s="1">
        <v>94.35</v>
      </c>
      <c r="BD143" s="1">
        <v>3.03</v>
      </c>
      <c r="BE143" s="1">
        <v>14124.8</v>
      </c>
      <c r="BF143" s="1">
        <v>113929</v>
      </c>
      <c r="BG143" s="1">
        <v>12.24</v>
      </c>
      <c r="BH143" s="1">
        <v>1.06</v>
      </c>
      <c r="BI143" s="1">
        <v>2017</v>
      </c>
      <c r="BJ143" s="1" t="s">
        <v>94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/>
      <c r="BQ143" s="1"/>
      <c r="BR143" s="1">
        <v>0</v>
      </c>
      <c r="BS143" s="1"/>
      <c r="BT143" s="1">
        <v>0</v>
      </c>
      <c r="BU143" s="1">
        <v>0</v>
      </c>
      <c r="BV143" s="1">
        <v>0</v>
      </c>
    </row>
    <row r="144" spans="1:74" x14ac:dyDescent="0.2">
      <c r="A144" s="1">
        <v>201</v>
      </c>
      <c r="B144" s="1">
        <v>201</v>
      </c>
      <c r="C144" s="1">
        <v>11260</v>
      </c>
      <c r="D144" s="1"/>
      <c r="E144" s="1" t="s">
        <v>93</v>
      </c>
      <c r="F144" s="1" t="s">
        <v>72</v>
      </c>
      <c r="G144" s="1">
        <v>2016</v>
      </c>
      <c r="H144" s="1">
        <f>IF(L144&gt;0,G144-G143,Check)</f>
        <v>1</v>
      </c>
      <c r="I144" s="1"/>
      <c r="J144" s="1"/>
      <c r="K144" s="1"/>
      <c r="L144" s="1">
        <v>3450261</v>
      </c>
      <c r="M144" s="1">
        <v>1915823</v>
      </c>
      <c r="N144" s="1">
        <v>3450261</v>
      </c>
      <c r="O144" s="1">
        <v>1915823</v>
      </c>
      <c r="P144" s="1">
        <v>156031</v>
      </c>
      <c r="Q144" s="1">
        <v>3904205</v>
      </c>
      <c r="R144" s="1">
        <v>1.1315680180000001</v>
      </c>
      <c r="S144" s="1">
        <v>220101413</v>
      </c>
      <c r="T144" s="1">
        <v>402557</v>
      </c>
      <c r="U144" s="1">
        <v>152826</v>
      </c>
      <c r="V144" s="1">
        <v>202884</v>
      </c>
      <c r="W144" s="1">
        <v>12715</v>
      </c>
      <c r="X144" s="1">
        <v>34115</v>
      </c>
      <c r="Y144" s="1">
        <v>24190</v>
      </c>
      <c r="Z144" s="1">
        <v>41989</v>
      </c>
      <c r="AA144" s="1">
        <v>34925</v>
      </c>
      <c r="AB144" s="1">
        <v>393106</v>
      </c>
      <c r="AC144" s="1">
        <v>7.2</v>
      </c>
      <c r="AD144" s="1">
        <v>5.9</v>
      </c>
      <c r="AE144" s="1">
        <v>86.9</v>
      </c>
      <c r="AF144" s="1">
        <v>25.4</v>
      </c>
      <c r="AG144" s="1">
        <v>64.7</v>
      </c>
      <c r="AH144" s="1">
        <v>9.9</v>
      </c>
      <c r="AI144" s="1">
        <v>135554</v>
      </c>
      <c r="AJ144" s="1">
        <v>7407</v>
      </c>
      <c r="AK144" s="1">
        <v>38106</v>
      </c>
      <c r="AL144" s="1">
        <v>53299</v>
      </c>
      <c r="AM144" s="1">
        <v>24482</v>
      </c>
      <c r="AN144" s="1">
        <v>12260</v>
      </c>
      <c r="AO144" s="1">
        <v>5.46</v>
      </c>
      <c r="AP144" s="1">
        <v>82203</v>
      </c>
      <c r="AQ144" s="1">
        <v>102233</v>
      </c>
      <c r="AR144" s="1">
        <v>17.7</v>
      </c>
      <c r="AS144" s="1">
        <v>42</v>
      </c>
      <c r="AT144" s="1">
        <v>40.299999999999997</v>
      </c>
      <c r="AU144" s="1">
        <v>151696</v>
      </c>
      <c r="AV144" s="1">
        <v>24542</v>
      </c>
      <c r="AW144" s="1">
        <v>2749</v>
      </c>
      <c r="AX144" s="1">
        <v>20.8</v>
      </c>
      <c r="AY144" s="1">
        <v>12595.42</v>
      </c>
      <c r="AZ144" s="1">
        <v>190721.5</v>
      </c>
      <c r="BA144" s="1">
        <v>203316.92</v>
      </c>
      <c r="BB144" s="1">
        <v>6.19</v>
      </c>
      <c r="BC144" s="1">
        <v>93.81</v>
      </c>
      <c r="BD144" s="1">
        <v>2.65</v>
      </c>
      <c r="BE144" s="1">
        <v>14124.8</v>
      </c>
      <c r="BF144" s="1">
        <v>113530</v>
      </c>
      <c r="BG144" s="1">
        <v>12.28</v>
      </c>
      <c r="BH144" s="1">
        <v>1.05</v>
      </c>
      <c r="BI144" s="1">
        <v>2017</v>
      </c>
      <c r="BJ144" s="1" t="s">
        <v>94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/>
      <c r="BQ144" s="1"/>
      <c r="BR144" s="1">
        <v>0</v>
      </c>
      <c r="BS144" s="1"/>
      <c r="BT144" s="1">
        <v>0</v>
      </c>
      <c r="BU144" s="1">
        <v>0</v>
      </c>
      <c r="BV144" s="1">
        <v>0</v>
      </c>
    </row>
    <row r="145" spans="1:74" x14ac:dyDescent="0.2">
      <c r="A145" s="1">
        <v>202</v>
      </c>
      <c r="B145" s="1">
        <v>202</v>
      </c>
      <c r="C145" s="1">
        <v>11260</v>
      </c>
      <c r="D145" s="1"/>
      <c r="E145" s="1" t="s">
        <v>93</v>
      </c>
      <c r="F145" s="1" t="s">
        <v>72</v>
      </c>
      <c r="G145" s="1">
        <v>2017</v>
      </c>
      <c r="H145" s="1">
        <f>IF(L145&gt;0,G145-G144,Check)</f>
        <v>1</v>
      </c>
      <c r="I145" s="1"/>
      <c r="J145" s="1"/>
      <c r="K145" s="1"/>
      <c r="L145" s="1">
        <v>3241607</v>
      </c>
      <c r="M145" s="1">
        <v>1942788</v>
      </c>
      <c r="N145" s="1">
        <v>3241607</v>
      </c>
      <c r="O145" s="1">
        <v>1942788</v>
      </c>
      <c r="P145" s="1">
        <v>156009</v>
      </c>
      <c r="Q145" s="1">
        <v>3235222</v>
      </c>
      <c r="R145" s="1">
        <v>0.99803029799999998</v>
      </c>
      <c r="S145" s="1">
        <v>220101413</v>
      </c>
      <c r="T145" s="1">
        <v>400888</v>
      </c>
      <c r="U145" s="1">
        <v>157793</v>
      </c>
      <c r="V145" s="1">
        <v>194706</v>
      </c>
      <c r="W145" s="1">
        <v>10283</v>
      </c>
      <c r="X145" s="1">
        <v>34039</v>
      </c>
      <c r="Y145" s="1">
        <v>25444</v>
      </c>
      <c r="Z145" s="1">
        <v>41784</v>
      </c>
      <c r="AA145" s="1">
        <v>35028</v>
      </c>
      <c r="AB145" s="1">
        <v>390713</v>
      </c>
      <c r="AC145" s="1">
        <v>10.4</v>
      </c>
      <c r="AD145" s="1">
        <v>5.6</v>
      </c>
      <c r="AE145" s="1">
        <v>83.9</v>
      </c>
      <c r="AF145" s="1">
        <v>25.2</v>
      </c>
      <c r="AG145" s="1">
        <v>64</v>
      </c>
      <c r="AH145" s="1">
        <v>10.8</v>
      </c>
      <c r="AI145" s="1">
        <v>136816</v>
      </c>
      <c r="AJ145" s="1">
        <v>8331</v>
      </c>
      <c r="AK145" s="1">
        <v>39081</v>
      </c>
      <c r="AL145" s="1">
        <v>56771</v>
      </c>
      <c r="AM145" s="1">
        <v>22127</v>
      </c>
      <c r="AN145" s="1">
        <v>10506</v>
      </c>
      <c r="AO145" s="1">
        <v>6.09</v>
      </c>
      <c r="AP145" s="1">
        <v>76871</v>
      </c>
      <c r="AQ145" s="1">
        <v>97769</v>
      </c>
      <c r="AR145" s="1">
        <v>19.2</v>
      </c>
      <c r="AS145" s="1">
        <v>42.8</v>
      </c>
      <c r="AT145" s="1">
        <v>38</v>
      </c>
      <c r="AU145" s="1">
        <v>149926</v>
      </c>
      <c r="AV145" s="1">
        <v>20639</v>
      </c>
      <c r="AW145" s="1">
        <v>3240</v>
      </c>
      <c r="AX145" s="1">
        <v>22.6</v>
      </c>
      <c r="AY145" s="1">
        <v>13391.75</v>
      </c>
      <c r="AZ145" s="1">
        <v>189466.42</v>
      </c>
      <c r="BA145" s="1">
        <v>202858.17</v>
      </c>
      <c r="BB145" s="1">
        <v>6.6</v>
      </c>
      <c r="BC145" s="1">
        <v>93.4</v>
      </c>
      <c r="BD145" s="1">
        <v>2.95</v>
      </c>
      <c r="BE145" s="1">
        <v>14124.8</v>
      </c>
      <c r="BF145" s="1">
        <v>112879</v>
      </c>
      <c r="BG145" s="1">
        <v>12.45</v>
      </c>
      <c r="BH145" s="1">
        <v>1.02</v>
      </c>
      <c r="BI145" s="1">
        <v>2017</v>
      </c>
      <c r="BJ145" s="1" t="s">
        <v>94</v>
      </c>
      <c r="BK145" s="1">
        <v>1</v>
      </c>
      <c r="BL145" s="1">
        <v>0</v>
      </c>
      <c r="BM145" s="1">
        <v>0</v>
      </c>
      <c r="BN145" s="1">
        <v>0</v>
      </c>
      <c r="BO145" s="1">
        <v>0</v>
      </c>
      <c r="BP145" s="1"/>
      <c r="BQ145" s="1"/>
      <c r="BR145" s="1">
        <v>0</v>
      </c>
      <c r="BS145" s="1"/>
      <c r="BT145" s="1">
        <v>0</v>
      </c>
      <c r="BU145" s="1">
        <v>0</v>
      </c>
      <c r="BV145" s="1">
        <v>0</v>
      </c>
    </row>
    <row r="146" spans="1:74" x14ac:dyDescent="0.2">
      <c r="A146" s="1">
        <v>203</v>
      </c>
      <c r="B146" s="1">
        <v>203</v>
      </c>
      <c r="C146" s="1">
        <v>11260</v>
      </c>
      <c r="D146" s="1"/>
      <c r="E146" s="1" t="s">
        <v>93</v>
      </c>
      <c r="F146" s="1" t="s">
        <v>72</v>
      </c>
      <c r="G146" s="1">
        <v>2018</v>
      </c>
      <c r="H146" s="1">
        <f>IF(L146&gt;0,G146-G145,Check)</f>
        <v>1</v>
      </c>
      <c r="I146" s="1"/>
      <c r="J146" s="1"/>
      <c r="K146" s="1"/>
      <c r="L146" s="1">
        <v>3227500</v>
      </c>
      <c r="M146" s="1">
        <v>2195808</v>
      </c>
      <c r="N146" s="1">
        <v>3227500</v>
      </c>
      <c r="O146" s="1">
        <v>2195808</v>
      </c>
      <c r="P146" s="1">
        <v>172091</v>
      </c>
      <c r="Q146" s="1">
        <v>2661750.75</v>
      </c>
      <c r="R146" s="1">
        <v>0.82470975999999996</v>
      </c>
      <c r="S146" s="1">
        <v>220101413</v>
      </c>
      <c r="T146" s="1">
        <v>400328</v>
      </c>
      <c r="U146" s="1">
        <v>161268.5</v>
      </c>
      <c r="V146" s="1">
        <v>189581.25</v>
      </c>
      <c r="W146" s="1">
        <v>8866</v>
      </c>
      <c r="X146" s="1">
        <v>34438</v>
      </c>
      <c r="Y146" s="1">
        <v>26466.5</v>
      </c>
      <c r="Z146" s="1">
        <v>42016.75</v>
      </c>
      <c r="AA146" s="1">
        <v>36316.5</v>
      </c>
      <c r="AB146" s="1">
        <v>389457.25</v>
      </c>
      <c r="AC146" s="1">
        <v>12.43</v>
      </c>
      <c r="AD146" s="1">
        <v>4.9800000000000004</v>
      </c>
      <c r="AE146" s="1">
        <v>82.43</v>
      </c>
      <c r="AF146" s="1">
        <v>25.05</v>
      </c>
      <c r="AG146" s="1">
        <v>63.35</v>
      </c>
      <c r="AH146" s="1">
        <v>11.6</v>
      </c>
      <c r="AI146" s="1">
        <v>137750.75</v>
      </c>
      <c r="AJ146" s="1">
        <v>8806.5</v>
      </c>
      <c r="AK146" s="1">
        <v>39382.25</v>
      </c>
      <c r="AL146" s="1">
        <v>58821</v>
      </c>
      <c r="AM146" s="1">
        <v>21116.75</v>
      </c>
      <c r="AN146" s="1">
        <v>9624.25</v>
      </c>
      <c r="AO146" s="1">
        <v>6.39</v>
      </c>
      <c r="AP146" s="1">
        <v>73863.25</v>
      </c>
      <c r="AQ146" s="1">
        <v>94671.5</v>
      </c>
      <c r="AR146" s="1">
        <v>19.88</v>
      </c>
      <c r="AS146" s="1">
        <v>43.23</v>
      </c>
      <c r="AT146" s="1">
        <v>36.9</v>
      </c>
      <c r="AU146" s="1">
        <v>149338</v>
      </c>
      <c r="AV146" s="1">
        <v>17714</v>
      </c>
      <c r="AW146" s="1">
        <v>3539</v>
      </c>
      <c r="AX146" s="1">
        <v>23.48</v>
      </c>
      <c r="AY146" s="1">
        <v>12369.27</v>
      </c>
      <c r="AZ146" s="1">
        <v>187928.18</v>
      </c>
      <c r="BA146" s="1">
        <v>200297.45</v>
      </c>
      <c r="BB146" s="1">
        <v>6.17</v>
      </c>
      <c r="BC146" s="1">
        <v>93.83</v>
      </c>
      <c r="BD146" s="1">
        <v>3.4</v>
      </c>
      <c r="BE146" s="1"/>
      <c r="BF146" s="1">
        <v>112291</v>
      </c>
      <c r="BG146" s="1">
        <v>12.76</v>
      </c>
      <c r="BH146" s="1">
        <v>1</v>
      </c>
      <c r="BI146" s="1">
        <v>2017</v>
      </c>
      <c r="BJ146" s="1" t="s">
        <v>94</v>
      </c>
      <c r="BK146" s="1">
        <v>1</v>
      </c>
      <c r="BL146" s="1">
        <v>1</v>
      </c>
      <c r="BM146" s="1">
        <v>0</v>
      </c>
      <c r="BN146" s="1">
        <v>0</v>
      </c>
      <c r="BO146" s="1">
        <v>0</v>
      </c>
      <c r="BP146" s="1"/>
      <c r="BQ146" s="1"/>
      <c r="BR146" s="1">
        <v>0</v>
      </c>
      <c r="BS146" s="1"/>
      <c r="BT146" s="1">
        <v>66</v>
      </c>
      <c r="BU146" s="1">
        <v>52</v>
      </c>
      <c r="BV146" s="1">
        <v>82</v>
      </c>
    </row>
    <row r="147" spans="1:74" x14ac:dyDescent="0.2">
      <c r="A147" s="1">
        <v>221</v>
      </c>
      <c r="B147" s="1">
        <v>221</v>
      </c>
      <c r="C147" s="1">
        <v>11460</v>
      </c>
      <c r="D147" s="1"/>
      <c r="E147" s="1" t="s">
        <v>95</v>
      </c>
      <c r="F147" s="1" t="s">
        <v>72</v>
      </c>
      <c r="G147" s="1">
        <v>2002</v>
      </c>
      <c r="H147" s="1">
        <f>IF(L147&gt;0,G147-G146,Check)</f>
        <v>-16</v>
      </c>
      <c r="I147" s="1"/>
      <c r="J147" s="1"/>
      <c r="K147" s="1"/>
      <c r="L147" s="1">
        <v>7531419.8529999899</v>
      </c>
      <c r="M147" s="1">
        <v>3120894.361</v>
      </c>
      <c r="N147" s="1">
        <v>7531419.8529999899</v>
      </c>
      <c r="O147" s="1">
        <v>3120894.361</v>
      </c>
      <c r="P147" s="1">
        <v>237762.1361</v>
      </c>
      <c r="Q147" s="1">
        <v>3328934</v>
      </c>
      <c r="R147" s="1">
        <v>0.39060084699999997</v>
      </c>
      <c r="S147" s="1">
        <v>323129316</v>
      </c>
      <c r="T147" s="1">
        <v>258746.4375</v>
      </c>
      <c r="U147" s="1">
        <v>157620.6875</v>
      </c>
      <c r="V147" s="1">
        <v>61452.578130000002</v>
      </c>
      <c r="W147" s="1">
        <v>1548.796875</v>
      </c>
      <c r="X147" s="1">
        <v>30225.234380000002</v>
      </c>
      <c r="Y147" s="1">
        <v>31665.9375</v>
      </c>
      <c r="Z147" s="1">
        <v>30696.09375</v>
      </c>
      <c r="AA147" s="1">
        <v>24521.1875</v>
      </c>
      <c r="AB147" s="1">
        <v>305079.94</v>
      </c>
      <c r="AC147" s="1">
        <v>13.64</v>
      </c>
      <c r="AD147" s="1">
        <v>5.39</v>
      </c>
      <c r="AE147" s="1">
        <v>80.98</v>
      </c>
      <c r="AF147" s="1">
        <v>26.48</v>
      </c>
      <c r="AG147" s="1">
        <v>65.19</v>
      </c>
      <c r="AH147" s="1">
        <v>8.34</v>
      </c>
      <c r="AI147" s="1">
        <v>125325.39</v>
      </c>
      <c r="AJ147" s="1">
        <v>13437.56</v>
      </c>
      <c r="AK147" s="1">
        <v>36382.33</v>
      </c>
      <c r="AL147" s="1">
        <v>54735.94</v>
      </c>
      <c r="AM147" s="1">
        <v>10716.92</v>
      </c>
      <c r="AN147" s="1">
        <v>10052.64</v>
      </c>
      <c r="AO147" s="1">
        <v>10.72</v>
      </c>
      <c r="AP147" s="1">
        <v>42946.03125</v>
      </c>
      <c r="AQ147" s="1">
        <v>60382.390630000002</v>
      </c>
      <c r="AR147" s="1">
        <v>41.37</v>
      </c>
      <c r="AS147" s="1">
        <v>40.17</v>
      </c>
      <c r="AT147" s="1">
        <v>18.46</v>
      </c>
      <c r="AU147" s="1">
        <v>115157.3</v>
      </c>
      <c r="AV147" s="1">
        <v>15016.28</v>
      </c>
      <c r="AW147" s="1">
        <v>3437.64</v>
      </c>
      <c r="AX147" s="1">
        <v>23.57</v>
      </c>
      <c r="AY147" s="1">
        <v>6759.75</v>
      </c>
      <c r="AZ147" s="1">
        <v>178274.33</v>
      </c>
      <c r="BA147" s="1">
        <v>185034.08</v>
      </c>
      <c r="BB147" s="1">
        <v>3.65</v>
      </c>
      <c r="BC147" s="1">
        <v>96.35</v>
      </c>
      <c r="BD147" s="1">
        <v>1.36</v>
      </c>
      <c r="BE147" s="1"/>
      <c r="BF147" s="1">
        <v>73900</v>
      </c>
      <c r="BG147" s="1">
        <v>13.13</v>
      </c>
      <c r="BH147" s="1">
        <v>1.4</v>
      </c>
      <c r="BI147" s="1">
        <v>2014</v>
      </c>
      <c r="BJ147" s="1" t="s">
        <v>96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2019</v>
      </c>
      <c r="BQ147" s="1"/>
      <c r="BR147" s="1">
        <v>0</v>
      </c>
      <c r="BS147" s="1" t="s">
        <v>97</v>
      </c>
      <c r="BT147" s="1">
        <v>0</v>
      </c>
      <c r="BU147" s="1">
        <v>0</v>
      </c>
      <c r="BV147" s="1">
        <v>0</v>
      </c>
    </row>
    <row r="148" spans="1:74" x14ac:dyDescent="0.2">
      <c r="A148" s="1">
        <v>222</v>
      </c>
      <c r="B148" s="1">
        <v>222</v>
      </c>
      <c r="C148" s="1">
        <v>11460</v>
      </c>
      <c r="D148" s="1"/>
      <c r="E148" s="1" t="s">
        <v>95</v>
      </c>
      <c r="F148" s="1" t="s">
        <v>72</v>
      </c>
      <c r="G148" s="1">
        <v>2003</v>
      </c>
      <c r="H148" s="1">
        <f>IF(L148&gt;0,G148-G147,Check)</f>
        <v>1</v>
      </c>
      <c r="I148" s="1"/>
      <c r="J148" s="1"/>
      <c r="K148" s="1"/>
      <c r="L148" s="1">
        <v>7608958.3420000002</v>
      </c>
      <c r="M148" s="1">
        <v>3006033.6869999999</v>
      </c>
      <c r="N148" s="1">
        <v>7608958.3420000002</v>
      </c>
      <c r="O148" s="1">
        <v>3006033.6869999999</v>
      </c>
      <c r="P148" s="1">
        <v>239889.20199999999</v>
      </c>
      <c r="Q148" s="1">
        <v>3857835</v>
      </c>
      <c r="R148" s="1">
        <v>0.44804671499999998</v>
      </c>
      <c r="S148" s="1">
        <v>323129316</v>
      </c>
      <c r="T148" s="1">
        <v>279285.25</v>
      </c>
      <c r="U148" s="1">
        <v>169424.25</v>
      </c>
      <c r="V148" s="1">
        <v>69596.6875</v>
      </c>
      <c r="W148" s="1">
        <v>1859.8125</v>
      </c>
      <c r="X148" s="1">
        <v>29408.0625</v>
      </c>
      <c r="Y148" s="1">
        <v>30286.25</v>
      </c>
      <c r="Z148" s="1">
        <v>30279.625</v>
      </c>
      <c r="AA148" s="1">
        <v>22381.25</v>
      </c>
      <c r="AB148" s="1">
        <v>309841.25</v>
      </c>
      <c r="AC148" s="1">
        <v>13.75</v>
      </c>
      <c r="AD148" s="1">
        <v>5.45</v>
      </c>
      <c r="AE148" s="1">
        <v>80.8</v>
      </c>
      <c r="AF148" s="1">
        <v>25.3</v>
      </c>
      <c r="AG148" s="1">
        <v>66.239999999999995</v>
      </c>
      <c r="AH148" s="1">
        <v>8.4600000000000009</v>
      </c>
      <c r="AI148" s="1">
        <v>127345.44</v>
      </c>
      <c r="AJ148" s="1">
        <v>12184.75</v>
      </c>
      <c r="AK148" s="1">
        <v>39299.69</v>
      </c>
      <c r="AL148" s="1">
        <v>54465.25</v>
      </c>
      <c r="AM148" s="1">
        <v>12133.31</v>
      </c>
      <c r="AN148" s="1">
        <v>9262.44</v>
      </c>
      <c r="AO148" s="1">
        <v>9.57</v>
      </c>
      <c r="AP148" s="1">
        <v>46452.875</v>
      </c>
      <c r="AQ148" s="1">
        <v>64175.4375</v>
      </c>
      <c r="AR148" s="1">
        <v>39.01</v>
      </c>
      <c r="AS148" s="1">
        <v>41.04</v>
      </c>
      <c r="AT148" s="1">
        <v>19.95</v>
      </c>
      <c r="AU148" s="1">
        <v>118055.81</v>
      </c>
      <c r="AV148" s="1">
        <v>14442.88</v>
      </c>
      <c r="AW148" s="1">
        <v>4029.44</v>
      </c>
      <c r="AX148" s="1">
        <v>23.21</v>
      </c>
      <c r="AY148" s="1">
        <v>7587.67</v>
      </c>
      <c r="AZ148" s="1">
        <v>176441.83</v>
      </c>
      <c r="BA148" s="1">
        <v>184029.5</v>
      </c>
      <c r="BB148" s="1">
        <v>4.13</v>
      </c>
      <c r="BC148" s="1">
        <v>95.87</v>
      </c>
      <c r="BD148" s="1">
        <v>1.55</v>
      </c>
      <c r="BE148" s="1"/>
      <c r="BF148" s="1">
        <v>74940</v>
      </c>
      <c r="BG148" s="1">
        <v>12.53</v>
      </c>
      <c r="BH148" s="1">
        <v>1.37</v>
      </c>
      <c r="BI148" s="1">
        <v>2014</v>
      </c>
      <c r="BJ148" s="1" t="s">
        <v>96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2019</v>
      </c>
      <c r="BQ148" s="1"/>
      <c r="BR148" s="1">
        <v>0</v>
      </c>
      <c r="BS148" s="1" t="s">
        <v>97</v>
      </c>
      <c r="BT148" s="1">
        <v>0</v>
      </c>
      <c r="BU148" s="1">
        <v>0</v>
      </c>
      <c r="BV148" s="1">
        <v>0</v>
      </c>
    </row>
    <row r="149" spans="1:74" x14ac:dyDescent="0.2">
      <c r="A149" s="1">
        <v>223</v>
      </c>
      <c r="B149" s="1">
        <v>223</v>
      </c>
      <c r="C149" s="1">
        <v>11460</v>
      </c>
      <c r="D149" s="1"/>
      <c r="E149" s="1" t="s">
        <v>95</v>
      </c>
      <c r="F149" s="1" t="s">
        <v>72</v>
      </c>
      <c r="G149" s="1">
        <v>2004</v>
      </c>
      <c r="H149" s="1">
        <f>IF(L149&gt;0,G149-G148,Check)</f>
        <v>1</v>
      </c>
      <c r="I149" s="1"/>
      <c r="J149" s="1"/>
      <c r="K149" s="1"/>
      <c r="L149" s="1">
        <v>8369267.3109999998</v>
      </c>
      <c r="M149" s="1">
        <v>3024407.577</v>
      </c>
      <c r="N149" s="1">
        <v>8369267.3109999998</v>
      </c>
      <c r="O149" s="1">
        <v>3024407.577</v>
      </c>
      <c r="P149" s="1">
        <v>246431.23310000001</v>
      </c>
      <c r="Q149" s="1">
        <v>3899964</v>
      </c>
      <c r="R149" s="1">
        <v>0.41179210300000002</v>
      </c>
      <c r="S149" s="1">
        <v>323129316</v>
      </c>
      <c r="T149" s="1">
        <v>300110</v>
      </c>
      <c r="U149" s="1">
        <v>181320</v>
      </c>
      <c r="V149" s="1">
        <v>77943.25</v>
      </c>
      <c r="W149" s="1">
        <v>2163.75</v>
      </c>
      <c r="X149" s="1">
        <v>28566.75</v>
      </c>
      <c r="Y149" s="1">
        <v>28861</v>
      </c>
      <c r="Z149" s="1">
        <v>29838.5</v>
      </c>
      <c r="AA149" s="1">
        <v>19875</v>
      </c>
      <c r="AB149" s="1">
        <v>314524</v>
      </c>
      <c r="AC149" s="1">
        <v>13.9</v>
      </c>
      <c r="AD149" s="1">
        <v>5.5</v>
      </c>
      <c r="AE149" s="1">
        <v>80.599999999999994</v>
      </c>
      <c r="AF149" s="1">
        <v>24.1</v>
      </c>
      <c r="AG149" s="1">
        <v>67.33</v>
      </c>
      <c r="AH149" s="1">
        <v>8.58</v>
      </c>
      <c r="AI149" s="1">
        <v>129424.25</v>
      </c>
      <c r="AJ149" s="1">
        <v>10937</v>
      </c>
      <c r="AK149" s="1">
        <v>42301.25</v>
      </c>
      <c r="AL149" s="1">
        <v>54210</v>
      </c>
      <c r="AM149" s="1">
        <v>13549.75</v>
      </c>
      <c r="AN149" s="1">
        <v>8426.25</v>
      </c>
      <c r="AO149" s="1">
        <v>8.4499999999999993</v>
      </c>
      <c r="AP149" s="1">
        <v>49945.5</v>
      </c>
      <c r="AQ149" s="1">
        <v>67950.25</v>
      </c>
      <c r="AR149" s="1">
        <v>36.65</v>
      </c>
      <c r="AS149" s="1">
        <v>41.95</v>
      </c>
      <c r="AT149" s="1">
        <v>21.4</v>
      </c>
      <c r="AU149" s="1">
        <v>120935.75</v>
      </c>
      <c r="AV149" s="1">
        <v>13839.5</v>
      </c>
      <c r="AW149" s="1">
        <v>4632.25</v>
      </c>
      <c r="AX149" s="1">
        <v>22.85</v>
      </c>
      <c r="AY149" s="1">
        <v>8046.08</v>
      </c>
      <c r="AZ149" s="1">
        <v>179602</v>
      </c>
      <c r="BA149" s="1">
        <v>187648.08</v>
      </c>
      <c r="BB149" s="1">
        <v>4.29</v>
      </c>
      <c r="BC149" s="1">
        <v>95.71</v>
      </c>
      <c r="BD149" s="1">
        <v>1.83</v>
      </c>
      <c r="BE149" s="1"/>
      <c r="BF149" s="1">
        <v>75980</v>
      </c>
      <c r="BG149" s="1">
        <v>12.27</v>
      </c>
      <c r="BH149" s="1">
        <v>1.33</v>
      </c>
      <c r="BI149" s="1">
        <v>2014</v>
      </c>
      <c r="BJ149" s="1" t="s">
        <v>96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2019</v>
      </c>
      <c r="BQ149" s="1"/>
      <c r="BR149" s="1">
        <v>0</v>
      </c>
      <c r="BS149" s="1" t="s">
        <v>97</v>
      </c>
      <c r="BT149" s="1">
        <v>0</v>
      </c>
      <c r="BU149" s="1">
        <v>0</v>
      </c>
      <c r="BV149" s="1">
        <v>0</v>
      </c>
    </row>
    <row r="150" spans="1:74" x14ac:dyDescent="0.2">
      <c r="A150" s="1">
        <v>224</v>
      </c>
      <c r="B150" s="1">
        <v>224</v>
      </c>
      <c r="C150" s="1">
        <v>11460</v>
      </c>
      <c r="D150" s="1"/>
      <c r="E150" s="1" t="s">
        <v>95</v>
      </c>
      <c r="F150" s="1" t="s">
        <v>72</v>
      </c>
      <c r="G150" s="1">
        <v>2005</v>
      </c>
      <c r="H150" s="1">
        <f>IF(L150&gt;0,G150-G149,Check)</f>
        <v>1</v>
      </c>
      <c r="I150" s="1"/>
      <c r="J150" s="1"/>
      <c r="K150" s="1"/>
      <c r="L150" s="1">
        <v>9216741.7970000003</v>
      </c>
      <c r="M150" s="1">
        <v>3086099.5580000002</v>
      </c>
      <c r="N150" s="1">
        <v>9216741.7970000003</v>
      </c>
      <c r="O150" s="1">
        <v>3086099.5580000002</v>
      </c>
      <c r="P150" s="1">
        <v>251551.3909</v>
      </c>
      <c r="Q150" s="1">
        <v>3782396</v>
      </c>
      <c r="R150" s="1">
        <v>0.36265563499999998</v>
      </c>
      <c r="S150" s="1">
        <v>323129316</v>
      </c>
      <c r="T150" s="1">
        <v>319791</v>
      </c>
      <c r="U150" s="1">
        <v>192847</v>
      </c>
      <c r="V150" s="1">
        <v>85480</v>
      </c>
      <c r="W150" s="1">
        <v>2496</v>
      </c>
      <c r="X150" s="1">
        <v>27822</v>
      </c>
      <c r="Y150" s="1">
        <v>27618</v>
      </c>
      <c r="Z150" s="1">
        <v>29496</v>
      </c>
      <c r="AA150" s="1">
        <v>18834</v>
      </c>
      <c r="AB150" s="1">
        <v>319521</v>
      </c>
      <c r="AC150" s="1">
        <v>13.9</v>
      </c>
      <c r="AD150" s="1">
        <v>5.6</v>
      </c>
      <c r="AE150" s="1">
        <v>80.5</v>
      </c>
      <c r="AF150" s="1">
        <v>23</v>
      </c>
      <c r="AG150" s="1">
        <v>68.3</v>
      </c>
      <c r="AH150" s="1">
        <v>8.6999999999999993</v>
      </c>
      <c r="AI150" s="1">
        <v>131268</v>
      </c>
      <c r="AJ150" s="1">
        <v>9669</v>
      </c>
      <c r="AK150" s="1">
        <v>44966</v>
      </c>
      <c r="AL150" s="1">
        <v>53893</v>
      </c>
      <c r="AM150" s="1">
        <v>14966</v>
      </c>
      <c r="AN150" s="1">
        <v>7774</v>
      </c>
      <c r="AO150" s="1">
        <v>7.37</v>
      </c>
      <c r="AP150" s="1">
        <v>53495</v>
      </c>
      <c r="AQ150" s="1">
        <v>71798</v>
      </c>
      <c r="AR150" s="1">
        <v>34.299999999999997</v>
      </c>
      <c r="AS150" s="1">
        <v>42.7</v>
      </c>
      <c r="AT150" s="1">
        <v>23</v>
      </c>
      <c r="AU150" s="1">
        <v>123890</v>
      </c>
      <c r="AV150" s="1">
        <v>13356</v>
      </c>
      <c r="AW150" s="1">
        <v>5191</v>
      </c>
      <c r="AX150" s="1">
        <v>22.5</v>
      </c>
      <c r="AY150" s="1">
        <v>8466.5</v>
      </c>
      <c r="AZ150" s="1">
        <v>181458.83</v>
      </c>
      <c r="BA150" s="1">
        <v>189925.33</v>
      </c>
      <c r="BB150" s="1">
        <v>4.46</v>
      </c>
      <c r="BC150" s="1">
        <v>95.54</v>
      </c>
      <c r="BD150" s="1">
        <v>2.25</v>
      </c>
      <c r="BE150" s="1">
        <v>8716.7999999999993</v>
      </c>
      <c r="BF150" s="1">
        <v>77020</v>
      </c>
      <c r="BG150" s="1">
        <v>12.27</v>
      </c>
      <c r="BH150" s="1">
        <v>1.29</v>
      </c>
      <c r="BI150" s="1">
        <v>2014</v>
      </c>
      <c r="BJ150" s="1" t="s">
        <v>96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2019</v>
      </c>
      <c r="BQ150" s="1"/>
      <c r="BR150" s="1">
        <v>0</v>
      </c>
      <c r="BS150" s="1" t="s">
        <v>97</v>
      </c>
      <c r="BT150" s="1">
        <v>0</v>
      </c>
      <c r="BU150" s="1">
        <v>0</v>
      </c>
      <c r="BV150" s="1">
        <v>0</v>
      </c>
    </row>
    <row r="151" spans="1:74" x14ac:dyDescent="0.2">
      <c r="A151" s="1">
        <v>225</v>
      </c>
      <c r="B151" s="1">
        <v>225</v>
      </c>
      <c r="C151" s="1">
        <v>11460</v>
      </c>
      <c r="D151" s="1"/>
      <c r="E151" s="1" t="s">
        <v>95</v>
      </c>
      <c r="F151" s="1" t="s">
        <v>72</v>
      </c>
      <c r="G151" s="1">
        <v>2006</v>
      </c>
      <c r="H151" s="1">
        <f>IF(L151&gt;0,G151-G150,Check)</f>
        <v>1</v>
      </c>
      <c r="I151" s="1"/>
      <c r="J151" s="1"/>
      <c r="K151" s="1"/>
      <c r="L151" s="1">
        <v>9855037.4230000004</v>
      </c>
      <c r="M151" s="1">
        <v>3043508.7519999999</v>
      </c>
      <c r="N151" s="1">
        <v>9855037.4230000004</v>
      </c>
      <c r="O151" s="1">
        <v>3043508.7519999999</v>
      </c>
      <c r="P151" s="1">
        <v>249662.924</v>
      </c>
      <c r="Q151" s="1">
        <v>4234459</v>
      </c>
      <c r="R151" s="1">
        <v>0.37970342000000001</v>
      </c>
      <c r="S151" s="1">
        <v>323129316</v>
      </c>
      <c r="T151" s="1">
        <v>344047</v>
      </c>
      <c r="U151" s="1">
        <v>205849</v>
      </c>
      <c r="V151" s="1">
        <v>96256</v>
      </c>
      <c r="W151" s="1">
        <v>2715</v>
      </c>
      <c r="X151" s="1">
        <v>26691</v>
      </c>
      <c r="Y151" s="1">
        <v>25646</v>
      </c>
      <c r="Z151" s="1">
        <v>28759</v>
      </c>
      <c r="AA151" s="1">
        <v>11932</v>
      </c>
      <c r="AB151" s="1">
        <v>323261</v>
      </c>
      <c r="AC151" s="1">
        <v>14.5</v>
      </c>
      <c r="AD151" s="1">
        <v>5.5</v>
      </c>
      <c r="AE151" s="1">
        <v>80</v>
      </c>
      <c r="AF151" s="1">
        <v>21.5</v>
      </c>
      <c r="AG151" s="1">
        <v>69.7</v>
      </c>
      <c r="AH151" s="1">
        <v>8.8000000000000007</v>
      </c>
      <c r="AI151" s="1">
        <v>134052</v>
      </c>
      <c r="AJ151" s="1">
        <v>8482</v>
      </c>
      <c r="AK151" s="1">
        <v>48978</v>
      </c>
      <c r="AL151" s="1">
        <v>53823</v>
      </c>
      <c r="AM151" s="1">
        <v>16383</v>
      </c>
      <c r="AN151" s="1">
        <v>6386</v>
      </c>
      <c r="AO151" s="1">
        <v>6.33</v>
      </c>
      <c r="AP151" s="1">
        <v>56817</v>
      </c>
      <c r="AQ151" s="1">
        <v>75354</v>
      </c>
      <c r="AR151" s="1">
        <v>31.9</v>
      </c>
      <c r="AS151" s="1">
        <v>44.1</v>
      </c>
      <c r="AT151" s="1">
        <v>24</v>
      </c>
      <c r="AU151" s="1">
        <v>126547</v>
      </c>
      <c r="AV151" s="1">
        <v>12393</v>
      </c>
      <c r="AW151" s="1">
        <v>5926</v>
      </c>
      <c r="AX151" s="1">
        <v>22.1</v>
      </c>
      <c r="AY151" s="1">
        <v>9130.17</v>
      </c>
      <c r="AZ151" s="1">
        <v>181036.5</v>
      </c>
      <c r="BA151" s="1">
        <v>190166.67</v>
      </c>
      <c r="BB151" s="1">
        <v>4.8</v>
      </c>
      <c r="BC151" s="1">
        <v>95.2</v>
      </c>
      <c r="BD151" s="1">
        <v>2.54</v>
      </c>
      <c r="BE151" s="1">
        <v>8716.7999999999993</v>
      </c>
      <c r="BF151" s="1">
        <v>78060</v>
      </c>
      <c r="BG151" s="1">
        <v>12.19</v>
      </c>
      <c r="BH151" s="1">
        <v>1.25</v>
      </c>
      <c r="BI151" s="1">
        <v>2014</v>
      </c>
      <c r="BJ151" s="1" t="s">
        <v>96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2019</v>
      </c>
      <c r="BQ151" s="1"/>
      <c r="BR151" s="1">
        <v>0</v>
      </c>
      <c r="BS151" s="1" t="s">
        <v>97</v>
      </c>
      <c r="BT151" s="1">
        <v>0</v>
      </c>
      <c r="BU151" s="1">
        <v>0</v>
      </c>
      <c r="BV151" s="1">
        <v>0</v>
      </c>
    </row>
    <row r="152" spans="1:74" x14ac:dyDescent="0.2">
      <c r="A152" s="1">
        <v>226</v>
      </c>
      <c r="B152" s="1">
        <v>226</v>
      </c>
      <c r="C152" s="1">
        <v>11460</v>
      </c>
      <c r="D152" s="1"/>
      <c r="E152" s="1" t="s">
        <v>95</v>
      </c>
      <c r="F152" s="1" t="s">
        <v>72</v>
      </c>
      <c r="G152" s="1">
        <v>2007</v>
      </c>
      <c r="H152" s="1">
        <f>IF(L152&gt;0,G152-G151,Check)</f>
        <v>1</v>
      </c>
      <c r="I152" s="1"/>
      <c r="J152" s="1"/>
      <c r="K152" s="1"/>
      <c r="L152" s="1">
        <v>10032619.59</v>
      </c>
      <c r="M152" s="1">
        <v>3011713.2259999998</v>
      </c>
      <c r="N152" s="1">
        <v>10032619.59</v>
      </c>
      <c r="O152" s="1">
        <v>3011713.2259999998</v>
      </c>
      <c r="P152" s="1">
        <v>250968.1489</v>
      </c>
      <c r="Q152" s="1">
        <v>4532329</v>
      </c>
      <c r="R152" s="1">
        <v>0.39921967600000002</v>
      </c>
      <c r="S152" s="1">
        <v>323129316</v>
      </c>
      <c r="T152" s="1">
        <v>350003</v>
      </c>
      <c r="U152" s="1">
        <v>212951</v>
      </c>
      <c r="V152" s="1">
        <v>94075</v>
      </c>
      <c r="W152" s="1">
        <v>3387</v>
      </c>
      <c r="X152" s="1">
        <v>27105</v>
      </c>
      <c r="Y152" s="1">
        <v>26590</v>
      </c>
      <c r="Z152" s="1">
        <v>29600</v>
      </c>
      <c r="AA152" s="1">
        <v>28474</v>
      </c>
      <c r="AB152" s="1">
        <v>332029</v>
      </c>
      <c r="AC152" s="1">
        <v>12.7</v>
      </c>
      <c r="AD152" s="1">
        <v>6.2</v>
      </c>
      <c r="AE152" s="1">
        <v>81.099999999999994</v>
      </c>
      <c r="AF152" s="1">
        <v>21.6</v>
      </c>
      <c r="AG152" s="1">
        <v>69.400000000000006</v>
      </c>
      <c r="AH152" s="1">
        <v>9</v>
      </c>
      <c r="AI152" s="1">
        <v>133075</v>
      </c>
      <c r="AJ152" s="1">
        <v>6971</v>
      </c>
      <c r="AK152" s="1">
        <v>47601</v>
      </c>
      <c r="AL152" s="1">
        <v>52765</v>
      </c>
      <c r="AM152" s="1">
        <v>17797</v>
      </c>
      <c r="AN152" s="1">
        <v>7941</v>
      </c>
      <c r="AO152" s="1">
        <v>5.24</v>
      </c>
      <c r="AP152" s="1">
        <v>61049</v>
      </c>
      <c r="AQ152" s="1">
        <v>80077</v>
      </c>
      <c r="AR152" s="1">
        <v>29.7</v>
      </c>
      <c r="AS152" s="1">
        <v>42.9</v>
      </c>
      <c r="AT152" s="1">
        <v>27.4</v>
      </c>
      <c r="AU152" s="1">
        <v>130393</v>
      </c>
      <c r="AV152" s="1">
        <v>13348</v>
      </c>
      <c r="AW152" s="1">
        <v>5956</v>
      </c>
      <c r="AX152" s="1">
        <v>21.9</v>
      </c>
      <c r="AY152" s="1">
        <v>9216.42</v>
      </c>
      <c r="AZ152" s="1">
        <v>179145.92</v>
      </c>
      <c r="BA152" s="1">
        <v>188362.33</v>
      </c>
      <c r="BB152" s="1">
        <v>4.8899999999999997</v>
      </c>
      <c r="BC152" s="1">
        <v>95.11</v>
      </c>
      <c r="BD152" s="1">
        <v>2.82</v>
      </c>
      <c r="BE152" s="1">
        <v>8716.7999999999993</v>
      </c>
      <c r="BF152" s="1">
        <v>79100</v>
      </c>
      <c r="BG152" s="1">
        <v>12</v>
      </c>
      <c r="BH152" s="1">
        <v>1.21</v>
      </c>
      <c r="BI152" s="1">
        <v>2014</v>
      </c>
      <c r="BJ152" s="1" t="s">
        <v>96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2019</v>
      </c>
      <c r="BQ152" s="1"/>
      <c r="BR152" s="1">
        <v>0</v>
      </c>
      <c r="BS152" s="1" t="s">
        <v>97</v>
      </c>
      <c r="BT152" s="1">
        <v>0</v>
      </c>
      <c r="BU152" s="1">
        <v>0</v>
      </c>
      <c r="BV152" s="1">
        <v>0</v>
      </c>
    </row>
    <row r="153" spans="1:74" x14ac:dyDescent="0.2">
      <c r="A153" s="1">
        <v>227</v>
      </c>
      <c r="B153" s="1">
        <v>227</v>
      </c>
      <c r="C153" s="1">
        <v>11460</v>
      </c>
      <c r="D153" s="1"/>
      <c r="E153" s="1" t="s">
        <v>95</v>
      </c>
      <c r="F153" s="1" t="s">
        <v>72</v>
      </c>
      <c r="G153" s="1">
        <v>2008</v>
      </c>
      <c r="H153" s="1">
        <f>IF(L153&gt;0,G153-G152,Check)</f>
        <v>1</v>
      </c>
      <c r="I153" s="1"/>
      <c r="J153" s="1"/>
      <c r="K153" s="1"/>
      <c r="L153" s="1">
        <v>10570068.26</v>
      </c>
      <c r="M153" s="1">
        <v>3089577.801</v>
      </c>
      <c r="N153" s="1">
        <v>10570068.26</v>
      </c>
      <c r="O153" s="1">
        <v>3089577.801</v>
      </c>
      <c r="P153" s="1">
        <v>252913.17259999999</v>
      </c>
      <c r="Q153" s="1">
        <v>4377031</v>
      </c>
      <c r="R153" s="1">
        <v>0.36593730499999999</v>
      </c>
      <c r="S153" s="1">
        <v>323129316</v>
      </c>
      <c r="T153" s="1">
        <v>347376</v>
      </c>
      <c r="U153" s="1">
        <v>208460</v>
      </c>
      <c r="V153" s="1">
        <v>96311</v>
      </c>
      <c r="W153" s="1">
        <v>3861</v>
      </c>
      <c r="X153" s="1">
        <v>28062</v>
      </c>
      <c r="Y153" s="1">
        <v>27796</v>
      </c>
      <c r="Z153" s="1">
        <v>27336</v>
      </c>
      <c r="AA153" s="1">
        <v>36978</v>
      </c>
      <c r="AB153" s="1">
        <v>318654</v>
      </c>
      <c r="AC153" s="1">
        <v>14.6</v>
      </c>
      <c r="AD153" s="1">
        <v>5.9</v>
      </c>
      <c r="AE153" s="1">
        <v>79.599999999999994</v>
      </c>
      <c r="AF153" s="1">
        <v>21.4</v>
      </c>
      <c r="AG153" s="1">
        <v>69.3</v>
      </c>
      <c r="AH153" s="1">
        <v>9.3000000000000007</v>
      </c>
      <c r="AI153" s="1">
        <v>134797</v>
      </c>
      <c r="AJ153" s="1">
        <v>8686</v>
      </c>
      <c r="AK153" s="1">
        <v>49191</v>
      </c>
      <c r="AL153" s="1">
        <v>54318</v>
      </c>
      <c r="AM153" s="1">
        <v>15991</v>
      </c>
      <c r="AN153" s="1">
        <v>6611</v>
      </c>
      <c r="AO153" s="1">
        <v>6.44</v>
      </c>
      <c r="AP153" s="1">
        <v>57848</v>
      </c>
      <c r="AQ153" s="1">
        <v>78305</v>
      </c>
      <c r="AR153" s="1">
        <v>31.1</v>
      </c>
      <c r="AS153" s="1">
        <v>43.1</v>
      </c>
      <c r="AT153" s="1">
        <v>25.8</v>
      </c>
      <c r="AU153" s="1">
        <v>119779</v>
      </c>
      <c r="AV153" s="1">
        <v>13710</v>
      </c>
      <c r="AW153" s="1">
        <v>6818</v>
      </c>
      <c r="AX153" s="1">
        <v>23.3</v>
      </c>
      <c r="AY153" s="1">
        <v>10480.67</v>
      </c>
      <c r="AZ153" s="1">
        <v>175940.08</v>
      </c>
      <c r="BA153" s="1">
        <v>186420.75</v>
      </c>
      <c r="BB153" s="1">
        <v>5.62</v>
      </c>
      <c r="BC153" s="1">
        <v>94.38</v>
      </c>
      <c r="BD153" s="1">
        <v>3.23</v>
      </c>
      <c r="BE153" s="1">
        <v>8716.7999999999993</v>
      </c>
      <c r="BF153" s="1">
        <v>80140</v>
      </c>
      <c r="BG153" s="1">
        <v>12.22</v>
      </c>
      <c r="BH153" s="1">
        <v>1.17</v>
      </c>
      <c r="BI153" s="1">
        <v>2014</v>
      </c>
      <c r="BJ153" s="1" t="s">
        <v>96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2019</v>
      </c>
      <c r="BQ153" s="1"/>
      <c r="BR153" s="1">
        <v>0</v>
      </c>
      <c r="BS153" s="1" t="s">
        <v>97</v>
      </c>
      <c r="BT153" s="1">
        <v>0</v>
      </c>
      <c r="BU153" s="1">
        <v>0</v>
      </c>
      <c r="BV153" s="1">
        <v>0</v>
      </c>
    </row>
    <row r="154" spans="1:74" x14ac:dyDescent="0.2">
      <c r="A154" s="1">
        <v>228</v>
      </c>
      <c r="B154" s="1">
        <v>228</v>
      </c>
      <c r="C154" s="1">
        <v>11460</v>
      </c>
      <c r="D154" s="1"/>
      <c r="E154" s="1" t="s">
        <v>95</v>
      </c>
      <c r="F154" s="1" t="s">
        <v>72</v>
      </c>
      <c r="G154" s="1">
        <v>2009</v>
      </c>
      <c r="H154" s="1">
        <f>IF(L154&gt;0,G154-G153,Check)</f>
        <v>1</v>
      </c>
      <c r="I154" s="1"/>
      <c r="J154" s="1"/>
      <c r="K154" s="1"/>
      <c r="L154" s="1">
        <v>10683339.15</v>
      </c>
      <c r="M154" s="1">
        <v>3126326.4649999999</v>
      </c>
      <c r="N154" s="1">
        <v>10683339.15</v>
      </c>
      <c r="O154" s="1">
        <v>3126326.4649999999</v>
      </c>
      <c r="P154" s="1">
        <v>252535.8327</v>
      </c>
      <c r="Q154" s="1">
        <v>4601901</v>
      </c>
      <c r="R154" s="1">
        <v>0.38065813100000001</v>
      </c>
      <c r="S154" s="1">
        <v>323129316</v>
      </c>
      <c r="T154" s="1">
        <v>347563</v>
      </c>
      <c r="U154" s="1">
        <v>211725</v>
      </c>
      <c r="V154" s="1">
        <v>91960</v>
      </c>
      <c r="W154" s="1">
        <v>3928</v>
      </c>
      <c r="X154" s="1">
        <v>26279</v>
      </c>
      <c r="Y154" s="1">
        <v>23704</v>
      </c>
      <c r="Z154" s="1">
        <v>28368</v>
      </c>
      <c r="AA154" s="1">
        <v>33469</v>
      </c>
      <c r="AB154" s="1">
        <v>322879</v>
      </c>
      <c r="AC154" s="1">
        <v>14.6</v>
      </c>
      <c r="AD154" s="1">
        <v>6.7</v>
      </c>
      <c r="AE154" s="1">
        <v>78.7</v>
      </c>
      <c r="AF154" s="1">
        <v>20.6</v>
      </c>
      <c r="AG154" s="1">
        <v>69.7</v>
      </c>
      <c r="AH154" s="1">
        <v>9.6999999999999993</v>
      </c>
      <c r="AI154" s="1">
        <v>134142</v>
      </c>
      <c r="AJ154" s="1">
        <v>9415</v>
      </c>
      <c r="AK154" s="1">
        <v>47791</v>
      </c>
      <c r="AL154" s="1">
        <v>53860</v>
      </c>
      <c r="AM154" s="1">
        <v>16196</v>
      </c>
      <c r="AN154" s="1">
        <v>6880</v>
      </c>
      <c r="AO154" s="1">
        <v>7.02</v>
      </c>
      <c r="AP154" s="1">
        <v>54603</v>
      </c>
      <c r="AQ154" s="1">
        <v>73803</v>
      </c>
      <c r="AR154" s="1">
        <v>32.1</v>
      </c>
      <c r="AS154" s="1">
        <v>42.7</v>
      </c>
      <c r="AT154" s="1">
        <v>25.2</v>
      </c>
      <c r="AU154" s="1">
        <v>120601</v>
      </c>
      <c r="AV154" s="1">
        <v>13543</v>
      </c>
      <c r="AW154" s="1">
        <v>6884</v>
      </c>
      <c r="AX154" s="1">
        <v>23.7</v>
      </c>
      <c r="AY154" s="1">
        <v>15991.17</v>
      </c>
      <c r="AZ154" s="1">
        <v>169338.33</v>
      </c>
      <c r="BA154" s="1">
        <v>185329.5</v>
      </c>
      <c r="BB154" s="1">
        <v>8.6300000000000008</v>
      </c>
      <c r="BC154" s="1">
        <v>91.37</v>
      </c>
      <c r="BD154" s="1">
        <v>2.33</v>
      </c>
      <c r="BE154" s="1">
        <v>8716.7999999999993</v>
      </c>
      <c r="BF154" s="1">
        <v>81180</v>
      </c>
      <c r="BG154" s="1">
        <v>12.38</v>
      </c>
      <c r="BH154" s="1">
        <v>1.17</v>
      </c>
      <c r="BI154" s="1">
        <v>2014</v>
      </c>
      <c r="BJ154" s="1" t="s">
        <v>96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2019</v>
      </c>
      <c r="BQ154" s="1"/>
      <c r="BR154" s="1">
        <v>0</v>
      </c>
      <c r="BS154" s="1" t="s">
        <v>97</v>
      </c>
      <c r="BT154" s="1">
        <v>0</v>
      </c>
      <c r="BU154" s="1">
        <v>0</v>
      </c>
      <c r="BV154" s="1">
        <v>0</v>
      </c>
    </row>
    <row r="155" spans="1:74" x14ac:dyDescent="0.2">
      <c r="A155" s="1">
        <v>229</v>
      </c>
      <c r="B155" s="1">
        <v>229</v>
      </c>
      <c r="C155" s="1">
        <v>11460</v>
      </c>
      <c r="D155" s="1"/>
      <c r="E155" s="1" t="s">
        <v>95</v>
      </c>
      <c r="F155" s="1" t="s">
        <v>72</v>
      </c>
      <c r="G155" s="1">
        <v>2010</v>
      </c>
      <c r="H155" s="1">
        <f>IF(L155&gt;0,G155-G154,Check)</f>
        <v>1</v>
      </c>
      <c r="I155" s="1"/>
      <c r="J155" s="1"/>
      <c r="K155" s="1"/>
      <c r="L155" s="1">
        <v>10683729.75</v>
      </c>
      <c r="M155" s="1">
        <v>3191284.6009999998</v>
      </c>
      <c r="N155" s="1">
        <v>10683729.75</v>
      </c>
      <c r="O155" s="1">
        <v>3191284.6009999998</v>
      </c>
      <c r="P155" s="1">
        <v>254756.57079999999</v>
      </c>
      <c r="Q155" s="1">
        <v>5352672</v>
      </c>
      <c r="R155" s="1">
        <v>0.44274390699999999</v>
      </c>
      <c r="S155" s="1">
        <v>323129316</v>
      </c>
      <c r="T155" s="1">
        <v>345290</v>
      </c>
      <c r="U155" s="1">
        <v>215918</v>
      </c>
      <c r="V155" s="1">
        <v>89112</v>
      </c>
      <c r="W155" s="1">
        <v>3236</v>
      </c>
      <c r="X155" s="1">
        <v>28314</v>
      </c>
      <c r="Y155" s="1">
        <v>26406</v>
      </c>
      <c r="Z155" s="1">
        <v>31305</v>
      </c>
      <c r="AA155" s="1">
        <v>51114</v>
      </c>
      <c r="AB155" s="1">
        <v>323868</v>
      </c>
      <c r="AC155" s="1"/>
      <c r="AD155" s="1"/>
      <c r="AE155" s="1"/>
      <c r="AF155" s="1">
        <v>20.8</v>
      </c>
      <c r="AG155" s="1">
        <v>68.900000000000006</v>
      </c>
      <c r="AH155" s="1">
        <v>10.3</v>
      </c>
      <c r="AI155" s="1">
        <v>132028</v>
      </c>
      <c r="AJ155" s="1">
        <v>11857</v>
      </c>
      <c r="AK155" s="1">
        <v>48450</v>
      </c>
      <c r="AL155" s="1">
        <v>48685</v>
      </c>
      <c r="AM155" s="1">
        <v>15269</v>
      </c>
      <c r="AN155" s="1">
        <v>7767</v>
      </c>
      <c r="AO155" s="1">
        <v>8.98</v>
      </c>
      <c r="AP155" s="1">
        <v>55880</v>
      </c>
      <c r="AQ155" s="1">
        <v>76147</v>
      </c>
      <c r="AR155" s="1">
        <v>30.8</v>
      </c>
      <c r="AS155" s="1">
        <v>44.1</v>
      </c>
      <c r="AT155" s="1">
        <v>25.1</v>
      </c>
      <c r="AU155" s="1">
        <v>122253</v>
      </c>
      <c r="AV155" s="1">
        <v>13505</v>
      </c>
      <c r="AW155" s="1">
        <v>6411</v>
      </c>
      <c r="AX155" s="1">
        <v>22.6</v>
      </c>
      <c r="AY155" s="1">
        <v>14832.17</v>
      </c>
      <c r="AZ155" s="1">
        <v>167969.17</v>
      </c>
      <c r="BA155" s="1">
        <v>182801.33</v>
      </c>
      <c r="BB155" s="1">
        <v>8.11</v>
      </c>
      <c r="BC155" s="1">
        <v>91.89</v>
      </c>
      <c r="BD155" s="1">
        <v>2.78</v>
      </c>
      <c r="BE155" s="1">
        <v>8716.7999999999993</v>
      </c>
      <c r="BF155" s="1">
        <v>82220</v>
      </c>
      <c r="BG155" s="1">
        <v>12.53</v>
      </c>
      <c r="BH155" s="1">
        <v>1.1499999999999999</v>
      </c>
      <c r="BI155" s="1">
        <v>2014</v>
      </c>
      <c r="BJ155" s="1" t="s">
        <v>96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2019</v>
      </c>
      <c r="BQ155" s="1"/>
      <c r="BR155" s="1">
        <v>0</v>
      </c>
      <c r="BS155" s="1" t="s">
        <v>97</v>
      </c>
      <c r="BT155" s="1">
        <v>0</v>
      </c>
      <c r="BU155" s="1">
        <v>0</v>
      </c>
      <c r="BV155" s="1">
        <v>0</v>
      </c>
    </row>
    <row r="156" spans="1:74" x14ac:dyDescent="0.2">
      <c r="A156" s="1">
        <v>230</v>
      </c>
      <c r="B156" s="1">
        <v>230</v>
      </c>
      <c r="C156" s="1">
        <v>11460</v>
      </c>
      <c r="D156" s="1"/>
      <c r="E156" s="1" t="s">
        <v>95</v>
      </c>
      <c r="F156" s="1" t="s">
        <v>72</v>
      </c>
      <c r="G156" s="1">
        <v>2011</v>
      </c>
      <c r="H156" s="1">
        <f>IF(L156&gt;0,G156-G155,Check)</f>
        <v>1</v>
      </c>
      <c r="I156" s="1"/>
      <c r="J156" s="1"/>
      <c r="K156" s="1"/>
      <c r="L156" s="1">
        <v>11480953.52</v>
      </c>
      <c r="M156" s="1">
        <v>3123130.122</v>
      </c>
      <c r="N156" s="1">
        <v>11480953.52</v>
      </c>
      <c r="O156" s="1">
        <v>3123130.122</v>
      </c>
      <c r="P156" s="1">
        <v>255795.802</v>
      </c>
      <c r="Q156" s="1">
        <v>6137748</v>
      </c>
      <c r="R156" s="1">
        <v>0.472428348</v>
      </c>
      <c r="S156" s="1">
        <v>323129316</v>
      </c>
      <c r="T156" s="1">
        <v>347962</v>
      </c>
      <c r="U156" s="1">
        <v>209649</v>
      </c>
      <c r="V156" s="1">
        <v>91620</v>
      </c>
      <c r="W156" s="1">
        <v>4971</v>
      </c>
      <c r="X156" s="1">
        <v>27748</v>
      </c>
      <c r="Y156" s="1">
        <v>25750</v>
      </c>
      <c r="Z156" s="1">
        <v>31951</v>
      </c>
      <c r="AA156" s="1">
        <v>17602</v>
      </c>
      <c r="AB156" s="1">
        <v>331267</v>
      </c>
      <c r="AC156" s="1"/>
      <c r="AD156" s="1"/>
      <c r="AE156" s="1"/>
      <c r="AF156" s="1">
        <v>20.100000000000001</v>
      </c>
      <c r="AG156" s="1">
        <v>69.400000000000006</v>
      </c>
      <c r="AH156" s="1">
        <v>10.5</v>
      </c>
      <c r="AI156" s="1">
        <v>134459</v>
      </c>
      <c r="AJ156" s="1">
        <v>12231</v>
      </c>
      <c r="AK156" s="1">
        <v>49733</v>
      </c>
      <c r="AL156" s="1">
        <v>49097</v>
      </c>
      <c r="AM156" s="1">
        <v>15680</v>
      </c>
      <c r="AN156" s="1">
        <v>7718</v>
      </c>
      <c r="AO156" s="1">
        <v>9.1</v>
      </c>
      <c r="AP156" s="1">
        <v>56612</v>
      </c>
      <c r="AQ156" s="1">
        <v>79240</v>
      </c>
      <c r="AR156" s="1">
        <v>33.200000000000003</v>
      </c>
      <c r="AS156" s="1">
        <v>38.5</v>
      </c>
      <c r="AT156" s="1">
        <v>28.3</v>
      </c>
      <c r="AU156" s="1">
        <v>118081</v>
      </c>
      <c r="AV156" s="1">
        <v>13190</v>
      </c>
      <c r="AW156" s="1">
        <v>10702</v>
      </c>
      <c r="AX156" s="1">
        <v>23.1</v>
      </c>
      <c r="AY156" s="1">
        <v>12329.75</v>
      </c>
      <c r="AZ156" s="1">
        <v>168466.67</v>
      </c>
      <c r="BA156" s="1">
        <v>180796.42</v>
      </c>
      <c r="BB156" s="1">
        <v>6.82</v>
      </c>
      <c r="BC156" s="1">
        <v>93.18</v>
      </c>
      <c r="BD156" s="1">
        <v>3.53</v>
      </c>
      <c r="BE156" s="1">
        <v>8716.7999999999993</v>
      </c>
      <c r="BF156" s="1">
        <v>83260</v>
      </c>
      <c r="BG156" s="1">
        <v>12.21</v>
      </c>
      <c r="BH156" s="1">
        <v>1.1200000000000001</v>
      </c>
      <c r="BI156" s="1">
        <v>2014</v>
      </c>
      <c r="BJ156" s="1" t="s">
        <v>96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2019</v>
      </c>
      <c r="BQ156" s="1"/>
      <c r="BR156" s="1">
        <v>0</v>
      </c>
      <c r="BS156" s="1" t="s">
        <v>97</v>
      </c>
      <c r="BT156" s="1">
        <v>0</v>
      </c>
      <c r="BU156" s="1">
        <v>0</v>
      </c>
      <c r="BV156" s="1">
        <v>0</v>
      </c>
    </row>
    <row r="157" spans="1:74" x14ac:dyDescent="0.2">
      <c r="A157" s="1">
        <v>231</v>
      </c>
      <c r="B157" s="1">
        <v>231</v>
      </c>
      <c r="C157" s="1">
        <v>11460</v>
      </c>
      <c r="D157" s="1"/>
      <c r="E157" s="1" t="s">
        <v>95</v>
      </c>
      <c r="F157" s="1" t="s">
        <v>72</v>
      </c>
      <c r="G157" s="1">
        <v>2012</v>
      </c>
      <c r="H157" s="1">
        <f>IF(L157&gt;0,G157-G156,Check)</f>
        <v>1</v>
      </c>
      <c r="I157" s="1"/>
      <c r="J157" s="1"/>
      <c r="K157" s="1"/>
      <c r="L157" s="1">
        <v>12234587.9</v>
      </c>
      <c r="M157" s="1">
        <v>3318806.0460000001</v>
      </c>
      <c r="N157" s="1">
        <v>12234587.9</v>
      </c>
      <c r="O157" s="1">
        <v>3318806.0460000001</v>
      </c>
      <c r="P157" s="1">
        <v>270964.51250000001</v>
      </c>
      <c r="Q157" s="1">
        <v>6912386</v>
      </c>
      <c r="R157" s="1">
        <v>0.49927922000000002</v>
      </c>
      <c r="S157" s="1">
        <v>323129316</v>
      </c>
      <c r="T157" s="1">
        <v>350946</v>
      </c>
      <c r="U157" s="1">
        <v>216634</v>
      </c>
      <c r="V157" s="1">
        <v>92402</v>
      </c>
      <c r="W157" s="1">
        <v>3379</v>
      </c>
      <c r="X157" s="1">
        <v>27376</v>
      </c>
      <c r="Y157" s="1">
        <v>25953</v>
      </c>
      <c r="Z157" s="1">
        <v>31470</v>
      </c>
      <c r="AA157" s="1">
        <v>40052</v>
      </c>
      <c r="AB157" s="1">
        <v>334662</v>
      </c>
      <c r="AC157" s="1"/>
      <c r="AD157" s="1"/>
      <c r="AE157" s="1"/>
      <c r="AF157" s="1">
        <v>19.899999999999999</v>
      </c>
      <c r="AG157" s="1">
        <v>69</v>
      </c>
      <c r="AH157" s="1">
        <v>11.1</v>
      </c>
      <c r="AI157" s="1">
        <v>137565</v>
      </c>
      <c r="AJ157" s="1">
        <v>11542</v>
      </c>
      <c r="AK157" s="1">
        <v>51404</v>
      </c>
      <c r="AL157" s="1">
        <v>51531</v>
      </c>
      <c r="AM157" s="1">
        <v>16600</v>
      </c>
      <c r="AN157" s="1">
        <v>6488</v>
      </c>
      <c r="AO157" s="1">
        <v>8.39</v>
      </c>
      <c r="AP157" s="1">
        <v>56330</v>
      </c>
      <c r="AQ157" s="1">
        <v>79024</v>
      </c>
      <c r="AR157" s="1">
        <v>32.700000000000003</v>
      </c>
      <c r="AS157" s="1">
        <v>41.1</v>
      </c>
      <c r="AT157" s="1">
        <v>26.2</v>
      </c>
      <c r="AU157" s="1">
        <v>123132</v>
      </c>
      <c r="AV157" s="1">
        <v>13891</v>
      </c>
      <c r="AW157" s="1">
        <v>7328</v>
      </c>
      <c r="AX157" s="1">
        <v>22.5</v>
      </c>
      <c r="AY157" s="1">
        <v>10808.25</v>
      </c>
      <c r="AZ157" s="1">
        <v>170803</v>
      </c>
      <c r="BA157" s="1">
        <v>181611.25</v>
      </c>
      <c r="BB157" s="1">
        <v>5.95</v>
      </c>
      <c r="BC157" s="1">
        <v>94.05</v>
      </c>
      <c r="BD157" s="1">
        <v>3.61</v>
      </c>
      <c r="BE157" s="1">
        <v>8716.7999999999993</v>
      </c>
      <c r="BF157" s="1">
        <v>83507</v>
      </c>
      <c r="BG157" s="1">
        <v>12.25</v>
      </c>
      <c r="BH157" s="1">
        <v>1.0900000000000001</v>
      </c>
      <c r="BI157" s="1">
        <v>2014</v>
      </c>
      <c r="BJ157" s="1" t="s">
        <v>96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2019</v>
      </c>
      <c r="BQ157" s="1"/>
      <c r="BR157" s="1">
        <v>0</v>
      </c>
      <c r="BS157" s="1" t="s">
        <v>97</v>
      </c>
      <c r="BT157" s="1">
        <v>0</v>
      </c>
      <c r="BU157" s="1">
        <v>0</v>
      </c>
      <c r="BV157" s="1">
        <v>0</v>
      </c>
    </row>
    <row r="158" spans="1:74" x14ac:dyDescent="0.2">
      <c r="A158" s="1">
        <v>232</v>
      </c>
      <c r="B158" s="1">
        <v>232</v>
      </c>
      <c r="C158" s="1">
        <v>11460</v>
      </c>
      <c r="D158" s="1"/>
      <c r="E158" s="1" t="s">
        <v>95</v>
      </c>
      <c r="F158" s="1" t="s">
        <v>72</v>
      </c>
      <c r="G158" s="1">
        <v>2013</v>
      </c>
      <c r="H158" s="1">
        <f>IF(L158&gt;0,G158-G157,Check)</f>
        <v>1</v>
      </c>
      <c r="I158" s="1"/>
      <c r="J158" s="1"/>
      <c r="K158" s="1"/>
      <c r="L158" s="1">
        <v>12203989.789999999</v>
      </c>
      <c r="M158" s="1">
        <v>3480701.6529999999</v>
      </c>
      <c r="N158" s="1">
        <v>12203989.789999999</v>
      </c>
      <c r="O158" s="1">
        <v>3480701.6529999999</v>
      </c>
      <c r="P158" s="1">
        <v>277973.1372</v>
      </c>
      <c r="Q158" s="1">
        <v>7165604</v>
      </c>
      <c r="R158" s="1">
        <v>0.518866728</v>
      </c>
      <c r="S158" s="1">
        <v>323129316</v>
      </c>
      <c r="T158" s="1">
        <v>354240</v>
      </c>
      <c r="U158" s="1">
        <v>215229</v>
      </c>
      <c r="V158" s="1">
        <v>96613</v>
      </c>
      <c r="W158" s="1">
        <v>3316</v>
      </c>
      <c r="X158" s="1">
        <v>30240</v>
      </c>
      <c r="Y158" s="1">
        <v>27215</v>
      </c>
      <c r="Z158" s="1">
        <v>32796</v>
      </c>
      <c r="AA158" s="1">
        <v>35350</v>
      </c>
      <c r="AB158" s="1">
        <v>335915</v>
      </c>
      <c r="AC158" s="1">
        <v>16.7</v>
      </c>
      <c r="AD158" s="1">
        <v>5.9</v>
      </c>
      <c r="AE158" s="1">
        <v>77.400000000000006</v>
      </c>
      <c r="AF158" s="1">
        <v>19.899999999999999</v>
      </c>
      <c r="AG158" s="1">
        <v>68.599999999999994</v>
      </c>
      <c r="AH158" s="1">
        <v>11.5</v>
      </c>
      <c r="AI158" s="1">
        <v>137728</v>
      </c>
      <c r="AJ158" s="1">
        <v>10900</v>
      </c>
      <c r="AK158" s="1">
        <v>50379</v>
      </c>
      <c r="AL158" s="1">
        <v>53561</v>
      </c>
      <c r="AM158" s="1">
        <v>15199</v>
      </c>
      <c r="AN158" s="1">
        <v>7689</v>
      </c>
      <c r="AO158" s="1">
        <v>7.91</v>
      </c>
      <c r="AP158" s="1">
        <v>59660</v>
      </c>
      <c r="AQ158" s="1">
        <v>83022</v>
      </c>
      <c r="AR158" s="1">
        <v>30.8</v>
      </c>
      <c r="AS158" s="1">
        <v>39.1</v>
      </c>
      <c r="AT158" s="1">
        <v>30.1</v>
      </c>
      <c r="AU158" s="1">
        <v>125530</v>
      </c>
      <c r="AV158" s="1">
        <v>11336</v>
      </c>
      <c r="AW158" s="1">
        <v>8511</v>
      </c>
      <c r="AX158" s="1">
        <v>22.9</v>
      </c>
      <c r="AY158" s="1">
        <v>10709.08</v>
      </c>
      <c r="AZ158" s="1">
        <v>173018.17</v>
      </c>
      <c r="BA158" s="1">
        <v>183727.25</v>
      </c>
      <c r="BB158" s="1">
        <v>5.83</v>
      </c>
      <c r="BC158" s="1">
        <v>94.17</v>
      </c>
      <c r="BD158" s="1">
        <v>3.52</v>
      </c>
      <c r="BE158" s="1">
        <v>8716.7999999999993</v>
      </c>
      <c r="BF158" s="1">
        <v>83130</v>
      </c>
      <c r="BG158" s="1">
        <v>12.52</v>
      </c>
      <c r="BH158" s="1">
        <v>1.08</v>
      </c>
      <c r="BI158" s="1">
        <v>2014</v>
      </c>
      <c r="BJ158" s="1" t="s">
        <v>96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2019</v>
      </c>
      <c r="BQ158" s="1"/>
      <c r="BR158" s="1">
        <v>0</v>
      </c>
      <c r="BS158" s="1" t="s">
        <v>97</v>
      </c>
      <c r="BT158" s="1">
        <v>0</v>
      </c>
      <c r="BU158" s="1">
        <v>0</v>
      </c>
      <c r="BV158" s="1">
        <v>0</v>
      </c>
    </row>
    <row r="159" spans="1:74" x14ac:dyDescent="0.2">
      <c r="A159" s="1">
        <v>233</v>
      </c>
      <c r="B159" s="1">
        <v>233</v>
      </c>
      <c r="C159" s="1">
        <v>11460</v>
      </c>
      <c r="D159" s="1"/>
      <c r="E159" s="1" t="s">
        <v>95</v>
      </c>
      <c r="F159" s="1" t="s">
        <v>72</v>
      </c>
      <c r="G159" s="1">
        <v>2014</v>
      </c>
      <c r="H159" s="1">
        <f>IF(L159&gt;0,G159-G158,Check)</f>
        <v>1</v>
      </c>
      <c r="I159" s="1"/>
      <c r="J159" s="1"/>
      <c r="K159" s="1"/>
      <c r="L159" s="1">
        <v>12192610.380000001</v>
      </c>
      <c r="M159" s="1">
        <v>3609110.3330000001</v>
      </c>
      <c r="N159" s="1">
        <v>12192610.380000001</v>
      </c>
      <c r="O159" s="1">
        <v>3609110.3330000001</v>
      </c>
      <c r="P159" s="1">
        <v>288950.45860000001</v>
      </c>
      <c r="Q159" s="1">
        <v>7376968</v>
      </c>
      <c r="R159" s="1">
        <v>0.53467029799999999</v>
      </c>
      <c r="S159" s="1">
        <v>323129316</v>
      </c>
      <c r="T159" s="1">
        <v>356874</v>
      </c>
      <c r="U159" s="1">
        <v>216394</v>
      </c>
      <c r="V159" s="1">
        <v>93156</v>
      </c>
      <c r="W159" s="1">
        <v>3486</v>
      </c>
      <c r="X159" s="1">
        <v>30872</v>
      </c>
      <c r="Y159" s="1">
        <v>29335</v>
      </c>
      <c r="Z159" s="1">
        <v>34599</v>
      </c>
      <c r="AA159" s="1">
        <v>26983</v>
      </c>
      <c r="AB159" s="1">
        <v>338617</v>
      </c>
      <c r="AC159" s="1">
        <v>14.5</v>
      </c>
      <c r="AD159" s="1">
        <v>6.5</v>
      </c>
      <c r="AE159" s="1">
        <v>78.900000000000006</v>
      </c>
      <c r="AF159" s="1">
        <v>19.7</v>
      </c>
      <c r="AG159" s="1">
        <v>68.3</v>
      </c>
      <c r="AH159" s="1">
        <v>12</v>
      </c>
      <c r="AI159" s="1">
        <v>137240</v>
      </c>
      <c r="AJ159" s="1">
        <v>11893</v>
      </c>
      <c r="AK159" s="1">
        <v>48763</v>
      </c>
      <c r="AL159" s="1">
        <v>52215</v>
      </c>
      <c r="AM159" s="1">
        <v>16865</v>
      </c>
      <c r="AN159" s="1">
        <v>7504</v>
      </c>
      <c r="AO159" s="1">
        <v>8.67</v>
      </c>
      <c r="AP159" s="1">
        <v>62845</v>
      </c>
      <c r="AQ159" s="1">
        <v>87399</v>
      </c>
      <c r="AR159" s="1">
        <v>26.9</v>
      </c>
      <c r="AS159" s="1">
        <v>42</v>
      </c>
      <c r="AT159" s="1">
        <v>31.1</v>
      </c>
      <c r="AU159" s="1">
        <v>127856</v>
      </c>
      <c r="AV159" s="1">
        <v>12572</v>
      </c>
      <c r="AW159" s="1">
        <v>9809</v>
      </c>
      <c r="AX159" s="1">
        <v>23.6</v>
      </c>
      <c r="AY159" s="1">
        <v>9102.17</v>
      </c>
      <c r="AZ159" s="1">
        <v>177796.75</v>
      </c>
      <c r="BA159" s="1">
        <v>186898.92</v>
      </c>
      <c r="BB159" s="1">
        <v>4.87</v>
      </c>
      <c r="BC159" s="1">
        <v>95.13</v>
      </c>
      <c r="BD159" s="1">
        <v>3.36</v>
      </c>
      <c r="BE159" s="1">
        <v>8716.7999999999993</v>
      </c>
      <c r="BF159" s="1">
        <v>84947</v>
      </c>
      <c r="BG159" s="1">
        <v>12.49</v>
      </c>
      <c r="BH159" s="1">
        <v>1.06</v>
      </c>
      <c r="BI159" s="1">
        <v>2014</v>
      </c>
      <c r="BJ159" s="1" t="s">
        <v>96</v>
      </c>
      <c r="BK159" s="1">
        <v>1</v>
      </c>
      <c r="BL159" s="1">
        <v>0</v>
      </c>
      <c r="BM159" s="1">
        <v>0</v>
      </c>
      <c r="BN159" s="1">
        <v>0</v>
      </c>
      <c r="BO159" s="1">
        <v>0</v>
      </c>
      <c r="BP159" s="1">
        <v>2019</v>
      </c>
      <c r="BQ159" s="1"/>
      <c r="BR159" s="1">
        <v>0</v>
      </c>
      <c r="BS159" s="1" t="s">
        <v>97</v>
      </c>
      <c r="BT159" s="1">
        <v>0</v>
      </c>
      <c r="BU159" s="1">
        <v>0</v>
      </c>
      <c r="BV159" s="1">
        <v>0</v>
      </c>
    </row>
    <row r="160" spans="1:74" x14ac:dyDescent="0.2">
      <c r="A160" s="1">
        <v>234</v>
      </c>
      <c r="B160" s="1">
        <v>234</v>
      </c>
      <c r="C160" s="1">
        <v>11460</v>
      </c>
      <c r="D160" s="1"/>
      <c r="E160" s="1" t="s">
        <v>95</v>
      </c>
      <c r="F160" s="1" t="s">
        <v>72</v>
      </c>
      <c r="G160" s="1">
        <v>2015</v>
      </c>
      <c r="H160" s="1">
        <f>IF(L160&gt;0,G160-G159,Check)</f>
        <v>1</v>
      </c>
      <c r="I160" s="1"/>
      <c r="J160" s="1"/>
      <c r="K160" s="1"/>
      <c r="L160" s="1">
        <v>11810742.4</v>
      </c>
      <c r="M160" s="1">
        <v>3651985.69</v>
      </c>
      <c r="N160" s="1">
        <v>11810742.4</v>
      </c>
      <c r="O160" s="1">
        <v>3651985.69</v>
      </c>
      <c r="P160" s="1">
        <v>305047.05410000001</v>
      </c>
      <c r="Q160" s="1">
        <v>5285565</v>
      </c>
      <c r="R160" s="1">
        <v>0.39547503699999997</v>
      </c>
      <c r="S160" s="1">
        <v>323129316</v>
      </c>
      <c r="T160" s="1">
        <v>358880</v>
      </c>
      <c r="U160" s="1">
        <v>215866</v>
      </c>
      <c r="V160" s="1">
        <v>96601</v>
      </c>
      <c r="W160" s="1">
        <v>3209</v>
      </c>
      <c r="X160" s="1">
        <v>30716</v>
      </c>
      <c r="Y160" s="1">
        <v>28288</v>
      </c>
      <c r="Z160" s="1">
        <v>32180</v>
      </c>
      <c r="AA160" s="1">
        <v>31173</v>
      </c>
      <c r="AB160" s="1">
        <v>339418</v>
      </c>
      <c r="AC160" s="1">
        <v>14.6</v>
      </c>
      <c r="AD160" s="1">
        <v>7.1</v>
      </c>
      <c r="AE160" s="1">
        <v>78.400000000000006</v>
      </c>
      <c r="AF160" s="1">
        <v>19.3</v>
      </c>
      <c r="AG160" s="1">
        <v>68.2</v>
      </c>
      <c r="AH160" s="1">
        <v>12.5</v>
      </c>
      <c r="AI160" s="1">
        <v>138099</v>
      </c>
      <c r="AJ160" s="1">
        <v>12428</v>
      </c>
      <c r="AK160" s="1">
        <v>47998</v>
      </c>
      <c r="AL160" s="1">
        <v>52941</v>
      </c>
      <c r="AM160" s="1">
        <v>17141</v>
      </c>
      <c r="AN160" s="1">
        <v>7591</v>
      </c>
      <c r="AO160" s="1">
        <v>9</v>
      </c>
      <c r="AP160" s="1">
        <v>61977</v>
      </c>
      <c r="AQ160" s="1">
        <v>86381</v>
      </c>
      <c r="AR160" s="1">
        <v>28.3</v>
      </c>
      <c r="AS160" s="1">
        <v>41.2</v>
      </c>
      <c r="AT160" s="1">
        <v>30.5</v>
      </c>
      <c r="AU160" s="1">
        <v>125833</v>
      </c>
      <c r="AV160" s="1">
        <v>16268</v>
      </c>
      <c r="AW160" s="1">
        <v>10620</v>
      </c>
      <c r="AX160" s="1">
        <v>23.5</v>
      </c>
      <c r="AY160" s="1">
        <v>6987.5</v>
      </c>
      <c r="AZ160" s="1">
        <v>181122.75</v>
      </c>
      <c r="BA160" s="1">
        <v>188110.25</v>
      </c>
      <c r="BB160" s="1">
        <v>3.72</v>
      </c>
      <c r="BC160" s="1">
        <v>96.28</v>
      </c>
      <c r="BD160" s="1">
        <v>2.4</v>
      </c>
      <c r="BE160" s="1">
        <v>8716.7999999999993</v>
      </c>
      <c r="BF160" s="1">
        <v>84696</v>
      </c>
      <c r="BG160" s="1">
        <v>11.97</v>
      </c>
      <c r="BH160" s="1">
        <v>1.06</v>
      </c>
      <c r="BI160" s="1">
        <v>2014</v>
      </c>
      <c r="BJ160" s="1" t="s">
        <v>96</v>
      </c>
      <c r="BK160" s="1">
        <v>1</v>
      </c>
      <c r="BL160" s="1">
        <v>1</v>
      </c>
      <c r="BM160" s="1">
        <v>14</v>
      </c>
      <c r="BN160" s="1">
        <v>0</v>
      </c>
      <c r="BO160" s="1">
        <v>0</v>
      </c>
      <c r="BP160" s="1">
        <v>2019</v>
      </c>
      <c r="BQ160" s="1"/>
      <c r="BR160" s="1">
        <v>0</v>
      </c>
      <c r="BS160" s="1" t="s">
        <v>97</v>
      </c>
      <c r="BT160" s="1">
        <v>0</v>
      </c>
      <c r="BU160" s="1">
        <v>0</v>
      </c>
      <c r="BV160" s="1">
        <v>0</v>
      </c>
    </row>
    <row r="161" spans="1:74" x14ac:dyDescent="0.2">
      <c r="A161" s="1">
        <v>235</v>
      </c>
      <c r="B161" s="1">
        <v>235</v>
      </c>
      <c r="C161" s="1">
        <v>11460</v>
      </c>
      <c r="D161" s="1"/>
      <c r="E161" s="1" t="s">
        <v>95</v>
      </c>
      <c r="F161" s="1" t="s">
        <v>72</v>
      </c>
      <c r="G161" s="1">
        <v>2016</v>
      </c>
      <c r="H161" s="1">
        <f>IF(L161&gt;0,G161-G160,Check)</f>
        <v>1</v>
      </c>
      <c r="I161" s="1"/>
      <c r="J161" s="1"/>
      <c r="K161" s="1"/>
      <c r="L161" s="1">
        <v>11975700.92</v>
      </c>
      <c r="M161" s="1">
        <v>4100200.9810000001</v>
      </c>
      <c r="N161" s="1">
        <v>11975700.92</v>
      </c>
      <c r="O161" s="1">
        <v>4100200.9810000001</v>
      </c>
      <c r="P161" s="1">
        <v>339090.71289999998</v>
      </c>
      <c r="Q161" s="1">
        <v>5537524</v>
      </c>
      <c r="R161" s="1">
        <v>0.408619921</v>
      </c>
      <c r="S161" s="1">
        <v>323129316</v>
      </c>
      <c r="T161" s="1">
        <v>364709</v>
      </c>
      <c r="U161" s="1">
        <v>219644</v>
      </c>
      <c r="V161" s="1">
        <v>95756</v>
      </c>
      <c r="W161" s="1">
        <v>5314</v>
      </c>
      <c r="X161" s="1">
        <v>31289</v>
      </c>
      <c r="Y161" s="1">
        <v>29103</v>
      </c>
      <c r="Z161" s="1">
        <v>34157</v>
      </c>
      <c r="AA161" s="1">
        <v>21158</v>
      </c>
      <c r="AB161" s="1">
        <v>344193</v>
      </c>
      <c r="AC161" s="1">
        <v>14.8</v>
      </c>
      <c r="AD161" s="1">
        <v>6.7</v>
      </c>
      <c r="AE161" s="1">
        <v>78.5</v>
      </c>
      <c r="AF161" s="1">
        <v>19</v>
      </c>
      <c r="AG161" s="1">
        <v>68</v>
      </c>
      <c r="AH161" s="1">
        <v>13</v>
      </c>
      <c r="AI161" s="1">
        <v>140079</v>
      </c>
      <c r="AJ161" s="1">
        <v>11563</v>
      </c>
      <c r="AK161" s="1">
        <v>50046</v>
      </c>
      <c r="AL161" s="1">
        <v>54233</v>
      </c>
      <c r="AM161" s="1">
        <v>17161</v>
      </c>
      <c r="AN161" s="1">
        <v>7076</v>
      </c>
      <c r="AO161" s="1">
        <v>8.25</v>
      </c>
      <c r="AP161" s="1">
        <v>65601</v>
      </c>
      <c r="AQ161" s="1">
        <v>94215</v>
      </c>
      <c r="AR161" s="1">
        <v>28</v>
      </c>
      <c r="AS161" s="1">
        <v>39</v>
      </c>
      <c r="AT161" s="1">
        <v>33</v>
      </c>
      <c r="AU161" s="1">
        <v>131353</v>
      </c>
      <c r="AV161" s="1">
        <v>15242</v>
      </c>
      <c r="AW161" s="1">
        <v>8756</v>
      </c>
      <c r="AX161" s="1">
        <v>24.2</v>
      </c>
      <c r="AY161" s="1">
        <v>7017.25</v>
      </c>
      <c r="AZ161" s="1">
        <v>184358.92</v>
      </c>
      <c r="BA161" s="1">
        <v>191376.17</v>
      </c>
      <c r="BB161" s="1">
        <v>3.67</v>
      </c>
      <c r="BC161" s="1">
        <v>96.33</v>
      </c>
      <c r="BD161" s="1">
        <v>2.15</v>
      </c>
      <c r="BE161" s="1">
        <v>8716.7999999999993</v>
      </c>
      <c r="BF161" s="1">
        <v>87037</v>
      </c>
      <c r="BG161" s="1">
        <v>12.09</v>
      </c>
      <c r="BH161" s="1">
        <v>1.05</v>
      </c>
      <c r="BI161" s="1">
        <v>2014</v>
      </c>
      <c r="BJ161" s="1" t="s">
        <v>96</v>
      </c>
      <c r="BK161" s="1">
        <v>1</v>
      </c>
      <c r="BL161" s="1">
        <v>2</v>
      </c>
      <c r="BM161" s="1">
        <v>14</v>
      </c>
      <c r="BN161" s="1">
        <v>0</v>
      </c>
      <c r="BO161" s="1">
        <v>0</v>
      </c>
      <c r="BP161" s="1">
        <v>2019</v>
      </c>
      <c r="BQ161" s="1"/>
      <c r="BR161" s="1">
        <v>0</v>
      </c>
      <c r="BS161" s="1" t="s">
        <v>97</v>
      </c>
      <c r="BT161" s="1">
        <v>0</v>
      </c>
      <c r="BU161" s="1">
        <v>0</v>
      </c>
      <c r="BV161" s="1">
        <v>0</v>
      </c>
    </row>
    <row r="162" spans="1:74" x14ac:dyDescent="0.2">
      <c r="A162" s="1">
        <v>236</v>
      </c>
      <c r="B162" s="1">
        <v>236</v>
      </c>
      <c r="C162" s="1">
        <v>11460</v>
      </c>
      <c r="D162" s="1"/>
      <c r="E162" s="1" t="s">
        <v>95</v>
      </c>
      <c r="F162" s="1" t="s">
        <v>72</v>
      </c>
      <c r="G162" s="1">
        <v>2017</v>
      </c>
      <c r="H162" s="1">
        <f>IF(L162&gt;0,G162-G161,Check)</f>
        <v>1</v>
      </c>
      <c r="I162" s="1"/>
      <c r="J162" s="1"/>
      <c r="K162" s="1"/>
      <c r="L162" s="1">
        <v>12636764.189999999</v>
      </c>
      <c r="M162" s="1">
        <v>4285199.1569999997</v>
      </c>
      <c r="N162" s="1">
        <v>12636764.189999999</v>
      </c>
      <c r="O162" s="1">
        <v>4285199.1569999997</v>
      </c>
      <c r="P162" s="1">
        <v>358522.3922</v>
      </c>
      <c r="Q162" s="1">
        <v>6011021</v>
      </c>
      <c r="R162" s="1">
        <v>0.420355969</v>
      </c>
      <c r="S162" s="1">
        <v>323129316</v>
      </c>
      <c r="T162" s="1">
        <v>367627</v>
      </c>
      <c r="U162" s="1">
        <v>220347</v>
      </c>
      <c r="V162" s="1">
        <v>97295</v>
      </c>
      <c r="W162" s="1">
        <v>3856</v>
      </c>
      <c r="X162" s="1">
        <v>32491</v>
      </c>
      <c r="Y162" s="1">
        <v>30868</v>
      </c>
      <c r="Z162" s="1">
        <v>40288</v>
      </c>
      <c r="AA162" s="1">
        <v>33151</v>
      </c>
      <c r="AB162" s="1">
        <v>347382</v>
      </c>
      <c r="AC162" s="1">
        <v>13</v>
      </c>
      <c r="AD162" s="1">
        <v>4.9000000000000004</v>
      </c>
      <c r="AE162" s="1">
        <v>82.1</v>
      </c>
      <c r="AF162" s="1">
        <v>18.7</v>
      </c>
      <c r="AG162" s="1">
        <v>67.900000000000006</v>
      </c>
      <c r="AH162" s="1">
        <v>13.4</v>
      </c>
      <c r="AI162" s="1">
        <v>140729</v>
      </c>
      <c r="AJ162" s="1">
        <v>10065</v>
      </c>
      <c r="AK162" s="1">
        <v>49720</v>
      </c>
      <c r="AL162" s="1">
        <v>55194</v>
      </c>
      <c r="AM162" s="1">
        <v>17681</v>
      </c>
      <c r="AN162" s="1">
        <v>8069</v>
      </c>
      <c r="AO162" s="1">
        <v>7.15</v>
      </c>
      <c r="AP162" s="1">
        <v>70286</v>
      </c>
      <c r="AQ162" s="1">
        <v>97065</v>
      </c>
      <c r="AR162" s="1">
        <v>23.6</v>
      </c>
      <c r="AS162" s="1">
        <v>42.4</v>
      </c>
      <c r="AT162" s="1">
        <v>34</v>
      </c>
      <c r="AU162" s="1">
        <v>134836</v>
      </c>
      <c r="AV162" s="1">
        <v>13353</v>
      </c>
      <c r="AW162" s="1">
        <v>9485</v>
      </c>
      <c r="AX162" s="1">
        <v>24</v>
      </c>
      <c r="AY162" s="1">
        <v>6968.42</v>
      </c>
      <c r="AZ162" s="1">
        <v>186597.67</v>
      </c>
      <c r="BA162" s="1">
        <v>193566.07999999999</v>
      </c>
      <c r="BB162" s="1">
        <v>3.6</v>
      </c>
      <c r="BC162" s="1">
        <v>96.4</v>
      </c>
      <c r="BD162" s="1">
        <v>2.41</v>
      </c>
      <c r="BE162" s="1">
        <v>8716.7999999999993</v>
      </c>
      <c r="BF162" s="1">
        <v>88090</v>
      </c>
      <c r="BG162" s="1">
        <v>11.95</v>
      </c>
      <c r="BH162" s="1">
        <v>1.02</v>
      </c>
      <c r="BI162" s="1">
        <v>2014</v>
      </c>
      <c r="BJ162" s="1" t="s">
        <v>96</v>
      </c>
      <c r="BK162" s="1">
        <v>1</v>
      </c>
      <c r="BL162" s="1">
        <v>3</v>
      </c>
      <c r="BM162" s="1">
        <v>13</v>
      </c>
      <c r="BN162" s="1">
        <v>0</v>
      </c>
      <c r="BO162" s="1">
        <v>0</v>
      </c>
      <c r="BP162" s="1">
        <v>2019</v>
      </c>
      <c r="BQ162" s="1"/>
      <c r="BR162" s="1">
        <v>0</v>
      </c>
      <c r="BS162" s="1" t="s">
        <v>97</v>
      </c>
      <c r="BT162" s="1">
        <v>0</v>
      </c>
      <c r="BU162" s="1">
        <v>0</v>
      </c>
      <c r="BV162" s="1">
        <v>0</v>
      </c>
    </row>
    <row r="163" spans="1:74" x14ac:dyDescent="0.2">
      <c r="A163" s="1">
        <v>237</v>
      </c>
      <c r="B163" s="1">
        <v>237</v>
      </c>
      <c r="C163" s="1">
        <v>11460</v>
      </c>
      <c r="D163" s="1"/>
      <c r="E163" s="1" t="s">
        <v>95</v>
      </c>
      <c r="F163" s="1" t="s">
        <v>72</v>
      </c>
      <c r="G163" s="1">
        <v>2018</v>
      </c>
      <c r="H163" s="1">
        <f>IF(L163&gt;0,G163-G162,Check)</f>
        <v>1</v>
      </c>
      <c r="I163" s="1"/>
      <c r="J163" s="1"/>
      <c r="K163" s="1"/>
      <c r="L163" s="1">
        <v>12689761.449999999</v>
      </c>
      <c r="M163" s="1">
        <v>4411095.4780000001</v>
      </c>
      <c r="N163" s="1">
        <v>12689761.449999999</v>
      </c>
      <c r="O163" s="1">
        <v>4411095.4780000001</v>
      </c>
      <c r="P163" s="1">
        <v>362950.61290000001</v>
      </c>
      <c r="Q163" s="1">
        <v>6429133.5</v>
      </c>
      <c r="R163" s="1">
        <v>0.447717264</v>
      </c>
      <c r="S163" s="1">
        <v>323129316</v>
      </c>
      <c r="T163" s="1">
        <v>371272.75</v>
      </c>
      <c r="U163" s="1">
        <v>221818.75</v>
      </c>
      <c r="V163" s="1">
        <v>98238</v>
      </c>
      <c r="W163" s="1">
        <v>3288.75</v>
      </c>
      <c r="X163" s="1">
        <v>33535.75</v>
      </c>
      <c r="Y163" s="1">
        <v>32395.5</v>
      </c>
      <c r="Z163" s="1">
        <v>45380.5</v>
      </c>
      <c r="AA163" s="1">
        <v>39642</v>
      </c>
      <c r="AB163" s="1">
        <v>350967.5</v>
      </c>
      <c r="AC163" s="1">
        <v>11.7</v>
      </c>
      <c r="AD163" s="1">
        <v>3.45</v>
      </c>
      <c r="AE163" s="1">
        <v>84.83</v>
      </c>
      <c r="AF163" s="1">
        <v>18.399999999999999</v>
      </c>
      <c r="AG163" s="1">
        <v>67.78</v>
      </c>
      <c r="AH163" s="1">
        <v>13.83</v>
      </c>
      <c r="AI163" s="1">
        <v>141711.5</v>
      </c>
      <c r="AJ163" s="1">
        <v>8725.25</v>
      </c>
      <c r="AK163" s="1">
        <v>49987.5</v>
      </c>
      <c r="AL163" s="1">
        <v>56237.75</v>
      </c>
      <c r="AM163" s="1">
        <v>18076</v>
      </c>
      <c r="AN163" s="1">
        <v>8685</v>
      </c>
      <c r="AO163" s="1">
        <v>6.16</v>
      </c>
      <c r="AP163" s="1">
        <v>74705.75</v>
      </c>
      <c r="AQ163" s="1">
        <v>101161</v>
      </c>
      <c r="AR163" s="1">
        <v>20.23</v>
      </c>
      <c r="AS163" s="1">
        <v>44.4</v>
      </c>
      <c r="AT163" s="1">
        <v>35.380000000000003</v>
      </c>
      <c r="AU163" s="1">
        <v>138828.25</v>
      </c>
      <c r="AV163" s="1">
        <v>11679.75</v>
      </c>
      <c r="AW163" s="1">
        <v>9565.75</v>
      </c>
      <c r="AX163" s="1">
        <v>24.03</v>
      </c>
      <c r="AY163" s="1">
        <v>6248.36</v>
      </c>
      <c r="AZ163" s="1">
        <v>189005.18</v>
      </c>
      <c r="BA163" s="1">
        <v>195253.55</v>
      </c>
      <c r="BB163" s="1">
        <v>3.2</v>
      </c>
      <c r="BC163" s="1">
        <v>96.8</v>
      </c>
      <c r="BD163" s="1">
        <v>2.72</v>
      </c>
      <c r="BE163" s="1"/>
      <c r="BF163" s="1">
        <v>89465</v>
      </c>
      <c r="BG163" s="1">
        <v>12.15</v>
      </c>
      <c r="BH163" s="1">
        <v>1</v>
      </c>
      <c r="BI163" s="1">
        <v>2014</v>
      </c>
      <c r="BJ163" s="1" t="s">
        <v>96</v>
      </c>
      <c r="BK163" s="1">
        <v>1</v>
      </c>
      <c r="BL163" s="1">
        <v>4</v>
      </c>
      <c r="BM163" s="1">
        <v>13</v>
      </c>
      <c r="BN163" s="1">
        <v>0</v>
      </c>
      <c r="BO163" s="1">
        <v>0</v>
      </c>
      <c r="BP163" s="1">
        <v>2019</v>
      </c>
      <c r="BQ163" s="1"/>
      <c r="BR163" s="1">
        <v>0</v>
      </c>
      <c r="BS163" s="1" t="s">
        <v>97</v>
      </c>
      <c r="BT163" s="1">
        <v>97</v>
      </c>
      <c r="BU163" s="1">
        <v>74</v>
      </c>
      <c r="BV163" s="1">
        <v>88</v>
      </c>
    </row>
    <row r="164" spans="1:74" x14ac:dyDescent="0.2">
      <c r="A164" s="1">
        <v>238</v>
      </c>
      <c r="B164" s="1">
        <v>238</v>
      </c>
      <c r="C164" s="1">
        <v>11540</v>
      </c>
      <c r="D164" s="1"/>
      <c r="E164" s="1" t="s">
        <v>98</v>
      </c>
      <c r="F164" s="1" t="s">
        <v>72</v>
      </c>
      <c r="G164" s="1">
        <v>2002</v>
      </c>
      <c r="H164" s="1">
        <f>IF(L164&gt;0,G164-G163,Check)</f>
        <v>-16</v>
      </c>
      <c r="I164" s="1"/>
      <c r="J164" s="1">
        <v>1</v>
      </c>
      <c r="K164" s="1" t="s">
        <v>100</v>
      </c>
      <c r="L164" s="1">
        <v>742435.89419999998</v>
      </c>
      <c r="M164" s="1">
        <v>762959.76119999995</v>
      </c>
      <c r="N164" s="1">
        <v>742435.89419999998</v>
      </c>
      <c r="O164" s="1">
        <v>762959.76119999995</v>
      </c>
      <c r="P164" s="1">
        <v>45574.128599999996</v>
      </c>
      <c r="Q164" s="1">
        <v>435571</v>
      </c>
      <c r="R164" s="1">
        <v>0.41642423000000001</v>
      </c>
      <c r="S164" s="1">
        <v>197613439</v>
      </c>
      <c r="T164" s="1">
        <v>197224.04689999999</v>
      </c>
      <c r="U164" s="1">
        <v>154714.9688</v>
      </c>
      <c r="V164" s="1">
        <v>42954.171880000002</v>
      </c>
      <c r="W164" s="1">
        <v>-951.546875</v>
      </c>
      <c r="X164" s="1">
        <v>28920.1875</v>
      </c>
      <c r="Y164" s="1">
        <v>25956.203130000002</v>
      </c>
      <c r="Z164" s="1">
        <v>38606.421880000002</v>
      </c>
      <c r="AA164" s="1">
        <v>56965.15625</v>
      </c>
      <c r="AB164" s="1">
        <v>204702.44</v>
      </c>
      <c r="AC164" s="1">
        <v>1.97</v>
      </c>
      <c r="AD164" s="1">
        <v>5.23</v>
      </c>
      <c r="AE164" s="1">
        <v>92.47</v>
      </c>
      <c r="AF164" s="1">
        <v>26.6</v>
      </c>
      <c r="AG164" s="1">
        <v>63.36</v>
      </c>
      <c r="AH164" s="1">
        <v>10.039999999999999</v>
      </c>
      <c r="AI164" s="1">
        <v>77652.41</v>
      </c>
      <c r="AJ164" s="1">
        <v>509.5</v>
      </c>
      <c r="AK164" s="1">
        <v>14415.58</v>
      </c>
      <c r="AL164" s="1">
        <v>46036.02</v>
      </c>
      <c r="AM164" s="1">
        <v>17434.48</v>
      </c>
      <c r="AN164" s="1">
        <v>-743.17</v>
      </c>
      <c r="AO164" s="1">
        <v>0.66</v>
      </c>
      <c r="AP164" s="1">
        <v>58607.25</v>
      </c>
      <c r="AQ164" s="1">
        <v>64573.453130000002</v>
      </c>
      <c r="AR164" s="1">
        <v>25.09</v>
      </c>
      <c r="AS164" s="1">
        <v>61.79</v>
      </c>
      <c r="AT164" s="1">
        <v>13.12</v>
      </c>
      <c r="AU164" s="1">
        <v>92490.78</v>
      </c>
      <c r="AV164" s="1">
        <v>4086.95</v>
      </c>
      <c r="AW164" s="1">
        <v>737.38</v>
      </c>
      <c r="AX164" s="1">
        <v>18.440000000000001</v>
      </c>
      <c r="AY164" s="1">
        <v>6392.17</v>
      </c>
      <c r="AZ164" s="1">
        <v>113034.75</v>
      </c>
      <c r="BA164" s="1">
        <v>119426.92</v>
      </c>
      <c r="BB164" s="1">
        <v>5.35</v>
      </c>
      <c r="BC164" s="1">
        <v>94.65</v>
      </c>
      <c r="BD164" s="1">
        <v>1.36</v>
      </c>
      <c r="BE164" s="1"/>
      <c r="BF164" s="1">
        <v>13325</v>
      </c>
      <c r="BG164" s="1">
        <v>16.739999999999998</v>
      </c>
      <c r="BH164" s="1">
        <v>1.4</v>
      </c>
      <c r="BI164" s="1">
        <v>2015</v>
      </c>
      <c r="BJ164" s="1" t="s">
        <v>99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/>
      <c r="BQ164" s="1"/>
      <c r="BR164" s="1">
        <v>0</v>
      </c>
      <c r="BS164" s="1"/>
      <c r="BT164" s="1">
        <v>0</v>
      </c>
      <c r="BU164" s="1">
        <v>0</v>
      </c>
      <c r="BV164" s="1">
        <v>0</v>
      </c>
    </row>
    <row r="165" spans="1:74" x14ac:dyDescent="0.2">
      <c r="A165" s="1">
        <v>239</v>
      </c>
      <c r="B165" s="1">
        <v>239</v>
      </c>
      <c r="C165" s="1">
        <v>11540</v>
      </c>
      <c r="D165" s="1"/>
      <c r="E165" s="1" t="s">
        <v>98</v>
      </c>
      <c r="F165" s="1" t="s">
        <v>72</v>
      </c>
      <c r="G165" s="1">
        <v>2003</v>
      </c>
      <c r="H165" s="1">
        <f>IF(L165&gt;0,G165-G164,Check)</f>
        <v>1</v>
      </c>
      <c r="I165" s="1"/>
      <c r="J165" s="1"/>
      <c r="K165" s="1"/>
      <c r="L165" s="1">
        <v>675977.32019999996</v>
      </c>
      <c r="M165" s="1">
        <v>748075.25520000001</v>
      </c>
      <c r="N165" s="1">
        <v>675977.32019999996</v>
      </c>
      <c r="O165" s="1">
        <v>748075.25520000001</v>
      </c>
      <c r="P165" s="1">
        <v>45478.3056</v>
      </c>
      <c r="Q165" s="1">
        <v>516637</v>
      </c>
      <c r="R165" s="1">
        <v>0.54248704999999997</v>
      </c>
      <c r="S165" s="1">
        <v>197613439</v>
      </c>
      <c r="T165" s="1">
        <v>202025.8125</v>
      </c>
      <c r="U165" s="1">
        <v>159442.125</v>
      </c>
      <c r="V165" s="1">
        <v>40860.3125</v>
      </c>
      <c r="W165" s="1">
        <v>-502.8125</v>
      </c>
      <c r="X165" s="1">
        <v>28388.25</v>
      </c>
      <c r="Y165" s="1">
        <v>26230.1875</v>
      </c>
      <c r="Z165" s="1">
        <v>35883.3125</v>
      </c>
      <c r="AA165" s="1">
        <v>48085.375</v>
      </c>
      <c r="AB165" s="1">
        <v>206699.25</v>
      </c>
      <c r="AC165" s="1">
        <v>3.53</v>
      </c>
      <c r="AD165" s="1">
        <v>5.3</v>
      </c>
      <c r="AE165" s="1">
        <v>90.91</v>
      </c>
      <c r="AF165" s="1">
        <v>26.3</v>
      </c>
      <c r="AG165" s="1">
        <v>63.44</v>
      </c>
      <c r="AH165" s="1">
        <v>10.26</v>
      </c>
      <c r="AI165" s="1">
        <v>79528.38</v>
      </c>
      <c r="AJ165" s="1">
        <v>1322</v>
      </c>
      <c r="AK165" s="1">
        <v>17066.689999999999</v>
      </c>
      <c r="AL165" s="1">
        <v>43857.94</v>
      </c>
      <c r="AM165" s="1">
        <v>16599.060000000001</v>
      </c>
      <c r="AN165" s="1">
        <v>682.69</v>
      </c>
      <c r="AO165" s="1">
        <v>1.66</v>
      </c>
      <c r="AP165" s="1">
        <v>57137</v>
      </c>
      <c r="AQ165" s="1">
        <v>63780.1875</v>
      </c>
      <c r="AR165" s="1">
        <v>26.64</v>
      </c>
      <c r="AS165" s="1">
        <v>59.94</v>
      </c>
      <c r="AT165" s="1">
        <v>13.41</v>
      </c>
      <c r="AU165" s="1">
        <v>93971.88</v>
      </c>
      <c r="AV165" s="1">
        <v>4963.1899999999996</v>
      </c>
      <c r="AW165" s="1">
        <v>687.5</v>
      </c>
      <c r="AX165" s="1">
        <v>18.440000000000001</v>
      </c>
      <c r="AY165" s="1">
        <v>6678.75</v>
      </c>
      <c r="AZ165" s="1">
        <v>114603</v>
      </c>
      <c r="BA165" s="1">
        <v>121281.75</v>
      </c>
      <c r="BB165" s="1">
        <v>5.51</v>
      </c>
      <c r="BC165" s="1">
        <v>94.49</v>
      </c>
      <c r="BD165" s="1">
        <v>1.55</v>
      </c>
      <c r="BE165" s="1"/>
      <c r="BF165" s="1">
        <v>13641</v>
      </c>
      <c r="BG165" s="1">
        <v>16.45</v>
      </c>
      <c r="BH165" s="1">
        <v>1.37</v>
      </c>
      <c r="BI165" s="1">
        <v>2015</v>
      </c>
      <c r="BJ165" s="1" t="s">
        <v>99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/>
      <c r="BQ165" s="1"/>
      <c r="BR165" s="1">
        <v>0</v>
      </c>
      <c r="BS165" s="1"/>
      <c r="BT165" s="1">
        <v>0</v>
      </c>
      <c r="BU165" s="1">
        <v>0</v>
      </c>
      <c r="BV165" s="1">
        <v>0</v>
      </c>
    </row>
    <row r="166" spans="1:74" x14ac:dyDescent="0.2">
      <c r="A166" s="1">
        <v>240</v>
      </c>
      <c r="B166" s="1">
        <v>240</v>
      </c>
      <c r="C166" s="1">
        <v>11540</v>
      </c>
      <c r="D166" s="1"/>
      <c r="E166" s="1" t="s">
        <v>98</v>
      </c>
      <c r="F166" s="1" t="s">
        <v>72</v>
      </c>
      <c r="G166" s="1">
        <v>2004</v>
      </c>
      <c r="H166" s="1">
        <f>IF(L166&gt;0,G166-G165,Check)</f>
        <v>1</v>
      </c>
      <c r="I166" s="1"/>
      <c r="J166" s="1"/>
      <c r="K166" s="1"/>
      <c r="L166" s="1">
        <v>715854.59400000004</v>
      </c>
      <c r="M166" s="1">
        <v>727964.49179999996</v>
      </c>
      <c r="N166" s="1">
        <v>715854.59400000004</v>
      </c>
      <c r="O166" s="1">
        <v>727964.49179999996</v>
      </c>
      <c r="P166" s="1">
        <v>44928.210599999999</v>
      </c>
      <c r="Q166" s="1">
        <v>530521</v>
      </c>
      <c r="R166" s="1">
        <v>0.52603393099999995</v>
      </c>
      <c r="S166" s="1">
        <v>197613439</v>
      </c>
      <c r="T166" s="1">
        <v>206907.75</v>
      </c>
      <c r="U166" s="1">
        <v>164236.5</v>
      </c>
      <c r="V166" s="1">
        <v>38764.75</v>
      </c>
      <c r="W166" s="1">
        <v>-55.75</v>
      </c>
      <c r="X166" s="1">
        <v>27819</v>
      </c>
      <c r="Y166" s="1">
        <v>26478.25</v>
      </c>
      <c r="Z166" s="1">
        <v>33058.75</v>
      </c>
      <c r="AA166" s="1">
        <v>39217.5</v>
      </c>
      <c r="AB166" s="1">
        <v>208742</v>
      </c>
      <c r="AC166" s="1">
        <v>5.18</v>
      </c>
      <c r="AD166" s="1">
        <v>5.4</v>
      </c>
      <c r="AE166" s="1">
        <v>89.25</v>
      </c>
      <c r="AF166" s="1">
        <v>26</v>
      </c>
      <c r="AG166" s="1">
        <v>63.53</v>
      </c>
      <c r="AH166" s="1">
        <v>10.48</v>
      </c>
      <c r="AI166" s="1">
        <v>81454.5</v>
      </c>
      <c r="AJ166" s="1">
        <v>2141</v>
      </c>
      <c r="AK166" s="1">
        <v>19851.25</v>
      </c>
      <c r="AL166" s="1">
        <v>41568.25</v>
      </c>
      <c r="AM166" s="1">
        <v>15732.75</v>
      </c>
      <c r="AN166" s="1">
        <v>2161.25</v>
      </c>
      <c r="AO166" s="1">
        <v>2.63</v>
      </c>
      <c r="AP166" s="1">
        <v>55527</v>
      </c>
      <c r="AQ166" s="1">
        <v>62836.25</v>
      </c>
      <c r="AR166" s="1">
        <v>28.33</v>
      </c>
      <c r="AS166" s="1">
        <v>58.03</v>
      </c>
      <c r="AT166" s="1">
        <v>13.65</v>
      </c>
      <c r="AU166" s="1">
        <v>95532.5</v>
      </c>
      <c r="AV166" s="1">
        <v>5852.25</v>
      </c>
      <c r="AW166" s="1">
        <v>634</v>
      </c>
      <c r="AX166" s="1">
        <v>18.43</v>
      </c>
      <c r="AY166" s="1">
        <v>5641.33</v>
      </c>
      <c r="AZ166" s="1">
        <v>114632</v>
      </c>
      <c r="BA166" s="1">
        <v>120273.33</v>
      </c>
      <c r="BB166" s="1">
        <v>4.6900000000000004</v>
      </c>
      <c r="BC166" s="1">
        <v>95.31</v>
      </c>
      <c r="BD166" s="1">
        <v>1.83</v>
      </c>
      <c r="BE166" s="1"/>
      <c r="BF166" s="1">
        <v>13957</v>
      </c>
      <c r="BG166" s="1">
        <v>16.2</v>
      </c>
      <c r="BH166" s="1">
        <v>1.33</v>
      </c>
      <c r="BI166" s="1">
        <v>2015</v>
      </c>
      <c r="BJ166" s="1" t="s">
        <v>99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/>
      <c r="BQ166" s="1"/>
      <c r="BR166" s="1">
        <v>0</v>
      </c>
      <c r="BS166" s="1"/>
      <c r="BT166" s="1">
        <v>0</v>
      </c>
      <c r="BU166" s="1">
        <v>0</v>
      </c>
      <c r="BV166" s="1">
        <v>0</v>
      </c>
    </row>
    <row r="167" spans="1:74" x14ac:dyDescent="0.2">
      <c r="A167" s="1">
        <v>241</v>
      </c>
      <c r="B167" s="1">
        <v>241</v>
      </c>
      <c r="C167" s="1">
        <v>11540</v>
      </c>
      <c r="D167" s="1"/>
      <c r="E167" s="1" t="s">
        <v>98</v>
      </c>
      <c r="F167" s="1" t="s">
        <v>72</v>
      </c>
      <c r="G167" s="1">
        <v>2005</v>
      </c>
      <c r="H167" s="1">
        <f>IF(L167&gt;0,G167-G166,Check)</f>
        <v>1</v>
      </c>
      <c r="I167" s="1"/>
      <c r="J167" s="1"/>
      <c r="K167" s="1"/>
      <c r="L167" s="1">
        <v>712982.74320000003</v>
      </c>
      <c r="M167" s="1">
        <v>724556.74199999997</v>
      </c>
      <c r="N167" s="1">
        <v>712982.74320000003</v>
      </c>
      <c r="O167" s="1">
        <v>724556.74199999997</v>
      </c>
      <c r="P167" s="1">
        <v>45589.744200000001</v>
      </c>
      <c r="Q167" s="1">
        <v>603582</v>
      </c>
      <c r="R167" s="1">
        <v>0.60088761999999996</v>
      </c>
      <c r="S167" s="1">
        <v>197613439</v>
      </c>
      <c r="T167" s="1">
        <v>211469</v>
      </c>
      <c r="U167" s="1">
        <v>168762</v>
      </c>
      <c r="V167" s="1">
        <v>36676</v>
      </c>
      <c r="W167" s="1">
        <v>398</v>
      </c>
      <c r="X167" s="1">
        <v>27399</v>
      </c>
      <c r="Y167" s="1">
        <v>26830</v>
      </c>
      <c r="Z167" s="1">
        <v>30640</v>
      </c>
      <c r="AA167" s="1">
        <v>30302</v>
      </c>
      <c r="AB167" s="1">
        <v>210601</v>
      </c>
      <c r="AC167" s="1">
        <v>6.5</v>
      </c>
      <c r="AD167" s="1">
        <v>5.4</v>
      </c>
      <c r="AE167" s="1">
        <v>88</v>
      </c>
      <c r="AF167" s="1">
        <v>25.7</v>
      </c>
      <c r="AG167" s="1">
        <v>63.6</v>
      </c>
      <c r="AH167" s="1">
        <v>10.7</v>
      </c>
      <c r="AI167" s="1">
        <v>83180</v>
      </c>
      <c r="AJ167" s="1">
        <v>2934</v>
      </c>
      <c r="AK167" s="1">
        <v>22102</v>
      </c>
      <c r="AL167" s="1">
        <v>39725</v>
      </c>
      <c r="AM167" s="1">
        <v>14990</v>
      </c>
      <c r="AN167" s="1">
        <v>3429</v>
      </c>
      <c r="AO167" s="1">
        <v>3.53</v>
      </c>
      <c r="AP167" s="1">
        <v>54476</v>
      </c>
      <c r="AQ167" s="1">
        <v>62495</v>
      </c>
      <c r="AR167" s="1">
        <v>29.5</v>
      </c>
      <c r="AS167" s="1">
        <v>56.4</v>
      </c>
      <c r="AT167" s="1">
        <v>14.1</v>
      </c>
      <c r="AU167" s="1">
        <v>96775</v>
      </c>
      <c r="AV167" s="1">
        <v>6690</v>
      </c>
      <c r="AW167" s="1">
        <v>595</v>
      </c>
      <c r="AX167" s="1">
        <v>18.5</v>
      </c>
      <c r="AY167" s="1">
        <v>5303.83</v>
      </c>
      <c r="AZ167" s="1">
        <v>114644.42</v>
      </c>
      <c r="BA167" s="1">
        <v>119948.25</v>
      </c>
      <c r="BB167" s="1">
        <v>4.42</v>
      </c>
      <c r="BC167" s="1">
        <v>95.58</v>
      </c>
      <c r="BD167" s="1">
        <v>2.25</v>
      </c>
      <c r="BE167" s="1">
        <v>2252.8000000000002</v>
      </c>
      <c r="BF167" s="1">
        <v>14273</v>
      </c>
      <c r="BG167" s="1">
        <v>15.89</v>
      </c>
      <c r="BH167" s="1">
        <v>1.29</v>
      </c>
      <c r="BI167" s="1">
        <v>2015</v>
      </c>
      <c r="BJ167" s="1" t="s">
        <v>99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/>
      <c r="BQ167" s="1"/>
      <c r="BR167" s="1">
        <v>0</v>
      </c>
      <c r="BS167" s="1"/>
      <c r="BT167" s="1">
        <v>0</v>
      </c>
      <c r="BU167" s="1">
        <v>0</v>
      </c>
      <c r="BV167" s="1">
        <v>0</v>
      </c>
    </row>
    <row r="168" spans="1:74" x14ac:dyDescent="0.2">
      <c r="A168" s="1">
        <v>242</v>
      </c>
      <c r="B168" s="1">
        <v>242</v>
      </c>
      <c r="C168" s="1">
        <v>11540</v>
      </c>
      <c r="D168" s="1"/>
      <c r="E168" s="1" t="s">
        <v>98</v>
      </c>
      <c r="F168" s="1" t="s">
        <v>72</v>
      </c>
      <c r="G168" s="1">
        <v>2006</v>
      </c>
      <c r="H168" s="1">
        <f>IF(L168&gt;0,G168-G167,Check)</f>
        <v>1</v>
      </c>
      <c r="I168" s="1"/>
      <c r="J168" s="1"/>
      <c r="K168" s="1"/>
      <c r="L168" s="1">
        <v>716381.26560000004</v>
      </c>
      <c r="M168" s="1">
        <v>711722.13840000005</v>
      </c>
      <c r="N168" s="1">
        <v>716381.26560000004</v>
      </c>
      <c r="O168" s="1">
        <v>711722.13840000005</v>
      </c>
      <c r="P168" s="1">
        <v>45077.268600000003</v>
      </c>
      <c r="Q168" s="1">
        <v>677587</v>
      </c>
      <c r="R168" s="1">
        <v>0.67136213</v>
      </c>
      <c r="S168" s="1">
        <v>197613439</v>
      </c>
      <c r="T168" s="1">
        <v>217313</v>
      </c>
      <c r="U168" s="1">
        <v>174363</v>
      </c>
      <c r="V168" s="1">
        <v>34560</v>
      </c>
      <c r="W168" s="1">
        <v>825</v>
      </c>
      <c r="X168" s="1">
        <v>26382</v>
      </c>
      <c r="Y168" s="1">
        <v>26767</v>
      </c>
      <c r="Z168" s="1">
        <v>26598</v>
      </c>
      <c r="AA168" s="1">
        <v>21577</v>
      </c>
      <c r="AB168" s="1">
        <v>213195</v>
      </c>
      <c r="AC168" s="1">
        <v>9.1</v>
      </c>
      <c r="AD168" s="1">
        <v>5.8</v>
      </c>
      <c r="AE168" s="1">
        <v>85.1</v>
      </c>
      <c r="AF168" s="1">
        <v>25.4</v>
      </c>
      <c r="AG168" s="1">
        <v>63.7</v>
      </c>
      <c r="AH168" s="1">
        <v>10.9</v>
      </c>
      <c r="AI168" s="1">
        <v>85708</v>
      </c>
      <c r="AJ168" s="1">
        <v>3831</v>
      </c>
      <c r="AK168" s="1">
        <v>26488</v>
      </c>
      <c r="AL168" s="1">
        <v>36096</v>
      </c>
      <c r="AM168" s="1">
        <v>13753</v>
      </c>
      <c r="AN168" s="1">
        <v>5540</v>
      </c>
      <c r="AO168" s="1">
        <v>4.47</v>
      </c>
      <c r="AP168" s="1">
        <v>51189</v>
      </c>
      <c r="AQ168" s="1">
        <v>59743</v>
      </c>
      <c r="AR168" s="1">
        <v>32.700000000000003</v>
      </c>
      <c r="AS168" s="1">
        <v>53.6</v>
      </c>
      <c r="AT168" s="1">
        <v>13.7</v>
      </c>
      <c r="AU168" s="1">
        <v>99290</v>
      </c>
      <c r="AV168" s="1">
        <v>7733</v>
      </c>
      <c r="AW168" s="1">
        <v>498</v>
      </c>
      <c r="AX168" s="1">
        <v>18.2</v>
      </c>
      <c r="AY168" s="1">
        <v>5483.83</v>
      </c>
      <c r="AZ168" s="1">
        <v>115831.17</v>
      </c>
      <c r="BA168" s="1">
        <v>121315</v>
      </c>
      <c r="BB168" s="1">
        <v>4.5199999999999996</v>
      </c>
      <c r="BC168" s="1">
        <v>95.48</v>
      </c>
      <c r="BD168" s="1">
        <v>2.54</v>
      </c>
      <c r="BE168" s="1">
        <v>2252.8000000000002</v>
      </c>
      <c r="BF168" s="1">
        <v>14589</v>
      </c>
      <c r="BG168" s="1">
        <v>15.79</v>
      </c>
      <c r="BH168" s="1">
        <v>1.25</v>
      </c>
      <c r="BI168" s="1">
        <v>2015</v>
      </c>
      <c r="BJ168" s="1" t="s">
        <v>99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/>
      <c r="BQ168" s="1"/>
      <c r="BR168" s="1">
        <v>0</v>
      </c>
      <c r="BS168" s="1"/>
      <c r="BT168" s="1">
        <v>0</v>
      </c>
      <c r="BU168" s="1">
        <v>0</v>
      </c>
      <c r="BV168" s="1">
        <v>0</v>
      </c>
    </row>
    <row r="169" spans="1:74" x14ac:dyDescent="0.2">
      <c r="A169" s="1">
        <v>243</v>
      </c>
      <c r="B169" s="1">
        <v>243</v>
      </c>
      <c r="C169" s="1">
        <v>11540</v>
      </c>
      <c r="D169" s="1"/>
      <c r="E169" s="1" t="s">
        <v>98</v>
      </c>
      <c r="F169" s="1" t="s">
        <v>72</v>
      </c>
      <c r="G169" s="1">
        <v>2007</v>
      </c>
      <c r="H169" s="1">
        <f>IF(L169&gt;0,G169-G168,Check)</f>
        <v>1</v>
      </c>
      <c r="I169" s="1"/>
      <c r="J169" s="1"/>
      <c r="K169" s="1"/>
      <c r="L169" s="1">
        <v>739004.01119999995</v>
      </c>
      <c r="M169" s="1">
        <v>723849.07140000002</v>
      </c>
      <c r="N169" s="1">
        <v>739004.01119999995</v>
      </c>
      <c r="O169" s="1">
        <v>723849.07140000002</v>
      </c>
      <c r="P169" s="1">
        <v>45974.455800000003</v>
      </c>
      <c r="Q169" s="1">
        <v>677421</v>
      </c>
      <c r="R169" s="1">
        <v>0.65065063000000001</v>
      </c>
      <c r="S169" s="1">
        <v>197613439</v>
      </c>
      <c r="T169" s="1">
        <v>218026</v>
      </c>
      <c r="U169" s="1">
        <v>175662</v>
      </c>
      <c r="V169" s="1">
        <v>32553</v>
      </c>
      <c r="W169" s="1">
        <v>1359</v>
      </c>
      <c r="X169" s="1">
        <v>27753</v>
      </c>
      <c r="Y169" s="1">
        <v>28363</v>
      </c>
      <c r="Z169" s="1">
        <v>29049</v>
      </c>
      <c r="AA169" s="1">
        <v>12090</v>
      </c>
      <c r="AB169" s="1">
        <v>212849</v>
      </c>
      <c r="AC169" s="1">
        <v>6.6</v>
      </c>
      <c r="AD169" s="1">
        <v>4.5999999999999996</v>
      </c>
      <c r="AE169" s="1">
        <v>88.8</v>
      </c>
      <c r="AF169" s="1">
        <v>25.1</v>
      </c>
      <c r="AG169" s="1">
        <v>63.7</v>
      </c>
      <c r="AH169" s="1">
        <v>11.2</v>
      </c>
      <c r="AI169" s="1">
        <v>85026</v>
      </c>
      <c r="AJ169" s="1">
        <v>4312</v>
      </c>
      <c r="AK169" s="1">
        <v>22333</v>
      </c>
      <c r="AL169" s="1">
        <v>39610</v>
      </c>
      <c r="AM169" s="1">
        <v>14493</v>
      </c>
      <c r="AN169" s="1">
        <v>4278</v>
      </c>
      <c r="AO169" s="1">
        <v>5.07</v>
      </c>
      <c r="AP169" s="1">
        <v>56846</v>
      </c>
      <c r="AQ169" s="1">
        <v>66634</v>
      </c>
      <c r="AR169" s="1">
        <v>27.8</v>
      </c>
      <c r="AS169" s="1">
        <v>55.5</v>
      </c>
      <c r="AT169" s="1">
        <v>16.7</v>
      </c>
      <c r="AU169" s="1">
        <v>96715</v>
      </c>
      <c r="AV169" s="1">
        <v>7955</v>
      </c>
      <c r="AW169" s="1">
        <v>633</v>
      </c>
      <c r="AX169" s="1">
        <v>19.399999999999999</v>
      </c>
      <c r="AY169" s="1">
        <v>5725.58</v>
      </c>
      <c r="AZ169" s="1">
        <v>116978.92</v>
      </c>
      <c r="BA169" s="1">
        <v>122704.5</v>
      </c>
      <c r="BB169" s="1">
        <v>4.67</v>
      </c>
      <c r="BC169" s="1">
        <v>95.33</v>
      </c>
      <c r="BD169" s="1">
        <v>2.82</v>
      </c>
      <c r="BE169" s="1">
        <v>2252.8000000000002</v>
      </c>
      <c r="BF169" s="1">
        <v>14905</v>
      </c>
      <c r="BG169" s="1">
        <v>15.74</v>
      </c>
      <c r="BH169" s="1">
        <v>1.21</v>
      </c>
      <c r="BI169" s="1">
        <v>2015</v>
      </c>
      <c r="BJ169" s="1" t="s">
        <v>99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/>
      <c r="BQ169" s="1"/>
      <c r="BR169" s="1">
        <v>0</v>
      </c>
      <c r="BS169" s="1"/>
      <c r="BT169" s="1">
        <v>0</v>
      </c>
      <c r="BU169" s="1">
        <v>0</v>
      </c>
      <c r="BV169" s="1">
        <v>0</v>
      </c>
    </row>
    <row r="170" spans="1:74" x14ac:dyDescent="0.2">
      <c r="A170" s="1">
        <v>244</v>
      </c>
      <c r="B170" s="1">
        <v>244</v>
      </c>
      <c r="C170" s="1">
        <v>11540</v>
      </c>
      <c r="D170" s="1"/>
      <c r="E170" s="1" t="s">
        <v>98</v>
      </c>
      <c r="F170" s="1" t="s">
        <v>72</v>
      </c>
      <c r="G170" s="1">
        <v>2008</v>
      </c>
      <c r="H170" s="1">
        <f>IF(L170&gt;0,G170-G169,Check)</f>
        <v>1</v>
      </c>
      <c r="I170" s="1"/>
      <c r="J170" s="1"/>
      <c r="K170" s="1"/>
      <c r="L170" s="1">
        <v>752994.87899999996</v>
      </c>
      <c r="M170" s="1">
        <v>715629.58739999996</v>
      </c>
      <c r="N170" s="1">
        <v>752994.87899999996</v>
      </c>
      <c r="O170" s="1">
        <v>715629.58739999996</v>
      </c>
      <c r="P170" s="1">
        <v>46041.177000000003</v>
      </c>
      <c r="Q170" s="1">
        <v>723985</v>
      </c>
      <c r="R170" s="1">
        <v>0.68245424700000001</v>
      </c>
      <c r="S170" s="1">
        <v>197613439</v>
      </c>
      <c r="T170" s="1">
        <v>219720</v>
      </c>
      <c r="U170" s="1">
        <v>179107</v>
      </c>
      <c r="V170" s="1">
        <v>32035</v>
      </c>
      <c r="W170" s="1">
        <v>1254</v>
      </c>
      <c r="X170" s="1">
        <v>29456</v>
      </c>
      <c r="Y170" s="1">
        <v>29722</v>
      </c>
      <c r="Z170" s="1">
        <v>31187</v>
      </c>
      <c r="AA170" s="1">
        <v>24711</v>
      </c>
      <c r="AB170" s="1">
        <v>217123</v>
      </c>
      <c r="AC170" s="1">
        <v>6.8</v>
      </c>
      <c r="AD170" s="1">
        <v>5.2</v>
      </c>
      <c r="AE170" s="1">
        <v>88</v>
      </c>
      <c r="AF170" s="1">
        <v>25.3</v>
      </c>
      <c r="AG170" s="1">
        <v>63.1</v>
      </c>
      <c r="AH170" s="1">
        <v>11.6</v>
      </c>
      <c r="AI170" s="1">
        <v>86567</v>
      </c>
      <c r="AJ170" s="1">
        <v>3341</v>
      </c>
      <c r="AK170" s="1">
        <v>25584</v>
      </c>
      <c r="AL170" s="1">
        <v>38593</v>
      </c>
      <c r="AM170" s="1">
        <v>13951</v>
      </c>
      <c r="AN170" s="1">
        <v>5098</v>
      </c>
      <c r="AO170" s="1">
        <v>3.86</v>
      </c>
      <c r="AP170" s="1">
        <v>54848</v>
      </c>
      <c r="AQ170" s="1">
        <v>69423</v>
      </c>
      <c r="AR170" s="1">
        <v>26.8</v>
      </c>
      <c r="AS170" s="1">
        <v>54.6</v>
      </c>
      <c r="AT170" s="1">
        <v>18.600000000000001</v>
      </c>
      <c r="AU170" s="1">
        <v>98933</v>
      </c>
      <c r="AV170" s="1">
        <v>9723</v>
      </c>
      <c r="AW170" s="1">
        <v>750</v>
      </c>
      <c r="AX170" s="1">
        <v>20.3</v>
      </c>
      <c r="AY170" s="1">
        <v>5664.08</v>
      </c>
      <c r="AZ170" s="1">
        <v>117858.5</v>
      </c>
      <c r="BA170" s="1">
        <v>123522.58</v>
      </c>
      <c r="BB170" s="1">
        <v>4.59</v>
      </c>
      <c r="BC170" s="1">
        <v>95.41</v>
      </c>
      <c r="BD170" s="1">
        <v>3.23</v>
      </c>
      <c r="BE170" s="1">
        <v>2252.8000000000002</v>
      </c>
      <c r="BF170" s="1">
        <v>15221</v>
      </c>
      <c r="BG170" s="1">
        <v>15.54</v>
      </c>
      <c r="BH170" s="1">
        <v>1.17</v>
      </c>
      <c r="BI170" s="1">
        <v>2015</v>
      </c>
      <c r="BJ170" s="1" t="s">
        <v>99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/>
      <c r="BQ170" s="1"/>
      <c r="BR170" s="1">
        <v>0</v>
      </c>
      <c r="BS170" s="1"/>
      <c r="BT170" s="1">
        <v>0</v>
      </c>
      <c r="BU170" s="1">
        <v>0</v>
      </c>
      <c r="BV170" s="1">
        <v>0</v>
      </c>
    </row>
    <row r="171" spans="1:74" x14ac:dyDescent="0.2">
      <c r="A171" s="1">
        <v>245</v>
      </c>
      <c r="B171" s="1">
        <v>245</v>
      </c>
      <c r="C171" s="1">
        <v>11540</v>
      </c>
      <c r="D171" s="1"/>
      <c r="E171" s="1" t="s">
        <v>98</v>
      </c>
      <c r="F171" s="1" t="s">
        <v>72</v>
      </c>
      <c r="G171" s="1">
        <v>2009</v>
      </c>
      <c r="H171" s="1">
        <f>IF(L171&gt;0,G171-G170,Check)</f>
        <v>1</v>
      </c>
      <c r="I171" s="1"/>
      <c r="J171" s="1"/>
      <c r="K171" s="1"/>
      <c r="L171" s="1">
        <v>686055.77040000004</v>
      </c>
      <c r="M171" s="1">
        <v>731467.35479999997</v>
      </c>
      <c r="N171" s="1">
        <v>686055.77040000004</v>
      </c>
      <c r="O171" s="1">
        <v>731467.35479999997</v>
      </c>
      <c r="P171" s="1">
        <v>46052.533799999997</v>
      </c>
      <c r="Q171" s="1">
        <v>839303</v>
      </c>
      <c r="R171" s="1">
        <v>0.86835108000000005</v>
      </c>
      <c r="S171" s="1">
        <v>197613439</v>
      </c>
      <c r="T171" s="1">
        <v>221894</v>
      </c>
      <c r="U171" s="1">
        <v>181549</v>
      </c>
      <c r="V171" s="1">
        <v>32667</v>
      </c>
      <c r="W171" s="1">
        <v>949</v>
      </c>
      <c r="X171" s="1">
        <v>28678</v>
      </c>
      <c r="Y171" s="1">
        <v>28043</v>
      </c>
      <c r="Z171" s="1">
        <v>34136</v>
      </c>
      <c r="AA171" s="1">
        <v>48998</v>
      </c>
      <c r="AB171" s="1">
        <v>219535</v>
      </c>
      <c r="AC171" s="1">
        <v>8.3000000000000007</v>
      </c>
      <c r="AD171" s="1">
        <v>7</v>
      </c>
      <c r="AE171" s="1">
        <v>84.7</v>
      </c>
      <c r="AF171" s="1">
        <v>24.9</v>
      </c>
      <c r="AG171" s="1">
        <v>63.1</v>
      </c>
      <c r="AH171" s="1">
        <v>12</v>
      </c>
      <c r="AI171" s="1">
        <v>86531</v>
      </c>
      <c r="AJ171" s="1">
        <v>4640</v>
      </c>
      <c r="AK171" s="1">
        <v>23365</v>
      </c>
      <c r="AL171" s="1">
        <v>39454</v>
      </c>
      <c r="AM171" s="1">
        <v>13814</v>
      </c>
      <c r="AN171" s="1">
        <v>5258</v>
      </c>
      <c r="AO171" s="1">
        <v>5.36</v>
      </c>
      <c r="AP171" s="1">
        <v>55669</v>
      </c>
      <c r="AQ171" s="1">
        <v>68579</v>
      </c>
      <c r="AR171" s="1">
        <v>29.2</v>
      </c>
      <c r="AS171" s="1">
        <v>52.7</v>
      </c>
      <c r="AT171" s="1">
        <v>18.100000000000001</v>
      </c>
      <c r="AU171" s="1">
        <v>100619</v>
      </c>
      <c r="AV171" s="1">
        <v>8331</v>
      </c>
      <c r="AW171" s="1">
        <v>1412</v>
      </c>
      <c r="AX171" s="1">
        <v>19.600000000000001</v>
      </c>
      <c r="AY171" s="1">
        <v>10204.67</v>
      </c>
      <c r="AZ171" s="1">
        <v>114773.33</v>
      </c>
      <c r="BA171" s="1">
        <v>124978</v>
      </c>
      <c r="BB171" s="1">
        <v>8.16</v>
      </c>
      <c r="BC171" s="1">
        <v>91.84</v>
      </c>
      <c r="BD171" s="1">
        <v>2.33</v>
      </c>
      <c r="BE171" s="1">
        <v>2252.8000000000002</v>
      </c>
      <c r="BF171" s="1">
        <v>15537</v>
      </c>
      <c r="BG171" s="1">
        <v>15.88</v>
      </c>
      <c r="BH171" s="1">
        <v>1.17</v>
      </c>
      <c r="BI171" s="1">
        <v>2015</v>
      </c>
      <c r="BJ171" s="1" t="s">
        <v>99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/>
      <c r="BQ171" s="1"/>
      <c r="BR171" s="1">
        <v>0</v>
      </c>
      <c r="BS171" s="1"/>
      <c r="BT171" s="1">
        <v>0</v>
      </c>
      <c r="BU171" s="1">
        <v>0</v>
      </c>
      <c r="BV171" s="1">
        <v>0</v>
      </c>
    </row>
    <row r="172" spans="1:74" x14ac:dyDescent="0.2">
      <c r="A172" s="1">
        <v>246</v>
      </c>
      <c r="B172" s="1">
        <v>246</v>
      </c>
      <c r="C172" s="1">
        <v>11540</v>
      </c>
      <c r="D172" s="1"/>
      <c r="E172" s="1" t="s">
        <v>98</v>
      </c>
      <c r="F172" s="1" t="s">
        <v>72</v>
      </c>
      <c r="G172" s="1">
        <v>2010</v>
      </c>
      <c r="H172" s="1">
        <f>IF(L172&gt;0,G172-G171,Check)</f>
        <v>1</v>
      </c>
      <c r="I172" s="1"/>
      <c r="J172" s="1"/>
      <c r="K172" s="1"/>
      <c r="L172" s="1">
        <v>711074.80079999997</v>
      </c>
      <c r="M172" s="1">
        <v>742040.53559999994</v>
      </c>
      <c r="N172" s="1">
        <v>711074.80079999997</v>
      </c>
      <c r="O172" s="1">
        <v>742040.53559999994</v>
      </c>
      <c r="P172" s="1">
        <v>46773.690600000002</v>
      </c>
      <c r="Q172" s="1">
        <v>775081</v>
      </c>
      <c r="R172" s="1">
        <v>0.77369144999999995</v>
      </c>
      <c r="S172" s="1">
        <v>197613439</v>
      </c>
      <c r="T172" s="1">
        <v>225952</v>
      </c>
      <c r="U172" s="1">
        <v>179593</v>
      </c>
      <c r="V172" s="1">
        <v>36819</v>
      </c>
      <c r="W172" s="1">
        <v>1157</v>
      </c>
      <c r="X172" s="1">
        <v>30398</v>
      </c>
      <c r="Y172" s="1">
        <v>30286</v>
      </c>
      <c r="Z172" s="1">
        <v>31885</v>
      </c>
      <c r="AA172" s="1">
        <v>26786</v>
      </c>
      <c r="AB172" s="1">
        <v>223101</v>
      </c>
      <c r="AC172" s="1"/>
      <c r="AD172" s="1"/>
      <c r="AE172" s="1"/>
      <c r="AF172" s="1">
        <v>25.7</v>
      </c>
      <c r="AG172" s="1">
        <v>62.5</v>
      </c>
      <c r="AH172" s="1">
        <v>11.8</v>
      </c>
      <c r="AI172" s="1">
        <v>88085</v>
      </c>
      <c r="AJ172" s="1">
        <v>4382</v>
      </c>
      <c r="AK172" s="1">
        <v>25316</v>
      </c>
      <c r="AL172" s="1">
        <v>39749</v>
      </c>
      <c r="AM172" s="1">
        <v>13435</v>
      </c>
      <c r="AN172" s="1">
        <v>5203</v>
      </c>
      <c r="AO172" s="1">
        <v>4.97</v>
      </c>
      <c r="AP172" s="1">
        <v>55883</v>
      </c>
      <c r="AQ172" s="1">
        <v>66184</v>
      </c>
      <c r="AR172" s="1">
        <v>27.8</v>
      </c>
      <c r="AS172" s="1">
        <v>53.5</v>
      </c>
      <c r="AT172" s="1">
        <v>18.7</v>
      </c>
      <c r="AU172" s="1">
        <v>98350</v>
      </c>
      <c r="AV172" s="1">
        <v>6805</v>
      </c>
      <c r="AW172" s="1">
        <v>767</v>
      </c>
      <c r="AX172" s="1">
        <v>20</v>
      </c>
      <c r="AY172" s="1">
        <v>10026.17</v>
      </c>
      <c r="AZ172" s="1">
        <v>117875.17</v>
      </c>
      <c r="BA172" s="1">
        <v>127901.33</v>
      </c>
      <c r="BB172" s="1">
        <v>7.84</v>
      </c>
      <c r="BC172" s="1">
        <v>92.16</v>
      </c>
      <c r="BD172" s="1">
        <v>2.78</v>
      </c>
      <c r="BE172" s="1">
        <v>2252.8000000000002</v>
      </c>
      <c r="BF172" s="1">
        <v>15853</v>
      </c>
      <c r="BG172" s="1">
        <v>15.86</v>
      </c>
      <c r="BH172" s="1">
        <v>1.1499999999999999</v>
      </c>
      <c r="BI172" s="1">
        <v>2015</v>
      </c>
      <c r="BJ172" s="1" t="s">
        <v>99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/>
      <c r="BQ172" s="1"/>
      <c r="BR172" s="1">
        <v>0</v>
      </c>
      <c r="BS172" s="1"/>
      <c r="BT172" s="1">
        <v>0</v>
      </c>
      <c r="BU172" s="1">
        <v>0</v>
      </c>
      <c r="BV172" s="1">
        <v>0</v>
      </c>
    </row>
    <row r="173" spans="1:74" x14ac:dyDescent="0.2">
      <c r="A173" s="1">
        <v>247</v>
      </c>
      <c r="B173" s="1">
        <v>247</v>
      </c>
      <c r="C173" s="1">
        <v>11540</v>
      </c>
      <c r="D173" s="1"/>
      <c r="E173" s="1" t="s">
        <v>98</v>
      </c>
      <c r="F173" s="1" t="s">
        <v>72</v>
      </c>
      <c r="G173" s="1">
        <v>2011</v>
      </c>
      <c r="H173" s="1">
        <f>IF(L173&gt;0,G173-G172,Check)</f>
        <v>1</v>
      </c>
      <c r="I173" s="1"/>
      <c r="J173" s="1"/>
      <c r="K173" s="1"/>
      <c r="L173" s="1">
        <v>791718.01799999899</v>
      </c>
      <c r="M173" s="1">
        <v>737741.277</v>
      </c>
      <c r="N173" s="1">
        <v>791718.01799999899</v>
      </c>
      <c r="O173" s="1">
        <v>737741.277</v>
      </c>
      <c r="P173" s="1">
        <v>46376.202599999997</v>
      </c>
      <c r="Q173" s="1">
        <v>855377</v>
      </c>
      <c r="R173" s="1">
        <v>0.76687227099999999</v>
      </c>
      <c r="S173" s="1">
        <v>197613439</v>
      </c>
      <c r="T173" s="1">
        <v>227403</v>
      </c>
      <c r="U173" s="1">
        <v>181295</v>
      </c>
      <c r="V173" s="1">
        <v>35086</v>
      </c>
      <c r="W173" s="1">
        <v>1852</v>
      </c>
      <c r="X173" s="1">
        <v>28029</v>
      </c>
      <c r="Y173" s="1">
        <v>28173</v>
      </c>
      <c r="Z173" s="1">
        <v>30179</v>
      </c>
      <c r="AA173" s="1">
        <v>18606</v>
      </c>
      <c r="AB173" s="1">
        <v>224008</v>
      </c>
      <c r="AC173" s="1"/>
      <c r="AD173" s="1"/>
      <c r="AE173" s="1"/>
      <c r="AF173" s="1">
        <v>25.1</v>
      </c>
      <c r="AG173" s="1">
        <v>62.9</v>
      </c>
      <c r="AH173" s="1">
        <v>12</v>
      </c>
      <c r="AI173" s="1">
        <v>86914</v>
      </c>
      <c r="AJ173" s="1">
        <v>3536</v>
      </c>
      <c r="AK173" s="1">
        <v>25435</v>
      </c>
      <c r="AL173" s="1">
        <v>37501</v>
      </c>
      <c r="AM173" s="1">
        <v>14441</v>
      </c>
      <c r="AN173" s="1">
        <v>6001</v>
      </c>
      <c r="AO173" s="1">
        <v>4.07</v>
      </c>
      <c r="AP173" s="1">
        <v>58172</v>
      </c>
      <c r="AQ173" s="1">
        <v>68492</v>
      </c>
      <c r="AR173" s="1">
        <v>28.5</v>
      </c>
      <c r="AS173" s="1">
        <v>52.6</v>
      </c>
      <c r="AT173" s="1">
        <v>18.899999999999999</v>
      </c>
      <c r="AU173" s="1">
        <v>96448</v>
      </c>
      <c r="AV173" s="1">
        <v>10491</v>
      </c>
      <c r="AW173" s="1">
        <v>483</v>
      </c>
      <c r="AX173" s="1">
        <v>19.5</v>
      </c>
      <c r="AY173" s="1">
        <v>8727.25</v>
      </c>
      <c r="AZ173" s="1">
        <v>119169.58</v>
      </c>
      <c r="BA173" s="1">
        <v>127896.83</v>
      </c>
      <c r="BB173" s="1">
        <v>6.82</v>
      </c>
      <c r="BC173" s="1">
        <v>93.18</v>
      </c>
      <c r="BD173" s="1">
        <v>3.53</v>
      </c>
      <c r="BE173" s="1">
        <v>2252.8000000000002</v>
      </c>
      <c r="BF173" s="1">
        <v>16169</v>
      </c>
      <c r="BG173" s="1">
        <v>15.91</v>
      </c>
      <c r="BH173" s="1">
        <v>1.1200000000000001</v>
      </c>
      <c r="BI173" s="1">
        <v>2015</v>
      </c>
      <c r="BJ173" s="1" t="s">
        <v>99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/>
      <c r="BQ173" s="1"/>
      <c r="BR173" s="1">
        <v>0</v>
      </c>
      <c r="BS173" s="1"/>
      <c r="BT173" s="1">
        <v>0</v>
      </c>
      <c r="BU173" s="1">
        <v>0</v>
      </c>
      <c r="BV173" s="1">
        <v>0</v>
      </c>
    </row>
    <row r="174" spans="1:74" x14ac:dyDescent="0.2">
      <c r="A174" s="1">
        <v>248</v>
      </c>
      <c r="B174" s="1">
        <v>248</v>
      </c>
      <c r="C174" s="1">
        <v>11540</v>
      </c>
      <c r="D174" s="1"/>
      <c r="E174" s="1" t="s">
        <v>98</v>
      </c>
      <c r="F174" s="1" t="s">
        <v>72</v>
      </c>
      <c r="G174" s="1">
        <v>2012</v>
      </c>
      <c r="H174" s="1">
        <f>IF(L174&gt;0,G174-G173,Check)</f>
        <v>1</v>
      </c>
      <c r="I174" s="1"/>
      <c r="J174" s="1"/>
      <c r="K174" s="1"/>
      <c r="L174" s="1">
        <v>802650.35759999999</v>
      </c>
      <c r="M174" s="1">
        <v>739153.06920000003</v>
      </c>
      <c r="N174" s="1">
        <v>802650.35759999999</v>
      </c>
      <c r="O174" s="1">
        <v>739153.06920000003</v>
      </c>
      <c r="P174" s="1">
        <v>46330.775399999999</v>
      </c>
      <c r="Q174" s="1">
        <v>847730</v>
      </c>
      <c r="R174" s="1">
        <v>0.74966484300000003</v>
      </c>
      <c r="S174" s="1">
        <v>197613439</v>
      </c>
      <c r="T174" s="1">
        <v>228450</v>
      </c>
      <c r="U174" s="1">
        <v>182655</v>
      </c>
      <c r="V174" s="1">
        <v>36244</v>
      </c>
      <c r="W174" s="1">
        <v>1256</v>
      </c>
      <c r="X174" s="1">
        <v>30034</v>
      </c>
      <c r="Y174" s="1">
        <v>30185</v>
      </c>
      <c r="Z174" s="1">
        <v>31067</v>
      </c>
      <c r="AA174" s="1">
        <v>25953</v>
      </c>
      <c r="AB174" s="1">
        <v>225045</v>
      </c>
      <c r="AC174" s="1"/>
      <c r="AD174" s="1"/>
      <c r="AE174" s="1"/>
      <c r="AF174" s="1">
        <v>24.8</v>
      </c>
      <c r="AG174" s="1">
        <v>62.7</v>
      </c>
      <c r="AH174" s="1">
        <v>12.5</v>
      </c>
      <c r="AI174" s="1">
        <v>87010</v>
      </c>
      <c r="AJ174" s="1">
        <v>3624</v>
      </c>
      <c r="AK174" s="1">
        <v>24779</v>
      </c>
      <c r="AL174" s="1">
        <v>39426</v>
      </c>
      <c r="AM174" s="1">
        <v>14918</v>
      </c>
      <c r="AN174" s="1">
        <v>4263</v>
      </c>
      <c r="AO174" s="1">
        <v>4.17</v>
      </c>
      <c r="AP174" s="1">
        <v>60166</v>
      </c>
      <c r="AQ174" s="1">
        <v>73030</v>
      </c>
      <c r="AR174" s="1">
        <v>27.2</v>
      </c>
      <c r="AS174" s="1">
        <v>51.9</v>
      </c>
      <c r="AT174" s="1">
        <v>20.9</v>
      </c>
      <c r="AU174" s="1">
        <v>101022</v>
      </c>
      <c r="AV174" s="1">
        <v>7764</v>
      </c>
      <c r="AW174" s="1">
        <v>410</v>
      </c>
      <c r="AX174" s="1">
        <v>19.399999999999999</v>
      </c>
      <c r="AY174" s="1">
        <v>7905.92</v>
      </c>
      <c r="AZ174" s="1">
        <v>119724.67</v>
      </c>
      <c r="BA174" s="1">
        <v>127630.58</v>
      </c>
      <c r="BB174" s="1">
        <v>6.19</v>
      </c>
      <c r="BC174" s="1">
        <v>93.81</v>
      </c>
      <c r="BD174" s="1">
        <v>3.61</v>
      </c>
      <c r="BE174" s="1">
        <v>2252.8000000000002</v>
      </c>
      <c r="BF174" s="1">
        <v>15820</v>
      </c>
      <c r="BG174" s="1">
        <v>15.95</v>
      </c>
      <c r="BH174" s="1">
        <v>1.0900000000000001</v>
      </c>
      <c r="BI174" s="1">
        <v>2015</v>
      </c>
      <c r="BJ174" s="1" t="s">
        <v>99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/>
      <c r="BQ174" s="1"/>
      <c r="BR174" s="1">
        <v>0</v>
      </c>
      <c r="BS174" s="1"/>
      <c r="BT174" s="1">
        <v>0</v>
      </c>
      <c r="BU174" s="1">
        <v>0</v>
      </c>
      <c r="BV174" s="1">
        <v>0</v>
      </c>
    </row>
    <row r="175" spans="1:74" x14ac:dyDescent="0.2">
      <c r="A175" s="1">
        <v>249</v>
      </c>
      <c r="B175" s="1">
        <v>249</v>
      </c>
      <c r="C175" s="1">
        <v>11540</v>
      </c>
      <c r="D175" s="1"/>
      <c r="E175" s="1" t="s">
        <v>98</v>
      </c>
      <c r="F175" s="1" t="s">
        <v>72</v>
      </c>
      <c r="G175" s="1">
        <v>2013</v>
      </c>
      <c r="H175" s="1">
        <f>IF(L175&gt;0,G175-G174,Check)</f>
        <v>1</v>
      </c>
      <c r="I175" s="1"/>
      <c r="J175" s="1"/>
      <c r="K175" s="1"/>
      <c r="L175" s="1">
        <v>799234.8</v>
      </c>
      <c r="M175" s="1">
        <v>754948.24860000005</v>
      </c>
      <c r="N175" s="1">
        <v>799234.8</v>
      </c>
      <c r="O175" s="1">
        <v>754948.24860000005</v>
      </c>
      <c r="P175" s="1">
        <v>47739.7284</v>
      </c>
      <c r="Q175" s="1">
        <v>864964</v>
      </c>
      <c r="R175" s="1">
        <v>0.76817406700000002</v>
      </c>
      <c r="S175" s="1">
        <v>197613439</v>
      </c>
      <c r="T175" s="1">
        <v>229962</v>
      </c>
      <c r="U175" s="1">
        <v>186925</v>
      </c>
      <c r="V175" s="1">
        <v>32779</v>
      </c>
      <c r="W175" s="1">
        <v>1075</v>
      </c>
      <c r="X175" s="1">
        <v>30421</v>
      </c>
      <c r="Y175" s="1">
        <v>30857</v>
      </c>
      <c r="Z175" s="1">
        <v>31123</v>
      </c>
      <c r="AA175" s="1">
        <v>24964</v>
      </c>
      <c r="AB175" s="1">
        <v>226221</v>
      </c>
      <c r="AC175" s="1">
        <v>8.1</v>
      </c>
      <c r="AD175" s="1">
        <v>7.2</v>
      </c>
      <c r="AE175" s="1">
        <v>84.7</v>
      </c>
      <c r="AF175" s="1">
        <v>24.6</v>
      </c>
      <c r="AG175" s="1">
        <v>62.6</v>
      </c>
      <c r="AH175" s="1">
        <v>12.8</v>
      </c>
      <c r="AI175" s="1">
        <v>89376</v>
      </c>
      <c r="AJ175" s="1">
        <v>2963</v>
      </c>
      <c r="AK175" s="1">
        <v>26285</v>
      </c>
      <c r="AL175" s="1">
        <v>40179</v>
      </c>
      <c r="AM175" s="1">
        <v>14042</v>
      </c>
      <c r="AN175" s="1">
        <v>5907</v>
      </c>
      <c r="AO175" s="1">
        <v>3.32</v>
      </c>
      <c r="AP175" s="1">
        <v>58410</v>
      </c>
      <c r="AQ175" s="1">
        <v>70408</v>
      </c>
      <c r="AR175" s="1">
        <v>26.7</v>
      </c>
      <c r="AS175" s="1">
        <v>52.9</v>
      </c>
      <c r="AT175" s="1">
        <v>20.399999999999999</v>
      </c>
      <c r="AU175" s="1">
        <v>103646</v>
      </c>
      <c r="AV175" s="1">
        <v>9050</v>
      </c>
      <c r="AW175" s="1">
        <v>1077</v>
      </c>
      <c r="AX175" s="1">
        <v>20</v>
      </c>
      <c r="AY175" s="1">
        <v>7558.5</v>
      </c>
      <c r="AZ175" s="1">
        <v>120126.92</v>
      </c>
      <c r="BA175" s="1">
        <v>127685.42</v>
      </c>
      <c r="BB175" s="1">
        <v>5.92</v>
      </c>
      <c r="BC175" s="1">
        <v>94.08</v>
      </c>
      <c r="BD175" s="1">
        <v>3.52</v>
      </c>
      <c r="BE175" s="1">
        <v>2252.8000000000002</v>
      </c>
      <c r="BF175" s="1">
        <v>15642</v>
      </c>
      <c r="BG175" s="1">
        <v>15.81</v>
      </c>
      <c r="BH175" s="1">
        <v>1.08</v>
      </c>
      <c r="BI175" s="1">
        <v>2015</v>
      </c>
      <c r="BJ175" s="1" t="s">
        <v>99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/>
      <c r="BQ175" s="1"/>
      <c r="BR175" s="1">
        <v>0</v>
      </c>
      <c r="BS175" s="1"/>
      <c r="BT175" s="1">
        <v>0</v>
      </c>
      <c r="BU175" s="1">
        <v>0</v>
      </c>
      <c r="BV175" s="1">
        <v>0</v>
      </c>
    </row>
    <row r="176" spans="1:74" x14ac:dyDescent="0.2">
      <c r="A176" s="1">
        <v>250</v>
      </c>
      <c r="B176" s="1">
        <v>250</v>
      </c>
      <c r="C176" s="1">
        <v>11540</v>
      </c>
      <c r="D176" s="1"/>
      <c r="E176" s="1" t="s">
        <v>98</v>
      </c>
      <c r="F176" s="1" t="s">
        <v>72</v>
      </c>
      <c r="G176" s="1">
        <v>2014</v>
      </c>
      <c r="H176" s="1">
        <f>IF(L176&gt;0,G176-G175,Check)</f>
        <v>1</v>
      </c>
      <c r="I176" s="1"/>
      <c r="J176" s="1"/>
      <c r="K176" s="1"/>
      <c r="L176" s="1">
        <v>791220.44819999998</v>
      </c>
      <c r="M176" s="1">
        <v>749548.8</v>
      </c>
      <c r="N176" s="1">
        <v>791220.44819999998</v>
      </c>
      <c r="O176" s="1">
        <v>749548.8</v>
      </c>
      <c r="P176" s="1">
        <v>48829.271399999998</v>
      </c>
      <c r="Q176" s="1">
        <v>841274</v>
      </c>
      <c r="R176" s="1">
        <v>0.75470279699999998</v>
      </c>
      <c r="S176" s="1">
        <v>197613439</v>
      </c>
      <c r="T176" s="1">
        <v>231497</v>
      </c>
      <c r="U176" s="1">
        <v>183674</v>
      </c>
      <c r="V176" s="1">
        <v>36662</v>
      </c>
      <c r="W176" s="1">
        <v>1025</v>
      </c>
      <c r="X176" s="1">
        <v>30393</v>
      </c>
      <c r="Y176" s="1">
        <v>30985</v>
      </c>
      <c r="Z176" s="1">
        <v>29682</v>
      </c>
      <c r="AA176" s="1">
        <v>35357</v>
      </c>
      <c r="AB176" s="1">
        <v>227467</v>
      </c>
      <c r="AC176" s="1">
        <v>9.6999999999999993</v>
      </c>
      <c r="AD176" s="1">
        <v>5.9</v>
      </c>
      <c r="AE176" s="1">
        <v>84.5</v>
      </c>
      <c r="AF176" s="1">
        <v>24.5</v>
      </c>
      <c r="AG176" s="1">
        <v>62.5</v>
      </c>
      <c r="AH176" s="1">
        <v>13</v>
      </c>
      <c r="AI176" s="1">
        <v>90046</v>
      </c>
      <c r="AJ176" s="1">
        <v>2931</v>
      </c>
      <c r="AK176" s="1">
        <v>25774</v>
      </c>
      <c r="AL176" s="1">
        <v>41982</v>
      </c>
      <c r="AM176" s="1">
        <v>13274</v>
      </c>
      <c r="AN176" s="1">
        <v>6085</v>
      </c>
      <c r="AO176" s="1">
        <v>3.26</v>
      </c>
      <c r="AP176" s="1">
        <v>60106</v>
      </c>
      <c r="AQ176" s="1">
        <v>73343</v>
      </c>
      <c r="AR176" s="1">
        <v>26</v>
      </c>
      <c r="AS176" s="1">
        <v>51.9</v>
      </c>
      <c r="AT176" s="1">
        <v>22.1</v>
      </c>
      <c r="AU176" s="1">
        <v>106811</v>
      </c>
      <c r="AV176" s="1">
        <v>6865</v>
      </c>
      <c r="AW176" s="1">
        <v>804</v>
      </c>
      <c r="AX176" s="1">
        <v>20.100000000000001</v>
      </c>
      <c r="AY176" s="1">
        <v>5957.5</v>
      </c>
      <c r="AZ176" s="1">
        <v>122503.33</v>
      </c>
      <c r="BA176" s="1">
        <v>128460.83</v>
      </c>
      <c r="BB176" s="1">
        <v>4.6399999999999997</v>
      </c>
      <c r="BC176" s="1">
        <v>95.36</v>
      </c>
      <c r="BD176" s="1">
        <v>3.36</v>
      </c>
      <c r="BE176" s="1">
        <v>2252.8000000000002</v>
      </c>
      <c r="BF176" s="1">
        <v>16002</v>
      </c>
      <c r="BG176" s="1">
        <v>15.35</v>
      </c>
      <c r="BH176" s="1">
        <v>1.06</v>
      </c>
      <c r="BI176" s="1">
        <v>2015</v>
      </c>
      <c r="BJ176" s="1" t="s">
        <v>99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/>
      <c r="BQ176" s="1"/>
      <c r="BR176" s="1">
        <v>0</v>
      </c>
      <c r="BS176" s="1"/>
      <c r="BT176" s="1">
        <v>0</v>
      </c>
      <c r="BU176" s="1">
        <v>0</v>
      </c>
      <c r="BV176" s="1">
        <v>0</v>
      </c>
    </row>
    <row r="177" spans="1:74" x14ac:dyDescent="0.2">
      <c r="A177" s="1">
        <v>251</v>
      </c>
      <c r="B177" s="1">
        <v>251</v>
      </c>
      <c r="C177" s="1">
        <v>11540</v>
      </c>
      <c r="D177" s="1"/>
      <c r="E177" s="1" t="s">
        <v>98</v>
      </c>
      <c r="F177" s="1" t="s">
        <v>72</v>
      </c>
      <c r="G177" s="1">
        <v>2015</v>
      </c>
      <c r="H177" s="1">
        <f>IF(L177&gt;0,G177-G176,Check)</f>
        <v>1</v>
      </c>
      <c r="I177" s="1"/>
      <c r="J177" s="1"/>
      <c r="K177" s="1"/>
      <c r="L177" s="1">
        <v>775802.8824</v>
      </c>
      <c r="M177" s="1">
        <v>769436.6862</v>
      </c>
      <c r="N177" s="1">
        <v>775802.8824</v>
      </c>
      <c r="O177" s="1">
        <v>769436.6862</v>
      </c>
      <c r="P177" s="1">
        <v>49042.2114</v>
      </c>
      <c r="Q177" s="1">
        <v>814025</v>
      </c>
      <c r="R177" s="1">
        <v>0.74477029900000002</v>
      </c>
      <c r="S177" s="1">
        <v>197613439</v>
      </c>
      <c r="T177" s="1">
        <v>233007</v>
      </c>
      <c r="U177" s="1">
        <v>188182</v>
      </c>
      <c r="V177" s="1">
        <v>35397</v>
      </c>
      <c r="W177" s="1">
        <v>1109</v>
      </c>
      <c r="X177" s="1">
        <v>31070</v>
      </c>
      <c r="Y177" s="1">
        <v>31374</v>
      </c>
      <c r="Z177" s="1">
        <v>30029</v>
      </c>
      <c r="AA177" s="1">
        <v>41685</v>
      </c>
      <c r="AB177" s="1">
        <v>229009</v>
      </c>
      <c r="AC177" s="1">
        <v>9.4</v>
      </c>
      <c r="AD177" s="1">
        <v>5.3</v>
      </c>
      <c r="AE177" s="1">
        <v>85.3</v>
      </c>
      <c r="AF177" s="1">
        <v>24.2</v>
      </c>
      <c r="AG177" s="1">
        <v>62.3</v>
      </c>
      <c r="AH177" s="1">
        <v>13.5</v>
      </c>
      <c r="AI177" s="1">
        <v>90489</v>
      </c>
      <c r="AJ177" s="1">
        <v>3651</v>
      </c>
      <c r="AK177" s="1">
        <v>27662</v>
      </c>
      <c r="AL177" s="1">
        <v>38168</v>
      </c>
      <c r="AM177" s="1">
        <v>14164</v>
      </c>
      <c r="AN177" s="1">
        <v>6844</v>
      </c>
      <c r="AO177" s="1">
        <v>4.03</v>
      </c>
      <c r="AP177" s="1">
        <v>61245</v>
      </c>
      <c r="AQ177" s="1">
        <v>73971</v>
      </c>
      <c r="AR177" s="1">
        <v>25.9</v>
      </c>
      <c r="AS177" s="1">
        <v>48.9</v>
      </c>
      <c r="AT177" s="1">
        <v>25.2</v>
      </c>
      <c r="AU177" s="1">
        <v>108871</v>
      </c>
      <c r="AV177" s="1">
        <v>7320</v>
      </c>
      <c r="AW177" s="1">
        <v>580</v>
      </c>
      <c r="AX177" s="1">
        <v>19.2</v>
      </c>
      <c r="AY177" s="1">
        <v>5020.5</v>
      </c>
      <c r="AZ177" s="1">
        <v>124491.75</v>
      </c>
      <c r="BA177" s="1">
        <v>129512.25</v>
      </c>
      <c r="BB177" s="1">
        <v>3.88</v>
      </c>
      <c r="BC177" s="1">
        <v>96.12</v>
      </c>
      <c r="BD177" s="1">
        <v>2.4</v>
      </c>
      <c r="BE177" s="1">
        <v>2252.8000000000002</v>
      </c>
      <c r="BF177" s="1">
        <v>15580</v>
      </c>
      <c r="BG177" s="1">
        <v>15.69</v>
      </c>
      <c r="BH177" s="1">
        <v>1.06</v>
      </c>
      <c r="BI177" s="1">
        <v>2015</v>
      </c>
      <c r="BJ177" s="1" t="s">
        <v>99</v>
      </c>
      <c r="BK177" s="1">
        <v>1</v>
      </c>
      <c r="BL177" s="1">
        <v>0</v>
      </c>
      <c r="BM177" s="1">
        <v>0</v>
      </c>
      <c r="BN177" s="1">
        <v>0</v>
      </c>
      <c r="BO177" s="1">
        <v>0</v>
      </c>
      <c r="BP177" s="1"/>
      <c r="BQ177" s="1"/>
      <c r="BR177" s="1">
        <v>0</v>
      </c>
      <c r="BS177" s="1"/>
      <c r="BT177" s="1">
        <v>0</v>
      </c>
      <c r="BU177" s="1">
        <v>0</v>
      </c>
      <c r="BV177" s="1">
        <v>0</v>
      </c>
    </row>
    <row r="178" spans="1:74" x14ac:dyDescent="0.2">
      <c r="A178" s="1">
        <v>252</v>
      </c>
      <c r="B178" s="1">
        <v>252</v>
      </c>
      <c r="C178" s="1">
        <v>11540</v>
      </c>
      <c r="D178" s="1"/>
      <c r="E178" s="1" t="s">
        <v>98</v>
      </c>
      <c r="F178" s="1" t="s">
        <v>72</v>
      </c>
      <c r="G178" s="1">
        <v>2016</v>
      </c>
      <c r="H178" s="1">
        <f>IF(L178&gt;0,G178-G177,Check)</f>
        <v>1</v>
      </c>
      <c r="I178" s="1"/>
      <c r="J178" s="1"/>
      <c r="K178" s="1"/>
      <c r="L178" s="1">
        <v>735410.29379999998</v>
      </c>
      <c r="M178" s="1">
        <v>754281.74639999995</v>
      </c>
      <c r="N178" s="1">
        <v>735410.29379999998</v>
      </c>
      <c r="O178" s="1">
        <v>754281.74639999995</v>
      </c>
      <c r="P178" s="1">
        <v>47688.622799999997</v>
      </c>
      <c r="Q178" s="1">
        <v>847420</v>
      </c>
      <c r="R178" s="1">
        <v>0.81790902399999998</v>
      </c>
      <c r="S178" s="1">
        <v>197613439</v>
      </c>
      <c r="T178" s="1">
        <v>234079</v>
      </c>
      <c r="U178" s="1">
        <v>189483</v>
      </c>
      <c r="V178" s="1">
        <v>35115</v>
      </c>
      <c r="W178" s="1">
        <v>1275</v>
      </c>
      <c r="X178" s="1">
        <v>32086</v>
      </c>
      <c r="Y178" s="1">
        <v>32349</v>
      </c>
      <c r="Z178" s="1">
        <v>31946</v>
      </c>
      <c r="AA178" s="1">
        <v>45325</v>
      </c>
      <c r="AB178" s="1">
        <v>230382</v>
      </c>
      <c r="AC178" s="1">
        <v>7.6</v>
      </c>
      <c r="AD178" s="1">
        <v>6.3</v>
      </c>
      <c r="AE178" s="1">
        <v>86.1</v>
      </c>
      <c r="AF178" s="1">
        <v>23.8</v>
      </c>
      <c r="AG178" s="1">
        <v>62.5</v>
      </c>
      <c r="AH178" s="1">
        <v>13.7</v>
      </c>
      <c r="AI178" s="1">
        <v>92593</v>
      </c>
      <c r="AJ178" s="1">
        <v>2919</v>
      </c>
      <c r="AK178" s="1">
        <v>27841</v>
      </c>
      <c r="AL178" s="1">
        <v>40759</v>
      </c>
      <c r="AM178" s="1">
        <v>14213</v>
      </c>
      <c r="AN178" s="1">
        <v>6861</v>
      </c>
      <c r="AO178" s="1">
        <v>3.15</v>
      </c>
      <c r="AP178" s="1">
        <v>63902</v>
      </c>
      <c r="AQ178" s="1">
        <v>79796</v>
      </c>
      <c r="AR178" s="1">
        <v>24.1</v>
      </c>
      <c r="AS178" s="1">
        <v>50.5</v>
      </c>
      <c r="AT178" s="1">
        <v>25.4</v>
      </c>
      <c r="AU178" s="1">
        <v>107695</v>
      </c>
      <c r="AV178" s="1">
        <v>8897</v>
      </c>
      <c r="AW178" s="1">
        <v>725</v>
      </c>
      <c r="AX178" s="1">
        <v>19.5</v>
      </c>
      <c r="AY178" s="1">
        <v>4561.42</v>
      </c>
      <c r="AZ178" s="1">
        <v>127526.25</v>
      </c>
      <c r="BA178" s="1">
        <v>132087.67000000001</v>
      </c>
      <c r="BB178" s="1">
        <v>3.45</v>
      </c>
      <c r="BC178" s="1">
        <v>96.55</v>
      </c>
      <c r="BD178" s="1">
        <v>2.15</v>
      </c>
      <c r="BE178" s="1">
        <v>2252.8000000000002</v>
      </c>
      <c r="BF178" s="1">
        <v>16175</v>
      </c>
      <c r="BG178" s="1">
        <v>15.82</v>
      </c>
      <c r="BH178" s="1">
        <v>1.05</v>
      </c>
      <c r="BI178" s="1">
        <v>2015</v>
      </c>
      <c r="BJ178" s="1" t="s">
        <v>99</v>
      </c>
      <c r="BK178" s="1">
        <v>1</v>
      </c>
      <c r="BL178" s="1">
        <v>1</v>
      </c>
      <c r="BM178" s="1">
        <v>0</v>
      </c>
      <c r="BN178" s="1">
        <v>0</v>
      </c>
      <c r="BO178" s="1">
        <v>0</v>
      </c>
      <c r="BP178" s="1"/>
      <c r="BQ178" s="1"/>
      <c r="BR178" s="1">
        <v>0</v>
      </c>
      <c r="BS178" s="1"/>
      <c r="BT178" s="1">
        <v>0</v>
      </c>
      <c r="BU178" s="1">
        <v>0</v>
      </c>
      <c r="BV178" s="1">
        <v>0</v>
      </c>
    </row>
    <row r="179" spans="1:74" x14ac:dyDescent="0.2">
      <c r="A179" s="1">
        <v>253</v>
      </c>
      <c r="B179" s="1">
        <v>253</v>
      </c>
      <c r="C179" s="1">
        <v>11540</v>
      </c>
      <c r="D179" s="1"/>
      <c r="E179" s="1" t="s">
        <v>98</v>
      </c>
      <c r="F179" s="1" t="s">
        <v>72</v>
      </c>
      <c r="G179" s="1">
        <v>2017</v>
      </c>
      <c r="H179" s="1">
        <f>IF(L179&gt;0,G179-G178,Check)</f>
        <v>1</v>
      </c>
      <c r="I179" s="1"/>
      <c r="J179" s="1"/>
      <c r="K179" s="1"/>
      <c r="L179" s="1">
        <v>702291.73560000001</v>
      </c>
      <c r="M179" s="1">
        <v>752368.12560000003</v>
      </c>
      <c r="N179" s="1">
        <v>702291.73560000001</v>
      </c>
      <c r="O179" s="1">
        <v>752368.12560000003</v>
      </c>
      <c r="P179" s="1">
        <v>47690.042399999998</v>
      </c>
      <c r="Q179" s="1">
        <v>788481</v>
      </c>
      <c r="R179" s="1">
        <v>0.79691072200000002</v>
      </c>
      <c r="S179" s="1">
        <v>197613439</v>
      </c>
      <c r="T179" s="1">
        <v>236126</v>
      </c>
      <c r="U179" s="1">
        <v>190554</v>
      </c>
      <c r="V179" s="1">
        <v>37238</v>
      </c>
      <c r="W179" s="1">
        <v>910</v>
      </c>
      <c r="X179" s="1">
        <v>34785</v>
      </c>
      <c r="Y179" s="1">
        <v>34821</v>
      </c>
      <c r="Z179" s="1">
        <v>35481</v>
      </c>
      <c r="AA179" s="1">
        <v>44663</v>
      </c>
      <c r="AB179" s="1">
        <v>232258</v>
      </c>
      <c r="AC179" s="1">
        <v>6.9</v>
      </c>
      <c r="AD179" s="1">
        <v>6.7</v>
      </c>
      <c r="AE179" s="1">
        <v>86.4</v>
      </c>
      <c r="AF179" s="1">
        <v>23.9</v>
      </c>
      <c r="AG179" s="1">
        <v>61.8</v>
      </c>
      <c r="AH179" s="1">
        <v>14.3</v>
      </c>
      <c r="AI179" s="1">
        <v>94400</v>
      </c>
      <c r="AJ179" s="1">
        <v>3975</v>
      </c>
      <c r="AK179" s="1">
        <v>27051</v>
      </c>
      <c r="AL179" s="1">
        <v>41984</v>
      </c>
      <c r="AM179" s="1">
        <v>14886</v>
      </c>
      <c r="AN179" s="1">
        <v>6504</v>
      </c>
      <c r="AO179" s="1">
        <v>4.21</v>
      </c>
      <c r="AP179" s="1">
        <v>65990</v>
      </c>
      <c r="AQ179" s="1">
        <v>82663</v>
      </c>
      <c r="AR179" s="1">
        <v>24.3</v>
      </c>
      <c r="AS179" s="1">
        <v>46.2</v>
      </c>
      <c r="AT179" s="1">
        <v>29.5</v>
      </c>
      <c r="AU179" s="1">
        <v>108278</v>
      </c>
      <c r="AV179" s="1">
        <v>8429</v>
      </c>
      <c r="AW179" s="1">
        <v>682</v>
      </c>
      <c r="AX179" s="1">
        <v>20.3</v>
      </c>
      <c r="AY179" s="1">
        <v>3919.75</v>
      </c>
      <c r="AZ179" s="1">
        <v>128847.67</v>
      </c>
      <c r="BA179" s="1">
        <v>132767.42000000001</v>
      </c>
      <c r="BB179" s="1">
        <v>2.95</v>
      </c>
      <c r="BC179" s="1">
        <v>97.05</v>
      </c>
      <c r="BD179" s="1">
        <v>2.41</v>
      </c>
      <c r="BE179" s="1">
        <v>2252.8000000000002</v>
      </c>
      <c r="BF179" s="1">
        <v>16151</v>
      </c>
      <c r="BG179" s="1">
        <v>15.78</v>
      </c>
      <c r="BH179" s="1">
        <v>1.02</v>
      </c>
      <c r="BI179" s="1">
        <v>2015</v>
      </c>
      <c r="BJ179" s="1" t="s">
        <v>99</v>
      </c>
      <c r="BK179" s="1">
        <v>1</v>
      </c>
      <c r="BL179" s="1">
        <v>2</v>
      </c>
      <c r="BM179" s="1">
        <v>0</v>
      </c>
      <c r="BN179" s="1">
        <v>0</v>
      </c>
      <c r="BO179" s="1">
        <v>0</v>
      </c>
      <c r="BP179" s="1"/>
      <c r="BQ179" s="1"/>
      <c r="BR179" s="1">
        <v>0</v>
      </c>
      <c r="BS179" s="1"/>
      <c r="BT179" s="1">
        <v>0</v>
      </c>
      <c r="BU179" s="1">
        <v>0</v>
      </c>
      <c r="BV179" s="1">
        <v>0</v>
      </c>
    </row>
    <row r="180" spans="1:74" x14ac:dyDescent="0.2">
      <c r="A180" s="1">
        <v>254</v>
      </c>
      <c r="B180" s="1">
        <v>254</v>
      </c>
      <c r="C180" s="1">
        <v>11540</v>
      </c>
      <c r="D180" s="1"/>
      <c r="E180" s="1" t="s">
        <v>98</v>
      </c>
      <c r="F180" s="1" t="s">
        <v>72</v>
      </c>
      <c r="G180" s="1">
        <v>2018</v>
      </c>
      <c r="H180" s="1">
        <f>IF(L180&gt;0,G180-G179,Check)</f>
        <v>1</v>
      </c>
      <c r="I180" s="1"/>
      <c r="J180" s="1"/>
      <c r="K180" s="1"/>
      <c r="L180" s="1">
        <v>711659.67599999998</v>
      </c>
      <c r="M180" s="1">
        <v>735318.01980000001</v>
      </c>
      <c r="N180" s="1">
        <v>711659.67599999998</v>
      </c>
      <c r="O180" s="1">
        <v>735318.01980000001</v>
      </c>
      <c r="P180" s="1">
        <v>47183.955000000002</v>
      </c>
      <c r="Q180" s="1">
        <v>752625.5</v>
      </c>
      <c r="R180" s="1">
        <v>0.75065877400000003</v>
      </c>
      <c r="S180" s="1">
        <v>197613439</v>
      </c>
      <c r="T180" s="1">
        <v>237929.25</v>
      </c>
      <c r="U180" s="1">
        <v>191682.5</v>
      </c>
      <c r="V180" s="1">
        <v>38759.75</v>
      </c>
      <c r="W180" s="1">
        <v>677.75</v>
      </c>
      <c r="X180" s="1">
        <v>37063.25</v>
      </c>
      <c r="Y180" s="1">
        <v>36918.75</v>
      </c>
      <c r="Z180" s="1">
        <v>38611.5</v>
      </c>
      <c r="AA180" s="1">
        <v>45076.5</v>
      </c>
      <c r="AB180" s="1">
        <v>234008.25</v>
      </c>
      <c r="AC180" s="1">
        <v>5.93</v>
      </c>
      <c r="AD180" s="1">
        <v>7.25</v>
      </c>
      <c r="AE180" s="1">
        <v>86.83</v>
      </c>
      <c r="AF180" s="1">
        <v>23.88</v>
      </c>
      <c r="AG180" s="1">
        <v>61.33</v>
      </c>
      <c r="AH180" s="1">
        <v>14.8</v>
      </c>
      <c r="AI180" s="1">
        <v>96281.25</v>
      </c>
      <c r="AJ180" s="1">
        <v>4584</v>
      </c>
      <c r="AK180" s="1">
        <v>26503.25</v>
      </c>
      <c r="AL180" s="1">
        <v>43550.5</v>
      </c>
      <c r="AM180" s="1">
        <v>15403</v>
      </c>
      <c r="AN180" s="1">
        <v>6240.5</v>
      </c>
      <c r="AO180" s="1">
        <v>4.76</v>
      </c>
      <c r="AP180" s="1">
        <v>68220.25</v>
      </c>
      <c r="AQ180" s="1">
        <v>86269.5</v>
      </c>
      <c r="AR180" s="1">
        <v>24</v>
      </c>
      <c r="AS180" s="1">
        <v>43.38</v>
      </c>
      <c r="AT180" s="1">
        <v>32.630000000000003</v>
      </c>
      <c r="AU180" s="1">
        <v>108421.25</v>
      </c>
      <c r="AV180" s="1">
        <v>8472.25</v>
      </c>
      <c r="AW180" s="1">
        <v>686</v>
      </c>
      <c r="AX180" s="1">
        <v>20.98</v>
      </c>
      <c r="AY180" s="1">
        <v>3575.45</v>
      </c>
      <c r="AZ180" s="1">
        <v>130249.73</v>
      </c>
      <c r="BA180" s="1">
        <v>133825.18</v>
      </c>
      <c r="BB180" s="1">
        <v>2.67</v>
      </c>
      <c r="BC180" s="1">
        <v>97.33</v>
      </c>
      <c r="BD180" s="1">
        <v>2.72</v>
      </c>
      <c r="BE180" s="1"/>
      <c r="BF180" s="1">
        <v>16281.75</v>
      </c>
      <c r="BG180" s="1">
        <v>15.58</v>
      </c>
      <c r="BH180" s="1">
        <v>1</v>
      </c>
      <c r="BI180" s="1">
        <v>2015</v>
      </c>
      <c r="BJ180" s="1" t="s">
        <v>99</v>
      </c>
      <c r="BK180" s="1">
        <v>1</v>
      </c>
      <c r="BL180" s="1">
        <v>3</v>
      </c>
      <c r="BM180" s="1">
        <v>0</v>
      </c>
      <c r="BN180" s="1">
        <v>0</v>
      </c>
      <c r="BO180" s="1">
        <v>0</v>
      </c>
      <c r="BP180" s="1"/>
      <c r="BQ180" s="1"/>
      <c r="BR180" s="1">
        <v>0</v>
      </c>
      <c r="BS180" s="1"/>
      <c r="BT180" s="1">
        <v>86</v>
      </c>
      <c r="BU180" s="1">
        <v>0</v>
      </c>
      <c r="BV180" s="1">
        <v>67</v>
      </c>
    </row>
    <row r="181" spans="1:74" x14ac:dyDescent="0.2">
      <c r="A181" s="1">
        <v>255</v>
      </c>
      <c r="B181" s="1">
        <v>255</v>
      </c>
      <c r="C181" s="1">
        <v>11700</v>
      </c>
      <c r="D181" s="1"/>
      <c r="E181" s="1" t="s">
        <v>101</v>
      </c>
      <c r="F181" s="1" t="s">
        <v>72</v>
      </c>
      <c r="G181" s="1">
        <v>2002</v>
      </c>
      <c r="H181" s="1">
        <f>IF(L181&gt;0,G181-G180,Check)</f>
        <v>-16</v>
      </c>
      <c r="I181" s="1"/>
      <c r="J181" s="1"/>
      <c r="K181" s="1"/>
      <c r="L181" s="1">
        <v>1010679.809</v>
      </c>
      <c r="M181" s="1">
        <v>754859.62879999995</v>
      </c>
      <c r="N181" s="1">
        <v>1010679.809</v>
      </c>
      <c r="O181" s="1">
        <v>754859.62879999995</v>
      </c>
      <c r="P181" s="1">
        <v>54657.239200000004</v>
      </c>
      <c r="Q181" s="1">
        <v>511871</v>
      </c>
      <c r="R181" s="1">
        <v>0.50605691200000003</v>
      </c>
      <c r="S181" s="1">
        <v>685197718</v>
      </c>
      <c r="T181" s="1">
        <v>336918.10940000002</v>
      </c>
      <c r="U181" s="1">
        <v>222362.6563</v>
      </c>
      <c r="V181" s="1">
        <v>98063.296879999994</v>
      </c>
      <c r="W181" s="1">
        <v>4424.625</v>
      </c>
      <c r="X181" s="1">
        <v>20550.015630000002</v>
      </c>
      <c r="Y181" s="1">
        <v>20164.109380000002</v>
      </c>
      <c r="Z181" s="1">
        <v>22362.8125</v>
      </c>
      <c r="AA181" s="1">
        <v>6138.4375</v>
      </c>
      <c r="AB181" s="1">
        <v>359146.28</v>
      </c>
      <c r="AC181" s="1">
        <v>12.45</v>
      </c>
      <c r="AD181" s="1">
        <v>10.97</v>
      </c>
      <c r="AE181" s="1">
        <v>76.75</v>
      </c>
      <c r="AF181" s="1">
        <v>24.83</v>
      </c>
      <c r="AG181" s="1">
        <v>60.13</v>
      </c>
      <c r="AH181" s="1">
        <v>15.04</v>
      </c>
      <c r="AI181" s="1">
        <v>166634</v>
      </c>
      <c r="AJ181" s="1">
        <v>2201.36</v>
      </c>
      <c r="AK181" s="1">
        <v>68052.19</v>
      </c>
      <c r="AL181" s="1">
        <v>62646.52</v>
      </c>
      <c r="AM181" s="1">
        <v>25557.19</v>
      </c>
      <c r="AN181" s="1">
        <v>8176.75</v>
      </c>
      <c r="AO181" s="1">
        <v>1.32</v>
      </c>
      <c r="AP181" s="1">
        <v>30314.78125</v>
      </c>
      <c r="AQ181" s="1">
        <v>47800.5</v>
      </c>
      <c r="AR181" s="1">
        <v>54.3</v>
      </c>
      <c r="AS181" s="1">
        <v>39.549999999999997</v>
      </c>
      <c r="AT181" s="1">
        <v>6.15</v>
      </c>
      <c r="AU181" s="1">
        <v>138967.5</v>
      </c>
      <c r="AV181" s="1">
        <v>24157.41</v>
      </c>
      <c r="AW181" s="1">
        <v>-1997.08</v>
      </c>
      <c r="AX181" s="1">
        <v>22.68</v>
      </c>
      <c r="AY181" s="1">
        <v>10179.67</v>
      </c>
      <c r="AZ181" s="1">
        <v>180513.33</v>
      </c>
      <c r="BA181" s="1">
        <v>190693</v>
      </c>
      <c r="BB181" s="1">
        <v>5.34</v>
      </c>
      <c r="BC181" s="1">
        <v>94.66</v>
      </c>
      <c r="BD181" s="1">
        <v>1.33</v>
      </c>
      <c r="BE181" s="1"/>
      <c r="BF181" s="1">
        <v>9592</v>
      </c>
      <c r="BG181" s="1">
        <v>13.81</v>
      </c>
      <c r="BH181" s="1">
        <v>1.4</v>
      </c>
      <c r="BI181" s="1">
        <v>2016</v>
      </c>
      <c r="BJ181" s="1" t="s">
        <v>102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/>
      <c r="BQ181" s="1"/>
      <c r="BR181" s="1"/>
      <c r="BS181" s="1"/>
      <c r="BT181" s="1">
        <v>0</v>
      </c>
      <c r="BU181" s="1">
        <v>0</v>
      </c>
      <c r="BV181" s="1">
        <v>0</v>
      </c>
    </row>
    <row r="182" spans="1:74" x14ac:dyDescent="0.2">
      <c r="A182" s="1">
        <v>256</v>
      </c>
      <c r="B182" s="1">
        <v>256</v>
      </c>
      <c r="C182" s="1">
        <v>11700</v>
      </c>
      <c r="D182" s="1"/>
      <c r="E182" s="1" t="s">
        <v>101</v>
      </c>
      <c r="F182" s="1" t="s">
        <v>72</v>
      </c>
      <c r="G182" s="1">
        <v>2003</v>
      </c>
      <c r="H182" s="1">
        <f>IF(L182&gt;0,G182-G181,Check)</f>
        <v>1</v>
      </c>
      <c r="I182" s="1"/>
      <c r="J182" s="1"/>
      <c r="K182" s="1"/>
      <c r="L182" s="1">
        <v>1028699.382</v>
      </c>
      <c r="M182" s="1">
        <v>818141.96239999996</v>
      </c>
      <c r="N182" s="1">
        <v>1028699.382</v>
      </c>
      <c r="O182" s="1">
        <v>818141.96239999996</v>
      </c>
      <c r="P182" s="1">
        <v>57485.974399999999</v>
      </c>
      <c r="Q182" s="1">
        <v>585574</v>
      </c>
      <c r="R182" s="1">
        <v>0.56878185299999995</v>
      </c>
      <c r="S182" s="1">
        <v>685197718</v>
      </c>
      <c r="T182" s="1">
        <v>351316.5625</v>
      </c>
      <c r="U182" s="1">
        <v>220402.375</v>
      </c>
      <c r="V182" s="1">
        <v>112708.8125</v>
      </c>
      <c r="W182" s="1">
        <v>4051.5</v>
      </c>
      <c r="X182" s="1">
        <v>20882.9375</v>
      </c>
      <c r="Y182" s="1">
        <v>20298.5625</v>
      </c>
      <c r="Z182" s="1">
        <v>22873.75</v>
      </c>
      <c r="AA182" s="1">
        <v>11378.25</v>
      </c>
      <c r="AB182" s="1">
        <v>365748.88</v>
      </c>
      <c r="AC182" s="1">
        <v>12.31</v>
      </c>
      <c r="AD182" s="1">
        <v>10.71</v>
      </c>
      <c r="AE182" s="1">
        <v>77.09</v>
      </c>
      <c r="AF182" s="1">
        <v>23.88</v>
      </c>
      <c r="AG182" s="1">
        <v>60.49</v>
      </c>
      <c r="AH182" s="1">
        <v>15.64</v>
      </c>
      <c r="AI182" s="1">
        <v>166836</v>
      </c>
      <c r="AJ182" s="1">
        <v>4137.5600000000004</v>
      </c>
      <c r="AK182" s="1">
        <v>64191.25</v>
      </c>
      <c r="AL182" s="1">
        <v>63957.94</v>
      </c>
      <c r="AM182" s="1">
        <v>25564.25</v>
      </c>
      <c r="AN182" s="1">
        <v>8985</v>
      </c>
      <c r="AO182" s="1">
        <v>2.48</v>
      </c>
      <c r="AP182" s="1">
        <v>32963.875</v>
      </c>
      <c r="AQ182" s="1">
        <v>49671</v>
      </c>
      <c r="AR182" s="1">
        <v>51.41</v>
      </c>
      <c r="AS182" s="1">
        <v>41.08</v>
      </c>
      <c r="AT182" s="1">
        <v>7.51</v>
      </c>
      <c r="AU182" s="1">
        <v>140561</v>
      </c>
      <c r="AV182" s="1">
        <v>23559.38</v>
      </c>
      <c r="AW182" s="1">
        <v>-1210.69</v>
      </c>
      <c r="AX182" s="1">
        <v>22.27</v>
      </c>
      <c r="AY182" s="1">
        <v>9471.5</v>
      </c>
      <c r="AZ182" s="1">
        <v>186262.08</v>
      </c>
      <c r="BA182" s="1">
        <v>195733.58</v>
      </c>
      <c r="BB182" s="1">
        <v>4.84</v>
      </c>
      <c r="BC182" s="1">
        <v>95.16</v>
      </c>
      <c r="BD182" s="1">
        <v>1.53</v>
      </c>
      <c r="BE182" s="1"/>
      <c r="BF182" s="1">
        <v>9009</v>
      </c>
      <c r="BG182" s="1">
        <v>14.23</v>
      </c>
      <c r="BH182" s="1">
        <v>1.37</v>
      </c>
      <c r="BI182" s="1">
        <v>2016</v>
      </c>
      <c r="BJ182" s="1" t="s">
        <v>102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/>
      <c r="BQ182" s="1"/>
      <c r="BR182" s="1"/>
      <c r="BS182" s="1"/>
      <c r="BT182" s="1">
        <v>0</v>
      </c>
      <c r="BU182" s="1">
        <v>0</v>
      </c>
      <c r="BV182" s="1">
        <v>0</v>
      </c>
    </row>
    <row r="183" spans="1:74" x14ac:dyDescent="0.2">
      <c r="A183" s="1">
        <v>257</v>
      </c>
      <c r="B183" s="1">
        <v>257</v>
      </c>
      <c r="C183" s="1">
        <v>11700</v>
      </c>
      <c r="D183" s="1"/>
      <c r="E183" s="1" t="s">
        <v>101</v>
      </c>
      <c r="F183" s="1" t="s">
        <v>72</v>
      </c>
      <c r="G183" s="1">
        <v>2004</v>
      </c>
      <c r="H183" s="1">
        <f>IF(L183&gt;0,G183-G182,Check)</f>
        <v>1</v>
      </c>
      <c r="I183" s="1"/>
      <c r="J183" s="1"/>
      <c r="K183" s="1"/>
      <c r="L183" s="1">
        <v>1061243.3259999999</v>
      </c>
      <c r="M183" s="1">
        <v>840263.25120000006</v>
      </c>
      <c r="N183" s="1">
        <v>1061243.3259999999</v>
      </c>
      <c r="O183" s="1">
        <v>840263.25120000006</v>
      </c>
      <c r="P183" s="1">
        <v>57303.120799999997</v>
      </c>
      <c r="Q183" s="1">
        <v>689046</v>
      </c>
      <c r="R183" s="1">
        <v>0.64876239700000005</v>
      </c>
      <c r="S183" s="1">
        <v>685197718</v>
      </c>
      <c r="T183" s="1">
        <v>365867.75</v>
      </c>
      <c r="U183" s="1">
        <v>218264.5</v>
      </c>
      <c r="V183" s="1">
        <v>127689.75</v>
      </c>
      <c r="W183" s="1">
        <v>3653</v>
      </c>
      <c r="X183" s="1">
        <v>21197.25</v>
      </c>
      <c r="Y183" s="1">
        <v>20416.75</v>
      </c>
      <c r="Z183" s="1">
        <v>23344</v>
      </c>
      <c r="AA183" s="1">
        <v>16629</v>
      </c>
      <c r="AB183" s="1">
        <v>372360.5</v>
      </c>
      <c r="AC183" s="1">
        <v>12.15</v>
      </c>
      <c r="AD183" s="1">
        <v>10.45</v>
      </c>
      <c r="AE183" s="1">
        <v>77.45</v>
      </c>
      <c r="AF183" s="1">
        <v>22.9</v>
      </c>
      <c r="AG183" s="1">
        <v>60.85</v>
      </c>
      <c r="AH183" s="1">
        <v>16.25</v>
      </c>
      <c r="AI183" s="1">
        <v>166926</v>
      </c>
      <c r="AJ183" s="1">
        <v>6124.75</v>
      </c>
      <c r="AK183" s="1">
        <v>60186</v>
      </c>
      <c r="AL183" s="1">
        <v>65343.25</v>
      </c>
      <c r="AM183" s="1">
        <v>25511</v>
      </c>
      <c r="AN183" s="1">
        <v>9761</v>
      </c>
      <c r="AO183" s="1">
        <v>3.67</v>
      </c>
      <c r="AP183" s="1">
        <v>35606.5</v>
      </c>
      <c r="AQ183" s="1">
        <v>51520</v>
      </c>
      <c r="AR183" s="1">
        <v>48.55</v>
      </c>
      <c r="AS183" s="1">
        <v>42.58</v>
      </c>
      <c r="AT183" s="1">
        <v>8.8800000000000008</v>
      </c>
      <c r="AU183" s="1">
        <v>142245</v>
      </c>
      <c r="AV183" s="1">
        <v>22873.5</v>
      </c>
      <c r="AW183" s="1">
        <v>-410.25</v>
      </c>
      <c r="AX183" s="1">
        <v>21.83</v>
      </c>
      <c r="AY183" s="1">
        <v>8461</v>
      </c>
      <c r="AZ183" s="1">
        <v>187068.17</v>
      </c>
      <c r="BA183" s="1">
        <v>195529.17</v>
      </c>
      <c r="BB183" s="1">
        <v>4.33</v>
      </c>
      <c r="BC183" s="1">
        <v>95.67</v>
      </c>
      <c r="BD183" s="1">
        <v>1.85</v>
      </c>
      <c r="BE183" s="1"/>
      <c r="BF183" s="1">
        <v>8426</v>
      </c>
      <c r="BG183" s="1">
        <v>14.66</v>
      </c>
      <c r="BH183" s="1">
        <v>1.33</v>
      </c>
      <c r="BI183" s="1">
        <v>2016</v>
      </c>
      <c r="BJ183" s="1" t="s">
        <v>102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/>
      <c r="BQ183" s="1"/>
      <c r="BR183" s="1"/>
      <c r="BS183" s="1"/>
      <c r="BT183" s="1">
        <v>0</v>
      </c>
      <c r="BU183" s="1">
        <v>0</v>
      </c>
      <c r="BV183" s="1">
        <v>0</v>
      </c>
    </row>
    <row r="184" spans="1:74" x14ac:dyDescent="0.2">
      <c r="A184" s="1">
        <v>258</v>
      </c>
      <c r="B184" s="1">
        <v>258</v>
      </c>
      <c r="C184" s="1">
        <v>11700</v>
      </c>
      <c r="D184" s="1"/>
      <c r="E184" s="1" t="s">
        <v>101</v>
      </c>
      <c r="F184" s="1" t="s">
        <v>72</v>
      </c>
      <c r="G184" s="1">
        <v>2005</v>
      </c>
      <c r="H184" s="1">
        <f>IF(L184&gt;0,G184-G183,Check)</f>
        <v>1</v>
      </c>
      <c r="I184" s="1"/>
      <c r="J184" s="1"/>
      <c r="K184" s="1"/>
      <c r="L184" s="1">
        <v>1103773.274</v>
      </c>
      <c r="M184" s="1">
        <v>834084.19839999999</v>
      </c>
      <c r="N184" s="1">
        <v>1103773.274</v>
      </c>
      <c r="O184" s="1">
        <v>834084.19839999999</v>
      </c>
      <c r="P184" s="1">
        <v>57205.199200000003</v>
      </c>
      <c r="Q184" s="1">
        <v>658909</v>
      </c>
      <c r="R184" s="1">
        <v>0.59648288999999999</v>
      </c>
      <c r="S184" s="1">
        <v>685197718</v>
      </c>
      <c r="T184" s="1">
        <v>379808</v>
      </c>
      <c r="U184" s="1">
        <v>216837</v>
      </c>
      <c r="V184" s="1">
        <v>141329</v>
      </c>
      <c r="W184" s="1">
        <v>3356</v>
      </c>
      <c r="X184" s="1">
        <v>21586</v>
      </c>
      <c r="Y184" s="1">
        <v>20600</v>
      </c>
      <c r="Z184" s="1">
        <v>23977</v>
      </c>
      <c r="AA184" s="1">
        <v>21836</v>
      </c>
      <c r="AB184" s="1">
        <v>378936</v>
      </c>
      <c r="AC184" s="1">
        <v>12.1</v>
      </c>
      <c r="AD184" s="1">
        <v>10.199999999999999</v>
      </c>
      <c r="AE184" s="1">
        <v>77.7</v>
      </c>
      <c r="AF184" s="1">
        <v>22</v>
      </c>
      <c r="AG184" s="1">
        <v>61.2</v>
      </c>
      <c r="AH184" s="1">
        <v>16.8</v>
      </c>
      <c r="AI184" s="1">
        <v>167464</v>
      </c>
      <c r="AJ184" s="1">
        <v>7908</v>
      </c>
      <c r="AK184" s="1">
        <v>56758</v>
      </c>
      <c r="AL184" s="1">
        <v>66433</v>
      </c>
      <c r="AM184" s="1">
        <v>25699</v>
      </c>
      <c r="AN184" s="1">
        <v>10666</v>
      </c>
      <c r="AO184" s="1">
        <v>4.72</v>
      </c>
      <c r="AP184" s="1">
        <v>38275</v>
      </c>
      <c r="AQ184" s="1">
        <v>53455</v>
      </c>
      <c r="AR184" s="1">
        <v>45.6</v>
      </c>
      <c r="AS184" s="1">
        <v>44.2</v>
      </c>
      <c r="AT184" s="1">
        <v>10.199999999999999</v>
      </c>
      <c r="AU184" s="1">
        <v>143567</v>
      </c>
      <c r="AV184" s="1">
        <v>22539</v>
      </c>
      <c r="AW184" s="1">
        <v>334</v>
      </c>
      <c r="AX184" s="1">
        <v>21.5</v>
      </c>
      <c r="AY184" s="1">
        <v>8667.92</v>
      </c>
      <c r="AZ184" s="1">
        <v>189613.83</v>
      </c>
      <c r="BA184" s="1">
        <v>198281.75</v>
      </c>
      <c r="BB184" s="1">
        <v>4.37</v>
      </c>
      <c r="BC184" s="1">
        <v>95.63</v>
      </c>
      <c r="BD184" s="1">
        <v>2.2999999999999998</v>
      </c>
      <c r="BE184" s="1">
        <v>1408</v>
      </c>
      <c r="BF184" s="1">
        <v>7843</v>
      </c>
      <c r="BG184" s="1">
        <v>14.58</v>
      </c>
      <c r="BH184" s="1">
        <v>1.29</v>
      </c>
      <c r="BI184" s="1">
        <v>2016</v>
      </c>
      <c r="BJ184" s="1" t="s">
        <v>102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/>
      <c r="BQ184" s="1"/>
      <c r="BR184" s="1"/>
      <c r="BS184" s="1"/>
      <c r="BT184" s="1">
        <v>0</v>
      </c>
      <c r="BU184" s="1">
        <v>0</v>
      </c>
      <c r="BV184" s="1">
        <v>0</v>
      </c>
    </row>
    <row r="185" spans="1:74" x14ac:dyDescent="0.2">
      <c r="A185" s="1">
        <v>259</v>
      </c>
      <c r="B185" s="1">
        <v>259</v>
      </c>
      <c r="C185" s="1">
        <v>11700</v>
      </c>
      <c r="D185" s="1"/>
      <c r="E185" s="1" t="s">
        <v>101</v>
      </c>
      <c r="F185" s="1" t="s">
        <v>72</v>
      </c>
      <c r="G185" s="1">
        <v>2006</v>
      </c>
      <c r="H185" s="1">
        <f>IF(L185&gt;0,G185-G184,Check)</f>
        <v>1</v>
      </c>
      <c r="I185" s="1"/>
      <c r="J185" s="1"/>
      <c r="K185" s="1"/>
      <c r="L185" s="1">
        <v>1361368.034</v>
      </c>
      <c r="M185" s="1">
        <v>855017.43839999998</v>
      </c>
      <c r="N185" s="1">
        <v>1361368.034</v>
      </c>
      <c r="O185" s="1">
        <v>855017.43839999998</v>
      </c>
      <c r="P185" s="1">
        <v>60310.712800000001</v>
      </c>
      <c r="Q185" s="1">
        <v>719587</v>
      </c>
      <c r="R185" s="1">
        <v>0.52815352799999904</v>
      </c>
      <c r="S185" s="1">
        <v>685197718</v>
      </c>
      <c r="T185" s="1">
        <v>396192</v>
      </c>
      <c r="U185" s="1">
        <v>212568</v>
      </c>
      <c r="V185" s="1">
        <v>160335</v>
      </c>
      <c r="W185" s="1">
        <v>2653</v>
      </c>
      <c r="X185" s="1">
        <v>21677</v>
      </c>
      <c r="Y185" s="1">
        <v>20523</v>
      </c>
      <c r="Z185" s="1">
        <v>23959</v>
      </c>
      <c r="AA185" s="1">
        <v>27218</v>
      </c>
      <c r="AB185" s="1">
        <v>385656</v>
      </c>
      <c r="AC185" s="1">
        <v>11.6</v>
      </c>
      <c r="AD185" s="1">
        <v>9.9</v>
      </c>
      <c r="AE185" s="1">
        <v>78.400000000000006</v>
      </c>
      <c r="AF185" s="1">
        <v>20.8</v>
      </c>
      <c r="AG185" s="1">
        <v>61.6</v>
      </c>
      <c r="AH185" s="1">
        <v>17.600000000000001</v>
      </c>
      <c r="AI185" s="1">
        <v>166210</v>
      </c>
      <c r="AJ185" s="1">
        <v>10507</v>
      </c>
      <c r="AK185" s="1">
        <v>51021</v>
      </c>
      <c r="AL185" s="1">
        <v>68705</v>
      </c>
      <c r="AM185" s="1">
        <v>24922</v>
      </c>
      <c r="AN185" s="1">
        <v>11055</v>
      </c>
      <c r="AO185" s="1">
        <v>6.32</v>
      </c>
      <c r="AP185" s="1">
        <v>40840</v>
      </c>
      <c r="AQ185" s="1">
        <v>55046</v>
      </c>
      <c r="AR185" s="1">
        <v>43</v>
      </c>
      <c r="AS185" s="1">
        <v>45.3</v>
      </c>
      <c r="AT185" s="1">
        <v>11.7</v>
      </c>
      <c r="AU185" s="1">
        <v>146337</v>
      </c>
      <c r="AV185" s="1">
        <v>20799</v>
      </c>
      <c r="AW185" s="1">
        <v>1303</v>
      </c>
      <c r="AX185" s="1">
        <v>20.7</v>
      </c>
      <c r="AY185" s="1">
        <v>7665.08</v>
      </c>
      <c r="AZ185" s="1">
        <v>196548.58</v>
      </c>
      <c r="BA185" s="1">
        <v>204213.67</v>
      </c>
      <c r="BB185" s="1">
        <v>3.76</v>
      </c>
      <c r="BC185" s="1">
        <v>96.24</v>
      </c>
      <c r="BD185" s="1">
        <v>2.59</v>
      </c>
      <c r="BE185" s="1">
        <v>1408</v>
      </c>
      <c r="BF185" s="1">
        <v>7260</v>
      </c>
      <c r="BG185" s="1">
        <v>14.18</v>
      </c>
      <c r="BH185" s="1">
        <v>1.25</v>
      </c>
      <c r="BI185" s="1">
        <v>2016</v>
      </c>
      <c r="BJ185" s="1" t="s">
        <v>102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/>
      <c r="BQ185" s="1"/>
      <c r="BR185" s="1"/>
      <c r="BS185" s="1"/>
      <c r="BT185" s="1">
        <v>0</v>
      </c>
      <c r="BU185" s="1">
        <v>0</v>
      </c>
      <c r="BV185" s="1">
        <v>0</v>
      </c>
    </row>
    <row r="186" spans="1:74" x14ac:dyDescent="0.2">
      <c r="A186" s="1">
        <v>260</v>
      </c>
      <c r="B186" s="1">
        <v>260</v>
      </c>
      <c r="C186" s="1">
        <v>11700</v>
      </c>
      <c r="D186" s="1"/>
      <c r="E186" s="1" t="s">
        <v>101</v>
      </c>
      <c r="F186" s="1" t="s">
        <v>72</v>
      </c>
      <c r="G186" s="1">
        <v>2007</v>
      </c>
      <c r="H186" s="1">
        <f>IF(L186&gt;0,G186-G185,Check)</f>
        <v>1</v>
      </c>
      <c r="I186" s="1"/>
      <c r="J186" s="1"/>
      <c r="K186" s="1"/>
      <c r="L186" s="1">
        <v>1417543.058</v>
      </c>
      <c r="M186" s="1">
        <v>897843.15040000004</v>
      </c>
      <c r="N186" s="1">
        <v>1417543.058</v>
      </c>
      <c r="O186" s="1">
        <v>897843.15040000004</v>
      </c>
      <c r="P186" s="1">
        <v>63473.180800000002</v>
      </c>
      <c r="Q186" s="1">
        <v>553763</v>
      </c>
      <c r="R186" s="1">
        <v>0.39033734199999998</v>
      </c>
      <c r="S186" s="1">
        <v>685197718</v>
      </c>
      <c r="T186" s="1">
        <v>402801</v>
      </c>
      <c r="U186" s="1">
        <v>219665</v>
      </c>
      <c r="V186" s="1">
        <v>157874</v>
      </c>
      <c r="W186" s="1">
        <v>3574</v>
      </c>
      <c r="X186" s="1">
        <v>22959</v>
      </c>
      <c r="Y186" s="1">
        <v>21487</v>
      </c>
      <c r="Z186" s="1">
        <v>26545</v>
      </c>
      <c r="AA186" s="1">
        <v>31900</v>
      </c>
      <c r="AB186" s="1">
        <v>391798</v>
      </c>
      <c r="AC186" s="1">
        <v>12.9</v>
      </c>
      <c r="AD186" s="1">
        <v>9.8000000000000007</v>
      </c>
      <c r="AE186" s="1">
        <v>77.3</v>
      </c>
      <c r="AF186" s="1">
        <v>20.8</v>
      </c>
      <c r="AG186" s="1">
        <v>61.8</v>
      </c>
      <c r="AH186" s="1">
        <v>17.399999999999999</v>
      </c>
      <c r="AI186" s="1">
        <v>172124</v>
      </c>
      <c r="AJ186" s="1">
        <v>9843</v>
      </c>
      <c r="AK186" s="1">
        <v>54520</v>
      </c>
      <c r="AL186" s="1">
        <v>66248</v>
      </c>
      <c r="AM186" s="1">
        <v>28005</v>
      </c>
      <c r="AN186" s="1">
        <v>13508</v>
      </c>
      <c r="AO186" s="1">
        <v>5.72</v>
      </c>
      <c r="AP186" s="1">
        <v>43819</v>
      </c>
      <c r="AQ186" s="1">
        <v>58013</v>
      </c>
      <c r="AR186" s="1">
        <v>39</v>
      </c>
      <c r="AS186" s="1">
        <v>48.5</v>
      </c>
      <c r="AT186" s="1">
        <v>12.5</v>
      </c>
      <c r="AU186" s="1">
        <v>143315</v>
      </c>
      <c r="AV186" s="1">
        <v>24681</v>
      </c>
      <c r="AW186" s="1">
        <v>1373</v>
      </c>
      <c r="AX186" s="1">
        <v>21.8</v>
      </c>
      <c r="AY186" s="1">
        <v>7420.5</v>
      </c>
      <c r="AZ186" s="1">
        <v>198451.75</v>
      </c>
      <c r="BA186" s="1">
        <v>205872.25</v>
      </c>
      <c r="BB186" s="1">
        <v>3.61</v>
      </c>
      <c r="BC186" s="1">
        <v>96.39</v>
      </c>
      <c r="BD186" s="1">
        <v>2.79</v>
      </c>
      <c r="BE186" s="1">
        <v>1408</v>
      </c>
      <c r="BF186" s="1">
        <v>6677</v>
      </c>
      <c r="BG186" s="1">
        <v>14.15</v>
      </c>
      <c r="BH186" s="1">
        <v>1.21</v>
      </c>
      <c r="BI186" s="1">
        <v>2016</v>
      </c>
      <c r="BJ186" s="1" t="s">
        <v>102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/>
      <c r="BQ186" s="1"/>
      <c r="BR186" s="1"/>
      <c r="BS186" s="1"/>
      <c r="BT186" s="1">
        <v>0</v>
      </c>
      <c r="BU186" s="1">
        <v>0</v>
      </c>
      <c r="BV186" s="1">
        <v>0</v>
      </c>
    </row>
    <row r="187" spans="1:74" x14ac:dyDescent="0.2">
      <c r="A187" s="1">
        <v>261</v>
      </c>
      <c r="B187" s="1">
        <v>261</v>
      </c>
      <c r="C187" s="1">
        <v>11700</v>
      </c>
      <c r="D187" s="1"/>
      <c r="E187" s="1" t="s">
        <v>101</v>
      </c>
      <c r="F187" s="1" t="s">
        <v>72</v>
      </c>
      <c r="G187" s="1">
        <v>2008</v>
      </c>
      <c r="H187" s="1">
        <f>IF(L187&gt;0,G187-G186,Check)</f>
        <v>1</v>
      </c>
      <c r="I187" s="1"/>
      <c r="J187" s="1"/>
      <c r="K187" s="1"/>
      <c r="L187" s="1">
        <v>1610363.6780000001</v>
      </c>
      <c r="M187" s="1">
        <v>912443.4608</v>
      </c>
      <c r="N187" s="1">
        <v>1610363.6780000001</v>
      </c>
      <c r="O187" s="1">
        <v>912443.4608</v>
      </c>
      <c r="P187" s="1">
        <v>67082.291200000007</v>
      </c>
      <c r="Q187" s="1">
        <v>792678</v>
      </c>
      <c r="R187" s="1">
        <v>0.49184160599999999</v>
      </c>
      <c r="S187" s="1">
        <v>685197718</v>
      </c>
      <c r="T187" s="1">
        <v>409092</v>
      </c>
      <c r="U187" s="1">
        <v>215332</v>
      </c>
      <c r="V187" s="1">
        <v>171132</v>
      </c>
      <c r="W187" s="1">
        <v>3218</v>
      </c>
      <c r="X187" s="1">
        <v>22498</v>
      </c>
      <c r="Y187" s="1">
        <v>21061</v>
      </c>
      <c r="Z187" s="1">
        <v>25290</v>
      </c>
      <c r="AA187" s="1">
        <v>36291</v>
      </c>
      <c r="AB187" s="1">
        <v>398141</v>
      </c>
      <c r="AC187" s="1">
        <v>13.9</v>
      </c>
      <c r="AD187" s="1">
        <v>10.6</v>
      </c>
      <c r="AE187" s="1">
        <v>75.5</v>
      </c>
      <c r="AF187" s="1">
        <v>21.1</v>
      </c>
      <c r="AG187" s="1">
        <v>61.1</v>
      </c>
      <c r="AH187" s="1">
        <v>17.8</v>
      </c>
      <c r="AI187" s="1">
        <v>176138</v>
      </c>
      <c r="AJ187" s="1">
        <v>10255</v>
      </c>
      <c r="AK187" s="1">
        <v>59401</v>
      </c>
      <c r="AL187" s="1">
        <v>64880</v>
      </c>
      <c r="AM187" s="1">
        <v>29851</v>
      </c>
      <c r="AN187" s="1">
        <v>11751</v>
      </c>
      <c r="AO187" s="1">
        <v>5.82</v>
      </c>
      <c r="AP187" s="1">
        <v>43180</v>
      </c>
      <c r="AQ187" s="1">
        <v>59947</v>
      </c>
      <c r="AR187" s="1">
        <v>40.4</v>
      </c>
      <c r="AS187" s="1">
        <v>47.8</v>
      </c>
      <c r="AT187" s="1">
        <v>11.8</v>
      </c>
      <c r="AU187" s="1">
        <v>146402</v>
      </c>
      <c r="AV187" s="1">
        <v>21368</v>
      </c>
      <c r="AW187" s="1">
        <v>789</v>
      </c>
      <c r="AX187" s="1">
        <v>21.9</v>
      </c>
      <c r="AY187" s="1">
        <v>10127.67</v>
      </c>
      <c r="AZ187" s="1">
        <v>199522.17</v>
      </c>
      <c r="BA187" s="1">
        <v>209649.83</v>
      </c>
      <c r="BB187" s="1">
        <v>4.83</v>
      </c>
      <c r="BC187" s="1">
        <v>95.17</v>
      </c>
      <c r="BD187" s="1">
        <v>3.3</v>
      </c>
      <c r="BE187" s="1">
        <v>1408</v>
      </c>
      <c r="BF187" s="1">
        <v>6094</v>
      </c>
      <c r="BG187" s="1">
        <v>13.6</v>
      </c>
      <c r="BH187" s="1">
        <v>1.17</v>
      </c>
      <c r="BI187" s="1">
        <v>2016</v>
      </c>
      <c r="BJ187" s="1" t="s">
        <v>102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/>
      <c r="BQ187" s="1"/>
      <c r="BR187" s="1"/>
      <c r="BS187" s="1"/>
      <c r="BT187" s="1">
        <v>0</v>
      </c>
      <c r="BU187" s="1">
        <v>0</v>
      </c>
      <c r="BV187" s="1">
        <v>0</v>
      </c>
    </row>
    <row r="188" spans="1:74" x14ac:dyDescent="0.2">
      <c r="A188" s="1">
        <v>262</v>
      </c>
      <c r="B188" s="1">
        <v>262</v>
      </c>
      <c r="C188" s="1">
        <v>11700</v>
      </c>
      <c r="D188" s="1"/>
      <c r="E188" s="1" t="s">
        <v>101</v>
      </c>
      <c r="F188" s="1" t="s">
        <v>72</v>
      </c>
      <c r="G188" s="1">
        <v>2009</v>
      </c>
      <c r="H188" s="1">
        <f>IF(L188&gt;0,G188-G187,Check)</f>
        <v>1</v>
      </c>
      <c r="I188" s="1"/>
      <c r="J188" s="1"/>
      <c r="K188" s="1"/>
      <c r="L188" s="1">
        <v>1595082.91199999</v>
      </c>
      <c r="M188" s="1">
        <v>907157.69279999996</v>
      </c>
      <c r="N188" s="1">
        <v>1595082.91199999</v>
      </c>
      <c r="O188" s="1">
        <v>907157.69279999996</v>
      </c>
      <c r="P188" s="1">
        <v>69819.100000000006</v>
      </c>
      <c r="Q188" s="1">
        <v>751551</v>
      </c>
      <c r="R188" s="1">
        <v>0.47079042300000001</v>
      </c>
      <c r="S188" s="1">
        <v>685197718</v>
      </c>
      <c r="T188" s="1">
        <v>412671</v>
      </c>
      <c r="U188" s="1">
        <v>222451</v>
      </c>
      <c r="V188" s="1">
        <v>164719</v>
      </c>
      <c r="W188" s="1">
        <v>4569</v>
      </c>
      <c r="X188" s="1">
        <v>22134</v>
      </c>
      <c r="Y188" s="1">
        <v>19770</v>
      </c>
      <c r="Z188" s="1">
        <v>25781</v>
      </c>
      <c r="AA188" s="1">
        <v>14856</v>
      </c>
      <c r="AB188" s="1">
        <v>400570</v>
      </c>
      <c r="AC188" s="1">
        <v>15.1</v>
      </c>
      <c r="AD188" s="1">
        <v>10.8</v>
      </c>
      <c r="AE188" s="1">
        <v>74.099999999999994</v>
      </c>
      <c r="AF188" s="1">
        <v>20.5</v>
      </c>
      <c r="AG188" s="1">
        <v>61.3</v>
      </c>
      <c r="AH188" s="1">
        <v>18.2</v>
      </c>
      <c r="AI188" s="1">
        <v>172316</v>
      </c>
      <c r="AJ188" s="1">
        <v>10078</v>
      </c>
      <c r="AK188" s="1">
        <v>55940</v>
      </c>
      <c r="AL188" s="1">
        <v>65930</v>
      </c>
      <c r="AM188" s="1">
        <v>28293</v>
      </c>
      <c r="AN188" s="1">
        <v>12075</v>
      </c>
      <c r="AO188" s="1">
        <v>5.85</v>
      </c>
      <c r="AP188" s="1">
        <v>41078</v>
      </c>
      <c r="AQ188" s="1">
        <v>55927</v>
      </c>
      <c r="AR188" s="1">
        <v>42.8</v>
      </c>
      <c r="AS188" s="1">
        <v>44.7</v>
      </c>
      <c r="AT188" s="1">
        <v>12.5</v>
      </c>
      <c r="AU188" s="1">
        <v>143438</v>
      </c>
      <c r="AV188" s="1">
        <v>20977</v>
      </c>
      <c r="AW188" s="1">
        <v>646</v>
      </c>
      <c r="AX188" s="1">
        <v>20.8</v>
      </c>
      <c r="AY188" s="1">
        <v>18122.25</v>
      </c>
      <c r="AZ188" s="1">
        <v>191299.08</v>
      </c>
      <c r="BA188" s="1">
        <v>209421.33</v>
      </c>
      <c r="BB188" s="1">
        <v>8.65</v>
      </c>
      <c r="BC188" s="1">
        <v>91.35</v>
      </c>
      <c r="BD188" s="1">
        <v>2.36</v>
      </c>
      <c r="BE188" s="1">
        <v>1408</v>
      </c>
      <c r="BF188" s="1">
        <v>5511</v>
      </c>
      <c r="BG188" s="1">
        <v>12.99</v>
      </c>
      <c r="BH188" s="1">
        <v>1.17</v>
      </c>
      <c r="BI188" s="1">
        <v>2016</v>
      </c>
      <c r="BJ188" s="1" t="s">
        <v>102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/>
      <c r="BQ188" s="1"/>
      <c r="BR188" s="1"/>
      <c r="BS188" s="1"/>
      <c r="BT188" s="1">
        <v>0</v>
      </c>
      <c r="BU188" s="1">
        <v>0</v>
      </c>
      <c r="BV188" s="1">
        <v>0</v>
      </c>
    </row>
    <row r="189" spans="1:74" x14ac:dyDescent="0.2">
      <c r="A189" s="1">
        <v>263</v>
      </c>
      <c r="B189" s="1">
        <v>263</v>
      </c>
      <c r="C189" s="1">
        <v>11700</v>
      </c>
      <c r="D189" s="1"/>
      <c r="E189" s="1" t="s">
        <v>101</v>
      </c>
      <c r="F189" s="1" t="s">
        <v>72</v>
      </c>
      <c r="G189" s="1">
        <v>2010</v>
      </c>
      <c r="H189" s="1">
        <f>IF(L189&gt;0,G189-G188,Check)</f>
        <v>1</v>
      </c>
      <c r="I189" s="1"/>
      <c r="J189" s="1"/>
      <c r="K189" s="1"/>
      <c r="L189" s="1">
        <v>1484687.2990000001</v>
      </c>
      <c r="M189" s="1">
        <v>848457.69039999996</v>
      </c>
      <c r="N189" s="1">
        <v>1484687.2990000001</v>
      </c>
      <c r="O189" s="1">
        <v>848457.69039999996</v>
      </c>
      <c r="P189" s="1">
        <v>66149.038400000005</v>
      </c>
      <c r="Q189" s="1">
        <v>780103</v>
      </c>
      <c r="R189" s="1">
        <v>0.52501218100000002</v>
      </c>
      <c r="S189" s="1">
        <v>685197718</v>
      </c>
      <c r="T189" s="1">
        <v>422752</v>
      </c>
      <c r="U189" s="1">
        <v>234120</v>
      </c>
      <c r="V189" s="1">
        <v>162242</v>
      </c>
      <c r="W189" s="1">
        <v>2109</v>
      </c>
      <c r="X189" s="1">
        <v>22526</v>
      </c>
      <c r="Y189" s="1">
        <v>21456</v>
      </c>
      <c r="Z189" s="1">
        <v>25553</v>
      </c>
      <c r="AA189" s="1">
        <v>26370</v>
      </c>
      <c r="AB189" s="1">
        <v>413946</v>
      </c>
      <c r="AC189" s="1"/>
      <c r="AD189" s="1"/>
      <c r="AE189" s="1"/>
      <c r="AF189" s="1">
        <v>20</v>
      </c>
      <c r="AG189" s="1">
        <v>61.6</v>
      </c>
      <c r="AH189" s="1">
        <v>18.399999999999999</v>
      </c>
      <c r="AI189" s="1">
        <v>181239</v>
      </c>
      <c r="AJ189" s="1">
        <v>11031</v>
      </c>
      <c r="AK189" s="1">
        <v>62058</v>
      </c>
      <c r="AL189" s="1">
        <v>70482</v>
      </c>
      <c r="AM189" s="1">
        <v>27020</v>
      </c>
      <c r="AN189" s="1">
        <v>10648</v>
      </c>
      <c r="AO189" s="1">
        <v>6.09</v>
      </c>
      <c r="AP189" s="1">
        <v>42168</v>
      </c>
      <c r="AQ189" s="1">
        <v>54149</v>
      </c>
      <c r="AR189" s="1">
        <v>41.8</v>
      </c>
      <c r="AS189" s="1">
        <v>47</v>
      </c>
      <c r="AT189" s="1">
        <v>11.2</v>
      </c>
      <c r="AU189" s="1">
        <v>146162</v>
      </c>
      <c r="AV189" s="1">
        <v>18043</v>
      </c>
      <c r="AW189" s="1">
        <v>1277</v>
      </c>
      <c r="AX189" s="1">
        <v>21.4</v>
      </c>
      <c r="AY189" s="1">
        <v>18796.25</v>
      </c>
      <c r="AZ189" s="1">
        <v>190172.75</v>
      </c>
      <c r="BA189" s="1">
        <v>208969</v>
      </c>
      <c r="BB189" s="1">
        <v>9</v>
      </c>
      <c r="BC189" s="1">
        <v>91</v>
      </c>
      <c r="BD189" s="1">
        <v>2.79</v>
      </c>
      <c r="BE189" s="1">
        <v>1408</v>
      </c>
      <c r="BF189" s="1">
        <v>4928</v>
      </c>
      <c r="BG189" s="1">
        <v>12.83</v>
      </c>
      <c r="BH189" s="1">
        <v>1.1499999999999999</v>
      </c>
      <c r="BI189" s="1">
        <v>2016</v>
      </c>
      <c r="BJ189" s="1" t="s">
        <v>102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/>
      <c r="BQ189" s="1"/>
      <c r="BR189" s="1"/>
      <c r="BS189" s="1"/>
      <c r="BT189" s="1">
        <v>0</v>
      </c>
      <c r="BU189" s="1">
        <v>0</v>
      </c>
      <c r="BV189" s="1">
        <v>0</v>
      </c>
    </row>
    <row r="190" spans="1:74" x14ac:dyDescent="0.2">
      <c r="A190" s="1">
        <v>264</v>
      </c>
      <c r="B190" s="1">
        <v>264</v>
      </c>
      <c r="C190" s="1">
        <v>11700</v>
      </c>
      <c r="D190" s="1"/>
      <c r="E190" s="1" t="s">
        <v>101</v>
      </c>
      <c r="F190" s="1" t="s">
        <v>72</v>
      </c>
      <c r="G190" s="1">
        <v>2011</v>
      </c>
      <c r="H190" s="1">
        <f>IF(L190&gt;0,G190-G189,Check)</f>
        <v>1</v>
      </c>
      <c r="I190" s="1"/>
      <c r="J190" s="1"/>
      <c r="K190" s="1"/>
      <c r="L190" s="1">
        <v>1476858.56699999</v>
      </c>
      <c r="M190" s="1">
        <v>803213.91440000001</v>
      </c>
      <c r="N190" s="1">
        <v>1476858.56699999</v>
      </c>
      <c r="O190" s="1">
        <v>803213.91440000001</v>
      </c>
      <c r="P190" s="1">
        <v>59751.160799999998</v>
      </c>
      <c r="Q190" s="1">
        <v>881129</v>
      </c>
      <c r="R190" s="1">
        <v>0.59614652099999998</v>
      </c>
      <c r="S190" s="1">
        <v>685197718</v>
      </c>
      <c r="T190" s="1">
        <v>428906</v>
      </c>
      <c r="U190" s="1">
        <v>227421</v>
      </c>
      <c r="V190" s="1">
        <v>173697</v>
      </c>
      <c r="W190" s="1">
        <v>5070</v>
      </c>
      <c r="X190" s="1">
        <v>23366</v>
      </c>
      <c r="Y190" s="1">
        <v>21570</v>
      </c>
      <c r="Z190" s="1">
        <v>26227</v>
      </c>
      <c r="AA190" s="1">
        <v>21163</v>
      </c>
      <c r="AB190" s="1">
        <v>419880</v>
      </c>
      <c r="AC190" s="1"/>
      <c r="AD190" s="1"/>
      <c r="AE190" s="1"/>
      <c r="AF190" s="1">
        <v>20</v>
      </c>
      <c r="AG190" s="1">
        <v>61.4</v>
      </c>
      <c r="AH190" s="1">
        <v>18.600000000000001</v>
      </c>
      <c r="AI190" s="1">
        <v>180249</v>
      </c>
      <c r="AJ190" s="1">
        <v>13089</v>
      </c>
      <c r="AK190" s="1">
        <v>59221</v>
      </c>
      <c r="AL190" s="1">
        <v>72250</v>
      </c>
      <c r="AM190" s="1">
        <v>26294</v>
      </c>
      <c r="AN190" s="1">
        <v>9395</v>
      </c>
      <c r="AO190" s="1">
        <v>7.26</v>
      </c>
      <c r="AP190" s="1">
        <v>41969</v>
      </c>
      <c r="AQ190" s="1">
        <v>58518</v>
      </c>
      <c r="AR190" s="1">
        <v>41.5</v>
      </c>
      <c r="AS190" s="1">
        <v>43.9</v>
      </c>
      <c r="AT190" s="1">
        <v>14.6</v>
      </c>
      <c r="AU190" s="1">
        <v>148717</v>
      </c>
      <c r="AV190" s="1">
        <v>17727</v>
      </c>
      <c r="AW190" s="1">
        <v>815</v>
      </c>
      <c r="AX190" s="1">
        <v>21.5</v>
      </c>
      <c r="AY190" s="1">
        <v>17752.25</v>
      </c>
      <c r="AZ190" s="1">
        <v>192254.83</v>
      </c>
      <c r="BA190" s="1">
        <v>210007.08</v>
      </c>
      <c r="BB190" s="1">
        <v>8.4600000000000009</v>
      </c>
      <c r="BC190" s="1">
        <v>91.54</v>
      </c>
      <c r="BD190" s="1">
        <v>3.53</v>
      </c>
      <c r="BE190" s="1">
        <v>1408</v>
      </c>
      <c r="BF190" s="1">
        <v>4345</v>
      </c>
      <c r="BG190" s="1">
        <v>13.44</v>
      </c>
      <c r="BH190" s="1">
        <v>1.1200000000000001</v>
      </c>
      <c r="BI190" s="1">
        <v>2016</v>
      </c>
      <c r="BJ190" s="1" t="s">
        <v>102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/>
      <c r="BQ190" s="1"/>
      <c r="BR190" s="1"/>
      <c r="BS190" s="1"/>
      <c r="BT190" s="1">
        <v>0</v>
      </c>
      <c r="BU190" s="1">
        <v>0</v>
      </c>
      <c r="BV190" s="1">
        <v>0</v>
      </c>
    </row>
    <row r="191" spans="1:74" x14ac:dyDescent="0.2">
      <c r="A191" s="1">
        <v>265</v>
      </c>
      <c r="B191" s="1">
        <v>265</v>
      </c>
      <c r="C191" s="1">
        <v>11700</v>
      </c>
      <c r="D191" s="1"/>
      <c r="E191" s="1" t="s">
        <v>101</v>
      </c>
      <c r="F191" s="1" t="s">
        <v>72</v>
      </c>
      <c r="G191" s="1">
        <v>2012</v>
      </c>
      <c r="H191" s="1">
        <f>IF(L191&gt;0,G191-G190,Check)</f>
        <v>1</v>
      </c>
      <c r="I191" s="1"/>
      <c r="J191" s="1"/>
      <c r="K191" s="1"/>
      <c r="L191" s="1">
        <v>1466247.0630000001</v>
      </c>
      <c r="M191" s="1">
        <v>854188.10239999997</v>
      </c>
      <c r="N191" s="1">
        <v>1466247.0630000001</v>
      </c>
      <c r="O191" s="1">
        <v>854188.10239999997</v>
      </c>
      <c r="P191" s="1">
        <v>61250.96</v>
      </c>
      <c r="Q191" s="1">
        <v>780902</v>
      </c>
      <c r="R191" s="1">
        <v>0.53215948299999905</v>
      </c>
      <c r="S191" s="1">
        <v>685197718</v>
      </c>
      <c r="T191" s="1">
        <v>432406</v>
      </c>
      <c r="U191" s="1">
        <v>228005</v>
      </c>
      <c r="V191" s="1">
        <v>177530</v>
      </c>
      <c r="W191" s="1">
        <v>4807</v>
      </c>
      <c r="X191" s="1">
        <v>23460</v>
      </c>
      <c r="Y191" s="1">
        <v>21068</v>
      </c>
      <c r="Z191" s="1">
        <v>27028</v>
      </c>
      <c r="AA191" s="1">
        <v>22240</v>
      </c>
      <c r="AB191" s="1">
        <v>422827</v>
      </c>
      <c r="AC191" s="1"/>
      <c r="AD191" s="1"/>
      <c r="AE191" s="1"/>
      <c r="AF191" s="1">
        <v>19.8</v>
      </c>
      <c r="AG191" s="1">
        <v>60.9</v>
      </c>
      <c r="AH191" s="1">
        <v>19.3</v>
      </c>
      <c r="AI191" s="1">
        <v>178131</v>
      </c>
      <c r="AJ191" s="1">
        <v>12438</v>
      </c>
      <c r="AK191" s="1">
        <v>60984</v>
      </c>
      <c r="AL191" s="1">
        <v>67008</v>
      </c>
      <c r="AM191" s="1">
        <v>27667</v>
      </c>
      <c r="AN191" s="1">
        <v>10034</v>
      </c>
      <c r="AO191" s="1">
        <v>6.98</v>
      </c>
      <c r="AP191" s="1">
        <v>43172</v>
      </c>
      <c r="AQ191" s="1">
        <v>57554</v>
      </c>
      <c r="AR191" s="1">
        <v>40</v>
      </c>
      <c r="AS191" s="1">
        <v>46.8</v>
      </c>
      <c r="AT191" s="1">
        <v>13.2</v>
      </c>
      <c r="AU191" s="1">
        <v>150943</v>
      </c>
      <c r="AV191" s="1">
        <v>20341</v>
      </c>
      <c r="AW191" s="1">
        <v>920</v>
      </c>
      <c r="AX191" s="1">
        <v>21.5</v>
      </c>
      <c r="AY191" s="1">
        <v>16232</v>
      </c>
      <c r="AZ191" s="1">
        <v>195796.58</v>
      </c>
      <c r="BA191" s="1">
        <v>212028.58</v>
      </c>
      <c r="BB191" s="1">
        <v>7.66</v>
      </c>
      <c r="BC191" s="1">
        <v>92.34</v>
      </c>
      <c r="BD191" s="1">
        <v>3.62</v>
      </c>
      <c r="BE191" s="1">
        <v>1408</v>
      </c>
      <c r="BF191" s="1">
        <v>4493</v>
      </c>
      <c r="BG191" s="1">
        <v>13.95</v>
      </c>
      <c r="BH191" s="1">
        <v>1.0900000000000001</v>
      </c>
      <c r="BI191" s="1">
        <v>2016</v>
      </c>
      <c r="BJ191" s="1" t="s">
        <v>102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/>
      <c r="BQ191" s="1"/>
      <c r="BR191" s="1"/>
      <c r="BS191" s="1"/>
      <c r="BT191" s="1">
        <v>0</v>
      </c>
      <c r="BU191" s="1">
        <v>0</v>
      </c>
      <c r="BV191" s="1">
        <v>0</v>
      </c>
    </row>
    <row r="192" spans="1:74" x14ac:dyDescent="0.2">
      <c r="A192" s="1">
        <v>266</v>
      </c>
      <c r="B192" s="1">
        <v>266</v>
      </c>
      <c r="C192" s="1">
        <v>11700</v>
      </c>
      <c r="D192" s="1"/>
      <c r="E192" s="1" t="s">
        <v>101</v>
      </c>
      <c r="F192" s="1" t="s">
        <v>72</v>
      </c>
      <c r="G192" s="1">
        <v>2013</v>
      </c>
      <c r="H192" s="1">
        <f>IF(L192&gt;0,G192-G191,Check)</f>
        <v>1</v>
      </c>
      <c r="I192" s="1"/>
      <c r="J192" s="1"/>
      <c r="K192" s="1"/>
      <c r="L192" s="1">
        <v>1445350.794</v>
      </c>
      <c r="M192" s="1">
        <v>949133.08559999999</v>
      </c>
      <c r="N192" s="1">
        <v>1445350.794</v>
      </c>
      <c r="O192" s="1">
        <v>949133.08559999999</v>
      </c>
      <c r="P192" s="1">
        <v>67072.299199999994</v>
      </c>
      <c r="Q192" s="1">
        <v>816197</v>
      </c>
      <c r="R192" s="1">
        <v>0.56425336100000001</v>
      </c>
      <c r="S192" s="1">
        <v>685197718</v>
      </c>
      <c r="T192" s="1">
        <v>437657</v>
      </c>
      <c r="U192" s="1">
        <v>221687</v>
      </c>
      <c r="V192" s="1">
        <v>185961</v>
      </c>
      <c r="W192" s="1">
        <v>3476</v>
      </c>
      <c r="X192" s="1">
        <v>23127</v>
      </c>
      <c r="Y192" s="1">
        <v>20704</v>
      </c>
      <c r="Z192" s="1">
        <v>27017</v>
      </c>
      <c r="AA192" s="1">
        <v>23850</v>
      </c>
      <c r="AB192" s="1">
        <v>429282</v>
      </c>
      <c r="AC192" s="1">
        <v>15.9</v>
      </c>
      <c r="AD192" s="1">
        <v>10.8</v>
      </c>
      <c r="AE192" s="1">
        <v>73.2</v>
      </c>
      <c r="AF192" s="1">
        <v>19.7</v>
      </c>
      <c r="AG192" s="1">
        <v>60.4</v>
      </c>
      <c r="AH192" s="1">
        <v>19.899999999999999</v>
      </c>
      <c r="AI192" s="1">
        <v>182426</v>
      </c>
      <c r="AJ192" s="1">
        <v>10242</v>
      </c>
      <c r="AK192" s="1">
        <v>64725</v>
      </c>
      <c r="AL192" s="1">
        <v>70621</v>
      </c>
      <c r="AM192" s="1">
        <v>25786</v>
      </c>
      <c r="AN192" s="1">
        <v>11052</v>
      </c>
      <c r="AO192" s="1">
        <v>5.61</v>
      </c>
      <c r="AP192" s="1">
        <v>43916</v>
      </c>
      <c r="AQ192" s="1">
        <v>58571</v>
      </c>
      <c r="AR192" s="1">
        <v>39.9</v>
      </c>
      <c r="AS192" s="1">
        <v>44.6</v>
      </c>
      <c r="AT192" s="1">
        <v>15.5</v>
      </c>
      <c r="AU192" s="1">
        <v>159944</v>
      </c>
      <c r="AV192" s="1">
        <v>15989</v>
      </c>
      <c r="AW192" s="1">
        <v>1236</v>
      </c>
      <c r="AX192" s="1">
        <v>21.2</v>
      </c>
      <c r="AY192" s="1">
        <v>13608.25</v>
      </c>
      <c r="AZ192" s="1">
        <v>200169.67</v>
      </c>
      <c r="BA192" s="1">
        <v>213777.92000000001</v>
      </c>
      <c r="BB192" s="1">
        <v>6.37</v>
      </c>
      <c r="BC192" s="1">
        <v>93.63</v>
      </c>
      <c r="BD192" s="1">
        <v>3.53</v>
      </c>
      <c r="BE192" s="1">
        <v>1408</v>
      </c>
      <c r="BF192" s="1">
        <v>4639</v>
      </c>
      <c r="BG192" s="1">
        <v>14.15</v>
      </c>
      <c r="BH192" s="1">
        <v>1.08</v>
      </c>
      <c r="BI192" s="1">
        <v>2016</v>
      </c>
      <c r="BJ192" s="1" t="s">
        <v>102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/>
      <c r="BQ192" s="1"/>
      <c r="BR192" s="1"/>
      <c r="BS192" s="1"/>
      <c r="BT192" s="1">
        <v>0</v>
      </c>
      <c r="BU192" s="1">
        <v>0</v>
      </c>
      <c r="BV192" s="1">
        <v>0</v>
      </c>
    </row>
    <row r="193" spans="1:74" x14ac:dyDescent="0.2">
      <c r="A193" s="1">
        <v>267</v>
      </c>
      <c r="B193" s="1">
        <v>267</v>
      </c>
      <c r="C193" s="1">
        <v>11700</v>
      </c>
      <c r="D193" s="1"/>
      <c r="E193" s="1" t="s">
        <v>101</v>
      </c>
      <c r="F193" s="1" t="s">
        <v>72</v>
      </c>
      <c r="G193" s="1">
        <v>2014</v>
      </c>
      <c r="H193" s="1">
        <f>IF(L193&gt;0,G193-G192,Check)</f>
        <v>1</v>
      </c>
      <c r="I193" s="1"/>
      <c r="J193" s="1"/>
      <c r="K193" s="1"/>
      <c r="L193" s="1">
        <v>1468640.1470000001</v>
      </c>
      <c r="M193" s="1">
        <v>1012577.29</v>
      </c>
      <c r="N193" s="1">
        <v>1468640.1470000001</v>
      </c>
      <c r="O193" s="1">
        <v>1012577.29</v>
      </c>
      <c r="P193" s="1">
        <v>68722.977599999998</v>
      </c>
      <c r="Q193" s="1">
        <v>690292</v>
      </c>
      <c r="R193" s="1">
        <v>0.46964518</v>
      </c>
      <c r="S193" s="1">
        <v>685197718</v>
      </c>
      <c r="T193" s="1">
        <v>442316</v>
      </c>
      <c r="U193" s="1">
        <v>230460</v>
      </c>
      <c r="V193" s="1">
        <v>185540</v>
      </c>
      <c r="W193" s="1">
        <v>3458</v>
      </c>
      <c r="X193" s="1">
        <v>25288</v>
      </c>
      <c r="Y193" s="1">
        <v>22363</v>
      </c>
      <c r="Z193" s="1">
        <v>28741</v>
      </c>
      <c r="AA193" s="1">
        <v>17663</v>
      </c>
      <c r="AB193" s="1">
        <v>433659</v>
      </c>
      <c r="AC193" s="1">
        <v>12.6</v>
      </c>
      <c r="AD193" s="1">
        <v>11.3</v>
      </c>
      <c r="AE193" s="1">
        <v>76.099999999999994</v>
      </c>
      <c r="AF193" s="1">
        <v>19.2</v>
      </c>
      <c r="AG193" s="1">
        <v>60.2</v>
      </c>
      <c r="AH193" s="1">
        <v>20.6</v>
      </c>
      <c r="AI193" s="1">
        <v>182129</v>
      </c>
      <c r="AJ193" s="1">
        <v>8917</v>
      </c>
      <c r="AK193" s="1">
        <v>65134</v>
      </c>
      <c r="AL193" s="1">
        <v>69536</v>
      </c>
      <c r="AM193" s="1">
        <v>27469</v>
      </c>
      <c r="AN193" s="1">
        <v>11073</v>
      </c>
      <c r="AO193" s="1">
        <v>4.9000000000000004</v>
      </c>
      <c r="AP193" s="1">
        <v>46917</v>
      </c>
      <c r="AQ193" s="1">
        <v>61044</v>
      </c>
      <c r="AR193" s="1">
        <v>37.799999999999997</v>
      </c>
      <c r="AS193" s="1">
        <v>46.8</v>
      </c>
      <c r="AT193" s="1">
        <v>15.4</v>
      </c>
      <c r="AU193" s="1">
        <v>161108</v>
      </c>
      <c r="AV193" s="1">
        <v>17709</v>
      </c>
      <c r="AW193" s="1">
        <v>993</v>
      </c>
      <c r="AX193" s="1">
        <v>20.6</v>
      </c>
      <c r="AY193" s="1">
        <v>10671.92</v>
      </c>
      <c r="AZ193" s="1">
        <v>203166</v>
      </c>
      <c r="BA193" s="1">
        <v>213837.92</v>
      </c>
      <c r="BB193" s="1">
        <v>4.99</v>
      </c>
      <c r="BC193" s="1">
        <v>95.01</v>
      </c>
      <c r="BD193" s="1">
        <v>3.41</v>
      </c>
      <c r="BE193" s="1">
        <v>1408</v>
      </c>
      <c r="BF193" s="1">
        <v>4678</v>
      </c>
      <c r="BG193" s="1">
        <v>14.73</v>
      </c>
      <c r="BH193" s="1">
        <v>1.06</v>
      </c>
      <c r="BI193" s="1">
        <v>2016</v>
      </c>
      <c r="BJ193" s="1" t="s">
        <v>102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/>
      <c r="BQ193" s="1"/>
      <c r="BR193" s="1"/>
      <c r="BS193" s="1"/>
      <c r="BT193" s="1">
        <v>0</v>
      </c>
      <c r="BU193" s="1">
        <v>0</v>
      </c>
      <c r="BV193" s="1">
        <v>0</v>
      </c>
    </row>
    <row r="194" spans="1:74" x14ac:dyDescent="0.2">
      <c r="A194" s="1">
        <v>268</v>
      </c>
      <c r="B194" s="1">
        <v>268</v>
      </c>
      <c r="C194" s="1">
        <v>11700</v>
      </c>
      <c r="D194" s="1"/>
      <c r="E194" s="1" t="s">
        <v>101</v>
      </c>
      <c r="F194" s="1" t="s">
        <v>72</v>
      </c>
      <c r="G194" s="1">
        <v>2015</v>
      </c>
      <c r="H194" s="1">
        <f>IF(L194&gt;0,G194-G193,Check)</f>
        <v>1</v>
      </c>
      <c r="I194" s="1"/>
      <c r="J194" s="1"/>
      <c r="K194" s="1"/>
      <c r="L194" s="1">
        <v>1830516.4140000001</v>
      </c>
      <c r="M194" s="1">
        <v>1090195.1459999999</v>
      </c>
      <c r="N194" s="1">
        <v>1830516.4140000001</v>
      </c>
      <c r="O194" s="1">
        <v>1090195.1459999999</v>
      </c>
      <c r="P194" s="1">
        <v>75489.56</v>
      </c>
      <c r="Q194" s="1">
        <v>684205</v>
      </c>
      <c r="R194" s="1">
        <v>0.373478015</v>
      </c>
      <c r="S194" s="1">
        <v>685197718</v>
      </c>
      <c r="T194" s="1">
        <v>446840</v>
      </c>
      <c r="U194" s="1">
        <v>242843</v>
      </c>
      <c r="V194" s="1">
        <v>172517</v>
      </c>
      <c r="W194" s="1">
        <v>3510</v>
      </c>
      <c r="X194" s="1">
        <v>25024</v>
      </c>
      <c r="Y194" s="1">
        <v>22374</v>
      </c>
      <c r="Z194" s="1">
        <v>27315</v>
      </c>
      <c r="AA194" s="1">
        <v>17232</v>
      </c>
      <c r="AB194" s="1">
        <v>437440</v>
      </c>
      <c r="AC194" s="1">
        <v>15.4</v>
      </c>
      <c r="AD194" s="1">
        <v>9.8000000000000007</v>
      </c>
      <c r="AE194" s="1">
        <v>74.8</v>
      </c>
      <c r="AF194" s="1">
        <v>19</v>
      </c>
      <c r="AG194" s="1">
        <v>60</v>
      </c>
      <c r="AH194" s="1">
        <v>21</v>
      </c>
      <c r="AI194" s="1">
        <v>184983</v>
      </c>
      <c r="AJ194" s="1">
        <v>9846</v>
      </c>
      <c r="AK194" s="1">
        <v>67454</v>
      </c>
      <c r="AL194" s="1">
        <v>71226</v>
      </c>
      <c r="AM194" s="1">
        <v>25475</v>
      </c>
      <c r="AN194" s="1">
        <v>10982</v>
      </c>
      <c r="AO194" s="1">
        <v>5.32</v>
      </c>
      <c r="AP194" s="1">
        <v>44826</v>
      </c>
      <c r="AQ194" s="1">
        <v>63112</v>
      </c>
      <c r="AR194" s="1">
        <v>38.799999999999997</v>
      </c>
      <c r="AS194" s="1">
        <v>45</v>
      </c>
      <c r="AT194" s="1">
        <v>16.2</v>
      </c>
      <c r="AU194" s="1">
        <v>158345</v>
      </c>
      <c r="AV194" s="1">
        <v>17081</v>
      </c>
      <c r="AW194" s="1">
        <v>807</v>
      </c>
      <c r="AX194" s="1">
        <v>21</v>
      </c>
      <c r="AY194" s="1">
        <v>10089.33</v>
      </c>
      <c r="AZ194" s="1">
        <v>208090.92</v>
      </c>
      <c r="BA194" s="1">
        <v>218180.25</v>
      </c>
      <c r="BB194" s="1">
        <v>4.62</v>
      </c>
      <c r="BC194" s="1">
        <v>95.38</v>
      </c>
      <c r="BD194" s="1">
        <v>2.41</v>
      </c>
      <c r="BE194" s="1">
        <v>1408</v>
      </c>
      <c r="BF194" s="1">
        <v>5191</v>
      </c>
      <c r="BG194" s="1">
        <v>14.44</v>
      </c>
      <c r="BH194" s="1">
        <v>1.06</v>
      </c>
      <c r="BI194" s="1">
        <v>2016</v>
      </c>
      <c r="BJ194" s="1" t="s">
        <v>102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/>
      <c r="BQ194" s="1"/>
      <c r="BR194" s="1"/>
      <c r="BS194" s="1"/>
      <c r="BT194" s="1">
        <v>0</v>
      </c>
      <c r="BU194" s="1">
        <v>0</v>
      </c>
      <c r="BV194" s="1">
        <v>0</v>
      </c>
    </row>
    <row r="195" spans="1:74" x14ac:dyDescent="0.2">
      <c r="A195" s="1">
        <v>269</v>
      </c>
      <c r="B195" s="1">
        <v>269</v>
      </c>
      <c r="C195" s="1">
        <v>11700</v>
      </c>
      <c r="D195" s="1"/>
      <c r="E195" s="1" t="s">
        <v>101</v>
      </c>
      <c r="F195" s="1" t="s">
        <v>72</v>
      </c>
      <c r="G195" s="1">
        <v>2016</v>
      </c>
      <c r="H195" s="1">
        <f>IF(L195&gt;0,G195-G194,Check)</f>
        <v>1</v>
      </c>
      <c r="I195" s="1"/>
      <c r="J195" s="1"/>
      <c r="K195" s="1"/>
      <c r="L195" s="1">
        <v>2171946.0520000001</v>
      </c>
      <c r="M195" s="1">
        <v>1107064.639</v>
      </c>
      <c r="N195" s="1">
        <v>2171946.0520000001</v>
      </c>
      <c r="O195" s="1">
        <v>1107064.639</v>
      </c>
      <c r="P195" s="1">
        <v>72026.332800000004</v>
      </c>
      <c r="Q195" s="1">
        <v>803967</v>
      </c>
      <c r="R195" s="1">
        <v>0.36986361899999998</v>
      </c>
      <c r="S195" s="1">
        <v>685197718</v>
      </c>
      <c r="T195" s="1">
        <v>452319</v>
      </c>
      <c r="U195" s="1">
        <v>241116</v>
      </c>
      <c r="V195" s="1">
        <v>185056</v>
      </c>
      <c r="W195" s="1">
        <v>3685</v>
      </c>
      <c r="X195" s="1">
        <v>25907</v>
      </c>
      <c r="Y195" s="1">
        <v>23869</v>
      </c>
      <c r="Z195" s="1">
        <v>29207</v>
      </c>
      <c r="AA195" s="1">
        <v>35136</v>
      </c>
      <c r="AB195" s="1">
        <v>441968</v>
      </c>
      <c r="AC195" s="1">
        <v>13.4</v>
      </c>
      <c r="AD195" s="1">
        <v>10.9</v>
      </c>
      <c r="AE195" s="1">
        <v>75.7</v>
      </c>
      <c r="AF195" s="1">
        <v>18.7</v>
      </c>
      <c r="AG195" s="1">
        <v>59.9</v>
      </c>
      <c r="AH195" s="1">
        <v>21.4</v>
      </c>
      <c r="AI195" s="1">
        <v>186656</v>
      </c>
      <c r="AJ195" s="1">
        <v>7886</v>
      </c>
      <c r="AK195" s="1">
        <v>62985</v>
      </c>
      <c r="AL195" s="1">
        <v>74251</v>
      </c>
      <c r="AM195" s="1">
        <v>29027</v>
      </c>
      <c r="AN195" s="1">
        <v>12507</v>
      </c>
      <c r="AO195" s="1">
        <v>4.22</v>
      </c>
      <c r="AP195" s="1">
        <v>50541</v>
      </c>
      <c r="AQ195" s="1">
        <v>66888</v>
      </c>
      <c r="AR195" s="1">
        <v>34.4</v>
      </c>
      <c r="AS195" s="1">
        <v>47.6</v>
      </c>
      <c r="AT195" s="1">
        <v>18</v>
      </c>
      <c r="AU195" s="1">
        <v>164976</v>
      </c>
      <c r="AV195" s="1">
        <v>17709</v>
      </c>
      <c r="AW195" s="1">
        <v>924</v>
      </c>
      <c r="AX195" s="1">
        <v>21.6</v>
      </c>
      <c r="AY195" s="1">
        <v>9175.58</v>
      </c>
      <c r="AZ195" s="1">
        <v>215437.33</v>
      </c>
      <c r="BA195" s="1">
        <v>224612.92</v>
      </c>
      <c r="BB195" s="1">
        <v>4.09</v>
      </c>
      <c r="BC195" s="1">
        <v>95.91</v>
      </c>
      <c r="BD195" s="1">
        <v>2.21</v>
      </c>
      <c r="BE195" s="1">
        <v>1408</v>
      </c>
      <c r="BF195" s="1">
        <v>4883</v>
      </c>
      <c r="BG195" s="1">
        <v>15.37</v>
      </c>
      <c r="BH195" s="1">
        <v>1.05</v>
      </c>
      <c r="BI195" s="1">
        <v>2016</v>
      </c>
      <c r="BJ195" s="1" t="s">
        <v>102</v>
      </c>
      <c r="BK195" s="1">
        <v>1</v>
      </c>
      <c r="BL195" s="1">
        <v>0</v>
      </c>
      <c r="BM195" s="1">
        <v>0</v>
      </c>
      <c r="BN195" s="1">
        <v>0</v>
      </c>
      <c r="BO195" s="1">
        <v>0</v>
      </c>
      <c r="BP195" s="1"/>
      <c r="BQ195" s="1"/>
      <c r="BR195" s="1"/>
      <c r="BS195" s="1"/>
      <c r="BT195" s="1">
        <v>0</v>
      </c>
      <c r="BU195" s="1">
        <v>0</v>
      </c>
      <c r="BV195" s="1">
        <v>0</v>
      </c>
    </row>
    <row r="196" spans="1:74" x14ac:dyDescent="0.2">
      <c r="A196" s="1">
        <v>270</v>
      </c>
      <c r="B196" s="1">
        <v>270</v>
      </c>
      <c r="C196" s="1">
        <v>11700</v>
      </c>
      <c r="D196" s="1"/>
      <c r="E196" s="1" t="s">
        <v>101</v>
      </c>
      <c r="F196" s="1" t="s">
        <v>72</v>
      </c>
      <c r="G196" s="1">
        <v>2017</v>
      </c>
      <c r="H196" s="1">
        <f>IF(L196&gt;0,G196-G195,Check)</f>
        <v>1</v>
      </c>
      <c r="I196" s="1"/>
      <c r="J196" s="1"/>
      <c r="K196" s="1"/>
      <c r="L196" s="1">
        <v>2065377.375</v>
      </c>
      <c r="M196" s="1">
        <v>1153072.8030000001</v>
      </c>
      <c r="N196" s="1">
        <v>2065377.375</v>
      </c>
      <c r="O196" s="1">
        <v>1153072.8030000001</v>
      </c>
      <c r="P196" s="1">
        <v>82382.041599999997</v>
      </c>
      <c r="Q196" s="1">
        <v>663495</v>
      </c>
      <c r="R196" s="1">
        <v>0.32098937999999999</v>
      </c>
      <c r="S196" s="1">
        <v>685197718</v>
      </c>
      <c r="T196" s="1">
        <v>456145</v>
      </c>
      <c r="U196" s="1">
        <v>232535</v>
      </c>
      <c r="V196" s="1">
        <v>192134</v>
      </c>
      <c r="W196" s="1">
        <v>3817</v>
      </c>
      <c r="X196" s="1">
        <v>26839</v>
      </c>
      <c r="Y196" s="1">
        <v>22593</v>
      </c>
      <c r="Z196" s="1">
        <v>31203</v>
      </c>
      <c r="AA196" s="1">
        <v>45742</v>
      </c>
      <c r="AB196" s="1">
        <v>446491</v>
      </c>
      <c r="AC196" s="1">
        <v>11</v>
      </c>
      <c r="AD196" s="1">
        <v>9.1999999999999993</v>
      </c>
      <c r="AE196" s="1">
        <v>79.8</v>
      </c>
      <c r="AF196" s="1">
        <v>18.600000000000001</v>
      </c>
      <c r="AG196" s="1">
        <v>59.8</v>
      </c>
      <c r="AH196" s="1">
        <v>21.6</v>
      </c>
      <c r="AI196" s="1">
        <v>190004</v>
      </c>
      <c r="AJ196" s="1">
        <v>9324</v>
      </c>
      <c r="AK196" s="1">
        <v>63602</v>
      </c>
      <c r="AL196" s="1">
        <v>74682</v>
      </c>
      <c r="AM196" s="1">
        <v>29562</v>
      </c>
      <c r="AN196" s="1">
        <v>12834</v>
      </c>
      <c r="AO196" s="1">
        <v>4.91</v>
      </c>
      <c r="AP196" s="1">
        <v>50015</v>
      </c>
      <c r="AQ196" s="1">
        <v>67786</v>
      </c>
      <c r="AR196" s="1">
        <v>35.299999999999997</v>
      </c>
      <c r="AS196" s="1">
        <v>44.8</v>
      </c>
      <c r="AT196" s="1">
        <v>19.899999999999999</v>
      </c>
      <c r="AU196" s="1">
        <v>170522</v>
      </c>
      <c r="AV196" s="1">
        <v>21135</v>
      </c>
      <c r="AW196" s="1">
        <v>1156</v>
      </c>
      <c r="AX196" s="1">
        <v>21.4</v>
      </c>
      <c r="AY196" s="1">
        <v>8450.33</v>
      </c>
      <c r="AZ196" s="1">
        <v>220714.42</v>
      </c>
      <c r="BA196" s="1">
        <v>229164.75</v>
      </c>
      <c r="BB196" s="1">
        <v>3.69</v>
      </c>
      <c r="BC196" s="1">
        <v>96.31</v>
      </c>
      <c r="BD196" s="1">
        <v>2.46</v>
      </c>
      <c r="BE196" s="1">
        <v>1408</v>
      </c>
      <c r="BF196" s="1">
        <v>4836</v>
      </c>
      <c r="BG196" s="1">
        <v>14</v>
      </c>
      <c r="BH196" s="1">
        <v>1.02</v>
      </c>
      <c r="BI196" s="1">
        <v>2016</v>
      </c>
      <c r="BJ196" s="1" t="s">
        <v>102</v>
      </c>
      <c r="BK196" s="1">
        <v>1</v>
      </c>
      <c r="BL196" s="1">
        <v>1</v>
      </c>
      <c r="BM196" s="1">
        <v>0</v>
      </c>
      <c r="BN196" s="1">
        <v>0</v>
      </c>
      <c r="BO196" s="1">
        <v>0</v>
      </c>
      <c r="BP196" s="1"/>
      <c r="BQ196" s="1"/>
      <c r="BR196" s="1"/>
      <c r="BS196" s="1"/>
      <c r="BT196" s="1">
        <v>0</v>
      </c>
      <c r="BU196" s="1">
        <v>0</v>
      </c>
      <c r="BV196" s="1">
        <v>0</v>
      </c>
    </row>
    <row r="197" spans="1:74" x14ac:dyDescent="0.2">
      <c r="A197" s="1">
        <v>271</v>
      </c>
      <c r="B197" s="1">
        <v>271</v>
      </c>
      <c r="C197" s="1">
        <v>11700</v>
      </c>
      <c r="D197" s="1"/>
      <c r="E197" s="1" t="s">
        <v>101</v>
      </c>
      <c r="F197" s="1" t="s">
        <v>72</v>
      </c>
      <c r="G197" s="1">
        <v>2018</v>
      </c>
      <c r="H197" s="1">
        <f>IF(L197&gt;0,G197-G196,Check)</f>
        <v>1</v>
      </c>
      <c r="I197" s="1"/>
      <c r="J197" s="1"/>
      <c r="K197" s="1"/>
      <c r="L197" s="1">
        <v>1973805.6910000001</v>
      </c>
      <c r="M197" s="1">
        <v>1246290.17</v>
      </c>
      <c r="N197" s="1">
        <v>1973805.6910000001</v>
      </c>
      <c r="O197" s="1">
        <v>1246290.17</v>
      </c>
      <c r="P197" s="1">
        <v>87761.734400000001</v>
      </c>
      <c r="Q197" s="1">
        <v>588081.5</v>
      </c>
      <c r="R197" s="1">
        <v>0.29770460100000001</v>
      </c>
      <c r="S197" s="1">
        <v>685197718</v>
      </c>
      <c r="T197" s="1">
        <v>460384.25</v>
      </c>
      <c r="U197" s="1">
        <v>225667.5</v>
      </c>
      <c r="V197" s="1">
        <v>200577.25</v>
      </c>
      <c r="W197" s="1">
        <v>3959.75</v>
      </c>
      <c r="X197" s="1">
        <v>27758.75</v>
      </c>
      <c r="Y197" s="1">
        <v>22009.75</v>
      </c>
      <c r="Z197" s="1">
        <v>33173</v>
      </c>
      <c r="AA197" s="1">
        <v>58172.5</v>
      </c>
      <c r="AB197" s="1">
        <v>451015.25</v>
      </c>
      <c r="AC197" s="1">
        <v>8.6999999999999993</v>
      </c>
      <c r="AD197" s="1">
        <v>8.1999999999999993</v>
      </c>
      <c r="AE197" s="1">
        <v>83.1</v>
      </c>
      <c r="AF197" s="1">
        <v>18.45</v>
      </c>
      <c r="AG197" s="1">
        <v>59.7</v>
      </c>
      <c r="AH197" s="1">
        <v>21.85</v>
      </c>
      <c r="AI197" s="1">
        <v>192933.25</v>
      </c>
      <c r="AJ197" s="1">
        <v>9912.5</v>
      </c>
      <c r="AK197" s="1">
        <v>62947.5</v>
      </c>
      <c r="AL197" s="1">
        <v>75761.5</v>
      </c>
      <c r="AM197" s="1">
        <v>30851.25</v>
      </c>
      <c r="AN197" s="1">
        <v>13460.5</v>
      </c>
      <c r="AO197" s="1">
        <v>5.14</v>
      </c>
      <c r="AP197" s="1">
        <v>51049.25</v>
      </c>
      <c r="AQ197" s="1">
        <v>69403.5</v>
      </c>
      <c r="AR197" s="1">
        <v>34.880000000000003</v>
      </c>
      <c r="AS197" s="1">
        <v>43.35</v>
      </c>
      <c r="AT197" s="1">
        <v>21.78</v>
      </c>
      <c r="AU197" s="1">
        <v>176339.25</v>
      </c>
      <c r="AV197" s="1">
        <v>23861.5</v>
      </c>
      <c r="AW197" s="1">
        <v>1359.25</v>
      </c>
      <c r="AX197" s="1">
        <v>21.4</v>
      </c>
      <c r="AY197" s="1">
        <v>7314</v>
      </c>
      <c r="AZ197" s="1">
        <v>224238.45</v>
      </c>
      <c r="BA197" s="1">
        <v>231552.45</v>
      </c>
      <c r="BB197" s="1">
        <v>3.16</v>
      </c>
      <c r="BC197" s="1">
        <v>96.84</v>
      </c>
      <c r="BD197" s="1">
        <v>2.71</v>
      </c>
      <c r="BE197" s="1"/>
      <c r="BF197" s="1">
        <v>4723.75</v>
      </c>
      <c r="BG197" s="1">
        <v>14.2</v>
      </c>
      <c r="BH197" s="1">
        <v>1</v>
      </c>
      <c r="BI197" s="1">
        <v>2016</v>
      </c>
      <c r="BJ197" s="1" t="s">
        <v>102</v>
      </c>
      <c r="BK197" s="1">
        <v>1</v>
      </c>
      <c r="BL197" s="1">
        <v>2</v>
      </c>
      <c r="BM197" s="1">
        <v>0</v>
      </c>
      <c r="BN197" s="1">
        <v>0</v>
      </c>
      <c r="BO197" s="1">
        <v>0</v>
      </c>
      <c r="BP197" s="1"/>
      <c r="BQ197" s="1"/>
      <c r="BR197" s="1"/>
      <c r="BS197" s="1"/>
      <c r="BT197" s="1">
        <v>0</v>
      </c>
      <c r="BU197" s="1">
        <v>0</v>
      </c>
      <c r="BV197" s="1">
        <v>0</v>
      </c>
    </row>
    <row r="198" spans="1:74" x14ac:dyDescent="0.2">
      <c r="A198" s="1">
        <v>273</v>
      </c>
      <c r="B198" s="1">
        <v>273</v>
      </c>
      <c r="C198" s="1">
        <v>12020</v>
      </c>
      <c r="D198" s="1"/>
      <c r="E198" s="1" t="s">
        <v>103</v>
      </c>
      <c r="F198" s="1" t="s">
        <v>72</v>
      </c>
      <c r="G198" s="1">
        <v>2003</v>
      </c>
      <c r="H198" s="1">
        <f>IF(L198&gt;0,G198-G197,Check)</f>
        <v>-15</v>
      </c>
      <c r="I198" s="1">
        <v>1</v>
      </c>
      <c r="J198" s="1">
        <v>1</v>
      </c>
      <c r="K198" s="1" t="s">
        <v>680</v>
      </c>
      <c r="L198" s="1">
        <v>1171843.594</v>
      </c>
      <c r="M198" s="1">
        <v>634570.71400000004</v>
      </c>
      <c r="N198" s="1">
        <v>1171843.594</v>
      </c>
      <c r="O198" s="1">
        <v>634570.71400000004</v>
      </c>
      <c r="P198" s="1">
        <v>51754.252</v>
      </c>
      <c r="Q198" s="1">
        <v>845081</v>
      </c>
      <c r="R198" s="1">
        <v>0.72007338099999996</v>
      </c>
      <c r="S198" s="1">
        <v>253661571</v>
      </c>
      <c r="T198" s="1">
        <v>132213.8125</v>
      </c>
      <c r="U198" s="1">
        <v>79030.375</v>
      </c>
      <c r="V198" s="1">
        <v>43718.25</v>
      </c>
      <c r="W198" s="1">
        <v>913.6875</v>
      </c>
      <c r="X198" s="1">
        <v>19185.125</v>
      </c>
      <c r="Y198" s="1">
        <v>17087.25</v>
      </c>
      <c r="Z198" s="1">
        <v>20013.5</v>
      </c>
      <c r="AA198" s="1">
        <v>20471.4375</v>
      </c>
      <c r="AB198" s="1">
        <v>144494.31</v>
      </c>
      <c r="AC198" s="1">
        <v>21.69</v>
      </c>
      <c r="AD198" s="1">
        <v>13.32</v>
      </c>
      <c r="AE198" s="1">
        <v>64.73</v>
      </c>
      <c r="AF198" s="1">
        <v>22.69</v>
      </c>
      <c r="AG198" s="1">
        <v>67.31</v>
      </c>
      <c r="AH198" s="1">
        <v>10.01</v>
      </c>
      <c r="AI198" s="1">
        <v>66741.75</v>
      </c>
      <c r="AJ198" s="1">
        <v>5235.88</v>
      </c>
      <c r="AK198" s="1">
        <v>17106.060000000001</v>
      </c>
      <c r="AL198" s="1">
        <v>25597.06</v>
      </c>
      <c r="AM198" s="1">
        <v>14098.88</v>
      </c>
      <c r="AN198" s="1">
        <v>4703.88</v>
      </c>
      <c r="AO198" s="1">
        <v>7.84</v>
      </c>
      <c r="AP198" s="1">
        <v>30333.125</v>
      </c>
      <c r="AQ198" s="1">
        <v>33702.5</v>
      </c>
      <c r="AR198" s="1">
        <v>54.94</v>
      </c>
      <c r="AS198" s="1">
        <v>41.16</v>
      </c>
      <c r="AT198" s="1">
        <v>3.89</v>
      </c>
      <c r="AU198" s="1">
        <v>43729</v>
      </c>
      <c r="AV198" s="1">
        <v>8537.1299999999992</v>
      </c>
      <c r="AW198" s="1">
        <v>3740.19</v>
      </c>
      <c r="AX198" s="1">
        <v>24.32</v>
      </c>
      <c r="AY198" s="1">
        <v>3497.92</v>
      </c>
      <c r="AZ198" s="1">
        <v>91903.5</v>
      </c>
      <c r="BA198" s="1">
        <v>95401.42</v>
      </c>
      <c r="BB198" s="1">
        <v>3.67</v>
      </c>
      <c r="BC198" s="1">
        <v>96.33</v>
      </c>
      <c r="BD198" s="1">
        <v>1.53</v>
      </c>
      <c r="BE198" s="1"/>
      <c r="BF198" s="1">
        <v>9317</v>
      </c>
      <c r="BG198" s="1">
        <v>12.26</v>
      </c>
      <c r="BH198" s="1">
        <v>1.37</v>
      </c>
      <c r="BI198" s="1">
        <v>2014</v>
      </c>
      <c r="BJ198" s="1" t="s">
        <v>104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2017</v>
      </c>
      <c r="BQ198" s="1"/>
      <c r="BR198" s="1">
        <v>0</v>
      </c>
      <c r="BS198" s="1"/>
      <c r="BT198" s="1">
        <v>0</v>
      </c>
      <c r="BU198" s="1">
        <v>0</v>
      </c>
      <c r="BV198" s="1">
        <v>0</v>
      </c>
    </row>
    <row r="199" spans="1:74" x14ac:dyDescent="0.2">
      <c r="A199" s="1">
        <v>274</v>
      </c>
      <c r="B199" s="1">
        <v>274</v>
      </c>
      <c r="C199" s="1">
        <v>12020</v>
      </c>
      <c r="D199" s="1"/>
      <c r="E199" s="1" t="s">
        <v>103</v>
      </c>
      <c r="F199" s="1" t="s">
        <v>72</v>
      </c>
      <c r="G199" s="1">
        <v>2004</v>
      </c>
      <c r="H199" s="1">
        <f>IF(L199&gt;0,G199-G198,Check)</f>
        <v>1</v>
      </c>
      <c r="I199" s="1">
        <v>1</v>
      </c>
      <c r="J199" s="1">
        <v>1</v>
      </c>
      <c r="K199" s="1" t="s">
        <v>680</v>
      </c>
      <c r="L199" s="1">
        <v>352982.73050000001</v>
      </c>
      <c r="M199" s="1">
        <v>157142.93150000001</v>
      </c>
      <c r="N199" s="1">
        <v>352982.73050000001</v>
      </c>
      <c r="O199" s="1">
        <v>157142.93150000001</v>
      </c>
      <c r="P199" s="1">
        <v>14544.151</v>
      </c>
      <c r="Q199" s="1">
        <v>630008</v>
      </c>
      <c r="R199" s="1">
        <v>1.7821353099999999</v>
      </c>
      <c r="S199" s="1">
        <v>253661571</v>
      </c>
      <c r="T199" s="1">
        <v>150695.75</v>
      </c>
      <c r="U199" s="1">
        <v>91959.5</v>
      </c>
      <c r="V199" s="1">
        <v>47150</v>
      </c>
      <c r="W199" s="1">
        <v>1073.25</v>
      </c>
      <c r="X199" s="1">
        <v>19065.5</v>
      </c>
      <c r="Y199" s="1">
        <v>17102</v>
      </c>
      <c r="Z199" s="1">
        <v>20552</v>
      </c>
      <c r="AA199" s="1">
        <v>23511.25</v>
      </c>
      <c r="AB199" s="1">
        <v>155973.75</v>
      </c>
      <c r="AC199" s="1">
        <v>21.93</v>
      </c>
      <c r="AD199" s="1">
        <v>12.03</v>
      </c>
      <c r="AE199" s="1">
        <v>65.88</v>
      </c>
      <c r="AF199" s="1">
        <v>22.15</v>
      </c>
      <c r="AG199" s="1">
        <v>68.180000000000007</v>
      </c>
      <c r="AH199" s="1">
        <v>9.68</v>
      </c>
      <c r="AI199" s="1">
        <v>67619</v>
      </c>
      <c r="AJ199" s="1">
        <v>4871.5</v>
      </c>
      <c r="AK199" s="1">
        <v>19172.75</v>
      </c>
      <c r="AL199" s="1">
        <v>25293.75</v>
      </c>
      <c r="AM199" s="1">
        <v>13175.5</v>
      </c>
      <c r="AN199" s="1">
        <v>5105.5</v>
      </c>
      <c r="AO199" s="1">
        <v>7.2</v>
      </c>
      <c r="AP199" s="1">
        <v>32574.5</v>
      </c>
      <c r="AQ199" s="1">
        <v>40110</v>
      </c>
      <c r="AR199" s="1">
        <v>52.63</v>
      </c>
      <c r="AS199" s="1">
        <v>40.65</v>
      </c>
      <c r="AT199" s="1">
        <v>6.73</v>
      </c>
      <c r="AU199" s="1">
        <v>52656</v>
      </c>
      <c r="AV199" s="1">
        <v>8586.5</v>
      </c>
      <c r="AW199" s="1">
        <v>2976.25</v>
      </c>
      <c r="AX199" s="1">
        <v>23.03</v>
      </c>
      <c r="AY199" s="1">
        <v>3761.67</v>
      </c>
      <c r="AZ199" s="1">
        <v>92385.67</v>
      </c>
      <c r="BA199" s="1">
        <v>96147.33</v>
      </c>
      <c r="BB199" s="1">
        <v>3.91</v>
      </c>
      <c r="BC199" s="1">
        <v>96.09</v>
      </c>
      <c r="BD199" s="1">
        <v>1.85</v>
      </c>
      <c r="BE199" s="1"/>
      <c r="BF199" s="1">
        <v>10993</v>
      </c>
      <c r="BG199" s="1">
        <v>10.8</v>
      </c>
      <c r="BH199" s="1">
        <v>1.33</v>
      </c>
      <c r="BI199" s="1">
        <v>2014</v>
      </c>
      <c r="BJ199" s="1" t="s">
        <v>104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2017</v>
      </c>
      <c r="BQ199" s="1"/>
      <c r="BR199" s="1">
        <v>0</v>
      </c>
      <c r="BS199" s="1"/>
      <c r="BT199" s="1">
        <v>0</v>
      </c>
      <c r="BU199" s="1">
        <v>0</v>
      </c>
      <c r="BV199" s="1">
        <v>0</v>
      </c>
    </row>
    <row r="200" spans="1:74" x14ac:dyDescent="0.2">
      <c r="A200" s="1">
        <v>276</v>
      </c>
      <c r="B200" s="1">
        <v>276</v>
      </c>
      <c r="C200" s="1">
        <v>12020</v>
      </c>
      <c r="D200" s="1"/>
      <c r="E200" s="1" t="s">
        <v>103</v>
      </c>
      <c r="F200" s="1" t="s">
        <v>72</v>
      </c>
      <c r="G200" s="1">
        <v>2006</v>
      </c>
      <c r="H200" s="1">
        <f>IF(L200&gt;0,G200-G199,Check)</f>
        <v>2</v>
      </c>
      <c r="I200" s="1"/>
      <c r="J200" s="1"/>
      <c r="K200" s="1"/>
      <c r="L200" s="1">
        <v>1447948.814</v>
      </c>
      <c r="M200" s="1">
        <v>611158.88450000004</v>
      </c>
      <c r="N200" s="1">
        <v>1447948.814</v>
      </c>
      <c r="O200" s="1">
        <v>611158.88450000004</v>
      </c>
      <c r="P200" s="1">
        <v>55093.235999999997</v>
      </c>
      <c r="Q200" s="1">
        <v>1406257</v>
      </c>
      <c r="R200" s="1">
        <v>0.96974948299999997</v>
      </c>
      <c r="S200" s="1">
        <v>253661571</v>
      </c>
      <c r="T200" s="1">
        <v>190851</v>
      </c>
      <c r="U200" s="1">
        <v>119591</v>
      </c>
      <c r="V200" s="1">
        <v>55049</v>
      </c>
      <c r="W200" s="1">
        <v>1362</v>
      </c>
      <c r="X200" s="1">
        <v>18464</v>
      </c>
      <c r="Y200" s="1">
        <v>16757</v>
      </c>
      <c r="Z200" s="1">
        <v>21168</v>
      </c>
      <c r="AA200" s="1">
        <v>28765</v>
      </c>
      <c r="AB200" s="1">
        <v>180809</v>
      </c>
      <c r="AC200" s="1">
        <v>22.7</v>
      </c>
      <c r="AD200" s="1">
        <v>8.9</v>
      </c>
      <c r="AE200" s="1">
        <v>68.400000000000006</v>
      </c>
      <c r="AF200" s="1">
        <v>20.7</v>
      </c>
      <c r="AG200" s="1">
        <v>70.400000000000006</v>
      </c>
      <c r="AH200" s="1">
        <v>8.9</v>
      </c>
      <c r="AI200" s="1">
        <v>69430</v>
      </c>
      <c r="AJ200" s="1">
        <v>3895</v>
      </c>
      <c r="AK200" s="1">
        <v>23933</v>
      </c>
      <c r="AL200" s="1">
        <v>24618</v>
      </c>
      <c r="AM200" s="1">
        <v>11269</v>
      </c>
      <c r="AN200" s="1">
        <v>5715</v>
      </c>
      <c r="AO200" s="1">
        <v>5.61</v>
      </c>
      <c r="AP200" s="1">
        <v>36789</v>
      </c>
      <c r="AQ200" s="1">
        <v>53538</v>
      </c>
      <c r="AR200" s="1">
        <v>48.6</v>
      </c>
      <c r="AS200" s="1">
        <v>38.700000000000003</v>
      </c>
      <c r="AT200" s="1">
        <v>12.7</v>
      </c>
      <c r="AU200" s="1">
        <v>73110</v>
      </c>
      <c r="AV200" s="1">
        <v>8235</v>
      </c>
      <c r="AW200" s="1">
        <v>1195</v>
      </c>
      <c r="AX200" s="1">
        <v>20.100000000000001</v>
      </c>
      <c r="AY200" s="1">
        <v>4097.67</v>
      </c>
      <c r="AZ200" s="1">
        <v>98865.5</v>
      </c>
      <c r="BA200" s="1">
        <v>102963.17</v>
      </c>
      <c r="BB200" s="1">
        <v>3.98</v>
      </c>
      <c r="BC200" s="1">
        <v>96.02</v>
      </c>
      <c r="BD200" s="1">
        <v>2.59</v>
      </c>
      <c r="BE200" s="1">
        <v>2656</v>
      </c>
      <c r="BF200" s="1">
        <v>14345</v>
      </c>
      <c r="BG200" s="1">
        <v>11.09</v>
      </c>
      <c r="BH200" s="1">
        <v>1.25</v>
      </c>
      <c r="BI200" s="1">
        <v>2014</v>
      </c>
      <c r="BJ200" s="1" t="s">
        <v>104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2017</v>
      </c>
      <c r="BQ200" s="1"/>
      <c r="BR200" s="1">
        <v>0</v>
      </c>
      <c r="BS200" s="1"/>
      <c r="BT200" s="1">
        <v>0</v>
      </c>
      <c r="BU200" s="1">
        <v>0</v>
      </c>
      <c r="BV200" s="1">
        <v>0</v>
      </c>
    </row>
    <row r="201" spans="1:74" x14ac:dyDescent="0.2">
      <c r="A201" s="1">
        <v>277</v>
      </c>
      <c r="B201" s="1">
        <v>277</v>
      </c>
      <c r="C201" s="1">
        <v>12020</v>
      </c>
      <c r="D201" s="1"/>
      <c r="E201" s="1" t="s">
        <v>103</v>
      </c>
      <c r="F201" s="1" t="s">
        <v>72</v>
      </c>
      <c r="G201" s="1">
        <v>2007</v>
      </c>
      <c r="H201" s="1">
        <f>IF(L201&gt;0,G201-G200,Check)</f>
        <v>1</v>
      </c>
      <c r="I201" s="1"/>
      <c r="J201" s="1"/>
      <c r="K201" s="1"/>
      <c r="L201" s="1">
        <v>1555266.595</v>
      </c>
      <c r="M201" s="1">
        <v>741107.66850000003</v>
      </c>
      <c r="N201" s="1">
        <v>1555266.595</v>
      </c>
      <c r="O201" s="1">
        <v>741107.66850000003</v>
      </c>
      <c r="P201" s="1">
        <v>62218.531999999999</v>
      </c>
      <c r="Q201" s="1">
        <v>1454451</v>
      </c>
      <c r="R201" s="1">
        <v>0.93377516599999999</v>
      </c>
      <c r="S201" s="1">
        <v>253661571</v>
      </c>
      <c r="T201" s="1">
        <v>188589</v>
      </c>
      <c r="U201" s="1">
        <v>120994</v>
      </c>
      <c r="V201" s="1">
        <v>51750</v>
      </c>
      <c r="W201" s="1">
        <v>1719</v>
      </c>
      <c r="X201" s="1">
        <v>20699</v>
      </c>
      <c r="Y201" s="1">
        <v>19206</v>
      </c>
      <c r="Z201" s="1">
        <v>24703</v>
      </c>
      <c r="AA201" s="1">
        <v>37173</v>
      </c>
      <c r="AB201" s="1">
        <v>180092</v>
      </c>
      <c r="AC201" s="1">
        <v>20.9</v>
      </c>
      <c r="AD201" s="1">
        <v>11.1</v>
      </c>
      <c r="AE201" s="1">
        <v>68</v>
      </c>
      <c r="AF201" s="1">
        <v>22.6</v>
      </c>
      <c r="AG201" s="1">
        <v>68.099999999999994</v>
      </c>
      <c r="AH201" s="1">
        <v>9.3000000000000007</v>
      </c>
      <c r="AI201" s="1">
        <v>69940</v>
      </c>
      <c r="AJ201" s="1">
        <v>5141</v>
      </c>
      <c r="AK201" s="1">
        <v>21925</v>
      </c>
      <c r="AL201" s="1">
        <v>24764</v>
      </c>
      <c r="AM201" s="1">
        <v>10734</v>
      </c>
      <c r="AN201" s="1">
        <v>7376</v>
      </c>
      <c r="AO201" s="1">
        <v>7.35</v>
      </c>
      <c r="AP201" s="1">
        <v>40774</v>
      </c>
      <c r="AQ201" s="1">
        <v>55961</v>
      </c>
      <c r="AR201" s="1">
        <v>42.3</v>
      </c>
      <c r="AS201" s="1">
        <v>44.2</v>
      </c>
      <c r="AT201" s="1">
        <v>13.5</v>
      </c>
      <c r="AU201" s="1">
        <v>65137</v>
      </c>
      <c r="AV201" s="1">
        <v>11211</v>
      </c>
      <c r="AW201" s="1">
        <v>2078</v>
      </c>
      <c r="AX201" s="1">
        <v>21</v>
      </c>
      <c r="AY201" s="1">
        <v>3908.58</v>
      </c>
      <c r="AZ201" s="1">
        <v>102087.42</v>
      </c>
      <c r="BA201" s="1">
        <v>105996</v>
      </c>
      <c r="BB201" s="1">
        <v>3.68</v>
      </c>
      <c r="BC201" s="1">
        <v>96.32</v>
      </c>
      <c r="BD201" s="1">
        <v>2.79</v>
      </c>
      <c r="BE201" s="1">
        <v>2656</v>
      </c>
      <c r="BF201" s="1">
        <v>16021</v>
      </c>
      <c r="BG201" s="1">
        <v>11.91</v>
      </c>
      <c r="BH201" s="1">
        <v>1.21</v>
      </c>
      <c r="BI201" s="1">
        <v>2014</v>
      </c>
      <c r="BJ201" s="1" t="s">
        <v>104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2017</v>
      </c>
      <c r="BQ201" s="1"/>
      <c r="BR201" s="1">
        <v>0</v>
      </c>
      <c r="BS201" s="1"/>
      <c r="BT201" s="1">
        <v>0</v>
      </c>
      <c r="BU201" s="1">
        <v>0</v>
      </c>
      <c r="BV201" s="1">
        <v>0</v>
      </c>
    </row>
    <row r="202" spans="1:74" x14ac:dyDescent="0.2">
      <c r="A202" s="1">
        <v>278</v>
      </c>
      <c r="B202" s="1">
        <v>278</v>
      </c>
      <c r="C202" s="1">
        <v>12020</v>
      </c>
      <c r="D202" s="1"/>
      <c r="E202" s="1" t="s">
        <v>103</v>
      </c>
      <c r="F202" s="1" t="s">
        <v>72</v>
      </c>
      <c r="G202" s="1">
        <v>2008</v>
      </c>
      <c r="H202" s="1">
        <f>IF(L202&gt;0,G202-G201,Check)</f>
        <v>1</v>
      </c>
      <c r="I202" s="1"/>
      <c r="J202" s="1"/>
      <c r="K202" s="1"/>
      <c r="L202" s="1">
        <v>1750210.74</v>
      </c>
      <c r="M202" s="1">
        <v>830855.84400000004</v>
      </c>
      <c r="N202" s="1">
        <v>1750210.74</v>
      </c>
      <c r="O202" s="1">
        <v>830855.84400000004</v>
      </c>
      <c r="P202" s="1">
        <v>71723.253500000006</v>
      </c>
      <c r="Q202" s="1">
        <v>1446636</v>
      </c>
      <c r="R202" s="1">
        <v>0.82530978300000002</v>
      </c>
      <c r="S202" s="1">
        <v>253661571</v>
      </c>
      <c r="T202" s="1">
        <v>194988</v>
      </c>
      <c r="U202" s="1">
        <v>124107</v>
      </c>
      <c r="V202" s="1">
        <v>54103</v>
      </c>
      <c r="W202" s="1">
        <v>1554</v>
      </c>
      <c r="X202" s="1">
        <v>20952</v>
      </c>
      <c r="Y202" s="1">
        <v>18767</v>
      </c>
      <c r="Z202" s="1">
        <v>27043</v>
      </c>
      <c r="AA202" s="1">
        <v>10454</v>
      </c>
      <c r="AB202" s="1">
        <v>187489</v>
      </c>
      <c r="AC202" s="1">
        <v>23.8</v>
      </c>
      <c r="AD202" s="1">
        <v>10.8</v>
      </c>
      <c r="AE202" s="1">
        <v>65.400000000000006</v>
      </c>
      <c r="AF202" s="1">
        <v>22.4</v>
      </c>
      <c r="AG202" s="1">
        <v>68.099999999999994</v>
      </c>
      <c r="AH202" s="1">
        <v>9.5</v>
      </c>
      <c r="AI202" s="1">
        <v>66851</v>
      </c>
      <c r="AJ202" s="1">
        <v>3863</v>
      </c>
      <c r="AK202" s="1">
        <v>20447</v>
      </c>
      <c r="AL202" s="1">
        <v>23514</v>
      </c>
      <c r="AM202" s="1">
        <v>12095</v>
      </c>
      <c r="AN202" s="1">
        <v>6932</v>
      </c>
      <c r="AO202" s="1">
        <v>5.78</v>
      </c>
      <c r="AP202" s="1">
        <v>41424</v>
      </c>
      <c r="AQ202" s="1">
        <v>61459</v>
      </c>
      <c r="AR202" s="1">
        <v>42.1</v>
      </c>
      <c r="AS202" s="1">
        <v>43.1</v>
      </c>
      <c r="AT202" s="1">
        <v>14.8</v>
      </c>
      <c r="AU202" s="1">
        <v>69592</v>
      </c>
      <c r="AV202" s="1">
        <v>11986</v>
      </c>
      <c r="AW202" s="1">
        <v>2173</v>
      </c>
      <c r="AX202" s="1">
        <v>20.8</v>
      </c>
      <c r="AY202" s="1">
        <v>5393.33</v>
      </c>
      <c r="AZ202" s="1">
        <v>103966.67</v>
      </c>
      <c r="BA202" s="1">
        <v>109360</v>
      </c>
      <c r="BB202" s="1">
        <v>4.9400000000000004</v>
      </c>
      <c r="BC202" s="1">
        <v>95.06</v>
      </c>
      <c r="BD202" s="1">
        <v>3.3</v>
      </c>
      <c r="BE202" s="1">
        <v>2656</v>
      </c>
      <c r="BF202" s="1">
        <v>17697</v>
      </c>
      <c r="BG202" s="1">
        <v>11.58</v>
      </c>
      <c r="BH202" s="1">
        <v>1.17</v>
      </c>
      <c r="BI202" s="1">
        <v>2014</v>
      </c>
      <c r="BJ202" s="1" t="s">
        <v>104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2017</v>
      </c>
      <c r="BQ202" s="1"/>
      <c r="BR202" s="1">
        <v>0</v>
      </c>
      <c r="BS202" s="1"/>
      <c r="BT202" s="1">
        <v>0</v>
      </c>
      <c r="BU202" s="1">
        <v>0</v>
      </c>
      <c r="BV202" s="1">
        <v>0</v>
      </c>
    </row>
    <row r="203" spans="1:74" x14ac:dyDescent="0.2">
      <c r="A203" s="1">
        <v>279</v>
      </c>
      <c r="B203" s="1">
        <v>279</v>
      </c>
      <c r="C203" s="1">
        <v>12020</v>
      </c>
      <c r="D203" s="1"/>
      <c r="E203" s="1" t="s">
        <v>103</v>
      </c>
      <c r="F203" s="1" t="s">
        <v>72</v>
      </c>
      <c r="G203" s="1">
        <v>2009</v>
      </c>
      <c r="H203" s="1">
        <f>IF(L203&gt;0,G203-G202,Check)</f>
        <v>1</v>
      </c>
      <c r="I203" s="1"/>
      <c r="J203" s="1"/>
      <c r="K203" s="1"/>
      <c r="L203" s="1">
        <v>11144687.859999999</v>
      </c>
      <c r="M203" s="1">
        <v>1529838.794</v>
      </c>
      <c r="N203" s="1">
        <v>11144687.859999999</v>
      </c>
      <c r="O203" s="1">
        <v>1529838.794</v>
      </c>
      <c r="P203" s="1">
        <v>172431.96350000001</v>
      </c>
      <c r="Q203" s="1">
        <v>8261125</v>
      </c>
      <c r="R203" s="1">
        <v>0.74014933599999999</v>
      </c>
      <c r="S203" s="1">
        <v>253661571</v>
      </c>
      <c r="T203" s="1">
        <v>192222</v>
      </c>
      <c r="U203" s="1">
        <v>122379</v>
      </c>
      <c r="V203" s="1">
        <v>55257</v>
      </c>
      <c r="W203" s="1">
        <v>1510</v>
      </c>
      <c r="X203" s="1">
        <v>19323</v>
      </c>
      <c r="Y203" s="1">
        <v>16597</v>
      </c>
      <c r="Z203" s="1">
        <v>26700</v>
      </c>
      <c r="AA203" s="1">
        <v>16983</v>
      </c>
      <c r="AB203" s="1">
        <v>179079</v>
      </c>
      <c r="AC203" s="1">
        <v>29.6</v>
      </c>
      <c r="AD203" s="1">
        <v>8.1999999999999993</v>
      </c>
      <c r="AE203" s="1">
        <v>62.3</v>
      </c>
      <c r="AF203" s="1">
        <v>21.4</v>
      </c>
      <c r="AG203" s="1">
        <v>69</v>
      </c>
      <c r="AH203" s="1">
        <v>9.6</v>
      </c>
      <c r="AI203" s="1">
        <v>64907</v>
      </c>
      <c r="AJ203" s="1">
        <v>3723</v>
      </c>
      <c r="AK203" s="1">
        <v>19136</v>
      </c>
      <c r="AL203" s="1">
        <v>24718</v>
      </c>
      <c r="AM203" s="1">
        <v>11756</v>
      </c>
      <c r="AN203" s="1">
        <v>5574</v>
      </c>
      <c r="AO203" s="1">
        <v>5.74</v>
      </c>
      <c r="AP203" s="1">
        <v>38994</v>
      </c>
      <c r="AQ203" s="1">
        <v>55586</v>
      </c>
      <c r="AR203" s="1">
        <v>46.6</v>
      </c>
      <c r="AS203" s="1">
        <v>38.200000000000003</v>
      </c>
      <c r="AT203" s="1">
        <v>15.2</v>
      </c>
      <c r="AU203" s="1">
        <v>63111</v>
      </c>
      <c r="AV203" s="1">
        <v>6723</v>
      </c>
      <c r="AW203" s="1">
        <v>2263</v>
      </c>
      <c r="AX203" s="1">
        <v>20.100000000000001</v>
      </c>
      <c r="AY203" s="1">
        <v>8065.42</v>
      </c>
      <c r="AZ203" s="1">
        <v>98207.08</v>
      </c>
      <c r="BA203" s="1">
        <v>106272.5</v>
      </c>
      <c r="BB203" s="1">
        <v>7.59</v>
      </c>
      <c r="BC203" s="1">
        <v>92.41</v>
      </c>
      <c r="BD203" s="1">
        <v>2.36</v>
      </c>
      <c r="BE203" s="1">
        <v>2656</v>
      </c>
      <c r="BF203" s="1">
        <v>19373</v>
      </c>
      <c r="BG203" s="1">
        <v>8.8699999999999992</v>
      </c>
      <c r="BH203" s="1">
        <v>1.17</v>
      </c>
      <c r="BI203" s="1">
        <v>2014</v>
      </c>
      <c r="BJ203" s="1" t="s">
        <v>104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2017</v>
      </c>
      <c r="BQ203" s="1"/>
      <c r="BR203" s="1">
        <v>0</v>
      </c>
      <c r="BS203" s="1"/>
      <c r="BT203" s="1">
        <v>0</v>
      </c>
      <c r="BU203" s="1">
        <v>0</v>
      </c>
      <c r="BV203" s="1">
        <v>0</v>
      </c>
    </row>
    <row r="204" spans="1:74" x14ac:dyDescent="0.2">
      <c r="A204" s="1">
        <v>280</v>
      </c>
      <c r="B204" s="1">
        <v>280</v>
      </c>
      <c r="C204" s="1">
        <v>12020</v>
      </c>
      <c r="D204" s="1"/>
      <c r="E204" s="1" t="s">
        <v>103</v>
      </c>
      <c r="F204" s="1" t="s">
        <v>72</v>
      </c>
      <c r="G204" s="1">
        <v>2010</v>
      </c>
      <c r="H204" s="1">
        <f>IF(L204&gt;0,G204-G203,Check)</f>
        <v>1</v>
      </c>
      <c r="I204" s="1"/>
      <c r="J204" s="1"/>
      <c r="K204" s="1"/>
      <c r="L204" s="1">
        <v>11114972.5</v>
      </c>
      <c r="M204" s="1">
        <v>1558626.548</v>
      </c>
      <c r="N204" s="1">
        <v>11114972.5</v>
      </c>
      <c r="O204" s="1">
        <v>1558626.548</v>
      </c>
      <c r="P204" s="1">
        <v>175304.64799999999</v>
      </c>
      <c r="Q204" s="1">
        <v>8729688</v>
      </c>
      <c r="R204" s="1">
        <v>0.78422087599999901</v>
      </c>
      <c r="S204" s="1">
        <v>253661571</v>
      </c>
      <c r="T204" s="1">
        <v>192738</v>
      </c>
      <c r="U204" s="1">
        <v>120151</v>
      </c>
      <c r="V204" s="1">
        <v>55970</v>
      </c>
      <c r="W204" s="1">
        <v>1972</v>
      </c>
      <c r="X204" s="1">
        <v>20515</v>
      </c>
      <c r="Y204" s="1">
        <v>16577</v>
      </c>
      <c r="Z204" s="1">
        <v>25281</v>
      </c>
      <c r="AA204" s="1">
        <v>23089</v>
      </c>
      <c r="AB204" s="1">
        <v>177810</v>
      </c>
      <c r="AC204" s="1"/>
      <c r="AD204" s="1"/>
      <c r="AE204" s="1"/>
      <c r="AF204" s="1">
        <v>21.2</v>
      </c>
      <c r="AG204" s="1">
        <v>68.5</v>
      </c>
      <c r="AH204" s="1">
        <v>10.3</v>
      </c>
      <c r="AI204" s="1">
        <v>64210</v>
      </c>
      <c r="AJ204" s="1">
        <v>3941</v>
      </c>
      <c r="AK204" s="1">
        <v>22217</v>
      </c>
      <c r="AL204" s="1">
        <v>23446</v>
      </c>
      <c r="AM204" s="1">
        <v>8990</v>
      </c>
      <c r="AN204" s="1">
        <v>5616</v>
      </c>
      <c r="AO204" s="1">
        <v>6.14</v>
      </c>
      <c r="AP204" s="1">
        <v>40391</v>
      </c>
      <c r="AQ204" s="1">
        <v>59385</v>
      </c>
      <c r="AR204" s="1">
        <v>43.5</v>
      </c>
      <c r="AS204" s="1">
        <v>39.299999999999997</v>
      </c>
      <c r="AT204" s="1">
        <v>17.2</v>
      </c>
      <c r="AU204" s="1">
        <v>58995</v>
      </c>
      <c r="AV204" s="1">
        <v>8088</v>
      </c>
      <c r="AW204" s="1">
        <v>850</v>
      </c>
      <c r="AX204" s="1">
        <v>20.399999999999999</v>
      </c>
      <c r="AY204" s="1">
        <v>8550.92</v>
      </c>
      <c r="AZ204" s="1">
        <v>85376.17</v>
      </c>
      <c r="BA204" s="1">
        <v>93927.08</v>
      </c>
      <c r="BB204" s="1">
        <v>9.1</v>
      </c>
      <c r="BC204" s="1">
        <v>90.9</v>
      </c>
      <c r="BD204" s="1">
        <v>2.79</v>
      </c>
      <c r="BE204" s="1">
        <v>2656</v>
      </c>
      <c r="BF204" s="1">
        <v>21049</v>
      </c>
      <c r="BG204" s="1">
        <v>8.89</v>
      </c>
      <c r="BH204" s="1">
        <v>1.1499999999999999</v>
      </c>
      <c r="BI204" s="1">
        <v>2014</v>
      </c>
      <c r="BJ204" s="1" t="s">
        <v>104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2017</v>
      </c>
      <c r="BQ204" s="1"/>
      <c r="BR204" s="1">
        <v>0</v>
      </c>
      <c r="BS204" s="1"/>
      <c r="BT204" s="1">
        <v>0</v>
      </c>
      <c r="BU204" s="1">
        <v>0</v>
      </c>
      <c r="BV204" s="1">
        <v>0</v>
      </c>
    </row>
    <row r="205" spans="1:74" x14ac:dyDescent="0.2">
      <c r="A205" s="1">
        <v>281</v>
      </c>
      <c r="B205" s="1">
        <v>281</v>
      </c>
      <c r="C205" s="1">
        <v>12020</v>
      </c>
      <c r="D205" s="1"/>
      <c r="E205" s="1" t="s">
        <v>103</v>
      </c>
      <c r="F205" s="1" t="s">
        <v>72</v>
      </c>
      <c r="G205" s="1">
        <v>2011</v>
      </c>
      <c r="H205" s="1">
        <f>IF(L205&gt;0,G205-G204,Check)</f>
        <v>1</v>
      </c>
      <c r="I205" s="1"/>
      <c r="J205" s="1"/>
      <c r="K205" s="1"/>
      <c r="L205" s="1">
        <v>11586179.619999999</v>
      </c>
      <c r="M205" s="1">
        <v>1545746.8970000001</v>
      </c>
      <c r="N205" s="1">
        <v>11586179.619999999</v>
      </c>
      <c r="O205" s="1">
        <v>1545746.8970000001</v>
      </c>
      <c r="P205" s="1">
        <v>171658.12599999999</v>
      </c>
      <c r="Q205" s="1">
        <v>7275987</v>
      </c>
      <c r="R205" s="1">
        <v>0.62704646899999905</v>
      </c>
      <c r="S205" s="1">
        <v>253661571</v>
      </c>
      <c r="T205" s="1">
        <v>193317</v>
      </c>
      <c r="U205" s="1">
        <v>119060</v>
      </c>
      <c r="V205" s="1">
        <v>58120</v>
      </c>
      <c r="W205" s="1">
        <v>1542</v>
      </c>
      <c r="X205" s="1">
        <v>20459</v>
      </c>
      <c r="Y205" s="1">
        <v>17699</v>
      </c>
      <c r="Z205" s="1">
        <v>26386</v>
      </c>
      <c r="AA205" s="1">
        <v>38274</v>
      </c>
      <c r="AB205" s="1">
        <v>183447</v>
      </c>
      <c r="AC205" s="1"/>
      <c r="AD205" s="1"/>
      <c r="AE205" s="1"/>
      <c r="AF205" s="1">
        <v>20.3</v>
      </c>
      <c r="AG205" s="1">
        <v>69</v>
      </c>
      <c r="AH205" s="1">
        <v>10.7</v>
      </c>
      <c r="AI205" s="1">
        <v>66123</v>
      </c>
      <c r="AJ205" s="1">
        <v>4153</v>
      </c>
      <c r="AK205" s="1">
        <v>22152</v>
      </c>
      <c r="AL205" s="1">
        <v>23148</v>
      </c>
      <c r="AM205" s="1">
        <v>10837</v>
      </c>
      <c r="AN205" s="1">
        <v>5833</v>
      </c>
      <c r="AO205" s="1">
        <v>6.28</v>
      </c>
      <c r="AP205" s="1">
        <v>38663</v>
      </c>
      <c r="AQ205" s="1">
        <v>56237</v>
      </c>
      <c r="AR205" s="1">
        <v>46.6</v>
      </c>
      <c r="AS205" s="1">
        <v>39</v>
      </c>
      <c r="AT205" s="1">
        <v>14.4</v>
      </c>
      <c r="AU205" s="1">
        <v>61094</v>
      </c>
      <c r="AV205" s="1">
        <v>7553</v>
      </c>
      <c r="AW205" s="1">
        <v>2401</v>
      </c>
      <c r="AX205" s="1">
        <v>20.2</v>
      </c>
      <c r="AY205" s="1">
        <v>8520.83</v>
      </c>
      <c r="AZ205" s="1">
        <v>85786.67</v>
      </c>
      <c r="BA205" s="1">
        <v>94307.5</v>
      </c>
      <c r="BB205" s="1">
        <v>9.0399999999999991</v>
      </c>
      <c r="BC205" s="1">
        <v>90.96</v>
      </c>
      <c r="BD205" s="1">
        <v>3.53</v>
      </c>
      <c r="BE205" s="1">
        <v>2656</v>
      </c>
      <c r="BF205" s="1">
        <v>22725</v>
      </c>
      <c r="BG205" s="1">
        <v>9</v>
      </c>
      <c r="BH205" s="1">
        <v>1.1200000000000001</v>
      </c>
      <c r="BI205" s="1">
        <v>2014</v>
      </c>
      <c r="BJ205" s="1" t="s">
        <v>104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2017</v>
      </c>
      <c r="BQ205" s="1"/>
      <c r="BR205" s="1">
        <v>0</v>
      </c>
      <c r="BS205" s="1"/>
      <c r="BT205" s="1">
        <v>0</v>
      </c>
      <c r="BU205" s="1">
        <v>0</v>
      </c>
      <c r="BV205" s="1">
        <v>0</v>
      </c>
    </row>
    <row r="206" spans="1:74" x14ac:dyDescent="0.2">
      <c r="A206" s="1">
        <v>282</v>
      </c>
      <c r="B206" s="1">
        <v>282</v>
      </c>
      <c r="C206" s="1">
        <v>12020</v>
      </c>
      <c r="D206" s="1"/>
      <c r="E206" s="1" t="s">
        <v>103</v>
      </c>
      <c r="F206" s="1" t="s">
        <v>72</v>
      </c>
      <c r="G206" s="1">
        <v>2012</v>
      </c>
      <c r="H206" s="1">
        <f>IF(L206&gt;0,G206-G205,Check)</f>
        <v>1</v>
      </c>
      <c r="I206" s="1"/>
      <c r="J206" s="1"/>
      <c r="K206" s="1"/>
      <c r="L206" s="1">
        <v>12936904.49</v>
      </c>
      <c r="M206" s="1">
        <v>1569816.7379999999</v>
      </c>
      <c r="N206" s="1">
        <v>12936904.49</v>
      </c>
      <c r="O206" s="1">
        <v>1569816.7379999999</v>
      </c>
      <c r="P206" s="1">
        <v>176840.34099999999</v>
      </c>
      <c r="Q206" s="1">
        <v>8107528</v>
      </c>
      <c r="R206" s="1">
        <v>0.62575763100000004</v>
      </c>
      <c r="S206" s="1">
        <v>253661571</v>
      </c>
      <c r="T206" s="1">
        <v>194337</v>
      </c>
      <c r="U206" s="1">
        <v>124041</v>
      </c>
      <c r="V206" s="1">
        <v>54271</v>
      </c>
      <c r="W206" s="1">
        <v>1891</v>
      </c>
      <c r="X206" s="1">
        <v>19781</v>
      </c>
      <c r="Y206" s="1">
        <v>16920</v>
      </c>
      <c r="Z206" s="1">
        <v>25262</v>
      </c>
      <c r="AA206" s="1">
        <v>15659</v>
      </c>
      <c r="AB206" s="1">
        <v>183413</v>
      </c>
      <c r="AC206" s="1"/>
      <c r="AD206" s="1"/>
      <c r="AE206" s="1"/>
      <c r="AF206" s="1">
        <v>20.5</v>
      </c>
      <c r="AG206" s="1">
        <v>67.8</v>
      </c>
      <c r="AH206" s="1">
        <v>11.7</v>
      </c>
      <c r="AI206" s="1">
        <v>67610</v>
      </c>
      <c r="AJ206" s="1">
        <v>4344</v>
      </c>
      <c r="AK206" s="1">
        <v>22290</v>
      </c>
      <c r="AL206" s="1">
        <v>25536</v>
      </c>
      <c r="AM206" s="1">
        <v>10314</v>
      </c>
      <c r="AN206" s="1">
        <v>5126</v>
      </c>
      <c r="AO206" s="1">
        <v>6.43</v>
      </c>
      <c r="AP206" s="1">
        <v>38028</v>
      </c>
      <c r="AQ206" s="1">
        <v>56779</v>
      </c>
      <c r="AR206" s="1">
        <v>46.4</v>
      </c>
      <c r="AS206" s="1">
        <v>37.6</v>
      </c>
      <c r="AT206" s="1">
        <v>16</v>
      </c>
      <c r="AU206" s="1">
        <v>67515</v>
      </c>
      <c r="AV206" s="1">
        <v>7580</v>
      </c>
      <c r="AW206" s="1">
        <v>1594</v>
      </c>
      <c r="AX206" s="1">
        <v>22.8</v>
      </c>
      <c r="AY206" s="1">
        <v>7901.25</v>
      </c>
      <c r="AZ206" s="1">
        <v>87332.67</v>
      </c>
      <c r="BA206" s="1">
        <v>95233.919999999998</v>
      </c>
      <c r="BB206" s="1">
        <v>8.3000000000000007</v>
      </c>
      <c r="BC206" s="1">
        <v>91.7</v>
      </c>
      <c r="BD206" s="1">
        <v>3.62</v>
      </c>
      <c r="BE206" s="1">
        <v>2656</v>
      </c>
      <c r="BF206" s="1">
        <v>23023</v>
      </c>
      <c r="BG206" s="1">
        <v>8.8800000000000008</v>
      </c>
      <c r="BH206" s="1">
        <v>1.0900000000000001</v>
      </c>
      <c r="BI206" s="1">
        <v>2014</v>
      </c>
      <c r="BJ206" s="1" t="s">
        <v>104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2017</v>
      </c>
      <c r="BQ206" s="1"/>
      <c r="BR206" s="1">
        <v>0</v>
      </c>
      <c r="BS206" s="1"/>
      <c r="BT206" s="1">
        <v>0</v>
      </c>
      <c r="BU206" s="1">
        <v>0</v>
      </c>
      <c r="BV206" s="1">
        <v>0</v>
      </c>
    </row>
    <row r="207" spans="1:74" x14ac:dyDescent="0.2">
      <c r="A207" s="1">
        <v>283</v>
      </c>
      <c r="B207" s="1">
        <v>283</v>
      </c>
      <c r="C207" s="1">
        <v>12020</v>
      </c>
      <c r="D207" s="1"/>
      <c r="E207" s="1" t="s">
        <v>103</v>
      </c>
      <c r="F207" s="1" t="s">
        <v>72</v>
      </c>
      <c r="G207" s="1">
        <v>2013</v>
      </c>
      <c r="H207" s="1">
        <f>IF(L207&gt;0,G207-G206,Check)</f>
        <v>1</v>
      </c>
      <c r="I207" s="1"/>
      <c r="J207" s="1"/>
      <c r="K207" s="1"/>
      <c r="L207" s="1">
        <v>12763695.699999999</v>
      </c>
      <c r="M207" s="1">
        <v>1612950.939</v>
      </c>
      <c r="N207" s="1">
        <v>12763695.699999999</v>
      </c>
      <c r="O207" s="1">
        <v>1612950.939</v>
      </c>
      <c r="P207" s="1">
        <v>183274.67499999999</v>
      </c>
      <c r="Q207" s="1">
        <v>8159936</v>
      </c>
      <c r="R207" s="1">
        <v>0.63834929100000004</v>
      </c>
      <c r="S207" s="1">
        <v>253661571</v>
      </c>
      <c r="T207" s="1">
        <v>197357</v>
      </c>
      <c r="U207" s="1">
        <v>122967</v>
      </c>
      <c r="V207" s="1">
        <v>58442</v>
      </c>
      <c r="W207" s="1">
        <v>2447</v>
      </c>
      <c r="X207" s="1">
        <v>19105</v>
      </c>
      <c r="Y207" s="1">
        <v>16500</v>
      </c>
      <c r="Z207" s="1">
        <v>25699</v>
      </c>
      <c r="AA207" s="1">
        <v>16020</v>
      </c>
      <c r="AB207" s="1">
        <v>186981</v>
      </c>
      <c r="AC207" s="1">
        <v>28.6</v>
      </c>
      <c r="AD207" s="1">
        <v>11.4</v>
      </c>
      <c r="AE207" s="1">
        <v>60</v>
      </c>
      <c r="AF207" s="1">
        <v>20</v>
      </c>
      <c r="AG207" s="1">
        <v>68.599999999999994</v>
      </c>
      <c r="AH207" s="1">
        <v>11.4</v>
      </c>
      <c r="AI207" s="1">
        <v>71847</v>
      </c>
      <c r="AJ207" s="1">
        <v>3352</v>
      </c>
      <c r="AK207" s="1">
        <v>26184</v>
      </c>
      <c r="AL207" s="1">
        <v>27846</v>
      </c>
      <c r="AM207" s="1">
        <v>9272</v>
      </c>
      <c r="AN207" s="1">
        <v>5193</v>
      </c>
      <c r="AO207" s="1">
        <v>4.67</v>
      </c>
      <c r="AP207" s="1">
        <v>38227</v>
      </c>
      <c r="AQ207" s="1">
        <v>56594</v>
      </c>
      <c r="AR207" s="1">
        <v>46.1</v>
      </c>
      <c r="AS207" s="1">
        <v>38.6</v>
      </c>
      <c r="AT207" s="1">
        <v>15.3</v>
      </c>
      <c r="AU207" s="1">
        <v>72363</v>
      </c>
      <c r="AV207" s="1">
        <v>8101</v>
      </c>
      <c r="AW207" s="1">
        <v>1231</v>
      </c>
      <c r="AX207" s="1">
        <v>22.7</v>
      </c>
      <c r="AY207" s="1">
        <v>6971.33</v>
      </c>
      <c r="AZ207" s="1">
        <v>87649.17</v>
      </c>
      <c r="BA207" s="1">
        <v>94620.5</v>
      </c>
      <c r="BB207" s="1">
        <v>7.37</v>
      </c>
      <c r="BC207" s="1">
        <v>92.63</v>
      </c>
      <c r="BD207" s="1">
        <v>3.53</v>
      </c>
      <c r="BE207" s="1">
        <v>2656</v>
      </c>
      <c r="BF207" s="1">
        <v>22928</v>
      </c>
      <c r="BG207" s="1">
        <v>8.8000000000000007</v>
      </c>
      <c r="BH207" s="1">
        <v>1.08</v>
      </c>
      <c r="BI207" s="1">
        <v>2014</v>
      </c>
      <c r="BJ207" s="1" t="s">
        <v>104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2017</v>
      </c>
      <c r="BQ207" s="1"/>
      <c r="BR207" s="1">
        <v>0</v>
      </c>
      <c r="BS207" s="1"/>
      <c r="BT207" s="1">
        <v>0</v>
      </c>
      <c r="BU207" s="1">
        <v>0</v>
      </c>
      <c r="BV207" s="1">
        <v>0</v>
      </c>
    </row>
    <row r="208" spans="1:74" x14ac:dyDescent="0.2">
      <c r="A208" s="1">
        <v>284</v>
      </c>
      <c r="B208" s="1">
        <v>284</v>
      </c>
      <c r="C208" s="1">
        <v>12020</v>
      </c>
      <c r="D208" s="1"/>
      <c r="E208" s="1" t="s">
        <v>103</v>
      </c>
      <c r="F208" s="1" t="s">
        <v>72</v>
      </c>
      <c r="G208" s="1">
        <v>2014</v>
      </c>
      <c r="H208" s="1">
        <f>IF(L208&gt;0,G208-G207,Check)</f>
        <v>1</v>
      </c>
      <c r="I208" s="1"/>
      <c r="J208" s="1"/>
      <c r="K208" s="1"/>
      <c r="L208" s="1">
        <v>12626341.039999999</v>
      </c>
      <c r="M208" s="1">
        <v>1630910.959</v>
      </c>
      <c r="N208" s="1">
        <v>12626341.039999999</v>
      </c>
      <c r="O208" s="1">
        <v>1630910.959</v>
      </c>
      <c r="P208" s="1">
        <v>178054.51699999999</v>
      </c>
      <c r="Q208" s="1">
        <v>8735897</v>
      </c>
      <c r="R208" s="1">
        <v>0.69084092799999997</v>
      </c>
      <c r="S208" s="1">
        <v>253661571</v>
      </c>
      <c r="T208" s="1">
        <v>197268</v>
      </c>
      <c r="U208" s="1">
        <v>123537</v>
      </c>
      <c r="V208" s="1">
        <v>57077</v>
      </c>
      <c r="W208" s="1">
        <v>2186</v>
      </c>
      <c r="X208" s="1">
        <v>20593</v>
      </c>
      <c r="Y208" s="1">
        <v>17516</v>
      </c>
      <c r="Z208" s="1">
        <v>25132</v>
      </c>
      <c r="AA208" s="1">
        <v>22399</v>
      </c>
      <c r="AB208" s="1">
        <v>185965</v>
      </c>
      <c r="AC208" s="1">
        <v>29</v>
      </c>
      <c r="AD208" s="1">
        <v>8.1</v>
      </c>
      <c r="AE208" s="1">
        <v>62.9</v>
      </c>
      <c r="AF208" s="1">
        <v>20</v>
      </c>
      <c r="AG208" s="1">
        <v>68.2</v>
      </c>
      <c r="AH208" s="1">
        <v>11.8</v>
      </c>
      <c r="AI208" s="1">
        <v>71814</v>
      </c>
      <c r="AJ208" s="1">
        <v>4775</v>
      </c>
      <c r="AK208" s="1">
        <v>23136</v>
      </c>
      <c r="AL208" s="1">
        <v>28545</v>
      </c>
      <c r="AM208" s="1">
        <v>10494</v>
      </c>
      <c r="AN208" s="1">
        <v>4864</v>
      </c>
      <c r="AO208" s="1">
        <v>6.65</v>
      </c>
      <c r="AP208" s="1">
        <v>41761</v>
      </c>
      <c r="AQ208" s="1">
        <v>57531</v>
      </c>
      <c r="AR208" s="1">
        <v>44.2</v>
      </c>
      <c r="AS208" s="1">
        <v>40</v>
      </c>
      <c r="AT208" s="1">
        <v>15.8</v>
      </c>
      <c r="AU208" s="1">
        <v>65896</v>
      </c>
      <c r="AV208" s="1">
        <v>8656</v>
      </c>
      <c r="AW208" s="1">
        <v>2835</v>
      </c>
      <c r="AX208" s="1">
        <v>22.2</v>
      </c>
      <c r="AY208" s="1">
        <v>6038.17</v>
      </c>
      <c r="AZ208" s="1">
        <v>86801</v>
      </c>
      <c r="BA208" s="1">
        <v>92839.17</v>
      </c>
      <c r="BB208" s="1">
        <v>6.5</v>
      </c>
      <c r="BC208" s="1">
        <v>93.5</v>
      </c>
      <c r="BD208" s="1">
        <v>3.41</v>
      </c>
      <c r="BE208" s="1">
        <v>2656</v>
      </c>
      <c r="BF208" s="1">
        <v>22794</v>
      </c>
      <c r="BG208" s="1">
        <v>9.16</v>
      </c>
      <c r="BH208" s="1">
        <v>1.06</v>
      </c>
      <c r="BI208" s="1">
        <v>2014</v>
      </c>
      <c r="BJ208" s="1" t="s">
        <v>104</v>
      </c>
      <c r="BK208" s="1">
        <v>1</v>
      </c>
      <c r="BL208" s="1">
        <v>0</v>
      </c>
      <c r="BM208" s="1">
        <v>0</v>
      </c>
      <c r="BN208" s="1">
        <v>0</v>
      </c>
      <c r="BO208" s="1">
        <v>0</v>
      </c>
      <c r="BP208" s="1">
        <v>2017</v>
      </c>
      <c r="BQ208" s="1"/>
      <c r="BR208" s="1">
        <v>0</v>
      </c>
      <c r="BS208" s="1"/>
      <c r="BT208" s="1">
        <v>0</v>
      </c>
      <c r="BU208" s="1">
        <v>0</v>
      </c>
      <c r="BV208" s="1">
        <v>0</v>
      </c>
    </row>
    <row r="209" spans="1:74" x14ac:dyDescent="0.2">
      <c r="A209" s="1">
        <v>285</v>
      </c>
      <c r="B209" s="1">
        <v>285</v>
      </c>
      <c r="C209" s="1">
        <v>12020</v>
      </c>
      <c r="D209" s="1"/>
      <c r="E209" s="1" t="s">
        <v>103</v>
      </c>
      <c r="F209" s="1" t="s">
        <v>72</v>
      </c>
      <c r="G209" s="1">
        <v>2015</v>
      </c>
      <c r="H209" s="1">
        <f>IF(L209&gt;0,G209-G208,Check)</f>
        <v>1</v>
      </c>
      <c r="I209" s="1"/>
      <c r="J209" s="1"/>
      <c r="K209" s="1"/>
      <c r="L209" s="1">
        <v>12093528.460000001</v>
      </c>
      <c r="M209" s="1">
        <v>1690847.9180000001</v>
      </c>
      <c r="N209" s="1">
        <v>12093528.460000001</v>
      </c>
      <c r="O209" s="1">
        <v>1690847.9180000001</v>
      </c>
      <c r="P209" s="1">
        <v>177194.80850000001</v>
      </c>
      <c r="Q209" s="1">
        <v>9249440</v>
      </c>
      <c r="R209" s="1">
        <v>0.76367834899999998</v>
      </c>
      <c r="S209" s="1">
        <v>253661571</v>
      </c>
      <c r="T209" s="1">
        <v>201813</v>
      </c>
      <c r="U209" s="1">
        <v>126642</v>
      </c>
      <c r="V209" s="1">
        <v>58298</v>
      </c>
      <c r="W209" s="1">
        <v>1424</v>
      </c>
      <c r="X209" s="1">
        <v>20767</v>
      </c>
      <c r="Y209" s="1">
        <v>16685</v>
      </c>
      <c r="Z209" s="1">
        <v>26208</v>
      </c>
      <c r="AA209" s="1">
        <v>24904</v>
      </c>
      <c r="AB209" s="1">
        <v>190282</v>
      </c>
      <c r="AC209" s="1">
        <v>27.1</v>
      </c>
      <c r="AD209" s="1">
        <v>10.3</v>
      </c>
      <c r="AE209" s="1">
        <v>62.6</v>
      </c>
      <c r="AF209" s="1">
        <v>19.7</v>
      </c>
      <c r="AG209" s="1">
        <v>68.099999999999994</v>
      </c>
      <c r="AH209" s="1">
        <v>12.2</v>
      </c>
      <c r="AI209" s="1">
        <v>76704</v>
      </c>
      <c r="AJ209" s="1">
        <v>6340</v>
      </c>
      <c r="AK209" s="1">
        <v>26809</v>
      </c>
      <c r="AL209" s="1">
        <v>28687</v>
      </c>
      <c r="AM209" s="1">
        <v>10386</v>
      </c>
      <c r="AN209" s="1">
        <v>4482</v>
      </c>
      <c r="AO209" s="1">
        <v>8.27</v>
      </c>
      <c r="AP209" s="1">
        <v>38643</v>
      </c>
      <c r="AQ209" s="1">
        <v>60127</v>
      </c>
      <c r="AR209" s="1">
        <v>46.4</v>
      </c>
      <c r="AS209" s="1">
        <v>37</v>
      </c>
      <c r="AT209" s="1">
        <v>16.600000000000001</v>
      </c>
      <c r="AU209" s="1">
        <v>68848</v>
      </c>
      <c r="AV209" s="1">
        <v>10407</v>
      </c>
      <c r="AW209" s="1">
        <v>3914</v>
      </c>
      <c r="AX209" s="1">
        <v>20.2</v>
      </c>
      <c r="AY209" s="1">
        <v>5326.17</v>
      </c>
      <c r="AZ209" s="1">
        <v>88759.5</v>
      </c>
      <c r="BA209" s="1">
        <v>94085.67</v>
      </c>
      <c r="BB209" s="1">
        <v>5.66</v>
      </c>
      <c r="BC209" s="1">
        <v>94.34</v>
      </c>
      <c r="BD209" s="1">
        <v>2.41</v>
      </c>
      <c r="BE209" s="1">
        <v>2656</v>
      </c>
      <c r="BF209" s="1">
        <v>22293</v>
      </c>
      <c r="BG209" s="1">
        <v>9.5399999999999991</v>
      </c>
      <c r="BH209" s="1">
        <v>1.06</v>
      </c>
      <c r="BI209" s="1">
        <v>2014</v>
      </c>
      <c r="BJ209" s="1" t="s">
        <v>104</v>
      </c>
      <c r="BK209" s="1">
        <v>1</v>
      </c>
      <c r="BL209" s="1">
        <v>1</v>
      </c>
      <c r="BM209" s="1">
        <v>0</v>
      </c>
      <c r="BN209" s="1">
        <v>0</v>
      </c>
      <c r="BO209" s="1">
        <v>0</v>
      </c>
      <c r="BP209" s="1">
        <v>2017</v>
      </c>
      <c r="BQ209" s="1"/>
      <c r="BR209" s="1">
        <v>0</v>
      </c>
      <c r="BS209" s="1"/>
      <c r="BT209" s="1">
        <v>0</v>
      </c>
      <c r="BU209" s="1">
        <v>0</v>
      </c>
      <c r="BV209" s="1">
        <v>0</v>
      </c>
    </row>
    <row r="210" spans="1:74" x14ac:dyDescent="0.2">
      <c r="A210" s="1">
        <v>286</v>
      </c>
      <c r="B210" s="1">
        <v>286</v>
      </c>
      <c r="C210" s="1">
        <v>12020</v>
      </c>
      <c r="D210" s="1"/>
      <c r="E210" s="1" t="s">
        <v>103</v>
      </c>
      <c r="F210" s="1" t="s">
        <v>72</v>
      </c>
      <c r="G210" s="1">
        <v>2016</v>
      </c>
      <c r="H210" s="1">
        <f>IF(L210&gt;0,G210-G209,Check)</f>
        <v>1</v>
      </c>
      <c r="I210" s="1"/>
      <c r="J210" s="1"/>
      <c r="K210" s="1"/>
      <c r="L210" s="1">
        <v>7351944.517</v>
      </c>
      <c r="M210" s="1">
        <v>1731895.254</v>
      </c>
      <c r="N210" s="1">
        <v>7351944.517</v>
      </c>
      <c r="O210" s="1">
        <v>1731895.254</v>
      </c>
      <c r="P210" s="1">
        <v>180893.2525</v>
      </c>
      <c r="Q210" s="1">
        <v>9275847</v>
      </c>
      <c r="R210" s="1">
        <v>1.2597936789999999</v>
      </c>
      <c r="S210" s="1">
        <v>253661571</v>
      </c>
      <c r="T210" s="1">
        <v>206360</v>
      </c>
      <c r="U210" s="1">
        <v>126644</v>
      </c>
      <c r="V210" s="1">
        <v>59891</v>
      </c>
      <c r="W210" s="1">
        <v>3319</v>
      </c>
      <c r="X210" s="1">
        <v>22230</v>
      </c>
      <c r="Y210" s="1">
        <v>19373</v>
      </c>
      <c r="Z210" s="1">
        <v>30485</v>
      </c>
      <c r="AA210" s="1">
        <v>25610</v>
      </c>
      <c r="AB210" s="1">
        <v>195622</v>
      </c>
      <c r="AC210" s="1">
        <v>20.7</v>
      </c>
      <c r="AD210" s="1">
        <v>11.5</v>
      </c>
      <c r="AE210" s="1">
        <v>67.900000000000006</v>
      </c>
      <c r="AF210" s="1">
        <v>20.2</v>
      </c>
      <c r="AG210" s="1">
        <v>67.099999999999994</v>
      </c>
      <c r="AH210" s="1">
        <v>12.7</v>
      </c>
      <c r="AI210" s="1">
        <v>78195</v>
      </c>
      <c r="AJ210" s="1">
        <v>5281</v>
      </c>
      <c r="AK210" s="1">
        <v>25554</v>
      </c>
      <c r="AL210" s="1">
        <v>29592</v>
      </c>
      <c r="AM210" s="1">
        <v>12085</v>
      </c>
      <c r="AN210" s="1">
        <v>5683</v>
      </c>
      <c r="AO210" s="1">
        <v>6.75</v>
      </c>
      <c r="AP210" s="1">
        <v>43165</v>
      </c>
      <c r="AQ210" s="1">
        <v>65420</v>
      </c>
      <c r="AR210" s="1">
        <v>42.4</v>
      </c>
      <c r="AS210" s="1">
        <v>38.4</v>
      </c>
      <c r="AT210" s="1">
        <v>19.2</v>
      </c>
      <c r="AU210" s="1">
        <v>75507</v>
      </c>
      <c r="AV210" s="1">
        <v>8614</v>
      </c>
      <c r="AW210" s="1">
        <v>1817</v>
      </c>
      <c r="AX210" s="1">
        <v>22.7</v>
      </c>
      <c r="AY210" s="1">
        <v>4972.67</v>
      </c>
      <c r="AZ210" s="1">
        <v>92373.67</v>
      </c>
      <c r="BA210" s="1">
        <v>97346.33</v>
      </c>
      <c r="BB210" s="1">
        <v>5.1100000000000003</v>
      </c>
      <c r="BC210" s="1">
        <v>94.89</v>
      </c>
      <c r="BD210" s="1">
        <v>2.21</v>
      </c>
      <c r="BE210" s="1">
        <v>2656</v>
      </c>
      <c r="BF210" s="1">
        <v>22686</v>
      </c>
      <c r="BG210" s="1">
        <v>9.57</v>
      </c>
      <c r="BH210" s="1">
        <v>1.05</v>
      </c>
      <c r="BI210" s="1">
        <v>2014</v>
      </c>
      <c r="BJ210" s="1" t="s">
        <v>104</v>
      </c>
      <c r="BK210" s="1">
        <v>1</v>
      </c>
      <c r="BL210" s="1">
        <v>2</v>
      </c>
      <c r="BM210" s="1">
        <v>0</v>
      </c>
      <c r="BN210" s="1">
        <v>0</v>
      </c>
      <c r="BO210" s="1">
        <v>0</v>
      </c>
      <c r="BP210" s="1">
        <v>2017</v>
      </c>
      <c r="BQ210" s="1"/>
      <c r="BR210" s="1">
        <v>0</v>
      </c>
      <c r="BS210" s="1"/>
      <c r="BT210" s="1">
        <v>0</v>
      </c>
      <c r="BU210" s="1">
        <v>0</v>
      </c>
      <c r="BV210" s="1">
        <v>0</v>
      </c>
    </row>
    <row r="211" spans="1:74" x14ac:dyDescent="0.2">
      <c r="A211" s="1">
        <v>287</v>
      </c>
      <c r="B211" s="1">
        <v>287</v>
      </c>
      <c r="C211" s="1">
        <v>12020</v>
      </c>
      <c r="D211" s="1"/>
      <c r="E211" s="1" t="s">
        <v>103</v>
      </c>
      <c r="F211" s="1" t="s">
        <v>72</v>
      </c>
      <c r="G211" s="1">
        <v>2017</v>
      </c>
      <c r="H211" s="1">
        <f>IF(L211&gt;0,G211-G210,Check)</f>
        <v>1</v>
      </c>
      <c r="I211" s="1"/>
      <c r="J211" s="1"/>
      <c r="K211" s="1"/>
      <c r="L211" s="1">
        <v>7256761.5060000001</v>
      </c>
      <c r="M211" s="1">
        <v>1775190.2139999999</v>
      </c>
      <c r="N211" s="1">
        <v>7256761.5060000001</v>
      </c>
      <c r="O211" s="1">
        <v>1775190.2139999999</v>
      </c>
      <c r="P211" s="1">
        <v>170431.96799999999</v>
      </c>
      <c r="Q211" s="1">
        <v>9317080</v>
      </c>
      <c r="R211" s="1">
        <v>1.2819911989999999</v>
      </c>
      <c r="S211" s="1">
        <v>253661571</v>
      </c>
      <c r="T211" s="1">
        <v>206937</v>
      </c>
      <c r="U211" s="1">
        <v>124096</v>
      </c>
      <c r="V211" s="1">
        <v>62254</v>
      </c>
      <c r="W211" s="1">
        <v>4565</v>
      </c>
      <c r="X211" s="1">
        <v>22691</v>
      </c>
      <c r="Y211" s="1">
        <v>19520</v>
      </c>
      <c r="Z211" s="1">
        <v>27162</v>
      </c>
      <c r="AA211" s="1">
        <v>20806</v>
      </c>
      <c r="AB211" s="1">
        <v>195883</v>
      </c>
      <c r="AC211" s="1">
        <v>21</v>
      </c>
      <c r="AD211" s="1">
        <v>10.5</v>
      </c>
      <c r="AE211" s="1">
        <v>68.5</v>
      </c>
      <c r="AF211" s="1">
        <v>19.8</v>
      </c>
      <c r="AG211" s="1">
        <v>67.099999999999994</v>
      </c>
      <c r="AH211" s="1">
        <v>13.1</v>
      </c>
      <c r="AI211" s="1">
        <v>76556</v>
      </c>
      <c r="AJ211" s="1">
        <v>4967</v>
      </c>
      <c r="AK211" s="1">
        <v>22246</v>
      </c>
      <c r="AL211" s="1">
        <v>30691</v>
      </c>
      <c r="AM211" s="1">
        <v>12153</v>
      </c>
      <c r="AN211" s="1">
        <v>6499</v>
      </c>
      <c r="AO211" s="1">
        <v>6.49</v>
      </c>
      <c r="AP211" s="1">
        <v>46521</v>
      </c>
      <c r="AQ211" s="1">
        <v>68688</v>
      </c>
      <c r="AR211" s="1">
        <v>38.799999999999997</v>
      </c>
      <c r="AS211" s="1">
        <v>38.299999999999997</v>
      </c>
      <c r="AT211" s="1">
        <v>22.9</v>
      </c>
      <c r="AU211" s="1">
        <v>72815</v>
      </c>
      <c r="AV211" s="1">
        <v>9205</v>
      </c>
      <c r="AW211" s="1">
        <v>2197</v>
      </c>
      <c r="AX211" s="1">
        <v>21.2</v>
      </c>
      <c r="AY211" s="1">
        <v>4475.67</v>
      </c>
      <c r="AZ211" s="1">
        <v>96549.25</v>
      </c>
      <c r="BA211" s="1">
        <v>101024.92</v>
      </c>
      <c r="BB211" s="1">
        <v>4.43</v>
      </c>
      <c r="BC211" s="1">
        <v>95.57</v>
      </c>
      <c r="BD211" s="1">
        <v>2.46</v>
      </c>
      <c r="BE211" s="1">
        <v>2656</v>
      </c>
      <c r="BF211" s="1">
        <v>22602</v>
      </c>
      <c r="BG211" s="1">
        <v>10.42</v>
      </c>
      <c r="BH211" s="1">
        <v>1.02</v>
      </c>
      <c r="BI211" s="1">
        <v>2014</v>
      </c>
      <c r="BJ211" s="1" t="s">
        <v>104</v>
      </c>
      <c r="BK211" s="1">
        <v>1</v>
      </c>
      <c r="BL211" s="1">
        <v>3</v>
      </c>
      <c r="BM211" s="1">
        <v>0</v>
      </c>
      <c r="BN211" s="1">
        <v>0</v>
      </c>
      <c r="BO211" s="1">
        <v>0</v>
      </c>
      <c r="BP211" s="1">
        <v>2017</v>
      </c>
      <c r="BQ211" s="1"/>
      <c r="BR211" s="1">
        <v>1</v>
      </c>
      <c r="BS211" s="1"/>
      <c r="BT211" s="1">
        <v>0</v>
      </c>
      <c r="BU211" s="1">
        <v>0</v>
      </c>
      <c r="BV211" s="1">
        <v>0</v>
      </c>
    </row>
    <row r="212" spans="1:74" x14ac:dyDescent="0.2">
      <c r="A212" s="1">
        <v>288</v>
      </c>
      <c r="B212" s="1">
        <v>288</v>
      </c>
      <c r="C212" s="1">
        <v>12020</v>
      </c>
      <c r="D212" s="1"/>
      <c r="E212" s="1" t="s">
        <v>103</v>
      </c>
      <c r="F212" s="1" t="s">
        <v>72</v>
      </c>
      <c r="G212" s="1">
        <v>2018</v>
      </c>
      <c r="H212" s="1">
        <f>IF(L212&gt;0,G212-G211,Check)</f>
        <v>1</v>
      </c>
      <c r="I212" s="1"/>
      <c r="J212" s="1"/>
      <c r="K212" s="1"/>
      <c r="L212" s="1">
        <v>7252138.4500000002</v>
      </c>
      <c r="M212" s="1">
        <v>1866228.452</v>
      </c>
      <c r="N212" s="1">
        <v>7252138.4500000002</v>
      </c>
      <c r="O212" s="1">
        <v>1866228.452</v>
      </c>
      <c r="P212" s="1">
        <v>169079.00049999999</v>
      </c>
      <c r="Q212" s="1">
        <v>9354606.5</v>
      </c>
      <c r="R212" s="1">
        <v>1.287975216</v>
      </c>
      <c r="S212" s="1">
        <v>253661571</v>
      </c>
      <c r="T212" s="1">
        <v>208506.5</v>
      </c>
      <c r="U212" s="1">
        <v>122185.5</v>
      </c>
      <c r="V212" s="1">
        <v>64424.5</v>
      </c>
      <c r="W212" s="1">
        <v>5973.25</v>
      </c>
      <c r="X212" s="1">
        <v>23402.5</v>
      </c>
      <c r="Y212" s="1">
        <v>20302.25</v>
      </c>
      <c r="Z212" s="1">
        <v>25739</v>
      </c>
      <c r="AA212" s="1">
        <v>17379.5</v>
      </c>
      <c r="AB212" s="1">
        <v>197413.75</v>
      </c>
      <c r="AC212" s="1">
        <v>19.63</v>
      </c>
      <c r="AD212" s="1">
        <v>10.050000000000001</v>
      </c>
      <c r="AE212" s="1">
        <v>70.28</v>
      </c>
      <c r="AF212" s="1">
        <v>19.63</v>
      </c>
      <c r="AG212" s="1">
        <v>66.849999999999994</v>
      </c>
      <c r="AH212" s="1">
        <v>13.53</v>
      </c>
      <c r="AI212" s="1">
        <v>75699.5</v>
      </c>
      <c r="AJ212" s="1">
        <v>4466.75</v>
      </c>
      <c r="AK212" s="1">
        <v>19451.25</v>
      </c>
      <c r="AL212" s="1">
        <v>31741.5</v>
      </c>
      <c r="AM212" s="1">
        <v>12628.75</v>
      </c>
      <c r="AN212" s="1">
        <v>7411.25</v>
      </c>
      <c r="AO212" s="1">
        <v>5.9</v>
      </c>
      <c r="AP212" s="1">
        <v>50168.5</v>
      </c>
      <c r="AQ212" s="1">
        <v>72462.25</v>
      </c>
      <c r="AR212" s="1">
        <v>35.1</v>
      </c>
      <c r="AS212" s="1">
        <v>38.58</v>
      </c>
      <c r="AT212" s="1">
        <v>26.33</v>
      </c>
      <c r="AU212" s="1">
        <v>72460.75</v>
      </c>
      <c r="AV212" s="1">
        <v>9200</v>
      </c>
      <c r="AW212" s="1">
        <v>1957.75</v>
      </c>
      <c r="AX212" s="1">
        <v>20.7</v>
      </c>
      <c r="AY212" s="1">
        <v>3707</v>
      </c>
      <c r="AZ212" s="1">
        <v>100383.09</v>
      </c>
      <c r="BA212" s="1">
        <v>104090.09</v>
      </c>
      <c r="BB212" s="1">
        <v>3.56</v>
      </c>
      <c r="BC212" s="1">
        <v>96.44</v>
      </c>
      <c r="BD212" s="1">
        <v>2.71</v>
      </c>
      <c r="BE212" s="1"/>
      <c r="BF212" s="1">
        <v>22637.25</v>
      </c>
      <c r="BG212" s="1">
        <v>11.04</v>
      </c>
      <c r="BH212" s="1">
        <v>1</v>
      </c>
      <c r="BI212" s="1">
        <v>2014</v>
      </c>
      <c r="BJ212" s="1" t="s">
        <v>104</v>
      </c>
      <c r="BK212" s="1">
        <v>1</v>
      </c>
      <c r="BL212" s="1">
        <v>4</v>
      </c>
      <c r="BM212" s="1">
        <v>0</v>
      </c>
      <c r="BN212" s="1">
        <v>0</v>
      </c>
      <c r="BO212" s="1">
        <v>0</v>
      </c>
      <c r="BP212" s="1">
        <v>2017</v>
      </c>
      <c r="BQ212" s="1"/>
      <c r="BR212" s="1">
        <v>1</v>
      </c>
      <c r="BS212" s="1"/>
      <c r="BT212" s="1">
        <v>46</v>
      </c>
      <c r="BU212" s="1">
        <v>0</v>
      </c>
      <c r="BV212" s="1">
        <v>39</v>
      </c>
    </row>
    <row r="213" spans="1:74" x14ac:dyDescent="0.2">
      <c r="A213" s="1">
        <v>289</v>
      </c>
      <c r="B213" s="1">
        <v>289</v>
      </c>
      <c r="C213" s="1">
        <v>12060</v>
      </c>
      <c r="D213" s="1"/>
      <c r="E213" s="1" t="s">
        <v>105</v>
      </c>
      <c r="F213" s="1" t="s">
        <v>72</v>
      </c>
      <c r="G213" s="1">
        <v>2002</v>
      </c>
      <c r="H213" s="1">
        <f>IF(L213&gt;0,G213-G212,Check)</f>
        <v>-16</v>
      </c>
      <c r="I213" s="1"/>
      <c r="J213" s="1"/>
      <c r="K213" s="1"/>
      <c r="L213" s="1">
        <v>74792841.109999999</v>
      </c>
      <c r="M213" s="1">
        <v>27927776.710000001</v>
      </c>
      <c r="N213" s="1">
        <v>74792841.109999999</v>
      </c>
      <c r="O213" s="1">
        <v>27927776.710000001</v>
      </c>
      <c r="P213" s="1">
        <v>2198830.389</v>
      </c>
      <c r="Q213" s="1">
        <v>55178330</v>
      </c>
      <c r="R213" s="1">
        <v>0.734502722</v>
      </c>
      <c r="S213" s="1">
        <v>6782856167</v>
      </c>
      <c r="T213" s="1">
        <v>4019231.406</v>
      </c>
      <c r="U213" s="1">
        <v>1886493.672</v>
      </c>
      <c r="V213" s="1">
        <v>1552288.76599999</v>
      </c>
      <c r="W213" s="1">
        <v>95528.359379999994</v>
      </c>
      <c r="X213" s="1">
        <v>30649.796880000002</v>
      </c>
      <c r="Y213" s="1">
        <v>24358.15625</v>
      </c>
      <c r="Z213" s="1">
        <v>36231.953130000002</v>
      </c>
      <c r="AA213" s="1">
        <v>31262.140630000002</v>
      </c>
      <c r="AB213" s="1">
        <v>4188915.02</v>
      </c>
      <c r="AC213" s="1">
        <v>10.67</v>
      </c>
      <c r="AD213" s="1">
        <v>6.71</v>
      </c>
      <c r="AE213" s="1">
        <v>82.45</v>
      </c>
      <c r="AF213" s="1">
        <v>27.02</v>
      </c>
      <c r="AG213" s="1">
        <v>67.06</v>
      </c>
      <c r="AH213" s="1">
        <v>5.92</v>
      </c>
      <c r="AI213" s="1">
        <v>1649381.05</v>
      </c>
      <c r="AJ213" s="1">
        <v>89757.94</v>
      </c>
      <c r="AK213" s="1">
        <v>481803.25</v>
      </c>
      <c r="AL213" s="1">
        <v>710988.56</v>
      </c>
      <c r="AM213" s="1">
        <v>280130.39</v>
      </c>
      <c r="AN213" s="1">
        <v>86700.91</v>
      </c>
      <c r="AO213" s="1">
        <v>5.44</v>
      </c>
      <c r="AP213" s="1">
        <v>49511.265630000002</v>
      </c>
      <c r="AQ213" s="1">
        <v>63809.46875</v>
      </c>
      <c r="AR213" s="1">
        <v>34.979999999999997</v>
      </c>
      <c r="AS213" s="1">
        <v>50</v>
      </c>
      <c r="AT213" s="1">
        <v>15.03</v>
      </c>
      <c r="AU213" s="1">
        <v>1752650.09</v>
      </c>
      <c r="AV213" s="1">
        <v>202956.06</v>
      </c>
      <c r="AW213" s="1">
        <v>54834.34</v>
      </c>
      <c r="AX213" s="1">
        <v>31.18</v>
      </c>
      <c r="AY213" s="1">
        <v>123176.17</v>
      </c>
      <c r="AZ213" s="1">
        <v>2316673.25</v>
      </c>
      <c r="BA213" s="1">
        <v>2439849.42</v>
      </c>
      <c r="BB213" s="1">
        <v>5.05</v>
      </c>
      <c r="BC213" s="1">
        <v>94.95</v>
      </c>
      <c r="BD213" s="1">
        <v>1.33</v>
      </c>
      <c r="BE213" s="1"/>
      <c r="BF213" s="1">
        <v>648940</v>
      </c>
      <c r="BG213" s="1">
        <v>12.7</v>
      </c>
      <c r="BH213" s="1">
        <v>1.4</v>
      </c>
      <c r="BI213" s="1">
        <v>2012</v>
      </c>
      <c r="BJ213" s="1" t="s">
        <v>106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2016</v>
      </c>
      <c r="BQ213" s="1"/>
      <c r="BR213" s="1">
        <v>0</v>
      </c>
      <c r="BS213" s="1" t="s">
        <v>107</v>
      </c>
      <c r="BT213" s="1">
        <v>0</v>
      </c>
      <c r="BU213" s="1">
        <v>0</v>
      </c>
      <c r="BV213" s="1">
        <v>0</v>
      </c>
    </row>
    <row r="214" spans="1:74" x14ac:dyDescent="0.2">
      <c r="A214" s="1">
        <v>290</v>
      </c>
      <c r="B214" s="1">
        <v>290</v>
      </c>
      <c r="C214" s="1">
        <v>12060</v>
      </c>
      <c r="D214" s="1"/>
      <c r="E214" s="1" t="s">
        <v>105</v>
      </c>
      <c r="F214" s="1" t="s">
        <v>72</v>
      </c>
      <c r="G214" s="1">
        <v>2003</v>
      </c>
      <c r="H214" s="1">
        <f>IF(L214&gt;0,G214-G213,Check)</f>
        <v>1</v>
      </c>
      <c r="I214" s="1"/>
      <c r="J214" s="1"/>
      <c r="K214" s="1"/>
      <c r="L214" s="1">
        <v>76181424.340000004</v>
      </c>
      <c r="M214" s="1">
        <v>31134292.690000001</v>
      </c>
      <c r="N214" s="1">
        <v>76181424.340000004</v>
      </c>
      <c r="O214" s="1">
        <v>31134292.690000001</v>
      </c>
      <c r="P214" s="1">
        <v>2427547.5860000001</v>
      </c>
      <c r="Q214" s="1">
        <v>58028008</v>
      </c>
      <c r="R214" s="1">
        <v>0.75835658399999994</v>
      </c>
      <c r="S214" s="1">
        <v>6782856167</v>
      </c>
      <c r="T214" s="1">
        <v>4290864.375</v>
      </c>
      <c r="U214" s="1">
        <v>2016199.3130000001</v>
      </c>
      <c r="V214" s="1">
        <v>1661109.9380000001</v>
      </c>
      <c r="W214" s="1">
        <v>85537.5625</v>
      </c>
      <c r="X214" s="1">
        <v>30059.8125</v>
      </c>
      <c r="Y214" s="1">
        <v>24272.375</v>
      </c>
      <c r="Z214" s="1">
        <v>35935.1875</v>
      </c>
      <c r="AA214" s="1">
        <v>31411.4375</v>
      </c>
      <c r="AB214" s="1">
        <v>4398145.9400000004</v>
      </c>
      <c r="AC214" s="1">
        <v>10.93</v>
      </c>
      <c r="AD214" s="1">
        <v>6.97</v>
      </c>
      <c r="AE214" s="1">
        <v>81.99</v>
      </c>
      <c r="AF214" s="1">
        <v>26.94</v>
      </c>
      <c r="AG214" s="1">
        <v>66.64</v>
      </c>
      <c r="AH214" s="1">
        <v>6.42</v>
      </c>
      <c r="AI214" s="1">
        <v>1693562.81</v>
      </c>
      <c r="AJ214" s="1">
        <v>95299.25</v>
      </c>
      <c r="AK214" s="1">
        <v>509719</v>
      </c>
      <c r="AL214" s="1">
        <v>719139.75</v>
      </c>
      <c r="AM214" s="1">
        <v>277405.44</v>
      </c>
      <c r="AN214" s="1">
        <v>91999.38</v>
      </c>
      <c r="AO214" s="1">
        <v>5.63</v>
      </c>
      <c r="AP214" s="1">
        <v>51027.9375</v>
      </c>
      <c r="AQ214" s="1">
        <v>66266.125</v>
      </c>
      <c r="AR214" s="1">
        <v>33.69</v>
      </c>
      <c r="AS214" s="1">
        <v>49.52</v>
      </c>
      <c r="AT214" s="1">
        <v>16.79</v>
      </c>
      <c r="AU214" s="1">
        <v>1794137.63</v>
      </c>
      <c r="AV214" s="1">
        <v>220457.75</v>
      </c>
      <c r="AW214" s="1">
        <v>62998.63</v>
      </c>
      <c r="AX214" s="1">
        <v>31.16</v>
      </c>
      <c r="AY214" s="1">
        <v>119923</v>
      </c>
      <c r="AZ214" s="1">
        <v>2338969.75</v>
      </c>
      <c r="BA214" s="1">
        <v>2458892.75</v>
      </c>
      <c r="BB214" s="1">
        <v>4.88</v>
      </c>
      <c r="BC214" s="1">
        <v>95.12</v>
      </c>
      <c r="BD214" s="1">
        <v>1.53</v>
      </c>
      <c r="BE214" s="1"/>
      <c r="BF214" s="1">
        <v>631316</v>
      </c>
      <c r="BG214" s="1">
        <v>12.83</v>
      </c>
      <c r="BH214" s="1">
        <v>1.37</v>
      </c>
      <c r="BI214" s="1">
        <v>2012</v>
      </c>
      <c r="BJ214" s="1" t="s">
        <v>106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2016</v>
      </c>
      <c r="BQ214" s="1"/>
      <c r="BR214" s="1">
        <v>0</v>
      </c>
      <c r="BS214" s="1" t="s">
        <v>107</v>
      </c>
      <c r="BT214" s="1">
        <v>0</v>
      </c>
      <c r="BU214" s="1">
        <v>0</v>
      </c>
      <c r="BV214" s="1">
        <v>0</v>
      </c>
    </row>
    <row r="215" spans="1:74" x14ac:dyDescent="0.2">
      <c r="A215" s="1">
        <v>291</v>
      </c>
      <c r="B215" s="1">
        <v>291</v>
      </c>
      <c r="C215" s="1">
        <v>12060</v>
      </c>
      <c r="D215" s="1"/>
      <c r="E215" s="1" t="s">
        <v>105</v>
      </c>
      <c r="F215" s="1" t="s">
        <v>72</v>
      </c>
      <c r="G215" s="1">
        <v>2004</v>
      </c>
      <c r="H215" s="1">
        <f>IF(L215&gt;0,G215-G214,Check)</f>
        <v>1</v>
      </c>
      <c r="I215" s="1"/>
      <c r="J215" s="1"/>
      <c r="K215" s="1"/>
      <c r="L215" s="1">
        <v>79175565.900000006</v>
      </c>
      <c r="M215" s="1">
        <v>31021967.109999999</v>
      </c>
      <c r="N215" s="1">
        <v>79175565.900000006</v>
      </c>
      <c r="O215" s="1">
        <v>31021967.109999999</v>
      </c>
      <c r="P215" s="1">
        <v>2411352.16</v>
      </c>
      <c r="Q215" s="1">
        <v>56065039</v>
      </c>
      <c r="R215" s="1">
        <v>0.70499468099999996</v>
      </c>
      <c r="S215" s="1">
        <v>6782856167</v>
      </c>
      <c r="T215" s="1">
        <v>4565143.5</v>
      </c>
      <c r="U215" s="1">
        <v>2146713.75</v>
      </c>
      <c r="V215" s="1">
        <v>1771272.25</v>
      </c>
      <c r="W215" s="1">
        <v>75316.75</v>
      </c>
      <c r="X215" s="1">
        <v>29423.75</v>
      </c>
      <c r="Y215" s="1">
        <v>24154.5</v>
      </c>
      <c r="Z215" s="1">
        <v>35605.25</v>
      </c>
      <c r="AA215" s="1">
        <v>31496.25</v>
      </c>
      <c r="AB215" s="1">
        <v>4608511.25</v>
      </c>
      <c r="AC215" s="1">
        <v>11.2</v>
      </c>
      <c r="AD215" s="1">
        <v>7.23</v>
      </c>
      <c r="AE215" s="1">
        <v>81.53</v>
      </c>
      <c r="AF215" s="1">
        <v>26.85</v>
      </c>
      <c r="AG215" s="1">
        <v>66.23</v>
      </c>
      <c r="AH215" s="1">
        <v>6.93</v>
      </c>
      <c r="AI215" s="1">
        <v>1737824.75</v>
      </c>
      <c r="AJ215" s="1">
        <v>101089</v>
      </c>
      <c r="AK215" s="1">
        <v>537914</v>
      </c>
      <c r="AL215" s="1">
        <v>727156</v>
      </c>
      <c r="AM215" s="1">
        <v>274327.25</v>
      </c>
      <c r="AN215" s="1">
        <v>97338.5</v>
      </c>
      <c r="AO215" s="1">
        <v>5.82</v>
      </c>
      <c r="AP215" s="1">
        <v>52542.25</v>
      </c>
      <c r="AQ215" s="1">
        <v>68689.5</v>
      </c>
      <c r="AR215" s="1">
        <v>32.43</v>
      </c>
      <c r="AS215" s="1">
        <v>49.03</v>
      </c>
      <c r="AT215" s="1">
        <v>18.55</v>
      </c>
      <c r="AU215" s="1">
        <v>1835156.5</v>
      </c>
      <c r="AV215" s="1">
        <v>238598</v>
      </c>
      <c r="AW215" s="1">
        <v>71462.5</v>
      </c>
      <c r="AX215" s="1">
        <v>31.15</v>
      </c>
      <c r="AY215" s="1">
        <v>119018.25</v>
      </c>
      <c r="AZ215" s="1">
        <v>2373943.08</v>
      </c>
      <c r="BA215" s="1">
        <v>2492961.33</v>
      </c>
      <c r="BB215" s="1">
        <v>4.7699999999999996</v>
      </c>
      <c r="BC215" s="1">
        <v>95.23</v>
      </c>
      <c r="BD215" s="1">
        <v>1.85</v>
      </c>
      <c r="BE215" s="1"/>
      <c r="BF215" s="1">
        <v>613692</v>
      </c>
      <c r="BG215" s="1">
        <v>12.86</v>
      </c>
      <c r="BH215" s="1">
        <v>1.33</v>
      </c>
      <c r="BI215" s="1">
        <v>2012</v>
      </c>
      <c r="BJ215" s="1" t="s">
        <v>106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2016</v>
      </c>
      <c r="BQ215" s="1"/>
      <c r="BR215" s="1">
        <v>0</v>
      </c>
      <c r="BS215" s="1" t="s">
        <v>107</v>
      </c>
      <c r="BT215" s="1">
        <v>0</v>
      </c>
      <c r="BU215" s="1">
        <v>0</v>
      </c>
      <c r="BV215" s="1">
        <v>0</v>
      </c>
    </row>
    <row r="216" spans="1:74" x14ac:dyDescent="0.2">
      <c r="A216" s="1">
        <v>292</v>
      </c>
      <c r="B216" s="1">
        <v>292</v>
      </c>
      <c r="C216" s="1">
        <v>12060</v>
      </c>
      <c r="D216" s="1"/>
      <c r="E216" s="1" t="s">
        <v>105</v>
      </c>
      <c r="F216" s="1" t="s">
        <v>72</v>
      </c>
      <c r="G216" s="1">
        <v>2005</v>
      </c>
      <c r="H216" s="1">
        <f>IF(L216&gt;0,G216-G215,Check)</f>
        <v>1</v>
      </c>
      <c r="I216" s="1"/>
      <c r="J216" s="1"/>
      <c r="K216" s="1"/>
      <c r="L216" s="1">
        <v>83907460.549999997</v>
      </c>
      <c r="M216" s="1">
        <v>29614324.109999999</v>
      </c>
      <c r="N216" s="1">
        <v>83907460.549999997</v>
      </c>
      <c r="O216" s="1">
        <v>29614324.109999999</v>
      </c>
      <c r="P216" s="1">
        <v>2325485.6430000002</v>
      </c>
      <c r="Q216" s="1">
        <v>58423235</v>
      </c>
      <c r="R216" s="1">
        <v>0.69321812799999905</v>
      </c>
      <c r="S216" s="1">
        <v>6782856167</v>
      </c>
      <c r="T216" s="1">
        <v>4828838</v>
      </c>
      <c r="U216" s="1">
        <v>2273993</v>
      </c>
      <c r="V216" s="1">
        <v>1876070</v>
      </c>
      <c r="W216" s="1">
        <v>66016</v>
      </c>
      <c r="X216" s="1">
        <v>28972</v>
      </c>
      <c r="Y216" s="1">
        <v>24165</v>
      </c>
      <c r="Z216" s="1">
        <v>35408</v>
      </c>
      <c r="AA216" s="1">
        <v>31839</v>
      </c>
      <c r="AB216" s="1">
        <v>4814339</v>
      </c>
      <c r="AC216" s="1">
        <v>11.4</v>
      </c>
      <c r="AD216" s="1">
        <v>7.5</v>
      </c>
      <c r="AE216" s="1">
        <v>81.099999999999994</v>
      </c>
      <c r="AF216" s="1">
        <v>26.8</v>
      </c>
      <c r="AG216" s="1">
        <v>65.8</v>
      </c>
      <c r="AH216" s="1">
        <v>7.4</v>
      </c>
      <c r="AI216" s="1">
        <v>1781766</v>
      </c>
      <c r="AJ216" s="1">
        <v>105885</v>
      </c>
      <c r="AK216" s="1">
        <v>564992</v>
      </c>
      <c r="AL216" s="1">
        <v>735712</v>
      </c>
      <c r="AM216" s="1">
        <v>272662</v>
      </c>
      <c r="AN216" s="1">
        <v>102515</v>
      </c>
      <c r="AO216" s="1">
        <v>5.94</v>
      </c>
      <c r="AP216" s="1">
        <v>54066</v>
      </c>
      <c r="AQ216" s="1">
        <v>71246</v>
      </c>
      <c r="AR216" s="1">
        <v>31.1</v>
      </c>
      <c r="AS216" s="1">
        <v>48.6</v>
      </c>
      <c r="AT216" s="1">
        <v>20.3</v>
      </c>
      <c r="AU216" s="1">
        <v>1878050</v>
      </c>
      <c r="AV216" s="1">
        <v>254184</v>
      </c>
      <c r="AW216" s="1">
        <v>78728</v>
      </c>
      <c r="AX216" s="1">
        <v>31.1</v>
      </c>
      <c r="AY216" s="1">
        <v>138512.57999999999</v>
      </c>
      <c r="AZ216" s="1">
        <v>2437156.58</v>
      </c>
      <c r="BA216" s="1">
        <v>2575669.17</v>
      </c>
      <c r="BB216" s="1">
        <v>5.38</v>
      </c>
      <c r="BC216" s="1">
        <v>94.62</v>
      </c>
      <c r="BD216" s="1">
        <v>2.2999999999999998</v>
      </c>
      <c r="BE216" s="1">
        <v>70976</v>
      </c>
      <c r="BF216" s="1">
        <v>596068</v>
      </c>
      <c r="BG216" s="1">
        <v>12.73</v>
      </c>
      <c r="BH216" s="1">
        <v>1.29</v>
      </c>
      <c r="BI216" s="1">
        <v>2012</v>
      </c>
      <c r="BJ216" s="1" t="s">
        <v>106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2016</v>
      </c>
      <c r="BQ216" s="1"/>
      <c r="BR216" s="1">
        <v>0</v>
      </c>
      <c r="BS216" s="1" t="s">
        <v>107</v>
      </c>
      <c r="BT216" s="1">
        <v>0</v>
      </c>
      <c r="BU216" s="1">
        <v>0</v>
      </c>
      <c r="BV216" s="1">
        <v>0</v>
      </c>
    </row>
    <row r="217" spans="1:74" x14ac:dyDescent="0.2">
      <c r="A217" s="1">
        <v>293</v>
      </c>
      <c r="B217" s="1">
        <v>293</v>
      </c>
      <c r="C217" s="1">
        <v>12060</v>
      </c>
      <c r="D217" s="1"/>
      <c r="E217" s="1" t="s">
        <v>105</v>
      </c>
      <c r="F217" s="1" t="s">
        <v>72</v>
      </c>
      <c r="G217" s="1">
        <v>2006</v>
      </c>
      <c r="H217" s="1">
        <f>IF(L217&gt;0,G217-G216,Check)</f>
        <v>1</v>
      </c>
      <c r="I217" s="1"/>
      <c r="J217" s="1"/>
      <c r="K217" s="1"/>
      <c r="L217" s="1">
        <v>81659547.079999998</v>
      </c>
      <c r="M217" s="1">
        <v>31357498.239999998</v>
      </c>
      <c r="N217" s="1">
        <v>81659547.079999998</v>
      </c>
      <c r="O217" s="1">
        <v>31357498.239999998</v>
      </c>
      <c r="P217" s="1">
        <v>2346377.3130000001</v>
      </c>
      <c r="Q217" s="1">
        <v>59921337</v>
      </c>
      <c r="R217" s="1">
        <v>0.516617145</v>
      </c>
      <c r="S217" s="1">
        <v>6782856167</v>
      </c>
      <c r="T217" s="1">
        <v>5134871</v>
      </c>
      <c r="U217" s="1">
        <v>2414213</v>
      </c>
      <c r="V217" s="1">
        <v>2002326</v>
      </c>
      <c r="W217" s="1">
        <v>53035</v>
      </c>
      <c r="X217" s="1">
        <v>27783</v>
      </c>
      <c r="Y217" s="1">
        <v>23662</v>
      </c>
      <c r="Z217" s="1">
        <v>34680</v>
      </c>
      <c r="AA217" s="1">
        <v>31150</v>
      </c>
      <c r="AB217" s="1">
        <v>5038317</v>
      </c>
      <c r="AC217" s="1">
        <v>11.9</v>
      </c>
      <c r="AD217" s="1">
        <v>7.7</v>
      </c>
      <c r="AE217" s="1">
        <v>80.5</v>
      </c>
      <c r="AF217" s="1">
        <v>26.6</v>
      </c>
      <c r="AG217" s="1">
        <v>65.400000000000006</v>
      </c>
      <c r="AH217" s="1">
        <v>8</v>
      </c>
      <c r="AI217" s="1">
        <v>1826990</v>
      </c>
      <c r="AJ217" s="1">
        <v>114656</v>
      </c>
      <c r="AK217" s="1">
        <v>596538</v>
      </c>
      <c r="AL217" s="1">
        <v>742109</v>
      </c>
      <c r="AM217" s="1">
        <v>265345</v>
      </c>
      <c r="AN217" s="1">
        <v>108342</v>
      </c>
      <c r="AO217" s="1">
        <v>6.28</v>
      </c>
      <c r="AP217" s="1">
        <v>55552</v>
      </c>
      <c r="AQ217" s="1">
        <v>73270</v>
      </c>
      <c r="AR217" s="1">
        <v>30</v>
      </c>
      <c r="AS217" s="1">
        <v>47.9</v>
      </c>
      <c r="AT217" s="1">
        <v>22.1</v>
      </c>
      <c r="AU217" s="1">
        <v>1913445</v>
      </c>
      <c r="AV217" s="1">
        <v>279987</v>
      </c>
      <c r="AW217" s="1">
        <v>90787</v>
      </c>
      <c r="AX217" s="1">
        <v>31.2</v>
      </c>
      <c r="AY217" s="1">
        <v>123601.75</v>
      </c>
      <c r="AZ217" s="1">
        <v>2529152.25</v>
      </c>
      <c r="BA217" s="1">
        <v>2652754</v>
      </c>
      <c r="BB217" s="1">
        <v>4.66</v>
      </c>
      <c r="BC217" s="1">
        <v>95.34</v>
      </c>
      <c r="BD217" s="1">
        <v>2.59</v>
      </c>
      <c r="BE217" s="1">
        <v>70976</v>
      </c>
      <c r="BF217" s="1">
        <v>578444</v>
      </c>
      <c r="BG217" s="1">
        <v>13.36</v>
      </c>
      <c r="BH217" s="1">
        <v>1.25</v>
      </c>
      <c r="BI217" s="1">
        <v>2012</v>
      </c>
      <c r="BJ217" s="1" t="s">
        <v>106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2016</v>
      </c>
      <c r="BQ217" s="1"/>
      <c r="BR217" s="1">
        <v>0</v>
      </c>
      <c r="BS217" s="1" t="s">
        <v>107</v>
      </c>
      <c r="BT217" s="1">
        <v>0</v>
      </c>
      <c r="BU217" s="1">
        <v>0</v>
      </c>
      <c r="BV217" s="1">
        <v>0</v>
      </c>
    </row>
    <row r="218" spans="1:74" x14ac:dyDescent="0.2">
      <c r="A218" s="1">
        <v>294</v>
      </c>
      <c r="B218" s="1">
        <v>294</v>
      </c>
      <c r="C218" s="1">
        <v>12060</v>
      </c>
      <c r="D218" s="1"/>
      <c r="E218" s="1" t="s">
        <v>105</v>
      </c>
      <c r="F218" s="1" t="s">
        <v>72</v>
      </c>
      <c r="G218" s="1">
        <v>2007</v>
      </c>
      <c r="H218" s="1">
        <f>IF(L218&gt;0,G218-G217,Check)</f>
        <v>1</v>
      </c>
      <c r="I218" s="1"/>
      <c r="J218" s="1"/>
      <c r="K218" s="1"/>
      <c r="L218" s="1">
        <v>74343290.870000005</v>
      </c>
      <c r="M218" s="1">
        <v>33940769.619999997</v>
      </c>
      <c r="N218" s="1">
        <v>74343290.870000005</v>
      </c>
      <c r="O218" s="1">
        <v>33940769.619999997</v>
      </c>
      <c r="P218" s="1">
        <v>2580121.2940000002</v>
      </c>
      <c r="Q218" s="1">
        <v>61926973</v>
      </c>
      <c r="R218" s="1">
        <v>1.2602347709999999</v>
      </c>
      <c r="S218" s="1">
        <v>6782856167</v>
      </c>
      <c r="T218" s="1">
        <v>5271550</v>
      </c>
      <c r="U218" s="1">
        <v>2502670</v>
      </c>
      <c r="V218" s="1">
        <v>2042749</v>
      </c>
      <c r="W218" s="1">
        <v>54775</v>
      </c>
      <c r="X218" s="1">
        <v>29543</v>
      </c>
      <c r="Y218" s="1">
        <v>25213</v>
      </c>
      <c r="Z218" s="1">
        <v>36075</v>
      </c>
      <c r="AA218" s="1">
        <v>34588</v>
      </c>
      <c r="AB218" s="1">
        <v>5189694</v>
      </c>
      <c r="AC218" s="1">
        <v>11.2</v>
      </c>
      <c r="AD218" s="1">
        <v>8.1999999999999993</v>
      </c>
      <c r="AE218" s="1">
        <v>80.599999999999994</v>
      </c>
      <c r="AF218" s="1">
        <v>27</v>
      </c>
      <c r="AG218" s="1">
        <v>64.900000000000006</v>
      </c>
      <c r="AH218" s="1">
        <v>8.1</v>
      </c>
      <c r="AI218" s="1">
        <v>1867083</v>
      </c>
      <c r="AJ218" s="1">
        <v>107527</v>
      </c>
      <c r="AK218" s="1">
        <v>610212</v>
      </c>
      <c r="AL218" s="1">
        <v>757142</v>
      </c>
      <c r="AM218" s="1">
        <v>280635</v>
      </c>
      <c r="AN218" s="1">
        <v>111567</v>
      </c>
      <c r="AO218" s="1">
        <v>5.76</v>
      </c>
      <c r="AP218" s="1">
        <v>57189</v>
      </c>
      <c r="AQ218" s="1">
        <v>77424</v>
      </c>
      <c r="AR218" s="1">
        <v>28</v>
      </c>
      <c r="AS218" s="1">
        <v>48.3</v>
      </c>
      <c r="AT218" s="1">
        <v>23.7</v>
      </c>
      <c r="AU218" s="1">
        <v>1978834</v>
      </c>
      <c r="AV218" s="1">
        <v>264922</v>
      </c>
      <c r="AW218" s="1">
        <v>83672</v>
      </c>
      <c r="AX218" s="1">
        <v>30.7</v>
      </c>
      <c r="AY218" s="1">
        <v>121241.75</v>
      </c>
      <c r="AZ218" s="1">
        <v>2609738.58</v>
      </c>
      <c r="BA218" s="1">
        <v>2730980.33</v>
      </c>
      <c r="BB218" s="1">
        <v>4.4400000000000004</v>
      </c>
      <c r="BC218" s="1">
        <v>95.56</v>
      </c>
      <c r="BD218" s="1">
        <v>2.79</v>
      </c>
      <c r="BE218" s="1">
        <v>70976</v>
      </c>
      <c r="BF218" s="1">
        <v>560820</v>
      </c>
      <c r="BG218" s="1">
        <v>13.15</v>
      </c>
      <c r="BH218" s="1">
        <v>1.21</v>
      </c>
      <c r="BI218" s="1">
        <v>2012</v>
      </c>
      <c r="BJ218" s="1" t="s">
        <v>106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2016</v>
      </c>
      <c r="BQ218" s="1"/>
      <c r="BR218" s="1">
        <v>0</v>
      </c>
      <c r="BS218" s="1" t="s">
        <v>107</v>
      </c>
      <c r="BT218" s="1">
        <v>0</v>
      </c>
      <c r="BU218" s="1">
        <v>0</v>
      </c>
      <c r="BV218" s="1">
        <v>0</v>
      </c>
    </row>
    <row r="219" spans="1:74" x14ac:dyDescent="0.2">
      <c r="A219" s="1">
        <v>295</v>
      </c>
      <c r="B219" s="1">
        <v>295</v>
      </c>
      <c r="C219" s="1">
        <v>12060</v>
      </c>
      <c r="D219" s="1"/>
      <c r="E219" s="1" t="s">
        <v>105</v>
      </c>
      <c r="F219" s="1" t="s">
        <v>72</v>
      </c>
      <c r="G219" s="1">
        <v>2008</v>
      </c>
      <c r="H219" s="1">
        <f>IF(L219&gt;0,G219-G218,Check)</f>
        <v>1</v>
      </c>
      <c r="I219" s="1"/>
      <c r="J219" s="1"/>
      <c r="K219" s="1"/>
      <c r="L219" s="1">
        <v>82685739.870000005</v>
      </c>
      <c r="M219" s="1">
        <v>36540586.869999997</v>
      </c>
      <c r="N219" s="1">
        <v>82685739.870000005</v>
      </c>
      <c r="O219" s="1">
        <v>36540586.869999997</v>
      </c>
      <c r="P219" s="1">
        <v>2668391.19</v>
      </c>
      <c r="Q219" s="1">
        <v>66389615</v>
      </c>
      <c r="R219" s="1">
        <v>0.89745134400000004</v>
      </c>
      <c r="S219" s="1">
        <v>6782856167</v>
      </c>
      <c r="T219" s="1">
        <v>5368070</v>
      </c>
      <c r="U219" s="1">
        <v>2539350</v>
      </c>
      <c r="V219" s="1">
        <v>2051757</v>
      </c>
      <c r="W219" s="1">
        <v>66078</v>
      </c>
      <c r="X219" s="1">
        <v>30403</v>
      </c>
      <c r="Y219" s="1">
        <v>25545</v>
      </c>
      <c r="Z219" s="1">
        <v>37098</v>
      </c>
      <c r="AA219" s="1">
        <v>35079</v>
      </c>
      <c r="AB219" s="1">
        <v>5276058</v>
      </c>
      <c r="AC219" s="1">
        <v>11.7</v>
      </c>
      <c r="AD219" s="1">
        <v>8.1</v>
      </c>
      <c r="AE219" s="1">
        <v>80.2</v>
      </c>
      <c r="AF219" s="1">
        <v>26.8</v>
      </c>
      <c r="AG219" s="1">
        <v>64.8</v>
      </c>
      <c r="AH219" s="1">
        <v>8.4</v>
      </c>
      <c r="AI219" s="1">
        <v>1891993</v>
      </c>
      <c r="AJ219" s="1">
        <v>110893</v>
      </c>
      <c r="AK219" s="1">
        <v>633563</v>
      </c>
      <c r="AL219" s="1">
        <v>746794</v>
      </c>
      <c r="AM219" s="1">
        <v>288238</v>
      </c>
      <c r="AN219" s="1">
        <v>112505</v>
      </c>
      <c r="AO219" s="1">
        <v>5.86</v>
      </c>
      <c r="AP219" s="1">
        <v>60682</v>
      </c>
      <c r="AQ219" s="1">
        <v>80494</v>
      </c>
      <c r="AR219" s="1">
        <v>27.4</v>
      </c>
      <c r="AS219" s="1">
        <v>46.8</v>
      </c>
      <c r="AT219" s="1">
        <v>25.8</v>
      </c>
      <c r="AU219" s="1">
        <v>2018955</v>
      </c>
      <c r="AV219" s="1">
        <v>299215</v>
      </c>
      <c r="AW219" s="1">
        <v>94372</v>
      </c>
      <c r="AX219" s="1">
        <v>30.4</v>
      </c>
      <c r="AY219" s="1">
        <v>170285.42</v>
      </c>
      <c r="AZ219" s="1">
        <v>2597771.25</v>
      </c>
      <c r="BA219" s="1">
        <v>2768056.67</v>
      </c>
      <c r="BB219" s="1">
        <v>6.16</v>
      </c>
      <c r="BC219" s="1">
        <v>93.84</v>
      </c>
      <c r="BD219" s="1">
        <v>3.3</v>
      </c>
      <c r="BE219" s="1">
        <v>70976</v>
      </c>
      <c r="BF219" s="1">
        <v>543196</v>
      </c>
      <c r="BG219" s="1">
        <v>13.69</v>
      </c>
      <c r="BH219" s="1">
        <v>1.17</v>
      </c>
      <c r="BI219" s="1">
        <v>2012</v>
      </c>
      <c r="BJ219" s="1" t="s">
        <v>106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2016</v>
      </c>
      <c r="BQ219" s="1"/>
      <c r="BR219" s="1">
        <v>0</v>
      </c>
      <c r="BS219" s="1" t="s">
        <v>107</v>
      </c>
      <c r="BT219" s="1">
        <v>0</v>
      </c>
      <c r="BU219" s="1">
        <v>0</v>
      </c>
      <c r="BV219" s="1">
        <v>0</v>
      </c>
    </row>
    <row r="220" spans="1:74" x14ac:dyDescent="0.2">
      <c r="A220" s="1">
        <v>296</v>
      </c>
      <c r="B220" s="1">
        <v>296</v>
      </c>
      <c r="C220" s="1">
        <v>12060</v>
      </c>
      <c r="D220" s="1"/>
      <c r="E220" s="1" t="s">
        <v>105</v>
      </c>
      <c r="F220" s="1" t="s">
        <v>72</v>
      </c>
      <c r="G220" s="1">
        <v>2009</v>
      </c>
      <c r="H220" s="1">
        <f>IF(L220&gt;0,G220-G219,Check)</f>
        <v>1</v>
      </c>
      <c r="I220" s="1"/>
      <c r="J220" s="1"/>
      <c r="K220" s="1"/>
      <c r="L220" s="1">
        <v>80606351.620000005</v>
      </c>
      <c r="M220" s="1">
        <v>36725337.369999997</v>
      </c>
      <c r="N220" s="1">
        <v>80606351.620000005</v>
      </c>
      <c r="O220" s="1">
        <v>36725337.369999997</v>
      </c>
      <c r="P220" s="1">
        <v>2654118.2689999999</v>
      </c>
      <c r="Q220" s="1">
        <v>70444513</v>
      </c>
      <c r="R220" s="1">
        <v>0.96446743499999998</v>
      </c>
      <c r="S220" s="1">
        <v>6782856167</v>
      </c>
      <c r="T220" s="1">
        <v>5476664</v>
      </c>
      <c r="U220" s="1">
        <v>2598455</v>
      </c>
      <c r="V220" s="1">
        <v>2097976</v>
      </c>
      <c r="W220" s="1">
        <v>66900</v>
      </c>
      <c r="X220" s="1">
        <v>28087</v>
      </c>
      <c r="Y220" s="1">
        <v>23377</v>
      </c>
      <c r="Z220" s="1">
        <v>35096</v>
      </c>
      <c r="AA220" s="1">
        <v>33807</v>
      </c>
      <c r="AB220" s="1">
        <v>5385934</v>
      </c>
      <c r="AC220" s="1">
        <v>13.4</v>
      </c>
      <c r="AD220" s="1">
        <v>8.9</v>
      </c>
      <c r="AE220" s="1">
        <v>77.7</v>
      </c>
      <c r="AF220" s="1">
        <v>26.9</v>
      </c>
      <c r="AG220" s="1">
        <v>64.599999999999994</v>
      </c>
      <c r="AH220" s="1">
        <v>8.5</v>
      </c>
      <c r="AI220" s="1">
        <v>1885202</v>
      </c>
      <c r="AJ220" s="1">
        <v>115134</v>
      </c>
      <c r="AK220" s="1">
        <v>632695</v>
      </c>
      <c r="AL220" s="1">
        <v>755542</v>
      </c>
      <c r="AM220" s="1">
        <v>271693</v>
      </c>
      <c r="AN220" s="1">
        <v>110138</v>
      </c>
      <c r="AO220" s="1">
        <v>6.11</v>
      </c>
      <c r="AP220" s="1">
        <v>55464</v>
      </c>
      <c r="AQ220" s="1">
        <v>75127</v>
      </c>
      <c r="AR220" s="1">
        <v>30.7</v>
      </c>
      <c r="AS220" s="1">
        <v>46.4</v>
      </c>
      <c r="AT220" s="1">
        <v>22.9</v>
      </c>
      <c r="AU220" s="1">
        <v>1946431</v>
      </c>
      <c r="AV220" s="1">
        <v>265885</v>
      </c>
      <c r="AW220" s="1">
        <v>92326</v>
      </c>
      <c r="AX220" s="1">
        <v>30.1</v>
      </c>
      <c r="AY220" s="1">
        <v>269628.5</v>
      </c>
      <c r="AZ220" s="1">
        <v>2443642.75</v>
      </c>
      <c r="BA220" s="1">
        <v>2713271.25</v>
      </c>
      <c r="BB220" s="1">
        <v>9.94</v>
      </c>
      <c r="BC220" s="1">
        <v>90.06</v>
      </c>
      <c r="BD220" s="1">
        <v>2.36</v>
      </c>
      <c r="BE220" s="1">
        <v>70976</v>
      </c>
      <c r="BF220" s="1">
        <v>525572</v>
      </c>
      <c r="BG220" s="1">
        <v>13.84</v>
      </c>
      <c r="BH220" s="1">
        <v>1.17</v>
      </c>
      <c r="BI220" s="1">
        <v>2012</v>
      </c>
      <c r="BJ220" s="1" t="s">
        <v>106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2016</v>
      </c>
      <c r="BQ220" s="1"/>
      <c r="BR220" s="1">
        <v>0</v>
      </c>
      <c r="BS220" s="1" t="s">
        <v>107</v>
      </c>
      <c r="BT220" s="1">
        <v>0</v>
      </c>
      <c r="BU220" s="1">
        <v>0</v>
      </c>
      <c r="BV220" s="1">
        <v>0</v>
      </c>
    </row>
    <row r="221" spans="1:74" x14ac:dyDescent="0.2">
      <c r="A221" s="1">
        <v>297</v>
      </c>
      <c r="B221" s="1">
        <v>297</v>
      </c>
      <c r="C221" s="1">
        <v>12060</v>
      </c>
      <c r="D221" s="1"/>
      <c r="E221" s="1" t="s">
        <v>105</v>
      </c>
      <c r="F221" s="1" t="s">
        <v>72</v>
      </c>
      <c r="G221" s="1">
        <v>2010</v>
      </c>
      <c r="H221" s="1">
        <f>IF(L221&gt;0,G221-G220,Check)</f>
        <v>1</v>
      </c>
      <c r="I221" s="1"/>
      <c r="J221" s="1"/>
      <c r="K221" s="1"/>
      <c r="L221" s="1">
        <v>74504890.689999998</v>
      </c>
      <c r="M221" s="1">
        <v>34257530.710000001</v>
      </c>
      <c r="N221" s="1">
        <v>74504890.689999998</v>
      </c>
      <c r="O221" s="1">
        <v>34257530.710000001</v>
      </c>
      <c r="P221" s="1">
        <v>2464226.4849999999</v>
      </c>
      <c r="Q221" s="1">
        <v>64170980</v>
      </c>
      <c r="R221" s="1">
        <v>1.857144286</v>
      </c>
      <c r="S221" s="1">
        <v>6782856167</v>
      </c>
      <c r="T221" s="1">
        <v>5288302</v>
      </c>
      <c r="U221" s="1">
        <v>2476264</v>
      </c>
      <c r="V221" s="1">
        <v>2025656</v>
      </c>
      <c r="W221" s="1">
        <v>69948</v>
      </c>
      <c r="X221" s="1">
        <v>26840</v>
      </c>
      <c r="Y221" s="1">
        <v>22756</v>
      </c>
      <c r="Z221" s="1">
        <v>33842</v>
      </c>
      <c r="AA221" s="1">
        <v>28066</v>
      </c>
      <c r="AB221" s="1">
        <v>5201804</v>
      </c>
      <c r="AC221" s="1"/>
      <c r="AD221" s="1"/>
      <c r="AE221" s="1"/>
      <c r="AF221" s="1">
        <v>26.5</v>
      </c>
      <c r="AG221" s="1">
        <v>64.599999999999994</v>
      </c>
      <c r="AH221" s="1">
        <v>8.9</v>
      </c>
      <c r="AI221" s="1">
        <v>1879479</v>
      </c>
      <c r="AJ221" s="1">
        <v>115360</v>
      </c>
      <c r="AK221" s="1">
        <v>640686</v>
      </c>
      <c r="AL221" s="1">
        <v>753110</v>
      </c>
      <c r="AM221" s="1">
        <v>272652</v>
      </c>
      <c r="AN221" s="1">
        <v>97671</v>
      </c>
      <c r="AO221" s="1">
        <v>6.14</v>
      </c>
      <c r="AP221" s="1">
        <v>53182</v>
      </c>
      <c r="AQ221" s="1">
        <v>71714</v>
      </c>
      <c r="AR221" s="1">
        <v>32.799999999999997</v>
      </c>
      <c r="AS221" s="1">
        <v>45</v>
      </c>
      <c r="AT221" s="1">
        <v>22.2</v>
      </c>
      <c r="AU221" s="1">
        <v>1837800</v>
      </c>
      <c r="AV221" s="1">
        <v>243241</v>
      </c>
      <c r="AW221" s="1">
        <v>80239</v>
      </c>
      <c r="AX221" s="1">
        <v>30.3</v>
      </c>
      <c r="AY221" s="1">
        <v>279105.33</v>
      </c>
      <c r="AZ221" s="1">
        <v>2432307.58</v>
      </c>
      <c r="BA221" s="1">
        <v>2711412.92</v>
      </c>
      <c r="BB221" s="1">
        <v>10.29</v>
      </c>
      <c r="BC221" s="1">
        <v>89.71</v>
      </c>
      <c r="BD221" s="1">
        <v>2.79</v>
      </c>
      <c r="BE221" s="1">
        <v>70976</v>
      </c>
      <c r="BF221" s="1">
        <v>507948</v>
      </c>
      <c r="BG221" s="1">
        <v>13.9</v>
      </c>
      <c r="BH221" s="1">
        <v>1.1499999999999999</v>
      </c>
      <c r="BI221" s="1">
        <v>2012</v>
      </c>
      <c r="BJ221" s="1" t="s">
        <v>106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2016</v>
      </c>
      <c r="BQ221" s="1"/>
      <c r="BR221" s="1">
        <v>0</v>
      </c>
      <c r="BS221" s="1" t="s">
        <v>107</v>
      </c>
      <c r="BT221" s="1">
        <v>0</v>
      </c>
      <c r="BU221" s="1">
        <v>0</v>
      </c>
      <c r="BV221" s="1">
        <v>0</v>
      </c>
    </row>
    <row r="222" spans="1:74" x14ac:dyDescent="0.2">
      <c r="A222" s="1">
        <v>298</v>
      </c>
      <c r="B222" s="1">
        <v>298</v>
      </c>
      <c r="C222" s="1">
        <v>12060</v>
      </c>
      <c r="D222" s="1"/>
      <c r="E222" s="1" t="s">
        <v>105</v>
      </c>
      <c r="F222" s="1" t="s">
        <v>72</v>
      </c>
      <c r="G222" s="1">
        <v>2011</v>
      </c>
      <c r="H222" s="1">
        <f>IF(L222&gt;0,G222-G221,Check)</f>
        <v>1</v>
      </c>
      <c r="I222" s="1"/>
      <c r="J222" s="1"/>
      <c r="K222" s="1"/>
      <c r="L222" s="1">
        <v>69984662.590000004</v>
      </c>
      <c r="M222" s="1">
        <v>30152721.690000001</v>
      </c>
      <c r="N222" s="1">
        <v>69984662.590000004</v>
      </c>
      <c r="O222" s="1">
        <v>30152721.690000001</v>
      </c>
      <c r="P222" s="1">
        <v>2201407.997</v>
      </c>
      <c r="Q222" s="1">
        <v>64398403</v>
      </c>
      <c r="R222" s="1">
        <v>0.91613001599999999</v>
      </c>
      <c r="S222" s="1">
        <v>6782856167</v>
      </c>
      <c r="T222" s="1">
        <v>5365726</v>
      </c>
      <c r="U222" s="1">
        <v>2577507</v>
      </c>
      <c r="V222" s="1">
        <v>1995549</v>
      </c>
      <c r="W222" s="1">
        <v>81485</v>
      </c>
      <c r="X222" s="1">
        <v>26813</v>
      </c>
      <c r="Y222" s="1">
        <v>22597</v>
      </c>
      <c r="Z222" s="1">
        <v>32877</v>
      </c>
      <c r="AA222" s="1">
        <v>31285</v>
      </c>
      <c r="AB222" s="1">
        <v>5276415</v>
      </c>
      <c r="AC222" s="1"/>
      <c r="AD222" s="1"/>
      <c r="AE222" s="1"/>
      <c r="AF222" s="1">
        <v>26.2</v>
      </c>
      <c r="AG222" s="1">
        <v>64.599999999999994</v>
      </c>
      <c r="AH222" s="1">
        <v>9.1999999999999993</v>
      </c>
      <c r="AI222" s="1">
        <v>1896087</v>
      </c>
      <c r="AJ222" s="1">
        <v>116924</v>
      </c>
      <c r="AK222" s="1">
        <v>665038</v>
      </c>
      <c r="AL222" s="1">
        <v>757923</v>
      </c>
      <c r="AM222" s="1">
        <v>258853</v>
      </c>
      <c r="AN222" s="1">
        <v>97349</v>
      </c>
      <c r="AO222" s="1">
        <v>6.17</v>
      </c>
      <c r="AP222" s="1">
        <v>52639</v>
      </c>
      <c r="AQ222" s="1">
        <v>73024</v>
      </c>
      <c r="AR222" s="1">
        <v>33.200000000000003</v>
      </c>
      <c r="AS222" s="1">
        <v>44.5</v>
      </c>
      <c r="AT222" s="1">
        <v>22.3</v>
      </c>
      <c r="AU222" s="1">
        <v>1871616</v>
      </c>
      <c r="AV222" s="1">
        <v>247817</v>
      </c>
      <c r="AW222" s="1">
        <v>73817</v>
      </c>
      <c r="AX222" s="1">
        <v>30.6</v>
      </c>
      <c r="AY222" s="1">
        <v>272431.75</v>
      </c>
      <c r="AZ222" s="1">
        <v>2479123.67</v>
      </c>
      <c r="BA222" s="1">
        <v>2751555.42</v>
      </c>
      <c r="BB222" s="1">
        <v>9.9</v>
      </c>
      <c r="BC222" s="1">
        <v>90.1</v>
      </c>
      <c r="BD222" s="1">
        <v>3.53</v>
      </c>
      <c r="BE222" s="1">
        <v>70976</v>
      </c>
      <c r="BF222" s="1">
        <v>490324</v>
      </c>
      <c r="BG222" s="1">
        <v>13.7</v>
      </c>
      <c r="BH222" s="1">
        <v>1.1200000000000001</v>
      </c>
      <c r="BI222" s="1">
        <v>2012</v>
      </c>
      <c r="BJ222" s="1" t="s">
        <v>106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2016</v>
      </c>
      <c r="BQ222" s="1"/>
      <c r="BR222" s="1">
        <v>0</v>
      </c>
      <c r="BS222" s="1" t="s">
        <v>107</v>
      </c>
      <c r="BT222" s="1">
        <v>0</v>
      </c>
      <c r="BU222" s="1">
        <v>0</v>
      </c>
      <c r="BV222" s="1">
        <v>0</v>
      </c>
    </row>
    <row r="223" spans="1:74" x14ac:dyDescent="0.2">
      <c r="A223" s="1">
        <v>299</v>
      </c>
      <c r="B223" s="1">
        <v>299</v>
      </c>
      <c r="C223" s="1">
        <v>12060</v>
      </c>
      <c r="D223" s="1"/>
      <c r="E223" s="1" t="s">
        <v>105</v>
      </c>
      <c r="F223" s="1" t="s">
        <v>72</v>
      </c>
      <c r="G223" s="1">
        <v>2012</v>
      </c>
      <c r="H223" s="1">
        <f>IF(L223&gt;0,G223-G222,Check)</f>
        <v>1</v>
      </c>
      <c r="I223" s="1"/>
      <c r="J223" s="1"/>
      <c r="K223" s="1"/>
      <c r="L223" s="1">
        <v>67372479</v>
      </c>
      <c r="M223" s="1">
        <v>30241777.109999999</v>
      </c>
      <c r="N223" s="1">
        <v>67372479</v>
      </c>
      <c r="O223" s="1">
        <v>30241777.109999999</v>
      </c>
      <c r="P223" s="1">
        <v>2242948.412</v>
      </c>
      <c r="Q223" s="1">
        <v>76487639</v>
      </c>
      <c r="R223" s="1">
        <v>1.130299709</v>
      </c>
      <c r="S223" s="1">
        <v>6782856167</v>
      </c>
      <c r="T223" s="1">
        <v>5442113</v>
      </c>
      <c r="U223" s="1">
        <v>2581237</v>
      </c>
      <c r="V223" s="1">
        <v>2064678</v>
      </c>
      <c r="W223" s="1">
        <v>76770</v>
      </c>
      <c r="X223" s="1">
        <v>27785</v>
      </c>
      <c r="Y223" s="1">
        <v>23472</v>
      </c>
      <c r="Z223" s="1">
        <v>35200</v>
      </c>
      <c r="AA223" s="1">
        <v>31098</v>
      </c>
      <c r="AB223" s="1">
        <v>5352236</v>
      </c>
      <c r="AC223" s="1"/>
      <c r="AD223" s="1"/>
      <c r="AE223" s="1"/>
      <c r="AF223" s="1">
        <v>25.9</v>
      </c>
      <c r="AG223" s="1">
        <v>64.2</v>
      </c>
      <c r="AH223" s="1">
        <v>9.9</v>
      </c>
      <c r="AI223" s="1">
        <v>1923727</v>
      </c>
      <c r="AJ223" s="1">
        <v>119066</v>
      </c>
      <c r="AK223" s="1">
        <v>669275</v>
      </c>
      <c r="AL223" s="1">
        <v>762151</v>
      </c>
      <c r="AM223" s="1">
        <v>272029</v>
      </c>
      <c r="AN223" s="1">
        <v>101206</v>
      </c>
      <c r="AO223" s="1">
        <v>6.19</v>
      </c>
      <c r="AP223" s="1">
        <v>54628</v>
      </c>
      <c r="AQ223" s="1">
        <v>75475</v>
      </c>
      <c r="AR223" s="1">
        <v>32.200000000000003</v>
      </c>
      <c r="AS223" s="1">
        <v>44</v>
      </c>
      <c r="AT223" s="1">
        <v>23.8</v>
      </c>
      <c r="AU223" s="1">
        <v>1904421</v>
      </c>
      <c r="AV223" s="1">
        <v>257471</v>
      </c>
      <c r="AW223" s="1">
        <v>71132</v>
      </c>
      <c r="AX223" s="1">
        <v>30</v>
      </c>
      <c r="AY223" s="1">
        <v>244756.58</v>
      </c>
      <c r="AZ223" s="1">
        <v>2537704.58</v>
      </c>
      <c r="BA223" s="1">
        <v>2782461.17</v>
      </c>
      <c r="BB223" s="1">
        <v>8.8000000000000007</v>
      </c>
      <c r="BC223" s="1">
        <v>91.2</v>
      </c>
      <c r="BD223" s="1">
        <v>3.62</v>
      </c>
      <c r="BE223" s="1">
        <v>70976</v>
      </c>
      <c r="BF223" s="1">
        <v>499841</v>
      </c>
      <c r="BG223" s="1">
        <v>13.48</v>
      </c>
      <c r="BH223" s="1">
        <v>1.0900000000000001</v>
      </c>
      <c r="BI223" s="1">
        <v>2012</v>
      </c>
      <c r="BJ223" s="1" t="s">
        <v>106</v>
      </c>
      <c r="BK223" s="1">
        <v>1</v>
      </c>
      <c r="BL223" s="1">
        <v>0</v>
      </c>
      <c r="BM223" s="1">
        <v>0</v>
      </c>
      <c r="BN223" s="1">
        <v>0</v>
      </c>
      <c r="BO223" s="1">
        <v>0</v>
      </c>
      <c r="BP223" s="1">
        <v>2016</v>
      </c>
      <c r="BQ223" s="1"/>
      <c r="BR223" s="1">
        <v>0</v>
      </c>
      <c r="BS223" s="1" t="s">
        <v>107</v>
      </c>
      <c r="BT223" s="1">
        <v>0</v>
      </c>
      <c r="BU223" s="1">
        <v>0</v>
      </c>
      <c r="BV223" s="1">
        <v>0</v>
      </c>
    </row>
    <row r="224" spans="1:74" x14ac:dyDescent="0.2">
      <c r="A224" s="1">
        <v>300</v>
      </c>
      <c r="B224" s="1">
        <v>300</v>
      </c>
      <c r="C224" s="1">
        <v>12060</v>
      </c>
      <c r="D224" s="1"/>
      <c r="E224" s="1" t="s">
        <v>105</v>
      </c>
      <c r="F224" s="1" t="s">
        <v>72</v>
      </c>
      <c r="G224" s="1">
        <v>2013</v>
      </c>
      <c r="H224" s="1">
        <f>IF(L224&gt;0,G224-G223,Check)</f>
        <v>1</v>
      </c>
      <c r="I224" s="1"/>
      <c r="J224" s="1"/>
      <c r="K224" s="1"/>
      <c r="L224" s="1">
        <v>66404665.200000003</v>
      </c>
      <c r="M224" s="1">
        <v>29547571.120000001</v>
      </c>
      <c r="N224" s="1">
        <v>66404665.200000003</v>
      </c>
      <c r="O224" s="1">
        <v>29547571.120000001</v>
      </c>
      <c r="P224" s="1">
        <v>2175823.068</v>
      </c>
      <c r="Q224" s="1">
        <v>79040381</v>
      </c>
      <c r="R224" s="1">
        <v>1.185046308</v>
      </c>
      <c r="S224" s="1">
        <v>6782856167</v>
      </c>
      <c r="T224" s="1">
        <v>5524693</v>
      </c>
      <c r="U224" s="1">
        <v>2612853</v>
      </c>
      <c r="V224" s="1">
        <v>2099734</v>
      </c>
      <c r="W224" s="1">
        <v>76966</v>
      </c>
      <c r="X224" s="1">
        <v>28431</v>
      </c>
      <c r="Y224" s="1">
        <v>23694</v>
      </c>
      <c r="Z224" s="1">
        <v>35443</v>
      </c>
      <c r="AA224" s="1">
        <v>30194</v>
      </c>
      <c r="AB224" s="1">
        <v>5430037</v>
      </c>
      <c r="AC224" s="1">
        <v>15.9</v>
      </c>
      <c r="AD224" s="1">
        <v>9.5</v>
      </c>
      <c r="AE224" s="1">
        <v>74.5</v>
      </c>
      <c r="AF224" s="1">
        <v>25.6</v>
      </c>
      <c r="AG224" s="1">
        <v>64</v>
      </c>
      <c r="AH224" s="1">
        <v>10.4</v>
      </c>
      <c r="AI224" s="1">
        <v>1954348</v>
      </c>
      <c r="AJ224" s="1">
        <v>123027</v>
      </c>
      <c r="AK224" s="1">
        <v>689677</v>
      </c>
      <c r="AL224" s="1">
        <v>757936</v>
      </c>
      <c r="AM224" s="1">
        <v>274651</v>
      </c>
      <c r="AN224" s="1">
        <v>109057</v>
      </c>
      <c r="AO224" s="1">
        <v>6.3</v>
      </c>
      <c r="AP224" s="1">
        <v>55733</v>
      </c>
      <c r="AQ224" s="1">
        <v>77327</v>
      </c>
      <c r="AR224" s="1">
        <v>31.3</v>
      </c>
      <c r="AS224" s="1">
        <v>44.7</v>
      </c>
      <c r="AT224" s="1">
        <v>24</v>
      </c>
      <c r="AU224" s="1">
        <v>1958050</v>
      </c>
      <c r="AV224" s="1">
        <v>261745</v>
      </c>
      <c r="AW224" s="1">
        <v>77644</v>
      </c>
      <c r="AX224" s="1">
        <v>30</v>
      </c>
      <c r="AY224" s="1">
        <v>216606.33</v>
      </c>
      <c r="AZ224" s="1">
        <v>2564915.08</v>
      </c>
      <c r="BA224" s="1">
        <v>2781521.42</v>
      </c>
      <c r="BB224" s="1">
        <v>7.79</v>
      </c>
      <c r="BC224" s="1">
        <v>92.21</v>
      </c>
      <c r="BD224" s="1">
        <v>3.53</v>
      </c>
      <c r="BE224" s="1">
        <v>70976</v>
      </c>
      <c r="BF224" s="1">
        <v>510298</v>
      </c>
      <c r="BG224" s="1">
        <v>13.58</v>
      </c>
      <c r="BH224" s="1">
        <v>1.08</v>
      </c>
      <c r="BI224" s="1">
        <v>2012</v>
      </c>
      <c r="BJ224" s="1" t="s">
        <v>106</v>
      </c>
      <c r="BK224" s="1">
        <v>1</v>
      </c>
      <c r="BL224" s="1">
        <v>1</v>
      </c>
      <c r="BM224" s="1">
        <v>0</v>
      </c>
      <c r="BN224" s="1">
        <v>0</v>
      </c>
      <c r="BO224" s="1">
        <v>0</v>
      </c>
      <c r="BP224" s="1">
        <v>2016</v>
      </c>
      <c r="BQ224" s="1"/>
      <c r="BR224" s="1">
        <v>0</v>
      </c>
      <c r="BS224" s="1" t="s">
        <v>107</v>
      </c>
      <c r="BT224" s="1">
        <v>0</v>
      </c>
      <c r="BU224" s="1">
        <v>0</v>
      </c>
      <c r="BV224" s="1">
        <v>0</v>
      </c>
    </row>
    <row r="225" spans="1:74" x14ac:dyDescent="0.2">
      <c r="A225" s="1">
        <v>301</v>
      </c>
      <c r="B225" s="1">
        <v>301</v>
      </c>
      <c r="C225" s="1">
        <v>12060</v>
      </c>
      <c r="D225" s="1"/>
      <c r="E225" s="1" t="s">
        <v>105</v>
      </c>
      <c r="F225" s="1" t="s">
        <v>72</v>
      </c>
      <c r="G225" s="1">
        <v>2014</v>
      </c>
      <c r="H225" s="1">
        <f>IF(L225&gt;0,G225-G224,Check)</f>
        <v>1</v>
      </c>
      <c r="I225" s="1"/>
      <c r="J225" s="1"/>
      <c r="K225" s="1"/>
      <c r="L225" s="1">
        <v>65916831.149999999</v>
      </c>
      <c r="M225" s="1">
        <v>27798859.449999999</v>
      </c>
      <c r="N225" s="1">
        <v>65916831.149999999</v>
      </c>
      <c r="O225" s="1">
        <v>27798859.449999999</v>
      </c>
      <c r="P225" s="1">
        <v>2070662.818</v>
      </c>
      <c r="Q225" s="1">
        <v>77042802</v>
      </c>
      <c r="R225" s="1">
        <v>1.1636453440000001</v>
      </c>
      <c r="S225" s="1">
        <v>6782856167</v>
      </c>
      <c r="T225" s="1">
        <v>5611829</v>
      </c>
      <c r="U225" s="1">
        <v>2680353</v>
      </c>
      <c r="V225" s="1">
        <v>2098056</v>
      </c>
      <c r="W225" s="1">
        <v>81561</v>
      </c>
      <c r="X225" s="1">
        <v>28697</v>
      </c>
      <c r="Y225" s="1">
        <v>24070</v>
      </c>
      <c r="Z225" s="1">
        <v>35191</v>
      </c>
      <c r="AA225" s="1">
        <v>33794</v>
      </c>
      <c r="AB225" s="1">
        <v>5516519</v>
      </c>
      <c r="AC225" s="1">
        <v>15.5</v>
      </c>
      <c r="AD225" s="1">
        <v>9.1</v>
      </c>
      <c r="AE225" s="1">
        <v>75.400000000000006</v>
      </c>
      <c r="AF225" s="1">
        <v>25.4</v>
      </c>
      <c r="AG225" s="1">
        <v>63.8</v>
      </c>
      <c r="AH225" s="1">
        <v>10.8</v>
      </c>
      <c r="AI225" s="1">
        <v>1981447</v>
      </c>
      <c r="AJ225" s="1">
        <v>130901</v>
      </c>
      <c r="AK225" s="1">
        <v>669496</v>
      </c>
      <c r="AL225" s="1">
        <v>773200</v>
      </c>
      <c r="AM225" s="1">
        <v>288528</v>
      </c>
      <c r="AN225" s="1">
        <v>119322</v>
      </c>
      <c r="AO225" s="1">
        <v>6.61</v>
      </c>
      <c r="AP225" s="1">
        <v>56166</v>
      </c>
      <c r="AQ225" s="1">
        <v>79085</v>
      </c>
      <c r="AR225" s="1">
        <v>30.2</v>
      </c>
      <c r="AS225" s="1">
        <v>44.7</v>
      </c>
      <c r="AT225" s="1">
        <v>25.1</v>
      </c>
      <c r="AU225" s="1">
        <v>2021550</v>
      </c>
      <c r="AV225" s="1">
        <v>267114</v>
      </c>
      <c r="AW225" s="1">
        <v>79662</v>
      </c>
      <c r="AX225" s="1">
        <v>31</v>
      </c>
      <c r="AY225" s="1">
        <v>188419.58</v>
      </c>
      <c r="AZ225" s="1">
        <v>2611718.5</v>
      </c>
      <c r="BA225" s="1">
        <v>2800138.08</v>
      </c>
      <c r="BB225" s="1">
        <v>6.73</v>
      </c>
      <c r="BC225" s="1">
        <v>93.27</v>
      </c>
      <c r="BD225" s="1">
        <v>3.41</v>
      </c>
      <c r="BE225" s="1">
        <v>70976</v>
      </c>
      <c r="BF225" s="1">
        <v>522992</v>
      </c>
      <c r="BG225" s="1">
        <v>13.43</v>
      </c>
      <c r="BH225" s="1">
        <v>1.06</v>
      </c>
      <c r="BI225" s="1">
        <v>2012</v>
      </c>
      <c r="BJ225" s="1" t="s">
        <v>106</v>
      </c>
      <c r="BK225" s="1">
        <v>1</v>
      </c>
      <c r="BL225" s="1">
        <v>2</v>
      </c>
      <c r="BM225" s="1">
        <v>0</v>
      </c>
      <c r="BN225" s="1">
        <v>0</v>
      </c>
      <c r="BO225" s="1">
        <v>0</v>
      </c>
      <c r="BP225" s="1">
        <v>2016</v>
      </c>
      <c r="BQ225" s="1"/>
      <c r="BR225" s="1">
        <v>0</v>
      </c>
      <c r="BS225" s="1" t="s">
        <v>107</v>
      </c>
      <c r="BT225" s="1">
        <v>0</v>
      </c>
      <c r="BU225" s="1">
        <v>0</v>
      </c>
      <c r="BV225" s="1">
        <v>0</v>
      </c>
    </row>
    <row r="226" spans="1:74" x14ac:dyDescent="0.2">
      <c r="A226" s="1">
        <v>302</v>
      </c>
      <c r="B226" s="1">
        <v>302</v>
      </c>
      <c r="C226" s="1">
        <v>12060</v>
      </c>
      <c r="D226" s="1"/>
      <c r="E226" s="1" t="s">
        <v>105</v>
      </c>
      <c r="F226" s="1" t="s">
        <v>72</v>
      </c>
      <c r="G226" s="1">
        <v>2015</v>
      </c>
      <c r="H226" s="1">
        <f>IF(L226&gt;0,G226-G225,Check)</f>
        <v>1</v>
      </c>
      <c r="I226" s="1"/>
      <c r="J226" s="1"/>
      <c r="K226" s="1"/>
      <c r="L226" s="1">
        <v>67979538.129999995</v>
      </c>
      <c r="M226" s="1">
        <v>31631862.699999999</v>
      </c>
      <c r="N226" s="1">
        <v>67979538.129999995</v>
      </c>
      <c r="O226" s="1">
        <v>31631862.699999999</v>
      </c>
      <c r="P226" s="1">
        <v>2333437.5</v>
      </c>
      <c r="Q226" s="1">
        <v>78739795</v>
      </c>
      <c r="R226" s="1">
        <v>1.15319024</v>
      </c>
      <c r="S226" s="1">
        <v>6782856167</v>
      </c>
      <c r="T226" s="1">
        <v>5709731</v>
      </c>
      <c r="U226" s="1">
        <v>2693346</v>
      </c>
      <c r="V226" s="1">
        <v>2144469</v>
      </c>
      <c r="W226" s="1">
        <v>82515</v>
      </c>
      <c r="X226" s="1">
        <v>30150</v>
      </c>
      <c r="Y226" s="1">
        <v>25065</v>
      </c>
      <c r="Z226" s="1">
        <v>36642</v>
      </c>
      <c r="AA226" s="1">
        <v>28236</v>
      </c>
      <c r="AB226" s="1">
        <v>5617097</v>
      </c>
      <c r="AC226" s="1">
        <v>13.9</v>
      </c>
      <c r="AD226" s="1">
        <v>9.1</v>
      </c>
      <c r="AE226" s="1">
        <v>77</v>
      </c>
      <c r="AF226" s="1">
        <v>25.2</v>
      </c>
      <c r="AG226" s="1">
        <v>63.7</v>
      </c>
      <c r="AH226" s="1">
        <v>11.1</v>
      </c>
      <c r="AI226" s="1">
        <v>2028705</v>
      </c>
      <c r="AJ226" s="1">
        <v>121269</v>
      </c>
      <c r="AK226" s="1">
        <v>681490</v>
      </c>
      <c r="AL226" s="1">
        <v>801239</v>
      </c>
      <c r="AM226" s="1">
        <v>298475</v>
      </c>
      <c r="AN226" s="1">
        <v>126232</v>
      </c>
      <c r="AO226" s="1">
        <v>5.98</v>
      </c>
      <c r="AP226" s="1">
        <v>60219</v>
      </c>
      <c r="AQ226" s="1">
        <v>81825</v>
      </c>
      <c r="AR226" s="1">
        <v>28.6</v>
      </c>
      <c r="AS226" s="1">
        <v>44.5</v>
      </c>
      <c r="AT226" s="1">
        <v>26.9</v>
      </c>
      <c r="AU226" s="1">
        <v>2107957</v>
      </c>
      <c r="AV226" s="1">
        <v>261073</v>
      </c>
      <c r="AW226" s="1">
        <v>84725</v>
      </c>
      <c r="AX226" s="1">
        <v>31.3</v>
      </c>
      <c r="AY226" s="1">
        <v>161790.32999999999</v>
      </c>
      <c r="AZ226" s="1">
        <v>2676782</v>
      </c>
      <c r="BA226" s="1">
        <v>2838572.33</v>
      </c>
      <c r="BB226" s="1">
        <v>5.7</v>
      </c>
      <c r="BC226" s="1">
        <v>94.3</v>
      </c>
      <c r="BD226" s="1">
        <v>2.41</v>
      </c>
      <c r="BE226" s="1">
        <v>70976</v>
      </c>
      <c r="BF226" s="1">
        <v>534812</v>
      </c>
      <c r="BG226" s="1">
        <v>13.56</v>
      </c>
      <c r="BH226" s="1">
        <v>1.06</v>
      </c>
      <c r="BI226" s="1">
        <v>2012</v>
      </c>
      <c r="BJ226" s="1" t="s">
        <v>106</v>
      </c>
      <c r="BK226" s="1">
        <v>1</v>
      </c>
      <c r="BL226" s="1">
        <v>3</v>
      </c>
      <c r="BM226" s="1">
        <v>3</v>
      </c>
      <c r="BN226" s="1">
        <v>0</v>
      </c>
      <c r="BO226" s="1">
        <v>0</v>
      </c>
      <c r="BP226" s="1">
        <v>2016</v>
      </c>
      <c r="BQ226" s="1"/>
      <c r="BR226" s="1">
        <v>0</v>
      </c>
      <c r="BS226" s="1" t="s">
        <v>107</v>
      </c>
      <c r="BT226" s="1">
        <v>0</v>
      </c>
      <c r="BU226" s="1">
        <v>0</v>
      </c>
      <c r="BV226" s="1">
        <v>0</v>
      </c>
    </row>
    <row r="227" spans="1:74" x14ac:dyDescent="0.2">
      <c r="A227" s="1">
        <v>303</v>
      </c>
      <c r="B227" s="1">
        <v>303</v>
      </c>
      <c r="C227" s="1">
        <v>12060</v>
      </c>
      <c r="D227" s="1"/>
      <c r="E227" s="1" t="s">
        <v>105</v>
      </c>
      <c r="F227" s="1" t="s">
        <v>72</v>
      </c>
      <c r="G227" s="1">
        <v>2016</v>
      </c>
      <c r="H227" s="1">
        <f>IF(L227&gt;0,G227-G226,Check)</f>
        <v>1</v>
      </c>
      <c r="I227" s="1"/>
      <c r="J227" s="1"/>
      <c r="K227" s="1"/>
      <c r="L227" s="1">
        <v>63978100.270000003</v>
      </c>
      <c r="M227" s="1">
        <v>33380185.09</v>
      </c>
      <c r="N227" s="1">
        <v>63978100.270000003</v>
      </c>
      <c r="O227" s="1">
        <v>33380185.09</v>
      </c>
      <c r="P227" s="1">
        <v>2452480.3960000002</v>
      </c>
      <c r="Q227" s="1">
        <v>74384097</v>
      </c>
      <c r="R227" s="1">
        <v>1.1575336979999999</v>
      </c>
      <c r="S227" s="1">
        <v>6782856167</v>
      </c>
      <c r="T227" s="1">
        <v>5790210</v>
      </c>
      <c r="U227" s="1">
        <v>2729722</v>
      </c>
      <c r="V227" s="1">
        <v>2184412</v>
      </c>
      <c r="W227" s="1">
        <v>82587</v>
      </c>
      <c r="X227" s="1">
        <v>31071</v>
      </c>
      <c r="Y227" s="1">
        <v>25816</v>
      </c>
      <c r="Z227" s="1">
        <v>38218</v>
      </c>
      <c r="AA227" s="1">
        <v>34612</v>
      </c>
      <c r="AB227" s="1">
        <v>5694028</v>
      </c>
      <c r="AC227" s="1">
        <v>13.1</v>
      </c>
      <c r="AD227" s="1">
        <v>8.6</v>
      </c>
      <c r="AE227" s="1">
        <v>78.3</v>
      </c>
      <c r="AF227" s="1">
        <v>25</v>
      </c>
      <c r="AG227" s="1">
        <v>63.4</v>
      </c>
      <c r="AH227" s="1">
        <v>11.6</v>
      </c>
      <c r="AI227" s="1">
        <v>2062798</v>
      </c>
      <c r="AJ227" s="1">
        <v>124768</v>
      </c>
      <c r="AK227" s="1">
        <v>677747</v>
      </c>
      <c r="AL227" s="1">
        <v>798307</v>
      </c>
      <c r="AM227" s="1">
        <v>321335</v>
      </c>
      <c r="AN227" s="1">
        <v>140641</v>
      </c>
      <c r="AO227" s="1">
        <v>6.05</v>
      </c>
      <c r="AP227" s="1">
        <v>62613</v>
      </c>
      <c r="AQ227" s="1">
        <v>86546</v>
      </c>
      <c r="AR227" s="1">
        <v>26.9</v>
      </c>
      <c r="AS227" s="1">
        <v>44.7</v>
      </c>
      <c r="AT227" s="1">
        <v>28.4</v>
      </c>
      <c r="AU227" s="1">
        <v>2168807</v>
      </c>
      <c r="AV227" s="1">
        <v>257493</v>
      </c>
      <c r="AW227" s="1">
        <v>85905</v>
      </c>
      <c r="AX227" s="1">
        <v>32.1</v>
      </c>
      <c r="AY227" s="1">
        <v>150097.82999999999</v>
      </c>
      <c r="AZ227" s="1">
        <v>2786055.75</v>
      </c>
      <c r="BA227" s="1">
        <v>2936153.58</v>
      </c>
      <c r="BB227" s="1">
        <v>5.1100000000000003</v>
      </c>
      <c r="BC227" s="1">
        <v>94.89</v>
      </c>
      <c r="BD227" s="1">
        <v>2.21</v>
      </c>
      <c r="BE227" s="1">
        <v>70976</v>
      </c>
      <c r="BF227" s="1">
        <v>543460</v>
      </c>
      <c r="BG227" s="1">
        <v>13.61</v>
      </c>
      <c r="BH227" s="1">
        <v>1.05</v>
      </c>
      <c r="BI227" s="1">
        <v>2012</v>
      </c>
      <c r="BJ227" s="1" t="s">
        <v>106</v>
      </c>
      <c r="BK227" s="1">
        <v>1</v>
      </c>
      <c r="BL227" s="1">
        <v>4</v>
      </c>
      <c r="BM227" s="1">
        <v>82</v>
      </c>
      <c r="BN227" s="1">
        <v>0</v>
      </c>
      <c r="BO227" s="1">
        <v>0</v>
      </c>
      <c r="BP227" s="1">
        <v>2016</v>
      </c>
      <c r="BQ227" s="1"/>
      <c r="BR227" s="1">
        <v>1</v>
      </c>
      <c r="BS227" s="1" t="s">
        <v>107</v>
      </c>
      <c r="BT227" s="1">
        <v>0</v>
      </c>
      <c r="BU227" s="1">
        <v>0</v>
      </c>
      <c r="BV227" s="1">
        <v>0</v>
      </c>
    </row>
    <row r="228" spans="1:74" x14ac:dyDescent="0.2">
      <c r="A228" s="1">
        <v>304</v>
      </c>
      <c r="B228" s="1">
        <v>304</v>
      </c>
      <c r="C228" s="1">
        <v>12060</v>
      </c>
      <c r="D228" s="1"/>
      <c r="E228" s="1" t="s">
        <v>105</v>
      </c>
      <c r="F228" s="1" t="s">
        <v>72</v>
      </c>
      <c r="G228" s="1">
        <v>2017</v>
      </c>
      <c r="H228" s="1">
        <f>IF(L228&gt;0,G228-G227,Check)</f>
        <v>1</v>
      </c>
      <c r="I228" s="1"/>
      <c r="J228" s="1"/>
      <c r="K228" s="1"/>
      <c r="L228" s="1">
        <v>61686992.689999998</v>
      </c>
      <c r="M228" s="1">
        <v>33917031.530000001</v>
      </c>
      <c r="N228" s="1">
        <v>61686992.689999998</v>
      </c>
      <c r="O228" s="1">
        <v>33917031.530000001</v>
      </c>
      <c r="P228" s="1">
        <v>2562270.1860000002</v>
      </c>
      <c r="Q228" s="1">
        <v>70191945</v>
      </c>
      <c r="R228" s="1">
        <v>1.1328660610000001</v>
      </c>
      <c r="S228" s="1">
        <v>6782856167</v>
      </c>
      <c r="T228" s="1">
        <v>5882450</v>
      </c>
      <c r="U228" s="1">
        <v>2809673</v>
      </c>
      <c r="V228" s="1">
        <v>2166156</v>
      </c>
      <c r="W228" s="1">
        <v>80116</v>
      </c>
      <c r="X228" s="1">
        <v>31872</v>
      </c>
      <c r="Y228" s="1">
        <v>26870</v>
      </c>
      <c r="Z228" s="1">
        <v>39118</v>
      </c>
      <c r="AA228" s="1">
        <v>33179</v>
      </c>
      <c r="AB228" s="1">
        <v>5784900</v>
      </c>
      <c r="AC228" s="1">
        <v>12</v>
      </c>
      <c r="AD228" s="1">
        <v>8.9</v>
      </c>
      <c r="AE228" s="1">
        <v>79.099999999999994</v>
      </c>
      <c r="AF228" s="1">
        <v>24.7</v>
      </c>
      <c r="AG228" s="1">
        <v>63.4</v>
      </c>
      <c r="AH228" s="1">
        <v>11.9</v>
      </c>
      <c r="AI228" s="1">
        <v>2102145</v>
      </c>
      <c r="AJ228" s="1">
        <v>116040</v>
      </c>
      <c r="AK228" s="1">
        <v>673968</v>
      </c>
      <c r="AL228" s="1">
        <v>827954</v>
      </c>
      <c r="AM228" s="1">
        <v>333822</v>
      </c>
      <c r="AN228" s="1">
        <v>150361</v>
      </c>
      <c r="AO228" s="1">
        <v>5.52</v>
      </c>
      <c r="AP228" s="1">
        <v>65381</v>
      </c>
      <c r="AQ228" s="1">
        <v>90879</v>
      </c>
      <c r="AR228" s="1">
        <v>25.3</v>
      </c>
      <c r="AS228" s="1">
        <v>44.4</v>
      </c>
      <c r="AT228" s="1">
        <v>30.3</v>
      </c>
      <c r="AU228" s="1">
        <v>2199593</v>
      </c>
      <c r="AV228" s="1">
        <v>278388</v>
      </c>
      <c r="AW228" s="1">
        <v>89192</v>
      </c>
      <c r="AX228" s="1">
        <v>32.299999999999997</v>
      </c>
      <c r="AY228" s="1">
        <v>137488.42000000001</v>
      </c>
      <c r="AZ228" s="1">
        <v>2888130.25</v>
      </c>
      <c r="BA228" s="1">
        <v>3025618.67</v>
      </c>
      <c r="BB228" s="1">
        <v>4.55</v>
      </c>
      <c r="BC228" s="1">
        <v>95.45</v>
      </c>
      <c r="BD228" s="1">
        <v>2.46</v>
      </c>
      <c r="BE228" s="1">
        <v>70976</v>
      </c>
      <c r="BF228" s="1">
        <v>548716</v>
      </c>
      <c r="BG228" s="1">
        <v>13.24</v>
      </c>
      <c r="BH228" s="1">
        <v>1.02</v>
      </c>
      <c r="BI228" s="1">
        <v>2012</v>
      </c>
      <c r="BJ228" s="1" t="s">
        <v>106</v>
      </c>
      <c r="BK228" s="1">
        <v>1</v>
      </c>
      <c r="BL228" s="1">
        <v>5</v>
      </c>
      <c r="BM228" s="1">
        <v>128</v>
      </c>
      <c r="BN228" s="1">
        <v>0</v>
      </c>
      <c r="BO228" s="1">
        <v>0</v>
      </c>
      <c r="BP228" s="1">
        <v>2016</v>
      </c>
      <c r="BQ228" s="1"/>
      <c r="BR228" s="1">
        <v>1</v>
      </c>
      <c r="BS228" s="1" t="s">
        <v>107</v>
      </c>
      <c r="BT228" s="1">
        <v>0</v>
      </c>
      <c r="BU228" s="1">
        <v>0</v>
      </c>
      <c r="BV228" s="1">
        <v>0</v>
      </c>
    </row>
    <row r="229" spans="1:74" x14ac:dyDescent="0.2">
      <c r="A229" s="1">
        <v>305</v>
      </c>
      <c r="B229" s="1">
        <v>305</v>
      </c>
      <c r="C229" s="1">
        <v>12060</v>
      </c>
      <c r="D229" s="1"/>
      <c r="E229" s="1" t="s">
        <v>105</v>
      </c>
      <c r="F229" s="1" t="s">
        <v>72</v>
      </c>
      <c r="G229" s="1">
        <v>2018</v>
      </c>
      <c r="H229" s="1">
        <f>IF(L229&gt;0,G229-G228,Check)</f>
        <v>1</v>
      </c>
      <c r="I229" s="1"/>
      <c r="J229" s="1"/>
      <c r="K229" s="1"/>
      <c r="L229" s="1">
        <v>54761118.219999999</v>
      </c>
      <c r="M229" s="1">
        <v>35140302.350000001</v>
      </c>
      <c r="N229" s="1">
        <v>54761118.219999999</v>
      </c>
      <c r="O229" s="1">
        <v>35140302.350000001</v>
      </c>
      <c r="P229" s="1">
        <v>2662952.2280000001</v>
      </c>
      <c r="Q229" s="1">
        <v>65958906.5</v>
      </c>
      <c r="R229" s="1">
        <v>1.1991845569999999</v>
      </c>
      <c r="S229" s="1">
        <v>6782856167</v>
      </c>
      <c r="T229" s="1">
        <v>5971749.75</v>
      </c>
      <c r="U229" s="1">
        <v>2878730.25</v>
      </c>
      <c r="V229" s="1">
        <v>2162449.75</v>
      </c>
      <c r="W229" s="1">
        <v>78280.75</v>
      </c>
      <c r="X229" s="1">
        <v>32703</v>
      </c>
      <c r="Y229" s="1">
        <v>27848.25</v>
      </c>
      <c r="Z229" s="1">
        <v>40187</v>
      </c>
      <c r="AA229" s="1">
        <v>33698.25</v>
      </c>
      <c r="AB229" s="1">
        <v>5872286.75</v>
      </c>
      <c r="AC229" s="1">
        <v>10.98</v>
      </c>
      <c r="AD229" s="1">
        <v>9</v>
      </c>
      <c r="AE229" s="1">
        <v>80.03</v>
      </c>
      <c r="AF229" s="1">
        <v>24.43</v>
      </c>
      <c r="AG229" s="1">
        <v>63.33</v>
      </c>
      <c r="AH229" s="1">
        <v>12.25</v>
      </c>
      <c r="AI229" s="1">
        <v>2140178.5</v>
      </c>
      <c r="AJ229" s="1">
        <v>110368.75</v>
      </c>
      <c r="AK229" s="1">
        <v>670198</v>
      </c>
      <c r="AL229" s="1">
        <v>849456.25</v>
      </c>
      <c r="AM229" s="1">
        <v>348902.25</v>
      </c>
      <c r="AN229" s="1">
        <v>161253.25</v>
      </c>
      <c r="AO229" s="1">
        <v>5.16</v>
      </c>
      <c r="AP229" s="1">
        <v>68055.5</v>
      </c>
      <c r="AQ229" s="1">
        <v>95309</v>
      </c>
      <c r="AR229" s="1">
        <v>23.68</v>
      </c>
      <c r="AS229" s="1">
        <v>44.23</v>
      </c>
      <c r="AT229" s="1">
        <v>32.1</v>
      </c>
      <c r="AU229" s="1">
        <v>2237895</v>
      </c>
      <c r="AV229" s="1">
        <v>293164.25</v>
      </c>
      <c r="AW229" s="1">
        <v>91952.25</v>
      </c>
      <c r="AX229" s="1">
        <v>32.65</v>
      </c>
      <c r="AY229" s="1">
        <v>113796.18</v>
      </c>
      <c r="AZ229" s="1">
        <v>2970739.18</v>
      </c>
      <c r="BA229" s="1">
        <v>3084535.36</v>
      </c>
      <c r="BB229" s="1">
        <v>3.69</v>
      </c>
      <c r="BC229" s="1">
        <v>96.31</v>
      </c>
      <c r="BD229" s="1">
        <v>2.71</v>
      </c>
      <c r="BE229" s="1"/>
      <c r="BF229" s="1">
        <v>554820</v>
      </c>
      <c r="BG229" s="1">
        <v>13.2</v>
      </c>
      <c r="BH229" s="1">
        <v>1</v>
      </c>
      <c r="BI229" s="1">
        <v>2012</v>
      </c>
      <c r="BJ229" s="1" t="s">
        <v>106</v>
      </c>
      <c r="BK229" s="1">
        <v>1</v>
      </c>
      <c r="BL229" s="1">
        <v>6</v>
      </c>
      <c r="BM229" s="1">
        <v>129</v>
      </c>
      <c r="BN229" s="1">
        <v>0</v>
      </c>
      <c r="BO229" s="1">
        <v>4</v>
      </c>
      <c r="BP229" s="1">
        <v>2016</v>
      </c>
      <c r="BQ229" s="1"/>
      <c r="BR229" s="1">
        <v>1</v>
      </c>
      <c r="BS229" s="1" t="s">
        <v>107</v>
      </c>
      <c r="BT229" s="1">
        <v>92</v>
      </c>
      <c r="BU229" s="1">
        <v>83</v>
      </c>
      <c r="BV229" s="1">
        <v>49</v>
      </c>
    </row>
    <row r="230" spans="1:74" x14ac:dyDescent="0.2">
      <c r="A230" s="1">
        <v>306</v>
      </c>
      <c r="B230" s="1">
        <v>306</v>
      </c>
      <c r="C230" s="1">
        <v>12060</v>
      </c>
      <c r="D230" s="1"/>
      <c r="E230" s="1" t="s">
        <v>105</v>
      </c>
      <c r="F230" s="1" t="s">
        <v>84</v>
      </c>
      <c r="G230" s="1">
        <v>2002</v>
      </c>
      <c r="H230" s="1">
        <f>IF(L230&gt;0,G230-G229,Check)</f>
        <v>-16</v>
      </c>
      <c r="I230" s="1"/>
      <c r="J230" s="1"/>
      <c r="K230" s="1"/>
      <c r="L230" s="1">
        <v>77539119.079999998</v>
      </c>
      <c r="M230" s="1">
        <v>23232532.09</v>
      </c>
      <c r="N230" s="1">
        <v>77539119.079999998</v>
      </c>
      <c r="O230" s="1">
        <v>23232532.09</v>
      </c>
      <c r="P230" s="1">
        <v>883297.31559999997</v>
      </c>
      <c r="Q230" s="1">
        <v>47988075</v>
      </c>
      <c r="R230" s="1">
        <v>0.616165466</v>
      </c>
      <c r="S230" s="1">
        <v>6782856167</v>
      </c>
      <c r="T230" s="1">
        <v>4019231.406</v>
      </c>
      <c r="U230" s="1">
        <v>1886493.672</v>
      </c>
      <c r="V230" s="1">
        <v>1552288.76599999</v>
      </c>
      <c r="W230" s="1">
        <v>95528.359379999994</v>
      </c>
      <c r="X230" s="1">
        <v>30649.796880000002</v>
      </c>
      <c r="Y230" s="1">
        <v>24358.15625</v>
      </c>
      <c r="Z230" s="1">
        <v>36231.953130000002</v>
      </c>
      <c r="AA230" s="1">
        <v>31262.140630000002</v>
      </c>
      <c r="AB230" s="1">
        <v>4188915.02</v>
      </c>
      <c r="AC230" s="1">
        <v>10.67</v>
      </c>
      <c r="AD230" s="1">
        <v>6.71</v>
      </c>
      <c r="AE230" s="1">
        <v>82.45</v>
      </c>
      <c r="AF230" s="1">
        <v>27.02</v>
      </c>
      <c r="AG230" s="1">
        <v>67.06</v>
      </c>
      <c r="AH230" s="1">
        <v>5.92</v>
      </c>
      <c r="AI230" s="1">
        <v>1649381.05</v>
      </c>
      <c r="AJ230" s="1">
        <v>89757.94</v>
      </c>
      <c r="AK230" s="1">
        <v>481803.25</v>
      </c>
      <c r="AL230" s="1">
        <v>710988.56</v>
      </c>
      <c r="AM230" s="1">
        <v>280130.39</v>
      </c>
      <c r="AN230" s="1">
        <v>86700.91</v>
      </c>
      <c r="AO230" s="1">
        <v>5.44</v>
      </c>
      <c r="AP230" s="1">
        <v>49511.265630000002</v>
      </c>
      <c r="AQ230" s="1">
        <v>63809.46875</v>
      </c>
      <c r="AR230" s="1">
        <v>34.979999999999997</v>
      </c>
      <c r="AS230" s="1">
        <v>50</v>
      </c>
      <c r="AT230" s="1">
        <v>15.03</v>
      </c>
      <c r="AU230" s="1">
        <v>1752650.09</v>
      </c>
      <c r="AV230" s="1">
        <v>202956.06</v>
      </c>
      <c r="AW230" s="1">
        <v>54834.34</v>
      </c>
      <c r="AX230" s="1">
        <v>31.18</v>
      </c>
      <c r="AY230" s="1">
        <v>123176.17</v>
      </c>
      <c r="AZ230" s="1">
        <v>2316673.25</v>
      </c>
      <c r="BA230" s="1">
        <v>2439849.42</v>
      </c>
      <c r="BB230" s="1">
        <v>5.05</v>
      </c>
      <c r="BC230" s="1">
        <v>94.95</v>
      </c>
      <c r="BD230" s="1">
        <v>1.33</v>
      </c>
      <c r="BE230" s="1"/>
      <c r="BF230" s="1">
        <v>648940</v>
      </c>
      <c r="BG230" s="1">
        <v>26.3</v>
      </c>
      <c r="BH230" s="1">
        <v>1.4</v>
      </c>
      <c r="BI230" s="1">
        <v>2012</v>
      </c>
      <c r="BJ230" s="1" t="s">
        <v>106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2016</v>
      </c>
      <c r="BQ230" s="1"/>
      <c r="BR230" s="1">
        <v>0</v>
      </c>
      <c r="BS230" s="1" t="s">
        <v>107</v>
      </c>
      <c r="BT230" s="1">
        <v>0</v>
      </c>
      <c r="BU230" s="1">
        <v>0</v>
      </c>
      <c r="BV230" s="1">
        <v>0</v>
      </c>
    </row>
    <row r="231" spans="1:74" x14ac:dyDescent="0.2">
      <c r="A231" s="1">
        <v>307</v>
      </c>
      <c r="B231" s="1">
        <v>307</v>
      </c>
      <c r="C231" s="1">
        <v>12060</v>
      </c>
      <c r="D231" s="1"/>
      <c r="E231" s="1" t="s">
        <v>105</v>
      </c>
      <c r="F231" s="1" t="s">
        <v>84</v>
      </c>
      <c r="G231" s="1">
        <v>2003</v>
      </c>
      <c r="H231" s="1">
        <f>IF(L231&gt;0,G231-G230,Check)</f>
        <v>1</v>
      </c>
      <c r="I231" s="1"/>
      <c r="J231" s="1"/>
      <c r="K231" s="1"/>
      <c r="L231" s="1">
        <v>68311271.060000002</v>
      </c>
      <c r="M231" s="1">
        <v>22323663.780000001</v>
      </c>
      <c r="N231" s="1">
        <v>68311271.060000002</v>
      </c>
      <c r="O231" s="1">
        <v>22323663.780000001</v>
      </c>
      <c r="P231" s="1">
        <v>355020.00839999999</v>
      </c>
      <c r="Q231" s="1">
        <v>43286022</v>
      </c>
      <c r="R231" s="1">
        <v>0.63087046700000005</v>
      </c>
      <c r="S231" s="1">
        <v>6782856167</v>
      </c>
      <c r="T231" s="1">
        <v>4290864.375</v>
      </c>
      <c r="U231" s="1">
        <v>2016199.3130000001</v>
      </c>
      <c r="V231" s="1">
        <v>1661109.9380000001</v>
      </c>
      <c r="W231" s="1">
        <v>85537.5625</v>
      </c>
      <c r="X231" s="1">
        <v>30059.8125</v>
      </c>
      <c r="Y231" s="1">
        <v>24272.375</v>
      </c>
      <c r="Z231" s="1">
        <v>35935.1875</v>
      </c>
      <c r="AA231" s="1">
        <v>31411.4375</v>
      </c>
      <c r="AB231" s="1">
        <v>4398145.9400000004</v>
      </c>
      <c r="AC231" s="1">
        <v>10.93</v>
      </c>
      <c r="AD231" s="1">
        <v>6.97</v>
      </c>
      <c r="AE231" s="1">
        <v>81.99</v>
      </c>
      <c r="AF231" s="1">
        <v>26.94</v>
      </c>
      <c r="AG231" s="1">
        <v>66.64</v>
      </c>
      <c r="AH231" s="1">
        <v>6.42</v>
      </c>
      <c r="AI231" s="1">
        <v>1693562.81</v>
      </c>
      <c r="AJ231" s="1">
        <v>95299.25</v>
      </c>
      <c r="AK231" s="1">
        <v>509719</v>
      </c>
      <c r="AL231" s="1">
        <v>719139.75</v>
      </c>
      <c r="AM231" s="1">
        <v>277405.44</v>
      </c>
      <c r="AN231" s="1">
        <v>91999.38</v>
      </c>
      <c r="AO231" s="1">
        <v>5.63</v>
      </c>
      <c r="AP231" s="1">
        <v>51027.9375</v>
      </c>
      <c r="AQ231" s="1">
        <v>66266.125</v>
      </c>
      <c r="AR231" s="1">
        <v>33.69</v>
      </c>
      <c r="AS231" s="1">
        <v>49.52</v>
      </c>
      <c r="AT231" s="1">
        <v>16.79</v>
      </c>
      <c r="AU231" s="1">
        <v>1794137.63</v>
      </c>
      <c r="AV231" s="1">
        <v>220457.75</v>
      </c>
      <c r="AW231" s="1">
        <v>62998.63</v>
      </c>
      <c r="AX231" s="1">
        <v>31.16</v>
      </c>
      <c r="AY231" s="1">
        <v>119923</v>
      </c>
      <c r="AZ231" s="1">
        <v>2338969.75</v>
      </c>
      <c r="BA231" s="1">
        <v>2458892.75</v>
      </c>
      <c r="BB231" s="1">
        <v>4.88</v>
      </c>
      <c r="BC231" s="1">
        <v>95.12</v>
      </c>
      <c r="BD231" s="1">
        <v>1.53</v>
      </c>
      <c r="BE231" s="1"/>
      <c r="BF231" s="1">
        <v>631316</v>
      </c>
      <c r="BG231" s="1">
        <v>62.88</v>
      </c>
      <c r="BH231" s="1">
        <v>1.37</v>
      </c>
      <c r="BI231" s="1">
        <v>2012</v>
      </c>
      <c r="BJ231" s="1" t="s">
        <v>106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2016</v>
      </c>
      <c r="BQ231" s="1"/>
      <c r="BR231" s="1">
        <v>0</v>
      </c>
      <c r="BS231" s="1" t="s">
        <v>107</v>
      </c>
      <c r="BT231" s="1">
        <v>0</v>
      </c>
      <c r="BU231" s="1">
        <v>0</v>
      </c>
      <c r="BV231" s="1">
        <v>0</v>
      </c>
    </row>
    <row r="232" spans="1:74" x14ac:dyDescent="0.2">
      <c r="A232" s="1">
        <v>308</v>
      </c>
      <c r="B232" s="1">
        <v>308</v>
      </c>
      <c r="C232" s="1">
        <v>12060</v>
      </c>
      <c r="D232" s="1"/>
      <c r="E232" s="1" t="s">
        <v>105</v>
      </c>
      <c r="F232" s="1" t="s">
        <v>84</v>
      </c>
      <c r="G232" s="1">
        <v>2004</v>
      </c>
      <c r="H232" s="1">
        <f>IF(L232&gt;0,G232-G231,Check)</f>
        <v>1</v>
      </c>
      <c r="I232" s="1"/>
      <c r="J232" s="1"/>
      <c r="K232" s="1"/>
      <c r="L232" s="1">
        <v>69856830.540000007</v>
      </c>
      <c r="M232" s="1">
        <v>22288964.140000001</v>
      </c>
      <c r="N232" s="1">
        <v>69856830.540000007</v>
      </c>
      <c r="O232" s="1">
        <v>22288964.140000001</v>
      </c>
      <c r="P232" s="1">
        <v>231907.0992</v>
      </c>
      <c r="Q232" s="1">
        <v>43614432</v>
      </c>
      <c r="R232" s="1">
        <v>0.621593167</v>
      </c>
      <c r="S232" s="1">
        <v>6782856167</v>
      </c>
      <c r="T232" s="1">
        <v>4565143.5</v>
      </c>
      <c r="U232" s="1">
        <v>2146713.75</v>
      </c>
      <c r="V232" s="1">
        <v>1771272.25</v>
      </c>
      <c r="W232" s="1">
        <v>75316.75</v>
      </c>
      <c r="X232" s="1">
        <v>29423.75</v>
      </c>
      <c r="Y232" s="1">
        <v>24154.5</v>
      </c>
      <c r="Z232" s="1">
        <v>35605.25</v>
      </c>
      <c r="AA232" s="1">
        <v>31496.25</v>
      </c>
      <c r="AB232" s="1">
        <v>4608511.25</v>
      </c>
      <c r="AC232" s="1">
        <v>11.2</v>
      </c>
      <c r="AD232" s="1">
        <v>7.23</v>
      </c>
      <c r="AE232" s="1">
        <v>81.53</v>
      </c>
      <c r="AF232" s="1">
        <v>26.85</v>
      </c>
      <c r="AG232" s="1">
        <v>66.23</v>
      </c>
      <c r="AH232" s="1">
        <v>6.93</v>
      </c>
      <c r="AI232" s="1">
        <v>1737824.75</v>
      </c>
      <c r="AJ232" s="1">
        <v>101089</v>
      </c>
      <c r="AK232" s="1">
        <v>537914</v>
      </c>
      <c r="AL232" s="1">
        <v>727156</v>
      </c>
      <c r="AM232" s="1">
        <v>274327.25</v>
      </c>
      <c r="AN232" s="1">
        <v>97338.5</v>
      </c>
      <c r="AO232" s="1">
        <v>5.82</v>
      </c>
      <c r="AP232" s="1">
        <v>52542.25</v>
      </c>
      <c r="AQ232" s="1">
        <v>68689.5</v>
      </c>
      <c r="AR232" s="1">
        <v>32.43</v>
      </c>
      <c r="AS232" s="1">
        <v>49.03</v>
      </c>
      <c r="AT232" s="1">
        <v>18.55</v>
      </c>
      <c r="AU232" s="1">
        <v>1835156.5</v>
      </c>
      <c r="AV232" s="1">
        <v>238598</v>
      </c>
      <c r="AW232" s="1">
        <v>71462.5</v>
      </c>
      <c r="AX232" s="1">
        <v>31.15</v>
      </c>
      <c r="AY232" s="1">
        <v>119018.25</v>
      </c>
      <c r="AZ232" s="1">
        <v>2373943.08</v>
      </c>
      <c r="BA232" s="1">
        <v>2492961.33</v>
      </c>
      <c r="BB232" s="1">
        <v>4.7699999999999996</v>
      </c>
      <c r="BC232" s="1">
        <v>95.23</v>
      </c>
      <c r="BD232" s="1">
        <v>1.85</v>
      </c>
      <c r="BE232" s="1"/>
      <c r="BF232" s="1">
        <v>613692</v>
      </c>
      <c r="BG232" s="1">
        <v>96.11</v>
      </c>
      <c r="BH232" s="1">
        <v>1.33</v>
      </c>
      <c r="BI232" s="1">
        <v>2012</v>
      </c>
      <c r="BJ232" s="1" t="s">
        <v>106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2016</v>
      </c>
      <c r="BQ232" s="1"/>
      <c r="BR232" s="1">
        <v>0</v>
      </c>
      <c r="BS232" s="1" t="s">
        <v>107</v>
      </c>
      <c r="BT232" s="1">
        <v>0</v>
      </c>
      <c r="BU232" s="1">
        <v>0</v>
      </c>
      <c r="BV232" s="1">
        <v>0</v>
      </c>
    </row>
    <row r="233" spans="1:74" x14ac:dyDescent="0.2">
      <c r="A233" s="1">
        <v>309</v>
      </c>
      <c r="B233" s="1">
        <v>309</v>
      </c>
      <c r="C233" s="1">
        <v>12060</v>
      </c>
      <c r="D233" s="1"/>
      <c r="E233" s="1" t="s">
        <v>105</v>
      </c>
      <c r="F233" s="1" t="s">
        <v>84</v>
      </c>
      <c r="G233" s="1">
        <v>2005</v>
      </c>
      <c r="H233" s="1">
        <f>IF(L233&gt;0,G233-G232,Check)</f>
        <v>1</v>
      </c>
      <c r="I233" s="1"/>
      <c r="J233" s="1"/>
      <c r="K233" s="1"/>
      <c r="L233" s="1">
        <v>69356252.819999993</v>
      </c>
      <c r="M233" s="1">
        <v>21073165.289999999</v>
      </c>
      <c r="N233" s="1">
        <v>69356252.819999993</v>
      </c>
      <c r="O233" s="1">
        <v>21073165.289999999</v>
      </c>
      <c r="P233" s="1">
        <v>165072.4712</v>
      </c>
      <c r="Q233" s="1">
        <v>42744908</v>
      </c>
      <c r="R233" s="1">
        <v>0.61359760200000002</v>
      </c>
      <c r="S233" s="1">
        <v>6782856167</v>
      </c>
      <c r="T233" s="1">
        <v>4828838</v>
      </c>
      <c r="U233" s="1">
        <v>2273993</v>
      </c>
      <c r="V233" s="1">
        <v>1876070</v>
      </c>
      <c r="W233" s="1">
        <v>66016</v>
      </c>
      <c r="X233" s="1">
        <v>28972</v>
      </c>
      <c r="Y233" s="1">
        <v>24165</v>
      </c>
      <c r="Z233" s="1">
        <v>35408</v>
      </c>
      <c r="AA233" s="1">
        <v>31839</v>
      </c>
      <c r="AB233" s="1">
        <v>4814339</v>
      </c>
      <c r="AC233" s="1">
        <v>11.4</v>
      </c>
      <c r="AD233" s="1">
        <v>7.5</v>
      </c>
      <c r="AE233" s="1">
        <v>81.099999999999994</v>
      </c>
      <c r="AF233" s="1">
        <v>26.8</v>
      </c>
      <c r="AG233" s="1">
        <v>65.8</v>
      </c>
      <c r="AH233" s="1">
        <v>7.4</v>
      </c>
      <c r="AI233" s="1">
        <v>1781766</v>
      </c>
      <c r="AJ233" s="1">
        <v>105885</v>
      </c>
      <c r="AK233" s="1">
        <v>564992</v>
      </c>
      <c r="AL233" s="1">
        <v>735712</v>
      </c>
      <c r="AM233" s="1">
        <v>272662</v>
      </c>
      <c r="AN233" s="1">
        <v>102515</v>
      </c>
      <c r="AO233" s="1">
        <v>5.94</v>
      </c>
      <c r="AP233" s="1">
        <v>54066</v>
      </c>
      <c r="AQ233" s="1">
        <v>71246</v>
      </c>
      <c r="AR233" s="1">
        <v>31.1</v>
      </c>
      <c r="AS233" s="1">
        <v>48.6</v>
      </c>
      <c r="AT233" s="1">
        <v>20.3</v>
      </c>
      <c r="AU233" s="1">
        <v>1878050</v>
      </c>
      <c r="AV233" s="1">
        <v>254184</v>
      </c>
      <c r="AW233" s="1">
        <v>78728</v>
      </c>
      <c r="AX233" s="1">
        <v>31.1</v>
      </c>
      <c r="AY233" s="1">
        <v>138512.57999999999</v>
      </c>
      <c r="AZ233" s="1">
        <v>2437156.58</v>
      </c>
      <c r="BA233" s="1">
        <v>2575669.17</v>
      </c>
      <c r="BB233" s="1">
        <v>5.38</v>
      </c>
      <c r="BC233" s="1">
        <v>94.62</v>
      </c>
      <c r="BD233" s="1">
        <v>2.2999999999999998</v>
      </c>
      <c r="BE233" s="1">
        <v>70976</v>
      </c>
      <c r="BF233" s="1">
        <v>596068</v>
      </c>
      <c r="BG233" s="1">
        <v>127.66</v>
      </c>
      <c r="BH233" s="1">
        <v>1.29</v>
      </c>
      <c r="BI233" s="1">
        <v>2012</v>
      </c>
      <c r="BJ233" s="1" t="s">
        <v>106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2016</v>
      </c>
      <c r="BQ233" s="1"/>
      <c r="BR233" s="1">
        <v>0</v>
      </c>
      <c r="BS233" s="1" t="s">
        <v>107</v>
      </c>
      <c r="BT233" s="1">
        <v>0</v>
      </c>
      <c r="BU233" s="1">
        <v>0</v>
      </c>
      <c r="BV233" s="1">
        <v>0</v>
      </c>
    </row>
    <row r="234" spans="1:74" x14ac:dyDescent="0.2">
      <c r="A234" s="1">
        <v>310</v>
      </c>
      <c r="B234" s="1">
        <v>310</v>
      </c>
      <c r="C234" s="1">
        <v>12060</v>
      </c>
      <c r="D234" s="1"/>
      <c r="E234" s="1" t="s">
        <v>105</v>
      </c>
      <c r="F234" s="1" t="s">
        <v>84</v>
      </c>
      <c r="G234" s="1">
        <v>2006</v>
      </c>
      <c r="H234" s="1">
        <f>IF(L234&gt;0,G234-G233,Check)</f>
        <v>1</v>
      </c>
      <c r="I234" s="1"/>
      <c r="J234" s="1"/>
      <c r="K234" s="1"/>
      <c r="L234" s="1">
        <v>73691648.769999996</v>
      </c>
      <c r="M234" s="1">
        <v>22386734.050000001</v>
      </c>
      <c r="N234" s="1">
        <v>73691648.769999996</v>
      </c>
      <c r="O234" s="1">
        <v>22386734.050000001</v>
      </c>
      <c r="P234" s="1">
        <v>850227.46599999897</v>
      </c>
      <c r="Q234" s="1">
        <v>46073187</v>
      </c>
      <c r="R234" s="1">
        <v>0.62246490300000001</v>
      </c>
      <c r="S234" s="1">
        <v>6782856167</v>
      </c>
      <c r="T234" s="1">
        <v>5134871</v>
      </c>
      <c r="U234" s="1">
        <v>2414213</v>
      </c>
      <c r="V234" s="1">
        <v>2002326</v>
      </c>
      <c r="W234" s="1">
        <v>53035</v>
      </c>
      <c r="X234" s="1">
        <v>27783</v>
      </c>
      <c r="Y234" s="1">
        <v>23662</v>
      </c>
      <c r="Z234" s="1">
        <v>34680</v>
      </c>
      <c r="AA234" s="1">
        <v>31150</v>
      </c>
      <c r="AB234" s="1">
        <v>5038317</v>
      </c>
      <c r="AC234" s="1">
        <v>11.9</v>
      </c>
      <c r="AD234" s="1">
        <v>7.7</v>
      </c>
      <c r="AE234" s="1">
        <v>80.5</v>
      </c>
      <c r="AF234" s="1">
        <v>26.6</v>
      </c>
      <c r="AG234" s="1">
        <v>65.400000000000006</v>
      </c>
      <c r="AH234" s="1">
        <v>8</v>
      </c>
      <c r="AI234" s="1">
        <v>1826990</v>
      </c>
      <c r="AJ234" s="1">
        <v>114656</v>
      </c>
      <c r="AK234" s="1">
        <v>596538</v>
      </c>
      <c r="AL234" s="1">
        <v>742109</v>
      </c>
      <c r="AM234" s="1">
        <v>265345</v>
      </c>
      <c r="AN234" s="1">
        <v>108342</v>
      </c>
      <c r="AO234" s="1">
        <v>6.28</v>
      </c>
      <c r="AP234" s="1">
        <v>55552</v>
      </c>
      <c r="AQ234" s="1">
        <v>73270</v>
      </c>
      <c r="AR234" s="1">
        <v>30</v>
      </c>
      <c r="AS234" s="1">
        <v>47.9</v>
      </c>
      <c r="AT234" s="1">
        <v>22.1</v>
      </c>
      <c r="AU234" s="1">
        <v>1913445</v>
      </c>
      <c r="AV234" s="1">
        <v>279987</v>
      </c>
      <c r="AW234" s="1">
        <v>90787</v>
      </c>
      <c r="AX234" s="1">
        <v>31.2</v>
      </c>
      <c r="AY234" s="1">
        <v>123601.75</v>
      </c>
      <c r="AZ234" s="1">
        <v>2529152.25</v>
      </c>
      <c r="BA234" s="1">
        <v>2652754</v>
      </c>
      <c r="BB234" s="1">
        <v>4.66</v>
      </c>
      <c r="BC234" s="1">
        <v>95.34</v>
      </c>
      <c r="BD234" s="1">
        <v>2.59</v>
      </c>
      <c r="BE234" s="1">
        <v>70976</v>
      </c>
      <c r="BF234" s="1">
        <v>578444</v>
      </c>
      <c r="BG234" s="1">
        <v>26.33</v>
      </c>
      <c r="BH234" s="1">
        <v>1.25</v>
      </c>
      <c r="BI234" s="1">
        <v>2012</v>
      </c>
      <c r="BJ234" s="1" t="s">
        <v>106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2016</v>
      </c>
      <c r="BQ234" s="1"/>
      <c r="BR234" s="1">
        <v>0</v>
      </c>
      <c r="BS234" s="1" t="s">
        <v>107</v>
      </c>
      <c r="BT234" s="1">
        <v>0</v>
      </c>
      <c r="BU234" s="1">
        <v>0</v>
      </c>
      <c r="BV234" s="1">
        <v>0</v>
      </c>
    </row>
    <row r="235" spans="1:74" x14ac:dyDescent="0.2">
      <c r="A235" s="1">
        <v>311</v>
      </c>
      <c r="B235" s="1">
        <v>311</v>
      </c>
      <c r="C235" s="1">
        <v>12060</v>
      </c>
      <c r="D235" s="1"/>
      <c r="E235" s="1" t="s">
        <v>105</v>
      </c>
      <c r="F235" s="1" t="s">
        <v>84</v>
      </c>
      <c r="G235" s="1">
        <v>2007</v>
      </c>
      <c r="H235" s="1">
        <f>IF(L235&gt;0,G235-G234,Check)</f>
        <v>1</v>
      </c>
      <c r="I235" s="1"/>
      <c r="J235" s="1"/>
      <c r="K235" s="1"/>
      <c r="L235" s="1">
        <v>81144795</v>
      </c>
      <c r="M235" s="1">
        <v>22136656.25</v>
      </c>
      <c r="N235" s="1">
        <v>81144795</v>
      </c>
      <c r="O235" s="1">
        <v>22136656.25</v>
      </c>
      <c r="P235" s="1">
        <v>833258.45959999994</v>
      </c>
      <c r="Q235" s="1">
        <v>50462915</v>
      </c>
      <c r="R235" s="1">
        <v>0.61915096599999997</v>
      </c>
      <c r="S235" s="1">
        <v>6782856167</v>
      </c>
      <c r="T235" s="1">
        <v>5271550</v>
      </c>
      <c r="U235" s="1">
        <v>2502670</v>
      </c>
      <c r="V235" s="1">
        <v>2042749</v>
      </c>
      <c r="W235" s="1">
        <v>54775</v>
      </c>
      <c r="X235" s="1">
        <v>29543</v>
      </c>
      <c r="Y235" s="1">
        <v>25213</v>
      </c>
      <c r="Z235" s="1">
        <v>36075</v>
      </c>
      <c r="AA235" s="1">
        <v>34588</v>
      </c>
      <c r="AB235" s="1">
        <v>5189694</v>
      </c>
      <c r="AC235" s="1">
        <v>11.2</v>
      </c>
      <c r="AD235" s="1">
        <v>8.1999999999999993</v>
      </c>
      <c r="AE235" s="1">
        <v>80.599999999999994</v>
      </c>
      <c r="AF235" s="1">
        <v>27</v>
      </c>
      <c r="AG235" s="1">
        <v>64.900000000000006</v>
      </c>
      <c r="AH235" s="1">
        <v>8.1</v>
      </c>
      <c r="AI235" s="1">
        <v>1867083</v>
      </c>
      <c r="AJ235" s="1">
        <v>107527</v>
      </c>
      <c r="AK235" s="1">
        <v>610212</v>
      </c>
      <c r="AL235" s="1">
        <v>757142</v>
      </c>
      <c r="AM235" s="1">
        <v>280635</v>
      </c>
      <c r="AN235" s="1">
        <v>111567</v>
      </c>
      <c r="AO235" s="1">
        <v>5.76</v>
      </c>
      <c r="AP235" s="1">
        <v>57189</v>
      </c>
      <c r="AQ235" s="1">
        <v>77424</v>
      </c>
      <c r="AR235" s="1">
        <v>28</v>
      </c>
      <c r="AS235" s="1">
        <v>48.3</v>
      </c>
      <c r="AT235" s="1">
        <v>23.7</v>
      </c>
      <c r="AU235" s="1">
        <v>1978834</v>
      </c>
      <c r="AV235" s="1">
        <v>264922</v>
      </c>
      <c r="AW235" s="1">
        <v>83672</v>
      </c>
      <c r="AX235" s="1">
        <v>30.7</v>
      </c>
      <c r="AY235" s="1">
        <v>121241.75</v>
      </c>
      <c r="AZ235" s="1">
        <v>2609738.58</v>
      </c>
      <c r="BA235" s="1">
        <v>2730980.33</v>
      </c>
      <c r="BB235" s="1">
        <v>4.4400000000000004</v>
      </c>
      <c r="BC235" s="1">
        <v>95.56</v>
      </c>
      <c r="BD235" s="1">
        <v>2.79</v>
      </c>
      <c r="BE235" s="1">
        <v>70976</v>
      </c>
      <c r="BF235" s="1">
        <v>560820</v>
      </c>
      <c r="BG235" s="1">
        <v>26.57</v>
      </c>
      <c r="BH235" s="1">
        <v>1.21</v>
      </c>
      <c r="BI235" s="1">
        <v>2012</v>
      </c>
      <c r="BJ235" s="1" t="s">
        <v>106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2016</v>
      </c>
      <c r="BQ235" s="1"/>
      <c r="BR235" s="1">
        <v>0</v>
      </c>
      <c r="BS235" s="1" t="s">
        <v>107</v>
      </c>
      <c r="BT235" s="1">
        <v>0</v>
      </c>
      <c r="BU235" s="1">
        <v>0</v>
      </c>
      <c r="BV235" s="1">
        <v>0</v>
      </c>
    </row>
    <row r="236" spans="1:74" x14ac:dyDescent="0.2">
      <c r="A236" s="1">
        <v>312</v>
      </c>
      <c r="B236" s="1">
        <v>312</v>
      </c>
      <c r="C236" s="1">
        <v>12060</v>
      </c>
      <c r="D236" s="1"/>
      <c r="E236" s="1" t="s">
        <v>105</v>
      </c>
      <c r="F236" s="1" t="s">
        <v>84</v>
      </c>
      <c r="G236" s="1">
        <v>2008</v>
      </c>
      <c r="H236" s="1">
        <f>IF(L236&gt;0,G236-G235,Check)</f>
        <v>1</v>
      </c>
      <c r="I236" s="1"/>
      <c r="J236" s="1"/>
      <c r="K236" s="1"/>
      <c r="L236" s="1">
        <v>85651429.170000002</v>
      </c>
      <c r="M236" s="1">
        <v>24024638.420000002</v>
      </c>
      <c r="N236" s="1">
        <v>85651429.170000002</v>
      </c>
      <c r="O236" s="1">
        <v>24024638.420000002</v>
      </c>
      <c r="P236" s="1">
        <v>903143.60600000003</v>
      </c>
      <c r="Q236" s="1">
        <v>49242449</v>
      </c>
      <c r="R236" s="1">
        <v>0.57238720600000004</v>
      </c>
      <c r="S236" s="1">
        <v>6782856167</v>
      </c>
      <c r="T236" s="1">
        <v>5368070</v>
      </c>
      <c r="U236" s="1">
        <v>2539350</v>
      </c>
      <c r="V236" s="1">
        <v>2051757</v>
      </c>
      <c r="W236" s="1">
        <v>66078</v>
      </c>
      <c r="X236" s="1">
        <v>30403</v>
      </c>
      <c r="Y236" s="1">
        <v>25545</v>
      </c>
      <c r="Z236" s="1">
        <v>37098</v>
      </c>
      <c r="AA236" s="1">
        <v>35079</v>
      </c>
      <c r="AB236" s="1">
        <v>5276058</v>
      </c>
      <c r="AC236" s="1">
        <v>11.7</v>
      </c>
      <c r="AD236" s="1">
        <v>8.1</v>
      </c>
      <c r="AE236" s="1">
        <v>80.2</v>
      </c>
      <c r="AF236" s="1">
        <v>26.8</v>
      </c>
      <c r="AG236" s="1">
        <v>64.8</v>
      </c>
      <c r="AH236" s="1">
        <v>8.4</v>
      </c>
      <c r="AI236" s="1">
        <v>1891993</v>
      </c>
      <c r="AJ236" s="1">
        <v>110893</v>
      </c>
      <c r="AK236" s="1">
        <v>633563</v>
      </c>
      <c r="AL236" s="1">
        <v>746794</v>
      </c>
      <c r="AM236" s="1">
        <v>288238</v>
      </c>
      <c r="AN236" s="1">
        <v>112505</v>
      </c>
      <c r="AO236" s="1">
        <v>5.86</v>
      </c>
      <c r="AP236" s="1">
        <v>60682</v>
      </c>
      <c r="AQ236" s="1">
        <v>80494</v>
      </c>
      <c r="AR236" s="1">
        <v>27.4</v>
      </c>
      <c r="AS236" s="1">
        <v>46.8</v>
      </c>
      <c r="AT236" s="1">
        <v>25.8</v>
      </c>
      <c r="AU236" s="1">
        <v>2018955</v>
      </c>
      <c r="AV236" s="1">
        <v>299215</v>
      </c>
      <c r="AW236" s="1">
        <v>94372</v>
      </c>
      <c r="AX236" s="1">
        <v>30.4</v>
      </c>
      <c r="AY236" s="1">
        <v>170285.42</v>
      </c>
      <c r="AZ236" s="1">
        <v>2597771.25</v>
      </c>
      <c r="BA236" s="1">
        <v>2768056.67</v>
      </c>
      <c r="BB236" s="1">
        <v>6.16</v>
      </c>
      <c r="BC236" s="1">
        <v>93.84</v>
      </c>
      <c r="BD236" s="1">
        <v>3.3</v>
      </c>
      <c r="BE236" s="1">
        <v>70976</v>
      </c>
      <c r="BF236" s="1">
        <v>543196</v>
      </c>
      <c r="BG236" s="1">
        <v>26.6</v>
      </c>
      <c r="BH236" s="1">
        <v>1.17</v>
      </c>
      <c r="BI236" s="1">
        <v>2012</v>
      </c>
      <c r="BJ236" s="1" t="s">
        <v>106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2016</v>
      </c>
      <c r="BQ236" s="1"/>
      <c r="BR236" s="1">
        <v>0</v>
      </c>
      <c r="BS236" s="1" t="s">
        <v>107</v>
      </c>
      <c r="BT236" s="1">
        <v>0</v>
      </c>
      <c r="BU236" s="1">
        <v>0</v>
      </c>
      <c r="BV236" s="1">
        <v>0</v>
      </c>
    </row>
    <row r="237" spans="1:74" x14ac:dyDescent="0.2">
      <c r="A237" s="1">
        <v>313</v>
      </c>
      <c r="B237" s="1">
        <v>313</v>
      </c>
      <c r="C237" s="1">
        <v>12060</v>
      </c>
      <c r="D237" s="1"/>
      <c r="E237" s="1" t="s">
        <v>105</v>
      </c>
      <c r="F237" s="1" t="s">
        <v>84</v>
      </c>
      <c r="G237" s="1">
        <v>2009</v>
      </c>
      <c r="H237" s="1">
        <f>IF(L237&gt;0,G237-G236,Check)</f>
        <v>1</v>
      </c>
      <c r="I237" s="1"/>
      <c r="J237" s="1"/>
      <c r="K237" s="1"/>
      <c r="L237" s="1">
        <v>78784916.349999994</v>
      </c>
      <c r="M237" s="1">
        <v>23501271.41</v>
      </c>
      <c r="N237" s="1">
        <v>78784916.349999994</v>
      </c>
      <c r="O237" s="1">
        <v>23501271.41</v>
      </c>
      <c r="P237" s="1">
        <v>880280.64760000003</v>
      </c>
      <c r="Q237" s="1">
        <v>50298714</v>
      </c>
      <c r="R237" s="1">
        <v>0.63562166399999998</v>
      </c>
      <c r="S237" s="1">
        <v>6782856167</v>
      </c>
      <c r="T237" s="1">
        <v>5476664</v>
      </c>
      <c r="U237" s="1">
        <v>2598455</v>
      </c>
      <c r="V237" s="1">
        <v>2097976</v>
      </c>
      <c r="W237" s="1">
        <v>66900</v>
      </c>
      <c r="X237" s="1">
        <v>28087</v>
      </c>
      <c r="Y237" s="1">
        <v>23377</v>
      </c>
      <c r="Z237" s="1">
        <v>35096</v>
      </c>
      <c r="AA237" s="1">
        <v>33807</v>
      </c>
      <c r="AB237" s="1">
        <v>5385934</v>
      </c>
      <c r="AC237" s="1">
        <v>13.4</v>
      </c>
      <c r="AD237" s="1">
        <v>8.9</v>
      </c>
      <c r="AE237" s="1">
        <v>77.7</v>
      </c>
      <c r="AF237" s="1">
        <v>26.9</v>
      </c>
      <c r="AG237" s="1">
        <v>64.599999999999994</v>
      </c>
      <c r="AH237" s="1">
        <v>8.5</v>
      </c>
      <c r="AI237" s="1">
        <v>1885202</v>
      </c>
      <c r="AJ237" s="1">
        <v>115134</v>
      </c>
      <c r="AK237" s="1">
        <v>632695</v>
      </c>
      <c r="AL237" s="1">
        <v>755542</v>
      </c>
      <c r="AM237" s="1">
        <v>271693</v>
      </c>
      <c r="AN237" s="1">
        <v>110138</v>
      </c>
      <c r="AO237" s="1">
        <v>6.11</v>
      </c>
      <c r="AP237" s="1">
        <v>55464</v>
      </c>
      <c r="AQ237" s="1">
        <v>75127</v>
      </c>
      <c r="AR237" s="1">
        <v>30.7</v>
      </c>
      <c r="AS237" s="1">
        <v>46.4</v>
      </c>
      <c r="AT237" s="1">
        <v>22.9</v>
      </c>
      <c r="AU237" s="1">
        <v>1946431</v>
      </c>
      <c r="AV237" s="1">
        <v>265885</v>
      </c>
      <c r="AW237" s="1">
        <v>92326</v>
      </c>
      <c r="AX237" s="1">
        <v>30.1</v>
      </c>
      <c r="AY237" s="1">
        <v>269628.5</v>
      </c>
      <c r="AZ237" s="1">
        <v>2443642.75</v>
      </c>
      <c r="BA237" s="1">
        <v>2713271.25</v>
      </c>
      <c r="BB237" s="1">
        <v>9.94</v>
      </c>
      <c r="BC237" s="1">
        <v>90.06</v>
      </c>
      <c r="BD237" s="1">
        <v>2.36</v>
      </c>
      <c r="BE237" s="1">
        <v>70976</v>
      </c>
      <c r="BF237" s="1">
        <v>525572</v>
      </c>
      <c r="BG237" s="1">
        <v>26.7</v>
      </c>
      <c r="BH237" s="1">
        <v>1.17</v>
      </c>
      <c r="BI237" s="1">
        <v>2012</v>
      </c>
      <c r="BJ237" s="1" t="s">
        <v>106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2016</v>
      </c>
      <c r="BQ237" s="1"/>
      <c r="BR237" s="1">
        <v>0</v>
      </c>
      <c r="BS237" s="1" t="s">
        <v>107</v>
      </c>
      <c r="BT237" s="1">
        <v>0</v>
      </c>
      <c r="BU237" s="1">
        <v>0</v>
      </c>
      <c r="BV237" s="1">
        <v>0</v>
      </c>
    </row>
    <row r="238" spans="1:74" x14ac:dyDescent="0.2">
      <c r="A238" s="1">
        <v>314</v>
      </c>
      <c r="B238" s="1">
        <v>314</v>
      </c>
      <c r="C238" s="1">
        <v>12060</v>
      </c>
      <c r="D238" s="1"/>
      <c r="E238" s="1" t="s">
        <v>105</v>
      </c>
      <c r="F238" s="1" t="s">
        <v>84</v>
      </c>
      <c r="G238" s="1">
        <v>2010</v>
      </c>
      <c r="H238" s="1">
        <f>IF(L238&gt;0,G238-G237,Check)</f>
        <v>1</v>
      </c>
      <c r="I238" s="1"/>
      <c r="J238" s="1"/>
      <c r="K238" s="1"/>
      <c r="L238" s="1">
        <v>76592260.670000002</v>
      </c>
      <c r="M238" s="1">
        <v>20606947.719999999</v>
      </c>
      <c r="N238" s="1">
        <v>76592260.670000002</v>
      </c>
      <c r="O238" s="1">
        <v>20606947.719999999</v>
      </c>
      <c r="P238" s="1">
        <v>778199.78839999996</v>
      </c>
      <c r="Q238" s="1">
        <v>58775169</v>
      </c>
      <c r="R238" s="1">
        <v>0.76400092799999997</v>
      </c>
      <c r="S238" s="1">
        <v>6782856167</v>
      </c>
      <c r="T238" s="1">
        <v>5288302</v>
      </c>
      <c r="U238" s="1">
        <v>2476264</v>
      </c>
      <c r="V238" s="1">
        <v>2025656</v>
      </c>
      <c r="W238" s="1">
        <v>69948</v>
      </c>
      <c r="X238" s="1">
        <v>26840</v>
      </c>
      <c r="Y238" s="1">
        <v>22756</v>
      </c>
      <c r="Z238" s="1">
        <v>33842</v>
      </c>
      <c r="AA238" s="1">
        <v>28066</v>
      </c>
      <c r="AB238" s="1">
        <v>5201804</v>
      </c>
      <c r="AC238" s="1"/>
      <c r="AD238" s="1"/>
      <c r="AE238" s="1"/>
      <c r="AF238" s="1">
        <v>26.5</v>
      </c>
      <c r="AG238" s="1">
        <v>64.599999999999994</v>
      </c>
      <c r="AH238" s="1">
        <v>8.9</v>
      </c>
      <c r="AI238" s="1">
        <v>1879479</v>
      </c>
      <c r="AJ238" s="1">
        <v>115360</v>
      </c>
      <c r="AK238" s="1">
        <v>640686</v>
      </c>
      <c r="AL238" s="1">
        <v>753110</v>
      </c>
      <c r="AM238" s="1">
        <v>272652</v>
      </c>
      <c r="AN238" s="1">
        <v>97671</v>
      </c>
      <c r="AO238" s="1">
        <v>6.14</v>
      </c>
      <c r="AP238" s="1">
        <v>53182</v>
      </c>
      <c r="AQ238" s="1">
        <v>71714</v>
      </c>
      <c r="AR238" s="1">
        <v>32.799999999999997</v>
      </c>
      <c r="AS238" s="1">
        <v>45</v>
      </c>
      <c r="AT238" s="1">
        <v>22.2</v>
      </c>
      <c r="AU238" s="1">
        <v>1837800</v>
      </c>
      <c r="AV238" s="1">
        <v>243241</v>
      </c>
      <c r="AW238" s="1">
        <v>80239</v>
      </c>
      <c r="AX238" s="1">
        <v>30.3</v>
      </c>
      <c r="AY238" s="1">
        <v>279105.33</v>
      </c>
      <c r="AZ238" s="1">
        <v>2432307.58</v>
      </c>
      <c r="BA238" s="1">
        <v>2711412.92</v>
      </c>
      <c r="BB238" s="1">
        <v>10.29</v>
      </c>
      <c r="BC238" s="1">
        <v>89.71</v>
      </c>
      <c r="BD238" s="1">
        <v>2.79</v>
      </c>
      <c r="BE238" s="1">
        <v>70976</v>
      </c>
      <c r="BF238" s="1">
        <v>507948</v>
      </c>
      <c r="BG238" s="1">
        <v>26.48</v>
      </c>
      <c r="BH238" s="1">
        <v>1.1499999999999999</v>
      </c>
      <c r="BI238" s="1">
        <v>2012</v>
      </c>
      <c r="BJ238" s="1" t="s">
        <v>106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2016</v>
      </c>
      <c r="BQ238" s="1"/>
      <c r="BR238" s="1">
        <v>0</v>
      </c>
      <c r="BS238" s="1" t="s">
        <v>107</v>
      </c>
      <c r="BT238" s="1">
        <v>0</v>
      </c>
      <c r="BU238" s="1">
        <v>0</v>
      </c>
      <c r="BV238" s="1">
        <v>0</v>
      </c>
    </row>
    <row r="239" spans="1:74" x14ac:dyDescent="0.2">
      <c r="A239" s="1">
        <v>315</v>
      </c>
      <c r="B239" s="1">
        <v>315</v>
      </c>
      <c r="C239" s="1">
        <v>12060</v>
      </c>
      <c r="D239" s="1"/>
      <c r="E239" s="1" t="s">
        <v>105</v>
      </c>
      <c r="F239" s="1" t="s">
        <v>84</v>
      </c>
      <c r="G239" s="1">
        <v>2011</v>
      </c>
      <c r="H239" s="1">
        <f>IF(L239&gt;0,G239-G238,Check)</f>
        <v>1</v>
      </c>
      <c r="I239" s="1"/>
      <c r="J239" s="1"/>
      <c r="K239" s="1"/>
      <c r="L239" s="1">
        <v>73909571.670000002</v>
      </c>
      <c r="M239" s="1">
        <v>17507175.989999998</v>
      </c>
      <c r="N239" s="1">
        <v>73909571.670000002</v>
      </c>
      <c r="O239" s="1">
        <v>17507175.989999998</v>
      </c>
      <c r="P239" s="1">
        <v>668043.6176</v>
      </c>
      <c r="Q239" s="1">
        <v>63563207</v>
      </c>
      <c r="R239" s="1">
        <v>0.85622913899999997</v>
      </c>
      <c r="S239" s="1">
        <v>6782856167</v>
      </c>
      <c r="T239" s="1">
        <v>5365726</v>
      </c>
      <c r="U239" s="1">
        <v>2577507</v>
      </c>
      <c r="V239" s="1">
        <v>1995549</v>
      </c>
      <c r="W239" s="1">
        <v>81485</v>
      </c>
      <c r="X239" s="1">
        <v>26813</v>
      </c>
      <c r="Y239" s="1">
        <v>22597</v>
      </c>
      <c r="Z239" s="1">
        <v>32877</v>
      </c>
      <c r="AA239" s="1">
        <v>31285</v>
      </c>
      <c r="AB239" s="1">
        <v>5276415</v>
      </c>
      <c r="AC239" s="1"/>
      <c r="AD239" s="1"/>
      <c r="AE239" s="1"/>
      <c r="AF239" s="1">
        <v>26.2</v>
      </c>
      <c r="AG239" s="1">
        <v>64.599999999999994</v>
      </c>
      <c r="AH239" s="1">
        <v>9.1999999999999993</v>
      </c>
      <c r="AI239" s="1">
        <v>1896087</v>
      </c>
      <c r="AJ239" s="1">
        <v>116924</v>
      </c>
      <c r="AK239" s="1">
        <v>665038</v>
      </c>
      <c r="AL239" s="1">
        <v>757923</v>
      </c>
      <c r="AM239" s="1">
        <v>258853</v>
      </c>
      <c r="AN239" s="1">
        <v>97349</v>
      </c>
      <c r="AO239" s="1">
        <v>6.17</v>
      </c>
      <c r="AP239" s="1">
        <v>52639</v>
      </c>
      <c r="AQ239" s="1">
        <v>73024</v>
      </c>
      <c r="AR239" s="1">
        <v>33.200000000000003</v>
      </c>
      <c r="AS239" s="1">
        <v>44.5</v>
      </c>
      <c r="AT239" s="1">
        <v>22.3</v>
      </c>
      <c r="AU239" s="1">
        <v>1871616</v>
      </c>
      <c r="AV239" s="1">
        <v>247817</v>
      </c>
      <c r="AW239" s="1">
        <v>73817</v>
      </c>
      <c r="AX239" s="1">
        <v>30.6</v>
      </c>
      <c r="AY239" s="1">
        <v>272431.75</v>
      </c>
      <c r="AZ239" s="1">
        <v>2479123.67</v>
      </c>
      <c r="BA239" s="1">
        <v>2751555.42</v>
      </c>
      <c r="BB239" s="1">
        <v>9.9</v>
      </c>
      <c r="BC239" s="1">
        <v>90.1</v>
      </c>
      <c r="BD239" s="1">
        <v>3.53</v>
      </c>
      <c r="BE239" s="1">
        <v>70976</v>
      </c>
      <c r="BF239" s="1">
        <v>490324</v>
      </c>
      <c r="BG239" s="1">
        <v>26.21</v>
      </c>
      <c r="BH239" s="1">
        <v>1.1200000000000001</v>
      </c>
      <c r="BI239" s="1">
        <v>2012</v>
      </c>
      <c r="BJ239" s="1" t="s">
        <v>106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2016</v>
      </c>
      <c r="BQ239" s="1"/>
      <c r="BR239" s="1">
        <v>0</v>
      </c>
      <c r="BS239" s="1" t="s">
        <v>107</v>
      </c>
      <c r="BT239" s="1">
        <v>0</v>
      </c>
      <c r="BU239" s="1">
        <v>0</v>
      </c>
      <c r="BV239" s="1">
        <v>0</v>
      </c>
    </row>
    <row r="240" spans="1:74" x14ac:dyDescent="0.2">
      <c r="A240" s="1">
        <v>316</v>
      </c>
      <c r="B240" s="1">
        <v>316</v>
      </c>
      <c r="C240" s="1">
        <v>12060</v>
      </c>
      <c r="D240" s="1"/>
      <c r="E240" s="1" t="s">
        <v>105</v>
      </c>
      <c r="F240" s="1" t="s">
        <v>84</v>
      </c>
      <c r="G240" s="1">
        <v>2012</v>
      </c>
      <c r="H240" s="1">
        <f>IF(L240&gt;0,G240-G239,Check)</f>
        <v>1</v>
      </c>
      <c r="I240" s="1"/>
      <c r="J240" s="1"/>
      <c r="K240" s="1"/>
      <c r="L240" s="1">
        <v>70196147.950000003</v>
      </c>
      <c r="M240" s="1">
        <v>17714785.469999999</v>
      </c>
      <c r="N240" s="1">
        <v>70196147.950000003</v>
      </c>
      <c r="O240" s="1">
        <v>17714785.469999999</v>
      </c>
      <c r="P240" s="1">
        <v>676386.74560000002</v>
      </c>
      <c r="Q240" s="1">
        <v>70440991</v>
      </c>
      <c r="R240" s="1">
        <v>0.99907263700000004</v>
      </c>
      <c r="S240" s="1">
        <v>6782856167</v>
      </c>
      <c r="T240" s="1">
        <v>5442113</v>
      </c>
      <c r="U240" s="1">
        <v>2581237</v>
      </c>
      <c r="V240" s="1">
        <v>2064678</v>
      </c>
      <c r="W240" s="1">
        <v>76770</v>
      </c>
      <c r="X240" s="1">
        <v>27785</v>
      </c>
      <c r="Y240" s="1">
        <v>23472</v>
      </c>
      <c r="Z240" s="1">
        <v>35200</v>
      </c>
      <c r="AA240" s="1">
        <v>31098</v>
      </c>
      <c r="AB240" s="1">
        <v>5352236</v>
      </c>
      <c r="AC240" s="1"/>
      <c r="AD240" s="1"/>
      <c r="AE240" s="1"/>
      <c r="AF240" s="1">
        <v>25.9</v>
      </c>
      <c r="AG240" s="1">
        <v>64.2</v>
      </c>
      <c r="AH240" s="1">
        <v>9.9</v>
      </c>
      <c r="AI240" s="1">
        <v>1923727</v>
      </c>
      <c r="AJ240" s="1">
        <v>119066</v>
      </c>
      <c r="AK240" s="1">
        <v>669275</v>
      </c>
      <c r="AL240" s="1">
        <v>762151</v>
      </c>
      <c r="AM240" s="1">
        <v>272029</v>
      </c>
      <c r="AN240" s="1">
        <v>101206</v>
      </c>
      <c r="AO240" s="1">
        <v>6.19</v>
      </c>
      <c r="AP240" s="1">
        <v>54628</v>
      </c>
      <c r="AQ240" s="1">
        <v>75475</v>
      </c>
      <c r="AR240" s="1">
        <v>32.200000000000003</v>
      </c>
      <c r="AS240" s="1">
        <v>44</v>
      </c>
      <c r="AT240" s="1">
        <v>23.8</v>
      </c>
      <c r="AU240" s="1">
        <v>1904421</v>
      </c>
      <c r="AV240" s="1">
        <v>257471</v>
      </c>
      <c r="AW240" s="1">
        <v>71132</v>
      </c>
      <c r="AX240" s="1">
        <v>30</v>
      </c>
      <c r="AY240" s="1">
        <v>244756.58</v>
      </c>
      <c r="AZ240" s="1">
        <v>2537704.58</v>
      </c>
      <c r="BA240" s="1">
        <v>2782461.17</v>
      </c>
      <c r="BB240" s="1">
        <v>8.8000000000000007</v>
      </c>
      <c r="BC240" s="1">
        <v>91.2</v>
      </c>
      <c r="BD240" s="1">
        <v>3.62</v>
      </c>
      <c r="BE240" s="1">
        <v>70976</v>
      </c>
      <c r="BF240" s="1">
        <v>499841</v>
      </c>
      <c r="BG240" s="1">
        <v>26.19</v>
      </c>
      <c r="BH240" s="1">
        <v>1.0900000000000001</v>
      </c>
      <c r="BI240" s="1">
        <v>2012</v>
      </c>
      <c r="BJ240" s="1" t="s">
        <v>106</v>
      </c>
      <c r="BK240" s="1">
        <v>1</v>
      </c>
      <c r="BL240" s="1">
        <v>0</v>
      </c>
      <c r="BM240" s="1">
        <v>0</v>
      </c>
      <c r="BN240" s="1">
        <v>0</v>
      </c>
      <c r="BO240" s="1">
        <v>0</v>
      </c>
      <c r="BP240" s="1">
        <v>2016</v>
      </c>
      <c r="BQ240" s="1"/>
      <c r="BR240" s="1">
        <v>0</v>
      </c>
      <c r="BS240" s="1" t="s">
        <v>107</v>
      </c>
      <c r="BT240" s="1">
        <v>0</v>
      </c>
      <c r="BU240" s="1">
        <v>0</v>
      </c>
      <c r="BV240" s="1">
        <v>0</v>
      </c>
    </row>
    <row r="241" spans="1:74" x14ac:dyDescent="0.2">
      <c r="A241" s="1">
        <v>317</v>
      </c>
      <c r="B241" s="1">
        <v>317</v>
      </c>
      <c r="C241" s="1">
        <v>12060</v>
      </c>
      <c r="D241" s="1"/>
      <c r="E241" s="1" t="s">
        <v>105</v>
      </c>
      <c r="F241" s="1" t="s">
        <v>84</v>
      </c>
      <c r="G241" s="1">
        <v>2013</v>
      </c>
      <c r="H241" s="1">
        <f>IF(L241&gt;0,G241-G240,Check)</f>
        <v>1</v>
      </c>
      <c r="I241" s="1"/>
      <c r="J241" s="1"/>
      <c r="K241" s="1"/>
      <c r="L241" s="1">
        <v>69597802.299999997</v>
      </c>
      <c r="M241" s="1">
        <v>17805723.57</v>
      </c>
      <c r="N241" s="1">
        <v>69597802.299999997</v>
      </c>
      <c r="O241" s="1">
        <v>17805723.57</v>
      </c>
      <c r="P241" s="1">
        <v>678097.18640000001</v>
      </c>
      <c r="Q241" s="1">
        <v>75606822</v>
      </c>
      <c r="R241" s="1">
        <v>1.0815593240000001</v>
      </c>
      <c r="S241" s="1">
        <v>6782856167</v>
      </c>
      <c r="T241" s="1">
        <v>5524693</v>
      </c>
      <c r="U241" s="1">
        <v>2612853</v>
      </c>
      <c r="V241" s="1">
        <v>2099734</v>
      </c>
      <c r="W241" s="1">
        <v>76966</v>
      </c>
      <c r="X241" s="1">
        <v>28431</v>
      </c>
      <c r="Y241" s="1">
        <v>23694</v>
      </c>
      <c r="Z241" s="1">
        <v>35443</v>
      </c>
      <c r="AA241" s="1">
        <v>30194</v>
      </c>
      <c r="AB241" s="1">
        <v>5430037</v>
      </c>
      <c r="AC241" s="1">
        <v>15.9</v>
      </c>
      <c r="AD241" s="1">
        <v>9.5</v>
      </c>
      <c r="AE241" s="1">
        <v>74.5</v>
      </c>
      <c r="AF241" s="1">
        <v>25.6</v>
      </c>
      <c r="AG241" s="1">
        <v>64</v>
      </c>
      <c r="AH241" s="1">
        <v>10.4</v>
      </c>
      <c r="AI241" s="1">
        <v>1954348</v>
      </c>
      <c r="AJ241" s="1">
        <v>123027</v>
      </c>
      <c r="AK241" s="1">
        <v>689677</v>
      </c>
      <c r="AL241" s="1">
        <v>757936</v>
      </c>
      <c r="AM241" s="1">
        <v>274651</v>
      </c>
      <c r="AN241" s="1">
        <v>109057</v>
      </c>
      <c r="AO241" s="1">
        <v>6.3</v>
      </c>
      <c r="AP241" s="1">
        <v>55733</v>
      </c>
      <c r="AQ241" s="1">
        <v>77327</v>
      </c>
      <c r="AR241" s="1">
        <v>31.3</v>
      </c>
      <c r="AS241" s="1">
        <v>44.7</v>
      </c>
      <c r="AT241" s="1">
        <v>24</v>
      </c>
      <c r="AU241" s="1">
        <v>1958050</v>
      </c>
      <c r="AV241" s="1">
        <v>261745</v>
      </c>
      <c r="AW241" s="1">
        <v>77644</v>
      </c>
      <c r="AX241" s="1">
        <v>30</v>
      </c>
      <c r="AY241" s="1">
        <v>216606.33</v>
      </c>
      <c r="AZ241" s="1">
        <v>2564915.08</v>
      </c>
      <c r="BA241" s="1">
        <v>2781521.42</v>
      </c>
      <c r="BB241" s="1">
        <v>7.79</v>
      </c>
      <c r="BC241" s="1">
        <v>92.21</v>
      </c>
      <c r="BD241" s="1">
        <v>3.53</v>
      </c>
      <c r="BE241" s="1">
        <v>70976</v>
      </c>
      <c r="BF241" s="1">
        <v>510298</v>
      </c>
      <c r="BG241" s="1">
        <v>26.26</v>
      </c>
      <c r="BH241" s="1">
        <v>1.08</v>
      </c>
      <c r="BI241" s="1">
        <v>2012</v>
      </c>
      <c r="BJ241" s="1" t="s">
        <v>106</v>
      </c>
      <c r="BK241" s="1">
        <v>1</v>
      </c>
      <c r="BL241" s="1">
        <v>1</v>
      </c>
      <c r="BM241" s="1">
        <v>0</v>
      </c>
      <c r="BN241" s="1">
        <v>0</v>
      </c>
      <c r="BO241" s="1">
        <v>0</v>
      </c>
      <c r="BP241" s="1">
        <v>2016</v>
      </c>
      <c r="BQ241" s="1"/>
      <c r="BR241" s="1">
        <v>0</v>
      </c>
      <c r="BS241" s="1" t="s">
        <v>107</v>
      </c>
      <c r="BT241" s="1">
        <v>0</v>
      </c>
      <c r="BU241" s="1">
        <v>0</v>
      </c>
      <c r="BV241" s="1">
        <v>0</v>
      </c>
    </row>
    <row r="242" spans="1:74" x14ac:dyDescent="0.2">
      <c r="A242" s="1">
        <v>318</v>
      </c>
      <c r="B242" s="1">
        <v>318</v>
      </c>
      <c r="C242" s="1">
        <v>12060</v>
      </c>
      <c r="D242" s="1"/>
      <c r="E242" s="1" t="s">
        <v>105</v>
      </c>
      <c r="F242" s="1" t="s">
        <v>84</v>
      </c>
      <c r="G242" s="1">
        <v>2014</v>
      </c>
      <c r="H242" s="1">
        <f>IF(L242&gt;0,G242-G241,Check)</f>
        <v>1</v>
      </c>
      <c r="I242" s="1"/>
      <c r="J242" s="1"/>
      <c r="K242" s="1"/>
      <c r="L242" s="1">
        <v>71197932.609999999</v>
      </c>
      <c r="M242" s="1">
        <v>20284437.030000001</v>
      </c>
      <c r="N242" s="1">
        <v>71197932.609999999</v>
      </c>
      <c r="O242" s="1">
        <v>20284437.030000001</v>
      </c>
      <c r="P242" s="1">
        <v>764436.61399999994</v>
      </c>
      <c r="Q242" s="1">
        <v>74914218</v>
      </c>
      <c r="R242" s="1">
        <v>1.04756687</v>
      </c>
      <c r="S242" s="1">
        <v>6782856167</v>
      </c>
      <c r="T242" s="1">
        <v>5611829</v>
      </c>
      <c r="U242" s="1">
        <v>2680353</v>
      </c>
      <c r="V242" s="1">
        <v>2098056</v>
      </c>
      <c r="W242" s="1">
        <v>81561</v>
      </c>
      <c r="X242" s="1">
        <v>28697</v>
      </c>
      <c r="Y242" s="1">
        <v>24070</v>
      </c>
      <c r="Z242" s="1">
        <v>35191</v>
      </c>
      <c r="AA242" s="1">
        <v>33794</v>
      </c>
      <c r="AB242" s="1">
        <v>5516519</v>
      </c>
      <c r="AC242" s="1">
        <v>15.5</v>
      </c>
      <c r="AD242" s="1">
        <v>9.1</v>
      </c>
      <c r="AE242" s="1">
        <v>75.400000000000006</v>
      </c>
      <c r="AF242" s="1">
        <v>25.4</v>
      </c>
      <c r="AG242" s="1">
        <v>63.8</v>
      </c>
      <c r="AH242" s="1">
        <v>10.8</v>
      </c>
      <c r="AI242" s="1">
        <v>1981447</v>
      </c>
      <c r="AJ242" s="1">
        <v>130901</v>
      </c>
      <c r="AK242" s="1">
        <v>669496</v>
      </c>
      <c r="AL242" s="1">
        <v>773200</v>
      </c>
      <c r="AM242" s="1">
        <v>288528</v>
      </c>
      <c r="AN242" s="1">
        <v>119322</v>
      </c>
      <c r="AO242" s="1">
        <v>6.61</v>
      </c>
      <c r="AP242" s="1">
        <v>56166</v>
      </c>
      <c r="AQ242" s="1">
        <v>79085</v>
      </c>
      <c r="AR242" s="1">
        <v>30.2</v>
      </c>
      <c r="AS242" s="1">
        <v>44.7</v>
      </c>
      <c r="AT242" s="1">
        <v>25.1</v>
      </c>
      <c r="AU242" s="1">
        <v>2021550</v>
      </c>
      <c r="AV242" s="1">
        <v>267114</v>
      </c>
      <c r="AW242" s="1">
        <v>79662</v>
      </c>
      <c r="AX242" s="1">
        <v>31</v>
      </c>
      <c r="AY242" s="1">
        <v>188419.58</v>
      </c>
      <c r="AZ242" s="1">
        <v>2611718.5</v>
      </c>
      <c r="BA242" s="1">
        <v>2800138.08</v>
      </c>
      <c r="BB242" s="1">
        <v>6.73</v>
      </c>
      <c r="BC242" s="1">
        <v>93.27</v>
      </c>
      <c r="BD242" s="1">
        <v>3.41</v>
      </c>
      <c r="BE242" s="1">
        <v>70976</v>
      </c>
      <c r="BF242" s="1">
        <v>522992</v>
      </c>
      <c r="BG242" s="1">
        <v>26.54</v>
      </c>
      <c r="BH242" s="1">
        <v>1.06</v>
      </c>
      <c r="BI242" s="1">
        <v>2012</v>
      </c>
      <c r="BJ242" s="1" t="s">
        <v>106</v>
      </c>
      <c r="BK242" s="1">
        <v>1</v>
      </c>
      <c r="BL242" s="1">
        <v>2</v>
      </c>
      <c r="BM242" s="1">
        <v>0</v>
      </c>
      <c r="BN242" s="1">
        <v>0</v>
      </c>
      <c r="BO242" s="1">
        <v>0</v>
      </c>
      <c r="BP242" s="1">
        <v>2016</v>
      </c>
      <c r="BQ242" s="1"/>
      <c r="BR242" s="1">
        <v>0</v>
      </c>
      <c r="BS242" s="1" t="s">
        <v>107</v>
      </c>
      <c r="BT242" s="1">
        <v>0</v>
      </c>
      <c r="BU242" s="1">
        <v>0</v>
      </c>
      <c r="BV242" s="1">
        <v>0</v>
      </c>
    </row>
    <row r="243" spans="1:74" x14ac:dyDescent="0.2">
      <c r="A243" s="1">
        <v>319</v>
      </c>
      <c r="B243" s="1">
        <v>319</v>
      </c>
      <c r="C243" s="1">
        <v>12060</v>
      </c>
      <c r="D243" s="1"/>
      <c r="E243" s="1" t="s">
        <v>105</v>
      </c>
      <c r="F243" s="1" t="s">
        <v>84</v>
      </c>
      <c r="G243" s="1">
        <v>2015</v>
      </c>
      <c r="H243" s="1">
        <f>IF(L243&gt;0,G243-G242,Check)</f>
        <v>1</v>
      </c>
      <c r="I243" s="1"/>
      <c r="J243" s="1"/>
      <c r="K243" s="1"/>
      <c r="L243" s="1">
        <v>72589847.120000005</v>
      </c>
      <c r="M243" s="1">
        <v>22150464.23</v>
      </c>
      <c r="N243" s="1">
        <v>72589847.120000005</v>
      </c>
      <c r="O243" s="1">
        <v>22150464.23</v>
      </c>
      <c r="P243" s="1">
        <v>847297.41520000005</v>
      </c>
      <c r="Q243" s="1">
        <v>78182100</v>
      </c>
      <c r="R243" s="1">
        <v>1.072300078</v>
      </c>
      <c r="S243" s="1">
        <v>6782856167</v>
      </c>
      <c r="T243" s="1">
        <v>5709731</v>
      </c>
      <c r="U243" s="1">
        <v>2693346</v>
      </c>
      <c r="V243" s="1">
        <v>2144469</v>
      </c>
      <c r="W243" s="1">
        <v>82515</v>
      </c>
      <c r="X243" s="1">
        <v>30150</v>
      </c>
      <c r="Y243" s="1">
        <v>25065</v>
      </c>
      <c r="Z243" s="1">
        <v>36642</v>
      </c>
      <c r="AA243" s="1">
        <v>28236</v>
      </c>
      <c r="AB243" s="1">
        <v>5617097</v>
      </c>
      <c r="AC243" s="1">
        <v>13.9</v>
      </c>
      <c r="AD243" s="1">
        <v>9.1</v>
      </c>
      <c r="AE243" s="1">
        <v>77</v>
      </c>
      <c r="AF243" s="1">
        <v>25.2</v>
      </c>
      <c r="AG243" s="1">
        <v>63.7</v>
      </c>
      <c r="AH243" s="1">
        <v>11.1</v>
      </c>
      <c r="AI243" s="1">
        <v>2028705</v>
      </c>
      <c r="AJ243" s="1">
        <v>121269</v>
      </c>
      <c r="AK243" s="1">
        <v>681490</v>
      </c>
      <c r="AL243" s="1">
        <v>801239</v>
      </c>
      <c r="AM243" s="1">
        <v>298475</v>
      </c>
      <c r="AN243" s="1">
        <v>126232</v>
      </c>
      <c r="AO243" s="1">
        <v>5.98</v>
      </c>
      <c r="AP243" s="1">
        <v>60219</v>
      </c>
      <c r="AQ243" s="1">
        <v>81825</v>
      </c>
      <c r="AR243" s="1">
        <v>28.6</v>
      </c>
      <c r="AS243" s="1">
        <v>44.5</v>
      </c>
      <c r="AT243" s="1">
        <v>26.9</v>
      </c>
      <c r="AU243" s="1">
        <v>2107957</v>
      </c>
      <c r="AV243" s="1">
        <v>261073</v>
      </c>
      <c r="AW243" s="1">
        <v>84725</v>
      </c>
      <c r="AX243" s="1">
        <v>31.3</v>
      </c>
      <c r="AY243" s="1">
        <v>161790.32999999999</v>
      </c>
      <c r="AZ243" s="1">
        <v>2676782</v>
      </c>
      <c r="BA243" s="1">
        <v>2838572.33</v>
      </c>
      <c r="BB243" s="1">
        <v>5.7</v>
      </c>
      <c r="BC243" s="1">
        <v>94.3</v>
      </c>
      <c r="BD243" s="1">
        <v>2.41</v>
      </c>
      <c r="BE243" s="1">
        <v>70976</v>
      </c>
      <c r="BF243" s="1">
        <v>534812</v>
      </c>
      <c r="BG243" s="1">
        <v>26.14</v>
      </c>
      <c r="BH243" s="1">
        <v>1.06</v>
      </c>
      <c r="BI243" s="1">
        <v>2012</v>
      </c>
      <c r="BJ243" s="1" t="s">
        <v>106</v>
      </c>
      <c r="BK243" s="1">
        <v>1</v>
      </c>
      <c r="BL243" s="1">
        <v>3</v>
      </c>
      <c r="BM243" s="1">
        <v>3</v>
      </c>
      <c r="BN243" s="1">
        <v>0</v>
      </c>
      <c r="BO243" s="1">
        <v>0</v>
      </c>
      <c r="BP243" s="1">
        <v>2016</v>
      </c>
      <c r="BQ243" s="1"/>
      <c r="BR243" s="1">
        <v>0</v>
      </c>
      <c r="BS243" s="1" t="s">
        <v>107</v>
      </c>
      <c r="BT243" s="1">
        <v>0</v>
      </c>
      <c r="BU243" s="1">
        <v>0</v>
      </c>
      <c r="BV243" s="1">
        <v>0</v>
      </c>
    </row>
    <row r="244" spans="1:74" x14ac:dyDescent="0.2">
      <c r="A244" s="1">
        <v>320</v>
      </c>
      <c r="B244" s="1">
        <v>320</v>
      </c>
      <c r="C244" s="1">
        <v>12060</v>
      </c>
      <c r="D244" s="1"/>
      <c r="E244" s="1" t="s">
        <v>105</v>
      </c>
      <c r="F244" s="1" t="s">
        <v>84</v>
      </c>
      <c r="G244" s="1">
        <v>2016</v>
      </c>
      <c r="H244" s="1">
        <f>IF(L244&gt;0,G244-G243,Check)</f>
        <v>1</v>
      </c>
      <c r="I244" s="1"/>
      <c r="J244" s="1"/>
      <c r="K244" s="1"/>
      <c r="L244" s="1">
        <v>68745917.159999996</v>
      </c>
      <c r="M244" s="1">
        <v>22252036.34</v>
      </c>
      <c r="N244" s="1">
        <v>68745917.159999996</v>
      </c>
      <c r="O244" s="1">
        <v>22252036.34</v>
      </c>
      <c r="P244" s="1">
        <v>848275.09439999994</v>
      </c>
      <c r="Q244" s="1">
        <v>75900115</v>
      </c>
      <c r="R244" s="1">
        <v>1.0992093439999999</v>
      </c>
      <c r="S244" s="1">
        <v>6782856167</v>
      </c>
      <c r="T244" s="1">
        <v>5790210</v>
      </c>
      <c r="U244" s="1">
        <v>2729722</v>
      </c>
      <c r="V244" s="1">
        <v>2184412</v>
      </c>
      <c r="W244" s="1">
        <v>82587</v>
      </c>
      <c r="X244" s="1">
        <v>31071</v>
      </c>
      <c r="Y244" s="1">
        <v>25816</v>
      </c>
      <c r="Z244" s="1">
        <v>38218</v>
      </c>
      <c r="AA244" s="1">
        <v>34612</v>
      </c>
      <c r="AB244" s="1">
        <v>5694028</v>
      </c>
      <c r="AC244" s="1">
        <v>13.1</v>
      </c>
      <c r="AD244" s="1">
        <v>8.6</v>
      </c>
      <c r="AE244" s="1">
        <v>78.3</v>
      </c>
      <c r="AF244" s="1">
        <v>25</v>
      </c>
      <c r="AG244" s="1">
        <v>63.4</v>
      </c>
      <c r="AH244" s="1">
        <v>11.6</v>
      </c>
      <c r="AI244" s="1">
        <v>2062798</v>
      </c>
      <c r="AJ244" s="1">
        <v>124768</v>
      </c>
      <c r="AK244" s="1">
        <v>677747</v>
      </c>
      <c r="AL244" s="1">
        <v>798307</v>
      </c>
      <c r="AM244" s="1">
        <v>321335</v>
      </c>
      <c r="AN244" s="1">
        <v>140641</v>
      </c>
      <c r="AO244" s="1">
        <v>6.05</v>
      </c>
      <c r="AP244" s="1">
        <v>62613</v>
      </c>
      <c r="AQ244" s="1">
        <v>86546</v>
      </c>
      <c r="AR244" s="1">
        <v>26.9</v>
      </c>
      <c r="AS244" s="1">
        <v>44.7</v>
      </c>
      <c r="AT244" s="1">
        <v>28.4</v>
      </c>
      <c r="AU244" s="1">
        <v>2168807</v>
      </c>
      <c r="AV244" s="1">
        <v>257493</v>
      </c>
      <c r="AW244" s="1">
        <v>85905</v>
      </c>
      <c r="AX244" s="1">
        <v>32.1</v>
      </c>
      <c r="AY244" s="1">
        <v>150097.82999999999</v>
      </c>
      <c r="AZ244" s="1">
        <v>2786055.75</v>
      </c>
      <c r="BA244" s="1">
        <v>2936153.58</v>
      </c>
      <c r="BB244" s="1">
        <v>5.1100000000000003</v>
      </c>
      <c r="BC244" s="1">
        <v>94.89</v>
      </c>
      <c r="BD244" s="1">
        <v>2.21</v>
      </c>
      <c r="BE244" s="1">
        <v>70976</v>
      </c>
      <c r="BF244" s="1">
        <v>543460</v>
      </c>
      <c r="BG244" s="1">
        <v>26.23</v>
      </c>
      <c r="BH244" s="1">
        <v>1.05</v>
      </c>
      <c r="BI244" s="1">
        <v>2012</v>
      </c>
      <c r="BJ244" s="1" t="s">
        <v>106</v>
      </c>
      <c r="BK244" s="1">
        <v>1</v>
      </c>
      <c r="BL244" s="1">
        <v>4</v>
      </c>
      <c r="BM244" s="1">
        <v>82</v>
      </c>
      <c r="BN244" s="1">
        <v>0</v>
      </c>
      <c r="BO244" s="1">
        <v>0</v>
      </c>
      <c r="BP244" s="1">
        <v>2016</v>
      </c>
      <c r="BQ244" s="1"/>
      <c r="BR244" s="1">
        <v>1</v>
      </c>
      <c r="BS244" s="1" t="s">
        <v>107</v>
      </c>
      <c r="BT244" s="1">
        <v>0</v>
      </c>
      <c r="BU244" s="1">
        <v>0</v>
      </c>
      <c r="BV244" s="1">
        <v>0</v>
      </c>
    </row>
    <row r="245" spans="1:74" x14ac:dyDescent="0.2">
      <c r="A245" s="1">
        <v>321</v>
      </c>
      <c r="B245" s="1">
        <v>321</v>
      </c>
      <c r="C245" s="1">
        <v>12060</v>
      </c>
      <c r="D245" s="1"/>
      <c r="E245" s="1" t="s">
        <v>105</v>
      </c>
      <c r="F245" s="1" t="s">
        <v>84</v>
      </c>
      <c r="G245" s="1">
        <v>2017</v>
      </c>
      <c r="H245" s="1">
        <f>IF(L245&gt;0,G245-G244,Check)</f>
        <v>1</v>
      </c>
      <c r="I245" s="1"/>
      <c r="J245" s="1"/>
      <c r="K245" s="1"/>
      <c r="L245" s="1">
        <v>67541836.530000001</v>
      </c>
      <c r="M245" s="1">
        <v>22331571.829999998</v>
      </c>
      <c r="N245" s="1">
        <v>67541836.530000001</v>
      </c>
      <c r="O245" s="1">
        <v>22331571.829999998</v>
      </c>
      <c r="P245" s="1">
        <v>849061.61840000004</v>
      </c>
      <c r="Q245" s="1">
        <v>76573624</v>
      </c>
      <c r="R245" s="1">
        <v>1.1287330040000001</v>
      </c>
      <c r="S245" s="1">
        <v>6782856167</v>
      </c>
      <c r="T245" s="1">
        <v>5882450</v>
      </c>
      <c r="U245" s="1">
        <v>2809673</v>
      </c>
      <c r="V245" s="1">
        <v>2166156</v>
      </c>
      <c r="W245" s="1">
        <v>80116</v>
      </c>
      <c r="X245" s="1">
        <v>31872</v>
      </c>
      <c r="Y245" s="1">
        <v>26870</v>
      </c>
      <c r="Z245" s="1">
        <v>39118</v>
      </c>
      <c r="AA245" s="1">
        <v>33179</v>
      </c>
      <c r="AB245" s="1">
        <v>5784900</v>
      </c>
      <c r="AC245" s="1">
        <v>12</v>
      </c>
      <c r="AD245" s="1">
        <v>8.9</v>
      </c>
      <c r="AE245" s="1">
        <v>79.099999999999994</v>
      </c>
      <c r="AF245" s="1">
        <v>24.7</v>
      </c>
      <c r="AG245" s="1">
        <v>63.4</v>
      </c>
      <c r="AH245" s="1">
        <v>11.9</v>
      </c>
      <c r="AI245" s="1">
        <v>2102145</v>
      </c>
      <c r="AJ245" s="1">
        <v>116040</v>
      </c>
      <c r="AK245" s="1">
        <v>673968</v>
      </c>
      <c r="AL245" s="1">
        <v>827954</v>
      </c>
      <c r="AM245" s="1">
        <v>333822</v>
      </c>
      <c r="AN245" s="1">
        <v>150361</v>
      </c>
      <c r="AO245" s="1">
        <v>5.52</v>
      </c>
      <c r="AP245" s="1">
        <v>65381</v>
      </c>
      <c r="AQ245" s="1">
        <v>90879</v>
      </c>
      <c r="AR245" s="1">
        <v>25.3</v>
      </c>
      <c r="AS245" s="1">
        <v>44.4</v>
      </c>
      <c r="AT245" s="1">
        <v>30.3</v>
      </c>
      <c r="AU245" s="1">
        <v>2199593</v>
      </c>
      <c r="AV245" s="1">
        <v>278388</v>
      </c>
      <c r="AW245" s="1">
        <v>89192</v>
      </c>
      <c r="AX245" s="1">
        <v>32.299999999999997</v>
      </c>
      <c r="AY245" s="1">
        <v>137488.42000000001</v>
      </c>
      <c r="AZ245" s="1">
        <v>2888130.25</v>
      </c>
      <c r="BA245" s="1">
        <v>3025618.67</v>
      </c>
      <c r="BB245" s="1">
        <v>4.55</v>
      </c>
      <c r="BC245" s="1">
        <v>95.45</v>
      </c>
      <c r="BD245" s="1">
        <v>2.46</v>
      </c>
      <c r="BE245" s="1">
        <v>70976</v>
      </c>
      <c r="BF245" s="1">
        <v>548716</v>
      </c>
      <c r="BG245" s="1">
        <v>26.3</v>
      </c>
      <c r="BH245" s="1">
        <v>1.02</v>
      </c>
      <c r="BI245" s="1">
        <v>2012</v>
      </c>
      <c r="BJ245" s="1" t="s">
        <v>106</v>
      </c>
      <c r="BK245" s="1">
        <v>1</v>
      </c>
      <c r="BL245" s="1">
        <v>5</v>
      </c>
      <c r="BM245" s="1">
        <v>128</v>
      </c>
      <c r="BN245" s="1">
        <v>0</v>
      </c>
      <c r="BO245" s="1">
        <v>0</v>
      </c>
      <c r="BP245" s="1">
        <v>2016</v>
      </c>
      <c r="BQ245" s="1"/>
      <c r="BR245" s="1">
        <v>1</v>
      </c>
      <c r="BS245" s="1" t="s">
        <v>107</v>
      </c>
      <c r="BT245" s="1">
        <v>0</v>
      </c>
      <c r="BU245" s="1">
        <v>0</v>
      </c>
      <c r="BV245" s="1">
        <v>0</v>
      </c>
    </row>
    <row r="246" spans="1:74" x14ac:dyDescent="0.2">
      <c r="A246" s="1">
        <v>322</v>
      </c>
      <c r="B246" s="1">
        <v>322</v>
      </c>
      <c r="C246" s="1">
        <v>12060</v>
      </c>
      <c r="D246" s="1"/>
      <c r="E246" s="1" t="s">
        <v>105</v>
      </c>
      <c r="F246" s="1" t="s">
        <v>84</v>
      </c>
      <c r="G246" s="1">
        <v>2018</v>
      </c>
      <c r="H246" s="1">
        <f>IF(L246&gt;0,G246-G245,Check)</f>
        <v>1</v>
      </c>
      <c r="I246" s="1"/>
      <c r="J246" s="1"/>
      <c r="K246" s="1"/>
      <c r="L246" s="1">
        <v>65024527.640000001</v>
      </c>
      <c r="M246" s="1">
        <v>22301780.5</v>
      </c>
      <c r="N246" s="1">
        <v>65024527.640000001</v>
      </c>
      <c r="O246" s="1">
        <v>22301780.5</v>
      </c>
      <c r="P246" s="1">
        <v>848194.45079999999</v>
      </c>
      <c r="Q246" s="1">
        <v>76508259.5</v>
      </c>
      <c r="R246" s="1">
        <v>1.1714290890000001</v>
      </c>
      <c r="S246" s="1">
        <v>6782856167</v>
      </c>
      <c r="T246" s="1">
        <v>5971749.75</v>
      </c>
      <c r="U246" s="1">
        <v>2878730.25</v>
      </c>
      <c r="V246" s="1">
        <v>2162449.75</v>
      </c>
      <c r="W246" s="1">
        <v>78280.75</v>
      </c>
      <c r="X246" s="1">
        <v>32703</v>
      </c>
      <c r="Y246" s="1">
        <v>27848.25</v>
      </c>
      <c r="Z246" s="1">
        <v>40187</v>
      </c>
      <c r="AA246" s="1">
        <v>33698.25</v>
      </c>
      <c r="AB246" s="1">
        <v>5872286.75</v>
      </c>
      <c r="AC246" s="1">
        <v>10.98</v>
      </c>
      <c r="AD246" s="1">
        <v>9</v>
      </c>
      <c r="AE246" s="1">
        <v>80.03</v>
      </c>
      <c r="AF246" s="1">
        <v>24.43</v>
      </c>
      <c r="AG246" s="1">
        <v>63.33</v>
      </c>
      <c r="AH246" s="1">
        <v>12.25</v>
      </c>
      <c r="AI246" s="1">
        <v>2140178.5</v>
      </c>
      <c r="AJ246" s="1">
        <v>110368.75</v>
      </c>
      <c r="AK246" s="1">
        <v>670198</v>
      </c>
      <c r="AL246" s="1">
        <v>849456.25</v>
      </c>
      <c r="AM246" s="1">
        <v>348902.25</v>
      </c>
      <c r="AN246" s="1">
        <v>161253.25</v>
      </c>
      <c r="AO246" s="1">
        <v>5.16</v>
      </c>
      <c r="AP246" s="1">
        <v>68055.5</v>
      </c>
      <c r="AQ246" s="1">
        <v>95309</v>
      </c>
      <c r="AR246" s="1">
        <v>23.68</v>
      </c>
      <c r="AS246" s="1">
        <v>44.23</v>
      </c>
      <c r="AT246" s="1">
        <v>32.1</v>
      </c>
      <c r="AU246" s="1">
        <v>2237895</v>
      </c>
      <c r="AV246" s="1">
        <v>293164.25</v>
      </c>
      <c r="AW246" s="1">
        <v>91952.25</v>
      </c>
      <c r="AX246" s="1">
        <v>32.65</v>
      </c>
      <c r="AY246" s="1">
        <v>113796.18</v>
      </c>
      <c r="AZ246" s="1">
        <v>2970739.18</v>
      </c>
      <c r="BA246" s="1">
        <v>3084535.36</v>
      </c>
      <c r="BB246" s="1">
        <v>3.69</v>
      </c>
      <c r="BC246" s="1">
        <v>96.31</v>
      </c>
      <c r="BD246" s="1">
        <v>2.71</v>
      </c>
      <c r="BE246" s="1"/>
      <c r="BF246" s="1">
        <v>554820</v>
      </c>
      <c r="BG246" s="1">
        <v>26.29</v>
      </c>
      <c r="BH246" s="1">
        <v>1</v>
      </c>
      <c r="BI246" s="1">
        <v>2012</v>
      </c>
      <c r="BJ246" s="1" t="s">
        <v>106</v>
      </c>
      <c r="BK246" s="1">
        <v>1</v>
      </c>
      <c r="BL246" s="1">
        <v>6</v>
      </c>
      <c r="BM246" s="1">
        <v>129</v>
      </c>
      <c r="BN246" s="1">
        <v>0</v>
      </c>
      <c r="BO246" s="1">
        <v>4</v>
      </c>
      <c r="BP246" s="1">
        <v>2016</v>
      </c>
      <c r="BQ246" s="1"/>
      <c r="BR246" s="1">
        <v>1</v>
      </c>
      <c r="BS246" s="1" t="s">
        <v>107</v>
      </c>
      <c r="BT246" s="1">
        <v>92</v>
      </c>
      <c r="BU246" s="1">
        <v>83</v>
      </c>
      <c r="BV246" s="1">
        <v>49</v>
      </c>
    </row>
    <row r="247" spans="1:74" x14ac:dyDescent="0.2">
      <c r="A247" s="1">
        <v>361</v>
      </c>
      <c r="B247" s="1">
        <v>361</v>
      </c>
      <c r="C247" s="1">
        <v>12260</v>
      </c>
      <c r="D247" s="1"/>
      <c r="E247" s="1" t="s">
        <v>108</v>
      </c>
      <c r="F247" s="1" t="s">
        <v>72</v>
      </c>
      <c r="G247" s="1">
        <v>2006</v>
      </c>
      <c r="H247" s="1">
        <f>IF(L247&gt;0,G247-G246,Check)</f>
        <v>-12</v>
      </c>
      <c r="I247" s="1"/>
      <c r="J247" s="1"/>
      <c r="K247" s="1"/>
      <c r="L247" s="1">
        <v>938341</v>
      </c>
      <c r="M247" s="1">
        <v>645057</v>
      </c>
      <c r="N247" s="1">
        <v>938341</v>
      </c>
      <c r="O247" s="1">
        <v>645057</v>
      </c>
      <c r="P247" s="1">
        <v>49454</v>
      </c>
      <c r="Q247" s="1">
        <v>580381</v>
      </c>
      <c r="R247" s="1">
        <v>0.61851821500000004</v>
      </c>
      <c r="S247" s="1">
        <v>672162059</v>
      </c>
      <c r="T247" s="1">
        <v>523031</v>
      </c>
      <c r="U247" s="1">
        <v>271421</v>
      </c>
      <c r="V247" s="1">
        <v>223251</v>
      </c>
      <c r="W247" s="1">
        <v>10763</v>
      </c>
      <c r="X247" s="1">
        <v>21808</v>
      </c>
      <c r="Y247" s="1">
        <v>19009</v>
      </c>
      <c r="Z247" s="1">
        <v>25474</v>
      </c>
      <c r="AA247" s="1">
        <v>22295</v>
      </c>
      <c r="AB247" s="1">
        <v>500622</v>
      </c>
      <c r="AC247" s="1">
        <v>14</v>
      </c>
      <c r="AD247" s="1">
        <v>11.6</v>
      </c>
      <c r="AE247" s="1">
        <v>74.3</v>
      </c>
      <c r="AF247" s="1">
        <v>26</v>
      </c>
      <c r="AG247" s="1">
        <v>62.1</v>
      </c>
      <c r="AH247" s="1">
        <v>11.9</v>
      </c>
      <c r="AI247" s="1">
        <v>196092</v>
      </c>
      <c r="AJ247" s="1">
        <v>14884</v>
      </c>
      <c r="AK247" s="1">
        <v>65643</v>
      </c>
      <c r="AL247" s="1">
        <v>72001</v>
      </c>
      <c r="AM247" s="1">
        <v>30046</v>
      </c>
      <c r="AN247" s="1">
        <v>13518</v>
      </c>
      <c r="AO247" s="1">
        <v>7.59</v>
      </c>
      <c r="AP247" s="1">
        <v>41722</v>
      </c>
      <c r="AQ247" s="1">
        <v>55318</v>
      </c>
      <c r="AR247" s="1">
        <v>42.5</v>
      </c>
      <c r="AS247" s="1">
        <v>44</v>
      </c>
      <c r="AT247" s="1">
        <v>13.5</v>
      </c>
      <c r="AU247" s="1">
        <v>178318</v>
      </c>
      <c r="AV247" s="1">
        <v>26973</v>
      </c>
      <c r="AW247" s="1">
        <v>1521</v>
      </c>
      <c r="AX247" s="1">
        <v>22.3</v>
      </c>
      <c r="AY247" s="1">
        <v>14982.17</v>
      </c>
      <c r="AZ247" s="1">
        <v>238785.25</v>
      </c>
      <c r="BA247" s="1">
        <v>253767.42</v>
      </c>
      <c r="BB247" s="1">
        <v>5.9</v>
      </c>
      <c r="BC247" s="1">
        <v>94.1</v>
      </c>
      <c r="BD247" s="1">
        <v>2.59</v>
      </c>
      <c r="BE247" s="1">
        <v>2201.6</v>
      </c>
      <c r="BF247" s="1">
        <v>8583</v>
      </c>
      <c r="BG247" s="1">
        <v>13.04</v>
      </c>
      <c r="BH247" s="1">
        <v>1.25</v>
      </c>
      <c r="BI247" s="1">
        <v>2015</v>
      </c>
      <c r="BJ247" s="1" t="s">
        <v>109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/>
      <c r="BQ247" s="1"/>
      <c r="BR247" s="1">
        <v>0</v>
      </c>
      <c r="BS247" s="1"/>
      <c r="BT247" s="1">
        <v>0</v>
      </c>
      <c r="BU247" s="1">
        <v>0</v>
      </c>
      <c r="BV247" s="1">
        <v>0</v>
      </c>
    </row>
    <row r="248" spans="1:74" x14ac:dyDescent="0.2">
      <c r="A248" s="1">
        <v>362</v>
      </c>
      <c r="B248" s="1">
        <v>362</v>
      </c>
      <c r="C248" s="1">
        <v>12260</v>
      </c>
      <c r="D248" s="1"/>
      <c r="E248" s="1" t="s">
        <v>108</v>
      </c>
      <c r="F248" s="1" t="s">
        <v>72</v>
      </c>
      <c r="G248" s="1">
        <v>2007</v>
      </c>
      <c r="H248" s="1">
        <f>IF(L248&gt;0,G248-G247,Check)</f>
        <v>1</v>
      </c>
      <c r="I248" s="1"/>
      <c r="J248" s="1"/>
      <c r="K248" s="1"/>
      <c r="L248" s="1">
        <v>861964</v>
      </c>
      <c r="M248" s="1">
        <v>544417</v>
      </c>
      <c r="N248" s="1">
        <v>861964</v>
      </c>
      <c r="O248" s="1">
        <v>544417</v>
      </c>
      <c r="P248" s="1">
        <v>41480</v>
      </c>
      <c r="Q248" s="1">
        <v>544398</v>
      </c>
      <c r="R248" s="1">
        <v>0.63157858099999997</v>
      </c>
      <c r="S248" s="1">
        <v>672162059</v>
      </c>
      <c r="T248" s="1">
        <v>534641</v>
      </c>
      <c r="U248" s="1">
        <v>283819</v>
      </c>
      <c r="V248" s="1">
        <v>222008</v>
      </c>
      <c r="W248" s="1">
        <v>8966</v>
      </c>
      <c r="X248" s="1">
        <v>23255</v>
      </c>
      <c r="Y248" s="1">
        <v>21165</v>
      </c>
      <c r="Z248" s="1">
        <v>26546</v>
      </c>
      <c r="AA248" s="1">
        <v>22015</v>
      </c>
      <c r="AB248" s="1">
        <v>514909</v>
      </c>
      <c r="AC248" s="1">
        <v>17.3</v>
      </c>
      <c r="AD248" s="1">
        <v>10.1</v>
      </c>
      <c r="AE248" s="1">
        <v>72.599999999999994</v>
      </c>
      <c r="AF248" s="1">
        <v>25.9</v>
      </c>
      <c r="AG248" s="1">
        <v>62.2</v>
      </c>
      <c r="AH248" s="1">
        <v>11.9</v>
      </c>
      <c r="AI248" s="1">
        <v>200132</v>
      </c>
      <c r="AJ248" s="1">
        <v>14558</v>
      </c>
      <c r="AK248" s="1">
        <v>65490</v>
      </c>
      <c r="AL248" s="1">
        <v>76708</v>
      </c>
      <c r="AM248" s="1">
        <v>30051</v>
      </c>
      <c r="AN248" s="1">
        <v>13325</v>
      </c>
      <c r="AO248" s="1">
        <v>7.27</v>
      </c>
      <c r="AP248" s="1">
        <v>43843</v>
      </c>
      <c r="AQ248" s="1">
        <v>58556</v>
      </c>
      <c r="AR248" s="1">
        <v>40.200000000000003</v>
      </c>
      <c r="AS248" s="1">
        <v>45.4</v>
      </c>
      <c r="AT248" s="1">
        <v>14.4</v>
      </c>
      <c r="AU248" s="1">
        <v>185359</v>
      </c>
      <c r="AV248" s="1">
        <v>25480</v>
      </c>
      <c r="AW248" s="1">
        <v>1934</v>
      </c>
      <c r="AX248" s="1">
        <v>22.2</v>
      </c>
      <c r="AY248" s="1">
        <v>13943.17</v>
      </c>
      <c r="AZ248" s="1">
        <v>243001.58</v>
      </c>
      <c r="BA248" s="1">
        <v>256944.75</v>
      </c>
      <c r="BB248" s="1">
        <v>5.43</v>
      </c>
      <c r="BC248" s="1">
        <v>94.57</v>
      </c>
      <c r="BD248" s="1">
        <v>2.79</v>
      </c>
      <c r="BE248" s="1">
        <v>2201.6</v>
      </c>
      <c r="BF248" s="1">
        <v>8716</v>
      </c>
      <c r="BG248" s="1">
        <v>13.12</v>
      </c>
      <c r="BH248" s="1">
        <v>1.21</v>
      </c>
      <c r="BI248" s="1">
        <v>2015</v>
      </c>
      <c r="BJ248" s="1" t="s">
        <v>109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/>
      <c r="BQ248" s="1"/>
      <c r="BR248" s="1">
        <v>0</v>
      </c>
      <c r="BS248" s="1"/>
      <c r="BT248" s="1">
        <v>0</v>
      </c>
      <c r="BU248" s="1">
        <v>0</v>
      </c>
      <c r="BV248" s="1">
        <v>0</v>
      </c>
    </row>
    <row r="249" spans="1:74" x14ac:dyDescent="0.2">
      <c r="A249" s="1">
        <v>363</v>
      </c>
      <c r="B249" s="1">
        <v>363</v>
      </c>
      <c r="C249" s="1">
        <v>12260</v>
      </c>
      <c r="D249" s="1"/>
      <c r="E249" s="1" t="s">
        <v>108</v>
      </c>
      <c r="F249" s="1" t="s">
        <v>72</v>
      </c>
      <c r="G249" s="1">
        <v>2008</v>
      </c>
      <c r="H249" s="1">
        <f>IF(L249&gt;0,G249-G248,Check)</f>
        <v>1</v>
      </c>
      <c r="I249" s="1"/>
      <c r="J249" s="1"/>
      <c r="K249" s="1"/>
      <c r="L249" s="1">
        <v>893170</v>
      </c>
      <c r="M249" s="1">
        <v>570145</v>
      </c>
      <c r="N249" s="1">
        <v>893170</v>
      </c>
      <c r="O249" s="1">
        <v>570145</v>
      </c>
      <c r="P249" s="1">
        <v>41565</v>
      </c>
      <c r="Q249" s="1">
        <v>656280</v>
      </c>
      <c r="R249" s="1">
        <v>0.73477613399999997</v>
      </c>
      <c r="S249" s="1">
        <v>672162059</v>
      </c>
      <c r="T249" s="1">
        <v>537309</v>
      </c>
      <c r="U249" s="1">
        <v>293671</v>
      </c>
      <c r="V249" s="1">
        <v>215365</v>
      </c>
      <c r="W249" s="1">
        <v>8739</v>
      </c>
      <c r="X249" s="1">
        <v>23596</v>
      </c>
      <c r="Y249" s="1">
        <v>20142</v>
      </c>
      <c r="Z249" s="1">
        <v>27293</v>
      </c>
      <c r="AA249" s="1">
        <v>26677</v>
      </c>
      <c r="AB249" s="1">
        <v>518941</v>
      </c>
      <c r="AC249" s="1">
        <v>17.7</v>
      </c>
      <c r="AD249" s="1">
        <v>10.5</v>
      </c>
      <c r="AE249" s="1">
        <v>71.8</v>
      </c>
      <c r="AF249" s="1">
        <v>25.6</v>
      </c>
      <c r="AG249" s="1">
        <v>61.9</v>
      </c>
      <c r="AH249" s="1">
        <v>12.5</v>
      </c>
      <c r="AI249" s="1">
        <v>197783</v>
      </c>
      <c r="AJ249" s="1">
        <v>13843</v>
      </c>
      <c r="AK249" s="1">
        <v>66058</v>
      </c>
      <c r="AL249" s="1">
        <v>74846</v>
      </c>
      <c r="AM249" s="1">
        <v>29309</v>
      </c>
      <c r="AN249" s="1">
        <v>13727</v>
      </c>
      <c r="AO249" s="1">
        <v>7</v>
      </c>
      <c r="AP249" s="1">
        <v>44291</v>
      </c>
      <c r="AQ249" s="1">
        <v>58759</v>
      </c>
      <c r="AR249" s="1">
        <v>40</v>
      </c>
      <c r="AS249" s="1">
        <v>44.6</v>
      </c>
      <c r="AT249" s="1">
        <v>15.4</v>
      </c>
      <c r="AU249" s="1">
        <v>185423</v>
      </c>
      <c r="AV249" s="1">
        <v>31587</v>
      </c>
      <c r="AW249" s="1">
        <v>2007</v>
      </c>
      <c r="AX249" s="1">
        <v>22.9</v>
      </c>
      <c r="AY249" s="1">
        <v>16324.67</v>
      </c>
      <c r="AZ249" s="1">
        <v>243493</v>
      </c>
      <c r="BA249" s="1">
        <v>259817.67</v>
      </c>
      <c r="BB249" s="1">
        <v>6.28</v>
      </c>
      <c r="BC249" s="1">
        <v>93.72</v>
      </c>
      <c r="BD249" s="1">
        <v>3.3</v>
      </c>
      <c r="BE249" s="1">
        <v>2201.6</v>
      </c>
      <c r="BF249" s="1">
        <v>8849</v>
      </c>
      <c r="BG249" s="1">
        <v>13.72</v>
      </c>
      <c r="BH249" s="1">
        <v>1.17</v>
      </c>
      <c r="BI249" s="1">
        <v>2015</v>
      </c>
      <c r="BJ249" s="1" t="s">
        <v>109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/>
      <c r="BQ249" s="1"/>
      <c r="BR249" s="1">
        <v>0</v>
      </c>
      <c r="BS249" s="1"/>
      <c r="BT249" s="1">
        <v>0</v>
      </c>
      <c r="BU249" s="1">
        <v>0</v>
      </c>
      <c r="BV249" s="1">
        <v>0</v>
      </c>
    </row>
    <row r="250" spans="1:74" x14ac:dyDescent="0.2">
      <c r="A250" s="1">
        <v>364</v>
      </c>
      <c r="B250" s="1">
        <v>364</v>
      </c>
      <c r="C250" s="1">
        <v>12260</v>
      </c>
      <c r="D250" s="1"/>
      <c r="E250" s="1" t="s">
        <v>108</v>
      </c>
      <c r="F250" s="1" t="s">
        <v>72</v>
      </c>
      <c r="G250" s="1">
        <v>2009</v>
      </c>
      <c r="H250" s="1">
        <f>IF(L250&gt;0,G250-G249,Check)</f>
        <v>1</v>
      </c>
      <c r="I250" s="1"/>
      <c r="J250" s="1"/>
      <c r="K250" s="1"/>
      <c r="L250" s="1">
        <v>643746</v>
      </c>
      <c r="M250" s="1">
        <v>594299</v>
      </c>
      <c r="N250" s="1">
        <v>643746</v>
      </c>
      <c r="O250" s="1">
        <v>594299</v>
      </c>
      <c r="P250" s="1">
        <v>42195</v>
      </c>
      <c r="Q250" s="1">
        <v>617983</v>
      </c>
      <c r="R250" s="1">
        <v>0.95997955700000004</v>
      </c>
      <c r="S250" s="1">
        <v>672162059</v>
      </c>
      <c r="T250" s="1">
        <v>539652</v>
      </c>
      <c r="U250" s="1">
        <v>299749</v>
      </c>
      <c r="V250" s="1">
        <v>212937</v>
      </c>
      <c r="W250" s="1">
        <v>8476</v>
      </c>
      <c r="X250" s="1">
        <v>22439</v>
      </c>
      <c r="Y250" s="1">
        <v>18686</v>
      </c>
      <c r="Z250" s="1">
        <v>28021</v>
      </c>
      <c r="AA250" s="1">
        <v>24904</v>
      </c>
      <c r="AB250" s="1">
        <v>518094</v>
      </c>
      <c r="AC250" s="1">
        <v>17.7</v>
      </c>
      <c r="AD250" s="1">
        <v>9.6999999999999993</v>
      </c>
      <c r="AE250" s="1">
        <v>72.599999999999994</v>
      </c>
      <c r="AF250" s="1">
        <v>25.2</v>
      </c>
      <c r="AG250" s="1">
        <v>62.1</v>
      </c>
      <c r="AH250" s="1">
        <v>12.7</v>
      </c>
      <c r="AI250" s="1">
        <v>201260</v>
      </c>
      <c r="AJ250" s="1">
        <v>13875</v>
      </c>
      <c r="AK250" s="1">
        <v>66585</v>
      </c>
      <c r="AL250" s="1">
        <v>77752</v>
      </c>
      <c r="AM250" s="1">
        <v>30060</v>
      </c>
      <c r="AN250" s="1">
        <v>12988</v>
      </c>
      <c r="AO250" s="1">
        <v>6.89</v>
      </c>
      <c r="AP250" s="1">
        <v>42146</v>
      </c>
      <c r="AQ250" s="1">
        <v>56825</v>
      </c>
      <c r="AR250" s="1">
        <v>43.1</v>
      </c>
      <c r="AS250" s="1">
        <v>43</v>
      </c>
      <c r="AT250" s="1">
        <v>13.9</v>
      </c>
      <c r="AU250" s="1">
        <v>191122</v>
      </c>
      <c r="AV250" s="1">
        <v>21810</v>
      </c>
      <c r="AW250" s="1">
        <v>1067</v>
      </c>
      <c r="AX250" s="1">
        <v>23</v>
      </c>
      <c r="AY250" s="1">
        <v>24029.08</v>
      </c>
      <c r="AZ250" s="1">
        <v>236629.33</v>
      </c>
      <c r="BA250" s="1">
        <v>260658.42</v>
      </c>
      <c r="BB250" s="1">
        <v>9.2200000000000006</v>
      </c>
      <c r="BC250" s="1">
        <v>90.78</v>
      </c>
      <c r="BD250" s="1">
        <v>2.36</v>
      </c>
      <c r="BE250" s="1">
        <v>2201.6</v>
      </c>
      <c r="BF250" s="1">
        <v>8982</v>
      </c>
      <c r="BG250" s="1">
        <v>14.08</v>
      </c>
      <c r="BH250" s="1">
        <v>1.17</v>
      </c>
      <c r="BI250" s="1">
        <v>2015</v>
      </c>
      <c r="BJ250" s="1" t="s">
        <v>109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/>
      <c r="BQ250" s="1"/>
      <c r="BR250" s="1">
        <v>0</v>
      </c>
      <c r="BS250" s="1"/>
      <c r="BT250" s="1">
        <v>0</v>
      </c>
      <c r="BU250" s="1">
        <v>0</v>
      </c>
      <c r="BV250" s="1">
        <v>0</v>
      </c>
    </row>
    <row r="251" spans="1:74" x14ac:dyDescent="0.2">
      <c r="A251" s="1">
        <v>365</v>
      </c>
      <c r="B251" s="1">
        <v>365</v>
      </c>
      <c r="C251" s="1">
        <v>12260</v>
      </c>
      <c r="D251" s="1"/>
      <c r="E251" s="1" t="s">
        <v>108</v>
      </c>
      <c r="F251" s="1" t="s">
        <v>72</v>
      </c>
      <c r="G251" s="1">
        <v>2010</v>
      </c>
      <c r="H251" s="1">
        <f>IF(L251&gt;0,G251-G250,Check)</f>
        <v>1</v>
      </c>
      <c r="I251" s="1"/>
      <c r="J251" s="1"/>
      <c r="K251" s="1"/>
      <c r="L251" s="1">
        <v>617262</v>
      </c>
      <c r="M251" s="1">
        <v>570657</v>
      </c>
      <c r="N251" s="1">
        <v>617262</v>
      </c>
      <c r="O251" s="1">
        <v>570657</v>
      </c>
      <c r="P251" s="1">
        <v>42268</v>
      </c>
      <c r="Q251" s="1">
        <v>647642</v>
      </c>
      <c r="R251" s="1">
        <v>1.0492173499999999</v>
      </c>
      <c r="S251" s="1">
        <v>672162059</v>
      </c>
      <c r="T251" s="1">
        <v>560293</v>
      </c>
      <c r="U251" s="1">
        <v>303476</v>
      </c>
      <c r="V251" s="1">
        <v>221358</v>
      </c>
      <c r="W251" s="1">
        <v>11930</v>
      </c>
      <c r="X251" s="1">
        <v>22795</v>
      </c>
      <c r="Y251" s="1">
        <v>19320</v>
      </c>
      <c r="Z251" s="1">
        <v>27417</v>
      </c>
      <c r="AA251" s="1">
        <v>30230</v>
      </c>
      <c r="AB251" s="1">
        <v>541991</v>
      </c>
      <c r="AC251" s="1"/>
      <c r="AD251" s="1"/>
      <c r="AE251" s="1"/>
      <c r="AF251" s="1">
        <v>24.9</v>
      </c>
      <c r="AG251" s="1">
        <v>62.7</v>
      </c>
      <c r="AH251" s="1">
        <v>12.4</v>
      </c>
      <c r="AI251" s="1">
        <v>206641</v>
      </c>
      <c r="AJ251" s="1">
        <v>15840</v>
      </c>
      <c r="AK251" s="1">
        <v>68739</v>
      </c>
      <c r="AL251" s="1">
        <v>78409</v>
      </c>
      <c r="AM251" s="1">
        <v>30755</v>
      </c>
      <c r="AN251" s="1">
        <v>12898</v>
      </c>
      <c r="AO251" s="1">
        <v>7.67</v>
      </c>
      <c r="AP251" s="1">
        <v>44477</v>
      </c>
      <c r="AQ251" s="1">
        <v>57778</v>
      </c>
      <c r="AR251" s="1">
        <v>40.1</v>
      </c>
      <c r="AS251" s="1">
        <v>45.4</v>
      </c>
      <c r="AT251" s="1">
        <v>14.5</v>
      </c>
      <c r="AU251" s="1">
        <v>192305</v>
      </c>
      <c r="AV251" s="1">
        <v>23326</v>
      </c>
      <c r="AW251" s="1">
        <v>2154</v>
      </c>
      <c r="AX251" s="1">
        <v>23.4</v>
      </c>
      <c r="AY251" s="1">
        <v>24428</v>
      </c>
      <c r="AZ251" s="1">
        <v>227571.83</v>
      </c>
      <c r="BA251" s="1">
        <v>251999.83</v>
      </c>
      <c r="BB251" s="1">
        <v>9.69</v>
      </c>
      <c r="BC251" s="1">
        <v>90.31</v>
      </c>
      <c r="BD251" s="1">
        <v>2.79</v>
      </c>
      <c r="BE251" s="1">
        <v>2201.6</v>
      </c>
      <c r="BF251" s="1">
        <v>9115</v>
      </c>
      <c r="BG251" s="1">
        <v>13.5</v>
      </c>
      <c r="BH251" s="1">
        <v>1.1499999999999999</v>
      </c>
      <c r="BI251" s="1">
        <v>2015</v>
      </c>
      <c r="BJ251" s="1" t="s">
        <v>109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/>
      <c r="BQ251" s="1"/>
      <c r="BR251" s="1">
        <v>0</v>
      </c>
      <c r="BS251" s="1"/>
      <c r="BT251" s="1">
        <v>0</v>
      </c>
      <c r="BU251" s="1">
        <v>0</v>
      </c>
      <c r="BV251" s="1">
        <v>0</v>
      </c>
    </row>
    <row r="252" spans="1:74" x14ac:dyDescent="0.2">
      <c r="A252" s="1">
        <v>366</v>
      </c>
      <c r="B252" s="1">
        <v>366</v>
      </c>
      <c r="C252" s="1">
        <v>12260</v>
      </c>
      <c r="D252" s="1"/>
      <c r="E252" s="1" t="s">
        <v>108</v>
      </c>
      <c r="F252" s="1" t="s">
        <v>72</v>
      </c>
      <c r="G252" s="1">
        <v>2011</v>
      </c>
      <c r="H252" s="1">
        <f>IF(L252&gt;0,G252-G251,Check)</f>
        <v>1</v>
      </c>
      <c r="I252" s="1"/>
      <c r="J252" s="1"/>
      <c r="K252" s="1"/>
      <c r="L252" s="1">
        <v>723486</v>
      </c>
      <c r="M252" s="1">
        <v>503502</v>
      </c>
      <c r="N252" s="1">
        <v>723486</v>
      </c>
      <c r="O252" s="1">
        <v>503502</v>
      </c>
      <c r="P252" s="1">
        <v>42013</v>
      </c>
      <c r="Q252" s="1">
        <v>514648</v>
      </c>
      <c r="R252" s="1">
        <v>0.71134479500000003</v>
      </c>
      <c r="S252" s="1">
        <v>672162059</v>
      </c>
      <c r="T252" s="1">
        <v>560467</v>
      </c>
      <c r="U252" s="1">
        <v>308061</v>
      </c>
      <c r="V252" s="1">
        <v>220641</v>
      </c>
      <c r="W252" s="1">
        <v>8311</v>
      </c>
      <c r="X252" s="1">
        <v>23593</v>
      </c>
      <c r="Y252" s="1">
        <v>21749</v>
      </c>
      <c r="Z252" s="1">
        <v>27320</v>
      </c>
      <c r="AA252" s="1">
        <v>21306</v>
      </c>
      <c r="AB252" s="1">
        <v>544711</v>
      </c>
      <c r="AC252" s="1"/>
      <c r="AD252" s="1"/>
      <c r="AE252" s="1"/>
      <c r="AF252" s="1">
        <v>24.3</v>
      </c>
      <c r="AG252" s="1">
        <v>63</v>
      </c>
      <c r="AH252" s="1">
        <v>12.7</v>
      </c>
      <c r="AI252" s="1">
        <v>207222</v>
      </c>
      <c r="AJ252" s="1">
        <v>13956</v>
      </c>
      <c r="AK252" s="1">
        <v>67059</v>
      </c>
      <c r="AL252" s="1">
        <v>83486</v>
      </c>
      <c r="AM252" s="1">
        <v>30405</v>
      </c>
      <c r="AN252" s="1">
        <v>12316</v>
      </c>
      <c r="AO252" s="1">
        <v>6.73</v>
      </c>
      <c r="AP252" s="1">
        <v>45368</v>
      </c>
      <c r="AQ252" s="1">
        <v>58186</v>
      </c>
      <c r="AR252" s="1">
        <v>39.700000000000003</v>
      </c>
      <c r="AS252" s="1">
        <v>44.4</v>
      </c>
      <c r="AT252" s="1">
        <v>15.9</v>
      </c>
      <c r="AU252" s="1">
        <v>197135</v>
      </c>
      <c r="AV252" s="1">
        <v>22257</v>
      </c>
      <c r="AW252" s="1">
        <v>2813</v>
      </c>
      <c r="AX252" s="1">
        <v>23.4</v>
      </c>
      <c r="AY252" s="1">
        <v>25004.33</v>
      </c>
      <c r="AZ252" s="1">
        <v>230399.67</v>
      </c>
      <c r="BA252" s="1">
        <v>255404</v>
      </c>
      <c r="BB252" s="1">
        <v>9.7899999999999991</v>
      </c>
      <c r="BC252" s="1">
        <v>90.21</v>
      </c>
      <c r="BD252" s="1">
        <v>3.53</v>
      </c>
      <c r="BE252" s="1">
        <v>2201.6</v>
      </c>
      <c r="BF252" s="1">
        <v>9248</v>
      </c>
      <c r="BG252" s="1">
        <v>11.98</v>
      </c>
      <c r="BH252" s="1">
        <v>1.1200000000000001</v>
      </c>
      <c r="BI252" s="1">
        <v>2015</v>
      </c>
      <c r="BJ252" s="1" t="s">
        <v>109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/>
      <c r="BQ252" s="1"/>
      <c r="BR252" s="1">
        <v>0</v>
      </c>
      <c r="BS252" s="1"/>
      <c r="BT252" s="1">
        <v>0</v>
      </c>
      <c r="BU252" s="1">
        <v>0</v>
      </c>
      <c r="BV252" s="1">
        <v>0</v>
      </c>
    </row>
    <row r="253" spans="1:74" x14ac:dyDescent="0.2">
      <c r="A253" s="1">
        <v>367</v>
      </c>
      <c r="B253" s="1">
        <v>367</v>
      </c>
      <c r="C253" s="1">
        <v>12260</v>
      </c>
      <c r="D253" s="1"/>
      <c r="E253" s="1" t="s">
        <v>108</v>
      </c>
      <c r="F253" s="1" t="s">
        <v>72</v>
      </c>
      <c r="G253" s="1">
        <v>2012</v>
      </c>
      <c r="H253" s="1">
        <f>IF(L253&gt;0,G253-G252,Check)</f>
        <v>1</v>
      </c>
      <c r="I253" s="1"/>
      <c r="J253" s="1"/>
      <c r="K253" s="1"/>
      <c r="L253" s="1">
        <v>718406</v>
      </c>
      <c r="M253" s="1">
        <v>507764</v>
      </c>
      <c r="N253" s="1">
        <v>718406</v>
      </c>
      <c r="O253" s="1">
        <v>507764</v>
      </c>
      <c r="P253" s="1">
        <v>42322</v>
      </c>
      <c r="Q253" s="1">
        <v>621874</v>
      </c>
      <c r="R253" s="1">
        <v>0.86563029800000002</v>
      </c>
      <c r="S253" s="1">
        <v>672162059</v>
      </c>
      <c r="T253" s="1">
        <v>568161</v>
      </c>
      <c r="U253" s="1">
        <v>296055</v>
      </c>
      <c r="V253" s="1">
        <v>235143</v>
      </c>
      <c r="W253" s="1">
        <v>12979</v>
      </c>
      <c r="X253" s="1">
        <v>23156</v>
      </c>
      <c r="Y253" s="1">
        <v>19934</v>
      </c>
      <c r="Z253" s="1">
        <v>27389</v>
      </c>
      <c r="AA253" s="1">
        <v>24204</v>
      </c>
      <c r="AB253" s="1">
        <v>553981</v>
      </c>
      <c r="AC253" s="1"/>
      <c r="AD253" s="1"/>
      <c r="AE253" s="1"/>
      <c r="AF253" s="1">
        <v>24.2</v>
      </c>
      <c r="AG253" s="1">
        <v>62.7</v>
      </c>
      <c r="AH253" s="1">
        <v>13.1</v>
      </c>
      <c r="AI253" s="1">
        <v>204147</v>
      </c>
      <c r="AJ253" s="1">
        <v>12807</v>
      </c>
      <c r="AK253" s="1">
        <v>71475</v>
      </c>
      <c r="AL253" s="1">
        <v>78554</v>
      </c>
      <c r="AM253" s="1">
        <v>28013</v>
      </c>
      <c r="AN253" s="1">
        <v>13298</v>
      </c>
      <c r="AO253" s="1">
        <v>6.27</v>
      </c>
      <c r="AP253" s="1">
        <v>44761</v>
      </c>
      <c r="AQ253" s="1">
        <v>60900</v>
      </c>
      <c r="AR253" s="1">
        <v>39.5</v>
      </c>
      <c r="AS253" s="1">
        <v>44</v>
      </c>
      <c r="AT253" s="1">
        <v>16.5</v>
      </c>
      <c r="AU253" s="1">
        <v>199144</v>
      </c>
      <c r="AV253" s="1">
        <v>23609</v>
      </c>
      <c r="AW253" s="1">
        <v>846</v>
      </c>
      <c r="AX253" s="1">
        <v>23.2</v>
      </c>
      <c r="AY253" s="1">
        <v>23576.92</v>
      </c>
      <c r="AZ253" s="1">
        <v>232227.67</v>
      </c>
      <c r="BA253" s="1">
        <v>255804.58</v>
      </c>
      <c r="BB253" s="1">
        <v>9.2200000000000006</v>
      </c>
      <c r="BC253" s="1">
        <v>90.78</v>
      </c>
      <c r="BD253" s="1">
        <v>3.62</v>
      </c>
      <c r="BE253" s="1">
        <v>2201.6</v>
      </c>
      <c r="BF253" s="1">
        <v>9425</v>
      </c>
      <c r="BG253" s="1">
        <v>12</v>
      </c>
      <c r="BH253" s="1">
        <v>1.0900000000000001</v>
      </c>
      <c r="BI253" s="1">
        <v>2015</v>
      </c>
      <c r="BJ253" s="1" t="s">
        <v>109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/>
      <c r="BQ253" s="1"/>
      <c r="BR253" s="1">
        <v>0</v>
      </c>
      <c r="BS253" s="1"/>
      <c r="BT253" s="1">
        <v>0</v>
      </c>
      <c r="BU253" s="1">
        <v>0</v>
      </c>
      <c r="BV253" s="1">
        <v>0</v>
      </c>
    </row>
    <row r="254" spans="1:74" x14ac:dyDescent="0.2">
      <c r="A254" s="1">
        <v>368</v>
      </c>
      <c r="B254" s="1">
        <v>368</v>
      </c>
      <c r="C254" s="1">
        <v>12260</v>
      </c>
      <c r="D254" s="1"/>
      <c r="E254" s="1" t="s">
        <v>108</v>
      </c>
      <c r="F254" s="1" t="s">
        <v>72</v>
      </c>
      <c r="G254" s="1">
        <v>2013</v>
      </c>
      <c r="H254" s="1">
        <f>IF(L254&gt;0,G254-G253,Check)</f>
        <v>1</v>
      </c>
      <c r="I254" s="1"/>
      <c r="J254" s="1"/>
      <c r="K254" s="1"/>
      <c r="L254" s="1">
        <v>745349</v>
      </c>
      <c r="M254" s="1">
        <v>509439</v>
      </c>
      <c r="N254" s="1">
        <v>745349</v>
      </c>
      <c r="O254" s="1">
        <v>509439</v>
      </c>
      <c r="P254" s="1">
        <v>42184</v>
      </c>
      <c r="Q254" s="1">
        <v>619363</v>
      </c>
      <c r="R254" s="1">
        <v>0.83097045800000002</v>
      </c>
      <c r="S254" s="1">
        <v>672162059</v>
      </c>
      <c r="T254" s="1">
        <v>581551</v>
      </c>
      <c r="U254" s="1">
        <v>303202</v>
      </c>
      <c r="V254" s="1">
        <v>246416</v>
      </c>
      <c r="W254" s="1">
        <v>10778</v>
      </c>
      <c r="X254" s="1">
        <v>22309</v>
      </c>
      <c r="Y254" s="1">
        <v>20731</v>
      </c>
      <c r="Z254" s="1">
        <v>23965</v>
      </c>
      <c r="AA254" s="1">
        <v>35371</v>
      </c>
      <c r="AB254" s="1">
        <v>565819</v>
      </c>
      <c r="AC254" s="1">
        <v>19.8</v>
      </c>
      <c r="AD254" s="1">
        <v>9.6</v>
      </c>
      <c r="AE254" s="1">
        <v>70.599999999999994</v>
      </c>
      <c r="AF254" s="1">
        <v>23.9</v>
      </c>
      <c r="AG254" s="1">
        <v>62.4</v>
      </c>
      <c r="AH254" s="1">
        <v>13.7</v>
      </c>
      <c r="AI254" s="1">
        <v>204221</v>
      </c>
      <c r="AJ254" s="1">
        <v>13824</v>
      </c>
      <c r="AK254" s="1">
        <v>66950</v>
      </c>
      <c r="AL254" s="1">
        <v>78751</v>
      </c>
      <c r="AM254" s="1">
        <v>31590</v>
      </c>
      <c r="AN254" s="1">
        <v>13106</v>
      </c>
      <c r="AO254" s="1">
        <v>6.77</v>
      </c>
      <c r="AP254" s="1">
        <v>44187</v>
      </c>
      <c r="AQ254" s="1">
        <v>62461</v>
      </c>
      <c r="AR254" s="1">
        <v>40.6</v>
      </c>
      <c r="AS254" s="1">
        <v>41.9</v>
      </c>
      <c r="AT254" s="1">
        <v>17.5</v>
      </c>
      <c r="AU254" s="1">
        <v>196685</v>
      </c>
      <c r="AV254" s="1">
        <v>22084</v>
      </c>
      <c r="AW254" s="1">
        <v>1620</v>
      </c>
      <c r="AX254" s="1">
        <v>23.4</v>
      </c>
      <c r="AY254" s="1">
        <v>21266.33</v>
      </c>
      <c r="AZ254" s="1">
        <v>232752.75</v>
      </c>
      <c r="BA254" s="1">
        <v>254019.08</v>
      </c>
      <c r="BB254" s="1">
        <v>8.3699999999999992</v>
      </c>
      <c r="BC254" s="1">
        <v>91.63</v>
      </c>
      <c r="BD254" s="1">
        <v>3.53</v>
      </c>
      <c r="BE254" s="1">
        <v>2201.6</v>
      </c>
      <c r="BF254" s="1">
        <v>8907</v>
      </c>
      <c r="BG254" s="1">
        <v>12.08</v>
      </c>
      <c r="BH254" s="1">
        <v>1.08</v>
      </c>
      <c r="BI254" s="1">
        <v>2015</v>
      </c>
      <c r="BJ254" s="1" t="s">
        <v>109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/>
      <c r="BQ254" s="1"/>
      <c r="BR254" s="1">
        <v>0</v>
      </c>
      <c r="BS254" s="1"/>
      <c r="BT254" s="1">
        <v>0</v>
      </c>
      <c r="BU254" s="1">
        <v>0</v>
      </c>
      <c r="BV254" s="1">
        <v>0</v>
      </c>
    </row>
    <row r="255" spans="1:74" x14ac:dyDescent="0.2">
      <c r="A255" s="1">
        <v>369</v>
      </c>
      <c r="B255" s="1">
        <v>369</v>
      </c>
      <c r="C255" s="1">
        <v>12260</v>
      </c>
      <c r="D255" s="1"/>
      <c r="E255" s="1" t="s">
        <v>108</v>
      </c>
      <c r="F255" s="1" t="s">
        <v>72</v>
      </c>
      <c r="G255" s="1">
        <v>2014</v>
      </c>
      <c r="H255" s="1">
        <f>IF(L255&gt;0,G255-G254,Check)</f>
        <v>1</v>
      </c>
      <c r="I255" s="1"/>
      <c r="J255" s="1"/>
      <c r="K255" s="1"/>
      <c r="L255" s="1">
        <v>792327</v>
      </c>
      <c r="M255" s="1">
        <v>523829</v>
      </c>
      <c r="N255" s="1">
        <v>792327</v>
      </c>
      <c r="O255" s="1">
        <v>523829</v>
      </c>
      <c r="P255" s="1">
        <v>41920</v>
      </c>
      <c r="Q255" s="1">
        <v>733183</v>
      </c>
      <c r="R255" s="1">
        <v>0.92535405199999998</v>
      </c>
      <c r="S255" s="1">
        <v>672162059</v>
      </c>
      <c r="T255" s="1">
        <v>583010</v>
      </c>
      <c r="U255" s="1">
        <v>309920</v>
      </c>
      <c r="V255" s="1">
        <v>234802</v>
      </c>
      <c r="W255" s="1">
        <v>10809</v>
      </c>
      <c r="X255" s="1">
        <v>23257</v>
      </c>
      <c r="Y255" s="1">
        <v>20130</v>
      </c>
      <c r="Z255" s="1">
        <v>27917</v>
      </c>
      <c r="AA255" s="1">
        <v>24231</v>
      </c>
      <c r="AB255" s="1">
        <v>566625</v>
      </c>
      <c r="AC255" s="1">
        <v>18.899999999999999</v>
      </c>
      <c r="AD255" s="1">
        <v>9.9</v>
      </c>
      <c r="AE255" s="1">
        <v>71.2</v>
      </c>
      <c r="AF255" s="1">
        <v>23.5</v>
      </c>
      <c r="AG255" s="1">
        <v>62.1</v>
      </c>
      <c r="AH255" s="1">
        <v>14.4</v>
      </c>
      <c r="AI255" s="1">
        <v>208479</v>
      </c>
      <c r="AJ255" s="1">
        <v>15878</v>
      </c>
      <c r="AK255" s="1">
        <v>69346</v>
      </c>
      <c r="AL255" s="1">
        <v>76286</v>
      </c>
      <c r="AM255" s="1">
        <v>32502</v>
      </c>
      <c r="AN255" s="1">
        <v>14467</v>
      </c>
      <c r="AO255" s="1">
        <v>7.62</v>
      </c>
      <c r="AP255" s="1">
        <v>46689</v>
      </c>
      <c r="AQ255" s="1">
        <v>61743</v>
      </c>
      <c r="AR255" s="1">
        <v>38.5</v>
      </c>
      <c r="AS255" s="1">
        <v>43.6</v>
      </c>
      <c r="AT255" s="1">
        <v>17.899999999999999</v>
      </c>
      <c r="AU255" s="1">
        <v>201748</v>
      </c>
      <c r="AV255" s="1">
        <v>26590</v>
      </c>
      <c r="AW255" s="1">
        <v>446</v>
      </c>
      <c r="AX255" s="1">
        <v>23.2</v>
      </c>
      <c r="AY255" s="1">
        <v>18405.080000000002</v>
      </c>
      <c r="AZ255" s="1">
        <v>234140.67</v>
      </c>
      <c r="BA255" s="1">
        <v>252545.75</v>
      </c>
      <c r="BB255" s="1">
        <v>7.29</v>
      </c>
      <c r="BC255" s="1">
        <v>92.71</v>
      </c>
      <c r="BD255" s="1">
        <v>3.41</v>
      </c>
      <c r="BE255" s="1">
        <v>2201.6</v>
      </c>
      <c r="BF255" s="1">
        <v>8845</v>
      </c>
      <c r="BG255" s="1">
        <v>12.5</v>
      </c>
      <c r="BH255" s="1">
        <v>1.06</v>
      </c>
      <c r="BI255" s="1">
        <v>2015</v>
      </c>
      <c r="BJ255" s="1" t="s">
        <v>109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/>
      <c r="BQ255" s="1"/>
      <c r="BR255" s="1">
        <v>0</v>
      </c>
      <c r="BS255" s="1"/>
      <c r="BT255" s="1">
        <v>0</v>
      </c>
      <c r="BU255" s="1">
        <v>0</v>
      </c>
      <c r="BV255" s="1">
        <v>0</v>
      </c>
    </row>
    <row r="256" spans="1:74" x14ac:dyDescent="0.2">
      <c r="A256" s="1">
        <v>370</v>
      </c>
      <c r="B256" s="1">
        <v>370</v>
      </c>
      <c r="C256" s="1">
        <v>12260</v>
      </c>
      <c r="D256" s="1"/>
      <c r="E256" s="1" t="s">
        <v>108</v>
      </c>
      <c r="F256" s="1" t="s">
        <v>72</v>
      </c>
      <c r="G256" s="1">
        <v>2015</v>
      </c>
      <c r="H256" s="1">
        <f>IF(L256&gt;0,G256-G255,Check)</f>
        <v>1</v>
      </c>
      <c r="I256" s="1"/>
      <c r="J256" s="1"/>
      <c r="K256" s="1"/>
      <c r="L256" s="1">
        <v>787145</v>
      </c>
      <c r="M256" s="1">
        <v>567637</v>
      </c>
      <c r="N256" s="1">
        <v>787145</v>
      </c>
      <c r="O256" s="1">
        <v>567637</v>
      </c>
      <c r="P256" s="1">
        <v>43752</v>
      </c>
      <c r="Q256" s="1">
        <v>640724</v>
      </c>
      <c r="R256" s="1">
        <v>0.81398471699999997</v>
      </c>
      <c r="S256" s="1">
        <v>672162059</v>
      </c>
      <c r="T256" s="1">
        <v>590772</v>
      </c>
      <c r="U256" s="1">
        <v>308864</v>
      </c>
      <c r="V256" s="1">
        <v>246876</v>
      </c>
      <c r="W256" s="1">
        <v>9530</v>
      </c>
      <c r="X256" s="1">
        <v>24730</v>
      </c>
      <c r="Y256" s="1">
        <v>20628</v>
      </c>
      <c r="Z256" s="1">
        <v>30452</v>
      </c>
      <c r="AA256" s="1">
        <v>35125</v>
      </c>
      <c r="AB256" s="1">
        <v>573721</v>
      </c>
      <c r="AC256" s="1">
        <v>19.100000000000001</v>
      </c>
      <c r="AD256" s="1">
        <v>10.4</v>
      </c>
      <c r="AE256" s="1">
        <v>70.5</v>
      </c>
      <c r="AF256" s="1">
        <v>23.7</v>
      </c>
      <c r="AG256" s="1">
        <v>61.5</v>
      </c>
      <c r="AH256" s="1">
        <v>14.8</v>
      </c>
      <c r="AI256" s="1">
        <v>210854</v>
      </c>
      <c r="AJ256" s="1">
        <v>13660</v>
      </c>
      <c r="AK256" s="1">
        <v>67796</v>
      </c>
      <c r="AL256" s="1">
        <v>77826</v>
      </c>
      <c r="AM256" s="1">
        <v>33641</v>
      </c>
      <c r="AN256" s="1">
        <v>17931</v>
      </c>
      <c r="AO256" s="1">
        <v>6.48</v>
      </c>
      <c r="AP256" s="1">
        <v>49721</v>
      </c>
      <c r="AQ256" s="1">
        <v>65803</v>
      </c>
      <c r="AR256" s="1">
        <v>35.799999999999997</v>
      </c>
      <c r="AS256" s="1">
        <v>45.3</v>
      </c>
      <c r="AT256" s="1">
        <v>18.899999999999999</v>
      </c>
      <c r="AU256" s="1">
        <v>208170</v>
      </c>
      <c r="AV256" s="1">
        <v>23438</v>
      </c>
      <c r="AW256" s="1">
        <v>3381</v>
      </c>
      <c r="AX256" s="1">
        <v>23.9</v>
      </c>
      <c r="AY256" s="1">
        <v>16169.17</v>
      </c>
      <c r="AZ256" s="1">
        <v>239273.58</v>
      </c>
      <c r="BA256" s="1">
        <v>255442.75</v>
      </c>
      <c r="BB256" s="1">
        <v>6.33</v>
      </c>
      <c r="BC256" s="1">
        <v>93.67</v>
      </c>
      <c r="BD256" s="1">
        <v>2.41</v>
      </c>
      <c r="BE256" s="1">
        <v>2201.6</v>
      </c>
      <c r="BF256" s="1">
        <v>8607</v>
      </c>
      <c r="BG256" s="1">
        <v>12.97</v>
      </c>
      <c r="BH256" s="1">
        <v>1.06</v>
      </c>
      <c r="BI256" s="1">
        <v>2015</v>
      </c>
      <c r="BJ256" s="1" t="s">
        <v>109</v>
      </c>
      <c r="BK256" s="1">
        <v>1</v>
      </c>
      <c r="BL256" s="1">
        <v>0</v>
      </c>
      <c r="BM256" s="1">
        <v>1</v>
      </c>
      <c r="BN256" s="1">
        <v>0</v>
      </c>
      <c r="BO256" s="1">
        <v>0</v>
      </c>
      <c r="BP256" s="1"/>
      <c r="BQ256" s="1"/>
      <c r="BR256" s="1">
        <v>0</v>
      </c>
      <c r="BS256" s="1"/>
      <c r="BT256" s="1">
        <v>0</v>
      </c>
      <c r="BU256" s="1">
        <v>0</v>
      </c>
      <c r="BV256" s="1">
        <v>0</v>
      </c>
    </row>
    <row r="257" spans="1:74" x14ac:dyDescent="0.2">
      <c r="A257" s="1">
        <v>371</v>
      </c>
      <c r="B257" s="1">
        <v>371</v>
      </c>
      <c r="C257" s="1">
        <v>12260</v>
      </c>
      <c r="D257" s="1"/>
      <c r="E257" s="1" t="s">
        <v>108</v>
      </c>
      <c r="F257" s="1" t="s">
        <v>72</v>
      </c>
      <c r="G257" s="1">
        <v>2016</v>
      </c>
      <c r="H257" s="1">
        <f>IF(L257&gt;0,G257-G256,Check)</f>
        <v>1</v>
      </c>
      <c r="I257" s="1"/>
      <c r="J257" s="1"/>
      <c r="K257" s="1"/>
      <c r="L257" s="1">
        <v>767109</v>
      </c>
      <c r="M257" s="1">
        <v>552821</v>
      </c>
      <c r="N257" s="1">
        <v>767109</v>
      </c>
      <c r="O257" s="1">
        <v>552821</v>
      </c>
      <c r="P257" s="1">
        <v>42870</v>
      </c>
      <c r="Q257" s="1">
        <v>615927</v>
      </c>
      <c r="R257" s="1">
        <v>0.80291979400000002</v>
      </c>
      <c r="S257" s="1">
        <v>672162059</v>
      </c>
      <c r="T257" s="1">
        <v>595147</v>
      </c>
      <c r="U257" s="1">
        <v>303481</v>
      </c>
      <c r="V257" s="1">
        <v>248796</v>
      </c>
      <c r="W257" s="1">
        <v>11512</v>
      </c>
      <c r="X257" s="1">
        <v>25298</v>
      </c>
      <c r="Y257" s="1">
        <v>22138</v>
      </c>
      <c r="Z257" s="1">
        <v>28572</v>
      </c>
      <c r="AA257" s="1">
        <v>25473</v>
      </c>
      <c r="AB257" s="1">
        <v>579067</v>
      </c>
      <c r="AC257" s="1">
        <v>18.2</v>
      </c>
      <c r="AD257" s="1">
        <v>10.5</v>
      </c>
      <c r="AE257" s="1">
        <v>71.3</v>
      </c>
      <c r="AF257" s="1">
        <v>23.2</v>
      </c>
      <c r="AG257" s="1">
        <v>61.6</v>
      </c>
      <c r="AH257" s="1">
        <v>15.2</v>
      </c>
      <c r="AI257" s="1">
        <v>219167</v>
      </c>
      <c r="AJ257" s="1">
        <v>13940</v>
      </c>
      <c r="AK257" s="1">
        <v>68235</v>
      </c>
      <c r="AL257" s="1">
        <v>86584</v>
      </c>
      <c r="AM257" s="1">
        <v>33979</v>
      </c>
      <c r="AN257" s="1">
        <v>16429</v>
      </c>
      <c r="AO257" s="1">
        <v>6.36</v>
      </c>
      <c r="AP257" s="1">
        <v>48543</v>
      </c>
      <c r="AQ257" s="1">
        <v>64651</v>
      </c>
      <c r="AR257" s="1">
        <v>36.200000000000003</v>
      </c>
      <c r="AS257" s="1">
        <v>44.5</v>
      </c>
      <c r="AT257" s="1">
        <v>19.3</v>
      </c>
      <c r="AU257" s="1">
        <v>214811</v>
      </c>
      <c r="AV257" s="1">
        <v>20784</v>
      </c>
      <c r="AW257" s="1">
        <v>2355</v>
      </c>
      <c r="AX257" s="1">
        <v>24</v>
      </c>
      <c r="AY257" s="1">
        <v>14659.08</v>
      </c>
      <c r="AZ257" s="1">
        <v>244150.17</v>
      </c>
      <c r="BA257" s="1">
        <v>258809.25</v>
      </c>
      <c r="BB257" s="1">
        <v>5.66</v>
      </c>
      <c r="BC257" s="1">
        <v>94.34</v>
      </c>
      <c r="BD257" s="1">
        <v>2.21</v>
      </c>
      <c r="BE257" s="1">
        <v>2201.6</v>
      </c>
      <c r="BF257" s="1">
        <v>8952</v>
      </c>
      <c r="BG257" s="1">
        <v>12.9</v>
      </c>
      <c r="BH257" s="1">
        <v>1.05</v>
      </c>
      <c r="BI257" s="1">
        <v>2015</v>
      </c>
      <c r="BJ257" s="1" t="s">
        <v>109</v>
      </c>
      <c r="BK257" s="1">
        <v>1</v>
      </c>
      <c r="BL257" s="1">
        <v>1</v>
      </c>
      <c r="BM257" s="1">
        <v>1</v>
      </c>
      <c r="BN257" s="1">
        <v>0</v>
      </c>
      <c r="BO257" s="1">
        <v>0</v>
      </c>
      <c r="BP257" s="1"/>
      <c r="BQ257" s="1"/>
      <c r="BR257" s="1">
        <v>0</v>
      </c>
      <c r="BS257" s="1"/>
      <c r="BT257" s="1">
        <v>0</v>
      </c>
      <c r="BU257" s="1">
        <v>0</v>
      </c>
      <c r="BV257" s="1">
        <v>0</v>
      </c>
    </row>
    <row r="258" spans="1:74" x14ac:dyDescent="0.2">
      <c r="A258" s="1">
        <v>372</v>
      </c>
      <c r="B258" s="1">
        <v>372</v>
      </c>
      <c r="C258" s="1">
        <v>12260</v>
      </c>
      <c r="D258" s="1"/>
      <c r="E258" s="1" t="s">
        <v>108</v>
      </c>
      <c r="F258" s="1" t="s">
        <v>72</v>
      </c>
      <c r="G258" s="1">
        <v>2017</v>
      </c>
      <c r="H258" s="1">
        <f>IF(L258&gt;0,G258-G257,Check)</f>
        <v>1</v>
      </c>
      <c r="I258" s="1"/>
      <c r="J258" s="1"/>
      <c r="K258" s="1"/>
      <c r="L258" s="1">
        <v>696145</v>
      </c>
      <c r="M258" s="1">
        <v>548137</v>
      </c>
      <c r="N258" s="1">
        <v>696145</v>
      </c>
      <c r="O258" s="1">
        <v>548137</v>
      </c>
      <c r="P258" s="1">
        <v>42585</v>
      </c>
      <c r="Q258" s="1">
        <v>608380</v>
      </c>
      <c r="R258" s="1">
        <v>0.87392712699999997</v>
      </c>
      <c r="S258" s="1">
        <v>672162059</v>
      </c>
      <c r="T258" s="1">
        <v>600600</v>
      </c>
      <c r="U258" s="1">
        <v>326012</v>
      </c>
      <c r="V258" s="1">
        <v>233223</v>
      </c>
      <c r="W258" s="1">
        <v>12881</v>
      </c>
      <c r="X258" s="1">
        <v>25015</v>
      </c>
      <c r="Y258" s="1">
        <v>21189</v>
      </c>
      <c r="Z258" s="1">
        <v>30274</v>
      </c>
      <c r="AA258" s="1">
        <v>24783</v>
      </c>
      <c r="AB258" s="1">
        <v>583235</v>
      </c>
      <c r="AC258" s="1">
        <v>15.5</v>
      </c>
      <c r="AD258" s="1">
        <v>10.4</v>
      </c>
      <c r="AE258" s="1">
        <v>74.099999999999994</v>
      </c>
      <c r="AF258" s="1">
        <v>22.9</v>
      </c>
      <c r="AG258" s="1">
        <v>61.4</v>
      </c>
      <c r="AH258" s="1">
        <v>15.7</v>
      </c>
      <c r="AI258" s="1">
        <v>211489</v>
      </c>
      <c r="AJ258" s="1">
        <v>13602</v>
      </c>
      <c r="AK258" s="1">
        <v>70915</v>
      </c>
      <c r="AL258" s="1">
        <v>78259</v>
      </c>
      <c r="AM258" s="1">
        <v>31086</v>
      </c>
      <c r="AN258" s="1">
        <v>17627</v>
      </c>
      <c r="AO258" s="1">
        <v>6.43</v>
      </c>
      <c r="AP258" s="1">
        <v>50492</v>
      </c>
      <c r="AQ258" s="1">
        <v>66326</v>
      </c>
      <c r="AR258" s="1">
        <v>36.5</v>
      </c>
      <c r="AS258" s="1">
        <v>44.1</v>
      </c>
      <c r="AT258" s="1">
        <v>19.399999999999999</v>
      </c>
      <c r="AU258" s="1">
        <v>211462</v>
      </c>
      <c r="AV258" s="1">
        <v>23894</v>
      </c>
      <c r="AW258" s="1">
        <v>1466</v>
      </c>
      <c r="AX258" s="1">
        <v>23.8</v>
      </c>
      <c r="AY258" s="1">
        <v>12966.92</v>
      </c>
      <c r="AZ258" s="1">
        <v>249956.42</v>
      </c>
      <c r="BA258" s="1">
        <v>262923.33</v>
      </c>
      <c r="BB258" s="1">
        <v>4.93</v>
      </c>
      <c r="BC258" s="1">
        <v>95.07</v>
      </c>
      <c r="BD258" s="1">
        <v>2.46</v>
      </c>
      <c r="BE258" s="1">
        <v>2201.6</v>
      </c>
      <c r="BF258" s="1">
        <v>9207</v>
      </c>
      <c r="BG258" s="1">
        <v>12.87</v>
      </c>
      <c r="BH258" s="1">
        <v>1.02</v>
      </c>
      <c r="BI258" s="1">
        <v>2015</v>
      </c>
      <c r="BJ258" s="1" t="s">
        <v>109</v>
      </c>
      <c r="BK258" s="1">
        <v>1</v>
      </c>
      <c r="BL258" s="1">
        <v>2</v>
      </c>
      <c r="BM258" s="1">
        <v>1</v>
      </c>
      <c r="BN258" s="1">
        <v>0</v>
      </c>
      <c r="BO258" s="1">
        <v>0</v>
      </c>
      <c r="BP258" s="1"/>
      <c r="BQ258" s="1"/>
      <c r="BR258" s="1">
        <v>0</v>
      </c>
      <c r="BS258" s="1"/>
      <c r="BT258" s="1">
        <v>0</v>
      </c>
      <c r="BU258" s="1">
        <v>0</v>
      </c>
      <c r="BV258" s="1">
        <v>0</v>
      </c>
    </row>
    <row r="259" spans="1:74" x14ac:dyDescent="0.2">
      <c r="A259" s="1">
        <v>373</v>
      </c>
      <c r="B259" s="1">
        <v>373</v>
      </c>
      <c r="C259" s="1">
        <v>12260</v>
      </c>
      <c r="D259" s="1"/>
      <c r="E259" s="1" t="s">
        <v>108</v>
      </c>
      <c r="F259" s="1" t="s">
        <v>72</v>
      </c>
      <c r="G259" s="1">
        <v>2018</v>
      </c>
      <c r="H259" s="1">
        <f>IF(L259&gt;0,G259-G258,Check)</f>
        <v>1</v>
      </c>
      <c r="I259" s="1"/>
      <c r="J259" s="1"/>
      <c r="K259" s="1"/>
      <c r="L259" s="1">
        <v>659598</v>
      </c>
      <c r="M259" s="1">
        <v>545666</v>
      </c>
      <c r="N259" s="1">
        <v>659598</v>
      </c>
      <c r="O259" s="1">
        <v>545666</v>
      </c>
      <c r="P259" s="1">
        <v>42593</v>
      </c>
      <c r="Q259" s="1">
        <v>596520.5</v>
      </c>
      <c r="R259" s="1">
        <v>0.90436978300000004</v>
      </c>
      <c r="S259" s="1">
        <v>672162059</v>
      </c>
      <c r="T259" s="1">
        <v>605783.5</v>
      </c>
      <c r="U259" s="1">
        <v>341564.5</v>
      </c>
      <c r="V259" s="1">
        <v>222023.25</v>
      </c>
      <c r="W259" s="1">
        <v>14403.25</v>
      </c>
      <c r="X259" s="1">
        <v>24944.75</v>
      </c>
      <c r="Y259" s="1">
        <v>20854.75</v>
      </c>
      <c r="Z259" s="1">
        <v>31080.5</v>
      </c>
      <c r="AA259" s="1">
        <v>21852.5</v>
      </c>
      <c r="AB259" s="1">
        <v>587697.5</v>
      </c>
      <c r="AC259" s="1">
        <v>13.25</v>
      </c>
      <c r="AD259" s="1">
        <v>10.35</v>
      </c>
      <c r="AE259" s="1">
        <v>76.400000000000006</v>
      </c>
      <c r="AF259" s="1">
        <v>22.55</v>
      </c>
      <c r="AG259" s="1">
        <v>61.28</v>
      </c>
      <c r="AH259" s="1">
        <v>16.18</v>
      </c>
      <c r="AI259" s="1">
        <v>207808.75</v>
      </c>
      <c r="AJ259" s="1">
        <v>13418.5</v>
      </c>
      <c r="AK259" s="1">
        <v>73034.75</v>
      </c>
      <c r="AL259" s="1">
        <v>74204.75</v>
      </c>
      <c r="AM259" s="1">
        <v>29000.75</v>
      </c>
      <c r="AN259" s="1">
        <v>18150</v>
      </c>
      <c r="AO259" s="1">
        <v>6.46</v>
      </c>
      <c r="AP259" s="1">
        <v>51659.25</v>
      </c>
      <c r="AQ259" s="1">
        <v>67294.25</v>
      </c>
      <c r="AR259" s="1">
        <v>36.83</v>
      </c>
      <c r="AS259" s="1">
        <v>43.6</v>
      </c>
      <c r="AT259" s="1">
        <v>19.579999999999998</v>
      </c>
      <c r="AU259" s="1">
        <v>210610.5</v>
      </c>
      <c r="AV259" s="1">
        <v>25563</v>
      </c>
      <c r="AW259" s="1">
        <v>542.75</v>
      </c>
      <c r="AX259" s="1">
        <v>23.68</v>
      </c>
      <c r="AY259" s="1">
        <v>11035.91</v>
      </c>
      <c r="AZ259" s="1">
        <v>257142.45</v>
      </c>
      <c r="BA259" s="1">
        <v>268178.36</v>
      </c>
      <c r="BB259" s="1">
        <v>4.1100000000000003</v>
      </c>
      <c r="BC259" s="1">
        <v>95.89</v>
      </c>
      <c r="BD259" s="1">
        <v>2.71</v>
      </c>
      <c r="BE259" s="1"/>
      <c r="BF259" s="1">
        <v>9484.5</v>
      </c>
      <c r="BG259" s="1">
        <v>12.81</v>
      </c>
      <c r="BH259" s="1">
        <v>1</v>
      </c>
      <c r="BI259" s="1">
        <v>2015</v>
      </c>
      <c r="BJ259" s="1" t="s">
        <v>109</v>
      </c>
      <c r="BK259" s="1">
        <v>1</v>
      </c>
      <c r="BL259" s="1">
        <v>3</v>
      </c>
      <c r="BM259" s="1">
        <v>1</v>
      </c>
      <c r="BN259" s="1">
        <v>0</v>
      </c>
      <c r="BO259" s="1">
        <v>0</v>
      </c>
      <c r="BP259" s="1"/>
      <c r="BQ259" s="1"/>
      <c r="BR259" s="1">
        <v>0</v>
      </c>
      <c r="BS259" s="1"/>
      <c r="BT259" s="1">
        <v>71</v>
      </c>
      <c r="BU259" s="1">
        <v>0</v>
      </c>
      <c r="BV259" s="1">
        <v>34</v>
      </c>
    </row>
    <row r="260" spans="1:74" x14ac:dyDescent="0.2">
      <c r="A260" s="1">
        <v>374</v>
      </c>
      <c r="B260" s="1">
        <v>374</v>
      </c>
      <c r="C260" s="1">
        <v>12420</v>
      </c>
      <c r="D260" s="1"/>
      <c r="E260" s="1" t="s">
        <v>110</v>
      </c>
      <c r="F260" s="1" t="s">
        <v>72</v>
      </c>
      <c r="G260" s="1">
        <v>2002</v>
      </c>
      <c r="H260" s="1">
        <f>IF(L260&gt;0,G260-G259,Check)</f>
        <v>-16</v>
      </c>
      <c r="I260" s="1"/>
      <c r="J260" s="1"/>
      <c r="K260" s="1"/>
      <c r="L260" s="1">
        <v>53925594</v>
      </c>
      <c r="M260" s="1">
        <v>12562543</v>
      </c>
      <c r="N260" s="1">
        <v>53925594</v>
      </c>
      <c r="O260" s="1">
        <v>12562543</v>
      </c>
      <c r="P260" s="1">
        <v>1023110</v>
      </c>
      <c r="Q260" s="1">
        <v>3211768</v>
      </c>
      <c r="R260" s="1">
        <v>5.9559251000000001E-2</v>
      </c>
      <c r="S260" s="1">
        <v>1354651025</v>
      </c>
      <c r="T260" s="1">
        <v>1114564.219</v>
      </c>
      <c r="U260" s="1">
        <v>677034.17189999996</v>
      </c>
      <c r="V260" s="1">
        <v>310429.76559999998</v>
      </c>
      <c r="W260" s="1">
        <v>949.203125</v>
      </c>
      <c r="X260" s="1">
        <v>28580.53125</v>
      </c>
      <c r="Y260" s="1">
        <v>26735.453130000002</v>
      </c>
      <c r="Z260" s="1">
        <v>34121.96875</v>
      </c>
      <c r="AA260" s="1">
        <v>26006.3125</v>
      </c>
      <c r="AB260" s="1">
        <v>1178509.78</v>
      </c>
      <c r="AC260" s="1">
        <v>13.86</v>
      </c>
      <c r="AD260" s="1">
        <v>10.24</v>
      </c>
      <c r="AE260" s="1">
        <v>75.900000000000006</v>
      </c>
      <c r="AF260" s="1">
        <v>26.49</v>
      </c>
      <c r="AG260" s="1">
        <v>67.180000000000007</v>
      </c>
      <c r="AH260" s="1">
        <v>6.33</v>
      </c>
      <c r="AI260" s="1">
        <v>479514.95</v>
      </c>
      <c r="AJ260" s="1">
        <v>33179.03</v>
      </c>
      <c r="AK260" s="1">
        <v>181444.72</v>
      </c>
      <c r="AL260" s="1">
        <v>192653.95</v>
      </c>
      <c r="AM260" s="1">
        <v>53629.69</v>
      </c>
      <c r="AN260" s="1">
        <v>18607.560000000001</v>
      </c>
      <c r="AO260" s="1">
        <v>6.92</v>
      </c>
      <c r="AP260" s="1">
        <v>42350.84375</v>
      </c>
      <c r="AQ260" s="1">
        <v>56652.953130000002</v>
      </c>
      <c r="AR260" s="1">
        <v>39.94</v>
      </c>
      <c r="AS260" s="1">
        <v>45.66</v>
      </c>
      <c r="AT260" s="1">
        <v>14.4</v>
      </c>
      <c r="AU260" s="1">
        <v>472928.52</v>
      </c>
      <c r="AV260" s="1">
        <v>34759.360000000001</v>
      </c>
      <c r="AW260" s="1">
        <v>20498</v>
      </c>
      <c r="AX260" s="1">
        <v>24.37</v>
      </c>
      <c r="AY260" s="1">
        <v>44518.5</v>
      </c>
      <c r="AZ260" s="1">
        <v>713585.08</v>
      </c>
      <c r="BA260" s="1">
        <v>758103.58</v>
      </c>
      <c r="BB260" s="1">
        <v>5.87</v>
      </c>
      <c r="BC260" s="1">
        <v>94.13</v>
      </c>
      <c r="BD260" s="1">
        <v>1.32</v>
      </c>
      <c r="BE260" s="1"/>
      <c r="BF260" s="1">
        <v>404798</v>
      </c>
      <c r="BG260" s="1">
        <v>12.28</v>
      </c>
      <c r="BH260" s="1">
        <v>1.4</v>
      </c>
      <c r="BI260" s="1">
        <v>2014</v>
      </c>
      <c r="BJ260" s="1" t="s">
        <v>111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2018</v>
      </c>
      <c r="BQ260" s="1"/>
      <c r="BR260" s="1">
        <v>0</v>
      </c>
      <c r="BS260" s="1" t="s">
        <v>112</v>
      </c>
      <c r="BT260" s="1">
        <v>0</v>
      </c>
      <c r="BU260" s="1">
        <v>0</v>
      </c>
      <c r="BV260" s="1">
        <v>0</v>
      </c>
    </row>
    <row r="261" spans="1:74" x14ac:dyDescent="0.2">
      <c r="A261" s="1">
        <v>375</v>
      </c>
      <c r="B261" s="1">
        <v>375</v>
      </c>
      <c r="C261" s="1">
        <v>12420</v>
      </c>
      <c r="D261" s="1"/>
      <c r="E261" s="1" t="s">
        <v>110</v>
      </c>
      <c r="F261" s="1" t="s">
        <v>72</v>
      </c>
      <c r="G261" s="1">
        <v>2003</v>
      </c>
      <c r="H261" s="1">
        <f>IF(L261&gt;0,G261-G260,Check)</f>
        <v>1</v>
      </c>
      <c r="I261" s="1"/>
      <c r="J261" s="1"/>
      <c r="K261" s="1"/>
      <c r="L261" s="1">
        <v>35006185</v>
      </c>
      <c r="M261" s="1">
        <v>14265881</v>
      </c>
      <c r="N261" s="1">
        <v>35006185</v>
      </c>
      <c r="O261" s="1">
        <v>14265881</v>
      </c>
      <c r="P261" s="1">
        <v>1148580</v>
      </c>
      <c r="Q261" s="1">
        <v>3035673</v>
      </c>
      <c r="R261" s="1">
        <v>8.6718190000000001E-2</v>
      </c>
      <c r="S261" s="1">
        <v>1354651025</v>
      </c>
      <c r="T261" s="1">
        <v>1211967.125</v>
      </c>
      <c r="U261" s="1">
        <v>721109.3125</v>
      </c>
      <c r="V261" s="1">
        <v>336118.9375</v>
      </c>
      <c r="W261" s="1">
        <v>6194.1875</v>
      </c>
      <c r="X261" s="1">
        <v>28351.875</v>
      </c>
      <c r="Y261" s="1">
        <v>26452.1875</v>
      </c>
      <c r="Z261" s="1">
        <v>34470.125</v>
      </c>
      <c r="AA261" s="1">
        <v>28770.75</v>
      </c>
      <c r="AB261" s="1">
        <v>1252367.8799999999</v>
      </c>
      <c r="AC261" s="1">
        <v>13.64</v>
      </c>
      <c r="AD261" s="1">
        <v>9.64</v>
      </c>
      <c r="AE261" s="1">
        <v>76.709999999999994</v>
      </c>
      <c r="AF261" s="1">
        <v>26.25</v>
      </c>
      <c r="AG261" s="1">
        <v>67.16</v>
      </c>
      <c r="AH261" s="1">
        <v>6.59</v>
      </c>
      <c r="AI261" s="1">
        <v>499866.19</v>
      </c>
      <c r="AJ261" s="1">
        <v>32121.88</v>
      </c>
      <c r="AK261" s="1">
        <v>186601.13</v>
      </c>
      <c r="AL261" s="1">
        <v>203996.19</v>
      </c>
      <c r="AM261" s="1">
        <v>57518.25</v>
      </c>
      <c r="AN261" s="1">
        <v>19628.75</v>
      </c>
      <c r="AO261" s="1">
        <v>6.43</v>
      </c>
      <c r="AP261" s="1">
        <v>45046.625</v>
      </c>
      <c r="AQ261" s="1">
        <v>60508.1875</v>
      </c>
      <c r="AR261" s="1">
        <v>37.93</v>
      </c>
      <c r="AS261" s="1">
        <v>45.88</v>
      </c>
      <c r="AT261" s="1">
        <v>16.2</v>
      </c>
      <c r="AU261" s="1">
        <v>498935.94</v>
      </c>
      <c r="AV261" s="1">
        <v>50715.56</v>
      </c>
      <c r="AW261" s="1">
        <v>20158</v>
      </c>
      <c r="AX261" s="1">
        <v>24.61</v>
      </c>
      <c r="AY261" s="1">
        <v>45658.080000000002</v>
      </c>
      <c r="AZ261" s="1">
        <v>718724.58</v>
      </c>
      <c r="BA261" s="1">
        <v>764382.67</v>
      </c>
      <c r="BB261" s="1">
        <v>5.97</v>
      </c>
      <c r="BC261" s="1">
        <v>94.03</v>
      </c>
      <c r="BD261" s="1">
        <v>1.5</v>
      </c>
      <c r="BE261" s="1"/>
      <c r="BF261" s="1">
        <v>403531</v>
      </c>
      <c r="BG261" s="1">
        <v>12.42</v>
      </c>
      <c r="BH261" s="1">
        <v>1.37</v>
      </c>
      <c r="BI261" s="1">
        <v>2014</v>
      </c>
      <c r="BJ261" s="1" t="s">
        <v>111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2018</v>
      </c>
      <c r="BQ261" s="1"/>
      <c r="BR261" s="1">
        <v>0</v>
      </c>
      <c r="BS261" s="1" t="s">
        <v>112</v>
      </c>
      <c r="BT261" s="1">
        <v>0</v>
      </c>
      <c r="BU261" s="1">
        <v>0</v>
      </c>
      <c r="BV261" s="1">
        <v>0</v>
      </c>
    </row>
    <row r="262" spans="1:74" x14ac:dyDescent="0.2">
      <c r="A262" s="1">
        <v>376</v>
      </c>
      <c r="B262" s="1">
        <v>376</v>
      </c>
      <c r="C262" s="1">
        <v>12420</v>
      </c>
      <c r="D262" s="1"/>
      <c r="E262" s="1" t="s">
        <v>110</v>
      </c>
      <c r="F262" s="1" t="s">
        <v>72</v>
      </c>
      <c r="G262" s="1">
        <v>2004</v>
      </c>
      <c r="H262" s="1">
        <f>IF(L262&gt;0,G262-G261,Check)</f>
        <v>1</v>
      </c>
      <c r="I262" s="1"/>
      <c r="J262" s="1"/>
      <c r="K262" s="1"/>
      <c r="L262" s="1">
        <v>34553400</v>
      </c>
      <c r="M262" s="1">
        <v>13866718</v>
      </c>
      <c r="N262" s="1">
        <v>34553400</v>
      </c>
      <c r="O262" s="1">
        <v>13866718</v>
      </c>
      <c r="P262" s="1">
        <v>1106456</v>
      </c>
      <c r="Q262" s="1">
        <v>3613815</v>
      </c>
      <c r="R262" s="1">
        <v>0.10458637899999999</v>
      </c>
      <c r="S262" s="1">
        <v>1354651025</v>
      </c>
      <c r="T262" s="1">
        <v>1309574.5</v>
      </c>
      <c r="U262" s="1">
        <v>765179.75</v>
      </c>
      <c r="V262" s="1">
        <v>361681.25</v>
      </c>
      <c r="W262" s="1">
        <v>11478.25</v>
      </c>
      <c r="X262" s="1">
        <v>28088.5</v>
      </c>
      <c r="Y262" s="1">
        <v>26144.25</v>
      </c>
      <c r="Z262" s="1">
        <v>34798.5</v>
      </c>
      <c r="AA262" s="1">
        <v>31717</v>
      </c>
      <c r="AB262" s="1">
        <v>1325881.5</v>
      </c>
      <c r="AC262" s="1">
        <v>13.43</v>
      </c>
      <c r="AD262" s="1">
        <v>9.0299999999999994</v>
      </c>
      <c r="AE262" s="1">
        <v>77.55</v>
      </c>
      <c r="AF262" s="1">
        <v>26</v>
      </c>
      <c r="AG262" s="1">
        <v>67.150000000000006</v>
      </c>
      <c r="AH262" s="1">
        <v>6.85</v>
      </c>
      <c r="AI262" s="1">
        <v>520159.25</v>
      </c>
      <c r="AJ262" s="1">
        <v>31050.5</v>
      </c>
      <c r="AK262" s="1">
        <v>191578.5</v>
      </c>
      <c r="AL262" s="1">
        <v>215370.25</v>
      </c>
      <c r="AM262" s="1">
        <v>61469</v>
      </c>
      <c r="AN262" s="1">
        <v>20691</v>
      </c>
      <c r="AO262" s="1">
        <v>5.97</v>
      </c>
      <c r="AP262" s="1">
        <v>47719.5</v>
      </c>
      <c r="AQ262" s="1">
        <v>64377.25</v>
      </c>
      <c r="AR262" s="1">
        <v>35.9</v>
      </c>
      <c r="AS262" s="1">
        <v>46.1</v>
      </c>
      <c r="AT262" s="1">
        <v>18</v>
      </c>
      <c r="AU262" s="1">
        <v>524999.25</v>
      </c>
      <c r="AV262" s="1">
        <v>66744.75</v>
      </c>
      <c r="AW262" s="1">
        <v>19682</v>
      </c>
      <c r="AX262" s="1">
        <v>24.85</v>
      </c>
      <c r="AY262" s="1">
        <v>39196.75</v>
      </c>
      <c r="AZ262" s="1">
        <v>737791.67</v>
      </c>
      <c r="BA262" s="1">
        <v>776988.42</v>
      </c>
      <c r="BB262" s="1">
        <v>5.05</v>
      </c>
      <c r="BC262" s="1">
        <v>94.95</v>
      </c>
      <c r="BD262" s="1">
        <v>1.79</v>
      </c>
      <c r="BE262" s="1"/>
      <c r="BF262" s="1">
        <v>402264</v>
      </c>
      <c r="BG262" s="1">
        <v>12.53</v>
      </c>
      <c r="BH262" s="1">
        <v>1.33</v>
      </c>
      <c r="BI262" s="1">
        <v>2014</v>
      </c>
      <c r="BJ262" s="1" t="s">
        <v>111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2018</v>
      </c>
      <c r="BQ262" s="1"/>
      <c r="BR262" s="1">
        <v>0</v>
      </c>
      <c r="BS262" s="1" t="s">
        <v>112</v>
      </c>
      <c r="BT262" s="1">
        <v>0</v>
      </c>
      <c r="BU262" s="1">
        <v>0</v>
      </c>
      <c r="BV262" s="1">
        <v>0</v>
      </c>
    </row>
    <row r="263" spans="1:74" x14ac:dyDescent="0.2">
      <c r="A263" s="1">
        <v>377</v>
      </c>
      <c r="B263" s="1">
        <v>377</v>
      </c>
      <c r="C263" s="1">
        <v>12420</v>
      </c>
      <c r="D263" s="1"/>
      <c r="E263" s="1" t="s">
        <v>110</v>
      </c>
      <c r="F263" s="1" t="s">
        <v>72</v>
      </c>
      <c r="G263" s="1">
        <v>2005</v>
      </c>
      <c r="H263" s="1">
        <f>IF(L263&gt;0,G263-G262,Check)</f>
        <v>1</v>
      </c>
      <c r="I263" s="1"/>
      <c r="J263" s="1"/>
      <c r="K263" s="1"/>
      <c r="L263" s="1">
        <v>33488238</v>
      </c>
      <c r="M263" s="1">
        <v>13612047</v>
      </c>
      <c r="N263" s="1">
        <v>33488238</v>
      </c>
      <c r="O263" s="1">
        <v>13612047</v>
      </c>
      <c r="P263" s="1">
        <v>1065520</v>
      </c>
      <c r="Q263" s="1">
        <v>4274901</v>
      </c>
      <c r="R263" s="1">
        <v>0.12765380500000001</v>
      </c>
      <c r="S263" s="1">
        <v>1354651025</v>
      </c>
      <c r="T263" s="1">
        <v>1406364</v>
      </c>
      <c r="U263" s="1">
        <v>809269</v>
      </c>
      <c r="V263" s="1">
        <v>387751</v>
      </c>
      <c r="W263" s="1">
        <v>16606</v>
      </c>
      <c r="X263" s="1">
        <v>27964</v>
      </c>
      <c r="Y263" s="1">
        <v>25935</v>
      </c>
      <c r="Z263" s="1">
        <v>35206</v>
      </c>
      <c r="AA263" s="1">
        <v>33936</v>
      </c>
      <c r="AB263" s="1">
        <v>1400773</v>
      </c>
      <c r="AC263" s="1">
        <v>13.2</v>
      </c>
      <c r="AD263" s="1">
        <v>8.5</v>
      </c>
      <c r="AE263" s="1">
        <v>78.3</v>
      </c>
      <c r="AF263" s="1">
        <v>25.8</v>
      </c>
      <c r="AG263" s="1">
        <v>67.099999999999994</v>
      </c>
      <c r="AH263" s="1">
        <v>7.1</v>
      </c>
      <c r="AI263" s="1">
        <v>540685</v>
      </c>
      <c r="AJ263" s="1">
        <v>30036</v>
      </c>
      <c r="AK263" s="1">
        <v>197272</v>
      </c>
      <c r="AL263" s="1">
        <v>226617</v>
      </c>
      <c r="AM263" s="1">
        <v>65171</v>
      </c>
      <c r="AN263" s="1">
        <v>21589</v>
      </c>
      <c r="AO263" s="1">
        <v>5.56</v>
      </c>
      <c r="AP263" s="1">
        <v>50484</v>
      </c>
      <c r="AQ263" s="1">
        <v>68191</v>
      </c>
      <c r="AR263" s="1">
        <v>33.9</v>
      </c>
      <c r="AS263" s="1">
        <v>46.3</v>
      </c>
      <c r="AT263" s="1">
        <v>19.8</v>
      </c>
      <c r="AU263" s="1">
        <v>550839</v>
      </c>
      <c r="AV263" s="1">
        <v>82482</v>
      </c>
      <c r="AW263" s="1">
        <v>19750</v>
      </c>
      <c r="AX263" s="1">
        <v>25.1</v>
      </c>
      <c r="AY263" s="1">
        <v>36320.25</v>
      </c>
      <c r="AZ263" s="1">
        <v>761991.83</v>
      </c>
      <c r="BA263" s="1">
        <v>798312.08</v>
      </c>
      <c r="BB263" s="1">
        <v>4.55</v>
      </c>
      <c r="BC263" s="1">
        <v>95.45</v>
      </c>
      <c r="BD263" s="1">
        <v>2.23</v>
      </c>
      <c r="BE263" s="1">
        <v>44864</v>
      </c>
      <c r="BF263" s="1">
        <v>400997</v>
      </c>
      <c r="BG263" s="1">
        <v>12.78</v>
      </c>
      <c r="BH263" s="1">
        <v>1.29</v>
      </c>
      <c r="BI263" s="1">
        <v>2014</v>
      </c>
      <c r="BJ263" s="1" t="s">
        <v>111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2018</v>
      </c>
      <c r="BQ263" s="1"/>
      <c r="BR263" s="1">
        <v>0</v>
      </c>
      <c r="BS263" s="1" t="s">
        <v>112</v>
      </c>
      <c r="BT263" s="1">
        <v>0</v>
      </c>
      <c r="BU263" s="1">
        <v>0</v>
      </c>
      <c r="BV263" s="1">
        <v>0</v>
      </c>
    </row>
    <row r="264" spans="1:74" x14ac:dyDescent="0.2">
      <c r="A264" s="1">
        <v>378</v>
      </c>
      <c r="B264" s="1">
        <v>378</v>
      </c>
      <c r="C264" s="1">
        <v>12420</v>
      </c>
      <c r="D264" s="1"/>
      <c r="E264" s="1" t="s">
        <v>110</v>
      </c>
      <c r="F264" s="1" t="s">
        <v>72</v>
      </c>
      <c r="G264" s="1">
        <v>2006</v>
      </c>
      <c r="H264" s="1">
        <f>IF(L264&gt;0,G264-G263,Check)</f>
        <v>1</v>
      </c>
      <c r="I264" s="1"/>
      <c r="J264" s="1"/>
      <c r="K264" s="1"/>
      <c r="L264" s="1">
        <v>34039129</v>
      </c>
      <c r="M264" s="1">
        <v>13380254</v>
      </c>
      <c r="N264" s="1">
        <v>34039129</v>
      </c>
      <c r="O264" s="1">
        <v>13380254</v>
      </c>
      <c r="P264" s="1">
        <v>1032733</v>
      </c>
      <c r="Q264" s="1">
        <v>4920868</v>
      </c>
      <c r="R264" s="1">
        <v>0.14456503900000001</v>
      </c>
      <c r="S264" s="1">
        <v>1354651025</v>
      </c>
      <c r="T264" s="1">
        <v>1506425</v>
      </c>
      <c r="U264" s="1">
        <v>853283</v>
      </c>
      <c r="V264" s="1">
        <v>411791</v>
      </c>
      <c r="W264" s="1">
        <v>22359</v>
      </c>
      <c r="X264" s="1">
        <v>27284</v>
      </c>
      <c r="Y264" s="1">
        <v>25331</v>
      </c>
      <c r="Z264" s="1">
        <v>35297</v>
      </c>
      <c r="AA264" s="1">
        <v>39064</v>
      </c>
      <c r="AB264" s="1">
        <v>1470153</v>
      </c>
      <c r="AC264" s="1">
        <v>13</v>
      </c>
      <c r="AD264" s="1">
        <v>7.6</v>
      </c>
      <c r="AE264" s="1">
        <v>79.400000000000006</v>
      </c>
      <c r="AF264" s="1">
        <v>25.4</v>
      </c>
      <c r="AG264" s="1">
        <v>67.2</v>
      </c>
      <c r="AH264" s="1">
        <v>7.4</v>
      </c>
      <c r="AI264" s="1">
        <v>560280</v>
      </c>
      <c r="AJ264" s="1">
        <v>28794</v>
      </c>
      <c r="AK264" s="1">
        <v>200101</v>
      </c>
      <c r="AL264" s="1">
        <v>238373</v>
      </c>
      <c r="AM264" s="1">
        <v>69868</v>
      </c>
      <c r="AN264" s="1">
        <v>23144</v>
      </c>
      <c r="AO264" s="1">
        <v>5.14</v>
      </c>
      <c r="AP264" s="1">
        <v>52882</v>
      </c>
      <c r="AQ264" s="1">
        <v>72226</v>
      </c>
      <c r="AR264" s="1">
        <v>31.8</v>
      </c>
      <c r="AS264" s="1">
        <v>46.6</v>
      </c>
      <c r="AT264" s="1">
        <v>21.6</v>
      </c>
      <c r="AU264" s="1">
        <v>577573</v>
      </c>
      <c r="AV264" s="1">
        <v>99387</v>
      </c>
      <c r="AW264" s="1">
        <v>17642</v>
      </c>
      <c r="AX264" s="1">
        <v>25.3</v>
      </c>
      <c r="AY264" s="1">
        <v>33927.42</v>
      </c>
      <c r="AZ264" s="1">
        <v>789402.58</v>
      </c>
      <c r="BA264" s="1">
        <v>823330</v>
      </c>
      <c r="BB264" s="1">
        <v>4.12</v>
      </c>
      <c r="BC264" s="1">
        <v>95.88</v>
      </c>
      <c r="BD264" s="1">
        <v>2.52</v>
      </c>
      <c r="BE264" s="1">
        <v>44864</v>
      </c>
      <c r="BF264" s="1">
        <v>399730</v>
      </c>
      <c r="BG264" s="1">
        <v>12.96</v>
      </c>
      <c r="BH264" s="1">
        <v>1.25</v>
      </c>
      <c r="BI264" s="1">
        <v>2014</v>
      </c>
      <c r="BJ264" s="1" t="s">
        <v>111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2018</v>
      </c>
      <c r="BQ264" s="1"/>
      <c r="BR264" s="1">
        <v>0</v>
      </c>
      <c r="BS264" s="1" t="s">
        <v>112</v>
      </c>
      <c r="BT264" s="1">
        <v>0</v>
      </c>
      <c r="BU264" s="1">
        <v>0</v>
      </c>
      <c r="BV264" s="1">
        <v>0</v>
      </c>
    </row>
    <row r="265" spans="1:74" x14ac:dyDescent="0.2">
      <c r="A265" s="1">
        <v>379</v>
      </c>
      <c r="B265" s="1">
        <v>379</v>
      </c>
      <c r="C265" s="1">
        <v>12420</v>
      </c>
      <c r="D265" s="1"/>
      <c r="E265" s="1" t="s">
        <v>110</v>
      </c>
      <c r="F265" s="1" t="s">
        <v>72</v>
      </c>
      <c r="G265" s="1">
        <v>2007</v>
      </c>
      <c r="H265" s="1">
        <f>IF(L265&gt;0,G265-G264,Check)</f>
        <v>1</v>
      </c>
      <c r="I265" s="1"/>
      <c r="J265" s="1"/>
      <c r="K265" s="1"/>
      <c r="L265" s="1">
        <v>34579825</v>
      </c>
      <c r="M265" s="1">
        <v>13976242</v>
      </c>
      <c r="N265" s="1">
        <v>34579825</v>
      </c>
      <c r="O265" s="1">
        <v>13976242</v>
      </c>
      <c r="P265" s="1">
        <v>1080177</v>
      </c>
      <c r="Q265" s="1">
        <v>11015534</v>
      </c>
      <c r="R265" s="1">
        <v>0.31855378099999998</v>
      </c>
      <c r="S265" s="1">
        <v>1354651025</v>
      </c>
      <c r="T265" s="1">
        <v>1593400</v>
      </c>
      <c r="U265" s="1">
        <v>897598</v>
      </c>
      <c r="V265" s="1">
        <v>443950</v>
      </c>
      <c r="W265" s="1">
        <v>25611</v>
      </c>
      <c r="X265" s="1">
        <v>28826</v>
      </c>
      <c r="Y265" s="1">
        <v>26306</v>
      </c>
      <c r="Z265" s="1">
        <v>36654</v>
      </c>
      <c r="AA265" s="1">
        <v>32556</v>
      </c>
      <c r="AB265" s="1">
        <v>1561579</v>
      </c>
      <c r="AC265" s="1">
        <v>12.7</v>
      </c>
      <c r="AD265" s="1">
        <v>8.1999999999999993</v>
      </c>
      <c r="AE265" s="1">
        <v>79.099999999999994</v>
      </c>
      <c r="AF265" s="1">
        <v>25.8</v>
      </c>
      <c r="AG265" s="1">
        <v>66.7</v>
      </c>
      <c r="AH265" s="1">
        <v>7.5</v>
      </c>
      <c r="AI265" s="1">
        <v>583598</v>
      </c>
      <c r="AJ265" s="1">
        <v>28462</v>
      </c>
      <c r="AK265" s="1">
        <v>214388</v>
      </c>
      <c r="AL265" s="1">
        <v>248092</v>
      </c>
      <c r="AM265" s="1">
        <v>70585</v>
      </c>
      <c r="AN265" s="1">
        <v>22071</v>
      </c>
      <c r="AO265" s="1">
        <v>4.88</v>
      </c>
      <c r="AP265" s="1">
        <v>56746</v>
      </c>
      <c r="AQ265" s="1">
        <v>75376</v>
      </c>
      <c r="AR265" s="1">
        <v>30.1</v>
      </c>
      <c r="AS265" s="1">
        <v>46.5</v>
      </c>
      <c r="AT265" s="1">
        <v>23.4</v>
      </c>
      <c r="AU265" s="1">
        <v>600730</v>
      </c>
      <c r="AV265" s="1">
        <v>111621</v>
      </c>
      <c r="AW265" s="1">
        <v>24238</v>
      </c>
      <c r="AX265" s="1">
        <v>25.7</v>
      </c>
      <c r="AY265" s="1">
        <v>30803.25</v>
      </c>
      <c r="AZ265" s="1">
        <v>813255.92</v>
      </c>
      <c r="BA265" s="1">
        <v>844059.17</v>
      </c>
      <c r="BB265" s="1">
        <v>3.65</v>
      </c>
      <c r="BC265" s="1">
        <v>96.35</v>
      </c>
      <c r="BD265" s="1">
        <v>2.72</v>
      </c>
      <c r="BE265" s="1">
        <v>44864</v>
      </c>
      <c r="BF265" s="1">
        <v>398463</v>
      </c>
      <c r="BG265" s="1">
        <v>12.94</v>
      </c>
      <c r="BH265" s="1">
        <v>1.21</v>
      </c>
      <c r="BI265" s="1">
        <v>2014</v>
      </c>
      <c r="BJ265" s="1" t="s">
        <v>111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2018</v>
      </c>
      <c r="BQ265" s="1"/>
      <c r="BR265" s="1">
        <v>0</v>
      </c>
      <c r="BS265" s="1" t="s">
        <v>112</v>
      </c>
      <c r="BT265" s="1">
        <v>0</v>
      </c>
      <c r="BU265" s="1">
        <v>0</v>
      </c>
      <c r="BV265" s="1">
        <v>0</v>
      </c>
    </row>
    <row r="266" spans="1:74" x14ac:dyDescent="0.2">
      <c r="A266" s="1">
        <v>380</v>
      </c>
      <c r="B266" s="1">
        <v>380</v>
      </c>
      <c r="C266" s="1">
        <v>12420</v>
      </c>
      <c r="D266" s="1"/>
      <c r="E266" s="1" t="s">
        <v>110</v>
      </c>
      <c r="F266" s="1" t="s">
        <v>72</v>
      </c>
      <c r="G266" s="1">
        <v>2008</v>
      </c>
      <c r="H266" s="1">
        <f>IF(L266&gt;0,G266-G265,Check)</f>
        <v>1</v>
      </c>
      <c r="I266" s="1"/>
      <c r="J266" s="1"/>
      <c r="K266" s="1"/>
      <c r="L266" s="1">
        <v>37094424</v>
      </c>
      <c r="M266" s="1">
        <v>14298929</v>
      </c>
      <c r="N266" s="1">
        <v>37094424</v>
      </c>
      <c r="O266" s="1">
        <v>14298929</v>
      </c>
      <c r="P266" s="1">
        <v>1106749</v>
      </c>
      <c r="Q266" s="1">
        <v>12383385</v>
      </c>
      <c r="R266" s="1">
        <v>0.333834136</v>
      </c>
      <c r="S266" s="1">
        <v>1354651025</v>
      </c>
      <c r="T266" s="1">
        <v>1650887</v>
      </c>
      <c r="U266" s="1">
        <v>911265</v>
      </c>
      <c r="V266" s="1">
        <v>474694</v>
      </c>
      <c r="W266" s="1">
        <v>25419</v>
      </c>
      <c r="X266" s="1">
        <v>29716</v>
      </c>
      <c r="Y266" s="1">
        <v>27358</v>
      </c>
      <c r="Z266" s="1">
        <v>37155</v>
      </c>
      <c r="AA266" s="1">
        <v>33918</v>
      </c>
      <c r="AB266" s="1">
        <v>1610127</v>
      </c>
      <c r="AC266" s="1">
        <v>12.8</v>
      </c>
      <c r="AD266" s="1">
        <v>8.1</v>
      </c>
      <c r="AE266" s="1">
        <v>79.099999999999994</v>
      </c>
      <c r="AF266" s="1">
        <v>26</v>
      </c>
      <c r="AG266" s="1">
        <v>66.3</v>
      </c>
      <c r="AH266" s="1">
        <v>7.7</v>
      </c>
      <c r="AI266" s="1">
        <v>603680</v>
      </c>
      <c r="AJ266" s="1">
        <v>34847</v>
      </c>
      <c r="AK266" s="1">
        <v>209062</v>
      </c>
      <c r="AL266" s="1">
        <v>253095</v>
      </c>
      <c r="AM266" s="1">
        <v>81124</v>
      </c>
      <c r="AN266" s="1">
        <v>25552</v>
      </c>
      <c r="AO266" s="1">
        <v>5.77</v>
      </c>
      <c r="AP266" s="1">
        <v>59221</v>
      </c>
      <c r="AQ266" s="1">
        <v>79956</v>
      </c>
      <c r="AR266" s="1">
        <v>28.5</v>
      </c>
      <c r="AS266" s="1">
        <v>46</v>
      </c>
      <c r="AT266" s="1">
        <v>25.5</v>
      </c>
      <c r="AU266" s="1">
        <v>620680</v>
      </c>
      <c r="AV266" s="1">
        <v>112235</v>
      </c>
      <c r="AW266" s="1">
        <v>25643</v>
      </c>
      <c r="AX266" s="1">
        <v>25.2</v>
      </c>
      <c r="AY266" s="1">
        <v>37231.42</v>
      </c>
      <c r="AZ266" s="1">
        <v>827538.33</v>
      </c>
      <c r="BA266" s="1">
        <v>864769.75</v>
      </c>
      <c r="BB266" s="1">
        <v>4.3</v>
      </c>
      <c r="BC266" s="1">
        <v>95.7</v>
      </c>
      <c r="BD266" s="1">
        <v>3.19</v>
      </c>
      <c r="BE266" s="1">
        <v>44864</v>
      </c>
      <c r="BF266" s="1">
        <v>397196</v>
      </c>
      <c r="BG266" s="1">
        <v>12.92</v>
      </c>
      <c r="BH266" s="1">
        <v>1.17</v>
      </c>
      <c r="BI266" s="1">
        <v>2014</v>
      </c>
      <c r="BJ266" s="1" t="s">
        <v>111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2018</v>
      </c>
      <c r="BQ266" s="1"/>
      <c r="BR266" s="1">
        <v>0</v>
      </c>
      <c r="BS266" s="1" t="s">
        <v>112</v>
      </c>
      <c r="BT266" s="1">
        <v>0</v>
      </c>
      <c r="BU266" s="1">
        <v>0</v>
      </c>
      <c r="BV266" s="1">
        <v>0</v>
      </c>
    </row>
    <row r="267" spans="1:74" x14ac:dyDescent="0.2">
      <c r="A267" s="1">
        <v>381</v>
      </c>
      <c r="B267" s="1">
        <v>381</v>
      </c>
      <c r="C267" s="1">
        <v>12420</v>
      </c>
      <c r="D267" s="1"/>
      <c r="E267" s="1" t="s">
        <v>110</v>
      </c>
      <c r="F267" s="1" t="s">
        <v>72</v>
      </c>
      <c r="G267" s="1">
        <v>2009</v>
      </c>
      <c r="H267" s="1">
        <f>IF(L267&gt;0,G267-G266,Check)</f>
        <v>1</v>
      </c>
      <c r="I267" s="1"/>
      <c r="J267" s="1"/>
      <c r="K267" s="1"/>
      <c r="L267" s="1">
        <v>33203162</v>
      </c>
      <c r="M267" s="1">
        <v>13730749</v>
      </c>
      <c r="N267" s="1">
        <v>33203162</v>
      </c>
      <c r="O267" s="1">
        <v>13730749</v>
      </c>
      <c r="P267" s="1">
        <v>1081211</v>
      </c>
      <c r="Q267" s="1">
        <v>13168501</v>
      </c>
      <c r="R267" s="1">
        <v>0.39660382300000002</v>
      </c>
      <c r="S267" s="1">
        <v>1354651025</v>
      </c>
      <c r="T267" s="1">
        <v>1705075</v>
      </c>
      <c r="U267" s="1">
        <v>958499</v>
      </c>
      <c r="V267" s="1">
        <v>470561</v>
      </c>
      <c r="W267" s="1">
        <v>26775</v>
      </c>
      <c r="X267" s="1">
        <v>28803</v>
      </c>
      <c r="Y267" s="1">
        <v>27593</v>
      </c>
      <c r="Z267" s="1">
        <v>37093</v>
      </c>
      <c r="AA267" s="1">
        <v>38619</v>
      </c>
      <c r="AB267" s="1">
        <v>1675803</v>
      </c>
      <c r="AC267" s="1">
        <v>13.9</v>
      </c>
      <c r="AD267" s="1">
        <v>8.9</v>
      </c>
      <c r="AE267" s="1">
        <v>77.3</v>
      </c>
      <c r="AF267" s="1">
        <v>25.3</v>
      </c>
      <c r="AG267" s="1">
        <v>66.8</v>
      </c>
      <c r="AH267" s="1">
        <v>7.9</v>
      </c>
      <c r="AI267" s="1">
        <v>614047</v>
      </c>
      <c r="AJ267" s="1">
        <v>27879</v>
      </c>
      <c r="AK267" s="1">
        <v>224464</v>
      </c>
      <c r="AL267" s="1">
        <v>264299</v>
      </c>
      <c r="AM267" s="1">
        <v>74564</v>
      </c>
      <c r="AN267" s="1">
        <v>22841</v>
      </c>
      <c r="AO267" s="1">
        <v>4.54</v>
      </c>
      <c r="AP267" s="1">
        <v>56218</v>
      </c>
      <c r="AQ267" s="1">
        <v>74990</v>
      </c>
      <c r="AR267" s="1">
        <v>29.6</v>
      </c>
      <c r="AS267" s="1">
        <v>46.9</v>
      </c>
      <c r="AT267" s="1">
        <v>23.5</v>
      </c>
      <c r="AU267" s="1">
        <v>653517</v>
      </c>
      <c r="AV267" s="1">
        <v>90110</v>
      </c>
      <c r="AW267" s="1">
        <v>24113</v>
      </c>
      <c r="AX267" s="1">
        <v>24.9</v>
      </c>
      <c r="AY267" s="1">
        <v>61223.92</v>
      </c>
      <c r="AZ267" s="1">
        <v>825070.67</v>
      </c>
      <c r="BA267" s="1">
        <v>886294.58</v>
      </c>
      <c r="BB267" s="1">
        <v>6.9</v>
      </c>
      <c r="BC267" s="1">
        <v>93.1</v>
      </c>
      <c r="BD267" s="1">
        <v>2.27</v>
      </c>
      <c r="BE267" s="1">
        <v>44864</v>
      </c>
      <c r="BF267" s="1">
        <v>395929</v>
      </c>
      <c r="BG267" s="1">
        <v>12.7</v>
      </c>
      <c r="BH267" s="1">
        <v>1.17</v>
      </c>
      <c r="BI267" s="1">
        <v>2014</v>
      </c>
      <c r="BJ267" s="1" t="s">
        <v>111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2018</v>
      </c>
      <c r="BQ267" s="1"/>
      <c r="BR267" s="1">
        <v>0</v>
      </c>
      <c r="BS267" s="1" t="s">
        <v>112</v>
      </c>
      <c r="BT267" s="1">
        <v>0</v>
      </c>
      <c r="BU267" s="1">
        <v>0</v>
      </c>
      <c r="BV267" s="1">
        <v>0</v>
      </c>
    </row>
    <row r="268" spans="1:74" x14ac:dyDescent="0.2">
      <c r="A268" s="1">
        <v>382</v>
      </c>
      <c r="B268" s="1">
        <v>382</v>
      </c>
      <c r="C268" s="1">
        <v>12420</v>
      </c>
      <c r="D268" s="1"/>
      <c r="E268" s="1" t="s">
        <v>110</v>
      </c>
      <c r="F268" s="1" t="s">
        <v>72</v>
      </c>
      <c r="G268" s="1">
        <v>2010</v>
      </c>
      <c r="H268" s="1">
        <f>IF(L268&gt;0,G268-G267,Check)</f>
        <v>1</v>
      </c>
      <c r="I268" s="1"/>
      <c r="J268" s="1"/>
      <c r="K268" s="1"/>
      <c r="L268" s="1">
        <v>32782061</v>
      </c>
      <c r="M268" s="1">
        <v>13435875</v>
      </c>
      <c r="N268" s="1">
        <v>32782061</v>
      </c>
      <c r="O268" s="1">
        <v>13435875</v>
      </c>
      <c r="P268" s="1">
        <v>1047245</v>
      </c>
      <c r="Q268" s="1">
        <v>13885353</v>
      </c>
      <c r="R268" s="1">
        <v>0.42356558999999999</v>
      </c>
      <c r="S268" s="1">
        <v>1354651025</v>
      </c>
      <c r="T268" s="1">
        <v>1728307</v>
      </c>
      <c r="U268" s="1">
        <v>980284</v>
      </c>
      <c r="V268" s="1">
        <v>479010</v>
      </c>
      <c r="W268" s="1">
        <v>22339</v>
      </c>
      <c r="X268" s="1">
        <v>28932</v>
      </c>
      <c r="Y268" s="1">
        <v>26754</v>
      </c>
      <c r="Z268" s="1">
        <v>37355</v>
      </c>
      <c r="AA268" s="1">
        <v>35921</v>
      </c>
      <c r="AB268" s="1">
        <v>1688580</v>
      </c>
      <c r="AC268" s="1"/>
      <c r="AD268" s="1"/>
      <c r="AE268" s="1"/>
      <c r="AF268" s="1">
        <v>25.3</v>
      </c>
      <c r="AG268" s="1">
        <v>66.7</v>
      </c>
      <c r="AH268" s="1">
        <v>8</v>
      </c>
      <c r="AI268" s="1">
        <v>647500</v>
      </c>
      <c r="AJ268" s="1">
        <v>35197</v>
      </c>
      <c r="AK268" s="1">
        <v>228778</v>
      </c>
      <c r="AL268" s="1">
        <v>276733</v>
      </c>
      <c r="AM268" s="1">
        <v>78001</v>
      </c>
      <c r="AN268" s="1">
        <v>28791</v>
      </c>
      <c r="AO268" s="1">
        <v>5.44</v>
      </c>
      <c r="AP268" s="1">
        <v>55744</v>
      </c>
      <c r="AQ268" s="1">
        <v>74348</v>
      </c>
      <c r="AR268" s="1">
        <v>30.8</v>
      </c>
      <c r="AS268" s="1">
        <v>45.8</v>
      </c>
      <c r="AT268" s="1">
        <v>23.4</v>
      </c>
      <c r="AU268" s="1">
        <v>640749</v>
      </c>
      <c r="AV268" s="1">
        <v>88776</v>
      </c>
      <c r="AW268" s="1">
        <v>19488</v>
      </c>
      <c r="AX268" s="1">
        <v>25</v>
      </c>
      <c r="AY268" s="1">
        <v>65089.42</v>
      </c>
      <c r="AZ268" s="1">
        <v>865461.33</v>
      </c>
      <c r="BA268" s="1">
        <v>930550.75</v>
      </c>
      <c r="BB268" s="1">
        <v>7</v>
      </c>
      <c r="BC268" s="1">
        <v>93</v>
      </c>
      <c r="BD268" s="1">
        <v>2.7</v>
      </c>
      <c r="BE268" s="1">
        <v>44864</v>
      </c>
      <c r="BF268" s="1">
        <v>394662</v>
      </c>
      <c r="BG268" s="1">
        <v>12.83</v>
      </c>
      <c r="BH268" s="1">
        <v>1.1499999999999999</v>
      </c>
      <c r="BI268" s="1">
        <v>2014</v>
      </c>
      <c r="BJ268" s="1" t="s">
        <v>111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2018</v>
      </c>
      <c r="BQ268" s="1"/>
      <c r="BR268" s="1">
        <v>0</v>
      </c>
      <c r="BS268" s="1" t="s">
        <v>112</v>
      </c>
      <c r="BT268" s="1">
        <v>0</v>
      </c>
      <c r="BU268" s="1">
        <v>0</v>
      </c>
      <c r="BV268" s="1">
        <v>0</v>
      </c>
    </row>
    <row r="269" spans="1:74" x14ac:dyDescent="0.2">
      <c r="A269" s="1">
        <v>383</v>
      </c>
      <c r="B269" s="1">
        <v>383</v>
      </c>
      <c r="C269" s="1">
        <v>12420</v>
      </c>
      <c r="D269" s="1"/>
      <c r="E269" s="1" t="s">
        <v>110</v>
      </c>
      <c r="F269" s="1" t="s">
        <v>72</v>
      </c>
      <c r="G269" s="1">
        <v>2011</v>
      </c>
      <c r="H269" s="1">
        <f>IF(L269&gt;0,G269-G268,Check)</f>
        <v>1</v>
      </c>
      <c r="I269" s="1"/>
      <c r="J269" s="1"/>
      <c r="K269" s="1"/>
      <c r="L269" s="1">
        <v>32678673</v>
      </c>
      <c r="M269" s="1">
        <v>13540304</v>
      </c>
      <c r="N269" s="1">
        <v>32678673</v>
      </c>
      <c r="O269" s="1">
        <v>13540304</v>
      </c>
      <c r="P269" s="1">
        <v>1065857</v>
      </c>
      <c r="Q269" s="1">
        <v>15498247</v>
      </c>
      <c r="R269" s="1">
        <v>0.474261822</v>
      </c>
      <c r="S269" s="1">
        <v>1354651025</v>
      </c>
      <c r="T269" s="1">
        <v>1783519</v>
      </c>
      <c r="U269" s="1">
        <v>988594</v>
      </c>
      <c r="V269" s="1">
        <v>499210</v>
      </c>
      <c r="W269" s="1">
        <v>29187</v>
      </c>
      <c r="X269" s="1">
        <v>29781</v>
      </c>
      <c r="Y269" s="1">
        <v>28505</v>
      </c>
      <c r="Z269" s="1">
        <v>37494</v>
      </c>
      <c r="AA269" s="1">
        <v>34381</v>
      </c>
      <c r="AB269" s="1">
        <v>1746227</v>
      </c>
      <c r="AC269" s="1"/>
      <c r="AD269" s="1"/>
      <c r="AE269" s="1"/>
      <c r="AF269" s="1">
        <v>25.1</v>
      </c>
      <c r="AG269" s="1">
        <v>66.599999999999994</v>
      </c>
      <c r="AH269" s="1">
        <v>8.3000000000000007</v>
      </c>
      <c r="AI269" s="1">
        <v>663866</v>
      </c>
      <c r="AJ269" s="1">
        <v>34366</v>
      </c>
      <c r="AK269" s="1">
        <v>242680</v>
      </c>
      <c r="AL269" s="1">
        <v>275829</v>
      </c>
      <c r="AM269" s="1">
        <v>84612</v>
      </c>
      <c r="AN269" s="1">
        <v>26379</v>
      </c>
      <c r="AO269" s="1">
        <v>5.18</v>
      </c>
      <c r="AP269" s="1">
        <v>56783</v>
      </c>
      <c r="AQ269" s="1">
        <v>78506</v>
      </c>
      <c r="AR269" s="1">
        <v>29.9</v>
      </c>
      <c r="AS269" s="1">
        <v>45.2</v>
      </c>
      <c r="AT269" s="1">
        <v>24.9</v>
      </c>
      <c r="AU269" s="1">
        <v>654407</v>
      </c>
      <c r="AV269" s="1">
        <v>97357</v>
      </c>
      <c r="AW269" s="1">
        <v>21589</v>
      </c>
      <c r="AX269" s="1">
        <v>25.8</v>
      </c>
      <c r="AY269" s="1">
        <v>63354.080000000002</v>
      </c>
      <c r="AZ269" s="1">
        <v>897490.33</v>
      </c>
      <c r="BA269" s="1">
        <v>960844.42</v>
      </c>
      <c r="BB269" s="1">
        <v>6.6</v>
      </c>
      <c r="BC269" s="1">
        <v>93.4</v>
      </c>
      <c r="BD269" s="1">
        <v>3.42</v>
      </c>
      <c r="BE269" s="1">
        <v>44864</v>
      </c>
      <c r="BF269" s="1">
        <v>393395</v>
      </c>
      <c r="BG269" s="1">
        <v>12.7</v>
      </c>
      <c r="BH269" s="1">
        <v>1.1200000000000001</v>
      </c>
      <c r="BI269" s="1">
        <v>2014</v>
      </c>
      <c r="BJ269" s="1" t="s">
        <v>111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2018</v>
      </c>
      <c r="BQ269" s="1"/>
      <c r="BR269" s="1">
        <v>0</v>
      </c>
      <c r="BS269" s="1" t="s">
        <v>112</v>
      </c>
      <c r="BT269" s="1">
        <v>0</v>
      </c>
      <c r="BU269" s="1">
        <v>0</v>
      </c>
      <c r="BV269" s="1">
        <v>0</v>
      </c>
    </row>
    <row r="270" spans="1:74" x14ac:dyDescent="0.2">
      <c r="A270" s="1">
        <v>384</v>
      </c>
      <c r="B270" s="1">
        <v>384</v>
      </c>
      <c r="C270" s="1">
        <v>12420</v>
      </c>
      <c r="D270" s="1"/>
      <c r="E270" s="1" t="s">
        <v>110</v>
      </c>
      <c r="F270" s="1" t="s">
        <v>72</v>
      </c>
      <c r="G270" s="1">
        <v>2012</v>
      </c>
      <c r="H270" s="1">
        <f>IF(L270&gt;0,G270-G269,Check)</f>
        <v>1</v>
      </c>
      <c r="I270" s="1"/>
      <c r="J270" s="1"/>
      <c r="K270" s="1"/>
      <c r="L270" s="1">
        <v>35220067</v>
      </c>
      <c r="M270" s="1">
        <v>13621911</v>
      </c>
      <c r="N270" s="1">
        <v>35220067</v>
      </c>
      <c r="O270" s="1">
        <v>13621911</v>
      </c>
      <c r="P270" s="1">
        <v>1076812</v>
      </c>
      <c r="Q270" s="1">
        <v>16821805</v>
      </c>
      <c r="R270" s="1">
        <v>0.47761990300000001</v>
      </c>
      <c r="S270" s="1">
        <v>1354651025</v>
      </c>
      <c r="T270" s="1">
        <v>1834303</v>
      </c>
      <c r="U270" s="1">
        <v>1028629</v>
      </c>
      <c r="V270" s="1">
        <v>516309</v>
      </c>
      <c r="W270" s="1">
        <v>24944</v>
      </c>
      <c r="X270" s="1">
        <v>30070</v>
      </c>
      <c r="Y270" s="1">
        <v>28150</v>
      </c>
      <c r="Z270" s="1">
        <v>37161</v>
      </c>
      <c r="AA270" s="1">
        <v>32664</v>
      </c>
      <c r="AB270" s="1">
        <v>1795080</v>
      </c>
      <c r="AC270" s="1"/>
      <c r="AD270" s="1"/>
      <c r="AE270" s="1"/>
      <c r="AF270" s="1">
        <v>24.9</v>
      </c>
      <c r="AG270" s="1">
        <v>66.3</v>
      </c>
      <c r="AH270" s="1">
        <v>8.8000000000000007</v>
      </c>
      <c r="AI270" s="1">
        <v>665027</v>
      </c>
      <c r="AJ270" s="1">
        <v>31428</v>
      </c>
      <c r="AK270" s="1">
        <v>233655</v>
      </c>
      <c r="AL270" s="1">
        <v>291800</v>
      </c>
      <c r="AM270" s="1">
        <v>81649</v>
      </c>
      <c r="AN270" s="1">
        <v>26495</v>
      </c>
      <c r="AO270" s="1">
        <v>4.7300000000000004</v>
      </c>
      <c r="AP270" s="1">
        <v>59433</v>
      </c>
      <c r="AQ270" s="1">
        <v>80411</v>
      </c>
      <c r="AR270" s="1">
        <v>28.9</v>
      </c>
      <c r="AS270" s="1">
        <v>44.5</v>
      </c>
      <c r="AT270" s="1">
        <v>26.6</v>
      </c>
      <c r="AU270" s="1">
        <v>692686</v>
      </c>
      <c r="AV270" s="1">
        <v>100233</v>
      </c>
      <c r="AW270" s="1">
        <v>21104</v>
      </c>
      <c r="AX270" s="1">
        <v>25.5</v>
      </c>
      <c r="AY270" s="1">
        <v>56068.92</v>
      </c>
      <c r="AZ270" s="1">
        <v>931583.83</v>
      </c>
      <c r="BA270" s="1">
        <v>987652.75</v>
      </c>
      <c r="BB270" s="1">
        <v>5.68</v>
      </c>
      <c r="BC270" s="1">
        <v>94.32</v>
      </c>
      <c r="BD270" s="1">
        <v>3.49</v>
      </c>
      <c r="BE270" s="1">
        <v>44864</v>
      </c>
      <c r="BF270" s="1">
        <v>404087</v>
      </c>
      <c r="BG270" s="1">
        <v>12.65</v>
      </c>
      <c r="BH270" s="1">
        <v>1.0900000000000001</v>
      </c>
      <c r="BI270" s="1">
        <v>2014</v>
      </c>
      <c r="BJ270" s="1" t="s">
        <v>111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2018</v>
      </c>
      <c r="BQ270" s="1"/>
      <c r="BR270" s="1">
        <v>0</v>
      </c>
      <c r="BS270" s="1" t="s">
        <v>112</v>
      </c>
      <c r="BT270" s="1">
        <v>0</v>
      </c>
      <c r="BU270" s="1">
        <v>0</v>
      </c>
      <c r="BV270" s="1">
        <v>0</v>
      </c>
    </row>
    <row r="271" spans="1:74" x14ac:dyDescent="0.2">
      <c r="A271" s="1">
        <v>385</v>
      </c>
      <c r="B271" s="1">
        <v>385</v>
      </c>
      <c r="C271" s="1">
        <v>12420</v>
      </c>
      <c r="D271" s="1"/>
      <c r="E271" s="1" t="s">
        <v>110</v>
      </c>
      <c r="F271" s="1" t="s">
        <v>72</v>
      </c>
      <c r="G271" s="1">
        <v>2013</v>
      </c>
      <c r="H271" s="1">
        <f>IF(L271&gt;0,G271-G270,Check)</f>
        <v>1</v>
      </c>
      <c r="I271" s="1"/>
      <c r="J271" s="1"/>
      <c r="K271" s="1"/>
      <c r="L271" s="1">
        <v>34167682</v>
      </c>
      <c r="M271" s="1">
        <v>13476997</v>
      </c>
      <c r="N271" s="1">
        <v>34167682</v>
      </c>
      <c r="O271" s="1">
        <v>13476997</v>
      </c>
      <c r="P271" s="1">
        <v>1079180</v>
      </c>
      <c r="Q271" s="1">
        <v>17358518</v>
      </c>
      <c r="R271" s="1">
        <v>0.50803908799999997</v>
      </c>
      <c r="S271" s="1">
        <v>1354651025</v>
      </c>
      <c r="T271" s="1">
        <v>1883051</v>
      </c>
      <c r="U271" s="1">
        <v>1038713</v>
      </c>
      <c r="V271" s="1">
        <v>533271</v>
      </c>
      <c r="W271" s="1">
        <v>31144</v>
      </c>
      <c r="X271" s="1">
        <v>30765</v>
      </c>
      <c r="Y271" s="1">
        <v>28695</v>
      </c>
      <c r="Z271" s="1">
        <v>38884</v>
      </c>
      <c r="AA271" s="1">
        <v>36066</v>
      </c>
      <c r="AB271" s="1">
        <v>1841572</v>
      </c>
      <c r="AC271" s="1">
        <v>14.3</v>
      </c>
      <c r="AD271" s="1">
        <v>7.9</v>
      </c>
      <c r="AE271" s="1">
        <v>77.900000000000006</v>
      </c>
      <c r="AF271" s="1">
        <v>24.6</v>
      </c>
      <c r="AG271" s="1">
        <v>66.2</v>
      </c>
      <c r="AH271" s="1">
        <v>9.1999999999999993</v>
      </c>
      <c r="AI271" s="1">
        <v>688938</v>
      </c>
      <c r="AJ271" s="1">
        <v>34218</v>
      </c>
      <c r="AK271" s="1">
        <v>244074</v>
      </c>
      <c r="AL271" s="1">
        <v>293028</v>
      </c>
      <c r="AM271" s="1">
        <v>86418</v>
      </c>
      <c r="AN271" s="1">
        <v>31200</v>
      </c>
      <c r="AO271" s="1">
        <v>4.97</v>
      </c>
      <c r="AP271" s="1">
        <v>61750</v>
      </c>
      <c r="AQ271" s="1">
        <v>83593</v>
      </c>
      <c r="AR271" s="1">
        <v>27.1</v>
      </c>
      <c r="AS271" s="1">
        <v>44.9</v>
      </c>
      <c r="AT271" s="1">
        <v>28</v>
      </c>
      <c r="AU271" s="1">
        <v>739772</v>
      </c>
      <c r="AV271" s="1">
        <v>94250</v>
      </c>
      <c r="AW271" s="1">
        <v>22777</v>
      </c>
      <c r="AX271" s="1">
        <v>26.4</v>
      </c>
      <c r="AY271" s="1">
        <v>52882</v>
      </c>
      <c r="AZ271" s="1">
        <v>966601.33</v>
      </c>
      <c r="BA271" s="1">
        <v>1019483.33</v>
      </c>
      <c r="BB271" s="1">
        <v>5.19</v>
      </c>
      <c r="BC271" s="1">
        <v>94.81</v>
      </c>
      <c r="BD271" s="1">
        <v>3.37</v>
      </c>
      <c r="BE271" s="1">
        <v>44864</v>
      </c>
      <c r="BF271" s="1">
        <v>408119</v>
      </c>
      <c r="BG271" s="1">
        <v>12.49</v>
      </c>
      <c r="BH271" s="1">
        <v>1.08</v>
      </c>
      <c r="BI271" s="1">
        <v>2014</v>
      </c>
      <c r="BJ271" s="1" t="s">
        <v>111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2018</v>
      </c>
      <c r="BQ271" s="1"/>
      <c r="BR271" s="1">
        <v>0</v>
      </c>
      <c r="BS271" s="1" t="s">
        <v>112</v>
      </c>
      <c r="BT271" s="1">
        <v>0</v>
      </c>
      <c r="BU271" s="1">
        <v>0</v>
      </c>
      <c r="BV271" s="1">
        <v>0</v>
      </c>
    </row>
    <row r="272" spans="1:74" x14ac:dyDescent="0.2">
      <c r="A272" s="1">
        <v>386</v>
      </c>
      <c r="B272" s="1">
        <v>386</v>
      </c>
      <c r="C272" s="1">
        <v>12420</v>
      </c>
      <c r="D272" s="1"/>
      <c r="E272" s="1" t="s">
        <v>110</v>
      </c>
      <c r="F272" s="1" t="s">
        <v>72</v>
      </c>
      <c r="G272" s="1">
        <v>2014</v>
      </c>
      <c r="H272" s="1">
        <f>IF(L272&gt;0,G272-G271,Check)</f>
        <v>1</v>
      </c>
      <c r="I272" s="1"/>
      <c r="J272" s="1"/>
      <c r="K272" s="1"/>
      <c r="L272" s="1">
        <v>32270045</v>
      </c>
      <c r="M272" s="1">
        <v>13997205</v>
      </c>
      <c r="N272" s="1">
        <v>32270045</v>
      </c>
      <c r="O272" s="1">
        <v>13997205</v>
      </c>
      <c r="P272" s="1">
        <v>1129438</v>
      </c>
      <c r="Q272" s="1">
        <v>18848902</v>
      </c>
      <c r="R272" s="1">
        <v>0.58409903100000005</v>
      </c>
      <c r="S272" s="1">
        <v>1354651025</v>
      </c>
      <c r="T272" s="1">
        <v>1943299</v>
      </c>
      <c r="U272" s="1">
        <v>1080469</v>
      </c>
      <c r="V272" s="1">
        <v>535746</v>
      </c>
      <c r="W272" s="1">
        <v>38457</v>
      </c>
      <c r="X272" s="1">
        <v>31318</v>
      </c>
      <c r="Y272" s="1">
        <v>29343</v>
      </c>
      <c r="Z272" s="1">
        <v>39339</v>
      </c>
      <c r="AA272" s="1">
        <v>35334</v>
      </c>
      <c r="AB272" s="1">
        <v>1904155</v>
      </c>
      <c r="AC272" s="1">
        <v>15.1</v>
      </c>
      <c r="AD272" s="1">
        <v>7.8</v>
      </c>
      <c r="AE272" s="1">
        <v>77.099999999999994</v>
      </c>
      <c r="AF272" s="1">
        <v>24.2</v>
      </c>
      <c r="AG272" s="1">
        <v>66.3</v>
      </c>
      <c r="AH272" s="1">
        <v>9.5</v>
      </c>
      <c r="AI272" s="1">
        <v>703976</v>
      </c>
      <c r="AJ272" s="1">
        <v>30990</v>
      </c>
      <c r="AK272" s="1">
        <v>249817</v>
      </c>
      <c r="AL272" s="1">
        <v>295948</v>
      </c>
      <c r="AM272" s="1">
        <v>93172</v>
      </c>
      <c r="AN272" s="1">
        <v>34049</v>
      </c>
      <c r="AO272" s="1">
        <v>4.4000000000000004</v>
      </c>
      <c r="AP272" s="1">
        <v>63603</v>
      </c>
      <c r="AQ272" s="1">
        <v>85806</v>
      </c>
      <c r="AR272" s="1">
        <v>26.3</v>
      </c>
      <c r="AS272" s="1">
        <v>44.9</v>
      </c>
      <c r="AT272" s="1">
        <v>28.8</v>
      </c>
      <c r="AU272" s="1">
        <v>755647</v>
      </c>
      <c r="AV272" s="1">
        <v>99287</v>
      </c>
      <c r="AW272" s="1">
        <v>24629</v>
      </c>
      <c r="AX272" s="1">
        <v>26.5</v>
      </c>
      <c r="AY272" s="1">
        <v>44101.83</v>
      </c>
      <c r="AZ272" s="1">
        <v>1003685.58</v>
      </c>
      <c r="BA272" s="1">
        <v>1047787.42</v>
      </c>
      <c r="BB272" s="1">
        <v>4.21</v>
      </c>
      <c r="BC272" s="1">
        <v>95.79</v>
      </c>
      <c r="BD272" s="1">
        <v>3.22</v>
      </c>
      <c r="BE272" s="1">
        <v>44864</v>
      </c>
      <c r="BF272" s="1">
        <v>418023</v>
      </c>
      <c r="BG272" s="1">
        <v>12.39</v>
      </c>
      <c r="BH272" s="1">
        <v>1.06</v>
      </c>
      <c r="BI272" s="1">
        <v>2014</v>
      </c>
      <c r="BJ272" s="1" t="s">
        <v>111</v>
      </c>
      <c r="BK272" s="1">
        <v>1</v>
      </c>
      <c r="BL272" s="1">
        <v>0</v>
      </c>
      <c r="BM272" s="1">
        <v>0</v>
      </c>
      <c r="BN272" s="1">
        <v>0</v>
      </c>
      <c r="BO272" s="1">
        <v>0</v>
      </c>
      <c r="BP272" s="1">
        <v>2018</v>
      </c>
      <c r="BQ272" s="1"/>
      <c r="BR272" s="1">
        <v>0</v>
      </c>
      <c r="BS272" s="1" t="s">
        <v>112</v>
      </c>
      <c r="BT272" s="1">
        <v>0</v>
      </c>
      <c r="BU272" s="1">
        <v>0</v>
      </c>
      <c r="BV272" s="1">
        <v>0</v>
      </c>
    </row>
    <row r="273" spans="1:74" x14ac:dyDescent="0.2">
      <c r="A273" s="1">
        <v>387</v>
      </c>
      <c r="B273" s="1">
        <v>387</v>
      </c>
      <c r="C273" s="1">
        <v>12420</v>
      </c>
      <c r="D273" s="1"/>
      <c r="E273" s="1" t="s">
        <v>110</v>
      </c>
      <c r="F273" s="1" t="s">
        <v>72</v>
      </c>
      <c r="G273" s="1">
        <v>2015</v>
      </c>
      <c r="H273" s="1">
        <f>IF(L273&gt;0,G273-G272,Check)</f>
        <v>1</v>
      </c>
      <c r="I273" s="1"/>
      <c r="J273" s="1"/>
      <c r="K273" s="1"/>
      <c r="L273" s="1">
        <v>32288760</v>
      </c>
      <c r="M273" s="1">
        <v>14835623</v>
      </c>
      <c r="N273" s="1">
        <v>32288760</v>
      </c>
      <c r="O273" s="1">
        <v>14835623</v>
      </c>
      <c r="P273" s="1">
        <v>1209637</v>
      </c>
      <c r="Q273" s="1">
        <v>19759548</v>
      </c>
      <c r="R273" s="1">
        <v>0.61196366800000002</v>
      </c>
      <c r="S273" s="1">
        <v>1354651025</v>
      </c>
      <c r="T273" s="1">
        <v>2000860</v>
      </c>
      <c r="U273" s="1">
        <v>1086814</v>
      </c>
      <c r="V273" s="1">
        <v>578325</v>
      </c>
      <c r="W273" s="1">
        <v>33574</v>
      </c>
      <c r="X273" s="1">
        <v>33511</v>
      </c>
      <c r="Y273" s="1">
        <v>30913</v>
      </c>
      <c r="Z273" s="1">
        <v>41273</v>
      </c>
      <c r="AA273" s="1">
        <v>46044</v>
      </c>
      <c r="AB273" s="1">
        <v>1959300</v>
      </c>
      <c r="AC273" s="1">
        <v>11.7</v>
      </c>
      <c r="AD273" s="1">
        <v>8.1999999999999993</v>
      </c>
      <c r="AE273" s="1">
        <v>80.099999999999994</v>
      </c>
      <c r="AF273" s="1">
        <v>24</v>
      </c>
      <c r="AG273" s="1">
        <v>66.3</v>
      </c>
      <c r="AH273" s="1">
        <v>9.6999999999999993</v>
      </c>
      <c r="AI273" s="1">
        <v>723914</v>
      </c>
      <c r="AJ273" s="1">
        <v>36027</v>
      </c>
      <c r="AK273" s="1">
        <v>249050</v>
      </c>
      <c r="AL273" s="1">
        <v>301673</v>
      </c>
      <c r="AM273" s="1">
        <v>99876</v>
      </c>
      <c r="AN273" s="1">
        <v>37288</v>
      </c>
      <c r="AO273" s="1">
        <v>4.9800000000000004</v>
      </c>
      <c r="AP273" s="1">
        <v>67195</v>
      </c>
      <c r="AQ273" s="1">
        <v>92495</v>
      </c>
      <c r="AR273" s="1">
        <v>24.3</v>
      </c>
      <c r="AS273" s="1">
        <v>44.5</v>
      </c>
      <c r="AT273" s="1">
        <v>31.2</v>
      </c>
      <c r="AU273" s="1">
        <v>795865</v>
      </c>
      <c r="AV273" s="1">
        <v>96104</v>
      </c>
      <c r="AW273" s="1">
        <v>24249</v>
      </c>
      <c r="AX273" s="1">
        <v>26.5</v>
      </c>
      <c r="AY273" s="1">
        <v>36136.42</v>
      </c>
      <c r="AZ273" s="1">
        <v>1036119.67</v>
      </c>
      <c r="BA273" s="1">
        <v>1072256.08</v>
      </c>
      <c r="BB273" s="1">
        <v>3.37</v>
      </c>
      <c r="BC273" s="1">
        <v>96.63</v>
      </c>
      <c r="BD273" s="1">
        <v>2.25</v>
      </c>
      <c r="BE273" s="1">
        <v>44864</v>
      </c>
      <c r="BF273" s="1">
        <v>429200</v>
      </c>
      <c r="BG273" s="1">
        <v>12.26</v>
      </c>
      <c r="BH273" s="1">
        <v>1.06</v>
      </c>
      <c r="BI273" s="1">
        <v>2014</v>
      </c>
      <c r="BJ273" s="1" t="s">
        <v>111</v>
      </c>
      <c r="BK273" s="1">
        <v>1</v>
      </c>
      <c r="BL273" s="1">
        <v>1</v>
      </c>
      <c r="BM273" s="1">
        <v>46</v>
      </c>
      <c r="BN273" s="1">
        <v>0</v>
      </c>
      <c r="BO273" s="1">
        <v>0</v>
      </c>
      <c r="BP273" s="1">
        <v>2018</v>
      </c>
      <c r="BQ273" s="1"/>
      <c r="BR273" s="1">
        <v>0</v>
      </c>
      <c r="BS273" s="1" t="s">
        <v>112</v>
      </c>
      <c r="BT273" s="1">
        <v>0</v>
      </c>
      <c r="BU273" s="1">
        <v>0</v>
      </c>
      <c r="BV273" s="1">
        <v>0</v>
      </c>
    </row>
    <row r="274" spans="1:74" x14ac:dyDescent="0.2">
      <c r="A274" s="1">
        <v>388</v>
      </c>
      <c r="B274" s="1">
        <v>388</v>
      </c>
      <c r="C274" s="1">
        <v>12420</v>
      </c>
      <c r="D274" s="1"/>
      <c r="E274" s="1" t="s">
        <v>110</v>
      </c>
      <c r="F274" s="1" t="s">
        <v>72</v>
      </c>
      <c r="G274" s="1">
        <v>2016</v>
      </c>
      <c r="H274" s="1">
        <f>IF(L274&gt;0,G274-G273,Check)</f>
        <v>1</v>
      </c>
      <c r="I274" s="1"/>
      <c r="J274" s="1"/>
      <c r="K274" s="1"/>
      <c r="L274" s="1">
        <v>29407903.359999999</v>
      </c>
      <c r="M274" s="1">
        <v>15615764.140000001</v>
      </c>
      <c r="N274" s="1">
        <v>29407903.359999999</v>
      </c>
      <c r="O274" s="1">
        <v>15615764.140000001</v>
      </c>
      <c r="P274" s="1">
        <v>1300023.1569999999</v>
      </c>
      <c r="Q274" s="1">
        <v>19723038</v>
      </c>
      <c r="R274" s="1">
        <v>0.70341809599999905</v>
      </c>
      <c r="S274" s="1">
        <v>1354651025</v>
      </c>
      <c r="T274" s="1">
        <v>2056405</v>
      </c>
      <c r="U274" s="1">
        <v>1129731</v>
      </c>
      <c r="V274" s="1">
        <v>592430</v>
      </c>
      <c r="W274" s="1">
        <v>38213</v>
      </c>
      <c r="X274" s="1">
        <v>35635</v>
      </c>
      <c r="Y274" s="1">
        <v>32676</v>
      </c>
      <c r="Z274" s="1">
        <v>42164</v>
      </c>
      <c r="AA274" s="1">
        <v>35509</v>
      </c>
      <c r="AB274" s="1">
        <v>2014274</v>
      </c>
      <c r="AC274" s="1">
        <v>10.9</v>
      </c>
      <c r="AD274" s="1">
        <v>7.1</v>
      </c>
      <c r="AE274" s="1">
        <v>82.1</v>
      </c>
      <c r="AF274" s="1">
        <v>23.7</v>
      </c>
      <c r="AG274" s="1">
        <v>66.099999999999994</v>
      </c>
      <c r="AH274" s="1">
        <v>10.199999999999999</v>
      </c>
      <c r="AI274" s="1">
        <v>741176</v>
      </c>
      <c r="AJ274" s="1">
        <v>30648</v>
      </c>
      <c r="AK274" s="1">
        <v>258609</v>
      </c>
      <c r="AL274" s="1">
        <v>308053</v>
      </c>
      <c r="AM274" s="1">
        <v>101905</v>
      </c>
      <c r="AN274" s="1">
        <v>41961</v>
      </c>
      <c r="AO274" s="1">
        <v>4.1399999999999997</v>
      </c>
      <c r="AP274" s="1">
        <v>71000</v>
      </c>
      <c r="AQ274" s="1">
        <v>96786</v>
      </c>
      <c r="AR274" s="1">
        <v>22.2</v>
      </c>
      <c r="AS274" s="1">
        <v>43.2</v>
      </c>
      <c r="AT274" s="1">
        <v>34.6</v>
      </c>
      <c r="AU274" s="1">
        <v>821859</v>
      </c>
      <c r="AV274" s="1">
        <v>101417</v>
      </c>
      <c r="AW274" s="1">
        <v>23581</v>
      </c>
      <c r="AX274" s="1">
        <v>27.1</v>
      </c>
      <c r="AY274" s="1">
        <v>36554.33</v>
      </c>
      <c r="AZ274" s="1">
        <v>1080114.58</v>
      </c>
      <c r="BA274" s="1">
        <v>1116668.92</v>
      </c>
      <c r="BB274" s="1">
        <v>3.27</v>
      </c>
      <c r="BC274" s="1">
        <v>96.73</v>
      </c>
      <c r="BD274" s="1">
        <v>2.0299999999999998</v>
      </c>
      <c r="BE274" s="1">
        <v>44864</v>
      </c>
      <c r="BF274" s="1">
        <v>433514</v>
      </c>
      <c r="BG274" s="1">
        <v>12.01</v>
      </c>
      <c r="BH274" s="1">
        <v>1.05</v>
      </c>
      <c r="BI274" s="1">
        <v>2014</v>
      </c>
      <c r="BJ274" s="1" t="s">
        <v>111</v>
      </c>
      <c r="BK274" s="1">
        <v>1</v>
      </c>
      <c r="BL274" s="1">
        <v>2</v>
      </c>
      <c r="BM274" s="1">
        <v>51</v>
      </c>
      <c r="BN274" s="1">
        <v>0</v>
      </c>
      <c r="BO274" s="1">
        <v>0</v>
      </c>
      <c r="BP274" s="1">
        <v>2018</v>
      </c>
      <c r="BQ274" s="1"/>
      <c r="BR274" s="1">
        <v>0</v>
      </c>
      <c r="BS274" s="1" t="s">
        <v>112</v>
      </c>
      <c r="BT274" s="1">
        <v>0</v>
      </c>
      <c r="BU274" s="1">
        <v>0</v>
      </c>
      <c r="BV274" s="1">
        <v>0</v>
      </c>
    </row>
    <row r="275" spans="1:74" x14ac:dyDescent="0.2">
      <c r="A275" s="1">
        <v>389</v>
      </c>
      <c r="B275" s="1">
        <v>389</v>
      </c>
      <c r="C275" s="1">
        <v>12420</v>
      </c>
      <c r="D275" s="1"/>
      <c r="E275" s="1" t="s">
        <v>110</v>
      </c>
      <c r="F275" s="1" t="s">
        <v>72</v>
      </c>
      <c r="G275" s="1">
        <v>2017</v>
      </c>
      <c r="H275" s="1">
        <f>IF(L275&gt;0,G275-G274,Check)</f>
        <v>1</v>
      </c>
      <c r="I275" s="1"/>
      <c r="J275" s="1"/>
      <c r="K275" s="1"/>
      <c r="L275" s="1">
        <v>30069130.399999999</v>
      </c>
      <c r="M275" s="1">
        <v>16159702.65</v>
      </c>
      <c r="N275" s="1">
        <v>30069130.399999999</v>
      </c>
      <c r="O275" s="1">
        <v>16159702.65</v>
      </c>
      <c r="P275" s="1">
        <v>1344610.5519999999</v>
      </c>
      <c r="Q275" s="1">
        <v>19210197</v>
      </c>
      <c r="R275" s="1">
        <v>0.69478936099999999</v>
      </c>
      <c r="S275" s="1">
        <v>1354651025</v>
      </c>
      <c r="T275" s="1">
        <v>2115827</v>
      </c>
      <c r="U275" s="1">
        <v>1153481</v>
      </c>
      <c r="V275" s="1">
        <v>600292</v>
      </c>
      <c r="W275" s="1">
        <v>42224</v>
      </c>
      <c r="X275" s="1">
        <v>36833</v>
      </c>
      <c r="Y275" s="1">
        <v>35354</v>
      </c>
      <c r="Z275" s="1">
        <v>45016</v>
      </c>
      <c r="AA275" s="1">
        <v>36721</v>
      </c>
      <c r="AB275" s="1">
        <v>2075485</v>
      </c>
      <c r="AC275" s="1">
        <v>10.4</v>
      </c>
      <c r="AD275" s="1">
        <v>6.7</v>
      </c>
      <c r="AE275" s="1">
        <v>82.9</v>
      </c>
      <c r="AF275" s="1">
        <v>23.5</v>
      </c>
      <c r="AG275" s="1">
        <v>66.099999999999994</v>
      </c>
      <c r="AH275" s="1">
        <v>10.4</v>
      </c>
      <c r="AI275" s="1">
        <v>755333</v>
      </c>
      <c r="AJ275" s="1">
        <v>32156</v>
      </c>
      <c r="AK275" s="1">
        <v>252426</v>
      </c>
      <c r="AL275" s="1">
        <v>321154</v>
      </c>
      <c r="AM275" s="1">
        <v>104277</v>
      </c>
      <c r="AN275" s="1">
        <v>45320</v>
      </c>
      <c r="AO275" s="1">
        <v>4.26</v>
      </c>
      <c r="AP275" s="1">
        <v>73800</v>
      </c>
      <c r="AQ275" s="1">
        <v>100282</v>
      </c>
      <c r="AR275" s="1">
        <v>20.8</v>
      </c>
      <c r="AS275" s="1">
        <v>43.5</v>
      </c>
      <c r="AT275" s="1">
        <v>35.700000000000003</v>
      </c>
      <c r="AU275" s="1">
        <v>852415</v>
      </c>
      <c r="AV275" s="1">
        <v>102927</v>
      </c>
      <c r="AW275" s="1">
        <v>20371</v>
      </c>
      <c r="AX275" s="1">
        <v>27</v>
      </c>
      <c r="AY275" s="1">
        <v>35688.42</v>
      </c>
      <c r="AZ275" s="1">
        <v>1116938.08</v>
      </c>
      <c r="BA275" s="1">
        <v>1152626.5</v>
      </c>
      <c r="BB275" s="1">
        <v>3.1</v>
      </c>
      <c r="BC275" s="1">
        <v>96.9</v>
      </c>
      <c r="BD275" s="1">
        <v>2.2999999999999998</v>
      </c>
      <c r="BE275" s="1">
        <v>44864</v>
      </c>
      <c r="BF275" s="1">
        <v>436722</v>
      </c>
      <c r="BG275" s="1">
        <v>12.02</v>
      </c>
      <c r="BH275" s="1">
        <v>1.02</v>
      </c>
      <c r="BI275" s="1">
        <v>2014</v>
      </c>
      <c r="BJ275" s="1" t="s">
        <v>111</v>
      </c>
      <c r="BK275" s="1">
        <v>1</v>
      </c>
      <c r="BL275" s="1">
        <v>3</v>
      </c>
      <c r="BM275" s="1">
        <v>63</v>
      </c>
      <c r="BN275" s="1">
        <v>0</v>
      </c>
      <c r="BO275" s="1">
        <v>0</v>
      </c>
      <c r="BP275" s="1">
        <v>2018</v>
      </c>
      <c r="BQ275" s="1"/>
      <c r="BR275" s="1">
        <v>0</v>
      </c>
      <c r="BS275" s="1" t="s">
        <v>112</v>
      </c>
      <c r="BT275" s="1">
        <v>0</v>
      </c>
      <c r="BU275" s="1">
        <v>0</v>
      </c>
      <c r="BV275" s="1">
        <v>0</v>
      </c>
    </row>
    <row r="276" spans="1:74" x14ac:dyDescent="0.2">
      <c r="A276" s="1">
        <v>390</v>
      </c>
      <c r="B276" s="1">
        <v>390</v>
      </c>
      <c r="C276" s="1">
        <v>12420</v>
      </c>
      <c r="D276" s="1"/>
      <c r="E276" s="1" t="s">
        <v>110</v>
      </c>
      <c r="F276" s="1" t="s">
        <v>72</v>
      </c>
      <c r="G276" s="1">
        <v>2018</v>
      </c>
      <c r="H276" s="1">
        <f>IF(L276&gt;0,G276-G275,Check)</f>
        <v>1</v>
      </c>
      <c r="I276" s="1"/>
      <c r="J276" s="1"/>
      <c r="K276" s="1"/>
      <c r="L276" s="1">
        <v>30332663.559999999</v>
      </c>
      <c r="M276" s="1">
        <v>17340946.73</v>
      </c>
      <c r="N276" s="1">
        <v>30332663.559999999</v>
      </c>
      <c r="O276" s="1">
        <v>17340946.73</v>
      </c>
      <c r="P276" s="1">
        <v>1475078.344</v>
      </c>
      <c r="Q276" s="1">
        <v>18816438.75</v>
      </c>
      <c r="R276" s="1">
        <v>0.67996327499999998</v>
      </c>
      <c r="S276" s="1">
        <v>1354651025</v>
      </c>
      <c r="T276" s="1">
        <v>2174279.75</v>
      </c>
      <c r="U276" s="1">
        <v>1182022.75</v>
      </c>
      <c r="V276" s="1">
        <v>609714.75</v>
      </c>
      <c r="W276" s="1">
        <v>46392</v>
      </c>
      <c r="X276" s="1">
        <v>38262.5</v>
      </c>
      <c r="Y276" s="1">
        <v>37803.25</v>
      </c>
      <c r="Z276" s="1">
        <v>47377.75</v>
      </c>
      <c r="AA276" s="1">
        <v>34996.25</v>
      </c>
      <c r="AB276" s="1">
        <v>2135136.75</v>
      </c>
      <c r="AC276" s="1">
        <v>9.83</v>
      </c>
      <c r="AD276" s="1">
        <v>6.13</v>
      </c>
      <c r="AE276" s="1">
        <v>84</v>
      </c>
      <c r="AF276" s="1">
        <v>23.28</v>
      </c>
      <c r="AG276" s="1">
        <v>66.05</v>
      </c>
      <c r="AH276" s="1">
        <v>10.68</v>
      </c>
      <c r="AI276" s="1">
        <v>770266.25</v>
      </c>
      <c r="AJ276" s="1">
        <v>31942.25</v>
      </c>
      <c r="AK276" s="1">
        <v>250178.5</v>
      </c>
      <c r="AL276" s="1">
        <v>332574.75</v>
      </c>
      <c r="AM276" s="1">
        <v>106563.25</v>
      </c>
      <c r="AN276" s="1">
        <v>49007.5</v>
      </c>
      <c r="AO276" s="1">
        <v>4.1500000000000004</v>
      </c>
      <c r="AP276" s="1">
        <v>76851.25</v>
      </c>
      <c r="AQ276" s="1">
        <v>103976.75</v>
      </c>
      <c r="AR276" s="1">
        <v>19.23</v>
      </c>
      <c r="AS276" s="1">
        <v>43.4</v>
      </c>
      <c r="AT276" s="1">
        <v>37.380000000000003</v>
      </c>
      <c r="AU276" s="1">
        <v>881830.5</v>
      </c>
      <c r="AV276" s="1">
        <v>105387.75</v>
      </c>
      <c r="AW276" s="1">
        <v>17796.5</v>
      </c>
      <c r="AX276" s="1">
        <v>27.08</v>
      </c>
      <c r="AY276" s="1">
        <v>34867.18</v>
      </c>
      <c r="AZ276" s="1">
        <v>1154420</v>
      </c>
      <c r="BA276" s="1">
        <v>1189287.18</v>
      </c>
      <c r="BB276" s="1">
        <v>2.93</v>
      </c>
      <c r="BC276" s="1">
        <v>97.07</v>
      </c>
      <c r="BD276" s="1">
        <v>2.58</v>
      </c>
      <c r="BE276" s="1"/>
      <c r="BF276" s="1">
        <v>440206.5</v>
      </c>
      <c r="BG276" s="1">
        <v>11.76</v>
      </c>
      <c r="BH276" s="1">
        <v>1</v>
      </c>
      <c r="BI276" s="1">
        <v>2014</v>
      </c>
      <c r="BJ276" s="1" t="s">
        <v>111</v>
      </c>
      <c r="BK276" s="1">
        <v>1</v>
      </c>
      <c r="BL276" s="1">
        <v>4</v>
      </c>
      <c r="BM276" s="1">
        <v>68</v>
      </c>
      <c r="BN276" s="1">
        <v>0</v>
      </c>
      <c r="BO276" s="1">
        <v>5</v>
      </c>
      <c r="BP276" s="1">
        <v>2018</v>
      </c>
      <c r="BQ276" s="1"/>
      <c r="BR276" s="1">
        <v>1</v>
      </c>
      <c r="BS276" s="1" t="s">
        <v>112</v>
      </c>
      <c r="BT276" s="1">
        <v>97</v>
      </c>
      <c r="BU276" s="1">
        <v>72</v>
      </c>
      <c r="BV276" s="1">
        <v>96</v>
      </c>
    </row>
    <row r="277" spans="1:74" x14ac:dyDescent="0.2">
      <c r="A277" s="1">
        <v>408</v>
      </c>
      <c r="B277" s="1">
        <v>408</v>
      </c>
      <c r="C277" s="1">
        <v>12540</v>
      </c>
      <c r="D277" s="1"/>
      <c r="E277" s="1" t="s">
        <v>113</v>
      </c>
      <c r="F277" s="1" t="s">
        <v>72</v>
      </c>
      <c r="G277" s="1">
        <v>2002</v>
      </c>
      <c r="H277" s="1">
        <f>IF(L277&gt;0,G277-G276,Check)</f>
        <v>-16</v>
      </c>
      <c r="I277" s="1">
        <v>1</v>
      </c>
      <c r="J277" s="1"/>
      <c r="K277" s="1" t="s">
        <v>680</v>
      </c>
      <c r="L277" s="1">
        <v>1750702</v>
      </c>
      <c r="M277" s="1">
        <v>822157</v>
      </c>
      <c r="N277" s="1">
        <v>1750702</v>
      </c>
      <c r="O277" s="1">
        <v>822157</v>
      </c>
      <c r="P277" s="1">
        <v>63887</v>
      </c>
      <c r="Q277" s="1">
        <v>3711430</v>
      </c>
      <c r="R277" s="1">
        <v>2.119966733</v>
      </c>
      <c r="S277" s="1">
        <v>358555119</v>
      </c>
      <c r="T277" s="1">
        <v>585504.84380000003</v>
      </c>
      <c r="U277" s="1">
        <v>354472.14059999998</v>
      </c>
      <c r="V277" s="1">
        <v>127576.4219</v>
      </c>
      <c r="W277" s="1">
        <v>-2483.25</v>
      </c>
      <c r="X277" s="1">
        <v>19273.53125</v>
      </c>
      <c r="Y277" s="1">
        <v>21246.265630000002</v>
      </c>
      <c r="Z277" s="1">
        <v>23274.265630000002</v>
      </c>
      <c r="AA277" s="1">
        <v>44702.71875</v>
      </c>
      <c r="AB277" s="1">
        <v>646628.59</v>
      </c>
      <c r="AC277" s="1">
        <v>24.22</v>
      </c>
      <c r="AD277" s="1">
        <v>13.48</v>
      </c>
      <c r="AE277" s="1">
        <v>62.82</v>
      </c>
      <c r="AF277" s="1">
        <v>37.409999999999997</v>
      </c>
      <c r="AG277" s="1">
        <v>53.39</v>
      </c>
      <c r="AH277" s="1">
        <v>9.1999999999999993</v>
      </c>
      <c r="AI277" s="1">
        <v>214927.47</v>
      </c>
      <c r="AJ277" s="1">
        <v>16453.72</v>
      </c>
      <c r="AK277" s="1">
        <v>68352.53</v>
      </c>
      <c r="AL277" s="1">
        <v>80346.7</v>
      </c>
      <c r="AM277" s="1">
        <v>39451.949999999997</v>
      </c>
      <c r="AN277" s="1">
        <v>10322.56</v>
      </c>
      <c r="AO277" s="1">
        <v>7.66</v>
      </c>
      <c r="AP277" s="1">
        <v>30862.421880000002</v>
      </c>
      <c r="AQ277" s="1">
        <v>42118.734380000002</v>
      </c>
      <c r="AR277" s="1">
        <v>57.09</v>
      </c>
      <c r="AS277" s="1">
        <v>33.93</v>
      </c>
      <c r="AT277" s="1">
        <v>8.98</v>
      </c>
      <c r="AU277" s="1">
        <v>192198.09</v>
      </c>
      <c r="AV277" s="1">
        <v>18941.36</v>
      </c>
      <c r="AW277" s="1">
        <v>7032.25</v>
      </c>
      <c r="AX277" s="1">
        <v>19.010000000000002</v>
      </c>
      <c r="AY277" s="1">
        <v>29690.17</v>
      </c>
      <c r="AZ277" s="1">
        <v>275643.58</v>
      </c>
      <c r="BA277" s="1">
        <v>305333.75</v>
      </c>
      <c r="BB277" s="1">
        <v>9.74</v>
      </c>
      <c r="BC277" s="1">
        <v>90.26</v>
      </c>
      <c r="BD277" s="1">
        <v>1.5</v>
      </c>
      <c r="BE277" s="1"/>
      <c r="BF277" s="1">
        <v>249480</v>
      </c>
      <c r="BG277" s="1">
        <v>12.87</v>
      </c>
      <c r="BH277" s="1">
        <v>1.4</v>
      </c>
      <c r="BI277" s="1">
        <v>2014</v>
      </c>
      <c r="BJ277" s="1" t="s">
        <v>114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/>
      <c r="BQ277" s="1"/>
      <c r="BR277" s="1">
        <v>0</v>
      </c>
      <c r="BS277" s="1" t="s">
        <v>115</v>
      </c>
      <c r="BT277" s="1">
        <v>0</v>
      </c>
      <c r="BU277" s="1">
        <v>0</v>
      </c>
      <c r="BV277" s="1">
        <v>0</v>
      </c>
    </row>
    <row r="278" spans="1:74" x14ac:dyDescent="0.2">
      <c r="A278" s="1">
        <v>410</v>
      </c>
      <c r="B278" s="1">
        <v>410</v>
      </c>
      <c r="C278" s="1">
        <v>12540</v>
      </c>
      <c r="D278" s="1"/>
      <c r="E278" s="1" t="s">
        <v>113</v>
      </c>
      <c r="F278" s="1" t="s">
        <v>72</v>
      </c>
      <c r="G278" s="1">
        <v>2004</v>
      </c>
      <c r="H278" s="1">
        <f>IF(L278&gt;0,G278-G277,Check)</f>
        <v>2</v>
      </c>
      <c r="I278" s="1"/>
      <c r="J278" s="1"/>
      <c r="K278" s="1"/>
      <c r="L278" s="1">
        <v>6942826</v>
      </c>
      <c r="M278" s="1">
        <v>3449752</v>
      </c>
      <c r="N278" s="1">
        <v>6942826</v>
      </c>
      <c r="O278" s="1">
        <v>3449752</v>
      </c>
      <c r="P278" s="1">
        <v>267611</v>
      </c>
      <c r="Q278" s="1">
        <v>3604412</v>
      </c>
      <c r="R278" s="1">
        <v>0.51915632</v>
      </c>
      <c r="S278" s="1">
        <v>358555119</v>
      </c>
      <c r="T278" s="1">
        <v>679624.5</v>
      </c>
      <c r="U278" s="1">
        <v>412820.25</v>
      </c>
      <c r="V278" s="1">
        <v>131286.75</v>
      </c>
      <c r="W278" s="1">
        <v>1647</v>
      </c>
      <c r="X278" s="1">
        <v>19482.5</v>
      </c>
      <c r="Y278" s="1">
        <v>21177.25</v>
      </c>
      <c r="Z278" s="1">
        <v>23662.25</v>
      </c>
      <c r="AA278" s="1">
        <v>35568.5</v>
      </c>
      <c r="AB278" s="1">
        <v>694147.5</v>
      </c>
      <c r="AC278" s="1">
        <v>22.28</v>
      </c>
      <c r="AD278" s="1">
        <v>13.3</v>
      </c>
      <c r="AE278" s="1">
        <v>64.650000000000006</v>
      </c>
      <c r="AF278" s="1">
        <v>33.700000000000003</v>
      </c>
      <c r="AG278" s="1">
        <v>57.3</v>
      </c>
      <c r="AH278" s="1">
        <v>9</v>
      </c>
      <c r="AI278" s="1">
        <v>226210.5</v>
      </c>
      <c r="AJ278" s="1">
        <v>17180.5</v>
      </c>
      <c r="AK278" s="1">
        <v>70578.5</v>
      </c>
      <c r="AL278" s="1">
        <v>85696.25</v>
      </c>
      <c r="AM278" s="1">
        <v>39010.25</v>
      </c>
      <c r="AN278" s="1">
        <v>13745</v>
      </c>
      <c r="AO278" s="1">
        <v>7.59</v>
      </c>
      <c r="AP278" s="1">
        <v>37062.75</v>
      </c>
      <c r="AQ278" s="1">
        <v>50344.75</v>
      </c>
      <c r="AR278" s="1">
        <v>48.6</v>
      </c>
      <c r="AS278" s="1">
        <v>39.450000000000003</v>
      </c>
      <c r="AT278" s="1">
        <v>11.95</v>
      </c>
      <c r="AU278" s="1">
        <v>207516.5</v>
      </c>
      <c r="AV278" s="1">
        <v>37447.75</v>
      </c>
      <c r="AW278" s="1">
        <v>5401</v>
      </c>
      <c r="AX278" s="1">
        <v>20.95</v>
      </c>
      <c r="AY278" s="1">
        <v>31044.58</v>
      </c>
      <c r="AZ278" s="1">
        <v>283401.58</v>
      </c>
      <c r="BA278" s="1">
        <v>314446.17</v>
      </c>
      <c r="BB278" s="1">
        <v>9.8800000000000008</v>
      </c>
      <c r="BC278" s="1">
        <v>90.12</v>
      </c>
      <c r="BD278" s="1">
        <v>2.1</v>
      </c>
      <c r="BE278" s="1"/>
      <c r="BF278" s="1">
        <v>249566</v>
      </c>
      <c r="BG278" s="1">
        <v>12.89</v>
      </c>
      <c r="BH278" s="1">
        <v>1.33</v>
      </c>
      <c r="BI278" s="1">
        <v>2014</v>
      </c>
      <c r="BJ278" s="1" t="s">
        <v>114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/>
      <c r="BQ278" s="1"/>
      <c r="BR278" s="1">
        <v>0</v>
      </c>
      <c r="BS278" s="1" t="s">
        <v>115</v>
      </c>
      <c r="BT278" s="1">
        <v>0</v>
      </c>
      <c r="BU278" s="1">
        <v>0</v>
      </c>
      <c r="BV278" s="1">
        <v>0</v>
      </c>
    </row>
    <row r="279" spans="1:74" x14ac:dyDescent="0.2">
      <c r="A279" s="1">
        <v>411</v>
      </c>
      <c r="B279" s="1">
        <v>411</v>
      </c>
      <c r="C279" s="1">
        <v>12540</v>
      </c>
      <c r="D279" s="1"/>
      <c r="E279" s="1" t="s">
        <v>113</v>
      </c>
      <c r="F279" s="1" t="s">
        <v>72</v>
      </c>
      <c r="G279" s="1">
        <v>2005</v>
      </c>
      <c r="H279" s="1">
        <f>IF(L279&gt;0,G279-G278,Check)</f>
        <v>1</v>
      </c>
      <c r="I279" s="1"/>
      <c r="J279" s="1"/>
      <c r="K279" s="1"/>
      <c r="L279" s="1">
        <v>6757342</v>
      </c>
      <c r="M279" s="1">
        <v>3433333</v>
      </c>
      <c r="N279" s="1">
        <v>6757342</v>
      </c>
      <c r="O279" s="1">
        <v>3433333</v>
      </c>
      <c r="P279" s="1">
        <v>266641</v>
      </c>
      <c r="Q279" s="1">
        <v>3645708</v>
      </c>
      <c r="R279" s="1">
        <v>0.539518053</v>
      </c>
      <c r="S279" s="1">
        <v>358555119</v>
      </c>
      <c r="T279" s="1">
        <v>724206</v>
      </c>
      <c r="U279" s="1">
        <v>441128</v>
      </c>
      <c r="V279" s="1">
        <v>132762</v>
      </c>
      <c r="W279" s="1">
        <v>3552</v>
      </c>
      <c r="X279" s="1">
        <v>19677</v>
      </c>
      <c r="Y279" s="1">
        <v>21235</v>
      </c>
      <c r="Z279" s="1">
        <v>23854</v>
      </c>
      <c r="AA279" s="1">
        <v>31250</v>
      </c>
      <c r="AB279" s="1">
        <v>716693</v>
      </c>
      <c r="AC279" s="1">
        <v>21.2</v>
      </c>
      <c r="AD279" s="1">
        <v>13.3</v>
      </c>
      <c r="AE279" s="1">
        <v>65.599999999999994</v>
      </c>
      <c r="AF279" s="1">
        <v>32</v>
      </c>
      <c r="AG279" s="1">
        <v>59.1</v>
      </c>
      <c r="AH279" s="1">
        <v>8.9</v>
      </c>
      <c r="AI279" s="1">
        <v>231566</v>
      </c>
      <c r="AJ279" s="1">
        <v>17502</v>
      </c>
      <c r="AK279" s="1">
        <v>71680</v>
      </c>
      <c r="AL279" s="1">
        <v>88131</v>
      </c>
      <c r="AM279" s="1">
        <v>38874</v>
      </c>
      <c r="AN279" s="1">
        <v>15379</v>
      </c>
      <c r="AO279" s="1">
        <v>7.56</v>
      </c>
      <c r="AP279" s="1">
        <v>40224</v>
      </c>
      <c r="AQ279" s="1">
        <v>54418</v>
      </c>
      <c r="AR279" s="1">
        <v>44.4</v>
      </c>
      <c r="AS279" s="1">
        <v>42.2</v>
      </c>
      <c r="AT279" s="1">
        <v>13.4</v>
      </c>
      <c r="AU279" s="1">
        <v>214786</v>
      </c>
      <c r="AV279" s="1">
        <v>45462</v>
      </c>
      <c r="AW279" s="1">
        <v>4686</v>
      </c>
      <c r="AX279" s="1">
        <v>21.8</v>
      </c>
      <c r="AY279" s="1">
        <v>27342.42</v>
      </c>
      <c r="AZ279" s="1">
        <v>299406.33</v>
      </c>
      <c r="BA279" s="1">
        <v>326748.75</v>
      </c>
      <c r="BB279" s="1">
        <v>8.4</v>
      </c>
      <c r="BC279" s="1">
        <v>91.6</v>
      </c>
      <c r="BD279" s="1">
        <v>2.48</v>
      </c>
      <c r="BE279" s="1">
        <v>24128</v>
      </c>
      <c r="BF279" s="1">
        <v>249609</v>
      </c>
      <c r="BG279" s="1">
        <v>12.88</v>
      </c>
      <c r="BH279" s="1">
        <v>1.29</v>
      </c>
      <c r="BI279" s="1">
        <v>2014</v>
      </c>
      <c r="BJ279" s="1" t="s">
        <v>114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/>
      <c r="BQ279" s="1"/>
      <c r="BR279" s="1">
        <v>0</v>
      </c>
      <c r="BS279" s="1" t="s">
        <v>115</v>
      </c>
      <c r="BT279" s="1">
        <v>0</v>
      </c>
      <c r="BU279" s="1">
        <v>0</v>
      </c>
      <c r="BV279" s="1">
        <v>0</v>
      </c>
    </row>
    <row r="280" spans="1:74" x14ac:dyDescent="0.2">
      <c r="A280" s="1">
        <v>412</v>
      </c>
      <c r="B280" s="1">
        <v>412</v>
      </c>
      <c r="C280" s="1">
        <v>12540</v>
      </c>
      <c r="D280" s="1"/>
      <c r="E280" s="1" t="s">
        <v>113</v>
      </c>
      <c r="F280" s="1" t="s">
        <v>72</v>
      </c>
      <c r="G280" s="1">
        <v>2006</v>
      </c>
      <c r="H280" s="1">
        <f>IF(L280&gt;0,G280-G279,Check)</f>
        <v>1</v>
      </c>
      <c r="I280" s="1"/>
      <c r="J280" s="1"/>
      <c r="K280" s="1"/>
      <c r="L280" s="1">
        <v>6229105</v>
      </c>
      <c r="M280" s="1">
        <v>3456191</v>
      </c>
      <c r="N280" s="1">
        <v>6229105</v>
      </c>
      <c r="O280" s="1">
        <v>3456191</v>
      </c>
      <c r="P280" s="1">
        <v>277777</v>
      </c>
      <c r="Q280" s="1">
        <v>3865138</v>
      </c>
      <c r="R280" s="1">
        <v>0.62049652399999999</v>
      </c>
      <c r="S280" s="1">
        <v>358555119</v>
      </c>
      <c r="T280" s="1">
        <v>780117</v>
      </c>
      <c r="U280" s="1">
        <v>473396</v>
      </c>
      <c r="V280" s="1">
        <v>135974</v>
      </c>
      <c r="W280" s="1">
        <v>6189</v>
      </c>
      <c r="X280" s="1">
        <v>19460</v>
      </c>
      <c r="Y280" s="1">
        <v>20871</v>
      </c>
      <c r="Z280" s="1">
        <v>24056</v>
      </c>
      <c r="AA280" s="1">
        <v>25795</v>
      </c>
      <c r="AB280" s="1">
        <v>744788</v>
      </c>
      <c r="AC280" s="1">
        <v>20.6</v>
      </c>
      <c r="AD280" s="1">
        <v>12.9</v>
      </c>
      <c r="AE280" s="1">
        <v>66.400000000000006</v>
      </c>
      <c r="AF280" s="1">
        <v>29.6</v>
      </c>
      <c r="AG280" s="1">
        <v>61.6</v>
      </c>
      <c r="AH280" s="1">
        <v>8.8000000000000007</v>
      </c>
      <c r="AI280" s="1">
        <v>238229</v>
      </c>
      <c r="AJ280" s="1">
        <v>18015</v>
      </c>
      <c r="AK280" s="1">
        <v>72834</v>
      </c>
      <c r="AL280" s="1">
        <v>91663</v>
      </c>
      <c r="AM280" s="1">
        <v>38351</v>
      </c>
      <c r="AN280" s="1">
        <v>17366</v>
      </c>
      <c r="AO280" s="1">
        <v>7.56</v>
      </c>
      <c r="AP280" s="1">
        <v>43106</v>
      </c>
      <c r="AQ280" s="1">
        <v>58673</v>
      </c>
      <c r="AR280" s="1">
        <v>40</v>
      </c>
      <c r="AS280" s="1">
        <v>45</v>
      </c>
      <c r="AT280" s="1">
        <v>15</v>
      </c>
      <c r="AU280" s="1">
        <v>223837</v>
      </c>
      <c r="AV280" s="1">
        <v>59140</v>
      </c>
      <c r="AW280" s="1">
        <v>3511</v>
      </c>
      <c r="AX280" s="1">
        <v>23.2</v>
      </c>
      <c r="AY280" s="1">
        <v>25350.5</v>
      </c>
      <c r="AZ280" s="1">
        <v>310741.75</v>
      </c>
      <c r="BA280" s="1">
        <v>336092.25</v>
      </c>
      <c r="BB280" s="1">
        <v>7.56</v>
      </c>
      <c r="BC280" s="1">
        <v>92.44</v>
      </c>
      <c r="BD280" s="1">
        <v>2.8</v>
      </c>
      <c r="BE280" s="1">
        <v>24128</v>
      </c>
      <c r="BF280" s="1">
        <v>249652</v>
      </c>
      <c r="BG280" s="1">
        <v>12.44</v>
      </c>
      <c r="BH280" s="1">
        <v>1.25</v>
      </c>
      <c r="BI280" s="1">
        <v>2014</v>
      </c>
      <c r="BJ280" s="1" t="s">
        <v>114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/>
      <c r="BQ280" s="1"/>
      <c r="BR280" s="1">
        <v>0</v>
      </c>
      <c r="BS280" s="1" t="s">
        <v>115</v>
      </c>
      <c r="BT280" s="1">
        <v>0</v>
      </c>
      <c r="BU280" s="1">
        <v>0</v>
      </c>
      <c r="BV280" s="1">
        <v>0</v>
      </c>
    </row>
    <row r="281" spans="1:74" x14ac:dyDescent="0.2">
      <c r="A281" s="1">
        <v>413</v>
      </c>
      <c r="B281" s="1">
        <v>413</v>
      </c>
      <c r="C281" s="1">
        <v>12540</v>
      </c>
      <c r="D281" s="1"/>
      <c r="E281" s="1" t="s">
        <v>113</v>
      </c>
      <c r="F281" s="1" t="s">
        <v>72</v>
      </c>
      <c r="G281" s="1">
        <v>2007</v>
      </c>
      <c r="H281" s="1">
        <f>IF(L281&gt;0,G281-G280,Check)</f>
        <v>1</v>
      </c>
      <c r="I281" s="1"/>
      <c r="J281" s="1"/>
      <c r="K281" s="1"/>
      <c r="L281" s="1">
        <v>6595922</v>
      </c>
      <c r="M281" s="1">
        <v>3428921</v>
      </c>
      <c r="N281" s="1">
        <v>6595922</v>
      </c>
      <c r="O281" s="1">
        <v>3428921</v>
      </c>
      <c r="P281" s="1">
        <v>276643</v>
      </c>
      <c r="Q281" s="1">
        <v>4106382</v>
      </c>
      <c r="R281" s="1">
        <v>0.62256376000000002</v>
      </c>
      <c r="S281" s="1">
        <v>358555119</v>
      </c>
      <c r="T281" s="1">
        <v>790710</v>
      </c>
      <c r="U281" s="1">
        <v>489823</v>
      </c>
      <c r="V281" s="1">
        <v>132239</v>
      </c>
      <c r="W281" s="1">
        <v>5898</v>
      </c>
      <c r="X281" s="1">
        <v>20889</v>
      </c>
      <c r="Y281" s="1">
        <v>22194</v>
      </c>
      <c r="Z281" s="1">
        <v>24217</v>
      </c>
      <c r="AA281" s="1">
        <v>24886</v>
      </c>
      <c r="AB281" s="1">
        <v>750685</v>
      </c>
      <c r="AC281" s="1">
        <v>18.100000000000001</v>
      </c>
      <c r="AD281" s="1">
        <v>14.1</v>
      </c>
      <c r="AE281" s="1">
        <v>67.8</v>
      </c>
      <c r="AF281" s="1">
        <v>30</v>
      </c>
      <c r="AG281" s="1">
        <v>61.3</v>
      </c>
      <c r="AH281" s="1">
        <v>8.6999999999999993</v>
      </c>
      <c r="AI281" s="1">
        <v>239662</v>
      </c>
      <c r="AJ281" s="1">
        <v>17762</v>
      </c>
      <c r="AK281" s="1">
        <v>73778</v>
      </c>
      <c r="AL281" s="1">
        <v>90806</v>
      </c>
      <c r="AM281" s="1">
        <v>39375</v>
      </c>
      <c r="AN281" s="1">
        <v>17941</v>
      </c>
      <c r="AO281" s="1">
        <v>7.41</v>
      </c>
      <c r="AP281" s="1">
        <v>47105</v>
      </c>
      <c r="AQ281" s="1">
        <v>62201</v>
      </c>
      <c r="AR281" s="1">
        <v>36.4</v>
      </c>
      <c r="AS281" s="1">
        <v>47.6</v>
      </c>
      <c r="AT281" s="1">
        <v>16</v>
      </c>
      <c r="AU281" s="1">
        <v>225762</v>
      </c>
      <c r="AV281" s="1">
        <v>50163</v>
      </c>
      <c r="AW281" s="1">
        <v>4176</v>
      </c>
      <c r="AX281" s="1">
        <v>22.4</v>
      </c>
      <c r="AY281" s="1">
        <v>28228.17</v>
      </c>
      <c r="AZ281" s="1">
        <v>316959.42</v>
      </c>
      <c r="BA281" s="1">
        <v>345187.58</v>
      </c>
      <c r="BB281" s="1">
        <v>8.18</v>
      </c>
      <c r="BC281" s="1">
        <v>91.82</v>
      </c>
      <c r="BD281" s="1">
        <v>3.05</v>
      </c>
      <c r="BE281" s="1">
        <v>24128</v>
      </c>
      <c r="BF281" s="1">
        <v>249695</v>
      </c>
      <c r="BG281" s="1">
        <v>12.39</v>
      </c>
      <c r="BH281" s="1">
        <v>1.21</v>
      </c>
      <c r="BI281" s="1">
        <v>2014</v>
      </c>
      <c r="BJ281" s="1" t="s">
        <v>114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/>
      <c r="BQ281" s="1"/>
      <c r="BR281" s="1">
        <v>0</v>
      </c>
      <c r="BS281" s="1" t="s">
        <v>115</v>
      </c>
      <c r="BT281" s="1">
        <v>0</v>
      </c>
      <c r="BU281" s="1">
        <v>0</v>
      </c>
      <c r="BV281" s="1">
        <v>0</v>
      </c>
    </row>
    <row r="282" spans="1:74" x14ac:dyDescent="0.2">
      <c r="A282" s="1">
        <v>414</v>
      </c>
      <c r="B282" s="1">
        <v>414</v>
      </c>
      <c r="C282" s="1">
        <v>12540</v>
      </c>
      <c r="D282" s="1"/>
      <c r="E282" s="1" t="s">
        <v>113</v>
      </c>
      <c r="F282" s="1" t="s">
        <v>72</v>
      </c>
      <c r="G282" s="1">
        <v>2008</v>
      </c>
      <c r="H282" s="1">
        <f>IF(L282&gt;0,G282-G281,Check)</f>
        <v>1</v>
      </c>
      <c r="I282" s="1"/>
      <c r="J282" s="1"/>
      <c r="K282" s="1"/>
      <c r="L282" s="1">
        <v>7442299</v>
      </c>
      <c r="M282" s="1">
        <v>3492259</v>
      </c>
      <c r="N282" s="1">
        <v>7442299</v>
      </c>
      <c r="O282" s="1">
        <v>3492259</v>
      </c>
      <c r="P282" s="1">
        <v>280575</v>
      </c>
      <c r="Q282" s="1">
        <v>4413165</v>
      </c>
      <c r="R282" s="1">
        <v>0.59298410299999904</v>
      </c>
      <c r="S282" s="1">
        <v>358555119</v>
      </c>
      <c r="T282" s="1">
        <v>800458</v>
      </c>
      <c r="U282" s="1">
        <v>507159</v>
      </c>
      <c r="V282" s="1">
        <v>129799</v>
      </c>
      <c r="W282" s="1">
        <v>7562</v>
      </c>
      <c r="X282" s="1">
        <v>21006</v>
      </c>
      <c r="Y282" s="1">
        <v>21970</v>
      </c>
      <c r="Z282" s="1">
        <v>26067</v>
      </c>
      <c r="AA282" s="1">
        <v>29089</v>
      </c>
      <c r="AB282" s="1">
        <v>752789</v>
      </c>
      <c r="AC282" s="1">
        <v>21</v>
      </c>
      <c r="AD282" s="1">
        <v>12.6</v>
      </c>
      <c r="AE282" s="1">
        <v>66.400000000000006</v>
      </c>
      <c r="AF282" s="1">
        <v>29.8</v>
      </c>
      <c r="AG282" s="1">
        <v>61.2</v>
      </c>
      <c r="AH282" s="1">
        <v>9</v>
      </c>
      <c r="AI282" s="1">
        <v>244186</v>
      </c>
      <c r="AJ282" s="1">
        <v>17802</v>
      </c>
      <c r="AK282" s="1">
        <v>73553</v>
      </c>
      <c r="AL282" s="1">
        <v>96547</v>
      </c>
      <c r="AM282" s="1">
        <v>40036</v>
      </c>
      <c r="AN282" s="1">
        <v>16248</v>
      </c>
      <c r="AO282" s="1">
        <v>7.29</v>
      </c>
      <c r="AP282" s="1">
        <v>44733</v>
      </c>
      <c r="AQ282" s="1">
        <v>61777</v>
      </c>
      <c r="AR282" s="1">
        <v>39.799999999999997</v>
      </c>
      <c r="AS282" s="1">
        <v>42.5</v>
      </c>
      <c r="AT282" s="1">
        <v>17.7</v>
      </c>
      <c r="AU282" s="1">
        <v>237730</v>
      </c>
      <c r="AV282" s="1">
        <v>53519</v>
      </c>
      <c r="AW282" s="1">
        <v>2875</v>
      </c>
      <c r="AX282" s="1">
        <v>22.8</v>
      </c>
      <c r="AY282" s="1">
        <v>35332.75</v>
      </c>
      <c r="AZ282" s="1">
        <v>323807.83</v>
      </c>
      <c r="BA282" s="1">
        <v>359140.58</v>
      </c>
      <c r="BB282" s="1">
        <v>9.84</v>
      </c>
      <c r="BC282" s="1">
        <v>90.16</v>
      </c>
      <c r="BD282" s="1">
        <v>3.51</v>
      </c>
      <c r="BE282" s="1">
        <v>24128</v>
      </c>
      <c r="BF282" s="1">
        <v>249738</v>
      </c>
      <c r="BG282" s="1">
        <v>12.45</v>
      </c>
      <c r="BH282" s="1">
        <v>1.17</v>
      </c>
      <c r="BI282" s="1">
        <v>2014</v>
      </c>
      <c r="BJ282" s="1" t="s">
        <v>114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/>
      <c r="BQ282" s="1"/>
      <c r="BR282" s="1">
        <v>0</v>
      </c>
      <c r="BS282" s="1" t="s">
        <v>115</v>
      </c>
      <c r="BT282" s="1">
        <v>0</v>
      </c>
      <c r="BU282" s="1">
        <v>0</v>
      </c>
      <c r="BV282" s="1">
        <v>0</v>
      </c>
    </row>
    <row r="283" spans="1:74" x14ac:dyDescent="0.2">
      <c r="A283" s="1">
        <v>415</v>
      </c>
      <c r="B283" s="1">
        <v>415</v>
      </c>
      <c r="C283" s="1">
        <v>12540</v>
      </c>
      <c r="D283" s="1"/>
      <c r="E283" s="1" t="s">
        <v>113</v>
      </c>
      <c r="F283" s="1" t="s">
        <v>72</v>
      </c>
      <c r="G283" s="1">
        <v>2009</v>
      </c>
      <c r="H283" s="1">
        <f>IF(L283&gt;0,G283-G282,Check)</f>
        <v>1</v>
      </c>
      <c r="I283" s="1"/>
      <c r="J283" s="1"/>
      <c r="K283" s="1"/>
      <c r="L283" s="1">
        <v>7417868</v>
      </c>
      <c r="M283" s="1">
        <v>3661616</v>
      </c>
      <c r="N283" s="1">
        <v>7417868</v>
      </c>
      <c r="O283" s="1">
        <v>3661616</v>
      </c>
      <c r="P283" s="1">
        <v>294070</v>
      </c>
      <c r="Q283" s="1">
        <v>4714667</v>
      </c>
      <c r="R283" s="1">
        <v>0.63558248799999995</v>
      </c>
      <c r="S283" s="1">
        <v>358555119</v>
      </c>
      <c r="T283" s="1">
        <v>807407</v>
      </c>
      <c r="U283" s="1">
        <v>509876</v>
      </c>
      <c r="V283" s="1">
        <v>130798</v>
      </c>
      <c r="W283" s="1">
        <v>7515</v>
      </c>
      <c r="X283" s="1">
        <v>20566</v>
      </c>
      <c r="Y283" s="1">
        <v>21618</v>
      </c>
      <c r="Z283" s="1">
        <v>24898</v>
      </c>
      <c r="AA283" s="1">
        <v>20024</v>
      </c>
      <c r="AB283" s="1">
        <v>771033</v>
      </c>
      <c r="AC283" s="1">
        <v>22.4</v>
      </c>
      <c r="AD283" s="1">
        <v>13.1</v>
      </c>
      <c r="AE283" s="1">
        <v>64.599999999999994</v>
      </c>
      <c r="AF283" s="1">
        <v>31</v>
      </c>
      <c r="AG283" s="1">
        <v>60</v>
      </c>
      <c r="AH283" s="1">
        <v>9</v>
      </c>
      <c r="AI283" s="1">
        <v>241764</v>
      </c>
      <c r="AJ283" s="1">
        <v>19216</v>
      </c>
      <c r="AK283" s="1">
        <v>74027</v>
      </c>
      <c r="AL283" s="1">
        <v>91203</v>
      </c>
      <c r="AM283" s="1">
        <v>40603</v>
      </c>
      <c r="AN283" s="1">
        <v>16715</v>
      </c>
      <c r="AO283" s="1">
        <v>7.95</v>
      </c>
      <c r="AP283" s="1">
        <v>47368</v>
      </c>
      <c r="AQ283" s="1">
        <v>61768</v>
      </c>
      <c r="AR283" s="1">
        <v>38.799999999999997</v>
      </c>
      <c r="AS283" s="1">
        <v>43.6</v>
      </c>
      <c r="AT283" s="1">
        <v>17.600000000000001</v>
      </c>
      <c r="AU283" s="1">
        <v>219773</v>
      </c>
      <c r="AV283" s="1">
        <v>50205</v>
      </c>
      <c r="AW283" s="1">
        <v>2697</v>
      </c>
      <c r="AX283" s="1">
        <v>23.6</v>
      </c>
      <c r="AY283" s="1">
        <v>51007.25</v>
      </c>
      <c r="AZ283" s="1">
        <v>311707.25</v>
      </c>
      <c r="BA283" s="1">
        <v>362714.5</v>
      </c>
      <c r="BB283" s="1">
        <v>14.07</v>
      </c>
      <c r="BC283" s="1">
        <v>85.93</v>
      </c>
      <c r="BD283" s="1">
        <v>2.65</v>
      </c>
      <c r="BE283" s="1">
        <v>24128</v>
      </c>
      <c r="BF283" s="1">
        <v>249781</v>
      </c>
      <c r="BG283" s="1">
        <v>12.45</v>
      </c>
      <c r="BH283" s="1">
        <v>1.17</v>
      </c>
      <c r="BI283" s="1">
        <v>2014</v>
      </c>
      <c r="BJ283" s="1" t="s">
        <v>114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/>
      <c r="BQ283" s="1"/>
      <c r="BR283" s="1">
        <v>0</v>
      </c>
      <c r="BS283" s="1" t="s">
        <v>115</v>
      </c>
      <c r="BT283" s="1">
        <v>0</v>
      </c>
      <c r="BU283" s="1">
        <v>0</v>
      </c>
      <c r="BV283" s="1">
        <v>0</v>
      </c>
    </row>
    <row r="284" spans="1:74" x14ac:dyDescent="0.2">
      <c r="A284" s="1">
        <v>416</v>
      </c>
      <c r="B284" s="1">
        <v>416</v>
      </c>
      <c r="C284" s="1">
        <v>12540</v>
      </c>
      <c r="D284" s="1"/>
      <c r="E284" s="1" t="s">
        <v>113</v>
      </c>
      <c r="F284" s="1" t="s">
        <v>72</v>
      </c>
      <c r="G284" s="1">
        <v>2010</v>
      </c>
      <c r="H284" s="1">
        <f>IF(L284&gt;0,G284-G283,Check)</f>
        <v>1</v>
      </c>
      <c r="I284" s="1"/>
      <c r="J284" s="1"/>
      <c r="K284" s="1"/>
      <c r="L284" s="1">
        <v>6977238</v>
      </c>
      <c r="M284" s="1">
        <v>3735789</v>
      </c>
      <c r="N284" s="1">
        <v>6977238</v>
      </c>
      <c r="O284" s="1">
        <v>3735789</v>
      </c>
      <c r="P284" s="1">
        <v>300017</v>
      </c>
      <c r="Q284" s="1">
        <v>4857638</v>
      </c>
      <c r="R284" s="1">
        <v>0.69621216900000005</v>
      </c>
      <c r="S284" s="1">
        <v>358555119</v>
      </c>
      <c r="T284" s="1">
        <v>842207</v>
      </c>
      <c r="U284" s="1">
        <v>531657</v>
      </c>
      <c r="V284" s="1">
        <v>129706</v>
      </c>
      <c r="W284" s="1">
        <v>6918</v>
      </c>
      <c r="X284" s="1">
        <v>20312</v>
      </c>
      <c r="Y284" s="1">
        <v>21293</v>
      </c>
      <c r="Z284" s="1">
        <v>26701</v>
      </c>
      <c r="AA284" s="1">
        <v>26988</v>
      </c>
      <c r="AB284" s="1">
        <v>809688</v>
      </c>
      <c r="AC284" s="1"/>
      <c r="AD284" s="1"/>
      <c r="AE284" s="1"/>
      <c r="AF284" s="1">
        <v>30.3</v>
      </c>
      <c r="AG284" s="1">
        <v>60.8</v>
      </c>
      <c r="AH284" s="1">
        <v>8.9</v>
      </c>
      <c r="AI284" s="1">
        <v>252284</v>
      </c>
      <c r="AJ284" s="1">
        <v>17688</v>
      </c>
      <c r="AK284" s="1">
        <v>84549</v>
      </c>
      <c r="AL284" s="1">
        <v>92806</v>
      </c>
      <c r="AM284" s="1">
        <v>39007</v>
      </c>
      <c r="AN284" s="1">
        <v>18234</v>
      </c>
      <c r="AO284" s="1">
        <v>7.01</v>
      </c>
      <c r="AP284" s="1">
        <v>45524</v>
      </c>
      <c r="AQ284" s="1">
        <v>60820</v>
      </c>
      <c r="AR284" s="1">
        <v>38.5</v>
      </c>
      <c r="AS284" s="1">
        <v>43.8</v>
      </c>
      <c r="AT284" s="1">
        <v>17.7</v>
      </c>
      <c r="AU284" s="1">
        <v>226250</v>
      </c>
      <c r="AV284" s="1">
        <v>47409</v>
      </c>
      <c r="AW284" s="1">
        <v>2974</v>
      </c>
      <c r="AX284" s="1">
        <v>23.9</v>
      </c>
      <c r="AY284" s="1">
        <v>58154.25</v>
      </c>
      <c r="AZ284" s="1">
        <v>313361.33</v>
      </c>
      <c r="BA284" s="1">
        <v>371515.58</v>
      </c>
      <c r="BB284" s="1">
        <v>15.66</v>
      </c>
      <c r="BC284" s="1">
        <v>84.34</v>
      </c>
      <c r="BD284" s="1">
        <v>3.08</v>
      </c>
      <c r="BE284" s="1">
        <v>24128</v>
      </c>
      <c r="BF284" s="1">
        <v>249824</v>
      </c>
      <c r="BG284" s="1">
        <v>12.45</v>
      </c>
      <c r="BH284" s="1">
        <v>1.1499999999999999</v>
      </c>
      <c r="BI284" s="1">
        <v>2014</v>
      </c>
      <c r="BJ284" s="1" t="s">
        <v>114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/>
      <c r="BQ284" s="1"/>
      <c r="BR284" s="1">
        <v>0</v>
      </c>
      <c r="BS284" s="1" t="s">
        <v>115</v>
      </c>
      <c r="BT284" s="1">
        <v>0</v>
      </c>
      <c r="BU284" s="1">
        <v>0</v>
      </c>
      <c r="BV284" s="1">
        <v>0</v>
      </c>
    </row>
    <row r="285" spans="1:74" x14ac:dyDescent="0.2">
      <c r="A285" s="1">
        <v>417</v>
      </c>
      <c r="B285" s="1">
        <v>417</v>
      </c>
      <c r="C285" s="1">
        <v>12540</v>
      </c>
      <c r="D285" s="1"/>
      <c r="E285" s="1" t="s">
        <v>113</v>
      </c>
      <c r="F285" s="1" t="s">
        <v>72</v>
      </c>
      <c r="G285" s="1">
        <v>2011</v>
      </c>
      <c r="H285" s="1">
        <f>IF(L285&gt;0,G285-G284,Check)</f>
        <v>1</v>
      </c>
      <c r="I285" s="1"/>
      <c r="J285" s="1"/>
      <c r="K285" s="1"/>
      <c r="L285" s="1">
        <v>7016304</v>
      </c>
      <c r="M285" s="1">
        <v>3719296</v>
      </c>
      <c r="N285" s="1">
        <v>7016304</v>
      </c>
      <c r="O285" s="1">
        <v>3719296</v>
      </c>
      <c r="P285" s="1">
        <v>299312</v>
      </c>
      <c r="Q285" s="1">
        <v>5151986</v>
      </c>
      <c r="R285" s="1">
        <v>0.73428773899999999</v>
      </c>
      <c r="S285" s="1">
        <v>358555119</v>
      </c>
      <c r="T285" s="1">
        <v>851710</v>
      </c>
      <c r="U285" s="1">
        <v>549327</v>
      </c>
      <c r="V285" s="1">
        <v>122352</v>
      </c>
      <c r="W285" s="1">
        <v>6618</v>
      </c>
      <c r="X285" s="1">
        <v>19905</v>
      </c>
      <c r="Y285" s="1">
        <v>20239</v>
      </c>
      <c r="Z285" s="1">
        <v>24522</v>
      </c>
      <c r="AA285" s="1">
        <v>23732</v>
      </c>
      <c r="AB285" s="1">
        <v>819955</v>
      </c>
      <c r="AC285" s="1"/>
      <c r="AD285" s="1"/>
      <c r="AE285" s="1"/>
      <c r="AF285" s="1">
        <v>30</v>
      </c>
      <c r="AG285" s="1">
        <v>61</v>
      </c>
      <c r="AH285" s="1">
        <v>9</v>
      </c>
      <c r="AI285" s="1">
        <v>254761</v>
      </c>
      <c r="AJ285" s="1">
        <v>20680</v>
      </c>
      <c r="AK285" s="1">
        <v>79108</v>
      </c>
      <c r="AL285" s="1">
        <v>98404</v>
      </c>
      <c r="AM285" s="1">
        <v>39434</v>
      </c>
      <c r="AN285" s="1">
        <v>17135</v>
      </c>
      <c r="AO285" s="1">
        <v>8.1199999999999992</v>
      </c>
      <c r="AP285" s="1">
        <v>45224</v>
      </c>
      <c r="AQ285" s="1">
        <v>60436</v>
      </c>
      <c r="AR285" s="1">
        <v>40.200000000000003</v>
      </c>
      <c r="AS285" s="1">
        <v>43</v>
      </c>
      <c r="AT285" s="1">
        <v>16.8</v>
      </c>
      <c r="AU285" s="1">
        <v>235480</v>
      </c>
      <c r="AV285" s="1">
        <v>47476</v>
      </c>
      <c r="AW285" s="1">
        <v>3843</v>
      </c>
      <c r="AX285" s="1">
        <v>23.7</v>
      </c>
      <c r="AY285" s="1">
        <v>56654.5</v>
      </c>
      <c r="AZ285" s="1">
        <v>325711.5</v>
      </c>
      <c r="BA285" s="1">
        <v>382366</v>
      </c>
      <c r="BB285" s="1">
        <v>14.84</v>
      </c>
      <c r="BC285" s="1">
        <v>85.16</v>
      </c>
      <c r="BD285" s="1">
        <v>3.79</v>
      </c>
      <c r="BE285" s="1">
        <v>24128</v>
      </c>
      <c r="BF285" s="1">
        <v>249867</v>
      </c>
      <c r="BG285" s="1">
        <v>12.43</v>
      </c>
      <c r="BH285" s="1">
        <v>1.1200000000000001</v>
      </c>
      <c r="BI285" s="1">
        <v>2014</v>
      </c>
      <c r="BJ285" s="1" t="s">
        <v>114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/>
      <c r="BQ285" s="1"/>
      <c r="BR285" s="1">
        <v>0</v>
      </c>
      <c r="BS285" s="1" t="s">
        <v>115</v>
      </c>
      <c r="BT285" s="1">
        <v>0</v>
      </c>
      <c r="BU285" s="1">
        <v>0</v>
      </c>
      <c r="BV285" s="1">
        <v>0</v>
      </c>
    </row>
    <row r="286" spans="1:74" x14ac:dyDescent="0.2">
      <c r="A286" s="1">
        <v>418</v>
      </c>
      <c r="B286" s="1">
        <v>418</v>
      </c>
      <c r="C286" s="1">
        <v>12540</v>
      </c>
      <c r="D286" s="1"/>
      <c r="E286" s="1" t="s">
        <v>113</v>
      </c>
      <c r="F286" s="1" t="s">
        <v>72</v>
      </c>
      <c r="G286" s="1">
        <v>2012</v>
      </c>
      <c r="H286" s="1">
        <f>IF(L286&gt;0,G286-G285,Check)</f>
        <v>1</v>
      </c>
      <c r="I286" s="1"/>
      <c r="J286" s="1"/>
      <c r="K286" s="1"/>
      <c r="L286" s="1">
        <v>6833733</v>
      </c>
      <c r="M286" s="1">
        <v>3841871</v>
      </c>
      <c r="N286" s="1">
        <v>6833733</v>
      </c>
      <c r="O286" s="1">
        <v>3841871</v>
      </c>
      <c r="P286" s="1">
        <v>301107</v>
      </c>
      <c r="Q286" s="1">
        <v>5762312</v>
      </c>
      <c r="R286" s="1">
        <v>0</v>
      </c>
      <c r="S286" s="1">
        <v>358555119</v>
      </c>
      <c r="T286" s="1">
        <v>856158</v>
      </c>
      <c r="U286" s="1">
        <v>545499</v>
      </c>
      <c r="V286" s="1">
        <v>124897</v>
      </c>
      <c r="W286" s="1">
        <v>7519</v>
      </c>
      <c r="X286" s="1">
        <v>20198</v>
      </c>
      <c r="Y286" s="1">
        <v>20730</v>
      </c>
      <c r="Z286" s="1">
        <v>25291</v>
      </c>
      <c r="AA286" s="1">
        <v>19394</v>
      </c>
      <c r="AB286" s="1">
        <v>825020</v>
      </c>
      <c r="AC286" s="1"/>
      <c r="AD286" s="1"/>
      <c r="AE286" s="1"/>
      <c r="AF286" s="1">
        <v>29.8</v>
      </c>
      <c r="AG286" s="1">
        <v>60.7</v>
      </c>
      <c r="AH286" s="1">
        <v>9.5</v>
      </c>
      <c r="AI286" s="1">
        <v>255967</v>
      </c>
      <c r="AJ286" s="1">
        <v>17438</v>
      </c>
      <c r="AK286" s="1">
        <v>82546</v>
      </c>
      <c r="AL286" s="1">
        <v>98469</v>
      </c>
      <c r="AM286" s="1">
        <v>37273</v>
      </c>
      <c r="AN286" s="1">
        <v>20241</v>
      </c>
      <c r="AO286" s="1">
        <v>6.81</v>
      </c>
      <c r="AP286" s="1">
        <v>45910</v>
      </c>
      <c r="AQ286" s="1">
        <v>63091</v>
      </c>
      <c r="AR286" s="1">
        <v>39.299999999999997</v>
      </c>
      <c r="AS286" s="1">
        <v>42.9</v>
      </c>
      <c r="AT286" s="1">
        <v>17.8</v>
      </c>
      <c r="AU286" s="1">
        <v>239888</v>
      </c>
      <c r="AV286" s="1">
        <v>47500</v>
      </c>
      <c r="AW286" s="1">
        <v>3193</v>
      </c>
      <c r="AX286" s="1">
        <v>24.2</v>
      </c>
      <c r="AY286" s="1">
        <v>51533.25</v>
      </c>
      <c r="AZ286" s="1">
        <v>340355.17</v>
      </c>
      <c r="BA286" s="1">
        <v>391888.42</v>
      </c>
      <c r="BB286" s="1">
        <v>13.17</v>
      </c>
      <c r="BC286" s="1">
        <v>86.83</v>
      </c>
      <c r="BD286" s="1">
        <v>3.99</v>
      </c>
      <c r="BE286" s="1">
        <v>24128</v>
      </c>
      <c r="BF286" s="1">
        <v>251713</v>
      </c>
      <c r="BG286" s="1">
        <v>12.76</v>
      </c>
      <c r="BH286" s="1">
        <v>1.0900000000000001</v>
      </c>
      <c r="BI286" s="1">
        <v>2014</v>
      </c>
      <c r="BJ286" s="1" t="s">
        <v>114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/>
      <c r="BQ286" s="1"/>
      <c r="BR286" s="1">
        <v>0</v>
      </c>
      <c r="BS286" s="1" t="s">
        <v>115</v>
      </c>
      <c r="BT286" s="1">
        <v>0</v>
      </c>
      <c r="BU286" s="1">
        <v>0</v>
      </c>
      <c r="BV286" s="1">
        <v>0</v>
      </c>
    </row>
    <row r="287" spans="1:74" x14ac:dyDescent="0.2">
      <c r="A287" s="1">
        <v>419</v>
      </c>
      <c r="B287" s="1">
        <v>419</v>
      </c>
      <c r="C287" s="1">
        <v>12540</v>
      </c>
      <c r="D287" s="1"/>
      <c r="E287" s="1" t="s">
        <v>113</v>
      </c>
      <c r="F287" s="1" t="s">
        <v>72</v>
      </c>
      <c r="G287" s="1">
        <v>2013</v>
      </c>
      <c r="H287" s="1">
        <f>IF(L287&gt;0,G287-G286,Check)</f>
        <v>1</v>
      </c>
      <c r="I287" s="1"/>
      <c r="J287" s="1"/>
      <c r="K287" s="1"/>
      <c r="L287" s="1">
        <v>5956334</v>
      </c>
      <c r="M287" s="1">
        <v>3935514</v>
      </c>
      <c r="N287" s="1">
        <v>5956334</v>
      </c>
      <c r="O287" s="1">
        <v>3935514</v>
      </c>
      <c r="P287" s="1">
        <v>292918</v>
      </c>
      <c r="Q287" s="1">
        <v>4878137</v>
      </c>
      <c r="R287" s="1">
        <v>0</v>
      </c>
      <c r="S287" s="1">
        <v>358555119</v>
      </c>
      <c r="T287" s="1">
        <v>864124</v>
      </c>
      <c r="U287" s="1">
        <v>549046</v>
      </c>
      <c r="V287" s="1">
        <v>128860</v>
      </c>
      <c r="W287" s="1">
        <v>9167</v>
      </c>
      <c r="X287" s="1">
        <v>20916</v>
      </c>
      <c r="Y287" s="1">
        <v>22261</v>
      </c>
      <c r="Z287" s="1">
        <v>25230</v>
      </c>
      <c r="AA287" s="1">
        <v>26135</v>
      </c>
      <c r="AB287" s="1">
        <v>831344</v>
      </c>
      <c r="AC287" s="1">
        <v>22.8</v>
      </c>
      <c r="AD287" s="1">
        <v>14.8</v>
      </c>
      <c r="AE287" s="1">
        <v>62.4</v>
      </c>
      <c r="AF287" s="1">
        <v>29.7</v>
      </c>
      <c r="AG287" s="1">
        <v>60.6</v>
      </c>
      <c r="AH287" s="1">
        <v>9.6999999999999993</v>
      </c>
      <c r="AI287" s="1">
        <v>257183</v>
      </c>
      <c r="AJ287" s="1">
        <v>20112</v>
      </c>
      <c r="AK287" s="1">
        <v>82424</v>
      </c>
      <c r="AL287" s="1">
        <v>94869</v>
      </c>
      <c r="AM287" s="1">
        <v>41338</v>
      </c>
      <c r="AN287" s="1">
        <v>18440</v>
      </c>
      <c r="AO287" s="1">
        <v>7.82</v>
      </c>
      <c r="AP287" s="1">
        <v>46879</v>
      </c>
      <c r="AQ287" s="1">
        <v>63385</v>
      </c>
      <c r="AR287" s="1">
        <v>38.700000000000003</v>
      </c>
      <c r="AS287" s="1">
        <v>42.8</v>
      </c>
      <c r="AT287" s="1">
        <v>18.5</v>
      </c>
      <c r="AU287" s="1">
        <v>245623</v>
      </c>
      <c r="AV287" s="1">
        <v>46314</v>
      </c>
      <c r="AW287" s="1">
        <v>3093</v>
      </c>
      <c r="AX287" s="1">
        <v>23.2</v>
      </c>
      <c r="AY287" s="1">
        <v>46226.5</v>
      </c>
      <c r="AZ287" s="1">
        <v>347212.5</v>
      </c>
      <c r="BA287" s="1">
        <v>393439</v>
      </c>
      <c r="BB287" s="1">
        <v>11.76</v>
      </c>
      <c r="BC287" s="1">
        <v>88.24</v>
      </c>
      <c r="BD287" s="1">
        <v>3.83</v>
      </c>
      <c r="BE287" s="1">
        <v>24128</v>
      </c>
      <c r="BF287" s="1">
        <v>251301</v>
      </c>
      <c r="BG287" s="1">
        <v>13.44</v>
      </c>
      <c r="BH287" s="1">
        <v>1.08</v>
      </c>
      <c r="BI287" s="1">
        <v>2014</v>
      </c>
      <c r="BJ287" s="1" t="s">
        <v>114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/>
      <c r="BQ287" s="1"/>
      <c r="BR287" s="1">
        <v>0</v>
      </c>
      <c r="BS287" s="1" t="s">
        <v>115</v>
      </c>
      <c r="BT287" s="1">
        <v>0</v>
      </c>
      <c r="BU287" s="1">
        <v>0</v>
      </c>
      <c r="BV287" s="1">
        <v>0</v>
      </c>
    </row>
    <row r="288" spans="1:74" x14ac:dyDescent="0.2">
      <c r="A288" s="1">
        <v>420</v>
      </c>
      <c r="B288" s="1">
        <v>420</v>
      </c>
      <c r="C288" s="1">
        <v>12540</v>
      </c>
      <c r="D288" s="1"/>
      <c r="E288" s="1" t="s">
        <v>113</v>
      </c>
      <c r="F288" s="1" t="s">
        <v>72</v>
      </c>
      <c r="G288" s="1">
        <v>2014</v>
      </c>
      <c r="H288" s="1">
        <f>IF(L288&gt;0,G288-G287,Check)</f>
        <v>1</v>
      </c>
      <c r="I288" s="1"/>
      <c r="J288" s="1"/>
      <c r="K288" s="1"/>
      <c r="L288" s="1">
        <v>5597553</v>
      </c>
      <c r="M288" s="1">
        <v>3469131</v>
      </c>
      <c r="N288" s="1">
        <v>5597553</v>
      </c>
      <c r="O288" s="1">
        <v>3469131</v>
      </c>
      <c r="P288" s="1">
        <v>268971</v>
      </c>
      <c r="Q288" s="1">
        <v>4668235</v>
      </c>
      <c r="R288" s="1">
        <v>0</v>
      </c>
      <c r="S288" s="1">
        <v>358555119</v>
      </c>
      <c r="T288" s="1">
        <v>874589</v>
      </c>
      <c r="U288" s="1">
        <v>583584</v>
      </c>
      <c r="V288" s="1">
        <v>110716</v>
      </c>
      <c r="W288" s="1">
        <v>10559</v>
      </c>
      <c r="X288" s="1">
        <v>21528</v>
      </c>
      <c r="Y288" s="1">
        <v>22317</v>
      </c>
      <c r="Z288" s="1">
        <v>27603</v>
      </c>
      <c r="AA288" s="1">
        <v>31270</v>
      </c>
      <c r="AB288" s="1">
        <v>841935</v>
      </c>
      <c r="AC288" s="1">
        <v>24.8</v>
      </c>
      <c r="AD288" s="1">
        <v>13.5</v>
      </c>
      <c r="AE288" s="1">
        <v>61.7</v>
      </c>
      <c r="AF288" s="1">
        <v>29.5</v>
      </c>
      <c r="AG288" s="1">
        <v>60.7</v>
      </c>
      <c r="AH288" s="1">
        <v>9.8000000000000007</v>
      </c>
      <c r="AI288" s="1">
        <v>261135</v>
      </c>
      <c r="AJ288" s="1">
        <v>17583</v>
      </c>
      <c r="AK288" s="1">
        <v>82497</v>
      </c>
      <c r="AL288" s="1">
        <v>101939</v>
      </c>
      <c r="AM288" s="1">
        <v>42322</v>
      </c>
      <c r="AN288" s="1">
        <v>16794</v>
      </c>
      <c r="AO288" s="1">
        <v>6.73</v>
      </c>
      <c r="AP288" s="1">
        <v>47644</v>
      </c>
      <c r="AQ288" s="1">
        <v>65772</v>
      </c>
      <c r="AR288" s="1">
        <v>36.9</v>
      </c>
      <c r="AS288" s="1">
        <v>42.8</v>
      </c>
      <c r="AT288" s="1">
        <v>20.3</v>
      </c>
      <c r="AU288" s="1">
        <v>250879</v>
      </c>
      <c r="AV288" s="1">
        <v>41951</v>
      </c>
      <c r="AW288" s="1">
        <v>3429</v>
      </c>
      <c r="AX288" s="1">
        <v>23.8</v>
      </c>
      <c r="AY288" s="1">
        <v>40955.17</v>
      </c>
      <c r="AZ288" s="1">
        <v>352504</v>
      </c>
      <c r="BA288" s="1">
        <v>393459.17</v>
      </c>
      <c r="BB288" s="1">
        <v>10.42</v>
      </c>
      <c r="BC288" s="1">
        <v>89.58</v>
      </c>
      <c r="BD288" s="1">
        <v>3.71</v>
      </c>
      <c r="BE288" s="1">
        <v>24128</v>
      </c>
      <c r="BF288" s="1">
        <v>254451</v>
      </c>
      <c r="BG288" s="1">
        <v>12.9</v>
      </c>
      <c r="BH288" s="1">
        <v>1.06</v>
      </c>
      <c r="BI288" s="1">
        <v>2014</v>
      </c>
      <c r="BJ288" s="1" t="s">
        <v>114</v>
      </c>
      <c r="BK288" s="1">
        <v>1</v>
      </c>
      <c r="BL288" s="1">
        <v>0</v>
      </c>
      <c r="BM288" s="1">
        <v>0</v>
      </c>
      <c r="BN288" s="1">
        <v>0</v>
      </c>
      <c r="BO288" s="1">
        <v>0</v>
      </c>
      <c r="BP288" s="1"/>
      <c r="BQ288" s="1"/>
      <c r="BR288" s="1">
        <v>0</v>
      </c>
      <c r="BS288" s="1" t="s">
        <v>115</v>
      </c>
      <c r="BT288" s="1">
        <v>0</v>
      </c>
      <c r="BU288" s="1">
        <v>0</v>
      </c>
      <c r="BV288" s="1">
        <v>0</v>
      </c>
    </row>
    <row r="289" spans="1:74" x14ac:dyDescent="0.2">
      <c r="A289" s="1">
        <v>421</v>
      </c>
      <c r="B289" s="1">
        <v>421</v>
      </c>
      <c r="C289" s="1">
        <v>12540</v>
      </c>
      <c r="D289" s="1"/>
      <c r="E289" s="1" t="s">
        <v>113</v>
      </c>
      <c r="F289" s="1" t="s">
        <v>72</v>
      </c>
      <c r="G289" s="1">
        <v>2015</v>
      </c>
      <c r="H289" s="1">
        <f>IF(L289&gt;0,G289-G288,Check)</f>
        <v>1</v>
      </c>
      <c r="I289" s="1"/>
      <c r="J289" s="1"/>
      <c r="K289" s="1"/>
      <c r="L289" s="1">
        <v>5694613</v>
      </c>
      <c r="M289" s="1">
        <v>3796739</v>
      </c>
      <c r="N289" s="1">
        <v>5694613</v>
      </c>
      <c r="O289" s="1">
        <v>3796739</v>
      </c>
      <c r="P289" s="1">
        <v>298436</v>
      </c>
      <c r="Q289" s="1">
        <v>4178576</v>
      </c>
      <c r="R289" s="1">
        <v>0</v>
      </c>
      <c r="S289" s="1">
        <v>358555119</v>
      </c>
      <c r="T289" s="1">
        <v>882176</v>
      </c>
      <c r="U289" s="1">
        <v>580025</v>
      </c>
      <c r="V289" s="1">
        <v>112996</v>
      </c>
      <c r="W289" s="1">
        <v>9449</v>
      </c>
      <c r="X289" s="1">
        <v>22899</v>
      </c>
      <c r="Y289" s="1">
        <v>23615</v>
      </c>
      <c r="Z289" s="1">
        <v>28293</v>
      </c>
      <c r="AA289" s="1">
        <v>31174</v>
      </c>
      <c r="AB289" s="1">
        <v>852490</v>
      </c>
      <c r="AC289" s="1">
        <v>21.9</v>
      </c>
      <c r="AD289" s="1">
        <v>13.1</v>
      </c>
      <c r="AE289" s="1">
        <v>65.099999999999994</v>
      </c>
      <c r="AF289" s="1">
        <v>29.2</v>
      </c>
      <c r="AG289" s="1">
        <v>60.8</v>
      </c>
      <c r="AH289" s="1">
        <v>10</v>
      </c>
      <c r="AI289" s="1">
        <v>263273</v>
      </c>
      <c r="AJ289" s="1">
        <v>17973</v>
      </c>
      <c r="AK289" s="1">
        <v>82853</v>
      </c>
      <c r="AL289" s="1">
        <v>98972</v>
      </c>
      <c r="AM289" s="1">
        <v>43704</v>
      </c>
      <c r="AN289" s="1">
        <v>19771</v>
      </c>
      <c r="AO289" s="1">
        <v>6.83</v>
      </c>
      <c r="AP289" s="1">
        <v>51342</v>
      </c>
      <c r="AQ289" s="1">
        <v>69017</v>
      </c>
      <c r="AR289" s="1">
        <v>36</v>
      </c>
      <c r="AS289" s="1">
        <v>42.3</v>
      </c>
      <c r="AT289" s="1">
        <v>21.7</v>
      </c>
      <c r="AU289" s="1">
        <v>270434</v>
      </c>
      <c r="AV289" s="1">
        <v>39562</v>
      </c>
      <c r="AW289" s="1">
        <v>2973</v>
      </c>
      <c r="AX289" s="1">
        <v>22.8</v>
      </c>
      <c r="AY289" s="1">
        <v>39929.08</v>
      </c>
      <c r="AZ289" s="1">
        <v>350943.83</v>
      </c>
      <c r="BA289" s="1">
        <v>390872.92</v>
      </c>
      <c r="BB289" s="1">
        <v>10.220000000000001</v>
      </c>
      <c r="BC289" s="1">
        <v>89.78</v>
      </c>
      <c r="BD289" s="1">
        <v>3.03</v>
      </c>
      <c r="BE289" s="1">
        <v>24128</v>
      </c>
      <c r="BF289" s="1">
        <v>254882</v>
      </c>
      <c r="BG289" s="1">
        <v>12.72</v>
      </c>
      <c r="BH289" s="1">
        <v>1.06</v>
      </c>
      <c r="BI289" s="1">
        <v>2014</v>
      </c>
      <c r="BJ289" s="1" t="s">
        <v>114</v>
      </c>
      <c r="BK289" s="1">
        <v>1</v>
      </c>
      <c r="BL289" s="1">
        <v>1</v>
      </c>
      <c r="BM289" s="1">
        <v>0</v>
      </c>
      <c r="BN289" s="1">
        <v>0</v>
      </c>
      <c r="BO289" s="1">
        <v>0</v>
      </c>
      <c r="BP289" s="1"/>
      <c r="BQ289" s="1"/>
      <c r="BR289" s="1">
        <v>0</v>
      </c>
      <c r="BS289" s="1" t="s">
        <v>115</v>
      </c>
      <c r="BT289" s="1">
        <v>0</v>
      </c>
      <c r="BU289" s="1">
        <v>0</v>
      </c>
      <c r="BV289" s="1">
        <v>0</v>
      </c>
    </row>
    <row r="290" spans="1:74" x14ac:dyDescent="0.2">
      <c r="A290" s="1">
        <v>422</v>
      </c>
      <c r="B290" s="1">
        <v>422</v>
      </c>
      <c r="C290" s="1">
        <v>12540</v>
      </c>
      <c r="D290" s="1"/>
      <c r="E290" s="1" t="s">
        <v>113</v>
      </c>
      <c r="F290" s="1" t="s">
        <v>72</v>
      </c>
      <c r="G290" s="1">
        <v>2016</v>
      </c>
      <c r="H290" s="1">
        <f>IF(L290&gt;0,G290-G289,Check)</f>
        <v>1</v>
      </c>
      <c r="I290" s="1"/>
      <c r="J290" s="1"/>
      <c r="K290" s="1"/>
      <c r="L290" s="1">
        <v>5294242</v>
      </c>
      <c r="M290" s="1">
        <v>3885076</v>
      </c>
      <c r="N290" s="1">
        <v>5294242</v>
      </c>
      <c r="O290" s="1">
        <v>3885076</v>
      </c>
      <c r="P290" s="1">
        <v>308366</v>
      </c>
      <c r="Q290" s="1">
        <v>4786767</v>
      </c>
      <c r="R290" s="1">
        <v>0</v>
      </c>
      <c r="S290" s="1">
        <v>358555119</v>
      </c>
      <c r="T290" s="1">
        <v>884788</v>
      </c>
      <c r="U290" s="1">
        <v>585192</v>
      </c>
      <c r="V290" s="1">
        <v>115727</v>
      </c>
      <c r="W290" s="1">
        <v>5649</v>
      </c>
      <c r="X290" s="1">
        <v>23020</v>
      </c>
      <c r="Y290" s="1">
        <v>24345</v>
      </c>
      <c r="Z290" s="1">
        <v>25698</v>
      </c>
      <c r="AA290" s="1">
        <v>22882</v>
      </c>
      <c r="AB290" s="1">
        <v>852204</v>
      </c>
      <c r="AC290" s="1">
        <v>22.7</v>
      </c>
      <c r="AD290" s="1">
        <v>14.2</v>
      </c>
      <c r="AE290" s="1">
        <v>63.1</v>
      </c>
      <c r="AF290" s="1">
        <v>29.2</v>
      </c>
      <c r="AG290" s="1">
        <v>60.5</v>
      </c>
      <c r="AH290" s="1">
        <v>10.3</v>
      </c>
      <c r="AI290" s="1">
        <v>270359</v>
      </c>
      <c r="AJ290" s="1">
        <v>19490</v>
      </c>
      <c r="AK290" s="1">
        <v>85749</v>
      </c>
      <c r="AL290" s="1">
        <v>104237</v>
      </c>
      <c r="AM290" s="1">
        <v>39231</v>
      </c>
      <c r="AN290" s="1">
        <v>21652</v>
      </c>
      <c r="AO290" s="1">
        <v>7.21</v>
      </c>
      <c r="AP290" s="1">
        <v>49903</v>
      </c>
      <c r="AQ290" s="1">
        <v>67594</v>
      </c>
      <c r="AR290" s="1">
        <v>35.799999999999997</v>
      </c>
      <c r="AS290" s="1">
        <v>43.9</v>
      </c>
      <c r="AT290" s="1">
        <v>20.3</v>
      </c>
      <c r="AU290" s="1">
        <v>268902</v>
      </c>
      <c r="AV290" s="1">
        <v>37241</v>
      </c>
      <c r="AW290" s="1">
        <v>2377</v>
      </c>
      <c r="AX290" s="1">
        <v>22.6</v>
      </c>
      <c r="AY290" s="1">
        <v>40449.42</v>
      </c>
      <c r="AZ290" s="1">
        <v>347995.92</v>
      </c>
      <c r="BA290" s="1">
        <v>388445.33</v>
      </c>
      <c r="BB290" s="1">
        <v>10.41</v>
      </c>
      <c r="BC290" s="1">
        <v>89.59</v>
      </c>
      <c r="BD290" s="1">
        <v>2.65</v>
      </c>
      <c r="BE290" s="1">
        <v>24128</v>
      </c>
      <c r="BF290" s="1">
        <v>254644</v>
      </c>
      <c r="BG290" s="1">
        <v>12.6</v>
      </c>
      <c r="BH290" s="1">
        <v>1.05</v>
      </c>
      <c r="BI290" s="1">
        <v>2014</v>
      </c>
      <c r="BJ290" s="1" t="s">
        <v>114</v>
      </c>
      <c r="BK290" s="1">
        <v>1</v>
      </c>
      <c r="BL290" s="1">
        <v>2</v>
      </c>
      <c r="BM290" s="1">
        <v>0</v>
      </c>
      <c r="BN290" s="1">
        <v>0</v>
      </c>
      <c r="BO290" s="1">
        <v>0</v>
      </c>
      <c r="BP290" s="1"/>
      <c r="BQ290" s="1"/>
      <c r="BR290" s="1">
        <v>0</v>
      </c>
      <c r="BS290" s="1" t="s">
        <v>115</v>
      </c>
      <c r="BT290" s="1">
        <v>0</v>
      </c>
      <c r="BU290" s="1">
        <v>0</v>
      </c>
      <c r="BV290" s="1">
        <v>0</v>
      </c>
    </row>
    <row r="291" spans="1:74" x14ac:dyDescent="0.2">
      <c r="A291" s="1">
        <v>423</v>
      </c>
      <c r="B291" s="1">
        <v>423</v>
      </c>
      <c r="C291" s="1">
        <v>12540</v>
      </c>
      <c r="D291" s="1"/>
      <c r="E291" s="1" t="s">
        <v>113</v>
      </c>
      <c r="F291" s="1" t="s">
        <v>72</v>
      </c>
      <c r="G291" s="1">
        <v>2017</v>
      </c>
      <c r="H291" s="1">
        <f>IF(L291&gt;0,G291-G290,Check)</f>
        <v>1</v>
      </c>
      <c r="I291" s="1"/>
      <c r="J291" s="1"/>
      <c r="K291" s="1"/>
      <c r="L291" s="1">
        <v>5748718</v>
      </c>
      <c r="M291" s="1">
        <v>3902248</v>
      </c>
      <c r="N291" s="1">
        <v>5748718</v>
      </c>
      <c r="O291" s="1">
        <v>3902248</v>
      </c>
      <c r="P291" s="1">
        <v>310008</v>
      </c>
      <c r="Q291" s="1">
        <v>4414726</v>
      </c>
      <c r="R291" s="1">
        <v>0</v>
      </c>
      <c r="S291" s="1">
        <v>358555119</v>
      </c>
      <c r="T291" s="1">
        <v>893119</v>
      </c>
      <c r="U291" s="1">
        <v>599253</v>
      </c>
      <c r="V291" s="1">
        <v>109481</v>
      </c>
      <c r="W291" s="1">
        <v>9274</v>
      </c>
      <c r="X291" s="1">
        <v>23343</v>
      </c>
      <c r="Y291" s="1">
        <v>24304</v>
      </c>
      <c r="Z291" s="1">
        <v>26851</v>
      </c>
      <c r="AA291" s="1">
        <v>25295</v>
      </c>
      <c r="AB291" s="1">
        <v>860951</v>
      </c>
      <c r="AC291" s="1">
        <v>21.4</v>
      </c>
      <c r="AD291" s="1">
        <v>13.8</v>
      </c>
      <c r="AE291" s="1">
        <v>64.7</v>
      </c>
      <c r="AF291" s="1">
        <v>29</v>
      </c>
      <c r="AG291" s="1">
        <v>60.3</v>
      </c>
      <c r="AH291" s="1">
        <v>10.7</v>
      </c>
      <c r="AI291" s="1">
        <v>269147</v>
      </c>
      <c r="AJ291" s="1">
        <v>18268</v>
      </c>
      <c r="AK291" s="1">
        <v>83624</v>
      </c>
      <c r="AL291" s="1">
        <v>100736</v>
      </c>
      <c r="AM291" s="1">
        <v>44275</v>
      </c>
      <c r="AN291" s="1">
        <v>22244</v>
      </c>
      <c r="AO291" s="1">
        <v>6.79</v>
      </c>
      <c r="AP291" s="1">
        <v>49854</v>
      </c>
      <c r="AQ291" s="1">
        <v>67703</v>
      </c>
      <c r="AR291" s="1">
        <v>35.200000000000003</v>
      </c>
      <c r="AS291" s="1">
        <v>44</v>
      </c>
      <c r="AT291" s="1">
        <v>20.8</v>
      </c>
      <c r="AU291" s="1">
        <v>268473</v>
      </c>
      <c r="AV291" s="1">
        <v>43078</v>
      </c>
      <c r="AW291" s="1">
        <v>2425</v>
      </c>
      <c r="AX291" s="1">
        <v>23.7</v>
      </c>
      <c r="AY291" s="1">
        <v>35442.080000000002</v>
      </c>
      <c r="AZ291" s="1">
        <v>349501.75</v>
      </c>
      <c r="BA291" s="1">
        <v>384943.83</v>
      </c>
      <c r="BB291" s="1">
        <v>9.2100000000000009</v>
      </c>
      <c r="BC291" s="1">
        <v>90.79</v>
      </c>
      <c r="BD291" s="1">
        <v>2.95</v>
      </c>
      <c r="BE291" s="1">
        <v>24128</v>
      </c>
      <c r="BF291" s="1">
        <v>255560</v>
      </c>
      <c r="BG291" s="1">
        <v>12.59</v>
      </c>
      <c r="BH291" s="1">
        <v>1.02</v>
      </c>
      <c r="BI291" s="1">
        <v>2014</v>
      </c>
      <c r="BJ291" s="1" t="s">
        <v>114</v>
      </c>
      <c r="BK291" s="1">
        <v>1</v>
      </c>
      <c r="BL291" s="1">
        <v>3</v>
      </c>
      <c r="BM291" s="1">
        <v>0</v>
      </c>
      <c r="BN291" s="1">
        <v>0</v>
      </c>
      <c r="BO291" s="1">
        <v>0</v>
      </c>
      <c r="BP291" s="1"/>
      <c r="BQ291" s="1"/>
      <c r="BR291" s="1">
        <v>0</v>
      </c>
      <c r="BS291" s="1" t="s">
        <v>115</v>
      </c>
      <c r="BT291" s="1">
        <v>0</v>
      </c>
      <c r="BU291" s="1">
        <v>0</v>
      </c>
      <c r="BV291" s="1">
        <v>0</v>
      </c>
    </row>
    <row r="292" spans="1:74" x14ac:dyDescent="0.2">
      <c r="A292" s="1">
        <v>424</v>
      </c>
      <c r="B292" s="1">
        <v>424</v>
      </c>
      <c r="C292" s="1">
        <v>12540</v>
      </c>
      <c r="D292" s="1"/>
      <c r="E292" s="1" t="s">
        <v>113</v>
      </c>
      <c r="F292" s="1" t="s">
        <v>72</v>
      </c>
      <c r="G292" s="1">
        <v>2018</v>
      </c>
      <c r="H292" s="1">
        <f>IF(L292&gt;0,G292-G291,Check)</f>
        <v>1</v>
      </c>
      <c r="I292" s="1"/>
      <c r="J292" s="1"/>
      <c r="K292" s="1"/>
      <c r="L292" s="1">
        <v>6333242</v>
      </c>
      <c r="M292" s="1">
        <v>3899174</v>
      </c>
      <c r="N292" s="1">
        <v>6333242</v>
      </c>
      <c r="O292" s="1">
        <v>3899174</v>
      </c>
      <c r="P292" s="1">
        <v>309988</v>
      </c>
      <c r="Q292" s="1">
        <v>4287743</v>
      </c>
      <c r="R292" s="1">
        <v>0</v>
      </c>
      <c r="S292" s="1">
        <v>358555119</v>
      </c>
      <c r="T292" s="1">
        <v>900020.25</v>
      </c>
      <c r="U292" s="1">
        <v>611090.5</v>
      </c>
      <c r="V292" s="1">
        <v>105479.25</v>
      </c>
      <c r="W292" s="1">
        <v>11042.75</v>
      </c>
      <c r="X292" s="1">
        <v>23615.5</v>
      </c>
      <c r="Y292" s="1">
        <v>24455.75</v>
      </c>
      <c r="Z292" s="1">
        <v>27067</v>
      </c>
      <c r="AA292" s="1">
        <v>25031.75</v>
      </c>
      <c r="AB292" s="1">
        <v>867439.75</v>
      </c>
      <c r="AC292" s="1">
        <v>20.63</v>
      </c>
      <c r="AD292" s="1">
        <v>13.78</v>
      </c>
      <c r="AE292" s="1">
        <v>65.400000000000006</v>
      </c>
      <c r="AF292" s="1">
        <v>28.85</v>
      </c>
      <c r="AG292" s="1">
        <v>60.08</v>
      </c>
      <c r="AH292" s="1">
        <v>11.08</v>
      </c>
      <c r="AI292" s="1">
        <v>270009.5</v>
      </c>
      <c r="AJ292" s="1">
        <v>17730.75</v>
      </c>
      <c r="AK292" s="1">
        <v>82754.25</v>
      </c>
      <c r="AL292" s="1">
        <v>99426.5</v>
      </c>
      <c r="AM292" s="1">
        <v>46939.75</v>
      </c>
      <c r="AN292" s="1">
        <v>23158.25</v>
      </c>
      <c r="AO292" s="1">
        <v>6.57</v>
      </c>
      <c r="AP292" s="1">
        <v>49457.5</v>
      </c>
      <c r="AQ292" s="1">
        <v>67429</v>
      </c>
      <c r="AR292" s="1">
        <v>34.700000000000003</v>
      </c>
      <c r="AS292" s="1">
        <v>44.48</v>
      </c>
      <c r="AT292" s="1">
        <v>20.83</v>
      </c>
      <c r="AU292" s="1">
        <v>267768.25</v>
      </c>
      <c r="AV292" s="1">
        <v>46875.5</v>
      </c>
      <c r="AW292" s="1">
        <v>2312</v>
      </c>
      <c r="AX292" s="1">
        <v>24.48</v>
      </c>
      <c r="AY292" s="1">
        <v>30871.82</v>
      </c>
      <c r="AZ292" s="1">
        <v>353553.45</v>
      </c>
      <c r="BA292" s="1">
        <v>384425.27</v>
      </c>
      <c r="BB292" s="1">
        <v>8.0399999999999991</v>
      </c>
      <c r="BC292" s="1">
        <v>91.96</v>
      </c>
      <c r="BD292" s="1">
        <v>3.4</v>
      </c>
      <c r="BE292" s="1"/>
      <c r="BF292" s="1">
        <v>256187.5</v>
      </c>
      <c r="BG292" s="1">
        <v>12.58</v>
      </c>
      <c r="BH292" s="1">
        <v>1</v>
      </c>
      <c r="BI292" s="1">
        <v>2014</v>
      </c>
      <c r="BJ292" s="1" t="s">
        <v>114</v>
      </c>
      <c r="BK292" s="1">
        <v>1</v>
      </c>
      <c r="BL292" s="1">
        <v>4</v>
      </c>
      <c r="BM292" s="1">
        <v>0</v>
      </c>
      <c r="BN292" s="1">
        <v>0</v>
      </c>
      <c r="BO292" s="1">
        <v>0</v>
      </c>
      <c r="BP292" s="1"/>
      <c r="BQ292" s="1"/>
      <c r="BR292" s="1">
        <v>0</v>
      </c>
      <c r="BS292" s="1" t="s">
        <v>115</v>
      </c>
      <c r="BT292" s="1">
        <v>77</v>
      </c>
      <c r="BU292" s="1">
        <v>51</v>
      </c>
      <c r="BV292" s="1">
        <v>54</v>
      </c>
    </row>
    <row r="293" spans="1:74" x14ac:dyDescent="0.2">
      <c r="A293" s="1">
        <v>425</v>
      </c>
      <c r="B293" s="1">
        <v>425</v>
      </c>
      <c r="C293" s="1">
        <v>12580</v>
      </c>
      <c r="D293" s="1"/>
      <c r="E293" s="1" t="s">
        <v>116</v>
      </c>
      <c r="F293" s="1" t="s">
        <v>72</v>
      </c>
      <c r="G293" s="1">
        <v>2002</v>
      </c>
      <c r="H293" s="1">
        <f>IF(L293&gt;0,G293-G292,Check)</f>
        <v>-16</v>
      </c>
      <c r="I293" s="1"/>
      <c r="J293" s="1"/>
      <c r="K293" s="1"/>
      <c r="L293" s="1">
        <v>82996676.739999995</v>
      </c>
      <c r="M293" s="1">
        <v>22745060.399999999</v>
      </c>
      <c r="N293" s="1">
        <v>82996676.739999995</v>
      </c>
      <c r="O293" s="1">
        <v>22745060.399999999</v>
      </c>
      <c r="P293" s="1">
        <v>1857202.152</v>
      </c>
      <c r="Q293" s="1">
        <v>57726804</v>
      </c>
      <c r="R293" s="1">
        <v>0.66587049300000001</v>
      </c>
      <c r="S293" s="1">
        <v>1814993878</v>
      </c>
      <c r="T293" s="1">
        <v>2402009.3590000002</v>
      </c>
      <c r="U293" s="1">
        <v>1501152.17199999</v>
      </c>
      <c r="V293" s="1">
        <v>737228.79689999996</v>
      </c>
      <c r="W293" s="1">
        <v>22565.703130000002</v>
      </c>
      <c r="X293" s="1">
        <v>28830.59375</v>
      </c>
      <c r="Y293" s="1">
        <v>24298.375</v>
      </c>
      <c r="Z293" s="1">
        <v>35977.828130000002</v>
      </c>
      <c r="AA293" s="1">
        <v>48822.453130000002</v>
      </c>
      <c r="AB293" s="1">
        <v>2531620.5</v>
      </c>
      <c r="AC293" s="1">
        <v>10.49</v>
      </c>
      <c r="AD293" s="1">
        <v>8.1300000000000008</v>
      </c>
      <c r="AE293" s="1">
        <v>81.38</v>
      </c>
      <c r="AF293" s="1">
        <v>28.43</v>
      </c>
      <c r="AG293" s="1">
        <v>60.43</v>
      </c>
      <c r="AH293" s="1">
        <v>11.14</v>
      </c>
      <c r="AI293" s="1">
        <v>1005174.06</v>
      </c>
      <c r="AJ293" s="1">
        <v>118387.83</v>
      </c>
      <c r="AK293" s="1">
        <v>352951.58</v>
      </c>
      <c r="AL293" s="1">
        <v>354980.41</v>
      </c>
      <c r="AM293" s="1">
        <v>125670.31</v>
      </c>
      <c r="AN293" s="1">
        <v>53183.94</v>
      </c>
      <c r="AO293" s="1">
        <v>11.78</v>
      </c>
      <c r="AP293" s="1">
        <v>47317.90625</v>
      </c>
      <c r="AQ293" s="1">
        <v>60494.640630000002</v>
      </c>
      <c r="AR293" s="1">
        <v>37.119999999999997</v>
      </c>
      <c r="AS293" s="1">
        <v>45.2</v>
      </c>
      <c r="AT293" s="1">
        <v>17.68</v>
      </c>
      <c r="AU293" s="1">
        <v>890123.3</v>
      </c>
      <c r="AV293" s="1">
        <v>133382.34</v>
      </c>
      <c r="AW293" s="1">
        <v>60539.14</v>
      </c>
      <c r="AX293" s="1">
        <v>29.17</v>
      </c>
      <c r="AY293" s="1">
        <v>63457.42</v>
      </c>
      <c r="AZ293" s="1">
        <v>1284640.5</v>
      </c>
      <c r="BA293" s="1">
        <v>1348097.92</v>
      </c>
      <c r="BB293" s="1">
        <v>4.71</v>
      </c>
      <c r="BC293" s="1">
        <v>95.29</v>
      </c>
      <c r="BD293" s="1">
        <v>1.41</v>
      </c>
      <c r="BE293" s="1"/>
      <c r="BF293" s="1">
        <v>1033685</v>
      </c>
      <c r="BG293" s="1">
        <v>12.25</v>
      </c>
      <c r="BH293" s="1">
        <v>1.4</v>
      </c>
      <c r="BI293" s="1">
        <v>2013</v>
      </c>
      <c r="BJ293" s="1" t="s">
        <v>117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2016</v>
      </c>
      <c r="BQ293" s="1"/>
      <c r="BR293" s="1">
        <v>0</v>
      </c>
      <c r="BS293" s="1" t="s">
        <v>118</v>
      </c>
      <c r="BT293" s="1">
        <v>0</v>
      </c>
      <c r="BU293" s="1">
        <v>0</v>
      </c>
      <c r="BV293" s="1">
        <v>0</v>
      </c>
    </row>
    <row r="294" spans="1:74" x14ac:dyDescent="0.2">
      <c r="A294" s="1">
        <v>426</v>
      </c>
      <c r="B294" s="1">
        <v>426</v>
      </c>
      <c r="C294" s="1">
        <v>12580</v>
      </c>
      <c r="D294" s="1"/>
      <c r="E294" s="1" t="s">
        <v>116</v>
      </c>
      <c r="F294" s="1" t="s">
        <v>72</v>
      </c>
      <c r="G294" s="1">
        <v>2003</v>
      </c>
      <c r="H294" s="1">
        <f>IF(L294&gt;0,G294-G293,Check)</f>
        <v>1</v>
      </c>
      <c r="I294" s="1"/>
      <c r="J294" s="1"/>
      <c r="K294" s="1"/>
      <c r="L294" s="1">
        <v>86405963.230000004</v>
      </c>
      <c r="M294" s="1">
        <v>24469346.329999998</v>
      </c>
      <c r="N294" s="1">
        <v>86405963.230000004</v>
      </c>
      <c r="O294" s="1">
        <v>24469346.329999998</v>
      </c>
      <c r="P294" s="1">
        <v>1972999.703</v>
      </c>
      <c r="Q294" s="1">
        <v>56382514</v>
      </c>
      <c r="R294" s="1">
        <v>0.64616533499999995</v>
      </c>
      <c r="S294" s="1">
        <v>1814993878</v>
      </c>
      <c r="T294" s="1">
        <v>2463322.5630000001</v>
      </c>
      <c r="U294" s="1">
        <v>1534899.3130000001</v>
      </c>
      <c r="V294" s="1">
        <v>748602.8125</v>
      </c>
      <c r="W294" s="1">
        <v>24228.1875</v>
      </c>
      <c r="X294" s="1">
        <v>29311.625</v>
      </c>
      <c r="Y294" s="1">
        <v>24986.5</v>
      </c>
      <c r="Z294" s="1">
        <v>36492.6875</v>
      </c>
      <c r="AA294" s="1">
        <v>44724.1875</v>
      </c>
      <c r="AB294" s="1">
        <v>2545304</v>
      </c>
      <c r="AC294" s="1">
        <v>10.15</v>
      </c>
      <c r="AD294" s="1">
        <v>7.58</v>
      </c>
      <c r="AE294" s="1">
        <v>82.28</v>
      </c>
      <c r="AF294" s="1">
        <v>27.38</v>
      </c>
      <c r="AG294" s="1">
        <v>61.27</v>
      </c>
      <c r="AH294" s="1">
        <v>11.36</v>
      </c>
      <c r="AI294" s="1">
        <v>1004450.75</v>
      </c>
      <c r="AJ294" s="1">
        <v>117921.69</v>
      </c>
      <c r="AK294" s="1">
        <v>345513.69</v>
      </c>
      <c r="AL294" s="1">
        <v>357324.38</v>
      </c>
      <c r="AM294" s="1">
        <v>129574.75</v>
      </c>
      <c r="AN294" s="1">
        <v>54116.25</v>
      </c>
      <c r="AO294" s="1">
        <v>11.74</v>
      </c>
      <c r="AP294" s="1">
        <v>50703.375</v>
      </c>
      <c r="AQ294" s="1">
        <v>64993.4375</v>
      </c>
      <c r="AR294" s="1">
        <v>34.83</v>
      </c>
      <c r="AS294" s="1">
        <v>45.39</v>
      </c>
      <c r="AT294" s="1">
        <v>19.78</v>
      </c>
      <c r="AU294" s="1">
        <v>914052.81</v>
      </c>
      <c r="AV294" s="1">
        <v>131036.63</v>
      </c>
      <c r="AW294" s="1">
        <v>65874.44</v>
      </c>
      <c r="AX294" s="1">
        <v>29.11</v>
      </c>
      <c r="AY294" s="1">
        <v>64356.5</v>
      </c>
      <c r="AZ294" s="1">
        <v>1285368.33</v>
      </c>
      <c r="BA294" s="1">
        <v>1349724.83</v>
      </c>
      <c r="BB294" s="1">
        <v>4.7699999999999996</v>
      </c>
      <c r="BC294" s="1">
        <v>95.23</v>
      </c>
      <c r="BD294" s="1">
        <v>1.64</v>
      </c>
      <c r="BE294" s="1"/>
      <c r="BF294" s="1">
        <v>1030156</v>
      </c>
      <c r="BG294" s="1">
        <v>12.4</v>
      </c>
      <c r="BH294" s="1">
        <v>1.37</v>
      </c>
      <c r="BI294" s="1">
        <v>2013</v>
      </c>
      <c r="BJ294" s="1" t="s">
        <v>117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2016</v>
      </c>
      <c r="BQ294" s="1"/>
      <c r="BR294" s="1">
        <v>0</v>
      </c>
      <c r="BS294" s="1" t="s">
        <v>118</v>
      </c>
      <c r="BT294" s="1">
        <v>0</v>
      </c>
      <c r="BU294" s="1">
        <v>0</v>
      </c>
      <c r="BV294" s="1">
        <v>0</v>
      </c>
    </row>
    <row r="295" spans="1:74" x14ac:dyDescent="0.2">
      <c r="A295" s="1">
        <v>427</v>
      </c>
      <c r="B295" s="1">
        <v>427</v>
      </c>
      <c r="C295" s="1">
        <v>12580</v>
      </c>
      <c r="D295" s="1"/>
      <c r="E295" s="1" t="s">
        <v>116</v>
      </c>
      <c r="F295" s="1" t="s">
        <v>72</v>
      </c>
      <c r="G295" s="1">
        <v>2004</v>
      </c>
      <c r="H295" s="1">
        <f>IF(L295&gt;0,G295-G294,Check)</f>
        <v>1</v>
      </c>
      <c r="I295" s="1"/>
      <c r="J295" s="1"/>
      <c r="K295" s="1"/>
      <c r="L295" s="1">
        <v>83516825.620000005</v>
      </c>
      <c r="M295" s="1">
        <v>23629312.620000001</v>
      </c>
      <c r="N295" s="1">
        <v>83516825.620000005</v>
      </c>
      <c r="O295" s="1">
        <v>23629312.620000001</v>
      </c>
      <c r="P295" s="1">
        <v>1891947.105</v>
      </c>
      <c r="Q295" s="1">
        <v>70087235</v>
      </c>
      <c r="R295" s="1">
        <v>0.73335238000000003</v>
      </c>
      <c r="S295" s="1">
        <v>1814993878</v>
      </c>
      <c r="T295" s="1">
        <v>2525648.75</v>
      </c>
      <c r="U295" s="1">
        <v>1569096.75</v>
      </c>
      <c r="V295" s="1">
        <v>760360.75</v>
      </c>
      <c r="W295" s="1">
        <v>25963.25</v>
      </c>
      <c r="X295" s="1">
        <v>29781.5</v>
      </c>
      <c r="Y295" s="1">
        <v>25669</v>
      </c>
      <c r="Z295" s="1">
        <v>36979.25</v>
      </c>
      <c r="AA295" s="1">
        <v>40333.25</v>
      </c>
      <c r="AB295" s="1">
        <v>2559095</v>
      </c>
      <c r="AC295" s="1">
        <v>9.8000000000000007</v>
      </c>
      <c r="AD295" s="1">
        <v>7</v>
      </c>
      <c r="AE295" s="1">
        <v>83.2</v>
      </c>
      <c r="AF295" s="1">
        <v>26.3</v>
      </c>
      <c r="AG295" s="1">
        <v>62.13</v>
      </c>
      <c r="AH295" s="1">
        <v>11.58</v>
      </c>
      <c r="AI295" s="1">
        <v>1003875</v>
      </c>
      <c r="AJ295" s="1">
        <v>117679.25</v>
      </c>
      <c r="AK295" s="1">
        <v>337937.25</v>
      </c>
      <c r="AL295" s="1">
        <v>359674.5</v>
      </c>
      <c r="AM295" s="1">
        <v>133555</v>
      </c>
      <c r="AN295" s="1">
        <v>55029</v>
      </c>
      <c r="AO295" s="1">
        <v>11.72</v>
      </c>
      <c r="AP295" s="1">
        <v>54102.5</v>
      </c>
      <c r="AQ295" s="1">
        <v>69484.25</v>
      </c>
      <c r="AR295" s="1">
        <v>32.5</v>
      </c>
      <c r="AS295" s="1">
        <v>45.63</v>
      </c>
      <c r="AT295" s="1">
        <v>21.88</v>
      </c>
      <c r="AU295" s="1">
        <v>938652.75</v>
      </c>
      <c r="AV295" s="1">
        <v>128600.5</v>
      </c>
      <c r="AW295" s="1">
        <v>71415.25</v>
      </c>
      <c r="AX295" s="1">
        <v>29.05</v>
      </c>
      <c r="AY295" s="1">
        <v>61999.5</v>
      </c>
      <c r="AZ295" s="1">
        <v>1287970.33</v>
      </c>
      <c r="BA295" s="1">
        <v>1349969.83</v>
      </c>
      <c r="BB295" s="1">
        <v>4.59</v>
      </c>
      <c r="BC295" s="1">
        <v>95.41</v>
      </c>
      <c r="BD295" s="1">
        <v>1.93</v>
      </c>
      <c r="BE295" s="1"/>
      <c r="BF295" s="1">
        <v>1026627</v>
      </c>
      <c r="BG295" s="1">
        <v>12.49</v>
      </c>
      <c r="BH295" s="1">
        <v>1.33</v>
      </c>
      <c r="BI295" s="1">
        <v>2013</v>
      </c>
      <c r="BJ295" s="1" t="s">
        <v>117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2016</v>
      </c>
      <c r="BQ295" s="1"/>
      <c r="BR295" s="1">
        <v>0</v>
      </c>
      <c r="BS295" s="1" t="s">
        <v>118</v>
      </c>
      <c r="BT295" s="1">
        <v>0</v>
      </c>
      <c r="BU295" s="1">
        <v>0</v>
      </c>
      <c r="BV295" s="1">
        <v>0</v>
      </c>
    </row>
    <row r="296" spans="1:74" x14ac:dyDescent="0.2">
      <c r="A296" s="1">
        <v>428</v>
      </c>
      <c r="B296" s="1">
        <v>428</v>
      </c>
      <c r="C296" s="1">
        <v>12580</v>
      </c>
      <c r="D296" s="1"/>
      <c r="E296" s="1" t="s">
        <v>116</v>
      </c>
      <c r="F296" s="1" t="s">
        <v>72</v>
      </c>
      <c r="G296" s="1">
        <v>2005</v>
      </c>
      <c r="H296" s="1">
        <f>IF(L296&gt;0,G296-G295,Check)</f>
        <v>1</v>
      </c>
      <c r="I296" s="1"/>
      <c r="J296" s="1"/>
      <c r="K296" s="1"/>
      <c r="L296" s="1">
        <v>86056263.260000005</v>
      </c>
      <c r="M296" s="1">
        <v>24080816.870000001</v>
      </c>
      <c r="N296" s="1">
        <v>86056263.260000005</v>
      </c>
      <c r="O296" s="1">
        <v>24080816.870000001</v>
      </c>
      <c r="P296" s="1">
        <v>1917017.5830000001</v>
      </c>
      <c r="Q296" s="1">
        <v>69422745</v>
      </c>
      <c r="R296" s="1">
        <v>1.5391900380000001</v>
      </c>
      <c r="S296" s="1">
        <v>1814993878</v>
      </c>
      <c r="T296" s="1">
        <v>2583923</v>
      </c>
      <c r="U296" s="1">
        <v>1601493</v>
      </c>
      <c r="V296" s="1">
        <v>770583</v>
      </c>
      <c r="W296" s="1">
        <v>27408</v>
      </c>
      <c r="X296" s="1">
        <v>30296</v>
      </c>
      <c r="Y296" s="1">
        <v>26374</v>
      </c>
      <c r="Z296" s="1">
        <v>37579</v>
      </c>
      <c r="AA296" s="1">
        <v>37113</v>
      </c>
      <c r="AB296" s="1">
        <v>2572456</v>
      </c>
      <c r="AC296" s="1">
        <v>9.5</v>
      </c>
      <c r="AD296" s="1">
        <v>6.5</v>
      </c>
      <c r="AE296" s="1">
        <v>84</v>
      </c>
      <c r="AF296" s="1">
        <v>25.3</v>
      </c>
      <c r="AG296" s="1">
        <v>62.9</v>
      </c>
      <c r="AH296" s="1">
        <v>11.8</v>
      </c>
      <c r="AI296" s="1">
        <v>1002709</v>
      </c>
      <c r="AJ296" s="1">
        <v>116542</v>
      </c>
      <c r="AK296" s="1">
        <v>330915</v>
      </c>
      <c r="AL296" s="1">
        <v>362000</v>
      </c>
      <c r="AM296" s="1">
        <v>137232</v>
      </c>
      <c r="AN296" s="1">
        <v>56020</v>
      </c>
      <c r="AO296" s="1">
        <v>11.62</v>
      </c>
      <c r="AP296" s="1">
        <v>57447</v>
      </c>
      <c r="AQ296" s="1">
        <v>74007</v>
      </c>
      <c r="AR296" s="1">
        <v>30.3</v>
      </c>
      <c r="AS296" s="1">
        <v>45.7</v>
      </c>
      <c r="AT296" s="1">
        <v>24</v>
      </c>
      <c r="AU296" s="1">
        <v>960571</v>
      </c>
      <c r="AV296" s="1">
        <v>126526</v>
      </c>
      <c r="AW296" s="1">
        <v>76134</v>
      </c>
      <c r="AX296" s="1">
        <v>29</v>
      </c>
      <c r="AY296" s="1">
        <v>60205.25</v>
      </c>
      <c r="AZ296" s="1">
        <v>1306159.75</v>
      </c>
      <c r="BA296" s="1">
        <v>1366365</v>
      </c>
      <c r="BB296" s="1">
        <v>4.41</v>
      </c>
      <c r="BC296" s="1">
        <v>95.59</v>
      </c>
      <c r="BD296" s="1">
        <v>2.35</v>
      </c>
      <c r="BE296" s="1">
        <v>89017.600000000006</v>
      </c>
      <c r="BF296" s="1">
        <v>1023098</v>
      </c>
      <c r="BG296" s="1">
        <v>12.56</v>
      </c>
      <c r="BH296" s="1">
        <v>1.29</v>
      </c>
      <c r="BI296" s="1">
        <v>2013</v>
      </c>
      <c r="BJ296" s="1" t="s">
        <v>117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2016</v>
      </c>
      <c r="BQ296" s="1"/>
      <c r="BR296" s="1">
        <v>0</v>
      </c>
      <c r="BS296" s="1" t="s">
        <v>118</v>
      </c>
      <c r="BT296" s="1">
        <v>0</v>
      </c>
      <c r="BU296" s="1">
        <v>0</v>
      </c>
      <c r="BV296" s="1">
        <v>0</v>
      </c>
    </row>
    <row r="297" spans="1:74" x14ac:dyDescent="0.2">
      <c r="A297" s="1">
        <v>429</v>
      </c>
      <c r="B297" s="1">
        <v>429</v>
      </c>
      <c r="C297" s="1">
        <v>12580</v>
      </c>
      <c r="D297" s="1"/>
      <c r="E297" s="1" t="s">
        <v>116</v>
      </c>
      <c r="F297" s="1" t="s">
        <v>72</v>
      </c>
      <c r="G297" s="1">
        <v>2006</v>
      </c>
      <c r="H297" s="1">
        <f>IF(L297&gt;0,G297-G296,Check)</f>
        <v>1</v>
      </c>
      <c r="I297" s="1"/>
      <c r="J297" s="1"/>
      <c r="K297" s="1"/>
      <c r="L297" s="1">
        <v>77706841.980000004</v>
      </c>
      <c r="M297" s="1">
        <v>24618812.539999999</v>
      </c>
      <c r="N297" s="1">
        <v>77706841.980000004</v>
      </c>
      <c r="O297" s="1">
        <v>24618812.539999999</v>
      </c>
      <c r="P297" s="1">
        <v>2007936.7279999999</v>
      </c>
      <c r="Q297" s="1">
        <v>70850017</v>
      </c>
      <c r="R297" s="1">
        <v>0.91000494899999995</v>
      </c>
      <c r="S297" s="1">
        <v>1814993878</v>
      </c>
      <c r="T297" s="1">
        <v>2658405</v>
      </c>
      <c r="U297" s="1">
        <v>1641094</v>
      </c>
      <c r="V297" s="1">
        <v>786948</v>
      </c>
      <c r="W297" s="1">
        <v>30014</v>
      </c>
      <c r="X297" s="1">
        <v>30632</v>
      </c>
      <c r="Y297" s="1">
        <v>26989</v>
      </c>
      <c r="Z297" s="1">
        <v>37726</v>
      </c>
      <c r="AA297" s="1">
        <v>29210</v>
      </c>
      <c r="AB297" s="1">
        <v>2587537</v>
      </c>
      <c r="AC297" s="1">
        <v>9</v>
      </c>
      <c r="AD297" s="1">
        <v>5.7</v>
      </c>
      <c r="AE297" s="1">
        <v>85.3</v>
      </c>
      <c r="AF297" s="1">
        <v>24</v>
      </c>
      <c r="AG297" s="1">
        <v>64</v>
      </c>
      <c r="AH297" s="1">
        <v>12</v>
      </c>
      <c r="AI297" s="1">
        <v>1003904</v>
      </c>
      <c r="AJ297" s="1">
        <v>118984</v>
      </c>
      <c r="AK297" s="1">
        <v>321676</v>
      </c>
      <c r="AL297" s="1">
        <v>364424</v>
      </c>
      <c r="AM297" s="1">
        <v>142122</v>
      </c>
      <c r="AN297" s="1">
        <v>56698</v>
      </c>
      <c r="AO297" s="1">
        <v>11.85</v>
      </c>
      <c r="AP297" s="1">
        <v>61010</v>
      </c>
      <c r="AQ297" s="1">
        <v>78402</v>
      </c>
      <c r="AR297" s="1">
        <v>27.6</v>
      </c>
      <c r="AS297" s="1">
        <v>46.4</v>
      </c>
      <c r="AT297" s="1">
        <v>26</v>
      </c>
      <c r="AU297" s="1">
        <v>993216</v>
      </c>
      <c r="AV297" s="1">
        <v>123005</v>
      </c>
      <c r="AW297" s="1">
        <v>84141</v>
      </c>
      <c r="AX297" s="1">
        <v>28.9</v>
      </c>
      <c r="AY297" s="1">
        <v>56678.42</v>
      </c>
      <c r="AZ297" s="1">
        <v>1331638.58</v>
      </c>
      <c r="BA297" s="1">
        <v>1388317</v>
      </c>
      <c r="BB297" s="1">
        <v>4.08</v>
      </c>
      <c r="BC297" s="1">
        <v>95.92</v>
      </c>
      <c r="BD297" s="1">
        <v>2.68</v>
      </c>
      <c r="BE297" s="1">
        <v>89017.600000000006</v>
      </c>
      <c r="BF297" s="1">
        <v>1019569</v>
      </c>
      <c r="BG297" s="1">
        <v>12.26</v>
      </c>
      <c r="BH297" s="1">
        <v>1.25</v>
      </c>
      <c r="BI297" s="1">
        <v>2013</v>
      </c>
      <c r="BJ297" s="1" t="s">
        <v>117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2016</v>
      </c>
      <c r="BQ297" s="1"/>
      <c r="BR297" s="1">
        <v>0</v>
      </c>
      <c r="BS297" s="1" t="s">
        <v>118</v>
      </c>
      <c r="BT297" s="1">
        <v>0</v>
      </c>
      <c r="BU297" s="1">
        <v>0</v>
      </c>
      <c r="BV297" s="1">
        <v>0</v>
      </c>
    </row>
    <row r="298" spans="1:74" x14ac:dyDescent="0.2">
      <c r="A298" s="1">
        <v>430</v>
      </c>
      <c r="B298" s="1">
        <v>430</v>
      </c>
      <c r="C298" s="1">
        <v>12580</v>
      </c>
      <c r="D298" s="1"/>
      <c r="E298" s="1" t="s">
        <v>116</v>
      </c>
      <c r="F298" s="1" t="s">
        <v>72</v>
      </c>
      <c r="G298" s="1">
        <v>2007</v>
      </c>
      <c r="H298" s="1">
        <f>IF(L298&gt;0,G298-G297,Check)</f>
        <v>1</v>
      </c>
      <c r="I298" s="1"/>
      <c r="J298" s="1"/>
      <c r="K298" s="1"/>
      <c r="L298" s="1">
        <v>80758826.209999993</v>
      </c>
      <c r="M298" s="1">
        <v>25639750.82</v>
      </c>
      <c r="N298" s="1">
        <v>80758826.209999993</v>
      </c>
      <c r="O298" s="1">
        <v>25639750.82</v>
      </c>
      <c r="P298" s="1">
        <v>1889186.2080000001</v>
      </c>
      <c r="Q298" s="1">
        <v>74008939</v>
      </c>
      <c r="R298" s="1">
        <v>0.90228266300000004</v>
      </c>
      <c r="S298" s="1">
        <v>1814993878</v>
      </c>
      <c r="T298" s="1">
        <v>2668056</v>
      </c>
      <c r="U298" s="1">
        <v>1651876</v>
      </c>
      <c r="V298" s="1">
        <v>778742</v>
      </c>
      <c r="W298" s="1">
        <v>27975</v>
      </c>
      <c r="X298" s="1">
        <v>31682</v>
      </c>
      <c r="Y298" s="1">
        <v>27964</v>
      </c>
      <c r="Z298" s="1">
        <v>39684</v>
      </c>
      <c r="AA298" s="1">
        <v>40038</v>
      </c>
      <c r="AB298" s="1">
        <v>2595738</v>
      </c>
      <c r="AC298" s="1">
        <v>9.3000000000000007</v>
      </c>
      <c r="AD298" s="1">
        <v>6.1</v>
      </c>
      <c r="AE298" s="1">
        <v>84.6</v>
      </c>
      <c r="AF298" s="1">
        <v>23.9</v>
      </c>
      <c r="AG298" s="1">
        <v>63.8</v>
      </c>
      <c r="AH298" s="1">
        <v>12.3</v>
      </c>
      <c r="AI298" s="1">
        <v>995655</v>
      </c>
      <c r="AJ298" s="1">
        <v>107109</v>
      </c>
      <c r="AK298" s="1">
        <v>321304</v>
      </c>
      <c r="AL298" s="1">
        <v>366454</v>
      </c>
      <c r="AM298" s="1">
        <v>142160</v>
      </c>
      <c r="AN298" s="1">
        <v>58628</v>
      </c>
      <c r="AO298" s="1">
        <v>10.76</v>
      </c>
      <c r="AP298" s="1">
        <v>63699</v>
      </c>
      <c r="AQ298" s="1">
        <v>83308</v>
      </c>
      <c r="AR298" s="1">
        <v>26.9</v>
      </c>
      <c r="AS298" s="1">
        <v>44.6</v>
      </c>
      <c r="AT298" s="1">
        <v>28.5</v>
      </c>
      <c r="AU298" s="1">
        <v>982954</v>
      </c>
      <c r="AV298" s="1">
        <v>125270</v>
      </c>
      <c r="AW298" s="1">
        <v>78995</v>
      </c>
      <c r="AX298" s="1">
        <v>29</v>
      </c>
      <c r="AY298" s="1">
        <v>50561.5</v>
      </c>
      <c r="AZ298" s="1">
        <v>1342439.75</v>
      </c>
      <c r="BA298" s="1">
        <v>1393001.25</v>
      </c>
      <c r="BB298" s="1">
        <v>3.63</v>
      </c>
      <c r="BC298" s="1">
        <v>96.37</v>
      </c>
      <c r="BD298" s="1">
        <v>2.86</v>
      </c>
      <c r="BE298" s="1">
        <v>89017.600000000006</v>
      </c>
      <c r="BF298" s="1">
        <v>1016040</v>
      </c>
      <c r="BG298" s="1">
        <v>13.57</v>
      </c>
      <c r="BH298" s="1">
        <v>1.21</v>
      </c>
      <c r="BI298" s="1">
        <v>2013</v>
      </c>
      <c r="BJ298" s="1" t="s">
        <v>117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2016</v>
      </c>
      <c r="BQ298" s="1"/>
      <c r="BR298" s="1">
        <v>0</v>
      </c>
      <c r="BS298" s="1" t="s">
        <v>118</v>
      </c>
      <c r="BT298" s="1">
        <v>0</v>
      </c>
      <c r="BU298" s="1">
        <v>0</v>
      </c>
      <c r="BV298" s="1">
        <v>0</v>
      </c>
    </row>
    <row r="299" spans="1:74" x14ac:dyDescent="0.2">
      <c r="A299" s="1">
        <v>431</v>
      </c>
      <c r="B299" s="1">
        <v>431</v>
      </c>
      <c r="C299" s="1">
        <v>12580</v>
      </c>
      <c r="D299" s="1"/>
      <c r="E299" s="1" t="s">
        <v>116</v>
      </c>
      <c r="F299" s="1" t="s">
        <v>72</v>
      </c>
      <c r="G299" s="1">
        <v>2008</v>
      </c>
      <c r="H299" s="1">
        <f>IF(L299&gt;0,G299-G298,Check)</f>
        <v>1</v>
      </c>
      <c r="I299" s="1"/>
      <c r="J299" s="1"/>
      <c r="K299" s="1"/>
      <c r="L299" s="1">
        <v>84641822.579999998</v>
      </c>
      <c r="M299" s="1">
        <v>26494703.710000001</v>
      </c>
      <c r="N299" s="1">
        <v>84641822.579999998</v>
      </c>
      <c r="O299" s="1">
        <v>26494703.710000001</v>
      </c>
      <c r="P299" s="1">
        <v>1824580.388</v>
      </c>
      <c r="Q299" s="1">
        <v>73808851</v>
      </c>
      <c r="R299" s="1">
        <v>0.79833512699999998</v>
      </c>
      <c r="S299" s="1">
        <v>1814993878</v>
      </c>
      <c r="T299" s="1">
        <v>2667117</v>
      </c>
      <c r="U299" s="1">
        <v>1647344</v>
      </c>
      <c r="V299" s="1">
        <v>776717</v>
      </c>
      <c r="W299" s="1">
        <v>34053</v>
      </c>
      <c r="X299" s="1">
        <v>32371</v>
      </c>
      <c r="Y299" s="1">
        <v>29321</v>
      </c>
      <c r="Z299" s="1">
        <v>40838</v>
      </c>
      <c r="AA299" s="1">
        <v>38110</v>
      </c>
      <c r="AB299" s="1">
        <v>2603747</v>
      </c>
      <c r="AC299" s="1">
        <v>9.1999999999999993</v>
      </c>
      <c r="AD299" s="1">
        <v>5.7</v>
      </c>
      <c r="AE299" s="1">
        <v>85.1</v>
      </c>
      <c r="AF299" s="1">
        <v>23.5</v>
      </c>
      <c r="AG299" s="1">
        <v>64.099999999999994</v>
      </c>
      <c r="AH299" s="1">
        <v>12.4</v>
      </c>
      <c r="AI299" s="1">
        <v>1005383</v>
      </c>
      <c r="AJ299" s="1">
        <v>109265</v>
      </c>
      <c r="AK299" s="1">
        <v>325202</v>
      </c>
      <c r="AL299" s="1">
        <v>368924</v>
      </c>
      <c r="AM299" s="1">
        <v>140804</v>
      </c>
      <c r="AN299" s="1">
        <v>61188</v>
      </c>
      <c r="AO299" s="1">
        <v>10.87</v>
      </c>
      <c r="AP299" s="1">
        <v>66122</v>
      </c>
      <c r="AQ299" s="1">
        <v>85162</v>
      </c>
      <c r="AR299" s="1">
        <v>25.3</v>
      </c>
      <c r="AS299" s="1">
        <v>45.1</v>
      </c>
      <c r="AT299" s="1">
        <v>29.6</v>
      </c>
      <c r="AU299" s="1">
        <v>1023932</v>
      </c>
      <c r="AV299" s="1">
        <v>136169</v>
      </c>
      <c r="AW299" s="1">
        <v>88486</v>
      </c>
      <c r="AX299" s="1">
        <v>29.6</v>
      </c>
      <c r="AY299" s="1">
        <v>62524.5</v>
      </c>
      <c r="AZ299" s="1">
        <v>1345518.83</v>
      </c>
      <c r="BA299" s="1">
        <v>1408043.33</v>
      </c>
      <c r="BB299" s="1">
        <v>4.43</v>
      </c>
      <c r="BC299" s="1">
        <v>95.57</v>
      </c>
      <c r="BD299" s="1">
        <v>3.35</v>
      </c>
      <c r="BE299" s="1">
        <v>89017.600000000006</v>
      </c>
      <c r="BF299" s="1">
        <v>1012511</v>
      </c>
      <c r="BG299" s="1">
        <v>14.52</v>
      </c>
      <c r="BH299" s="1">
        <v>1.17</v>
      </c>
      <c r="BI299" s="1">
        <v>2013</v>
      </c>
      <c r="BJ299" s="1" t="s">
        <v>117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2016</v>
      </c>
      <c r="BQ299" s="1"/>
      <c r="BR299" s="1">
        <v>0</v>
      </c>
      <c r="BS299" s="1" t="s">
        <v>118</v>
      </c>
      <c r="BT299" s="1">
        <v>0</v>
      </c>
      <c r="BU299" s="1">
        <v>0</v>
      </c>
      <c r="BV299" s="1">
        <v>0</v>
      </c>
    </row>
    <row r="300" spans="1:74" x14ac:dyDescent="0.2">
      <c r="A300" s="1">
        <v>432</v>
      </c>
      <c r="B300" s="1">
        <v>432</v>
      </c>
      <c r="C300" s="1">
        <v>12580</v>
      </c>
      <c r="D300" s="1"/>
      <c r="E300" s="1" t="s">
        <v>116</v>
      </c>
      <c r="F300" s="1" t="s">
        <v>72</v>
      </c>
      <c r="G300" s="1">
        <v>2009</v>
      </c>
      <c r="H300" s="1">
        <f>IF(L300&gt;0,G300-G299,Check)</f>
        <v>1</v>
      </c>
      <c r="I300" s="1"/>
      <c r="J300" s="1"/>
      <c r="K300" s="1"/>
      <c r="L300" s="1">
        <v>88061762.879999995</v>
      </c>
      <c r="M300" s="1">
        <v>26664591.050000001</v>
      </c>
      <c r="N300" s="1">
        <v>88061762.879999995</v>
      </c>
      <c r="O300" s="1">
        <v>26664591.050000001</v>
      </c>
      <c r="P300" s="1">
        <v>2000310.4269999999</v>
      </c>
      <c r="Q300" s="1">
        <v>72108522</v>
      </c>
      <c r="R300" s="1">
        <v>0.76764617299999904</v>
      </c>
      <c r="S300" s="1">
        <v>1814993878</v>
      </c>
      <c r="T300" s="1">
        <v>2690886</v>
      </c>
      <c r="U300" s="1">
        <v>1641682</v>
      </c>
      <c r="V300" s="1">
        <v>795090</v>
      </c>
      <c r="W300" s="1">
        <v>31436</v>
      </c>
      <c r="X300" s="1">
        <v>32208</v>
      </c>
      <c r="Y300" s="1">
        <v>28417</v>
      </c>
      <c r="Z300" s="1">
        <v>41133</v>
      </c>
      <c r="AA300" s="1">
        <v>39531</v>
      </c>
      <c r="AB300" s="1">
        <v>2627713</v>
      </c>
      <c r="AC300" s="1">
        <v>10.3</v>
      </c>
      <c r="AD300" s="1">
        <v>6</v>
      </c>
      <c r="AE300" s="1">
        <v>83.8</v>
      </c>
      <c r="AF300" s="1">
        <v>23.1</v>
      </c>
      <c r="AG300" s="1">
        <v>64.400000000000006</v>
      </c>
      <c r="AH300" s="1">
        <v>12.5</v>
      </c>
      <c r="AI300" s="1">
        <v>1005051</v>
      </c>
      <c r="AJ300" s="1">
        <v>116257</v>
      </c>
      <c r="AK300" s="1">
        <v>331834</v>
      </c>
      <c r="AL300" s="1">
        <v>356673</v>
      </c>
      <c r="AM300" s="1">
        <v>138545</v>
      </c>
      <c r="AN300" s="1">
        <v>61742</v>
      </c>
      <c r="AO300" s="1">
        <v>11.57</v>
      </c>
      <c r="AP300" s="1">
        <v>65392</v>
      </c>
      <c r="AQ300" s="1">
        <v>85431</v>
      </c>
      <c r="AR300" s="1">
        <v>26.5</v>
      </c>
      <c r="AS300" s="1">
        <v>43.4</v>
      </c>
      <c r="AT300" s="1">
        <v>30.1</v>
      </c>
      <c r="AU300" s="1">
        <v>1014987</v>
      </c>
      <c r="AV300" s="1">
        <v>121187</v>
      </c>
      <c r="AW300" s="1">
        <v>82119</v>
      </c>
      <c r="AX300" s="1">
        <v>29.7</v>
      </c>
      <c r="AY300" s="1">
        <v>105041</v>
      </c>
      <c r="AZ300" s="1">
        <v>1316162.33</v>
      </c>
      <c r="BA300" s="1">
        <v>1421203.33</v>
      </c>
      <c r="BB300" s="1">
        <v>7.39</v>
      </c>
      <c r="BC300" s="1">
        <v>92.61</v>
      </c>
      <c r="BD300" s="1">
        <v>2.4300000000000002</v>
      </c>
      <c r="BE300" s="1">
        <v>89017.600000000006</v>
      </c>
      <c r="BF300" s="1">
        <v>1008982</v>
      </c>
      <c r="BG300" s="1">
        <v>13.33</v>
      </c>
      <c r="BH300" s="1">
        <v>1.17</v>
      </c>
      <c r="BI300" s="1">
        <v>2013</v>
      </c>
      <c r="BJ300" s="1" t="s">
        <v>117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2016</v>
      </c>
      <c r="BQ300" s="1"/>
      <c r="BR300" s="1">
        <v>0</v>
      </c>
      <c r="BS300" s="1" t="s">
        <v>118</v>
      </c>
      <c r="BT300" s="1">
        <v>0</v>
      </c>
      <c r="BU300" s="1">
        <v>0</v>
      </c>
      <c r="BV300" s="1">
        <v>0</v>
      </c>
    </row>
    <row r="301" spans="1:74" x14ac:dyDescent="0.2">
      <c r="A301" s="1">
        <v>433</v>
      </c>
      <c r="B301" s="1">
        <v>433</v>
      </c>
      <c r="C301" s="1">
        <v>12580</v>
      </c>
      <c r="D301" s="1"/>
      <c r="E301" s="1" t="s">
        <v>116</v>
      </c>
      <c r="F301" s="1" t="s">
        <v>72</v>
      </c>
      <c r="G301" s="1">
        <v>2010</v>
      </c>
      <c r="H301" s="1">
        <f>IF(L301&gt;0,G301-G300,Check)</f>
        <v>1</v>
      </c>
      <c r="I301" s="1"/>
      <c r="J301" s="1"/>
      <c r="K301" s="1"/>
      <c r="L301" s="1">
        <v>89049423.810000002</v>
      </c>
      <c r="M301" s="1">
        <v>26150230.129999999</v>
      </c>
      <c r="N301" s="1">
        <v>89049423.810000002</v>
      </c>
      <c r="O301" s="1">
        <v>26150230.129999999</v>
      </c>
      <c r="P301" s="1">
        <v>2000512.5819999999</v>
      </c>
      <c r="Q301" s="1">
        <v>75113757</v>
      </c>
      <c r="R301" s="1">
        <v>0.78175364700000005</v>
      </c>
      <c r="S301" s="1">
        <v>1814993878</v>
      </c>
      <c r="T301" s="1">
        <v>2714183</v>
      </c>
      <c r="U301" s="1">
        <v>1641073</v>
      </c>
      <c r="V301" s="1">
        <v>785614</v>
      </c>
      <c r="W301" s="1">
        <v>36236</v>
      </c>
      <c r="X301" s="1">
        <v>32441</v>
      </c>
      <c r="Y301" s="1">
        <v>29004</v>
      </c>
      <c r="Z301" s="1">
        <v>42442</v>
      </c>
      <c r="AA301" s="1">
        <v>42810</v>
      </c>
      <c r="AB301" s="1">
        <v>2647307</v>
      </c>
      <c r="AC301" s="1"/>
      <c r="AD301" s="1"/>
      <c r="AE301" s="1"/>
      <c r="AF301" s="1">
        <v>22.9</v>
      </c>
      <c r="AG301" s="1">
        <v>64.400000000000006</v>
      </c>
      <c r="AH301" s="1">
        <v>12.7</v>
      </c>
      <c r="AI301" s="1">
        <v>1022553</v>
      </c>
      <c r="AJ301" s="1">
        <v>117259</v>
      </c>
      <c r="AK301" s="1">
        <v>340730</v>
      </c>
      <c r="AL301" s="1">
        <v>371967</v>
      </c>
      <c r="AM301" s="1">
        <v>136684</v>
      </c>
      <c r="AN301" s="1">
        <v>55913</v>
      </c>
      <c r="AO301" s="1">
        <v>11.47</v>
      </c>
      <c r="AP301" s="1">
        <v>64812</v>
      </c>
      <c r="AQ301" s="1">
        <v>84348</v>
      </c>
      <c r="AR301" s="1">
        <v>26.4</v>
      </c>
      <c r="AS301" s="1">
        <v>43.3</v>
      </c>
      <c r="AT301" s="1">
        <v>30.3</v>
      </c>
      <c r="AU301" s="1">
        <v>1003952</v>
      </c>
      <c r="AV301" s="1">
        <v>125812</v>
      </c>
      <c r="AW301" s="1">
        <v>78495</v>
      </c>
      <c r="AX301" s="1">
        <v>30</v>
      </c>
      <c r="AY301" s="1">
        <v>116058.25</v>
      </c>
      <c r="AZ301" s="1">
        <v>1309165</v>
      </c>
      <c r="BA301" s="1">
        <v>1425223.25</v>
      </c>
      <c r="BB301" s="1">
        <v>8.14</v>
      </c>
      <c r="BC301" s="1">
        <v>91.86</v>
      </c>
      <c r="BD301" s="1">
        <v>2.86</v>
      </c>
      <c r="BE301" s="1">
        <v>89017.600000000006</v>
      </c>
      <c r="BF301" s="1">
        <v>1005453</v>
      </c>
      <c r="BG301" s="1">
        <v>13.07</v>
      </c>
      <c r="BH301" s="1">
        <v>1.1499999999999999</v>
      </c>
      <c r="BI301" s="1">
        <v>2013</v>
      </c>
      <c r="BJ301" s="1" t="s">
        <v>117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2016</v>
      </c>
      <c r="BQ301" s="1"/>
      <c r="BR301" s="1">
        <v>0</v>
      </c>
      <c r="BS301" s="1" t="s">
        <v>118</v>
      </c>
      <c r="BT301" s="1">
        <v>0</v>
      </c>
      <c r="BU301" s="1">
        <v>0</v>
      </c>
      <c r="BV301" s="1">
        <v>0</v>
      </c>
    </row>
    <row r="302" spans="1:74" x14ac:dyDescent="0.2">
      <c r="A302" s="1">
        <v>434</v>
      </c>
      <c r="B302" s="1">
        <v>434</v>
      </c>
      <c r="C302" s="1">
        <v>12580</v>
      </c>
      <c r="D302" s="1"/>
      <c r="E302" s="1" t="s">
        <v>116</v>
      </c>
      <c r="F302" s="1" t="s">
        <v>72</v>
      </c>
      <c r="G302" s="1">
        <v>2011</v>
      </c>
      <c r="H302" s="1">
        <f>IF(L302&gt;0,G302-G301,Check)</f>
        <v>1</v>
      </c>
      <c r="I302" s="1"/>
      <c r="J302" s="1"/>
      <c r="K302" s="1"/>
      <c r="L302" s="1">
        <v>83629739.319999993</v>
      </c>
      <c r="M302" s="1">
        <v>27071694.32</v>
      </c>
      <c r="N302" s="1">
        <v>83629739.319999993</v>
      </c>
      <c r="O302" s="1">
        <v>27071694.32</v>
      </c>
      <c r="P302" s="1">
        <v>2072695.942</v>
      </c>
      <c r="Q302" s="1">
        <v>74166910</v>
      </c>
      <c r="R302" s="1">
        <v>0.80664043399999996</v>
      </c>
      <c r="S302" s="1">
        <v>1814993878</v>
      </c>
      <c r="T302" s="1">
        <v>2729110</v>
      </c>
      <c r="U302" s="1">
        <v>1647116</v>
      </c>
      <c r="V302" s="1">
        <v>799245</v>
      </c>
      <c r="W302" s="1">
        <v>36972</v>
      </c>
      <c r="X302" s="1">
        <v>32505</v>
      </c>
      <c r="Y302" s="1">
        <v>29173</v>
      </c>
      <c r="Z302" s="1">
        <v>42163</v>
      </c>
      <c r="AA302" s="1">
        <v>30083</v>
      </c>
      <c r="AB302" s="1">
        <v>2660069</v>
      </c>
      <c r="AC302" s="1"/>
      <c r="AD302" s="1"/>
      <c r="AE302" s="1"/>
      <c r="AF302" s="1">
        <v>22.7</v>
      </c>
      <c r="AG302" s="1">
        <v>64.5</v>
      </c>
      <c r="AH302" s="1">
        <v>12.8</v>
      </c>
      <c r="AI302" s="1">
        <v>1022508</v>
      </c>
      <c r="AJ302" s="1">
        <v>120078</v>
      </c>
      <c r="AK302" s="1">
        <v>338459</v>
      </c>
      <c r="AL302" s="1">
        <v>373512</v>
      </c>
      <c r="AM302" s="1">
        <v>131418</v>
      </c>
      <c r="AN302" s="1">
        <v>59041</v>
      </c>
      <c r="AO302" s="1">
        <v>11.74</v>
      </c>
      <c r="AP302" s="1">
        <v>65463</v>
      </c>
      <c r="AQ302" s="1">
        <v>85822</v>
      </c>
      <c r="AR302" s="1">
        <v>27.3</v>
      </c>
      <c r="AS302" s="1">
        <v>41.8</v>
      </c>
      <c r="AT302" s="1">
        <v>30.9</v>
      </c>
      <c r="AU302" s="1">
        <v>1004894</v>
      </c>
      <c r="AV302" s="1">
        <v>127562</v>
      </c>
      <c r="AW302" s="1">
        <v>80472</v>
      </c>
      <c r="AX302" s="1">
        <v>30.3</v>
      </c>
      <c r="AY302" s="1">
        <v>108894.5</v>
      </c>
      <c r="AZ302" s="1">
        <v>1328774.25</v>
      </c>
      <c r="BA302" s="1">
        <v>1437668.75</v>
      </c>
      <c r="BB302" s="1">
        <v>7.57</v>
      </c>
      <c r="BC302" s="1">
        <v>92.43</v>
      </c>
      <c r="BD302" s="1">
        <v>3.63</v>
      </c>
      <c r="BE302" s="1">
        <v>89017.600000000006</v>
      </c>
      <c r="BF302" s="1">
        <v>1001924</v>
      </c>
      <c r="BG302" s="1">
        <v>13.06</v>
      </c>
      <c r="BH302" s="1">
        <v>1.1200000000000001</v>
      </c>
      <c r="BI302" s="1">
        <v>2013</v>
      </c>
      <c r="BJ302" s="1" t="s">
        <v>117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2016</v>
      </c>
      <c r="BQ302" s="1"/>
      <c r="BR302" s="1">
        <v>0</v>
      </c>
      <c r="BS302" s="1" t="s">
        <v>118</v>
      </c>
      <c r="BT302" s="1">
        <v>0</v>
      </c>
      <c r="BU302" s="1">
        <v>0</v>
      </c>
      <c r="BV302" s="1">
        <v>0</v>
      </c>
    </row>
    <row r="303" spans="1:74" x14ac:dyDescent="0.2">
      <c r="A303" s="1">
        <v>435</v>
      </c>
      <c r="B303" s="1">
        <v>435</v>
      </c>
      <c r="C303" s="1">
        <v>12580</v>
      </c>
      <c r="D303" s="1"/>
      <c r="E303" s="1" t="s">
        <v>116</v>
      </c>
      <c r="F303" s="1" t="s">
        <v>72</v>
      </c>
      <c r="G303" s="1">
        <v>2012</v>
      </c>
      <c r="H303" s="1">
        <f>IF(L303&gt;0,G303-G302,Check)</f>
        <v>1</v>
      </c>
      <c r="I303" s="1"/>
      <c r="J303" s="1"/>
      <c r="K303" s="1"/>
      <c r="L303" s="1">
        <v>72292965.060000002</v>
      </c>
      <c r="M303" s="1">
        <v>26517068.010000002</v>
      </c>
      <c r="N303" s="1">
        <v>72292965.060000002</v>
      </c>
      <c r="O303" s="1">
        <v>26517068.010000002</v>
      </c>
      <c r="P303" s="1">
        <v>2059758.64</v>
      </c>
      <c r="Q303" s="1">
        <v>76885297</v>
      </c>
      <c r="R303" s="1">
        <v>0</v>
      </c>
      <c r="S303" s="1">
        <v>1814993878</v>
      </c>
      <c r="T303" s="1">
        <v>2753149</v>
      </c>
      <c r="U303" s="1">
        <v>1661493</v>
      </c>
      <c r="V303" s="1">
        <v>796319</v>
      </c>
      <c r="W303" s="1">
        <v>34980</v>
      </c>
      <c r="X303" s="1">
        <v>33459</v>
      </c>
      <c r="Y303" s="1">
        <v>28639</v>
      </c>
      <c r="Z303" s="1">
        <v>44244</v>
      </c>
      <c r="AA303" s="1">
        <v>36822</v>
      </c>
      <c r="AB303" s="1">
        <v>2685159</v>
      </c>
      <c r="AC303" s="1"/>
      <c r="AD303" s="1"/>
      <c r="AE303" s="1"/>
      <c r="AF303" s="1">
        <v>22.4</v>
      </c>
      <c r="AG303" s="1">
        <v>64.2</v>
      </c>
      <c r="AH303" s="1">
        <v>13.4</v>
      </c>
      <c r="AI303" s="1">
        <v>1034914</v>
      </c>
      <c r="AJ303" s="1">
        <v>122905</v>
      </c>
      <c r="AK303" s="1">
        <v>340725</v>
      </c>
      <c r="AL303" s="1">
        <v>368756</v>
      </c>
      <c r="AM303" s="1">
        <v>138356</v>
      </c>
      <c r="AN303" s="1">
        <v>64172</v>
      </c>
      <c r="AO303" s="1">
        <v>11.88</v>
      </c>
      <c r="AP303" s="1">
        <v>66970</v>
      </c>
      <c r="AQ303" s="1">
        <v>87625</v>
      </c>
      <c r="AR303" s="1">
        <v>26.2</v>
      </c>
      <c r="AS303" s="1">
        <v>41.3</v>
      </c>
      <c r="AT303" s="1">
        <v>32.5</v>
      </c>
      <c r="AU303" s="1">
        <v>1026880</v>
      </c>
      <c r="AV303" s="1">
        <v>119520</v>
      </c>
      <c r="AW303" s="1">
        <v>87023</v>
      </c>
      <c r="AX303" s="1">
        <v>30</v>
      </c>
      <c r="AY303" s="1">
        <v>105280.58</v>
      </c>
      <c r="AZ303" s="1">
        <v>1349666.25</v>
      </c>
      <c r="BA303" s="1">
        <v>1454946.83</v>
      </c>
      <c r="BB303" s="1">
        <v>7.24</v>
      </c>
      <c r="BC303" s="1">
        <v>92.76</v>
      </c>
      <c r="BD303" s="1">
        <v>3.77</v>
      </c>
      <c r="BE303" s="1">
        <v>89017.600000000006</v>
      </c>
      <c r="BF303" s="1">
        <v>1008750</v>
      </c>
      <c r="BG303" s="1">
        <v>12.87</v>
      </c>
      <c r="BH303" s="1">
        <v>1.0900000000000001</v>
      </c>
      <c r="BI303" s="1">
        <v>2013</v>
      </c>
      <c r="BJ303" s="1" t="s">
        <v>117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2016</v>
      </c>
      <c r="BQ303" s="1"/>
      <c r="BR303" s="1">
        <v>0</v>
      </c>
      <c r="BS303" s="1" t="s">
        <v>118</v>
      </c>
      <c r="BT303" s="1">
        <v>0</v>
      </c>
      <c r="BU303" s="1">
        <v>0</v>
      </c>
      <c r="BV303" s="1">
        <v>0</v>
      </c>
    </row>
    <row r="304" spans="1:74" x14ac:dyDescent="0.2">
      <c r="A304" s="1">
        <v>436</v>
      </c>
      <c r="B304" s="1">
        <v>436</v>
      </c>
      <c r="C304" s="1">
        <v>12580</v>
      </c>
      <c r="D304" s="1"/>
      <c r="E304" s="1" t="s">
        <v>116</v>
      </c>
      <c r="F304" s="1" t="s">
        <v>72</v>
      </c>
      <c r="G304" s="1">
        <v>2013</v>
      </c>
      <c r="H304" s="1">
        <f>IF(L304&gt;0,G304-G303,Check)</f>
        <v>1</v>
      </c>
      <c r="I304" s="1"/>
      <c r="J304" s="1"/>
      <c r="K304" s="1"/>
      <c r="L304" s="1">
        <v>75870649.870000005</v>
      </c>
      <c r="M304" s="1">
        <v>26406259.800000001</v>
      </c>
      <c r="N304" s="1">
        <v>75870649.870000005</v>
      </c>
      <c r="O304" s="1">
        <v>26406259.800000001</v>
      </c>
      <c r="P304" s="1">
        <v>1972923.243</v>
      </c>
      <c r="Q304" s="1">
        <v>75556223</v>
      </c>
      <c r="R304" s="1">
        <v>0</v>
      </c>
      <c r="S304" s="1">
        <v>1814993878</v>
      </c>
      <c r="T304" s="1">
        <v>2770738</v>
      </c>
      <c r="U304" s="1">
        <v>1659731</v>
      </c>
      <c r="V304" s="1">
        <v>815271</v>
      </c>
      <c r="W304" s="1">
        <v>40962</v>
      </c>
      <c r="X304" s="1">
        <v>34886</v>
      </c>
      <c r="Y304" s="1">
        <v>30548</v>
      </c>
      <c r="Z304" s="1">
        <v>43868</v>
      </c>
      <c r="AA304" s="1">
        <v>36541</v>
      </c>
      <c r="AB304" s="1">
        <v>2702706</v>
      </c>
      <c r="AC304" s="1">
        <v>11.2</v>
      </c>
      <c r="AD304" s="1">
        <v>6.2</v>
      </c>
      <c r="AE304" s="1">
        <v>82.7</v>
      </c>
      <c r="AF304" s="1">
        <v>22.3</v>
      </c>
      <c r="AG304" s="1">
        <v>64</v>
      </c>
      <c r="AH304" s="1">
        <v>13.7</v>
      </c>
      <c r="AI304" s="1">
        <v>1037921</v>
      </c>
      <c r="AJ304" s="1">
        <v>116533</v>
      </c>
      <c r="AK304" s="1">
        <v>347134</v>
      </c>
      <c r="AL304" s="1">
        <v>372563</v>
      </c>
      <c r="AM304" s="1">
        <v>142160</v>
      </c>
      <c r="AN304" s="1">
        <v>59531</v>
      </c>
      <c r="AO304" s="1">
        <v>11.23</v>
      </c>
      <c r="AP304" s="1">
        <v>68455</v>
      </c>
      <c r="AQ304" s="1">
        <v>90854</v>
      </c>
      <c r="AR304" s="1">
        <v>25.2</v>
      </c>
      <c r="AS304" s="1">
        <v>42.2</v>
      </c>
      <c r="AT304" s="1">
        <v>32.6</v>
      </c>
      <c r="AU304" s="1">
        <v>1053310</v>
      </c>
      <c r="AV304" s="1">
        <v>109213</v>
      </c>
      <c r="AW304" s="1">
        <v>92846</v>
      </c>
      <c r="AX304" s="1">
        <v>30.8</v>
      </c>
      <c r="AY304" s="1">
        <v>99641.58</v>
      </c>
      <c r="AZ304" s="1">
        <v>1362205.67</v>
      </c>
      <c r="BA304" s="1">
        <v>1461847.25</v>
      </c>
      <c r="BB304" s="1">
        <v>6.81</v>
      </c>
      <c r="BC304" s="1">
        <v>93.19</v>
      </c>
      <c r="BD304" s="1">
        <v>3.65</v>
      </c>
      <c r="BE304" s="1">
        <v>89017.600000000006</v>
      </c>
      <c r="BF304" s="1">
        <v>1013371</v>
      </c>
      <c r="BG304" s="1">
        <v>13.38</v>
      </c>
      <c r="BH304" s="1">
        <v>1.08</v>
      </c>
      <c r="BI304" s="1">
        <v>2013</v>
      </c>
      <c r="BJ304" s="1" t="s">
        <v>117</v>
      </c>
      <c r="BK304" s="1">
        <v>1</v>
      </c>
      <c r="BL304" s="1">
        <v>0</v>
      </c>
      <c r="BM304" s="1">
        <v>0</v>
      </c>
      <c r="BN304" s="1">
        <v>0</v>
      </c>
      <c r="BO304" s="1">
        <v>0</v>
      </c>
      <c r="BP304" s="1">
        <v>2016</v>
      </c>
      <c r="BQ304" s="1"/>
      <c r="BR304" s="1">
        <v>0</v>
      </c>
      <c r="BS304" s="1" t="s">
        <v>118</v>
      </c>
      <c r="BT304" s="1">
        <v>0</v>
      </c>
      <c r="BU304" s="1">
        <v>0</v>
      </c>
      <c r="BV304" s="1">
        <v>0</v>
      </c>
    </row>
    <row r="305" spans="1:74" x14ac:dyDescent="0.2">
      <c r="A305" s="1">
        <v>437</v>
      </c>
      <c r="B305" s="1">
        <v>437</v>
      </c>
      <c r="C305" s="1">
        <v>12580</v>
      </c>
      <c r="D305" s="1"/>
      <c r="E305" s="1" t="s">
        <v>116</v>
      </c>
      <c r="F305" s="1" t="s">
        <v>72</v>
      </c>
      <c r="G305" s="1">
        <v>2014</v>
      </c>
      <c r="H305" s="1">
        <f>IF(L305&gt;0,G305-G304,Check)</f>
        <v>1</v>
      </c>
      <c r="I305" s="1"/>
      <c r="J305" s="1"/>
      <c r="K305" s="1"/>
      <c r="L305" s="1">
        <v>80852321.099999994</v>
      </c>
      <c r="M305" s="1">
        <v>25933966.420000002</v>
      </c>
      <c r="N305" s="1">
        <v>80852321.099999994</v>
      </c>
      <c r="O305" s="1">
        <v>25933966.420000002</v>
      </c>
      <c r="P305" s="1">
        <v>1945535.0009999999</v>
      </c>
      <c r="Q305" s="1">
        <v>74174847</v>
      </c>
      <c r="R305" s="1">
        <v>0</v>
      </c>
      <c r="S305" s="1">
        <v>1814993878</v>
      </c>
      <c r="T305" s="1">
        <v>2785874</v>
      </c>
      <c r="U305" s="1">
        <v>1673370</v>
      </c>
      <c r="V305" s="1">
        <v>795595</v>
      </c>
      <c r="W305" s="1">
        <v>34937</v>
      </c>
      <c r="X305" s="1">
        <v>34737</v>
      </c>
      <c r="Y305" s="1">
        <v>30296</v>
      </c>
      <c r="Z305" s="1">
        <v>44895</v>
      </c>
      <c r="AA305" s="1">
        <v>37444</v>
      </c>
      <c r="AB305" s="1">
        <v>2717438</v>
      </c>
      <c r="AC305" s="1">
        <v>11.1</v>
      </c>
      <c r="AD305" s="1">
        <v>6.7</v>
      </c>
      <c r="AE305" s="1">
        <v>82.2</v>
      </c>
      <c r="AF305" s="1">
        <v>22.3</v>
      </c>
      <c r="AG305" s="1">
        <v>63.6</v>
      </c>
      <c r="AH305" s="1">
        <v>14.1</v>
      </c>
      <c r="AI305" s="1">
        <v>1032604</v>
      </c>
      <c r="AJ305" s="1">
        <v>112293</v>
      </c>
      <c r="AK305" s="1">
        <v>344299</v>
      </c>
      <c r="AL305" s="1">
        <v>381099</v>
      </c>
      <c r="AM305" s="1">
        <v>133398</v>
      </c>
      <c r="AN305" s="1">
        <v>61515</v>
      </c>
      <c r="AO305" s="1">
        <v>10.87</v>
      </c>
      <c r="AP305" s="1">
        <v>71501</v>
      </c>
      <c r="AQ305" s="1">
        <v>92935</v>
      </c>
      <c r="AR305" s="1">
        <v>24.5</v>
      </c>
      <c r="AS305" s="1">
        <v>41.1</v>
      </c>
      <c r="AT305" s="1">
        <v>34.4</v>
      </c>
      <c r="AU305" s="1">
        <v>1057880</v>
      </c>
      <c r="AV305" s="1">
        <v>112265</v>
      </c>
      <c r="AW305" s="1">
        <v>90288</v>
      </c>
      <c r="AX305" s="1">
        <v>30.3</v>
      </c>
      <c r="AY305" s="1">
        <v>88126.67</v>
      </c>
      <c r="AZ305" s="1">
        <v>1374228.08</v>
      </c>
      <c r="BA305" s="1">
        <v>1462354.75</v>
      </c>
      <c r="BB305" s="1">
        <v>6.03</v>
      </c>
      <c r="BC305" s="1">
        <v>93.97</v>
      </c>
      <c r="BD305" s="1">
        <v>3.54</v>
      </c>
      <c r="BE305" s="1">
        <v>89017.600000000006</v>
      </c>
      <c r="BF305" s="1">
        <v>1017774</v>
      </c>
      <c r="BG305" s="1">
        <v>13.33</v>
      </c>
      <c r="BH305" s="1">
        <v>1.06</v>
      </c>
      <c r="BI305" s="1">
        <v>2013</v>
      </c>
      <c r="BJ305" s="1" t="s">
        <v>117</v>
      </c>
      <c r="BK305" s="1">
        <v>1</v>
      </c>
      <c r="BL305" s="1">
        <v>1</v>
      </c>
      <c r="BM305" s="1">
        <v>0</v>
      </c>
      <c r="BN305" s="1">
        <v>0</v>
      </c>
      <c r="BO305" s="1">
        <v>0</v>
      </c>
      <c r="BP305" s="1">
        <v>2016</v>
      </c>
      <c r="BQ305" s="1"/>
      <c r="BR305" s="1">
        <v>0</v>
      </c>
      <c r="BS305" s="1" t="s">
        <v>118</v>
      </c>
      <c r="BT305" s="1">
        <v>0</v>
      </c>
      <c r="BU305" s="1">
        <v>0</v>
      </c>
      <c r="BV305" s="1">
        <v>0</v>
      </c>
    </row>
    <row r="306" spans="1:74" x14ac:dyDescent="0.2">
      <c r="A306" s="1">
        <v>438</v>
      </c>
      <c r="B306" s="1">
        <v>438</v>
      </c>
      <c r="C306" s="1">
        <v>12580</v>
      </c>
      <c r="D306" s="1"/>
      <c r="E306" s="1" t="s">
        <v>116</v>
      </c>
      <c r="F306" s="1" t="s">
        <v>72</v>
      </c>
      <c r="G306" s="1">
        <v>2015</v>
      </c>
      <c r="H306" s="1">
        <f>IF(L306&gt;0,G306-G305,Check)</f>
        <v>1</v>
      </c>
      <c r="I306" s="1"/>
      <c r="J306" s="1"/>
      <c r="K306" s="1"/>
      <c r="L306" s="1">
        <v>81561084.170000002</v>
      </c>
      <c r="M306" s="1">
        <v>27754103.649999999</v>
      </c>
      <c r="N306" s="1">
        <v>81561084.170000002</v>
      </c>
      <c r="O306" s="1">
        <v>27754103.649999999</v>
      </c>
      <c r="P306" s="1">
        <v>2094260.3330000001</v>
      </c>
      <c r="Q306" s="1">
        <v>72428430</v>
      </c>
      <c r="R306" s="1">
        <v>0</v>
      </c>
      <c r="S306" s="1">
        <v>1814993878</v>
      </c>
      <c r="T306" s="1">
        <v>2797407</v>
      </c>
      <c r="U306" s="1">
        <v>1666946</v>
      </c>
      <c r="V306" s="1">
        <v>803177</v>
      </c>
      <c r="W306" s="1">
        <v>38618</v>
      </c>
      <c r="X306" s="1">
        <v>35651</v>
      </c>
      <c r="Y306" s="1">
        <v>30956</v>
      </c>
      <c r="Z306" s="1">
        <v>46179</v>
      </c>
      <c r="AA306" s="1">
        <v>43737</v>
      </c>
      <c r="AB306" s="1">
        <v>2728013</v>
      </c>
      <c r="AC306" s="1">
        <v>10.6</v>
      </c>
      <c r="AD306" s="1">
        <v>6.3</v>
      </c>
      <c r="AE306" s="1">
        <v>83.1</v>
      </c>
      <c r="AF306" s="1">
        <v>22.1</v>
      </c>
      <c r="AG306" s="1">
        <v>63.5</v>
      </c>
      <c r="AH306" s="1">
        <v>14.4</v>
      </c>
      <c r="AI306" s="1">
        <v>1037443</v>
      </c>
      <c r="AJ306" s="1">
        <v>119908</v>
      </c>
      <c r="AK306" s="1">
        <v>331117</v>
      </c>
      <c r="AL306" s="1">
        <v>381810</v>
      </c>
      <c r="AM306" s="1">
        <v>137945</v>
      </c>
      <c r="AN306" s="1">
        <v>66663</v>
      </c>
      <c r="AO306" s="1">
        <v>11.56</v>
      </c>
      <c r="AP306" s="1">
        <v>72520</v>
      </c>
      <c r="AQ306" s="1">
        <v>95598</v>
      </c>
      <c r="AR306" s="1">
        <v>23.8</v>
      </c>
      <c r="AS306" s="1">
        <v>40.9</v>
      </c>
      <c r="AT306" s="1">
        <v>35.299999999999997</v>
      </c>
      <c r="AU306" s="1">
        <v>1051762</v>
      </c>
      <c r="AV306" s="1">
        <v>111155</v>
      </c>
      <c r="AW306" s="1">
        <v>88935</v>
      </c>
      <c r="AX306" s="1">
        <v>30.6</v>
      </c>
      <c r="AY306" s="1">
        <v>77540.33</v>
      </c>
      <c r="AZ306" s="1">
        <v>1398888.08</v>
      </c>
      <c r="BA306" s="1">
        <v>1476428.42</v>
      </c>
      <c r="BB306" s="1">
        <v>5.25</v>
      </c>
      <c r="BC306" s="1">
        <v>94.75</v>
      </c>
      <c r="BD306" s="1">
        <v>2.5499999999999998</v>
      </c>
      <c r="BE306" s="1">
        <v>89017.600000000006</v>
      </c>
      <c r="BF306" s="1">
        <v>1023081</v>
      </c>
      <c r="BG306" s="1">
        <v>13.25</v>
      </c>
      <c r="BH306" s="1">
        <v>1.06</v>
      </c>
      <c r="BI306" s="1">
        <v>2013</v>
      </c>
      <c r="BJ306" s="1" t="s">
        <v>117</v>
      </c>
      <c r="BK306" s="1">
        <v>1</v>
      </c>
      <c r="BL306" s="1">
        <v>2</v>
      </c>
      <c r="BM306" s="1">
        <v>0</v>
      </c>
      <c r="BN306" s="1">
        <v>0</v>
      </c>
      <c r="BO306" s="1">
        <v>0</v>
      </c>
      <c r="BP306" s="1">
        <v>2016</v>
      </c>
      <c r="BQ306" s="1"/>
      <c r="BR306" s="1">
        <v>0</v>
      </c>
      <c r="BS306" s="1" t="s">
        <v>118</v>
      </c>
      <c r="BT306" s="1">
        <v>0</v>
      </c>
      <c r="BU306" s="1">
        <v>0</v>
      </c>
      <c r="BV306" s="1">
        <v>0</v>
      </c>
    </row>
    <row r="307" spans="1:74" x14ac:dyDescent="0.2">
      <c r="A307" s="1">
        <v>439</v>
      </c>
      <c r="B307" s="1">
        <v>439</v>
      </c>
      <c r="C307" s="1">
        <v>12580</v>
      </c>
      <c r="D307" s="1"/>
      <c r="E307" s="1" t="s">
        <v>116</v>
      </c>
      <c r="F307" s="1" t="s">
        <v>72</v>
      </c>
      <c r="G307" s="1">
        <v>2016</v>
      </c>
      <c r="H307" s="1">
        <f>IF(L307&gt;0,G307-G306,Check)</f>
        <v>1</v>
      </c>
      <c r="I307" s="1"/>
      <c r="J307" s="1"/>
      <c r="K307" s="1"/>
      <c r="L307" s="1">
        <v>78650545.909999996</v>
      </c>
      <c r="M307" s="1">
        <v>26914714.41</v>
      </c>
      <c r="N307" s="1">
        <v>78650545.909999996</v>
      </c>
      <c r="O307" s="1">
        <v>26914714.41</v>
      </c>
      <c r="P307" s="1">
        <v>2032860.2490000001</v>
      </c>
      <c r="Q307" s="1">
        <v>79668653</v>
      </c>
      <c r="R307" s="1">
        <v>0</v>
      </c>
      <c r="S307" s="1">
        <v>1814993878</v>
      </c>
      <c r="T307" s="1">
        <v>2798886</v>
      </c>
      <c r="U307" s="1">
        <v>1671892</v>
      </c>
      <c r="V307" s="1">
        <v>792504</v>
      </c>
      <c r="W307" s="1">
        <v>42341</v>
      </c>
      <c r="X307" s="1">
        <v>37002</v>
      </c>
      <c r="Y307" s="1">
        <v>32044</v>
      </c>
      <c r="Z307" s="1">
        <v>46747</v>
      </c>
      <c r="AA307" s="1">
        <v>41477</v>
      </c>
      <c r="AB307" s="1">
        <v>2729687</v>
      </c>
      <c r="AC307" s="1">
        <v>10.4</v>
      </c>
      <c r="AD307" s="1">
        <v>5.4</v>
      </c>
      <c r="AE307" s="1">
        <v>84.2</v>
      </c>
      <c r="AF307" s="1">
        <v>22.1</v>
      </c>
      <c r="AG307" s="1">
        <v>63.2</v>
      </c>
      <c r="AH307" s="1">
        <v>14.7</v>
      </c>
      <c r="AI307" s="1">
        <v>1045165</v>
      </c>
      <c r="AJ307" s="1">
        <v>113658</v>
      </c>
      <c r="AK307" s="1">
        <v>338916</v>
      </c>
      <c r="AL307" s="1">
        <v>384605</v>
      </c>
      <c r="AM307" s="1">
        <v>143480</v>
      </c>
      <c r="AN307" s="1">
        <v>64506</v>
      </c>
      <c r="AO307" s="1">
        <v>10.87</v>
      </c>
      <c r="AP307" s="1">
        <v>76788</v>
      </c>
      <c r="AQ307" s="1">
        <v>99655</v>
      </c>
      <c r="AR307" s="1">
        <v>22.4</v>
      </c>
      <c r="AS307" s="1">
        <v>40</v>
      </c>
      <c r="AT307" s="1">
        <v>37.6</v>
      </c>
      <c r="AU307" s="1">
        <v>1078964</v>
      </c>
      <c r="AV307" s="1">
        <v>117105</v>
      </c>
      <c r="AW307" s="1">
        <v>86042</v>
      </c>
      <c r="AX307" s="1">
        <v>31</v>
      </c>
      <c r="AY307" s="1">
        <v>67813.33</v>
      </c>
      <c r="AZ307" s="1">
        <v>1414843.92</v>
      </c>
      <c r="BA307" s="1">
        <v>1482657.25</v>
      </c>
      <c r="BB307" s="1">
        <v>4.57</v>
      </c>
      <c r="BC307" s="1">
        <v>95.43</v>
      </c>
      <c r="BD307" s="1">
        <v>2.31</v>
      </c>
      <c r="BE307" s="1">
        <v>89017.600000000006</v>
      </c>
      <c r="BF307" s="1">
        <v>1025569</v>
      </c>
      <c r="BG307" s="1">
        <v>13.24</v>
      </c>
      <c r="BH307" s="1">
        <v>1.05</v>
      </c>
      <c r="BI307" s="1">
        <v>2013</v>
      </c>
      <c r="BJ307" s="1" t="s">
        <v>117</v>
      </c>
      <c r="BK307" s="1">
        <v>1</v>
      </c>
      <c r="BL307" s="1">
        <v>3</v>
      </c>
      <c r="BM307" s="1">
        <v>25</v>
      </c>
      <c r="BN307" s="1">
        <v>0</v>
      </c>
      <c r="BO307" s="1">
        <v>0</v>
      </c>
      <c r="BP307" s="1">
        <v>2016</v>
      </c>
      <c r="BQ307" s="1"/>
      <c r="BR307" s="1">
        <v>1</v>
      </c>
      <c r="BS307" s="1" t="s">
        <v>118</v>
      </c>
      <c r="BT307" s="1">
        <v>0</v>
      </c>
      <c r="BU307" s="1">
        <v>0</v>
      </c>
      <c r="BV307" s="1">
        <v>0</v>
      </c>
    </row>
    <row r="308" spans="1:74" x14ac:dyDescent="0.2">
      <c r="A308" s="1">
        <v>440</v>
      </c>
      <c r="B308" s="1">
        <v>440</v>
      </c>
      <c r="C308" s="1">
        <v>12580</v>
      </c>
      <c r="D308" s="1"/>
      <c r="E308" s="1" t="s">
        <v>116</v>
      </c>
      <c r="F308" s="1" t="s">
        <v>72</v>
      </c>
      <c r="G308" s="1">
        <v>2017</v>
      </c>
      <c r="H308" s="1">
        <f>IF(L308&gt;0,G308-G307,Check)</f>
        <v>1</v>
      </c>
      <c r="I308" s="1"/>
      <c r="J308" s="1"/>
      <c r="K308" s="1"/>
      <c r="L308" s="1">
        <v>71656539.400000006</v>
      </c>
      <c r="M308" s="1">
        <v>28046284.899999999</v>
      </c>
      <c r="N308" s="1">
        <v>71656539.400000006</v>
      </c>
      <c r="O308" s="1">
        <v>28046284.899999999</v>
      </c>
      <c r="P308" s="1">
        <v>2165347.7370000002</v>
      </c>
      <c r="Q308" s="1">
        <v>74166617</v>
      </c>
      <c r="R308" s="1">
        <v>0</v>
      </c>
      <c r="S308" s="1">
        <v>1814993878</v>
      </c>
      <c r="T308" s="1">
        <v>2808175</v>
      </c>
      <c r="U308" s="1">
        <v>1660069</v>
      </c>
      <c r="V308" s="1">
        <v>798499</v>
      </c>
      <c r="W308" s="1">
        <v>41606</v>
      </c>
      <c r="X308" s="1">
        <v>37927</v>
      </c>
      <c r="Y308" s="1">
        <v>32419</v>
      </c>
      <c r="Z308" s="1">
        <v>50115</v>
      </c>
      <c r="AA308" s="1">
        <v>45216</v>
      </c>
      <c r="AB308" s="1">
        <v>2741884</v>
      </c>
      <c r="AC308" s="1">
        <v>10.199999999999999</v>
      </c>
      <c r="AD308" s="1">
        <v>5.9</v>
      </c>
      <c r="AE308" s="1">
        <v>83.9</v>
      </c>
      <c r="AF308" s="1">
        <v>22</v>
      </c>
      <c r="AG308" s="1">
        <v>63.1</v>
      </c>
      <c r="AH308" s="1">
        <v>14.9</v>
      </c>
      <c r="AI308" s="1">
        <v>1053386</v>
      </c>
      <c r="AJ308" s="1">
        <v>114722</v>
      </c>
      <c r="AK308" s="1">
        <v>340980</v>
      </c>
      <c r="AL308" s="1">
        <v>383771</v>
      </c>
      <c r="AM308" s="1">
        <v>146107</v>
      </c>
      <c r="AN308" s="1">
        <v>67806</v>
      </c>
      <c r="AO308" s="1">
        <v>10.89</v>
      </c>
      <c r="AP308" s="1">
        <v>77394</v>
      </c>
      <c r="AQ308" s="1">
        <v>101124</v>
      </c>
      <c r="AR308" s="1">
        <v>22.6</v>
      </c>
      <c r="AS308" s="1">
        <v>38.799999999999997</v>
      </c>
      <c r="AT308" s="1">
        <v>38.6</v>
      </c>
      <c r="AU308" s="1">
        <v>1073270</v>
      </c>
      <c r="AV308" s="1">
        <v>111861</v>
      </c>
      <c r="AW308" s="1">
        <v>96025</v>
      </c>
      <c r="AX308" s="1">
        <v>31.5</v>
      </c>
      <c r="AY308" s="1">
        <v>64011.08</v>
      </c>
      <c r="AZ308" s="1">
        <v>1436174.33</v>
      </c>
      <c r="BA308" s="1">
        <v>1500185.42</v>
      </c>
      <c r="BB308" s="1">
        <v>4.2699999999999996</v>
      </c>
      <c r="BC308" s="1">
        <v>95.73</v>
      </c>
      <c r="BD308" s="1">
        <v>2.64</v>
      </c>
      <c r="BE308" s="1">
        <v>89017.600000000006</v>
      </c>
      <c r="BF308" s="1">
        <v>1024065</v>
      </c>
      <c r="BG308" s="1">
        <v>12.95</v>
      </c>
      <c r="BH308" s="1">
        <v>1.02</v>
      </c>
      <c r="BI308" s="1">
        <v>2013</v>
      </c>
      <c r="BJ308" s="1" t="s">
        <v>117</v>
      </c>
      <c r="BK308" s="1">
        <v>1</v>
      </c>
      <c r="BL308" s="1">
        <v>4</v>
      </c>
      <c r="BM308" s="1">
        <v>14</v>
      </c>
      <c r="BN308" s="1">
        <v>0</v>
      </c>
      <c r="BO308" s="1">
        <v>0</v>
      </c>
      <c r="BP308" s="1">
        <v>2016</v>
      </c>
      <c r="BQ308" s="1"/>
      <c r="BR308" s="1">
        <v>1</v>
      </c>
      <c r="BS308" s="1" t="s">
        <v>118</v>
      </c>
      <c r="BT308" s="1">
        <v>0</v>
      </c>
      <c r="BU308" s="1">
        <v>0</v>
      </c>
      <c r="BV308" s="1">
        <v>0</v>
      </c>
    </row>
    <row r="309" spans="1:74" x14ac:dyDescent="0.2">
      <c r="A309" s="1">
        <v>441</v>
      </c>
      <c r="B309" s="1">
        <v>441</v>
      </c>
      <c r="C309" s="1">
        <v>12580</v>
      </c>
      <c r="D309" s="1"/>
      <c r="E309" s="1" t="s">
        <v>116</v>
      </c>
      <c r="F309" s="1" t="s">
        <v>72</v>
      </c>
      <c r="G309" s="1">
        <v>2018</v>
      </c>
      <c r="H309" s="1">
        <f>IF(L309&gt;0,G309-G308,Check)</f>
        <v>1</v>
      </c>
      <c r="I309" s="1"/>
      <c r="J309" s="1"/>
      <c r="K309" s="1"/>
      <c r="L309" s="1">
        <v>68981600.670000002</v>
      </c>
      <c r="M309" s="1">
        <v>28774510.440000001</v>
      </c>
      <c r="N309" s="1">
        <v>68981600.670000002</v>
      </c>
      <c r="O309" s="1">
        <v>28774510.440000001</v>
      </c>
      <c r="P309" s="1">
        <v>2250492.9509999999</v>
      </c>
      <c r="Q309" s="1">
        <v>71850145.75</v>
      </c>
      <c r="R309" s="1">
        <v>0</v>
      </c>
      <c r="S309" s="1">
        <v>1814993878</v>
      </c>
      <c r="T309" s="1">
        <v>2815511.5</v>
      </c>
      <c r="U309" s="1">
        <v>1652438.25</v>
      </c>
      <c r="V309" s="1">
        <v>800327</v>
      </c>
      <c r="W309" s="1">
        <v>41985.5</v>
      </c>
      <c r="X309" s="1">
        <v>38958.5</v>
      </c>
      <c r="Y309" s="1">
        <v>32972.25</v>
      </c>
      <c r="Z309" s="1">
        <v>52783</v>
      </c>
      <c r="AA309" s="1">
        <v>47455.25</v>
      </c>
      <c r="AB309" s="1">
        <v>2751450.25</v>
      </c>
      <c r="AC309" s="1">
        <v>10</v>
      </c>
      <c r="AD309" s="1">
        <v>6.05</v>
      </c>
      <c r="AE309" s="1">
        <v>83.95</v>
      </c>
      <c r="AF309" s="1">
        <v>21.93</v>
      </c>
      <c r="AG309" s="1">
        <v>62.95</v>
      </c>
      <c r="AH309" s="1">
        <v>15.13</v>
      </c>
      <c r="AI309" s="1">
        <v>1061482.25</v>
      </c>
      <c r="AJ309" s="1">
        <v>113957.5</v>
      </c>
      <c r="AK309" s="1">
        <v>344477.75</v>
      </c>
      <c r="AL309" s="1">
        <v>383844.25</v>
      </c>
      <c r="AM309" s="1">
        <v>149461</v>
      </c>
      <c r="AN309" s="1">
        <v>69741.75</v>
      </c>
      <c r="AO309" s="1">
        <v>10.74</v>
      </c>
      <c r="AP309" s="1">
        <v>78915.5</v>
      </c>
      <c r="AQ309" s="1">
        <v>103240</v>
      </c>
      <c r="AR309" s="1">
        <v>22.4</v>
      </c>
      <c r="AS309" s="1">
        <v>37.68</v>
      </c>
      <c r="AT309" s="1">
        <v>39.93</v>
      </c>
      <c r="AU309" s="1">
        <v>1075800</v>
      </c>
      <c r="AV309" s="1">
        <v>109415.5</v>
      </c>
      <c r="AW309" s="1">
        <v>102789</v>
      </c>
      <c r="AX309" s="1">
        <v>31.98</v>
      </c>
      <c r="AY309" s="1">
        <v>63724.639999999999</v>
      </c>
      <c r="AZ309" s="1">
        <v>1444670.09</v>
      </c>
      <c r="BA309" s="1">
        <v>1508394.73</v>
      </c>
      <c r="BB309" s="1">
        <v>4.22</v>
      </c>
      <c r="BC309" s="1">
        <v>95.78</v>
      </c>
      <c r="BD309" s="1">
        <v>2.92</v>
      </c>
      <c r="BE309" s="1"/>
      <c r="BF309" s="1">
        <v>1023559</v>
      </c>
      <c r="BG309" s="1">
        <v>12.79</v>
      </c>
      <c r="BH309" s="1">
        <v>1</v>
      </c>
      <c r="BI309" s="1">
        <v>2013</v>
      </c>
      <c r="BJ309" s="1" t="s">
        <v>117</v>
      </c>
      <c r="BK309" s="1">
        <v>1</v>
      </c>
      <c r="BL309" s="1">
        <v>5</v>
      </c>
      <c r="BM309" s="1">
        <v>0</v>
      </c>
      <c r="BN309" s="1">
        <v>1</v>
      </c>
      <c r="BO309" s="1">
        <v>2</v>
      </c>
      <c r="BP309" s="1">
        <v>2016</v>
      </c>
      <c r="BQ309" s="1"/>
      <c r="BR309" s="1">
        <v>1</v>
      </c>
      <c r="BS309" s="1" t="s">
        <v>118</v>
      </c>
      <c r="BT309" s="1">
        <v>98</v>
      </c>
      <c r="BU309" s="1">
        <v>91</v>
      </c>
      <c r="BV309" s="1">
        <v>86</v>
      </c>
    </row>
    <row r="310" spans="1:74" x14ac:dyDescent="0.2">
      <c r="A310" s="1">
        <v>442</v>
      </c>
      <c r="B310" s="1">
        <v>442</v>
      </c>
      <c r="C310" s="1">
        <v>12580</v>
      </c>
      <c r="D310" s="1"/>
      <c r="E310" s="1" t="s">
        <v>116</v>
      </c>
      <c r="F310" s="1" t="s">
        <v>84</v>
      </c>
      <c r="G310" s="1">
        <v>2002</v>
      </c>
      <c r="H310" s="1">
        <f>IF(L310&gt;0,G310-G309,Check)</f>
        <v>-16</v>
      </c>
      <c r="I310" s="1"/>
      <c r="J310" s="1"/>
      <c r="K310" s="1"/>
      <c r="L310" s="1">
        <v>25990419.460000001</v>
      </c>
      <c r="M310" s="1">
        <v>11511597.16</v>
      </c>
      <c r="N310" s="1">
        <v>25990419.460000001</v>
      </c>
      <c r="O310" s="1">
        <v>11511597.16</v>
      </c>
      <c r="P310" s="1">
        <v>456094.60320000001</v>
      </c>
      <c r="Q310" s="1">
        <v>36480036</v>
      </c>
      <c r="R310" s="1">
        <v>1.3665405859999999</v>
      </c>
      <c r="S310" s="1">
        <v>1814993878</v>
      </c>
      <c r="T310" s="1">
        <v>2402009.3590000002</v>
      </c>
      <c r="U310" s="1">
        <v>1501152.17199999</v>
      </c>
      <c r="V310" s="1">
        <v>737228.79689999996</v>
      </c>
      <c r="W310" s="1">
        <v>22565.703130000002</v>
      </c>
      <c r="X310" s="1">
        <v>28830.59375</v>
      </c>
      <c r="Y310" s="1">
        <v>24298.375</v>
      </c>
      <c r="Z310" s="1">
        <v>35977.828130000002</v>
      </c>
      <c r="AA310" s="1">
        <v>48822.453130000002</v>
      </c>
      <c r="AB310" s="1">
        <v>2531620.5</v>
      </c>
      <c r="AC310" s="1">
        <v>10.49</v>
      </c>
      <c r="AD310" s="1">
        <v>8.1300000000000008</v>
      </c>
      <c r="AE310" s="1">
        <v>81.38</v>
      </c>
      <c r="AF310" s="1">
        <v>28.43</v>
      </c>
      <c r="AG310" s="1">
        <v>60.43</v>
      </c>
      <c r="AH310" s="1">
        <v>11.14</v>
      </c>
      <c r="AI310" s="1">
        <v>1005174.06</v>
      </c>
      <c r="AJ310" s="1">
        <v>118387.83</v>
      </c>
      <c r="AK310" s="1">
        <v>352951.58</v>
      </c>
      <c r="AL310" s="1">
        <v>354980.41</v>
      </c>
      <c r="AM310" s="1">
        <v>125670.31</v>
      </c>
      <c r="AN310" s="1">
        <v>53183.94</v>
      </c>
      <c r="AO310" s="1">
        <v>11.78</v>
      </c>
      <c r="AP310" s="1">
        <v>47317.90625</v>
      </c>
      <c r="AQ310" s="1">
        <v>60494.640630000002</v>
      </c>
      <c r="AR310" s="1">
        <v>37.119999999999997</v>
      </c>
      <c r="AS310" s="1">
        <v>45.2</v>
      </c>
      <c r="AT310" s="1">
        <v>17.68</v>
      </c>
      <c r="AU310" s="1">
        <v>890123.3</v>
      </c>
      <c r="AV310" s="1">
        <v>133382.34</v>
      </c>
      <c r="AW310" s="1">
        <v>60539.14</v>
      </c>
      <c r="AX310" s="1">
        <v>29.17</v>
      </c>
      <c r="AY310" s="1">
        <v>63457.42</v>
      </c>
      <c r="AZ310" s="1">
        <v>1284640.5</v>
      </c>
      <c r="BA310" s="1">
        <v>1348097.92</v>
      </c>
      <c r="BB310" s="1">
        <v>4.71</v>
      </c>
      <c r="BC310" s="1">
        <v>95.29</v>
      </c>
      <c r="BD310" s="1">
        <v>1.41</v>
      </c>
      <c r="BE310" s="1"/>
      <c r="BF310" s="1">
        <v>1033685</v>
      </c>
      <c r="BG310" s="1">
        <v>25.24</v>
      </c>
      <c r="BH310" s="1">
        <v>1.4</v>
      </c>
      <c r="BI310" s="1">
        <v>2013</v>
      </c>
      <c r="BJ310" s="1" t="s">
        <v>117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2016</v>
      </c>
      <c r="BQ310" s="1"/>
      <c r="BR310" s="1">
        <v>0</v>
      </c>
      <c r="BS310" s="1" t="s">
        <v>118</v>
      </c>
      <c r="BT310" s="1">
        <v>0</v>
      </c>
      <c r="BU310" s="1">
        <v>0</v>
      </c>
      <c r="BV310" s="1">
        <v>0</v>
      </c>
    </row>
    <row r="311" spans="1:74" x14ac:dyDescent="0.2">
      <c r="A311" s="1">
        <v>443</v>
      </c>
      <c r="B311" s="1">
        <v>443</v>
      </c>
      <c r="C311" s="1">
        <v>12580</v>
      </c>
      <c r="D311" s="1"/>
      <c r="E311" s="1" t="s">
        <v>116</v>
      </c>
      <c r="F311" s="1" t="s">
        <v>84</v>
      </c>
      <c r="G311" s="1">
        <v>2003</v>
      </c>
      <c r="H311" s="1">
        <f>IF(L311&gt;0,G311-G310,Check)</f>
        <v>1</v>
      </c>
      <c r="I311" s="1"/>
      <c r="J311" s="1"/>
      <c r="K311" s="1"/>
      <c r="L311" s="1">
        <v>28371409.859999999</v>
      </c>
      <c r="M311" s="1">
        <v>11566442.970000001</v>
      </c>
      <c r="N311" s="1">
        <v>28371409.859999999</v>
      </c>
      <c r="O311" s="1">
        <v>11566442.970000001</v>
      </c>
      <c r="P311" s="1">
        <v>440232.712</v>
      </c>
      <c r="Q311" s="1">
        <v>37033226</v>
      </c>
      <c r="R311" s="1">
        <v>1.2708409279999999</v>
      </c>
      <c r="S311" s="1">
        <v>1814993878</v>
      </c>
      <c r="T311" s="1">
        <v>2463322.5630000001</v>
      </c>
      <c r="U311" s="1">
        <v>1534899.3130000001</v>
      </c>
      <c r="V311" s="1">
        <v>748602.8125</v>
      </c>
      <c r="W311" s="1">
        <v>24228.1875</v>
      </c>
      <c r="X311" s="1">
        <v>29311.625</v>
      </c>
      <c r="Y311" s="1">
        <v>24986.5</v>
      </c>
      <c r="Z311" s="1">
        <v>36492.6875</v>
      </c>
      <c r="AA311" s="1">
        <v>44724.1875</v>
      </c>
      <c r="AB311" s="1">
        <v>2545304</v>
      </c>
      <c r="AC311" s="1">
        <v>10.15</v>
      </c>
      <c r="AD311" s="1">
        <v>7.58</v>
      </c>
      <c r="AE311" s="1">
        <v>82.28</v>
      </c>
      <c r="AF311" s="1">
        <v>27.38</v>
      </c>
      <c r="AG311" s="1">
        <v>61.27</v>
      </c>
      <c r="AH311" s="1">
        <v>11.36</v>
      </c>
      <c r="AI311" s="1">
        <v>1004450.75</v>
      </c>
      <c r="AJ311" s="1">
        <v>117921.69</v>
      </c>
      <c r="AK311" s="1">
        <v>345513.69</v>
      </c>
      <c r="AL311" s="1">
        <v>357324.38</v>
      </c>
      <c r="AM311" s="1">
        <v>129574.75</v>
      </c>
      <c r="AN311" s="1">
        <v>54116.25</v>
      </c>
      <c r="AO311" s="1">
        <v>11.74</v>
      </c>
      <c r="AP311" s="1">
        <v>50703.375</v>
      </c>
      <c r="AQ311" s="1">
        <v>64993.4375</v>
      </c>
      <c r="AR311" s="1">
        <v>34.83</v>
      </c>
      <c r="AS311" s="1">
        <v>45.39</v>
      </c>
      <c r="AT311" s="1">
        <v>19.78</v>
      </c>
      <c r="AU311" s="1">
        <v>914052.81</v>
      </c>
      <c r="AV311" s="1">
        <v>131036.63</v>
      </c>
      <c r="AW311" s="1">
        <v>65874.44</v>
      </c>
      <c r="AX311" s="1">
        <v>29.11</v>
      </c>
      <c r="AY311" s="1">
        <v>64356.5</v>
      </c>
      <c r="AZ311" s="1">
        <v>1285368.33</v>
      </c>
      <c r="BA311" s="1">
        <v>1349724.83</v>
      </c>
      <c r="BB311" s="1">
        <v>4.7699999999999996</v>
      </c>
      <c r="BC311" s="1">
        <v>95.23</v>
      </c>
      <c r="BD311" s="1">
        <v>1.64</v>
      </c>
      <c r="BE311" s="1"/>
      <c r="BF311" s="1">
        <v>1030156</v>
      </c>
      <c r="BG311" s="1">
        <v>26.27</v>
      </c>
      <c r="BH311" s="1">
        <v>1.37</v>
      </c>
      <c r="BI311" s="1">
        <v>2013</v>
      </c>
      <c r="BJ311" s="1" t="s">
        <v>117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2016</v>
      </c>
      <c r="BQ311" s="1"/>
      <c r="BR311" s="1">
        <v>0</v>
      </c>
      <c r="BS311" s="1" t="s">
        <v>118</v>
      </c>
      <c r="BT311" s="1">
        <v>0</v>
      </c>
      <c r="BU311" s="1">
        <v>0</v>
      </c>
      <c r="BV311" s="1">
        <v>0</v>
      </c>
    </row>
    <row r="312" spans="1:74" x14ac:dyDescent="0.2">
      <c r="A312" s="1">
        <v>444</v>
      </c>
      <c r="B312" s="1">
        <v>444</v>
      </c>
      <c r="C312" s="1">
        <v>12580</v>
      </c>
      <c r="D312" s="1"/>
      <c r="E312" s="1" t="s">
        <v>116</v>
      </c>
      <c r="F312" s="1" t="s">
        <v>84</v>
      </c>
      <c r="G312" s="1">
        <v>2004</v>
      </c>
      <c r="H312" s="1">
        <f>IF(L312&gt;0,G312-G311,Check)</f>
        <v>1</v>
      </c>
      <c r="I312" s="1"/>
      <c r="J312" s="1"/>
      <c r="K312" s="1"/>
      <c r="L312" s="1">
        <v>26312597.329999998</v>
      </c>
      <c r="M312" s="1">
        <v>11994635.17</v>
      </c>
      <c r="N312" s="1">
        <v>26312597.329999998</v>
      </c>
      <c r="O312" s="1">
        <v>11994635.17</v>
      </c>
      <c r="P312" s="1">
        <v>469551.70240000001</v>
      </c>
      <c r="Q312" s="1">
        <v>43518361</v>
      </c>
      <c r="R312" s="1">
        <v>1.6102354219999999</v>
      </c>
      <c r="S312" s="1">
        <v>1814993878</v>
      </c>
      <c r="T312" s="1">
        <v>2525648.75</v>
      </c>
      <c r="U312" s="1">
        <v>1569096.75</v>
      </c>
      <c r="V312" s="1">
        <v>760360.75</v>
      </c>
      <c r="W312" s="1">
        <v>25963.25</v>
      </c>
      <c r="X312" s="1">
        <v>29781.5</v>
      </c>
      <c r="Y312" s="1">
        <v>25669</v>
      </c>
      <c r="Z312" s="1">
        <v>36979.25</v>
      </c>
      <c r="AA312" s="1">
        <v>40333.25</v>
      </c>
      <c r="AB312" s="1">
        <v>2559095</v>
      </c>
      <c r="AC312" s="1">
        <v>9.8000000000000007</v>
      </c>
      <c r="AD312" s="1">
        <v>7</v>
      </c>
      <c r="AE312" s="1">
        <v>83.2</v>
      </c>
      <c r="AF312" s="1">
        <v>26.3</v>
      </c>
      <c r="AG312" s="1">
        <v>62.13</v>
      </c>
      <c r="AH312" s="1">
        <v>11.58</v>
      </c>
      <c r="AI312" s="1">
        <v>1003875</v>
      </c>
      <c r="AJ312" s="1">
        <v>117679.25</v>
      </c>
      <c r="AK312" s="1">
        <v>337937.25</v>
      </c>
      <c r="AL312" s="1">
        <v>359674.5</v>
      </c>
      <c r="AM312" s="1">
        <v>133555</v>
      </c>
      <c r="AN312" s="1">
        <v>55029</v>
      </c>
      <c r="AO312" s="1">
        <v>11.72</v>
      </c>
      <c r="AP312" s="1">
        <v>54102.5</v>
      </c>
      <c r="AQ312" s="1">
        <v>69484.25</v>
      </c>
      <c r="AR312" s="1">
        <v>32.5</v>
      </c>
      <c r="AS312" s="1">
        <v>45.63</v>
      </c>
      <c r="AT312" s="1">
        <v>21.88</v>
      </c>
      <c r="AU312" s="1">
        <v>938652.75</v>
      </c>
      <c r="AV312" s="1">
        <v>128600.5</v>
      </c>
      <c r="AW312" s="1">
        <v>71415.25</v>
      </c>
      <c r="AX312" s="1">
        <v>29.05</v>
      </c>
      <c r="AY312" s="1">
        <v>61999.5</v>
      </c>
      <c r="AZ312" s="1">
        <v>1287970.33</v>
      </c>
      <c r="BA312" s="1">
        <v>1349969.83</v>
      </c>
      <c r="BB312" s="1">
        <v>4.59</v>
      </c>
      <c r="BC312" s="1">
        <v>95.41</v>
      </c>
      <c r="BD312" s="1">
        <v>1.93</v>
      </c>
      <c r="BE312" s="1"/>
      <c r="BF312" s="1">
        <v>1026627</v>
      </c>
      <c r="BG312" s="1">
        <v>25.54</v>
      </c>
      <c r="BH312" s="1">
        <v>1.33</v>
      </c>
      <c r="BI312" s="1">
        <v>2013</v>
      </c>
      <c r="BJ312" s="1" t="s">
        <v>117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2016</v>
      </c>
      <c r="BQ312" s="1"/>
      <c r="BR312" s="1">
        <v>0</v>
      </c>
      <c r="BS312" s="1" t="s">
        <v>118</v>
      </c>
      <c r="BT312" s="1">
        <v>0</v>
      </c>
      <c r="BU312" s="1">
        <v>0</v>
      </c>
      <c r="BV312" s="1">
        <v>0</v>
      </c>
    </row>
    <row r="313" spans="1:74" x14ac:dyDescent="0.2">
      <c r="A313" s="1">
        <v>445</v>
      </c>
      <c r="B313" s="1">
        <v>445</v>
      </c>
      <c r="C313" s="1">
        <v>12580</v>
      </c>
      <c r="D313" s="1"/>
      <c r="E313" s="1" t="s">
        <v>116</v>
      </c>
      <c r="F313" s="1" t="s">
        <v>84</v>
      </c>
      <c r="G313" s="1">
        <v>2005</v>
      </c>
      <c r="H313" s="1">
        <f>IF(L313&gt;0,G313-G312,Check)</f>
        <v>1</v>
      </c>
      <c r="I313" s="1"/>
      <c r="J313" s="1"/>
      <c r="K313" s="1"/>
      <c r="L313" s="1">
        <v>24649691.449999999</v>
      </c>
      <c r="M313" s="1">
        <v>6523893.0379999997</v>
      </c>
      <c r="N313" s="1">
        <v>24649691.449999999</v>
      </c>
      <c r="O313" s="1">
        <v>6523893.0379999997</v>
      </c>
      <c r="P313" s="1">
        <v>276374.85840000003</v>
      </c>
      <c r="Q313" s="1">
        <v>46189234</v>
      </c>
      <c r="R313" s="1">
        <v>1.8243570440000001</v>
      </c>
      <c r="S313" s="1">
        <v>1814993878</v>
      </c>
      <c r="T313" s="1">
        <v>2583923</v>
      </c>
      <c r="U313" s="1">
        <v>1601493</v>
      </c>
      <c r="V313" s="1">
        <v>770583</v>
      </c>
      <c r="W313" s="1">
        <v>27408</v>
      </c>
      <c r="X313" s="1">
        <v>30296</v>
      </c>
      <c r="Y313" s="1">
        <v>26374</v>
      </c>
      <c r="Z313" s="1">
        <v>37579</v>
      </c>
      <c r="AA313" s="1">
        <v>37113</v>
      </c>
      <c r="AB313" s="1">
        <v>2572456</v>
      </c>
      <c r="AC313" s="1">
        <v>9.5</v>
      </c>
      <c r="AD313" s="1">
        <v>6.5</v>
      </c>
      <c r="AE313" s="1">
        <v>84</v>
      </c>
      <c r="AF313" s="1">
        <v>25.3</v>
      </c>
      <c r="AG313" s="1">
        <v>62.9</v>
      </c>
      <c r="AH313" s="1">
        <v>11.8</v>
      </c>
      <c r="AI313" s="1">
        <v>1002709</v>
      </c>
      <c r="AJ313" s="1">
        <v>116542</v>
      </c>
      <c r="AK313" s="1">
        <v>330915</v>
      </c>
      <c r="AL313" s="1">
        <v>362000</v>
      </c>
      <c r="AM313" s="1">
        <v>137232</v>
      </c>
      <c r="AN313" s="1">
        <v>56020</v>
      </c>
      <c r="AO313" s="1">
        <v>11.62</v>
      </c>
      <c r="AP313" s="1">
        <v>57447</v>
      </c>
      <c r="AQ313" s="1">
        <v>74007</v>
      </c>
      <c r="AR313" s="1">
        <v>30.3</v>
      </c>
      <c r="AS313" s="1">
        <v>45.7</v>
      </c>
      <c r="AT313" s="1">
        <v>24</v>
      </c>
      <c r="AU313" s="1">
        <v>960571</v>
      </c>
      <c r="AV313" s="1">
        <v>126526</v>
      </c>
      <c r="AW313" s="1">
        <v>76134</v>
      </c>
      <c r="AX313" s="1">
        <v>29</v>
      </c>
      <c r="AY313" s="1">
        <v>60205.25</v>
      </c>
      <c r="AZ313" s="1">
        <v>1306159.75</v>
      </c>
      <c r="BA313" s="1">
        <v>1366365</v>
      </c>
      <c r="BB313" s="1">
        <v>4.41</v>
      </c>
      <c r="BC313" s="1">
        <v>95.59</v>
      </c>
      <c r="BD313" s="1">
        <v>2.35</v>
      </c>
      <c r="BE313" s="1">
        <v>89017.600000000006</v>
      </c>
      <c r="BF313" s="1">
        <v>1023098</v>
      </c>
      <c r="BG313" s="1">
        <v>23.61</v>
      </c>
      <c r="BH313" s="1">
        <v>1.29</v>
      </c>
      <c r="BI313" s="1">
        <v>2013</v>
      </c>
      <c r="BJ313" s="1" t="s">
        <v>117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2016</v>
      </c>
      <c r="BQ313" s="1"/>
      <c r="BR313" s="1">
        <v>0</v>
      </c>
      <c r="BS313" s="1" t="s">
        <v>118</v>
      </c>
      <c r="BT313" s="1">
        <v>0</v>
      </c>
      <c r="BU313" s="1">
        <v>0</v>
      </c>
      <c r="BV313" s="1">
        <v>0</v>
      </c>
    </row>
    <row r="314" spans="1:74" x14ac:dyDescent="0.2">
      <c r="A314" s="1">
        <v>446</v>
      </c>
      <c r="B314" s="1">
        <v>446</v>
      </c>
      <c r="C314" s="1">
        <v>12580</v>
      </c>
      <c r="D314" s="1"/>
      <c r="E314" s="1" t="s">
        <v>116</v>
      </c>
      <c r="F314" s="1" t="s">
        <v>84</v>
      </c>
      <c r="G314" s="1">
        <v>2006</v>
      </c>
      <c r="H314" s="1">
        <f>IF(L314&gt;0,G314-G313,Check)</f>
        <v>1</v>
      </c>
      <c r="I314" s="1"/>
      <c r="J314" s="1"/>
      <c r="K314" s="1"/>
      <c r="L314" s="1">
        <v>24098054.559999999</v>
      </c>
      <c r="M314" s="1">
        <v>7063268.4119999995</v>
      </c>
      <c r="N314" s="1">
        <v>24098054.559999999</v>
      </c>
      <c r="O314" s="1">
        <v>7063268.4119999995</v>
      </c>
      <c r="P314" s="1">
        <v>300756.72320000001</v>
      </c>
      <c r="Q314" s="1">
        <v>46893270</v>
      </c>
      <c r="R314" s="1">
        <v>1.8945632130000001</v>
      </c>
      <c r="S314" s="1">
        <v>1814993878</v>
      </c>
      <c r="T314" s="1">
        <v>2658405</v>
      </c>
      <c r="U314" s="1">
        <v>1641094</v>
      </c>
      <c r="V314" s="1">
        <v>786948</v>
      </c>
      <c r="W314" s="1">
        <v>30014</v>
      </c>
      <c r="X314" s="1">
        <v>30632</v>
      </c>
      <c r="Y314" s="1">
        <v>26989</v>
      </c>
      <c r="Z314" s="1">
        <v>37726</v>
      </c>
      <c r="AA314" s="1">
        <v>29210</v>
      </c>
      <c r="AB314" s="1">
        <v>2587537</v>
      </c>
      <c r="AC314" s="1">
        <v>9</v>
      </c>
      <c r="AD314" s="1">
        <v>5.7</v>
      </c>
      <c r="AE314" s="1">
        <v>85.3</v>
      </c>
      <c r="AF314" s="1">
        <v>24</v>
      </c>
      <c r="AG314" s="1">
        <v>64</v>
      </c>
      <c r="AH314" s="1">
        <v>12</v>
      </c>
      <c r="AI314" s="1">
        <v>1003904</v>
      </c>
      <c r="AJ314" s="1">
        <v>118984</v>
      </c>
      <c r="AK314" s="1">
        <v>321676</v>
      </c>
      <c r="AL314" s="1">
        <v>364424</v>
      </c>
      <c r="AM314" s="1">
        <v>142122</v>
      </c>
      <c r="AN314" s="1">
        <v>56698</v>
      </c>
      <c r="AO314" s="1">
        <v>11.85</v>
      </c>
      <c r="AP314" s="1">
        <v>61010</v>
      </c>
      <c r="AQ314" s="1">
        <v>78402</v>
      </c>
      <c r="AR314" s="1">
        <v>27.6</v>
      </c>
      <c r="AS314" s="1">
        <v>46.4</v>
      </c>
      <c r="AT314" s="1">
        <v>26</v>
      </c>
      <c r="AU314" s="1">
        <v>993216</v>
      </c>
      <c r="AV314" s="1">
        <v>123005</v>
      </c>
      <c r="AW314" s="1">
        <v>84141</v>
      </c>
      <c r="AX314" s="1">
        <v>28.9</v>
      </c>
      <c r="AY314" s="1">
        <v>56678.42</v>
      </c>
      <c r="AZ314" s="1">
        <v>1331638.58</v>
      </c>
      <c r="BA314" s="1">
        <v>1388317</v>
      </c>
      <c r="BB314" s="1">
        <v>4.08</v>
      </c>
      <c r="BC314" s="1">
        <v>95.92</v>
      </c>
      <c r="BD314" s="1">
        <v>2.68</v>
      </c>
      <c r="BE314" s="1">
        <v>89017.600000000006</v>
      </c>
      <c r="BF314" s="1">
        <v>1019569</v>
      </c>
      <c r="BG314" s="1">
        <v>23.48</v>
      </c>
      <c r="BH314" s="1">
        <v>1.25</v>
      </c>
      <c r="BI314" s="1">
        <v>2013</v>
      </c>
      <c r="BJ314" s="1" t="s">
        <v>117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2016</v>
      </c>
      <c r="BQ314" s="1"/>
      <c r="BR314" s="1">
        <v>0</v>
      </c>
      <c r="BS314" s="1" t="s">
        <v>118</v>
      </c>
      <c r="BT314" s="1">
        <v>0</v>
      </c>
      <c r="BU314" s="1">
        <v>0</v>
      </c>
      <c r="BV314" s="1">
        <v>0</v>
      </c>
    </row>
    <row r="315" spans="1:74" x14ac:dyDescent="0.2">
      <c r="A315" s="1">
        <v>447</v>
      </c>
      <c r="B315" s="1">
        <v>447</v>
      </c>
      <c r="C315" s="1">
        <v>12580</v>
      </c>
      <c r="D315" s="1"/>
      <c r="E315" s="1" t="s">
        <v>116</v>
      </c>
      <c r="F315" s="1" t="s">
        <v>84</v>
      </c>
      <c r="G315" s="1">
        <v>2007</v>
      </c>
      <c r="H315" s="1">
        <f>IF(L315&gt;0,G315-G314,Check)</f>
        <v>1</v>
      </c>
      <c r="I315" s="1"/>
      <c r="J315" s="1"/>
      <c r="K315" s="1"/>
      <c r="L315" s="1">
        <v>27876681.84</v>
      </c>
      <c r="M315" s="1">
        <v>3483571.9550000001</v>
      </c>
      <c r="N315" s="1">
        <v>27876681.84</v>
      </c>
      <c r="O315" s="1">
        <v>3483571.9550000001</v>
      </c>
      <c r="P315" s="1">
        <v>141125.2672</v>
      </c>
      <c r="Q315" s="1">
        <v>49904006</v>
      </c>
      <c r="R315" s="1">
        <v>1.742909738</v>
      </c>
      <c r="S315" s="1">
        <v>1814993878</v>
      </c>
      <c r="T315" s="1">
        <v>2668056</v>
      </c>
      <c r="U315" s="1">
        <v>1651876</v>
      </c>
      <c r="V315" s="1">
        <v>778742</v>
      </c>
      <c r="W315" s="1">
        <v>27975</v>
      </c>
      <c r="X315" s="1">
        <v>31682</v>
      </c>
      <c r="Y315" s="1">
        <v>27964</v>
      </c>
      <c r="Z315" s="1">
        <v>39684</v>
      </c>
      <c r="AA315" s="1">
        <v>40038</v>
      </c>
      <c r="AB315" s="1">
        <v>2595738</v>
      </c>
      <c r="AC315" s="1">
        <v>9.3000000000000007</v>
      </c>
      <c r="AD315" s="1">
        <v>6.1</v>
      </c>
      <c r="AE315" s="1">
        <v>84.6</v>
      </c>
      <c r="AF315" s="1">
        <v>23.9</v>
      </c>
      <c r="AG315" s="1">
        <v>63.8</v>
      </c>
      <c r="AH315" s="1">
        <v>12.3</v>
      </c>
      <c r="AI315" s="1">
        <v>995655</v>
      </c>
      <c r="AJ315" s="1">
        <v>107109</v>
      </c>
      <c r="AK315" s="1">
        <v>321304</v>
      </c>
      <c r="AL315" s="1">
        <v>366454</v>
      </c>
      <c r="AM315" s="1">
        <v>142160</v>
      </c>
      <c r="AN315" s="1">
        <v>58628</v>
      </c>
      <c r="AO315" s="1">
        <v>10.76</v>
      </c>
      <c r="AP315" s="1">
        <v>63699</v>
      </c>
      <c r="AQ315" s="1">
        <v>83308</v>
      </c>
      <c r="AR315" s="1">
        <v>26.9</v>
      </c>
      <c r="AS315" s="1">
        <v>44.6</v>
      </c>
      <c r="AT315" s="1">
        <v>28.5</v>
      </c>
      <c r="AU315" s="1">
        <v>982954</v>
      </c>
      <c r="AV315" s="1">
        <v>125270</v>
      </c>
      <c r="AW315" s="1">
        <v>78995</v>
      </c>
      <c r="AX315" s="1">
        <v>29</v>
      </c>
      <c r="AY315" s="1">
        <v>50561.5</v>
      </c>
      <c r="AZ315" s="1">
        <v>1342439.75</v>
      </c>
      <c r="BA315" s="1">
        <v>1393001.25</v>
      </c>
      <c r="BB315" s="1">
        <v>3.63</v>
      </c>
      <c r="BC315" s="1">
        <v>96.37</v>
      </c>
      <c r="BD315" s="1">
        <v>2.86</v>
      </c>
      <c r="BE315" s="1">
        <v>89017.600000000006</v>
      </c>
      <c r="BF315" s="1">
        <v>1016040</v>
      </c>
      <c r="BG315" s="1">
        <v>24.68</v>
      </c>
      <c r="BH315" s="1">
        <v>1.21</v>
      </c>
      <c r="BI315" s="1">
        <v>2013</v>
      </c>
      <c r="BJ315" s="1" t="s">
        <v>117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2016</v>
      </c>
      <c r="BQ315" s="1"/>
      <c r="BR315" s="1">
        <v>0</v>
      </c>
      <c r="BS315" s="1" t="s">
        <v>118</v>
      </c>
      <c r="BT315" s="1">
        <v>0</v>
      </c>
      <c r="BU315" s="1">
        <v>0</v>
      </c>
      <c r="BV315" s="1">
        <v>0</v>
      </c>
    </row>
    <row r="316" spans="1:74" x14ac:dyDescent="0.2">
      <c r="A316" s="1">
        <v>448</v>
      </c>
      <c r="B316" s="1">
        <v>448</v>
      </c>
      <c r="C316" s="1">
        <v>12580</v>
      </c>
      <c r="D316" s="1"/>
      <c r="E316" s="1" t="s">
        <v>116</v>
      </c>
      <c r="F316" s="1" t="s">
        <v>84</v>
      </c>
      <c r="G316" s="1">
        <v>2008</v>
      </c>
      <c r="H316" s="1">
        <f>IF(L316&gt;0,G316-G315,Check)</f>
        <v>1</v>
      </c>
      <c r="I316" s="1"/>
      <c r="J316" s="1"/>
      <c r="K316" s="1"/>
      <c r="L316" s="1">
        <v>29191347.550000001</v>
      </c>
      <c r="M316" s="1">
        <v>3495181.162</v>
      </c>
      <c r="N316" s="1">
        <v>29191347.550000001</v>
      </c>
      <c r="O316" s="1">
        <v>3495181.162</v>
      </c>
      <c r="P316" s="1">
        <v>142124.1808</v>
      </c>
      <c r="Q316" s="1">
        <v>51787154</v>
      </c>
      <c r="R316" s="1">
        <v>1.7272232139999999</v>
      </c>
      <c r="S316" s="1">
        <v>1814993878</v>
      </c>
      <c r="T316" s="1">
        <v>2667117</v>
      </c>
      <c r="U316" s="1">
        <v>1647344</v>
      </c>
      <c r="V316" s="1">
        <v>776717</v>
      </c>
      <c r="W316" s="1">
        <v>34053</v>
      </c>
      <c r="X316" s="1">
        <v>32371</v>
      </c>
      <c r="Y316" s="1">
        <v>29321</v>
      </c>
      <c r="Z316" s="1">
        <v>40838</v>
      </c>
      <c r="AA316" s="1">
        <v>38110</v>
      </c>
      <c r="AB316" s="1">
        <v>2603747</v>
      </c>
      <c r="AC316" s="1">
        <v>9.1999999999999993</v>
      </c>
      <c r="AD316" s="1">
        <v>5.7</v>
      </c>
      <c r="AE316" s="1">
        <v>85.1</v>
      </c>
      <c r="AF316" s="1">
        <v>23.5</v>
      </c>
      <c r="AG316" s="1">
        <v>64.099999999999994</v>
      </c>
      <c r="AH316" s="1">
        <v>12.4</v>
      </c>
      <c r="AI316" s="1">
        <v>1005383</v>
      </c>
      <c r="AJ316" s="1">
        <v>109265</v>
      </c>
      <c r="AK316" s="1">
        <v>325202</v>
      </c>
      <c r="AL316" s="1">
        <v>368924</v>
      </c>
      <c r="AM316" s="1">
        <v>140804</v>
      </c>
      <c r="AN316" s="1">
        <v>61188</v>
      </c>
      <c r="AO316" s="1">
        <v>10.87</v>
      </c>
      <c r="AP316" s="1">
        <v>66122</v>
      </c>
      <c r="AQ316" s="1">
        <v>85162</v>
      </c>
      <c r="AR316" s="1">
        <v>25.3</v>
      </c>
      <c r="AS316" s="1">
        <v>45.1</v>
      </c>
      <c r="AT316" s="1">
        <v>29.6</v>
      </c>
      <c r="AU316" s="1">
        <v>1023932</v>
      </c>
      <c r="AV316" s="1">
        <v>136169</v>
      </c>
      <c r="AW316" s="1">
        <v>88486</v>
      </c>
      <c r="AX316" s="1">
        <v>29.6</v>
      </c>
      <c r="AY316" s="1">
        <v>62524.5</v>
      </c>
      <c r="AZ316" s="1">
        <v>1345518.83</v>
      </c>
      <c r="BA316" s="1">
        <v>1408043.33</v>
      </c>
      <c r="BB316" s="1">
        <v>4.43</v>
      </c>
      <c r="BC316" s="1">
        <v>95.57</v>
      </c>
      <c r="BD316" s="1">
        <v>3.35</v>
      </c>
      <c r="BE316" s="1">
        <v>89017.600000000006</v>
      </c>
      <c r="BF316" s="1">
        <v>1012511</v>
      </c>
      <c r="BG316" s="1">
        <v>24.59</v>
      </c>
      <c r="BH316" s="1">
        <v>1.17</v>
      </c>
      <c r="BI316" s="1">
        <v>2013</v>
      </c>
      <c r="BJ316" s="1" t="s">
        <v>117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2016</v>
      </c>
      <c r="BQ316" s="1"/>
      <c r="BR316" s="1">
        <v>0</v>
      </c>
      <c r="BS316" s="1" t="s">
        <v>118</v>
      </c>
      <c r="BT316" s="1">
        <v>0</v>
      </c>
      <c r="BU316" s="1">
        <v>0</v>
      </c>
      <c r="BV316" s="1">
        <v>0</v>
      </c>
    </row>
    <row r="317" spans="1:74" x14ac:dyDescent="0.2">
      <c r="A317" s="1">
        <v>449</v>
      </c>
      <c r="B317" s="1">
        <v>449</v>
      </c>
      <c r="C317" s="1">
        <v>12580</v>
      </c>
      <c r="D317" s="1"/>
      <c r="E317" s="1" t="s">
        <v>116</v>
      </c>
      <c r="F317" s="1" t="s">
        <v>84</v>
      </c>
      <c r="G317" s="1">
        <v>2009</v>
      </c>
      <c r="H317" s="1">
        <f>IF(L317&gt;0,G317-G316,Check)</f>
        <v>1</v>
      </c>
      <c r="I317" s="1"/>
      <c r="J317" s="1"/>
      <c r="K317" s="1"/>
      <c r="L317" s="1">
        <v>29503671.609999999</v>
      </c>
      <c r="M317" s="1">
        <v>3592802.0860000001</v>
      </c>
      <c r="N317" s="1">
        <v>29503671.609999999</v>
      </c>
      <c r="O317" s="1">
        <v>3592802.0860000001</v>
      </c>
      <c r="P317" s="1">
        <v>149514.77840000001</v>
      </c>
      <c r="Q317" s="1">
        <v>53458449</v>
      </c>
      <c r="R317" s="1">
        <v>1.764090471</v>
      </c>
      <c r="S317" s="1">
        <v>1814993878</v>
      </c>
      <c r="T317" s="1">
        <v>2690886</v>
      </c>
      <c r="U317" s="1">
        <v>1641682</v>
      </c>
      <c r="V317" s="1">
        <v>795090</v>
      </c>
      <c r="W317" s="1">
        <v>31436</v>
      </c>
      <c r="X317" s="1">
        <v>32208</v>
      </c>
      <c r="Y317" s="1">
        <v>28417</v>
      </c>
      <c r="Z317" s="1">
        <v>41133</v>
      </c>
      <c r="AA317" s="1">
        <v>39531</v>
      </c>
      <c r="AB317" s="1">
        <v>2627713</v>
      </c>
      <c r="AC317" s="1">
        <v>10.3</v>
      </c>
      <c r="AD317" s="1">
        <v>6</v>
      </c>
      <c r="AE317" s="1">
        <v>83.8</v>
      </c>
      <c r="AF317" s="1">
        <v>23.1</v>
      </c>
      <c r="AG317" s="1">
        <v>64.400000000000006</v>
      </c>
      <c r="AH317" s="1">
        <v>12.5</v>
      </c>
      <c r="AI317" s="1">
        <v>1005051</v>
      </c>
      <c r="AJ317" s="1">
        <v>116257</v>
      </c>
      <c r="AK317" s="1">
        <v>331834</v>
      </c>
      <c r="AL317" s="1">
        <v>356673</v>
      </c>
      <c r="AM317" s="1">
        <v>138545</v>
      </c>
      <c r="AN317" s="1">
        <v>61742</v>
      </c>
      <c r="AO317" s="1">
        <v>11.57</v>
      </c>
      <c r="AP317" s="1">
        <v>65392</v>
      </c>
      <c r="AQ317" s="1">
        <v>85431</v>
      </c>
      <c r="AR317" s="1">
        <v>26.5</v>
      </c>
      <c r="AS317" s="1">
        <v>43.4</v>
      </c>
      <c r="AT317" s="1">
        <v>30.1</v>
      </c>
      <c r="AU317" s="1">
        <v>1014987</v>
      </c>
      <c r="AV317" s="1">
        <v>121187</v>
      </c>
      <c r="AW317" s="1">
        <v>82119</v>
      </c>
      <c r="AX317" s="1">
        <v>29.7</v>
      </c>
      <c r="AY317" s="1">
        <v>105041</v>
      </c>
      <c r="AZ317" s="1">
        <v>1316162.33</v>
      </c>
      <c r="BA317" s="1">
        <v>1421203.33</v>
      </c>
      <c r="BB317" s="1">
        <v>7.39</v>
      </c>
      <c r="BC317" s="1">
        <v>92.61</v>
      </c>
      <c r="BD317" s="1">
        <v>2.4300000000000002</v>
      </c>
      <c r="BE317" s="1">
        <v>89017.600000000006</v>
      </c>
      <c r="BF317" s="1">
        <v>1008982</v>
      </c>
      <c r="BG317" s="1">
        <v>24.03</v>
      </c>
      <c r="BH317" s="1">
        <v>1.17</v>
      </c>
      <c r="BI317" s="1">
        <v>2013</v>
      </c>
      <c r="BJ317" s="1" t="s">
        <v>117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2016</v>
      </c>
      <c r="BQ317" s="1"/>
      <c r="BR317" s="1">
        <v>0</v>
      </c>
      <c r="BS317" s="1" t="s">
        <v>118</v>
      </c>
      <c r="BT317" s="1">
        <v>0</v>
      </c>
      <c r="BU317" s="1">
        <v>0</v>
      </c>
      <c r="BV317" s="1">
        <v>0</v>
      </c>
    </row>
    <row r="318" spans="1:74" x14ac:dyDescent="0.2">
      <c r="A318" s="1">
        <v>450</v>
      </c>
      <c r="B318" s="1">
        <v>450</v>
      </c>
      <c r="C318" s="1">
        <v>12580</v>
      </c>
      <c r="D318" s="1"/>
      <c r="E318" s="1" t="s">
        <v>116</v>
      </c>
      <c r="F318" s="1" t="s">
        <v>84</v>
      </c>
      <c r="G318" s="1">
        <v>2010</v>
      </c>
      <c r="H318" s="1">
        <f>IF(L318&gt;0,G318-G317,Check)</f>
        <v>1</v>
      </c>
      <c r="I318" s="1"/>
      <c r="J318" s="1"/>
      <c r="K318" s="1"/>
      <c r="L318" s="1">
        <v>29499577.620000001</v>
      </c>
      <c r="M318" s="1">
        <v>12976507.85</v>
      </c>
      <c r="N318" s="1">
        <v>29499577.620000001</v>
      </c>
      <c r="O318" s="1">
        <v>12976507.85</v>
      </c>
      <c r="P318" s="1">
        <v>473701.18560000003</v>
      </c>
      <c r="Q318" s="1">
        <v>58124332</v>
      </c>
      <c r="R318" s="1">
        <v>1.9183274539999999</v>
      </c>
      <c r="S318" s="1">
        <v>1814993878</v>
      </c>
      <c r="T318" s="1">
        <v>2714183</v>
      </c>
      <c r="U318" s="1">
        <v>1641073</v>
      </c>
      <c r="V318" s="1">
        <v>785614</v>
      </c>
      <c r="W318" s="1">
        <v>36236</v>
      </c>
      <c r="X318" s="1">
        <v>32441</v>
      </c>
      <c r="Y318" s="1">
        <v>29004</v>
      </c>
      <c r="Z318" s="1">
        <v>42442</v>
      </c>
      <c r="AA318" s="1">
        <v>42810</v>
      </c>
      <c r="AB318" s="1">
        <v>2647307</v>
      </c>
      <c r="AC318" s="1"/>
      <c r="AD318" s="1"/>
      <c r="AE318" s="1"/>
      <c r="AF318" s="1">
        <v>22.9</v>
      </c>
      <c r="AG318" s="1">
        <v>64.400000000000006</v>
      </c>
      <c r="AH318" s="1">
        <v>12.7</v>
      </c>
      <c r="AI318" s="1">
        <v>1022553</v>
      </c>
      <c r="AJ318" s="1">
        <v>117259</v>
      </c>
      <c r="AK318" s="1">
        <v>340730</v>
      </c>
      <c r="AL318" s="1">
        <v>371967</v>
      </c>
      <c r="AM318" s="1">
        <v>136684</v>
      </c>
      <c r="AN318" s="1">
        <v>55913</v>
      </c>
      <c r="AO318" s="1">
        <v>11.47</v>
      </c>
      <c r="AP318" s="1">
        <v>64812</v>
      </c>
      <c r="AQ318" s="1">
        <v>84348</v>
      </c>
      <c r="AR318" s="1">
        <v>26.4</v>
      </c>
      <c r="AS318" s="1">
        <v>43.3</v>
      </c>
      <c r="AT318" s="1">
        <v>30.3</v>
      </c>
      <c r="AU318" s="1">
        <v>1003952</v>
      </c>
      <c r="AV318" s="1">
        <v>125812</v>
      </c>
      <c r="AW318" s="1">
        <v>78495</v>
      </c>
      <c r="AX318" s="1">
        <v>30</v>
      </c>
      <c r="AY318" s="1">
        <v>116058.25</v>
      </c>
      <c r="AZ318" s="1">
        <v>1309165</v>
      </c>
      <c r="BA318" s="1">
        <v>1425223.25</v>
      </c>
      <c r="BB318" s="1">
        <v>8.14</v>
      </c>
      <c r="BC318" s="1">
        <v>91.86</v>
      </c>
      <c r="BD318" s="1">
        <v>2.86</v>
      </c>
      <c r="BE318" s="1">
        <v>89017.600000000006</v>
      </c>
      <c r="BF318" s="1">
        <v>1005453</v>
      </c>
      <c r="BG318" s="1">
        <v>27.39</v>
      </c>
      <c r="BH318" s="1">
        <v>1.1499999999999999</v>
      </c>
      <c r="BI318" s="1">
        <v>2013</v>
      </c>
      <c r="BJ318" s="1" t="s">
        <v>117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2016</v>
      </c>
      <c r="BQ318" s="1"/>
      <c r="BR318" s="1">
        <v>0</v>
      </c>
      <c r="BS318" s="1" t="s">
        <v>118</v>
      </c>
      <c r="BT318" s="1">
        <v>0</v>
      </c>
      <c r="BU318" s="1">
        <v>0</v>
      </c>
      <c r="BV318" s="1">
        <v>0</v>
      </c>
    </row>
    <row r="319" spans="1:74" x14ac:dyDescent="0.2">
      <c r="A319" s="1">
        <v>451</v>
      </c>
      <c r="B319" s="1">
        <v>451</v>
      </c>
      <c r="C319" s="1">
        <v>12580</v>
      </c>
      <c r="D319" s="1"/>
      <c r="E319" s="1" t="s">
        <v>116</v>
      </c>
      <c r="F319" s="1" t="s">
        <v>84</v>
      </c>
      <c r="G319" s="1">
        <v>2011</v>
      </c>
      <c r="H319" s="1">
        <f>IF(L319&gt;0,G319-G318,Check)</f>
        <v>1</v>
      </c>
      <c r="I319" s="1"/>
      <c r="J319" s="1"/>
      <c r="K319" s="1"/>
      <c r="L319" s="1">
        <v>31007755.100000001</v>
      </c>
      <c r="M319" s="1">
        <v>14200061.15</v>
      </c>
      <c r="N319" s="1">
        <v>31007755.100000001</v>
      </c>
      <c r="O319" s="1">
        <v>14200061.15</v>
      </c>
      <c r="P319" s="1">
        <v>504805.75839999999</v>
      </c>
      <c r="Q319" s="1">
        <v>63416938</v>
      </c>
      <c r="R319" s="1">
        <v>1.9912028669999999</v>
      </c>
      <c r="S319" s="1">
        <v>1814993878</v>
      </c>
      <c r="T319" s="1">
        <v>2729110</v>
      </c>
      <c r="U319" s="1">
        <v>1647116</v>
      </c>
      <c r="V319" s="1">
        <v>799245</v>
      </c>
      <c r="W319" s="1">
        <v>36972</v>
      </c>
      <c r="X319" s="1">
        <v>32505</v>
      </c>
      <c r="Y319" s="1">
        <v>29173</v>
      </c>
      <c r="Z319" s="1">
        <v>42163</v>
      </c>
      <c r="AA319" s="1">
        <v>30083</v>
      </c>
      <c r="AB319" s="1">
        <v>2660069</v>
      </c>
      <c r="AC319" s="1"/>
      <c r="AD319" s="1"/>
      <c r="AE319" s="1"/>
      <c r="AF319" s="1">
        <v>22.7</v>
      </c>
      <c r="AG319" s="1">
        <v>64.5</v>
      </c>
      <c r="AH319" s="1">
        <v>12.8</v>
      </c>
      <c r="AI319" s="1">
        <v>1022508</v>
      </c>
      <c r="AJ319" s="1">
        <v>120078</v>
      </c>
      <c r="AK319" s="1">
        <v>338459</v>
      </c>
      <c r="AL319" s="1">
        <v>373512</v>
      </c>
      <c r="AM319" s="1">
        <v>131418</v>
      </c>
      <c r="AN319" s="1">
        <v>59041</v>
      </c>
      <c r="AO319" s="1">
        <v>11.74</v>
      </c>
      <c r="AP319" s="1">
        <v>65463</v>
      </c>
      <c r="AQ319" s="1">
        <v>85822</v>
      </c>
      <c r="AR319" s="1">
        <v>27.3</v>
      </c>
      <c r="AS319" s="1">
        <v>41.8</v>
      </c>
      <c r="AT319" s="1">
        <v>30.9</v>
      </c>
      <c r="AU319" s="1">
        <v>1004894</v>
      </c>
      <c r="AV319" s="1">
        <v>127562</v>
      </c>
      <c r="AW319" s="1">
        <v>80472</v>
      </c>
      <c r="AX319" s="1">
        <v>30.3</v>
      </c>
      <c r="AY319" s="1">
        <v>108894.5</v>
      </c>
      <c r="AZ319" s="1">
        <v>1328774.25</v>
      </c>
      <c r="BA319" s="1">
        <v>1437668.75</v>
      </c>
      <c r="BB319" s="1">
        <v>7.57</v>
      </c>
      <c r="BC319" s="1">
        <v>92.43</v>
      </c>
      <c r="BD319" s="1">
        <v>3.63</v>
      </c>
      <c r="BE319" s="1">
        <v>89017.600000000006</v>
      </c>
      <c r="BF319" s="1">
        <v>1001924</v>
      </c>
      <c r="BG319" s="1">
        <v>28.13</v>
      </c>
      <c r="BH319" s="1">
        <v>1.1200000000000001</v>
      </c>
      <c r="BI319" s="1">
        <v>2013</v>
      </c>
      <c r="BJ319" s="1" t="s">
        <v>117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2016</v>
      </c>
      <c r="BQ319" s="1"/>
      <c r="BR319" s="1">
        <v>0</v>
      </c>
      <c r="BS319" s="1" t="s">
        <v>118</v>
      </c>
      <c r="BT319" s="1">
        <v>0</v>
      </c>
      <c r="BU319" s="1">
        <v>0</v>
      </c>
      <c r="BV319" s="1">
        <v>0</v>
      </c>
    </row>
    <row r="320" spans="1:74" x14ac:dyDescent="0.2">
      <c r="A320" s="1">
        <v>452</v>
      </c>
      <c r="B320" s="1">
        <v>452</v>
      </c>
      <c r="C320" s="1">
        <v>12580</v>
      </c>
      <c r="D320" s="1"/>
      <c r="E320" s="1" t="s">
        <v>116</v>
      </c>
      <c r="F320" s="1" t="s">
        <v>84</v>
      </c>
      <c r="G320" s="1">
        <v>2012</v>
      </c>
      <c r="H320" s="1">
        <f>IF(L320&gt;0,G320-G319,Check)</f>
        <v>1</v>
      </c>
      <c r="I320" s="1"/>
      <c r="J320" s="1"/>
      <c r="K320" s="1"/>
      <c r="L320" s="1">
        <v>32152728.170000002</v>
      </c>
      <c r="M320" s="1">
        <v>14274167.689999999</v>
      </c>
      <c r="N320" s="1">
        <v>32152728.170000002</v>
      </c>
      <c r="O320" s="1">
        <v>14274167.689999999</v>
      </c>
      <c r="P320" s="1">
        <v>515977.81839999999</v>
      </c>
      <c r="Q320" s="1">
        <v>60274301</v>
      </c>
      <c r="R320" s="1">
        <v>1.825134687</v>
      </c>
      <c r="S320" s="1">
        <v>1814993878</v>
      </c>
      <c r="T320" s="1">
        <v>2753149</v>
      </c>
      <c r="U320" s="1">
        <v>1661493</v>
      </c>
      <c r="V320" s="1">
        <v>796319</v>
      </c>
      <c r="W320" s="1">
        <v>34980</v>
      </c>
      <c r="X320" s="1">
        <v>33459</v>
      </c>
      <c r="Y320" s="1">
        <v>28639</v>
      </c>
      <c r="Z320" s="1">
        <v>44244</v>
      </c>
      <c r="AA320" s="1">
        <v>36822</v>
      </c>
      <c r="AB320" s="1">
        <v>2685159</v>
      </c>
      <c r="AC320" s="1"/>
      <c r="AD320" s="1"/>
      <c r="AE320" s="1"/>
      <c r="AF320" s="1">
        <v>22.4</v>
      </c>
      <c r="AG320" s="1">
        <v>64.2</v>
      </c>
      <c r="AH320" s="1">
        <v>13.4</v>
      </c>
      <c r="AI320" s="1">
        <v>1034914</v>
      </c>
      <c r="AJ320" s="1">
        <v>122905</v>
      </c>
      <c r="AK320" s="1">
        <v>340725</v>
      </c>
      <c r="AL320" s="1">
        <v>368756</v>
      </c>
      <c r="AM320" s="1">
        <v>138356</v>
      </c>
      <c r="AN320" s="1">
        <v>64172</v>
      </c>
      <c r="AO320" s="1">
        <v>11.88</v>
      </c>
      <c r="AP320" s="1">
        <v>66970</v>
      </c>
      <c r="AQ320" s="1">
        <v>87625</v>
      </c>
      <c r="AR320" s="1">
        <v>26.2</v>
      </c>
      <c r="AS320" s="1">
        <v>41.3</v>
      </c>
      <c r="AT320" s="1">
        <v>32.5</v>
      </c>
      <c r="AU320" s="1">
        <v>1026880</v>
      </c>
      <c r="AV320" s="1">
        <v>119520</v>
      </c>
      <c r="AW320" s="1">
        <v>87023</v>
      </c>
      <c r="AX320" s="1">
        <v>30</v>
      </c>
      <c r="AY320" s="1">
        <v>105280.58</v>
      </c>
      <c r="AZ320" s="1">
        <v>1349666.25</v>
      </c>
      <c r="BA320" s="1">
        <v>1454946.83</v>
      </c>
      <c r="BB320" s="1">
        <v>7.24</v>
      </c>
      <c r="BC320" s="1">
        <v>92.76</v>
      </c>
      <c r="BD320" s="1">
        <v>3.77</v>
      </c>
      <c r="BE320" s="1">
        <v>89017.600000000006</v>
      </c>
      <c r="BF320" s="1">
        <v>1008750</v>
      </c>
      <c r="BG320" s="1">
        <v>27.66</v>
      </c>
      <c r="BH320" s="1">
        <v>1.0900000000000001</v>
      </c>
      <c r="BI320" s="1">
        <v>2013</v>
      </c>
      <c r="BJ320" s="1" t="s">
        <v>117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2016</v>
      </c>
      <c r="BQ320" s="1"/>
      <c r="BR320" s="1">
        <v>0</v>
      </c>
      <c r="BS320" s="1" t="s">
        <v>118</v>
      </c>
      <c r="BT320" s="1">
        <v>0</v>
      </c>
      <c r="BU320" s="1">
        <v>0</v>
      </c>
      <c r="BV320" s="1">
        <v>0</v>
      </c>
    </row>
    <row r="321" spans="1:74" x14ac:dyDescent="0.2">
      <c r="A321" s="1">
        <v>453</v>
      </c>
      <c r="B321" s="1">
        <v>453</v>
      </c>
      <c r="C321" s="1">
        <v>12580</v>
      </c>
      <c r="D321" s="1"/>
      <c r="E321" s="1" t="s">
        <v>116</v>
      </c>
      <c r="F321" s="1" t="s">
        <v>84</v>
      </c>
      <c r="G321" s="1">
        <v>2013</v>
      </c>
      <c r="H321" s="1">
        <f>IF(L321&gt;0,G321-G320,Check)</f>
        <v>1</v>
      </c>
      <c r="I321" s="1"/>
      <c r="J321" s="1"/>
      <c r="K321" s="1"/>
      <c r="L321" s="1">
        <v>31922114.460000001</v>
      </c>
      <c r="M321" s="1">
        <v>13731230.880000001</v>
      </c>
      <c r="N321" s="1">
        <v>31922114.460000001</v>
      </c>
      <c r="O321" s="1">
        <v>13731230.880000001</v>
      </c>
      <c r="P321" s="1">
        <v>508886.11599999998</v>
      </c>
      <c r="Q321" s="1">
        <v>63181130</v>
      </c>
      <c r="R321" s="1">
        <v>1.926975992</v>
      </c>
      <c r="S321" s="1">
        <v>1814993878</v>
      </c>
      <c r="T321" s="1">
        <v>2770738</v>
      </c>
      <c r="U321" s="1">
        <v>1659731</v>
      </c>
      <c r="V321" s="1">
        <v>815271</v>
      </c>
      <c r="W321" s="1">
        <v>40962</v>
      </c>
      <c r="X321" s="1">
        <v>34886</v>
      </c>
      <c r="Y321" s="1">
        <v>30548</v>
      </c>
      <c r="Z321" s="1">
        <v>43868</v>
      </c>
      <c r="AA321" s="1">
        <v>36541</v>
      </c>
      <c r="AB321" s="1">
        <v>2702706</v>
      </c>
      <c r="AC321" s="1">
        <v>11.2</v>
      </c>
      <c r="AD321" s="1">
        <v>6.2</v>
      </c>
      <c r="AE321" s="1">
        <v>82.7</v>
      </c>
      <c r="AF321" s="1">
        <v>22.3</v>
      </c>
      <c r="AG321" s="1">
        <v>64</v>
      </c>
      <c r="AH321" s="1">
        <v>13.7</v>
      </c>
      <c r="AI321" s="1">
        <v>1037921</v>
      </c>
      <c r="AJ321" s="1">
        <v>116533</v>
      </c>
      <c r="AK321" s="1">
        <v>347134</v>
      </c>
      <c r="AL321" s="1">
        <v>372563</v>
      </c>
      <c r="AM321" s="1">
        <v>142160</v>
      </c>
      <c r="AN321" s="1">
        <v>59531</v>
      </c>
      <c r="AO321" s="1">
        <v>11.23</v>
      </c>
      <c r="AP321" s="1">
        <v>68455</v>
      </c>
      <c r="AQ321" s="1">
        <v>90854</v>
      </c>
      <c r="AR321" s="1">
        <v>25.2</v>
      </c>
      <c r="AS321" s="1">
        <v>42.2</v>
      </c>
      <c r="AT321" s="1">
        <v>32.6</v>
      </c>
      <c r="AU321" s="1">
        <v>1053310</v>
      </c>
      <c r="AV321" s="1">
        <v>109213</v>
      </c>
      <c r="AW321" s="1">
        <v>92846</v>
      </c>
      <c r="AX321" s="1">
        <v>30.8</v>
      </c>
      <c r="AY321" s="1">
        <v>99641.58</v>
      </c>
      <c r="AZ321" s="1">
        <v>1362205.67</v>
      </c>
      <c r="BA321" s="1">
        <v>1461847.25</v>
      </c>
      <c r="BB321" s="1">
        <v>6.81</v>
      </c>
      <c r="BC321" s="1">
        <v>93.19</v>
      </c>
      <c r="BD321" s="1">
        <v>3.65</v>
      </c>
      <c r="BE321" s="1">
        <v>89017.600000000006</v>
      </c>
      <c r="BF321" s="1">
        <v>1013371</v>
      </c>
      <c r="BG321" s="1">
        <v>26.98</v>
      </c>
      <c r="BH321" s="1">
        <v>1.08</v>
      </c>
      <c r="BI321" s="1">
        <v>2013</v>
      </c>
      <c r="BJ321" s="1" t="s">
        <v>117</v>
      </c>
      <c r="BK321" s="1">
        <v>1</v>
      </c>
      <c r="BL321" s="1">
        <v>0</v>
      </c>
      <c r="BM321" s="1">
        <v>0</v>
      </c>
      <c r="BN321" s="1">
        <v>0</v>
      </c>
      <c r="BO321" s="1">
        <v>0</v>
      </c>
      <c r="BP321" s="1">
        <v>2016</v>
      </c>
      <c r="BQ321" s="1"/>
      <c r="BR321" s="1">
        <v>0</v>
      </c>
      <c r="BS321" s="1" t="s">
        <v>118</v>
      </c>
      <c r="BT321" s="1">
        <v>0</v>
      </c>
      <c r="BU321" s="1">
        <v>0</v>
      </c>
      <c r="BV321" s="1">
        <v>0</v>
      </c>
    </row>
    <row r="322" spans="1:74" x14ac:dyDescent="0.2">
      <c r="A322" s="1">
        <v>454</v>
      </c>
      <c r="B322" s="1">
        <v>454</v>
      </c>
      <c r="C322" s="1">
        <v>12580</v>
      </c>
      <c r="D322" s="1"/>
      <c r="E322" s="1" t="s">
        <v>116</v>
      </c>
      <c r="F322" s="1" t="s">
        <v>84</v>
      </c>
      <c r="G322" s="1">
        <v>2014</v>
      </c>
      <c r="H322" s="1">
        <f>IF(L322&gt;0,G322-G321,Check)</f>
        <v>1</v>
      </c>
      <c r="I322" s="1"/>
      <c r="J322" s="1"/>
      <c r="K322" s="1"/>
      <c r="L322" s="1">
        <v>31141726.350000001</v>
      </c>
      <c r="M322" s="1">
        <v>13713484.1</v>
      </c>
      <c r="N322" s="1">
        <v>31141726.350000001</v>
      </c>
      <c r="O322" s="1">
        <v>13713484.1</v>
      </c>
      <c r="P322" s="1">
        <v>504109.63439999998</v>
      </c>
      <c r="Q322" s="1">
        <v>62617076</v>
      </c>
      <c r="R322" s="1">
        <v>1.957630239</v>
      </c>
      <c r="S322" s="1">
        <v>1814993878</v>
      </c>
      <c r="T322" s="1">
        <v>2785874</v>
      </c>
      <c r="U322" s="1">
        <v>1673370</v>
      </c>
      <c r="V322" s="1">
        <v>795595</v>
      </c>
      <c r="W322" s="1">
        <v>34937</v>
      </c>
      <c r="X322" s="1">
        <v>34737</v>
      </c>
      <c r="Y322" s="1">
        <v>30296</v>
      </c>
      <c r="Z322" s="1">
        <v>44895</v>
      </c>
      <c r="AA322" s="1">
        <v>37444</v>
      </c>
      <c r="AB322" s="1">
        <v>2717438</v>
      </c>
      <c r="AC322" s="1">
        <v>11.1</v>
      </c>
      <c r="AD322" s="1">
        <v>6.7</v>
      </c>
      <c r="AE322" s="1">
        <v>82.2</v>
      </c>
      <c r="AF322" s="1">
        <v>22.3</v>
      </c>
      <c r="AG322" s="1">
        <v>63.6</v>
      </c>
      <c r="AH322" s="1">
        <v>14.1</v>
      </c>
      <c r="AI322" s="1">
        <v>1032604</v>
      </c>
      <c r="AJ322" s="1">
        <v>112293</v>
      </c>
      <c r="AK322" s="1">
        <v>344299</v>
      </c>
      <c r="AL322" s="1">
        <v>381099</v>
      </c>
      <c r="AM322" s="1">
        <v>133398</v>
      </c>
      <c r="AN322" s="1">
        <v>61515</v>
      </c>
      <c r="AO322" s="1">
        <v>10.87</v>
      </c>
      <c r="AP322" s="1">
        <v>71501</v>
      </c>
      <c r="AQ322" s="1">
        <v>92935</v>
      </c>
      <c r="AR322" s="1">
        <v>24.5</v>
      </c>
      <c r="AS322" s="1">
        <v>41.1</v>
      </c>
      <c r="AT322" s="1">
        <v>34.4</v>
      </c>
      <c r="AU322" s="1">
        <v>1057880</v>
      </c>
      <c r="AV322" s="1">
        <v>112265</v>
      </c>
      <c r="AW322" s="1">
        <v>90288</v>
      </c>
      <c r="AX322" s="1">
        <v>30.3</v>
      </c>
      <c r="AY322" s="1">
        <v>88126.67</v>
      </c>
      <c r="AZ322" s="1">
        <v>1374228.08</v>
      </c>
      <c r="BA322" s="1">
        <v>1462354.75</v>
      </c>
      <c r="BB322" s="1">
        <v>6.03</v>
      </c>
      <c r="BC322" s="1">
        <v>93.97</v>
      </c>
      <c r="BD322" s="1">
        <v>3.54</v>
      </c>
      <c r="BE322" s="1">
        <v>89017.600000000006</v>
      </c>
      <c r="BF322" s="1">
        <v>1017774</v>
      </c>
      <c r="BG322" s="1">
        <v>27.2</v>
      </c>
      <c r="BH322" s="1">
        <v>1.06</v>
      </c>
      <c r="BI322" s="1">
        <v>2013</v>
      </c>
      <c r="BJ322" s="1" t="s">
        <v>117</v>
      </c>
      <c r="BK322" s="1">
        <v>1</v>
      </c>
      <c r="BL322" s="1">
        <v>1</v>
      </c>
      <c r="BM322" s="1">
        <v>0</v>
      </c>
      <c r="BN322" s="1">
        <v>0</v>
      </c>
      <c r="BO322" s="1">
        <v>0</v>
      </c>
      <c r="BP322" s="1">
        <v>2016</v>
      </c>
      <c r="BQ322" s="1"/>
      <c r="BR322" s="1">
        <v>0</v>
      </c>
      <c r="BS322" s="1" t="s">
        <v>118</v>
      </c>
      <c r="BT322" s="1">
        <v>0</v>
      </c>
      <c r="BU322" s="1">
        <v>0</v>
      </c>
      <c r="BV322" s="1">
        <v>0</v>
      </c>
    </row>
    <row r="323" spans="1:74" x14ac:dyDescent="0.2">
      <c r="A323" s="1">
        <v>455</v>
      </c>
      <c r="B323" s="1">
        <v>455</v>
      </c>
      <c r="C323" s="1">
        <v>12580</v>
      </c>
      <c r="D323" s="1"/>
      <c r="E323" s="1" t="s">
        <v>116</v>
      </c>
      <c r="F323" s="1" t="s">
        <v>84</v>
      </c>
      <c r="G323" s="1">
        <v>2015</v>
      </c>
      <c r="H323" s="1">
        <f>IF(L323&gt;0,G323-G322,Check)</f>
        <v>1</v>
      </c>
      <c r="I323" s="1"/>
      <c r="J323" s="1"/>
      <c r="K323" s="1"/>
      <c r="L323" s="1">
        <v>28257146.219999999</v>
      </c>
      <c r="M323" s="1">
        <v>13888375.77</v>
      </c>
      <c r="N323" s="1">
        <v>28257146.219999999</v>
      </c>
      <c r="O323" s="1">
        <v>13888375.77</v>
      </c>
      <c r="P323" s="1">
        <v>507496.78879999998</v>
      </c>
      <c r="Q323" s="1">
        <v>63627505</v>
      </c>
      <c r="R323" s="1">
        <v>2.192285746</v>
      </c>
      <c r="S323" s="1">
        <v>1814993878</v>
      </c>
      <c r="T323" s="1">
        <v>2797407</v>
      </c>
      <c r="U323" s="1">
        <v>1666946</v>
      </c>
      <c r="V323" s="1">
        <v>803177</v>
      </c>
      <c r="W323" s="1">
        <v>38618</v>
      </c>
      <c r="X323" s="1">
        <v>35651</v>
      </c>
      <c r="Y323" s="1">
        <v>30956</v>
      </c>
      <c r="Z323" s="1">
        <v>46179</v>
      </c>
      <c r="AA323" s="1">
        <v>43737</v>
      </c>
      <c r="AB323" s="1">
        <v>2728013</v>
      </c>
      <c r="AC323" s="1">
        <v>10.6</v>
      </c>
      <c r="AD323" s="1">
        <v>6.3</v>
      </c>
      <c r="AE323" s="1">
        <v>83.1</v>
      </c>
      <c r="AF323" s="1">
        <v>22.1</v>
      </c>
      <c r="AG323" s="1">
        <v>63.5</v>
      </c>
      <c r="AH323" s="1">
        <v>14.4</v>
      </c>
      <c r="AI323" s="1">
        <v>1037443</v>
      </c>
      <c r="AJ323" s="1">
        <v>119908</v>
      </c>
      <c r="AK323" s="1">
        <v>331117</v>
      </c>
      <c r="AL323" s="1">
        <v>381810</v>
      </c>
      <c r="AM323" s="1">
        <v>137945</v>
      </c>
      <c r="AN323" s="1">
        <v>66663</v>
      </c>
      <c r="AO323" s="1">
        <v>11.56</v>
      </c>
      <c r="AP323" s="1">
        <v>72520</v>
      </c>
      <c r="AQ323" s="1">
        <v>95598</v>
      </c>
      <c r="AR323" s="1">
        <v>23.8</v>
      </c>
      <c r="AS323" s="1">
        <v>40.9</v>
      </c>
      <c r="AT323" s="1">
        <v>35.299999999999997</v>
      </c>
      <c r="AU323" s="1">
        <v>1051762</v>
      </c>
      <c r="AV323" s="1">
        <v>111155</v>
      </c>
      <c r="AW323" s="1">
        <v>88935</v>
      </c>
      <c r="AX323" s="1">
        <v>30.6</v>
      </c>
      <c r="AY323" s="1">
        <v>77540.33</v>
      </c>
      <c r="AZ323" s="1">
        <v>1398888.08</v>
      </c>
      <c r="BA323" s="1">
        <v>1476428.42</v>
      </c>
      <c r="BB323" s="1">
        <v>5.25</v>
      </c>
      <c r="BC323" s="1">
        <v>94.75</v>
      </c>
      <c r="BD323" s="1">
        <v>2.5499999999999998</v>
      </c>
      <c r="BE323" s="1">
        <v>89017.600000000006</v>
      </c>
      <c r="BF323" s="1">
        <v>1023081</v>
      </c>
      <c r="BG323" s="1">
        <v>27.37</v>
      </c>
      <c r="BH323" s="1">
        <v>1.06</v>
      </c>
      <c r="BI323" s="1">
        <v>2013</v>
      </c>
      <c r="BJ323" s="1" t="s">
        <v>117</v>
      </c>
      <c r="BK323" s="1">
        <v>1</v>
      </c>
      <c r="BL323" s="1">
        <v>2</v>
      </c>
      <c r="BM323" s="1">
        <v>0</v>
      </c>
      <c r="BN323" s="1">
        <v>0</v>
      </c>
      <c r="BO323" s="1">
        <v>0</v>
      </c>
      <c r="BP323" s="1">
        <v>2016</v>
      </c>
      <c r="BQ323" s="1"/>
      <c r="BR323" s="1">
        <v>0</v>
      </c>
      <c r="BS323" s="1" t="s">
        <v>118</v>
      </c>
      <c r="BT323" s="1">
        <v>0</v>
      </c>
      <c r="BU323" s="1">
        <v>0</v>
      </c>
      <c r="BV323" s="1">
        <v>0</v>
      </c>
    </row>
    <row r="324" spans="1:74" x14ac:dyDescent="0.2">
      <c r="A324" s="1">
        <v>456</v>
      </c>
      <c r="B324" s="1">
        <v>456</v>
      </c>
      <c r="C324" s="1">
        <v>12580</v>
      </c>
      <c r="D324" s="1"/>
      <c r="E324" s="1" t="s">
        <v>116</v>
      </c>
      <c r="F324" s="1" t="s">
        <v>84</v>
      </c>
      <c r="G324" s="1">
        <v>2016</v>
      </c>
      <c r="H324" s="1">
        <f>IF(L324&gt;0,G324-G323,Check)</f>
        <v>1</v>
      </c>
      <c r="I324" s="1"/>
      <c r="J324" s="1"/>
      <c r="K324" s="1"/>
      <c r="L324" s="1">
        <v>27231702.02</v>
      </c>
      <c r="M324" s="1">
        <v>13764157.060000001</v>
      </c>
      <c r="N324" s="1">
        <v>27231702.02</v>
      </c>
      <c r="O324" s="1">
        <v>13764157.060000001</v>
      </c>
      <c r="P324" s="1">
        <v>503938.28080000001</v>
      </c>
      <c r="Q324" s="1">
        <v>72208820</v>
      </c>
      <c r="R324" s="1">
        <v>2.5816420550000001</v>
      </c>
      <c r="S324" s="1">
        <v>1814993878</v>
      </c>
      <c r="T324" s="1">
        <v>2798886</v>
      </c>
      <c r="U324" s="1">
        <v>1671892</v>
      </c>
      <c r="V324" s="1">
        <v>792504</v>
      </c>
      <c r="W324" s="1">
        <v>42341</v>
      </c>
      <c r="X324" s="1">
        <v>37002</v>
      </c>
      <c r="Y324" s="1">
        <v>32044</v>
      </c>
      <c r="Z324" s="1">
        <v>46747</v>
      </c>
      <c r="AA324" s="1">
        <v>41477</v>
      </c>
      <c r="AB324" s="1">
        <v>2729687</v>
      </c>
      <c r="AC324" s="1">
        <v>10.4</v>
      </c>
      <c r="AD324" s="1">
        <v>5.4</v>
      </c>
      <c r="AE324" s="1">
        <v>84.2</v>
      </c>
      <c r="AF324" s="1">
        <v>22.1</v>
      </c>
      <c r="AG324" s="1">
        <v>63.2</v>
      </c>
      <c r="AH324" s="1">
        <v>14.7</v>
      </c>
      <c r="AI324" s="1">
        <v>1045165</v>
      </c>
      <c r="AJ324" s="1">
        <v>113658</v>
      </c>
      <c r="AK324" s="1">
        <v>338916</v>
      </c>
      <c r="AL324" s="1">
        <v>384605</v>
      </c>
      <c r="AM324" s="1">
        <v>143480</v>
      </c>
      <c r="AN324" s="1">
        <v>64506</v>
      </c>
      <c r="AO324" s="1">
        <v>10.87</v>
      </c>
      <c r="AP324" s="1">
        <v>76788</v>
      </c>
      <c r="AQ324" s="1">
        <v>99655</v>
      </c>
      <c r="AR324" s="1">
        <v>22.4</v>
      </c>
      <c r="AS324" s="1">
        <v>40</v>
      </c>
      <c r="AT324" s="1">
        <v>37.6</v>
      </c>
      <c r="AU324" s="1">
        <v>1078964</v>
      </c>
      <c r="AV324" s="1">
        <v>117105</v>
      </c>
      <c r="AW324" s="1">
        <v>86042</v>
      </c>
      <c r="AX324" s="1">
        <v>31</v>
      </c>
      <c r="AY324" s="1">
        <v>67813.33</v>
      </c>
      <c r="AZ324" s="1">
        <v>1414843.92</v>
      </c>
      <c r="BA324" s="1">
        <v>1482657.25</v>
      </c>
      <c r="BB324" s="1">
        <v>4.57</v>
      </c>
      <c r="BC324" s="1">
        <v>95.43</v>
      </c>
      <c r="BD324" s="1">
        <v>2.31</v>
      </c>
      <c r="BE324" s="1">
        <v>89017.600000000006</v>
      </c>
      <c r="BF324" s="1">
        <v>1025569</v>
      </c>
      <c r="BG324" s="1">
        <v>27.31</v>
      </c>
      <c r="BH324" s="1">
        <v>1.05</v>
      </c>
      <c r="BI324" s="1">
        <v>2013</v>
      </c>
      <c r="BJ324" s="1" t="s">
        <v>117</v>
      </c>
      <c r="BK324" s="1">
        <v>1</v>
      </c>
      <c r="BL324" s="1">
        <v>3</v>
      </c>
      <c r="BM324" s="1">
        <v>25</v>
      </c>
      <c r="BN324" s="1">
        <v>0</v>
      </c>
      <c r="BO324" s="1">
        <v>0</v>
      </c>
      <c r="BP324" s="1">
        <v>2016</v>
      </c>
      <c r="BQ324" s="1"/>
      <c r="BR324" s="1">
        <v>1</v>
      </c>
      <c r="BS324" s="1" t="s">
        <v>118</v>
      </c>
      <c r="BT324" s="1">
        <v>0</v>
      </c>
      <c r="BU324" s="1">
        <v>0</v>
      </c>
      <c r="BV324" s="1">
        <v>0</v>
      </c>
    </row>
    <row r="325" spans="1:74" x14ac:dyDescent="0.2">
      <c r="A325" s="1">
        <v>457</v>
      </c>
      <c r="B325" s="1">
        <v>457</v>
      </c>
      <c r="C325" s="1">
        <v>12580</v>
      </c>
      <c r="D325" s="1"/>
      <c r="E325" s="1" t="s">
        <v>116</v>
      </c>
      <c r="F325" s="1" t="s">
        <v>84</v>
      </c>
      <c r="G325" s="1">
        <v>2017</v>
      </c>
      <c r="H325" s="1">
        <f>IF(L325&gt;0,G325-G324,Check)</f>
        <v>1</v>
      </c>
      <c r="I325" s="1"/>
      <c r="J325" s="1"/>
      <c r="K325" s="1"/>
      <c r="L325" s="1">
        <v>25941134.850000001</v>
      </c>
      <c r="M325" s="1">
        <v>14009804.130000001</v>
      </c>
      <c r="N325" s="1">
        <v>25941134.850000001</v>
      </c>
      <c r="O325" s="1">
        <v>14009804.130000001</v>
      </c>
      <c r="P325" s="1">
        <v>499898.81439999997</v>
      </c>
      <c r="Q325" s="1">
        <v>71967223</v>
      </c>
      <c r="R325" s="1">
        <v>2.7010109120000001</v>
      </c>
      <c r="S325" s="1">
        <v>1814993878</v>
      </c>
      <c r="T325" s="1">
        <v>2808175</v>
      </c>
      <c r="U325" s="1">
        <v>1660069</v>
      </c>
      <c r="V325" s="1">
        <v>798499</v>
      </c>
      <c r="W325" s="1">
        <v>41606</v>
      </c>
      <c r="X325" s="1">
        <v>37927</v>
      </c>
      <c r="Y325" s="1">
        <v>32419</v>
      </c>
      <c r="Z325" s="1">
        <v>50115</v>
      </c>
      <c r="AA325" s="1">
        <v>45216</v>
      </c>
      <c r="AB325" s="1">
        <v>2741884</v>
      </c>
      <c r="AC325" s="1">
        <v>10.199999999999999</v>
      </c>
      <c r="AD325" s="1">
        <v>5.9</v>
      </c>
      <c r="AE325" s="1">
        <v>83.9</v>
      </c>
      <c r="AF325" s="1">
        <v>22</v>
      </c>
      <c r="AG325" s="1">
        <v>63.1</v>
      </c>
      <c r="AH325" s="1">
        <v>14.9</v>
      </c>
      <c r="AI325" s="1">
        <v>1053386</v>
      </c>
      <c r="AJ325" s="1">
        <v>114722</v>
      </c>
      <c r="AK325" s="1">
        <v>340980</v>
      </c>
      <c r="AL325" s="1">
        <v>383771</v>
      </c>
      <c r="AM325" s="1">
        <v>146107</v>
      </c>
      <c r="AN325" s="1">
        <v>67806</v>
      </c>
      <c r="AO325" s="1">
        <v>10.89</v>
      </c>
      <c r="AP325" s="1">
        <v>77394</v>
      </c>
      <c r="AQ325" s="1">
        <v>101124</v>
      </c>
      <c r="AR325" s="1">
        <v>22.6</v>
      </c>
      <c r="AS325" s="1">
        <v>38.799999999999997</v>
      </c>
      <c r="AT325" s="1">
        <v>38.6</v>
      </c>
      <c r="AU325" s="1">
        <v>1073270</v>
      </c>
      <c r="AV325" s="1">
        <v>111861</v>
      </c>
      <c r="AW325" s="1">
        <v>96025</v>
      </c>
      <c r="AX325" s="1">
        <v>31.5</v>
      </c>
      <c r="AY325" s="1">
        <v>64011.08</v>
      </c>
      <c r="AZ325" s="1">
        <v>1436174.33</v>
      </c>
      <c r="BA325" s="1">
        <v>1500185.42</v>
      </c>
      <c r="BB325" s="1">
        <v>4.2699999999999996</v>
      </c>
      <c r="BC325" s="1">
        <v>95.73</v>
      </c>
      <c r="BD325" s="1">
        <v>2.64</v>
      </c>
      <c r="BE325" s="1">
        <v>89017.600000000006</v>
      </c>
      <c r="BF325" s="1">
        <v>1024065</v>
      </c>
      <c r="BG325" s="1">
        <v>28.03</v>
      </c>
      <c r="BH325" s="1">
        <v>1.02</v>
      </c>
      <c r="BI325" s="1">
        <v>2013</v>
      </c>
      <c r="BJ325" s="1" t="s">
        <v>117</v>
      </c>
      <c r="BK325" s="1">
        <v>1</v>
      </c>
      <c r="BL325" s="1">
        <v>4</v>
      </c>
      <c r="BM325" s="1">
        <v>14</v>
      </c>
      <c r="BN325" s="1">
        <v>0</v>
      </c>
      <c r="BO325" s="1">
        <v>0</v>
      </c>
      <c r="BP325" s="1">
        <v>2016</v>
      </c>
      <c r="BQ325" s="1"/>
      <c r="BR325" s="1">
        <v>1</v>
      </c>
      <c r="BS325" s="1" t="s">
        <v>118</v>
      </c>
      <c r="BT325" s="1">
        <v>0</v>
      </c>
      <c r="BU325" s="1">
        <v>0</v>
      </c>
      <c r="BV325" s="1">
        <v>0</v>
      </c>
    </row>
    <row r="326" spans="1:74" x14ac:dyDescent="0.2">
      <c r="A326" s="1">
        <v>458</v>
      </c>
      <c r="B326" s="1">
        <v>458</v>
      </c>
      <c r="C326" s="1">
        <v>12580</v>
      </c>
      <c r="D326" s="1"/>
      <c r="E326" s="1" t="s">
        <v>116</v>
      </c>
      <c r="F326" s="1" t="s">
        <v>84</v>
      </c>
      <c r="G326" s="1">
        <v>2018</v>
      </c>
      <c r="H326" s="1">
        <f>IF(L326&gt;0,G326-G325,Check)</f>
        <v>1</v>
      </c>
      <c r="I326" s="1"/>
      <c r="J326" s="1"/>
      <c r="K326" s="1"/>
      <c r="L326" s="1">
        <v>23436708.52</v>
      </c>
      <c r="M326" s="1">
        <v>13455488.869999999</v>
      </c>
      <c r="N326" s="1">
        <v>23436708.52</v>
      </c>
      <c r="O326" s="1">
        <v>13455488.869999999</v>
      </c>
      <c r="P326" s="1">
        <v>477215.88160000002</v>
      </c>
      <c r="Q326" s="1">
        <v>73931354</v>
      </c>
      <c r="R326" s="1">
        <v>3.0712318750000001</v>
      </c>
      <c r="S326" s="1">
        <v>1814993878</v>
      </c>
      <c r="T326" s="1">
        <v>2815511.5</v>
      </c>
      <c r="U326" s="1">
        <v>1652438.25</v>
      </c>
      <c r="V326" s="1">
        <v>800327</v>
      </c>
      <c r="W326" s="1">
        <v>41985.5</v>
      </c>
      <c r="X326" s="1">
        <v>38958.5</v>
      </c>
      <c r="Y326" s="1">
        <v>32972.25</v>
      </c>
      <c r="Z326" s="1">
        <v>52783</v>
      </c>
      <c r="AA326" s="1">
        <v>47455.25</v>
      </c>
      <c r="AB326" s="1">
        <v>2751450.25</v>
      </c>
      <c r="AC326" s="1">
        <v>10</v>
      </c>
      <c r="AD326" s="1">
        <v>6.05</v>
      </c>
      <c r="AE326" s="1">
        <v>83.95</v>
      </c>
      <c r="AF326" s="1">
        <v>21.93</v>
      </c>
      <c r="AG326" s="1">
        <v>62.95</v>
      </c>
      <c r="AH326" s="1">
        <v>15.13</v>
      </c>
      <c r="AI326" s="1">
        <v>1061482.25</v>
      </c>
      <c r="AJ326" s="1">
        <v>113957.5</v>
      </c>
      <c r="AK326" s="1">
        <v>344477.75</v>
      </c>
      <c r="AL326" s="1">
        <v>383844.25</v>
      </c>
      <c r="AM326" s="1">
        <v>149461</v>
      </c>
      <c r="AN326" s="1">
        <v>69741.75</v>
      </c>
      <c r="AO326" s="1">
        <v>10.74</v>
      </c>
      <c r="AP326" s="1">
        <v>78915.5</v>
      </c>
      <c r="AQ326" s="1">
        <v>103240</v>
      </c>
      <c r="AR326" s="1">
        <v>22.4</v>
      </c>
      <c r="AS326" s="1">
        <v>37.68</v>
      </c>
      <c r="AT326" s="1">
        <v>39.93</v>
      </c>
      <c r="AU326" s="1">
        <v>1075800</v>
      </c>
      <c r="AV326" s="1">
        <v>109415.5</v>
      </c>
      <c r="AW326" s="1">
        <v>102789</v>
      </c>
      <c r="AX326" s="1">
        <v>31.98</v>
      </c>
      <c r="AY326" s="1">
        <v>63724.639999999999</v>
      </c>
      <c r="AZ326" s="1">
        <v>1444670.09</v>
      </c>
      <c r="BA326" s="1">
        <v>1508394.73</v>
      </c>
      <c r="BB326" s="1">
        <v>4.22</v>
      </c>
      <c r="BC326" s="1">
        <v>95.78</v>
      </c>
      <c r="BD326" s="1">
        <v>2.92</v>
      </c>
      <c r="BE326" s="1"/>
      <c r="BF326" s="1">
        <v>1023559</v>
      </c>
      <c r="BG326" s="1">
        <v>28.2</v>
      </c>
      <c r="BH326" s="1">
        <v>1</v>
      </c>
      <c r="BI326" s="1">
        <v>2013</v>
      </c>
      <c r="BJ326" s="1" t="s">
        <v>117</v>
      </c>
      <c r="BK326" s="1">
        <v>1</v>
      </c>
      <c r="BL326" s="1">
        <v>5</v>
      </c>
      <c r="BM326" s="1">
        <v>0</v>
      </c>
      <c r="BN326" s="1">
        <v>1</v>
      </c>
      <c r="BO326" s="1">
        <v>2</v>
      </c>
      <c r="BP326" s="1">
        <v>2016</v>
      </c>
      <c r="BQ326" s="1"/>
      <c r="BR326" s="1">
        <v>1</v>
      </c>
      <c r="BS326" s="1" t="s">
        <v>118</v>
      </c>
      <c r="BT326" s="1">
        <v>98</v>
      </c>
      <c r="BU326" s="1">
        <v>91</v>
      </c>
      <c r="BV326" s="1">
        <v>86</v>
      </c>
    </row>
    <row r="327" spans="1:74" x14ac:dyDescent="0.2">
      <c r="A327" s="1">
        <v>476</v>
      </c>
      <c r="B327" s="1">
        <v>476</v>
      </c>
      <c r="C327" s="1">
        <v>12700</v>
      </c>
      <c r="D327" s="1"/>
      <c r="E327" s="1" t="s">
        <v>119</v>
      </c>
      <c r="F327" s="1" t="s">
        <v>72</v>
      </c>
      <c r="G327" s="1">
        <v>2002</v>
      </c>
      <c r="H327" s="1">
        <f>IF(L327&gt;0,G327-G326,Check)</f>
        <v>-16</v>
      </c>
      <c r="I327" s="1">
        <v>1</v>
      </c>
      <c r="J327" s="1"/>
      <c r="K327" s="1" t="s">
        <v>680</v>
      </c>
      <c r="L327" s="1">
        <v>245907.402</v>
      </c>
      <c r="M327" s="1">
        <v>595169.54639999999</v>
      </c>
      <c r="N327" s="1">
        <v>245907.402</v>
      </c>
      <c r="O327" s="1">
        <v>595169.54639999999</v>
      </c>
      <c r="P327" s="1">
        <v>36066.100200000001</v>
      </c>
      <c r="Q327" s="1">
        <v>741543</v>
      </c>
      <c r="R327" s="1">
        <v>2.4030818589999998</v>
      </c>
      <c r="S327" s="1">
        <v>603110551</v>
      </c>
      <c r="T327" s="1">
        <v>213144.29689999999</v>
      </c>
      <c r="U327" s="1">
        <v>149001.8125</v>
      </c>
      <c r="V327" s="1">
        <v>41911.578130000002</v>
      </c>
      <c r="W327" s="1">
        <v>2040.125</v>
      </c>
      <c r="X327" s="1">
        <v>25986.921880000002</v>
      </c>
      <c r="Y327" s="1">
        <v>24287.734380000002</v>
      </c>
      <c r="Z327" s="1">
        <v>33408.0625</v>
      </c>
      <c r="AA327" s="1">
        <v>14243.98438</v>
      </c>
      <c r="AB327" s="1">
        <v>220853.05</v>
      </c>
      <c r="AC327" s="1">
        <v>9.75</v>
      </c>
      <c r="AD327" s="1">
        <v>2.58</v>
      </c>
      <c r="AE327" s="1">
        <v>87.73</v>
      </c>
      <c r="AF327" s="1">
        <v>20.99</v>
      </c>
      <c r="AG327" s="1">
        <v>56.23</v>
      </c>
      <c r="AH327" s="1">
        <v>22.78</v>
      </c>
      <c r="AI327" s="1">
        <v>105052.97</v>
      </c>
      <c r="AJ327" s="1">
        <v>1068.72</v>
      </c>
      <c r="AK327" s="1">
        <v>34577.78</v>
      </c>
      <c r="AL327" s="1">
        <v>47238.33</v>
      </c>
      <c r="AM327" s="1">
        <v>17919.14</v>
      </c>
      <c r="AN327" s="1">
        <v>4249</v>
      </c>
      <c r="AO327" s="1">
        <v>1.02</v>
      </c>
      <c r="AP327" s="1">
        <v>46509.84375</v>
      </c>
      <c r="AQ327" s="1">
        <v>67622.296879999994</v>
      </c>
      <c r="AR327" s="1">
        <v>31.99</v>
      </c>
      <c r="AS327" s="1">
        <v>49.99</v>
      </c>
      <c r="AT327" s="1">
        <v>18.010000000000002</v>
      </c>
      <c r="AU327" s="1">
        <v>82899.64</v>
      </c>
      <c r="AV327" s="1">
        <v>9459.9699999999993</v>
      </c>
      <c r="AW327" s="1">
        <v>791.94</v>
      </c>
      <c r="AX327" s="1">
        <v>24.93</v>
      </c>
      <c r="AY327" s="1">
        <v>5579.17</v>
      </c>
      <c r="AZ327" s="1">
        <v>113334.33</v>
      </c>
      <c r="BA327" s="1">
        <v>118913.5</v>
      </c>
      <c r="BB327" s="1">
        <v>4.76</v>
      </c>
      <c r="BC327" s="1">
        <v>95.24</v>
      </c>
      <c r="BD327" s="1">
        <v>1.41</v>
      </c>
      <c r="BE327" s="1"/>
      <c r="BF327" s="1">
        <v>0</v>
      </c>
      <c r="BG327" s="1">
        <v>16.5</v>
      </c>
      <c r="BH327" s="1">
        <v>1.4</v>
      </c>
      <c r="BI327" s="1">
        <v>2016</v>
      </c>
      <c r="BJ327" s="1" t="s">
        <v>102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/>
      <c r="BQ327" s="1"/>
      <c r="BR327" s="1"/>
      <c r="BS327" s="1"/>
      <c r="BT327" s="1">
        <v>0</v>
      </c>
      <c r="BU327" s="1">
        <v>0</v>
      </c>
      <c r="BV327" s="1">
        <v>0</v>
      </c>
    </row>
    <row r="328" spans="1:74" x14ac:dyDescent="0.2">
      <c r="A328" s="1">
        <v>477</v>
      </c>
      <c r="B328" s="1">
        <v>477</v>
      </c>
      <c r="C328" s="1">
        <v>12700</v>
      </c>
      <c r="D328" s="1"/>
      <c r="E328" s="1" t="s">
        <v>119</v>
      </c>
      <c r="F328" s="1" t="s">
        <v>72</v>
      </c>
      <c r="G328" s="1">
        <v>2003</v>
      </c>
      <c r="H328" s="1">
        <f>IF(L328&gt;0,G328-G327,Check)</f>
        <v>1</v>
      </c>
      <c r="I328" s="1">
        <v>1</v>
      </c>
      <c r="J328" s="1"/>
      <c r="K328" s="1" t="s">
        <v>680</v>
      </c>
      <c r="L328" s="1">
        <v>226494.12109999999</v>
      </c>
      <c r="M328" s="1">
        <v>572561.49340000004</v>
      </c>
      <c r="N328" s="1">
        <v>226494.12109999999</v>
      </c>
      <c r="O328" s="1">
        <v>572561.49340000004</v>
      </c>
      <c r="P328" s="1">
        <v>38801.061000000002</v>
      </c>
      <c r="Q328" s="1">
        <v>728802</v>
      </c>
      <c r="R328" s="1">
        <v>2.5642268810000002</v>
      </c>
      <c r="S328" s="1">
        <v>603110551</v>
      </c>
      <c r="T328" s="1">
        <v>215777.8125</v>
      </c>
      <c r="U328" s="1">
        <v>147551.75</v>
      </c>
      <c r="V328" s="1">
        <v>46842.6875</v>
      </c>
      <c r="W328" s="1">
        <v>2016.5</v>
      </c>
      <c r="X328" s="1">
        <v>26385.3125</v>
      </c>
      <c r="Y328" s="1">
        <v>24929.0625</v>
      </c>
      <c r="Z328" s="1">
        <v>32924.75</v>
      </c>
      <c r="AA328" s="1">
        <v>19934.0625</v>
      </c>
      <c r="AB328" s="1">
        <v>220682.81</v>
      </c>
      <c r="AC328" s="1">
        <v>8.68</v>
      </c>
      <c r="AD328" s="1">
        <v>3.4</v>
      </c>
      <c r="AE328" s="1">
        <v>87.96</v>
      </c>
      <c r="AF328" s="1">
        <v>20.25</v>
      </c>
      <c r="AG328" s="1">
        <v>56.87</v>
      </c>
      <c r="AH328" s="1">
        <v>22.88</v>
      </c>
      <c r="AI328" s="1">
        <v>103444.13</v>
      </c>
      <c r="AJ328" s="1">
        <v>1869.13</v>
      </c>
      <c r="AK328" s="1">
        <v>34579.879999999997</v>
      </c>
      <c r="AL328" s="1">
        <v>45843.69</v>
      </c>
      <c r="AM328" s="1">
        <v>16783.439999999999</v>
      </c>
      <c r="AN328" s="1">
        <v>4368</v>
      </c>
      <c r="AO328" s="1">
        <v>1.81</v>
      </c>
      <c r="AP328" s="1">
        <v>49147.625</v>
      </c>
      <c r="AQ328" s="1">
        <v>68286.8125</v>
      </c>
      <c r="AR328" s="1">
        <v>31.43</v>
      </c>
      <c r="AS328" s="1">
        <v>49.93</v>
      </c>
      <c r="AT328" s="1">
        <v>18.64</v>
      </c>
      <c r="AU328" s="1">
        <v>83518.44</v>
      </c>
      <c r="AV328" s="1">
        <v>9346.1299999999992</v>
      </c>
      <c r="AW328" s="1">
        <v>944.25</v>
      </c>
      <c r="AX328" s="1">
        <v>24.36</v>
      </c>
      <c r="AY328" s="1">
        <v>6343.08</v>
      </c>
      <c r="AZ328" s="1">
        <v>116079.08</v>
      </c>
      <c r="BA328" s="1">
        <v>122422.17</v>
      </c>
      <c r="BB328" s="1">
        <v>5.26</v>
      </c>
      <c r="BC328" s="1">
        <v>94.74</v>
      </c>
      <c r="BD328" s="1">
        <v>1.64</v>
      </c>
      <c r="BE328" s="1"/>
      <c r="BF328" s="1">
        <v>0</v>
      </c>
      <c r="BG328" s="1">
        <v>14.76</v>
      </c>
      <c r="BH328" s="1">
        <v>1.37</v>
      </c>
      <c r="BI328" s="1">
        <v>2016</v>
      </c>
      <c r="BJ328" s="1" t="s">
        <v>102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/>
      <c r="BQ328" s="1"/>
      <c r="BR328" s="1"/>
      <c r="BS328" s="1"/>
      <c r="BT328" s="1">
        <v>0</v>
      </c>
      <c r="BU328" s="1">
        <v>0</v>
      </c>
      <c r="BV328" s="1">
        <v>0</v>
      </c>
    </row>
    <row r="329" spans="1:74" x14ac:dyDescent="0.2">
      <c r="A329" s="1">
        <v>480</v>
      </c>
      <c r="B329" s="1">
        <v>480</v>
      </c>
      <c r="C329" s="1">
        <v>12700</v>
      </c>
      <c r="D329" s="1"/>
      <c r="E329" s="1" t="s">
        <v>119</v>
      </c>
      <c r="F329" s="1" t="s">
        <v>72</v>
      </c>
      <c r="G329" s="1">
        <v>2006</v>
      </c>
      <c r="H329" s="1">
        <f>IF(L329&gt;0,G329-G328,Check)</f>
        <v>3</v>
      </c>
      <c r="I329" s="1"/>
      <c r="J329" s="1"/>
      <c r="K329" s="1"/>
      <c r="L329" s="1">
        <v>311711.41950000002</v>
      </c>
      <c r="M329" s="1">
        <v>714710.12470000004</v>
      </c>
      <c r="N329" s="1">
        <v>311711.41950000002</v>
      </c>
      <c r="O329" s="1">
        <v>714710.12470000004</v>
      </c>
      <c r="P329" s="1">
        <v>66390.535900000003</v>
      </c>
      <c r="Q329" s="1">
        <v>1579697</v>
      </c>
      <c r="R329" s="1">
        <v>4.0385448220000004</v>
      </c>
      <c r="S329" s="1">
        <v>603110551</v>
      </c>
      <c r="T329" s="1">
        <v>224816</v>
      </c>
      <c r="U329" s="1">
        <v>143524</v>
      </c>
      <c r="V329" s="1">
        <v>62411</v>
      </c>
      <c r="W329" s="1">
        <v>1969</v>
      </c>
      <c r="X329" s="1">
        <v>27284</v>
      </c>
      <c r="Y329" s="1">
        <v>26131</v>
      </c>
      <c r="Z329" s="1">
        <v>31349</v>
      </c>
      <c r="AA329" s="1">
        <v>40421</v>
      </c>
      <c r="AB329" s="1">
        <v>220372</v>
      </c>
      <c r="AC329" s="1">
        <v>5.0999999999999996</v>
      </c>
      <c r="AD329" s="1">
        <v>6.7</v>
      </c>
      <c r="AE329" s="1">
        <v>88.2</v>
      </c>
      <c r="AF329" s="1">
        <v>17.899999999999999</v>
      </c>
      <c r="AG329" s="1">
        <v>59</v>
      </c>
      <c r="AH329" s="1">
        <v>23.1</v>
      </c>
      <c r="AI329" s="1">
        <v>98466</v>
      </c>
      <c r="AJ329" s="1">
        <v>4303</v>
      </c>
      <c r="AK329" s="1">
        <v>35516</v>
      </c>
      <c r="AL329" s="1">
        <v>41178</v>
      </c>
      <c r="AM329" s="1">
        <v>12546</v>
      </c>
      <c r="AN329" s="1">
        <v>4923</v>
      </c>
      <c r="AO329" s="1">
        <v>4.37</v>
      </c>
      <c r="AP329" s="1">
        <v>56974</v>
      </c>
      <c r="AQ329" s="1">
        <v>68789</v>
      </c>
      <c r="AR329" s="1">
        <v>30.9</v>
      </c>
      <c r="AS329" s="1">
        <v>49.1</v>
      </c>
      <c r="AT329" s="1">
        <v>20</v>
      </c>
      <c r="AU329" s="1">
        <v>84869</v>
      </c>
      <c r="AV329" s="1">
        <v>9161</v>
      </c>
      <c r="AW329" s="1">
        <v>1329</v>
      </c>
      <c r="AX329" s="1">
        <v>22.2</v>
      </c>
      <c r="AY329" s="1">
        <v>6249.58</v>
      </c>
      <c r="AZ329" s="1">
        <v>116033.25</v>
      </c>
      <c r="BA329" s="1">
        <v>122282.83</v>
      </c>
      <c r="BB329" s="1">
        <v>5.18</v>
      </c>
      <c r="BC329" s="1">
        <v>94.82</v>
      </c>
      <c r="BD329" s="1">
        <v>2.65</v>
      </c>
      <c r="BE329" s="1"/>
      <c r="BF329" s="1"/>
      <c r="BG329" s="1">
        <v>10.77</v>
      </c>
      <c r="BH329" s="1">
        <v>1.25</v>
      </c>
      <c r="BI329" s="1">
        <v>2016</v>
      </c>
      <c r="BJ329" s="1" t="s">
        <v>102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/>
      <c r="BQ329" s="1"/>
      <c r="BR329" s="1"/>
      <c r="BS329" s="1"/>
      <c r="BT329" s="1">
        <v>0</v>
      </c>
      <c r="BU329" s="1">
        <v>0</v>
      </c>
      <c r="BV329" s="1">
        <v>0</v>
      </c>
    </row>
    <row r="330" spans="1:74" x14ac:dyDescent="0.2">
      <c r="A330" s="1">
        <v>481</v>
      </c>
      <c r="B330" s="1">
        <v>481</v>
      </c>
      <c r="C330" s="1">
        <v>12700</v>
      </c>
      <c r="D330" s="1"/>
      <c r="E330" s="1" t="s">
        <v>119</v>
      </c>
      <c r="F330" s="1" t="s">
        <v>72</v>
      </c>
      <c r="G330" s="1">
        <v>2007</v>
      </c>
      <c r="H330" s="1">
        <f>IF(L330&gt;0,G330-G329,Check)</f>
        <v>1</v>
      </c>
      <c r="I330" s="1"/>
      <c r="J330" s="1"/>
      <c r="K330" s="1"/>
      <c r="L330" s="1">
        <v>331413.17820000002</v>
      </c>
      <c r="M330" s="1">
        <v>824733.32629999996</v>
      </c>
      <c r="N330" s="1">
        <v>331413.17820000002</v>
      </c>
      <c r="O330" s="1">
        <v>824733.32629999996</v>
      </c>
      <c r="P330" s="1">
        <v>59902.176099999997</v>
      </c>
      <c r="Q330" s="1">
        <v>2223880</v>
      </c>
      <c r="R330" s="1">
        <v>5.3474336219999996</v>
      </c>
      <c r="S330" s="1">
        <v>603110551</v>
      </c>
      <c r="T330" s="1">
        <v>222175</v>
      </c>
      <c r="U330" s="1">
        <v>140579</v>
      </c>
      <c r="V330" s="1">
        <v>63749</v>
      </c>
      <c r="W330" s="1">
        <v>1837</v>
      </c>
      <c r="X330" s="1">
        <v>29057</v>
      </c>
      <c r="Y330" s="1">
        <v>30120</v>
      </c>
      <c r="Z330" s="1">
        <v>31449</v>
      </c>
      <c r="AA330" s="1">
        <v>30270</v>
      </c>
      <c r="AB330" s="1">
        <v>219275</v>
      </c>
      <c r="AC330" s="1">
        <v>5.7</v>
      </c>
      <c r="AD330" s="1">
        <v>3.7</v>
      </c>
      <c r="AE330" s="1">
        <v>90.5</v>
      </c>
      <c r="AF330" s="1">
        <v>17.8</v>
      </c>
      <c r="AG330" s="1">
        <v>58.6</v>
      </c>
      <c r="AH330" s="1">
        <v>23.6</v>
      </c>
      <c r="AI330" s="1">
        <v>97560</v>
      </c>
      <c r="AJ330" s="1">
        <v>4952</v>
      </c>
      <c r="AK330" s="1">
        <v>31207</v>
      </c>
      <c r="AL330" s="1">
        <v>42017</v>
      </c>
      <c r="AM330" s="1">
        <v>15260</v>
      </c>
      <c r="AN330" s="1">
        <v>4124</v>
      </c>
      <c r="AO330" s="1">
        <v>5.08</v>
      </c>
      <c r="AP330" s="1">
        <v>60015</v>
      </c>
      <c r="AQ330" s="1">
        <v>76368</v>
      </c>
      <c r="AR330" s="1">
        <v>25</v>
      </c>
      <c r="AS330" s="1">
        <v>51.9</v>
      </c>
      <c r="AT330" s="1">
        <v>23.1</v>
      </c>
      <c r="AU330" s="1">
        <v>87833</v>
      </c>
      <c r="AV330" s="1">
        <v>8322</v>
      </c>
      <c r="AW330" s="1">
        <v>1816</v>
      </c>
      <c r="AX330" s="1">
        <v>23.7</v>
      </c>
      <c r="AY330" s="1">
        <v>5954.83</v>
      </c>
      <c r="AZ330" s="1">
        <v>115367.17</v>
      </c>
      <c r="BA330" s="1">
        <v>121322</v>
      </c>
      <c r="BB330" s="1">
        <v>4.9800000000000004</v>
      </c>
      <c r="BC330" s="1">
        <v>95.02</v>
      </c>
      <c r="BD330" s="1">
        <v>2.84</v>
      </c>
      <c r="BE330" s="1"/>
      <c r="BF330" s="1"/>
      <c r="BG330" s="1">
        <v>13.77</v>
      </c>
      <c r="BH330" s="1">
        <v>1.21</v>
      </c>
      <c r="BI330" s="1">
        <v>2016</v>
      </c>
      <c r="BJ330" s="1" t="s">
        <v>102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/>
      <c r="BQ330" s="1"/>
      <c r="BR330" s="1"/>
      <c r="BS330" s="1"/>
      <c r="BT330" s="1">
        <v>0</v>
      </c>
      <c r="BU330" s="1">
        <v>0</v>
      </c>
      <c r="BV330" s="1">
        <v>0</v>
      </c>
    </row>
    <row r="331" spans="1:74" x14ac:dyDescent="0.2">
      <c r="A331" s="1">
        <v>482</v>
      </c>
      <c r="B331" s="1">
        <v>482</v>
      </c>
      <c r="C331" s="1">
        <v>12700</v>
      </c>
      <c r="D331" s="1"/>
      <c r="E331" s="1" t="s">
        <v>119</v>
      </c>
      <c r="F331" s="1" t="s">
        <v>72</v>
      </c>
      <c r="G331" s="1">
        <v>2008</v>
      </c>
      <c r="H331" s="1">
        <f>IF(L331&gt;0,G331-G330,Check)</f>
        <v>1</v>
      </c>
      <c r="I331" s="1"/>
      <c r="J331" s="1"/>
      <c r="K331" s="1"/>
      <c r="L331" s="1">
        <v>327889.28639999998</v>
      </c>
      <c r="M331" s="1">
        <v>777774.4</v>
      </c>
      <c r="N331" s="1">
        <v>327889.28639999998</v>
      </c>
      <c r="O331" s="1">
        <v>777774.4</v>
      </c>
      <c r="P331" s="1">
        <v>48579.820899999999</v>
      </c>
      <c r="Q331" s="1">
        <v>281458</v>
      </c>
      <c r="R331" s="1">
        <v>0.68405370200000004</v>
      </c>
      <c r="S331" s="1">
        <v>603110551</v>
      </c>
      <c r="T331" s="1">
        <v>221049</v>
      </c>
      <c r="U331" s="1">
        <v>142767</v>
      </c>
      <c r="V331" s="1">
        <v>62980</v>
      </c>
      <c r="W331" s="1">
        <v>2638</v>
      </c>
      <c r="X331" s="1">
        <v>30469</v>
      </c>
      <c r="Y331" s="1">
        <v>26899</v>
      </c>
      <c r="Z331" s="1">
        <v>36156</v>
      </c>
      <c r="AA331" s="1">
        <v>30792</v>
      </c>
      <c r="AB331" s="1">
        <v>217210</v>
      </c>
      <c r="AC331" s="1">
        <v>7.5</v>
      </c>
      <c r="AD331" s="1">
        <v>4.9000000000000004</v>
      </c>
      <c r="AE331" s="1">
        <v>87.6</v>
      </c>
      <c r="AF331" s="1">
        <v>17.7</v>
      </c>
      <c r="AG331" s="1">
        <v>58.3</v>
      </c>
      <c r="AH331" s="1">
        <v>24</v>
      </c>
      <c r="AI331" s="1">
        <v>93027</v>
      </c>
      <c r="AJ331" s="1">
        <v>4512</v>
      </c>
      <c r="AK331" s="1">
        <v>35947</v>
      </c>
      <c r="AL331" s="1">
        <v>38432</v>
      </c>
      <c r="AM331" s="1">
        <v>10482</v>
      </c>
      <c r="AN331" s="1">
        <v>3654</v>
      </c>
      <c r="AO331" s="1">
        <v>4.8499999999999996</v>
      </c>
      <c r="AP331" s="1">
        <v>57314</v>
      </c>
      <c r="AQ331" s="1">
        <v>77986</v>
      </c>
      <c r="AR331" s="1">
        <v>29.3</v>
      </c>
      <c r="AS331" s="1">
        <v>47.2</v>
      </c>
      <c r="AT331" s="1">
        <v>23.5</v>
      </c>
      <c r="AU331" s="1">
        <v>86092</v>
      </c>
      <c r="AV331" s="1">
        <v>8733</v>
      </c>
      <c r="AW331" s="1">
        <v>758</v>
      </c>
      <c r="AX331" s="1">
        <v>24.8</v>
      </c>
      <c r="AY331" s="1">
        <v>7334.25</v>
      </c>
      <c r="AZ331" s="1">
        <v>114347.92</v>
      </c>
      <c r="BA331" s="1">
        <v>121682.17</v>
      </c>
      <c r="BB331" s="1">
        <v>6.1</v>
      </c>
      <c r="BC331" s="1">
        <v>93.9</v>
      </c>
      <c r="BD331" s="1">
        <v>3.31</v>
      </c>
      <c r="BE331" s="1"/>
      <c r="BF331" s="1"/>
      <c r="BG331" s="1">
        <v>16.010000000000002</v>
      </c>
      <c r="BH331" s="1">
        <v>1.17</v>
      </c>
      <c r="BI331" s="1">
        <v>2016</v>
      </c>
      <c r="BJ331" s="1" t="s">
        <v>102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/>
      <c r="BQ331" s="1"/>
      <c r="BR331" s="1"/>
      <c r="BS331" s="1"/>
      <c r="BT331" s="1">
        <v>0</v>
      </c>
      <c r="BU331" s="1">
        <v>0</v>
      </c>
      <c r="BV331" s="1">
        <v>0</v>
      </c>
    </row>
    <row r="332" spans="1:74" x14ac:dyDescent="0.2">
      <c r="A332" s="1">
        <v>483</v>
      </c>
      <c r="B332" s="1">
        <v>483</v>
      </c>
      <c r="C332" s="1">
        <v>12700</v>
      </c>
      <c r="D332" s="1"/>
      <c r="E332" s="1" t="s">
        <v>119</v>
      </c>
      <c r="F332" s="1" t="s">
        <v>72</v>
      </c>
      <c r="G332" s="1">
        <v>2009</v>
      </c>
      <c r="H332" s="1">
        <f>IF(L332&gt;0,G332-G331,Check)</f>
        <v>1</v>
      </c>
      <c r="I332" s="1"/>
      <c r="J332" s="1"/>
      <c r="K332" s="1"/>
      <c r="L332" s="1">
        <v>335030.30729999999</v>
      </c>
      <c r="M332" s="1">
        <v>882475.10649999999</v>
      </c>
      <c r="N332" s="1">
        <v>335030.30729999999</v>
      </c>
      <c r="O332" s="1">
        <v>882475.10649999999</v>
      </c>
      <c r="P332" s="1">
        <v>50399.940499999997</v>
      </c>
      <c r="Q332" s="1">
        <v>224485</v>
      </c>
      <c r="R332" s="1">
        <v>0.53395795099999999</v>
      </c>
      <c r="S332" s="1">
        <v>603110551</v>
      </c>
      <c r="T332" s="1">
        <v>221151</v>
      </c>
      <c r="U332" s="1">
        <v>148571</v>
      </c>
      <c r="V332" s="1">
        <v>58814</v>
      </c>
      <c r="W332" s="1">
        <v>2289</v>
      </c>
      <c r="X332" s="1">
        <v>30646</v>
      </c>
      <c r="Y332" s="1">
        <v>30267</v>
      </c>
      <c r="Z332" s="1">
        <v>32266</v>
      </c>
      <c r="AA332" s="1">
        <v>30625</v>
      </c>
      <c r="AB332" s="1">
        <v>214953</v>
      </c>
      <c r="AC332" s="1">
        <v>7.3</v>
      </c>
      <c r="AD332" s="1">
        <v>5</v>
      </c>
      <c r="AE332" s="1">
        <v>87.7</v>
      </c>
      <c r="AF332" s="1">
        <v>17.399999999999999</v>
      </c>
      <c r="AG332" s="1">
        <v>57.9</v>
      </c>
      <c r="AH332" s="1">
        <v>24.7</v>
      </c>
      <c r="AI332" s="1">
        <v>99904</v>
      </c>
      <c r="AJ332" s="1">
        <v>4698</v>
      </c>
      <c r="AK332" s="1">
        <v>39102</v>
      </c>
      <c r="AL332" s="1">
        <v>40349</v>
      </c>
      <c r="AM332" s="1">
        <v>11328</v>
      </c>
      <c r="AN332" s="1">
        <v>4427</v>
      </c>
      <c r="AO332" s="1">
        <v>4.7</v>
      </c>
      <c r="AP332" s="1">
        <v>57947</v>
      </c>
      <c r="AQ332" s="1">
        <v>76907</v>
      </c>
      <c r="AR332" s="1">
        <v>28.5</v>
      </c>
      <c r="AS332" s="1">
        <v>48.5</v>
      </c>
      <c r="AT332" s="1">
        <v>23</v>
      </c>
      <c r="AU332" s="1">
        <v>84732</v>
      </c>
      <c r="AV332" s="1">
        <v>7319</v>
      </c>
      <c r="AW332" s="1">
        <v>848</v>
      </c>
      <c r="AX332" s="1">
        <v>24.9</v>
      </c>
      <c r="AY332" s="1">
        <v>10218.33</v>
      </c>
      <c r="AZ332" s="1">
        <v>111851.92</v>
      </c>
      <c r="BA332" s="1">
        <v>122070.25</v>
      </c>
      <c r="BB332" s="1">
        <v>8.4700000000000006</v>
      </c>
      <c r="BC332" s="1">
        <v>91.53</v>
      </c>
      <c r="BD332" s="1">
        <v>2.4</v>
      </c>
      <c r="BE332" s="1"/>
      <c r="BF332" s="1"/>
      <c r="BG332" s="1">
        <v>17.510000000000002</v>
      </c>
      <c r="BH332" s="1">
        <v>1.17</v>
      </c>
      <c r="BI332" s="1">
        <v>2016</v>
      </c>
      <c r="BJ332" s="1" t="s">
        <v>102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/>
      <c r="BQ332" s="1"/>
      <c r="BR332" s="1"/>
      <c r="BS332" s="1"/>
      <c r="BT332" s="1">
        <v>0</v>
      </c>
      <c r="BU332" s="1">
        <v>0</v>
      </c>
      <c r="BV332" s="1">
        <v>0</v>
      </c>
    </row>
    <row r="333" spans="1:74" x14ac:dyDescent="0.2">
      <c r="A333" s="1">
        <v>484</v>
      </c>
      <c r="B333" s="1">
        <v>484</v>
      </c>
      <c r="C333" s="1">
        <v>12700</v>
      </c>
      <c r="D333" s="1"/>
      <c r="E333" s="1" t="s">
        <v>119</v>
      </c>
      <c r="F333" s="1" t="s">
        <v>72</v>
      </c>
      <c r="G333" s="1">
        <v>2010</v>
      </c>
      <c r="H333" s="1">
        <f>IF(L333&gt;0,G333-G332,Check)</f>
        <v>1</v>
      </c>
      <c r="I333" s="1"/>
      <c r="J333" s="1"/>
      <c r="K333" s="1"/>
      <c r="L333" s="1">
        <v>460707.8125</v>
      </c>
      <c r="M333" s="1">
        <v>1093441.6310000001</v>
      </c>
      <c r="N333" s="1">
        <v>460707.8125</v>
      </c>
      <c r="O333" s="1">
        <v>1093441.6310000001</v>
      </c>
      <c r="P333" s="1">
        <v>57150.4804</v>
      </c>
      <c r="Q333" s="1">
        <v>682851</v>
      </c>
      <c r="R333" s="1">
        <v>1.1811476759999999</v>
      </c>
      <c r="S333" s="1">
        <v>603110551</v>
      </c>
      <c r="T333" s="1">
        <v>215937</v>
      </c>
      <c r="U333" s="1">
        <v>134871</v>
      </c>
      <c r="V333" s="1">
        <v>61018</v>
      </c>
      <c r="W333" s="1">
        <v>1720</v>
      </c>
      <c r="X333" s="1">
        <v>27434</v>
      </c>
      <c r="Y333" s="1">
        <v>28464</v>
      </c>
      <c r="Z333" s="1">
        <v>28830</v>
      </c>
      <c r="AA333" s="1">
        <v>43795</v>
      </c>
      <c r="AB333" s="1">
        <v>212042</v>
      </c>
      <c r="AC333" s="1"/>
      <c r="AD333" s="1"/>
      <c r="AE333" s="1"/>
      <c r="AF333" s="1">
        <v>17</v>
      </c>
      <c r="AG333" s="1">
        <v>57.8</v>
      </c>
      <c r="AH333" s="1">
        <v>25.2</v>
      </c>
      <c r="AI333" s="1">
        <v>93576</v>
      </c>
      <c r="AJ333" s="1">
        <v>4298</v>
      </c>
      <c r="AK333" s="1">
        <v>33867</v>
      </c>
      <c r="AL333" s="1">
        <v>40573</v>
      </c>
      <c r="AM333" s="1">
        <v>11540</v>
      </c>
      <c r="AN333" s="1">
        <v>3298</v>
      </c>
      <c r="AO333" s="1">
        <v>4.59</v>
      </c>
      <c r="AP333" s="1">
        <v>55294</v>
      </c>
      <c r="AQ333" s="1">
        <v>75724</v>
      </c>
      <c r="AR333" s="1">
        <v>30.8</v>
      </c>
      <c r="AS333" s="1">
        <v>47</v>
      </c>
      <c r="AT333" s="1">
        <v>22.2</v>
      </c>
      <c r="AU333" s="1">
        <v>79402</v>
      </c>
      <c r="AV333" s="1">
        <v>5603</v>
      </c>
      <c r="AW333" s="1">
        <v>1504</v>
      </c>
      <c r="AX333" s="1">
        <v>25</v>
      </c>
      <c r="AY333" s="1">
        <v>11030.17</v>
      </c>
      <c r="AZ333" s="1">
        <v>100048.5</v>
      </c>
      <c r="BA333" s="1">
        <v>111078.67</v>
      </c>
      <c r="BB333" s="1">
        <v>10.029999999999999</v>
      </c>
      <c r="BC333" s="1">
        <v>89.97</v>
      </c>
      <c r="BD333" s="1">
        <v>2.86</v>
      </c>
      <c r="BE333" s="1"/>
      <c r="BF333" s="1"/>
      <c r="BG333" s="1">
        <v>19.13</v>
      </c>
      <c r="BH333" s="1">
        <v>1.1499999999999999</v>
      </c>
      <c r="BI333" s="1">
        <v>2016</v>
      </c>
      <c r="BJ333" s="1" t="s">
        <v>102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/>
      <c r="BQ333" s="1"/>
      <c r="BR333" s="1"/>
      <c r="BS333" s="1"/>
      <c r="BT333" s="1">
        <v>0</v>
      </c>
      <c r="BU333" s="1">
        <v>0</v>
      </c>
      <c r="BV333" s="1">
        <v>0</v>
      </c>
    </row>
    <row r="334" spans="1:74" x14ac:dyDescent="0.2">
      <c r="A334" s="1">
        <v>485</v>
      </c>
      <c r="B334" s="1">
        <v>485</v>
      </c>
      <c r="C334" s="1">
        <v>12700</v>
      </c>
      <c r="D334" s="1"/>
      <c r="E334" s="1" t="s">
        <v>119</v>
      </c>
      <c r="F334" s="1" t="s">
        <v>72</v>
      </c>
      <c r="G334" s="1">
        <v>2011</v>
      </c>
      <c r="H334" s="1">
        <f>IF(L334&gt;0,G334-G333,Check)</f>
        <v>1</v>
      </c>
      <c r="I334" s="1"/>
      <c r="J334" s="1"/>
      <c r="K334" s="1"/>
      <c r="L334" s="1">
        <v>431194.62099999998</v>
      </c>
      <c r="M334" s="1">
        <v>930336.12360000005</v>
      </c>
      <c r="N334" s="1">
        <v>431194.62099999998</v>
      </c>
      <c r="O334" s="1">
        <v>930336.12360000005</v>
      </c>
      <c r="P334" s="1">
        <v>60106.979399999997</v>
      </c>
      <c r="Q334" s="1">
        <v>836154</v>
      </c>
      <c r="R334" s="1">
        <v>1.545314088</v>
      </c>
      <c r="S334" s="1">
        <v>603110551</v>
      </c>
      <c r="T334" s="1">
        <v>215769</v>
      </c>
      <c r="U334" s="1">
        <v>138944</v>
      </c>
      <c r="V334" s="1">
        <v>58896</v>
      </c>
      <c r="W334" s="1">
        <v>2343</v>
      </c>
      <c r="X334" s="1">
        <v>28723</v>
      </c>
      <c r="Y334" s="1">
        <v>28249</v>
      </c>
      <c r="Z334" s="1">
        <v>31986</v>
      </c>
      <c r="AA334" s="1">
        <v>14698</v>
      </c>
      <c r="AB334" s="1">
        <v>212691</v>
      </c>
      <c r="AC334" s="1"/>
      <c r="AD334" s="1"/>
      <c r="AE334" s="1"/>
      <c r="AF334" s="1">
        <v>16.8</v>
      </c>
      <c r="AG334" s="1">
        <v>57.7</v>
      </c>
      <c r="AH334" s="1">
        <v>25.5</v>
      </c>
      <c r="AI334" s="1">
        <v>94569</v>
      </c>
      <c r="AJ334" s="1">
        <v>5326</v>
      </c>
      <c r="AK334" s="1">
        <v>36049</v>
      </c>
      <c r="AL334" s="1">
        <v>38705</v>
      </c>
      <c r="AM334" s="1">
        <v>11171</v>
      </c>
      <c r="AN334" s="1">
        <v>3318</v>
      </c>
      <c r="AO334" s="1">
        <v>5.63</v>
      </c>
      <c r="AP334" s="1">
        <v>56699</v>
      </c>
      <c r="AQ334" s="1">
        <v>73766</v>
      </c>
      <c r="AR334" s="1">
        <v>31.1</v>
      </c>
      <c r="AS334" s="1">
        <v>46</v>
      </c>
      <c r="AT334" s="1">
        <v>22.9</v>
      </c>
      <c r="AU334" s="1">
        <v>84904</v>
      </c>
      <c r="AV334" s="1">
        <v>5249</v>
      </c>
      <c r="AW334" s="1">
        <v>1898</v>
      </c>
      <c r="AX334" s="1">
        <v>24.4</v>
      </c>
      <c r="AY334" s="1">
        <v>9954.83</v>
      </c>
      <c r="AZ334" s="1">
        <v>99734.83</v>
      </c>
      <c r="BA334" s="1">
        <v>109689.67</v>
      </c>
      <c r="BB334" s="1">
        <v>9.16</v>
      </c>
      <c r="BC334" s="1">
        <v>90.84</v>
      </c>
      <c r="BD334" s="1">
        <v>3.66</v>
      </c>
      <c r="BE334" s="1"/>
      <c r="BF334" s="1"/>
      <c r="BG334" s="1">
        <v>15.48</v>
      </c>
      <c r="BH334" s="1">
        <v>1.1200000000000001</v>
      </c>
      <c r="BI334" s="1">
        <v>2016</v>
      </c>
      <c r="BJ334" s="1" t="s">
        <v>102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/>
      <c r="BQ334" s="1"/>
      <c r="BR334" s="1"/>
      <c r="BS334" s="1"/>
      <c r="BT334" s="1">
        <v>0</v>
      </c>
      <c r="BU334" s="1">
        <v>0</v>
      </c>
      <c r="BV334" s="1">
        <v>0</v>
      </c>
    </row>
    <row r="335" spans="1:74" x14ac:dyDescent="0.2">
      <c r="A335" s="1">
        <v>486</v>
      </c>
      <c r="B335" s="1">
        <v>486</v>
      </c>
      <c r="C335" s="1">
        <v>12700</v>
      </c>
      <c r="D335" s="1"/>
      <c r="E335" s="1" t="s">
        <v>119</v>
      </c>
      <c r="F335" s="1" t="s">
        <v>72</v>
      </c>
      <c r="G335" s="1">
        <v>2012</v>
      </c>
      <c r="H335" s="1">
        <f>IF(L335&gt;0,G335-G334,Check)</f>
        <v>1</v>
      </c>
      <c r="I335" s="1"/>
      <c r="J335" s="1"/>
      <c r="K335" s="1"/>
      <c r="L335" s="1">
        <v>468734.98619999998</v>
      </c>
      <c r="M335" s="1">
        <v>1030598.097</v>
      </c>
      <c r="N335" s="1">
        <v>468734.98619999998</v>
      </c>
      <c r="O335" s="1">
        <v>1030598.097</v>
      </c>
      <c r="P335" s="1">
        <v>62711.248599999999</v>
      </c>
      <c r="Q335" s="1">
        <v>1307095</v>
      </c>
      <c r="R335" s="1">
        <v>2.2222023879999999</v>
      </c>
      <c r="S335" s="1">
        <v>603110551</v>
      </c>
      <c r="T335" s="1">
        <v>215423</v>
      </c>
      <c r="U335" s="1">
        <v>139526</v>
      </c>
      <c r="V335" s="1">
        <v>60846</v>
      </c>
      <c r="W335" s="1">
        <v>1731</v>
      </c>
      <c r="X335" s="1">
        <v>29087</v>
      </c>
      <c r="Y335" s="1">
        <v>27631</v>
      </c>
      <c r="Z335" s="1">
        <v>33243</v>
      </c>
      <c r="AA335" s="1">
        <v>11917</v>
      </c>
      <c r="AB335" s="1">
        <v>212878</v>
      </c>
      <c r="AC335" s="1"/>
      <c r="AD335" s="1"/>
      <c r="AE335" s="1"/>
      <c r="AF335" s="1">
        <v>16.5</v>
      </c>
      <c r="AG335" s="1">
        <v>56.7</v>
      </c>
      <c r="AH335" s="1">
        <v>26.8</v>
      </c>
      <c r="AI335" s="1">
        <v>89766</v>
      </c>
      <c r="AJ335" s="1">
        <v>5660</v>
      </c>
      <c r="AK335" s="1">
        <v>31597</v>
      </c>
      <c r="AL335" s="1">
        <v>38918</v>
      </c>
      <c r="AM335" s="1">
        <v>9915</v>
      </c>
      <c r="AN335" s="1">
        <v>3676</v>
      </c>
      <c r="AO335" s="1">
        <v>6.31</v>
      </c>
      <c r="AP335" s="1">
        <v>59453</v>
      </c>
      <c r="AQ335" s="1">
        <v>80444</v>
      </c>
      <c r="AR335" s="1">
        <v>28.9</v>
      </c>
      <c r="AS335" s="1">
        <v>45.1</v>
      </c>
      <c r="AT335" s="1">
        <v>26</v>
      </c>
      <c r="AU335" s="1">
        <v>79632</v>
      </c>
      <c r="AV335" s="1">
        <v>7257</v>
      </c>
      <c r="AW335" s="1">
        <v>1066</v>
      </c>
      <c r="AX335" s="1">
        <v>24.3</v>
      </c>
      <c r="AY335" s="1">
        <v>9174.33</v>
      </c>
      <c r="AZ335" s="1">
        <v>99076.58</v>
      </c>
      <c r="BA335" s="1">
        <v>108250.92</v>
      </c>
      <c r="BB335" s="1">
        <v>8.56</v>
      </c>
      <c r="BC335" s="1">
        <v>91.44</v>
      </c>
      <c r="BD335" s="1">
        <v>3.79</v>
      </c>
      <c r="BE335" s="1"/>
      <c r="BF335" s="1"/>
      <c r="BG335" s="1">
        <v>16.43</v>
      </c>
      <c r="BH335" s="1">
        <v>1.0900000000000001</v>
      </c>
      <c r="BI335" s="1">
        <v>2016</v>
      </c>
      <c r="BJ335" s="1" t="s">
        <v>102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/>
      <c r="BQ335" s="1"/>
      <c r="BR335" s="1"/>
      <c r="BS335" s="1"/>
      <c r="BT335" s="1">
        <v>0</v>
      </c>
      <c r="BU335" s="1">
        <v>0</v>
      </c>
      <c r="BV335" s="1">
        <v>0</v>
      </c>
    </row>
    <row r="336" spans="1:74" x14ac:dyDescent="0.2">
      <c r="A336" s="1">
        <v>487</v>
      </c>
      <c r="B336" s="1">
        <v>487</v>
      </c>
      <c r="C336" s="1">
        <v>12700</v>
      </c>
      <c r="D336" s="1"/>
      <c r="E336" s="1" t="s">
        <v>119</v>
      </c>
      <c r="F336" s="1" t="s">
        <v>72</v>
      </c>
      <c r="G336" s="1">
        <v>2013</v>
      </c>
      <c r="H336" s="1">
        <f>IF(L336&gt;0,G336-G335,Check)</f>
        <v>1</v>
      </c>
      <c r="I336" s="1"/>
      <c r="J336" s="1"/>
      <c r="K336" s="1"/>
      <c r="L336" s="1">
        <v>532362.66980000003</v>
      </c>
      <c r="M336" s="1">
        <v>1084992.1000000001</v>
      </c>
      <c r="N336" s="1">
        <v>532362.66980000003</v>
      </c>
      <c r="O336" s="1">
        <v>1084992.1000000001</v>
      </c>
      <c r="P336" s="1">
        <v>72172.842300000004</v>
      </c>
      <c r="Q336" s="1">
        <v>1375254</v>
      </c>
      <c r="R336" s="1">
        <v>2.0586340380000001</v>
      </c>
      <c r="S336" s="1">
        <v>603110551</v>
      </c>
      <c r="T336" s="1">
        <v>214990</v>
      </c>
      <c r="U336" s="1">
        <v>138264</v>
      </c>
      <c r="V336" s="1">
        <v>57956</v>
      </c>
      <c r="W336" s="1">
        <v>2680</v>
      </c>
      <c r="X336" s="1">
        <v>30047</v>
      </c>
      <c r="Y336" s="1">
        <v>28199</v>
      </c>
      <c r="Z336" s="1">
        <v>32319</v>
      </c>
      <c r="AA336" s="1">
        <v>17347</v>
      </c>
      <c r="AB336" s="1">
        <v>212139</v>
      </c>
      <c r="AC336" s="1">
        <v>9.1</v>
      </c>
      <c r="AD336" s="1">
        <v>5.0999999999999996</v>
      </c>
      <c r="AE336" s="1">
        <v>85.8</v>
      </c>
      <c r="AF336" s="1">
        <v>16.3</v>
      </c>
      <c r="AG336" s="1">
        <v>56.6</v>
      </c>
      <c r="AH336" s="1">
        <v>27.1</v>
      </c>
      <c r="AI336" s="1">
        <v>94479</v>
      </c>
      <c r="AJ336" s="1">
        <v>6079</v>
      </c>
      <c r="AK336" s="1">
        <v>34850</v>
      </c>
      <c r="AL336" s="1">
        <v>40146</v>
      </c>
      <c r="AM336" s="1">
        <v>9808</v>
      </c>
      <c r="AN336" s="1">
        <v>3596</v>
      </c>
      <c r="AO336" s="1">
        <v>6.43</v>
      </c>
      <c r="AP336" s="1">
        <v>61026</v>
      </c>
      <c r="AQ336" s="1">
        <v>80103</v>
      </c>
      <c r="AR336" s="1">
        <v>28.7</v>
      </c>
      <c r="AS336" s="1">
        <v>46.2</v>
      </c>
      <c r="AT336" s="1">
        <v>25.1</v>
      </c>
      <c r="AU336" s="1">
        <v>80220</v>
      </c>
      <c r="AV336" s="1">
        <v>8411</v>
      </c>
      <c r="AW336" s="1">
        <v>1663</v>
      </c>
      <c r="AX336" s="1">
        <v>24.2</v>
      </c>
      <c r="AY336" s="1">
        <v>9118.25</v>
      </c>
      <c r="AZ336" s="1">
        <v>99336.67</v>
      </c>
      <c r="BA336" s="1">
        <v>108454.92</v>
      </c>
      <c r="BB336" s="1">
        <v>8.48</v>
      </c>
      <c r="BC336" s="1">
        <v>91.52</v>
      </c>
      <c r="BD336" s="1">
        <v>3.69</v>
      </c>
      <c r="BE336" s="1"/>
      <c r="BF336" s="1"/>
      <c r="BG336" s="1">
        <v>15.03</v>
      </c>
      <c r="BH336" s="1">
        <v>1.08</v>
      </c>
      <c r="BI336" s="1">
        <v>2016</v>
      </c>
      <c r="BJ336" s="1" t="s">
        <v>102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/>
      <c r="BQ336" s="1"/>
      <c r="BR336" s="1"/>
      <c r="BS336" s="1"/>
      <c r="BT336" s="1">
        <v>0</v>
      </c>
      <c r="BU336" s="1">
        <v>0</v>
      </c>
      <c r="BV336" s="1">
        <v>0</v>
      </c>
    </row>
    <row r="337" spans="1:74" x14ac:dyDescent="0.2">
      <c r="A337" s="1">
        <v>488</v>
      </c>
      <c r="B337" s="1">
        <v>488</v>
      </c>
      <c r="C337" s="1">
        <v>12700</v>
      </c>
      <c r="D337" s="1"/>
      <c r="E337" s="1" t="s">
        <v>119</v>
      </c>
      <c r="F337" s="1" t="s">
        <v>72</v>
      </c>
      <c r="G337" s="1">
        <v>2014</v>
      </c>
      <c r="H337" s="1">
        <f>IF(L337&gt;0,G337-G336,Check)</f>
        <v>1</v>
      </c>
      <c r="I337" s="1"/>
      <c r="J337" s="1"/>
      <c r="K337" s="1"/>
      <c r="L337" s="1">
        <v>516941.06099999999</v>
      </c>
      <c r="M337" s="1">
        <v>1055442.2520000001</v>
      </c>
      <c r="N337" s="1">
        <v>516941.06099999999</v>
      </c>
      <c r="O337" s="1">
        <v>1055442.2520000001</v>
      </c>
      <c r="P337" s="1">
        <v>74936.491500000004</v>
      </c>
      <c r="Q337" s="1">
        <v>1368939</v>
      </c>
      <c r="R337" s="1">
        <v>2.1103130929999998</v>
      </c>
      <c r="S337" s="1">
        <v>603110551</v>
      </c>
      <c r="T337" s="1">
        <v>214914</v>
      </c>
      <c r="U337" s="1">
        <v>141971</v>
      </c>
      <c r="V337" s="1">
        <v>57458</v>
      </c>
      <c r="W337" s="1">
        <v>1933</v>
      </c>
      <c r="X337" s="1">
        <v>32433</v>
      </c>
      <c r="Y337" s="1">
        <v>31987</v>
      </c>
      <c r="Z337" s="1">
        <v>36483</v>
      </c>
      <c r="AA337" s="1">
        <v>23310</v>
      </c>
      <c r="AB337" s="1">
        <v>212211</v>
      </c>
      <c r="AC337" s="1">
        <v>7.7</v>
      </c>
      <c r="AD337" s="1">
        <v>6.6</v>
      </c>
      <c r="AE337" s="1">
        <v>85.7</v>
      </c>
      <c r="AF337" s="1">
        <v>15.8</v>
      </c>
      <c r="AG337" s="1">
        <v>56.3</v>
      </c>
      <c r="AH337" s="1">
        <v>27.9</v>
      </c>
      <c r="AI337" s="1">
        <v>95697</v>
      </c>
      <c r="AJ337" s="1">
        <v>5214</v>
      </c>
      <c r="AK337" s="1">
        <v>36801</v>
      </c>
      <c r="AL337" s="1">
        <v>38303</v>
      </c>
      <c r="AM337" s="1">
        <v>11320</v>
      </c>
      <c r="AN337" s="1">
        <v>4059</v>
      </c>
      <c r="AO337" s="1">
        <v>5.45</v>
      </c>
      <c r="AP337" s="1">
        <v>65384</v>
      </c>
      <c r="AQ337" s="1">
        <v>88287</v>
      </c>
      <c r="AR337" s="1">
        <v>26.5</v>
      </c>
      <c r="AS337" s="1">
        <v>42.7</v>
      </c>
      <c r="AT337" s="1">
        <v>30.8</v>
      </c>
      <c r="AU337" s="1">
        <v>84651</v>
      </c>
      <c r="AV337" s="1">
        <v>5419</v>
      </c>
      <c r="AW337" s="1">
        <v>1266</v>
      </c>
      <c r="AX337" s="1">
        <v>22.9</v>
      </c>
      <c r="AY337" s="1">
        <v>7996</v>
      </c>
      <c r="AZ337" s="1">
        <v>103982</v>
      </c>
      <c r="BA337" s="1">
        <v>111978</v>
      </c>
      <c r="BB337" s="1">
        <v>7.23</v>
      </c>
      <c r="BC337" s="1">
        <v>92.77</v>
      </c>
      <c r="BD337" s="1">
        <v>3.55</v>
      </c>
      <c r="BE337" s="1"/>
      <c r="BF337" s="1"/>
      <c r="BG337" s="1">
        <v>14.08</v>
      </c>
      <c r="BH337" s="1">
        <v>1.06</v>
      </c>
      <c r="BI337" s="1">
        <v>2016</v>
      </c>
      <c r="BJ337" s="1" t="s">
        <v>102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/>
      <c r="BQ337" s="1"/>
      <c r="BR337" s="1"/>
      <c r="BS337" s="1"/>
      <c r="BT337" s="1">
        <v>0</v>
      </c>
      <c r="BU337" s="1">
        <v>0</v>
      </c>
      <c r="BV337" s="1">
        <v>0</v>
      </c>
    </row>
    <row r="338" spans="1:74" x14ac:dyDescent="0.2">
      <c r="A338" s="1">
        <v>489</v>
      </c>
      <c r="B338" s="1">
        <v>489</v>
      </c>
      <c r="C338" s="1">
        <v>12700</v>
      </c>
      <c r="D338" s="1"/>
      <c r="E338" s="1" t="s">
        <v>119</v>
      </c>
      <c r="F338" s="1" t="s">
        <v>72</v>
      </c>
      <c r="G338" s="1">
        <v>2015</v>
      </c>
      <c r="H338" s="1">
        <f>IF(L338&gt;0,G338-G337,Check)</f>
        <v>1</v>
      </c>
      <c r="I338" s="1"/>
      <c r="J338" s="1"/>
      <c r="K338" s="1"/>
      <c r="L338" s="1">
        <v>1275550.01599999</v>
      </c>
      <c r="M338" s="1">
        <v>1198787.827</v>
      </c>
      <c r="N338" s="1">
        <v>1275550.01599999</v>
      </c>
      <c r="O338" s="1">
        <v>1198787.827</v>
      </c>
      <c r="P338" s="1">
        <v>111959.6686</v>
      </c>
      <c r="Q338" s="1">
        <v>1283741</v>
      </c>
      <c r="R338" s="1">
        <v>0.80201731799999998</v>
      </c>
      <c r="S338" s="1">
        <v>603110551</v>
      </c>
      <c r="T338" s="1">
        <v>214333</v>
      </c>
      <c r="U338" s="1">
        <v>140703</v>
      </c>
      <c r="V338" s="1">
        <v>55044</v>
      </c>
      <c r="W338" s="1">
        <v>1567</v>
      </c>
      <c r="X338" s="1">
        <v>31640</v>
      </c>
      <c r="Y338" s="1">
        <v>30909</v>
      </c>
      <c r="Z338" s="1">
        <v>35066</v>
      </c>
      <c r="AA338" s="1">
        <v>30962</v>
      </c>
      <c r="AB338" s="1">
        <v>210767</v>
      </c>
      <c r="AC338" s="1">
        <v>6.6</v>
      </c>
      <c r="AD338" s="1">
        <v>6</v>
      </c>
      <c r="AE338" s="1">
        <v>87.4</v>
      </c>
      <c r="AF338" s="1">
        <v>15.9</v>
      </c>
      <c r="AG338" s="1">
        <v>55.9</v>
      </c>
      <c r="AH338" s="1">
        <v>28.2</v>
      </c>
      <c r="AI338" s="1">
        <v>97451</v>
      </c>
      <c r="AJ338" s="1">
        <v>4519</v>
      </c>
      <c r="AK338" s="1">
        <v>34912</v>
      </c>
      <c r="AL338" s="1">
        <v>40423</v>
      </c>
      <c r="AM338" s="1">
        <v>12636</v>
      </c>
      <c r="AN338" s="1">
        <v>4961</v>
      </c>
      <c r="AO338" s="1">
        <v>4.6399999999999997</v>
      </c>
      <c r="AP338" s="1">
        <v>66102</v>
      </c>
      <c r="AQ338" s="1">
        <v>87839</v>
      </c>
      <c r="AR338" s="1">
        <v>26</v>
      </c>
      <c r="AS338" s="1">
        <v>44.9</v>
      </c>
      <c r="AT338" s="1">
        <v>29.1</v>
      </c>
      <c r="AU338" s="1">
        <v>83692</v>
      </c>
      <c r="AV338" s="1">
        <v>6592</v>
      </c>
      <c r="AW338" s="1">
        <v>1580</v>
      </c>
      <c r="AX338" s="1">
        <v>22.1</v>
      </c>
      <c r="AY338" s="1">
        <v>6803.75</v>
      </c>
      <c r="AZ338" s="1">
        <v>104762.83</v>
      </c>
      <c r="BA338" s="1">
        <v>111566.58</v>
      </c>
      <c r="BB338" s="1">
        <v>6.17</v>
      </c>
      <c r="BC338" s="1">
        <v>93.83</v>
      </c>
      <c r="BD338" s="1">
        <v>2.5</v>
      </c>
      <c r="BE338" s="1"/>
      <c r="BF338" s="1"/>
      <c r="BG338" s="1">
        <v>10.71</v>
      </c>
      <c r="BH338" s="1">
        <v>1.06</v>
      </c>
      <c r="BI338" s="1">
        <v>2016</v>
      </c>
      <c r="BJ338" s="1" t="s">
        <v>102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/>
      <c r="BQ338" s="1"/>
      <c r="BR338" s="1"/>
      <c r="BS338" s="1"/>
      <c r="BT338" s="1">
        <v>0</v>
      </c>
      <c r="BU338" s="1">
        <v>0</v>
      </c>
      <c r="BV338" s="1">
        <v>0</v>
      </c>
    </row>
    <row r="339" spans="1:74" x14ac:dyDescent="0.2">
      <c r="A339" s="1">
        <v>490</v>
      </c>
      <c r="B339" s="1">
        <v>490</v>
      </c>
      <c r="C339" s="1">
        <v>12700</v>
      </c>
      <c r="D339" s="1"/>
      <c r="E339" s="1" t="s">
        <v>119</v>
      </c>
      <c r="F339" s="1" t="s">
        <v>72</v>
      </c>
      <c r="G339" s="1">
        <v>2016</v>
      </c>
      <c r="H339" s="1">
        <f>IF(L339&gt;0,G339-G338,Check)</f>
        <v>1</v>
      </c>
      <c r="I339" s="1"/>
      <c r="J339" s="1"/>
      <c r="K339" s="1"/>
      <c r="L339" s="1">
        <v>1515069.4680000001</v>
      </c>
      <c r="M339" s="1">
        <v>1178692.399</v>
      </c>
      <c r="N339" s="1">
        <v>1515069.4680000001</v>
      </c>
      <c r="O339" s="1">
        <v>1178692.399</v>
      </c>
      <c r="P339" s="1">
        <v>107031.639</v>
      </c>
      <c r="Q339" s="1">
        <v>1414647</v>
      </c>
      <c r="R339" s="1">
        <v>0.74407954099999996</v>
      </c>
      <c r="S339" s="1">
        <v>603110551</v>
      </c>
      <c r="T339" s="1">
        <v>214276</v>
      </c>
      <c r="U339" s="1">
        <v>138053</v>
      </c>
      <c r="V339" s="1">
        <v>58442</v>
      </c>
      <c r="W339" s="1">
        <v>2381</v>
      </c>
      <c r="X339" s="1">
        <v>31541</v>
      </c>
      <c r="Y339" s="1">
        <v>28966</v>
      </c>
      <c r="Z339" s="1">
        <v>38331</v>
      </c>
      <c r="AA339" s="1">
        <v>24167</v>
      </c>
      <c r="AB339" s="1">
        <v>211578</v>
      </c>
      <c r="AC339" s="1">
        <v>6.5</v>
      </c>
      <c r="AD339" s="1">
        <v>6.6</v>
      </c>
      <c r="AE339" s="1">
        <v>86.9</v>
      </c>
      <c r="AF339" s="1">
        <v>15.8</v>
      </c>
      <c r="AG339" s="1">
        <v>54.7</v>
      </c>
      <c r="AH339" s="1">
        <v>29.5</v>
      </c>
      <c r="AI339" s="1">
        <v>92582</v>
      </c>
      <c r="AJ339" s="1">
        <v>4514</v>
      </c>
      <c r="AK339" s="1">
        <v>32738</v>
      </c>
      <c r="AL339" s="1">
        <v>36866</v>
      </c>
      <c r="AM339" s="1">
        <v>14065</v>
      </c>
      <c r="AN339" s="1">
        <v>4399</v>
      </c>
      <c r="AO339" s="1">
        <v>4.88</v>
      </c>
      <c r="AP339" s="1">
        <v>67898</v>
      </c>
      <c r="AQ339" s="1">
        <v>91777</v>
      </c>
      <c r="AR339" s="1">
        <v>24.3</v>
      </c>
      <c r="AS339" s="1">
        <v>44.7</v>
      </c>
      <c r="AT339" s="1">
        <v>31</v>
      </c>
      <c r="AU339" s="1">
        <v>81093</v>
      </c>
      <c r="AV339" s="1">
        <v>6179</v>
      </c>
      <c r="AW339" s="1">
        <v>1504</v>
      </c>
      <c r="AX339" s="1">
        <v>22.7</v>
      </c>
      <c r="AY339" s="1">
        <v>5488.42</v>
      </c>
      <c r="AZ339" s="1">
        <v>105959.75</v>
      </c>
      <c r="BA339" s="1">
        <v>111448.17</v>
      </c>
      <c r="BB339" s="1">
        <v>5</v>
      </c>
      <c r="BC339" s="1">
        <v>95</v>
      </c>
      <c r="BD339" s="1">
        <v>2.2599999999999998</v>
      </c>
      <c r="BE339" s="1"/>
      <c r="BF339" s="1"/>
      <c r="BG339" s="1">
        <v>11.01</v>
      </c>
      <c r="BH339" s="1">
        <v>1.05</v>
      </c>
      <c r="BI339" s="1">
        <v>2016</v>
      </c>
      <c r="BJ339" s="1" t="s">
        <v>102</v>
      </c>
      <c r="BK339" s="1">
        <v>1</v>
      </c>
      <c r="BL339" s="1">
        <v>0</v>
      </c>
      <c r="BM339" s="1">
        <v>0</v>
      </c>
      <c r="BN339" s="1">
        <v>0</v>
      </c>
      <c r="BO339" s="1">
        <v>0</v>
      </c>
      <c r="BP339" s="1"/>
      <c r="BQ339" s="1"/>
      <c r="BR339" s="1"/>
      <c r="BS339" s="1"/>
      <c r="BT339" s="1">
        <v>0</v>
      </c>
      <c r="BU339" s="1">
        <v>0</v>
      </c>
      <c r="BV339" s="1">
        <v>0</v>
      </c>
    </row>
    <row r="340" spans="1:74" x14ac:dyDescent="0.2">
      <c r="A340" s="1">
        <v>491</v>
      </c>
      <c r="B340" s="1">
        <v>491</v>
      </c>
      <c r="C340" s="1">
        <v>12700</v>
      </c>
      <c r="D340" s="1"/>
      <c r="E340" s="1" t="s">
        <v>119</v>
      </c>
      <c r="F340" s="1" t="s">
        <v>72</v>
      </c>
      <c r="G340" s="1">
        <v>2017</v>
      </c>
      <c r="H340" s="1">
        <f>IF(L340&gt;0,G340-G339,Check)</f>
        <v>1</v>
      </c>
      <c r="I340" s="1"/>
      <c r="J340" s="1"/>
      <c r="K340" s="1"/>
      <c r="L340" s="1">
        <v>1174409.8589999999</v>
      </c>
      <c r="M340" s="1">
        <v>1242491.416</v>
      </c>
      <c r="N340" s="1">
        <v>1174409.8589999999</v>
      </c>
      <c r="O340" s="1">
        <v>1242491.416</v>
      </c>
      <c r="P340" s="1">
        <v>117325.9932</v>
      </c>
      <c r="Q340" s="1">
        <v>1034017</v>
      </c>
      <c r="R340" s="1">
        <v>0.70163592500000005</v>
      </c>
      <c r="S340" s="1">
        <v>603110551</v>
      </c>
      <c r="T340" s="1">
        <v>213444</v>
      </c>
      <c r="U340" s="1">
        <v>134926</v>
      </c>
      <c r="V340" s="1">
        <v>58884</v>
      </c>
      <c r="W340" s="1">
        <v>1881</v>
      </c>
      <c r="X340" s="1">
        <v>35297</v>
      </c>
      <c r="Y340" s="1">
        <v>34552</v>
      </c>
      <c r="Z340" s="1">
        <v>39604</v>
      </c>
      <c r="AA340" s="1">
        <v>18832</v>
      </c>
      <c r="AB340" s="1">
        <v>210631</v>
      </c>
      <c r="AC340" s="1">
        <v>6.8</v>
      </c>
      <c r="AD340" s="1">
        <v>6</v>
      </c>
      <c r="AE340" s="1">
        <v>87.2</v>
      </c>
      <c r="AF340" s="1">
        <v>15.5</v>
      </c>
      <c r="AG340" s="1">
        <v>54.8</v>
      </c>
      <c r="AH340" s="1">
        <v>29.7</v>
      </c>
      <c r="AI340" s="1">
        <v>92148</v>
      </c>
      <c r="AJ340" s="1">
        <v>4384</v>
      </c>
      <c r="AK340" s="1">
        <v>34327</v>
      </c>
      <c r="AL340" s="1">
        <v>34825</v>
      </c>
      <c r="AM340" s="1">
        <v>12738</v>
      </c>
      <c r="AN340" s="1">
        <v>5874</v>
      </c>
      <c r="AO340" s="1">
        <v>4.76</v>
      </c>
      <c r="AP340" s="1">
        <v>71235</v>
      </c>
      <c r="AQ340" s="1">
        <v>94013</v>
      </c>
      <c r="AR340" s="1">
        <v>23.8</v>
      </c>
      <c r="AS340" s="1">
        <v>42.1</v>
      </c>
      <c r="AT340" s="1">
        <v>34.1</v>
      </c>
      <c r="AU340" s="1">
        <v>82631</v>
      </c>
      <c r="AV340" s="1">
        <v>9200</v>
      </c>
      <c r="AW340" s="1">
        <v>871</v>
      </c>
      <c r="AX340" s="1">
        <v>24.1</v>
      </c>
      <c r="AY340" s="1">
        <v>5234.75</v>
      </c>
      <c r="AZ340" s="1">
        <v>107253.67</v>
      </c>
      <c r="BA340" s="1">
        <v>112488.42</v>
      </c>
      <c r="BB340" s="1">
        <v>4.72</v>
      </c>
      <c r="BC340" s="1">
        <v>95.28</v>
      </c>
      <c r="BD340" s="1">
        <v>2.5299999999999998</v>
      </c>
      <c r="BE340" s="1"/>
      <c r="BF340" s="1"/>
      <c r="BG340" s="1">
        <v>10.59</v>
      </c>
      <c r="BH340" s="1">
        <v>1.02</v>
      </c>
      <c r="BI340" s="1">
        <v>2016</v>
      </c>
      <c r="BJ340" s="1" t="s">
        <v>102</v>
      </c>
      <c r="BK340" s="1">
        <v>1</v>
      </c>
      <c r="BL340" s="1">
        <v>1</v>
      </c>
      <c r="BM340" s="1">
        <v>0</v>
      </c>
      <c r="BN340" s="1">
        <v>0</v>
      </c>
      <c r="BO340" s="1">
        <v>0</v>
      </c>
      <c r="BP340" s="1"/>
      <c r="BQ340" s="1"/>
      <c r="BR340" s="1"/>
      <c r="BS340" s="1"/>
      <c r="BT340" s="1">
        <v>0</v>
      </c>
      <c r="BU340" s="1">
        <v>0</v>
      </c>
      <c r="BV340" s="1">
        <v>0</v>
      </c>
    </row>
    <row r="341" spans="1:74" x14ac:dyDescent="0.2">
      <c r="A341" s="1">
        <v>492</v>
      </c>
      <c r="B341" s="1">
        <v>492</v>
      </c>
      <c r="C341" s="1">
        <v>12700</v>
      </c>
      <c r="D341" s="1"/>
      <c r="E341" s="1" t="s">
        <v>119</v>
      </c>
      <c r="F341" s="1" t="s">
        <v>72</v>
      </c>
      <c r="G341" s="1">
        <v>2018</v>
      </c>
      <c r="H341" s="1">
        <f>IF(L341&gt;0,G341-G340,Check)</f>
        <v>1</v>
      </c>
      <c r="I341" s="1"/>
      <c r="J341" s="1"/>
      <c r="K341" s="1"/>
      <c r="L341" s="1">
        <v>1162485.047</v>
      </c>
      <c r="M341" s="1">
        <v>1292396.4820000001</v>
      </c>
      <c r="N341" s="1">
        <v>1162485.047</v>
      </c>
      <c r="O341" s="1">
        <v>1292396.4820000001</v>
      </c>
      <c r="P341" s="1">
        <v>115350.47809999999</v>
      </c>
      <c r="Q341" s="1">
        <v>781271</v>
      </c>
      <c r="R341" s="1">
        <v>0.53557235999999997</v>
      </c>
      <c r="S341" s="1">
        <v>603110551</v>
      </c>
      <c r="T341" s="1">
        <v>212805.75</v>
      </c>
      <c r="U341" s="1">
        <v>131918.25</v>
      </c>
      <c r="V341" s="1">
        <v>60065</v>
      </c>
      <c r="W341" s="1">
        <v>1709.5</v>
      </c>
      <c r="X341" s="1">
        <v>38089.25</v>
      </c>
      <c r="Y341" s="1">
        <v>38255.75</v>
      </c>
      <c r="Z341" s="1">
        <v>41375</v>
      </c>
      <c r="AA341" s="1">
        <v>13132</v>
      </c>
      <c r="AB341" s="1">
        <v>210123.5</v>
      </c>
      <c r="AC341" s="1">
        <v>7</v>
      </c>
      <c r="AD341" s="1">
        <v>5.7</v>
      </c>
      <c r="AE341" s="1">
        <v>87.3</v>
      </c>
      <c r="AF341" s="1">
        <v>15.25</v>
      </c>
      <c r="AG341" s="1">
        <v>54.58</v>
      </c>
      <c r="AH341" s="1">
        <v>30.18</v>
      </c>
      <c r="AI341" s="1">
        <v>90605.25</v>
      </c>
      <c r="AJ341" s="1">
        <v>4285.25</v>
      </c>
      <c r="AK341" s="1">
        <v>34975.25</v>
      </c>
      <c r="AL341" s="1">
        <v>32405</v>
      </c>
      <c r="AM341" s="1">
        <v>12100</v>
      </c>
      <c r="AN341" s="1">
        <v>6839.75</v>
      </c>
      <c r="AO341" s="1">
        <v>4.7300000000000004</v>
      </c>
      <c r="AP341" s="1">
        <v>74186.75</v>
      </c>
      <c r="AQ341" s="1">
        <v>96674.5</v>
      </c>
      <c r="AR341" s="1">
        <v>23</v>
      </c>
      <c r="AS341" s="1">
        <v>40.1</v>
      </c>
      <c r="AT341" s="1">
        <v>36.9</v>
      </c>
      <c r="AU341" s="1">
        <v>83134.75</v>
      </c>
      <c r="AV341" s="1">
        <v>11362.5</v>
      </c>
      <c r="AW341" s="1">
        <v>377.25</v>
      </c>
      <c r="AX341" s="1">
        <v>25.3</v>
      </c>
      <c r="AY341" s="1">
        <v>5092.6400000000003</v>
      </c>
      <c r="AZ341" s="1">
        <v>111656.45</v>
      </c>
      <c r="BA341" s="1">
        <v>116749.09</v>
      </c>
      <c r="BB341" s="1">
        <v>4.4400000000000004</v>
      </c>
      <c r="BC341" s="1">
        <v>95.56</v>
      </c>
      <c r="BD341" s="1">
        <v>2.85</v>
      </c>
      <c r="BE341" s="1"/>
      <c r="BF341" s="1">
        <v>0</v>
      </c>
      <c r="BG341" s="1">
        <v>11.2</v>
      </c>
      <c r="BH341" s="1">
        <v>1</v>
      </c>
      <c r="BI341" s="1">
        <v>2016</v>
      </c>
      <c r="BJ341" s="1" t="s">
        <v>102</v>
      </c>
      <c r="BK341" s="1">
        <v>1</v>
      </c>
      <c r="BL341" s="1">
        <v>2</v>
      </c>
      <c r="BM341" s="1">
        <v>0</v>
      </c>
      <c r="BN341" s="1">
        <v>0</v>
      </c>
      <c r="BO341" s="1">
        <v>0</v>
      </c>
      <c r="BP341" s="1"/>
      <c r="BQ341" s="1"/>
      <c r="BR341" s="1"/>
      <c r="BS341" s="1"/>
      <c r="BT341" s="1">
        <v>0</v>
      </c>
      <c r="BU341" s="1">
        <v>0</v>
      </c>
      <c r="BV341" s="1">
        <v>0</v>
      </c>
    </row>
    <row r="342" spans="1:74" x14ac:dyDescent="0.2">
      <c r="A342" s="1">
        <v>493</v>
      </c>
      <c r="B342" s="1">
        <v>493</v>
      </c>
      <c r="C342" s="1">
        <v>12940</v>
      </c>
      <c r="D342" s="1"/>
      <c r="E342" s="1" t="s">
        <v>120</v>
      </c>
      <c r="F342" s="1" t="s">
        <v>72</v>
      </c>
      <c r="G342" s="1">
        <v>2002</v>
      </c>
      <c r="H342" s="1">
        <f>IF(L342&gt;0,G342-G341,Check)</f>
        <v>-16</v>
      </c>
      <c r="I342" s="1">
        <v>1</v>
      </c>
      <c r="J342" s="1"/>
      <c r="K342" s="1" t="s">
        <v>680</v>
      </c>
      <c r="L342" s="1">
        <v>7176195</v>
      </c>
      <c r="M342" s="1">
        <v>2985587</v>
      </c>
      <c r="N342" s="1">
        <v>7176195</v>
      </c>
      <c r="O342" s="1">
        <v>2985587</v>
      </c>
      <c r="P342" s="1">
        <v>177239</v>
      </c>
      <c r="Q342" s="1">
        <v>3639266</v>
      </c>
      <c r="R342" s="1">
        <v>0.50713031099999994</v>
      </c>
      <c r="S342" s="1">
        <v>949993185</v>
      </c>
      <c r="T342" s="1">
        <v>566648.1875</v>
      </c>
      <c r="U342" s="1">
        <v>459217.8125</v>
      </c>
      <c r="V342" s="1">
        <v>96889.390629999994</v>
      </c>
      <c r="W342" s="1">
        <v>1860.4375</v>
      </c>
      <c r="X342" s="1">
        <v>23167.78125</v>
      </c>
      <c r="Y342" s="1">
        <v>23319.984380000002</v>
      </c>
      <c r="Z342" s="1">
        <v>24461.109380000002</v>
      </c>
      <c r="AA342" s="1">
        <v>348.515625</v>
      </c>
      <c r="AB342" s="1">
        <v>614131.47</v>
      </c>
      <c r="AC342" s="1">
        <v>19.2</v>
      </c>
      <c r="AD342" s="1">
        <v>11.51</v>
      </c>
      <c r="AE342" s="1">
        <v>69.19</v>
      </c>
      <c r="AF342" s="1">
        <v>27.14</v>
      </c>
      <c r="AG342" s="1">
        <v>64.180000000000007</v>
      </c>
      <c r="AH342" s="1">
        <v>8.68</v>
      </c>
      <c r="AI342" s="1">
        <v>256199.39</v>
      </c>
      <c r="AJ342" s="1">
        <v>17111.59</v>
      </c>
      <c r="AK342" s="1">
        <v>98628.53</v>
      </c>
      <c r="AL342" s="1">
        <v>95011.89</v>
      </c>
      <c r="AM342" s="1">
        <v>33504.47</v>
      </c>
      <c r="AN342" s="1">
        <v>11942.91</v>
      </c>
      <c r="AO342" s="1">
        <v>6.68</v>
      </c>
      <c r="AP342" s="1">
        <v>35111.875</v>
      </c>
      <c r="AQ342" s="1">
        <v>46368.046880000002</v>
      </c>
      <c r="AR342" s="1">
        <v>49.34</v>
      </c>
      <c r="AS342" s="1">
        <v>42.34</v>
      </c>
      <c r="AT342" s="1">
        <v>8.32</v>
      </c>
      <c r="AU342" s="1">
        <v>231612.48</v>
      </c>
      <c r="AV342" s="1">
        <v>16695.53</v>
      </c>
      <c r="AW342" s="1">
        <v>1742.81</v>
      </c>
      <c r="AX342" s="1">
        <v>24.36</v>
      </c>
      <c r="AY342" s="1">
        <v>19740.5</v>
      </c>
      <c r="AZ342" s="1">
        <v>312763.25</v>
      </c>
      <c r="BA342" s="1">
        <v>332503.75</v>
      </c>
      <c r="BB342" s="1">
        <v>5.93</v>
      </c>
      <c r="BC342" s="1">
        <v>94.07</v>
      </c>
      <c r="BD342" s="1">
        <v>1.32</v>
      </c>
      <c r="BE342" s="1"/>
      <c r="BF342" s="1">
        <v>90752</v>
      </c>
      <c r="BG342" s="1">
        <v>16.84</v>
      </c>
      <c r="BH342" s="1">
        <v>1.4</v>
      </c>
      <c r="BI342" s="1">
        <v>2014</v>
      </c>
      <c r="BJ342" s="1" t="s">
        <v>121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/>
      <c r="BQ342" s="1"/>
      <c r="BR342" s="1">
        <v>0</v>
      </c>
      <c r="BS342" s="1" t="s">
        <v>122</v>
      </c>
      <c r="BT342" s="1">
        <v>0</v>
      </c>
      <c r="BU342" s="1">
        <v>0</v>
      </c>
      <c r="BV342" s="1">
        <v>0</v>
      </c>
    </row>
    <row r="343" spans="1:74" x14ac:dyDescent="0.2">
      <c r="A343" s="1">
        <v>495</v>
      </c>
      <c r="B343" s="1">
        <v>495</v>
      </c>
      <c r="C343" s="1">
        <v>12940</v>
      </c>
      <c r="D343" s="1"/>
      <c r="E343" s="1" t="s">
        <v>120</v>
      </c>
      <c r="F343" s="1" t="s">
        <v>72</v>
      </c>
      <c r="G343" s="1">
        <v>2004</v>
      </c>
      <c r="H343" s="1">
        <f>IF(L343&gt;0,G343-G342,Check)</f>
        <v>2</v>
      </c>
      <c r="I343" s="1"/>
      <c r="J343" s="1"/>
      <c r="K343" s="1"/>
      <c r="L343" s="1">
        <v>4492155</v>
      </c>
      <c r="M343" s="1">
        <v>2912442</v>
      </c>
      <c r="N343" s="1">
        <v>4492155</v>
      </c>
      <c r="O343" s="1">
        <v>2912442</v>
      </c>
      <c r="P343" s="1">
        <v>142225</v>
      </c>
      <c r="Q343" s="1">
        <v>3375102</v>
      </c>
      <c r="R343" s="1">
        <v>0.75133249000000002</v>
      </c>
      <c r="S343" s="1">
        <v>949993185</v>
      </c>
      <c r="T343" s="1">
        <v>662061</v>
      </c>
      <c r="U343" s="1">
        <v>531080</v>
      </c>
      <c r="V343" s="1">
        <v>111699.25</v>
      </c>
      <c r="W343" s="1">
        <v>2686</v>
      </c>
      <c r="X343" s="1">
        <v>22417.5</v>
      </c>
      <c r="Y343" s="1">
        <v>21893.75</v>
      </c>
      <c r="Z343" s="1">
        <v>26004.75</v>
      </c>
      <c r="AA343" s="1">
        <v>15096.25</v>
      </c>
      <c r="AB343" s="1">
        <v>675694.5</v>
      </c>
      <c r="AC343" s="1">
        <v>18.63</v>
      </c>
      <c r="AD343" s="1">
        <v>10.18</v>
      </c>
      <c r="AE343" s="1">
        <v>71.099999999999994</v>
      </c>
      <c r="AF343" s="1">
        <v>26.13</v>
      </c>
      <c r="AG343" s="1">
        <v>64.430000000000007</v>
      </c>
      <c r="AH343" s="1">
        <v>9.4499999999999993</v>
      </c>
      <c r="AI343" s="1">
        <v>267938.25</v>
      </c>
      <c r="AJ343" s="1">
        <v>18809.5</v>
      </c>
      <c r="AK343" s="1">
        <v>99611.5</v>
      </c>
      <c r="AL343" s="1">
        <v>103077.25</v>
      </c>
      <c r="AM343" s="1">
        <v>34462.5</v>
      </c>
      <c r="AN343" s="1">
        <v>11977.5</v>
      </c>
      <c r="AO343" s="1">
        <v>7.02</v>
      </c>
      <c r="AP343" s="1">
        <v>38980</v>
      </c>
      <c r="AQ343" s="1">
        <v>52113.75</v>
      </c>
      <c r="AR343" s="1">
        <v>45.58</v>
      </c>
      <c r="AS343" s="1">
        <v>42.75</v>
      </c>
      <c r="AT343" s="1">
        <v>11.68</v>
      </c>
      <c r="AU343" s="1">
        <v>256954.75</v>
      </c>
      <c r="AV343" s="1">
        <v>26659.5</v>
      </c>
      <c r="AW343" s="1">
        <v>2813</v>
      </c>
      <c r="AX343" s="1">
        <v>25.58</v>
      </c>
      <c r="AY343" s="1">
        <v>21352.17</v>
      </c>
      <c r="AZ343" s="1">
        <v>324031.08</v>
      </c>
      <c r="BA343" s="1">
        <v>345383.25</v>
      </c>
      <c r="BB343" s="1">
        <v>6.18</v>
      </c>
      <c r="BC343" s="1">
        <v>93.82</v>
      </c>
      <c r="BD343" s="1">
        <v>1.79</v>
      </c>
      <c r="BE343" s="1"/>
      <c r="BF343" s="1">
        <v>87406</v>
      </c>
      <c r="BG343" s="1">
        <v>20.48</v>
      </c>
      <c r="BH343" s="1">
        <v>1.33</v>
      </c>
      <c r="BI343" s="1">
        <v>2014</v>
      </c>
      <c r="BJ343" s="1" t="s">
        <v>121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/>
      <c r="BQ343" s="1"/>
      <c r="BR343" s="1">
        <v>0</v>
      </c>
      <c r="BS343" s="1" t="s">
        <v>122</v>
      </c>
      <c r="BT343" s="1">
        <v>0</v>
      </c>
      <c r="BU343" s="1">
        <v>0</v>
      </c>
      <c r="BV343" s="1">
        <v>0</v>
      </c>
    </row>
    <row r="344" spans="1:74" x14ac:dyDescent="0.2">
      <c r="A344" s="1">
        <v>496</v>
      </c>
      <c r="B344" s="1">
        <v>496</v>
      </c>
      <c r="C344" s="1">
        <v>12940</v>
      </c>
      <c r="D344" s="1"/>
      <c r="E344" s="1" t="s">
        <v>120</v>
      </c>
      <c r="F344" s="1" t="s">
        <v>72</v>
      </c>
      <c r="G344" s="1">
        <v>2005</v>
      </c>
      <c r="H344" s="1">
        <f>IF(L344&gt;0,G344-G343,Check)</f>
        <v>1</v>
      </c>
      <c r="I344" s="1"/>
      <c r="J344" s="1"/>
      <c r="K344" s="1"/>
      <c r="L344" s="1">
        <v>4191212</v>
      </c>
      <c r="M344" s="1">
        <v>2878543</v>
      </c>
      <c r="N344" s="1">
        <v>4191212</v>
      </c>
      <c r="O344" s="1">
        <v>2878543</v>
      </c>
      <c r="P344" s="1">
        <v>157856</v>
      </c>
      <c r="Q344" s="1">
        <v>3562007</v>
      </c>
      <c r="R344" s="1">
        <v>0.84987516699999999</v>
      </c>
      <c r="S344" s="1">
        <v>949993185</v>
      </c>
      <c r="T344" s="1">
        <v>706909</v>
      </c>
      <c r="U344" s="1">
        <v>564889</v>
      </c>
      <c r="V344" s="1">
        <v>118678</v>
      </c>
      <c r="W344" s="1">
        <v>2994</v>
      </c>
      <c r="X344" s="1">
        <v>22177</v>
      </c>
      <c r="Y344" s="1">
        <v>21343</v>
      </c>
      <c r="Z344" s="1">
        <v>27012</v>
      </c>
      <c r="AA344" s="1">
        <v>21711</v>
      </c>
      <c r="AB344" s="1">
        <v>704846</v>
      </c>
      <c r="AC344" s="1">
        <v>18.2</v>
      </c>
      <c r="AD344" s="1">
        <v>9.6</v>
      </c>
      <c r="AE344" s="1">
        <v>72.099999999999994</v>
      </c>
      <c r="AF344" s="1">
        <v>25.7</v>
      </c>
      <c r="AG344" s="1">
        <v>64.5</v>
      </c>
      <c r="AH344" s="1">
        <v>9.8000000000000007</v>
      </c>
      <c r="AI344" s="1">
        <v>273980</v>
      </c>
      <c r="AJ344" s="1">
        <v>19540</v>
      </c>
      <c r="AK344" s="1">
        <v>100347</v>
      </c>
      <c r="AL344" s="1">
        <v>107109</v>
      </c>
      <c r="AM344" s="1">
        <v>35009</v>
      </c>
      <c r="AN344" s="1">
        <v>11975</v>
      </c>
      <c r="AO344" s="1">
        <v>7.13</v>
      </c>
      <c r="AP344" s="1">
        <v>40904</v>
      </c>
      <c r="AQ344" s="1">
        <v>54958</v>
      </c>
      <c r="AR344" s="1">
        <v>43.7</v>
      </c>
      <c r="AS344" s="1">
        <v>42.9</v>
      </c>
      <c r="AT344" s="1">
        <v>13.4</v>
      </c>
      <c r="AU344" s="1">
        <v>269643</v>
      </c>
      <c r="AV344" s="1">
        <v>31280</v>
      </c>
      <c r="AW344" s="1">
        <v>3305</v>
      </c>
      <c r="AX344" s="1">
        <v>26.1</v>
      </c>
      <c r="AY344" s="1">
        <v>25246.83</v>
      </c>
      <c r="AZ344" s="1">
        <v>337276.5</v>
      </c>
      <c r="BA344" s="1">
        <v>362523.33</v>
      </c>
      <c r="BB344" s="1">
        <v>6.89</v>
      </c>
      <c r="BC344" s="1">
        <v>93.11</v>
      </c>
      <c r="BD344" s="1">
        <v>2.23</v>
      </c>
      <c r="BE344" s="1">
        <v>15814.4</v>
      </c>
      <c r="BF344" s="1">
        <v>85733</v>
      </c>
      <c r="BG344" s="1">
        <v>18.239999999999998</v>
      </c>
      <c r="BH344" s="1">
        <v>1.29</v>
      </c>
      <c r="BI344" s="1">
        <v>2014</v>
      </c>
      <c r="BJ344" s="1" t="s">
        <v>121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/>
      <c r="BQ344" s="1"/>
      <c r="BR344" s="1">
        <v>0</v>
      </c>
      <c r="BS344" s="1" t="s">
        <v>122</v>
      </c>
      <c r="BT344" s="1">
        <v>0</v>
      </c>
      <c r="BU344" s="1">
        <v>0</v>
      </c>
      <c r="BV344" s="1">
        <v>0</v>
      </c>
    </row>
    <row r="345" spans="1:74" x14ac:dyDescent="0.2">
      <c r="A345" s="1">
        <v>497</v>
      </c>
      <c r="B345" s="1">
        <v>497</v>
      </c>
      <c r="C345" s="1">
        <v>12940</v>
      </c>
      <c r="D345" s="1"/>
      <c r="E345" s="1" t="s">
        <v>120</v>
      </c>
      <c r="F345" s="1" t="s">
        <v>72</v>
      </c>
      <c r="G345" s="1">
        <v>2006</v>
      </c>
      <c r="H345" s="1">
        <f>IF(L345&gt;0,G345-G344,Check)</f>
        <v>1</v>
      </c>
      <c r="I345" s="1"/>
      <c r="J345" s="1"/>
      <c r="K345" s="1"/>
      <c r="L345" s="1">
        <v>3441542</v>
      </c>
      <c r="M345" s="1">
        <v>2771359</v>
      </c>
      <c r="N345" s="1">
        <v>3441542</v>
      </c>
      <c r="O345" s="1">
        <v>2771359</v>
      </c>
      <c r="P345" s="1">
        <v>175972</v>
      </c>
      <c r="Q345" s="1">
        <v>4468804</v>
      </c>
      <c r="R345" s="1">
        <v>1.2984888750000001</v>
      </c>
      <c r="S345" s="1">
        <v>949993185</v>
      </c>
      <c r="T345" s="1">
        <v>764824</v>
      </c>
      <c r="U345" s="1">
        <v>608399</v>
      </c>
      <c r="V345" s="1">
        <v>127605</v>
      </c>
      <c r="W345" s="1">
        <v>3781</v>
      </c>
      <c r="X345" s="1">
        <v>21321</v>
      </c>
      <c r="Y345" s="1">
        <v>20050</v>
      </c>
      <c r="Z345" s="1">
        <v>26943</v>
      </c>
      <c r="AA345" s="1">
        <v>31796</v>
      </c>
      <c r="AB345" s="1">
        <v>741449</v>
      </c>
      <c r="AC345" s="1">
        <v>18.399999999999999</v>
      </c>
      <c r="AD345" s="1">
        <v>8.6</v>
      </c>
      <c r="AE345" s="1">
        <v>72.900000000000006</v>
      </c>
      <c r="AF345" s="1">
        <v>24.9</v>
      </c>
      <c r="AG345" s="1">
        <v>64.8</v>
      </c>
      <c r="AH345" s="1">
        <v>10.3</v>
      </c>
      <c r="AI345" s="1">
        <v>279234</v>
      </c>
      <c r="AJ345" s="1">
        <v>20812</v>
      </c>
      <c r="AK345" s="1">
        <v>99967</v>
      </c>
      <c r="AL345" s="1">
        <v>111145</v>
      </c>
      <c r="AM345" s="1">
        <v>35247</v>
      </c>
      <c r="AN345" s="1">
        <v>12063</v>
      </c>
      <c r="AO345" s="1">
        <v>7.45</v>
      </c>
      <c r="AP345" s="1">
        <v>42874</v>
      </c>
      <c r="AQ345" s="1">
        <v>57933</v>
      </c>
      <c r="AR345" s="1">
        <v>41.8</v>
      </c>
      <c r="AS345" s="1">
        <v>43.3</v>
      </c>
      <c r="AT345" s="1">
        <v>14.9</v>
      </c>
      <c r="AU345" s="1">
        <v>282253</v>
      </c>
      <c r="AV345" s="1">
        <v>37553</v>
      </c>
      <c r="AW345" s="1">
        <v>3994</v>
      </c>
      <c r="AX345" s="1">
        <v>27</v>
      </c>
      <c r="AY345" s="1">
        <v>16185.08</v>
      </c>
      <c r="AZ345" s="1">
        <v>347850.25</v>
      </c>
      <c r="BA345" s="1">
        <v>364035.33</v>
      </c>
      <c r="BB345" s="1">
        <v>4.45</v>
      </c>
      <c r="BC345" s="1">
        <v>95.55</v>
      </c>
      <c r="BD345" s="1">
        <v>2.52</v>
      </c>
      <c r="BE345" s="1">
        <v>15814.4</v>
      </c>
      <c r="BF345" s="1">
        <v>84060</v>
      </c>
      <c r="BG345" s="1">
        <v>15.75</v>
      </c>
      <c r="BH345" s="1">
        <v>1.25</v>
      </c>
      <c r="BI345" s="1">
        <v>2014</v>
      </c>
      <c r="BJ345" s="1" t="s">
        <v>121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/>
      <c r="BQ345" s="1"/>
      <c r="BR345" s="1">
        <v>0</v>
      </c>
      <c r="BS345" s="1" t="s">
        <v>122</v>
      </c>
      <c r="BT345" s="1">
        <v>0</v>
      </c>
      <c r="BU345" s="1">
        <v>0</v>
      </c>
      <c r="BV345" s="1">
        <v>0</v>
      </c>
    </row>
    <row r="346" spans="1:74" x14ac:dyDescent="0.2">
      <c r="A346" s="1">
        <v>498</v>
      </c>
      <c r="B346" s="1">
        <v>498</v>
      </c>
      <c r="C346" s="1">
        <v>12940</v>
      </c>
      <c r="D346" s="1"/>
      <c r="E346" s="1" t="s">
        <v>120</v>
      </c>
      <c r="F346" s="1" t="s">
        <v>72</v>
      </c>
      <c r="G346" s="1">
        <v>2007</v>
      </c>
      <c r="H346" s="1">
        <f>IF(L346&gt;0,G346-G345,Check)</f>
        <v>1</v>
      </c>
      <c r="I346" s="1"/>
      <c r="J346" s="1"/>
      <c r="K346" s="1"/>
      <c r="L346" s="1">
        <v>3638946</v>
      </c>
      <c r="M346" s="1">
        <v>2807858</v>
      </c>
      <c r="N346" s="1">
        <v>3638946</v>
      </c>
      <c r="O346" s="1">
        <v>2807858</v>
      </c>
      <c r="P346" s="1">
        <v>189715</v>
      </c>
      <c r="Q346" s="1">
        <v>4459170</v>
      </c>
      <c r="R346" s="1">
        <v>1.2254015309999999</v>
      </c>
      <c r="S346" s="1">
        <v>949993185</v>
      </c>
      <c r="T346" s="1">
        <v>770471</v>
      </c>
      <c r="U346" s="1">
        <v>613105</v>
      </c>
      <c r="V346" s="1">
        <v>128739</v>
      </c>
      <c r="W346" s="1">
        <v>2652</v>
      </c>
      <c r="X346" s="1">
        <v>22927</v>
      </c>
      <c r="Y346" s="1">
        <v>21726</v>
      </c>
      <c r="Z346" s="1">
        <v>31179</v>
      </c>
      <c r="AA346" s="1">
        <v>28000</v>
      </c>
      <c r="AB346" s="1">
        <v>748246</v>
      </c>
      <c r="AC346" s="1">
        <v>16.100000000000001</v>
      </c>
      <c r="AD346" s="1">
        <v>9.3000000000000007</v>
      </c>
      <c r="AE346" s="1">
        <v>74.5</v>
      </c>
      <c r="AF346" s="1">
        <v>25.6</v>
      </c>
      <c r="AG346" s="1">
        <v>64.2</v>
      </c>
      <c r="AH346" s="1">
        <v>10.199999999999999</v>
      </c>
      <c r="AI346" s="1">
        <v>287639</v>
      </c>
      <c r="AJ346" s="1">
        <v>19918</v>
      </c>
      <c r="AK346" s="1">
        <v>104049</v>
      </c>
      <c r="AL346" s="1">
        <v>115164</v>
      </c>
      <c r="AM346" s="1">
        <v>36719</v>
      </c>
      <c r="AN346" s="1">
        <v>11789</v>
      </c>
      <c r="AO346" s="1">
        <v>6.92</v>
      </c>
      <c r="AP346" s="1">
        <v>44660</v>
      </c>
      <c r="AQ346" s="1">
        <v>60385</v>
      </c>
      <c r="AR346" s="1">
        <v>40</v>
      </c>
      <c r="AS346" s="1">
        <v>42.7</v>
      </c>
      <c r="AT346" s="1">
        <v>17.3</v>
      </c>
      <c r="AU346" s="1">
        <v>295176</v>
      </c>
      <c r="AV346" s="1">
        <v>37216</v>
      </c>
      <c r="AW346" s="1">
        <v>3895</v>
      </c>
      <c r="AX346" s="1">
        <v>26.4</v>
      </c>
      <c r="AY346" s="1">
        <v>15519.5</v>
      </c>
      <c r="AZ346" s="1">
        <v>355441.17</v>
      </c>
      <c r="BA346" s="1">
        <v>370960.67</v>
      </c>
      <c r="BB346" s="1">
        <v>4.18</v>
      </c>
      <c r="BC346" s="1">
        <v>95.82</v>
      </c>
      <c r="BD346" s="1">
        <v>2.72</v>
      </c>
      <c r="BE346" s="1">
        <v>15814.4</v>
      </c>
      <c r="BF346" s="1">
        <v>82387</v>
      </c>
      <c r="BG346" s="1">
        <v>14.8</v>
      </c>
      <c r="BH346" s="1">
        <v>1.21</v>
      </c>
      <c r="BI346" s="1">
        <v>2014</v>
      </c>
      <c r="BJ346" s="1" t="s">
        <v>121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/>
      <c r="BQ346" s="1"/>
      <c r="BR346" s="1">
        <v>0</v>
      </c>
      <c r="BS346" s="1" t="s">
        <v>122</v>
      </c>
      <c r="BT346" s="1">
        <v>0</v>
      </c>
      <c r="BU346" s="1">
        <v>0</v>
      </c>
      <c r="BV346" s="1">
        <v>0</v>
      </c>
    </row>
    <row r="347" spans="1:74" x14ac:dyDescent="0.2">
      <c r="A347" s="1">
        <v>499</v>
      </c>
      <c r="B347" s="1">
        <v>499</v>
      </c>
      <c r="C347" s="1">
        <v>12940</v>
      </c>
      <c r="D347" s="1"/>
      <c r="E347" s="1" t="s">
        <v>120</v>
      </c>
      <c r="F347" s="1" t="s">
        <v>72</v>
      </c>
      <c r="G347" s="1">
        <v>2008</v>
      </c>
      <c r="H347" s="1">
        <f>IF(L347&gt;0,G347-G346,Check)</f>
        <v>1</v>
      </c>
      <c r="I347" s="1"/>
      <c r="J347" s="1"/>
      <c r="K347" s="1"/>
      <c r="L347" s="1">
        <v>3952837</v>
      </c>
      <c r="M347" s="1">
        <v>2401377</v>
      </c>
      <c r="N347" s="1">
        <v>3952837</v>
      </c>
      <c r="O347" s="1">
        <v>2401377</v>
      </c>
      <c r="P347" s="1">
        <v>168099</v>
      </c>
      <c r="Q347" s="1">
        <v>4838843</v>
      </c>
      <c r="R347" s="1">
        <v>1.2241443299999999</v>
      </c>
      <c r="S347" s="1">
        <v>949993185</v>
      </c>
      <c r="T347" s="1">
        <v>777650</v>
      </c>
      <c r="U347" s="1">
        <v>613832</v>
      </c>
      <c r="V347" s="1">
        <v>136834</v>
      </c>
      <c r="W347" s="1">
        <v>3962</v>
      </c>
      <c r="X347" s="1">
        <v>24966</v>
      </c>
      <c r="Y347" s="1">
        <v>23548</v>
      </c>
      <c r="Z347" s="1">
        <v>30371</v>
      </c>
      <c r="AA347" s="1">
        <v>21813</v>
      </c>
      <c r="AB347" s="1">
        <v>747208</v>
      </c>
      <c r="AC347" s="1">
        <v>16</v>
      </c>
      <c r="AD347" s="1">
        <v>9.6</v>
      </c>
      <c r="AE347" s="1">
        <v>74.400000000000006</v>
      </c>
      <c r="AF347" s="1">
        <v>25.5</v>
      </c>
      <c r="AG347" s="1">
        <v>64.3</v>
      </c>
      <c r="AH347" s="1">
        <v>10.199999999999999</v>
      </c>
      <c r="AI347" s="1">
        <v>293615</v>
      </c>
      <c r="AJ347" s="1">
        <v>20005</v>
      </c>
      <c r="AK347" s="1">
        <v>104282</v>
      </c>
      <c r="AL347" s="1">
        <v>116577</v>
      </c>
      <c r="AM347" s="1">
        <v>40134</v>
      </c>
      <c r="AN347" s="1">
        <v>12617</v>
      </c>
      <c r="AO347" s="1">
        <v>6.81</v>
      </c>
      <c r="AP347" s="1">
        <v>48491</v>
      </c>
      <c r="AQ347" s="1">
        <v>67191</v>
      </c>
      <c r="AR347" s="1">
        <v>37</v>
      </c>
      <c r="AS347" s="1">
        <v>43.5</v>
      </c>
      <c r="AT347" s="1">
        <v>19.5</v>
      </c>
      <c r="AU347" s="1">
        <v>307954</v>
      </c>
      <c r="AV347" s="1">
        <v>35403</v>
      </c>
      <c r="AW347" s="1">
        <v>3225</v>
      </c>
      <c r="AX347" s="1">
        <v>26.3</v>
      </c>
      <c r="AY347" s="1">
        <v>18061.419999999998</v>
      </c>
      <c r="AZ347" s="1">
        <v>360355.83</v>
      </c>
      <c r="BA347" s="1">
        <v>378417.25</v>
      </c>
      <c r="BB347" s="1">
        <v>4.76</v>
      </c>
      <c r="BC347" s="1">
        <v>95.24</v>
      </c>
      <c r="BD347" s="1">
        <v>3.19</v>
      </c>
      <c r="BE347" s="1">
        <v>15814.4</v>
      </c>
      <c r="BF347" s="1">
        <v>80714</v>
      </c>
      <c r="BG347" s="1">
        <v>14.29</v>
      </c>
      <c r="BH347" s="1">
        <v>1.17</v>
      </c>
      <c r="BI347" s="1">
        <v>2014</v>
      </c>
      <c r="BJ347" s="1" t="s">
        <v>121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/>
      <c r="BQ347" s="1"/>
      <c r="BR347" s="1">
        <v>0</v>
      </c>
      <c r="BS347" s="1" t="s">
        <v>122</v>
      </c>
      <c r="BT347" s="1">
        <v>0</v>
      </c>
      <c r="BU347" s="1">
        <v>0</v>
      </c>
      <c r="BV347" s="1">
        <v>0</v>
      </c>
    </row>
    <row r="348" spans="1:74" x14ac:dyDescent="0.2">
      <c r="A348" s="1">
        <v>500</v>
      </c>
      <c r="B348" s="1">
        <v>500</v>
      </c>
      <c r="C348" s="1">
        <v>12940</v>
      </c>
      <c r="D348" s="1"/>
      <c r="E348" s="1" t="s">
        <v>120</v>
      </c>
      <c r="F348" s="1" t="s">
        <v>72</v>
      </c>
      <c r="G348" s="1">
        <v>2009</v>
      </c>
      <c r="H348" s="1">
        <f>IF(L348&gt;0,G348-G347,Check)</f>
        <v>1</v>
      </c>
      <c r="I348" s="1"/>
      <c r="J348" s="1"/>
      <c r="K348" s="1"/>
      <c r="L348" s="1">
        <v>3729315</v>
      </c>
      <c r="M348" s="1">
        <v>2317171</v>
      </c>
      <c r="N348" s="1">
        <v>3729315</v>
      </c>
      <c r="O348" s="1">
        <v>2317171</v>
      </c>
      <c r="P348" s="1">
        <v>167318</v>
      </c>
      <c r="Q348" s="1">
        <v>3161052</v>
      </c>
      <c r="R348" s="1">
        <v>0.84762268699999999</v>
      </c>
      <c r="S348" s="1">
        <v>949993185</v>
      </c>
      <c r="T348" s="1">
        <v>786947</v>
      </c>
      <c r="U348" s="1">
        <v>616670</v>
      </c>
      <c r="V348" s="1">
        <v>142150</v>
      </c>
      <c r="W348" s="1">
        <v>3148</v>
      </c>
      <c r="X348" s="1">
        <v>23694</v>
      </c>
      <c r="Y348" s="1">
        <v>23028</v>
      </c>
      <c r="Z348" s="1">
        <v>26489</v>
      </c>
      <c r="AA348" s="1">
        <v>24392</v>
      </c>
      <c r="AB348" s="1">
        <v>762569</v>
      </c>
      <c r="AC348" s="1">
        <v>15.6</v>
      </c>
      <c r="AD348" s="1">
        <v>9.8000000000000007</v>
      </c>
      <c r="AE348" s="1">
        <v>74.599999999999994</v>
      </c>
      <c r="AF348" s="1">
        <v>25</v>
      </c>
      <c r="AG348" s="1">
        <v>64.400000000000006</v>
      </c>
      <c r="AH348" s="1">
        <v>10.6</v>
      </c>
      <c r="AI348" s="1">
        <v>294764</v>
      </c>
      <c r="AJ348" s="1">
        <v>20688</v>
      </c>
      <c r="AK348" s="1">
        <v>103129</v>
      </c>
      <c r="AL348" s="1">
        <v>119636</v>
      </c>
      <c r="AM348" s="1">
        <v>37234</v>
      </c>
      <c r="AN348" s="1">
        <v>14077</v>
      </c>
      <c r="AO348" s="1">
        <v>7.02</v>
      </c>
      <c r="AP348" s="1">
        <v>47814</v>
      </c>
      <c r="AQ348" s="1">
        <v>64161</v>
      </c>
      <c r="AR348" s="1">
        <v>38.799999999999997</v>
      </c>
      <c r="AS348" s="1">
        <v>43</v>
      </c>
      <c r="AT348" s="1">
        <v>18.2</v>
      </c>
      <c r="AU348" s="1">
        <v>302153</v>
      </c>
      <c r="AV348" s="1">
        <v>40600</v>
      </c>
      <c r="AW348" s="1">
        <v>3515</v>
      </c>
      <c r="AX348" s="1">
        <v>26</v>
      </c>
      <c r="AY348" s="1">
        <v>24114.92</v>
      </c>
      <c r="AZ348" s="1">
        <v>354019.08</v>
      </c>
      <c r="BA348" s="1">
        <v>378134</v>
      </c>
      <c r="BB348" s="1">
        <v>6.37</v>
      </c>
      <c r="BC348" s="1">
        <v>93.63</v>
      </c>
      <c r="BD348" s="1">
        <v>2.27</v>
      </c>
      <c r="BE348" s="1">
        <v>15814.4</v>
      </c>
      <c r="BF348" s="1">
        <v>79041</v>
      </c>
      <c r="BG348" s="1">
        <v>13.85</v>
      </c>
      <c r="BH348" s="1">
        <v>1.17</v>
      </c>
      <c r="BI348" s="1">
        <v>2014</v>
      </c>
      <c r="BJ348" s="1" t="s">
        <v>121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/>
      <c r="BQ348" s="1"/>
      <c r="BR348" s="1">
        <v>0</v>
      </c>
      <c r="BS348" s="1" t="s">
        <v>122</v>
      </c>
      <c r="BT348" s="1">
        <v>0</v>
      </c>
      <c r="BU348" s="1">
        <v>0</v>
      </c>
      <c r="BV348" s="1">
        <v>0</v>
      </c>
    </row>
    <row r="349" spans="1:74" x14ac:dyDescent="0.2">
      <c r="A349" s="1">
        <v>501</v>
      </c>
      <c r="B349" s="1">
        <v>501</v>
      </c>
      <c r="C349" s="1">
        <v>12940</v>
      </c>
      <c r="D349" s="1"/>
      <c r="E349" s="1" t="s">
        <v>120</v>
      </c>
      <c r="F349" s="1" t="s">
        <v>72</v>
      </c>
      <c r="G349" s="1">
        <v>2010</v>
      </c>
      <c r="H349" s="1">
        <f>IF(L349&gt;0,G349-G348,Check)</f>
        <v>1</v>
      </c>
      <c r="I349" s="1"/>
      <c r="J349" s="1"/>
      <c r="K349" s="1"/>
      <c r="L349" s="1">
        <v>3520784</v>
      </c>
      <c r="M349" s="1">
        <v>1690021</v>
      </c>
      <c r="N349" s="1">
        <v>3520784</v>
      </c>
      <c r="O349" s="1">
        <v>1690021</v>
      </c>
      <c r="P349" s="1">
        <v>129961</v>
      </c>
      <c r="Q349" s="1">
        <v>2063349</v>
      </c>
      <c r="R349" s="1">
        <v>0.58604816400000004</v>
      </c>
      <c r="S349" s="1">
        <v>949993185</v>
      </c>
      <c r="T349" s="1">
        <v>804406</v>
      </c>
      <c r="U349" s="1">
        <v>636067</v>
      </c>
      <c r="V349" s="1">
        <v>133346</v>
      </c>
      <c r="W349" s="1">
        <v>6796</v>
      </c>
      <c r="X349" s="1">
        <v>24876</v>
      </c>
      <c r="Y349" s="1">
        <v>23451</v>
      </c>
      <c r="Z349" s="1">
        <v>30462</v>
      </c>
      <c r="AA349" s="1">
        <v>34021</v>
      </c>
      <c r="AB349" s="1">
        <v>779081</v>
      </c>
      <c r="AC349" s="1"/>
      <c r="AD349" s="1"/>
      <c r="AE349" s="1"/>
      <c r="AF349" s="1">
        <v>24.5</v>
      </c>
      <c r="AG349" s="1">
        <v>64.5</v>
      </c>
      <c r="AH349" s="1">
        <v>11</v>
      </c>
      <c r="AI349" s="1">
        <v>291692</v>
      </c>
      <c r="AJ349" s="1">
        <v>18956</v>
      </c>
      <c r="AK349" s="1">
        <v>104363</v>
      </c>
      <c r="AL349" s="1">
        <v>116095</v>
      </c>
      <c r="AM349" s="1">
        <v>40172</v>
      </c>
      <c r="AN349" s="1">
        <v>12106</v>
      </c>
      <c r="AO349" s="1">
        <v>6.5</v>
      </c>
      <c r="AP349" s="1">
        <v>48294</v>
      </c>
      <c r="AQ349" s="1">
        <v>64964</v>
      </c>
      <c r="AR349" s="1">
        <v>36.799999999999997</v>
      </c>
      <c r="AS349" s="1">
        <v>43.9</v>
      </c>
      <c r="AT349" s="1">
        <v>19.3</v>
      </c>
      <c r="AU349" s="1">
        <v>298488</v>
      </c>
      <c r="AV349" s="1">
        <v>40819</v>
      </c>
      <c r="AW349" s="1">
        <v>4676</v>
      </c>
      <c r="AX349" s="1">
        <v>25.8</v>
      </c>
      <c r="AY349" s="1">
        <v>30316.83</v>
      </c>
      <c r="AZ349" s="1">
        <v>360351.25</v>
      </c>
      <c r="BA349" s="1">
        <v>390668.08</v>
      </c>
      <c r="BB349" s="1">
        <v>7.75</v>
      </c>
      <c r="BC349" s="1">
        <v>92.25</v>
      </c>
      <c r="BD349" s="1">
        <v>2.7</v>
      </c>
      <c r="BE349" s="1">
        <v>15814.4</v>
      </c>
      <c r="BF349" s="1">
        <v>77368</v>
      </c>
      <c r="BG349" s="1">
        <v>13</v>
      </c>
      <c r="BH349" s="1">
        <v>1.1499999999999999</v>
      </c>
      <c r="BI349" s="1">
        <v>2014</v>
      </c>
      <c r="BJ349" s="1" t="s">
        <v>121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/>
      <c r="BQ349" s="1"/>
      <c r="BR349" s="1">
        <v>0</v>
      </c>
      <c r="BS349" s="1" t="s">
        <v>122</v>
      </c>
      <c r="BT349" s="1">
        <v>0</v>
      </c>
      <c r="BU349" s="1">
        <v>0</v>
      </c>
      <c r="BV349" s="1">
        <v>0</v>
      </c>
    </row>
    <row r="350" spans="1:74" x14ac:dyDescent="0.2">
      <c r="A350" s="1">
        <v>502</v>
      </c>
      <c r="B350" s="1">
        <v>502</v>
      </c>
      <c r="C350" s="1">
        <v>12940</v>
      </c>
      <c r="D350" s="1"/>
      <c r="E350" s="1" t="s">
        <v>120</v>
      </c>
      <c r="F350" s="1" t="s">
        <v>72</v>
      </c>
      <c r="G350" s="1">
        <v>2011</v>
      </c>
      <c r="H350" s="1">
        <f>IF(L350&gt;0,G350-G349,Check)</f>
        <v>1</v>
      </c>
      <c r="I350" s="1"/>
      <c r="J350" s="1"/>
      <c r="K350" s="1"/>
      <c r="L350" s="1">
        <v>3493921</v>
      </c>
      <c r="M350" s="1">
        <v>1520957</v>
      </c>
      <c r="N350" s="1">
        <v>3493921</v>
      </c>
      <c r="O350" s="1">
        <v>1520957</v>
      </c>
      <c r="P350" s="1">
        <v>128310</v>
      </c>
      <c r="Q350" s="1">
        <v>1960152</v>
      </c>
      <c r="R350" s="1">
        <v>0.56101783599999999</v>
      </c>
      <c r="S350" s="1">
        <v>949993185</v>
      </c>
      <c r="T350" s="1">
        <v>808242</v>
      </c>
      <c r="U350" s="1">
        <v>636621</v>
      </c>
      <c r="V350" s="1">
        <v>136958</v>
      </c>
      <c r="W350" s="1">
        <v>4797</v>
      </c>
      <c r="X350" s="1">
        <v>24060</v>
      </c>
      <c r="Y350" s="1">
        <v>22806</v>
      </c>
      <c r="Z350" s="1">
        <v>29156</v>
      </c>
      <c r="AA350" s="1">
        <v>25789</v>
      </c>
      <c r="AB350" s="1">
        <v>782522</v>
      </c>
      <c r="AC350" s="1"/>
      <c r="AD350" s="1"/>
      <c r="AE350" s="1"/>
      <c r="AF350" s="1">
        <v>24.3</v>
      </c>
      <c r="AG350" s="1">
        <v>64.8</v>
      </c>
      <c r="AH350" s="1">
        <v>10.9</v>
      </c>
      <c r="AI350" s="1">
        <v>294852</v>
      </c>
      <c r="AJ350" s="1">
        <v>20449</v>
      </c>
      <c r="AK350" s="1">
        <v>102013</v>
      </c>
      <c r="AL350" s="1">
        <v>120040</v>
      </c>
      <c r="AM350" s="1">
        <v>39745</v>
      </c>
      <c r="AN350" s="1">
        <v>12605</v>
      </c>
      <c r="AO350" s="1">
        <v>6.94</v>
      </c>
      <c r="AP350" s="1">
        <v>48441</v>
      </c>
      <c r="AQ350" s="1">
        <v>63595</v>
      </c>
      <c r="AR350" s="1">
        <v>37.9</v>
      </c>
      <c r="AS350" s="1">
        <v>42.6</v>
      </c>
      <c r="AT350" s="1">
        <v>19.5</v>
      </c>
      <c r="AU350" s="1">
        <v>306866</v>
      </c>
      <c r="AV350" s="1">
        <v>34984</v>
      </c>
      <c r="AW350" s="1">
        <v>3090</v>
      </c>
      <c r="AX350" s="1">
        <v>25.6</v>
      </c>
      <c r="AY350" s="1">
        <v>29979.5</v>
      </c>
      <c r="AZ350" s="1">
        <v>360209.42</v>
      </c>
      <c r="BA350" s="1">
        <v>390188.92</v>
      </c>
      <c r="BB350" s="1">
        <v>7.68</v>
      </c>
      <c r="BC350" s="1">
        <v>92.32</v>
      </c>
      <c r="BD350" s="1">
        <v>3.42</v>
      </c>
      <c r="BE350" s="1">
        <v>15814.4</v>
      </c>
      <c r="BF350" s="1">
        <v>75695</v>
      </c>
      <c r="BG350" s="1">
        <v>11.85</v>
      </c>
      <c r="BH350" s="1">
        <v>1.1200000000000001</v>
      </c>
      <c r="BI350" s="1">
        <v>2014</v>
      </c>
      <c r="BJ350" s="1" t="s">
        <v>121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/>
      <c r="BQ350" s="1"/>
      <c r="BR350" s="1">
        <v>0</v>
      </c>
      <c r="BS350" s="1" t="s">
        <v>122</v>
      </c>
      <c r="BT350" s="1">
        <v>0</v>
      </c>
      <c r="BU350" s="1">
        <v>0</v>
      </c>
      <c r="BV350" s="1">
        <v>0</v>
      </c>
    </row>
    <row r="351" spans="1:74" x14ac:dyDescent="0.2">
      <c r="A351" s="1">
        <v>503</v>
      </c>
      <c r="B351" s="1">
        <v>503</v>
      </c>
      <c r="C351" s="1">
        <v>12940</v>
      </c>
      <c r="D351" s="1"/>
      <c r="E351" s="1" t="s">
        <v>120</v>
      </c>
      <c r="F351" s="1" t="s">
        <v>72</v>
      </c>
      <c r="G351" s="1">
        <v>2012</v>
      </c>
      <c r="H351" s="1">
        <f>IF(L351&gt;0,G351-G350,Check)</f>
        <v>1</v>
      </c>
      <c r="I351" s="1"/>
      <c r="J351" s="1"/>
      <c r="K351" s="1"/>
      <c r="L351" s="1">
        <v>3611582</v>
      </c>
      <c r="M351" s="1">
        <v>1699222</v>
      </c>
      <c r="N351" s="1">
        <v>3611582</v>
      </c>
      <c r="O351" s="1">
        <v>1699222</v>
      </c>
      <c r="P351" s="1">
        <v>129028</v>
      </c>
      <c r="Q351" s="1">
        <v>1781193</v>
      </c>
      <c r="R351" s="1">
        <v>0.49318913399999997</v>
      </c>
      <c r="S351" s="1">
        <v>949993185</v>
      </c>
      <c r="T351" s="1">
        <v>815298</v>
      </c>
      <c r="U351" s="1">
        <v>649505</v>
      </c>
      <c r="V351" s="1">
        <v>136056</v>
      </c>
      <c r="W351" s="1">
        <v>4216</v>
      </c>
      <c r="X351" s="1">
        <v>25521</v>
      </c>
      <c r="Y351" s="1">
        <v>24289</v>
      </c>
      <c r="Z351" s="1">
        <v>30700</v>
      </c>
      <c r="AA351" s="1">
        <v>26735</v>
      </c>
      <c r="AB351" s="1">
        <v>791990</v>
      </c>
      <c r="AC351" s="1"/>
      <c r="AD351" s="1"/>
      <c r="AE351" s="1"/>
      <c r="AF351" s="1">
        <v>24.2</v>
      </c>
      <c r="AG351" s="1">
        <v>64.3</v>
      </c>
      <c r="AH351" s="1">
        <v>11.5</v>
      </c>
      <c r="AI351" s="1">
        <v>298690</v>
      </c>
      <c r="AJ351" s="1">
        <v>15933</v>
      </c>
      <c r="AK351" s="1">
        <v>113491</v>
      </c>
      <c r="AL351" s="1">
        <v>119923</v>
      </c>
      <c r="AM351" s="1">
        <v>38891</v>
      </c>
      <c r="AN351" s="1">
        <v>10452</v>
      </c>
      <c r="AO351" s="1">
        <v>5.33</v>
      </c>
      <c r="AP351" s="1">
        <v>50286</v>
      </c>
      <c r="AQ351" s="1">
        <v>67564</v>
      </c>
      <c r="AR351" s="1">
        <v>36.299999999999997</v>
      </c>
      <c r="AS351" s="1">
        <v>43.4</v>
      </c>
      <c r="AT351" s="1">
        <v>20.3</v>
      </c>
      <c r="AU351" s="1">
        <v>319755</v>
      </c>
      <c r="AV351" s="1">
        <v>31771</v>
      </c>
      <c r="AW351" s="1">
        <v>4284</v>
      </c>
      <c r="AX351" s="1">
        <v>26.7</v>
      </c>
      <c r="AY351" s="1">
        <v>26686.67</v>
      </c>
      <c r="AZ351" s="1">
        <v>365929.25</v>
      </c>
      <c r="BA351" s="1">
        <v>392615.92</v>
      </c>
      <c r="BB351" s="1">
        <v>6.8</v>
      </c>
      <c r="BC351" s="1">
        <v>93.2</v>
      </c>
      <c r="BD351" s="1">
        <v>3.49</v>
      </c>
      <c r="BE351" s="1">
        <v>15814.4</v>
      </c>
      <c r="BF351" s="1">
        <v>75885</v>
      </c>
      <c r="BG351" s="1">
        <v>13.17</v>
      </c>
      <c r="BH351" s="1">
        <v>1.0900000000000001</v>
      </c>
      <c r="BI351" s="1">
        <v>2014</v>
      </c>
      <c r="BJ351" s="1" t="s">
        <v>121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/>
      <c r="BQ351" s="1"/>
      <c r="BR351" s="1">
        <v>0</v>
      </c>
      <c r="BS351" s="1" t="s">
        <v>122</v>
      </c>
      <c r="BT351" s="1">
        <v>0</v>
      </c>
      <c r="BU351" s="1">
        <v>0</v>
      </c>
      <c r="BV351" s="1">
        <v>0</v>
      </c>
    </row>
    <row r="352" spans="1:74" x14ac:dyDescent="0.2">
      <c r="A352" s="1">
        <v>504</v>
      </c>
      <c r="B352" s="1">
        <v>504</v>
      </c>
      <c r="C352" s="1">
        <v>12940</v>
      </c>
      <c r="D352" s="1"/>
      <c r="E352" s="1" t="s">
        <v>120</v>
      </c>
      <c r="F352" s="1" t="s">
        <v>72</v>
      </c>
      <c r="G352" s="1">
        <v>2013</v>
      </c>
      <c r="H352" s="1">
        <f>IF(L352&gt;0,G352-G351,Check)</f>
        <v>1</v>
      </c>
      <c r="I352" s="1"/>
      <c r="J352" s="1"/>
      <c r="K352" s="1"/>
      <c r="L352" s="1">
        <v>3748203</v>
      </c>
      <c r="M352" s="1">
        <v>1872863</v>
      </c>
      <c r="N352" s="1">
        <v>3748203</v>
      </c>
      <c r="O352" s="1">
        <v>1872863</v>
      </c>
      <c r="P352" s="1">
        <v>141017</v>
      </c>
      <c r="Q352" s="1">
        <v>1832474</v>
      </c>
      <c r="R352" s="1">
        <v>0.48889401100000002</v>
      </c>
      <c r="S352" s="1">
        <v>949993185</v>
      </c>
      <c r="T352" s="1">
        <v>820159</v>
      </c>
      <c r="U352" s="1">
        <v>643225</v>
      </c>
      <c r="V352" s="1">
        <v>142042</v>
      </c>
      <c r="W352" s="1">
        <v>4510</v>
      </c>
      <c r="X352" s="1">
        <v>27059</v>
      </c>
      <c r="Y352" s="1">
        <v>26395</v>
      </c>
      <c r="Z352" s="1">
        <v>31071</v>
      </c>
      <c r="AA352" s="1">
        <v>18663</v>
      </c>
      <c r="AB352" s="1">
        <v>797912</v>
      </c>
      <c r="AC352" s="1">
        <v>18.7</v>
      </c>
      <c r="AD352" s="1">
        <v>8.4</v>
      </c>
      <c r="AE352" s="1">
        <v>72.900000000000006</v>
      </c>
      <c r="AF352" s="1">
        <v>24</v>
      </c>
      <c r="AG352" s="1">
        <v>64.3</v>
      </c>
      <c r="AH352" s="1">
        <v>11.7</v>
      </c>
      <c r="AI352" s="1">
        <v>301385</v>
      </c>
      <c r="AJ352" s="1">
        <v>19845</v>
      </c>
      <c r="AK352" s="1">
        <v>109325</v>
      </c>
      <c r="AL352" s="1">
        <v>119219</v>
      </c>
      <c r="AM352" s="1">
        <v>40523</v>
      </c>
      <c r="AN352" s="1">
        <v>12473</v>
      </c>
      <c r="AO352" s="1">
        <v>6.58</v>
      </c>
      <c r="AP352" s="1">
        <v>51134</v>
      </c>
      <c r="AQ352" s="1">
        <v>71432</v>
      </c>
      <c r="AR352" s="1">
        <v>34.799999999999997</v>
      </c>
      <c r="AS352" s="1">
        <v>41.8</v>
      </c>
      <c r="AT352" s="1">
        <v>23.4</v>
      </c>
      <c r="AU352" s="1">
        <v>312160</v>
      </c>
      <c r="AV352" s="1">
        <v>34706</v>
      </c>
      <c r="AW352" s="1">
        <v>4285</v>
      </c>
      <c r="AX352" s="1">
        <v>26.9</v>
      </c>
      <c r="AY352" s="1">
        <v>24983.5</v>
      </c>
      <c r="AZ352" s="1">
        <v>375824.33</v>
      </c>
      <c r="BA352" s="1">
        <v>400807.83</v>
      </c>
      <c r="BB352" s="1">
        <v>6.23</v>
      </c>
      <c r="BC352" s="1">
        <v>93.77</v>
      </c>
      <c r="BD352" s="1">
        <v>3.37</v>
      </c>
      <c r="BE352" s="1">
        <v>15814.4</v>
      </c>
      <c r="BF352" s="1">
        <v>75308</v>
      </c>
      <c r="BG352" s="1">
        <v>13.28</v>
      </c>
      <c r="BH352" s="1">
        <v>1.08</v>
      </c>
      <c r="BI352" s="1">
        <v>2014</v>
      </c>
      <c r="BJ352" s="1" t="s">
        <v>121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/>
      <c r="BQ352" s="1"/>
      <c r="BR352" s="1">
        <v>0</v>
      </c>
      <c r="BS352" s="1" t="s">
        <v>122</v>
      </c>
      <c r="BT352" s="1">
        <v>0</v>
      </c>
      <c r="BU352" s="1">
        <v>0</v>
      </c>
      <c r="BV352" s="1">
        <v>0</v>
      </c>
    </row>
    <row r="353" spans="1:74" x14ac:dyDescent="0.2">
      <c r="A353" s="1">
        <v>505</v>
      </c>
      <c r="B353" s="1">
        <v>505</v>
      </c>
      <c r="C353" s="1">
        <v>12940</v>
      </c>
      <c r="D353" s="1"/>
      <c r="E353" s="1" t="s">
        <v>120</v>
      </c>
      <c r="F353" s="1" t="s">
        <v>72</v>
      </c>
      <c r="G353" s="1">
        <v>2014</v>
      </c>
      <c r="H353" s="1">
        <f>IF(L353&gt;0,G353-G352,Check)</f>
        <v>1</v>
      </c>
      <c r="I353" s="1"/>
      <c r="J353" s="1"/>
      <c r="K353" s="1"/>
      <c r="L353" s="1">
        <v>3904561</v>
      </c>
      <c r="M353" s="1">
        <v>2892730</v>
      </c>
      <c r="N353" s="1">
        <v>3904561</v>
      </c>
      <c r="O353" s="1">
        <v>2892730</v>
      </c>
      <c r="P353" s="1">
        <v>225216</v>
      </c>
      <c r="Q353" s="1">
        <v>1757495</v>
      </c>
      <c r="R353" s="1">
        <v>0.45011334200000003</v>
      </c>
      <c r="S353" s="1">
        <v>949993185</v>
      </c>
      <c r="T353" s="1">
        <v>825478</v>
      </c>
      <c r="U353" s="1">
        <v>646761</v>
      </c>
      <c r="V353" s="1">
        <v>143482</v>
      </c>
      <c r="W353" s="1">
        <v>4385</v>
      </c>
      <c r="X353" s="1">
        <v>26526</v>
      </c>
      <c r="Y353" s="1">
        <v>25936</v>
      </c>
      <c r="Z353" s="1">
        <v>30510</v>
      </c>
      <c r="AA353" s="1">
        <v>45058</v>
      </c>
      <c r="AB353" s="1">
        <v>801933</v>
      </c>
      <c r="AC353" s="1">
        <v>17</v>
      </c>
      <c r="AD353" s="1">
        <v>9.6</v>
      </c>
      <c r="AE353" s="1">
        <v>73.400000000000006</v>
      </c>
      <c r="AF353" s="1">
        <v>24.1</v>
      </c>
      <c r="AG353" s="1">
        <v>63.8</v>
      </c>
      <c r="AH353" s="1">
        <v>12.1</v>
      </c>
      <c r="AI353" s="1">
        <v>305096</v>
      </c>
      <c r="AJ353" s="1">
        <v>18395</v>
      </c>
      <c r="AK353" s="1">
        <v>112659</v>
      </c>
      <c r="AL353" s="1">
        <v>123112</v>
      </c>
      <c r="AM353" s="1">
        <v>39422</v>
      </c>
      <c r="AN353" s="1">
        <v>11508</v>
      </c>
      <c r="AO353" s="1">
        <v>6.03</v>
      </c>
      <c r="AP353" s="1">
        <v>52091</v>
      </c>
      <c r="AQ353" s="1">
        <v>69747</v>
      </c>
      <c r="AR353" s="1">
        <v>35.299999999999997</v>
      </c>
      <c r="AS353" s="1">
        <v>41.7</v>
      </c>
      <c r="AT353" s="1">
        <v>23</v>
      </c>
      <c r="AU353" s="1">
        <v>315694</v>
      </c>
      <c r="AV353" s="1">
        <v>34906</v>
      </c>
      <c r="AW353" s="1">
        <v>3937</v>
      </c>
      <c r="AX353" s="1">
        <v>26.6</v>
      </c>
      <c r="AY353" s="1">
        <v>24134.75</v>
      </c>
      <c r="AZ353" s="1">
        <v>390152.42</v>
      </c>
      <c r="BA353" s="1">
        <v>414287.17</v>
      </c>
      <c r="BB353" s="1">
        <v>5.81</v>
      </c>
      <c r="BC353" s="1">
        <v>94.19</v>
      </c>
      <c r="BD353" s="1">
        <v>3.22</v>
      </c>
      <c r="BE353" s="1">
        <v>15814.4</v>
      </c>
      <c r="BF353" s="1">
        <v>77232</v>
      </c>
      <c r="BG353" s="1">
        <v>12.84</v>
      </c>
      <c r="BH353" s="1">
        <v>1.06</v>
      </c>
      <c r="BI353" s="1">
        <v>2014</v>
      </c>
      <c r="BJ353" s="1" t="s">
        <v>121</v>
      </c>
      <c r="BK353" s="1">
        <v>1</v>
      </c>
      <c r="BL353" s="1">
        <v>0</v>
      </c>
      <c r="BM353" s="1">
        <v>0</v>
      </c>
      <c r="BN353" s="1">
        <v>0</v>
      </c>
      <c r="BO353" s="1">
        <v>0</v>
      </c>
      <c r="BP353" s="1"/>
      <c r="BQ353" s="1"/>
      <c r="BR353" s="1">
        <v>0</v>
      </c>
      <c r="BS353" s="1" t="s">
        <v>122</v>
      </c>
      <c r="BT353" s="1">
        <v>0</v>
      </c>
      <c r="BU353" s="1">
        <v>0</v>
      </c>
      <c r="BV353" s="1">
        <v>0</v>
      </c>
    </row>
    <row r="354" spans="1:74" x14ac:dyDescent="0.2">
      <c r="A354" s="1">
        <v>506</v>
      </c>
      <c r="B354" s="1">
        <v>506</v>
      </c>
      <c r="C354" s="1">
        <v>12940</v>
      </c>
      <c r="D354" s="1"/>
      <c r="E354" s="1" t="s">
        <v>120</v>
      </c>
      <c r="F354" s="1" t="s">
        <v>72</v>
      </c>
      <c r="G354" s="1">
        <v>2015</v>
      </c>
      <c r="H354" s="1">
        <f>IF(L354&gt;0,G354-G353,Check)</f>
        <v>1</v>
      </c>
      <c r="I354" s="1"/>
      <c r="J354" s="1"/>
      <c r="K354" s="1"/>
      <c r="L354" s="1">
        <v>3990011</v>
      </c>
      <c r="M354" s="1">
        <v>3312831</v>
      </c>
      <c r="N354" s="1">
        <v>3990011</v>
      </c>
      <c r="O354" s="1">
        <v>3312831</v>
      </c>
      <c r="P354" s="1">
        <v>261762</v>
      </c>
      <c r="Q354" s="1">
        <v>1847943</v>
      </c>
      <c r="R354" s="1">
        <v>0.46314233199999999</v>
      </c>
      <c r="S354" s="1">
        <v>949993185</v>
      </c>
      <c r="T354" s="1">
        <v>830480</v>
      </c>
      <c r="U354" s="1">
        <v>655631</v>
      </c>
      <c r="V354" s="1">
        <v>139015</v>
      </c>
      <c r="W354" s="1">
        <v>3857</v>
      </c>
      <c r="X354" s="1">
        <v>27490</v>
      </c>
      <c r="Y354" s="1">
        <v>26819</v>
      </c>
      <c r="Z354" s="1">
        <v>32237</v>
      </c>
      <c r="AA354" s="1">
        <v>25676</v>
      </c>
      <c r="AB354" s="1">
        <v>807292</v>
      </c>
      <c r="AC354" s="1">
        <v>16.2</v>
      </c>
      <c r="AD354" s="1">
        <v>8.8000000000000007</v>
      </c>
      <c r="AE354" s="1">
        <v>75</v>
      </c>
      <c r="AF354" s="1">
        <v>23.9</v>
      </c>
      <c r="AG354" s="1">
        <v>63.3</v>
      </c>
      <c r="AH354" s="1">
        <v>12.8</v>
      </c>
      <c r="AI354" s="1">
        <v>300535</v>
      </c>
      <c r="AJ354" s="1">
        <v>21189</v>
      </c>
      <c r="AK354" s="1">
        <v>104673</v>
      </c>
      <c r="AL354" s="1">
        <v>113796</v>
      </c>
      <c r="AM354" s="1">
        <v>47362</v>
      </c>
      <c r="AN354" s="1">
        <v>13515</v>
      </c>
      <c r="AO354" s="1">
        <v>7.05</v>
      </c>
      <c r="AP354" s="1">
        <v>54774</v>
      </c>
      <c r="AQ354" s="1">
        <v>74487</v>
      </c>
      <c r="AR354" s="1">
        <v>33.4</v>
      </c>
      <c r="AS354" s="1">
        <v>40.6</v>
      </c>
      <c r="AT354" s="1">
        <v>26</v>
      </c>
      <c r="AU354" s="1">
        <v>321882</v>
      </c>
      <c r="AV354" s="1">
        <v>34631</v>
      </c>
      <c r="AW354" s="1">
        <v>3618</v>
      </c>
      <c r="AX354" s="1">
        <v>27.1</v>
      </c>
      <c r="AY354" s="1">
        <v>23063.5</v>
      </c>
      <c r="AZ354" s="1">
        <v>398593.92</v>
      </c>
      <c r="BA354" s="1">
        <v>421657.42</v>
      </c>
      <c r="BB354" s="1">
        <v>5.47</v>
      </c>
      <c r="BC354" s="1">
        <v>94.53</v>
      </c>
      <c r="BD354" s="1">
        <v>2.25</v>
      </c>
      <c r="BE354" s="1">
        <v>15814.4</v>
      </c>
      <c r="BF354" s="1">
        <v>76070</v>
      </c>
      <c r="BG354" s="1">
        <v>12.66</v>
      </c>
      <c r="BH354" s="1">
        <v>1.06</v>
      </c>
      <c r="BI354" s="1">
        <v>2014</v>
      </c>
      <c r="BJ354" s="1" t="s">
        <v>121</v>
      </c>
      <c r="BK354" s="1">
        <v>1</v>
      </c>
      <c r="BL354" s="1">
        <v>1</v>
      </c>
      <c r="BM354" s="1">
        <v>0</v>
      </c>
      <c r="BN354" s="1">
        <v>0</v>
      </c>
      <c r="BO354" s="1">
        <v>0</v>
      </c>
      <c r="BP354" s="1"/>
      <c r="BQ354" s="1"/>
      <c r="BR354" s="1">
        <v>0</v>
      </c>
      <c r="BS354" s="1" t="s">
        <v>122</v>
      </c>
      <c r="BT354" s="1">
        <v>0</v>
      </c>
      <c r="BU354" s="1">
        <v>0</v>
      </c>
      <c r="BV354" s="1">
        <v>0</v>
      </c>
    </row>
    <row r="355" spans="1:74" x14ac:dyDescent="0.2">
      <c r="A355" s="1">
        <v>507</v>
      </c>
      <c r="B355" s="1">
        <v>507</v>
      </c>
      <c r="C355" s="1">
        <v>12940</v>
      </c>
      <c r="D355" s="1"/>
      <c r="E355" s="1" t="s">
        <v>120</v>
      </c>
      <c r="F355" s="1" t="s">
        <v>72</v>
      </c>
      <c r="G355" s="1">
        <v>2016</v>
      </c>
      <c r="H355" s="1">
        <f>IF(L355&gt;0,G355-G354,Check)</f>
        <v>1</v>
      </c>
      <c r="I355" s="1"/>
      <c r="J355" s="1"/>
      <c r="K355" s="1"/>
      <c r="L355" s="1">
        <v>3722146</v>
      </c>
      <c r="M355" s="1">
        <v>3187782</v>
      </c>
      <c r="N355" s="1">
        <v>3722146</v>
      </c>
      <c r="O355" s="1">
        <v>3187782</v>
      </c>
      <c r="P355" s="1">
        <v>244192</v>
      </c>
      <c r="Q355" s="1">
        <v>1782187</v>
      </c>
      <c r="R355" s="1">
        <v>0.47880631200000001</v>
      </c>
      <c r="S355" s="1">
        <v>949993185</v>
      </c>
      <c r="T355" s="1">
        <v>835175</v>
      </c>
      <c r="U355" s="1">
        <v>664837</v>
      </c>
      <c r="V355" s="1">
        <v>136294</v>
      </c>
      <c r="W355" s="1">
        <v>2740</v>
      </c>
      <c r="X355" s="1">
        <v>27350</v>
      </c>
      <c r="Y355" s="1">
        <v>26103</v>
      </c>
      <c r="Z355" s="1">
        <v>34068</v>
      </c>
      <c r="AA355" s="1">
        <v>42166</v>
      </c>
      <c r="AB355" s="1">
        <v>811412</v>
      </c>
      <c r="AC355" s="1">
        <v>17.2</v>
      </c>
      <c r="AD355" s="1">
        <v>7.9</v>
      </c>
      <c r="AE355" s="1">
        <v>74.900000000000006</v>
      </c>
      <c r="AF355" s="1">
        <v>23.8</v>
      </c>
      <c r="AG355" s="1">
        <v>63.1</v>
      </c>
      <c r="AH355" s="1">
        <v>13.1</v>
      </c>
      <c r="AI355" s="1">
        <v>296740</v>
      </c>
      <c r="AJ355" s="1">
        <v>17482</v>
      </c>
      <c r="AK355" s="1">
        <v>110206</v>
      </c>
      <c r="AL355" s="1">
        <v>113304</v>
      </c>
      <c r="AM355" s="1">
        <v>40166</v>
      </c>
      <c r="AN355" s="1">
        <v>15582</v>
      </c>
      <c r="AO355" s="1">
        <v>5.89</v>
      </c>
      <c r="AP355" s="1">
        <v>52487</v>
      </c>
      <c r="AQ355" s="1">
        <v>76112</v>
      </c>
      <c r="AR355" s="1">
        <v>33.6</v>
      </c>
      <c r="AS355" s="1">
        <v>41.4</v>
      </c>
      <c r="AT355" s="1">
        <v>25</v>
      </c>
      <c r="AU355" s="1">
        <v>325649</v>
      </c>
      <c r="AV355" s="1">
        <v>30704</v>
      </c>
      <c r="AW355" s="1">
        <v>3673</v>
      </c>
      <c r="AX355" s="1">
        <v>25.6</v>
      </c>
      <c r="AY355" s="1">
        <v>21843.25</v>
      </c>
      <c r="AZ355" s="1">
        <v>397032</v>
      </c>
      <c r="BA355" s="1">
        <v>418875.25</v>
      </c>
      <c r="BB355" s="1">
        <v>5.21</v>
      </c>
      <c r="BC355" s="1">
        <v>94.79</v>
      </c>
      <c r="BD355" s="1">
        <v>2.0299999999999998</v>
      </c>
      <c r="BE355" s="1">
        <v>15814.4</v>
      </c>
      <c r="BF355" s="1">
        <v>75688</v>
      </c>
      <c r="BG355" s="1">
        <v>13.05</v>
      </c>
      <c r="BH355" s="1">
        <v>1.05</v>
      </c>
      <c r="BI355" s="1">
        <v>2014</v>
      </c>
      <c r="BJ355" s="1" t="s">
        <v>121</v>
      </c>
      <c r="BK355" s="1">
        <v>1</v>
      </c>
      <c r="BL355" s="1">
        <v>2</v>
      </c>
      <c r="BM355" s="1">
        <v>0</v>
      </c>
      <c r="BN355" s="1">
        <v>0</v>
      </c>
      <c r="BO355" s="1">
        <v>0</v>
      </c>
      <c r="BP355" s="1"/>
      <c r="BQ355" s="1"/>
      <c r="BR355" s="1">
        <v>0</v>
      </c>
      <c r="BS355" s="1" t="s">
        <v>122</v>
      </c>
      <c r="BT355" s="1">
        <v>0</v>
      </c>
      <c r="BU355" s="1">
        <v>0</v>
      </c>
      <c r="BV355" s="1">
        <v>0</v>
      </c>
    </row>
    <row r="356" spans="1:74" x14ac:dyDescent="0.2">
      <c r="A356" s="1">
        <v>508</v>
      </c>
      <c r="B356" s="1">
        <v>508</v>
      </c>
      <c r="C356" s="1">
        <v>12940</v>
      </c>
      <c r="D356" s="1"/>
      <c r="E356" s="1" t="s">
        <v>120</v>
      </c>
      <c r="F356" s="1" t="s">
        <v>72</v>
      </c>
      <c r="G356" s="1">
        <v>2017</v>
      </c>
      <c r="H356" s="1">
        <f>IF(L356&gt;0,G356-G355,Check)</f>
        <v>1</v>
      </c>
      <c r="I356" s="1"/>
      <c r="J356" s="1"/>
      <c r="K356" s="1"/>
      <c r="L356" s="1">
        <v>3728427</v>
      </c>
      <c r="M356" s="1">
        <v>3335066</v>
      </c>
      <c r="N356" s="1">
        <v>3728427</v>
      </c>
      <c r="O356" s="1">
        <v>3335066</v>
      </c>
      <c r="P356" s="1">
        <v>251150</v>
      </c>
      <c r="Q356" s="1">
        <v>1842507</v>
      </c>
      <c r="R356" s="1">
        <v>0.494178108</v>
      </c>
      <c r="S356" s="1">
        <v>949993185</v>
      </c>
      <c r="T356" s="1">
        <v>834159</v>
      </c>
      <c r="U356" s="1">
        <v>652911</v>
      </c>
      <c r="V356" s="1">
        <v>142401</v>
      </c>
      <c r="W356" s="1">
        <v>4393</v>
      </c>
      <c r="X356" s="1">
        <v>28040</v>
      </c>
      <c r="Y356" s="1">
        <v>25970</v>
      </c>
      <c r="Z356" s="1">
        <v>38396</v>
      </c>
      <c r="AA356" s="1">
        <v>31189</v>
      </c>
      <c r="AB356" s="1">
        <v>811663</v>
      </c>
      <c r="AC356" s="1">
        <v>16.3</v>
      </c>
      <c r="AD356" s="1">
        <v>7.8</v>
      </c>
      <c r="AE356" s="1">
        <v>75.900000000000006</v>
      </c>
      <c r="AF356" s="1">
        <v>23.6</v>
      </c>
      <c r="AG356" s="1">
        <v>63</v>
      </c>
      <c r="AH356" s="1">
        <v>13.4</v>
      </c>
      <c r="AI356" s="1">
        <v>299655</v>
      </c>
      <c r="AJ356" s="1">
        <v>20092</v>
      </c>
      <c r="AK356" s="1">
        <v>100998</v>
      </c>
      <c r="AL356" s="1">
        <v>117409</v>
      </c>
      <c r="AM356" s="1">
        <v>45055</v>
      </c>
      <c r="AN356" s="1">
        <v>16101</v>
      </c>
      <c r="AO356" s="1">
        <v>6.71</v>
      </c>
      <c r="AP356" s="1">
        <v>57401</v>
      </c>
      <c r="AQ356" s="1">
        <v>76318</v>
      </c>
      <c r="AR356" s="1">
        <v>33</v>
      </c>
      <c r="AS356" s="1">
        <v>40.5</v>
      </c>
      <c r="AT356" s="1">
        <v>26.5</v>
      </c>
      <c r="AU356" s="1">
        <v>324107</v>
      </c>
      <c r="AV356" s="1">
        <v>35891</v>
      </c>
      <c r="AW356" s="1">
        <v>2870</v>
      </c>
      <c r="AX356" s="1">
        <v>26.7</v>
      </c>
      <c r="AY356" s="1">
        <v>18741.580000000002</v>
      </c>
      <c r="AZ356" s="1">
        <v>400288.33</v>
      </c>
      <c r="BA356" s="1">
        <v>419029.92</v>
      </c>
      <c r="BB356" s="1">
        <v>4.47</v>
      </c>
      <c r="BC356" s="1">
        <v>95.53</v>
      </c>
      <c r="BD356" s="1">
        <v>2.2999999999999998</v>
      </c>
      <c r="BE356" s="1">
        <v>15814.4</v>
      </c>
      <c r="BF356" s="1">
        <v>75517</v>
      </c>
      <c r="BG356" s="1">
        <v>13.28</v>
      </c>
      <c r="BH356" s="1">
        <v>1.02</v>
      </c>
      <c r="BI356" s="1">
        <v>2014</v>
      </c>
      <c r="BJ356" s="1" t="s">
        <v>121</v>
      </c>
      <c r="BK356" s="1">
        <v>1</v>
      </c>
      <c r="BL356" s="1">
        <v>3</v>
      </c>
      <c r="BM356" s="1">
        <v>0</v>
      </c>
      <c r="BN356" s="1">
        <v>0</v>
      </c>
      <c r="BO356" s="1">
        <v>0</v>
      </c>
      <c r="BP356" s="1"/>
      <c r="BQ356" s="1"/>
      <c r="BR356" s="1">
        <v>0</v>
      </c>
      <c r="BS356" s="1" t="s">
        <v>122</v>
      </c>
      <c r="BT356" s="1">
        <v>0</v>
      </c>
      <c r="BU356" s="1">
        <v>0</v>
      </c>
      <c r="BV356" s="1">
        <v>0</v>
      </c>
    </row>
    <row r="357" spans="1:74" x14ac:dyDescent="0.2">
      <c r="A357" s="1">
        <v>509</v>
      </c>
      <c r="B357" s="1">
        <v>509</v>
      </c>
      <c r="C357" s="1">
        <v>12940</v>
      </c>
      <c r="D357" s="1"/>
      <c r="E357" s="1" t="s">
        <v>120</v>
      </c>
      <c r="F357" s="1" t="s">
        <v>72</v>
      </c>
      <c r="G357" s="1">
        <v>2018</v>
      </c>
      <c r="H357" s="1">
        <f>IF(L357&gt;0,G357-G356,Check)</f>
        <v>1</v>
      </c>
      <c r="I357" s="1"/>
      <c r="J357" s="1"/>
      <c r="K357" s="1"/>
      <c r="L357" s="1">
        <v>3875024</v>
      </c>
      <c r="M357" s="1">
        <v>3236056</v>
      </c>
      <c r="N357" s="1">
        <v>3875024</v>
      </c>
      <c r="O357" s="1">
        <v>3236056</v>
      </c>
      <c r="P357" s="1">
        <v>250788</v>
      </c>
      <c r="Q357" s="1">
        <v>1871308</v>
      </c>
      <c r="R357" s="1">
        <v>0.48291520300000002</v>
      </c>
      <c r="S357" s="1">
        <v>949993185</v>
      </c>
      <c r="T357" s="1">
        <v>834570.75</v>
      </c>
      <c r="U357" s="1">
        <v>646268</v>
      </c>
      <c r="V357" s="1">
        <v>146301</v>
      </c>
      <c r="W357" s="1">
        <v>5353.5</v>
      </c>
      <c r="X357" s="1">
        <v>28522.5</v>
      </c>
      <c r="Y357" s="1">
        <v>25691.25</v>
      </c>
      <c r="Z357" s="1">
        <v>42099.75</v>
      </c>
      <c r="AA357" s="1">
        <v>27078.75</v>
      </c>
      <c r="AB357" s="1">
        <v>812881.25</v>
      </c>
      <c r="AC357" s="1">
        <v>15.88</v>
      </c>
      <c r="AD357" s="1">
        <v>7.5</v>
      </c>
      <c r="AE357" s="1">
        <v>76.63</v>
      </c>
      <c r="AF357" s="1">
        <v>23.43</v>
      </c>
      <c r="AG357" s="1">
        <v>62.88</v>
      </c>
      <c r="AH357" s="1">
        <v>13.7</v>
      </c>
      <c r="AI357" s="1">
        <v>300892.5</v>
      </c>
      <c r="AJ357" s="1">
        <v>21122.75</v>
      </c>
      <c r="AK357" s="1">
        <v>95475.25</v>
      </c>
      <c r="AL357" s="1">
        <v>120364.75</v>
      </c>
      <c r="AM357" s="1">
        <v>46922.75</v>
      </c>
      <c r="AN357" s="1">
        <v>17007</v>
      </c>
      <c r="AO357" s="1">
        <v>7.02</v>
      </c>
      <c r="AP357" s="1">
        <v>60514.75</v>
      </c>
      <c r="AQ357" s="1">
        <v>76878.75</v>
      </c>
      <c r="AR357" s="1">
        <v>32.6</v>
      </c>
      <c r="AS357" s="1">
        <v>40.03</v>
      </c>
      <c r="AT357" s="1">
        <v>27.38</v>
      </c>
      <c r="AU357" s="1">
        <v>323892.25</v>
      </c>
      <c r="AV357" s="1">
        <v>38799.5</v>
      </c>
      <c r="AW357" s="1">
        <v>2281.5</v>
      </c>
      <c r="AX357" s="1">
        <v>27.15</v>
      </c>
      <c r="AY357" s="1">
        <v>18429.45</v>
      </c>
      <c r="AZ357" s="1">
        <v>405704.18</v>
      </c>
      <c r="BA357" s="1">
        <v>424133.64</v>
      </c>
      <c r="BB357" s="1">
        <v>4.34</v>
      </c>
      <c r="BC357" s="1">
        <v>95.66</v>
      </c>
      <c r="BD357" s="1">
        <v>2.58</v>
      </c>
      <c r="BE357" s="1"/>
      <c r="BF357" s="1">
        <v>75293.25</v>
      </c>
      <c r="BG357" s="1">
        <v>12.9</v>
      </c>
      <c r="BH357" s="1">
        <v>1</v>
      </c>
      <c r="BI357" s="1">
        <v>2014</v>
      </c>
      <c r="BJ357" s="1" t="s">
        <v>121</v>
      </c>
      <c r="BK357" s="1">
        <v>1</v>
      </c>
      <c r="BL357" s="1">
        <v>4</v>
      </c>
      <c r="BM357" s="1">
        <v>0</v>
      </c>
      <c r="BN357" s="1">
        <v>0</v>
      </c>
      <c r="BO357" s="1">
        <v>0</v>
      </c>
      <c r="BP357" s="1"/>
      <c r="BQ357" s="1"/>
      <c r="BR357" s="1">
        <v>0</v>
      </c>
      <c r="BS357" s="1" t="s">
        <v>122</v>
      </c>
      <c r="BT357" s="1">
        <v>80</v>
      </c>
      <c r="BU357" s="1">
        <v>0</v>
      </c>
      <c r="BV357" s="1">
        <v>68</v>
      </c>
    </row>
    <row r="358" spans="1:74" x14ac:dyDescent="0.2">
      <c r="A358" s="1">
        <v>531</v>
      </c>
      <c r="B358" s="1">
        <v>531</v>
      </c>
      <c r="C358" s="1">
        <v>13020</v>
      </c>
      <c r="D358" s="1"/>
      <c r="E358" s="1" t="s">
        <v>123</v>
      </c>
      <c r="F358" s="1" t="s">
        <v>72</v>
      </c>
      <c r="G358" s="1">
        <v>2006</v>
      </c>
      <c r="H358" s="1">
        <f>IF(L358&gt;0,G358-G357,Check)</f>
        <v>-12</v>
      </c>
      <c r="I358" s="1"/>
      <c r="J358" s="1"/>
      <c r="K358" s="1"/>
      <c r="L358" s="1">
        <v>536954</v>
      </c>
      <c r="M358" s="1">
        <v>997499</v>
      </c>
      <c r="N358" s="1">
        <v>536954</v>
      </c>
      <c r="O358" s="1">
        <v>997499</v>
      </c>
      <c r="P358" s="1">
        <v>58161</v>
      </c>
      <c r="Q358" s="1">
        <v>612597</v>
      </c>
      <c r="R358" s="1">
        <v>1.1408742650000001</v>
      </c>
      <c r="S358" s="1">
        <v>104448520</v>
      </c>
      <c r="T358" s="1">
        <v>108390</v>
      </c>
      <c r="U358" s="1">
        <v>96815</v>
      </c>
      <c r="V358" s="1">
        <v>10036</v>
      </c>
      <c r="W358" s="1">
        <v>244</v>
      </c>
      <c r="X358" s="1">
        <v>21948</v>
      </c>
      <c r="Y358" s="1">
        <v>22491</v>
      </c>
      <c r="Z358" s="1">
        <v>16786</v>
      </c>
      <c r="AA358" s="1">
        <v>6860</v>
      </c>
      <c r="AB358" s="1">
        <v>106738</v>
      </c>
      <c r="AC358" s="1">
        <v>13.7</v>
      </c>
      <c r="AD358" s="1">
        <v>8.1</v>
      </c>
      <c r="AE358" s="1">
        <v>78.099999999999994</v>
      </c>
      <c r="AF358" s="1">
        <v>22.6</v>
      </c>
      <c r="AG358" s="1">
        <v>62.2</v>
      </c>
      <c r="AH358" s="1">
        <v>15.2</v>
      </c>
      <c r="AI358" s="1">
        <v>44961</v>
      </c>
      <c r="AJ358" s="1">
        <v>3442</v>
      </c>
      <c r="AK358" s="1">
        <v>13946</v>
      </c>
      <c r="AL358" s="1">
        <v>17853</v>
      </c>
      <c r="AM358" s="1">
        <v>6128</v>
      </c>
      <c r="AN358" s="1">
        <v>3592</v>
      </c>
      <c r="AO358" s="1">
        <v>7.66</v>
      </c>
      <c r="AP358" s="1">
        <v>41774</v>
      </c>
      <c r="AQ358" s="1">
        <v>51968</v>
      </c>
      <c r="AR358" s="1">
        <v>40.700000000000003</v>
      </c>
      <c r="AS358" s="1">
        <v>47.6</v>
      </c>
      <c r="AT358" s="1">
        <v>11.7</v>
      </c>
      <c r="AU358" s="1">
        <v>41396</v>
      </c>
      <c r="AV358" s="1">
        <v>2728</v>
      </c>
      <c r="AW358" s="1">
        <v>220</v>
      </c>
      <c r="AX358" s="1">
        <v>20.8</v>
      </c>
      <c r="AY358" s="1">
        <v>4003.83</v>
      </c>
      <c r="AZ358" s="1">
        <v>51760.67</v>
      </c>
      <c r="BA358" s="1">
        <v>55764.5</v>
      </c>
      <c r="BB358" s="1">
        <v>7.18</v>
      </c>
      <c r="BC358" s="1">
        <v>92.82</v>
      </c>
      <c r="BD358" s="1">
        <v>2.54</v>
      </c>
      <c r="BE358" s="1">
        <v>672</v>
      </c>
      <c r="BF358" s="1">
        <v>7266</v>
      </c>
      <c r="BG358" s="1">
        <v>17.149999999999999</v>
      </c>
      <c r="BH358" s="1">
        <v>1.25</v>
      </c>
      <c r="BI358" s="1">
        <v>2017</v>
      </c>
      <c r="BJ358" s="1" t="s">
        <v>124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/>
      <c r="BQ358" s="1"/>
      <c r="BR358" s="1">
        <v>0</v>
      </c>
      <c r="BS358" s="1"/>
      <c r="BT358" s="1">
        <v>0</v>
      </c>
      <c r="BU358" s="1">
        <v>0</v>
      </c>
      <c r="BV358" s="1">
        <v>0</v>
      </c>
    </row>
    <row r="359" spans="1:74" x14ac:dyDescent="0.2">
      <c r="A359" s="1">
        <v>532</v>
      </c>
      <c r="B359" s="1">
        <v>532</v>
      </c>
      <c r="C359" s="1">
        <v>13020</v>
      </c>
      <c r="D359" s="1"/>
      <c r="E359" s="1" t="s">
        <v>123</v>
      </c>
      <c r="F359" s="1" t="s">
        <v>72</v>
      </c>
      <c r="G359" s="1">
        <v>2007</v>
      </c>
      <c r="H359" s="1">
        <f>IF(L359&gt;0,G359-G358,Check)</f>
        <v>1</v>
      </c>
      <c r="I359" s="1"/>
      <c r="J359" s="1"/>
      <c r="K359" s="1"/>
      <c r="L359" s="1">
        <v>551123</v>
      </c>
      <c r="M359" s="1">
        <v>1008445</v>
      </c>
      <c r="N359" s="1">
        <v>551123</v>
      </c>
      <c r="O359" s="1">
        <v>1008445</v>
      </c>
      <c r="P359" s="1">
        <v>57698</v>
      </c>
      <c r="Q359" s="1">
        <v>612639</v>
      </c>
      <c r="R359" s="1">
        <v>1.111619366</v>
      </c>
      <c r="S359" s="1">
        <v>104448520</v>
      </c>
      <c r="T359" s="1">
        <v>107517</v>
      </c>
      <c r="U359" s="1">
        <v>95629</v>
      </c>
      <c r="V359" s="1">
        <v>8875</v>
      </c>
      <c r="W359" s="1">
        <v>598</v>
      </c>
      <c r="X359" s="1">
        <v>23304</v>
      </c>
      <c r="Y359" s="1">
        <v>23692</v>
      </c>
      <c r="Z359" s="1">
        <v>21845</v>
      </c>
      <c r="AA359" s="1">
        <v>18646</v>
      </c>
      <c r="AB359" s="1">
        <v>106369</v>
      </c>
      <c r="AC359" s="1">
        <v>10.6</v>
      </c>
      <c r="AD359" s="1">
        <v>7.8</v>
      </c>
      <c r="AE359" s="1">
        <v>81.5</v>
      </c>
      <c r="AF359" s="1">
        <v>22.1</v>
      </c>
      <c r="AG359" s="1">
        <v>62.2</v>
      </c>
      <c r="AH359" s="1">
        <v>15.7</v>
      </c>
      <c r="AI359" s="1">
        <v>43987</v>
      </c>
      <c r="AJ359" s="1">
        <v>2800</v>
      </c>
      <c r="AK359" s="1">
        <v>15080</v>
      </c>
      <c r="AL359" s="1">
        <v>17583</v>
      </c>
      <c r="AM359" s="1">
        <v>5828</v>
      </c>
      <c r="AN359" s="1">
        <v>2696</v>
      </c>
      <c r="AO359" s="1">
        <v>6.37</v>
      </c>
      <c r="AP359" s="1">
        <v>42375</v>
      </c>
      <c r="AQ359" s="1">
        <v>53519</v>
      </c>
      <c r="AR359" s="1">
        <v>39.299999999999997</v>
      </c>
      <c r="AS359" s="1">
        <v>49.2</v>
      </c>
      <c r="AT359" s="1">
        <v>11.5</v>
      </c>
      <c r="AU359" s="1">
        <v>39692</v>
      </c>
      <c r="AV359" s="1">
        <v>5510</v>
      </c>
      <c r="AW359" s="1">
        <v>485</v>
      </c>
      <c r="AX359" s="1">
        <v>21.7</v>
      </c>
      <c r="AY359" s="1">
        <v>3773.5</v>
      </c>
      <c r="AZ359" s="1">
        <v>51253.42</v>
      </c>
      <c r="BA359" s="1">
        <v>55026.92</v>
      </c>
      <c r="BB359" s="1">
        <v>6.86</v>
      </c>
      <c r="BC359" s="1">
        <v>93.14</v>
      </c>
      <c r="BD359" s="1">
        <v>2.82</v>
      </c>
      <c r="BE359" s="1">
        <v>672</v>
      </c>
      <c r="BF359" s="1">
        <v>7222</v>
      </c>
      <c r="BG359" s="1">
        <v>17.48</v>
      </c>
      <c r="BH359" s="1">
        <v>1.21</v>
      </c>
      <c r="BI359" s="1">
        <v>2017</v>
      </c>
      <c r="BJ359" s="1" t="s">
        <v>124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/>
      <c r="BQ359" s="1"/>
      <c r="BR359" s="1">
        <v>0</v>
      </c>
      <c r="BS359" s="1"/>
      <c r="BT359" s="1">
        <v>0</v>
      </c>
      <c r="BU359" s="1">
        <v>0</v>
      </c>
      <c r="BV359" s="1">
        <v>0</v>
      </c>
    </row>
    <row r="360" spans="1:74" x14ac:dyDescent="0.2">
      <c r="A360" s="1">
        <v>533</v>
      </c>
      <c r="B360" s="1">
        <v>533</v>
      </c>
      <c r="C360" s="1">
        <v>13020</v>
      </c>
      <c r="D360" s="1"/>
      <c r="E360" s="1" t="s">
        <v>123</v>
      </c>
      <c r="F360" s="1" t="s">
        <v>72</v>
      </c>
      <c r="G360" s="1">
        <v>2008</v>
      </c>
      <c r="H360" s="1">
        <f>IF(L360&gt;0,G360-G359,Check)</f>
        <v>1</v>
      </c>
      <c r="I360" s="1"/>
      <c r="J360" s="1"/>
      <c r="K360" s="1"/>
      <c r="L360" s="1">
        <v>554255</v>
      </c>
      <c r="M360" s="1">
        <v>995657</v>
      </c>
      <c r="N360" s="1">
        <v>554255</v>
      </c>
      <c r="O360" s="1">
        <v>995657</v>
      </c>
      <c r="P360" s="1">
        <v>55487</v>
      </c>
      <c r="Q360" s="1">
        <v>633094</v>
      </c>
      <c r="R360" s="1">
        <v>1.1422431909999999</v>
      </c>
      <c r="S360" s="1">
        <v>104448520</v>
      </c>
      <c r="T360" s="1">
        <v>107495</v>
      </c>
      <c r="U360" s="1">
        <v>97486</v>
      </c>
      <c r="V360" s="1">
        <v>8158</v>
      </c>
      <c r="W360" s="1">
        <v>286</v>
      </c>
      <c r="X360" s="1">
        <v>23166</v>
      </c>
      <c r="Y360" s="1">
        <v>23629</v>
      </c>
      <c r="Z360" s="1">
        <v>19523</v>
      </c>
      <c r="AA360" s="1">
        <v>9916</v>
      </c>
      <c r="AB360" s="1">
        <v>106371</v>
      </c>
      <c r="AC360" s="1">
        <v>12.1</v>
      </c>
      <c r="AD360" s="1">
        <v>7.7</v>
      </c>
      <c r="AE360" s="1">
        <v>80.099999999999994</v>
      </c>
      <c r="AF360" s="1">
        <v>22.1</v>
      </c>
      <c r="AG360" s="1">
        <v>62.2</v>
      </c>
      <c r="AH360" s="1">
        <v>15.7</v>
      </c>
      <c r="AI360" s="1">
        <v>43344</v>
      </c>
      <c r="AJ360" s="1">
        <v>3238</v>
      </c>
      <c r="AK360" s="1">
        <v>13017</v>
      </c>
      <c r="AL360" s="1">
        <v>18171</v>
      </c>
      <c r="AM360" s="1">
        <v>6176</v>
      </c>
      <c r="AN360" s="1">
        <v>2742</v>
      </c>
      <c r="AO360" s="1">
        <v>7.47</v>
      </c>
      <c r="AP360" s="1">
        <v>45913</v>
      </c>
      <c r="AQ360" s="1">
        <v>56820</v>
      </c>
      <c r="AR360" s="1">
        <v>38.700000000000003</v>
      </c>
      <c r="AS360" s="1">
        <v>46.9</v>
      </c>
      <c r="AT360" s="1">
        <v>14.4</v>
      </c>
      <c r="AU360" s="1">
        <v>40935</v>
      </c>
      <c r="AV360" s="1">
        <v>4569</v>
      </c>
      <c r="AW360" s="1">
        <v>251</v>
      </c>
      <c r="AX360" s="1">
        <v>21.6</v>
      </c>
      <c r="AY360" s="1">
        <v>4111</v>
      </c>
      <c r="AZ360" s="1">
        <v>50516.17</v>
      </c>
      <c r="BA360" s="1">
        <v>54627.17</v>
      </c>
      <c r="BB360" s="1">
        <v>7.52</v>
      </c>
      <c r="BC360" s="1">
        <v>92.48</v>
      </c>
      <c r="BD360" s="1">
        <v>3.23</v>
      </c>
      <c r="BE360" s="1">
        <v>672</v>
      </c>
      <c r="BF360" s="1">
        <v>7178</v>
      </c>
      <c r="BG360" s="1">
        <v>17.940000000000001</v>
      </c>
      <c r="BH360" s="1">
        <v>1.17</v>
      </c>
      <c r="BI360" s="1">
        <v>2017</v>
      </c>
      <c r="BJ360" s="1" t="s">
        <v>124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/>
      <c r="BQ360" s="1"/>
      <c r="BR360" s="1">
        <v>0</v>
      </c>
      <c r="BS360" s="1"/>
      <c r="BT360" s="1">
        <v>0</v>
      </c>
      <c r="BU360" s="1">
        <v>0</v>
      </c>
      <c r="BV360" s="1">
        <v>0</v>
      </c>
    </row>
    <row r="361" spans="1:74" x14ac:dyDescent="0.2">
      <c r="A361" s="1">
        <v>534</v>
      </c>
      <c r="B361" s="1">
        <v>534</v>
      </c>
      <c r="C361" s="1">
        <v>13020</v>
      </c>
      <c r="D361" s="1"/>
      <c r="E361" s="1" t="s">
        <v>123</v>
      </c>
      <c r="F361" s="1" t="s">
        <v>72</v>
      </c>
      <c r="G361" s="1">
        <v>2009</v>
      </c>
      <c r="H361" s="1">
        <f>IF(L361&gt;0,G361-G360,Check)</f>
        <v>1</v>
      </c>
      <c r="I361" s="1"/>
      <c r="J361" s="1"/>
      <c r="K361" s="1"/>
      <c r="L361" s="1">
        <v>501502</v>
      </c>
      <c r="M361" s="1">
        <v>953784</v>
      </c>
      <c r="N361" s="1">
        <v>501502</v>
      </c>
      <c r="O361" s="1">
        <v>953784</v>
      </c>
      <c r="P361" s="1">
        <v>51830</v>
      </c>
      <c r="Q361" s="1">
        <v>638009</v>
      </c>
      <c r="R361" s="1">
        <v>1.2721963220000001</v>
      </c>
      <c r="S361" s="1">
        <v>104448520</v>
      </c>
      <c r="T361" s="1">
        <v>107434</v>
      </c>
      <c r="U361" s="1">
        <v>94684</v>
      </c>
      <c r="V361" s="1">
        <v>10230</v>
      </c>
      <c r="W361" s="1">
        <v>466</v>
      </c>
      <c r="X361" s="1">
        <v>23419</v>
      </c>
      <c r="Y361" s="1">
        <v>24452</v>
      </c>
      <c r="Z361" s="1">
        <v>17642</v>
      </c>
      <c r="AA361" s="1">
        <v>27513</v>
      </c>
      <c r="AB361" s="1">
        <v>106437</v>
      </c>
      <c r="AC361" s="1">
        <v>12</v>
      </c>
      <c r="AD361" s="1">
        <v>7.6</v>
      </c>
      <c r="AE361" s="1">
        <v>80.400000000000006</v>
      </c>
      <c r="AF361" s="1">
        <v>22</v>
      </c>
      <c r="AG361" s="1">
        <v>62</v>
      </c>
      <c r="AH361" s="1">
        <v>16</v>
      </c>
      <c r="AI361" s="1">
        <v>44589</v>
      </c>
      <c r="AJ361" s="1">
        <v>3349</v>
      </c>
      <c r="AK361" s="1">
        <v>13529</v>
      </c>
      <c r="AL361" s="1">
        <v>18654</v>
      </c>
      <c r="AM361" s="1">
        <v>6466</v>
      </c>
      <c r="AN361" s="1">
        <v>2591</v>
      </c>
      <c r="AO361" s="1">
        <v>7.51</v>
      </c>
      <c r="AP361" s="1">
        <v>44029</v>
      </c>
      <c r="AQ361" s="1">
        <v>54168</v>
      </c>
      <c r="AR361" s="1">
        <v>38</v>
      </c>
      <c r="AS361" s="1">
        <v>51.9</v>
      </c>
      <c r="AT361" s="1">
        <v>10.1</v>
      </c>
      <c r="AU361" s="1">
        <v>40492</v>
      </c>
      <c r="AV361" s="1">
        <v>3127</v>
      </c>
      <c r="AW361" s="1">
        <v>410</v>
      </c>
      <c r="AX361" s="1" t="s">
        <v>77</v>
      </c>
      <c r="AY361" s="1">
        <v>6553.67</v>
      </c>
      <c r="AZ361" s="1">
        <v>48321.58</v>
      </c>
      <c r="BA361" s="1">
        <v>54875.25</v>
      </c>
      <c r="BB361" s="1">
        <v>11.94</v>
      </c>
      <c r="BC361" s="1">
        <v>88.06</v>
      </c>
      <c r="BD361" s="1">
        <v>2.33</v>
      </c>
      <c r="BE361" s="1">
        <v>672</v>
      </c>
      <c r="BF361" s="1">
        <v>7134</v>
      </c>
      <c r="BG361" s="1">
        <v>18.399999999999999</v>
      </c>
      <c r="BH361" s="1">
        <v>1.17</v>
      </c>
      <c r="BI361" s="1">
        <v>2017</v>
      </c>
      <c r="BJ361" s="1" t="s">
        <v>124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/>
      <c r="BQ361" s="1"/>
      <c r="BR361" s="1">
        <v>0</v>
      </c>
      <c r="BS361" s="1"/>
      <c r="BT361" s="1">
        <v>0</v>
      </c>
      <c r="BU361" s="1">
        <v>0</v>
      </c>
      <c r="BV361" s="1">
        <v>0</v>
      </c>
    </row>
    <row r="362" spans="1:74" x14ac:dyDescent="0.2">
      <c r="A362" s="1">
        <v>535</v>
      </c>
      <c r="B362" s="1">
        <v>535</v>
      </c>
      <c r="C362" s="1">
        <v>13020</v>
      </c>
      <c r="D362" s="1"/>
      <c r="E362" s="1" t="s">
        <v>123</v>
      </c>
      <c r="F362" s="1" t="s">
        <v>72</v>
      </c>
      <c r="G362" s="1">
        <v>2010</v>
      </c>
      <c r="H362" s="1">
        <f>IF(L362&gt;0,G362-G361,Check)</f>
        <v>1</v>
      </c>
      <c r="I362" s="1"/>
      <c r="J362" s="1"/>
      <c r="K362" s="1"/>
      <c r="L362" s="1">
        <v>531634</v>
      </c>
      <c r="M362" s="1">
        <v>1045063</v>
      </c>
      <c r="N362" s="1">
        <v>531634</v>
      </c>
      <c r="O362" s="1">
        <v>1045063</v>
      </c>
      <c r="P362" s="1">
        <v>54661</v>
      </c>
      <c r="Q362" s="1">
        <v>700249</v>
      </c>
      <c r="R362" s="1">
        <v>1.3171636879999999</v>
      </c>
      <c r="S362" s="1">
        <v>104448520</v>
      </c>
      <c r="T362" s="1">
        <v>107703</v>
      </c>
      <c r="U362" s="1">
        <v>96594</v>
      </c>
      <c r="V362" s="1">
        <v>9525</v>
      </c>
      <c r="W362" s="1">
        <v>454</v>
      </c>
      <c r="X362" s="1">
        <v>22885</v>
      </c>
      <c r="Y362" s="1">
        <v>22956</v>
      </c>
      <c r="Z362" s="1">
        <v>21258</v>
      </c>
      <c r="AA362" s="1">
        <v>63889</v>
      </c>
      <c r="AB362" s="1">
        <v>106733</v>
      </c>
      <c r="AC362" s="1"/>
      <c r="AD362" s="1"/>
      <c r="AE362" s="1"/>
      <c r="AF362" s="1">
        <v>22.3</v>
      </c>
      <c r="AG362" s="1">
        <v>61.5</v>
      </c>
      <c r="AH362" s="1">
        <v>16.2</v>
      </c>
      <c r="AI362" s="1">
        <v>44064</v>
      </c>
      <c r="AJ362" s="1">
        <v>3624</v>
      </c>
      <c r="AK362" s="1">
        <v>14466</v>
      </c>
      <c r="AL362" s="1">
        <v>17765</v>
      </c>
      <c r="AM362" s="1">
        <v>5823</v>
      </c>
      <c r="AN362" s="1">
        <v>2386</v>
      </c>
      <c r="AO362" s="1">
        <v>8.2200000000000006</v>
      </c>
      <c r="AP362" s="1">
        <v>45451</v>
      </c>
      <c r="AQ362" s="1">
        <v>54500</v>
      </c>
      <c r="AR362" s="1">
        <v>37</v>
      </c>
      <c r="AS362" s="1">
        <v>50.8</v>
      </c>
      <c r="AT362" s="1">
        <v>12.2</v>
      </c>
      <c r="AU362" s="1">
        <v>39953</v>
      </c>
      <c r="AV362" s="1">
        <v>3246</v>
      </c>
      <c r="AW362" s="1">
        <v>232</v>
      </c>
      <c r="AX362" s="1" t="s">
        <v>77</v>
      </c>
      <c r="AY362" s="1">
        <v>6319.42</v>
      </c>
      <c r="AZ362" s="1">
        <v>48347.25</v>
      </c>
      <c r="BA362" s="1">
        <v>54666.67</v>
      </c>
      <c r="BB362" s="1">
        <v>11.55</v>
      </c>
      <c r="BC362" s="1">
        <v>88.45</v>
      </c>
      <c r="BD362" s="1">
        <v>2.78</v>
      </c>
      <c r="BE362" s="1">
        <v>672</v>
      </c>
      <c r="BF362" s="1">
        <v>7090</v>
      </c>
      <c r="BG362" s="1">
        <v>19.12</v>
      </c>
      <c r="BH362" s="1">
        <v>1.1499999999999999</v>
      </c>
      <c r="BI362" s="1">
        <v>2017</v>
      </c>
      <c r="BJ362" s="1" t="s">
        <v>124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/>
      <c r="BQ362" s="1"/>
      <c r="BR362" s="1">
        <v>0</v>
      </c>
      <c r="BS362" s="1"/>
      <c r="BT362" s="1">
        <v>0</v>
      </c>
      <c r="BU362" s="1">
        <v>0</v>
      </c>
      <c r="BV362" s="1">
        <v>0</v>
      </c>
    </row>
    <row r="363" spans="1:74" x14ac:dyDescent="0.2">
      <c r="A363" s="1">
        <v>536</v>
      </c>
      <c r="B363" s="1">
        <v>536</v>
      </c>
      <c r="C363" s="1">
        <v>13020</v>
      </c>
      <c r="D363" s="1"/>
      <c r="E363" s="1" t="s">
        <v>123</v>
      </c>
      <c r="F363" s="1" t="s">
        <v>72</v>
      </c>
      <c r="G363" s="1">
        <v>2011</v>
      </c>
      <c r="H363" s="1">
        <f>IF(L363&gt;0,G363-G362,Check)</f>
        <v>1</v>
      </c>
      <c r="I363" s="1"/>
      <c r="J363" s="1"/>
      <c r="K363" s="1"/>
      <c r="L363" s="1">
        <v>538808</v>
      </c>
      <c r="M363" s="1">
        <v>1134929</v>
      </c>
      <c r="N363" s="1">
        <v>538808</v>
      </c>
      <c r="O363" s="1">
        <v>1134929</v>
      </c>
      <c r="P363" s="1">
        <v>56785</v>
      </c>
      <c r="Q363" s="1">
        <v>647483</v>
      </c>
      <c r="R363" s="1">
        <v>1.2016952240000001</v>
      </c>
      <c r="S363" s="1">
        <v>104448520</v>
      </c>
      <c r="T363" s="1">
        <v>107110</v>
      </c>
      <c r="U363" s="1">
        <v>95065</v>
      </c>
      <c r="V363" s="1">
        <v>10367</v>
      </c>
      <c r="W363" s="1">
        <v>369</v>
      </c>
      <c r="X363" s="1">
        <v>22991</v>
      </c>
      <c r="Y363" s="1">
        <v>23378</v>
      </c>
      <c r="Z363" s="1">
        <v>20630</v>
      </c>
      <c r="AA363" s="1">
        <v>9765</v>
      </c>
      <c r="AB363" s="1">
        <v>105936</v>
      </c>
      <c r="AC363" s="1"/>
      <c r="AD363" s="1"/>
      <c r="AE363" s="1"/>
      <c r="AF363" s="1">
        <v>21.7</v>
      </c>
      <c r="AG363" s="1">
        <v>62</v>
      </c>
      <c r="AH363" s="1">
        <v>16.3</v>
      </c>
      <c r="AI363" s="1">
        <v>43084</v>
      </c>
      <c r="AJ363" s="1">
        <v>3440</v>
      </c>
      <c r="AK363" s="1">
        <v>16288</v>
      </c>
      <c r="AL363" s="1">
        <v>15466</v>
      </c>
      <c r="AM363" s="1">
        <v>5265</v>
      </c>
      <c r="AN363" s="1">
        <v>2625</v>
      </c>
      <c r="AO363" s="1">
        <v>7.98</v>
      </c>
      <c r="AP363" s="1">
        <v>43361</v>
      </c>
      <c r="AQ363" s="1">
        <v>54852</v>
      </c>
      <c r="AR363" s="1">
        <v>41.6</v>
      </c>
      <c r="AS363" s="1">
        <v>45</v>
      </c>
      <c r="AT363" s="1">
        <v>13.4</v>
      </c>
      <c r="AU363" s="1">
        <v>38475</v>
      </c>
      <c r="AV363" s="1">
        <v>3129</v>
      </c>
      <c r="AW363" s="1">
        <v>552</v>
      </c>
      <c r="AX363" s="1">
        <v>21</v>
      </c>
      <c r="AY363" s="1">
        <v>5253.33</v>
      </c>
      <c r="AZ363" s="1">
        <v>48064.42</v>
      </c>
      <c r="BA363" s="1">
        <v>53317.75</v>
      </c>
      <c r="BB363" s="1">
        <v>9.85</v>
      </c>
      <c r="BC363" s="1">
        <v>90.15</v>
      </c>
      <c r="BD363" s="1">
        <v>3.53</v>
      </c>
      <c r="BE363" s="1">
        <v>672</v>
      </c>
      <c r="BF363" s="1">
        <v>7046</v>
      </c>
      <c r="BG363" s="1">
        <v>19.989999999999998</v>
      </c>
      <c r="BH363" s="1">
        <v>1.1200000000000001</v>
      </c>
      <c r="BI363" s="1">
        <v>2017</v>
      </c>
      <c r="BJ363" s="1" t="s">
        <v>124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/>
      <c r="BQ363" s="1"/>
      <c r="BR363" s="1">
        <v>0</v>
      </c>
      <c r="BS363" s="1"/>
      <c r="BT363" s="1">
        <v>0</v>
      </c>
      <c r="BU363" s="1">
        <v>0</v>
      </c>
      <c r="BV363" s="1">
        <v>0</v>
      </c>
    </row>
    <row r="364" spans="1:74" x14ac:dyDescent="0.2">
      <c r="A364" s="1">
        <v>537</v>
      </c>
      <c r="B364" s="1">
        <v>537</v>
      </c>
      <c r="C364" s="1">
        <v>13020</v>
      </c>
      <c r="D364" s="1"/>
      <c r="E364" s="1" t="s">
        <v>123</v>
      </c>
      <c r="F364" s="1" t="s">
        <v>72</v>
      </c>
      <c r="G364" s="1">
        <v>2012</v>
      </c>
      <c r="H364" s="1">
        <f>IF(L364&gt;0,G364-G363,Check)</f>
        <v>1</v>
      </c>
      <c r="I364" s="1"/>
      <c r="J364" s="1"/>
      <c r="K364" s="1"/>
      <c r="L364" s="1">
        <v>575698</v>
      </c>
      <c r="M364" s="1">
        <v>1034765</v>
      </c>
      <c r="N364" s="1">
        <v>575698</v>
      </c>
      <c r="O364" s="1">
        <v>1034765</v>
      </c>
      <c r="P364" s="1">
        <v>50978</v>
      </c>
      <c r="Q364" s="1">
        <v>721946</v>
      </c>
      <c r="R364" s="1">
        <v>1.2540359700000001</v>
      </c>
      <c r="S364" s="1">
        <v>104448520</v>
      </c>
      <c r="T364" s="1">
        <v>106935</v>
      </c>
      <c r="U364" s="1">
        <v>96909</v>
      </c>
      <c r="V364" s="1">
        <v>8389</v>
      </c>
      <c r="W364" s="1">
        <v>427</v>
      </c>
      <c r="X364" s="1">
        <v>22604</v>
      </c>
      <c r="Y364" s="1">
        <v>22214</v>
      </c>
      <c r="Z364" s="1">
        <v>28327</v>
      </c>
      <c r="AA364" s="1">
        <v>20114</v>
      </c>
      <c r="AB364" s="1">
        <v>105729</v>
      </c>
      <c r="AC364" s="1"/>
      <c r="AD364" s="1"/>
      <c r="AE364" s="1"/>
      <c r="AF364" s="1">
        <v>21.7</v>
      </c>
      <c r="AG364" s="1">
        <v>60.9</v>
      </c>
      <c r="AH364" s="1">
        <v>17.399999999999999</v>
      </c>
      <c r="AI364" s="1">
        <v>43967</v>
      </c>
      <c r="AJ364" s="1">
        <v>3005</v>
      </c>
      <c r="AK364" s="1">
        <v>15730</v>
      </c>
      <c r="AL364" s="1">
        <v>17588</v>
      </c>
      <c r="AM364" s="1">
        <v>5702</v>
      </c>
      <c r="AN364" s="1">
        <v>1942</v>
      </c>
      <c r="AO364" s="1">
        <v>6.83</v>
      </c>
      <c r="AP364" s="1">
        <v>44548</v>
      </c>
      <c r="AQ364" s="1">
        <v>54907</v>
      </c>
      <c r="AR364" s="1">
        <v>39.299999999999997</v>
      </c>
      <c r="AS364" s="1">
        <v>49.3</v>
      </c>
      <c r="AT364" s="1">
        <v>11.4</v>
      </c>
      <c r="AU364" s="1">
        <v>37940</v>
      </c>
      <c r="AV364" s="1">
        <v>4372</v>
      </c>
      <c r="AW364" s="1">
        <v>337</v>
      </c>
      <c r="AX364" s="1">
        <v>21.2</v>
      </c>
      <c r="AY364" s="1">
        <v>4621</v>
      </c>
      <c r="AZ364" s="1">
        <v>48230.17</v>
      </c>
      <c r="BA364" s="1">
        <v>52851.17</v>
      </c>
      <c r="BB364" s="1">
        <v>8.74</v>
      </c>
      <c r="BC364" s="1">
        <v>91.26</v>
      </c>
      <c r="BD364" s="1">
        <v>3.61</v>
      </c>
      <c r="BE364" s="1">
        <v>672</v>
      </c>
      <c r="BF364" s="1">
        <v>7167</v>
      </c>
      <c r="BG364" s="1">
        <v>20.3</v>
      </c>
      <c r="BH364" s="1">
        <v>1.0900000000000001</v>
      </c>
      <c r="BI364" s="1">
        <v>2017</v>
      </c>
      <c r="BJ364" s="1" t="s">
        <v>124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/>
      <c r="BQ364" s="1"/>
      <c r="BR364" s="1">
        <v>0</v>
      </c>
      <c r="BS364" s="1"/>
      <c r="BT364" s="1">
        <v>0</v>
      </c>
      <c r="BU364" s="1">
        <v>0</v>
      </c>
      <c r="BV364" s="1">
        <v>0</v>
      </c>
    </row>
    <row r="365" spans="1:74" x14ac:dyDescent="0.2">
      <c r="A365" s="1">
        <v>538</v>
      </c>
      <c r="B365" s="1">
        <v>538</v>
      </c>
      <c r="C365" s="1">
        <v>13020</v>
      </c>
      <c r="D365" s="1"/>
      <c r="E365" s="1" t="s">
        <v>123</v>
      </c>
      <c r="F365" s="1" t="s">
        <v>72</v>
      </c>
      <c r="G365" s="1">
        <v>2013</v>
      </c>
      <c r="H365" s="1">
        <f>IF(L365&gt;0,G365-G364,Check)</f>
        <v>1</v>
      </c>
      <c r="I365" s="1"/>
      <c r="J365" s="1"/>
      <c r="K365" s="1"/>
      <c r="L365" s="1">
        <v>542079</v>
      </c>
      <c r="M365" s="1">
        <v>987787</v>
      </c>
      <c r="N365" s="1">
        <v>542079</v>
      </c>
      <c r="O365" s="1">
        <v>987787</v>
      </c>
      <c r="P365" s="1">
        <v>49864</v>
      </c>
      <c r="Q365" s="1">
        <v>765736</v>
      </c>
      <c r="R365" s="1">
        <v>1.412591154</v>
      </c>
      <c r="S365" s="1">
        <v>104448520</v>
      </c>
      <c r="T365" s="1">
        <v>106832</v>
      </c>
      <c r="U365" s="1">
        <v>96228</v>
      </c>
      <c r="V365" s="1">
        <v>8879</v>
      </c>
      <c r="W365" s="1">
        <v>213</v>
      </c>
      <c r="X365" s="1">
        <v>21770</v>
      </c>
      <c r="Y365" s="1">
        <v>21500</v>
      </c>
      <c r="Z365" s="1">
        <v>23048</v>
      </c>
      <c r="AA365" s="1">
        <v>8950</v>
      </c>
      <c r="AB365" s="1">
        <v>105498</v>
      </c>
      <c r="AC365" s="1">
        <v>17.399999999999999</v>
      </c>
      <c r="AD365" s="1">
        <v>10.5</v>
      </c>
      <c r="AE365" s="1">
        <v>72.2</v>
      </c>
      <c r="AF365" s="1">
        <v>21</v>
      </c>
      <c r="AG365" s="1">
        <v>61.1</v>
      </c>
      <c r="AH365" s="1">
        <v>17.899999999999999</v>
      </c>
      <c r="AI365" s="1">
        <v>44918</v>
      </c>
      <c r="AJ365" s="1">
        <v>4249</v>
      </c>
      <c r="AK365" s="1">
        <v>14810</v>
      </c>
      <c r="AL365" s="1">
        <v>17144</v>
      </c>
      <c r="AM365" s="1">
        <v>5849</v>
      </c>
      <c r="AN365" s="1">
        <v>2866</v>
      </c>
      <c r="AO365" s="1">
        <v>9.4600000000000009</v>
      </c>
      <c r="AP365" s="1">
        <v>41281</v>
      </c>
      <c r="AQ365" s="1">
        <v>54804</v>
      </c>
      <c r="AR365" s="1">
        <v>44.4</v>
      </c>
      <c r="AS365" s="1">
        <v>43.3</v>
      </c>
      <c r="AT365" s="1">
        <v>12.3</v>
      </c>
      <c r="AU365" s="1">
        <v>38568</v>
      </c>
      <c r="AV365" s="1">
        <v>3528</v>
      </c>
      <c r="AW365" s="1">
        <v>198</v>
      </c>
      <c r="AX365" s="1">
        <v>21.9</v>
      </c>
      <c r="AY365" s="1">
        <v>4627</v>
      </c>
      <c r="AZ365" s="1">
        <v>48385.5</v>
      </c>
      <c r="BA365" s="1">
        <v>53012.5</v>
      </c>
      <c r="BB365" s="1">
        <v>8.7200000000000006</v>
      </c>
      <c r="BC365" s="1">
        <v>91.28</v>
      </c>
      <c r="BD365" s="1">
        <v>3.52</v>
      </c>
      <c r="BE365" s="1">
        <v>672</v>
      </c>
      <c r="BF365" s="1">
        <v>6926</v>
      </c>
      <c r="BG365" s="1">
        <v>19.809999999999999</v>
      </c>
      <c r="BH365" s="1">
        <v>1.08</v>
      </c>
      <c r="BI365" s="1">
        <v>2017</v>
      </c>
      <c r="BJ365" s="1" t="s">
        <v>124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/>
      <c r="BQ365" s="1"/>
      <c r="BR365" s="1">
        <v>0</v>
      </c>
      <c r="BS365" s="1"/>
      <c r="BT365" s="1">
        <v>0</v>
      </c>
      <c r="BU365" s="1">
        <v>0</v>
      </c>
      <c r="BV365" s="1">
        <v>0</v>
      </c>
    </row>
    <row r="366" spans="1:74" x14ac:dyDescent="0.2">
      <c r="A366" s="1">
        <v>539</v>
      </c>
      <c r="B366" s="1">
        <v>539</v>
      </c>
      <c r="C366" s="1">
        <v>13020</v>
      </c>
      <c r="D366" s="1"/>
      <c r="E366" s="1" t="s">
        <v>123</v>
      </c>
      <c r="F366" s="1" t="s">
        <v>72</v>
      </c>
      <c r="G366" s="1">
        <v>2014</v>
      </c>
      <c r="H366" s="1">
        <f>IF(L366&gt;0,G366-G365,Check)</f>
        <v>1</v>
      </c>
      <c r="I366" s="1"/>
      <c r="J366" s="1"/>
      <c r="K366" s="1"/>
      <c r="L366" s="1">
        <v>505847</v>
      </c>
      <c r="M366" s="1">
        <v>988891</v>
      </c>
      <c r="N366" s="1">
        <v>505847</v>
      </c>
      <c r="O366" s="1">
        <v>988891</v>
      </c>
      <c r="P366" s="1">
        <v>47899</v>
      </c>
      <c r="Q366" s="1">
        <v>671508</v>
      </c>
      <c r="R366" s="1">
        <v>1.327492305</v>
      </c>
      <c r="S366" s="1">
        <v>104448520</v>
      </c>
      <c r="T366" s="1">
        <v>106179</v>
      </c>
      <c r="U366" s="1">
        <v>96006</v>
      </c>
      <c r="V366" s="1">
        <v>8304</v>
      </c>
      <c r="W366" s="1">
        <v>315</v>
      </c>
      <c r="X366" s="1">
        <v>25518</v>
      </c>
      <c r="Y366" s="1">
        <v>25106</v>
      </c>
      <c r="Z366" s="1">
        <v>30472</v>
      </c>
      <c r="AA366" s="1">
        <v>30781</v>
      </c>
      <c r="AB366" s="1">
        <v>104758</v>
      </c>
      <c r="AC366" s="1">
        <v>17.5</v>
      </c>
      <c r="AD366" s="1">
        <v>6.4</v>
      </c>
      <c r="AE366" s="1">
        <v>76.099999999999994</v>
      </c>
      <c r="AF366" s="1">
        <v>21</v>
      </c>
      <c r="AG366" s="1">
        <v>60.6</v>
      </c>
      <c r="AH366" s="1">
        <v>18.399999999999999</v>
      </c>
      <c r="AI366" s="1">
        <v>42706</v>
      </c>
      <c r="AJ366" s="1">
        <v>3810</v>
      </c>
      <c r="AK366" s="1">
        <v>14641</v>
      </c>
      <c r="AL366" s="1">
        <v>15717</v>
      </c>
      <c r="AM366" s="1">
        <v>6319</v>
      </c>
      <c r="AN366" s="1">
        <v>2219</v>
      </c>
      <c r="AO366" s="1">
        <v>8.92</v>
      </c>
      <c r="AP366" s="1">
        <v>46844</v>
      </c>
      <c r="AQ366" s="1">
        <v>63340</v>
      </c>
      <c r="AR366" s="1">
        <v>38</v>
      </c>
      <c r="AS366" s="1">
        <v>45.7</v>
      </c>
      <c r="AT366" s="1">
        <v>16.3</v>
      </c>
      <c r="AU366" s="1">
        <v>38807</v>
      </c>
      <c r="AV366" s="1">
        <v>3287</v>
      </c>
      <c r="AW366" s="1">
        <v>283</v>
      </c>
      <c r="AX366" s="1">
        <v>21.1</v>
      </c>
      <c r="AY366" s="1">
        <v>3822.58</v>
      </c>
      <c r="AZ366" s="1">
        <v>49206.33</v>
      </c>
      <c r="BA366" s="1">
        <v>53028.92</v>
      </c>
      <c r="BB366" s="1">
        <v>7.2</v>
      </c>
      <c r="BC366" s="1">
        <v>92.8</v>
      </c>
      <c r="BD366" s="1">
        <v>3.36</v>
      </c>
      <c r="BE366" s="1">
        <v>672</v>
      </c>
      <c r="BF366" s="1">
        <v>7006</v>
      </c>
      <c r="BG366" s="1">
        <v>20.65</v>
      </c>
      <c r="BH366" s="1">
        <v>1.06</v>
      </c>
      <c r="BI366" s="1">
        <v>2017</v>
      </c>
      <c r="BJ366" s="1" t="s">
        <v>124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/>
      <c r="BQ366" s="1"/>
      <c r="BR366" s="1">
        <v>0</v>
      </c>
      <c r="BS366" s="1"/>
      <c r="BT366" s="1">
        <v>0</v>
      </c>
      <c r="BU366" s="1">
        <v>0</v>
      </c>
      <c r="BV366" s="1">
        <v>0</v>
      </c>
    </row>
    <row r="367" spans="1:74" x14ac:dyDescent="0.2">
      <c r="A367" s="1">
        <v>540</v>
      </c>
      <c r="B367" s="1">
        <v>540</v>
      </c>
      <c r="C367" s="1">
        <v>13020</v>
      </c>
      <c r="D367" s="1"/>
      <c r="E367" s="1" t="s">
        <v>123</v>
      </c>
      <c r="F367" s="1" t="s">
        <v>72</v>
      </c>
      <c r="G367" s="1">
        <v>2015</v>
      </c>
      <c r="H367" s="1">
        <f>IF(L367&gt;0,G367-G366,Check)</f>
        <v>1</v>
      </c>
      <c r="I367" s="1"/>
      <c r="J367" s="1"/>
      <c r="K367" s="1"/>
      <c r="L367" s="1">
        <v>494909</v>
      </c>
      <c r="M367" s="1">
        <v>1007594</v>
      </c>
      <c r="N367" s="1">
        <v>494909</v>
      </c>
      <c r="O367" s="1">
        <v>1007594</v>
      </c>
      <c r="P367" s="1">
        <v>49285</v>
      </c>
      <c r="Q367" s="1">
        <v>616081</v>
      </c>
      <c r="R367" s="1">
        <v>1.24483693</v>
      </c>
      <c r="S367" s="1">
        <v>104448520</v>
      </c>
      <c r="T367" s="1">
        <v>105659</v>
      </c>
      <c r="U367" s="1">
        <v>93661</v>
      </c>
      <c r="V367" s="1">
        <v>9795</v>
      </c>
      <c r="W367" s="1">
        <v>321</v>
      </c>
      <c r="X367" s="1">
        <v>24244</v>
      </c>
      <c r="Y367" s="1">
        <v>24048</v>
      </c>
      <c r="Z367" s="1">
        <v>24250</v>
      </c>
      <c r="AA367" s="1">
        <v>49063</v>
      </c>
      <c r="AB367" s="1">
        <v>103844</v>
      </c>
      <c r="AC367" s="1">
        <v>14.6</v>
      </c>
      <c r="AD367" s="1">
        <v>8.9</v>
      </c>
      <c r="AE367" s="1">
        <v>76.5</v>
      </c>
      <c r="AF367" s="1">
        <v>21</v>
      </c>
      <c r="AG367" s="1">
        <v>60.4</v>
      </c>
      <c r="AH367" s="1">
        <v>18.600000000000001</v>
      </c>
      <c r="AI367" s="1">
        <v>42799</v>
      </c>
      <c r="AJ367" s="1">
        <v>3636</v>
      </c>
      <c r="AK367" s="1">
        <v>14110</v>
      </c>
      <c r="AL367" s="1">
        <v>17047</v>
      </c>
      <c r="AM367" s="1">
        <v>5382</v>
      </c>
      <c r="AN367" s="1">
        <v>2624</v>
      </c>
      <c r="AO367" s="1">
        <v>8.5</v>
      </c>
      <c r="AP367" s="1">
        <v>46560</v>
      </c>
      <c r="AQ367" s="1">
        <v>54876</v>
      </c>
      <c r="AR367" s="1">
        <v>38.9</v>
      </c>
      <c r="AS367" s="1">
        <v>50.1</v>
      </c>
      <c r="AT367" s="1">
        <v>11</v>
      </c>
      <c r="AU367" s="1">
        <v>41370</v>
      </c>
      <c r="AV367" s="1">
        <v>3708</v>
      </c>
      <c r="AW367" s="1">
        <v>430</v>
      </c>
      <c r="AX367" s="1">
        <v>22.8</v>
      </c>
      <c r="AY367" s="1">
        <v>3005.67</v>
      </c>
      <c r="AZ367" s="1">
        <v>49110.83</v>
      </c>
      <c r="BA367" s="1">
        <v>52116.5</v>
      </c>
      <c r="BB367" s="1">
        <v>5.76</v>
      </c>
      <c r="BC367" s="1">
        <v>94.24</v>
      </c>
      <c r="BD367" s="1">
        <v>2.4</v>
      </c>
      <c r="BE367" s="1">
        <v>672</v>
      </c>
      <c r="BF367" s="1">
        <v>6988</v>
      </c>
      <c r="BG367" s="1">
        <v>20.440000000000001</v>
      </c>
      <c r="BH367" s="1">
        <v>1.06</v>
      </c>
      <c r="BI367" s="1">
        <v>2017</v>
      </c>
      <c r="BJ367" s="1" t="s">
        <v>124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/>
      <c r="BQ367" s="1"/>
      <c r="BR367" s="1">
        <v>0</v>
      </c>
      <c r="BS367" s="1"/>
      <c r="BT367" s="1">
        <v>0</v>
      </c>
      <c r="BU367" s="1">
        <v>0</v>
      </c>
      <c r="BV367" s="1">
        <v>0</v>
      </c>
    </row>
    <row r="368" spans="1:74" x14ac:dyDescent="0.2">
      <c r="A368" s="1">
        <v>541</v>
      </c>
      <c r="B368" s="1">
        <v>541</v>
      </c>
      <c r="C368" s="1">
        <v>13020</v>
      </c>
      <c r="D368" s="1"/>
      <c r="E368" s="1" t="s">
        <v>123</v>
      </c>
      <c r="F368" s="1" t="s">
        <v>72</v>
      </c>
      <c r="G368" s="1">
        <v>2016</v>
      </c>
      <c r="H368" s="1">
        <f>IF(L368&gt;0,G368-G367,Check)</f>
        <v>1</v>
      </c>
      <c r="I368" s="1"/>
      <c r="J368" s="1"/>
      <c r="K368" s="1"/>
      <c r="L368" s="1">
        <v>489949</v>
      </c>
      <c r="M368" s="1">
        <v>1011681</v>
      </c>
      <c r="N368" s="1">
        <v>489949</v>
      </c>
      <c r="O368" s="1">
        <v>1011681</v>
      </c>
      <c r="P368" s="1">
        <v>49086</v>
      </c>
      <c r="Q368" s="1">
        <v>755664</v>
      </c>
      <c r="R368" s="1">
        <v>1.54233195699999</v>
      </c>
      <c r="S368" s="1">
        <v>104448520</v>
      </c>
      <c r="T368" s="1">
        <v>104747</v>
      </c>
      <c r="U368" s="1">
        <v>94677</v>
      </c>
      <c r="V368" s="1">
        <v>8337</v>
      </c>
      <c r="W368" s="1">
        <v>498</v>
      </c>
      <c r="X368" s="1">
        <v>25608</v>
      </c>
      <c r="Y368" s="1">
        <v>25790</v>
      </c>
      <c r="Z368" s="1">
        <v>24157</v>
      </c>
      <c r="AA368" s="1">
        <v>18473</v>
      </c>
      <c r="AB368" s="1">
        <v>103429</v>
      </c>
      <c r="AC368" s="1">
        <v>15.9</v>
      </c>
      <c r="AD368" s="1">
        <v>9.9</v>
      </c>
      <c r="AE368" s="1">
        <v>74.2</v>
      </c>
      <c r="AF368" s="1">
        <v>20.5</v>
      </c>
      <c r="AG368" s="1">
        <v>60.3</v>
      </c>
      <c r="AH368" s="1">
        <v>19.2</v>
      </c>
      <c r="AI368" s="1">
        <v>43876</v>
      </c>
      <c r="AJ368" s="1">
        <v>2873</v>
      </c>
      <c r="AK368" s="1">
        <v>14801</v>
      </c>
      <c r="AL368" s="1">
        <v>18228</v>
      </c>
      <c r="AM368" s="1">
        <v>5404</v>
      </c>
      <c r="AN368" s="1">
        <v>2570</v>
      </c>
      <c r="AO368" s="1">
        <v>6.55</v>
      </c>
      <c r="AP368" s="1">
        <v>44756</v>
      </c>
      <c r="AQ368" s="1">
        <v>60261</v>
      </c>
      <c r="AR368" s="1">
        <v>38.4</v>
      </c>
      <c r="AS368" s="1">
        <v>44.2</v>
      </c>
      <c r="AT368" s="1">
        <v>17.399999999999999</v>
      </c>
      <c r="AU368" s="1">
        <v>39449</v>
      </c>
      <c r="AV368" s="1">
        <v>2812</v>
      </c>
      <c r="AW368" s="1">
        <v>30</v>
      </c>
      <c r="AX368" s="1" t="s">
        <v>77</v>
      </c>
      <c r="AY368" s="1">
        <v>2823.92</v>
      </c>
      <c r="AZ368" s="1">
        <v>49020.17</v>
      </c>
      <c r="BA368" s="1">
        <v>51844.08</v>
      </c>
      <c r="BB368" s="1">
        <v>5.45</v>
      </c>
      <c r="BC368" s="1">
        <v>94.55</v>
      </c>
      <c r="BD368" s="1">
        <v>2.15</v>
      </c>
      <c r="BE368" s="1">
        <v>672</v>
      </c>
      <c r="BF368" s="1">
        <v>7136</v>
      </c>
      <c r="BG368" s="1">
        <v>20.61</v>
      </c>
      <c r="BH368" s="1">
        <v>1.05</v>
      </c>
      <c r="BI368" s="1">
        <v>2017</v>
      </c>
      <c r="BJ368" s="1" t="s">
        <v>124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/>
      <c r="BQ368" s="1"/>
      <c r="BR368" s="1">
        <v>0</v>
      </c>
      <c r="BS368" s="1"/>
      <c r="BT368" s="1">
        <v>0</v>
      </c>
      <c r="BU368" s="1">
        <v>0</v>
      </c>
      <c r="BV368" s="1">
        <v>0</v>
      </c>
    </row>
    <row r="369" spans="1:74" x14ac:dyDescent="0.2">
      <c r="A369" s="1">
        <v>542</v>
      </c>
      <c r="B369" s="1">
        <v>542</v>
      </c>
      <c r="C369" s="1">
        <v>13020</v>
      </c>
      <c r="D369" s="1"/>
      <c r="E369" s="1" t="s">
        <v>123</v>
      </c>
      <c r="F369" s="1" t="s">
        <v>72</v>
      </c>
      <c r="G369" s="1">
        <v>2017</v>
      </c>
      <c r="H369" s="1">
        <f>IF(L369&gt;0,G369-G368,Check)</f>
        <v>1</v>
      </c>
      <c r="I369" s="1"/>
      <c r="J369" s="1"/>
      <c r="K369" s="1"/>
      <c r="L369" s="1">
        <v>485863</v>
      </c>
      <c r="M369" s="1">
        <v>1011320</v>
      </c>
      <c r="N369" s="1">
        <v>485863</v>
      </c>
      <c r="O369" s="1">
        <v>1011320</v>
      </c>
      <c r="P369" s="1">
        <v>48747</v>
      </c>
      <c r="Q369" s="1">
        <v>638933</v>
      </c>
      <c r="R369" s="1">
        <v>1.315047657</v>
      </c>
      <c r="S369" s="1">
        <v>104448520</v>
      </c>
      <c r="T369" s="1">
        <v>104239</v>
      </c>
      <c r="U369" s="1">
        <v>91261</v>
      </c>
      <c r="V369" s="1">
        <v>11242</v>
      </c>
      <c r="W369" s="1">
        <v>315</v>
      </c>
      <c r="X369" s="1">
        <v>26592</v>
      </c>
      <c r="Y369" s="1">
        <v>26446</v>
      </c>
      <c r="Z369" s="1">
        <v>28321</v>
      </c>
      <c r="AA369" s="1">
        <v>45332</v>
      </c>
      <c r="AB369" s="1">
        <v>102743</v>
      </c>
      <c r="AC369" s="1">
        <v>15.1</v>
      </c>
      <c r="AD369" s="1">
        <v>9.9</v>
      </c>
      <c r="AE369" s="1">
        <v>75.099999999999994</v>
      </c>
      <c r="AF369" s="1">
        <v>20.399999999999999</v>
      </c>
      <c r="AG369" s="1">
        <v>59.6</v>
      </c>
      <c r="AH369" s="1">
        <v>20</v>
      </c>
      <c r="AI369" s="1">
        <v>44907</v>
      </c>
      <c r="AJ369" s="1">
        <v>3712</v>
      </c>
      <c r="AK369" s="1">
        <v>16630</v>
      </c>
      <c r="AL369" s="1">
        <v>16531</v>
      </c>
      <c r="AM369" s="1">
        <v>5632</v>
      </c>
      <c r="AN369" s="1">
        <v>2402</v>
      </c>
      <c r="AO369" s="1">
        <v>8.27</v>
      </c>
      <c r="AP369" s="1">
        <v>44770</v>
      </c>
      <c r="AQ369" s="1">
        <v>59156</v>
      </c>
      <c r="AR369" s="1">
        <v>38.799999999999997</v>
      </c>
      <c r="AS369" s="1">
        <v>45.5</v>
      </c>
      <c r="AT369" s="1">
        <v>15.7</v>
      </c>
      <c r="AU369" s="1">
        <v>37829</v>
      </c>
      <c r="AV369" s="1">
        <v>3615</v>
      </c>
      <c r="AW369" s="1">
        <v>417</v>
      </c>
      <c r="AX369" s="1">
        <v>21</v>
      </c>
      <c r="AY369" s="1">
        <v>2874.58</v>
      </c>
      <c r="AZ369" s="1">
        <v>48120</v>
      </c>
      <c r="BA369" s="1">
        <v>50994.58</v>
      </c>
      <c r="BB369" s="1">
        <v>5.63</v>
      </c>
      <c r="BC369" s="1">
        <v>94.37</v>
      </c>
      <c r="BD369" s="1">
        <v>2.41</v>
      </c>
      <c r="BE369" s="1">
        <v>672</v>
      </c>
      <c r="BF369" s="1">
        <v>6840</v>
      </c>
      <c r="BG369" s="1">
        <v>20.75</v>
      </c>
      <c r="BH369" s="1">
        <v>1.02</v>
      </c>
      <c r="BI369" s="1">
        <v>2017</v>
      </c>
      <c r="BJ369" s="1" t="s">
        <v>124</v>
      </c>
      <c r="BK369" s="1">
        <v>1</v>
      </c>
      <c r="BL369" s="1">
        <v>0</v>
      </c>
      <c r="BM369" s="1">
        <v>0</v>
      </c>
      <c r="BN369" s="1">
        <v>0</v>
      </c>
      <c r="BO369" s="1">
        <v>0</v>
      </c>
      <c r="BP369" s="1"/>
      <c r="BQ369" s="1"/>
      <c r="BR369" s="1">
        <v>0</v>
      </c>
      <c r="BS369" s="1"/>
      <c r="BT369" s="1">
        <v>0</v>
      </c>
      <c r="BU369" s="1">
        <v>0</v>
      </c>
      <c r="BV369" s="1">
        <v>0</v>
      </c>
    </row>
    <row r="370" spans="1:74" x14ac:dyDescent="0.2">
      <c r="A370" s="1">
        <v>543</v>
      </c>
      <c r="B370" s="1">
        <v>543</v>
      </c>
      <c r="C370" s="1">
        <v>13020</v>
      </c>
      <c r="D370" s="1"/>
      <c r="E370" s="1" t="s">
        <v>123</v>
      </c>
      <c r="F370" s="1" t="s">
        <v>72</v>
      </c>
      <c r="G370" s="1">
        <v>2018</v>
      </c>
      <c r="H370" s="1">
        <f>IF(L370&gt;0,G370-G369,Check)</f>
        <v>1</v>
      </c>
      <c r="I370" s="1"/>
      <c r="J370" s="1"/>
      <c r="K370" s="1"/>
      <c r="L370" s="1">
        <v>478910</v>
      </c>
      <c r="M370" s="1">
        <v>975902</v>
      </c>
      <c r="N370" s="1">
        <v>478910</v>
      </c>
      <c r="O370" s="1">
        <v>975902</v>
      </c>
      <c r="P370" s="1">
        <v>47198</v>
      </c>
      <c r="Q370" s="1">
        <v>586280.5</v>
      </c>
      <c r="R370" s="1">
        <v>1.2241976569999999</v>
      </c>
      <c r="S370" s="1">
        <v>104448520</v>
      </c>
      <c r="T370" s="1">
        <v>103630</v>
      </c>
      <c r="U370" s="1">
        <v>88953</v>
      </c>
      <c r="V370" s="1">
        <v>13056.25</v>
      </c>
      <c r="W370" s="1">
        <v>222</v>
      </c>
      <c r="X370" s="1">
        <v>27671</v>
      </c>
      <c r="Y370" s="1">
        <v>27373.5</v>
      </c>
      <c r="Z370" s="1">
        <v>31420.75</v>
      </c>
      <c r="AA370" s="1">
        <v>57828.75</v>
      </c>
      <c r="AB370" s="1">
        <v>102124.75</v>
      </c>
      <c r="AC370" s="1">
        <v>14.83</v>
      </c>
      <c r="AD370" s="1">
        <v>10.15</v>
      </c>
      <c r="AE370" s="1">
        <v>75.2</v>
      </c>
      <c r="AF370" s="1">
        <v>20.2</v>
      </c>
      <c r="AG370" s="1">
        <v>59.05</v>
      </c>
      <c r="AH370" s="1">
        <v>20.75</v>
      </c>
      <c r="AI370" s="1">
        <v>45949.5</v>
      </c>
      <c r="AJ370" s="1">
        <v>4150.5</v>
      </c>
      <c r="AK370" s="1">
        <v>18174.5</v>
      </c>
      <c r="AL370" s="1">
        <v>15553.5</v>
      </c>
      <c r="AM370" s="1">
        <v>5808.5</v>
      </c>
      <c r="AN370" s="1">
        <v>2262.5</v>
      </c>
      <c r="AO370" s="1">
        <v>9.0299999999999994</v>
      </c>
      <c r="AP370" s="1">
        <v>44329.5</v>
      </c>
      <c r="AQ370" s="1">
        <v>59673.5</v>
      </c>
      <c r="AR370" s="1">
        <v>38.979999999999997</v>
      </c>
      <c r="AS370" s="1">
        <v>45</v>
      </c>
      <c r="AT370" s="1">
        <v>16.03</v>
      </c>
      <c r="AU370" s="1">
        <v>36133.75</v>
      </c>
      <c r="AV370" s="1">
        <v>3993.25</v>
      </c>
      <c r="AW370" s="1">
        <v>607.25</v>
      </c>
      <c r="AX370" s="1" t="e">
        <v>#VALUE!</v>
      </c>
      <c r="AY370" s="1">
        <v>2553.36</v>
      </c>
      <c r="AZ370" s="1">
        <v>48252</v>
      </c>
      <c r="BA370" s="1">
        <v>50805.36</v>
      </c>
      <c r="BB370" s="1">
        <v>5.0199999999999996</v>
      </c>
      <c r="BC370" s="1">
        <v>94.98</v>
      </c>
      <c r="BD370" s="1">
        <v>2.72</v>
      </c>
      <c r="BE370" s="1"/>
      <c r="BF370" s="1">
        <v>6655</v>
      </c>
      <c r="BG370" s="1">
        <v>20.68</v>
      </c>
      <c r="BH370" s="1">
        <v>1</v>
      </c>
      <c r="BI370" s="1">
        <v>2017</v>
      </c>
      <c r="BJ370" s="1" t="s">
        <v>124</v>
      </c>
      <c r="BK370" s="1">
        <v>1</v>
      </c>
      <c r="BL370" s="1">
        <v>1</v>
      </c>
      <c r="BM370" s="1">
        <v>0</v>
      </c>
      <c r="BN370" s="1">
        <v>0</v>
      </c>
      <c r="BO370" s="1">
        <v>0</v>
      </c>
      <c r="BP370" s="1"/>
      <c r="BQ370" s="1"/>
      <c r="BR370" s="1">
        <v>0</v>
      </c>
      <c r="BS370" s="1"/>
      <c r="BT370" s="1">
        <v>79</v>
      </c>
      <c r="BU370" s="1">
        <v>0</v>
      </c>
      <c r="BV370" s="1">
        <v>58</v>
      </c>
    </row>
    <row r="371" spans="1:74" x14ac:dyDescent="0.2">
      <c r="A371" s="1">
        <v>544</v>
      </c>
      <c r="B371" s="1">
        <v>544</v>
      </c>
      <c r="C371" s="1">
        <v>13140</v>
      </c>
      <c r="D371" s="1"/>
      <c r="E371" s="1" t="s">
        <v>125</v>
      </c>
      <c r="F371" s="1" t="s">
        <v>72</v>
      </c>
      <c r="G371" s="1">
        <v>2002</v>
      </c>
      <c r="H371" s="1">
        <f>IF(L371&gt;0,G371-G370,Check)</f>
        <v>-16</v>
      </c>
      <c r="I371" s="1">
        <v>1</v>
      </c>
      <c r="J371" s="1"/>
      <c r="K371" s="1" t="s">
        <v>680</v>
      </c>
      <c r="L371" s="1">
        <v>143286</v>
      </c>
      <c r="M371" s="1">
        <v>251923</v>
      </c>
      <c r="N371" s="1">
        <v>143286</v>
      </c>
      <c r="O371" s="1">
        <v>251923</v>
      </c>
      <c r="P371" s="1">
        <v>15713</v>
      </c>
      <c r="Q371" s="1">
        <v>638708</v>
      </c>
      <c r="R371" s="1">
        <v>0</v>
      </c>
      <c r="S371" s="1">
        <v>273389576</v>
      </c>
      <c r="T371" s="1">
        <v>340706.10940000002</v>
      </c>
      <c r="U371" s="1">
        <v>240611.0313</v>
      </c>
      <c r="V371" s="1">
        <v>85095.75</v>
      </c>
      <c r="W371" s="1">
        <v>788.671875</v>
      </c>
      <c r="X371" s="1">
        <v>14992.35938</v>
      </c>
      <c r="Y371" s="1">
        <v>11679.98438</v>
      </c>
      <c r="Z371" s="1">
        <v>17938.03125</v>
      </c>
      <c r="AA371" s="1">
        <v>2142.90625</v>
      </c>
      <c r="AB371" s="1">
        <v>372670.94</v>
      </c>
      <c r="AC371" s="1">
        <v>15.08</v>
      </c>
      <c r="AD371" s="1">
        <v>11.35</v>
      </c>
      <c r="AE371" s="1">
        <v>73.900000000000006</v>
      </c>
      <c r="AF371" s="1">
        <v>30.04</v>
      </c>
      <c r="AG371" s="1">
        <v>57.81</v>
      </c>
      <c r="AH371" s="1">
        <v>12.15</v>
      </c>
      <c r="AI371" s="1">
        <v>149467.70000000001</v>
      </c>
      <c r="AJ371" s="1">
        <v>25405.8</v>
      </c>
      <c r="AK371" s="1">
        <v>53096.160000000003</v>
      </c>
      <c r="AL371" s="1">
        <v>42047.839999999997</v>
      </c>
      <c r="AM371" s="1">
        <v>22113.31</v>
      </c>
      <c r="AN371" s="1">
        <v>6804.59</v>
      </c>
      <c r="AO371" s="1">
        <v>17</v>
      </c>
      <c r="AP371" s="1">
        <v>28708.78125</v>
      </c>
      <c r="AQ371" s="1">
        <v>30793.90625</v>
      </c>
      <c r="AR371" s="1">
        <v>56.32</v>
      </c>
      <c r="AS371" s="1">
        <v>42.86</v>
      </c>
      <c r="AT371" s="1">
        <v>0.81</v>
      </c>
      <c r="AU371" s="1">
        <v>100298.06</v>
      </c>
      <c r="AV371" s="1">
        <v>24312.17</v>
      </c>
      <c r="AW371" s="1">
        <v>-1097.08</v>
      </c>
      <c r="AX371" s="1">
        <v>20.92</v>
      </c>
      <c r="AY371" s="1">
        <v>14071.83</v>
      </c>
      <c r="AZ371" s="1">
        <v>163558.92000000001</v>
      </c>
      <c r="BA371" s="1">
        <v>177630.75</v>
      </c>
      <c r="BB371" s="1">
        <v>7.92</v>
      </c>
      <c r="BC371" s="1">
        <v>92.08</v>
      </c>
      <c r="BD371" s="1">
        <v>1.32</v>
      </c>
      <c r="BE371" s="1"/>
      <c r="BF371" s="1">
        <v>9200</v>
      </c>
      <c r="BG371" s="1">
        <v>16.03</v>
      </c>
      <c r="BH371" s="1">
        <v>1.4</v>
      </c>
      <c r="BI371" s="1">
        <v>2015</v>
      </c>
      <c r="BJ371" s="1" t="s">
        <v>126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/>
      <c r="BQ371" s="1"/>
      <c r="BR371" s="1">
        <v>0</v>
      </c>
      <c r="BS371" s="1"/>
      <c r="BT371" s="1">
        <v>0</v>
      </c>
      <c r="BU371" s="1">
        <v>0</v>
      </c>
      <c r="BV371" s="1">
        <v>0</v>
      </c>
    </row>
    <row r="372" spans="1:74" x14ac:dyDescent="0.2">
      <c r="A372" s="1">
        <v>545</v>
      </c>
      <c r="B372" s="1">
        <v>545</v>
      </c>
      <c r="C372" s="1">
        <v>13140</v>
      </c>
      <c r="D372" s="1"/>
      <c r="E372" s="1" t="s">
        <v>125</v>
      </c>
      <c r="F372" s="1" t="s">
        <v>72</v>
      </c>
      <c r="G372" s="1">
        <v>2003</v>
      </c>
      <c r="H372" s="1">
        <f>IF(L372&gt;0,G372-G371,Check)</f>
        <v>1</v>
      </c>
      <c r="I372" s="1">
        <v>1</v>
      </c>
      <c r="J372" s="1"/>
      <c r="K372" s="1" t="s">
        <v>680</v>
      </c>
      <c r="L372" s="1">
        <v>266447</v>
      </c>
      <c r="M372" s="1">
        <v>401672</v>
      </c>
      <c r="N372" s="1">
        <v>266447</v>
      </c>
      <c r="O372" s="1">
        <v>401672</v>
      </c>
      <c r="P372" s="1">
        <v>12405</v>
      </c>
      <c r="Q372" s="1">
        <v>613106</v>
      </c>
      <c r="R372" s="1">
        <v>2.2042207230000002</v>
      </c>
      <c r="S372" s="1">
        <v>273389576</v>
      </c>
      <c r="T372" s="1">
        <v>349579.5625</v>
      </c>
      <c r="U372" s="1">
        <v>247915.875</v>
      </c>
      <c r="V372" s="1">
        <v>83948</v>
      </c>
      <c r="W372" s="1">
        <v>1067.3125</v>
      </c>
      <c r="X372" s="1">
        <v>16545.5625</v>
      </c>
      <c r="Y372" s="1">
        <v>14016.0625</v>
      </c>
      <c r="Z372" s="1">
        <v>18967.875</v>
      </c>
      <c r="AA372" s="1">
        <v>7742.375</v>
      </c>
      <c r="AB372" s="1">
        <v>370288.25</v>
      </c>
      <c r="AC372" s="1">
        <v>15.68</v>
      </c>
      <c r="AD372" s="1">
        <v>11.19</v>
      </c>
      <c r="AE372" s="1">
        <v>73.39</v>
      </c>
      <c r="AF372" s="1">
        <v>28.74</v>
      </c>
      <c r="AG372" s="1">
        <v>58.75</v>
      </c>
      <c r="AH372" s="1">
        <v>12.51</v>
      </c>
      <c r="AI372" s="1">
        <v>147822.19</v>
      </c>
      <c r="AJ372" s="1">
        <v>21754.81</v>
      </c>
      <c r="AK372" s="1">
        <v>52627.38</v>
      </c>
      <c r="AL372" s="1">
        <v>45562.63</v>
      </c>
      <c r="AM372" s="1">
        <v>21229.75</v>
      </c>
      <c r="AN372" s="1">
        <v>6647.63</v>
      </c>
      <c r="AO372" s="1">
        <v>14.72</v>
      </c>
      <c r="AP372" s="1">
        <v>31679.875</v>
      </c>
      <c r="AQ372" s="1">
        <v>36693.375</v>
      </c>
      <c r="AR372" s="1">
        <v>53.21</v>
      </c>
      <c r="AS372" s="1">
        <v>42.95</v>
      </c>
      <c r="AT372" s="1">
        <v>3.84</v>
      </c>
      <c r="AU372" s="1">
        <v>107338.75</v>
      </c>
      <c r="AV372" s="1">
        <v>22413.31</v>
      </c>
      <c r="AW372" s="1">
        <v>-574.69000000000005</v>
      </c>
      <c r="AX372" s="1">
        <v>20.92</v>
      </c>
      <c r="AY372" s="1">
        <v>15543.67</v>
      </c>
      <c r="AZ372" s="1">
        <v>164673.57999999999</v>
      </c>
      <c r="BA372" s="1">
        <v>180217.25</v>
      </c>
      <c r="BB372" s="1">
        <v>8.6199999999999992</v>
      </c>
      <c r="BC372" s="1">
        <v>91.38</v>
      </c>
      <c r="BD372" s="1">
        <v>1.5</v>
      </c>
      <c r="BE372" s="1"/>
      <c r="BF372" s="1">
        <v>8898</v>
      </c>
      <c r="BG372" s="1">
        <v>32.380000000000003</v>
      </c>
      <c r="BH372" s="1">
        <v>1.37</v>
      </c>
      <c r="BI372" s="1">
        <v>2015</v>
      </c>
      <c r="BJ372" s="1" t="s">
        <v>126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/>
      <c r="BQ372" s="1"/>
      <c r="BR372" s="1">
        <v>0</v>
      </c>
      <c r="BS372" s="1"/>
      <c r="BT372" s="1">
        <v>0</v>
      </c>
      <c r="BU372" s="1">
        <v>0</v>
      </c>
      <c r="BV372" s="1">
        <v>0</v>
      </c>
    </row>
    <row r="373" spans="1:74" x14ac:dyDescent="0.2">
      <c r="A373" s="1">
        <v>547</v>
      </c>
      <c r="B373" s="1">
        <v>547</v>
      </c>
      <c r="C373" s="1">
        <v>13140</v>
      </c>
      <c r="D373" s="1"/>
      <c r="E373" s="1" t="s">
        <v>125</v>
      </c>
      <c r="F373" s="1" t="s">
        <v>72</v>
      </c>
      <c r="G373" s="1">
        <v>2005</v>
      </c>
      <c r="H373" s="1">
        <f>IF(L373&gt;0,G373-G372,Check)</f>
        <v>2</v>
      </c>
      <c r="I373" s="1"/>
      <c r="J373" s="1"/>
      <c r="K373" s="1"/>
      <c r="L373" s="1">
        <v>8416</v>
      </c>
      <c r="M373" s="1">
        <v>18515</v>
      </c>
      <c r="N373" s="1">
        <v>8416</v>
      </c>
      <c r="O373" s="1">
        <v>18515</v>
      </c>
      <c r="P373" s="1">
        <v>1158</v>
      </c>
      <c r="Q373" s="1">
        <v>601318</v>
      </c>
      <c r="R373" s="1">
        <v>0</v>
      </c>
      <c r="S373" s="1">
        <v>273389576</v>
      </c>
      <c r="T373" s="1">
        <v>366855</v>
      </c>
      <c r="U373" s="1">
        <v>261964</v>
      </c>
      <c r="V373" s="1">
        <v>81881</v>
      </c>
      <c r="W373" s="1">
        <v>1561</v>
      </c>
      <c r="X373" s="1">
        <v>19638</v>
      </c>
      <c r="Y373" s="1">
        <v>18645</v>
      </c>
      <c r="Z373" s="1">
        <v>20990</v>
      </c>
      <c r="AA373" s="1">
        <v>19460</v>
      </c>
      <c r="AB373" s="1">
        <v>365444</v>
      </c>
      <c r="AC373" s="1">
        <v>16.7</v>
      </c>
      <c r="AD373" s="1">
        <v>10.8</v>
      </c>
      <c r="AE373" s="1">
        <v>72.599999999999994</v>
      </c>
      <c r="AF373" s="1">
        <v>26.2</v>
      </c>
      <c r="AG373" s="1">
        <v>60.6</v>
      </c>
      <c r="AH373" s="1">
        <v>13.2</v>
      </c>
      <c r="AI373" s="1">
        <v>144562</v>
      </c>
      <c r="AJ373" s="1">
        <v>14677</v>
      </c>
      <c r="AK373" s="1">
        <v>51522</v>
      </c>
      <c r="AL373" s="1">
        <v>52480</v>
      </c>
      <c r="AM373" s="1">
        <v>19493</v>
      </c>
      <c r="AN373" s="1">
        <v>6390</v>
      </c>
      <c r="AO373" s="1">
        <v>10.15</v>
      </c>
      <c r="AP373" s="1">
        <v>37623</v>
      </c>
      <c r="AQ373" s="1">
        <v>48281</v>
      </c>
      <c r="AR373" s="1">
        <v>47</v>
      </c>
      <c r="AS373" s="1">
        <v>43.2</v>
      </c>
      <c r="AT373" s="1">
        <v>9.8000000000000007</v>
      </c>
      <c r="AU373" s="1">
        <v>121043</v>
      </c>
      <c r="AV373" s="1">
        <v>18681</v>
      </c>
      <c r="AW373" s="1">
        <v>440</v>
      </c>
      <c r="AX373" s="1">
        <v>20.9</v>
      </c>
      <c r="AY373" s="1">
        <v>13557</v>
      </c>
      <c r="AZ373" s="1">
        <v>163396.42000000001</v>
      </c>
      <c r="BA373" s="1">
        <v>176953.42</v>
      </c>
      <c r="BB373" s="1">
        <v>7.66</v>
      </c>
      <c r="BC373" s="1">
        <v>92.34</v>
      </c>
      <c r="BD373" s="1">
        <v>2.23</v>
      </c>
      <c r="BE373" s="1">
        <v>2924.8</v>
      </c>
      <c r="BF373" s="1">
        <v>8294</v>
      </c>
      <c r="BG373" s="1">
        <v>15.99</v>
      </c>
      <c r="BH373" s="1">
        <v>1.29</v>
      </c>
      <c r="BI373" s="1">
        <v>2015</v>
      </c>
      <c r="BJ373" s="1" t="s">
        <v>126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/>
      <c r="BQ373" s="1"/>
      <c r="BR373" s="1">
        <v>0</v>
      </c>
      <c r="BS373" s="1"/>
      <c r="BT373" s="1">
        <v>0</v>
      </c>
      <c r="BU373" s="1">
        <v>0</v>
      </c>
      <c r="BV373" s="1">
        <v>0</v>
      </c>
    </row>
    <row r="374" spans="1:74" x14ac:dyDescent="0.2">
      <c r="A374" s="1">
        <v>548</v>
      </c>
      <c r="B374" s="1">
        <v>548</v>
      </c>
      <c r="C374" s="1">
        <v>13140</v>
      </c>
      <c r="D374" s="1"/>
      <c r="E374" s="1" t="s">
        <v>125</v>
      </c>
      <c r="F374" s="1" t="s">
        <v>72</v>
      </c>
      <c r="G374" s="1">
        <v>2006</v>
      </c>
      <c r="H374" s="1">
        <f>IF(L374&gt;0,G374-G373,Check)</f>
        <v>1</v>
      </c>
      <c r="I374" s="1"/>
      <c r="J374" s="1"/>
      <c r="K374" s="1"/>
      <c r="L374" s="1">
        <v>731269</v>
      </c>
      <c r="M374" s="1">
        <v>955431</v>
      </c>
      <c r="N374" s="1">
        <v>731269</v>
      </c>
      <c r="O374" s="1">
        <v>955431</v>
      </c>
      <c r="P374" s="1">
        <v>66206</v>
      </c>
      <c r="Q374" s="1">
        <v>564025</v>
      </c>
      <c r="R374" s="1">
        <v>0.75771312099999999</v>
      </c>
      <c r="S374" s="1">
        <v>273389576</v>
      </c>
      <c r="T374" s="1">
        <v>378793</v>
      </c>
      <c r="U374" s="1">
        <v>272919</v>
      </c>
      <c r="V374" s="1">
        <v>79248</v>
      </c>
      <c r="W374" s="1">
        <v>2253</v>
      </c>
      <c r="X374" s="1">
        <v>21282</v>
      </c>
      <c r="Y374" s="1">
        <v>21262</v>
      </c>
      <c r="Z374" s="1">
        <v>22264</v>
      </c>
      <c r="AA374" s="1">
        <v>21688</v>
      </c>
      <c r="AB374" s="1">
        <v>363574</v>
      </c>
      <c r="AC374" s="1">
        <v>18.5</v>
      </c>
      <c r="AD374" s="1">
        <v>11</v>
      </c>
      <c r="AE374" s="1">
        <v>70.5</v>
      </c>
      <c r="AF374" s="1">
        <v>24.6</v>
      </c>
      <c r="AG374" s="1">
        <v>61.7</v>
      </c>
      <c r="AH374" s="1">
        <v>13.7</v>
      </c>
      <c r="AI374" s="1">
        <v>142716</v>
      </c>
      <c r="AJ374" s="1">
        <v>9569</v>
      </c>
      <c r="AK374" s="1">
        <v>52144</v>
      </c>
      <c r="AL374" s="1">
        <v>56724</v>
      </c>
      <c r="AM374" s="1">
        <v>18412</v>
      </c>
      <c r="AN374" s="1">
        <v>5867</v>
      </c>
      <c r="AO374" s="1">
        <v>6.7</v>
      </c>
      <c r="AP374" s="1">
        <v>40588</v>
      </c>
      <c r="AQ374" s="1">
        <v>55554</v>
      </c>
      <c r="AR374" s="1">
        <v>43.7</v>
      </c>
      <c r="AS374" s="1">
        <v>42.8</v>
      </c>
      <c r="AT374" s="1">
        <v>13.5</v>
      </c>
      <c r="AU374" s="1">
        <v>130535</v>
      </c>
      <c r="AV374" s="1">
        <v>16357</v>
      </c>
      <c r="AW374" s="1">
        <v>1158</v>
      </c>
      <c r="AX374" s="1">
        <v>21</v>
      </c>
      <c r="AY374" s="1">
        <v>10434.17</v>
      </c>
      <c r="AZ374" s="1">
        <v>167836.5</v>
      </c>
      <c r="BA374" s="1">
        <v>178270.67</v>
      </c>
      <c r="BB374" s="1">
        <v>5.85</v>
      </c>
      <c r="BC374" s="1">
        <v>94.15</v>
      </c>
      <c r="BD374" s="1">
        <v>2.52</v>
      </c>
      <c r="BE374" s="1">
        <v>2924.8</v>
      </c>
      <c r="BF374" s="1">
        <v>7992</v>
      </c>
      <c r="BG374" s="1">
        <v>14.43</v>
      </c>
      <c r="BH374" s="1">
        <v>1.25</v>
      </c>
      <c r="BI374" s="1">
        <v>2015</v>
      </c>
      <c r="BJ374" s="1" t="s">
        <v>126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/>
      <c r="BQ374" s="1"/>
      <c r="BR374" s="1">
        <v>0</v>
      </c>
      <c r="BS374" s="1"/>
      <c r="BT374" s="1">
        <v>0</v>
      </c>
      <c r="BU374" s="1">
        <v>0</v>
      </c>
      <c r="BV374" s="1">
        <v>0</v>
      </c>
    </row>
    <row r="375" spans="1:74" x14ac:dyDescent="0.2">
      <c r="A375" s="1">
        <v>549</v>
      </c>
      <c r="B375" s="1">
        <v>549</v>
      </c>
      <c r="C375" s="1">
        <v>13140</v>
      </c>
      <c r="D375" s="1"/>
      <c r="E375" s="1" t="s">
        <v>125</v>
      </c>
      <c r="F375" s="1" t="s">
        <v>72</v>
      </c>
      <c r="G375" s="1">
        <v>2007</v>
      </c>
      <c r="H375" s="1">
        <f>IF(L375&gt;0,G375-G374,Check)</f>
        <v>1</v>
      </c>
      <c r="I375" s="1"/>
      <c r="J375" s="1"/>
      <c r="K375" s="1"/>
      <c r="L375" s="1">
        <v>774182</v>
      </c>
      <c r="M375" s="1">
        <v>968196</v>
      </c>
      <c r="N375" s="1">
        <v>774182</v>
      </c>
      <c r="O375" s="1">
        <v>968196</v>
      </c>
      <c r="P375" s="1">
        <v>67586</v>
      </c>
      <c r="Q375" s="1">
        <v>606864</v>
      </c>
      <c r="R375" s="1">
        <v>0.76237832799999905</v>
      </c>
      <c r="S375" s="1">
        <v>273389576</v>
      </c>
      <c r="T375" s="1">
        <v>375644</v>
      </c>
      <c r="U375" s="1">
        <v>265904</v>
      </c>
      <c r="V375" s="1">
        <v>83927</v>
      </c>
      <c r="W375" s="1">
        <v>910</v>
      </c>
      <c r="X375" s="1">
        <v>22479</v>
      </c>
      <c r="Y375" s="1">
        <v>22496</v>
      </c>
      <c r="Z375" s="1">
        <v>22336</v>
      </c>
      <c r="AA375" s="1">
        <v>40514</v>
      </c>
      <c r="AB375" s="1">
        <v>359180</v>
      </c>
      <c r="AC375" s="1">
        <v>14.4</v>
      </c>
      <c r="AD375" s="1">
        <v>9.4</v>
      </c>
      <c r="AE375" s="1">
        <v>76.2</v>
      </c>
      <c r="AF375" s="1">
        <v>24.5</v>
      </c>
      <c r="AG375" s="1">
        <v>62</v>
      </c>
      <c r="AH375" s="1">
        <v>13.5</v>
      </c>
      <c r="AI375" s="1">
        <v>141857</v>
      </c>
      <c r="AJ375" s="1">
        <v>11634</v>
      </c>
      <c r="AK375" s="1">
        <v>47396</v>
      </c>
      <c r="AL375" s="1">
        <v>57378</v>
      </c>
      <c r="AM375" s="1">
        <v>18303</v>
      </c>
      <c r="AN375" s="1">
        <v>7146</v>
      </c>
      <c r="AO375" s="1">
        <v>8.1999999999999993</v>
      </c>
      <c r="AP375" s="1">
        <v>43583</v>
      </c>
      <c r="AQ375" s="1">
        <v>56065</v>
      </c>
      <c r="AR375" s="1">
        <v>41.3</v>
      </c>
      <c r="AS375" s="1">
        <v>44.8</v>
      </c>
      <c r="AT375" s="1">
        <v>13.9</v>
      </c>
      <c r="AU375" s="1">
        <v>127959</v>
      </c>
      <c r="AV375" s="1">
        <v>16126</v>
      </c>
      <c r="AW375" s="1">
        <v>913</v>
      </c>
      <c r="AX375" s="1">
        <v>20.6</v>
      </c>
      <c r="AY375" s="1">
        <v>9350.67</v>
      </c>
      <c r="AZ375" s="1">
        <v>169091.75</v>
      </c>
      <c r="BA375" s="1">
        <v>178442.42</v>
      </c>
      <c r="BB375" s="1">
        <v>5.24</v>
      </c>
      <c r="BC375" s="1">
        <v>94.76</v>
      </c>
      <c r="BD375" s="1">
        <v>2.72</v>
      </c>
      <c r="BE375" s="1">
        <v>2924.8</v>
      </c>
      <c r="BF375" s="1">
        <v>7690</v>
      </c>
      <c r="BG375" s="1">
        <v>14.33</v>
      </c>
      <c r="BH375" s="1">
        <v>1.21</v>
      </c>
      <c r="BI375" s="1">
        <v>2015</v>
      </c>
      <c r="BJ375" s="1" t="s">
        <v>126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/>
      <c r="BQ375" s="1"/>
      <c r="BR375" s="1">
        <v>0</v>
      </c>
      <c r="BS375" s="1"/>
      <c r="BT375" s="1">
        <v>0</v>
      </c>
      <c r="BU375" s="1">
        <v>0</v>
      </c>
      <c r="BV375" s="1">
        <v>0</v>
      </c>
    </row>
    <row r="376" spans="1:74" x14ac:dyDescent="0.2">
      <c r="A376" s="1">
        <v>550</v>
      </c>
      <c r="B376" s="1">
        <v>550</v>
      </c>
      <c r="C376" s="1">
        <v>13140</v>
      </c>
      <c r="D376" s="1"/>
      <c r="E376" s="1" t="s">
        <v>125</v>
      </c>
      <c r="F376" s="1" t="s">
        <v>72</v>
      </c>
      <c r="G376" s="1">
        <v>2008</v>
      </c>
      <c r="H376" s="1">
        <f>IF(L376&gt;0,G376-G375,Check)</f>
        <v>1</v>
      </c>
      <c r="I376" s="1"/>
      <c r="J376" s="1"/>
      <c r="K376" s="1"/>
      <c r="L376" s="1">
        <v>741093</v>
      </c>
      <c r="M376" s="1">
        <v>928065</v>
      </c>
      <c r="N376" s="1">
        <v>741093</v>
      </c>
      <c r="O376" s="1">
        <v>928065</v>
      </c>
      <c r="P376" s="1">
        <v>64062</v>
      </c>
      <c r="Q376" s="1">
        <v>598909</v>
      </c>
      <c r="R376" s="1">
        <v>0.80594241099999997</v>
      </c>
      <c r="S376" s="1">
        <v>273389576</v>
      </c>
      <c r="T376" s="1">
        <v>380260</v>
      </c>
      <c r="U376" s="1">
        <v>278109</v>
      </c>
      <c r="V376" s="1">
        <v>77008</v>
      </c>
      <c r="W376" s="1">
        <v>747</v>
      </c>
      <c r="X376" s="1">
        <v>25039</v>
      </c>
      <c r="Y376" s="1">
        <v>26151</v>
      </c>
      <c r="Z376" s="1">
        <v>24000</v>
      </c>
      <c r="AA376" s="1">
        <v>29561</v>
      </c>
      <c r="AB376" s="1">
        <v>355186</v>
      </c>
      <c r="AC376" s="1">
        <v>15.4</v>
      </c>
      <c r="AD376" s="1">
        <v>9.8000000000000007</v>
      </c>
      <c r="AE376" s="1">
        <v>74.8</v>
      </c>
      <c r="AF376" s="1">
        <v>24.3</v>
      </c>
      <c r="AG376" s="1">
        <v>62.2</v>
      </c>
      <c r="AH376" s="1">
        <v>13.5</v>
      </c>
      <c r="AI376" s="1">
        <v>146699</v>
      </c>
      <c r="AJ376" s="1">
        <v>9884</v>
      </c>
      <c r="AK376" s="1">
        <v>50693</v>
      </c>
      <c r="AL376" s="1">
        <v>60330</v>
      </c>
      <c r="AM376" s="1">
        <v>18669</v>
      </c>
      <c r="AN376" s="1">
        <v>7123</v>
      </c>
      <c r="AO376" s="1">
        <v>6.74</v>
      </c>
      <c r="AP376" s="1">
        <v>47772</v>
      </c>
      <c r="AQ376" s="1">
        <v>61904</v>
      </c>
      <c r="AR376" s="1">
        <v>37.5</v>
      </c>
      <c r="AS376" s="1">
        <v>45.9</v>
      </c>
      <c r="AT376" s="1">
        <v>16.600000000000001</v>
      </c>
      <c r="AU376" s="1">
        <v>133498</v>
      </c>
      <c r="AV376" s="1">
        <v>16039</v>
      </c>
      <c r="AW376" s="1">
        <v>729</v>
      </c>
      <c r="AX376" s="1">
        <v>21.1</v>
      </c>
      <c r="AY376" s="1">
        <v>11447.92</v>
      </c>
      <c r="AZ376" s="1">
        <v>169655.08</v>
      </c>
      <c r="BA376" s="1">
        <v>181103</v>
      </c>
      <c r="BB376" s="1">
        <v>6.31</v>
      </c>
      <c r="BC376" s="1">
        <v>93.69</v>
      </c>
      <c r="BD376" s="1">
        <v>3.19</v>
      </c>
      <c r="BE376" s="1">
        <v>2924.8</v>
      </c>
      <c r="BF376" s="1">
        <v>7388</v>
      </c>
      <c r="BG376" s="1">
        <v>14.49</v>
      </c>
      <c r="BH376" s="1">
        <v>1.17</v>
      </c>
      <c r="BI376" s="1">
        <v>2015</v>
      </c>
      <c r="BJ376" s="1" t="s">
        <v>126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/>
      <c r="BQ376" s="1"/>
      <c r="BR376" s="1">
        <v>0</v>
      </c>
      <c r="BS376" s="1"/>
      <c r="BT376" s="1">
        <v>0</v>
      </c>
      <c r="BU376" s="1">
        <v>0</v>
      </c>
      <c r="BV376" s="1">
        <v>0</v>
      </c>
    </row>
    <row r="377" spans="1:74" x14ac:dyDescent="0.2">
      <c r="A377" s="1">
        <v>551</v>
      </c>
      <c r="B377" s="1">
        <v>551</v>
      </c>
      <c r="C377" s="1">
        <v>13140</v>
      </c>
      <c r="D377" s="1"/>
      <c r="E377" s="1" t="s">
        <v>125</v>
      </c>
      <c r="F377" s="1" t="s">
        <v>72</v>
      </c>
      <c r="G377" s="1">
        <v>2009</v>
      </c>
      <c r="H377" s="1">
        <f>IF(L377&gt;0,G377-G376,Check)</f>
        <v>1</v>
      </c>
      <c r="I377" s="1"/>
      <c r="J377" s="1"/>
      <c r="K377" s="1"/>
      <c r="L377" s="1">
        <v>709996</v>
      </c>
      <c r="M377" s="1">
        <v>973652</v>
      </c>
      <c r="N377" s="1">
        <v>709996</v>
      </c>
      <c r="O377" s="1">
        <v>973652</v>
      </c>
      <c r="P377" s="1">
        <v>67762</v>
      </c>
      <c r="Q377" s="1">
        <v>575907</v>
      </c>
      <c r="R377" s="1">
        <v>0.81003685000000003</v>
      </c>
      <c r="S377" s="1">
        <v>273389576</v>
      </c>
      <c r="T377" s="1">
        <v>378477</v>
      </c>
      <c r="U377" s="1">
        <v>271479</v>
      </c>
      <c r="V377" s="1">
        <v>77927</v>
      </c>
      <c r="W377" s="1">
        <v>1607</v>
      </c>
      <c r="X377" s="1">
        <v>23786</v>
      </c>
      <c r="Y377" s="1">
        <v>24594</v>
      </c>
      <c r="Z377" s="1">
        <v>23166</v>
      </c>
      <c r="AA377" s="1">
        <v>31652</v>
      </c>
      <c r="AB377" s="1">
        <v>363318</v>
      </c>
      <c r="AC377" s="1">
        <v>16.8</v>
      </c>
      <c r="AD377" s="1">
        <v>10.5</v>
      </c>
      <c r="AE377" s="1">
        <v>72.7</v>
      </c>
      <c r="AF377" s="1">
        <v>25.2</v>
      </c>
      <c r="AG377" s="1">
        <v>61.8</v>
      </c>
      <c r="AH377" s="1">
        <v>13</v>
      </c>
      <c r="AI377" s="1">
        <v>150564</v>
      </c>
      <c r="AJ377" s="1">
        <v>11411</v>
      </c>
      <c r="AK377" s="1">
        <v>55784</v>
      </c>
      <c r="AL377" s="1">
        <v>53518</v>
      </c>
      <c r="AM377" s="1">
        <v>22156</v>
      </c>
      <c r="AN377" s="1">
        <v>7695</v>
      </c>
      <c r="AO377" s="1">
        <v>7.58</v>
      </c>
      <c r="AP377" s="1">
        <v>43852</v>
      </c>
      <c r="AQ377" s="1">
        <v>58308</v>
      </c>
      <c r="AR377" s="1">
        <v>41.8</v>
      </c>
      <c r="AS377" s="1">
        <v>43</v>
      </c>
      <c r="AT377" s="1">
        <v>15.2</v>
      </c>
      <c r="AU377" s="1">
        <v>130663</v>
      </c>
      <c r="AV377" s="1">
        <v>17137</v>
      </c>
      <c r="AW377" s="1">
        <v>1076</v>
      </c>
      <c r="AX377" s="1">
        <v>20.100000000000001</v>
      </c>
      <c r="AY377" s="1">
        <v>17414.5</v>
      </c>
      <c r="AZ377" s="1">
        <v>166642.82999999999</v>
      </c>
      <c r="BA377" s="1">
        <v>184057.33</v>
      </c>
      <c r="BB377" s="1">
        <v>9.4600000000000009</v>
      </c>
      <c r="BC377" s="1">
        <v>90.54</v>
      </c>
      <c r="BD377" s="1">
        <v>2.27</v>
      </c>
      <c r="BE377" s="1">
        <v>2924.8</v>
      </c>
      <c r="BF377" s="1">
        <v>7086</v>
      </c>
      <c r="BG377" s="1">
        <v>14.37</v>
      </c>
      <c r="BH377" s="1">
        <v>1.17</v>
      </c>
      <c r="BI377" s="1">
        <v>2015</v>
      </c>
      <c r="BJ377" s="1" t="s">
        <v>126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/>
      <c r="BQ377" s="1"/>
      <c r="BR377" s="1">
        <v>0</v>
      </c>
      <c r="BS377" s="1"/>
      <c r="BT377" s="1">
        <v>0</v>
      </c>
      <c r="BU377" s="1">
        <v>0</v>
      </c>
      <c r="BV377" s="1">
        <v>0</v>
      </c>
    </row>
    <row r="378" spans="1:74" x14ac:dyDescent="0.2">
      <c r="A378" s="1">
        <v>552</v>
      </c>
      <c r="B378" s="1">
        <v>552</v>
      </c>
      <c r="C378" s="1">
        <v>13140</v>
      </c>
      <c r="D378" s="1"/>
      <c r="E378" s="1" t="s">
        <v>125</v>
      </c>
      <c r="F378" s="1" t="s">
        <v>72</v>
      </c>
      <c r="G378" s="1">
        <v>2010</v>
      </c>
      <c r="H378" s="1">
        <f>IF(L378&gt;0,G378-G377,Check)</f>
        <v>1</v>
      </c>
      <c r="I378" s="1"/>
      <c r="J378" s="1"/>
      <c r="K378" s="1"/>
      <c r="L378" s="1">
        <v>694401</v>
      </c>
      <c r="M378" s="1">
        <v>964373</v>
      </c>
      <c r="N378" s="1">
        <v>694401</v>
      </c>
      <c r="O378" s="1">
        <v>964373</v>
      </c>
      <c r="P378" s="1">
        <v>66167</v>
      </c>
      <c r="Q378" s="1">
        <v>572571</v>
      </c>
      <c r="R378" s="1">
        <v>0.79058115699999998</v>
      </c>
      <c r="S378" s="1">
        <v>273389576</v>
      </c>
      <c r="T378" s="1">
        <v>389068</v>
      </c>
      <c r="U378" s="1">
        <v>279145</v>
      </c>
      <c r="V378" s="1">
        <v>84053</v>
      </c>
      <c r="W378" s="1">
        <v>2250</v>
      </c>
      <c r="X378" s="1">
        <v>19652</v>
      </c>
      <c r="Y378" s="1">
        <v>19498</v>
      </c>
      <c r="Z378" s="1">
        <v>20741</v>
      </c>
      <c r="AA378" s="1">
        <v>22271</v>
      </c>
      <c r="AB378" s="1">
        <v>371062</v>
      </c>
      <c r="AC378" s="1"/>
      <c r="AD378" s="1"/>
      <c r="AE378" s="1"/>
      <c r="AF378" s="1">
        <v>24.4</v>
      </c>
      <c r="AG378" s="1">
        <v>62.3</v>
      </c>
      <c r="AH378" s="1">
        <v>13.3</v>
      </c>
      <c r="AI378" s="1">
        <v>140356</v>
      </c>
      <c r="AJ378" s="1">
        <v>11060</v>
      </c>
      <c r="AK378" s="1">
        <v>46982</v>
      </c>
      <c r="AL378" s="1">
        <v>58093</v>
      </c>
      <c r="AM378" s="1">
        <v>17657</v>
      </c>
      <c r="AN378" s="1">
        <v>6564</v>
      </c>
      <c r="AO378" s="1">
        <v>7.88</v>
      </c>
      <c r="AP378" s="1">
        <v>41291</v>
      </c>
      <c r="AQ378" s="1">
        <v>54911</v>
      </c>
      <c r="AR378" s="1">
        <v>42.9</v>
      </c>
      <c r="AS378" s="1">
        <v>42.8</v>
      </c>
      <c r="AT378" s="1">
        <v>14.3</v>
      </c>
      <c r="AU378" s="1">
        <v>127467</v>
      </c>
      <c r="AV378" s="1">
        <v>17118</v>
      </c>
      <c r="AW378" s="1">
        <v>853</v>
      </c>
      <c r="AX378" s="1">
        <v>22</v>
      </c>
      <c r="AY378" s="1">
        <v>19885.330000000002</v>
      </c>
      <c r="AZ378" s="1">
        <v>157635.32999999999</v>
      </c>
      <c r="BA378" s="1">
        <v>177520.67</v>
      </c>
      <c r="BB378" s="1">
        <v>11.2</v>
      </c>
      <c r="BC378" s="1">
        <v>88.8</v>
      </c>
      <c r="BD378" s="1">
        <v>2.7</v>
      </c>
      <c r="BE378" s="1">
        <v>2924.8</v>
      </c>
      <c r="BF378" s="1">
        <v>6784</v>
      </c>
      <c r="BG378" s="1">
        <v>14.57</v>
      </c>
      <c r="BH378" s="1">
        <v>1.1499999999999999</v>
      </c>
      <c r="BI378" s="1">
        <v>2015</v>
      </c>
      <c r="BJ378" s="1" t="s">
        <v>126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/>
      <c r="BQ378" s="1"/>
      <c r="BR378" s="1">
        <v>0</v>
      </c>
      <c r="BS378" s="1"/>
      <c r="BT378" s="1">
        <v>0</v>
      </c>
      <c r="BU378" s="1">
        <v>0</v>
      </c>
      <c r="BV378" s="1">
        <v>0</v>
      </c>
    </row>
    <row r="379" spans="1:74" x14ac:dyDescent="0.2">
      <c r="A379" s="1">
        <v>553</v>
      </c>
      <c r="B379" s="1">
        <v>553</v>
      </c>
      <c r="C379" s="1">
        <v>13140</v>
      </c>
      <c r="D379" s="1"/>
      <c r="E379" s="1" t="s">
        <v>125</v>
      </c>
      <c r="F379" s="1" t="s">
        <v>72</v>
      </c>
      <c r="G379" s="1">
        <v>2011</v>
      </c>
      <c r="H379" s="1">
        <f>IF(L379&gt;0,G379-G378,Check)</f>
        <v>1</v>
      </c>
      <c r="I379" s="1"/>
      <c r="J379" s="1"/>
      <c r="K379" s="1"/>
      <c r="L379" s="1">
        <v>681373</v>
      </c>
      <c r="M379" s="1">
        <v>964894</v>
      </c>
      <c r="N379" s="1">
        <v>681373</v>
      </c>
      <c r="O379" s="1">
        <v>964894</v>
      </c>
      <c r="P379" s="1">
        <v>66941</v>
      </c>
      <c r="Q379" s="1">
        <v>543636</v>
      </c>
      <c r="R379" s="1">
        <v>0.77013360599999903</v>
      </c>
      <c r="S379" s="1">
        <v>273389576</v>
      </c>
      <c r="T379" s="1">
        <v>390535</v>
      </c>
      <c r="U379" s="1">
        <v>277280</v>
      </c>
      <c r="V379" s="1">
        <v>80769</v>
      </c>
      <c r="W379" s="1">
        <v>2635</v>
      </c>
      <c r="X379" s="1">
        <v>21934</v>
      </c>
      <c r="Y379" s="1">
        <v>22121</v>
      </c>
      <c r="Z379" s="1">
        <v>23210</v>
      </c>
      <c r="AA379" s="1">
        <v>12446</v>
      </c>
      <c r="AB379" s="1">
        <v>372968</v>
      </c>
      <c r="AC379" s="1"/>
      <c r="AD379" s="1"/>
      <c r="AE379" s="1"/>
      <c r="AF379" s="1">
        <v>24.8</v>
      </c>
      <c r="AG379" s="1">
        <v>62.5</v>
      </c>
      <c r="AH379" s="1">
        <v>12.7</v>
      </c>
      <c r="AI379" s="1">
        <v>144011</v>
      </c>
      <c r="AJ379" s="1">
        <v>10162</v>
      </c>
      <c r="AK379" s="1">
        <v>51455</v>
      </c>
      <c r="AL379" s="1">
        <v>58305</v>
      </c>
      <c r="AM379" s="1">
        <v>17482</v>
      </c>
      <c r="AN379" s="1">
        <v>6607</v>
      </c>
      <c r="AO379" s="1">
        <v>7.06</v>
      </c>
      <c r="AP379" s="1">
        <v>43176</v>
      </c>
      <c r="AQ379" s="1">
        <v>59084</v>
      </c>
      <c r="AR379" s="1">
        <v>41.6</v>
      </c>
      <c r="AS379" s="1">
        <v>43.6</v>
      </c>
      <c r="AT379" s="1">
        <v>14.8</v>
      </c>
      <c r="AU379" s="1">
        <v>131285</v>
      </c>
      <c r="AV379" s="1">
        <v>17784</v>
      </c>
      <c r="AW379" s="1">
        <v>1305</v>
      </c>
      <c r="AX379" s="1">
        <v>21.2</v>
      </c>
      <c r="AY379" s="1">
        <v>20157.169999999998</v>
      </c>
      <c r="AZ379" s="1">
        <v>160745.42000000001</v>
      </c>
      <c r="BA379" s="1">
        <v>180902.58</v>
      </c>
      <c r="BB379" s="1">
        <v>11.14</v>
      </c>
      <c r="BC379" s="1">
        <v>88.86</v>
      </c>
      <c r="BD379" s="1">
        <v>3.42</v>
      </c>
      <c r="BE379" s="1">
        <v>2924.8</v>
      </c>
      <c r="BF379" s="1">
        <v>6482</v>
      </c>
      <c r="BG379" s="1">
        <v>14.41</v>
      </c>
      <c r="BH379" s="1">
        <v>1.1200000000000001</v>
      </c>
      <c r="BI379" s="1">
        <v>2015</v>
      </c>
      <c r="BJ379" s="1" t="s">
        <v>126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/>
      <c r="BQ379" s="1"/>
      <c r="BR379" s="1">
        <v>0</v>
      </c>
      <c r="BS379" s="1"/>
      <c r="BT379" s="1">
        <v>0</v>
      </c>
      <c r="BU379" s="1">
        <v>0</v>
      </c>
      <c r="BV379" s="1">
        <v>0</v>
      </c>
    </row>
    <row r="380" spans="1:74" x14ac:dyDescent="0.2">
      <c r="A380" s="1">
        <v>554</v>
      </c>
      <c r="B380" s="1">
        <v>554</v>
      </c>
      <c r="C380" s="1">
        <v>13140</v>
      </c>
      <c r="D380" s="1"/>
      <c r="E380" s="1" t="s">
        <v>125</v>
      </c>
      <c r="F380" s="1" t="s">
        <v>72</v>
      </c>
      <c r="G380" s="1">
        <v>2012</v>
      </c>
      <c r="H380" s="1">
        <f>IF(L380&gt;0,G380-G379,Check)</f>
        <v>1</v>
      </c>
      <c r="I380" s="1"/>
      <c r="J380" s="1"/>
      <c r="K380" s="1"/>
      <c r="L380" s="1">
        <v>579242</v>
      </c>
      <c r="M380" s="1">
        <v>720293</v>
      </c>
      <c r="N380" s="1">
        <v>579242</v>
      </c>
      <c r="O380" s="1">
        <v>720293</v>
      </c>
      <c r="P380" s="1">
        <v>52245</v>
      </c>
      <c r="Q380" s="1">
        <v>539920</v>
      </c>
      <c r="R380" s="1">
        <v>0</v>
      </c>
      <c r="S380" s="1">
        <v>273389576</v>
      </c>
      <c r="T380" s="1">
        <v>389980</v>
      </c>
      <c r="U380" s="1">
        <v>278320</v>
      </c>
      <c r="V380" s="1">
        <v>76334</v>
      </c>
      <c r="W380" s="1">
        <v>3117</v>
      </c>
      <c r="X380" s="1">
        <v>22295</v>
      </c>
      <c r="Y380" s="1">
        <v>22384</v>
      </c>
      <c r="Z380" s="1">
        <v>23485</v>
      </c>
      <c r="AA380" s="1">
        <v>17676</v>
      </c>
      <c r="AB380" s="1">
        <v>371641</v>
      </c>
      <c r="AC380" s="1"/>
      <c r="AD380" s="1"/>
      <c r="AE380" s="1"/>
      <c r="AF380" s="1">
        <v>24.2</v>
      </c>
      <c r="AG380" s="1">
        <v>62.4</v>
      </c>
      <c r="AH380" s="1">
        <v>13.4</v>
      </c>
      <c r="AI380" s="1">
        <v>143663</v>
      </c>
      <c r="AJ380" s="1">
        <v>10091</v>
      </c>
      <c r="AK380" s="1">
        <v>52402</v>
      </c>
      <c r="AL380" s="1">
        <v>53941</v>
      </c>
      <c r="AM380" s="1">
        <v>19466</v>
      </c>
      <c r="AN380" s="1">
        <v>7763</v>
      </c>
      <c r="AO380" s="1">
        <v>7.02</v>
      </c>
      <c r="AP380" s="1">
        <v>43421</v>
      </c>
      <c r="AQ380" s="1">
        <v>60180</v>
      </c>
      <c r="AR380" s="1">
        <v>41.3</v>
      </c>
      <c r="AS380" s="1">
        <v>42</v>
      </c>
      <c r="AT380" s="1">
        <v>16.7</v>
      </c>
      <c r="AU380" s="1">
        <v>136698</v>
      </c>
      <c r="AV380" s="1">
        <v>12909</v>
      </c>
      <c r="AW380" s="1">
        <v>720</v>
      </c>
      <c r="AX380" s="1">
        <v>21.1</v>
      </c>
      <c r="AY380" s="1">
        <v>18799.330000000002</v>
      </c>
      <c r="AZ380" s="1">
        <v>159573.67000000001</v>
      </c>
      <c r="BA380" s="1">
        <v>178373</v>
      </c>
      <c r="BB380" s="1">
        <v>10.54</v>
      </c>
      <c r="BC380" s="1">
        <v>89.46</v>
      </c>
      <c r="BD380" s="1">
        <v>3.49</v>
      </c>
      <c r="BE380" s="1">
        <v>2924.8</v>
      </c>
      <c r="BF380" s="1">
        <v>6825</v>
      </c>
      <c r="BG380" s="1">
        <v>13.79</v>
      </c>
      <c r="BH380" s="1">
        <v>1.0900000000000001</v>
      </c>
      <c r="BI380" s="1">
        <v>2015</v>
      </c>
      <c r="BJ380" s="1" t="s">
        <v>126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/>
      <c r="BQ380" s="1"/>
      <c r="BR380" s="1">
        <v>0</v>
      </c>
      <c r="BS380" s="1"/>
      <c r="BT380" s="1">
        <v>0</v>
      </c>
      <c r="BU380" s="1">
        <v>0</v>
      </c>
      <c r="BV380" s="1">
        <v>0</v>
      </c>
    </row>
    <row r="381" spans="1:74" x14ac:dyDescent="0.2">
      <c r="A381" s="1">
        <v>555</v>
      </c>
      <c r="B381" s="1">
        <v>555</v>
      </c>
      <c r="C381" s="1">
        <v>13140</v>
      </c>
      <c r="D381" s="1"/>
      <c r="E381" s="1" t="s">
        <v>125</v>
      </c>
      <c r="F381" s="1" t="s">
        <v>72</v>
      </c>
      <c r="G381" s="1">
        <v>2013</v>
      </c>
      <c r="H381" s="1">
        <f>IF(L381&gt;0,G381-G380,Check)</f>
        <v>1</v>
      </c>
      <c r="I381" s="1"/>
      <c r="J381" s="1"/>
      <c r="K381" s="1"/>
      <c r="L381" s="1">
        <v>546509</v>
      </c>
      <c r="M381" s="1">
        <v>708341</v>
      </c>
      <c r="N381" s="1">
        <v>546509</v>
      </c>
      <c r="O381" s="1">
        <v>708341</v>
      </c>
      <c r="P381" s="1">
        <v>52129</v>
      </c>
      <c r="Q381" s="1">
        <v>564605</v>
      </c>
      <c r="R381" s="1">
        <v>0</v>
      </c>
      <c r="S381" s="1">
        <v>273389576</v>
      </c>
      <c r="T381" s="1">
        <v>403622</v>
      </c>
      <c r="U381" s="1">
        <v>285611</v>
      </c>
      <c r="V381" s="1">
        <v>83539</v>
      </c>
      <c r="W381" s="1">
        <v>3709</v>
      </c>
      <c r="X381" s="1">
        <v>23748</v>
      </c>
      <c r="Y381" s="1">
        <v>24281</v>
      </c>
      <c r="Z381" s="1">
        <v>24077</v>
      </c>
      <c r="AA381" s="1">
        <v>22060</v>
      </c>
      <c r="AB381" s="1">
        <v>387482</v>
      </c>
      <c r="AC381" s="1">
        <v>18.600000000000001</v>
      </c>
      <c r="AD381" s="1">
        <v>11</v>
      </c>
      <c r="AE381" s="1">
        <v>70.400000000000006</v>
      </c>
      <c r="AF381" s="1">
        <v>23.6</v>
      </c>
      <c r="AG381" s="1">
        <v>62.7</v>
      </c>
      <c r="AH381" s="1">
        <v>13.7</v>
      </c>
      <c r="AI381" s="1">
        <v>150700</v>
      </c>
      <c r="AJ381" s="1">
        <v>11467</v>
      </c>
      <c r="AK381" s="1">
        <v>53776</v>
      </c>
      <c r="AL381" s="1">
        <v>58599</v>
      </c>
      <c r="AM381" s="1">
        <v>19878</v>
      </c>
      <c r="AN381" s="1">
        <v>6980</v>
      </c>
      <c r="AO381" s="1">
        <v>7.61</v>
      </c>
      <c r="AP381" s="1">
        <v>45019</v>
      </c>
      <c r="AQ381" s="1">
        <v>63015</v>
      </c>
      <c r="AR381" s="1">
        <v>39.799999999999997</v>
      </c>
      <c r="AS381" s="1">
        <v>42.8</v>
      </c>
      <c r="AT381" s="1">
        <v>17.399999999999999</v>
      </c>
      <c r="AU381" s="1">
        <v>145192</v>
      </c>
      <c r="AV381" s="1">
        <v>11856</v>
      </c>
      <c r="AW381" s="1">
        <v>239</v>
      </c>
      <c r="AX381" s="1">
        <v>21.8</v>
      </c>
      <c r="AY381" s="1">
        <v>18079.75</v>
      </c>
      <c r="AZ381" s="1">
        <v>156463.57999999999</v>
      </c>
      <c r="BA381" s="1">
        <v>174543.33</v>
      </c>
      <c r="BB381" s="1">
        <v>10.36</v>
      </c>
      <c r="BC381" s="1">
        <v>89.64</v>
      </c>
      <c r="BD381" s="1">
        <v>3.37</v>
      </c>
      <c r="BE381" s="1">
        <v>2924.8</v>
      </c>
      <c r="BF381" s="1">
        <v>6329</v>
      </c>
      <c r="BG381" s="1">
        <v>13.59</v>
      </c>
      <c r="BH381" s="1">
        <v>1.08</v>
      </c>
      <c r="BI381" s="1">
        <v>2015</v>
      </c>
      <c r="BJ381" s="1" t="s">
        <v>126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/>
      <c r="BQ381" s="1"/>
      <c r="BR381" s="1">
        <v>0</v>
      </c>
      <c r="BS381" s="1"/>
      <c r="BT381" s="1">
        <v>0</v>
      </c>
      <c r="BU381" s="1">
        <v>0</v>
      </c>
      <c r="BV381" s="1">
        <v>0</v>
      </c>
    </row>
    <row r="382" spans="1:74" x14ac:dyDescent="0.2">
      <c r="A382" s="1">
        <v>556</v>
      </c>
      <c r="B382" s="1">
        <v>556</v>
      </c>
      <c r="C382" s="1">
        <v>13140</v>
      </c>
      <c r="D382" s="1"/>
      <c r="E382" s="1" t="s">
        <v>125</v>
      </c>
      <c r="F382" s="1" t="s">
        <v>72</v>
      </c>
      <c r="G382" s="1">
        <v>2014</v>
      </c>
      <c r="H382" s="1">
        <f>IF(L382&gt;0,G382-G381,Check)</f>
        <v>1</v>
      </c>
      <c r="I382" s="1"/>
      <c r="J382" s="1"/>
      <c r="K382" s="1"/>
      <c r="L382" s="1">
        <v>540555</v>
      </c>
      <c r="M382" s="1">
        <v>708221</v>
      </c>
      <c r="N382" s="1">
        <v>540555</v>
      </c>
      <c r="O382" s="1">
        <v>708221</v>
      </c>
      <c r="P382" s="1">
        <v>52128</v>
      </c>
      <c r="Q382" s="1">
        <v>556447</v>
      </c>
      <c r="R382" s="1">
        <v>0</v>
      </c>
      <c r="S382" s="1">
        <v>273389576</v>
      </c>
      <c r="T382" s="1">
        <v>403958</v>
      </c>
      <c r="U382" s="1">
        <v>290882</v>
      </c>
      <c r="V382" s="1">
        <v>79138</v>
      </c>
      <c r="W382" s="1">
        <v>2555</v>
      </c>
      <c r="X382" s="1">
        <v>23732</v>
      </c>
      <c r="Y382" s="1">
        <v>23324</v>
      </c>
      <c r="Z382" s="1">
        <v>25100</v>
      </c>
      <c r="AA382" s="1">
        <v>29796</v>
      </c>
      <c r="AB382" s="1">
        <v>385939</v>
      </c>
      <c r="AC382" s="1">
        <v>18.600000000000001</v>
      </c>
      <c r="AD382" s="1">
        <v>11.2</v>
      </c>
      <c r="AE382" s="1">
        <v>70.2</v>
      </c>
      <c r="AF382" s="1">
        <v>23.6</v>
      </c>
      <c r="AG382" s="1">
        <v>61.7</v>
      </c>
      <c r="AH382" s="1">
        <v>14.7</v>
      </c>
      <c r="AI382" s="1">
        <v>152806</v>
      </c>
      <c r="AJ382" s="1">
        <v>12182</v>
      </c>
      <c r="AK382" s="1">
        <v>56822</v>
      </c>
      <c r="AL382" s="1">
        <v>58214</v>
      </c>
      <c r="AM382" s="1">
        <v>19781</v>
      </c>
      <c r="AN382" s="1">
        <v>5807</v>
      </c>
      <c r="AO382" s="1">
        <v>7.97</v>
      </c>
      <c r="AP382" s="1">
        <v>42494</v>
      </c>
      <c r="AQ382" s="1">
        <v>60289</v>
      </c>
      <c r="AR382" s="1">
        <v>41.7</v>
      </c>
      <c r="AS382" s="1">
        <v>41.2</v>
      </c>
      <c r="AT382" s="1">
        <v>17.100000000000001</v>
      </c>
      <c r="AU382" s="1">
        <v>145842</v>
      </c>
      <c r="AV382" s="1">
        <v>11471</v>
      </c>
      <c r="AW382" s="1">
        <v>501</v>
      </c>
      <c r="AX382" s="1">
        <v>21.3</v>
      </c>
      <c r="AY382" s="1">
        <v>13725.25</v>
      </c>
      <c r="AZ382" s="1">
        <v>159697.67000000001</v>
      </c>
      <c r="BA382" s="1">
        <v>173422.92</v>
      </c>
      <c r="BB382" s="1">
        <v>7.92</v>
      </c>
      <c r="BC382" s="1">
        <v>92.08</v>
      </c>
      <c r="BD382" s="1">
        <v>3.22</v>
      </c>
      <c r="BE382" s="1">
        <v>2924.8</v>
      </c>
      <c r="BF382" s="1">
        <v>6577</v>
      </c>
      <c r="BG382" s="1">
        <v>13.59</v>
      </c>
      <c r="BH382" s="1">
        <v>1.06</v>
      </c>
      <c r="BI382" s="1">
        <v>2015</v>
      </c>
      <c r="BJ382" s="1" t="s">
        <v>126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/>
      <c r="BQ382" s="1"/>
      <c r="BR382" s="1">
        <v>0</v>
      </c>
      <c r="BS382" s="1"/>
      <c r="BT382" s="1">
        <v>0</v>
      </c>
      <c r="BU382" s="1">
        <v>0</v>
      </c>
      <c r="BV382" s="1">
        <v>0</v>
      </c>
    </row>
    <row r="383" spans="1:74" x14ac:dyDescent="0.2">
      <c r="A383" s="1">
        <v>557</v>
      </c>
      <c r="B383" s="1">
        <v>557</v>
      </c>
      <c r="C383" s="1">
        <v>13140</v>
      </c>
      <c r="D383" s="1"/>
      <c r="E383" s="1" t="s">
        <v>125</v>
      </c>
      <c r="F383" s="1" t="s">
        <v>72</v>
      </c>
      <c r="G383" s="1">
        <v>2015</v>
      </c>
      <c r="H383" s="1">
        <f>IF(L383&gt;0,G383-G382,Check)</f>
        <v>1</v>
      </c>
      <c r="I383" s="1"/>
      <c r="J383" s="1"/>
      <c r="K383" s="1"/>
      <c r="L383" s="1">
        <v>509858</v>
      </c>
      <c r="M383" s="1">
        <v>715149</v>
      </c>
      <c r="N383" s="1">
        <v>509858</v>
      </c>
      <c r="O383" s="1">
        <v>715149</v>
      </c>
      <c r="P383" s="1">
        <v>52367</v>
      </c>
      <c r="Q383" s="1">
        <v>578939</v>
      </c>
      <c r="R383" s="1">
        <v>0</v>
      </c>
      <c r="S383" s="1">
        <v>273389576</v>
      </c>
      <c r="T383" s="1">
        <v>408216</v>
      </c>
      <c r="U383" s="1">
        <v>290770</v>
      </c>
      <c r="V383" s="1">
        <v>81404</v>
      </c>
      <c r="W383" s="1">
        <v>2549</v>
      </c>
      <c r="X383" s="1">
        <v>26926</v>
      </c>
      <c r="Y383" s="1">
        <v>27274</v>
      </c>
      <c r="Z383" s="1">
        <v>25875</v>
      </c>
      <c r="AA383" s="1">
        <v>29167</v>
      </c>
      <c r="AB383" s="1">
        <v>389847</v>
      </c>
      <c r="AC383" s="1">
        <v>15.7</v>
      </c>
      <c r="AD383" s="1">
        <v>10.4</v>
      </c>
      <c r="AE383" s="1">
        <v>73.900000000000006</v>
      </c>
      <c r="AF383" s="1">
        <v>23.9</v>
      </c>
      <c r="AG383" s="1">
        <v>61.7</v>
      </c>
      <c r="AH383" s="1">
        <v>14.4</v>
      </c>
      <c r="AI383" s="1">
        <v>153283</v>
      </c>
      <c r="AJ383" s="1">
        <v>10869</v>
      </c>
      <c r="AK383" s="1">
        <v>55638</v>
      </c>
      <c r="AL383" s="1">
        <v>60080</v>
      </c>
      <c r="AM383" s="1">
        <v>18509</v>
      </c>
      <c r="AN383" s="1">
        <v>8187</v>
      </c>
      <c r="AO383" s="1">
        <v>7.09</v>
      </c>
      <c r="AP383" s="1">
        <v>49787</v>
      </c>
      <c r="AQ383" s="1">
        <v>66644</v>
      </c>
      <c r="AR383" s="1">
        <v>36.6</v>
      </c>
      <c r="AS383" s="1">
        <v>43.3</v>
      </c>
      <c r="AT383" s="1">
        <v>20.100000000000001</v>
      </c>
      <c r="AU383" s="1">
        <v>148798</v>
      </c>
      <c r="AV383" s="1">
        <v>13217</v>
      </c>
      <c r="AW383" s="1">
        <v>387</v>
      </c>
      <c r="AX383" s="1">
        <v>22.5</v>
      </c>
      <c r="AY383" s="1">
        <v>11336.75</v>
      </c>
      <c r="AZ383" s="1">
        <v>158655.82999999999</v>
      </c>
      <c r="BA383" s="1">
        <v>169992.58</v>
      </c>
      <c r="BB383" s="1">
        <v>6.67</v>
      </c>
      <c r="BC383" s="1">
        <v>93.33</v>
      </c>
      <c r="BD383" s="1">
        <v>2.25</v>
      </c>
      <c r="BE383" s="1">
        <v>2924.8</v>
      </c>
      <c r="BF383" s="1">
        <v>6294</v>
      </c>
      <c r="BG383" s="1">
        <v>13.66</v>
      </c>
      <c r="BH383" s="1">
        <v>1.06</v>
      </c>
      <c r="BI383" s="1">
        <v>2015</v>
      </c>
      <c r="BJ383" s="1" t="s">
        <v>126</v>
      </c>
      <c r="BK383" s="1">
        <v>1</v>
      </c>
      <c r="BL383" s="1">
        <v>0</v>
      </c>
      <c r="BM383" s="1">
        <v>0</v>
      </c>
      <c r="BN383" s="1">
        <v>0</v>
      </c>
      <c r="BO383" s="1">
        <v>0</v>
      </c>
      <c r="BP383" s="1"/>
      <c r="BQ383" s="1"/>
      <c r="BR383" s="1">
        <v>0</v>
      </c>
      <c r="BS383" s="1"/>
      <c r="BT383" s="1">
        <v>0</v>
      </c>
      <c r="BU383" s="1">
        <v>0</v>
      </c>
      <c r="BV383" s="1">
        <v>0</v>
      </c>
    </row>
    <row r="384" spans="1:74" x14ac:dyDescent="0.2">
      <c r="A384" s="1">
        <v>558</v>
      </c>
      <c r="B384" s="1">
        <v>558</v>
      </c>
      <c r="C384" s="1">
        <v>13140</v>
      </c>
      <c r="D384" s="1"/>
      <c r="E384" s="1" t="s">
        <v>125</v>
      </c>
      <c r="F384" s="1" t="s">
        <v>72</v>
      </c>
      <c r="G384" s="1">
        <v>2016</v>
      </c>
      <c r="H384" s="1">
        <f>IF(L384&gt;0,G384-G383,Check)</f>
        <v>1</v>
      </c>
      <c r="I384" s="1"/>
      <c r="J384" s="1"/>
      <c r="K384" s="1"/>
      <c r="L384" s="1">
        <v>449274</v>
      </c>
      <c r="M384" s="1">
        <v>714162</v>
      </c>
      <c r="N384" s="1">
        <v>449274</v>
      </c>
      <c r="O384" s="1">
        <v>714162</v>
      </c>
      <c r="P384" s="1">
        <v>52127</v>
      </c>
      <c r="Q384" s="1">
        <v>511185</v>
      </c>
      <c r="R384" s="1">
        <v>0</v>
      </c>
      <c r="S384" s="1">
        <v>273389576</v>
      </c>
      <c r="T384" s="1">
        <v>409901</v>
      </c>
      <c r="U384" s="1">
        <v>286157</v>
      </c>
      <c r="V384" s="1">
        <v>87825</v>
      </c>
      <c r="W384" s="1">
        <v>2832</v>
      </c>
      <c r="X384" s="1">
        <v>26321</v>
      </c>
      <c r="Y384" s="1">
        <v>25896</v>
      </c>
      <c r="Z384" s="1">
        <v>28666</v>
      </c>
      <c r="AA384" s="1">
        <v>17170</v>
      </c>
      <c r="AB384" s="1">
        <v>390368</v>
      </c>
      <c r="AC384" s="1">
        <v>17.2</v>
      </c>
      <c r="AD384" s="1">
        <v>9.6999999999999993</v>
      </c>
      <c r="AE384" s="1">
        <v>73</v>
      </c>
      <c r="AF384" s="1">
        <v>24.3</v>
      </c>
      <c r="AG384" s="1">
        <v>61.3</v>
      </c>
      <c r="AH384" s="1">
        <v>14.4</v>
      </c>
      <c r="AI384" s="1">
        <v>152244</v>
      </c>
      <c r="AJ384" s="1">
        <v>9091</v>
      </c>
      <c r="AK384" s="1">
        <v>56437</v>
      </c>
      <c r="AL384" s="1">
        <v>58405</v>
      </c>
      <c r="AM384" s="1">
        <v>21034</v>
      </c>
      <c r="AN384" s="1">
        <v>7277</v>
      </c>
      <c r="AO384" s="1">
        <v>5.97</v>
      </c>
      <c r="AP384" s="1">
        <v>49364</v>
      </c>
      <c r="AQ384" s="1">
        <v>68907</v>
      </c>
      <c r="AR384" s="1">
        <v>37.6</v>
      </c>
      <c r="AS384" s="1">
        <v>40.1</v>
      </c>
      <c r="AT384" s="1">
        <v>22.3</v>
      </c>
      <c r="AU384" s="1">
        <v>151591</v>
      </c>
      <c r="AV384" s="1">
        <v>11166</v>
      </c>
      <c r="AW384" s="1">
        <v>1376</v>
      </c>
      <c r="AX384" s="1">
        <v>22.6</v>
      </c>
      <c r="AY384" s="1">
        <v>11532.92</v>
      </c>
      <c r="AZ384" s="1">
        <v>158161.25</v>
      </c>
      <c r="BA384" s="1">
        <v>169694.17</v>
      </c>
      <c r="BB384" s="1">
        <v>6.8</v>
      </c>
      <c r="BC384" s="1">
        <v>93.2</v>
      </c>
      <c r="BD384" s="1">
        <v>2.0299999999999998</v>
      </c>
      <c r="BE384" s="1">
        <v>2924.8</v>
      </c>
      <c r="BF384" s="1">
        <v>6365</v>
      </c>
      <c r="BG384" s="1">
        <v>13.7</v>
      </c>
      <c r="BH384" s="1">
        <v>1.05</v>
      </c>
      <c r="BI384" s="1">
        <v>2015</v>
      </c>
      <c r="BJ384" s="1" t="s">
        <v>126</v>
      </c>
      <c r="BK384" s="1">
        <v>1</v>
      </c>
      <c r="BL384" s="1">
        <v>1</v>
      </c>
      <c r="BM384" s="1">
        <v>0</v>
      </c>
      <c r="BN384" s="1">
        <v>0</v>
      </c>
      <c r="BO384" s="1">
        <v>0</v>
      </c>
      <c r="BP384" s="1"/>
      <c r="BQ384" s="1"/>
      <c r="BR384" s="1">
        <v>0</v>
      </c>
      <c r="BS384" s="1"/>
      <c r="BT384" s="1">
        <v>0</v>
      </c>
      <c r="BU384" s="1">
        <v>0</v>
      </c>
      <c r="BV384" s="1">
        <v>0</v>
      </c>
    </row>
    <row r="385" spans="1:74" x14ac:dyDescent="0.2">
      <c r="A385" s="1">
        <v>559</v>
      </c>
      <c r="B385" s="1">
        <v>559</v>
      </c>
      <c r="C385" s="1">
        <v>13140</v>
      </c>
      <c r="D385" s="1"/>
      <c r="E385" s="1" t="s">
        <v>125</v>
      </c>
      <c r="F385" s="1" t="s">
        <v>72</v>
      </c>
      <c r="G385" s="1">
        <v>2017</v>
      </c>
      <c r="H385" s="1">
        <f>IF(L385&gt;0,G385-G384,Check)</f>
        <v>1</v>
      </c>
      <c r="I385" s="1"/>
      <c r="J385" s="1"/>
      <c r="K385" s="1"/>
      <c r="L385" s="1">
        <v>425481</v>
      </c>
      <c r="M385" s="1">
        <v>686973</v>
      </c>
      <c r="N385" s="1">
        <v>425481</v>
      </c>
      <c r="O385" s="1">
        <v>686973</v>
      </c>
      <c r="P385" s="1">
        <v>50089</v>
      </c>
      <c r="Q385" s="1">
        <v>481718</v>
      </c>
      <c r="R385" s="1">
        <v>0</v>
      </c>
      <c r="S385" s="1">
        <v>273389576</v>
      </c>
      <c r="T385" s="1">
        <v>411339</v>
      </c>
      <c r="U385" s="1">
        <v>292981</v>
      </c>
      <c r="V385" s="1">
        <v>80083</v>
      </c>
      <c r="W385" s="1">
        <v>3206</v>
      </c>
      <c r="X385" s="1">
        <v>26752</v>
      </c>
      <c r="Y385" s="1">
        <v>26705</v>
      </c>
      <c r="Z385" s="1">
        <v>29458</v>
      </c>
      <c r="AA385" s="1">
        <v>20305</v>
      </c>
      <c r="AB385" s="1">
        <v>391725</v>
      </c>
      <c r="AC385" s="1">
        <v>16.600000000000001</v>
      </c>
      <c r="AD385" s="1">
        <v>10.7</v>
      </c>
      <c r="AE385" s="1">
        <v>72.7</v>
      </c>
      <c r="AF385" s="1">
        <v>24.1</v>
      </c>
      <c r="AG385" s="1">
        <v>60.9</v>
      </c>
      <c r="AH385" s="1">
        <v>15</v>
      </c>
      <c r="AI385" s="1">
        <v>149713</v>
      </c>
      <c r="AJ385" s="1">
        <v>9981</v>
      </c>
      <c r="AK385" s="1">
        <v>54685</v>
      </c>
      <c r="AL385" s="1">
        <v>54944</v>
      </c>
      <c r="AM385" s="1">
        <v>20198</v>
      </c>
      <c r="AN385" s="1">
        <v>9905</v>
      </c>
      <c r="AO385" s="1">
        <v>6.67</v>
      </c>
      <c r="AP385" s="1">
        <v>49875</v>
      </c>
      <c r="AQ385" s="1">
        <v>69847</v>
      </c>
      <c r="AR385" s="1">
        <v>35.4</v>
      </c>
      <c r="AS385" s="1">
        <v>42.1</v>
      </c>
      <c r="AT385" s="1">
        <v>22.5</v>
      </c>
      <c r="AU385" s="1">
        <v>147480</v>
      </c>
      <c r="AV385" s="1">
        <v>13621</v>
      </c>
      <c r="AW385" s="1">
        <v>924</v>
      </c>
      <c r="AX385" s="1">
        <v>22.9</v>
      </c>
      <c r="AY385" s="1">
        <v>11941.75</v>
      </c>
      <c r="AZ385" s="1">
        <v>157669.25</v>
      </c>
      <c r="BA385" s="1">
        <v>169611</v>
      </c>
      <c r="BB385" s="1">
        <v>7.04</v>
      </c>
      <c r="BC385" s="1">
        <v>92.96</v>
      </c>
      <c r="BD385" s="1">
        <v>2.2999999999999998</v>
      </c>
      <c r="BE385" s="1">
        <v>2924.8</v>
      </c>
      <c r="BF385" s="1">
        <v>6387</v>
      </c>
      <c r="BG385" s="1">
        <v>13.72</v>
      </c>
      <c r="BH385" s="1">
        <v>1.02</v>
      </c>
      <c r="BI385" s="1">
        <v>2015</v>
      </c>
      <c r="BJ385" s="1" t="s">
        <v>126</v>
      </c>
      <c r="BK385" s="1">
        <v>1</v>
      </c>
      <c r="BL385" s="1">
        <v>2</v>
      </c>
      <c r="BM385" s="1">
        <v>0</v>
      </c>
      <c r="BN385" s="1">
        <v>0</v>
      </c>
      <c r="BO385" s="1">
        <v>0</v>
      </c>
      <c r="BP385" s="1"/>
      <c r="BQ385" s="1"/>
      <c r="BR385" s="1">
        <v>0</v>
      </c>
      <c r="BS385" s="1"/>
      <c r="BT385" s="1">
        <v>0</v>
      </c>
      <c r="BU385" s="1">
        <v>0</v>
      </c>
      <c r="BV385" s="1">
        <v>0</v>
      </c>
    </row>
    <row r="386" spans="1:74" x14ac:dyDescent="0.2">
      <c r="A386" s="1">
        <v>560</v>
      </c>
      <c r="B386" s="1">
        <v>560</v>
      </c>
      <c r="C386" s="1">
        <v>13140</v>
      </c>
      <c r="D386" s="1"/>
      <c r="E386" s="1" t="s">
        <v>125</v>
      </c>
      <c r="F386" s="1" t="s">
        <v>72</v>
      </c>
      <c r="G386" s="1">
        <v>2018</v>
      </c>
      <c r="H386" s="1">
        <f>IF(L386&gt;0,G386-G385,Check)</f>
        <v>1</v>
      </c>
      <c r="I386" s="1"/>
      <c r="J386" s="1"/>
      <c r="K386" s="1"/>
      <c r="L386" s="1">
        <v>412847</v>
      </c>
      <c r="M386" s="1">
        <v>705823</v>
      </c>
      <c r="N386" s="1">
        <v>412847</v>
      </c>
      <c r="O386" s="1">
        <v>705823</v>
      </c>
      <c r="P386" s="1">
        <v>51727</v>
      </c>
      <c r="Q386" s="1">
        <v>442679.25</v>
      </c>
      <c r="R386" s="1">
        <v>0</v>
      </c>
      <c r="S386" s="1">
        <v>273389576</v>
      </c>
      <c r="T386" s="1">
        <v>412838.75</v>
      </c>
      <c r="U386" s="1">
        <v>296945.75</v>
      </c>
      <c r="V386" s="1">
        <v>75881.75</v>
      </c>
      <c r="W386" s="1">
        <v>3557.25</v>
      </c>
      <c r="X386" s="1">
        <v>26924</v>
      </c>
      <c r="Y386" s="1">
        <v>26967.25</v>
      </c>
      <c r="Z386" s="1">
        <v>30749.75</v>
      </c>
      <c r="AA386" s="1">
        <v>19657</v>
      </c>
      <c r="AB386" s="1">
        <v>392873</v>
      </c>
      <c r="AC386" s="1">
        <v>16.53</v>
      </c>
      <c r="AD386" s="1">
        <v>11.28</v>
      </c>
      <c r="AE386" s="1">
        <v>72.25</v>
      </c>
      <c r="AF386" s="1">
        <v>24.05</v>
      </c>
      <c r="AG386" s="1">
        <v>60.5</v>
      </c>
      <c r="AH386" s="1">
        <v>15.45</v>
      </c>
      <c r="AI386" s="1">
        <v>147555</v>
      </c>
      <c r="AJ386" s="1">
        <v>10204</v>
      </c>
      <c r="AK386" s="1">
        <v>53570.75</v>
      </c>
      <c r="AL386" s="1">
        <v>51929.5</v>
      </c>
      <c r="AM386" s="1">
        <v>20202.25</v>
      </c>
      <c r="AN386" s="1">
        <v>11648.5</v>
      </c>
      <c r="AO386" s="1">
        <v>6.92</v>
      </c>
      <c r="AP386" s="1">
        <v>50152.5</v>
      </c>
      <c r="AQ386" s="1">
        <v>71117.75</v>
      </c>
      <c r="AR386" s="1">
        <v>34</v>
      </c>
      <c r="AS386" s="1">
        <v>42.8</v>
      </c>
      <c r="AT386" s="1">
        <v>23.2</v>
      </c>
      <c r="AU386" s="1">
        <v>145095</v>
      </c>
      <c r="AV386" s="1">
        <v>14949.5</v>
      </c>
      <c r="AW386" s="1">
        <v>832.25</v>
      </c>
      <c r="AX386" s="1">
        <v>23.15</v>
      </c>
      <c r="AY386" s="1">
        <v>10413.09</v>
      </c>
      <c r="AZ386" s="1">
        <v>157725.35999999999</v>
      </c>
      <c r="BA386" s="1">
        <v>168138.45</v>
      </c>
      <c r="BB386" s="1">
        <v>6.19</v>
      </c>
      <c r="BC386" s="1">
        <v>93.81</v>
      </c>
      <c r="BD386" s="1">
        <v>2.58</v>
      </c>
      <c r="BE386" s="1"/>
      <c r="BF386" s="1">
        <v>6421.25</v>
      </c>
      <c r="BG386" s="1">
        <v>13.65</v>
      </c>
      <c r="BH386" s="1">
        <v>1</v>
      </c>
      <c r="BI386" s="1">
        <v>2015</v>
      </c>
      <c r="BJ386" s="1" t="s">
        <v>126</v>
      </c>
      <c r="BK386" s="1">
        <v>1</v>
      </c>
      <c r="BL386" s="1">
        <v>3</v>
      </c>
      <c r="BM386" s="1">
        <v>0</v>
      </c>
      <c r="BN386" s="1">
        <v>0</v>
      </c>
      <c r="BO386" s="1">
        <v>0</v>
      </c>
      <c r="BP386" s="1"/>
      <c r="BQ386" s="1"/>
      <c r="BR386" s="1">
        <v>0</v>
      </c>
      <c r="BS386" s="1"/>
      <c r="BT386" s="1">
        <v>50</v>
      </c>
      <c r="BU386" s="1">
        <v>0</v>
      </c>
      <c r="BV386" s="1">
        <v>48</v>
      </c>
    </row>
    <row r="387" spans="1:74" x14ac:dyDescent="0.2">
      <c r="A387" s="1">
        <v>561</v>
      </c>
      <c r="B387" s="1">
        <v>561</v>
      </c>
      <c r="C387" s="1">
        <v>13380</v>
      </c>
      <c r="D387" s="1"/>
      <c r="E387" s="1" t="s">
        <v>127</v>
      </c>
      <c r="F387" s="1" t="s">
        <v>72</v>
      </c>
      <c r="G387" s="1">
        <v>2002</v>
      </c>
      <c r="H387" s="1">
        <f>IF(L387&gt;0,G387-G386,Check)</f>
        <v>-16</v>
      </c>
      <c r="I387" s="1"/>
      <c r="J387" s="1"/>
      <c r="K387" s="1"/>
      <c r="L387" s="1">
        <v>3019966</v>
      </c>
      <c r="M387" s="1">
        <v>1203119</v>
      </c>
      <c r="N387" s="1">
        <v>3019966</v>
      </c>
      <c r="O387" s="1">
        <v>1203119</v>
      </c>
      <c r="P387" s="1">
        <v>86335</v>
      </c>
      <c r="Q387" s="1">
        <v>822658</v>
      </c>
      <c r="R387" s="1">
        <v>0.272406378</v>
      </c>
      <c r="S387" s="1">
        <v>124634344</v>
      </c>
      <c r="T387" s="1">
        <v>156149.7813</v>
      </c>
      <c r="U387" s="1">
        <v>93852.25</v>
      </c>
      <c r="V387" s="1">
        <v>44535.75</v>
      </c>
      <c r="W387" s="1">
        <v>761.03125</v>
      </c>
      <c r="X387" s="1">
        <v>24500.109380000002</v>
      </c>
      <c r="Y387" s="1">
        <v>26224.984380000002</v>
      </c>
      <c r="Z387" s="1">
        <v>27348.234380000002</v>
      </c>
      <c r="AA387" s="1">
        <v>38516.296880000002</v>
      </c>
      <c r="AB387" s="1">
        <v>167657.03</v>
      </c>
      <c r="AC387" s="1">
        <v>10.16</v>
      </c>
      <c r="AD387" s="1">
        <v>6.84</v>
      </c>
      <c r="AE387" s="1">
        <v>82.99</v>
      </c>
      <c r="AF387" s="1">
        <v>22.91</v>
      </c>
      <c r="AG387" s="1">
        <v>67.34</v>
      </c>
      <c r="AH387" s="1">
        <v>9.76</v>
      </c>
      <c r="AI387" s="1">
        <v>72121.5</v>
      </c>
      <c r="AJ387" s="1">
        <v>5024.8900000000003</v>
      </c>
      <c r="AK387" s="1">
        <v>17962.169999999998</v>
      </c>
      <c r="AL387" s="1">
        <v>25152.94</v>
      </c>
      <c r="AM387" s="1">
        <v>13839.5</v>
      </c>
      <c r="AN387" s="1">
        <v>10142</v>
      </c>
      <c r="AO387" s="1">
        <v>6.97</v>
      </c>
      <c r="AP387" s="1">
        <v>43574.90625</v>
      </c>
      <c r="AQ387" s="1">
        <v>58332.171880000002</v>
      </c>
      <c r="AR387" s="1">
        <v>43.1</v>
      </c>
      <c r="AS387" s="1">
        <v>44.23</v>
      </c>
      <c r="AT387" s="1">
        <v>12.68</v>
      </c>
      <c r="AU387" s="1">
        <v>69232.66</v>
      </c>
      <c r="AV387" s="1">
        <v>19416.45</v>
      </c>
      <c r="AW387" s="1">
        <v>1903.66</v>
      </c>
      <c r="AX387" s="1">
        <v>19.68</v>
      </c>
      <c r="AY387" s="1">
        <v>6347.25</v>
      </c>
      <c r="AZ387" s="1">
        <v>84489.33</v>
      </c>
      <c r="BA387" s="1">
        <v>90836.58</v>
      </c>
      <c r="BB387" s="1">
        <v>6.99</v>
      </c>
      <c r="BC387" s="1">
        <v>93.01</v>
      </c>
      <c r="BD387" s="1">
        <v>1.5</v>
      </c>
      <c r="BE387" s="1"/>
      <c r="BF387" s="1">
        <v>36488</v>
      </c>
      <c r="BG387" s="1">
        <v>13.94</v>
      </c>
      <c r="BH387" s="1">
        <v>1.4</v>
      </c>
      <c r="BI387" s="1">
        <v>2015</v>
      </c>
      <c r="BJ387" s="1" t="s">
        <v>128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/>
      <c r="BQ387" s="1"/>
      <c r="BR387" s="1">
        <v>0</v>
      </c>
      <c r="BS387" s="1"/>
      <c r="BT387" s="1">
        <v>0</v>
      </c>
      <c r="BU387" s="1">
        <v>0</v>
      </c>
      <c r="BV387" s="1">
        <v>0</v>
      </c>
    </row>
    <row r="388" spans="1:74" x14ac:dyDescent="0.2">
      <c r="A388" s="1">
        <v>562</v>
      </c>
      <c r="B388" s="1">
        <v>562</v>
      </c>
      <c r="C388" s="1">
        <v>13380</v>
      </c>
      <c r="D388" s="1"/>
      <c r="E388" s="1" t="s">
        <v>127</v>
      </c>
      <c r="F388" s="1" t="s">
        <v>72</v>
      </c>
      <c r="G388" s="1">
        <v>2003</v>
      </c>
      <c r="H388" s="1">
        <f>IF(L388&gt;0,G388-G387,Check)</f>
        <v>1</v>
      </c>
      <c r="I388" s="1"/>
      <c r="J388" s="1"/>
      <c r="K388" s="1"/>
      <c r="L388" s="1">
        <v>3040738</v>
      </c>
      <c r="M388" s="1">
        <v>1292729</v>
      </c>
      <c r="N388" s="1">
        <v>3040738</v>
      </c>
      <c r="O388" s="1">
        <v>1292729</v>
      </c>
      <c r="P388" s="1">
        <v>89420</v>
      </c>
      <c r="Q388" s="1">
        <v>907963</v>
      </c>
      <c r="R388" s="1">
        <v>0.29859955100000002</v>
      </c>
      <c r="S388" s="1">
        <v>124634344</v>
      </c>
      <c r="T388" s="1">
        <v>163579.875</v>
      </c>
      <c r="U388" s="1">
        <v>93365</v>
      </c>
      <c r="V388" s="1">
        <v>50685</v>
      </c>
      <c r="W388" s="1">
        <v>1378.875</v>
      </c>
      <c r="X388" s="1">
        <v>23838.5625</v>
      </c>
      <c r="Y388" s="1">
        <v>24662.0625</v>
      </c>
      <c r="Z388" s="1">
        <v>26455.0625</v>
      </c>
      <c r="AA388" s="1">
        <v>32543.8125</v>
      </c>
      <c r="AB388" s="1">
        <v>170955.88</v>
      </c>
      <c r="AC388" s="1">
        <v>11.34</v>
      </c>
      <c r="AD388" s="1">
        <v>7.63</v>
      </c>
      <c r="AE388" s="1">
        <v>81.03</v>
      </c>
      <c r="AF388" s="1">
        <v>22.67</v>
      </c>
      <c r="AG388" s="1">
        <v>66.959999999999994</v>
      </c>
      <c r="AH388" s="1">
        <v>10.38</v>
      </c>
      <c r="AI388" s="1">
        <v>72805</v>
      </c>
      <c r="AJ388" s="1">
        <v>4993.4399999999996</v>
      </c>
      <c r="AK388" s="1">
        <v>19158.310000000001</v>
      </c>
      <c r="AL388" s="1">
        <v>26385.25</v>
      </c>
      <c r="AM388" s="1">
        <v>13250</v>
      </c>
      <c r="AN388" s="1">
        <v>9018</v>
      </c>
      <c r="AO388" s="1">
        <v>6.86</v>
      </c>
      <c r="AP388" s="1">
        <v>43766.375</v>
      </c>
      <c r="AQ388" s="1">
        <v>58135.3125</v>
      </c>
      <c r="AR388" s="1">
        <v>42.11</v>
      </c>
      <c r="AS388" s="1">
        <v>44.99</v>
      </c>
      <c r="AT388" s="1">
        <v>12.9</v>
      </c>
      <c r="AU388" s="1">
        <v>67978.38</v>
      </c>
      <c r="AV388" s="1">
        <v>16492.189999999999</v>
      </c>
      <c r="AW388" s="1">
        <v>1859.38</v>
      </c>
      <c r="AX388" s="1">
        <v>19.57</v>
      </c>
      <c r="AY388" s="1">
        <v>6426.17</v>
      </c>
      <c r="AZ388" s="1">
        <v>88112.67</v>
      </c>
      <c r="BA388" s="1">
        <v>94538.83</v>
      </c>
      <c r="BB388" s="1">
        <v>6.8</v>
      </c>
      <c r="BC388" s="1">
        <v>93.2</v>
      </c>
      <c r="BD388" s="1">
        <v>1.82</v>
      </c>
      <c r="BE388" s="1"/>
      <c r="BF388" s="1">
        <v>36422</v>
      </c>
      <c r="BG388" s="1">
        <v>14.46</v>
      </c>
      <c r="BH388" s="1">
        <v>1.37</v>
      </c>
      <c r="BI388" s="1">
        <v>2015</v>
      </c>
      <c r="BJ388" s="1" t="s">
        <v>128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/>
      <c r="BQ388" s="1"/>
      <c r="BR388" s="1">
        <v>0</v>
      </c>
      <c r="BS388" s="1"/>
      <c r="BT388" s="1">
        <v>0</v>
      </c>
      <c r="BU388" s="1">
        <v>0</v>
      </c>
      <c r="BV388" s="1">
        <v>0</v>
      </c>
    </row>
    <row r="389" spans="1:74" x14ac:dyDescent="0.2">
      <c r="A389" s="1">
        <v>563</v>
      </c>
      <c r="B389" s="1">
        <v>563</v>
      </c>
      <c r="C389" s="1">
        <v>13380</v>
      </c>
      <c r="D389" s="1"/>
      <c r="E389" s="1" t="s">
        <v>127</v>
      </c>
      <c r="F389" s="1" t="s">
        <v>72</v>
      </c>
      <c r="G389" s="1">
        <v>2004</v>
      </c>
      <c r="H389" s="1">
        <f>IF(L389&gt;0,G389-G388,Check)</f>
        <v>1</v>
      </c>
      <c r="I389" s="1"/>
      <c r="J389" s="1"/>
      <c r="K389" s="1"/>
      <c r="L389" s="1">
        <v>3392350</v>
      </c>
      <c r="M389" s="1">
        <v>1319783</v>
      </c>
      <c r="N389" s="1">
        <v>3392350</v>
      </c>
      <c r="O389" s="1">
        <v>1319783</v>
      </c>
      <c r="P389" s="1">
        <v>91798</v>
      </c>
      <c r="Q389" s="1">
        <v>913706</v>
      </c>
      <c r="R389" s="1">
        <v>0.26934308099999998</v>
      </c>
      <c r="S389" s="1">
        <v>124634344</v>
      </c>
      <c r="T389" s="1">
        <v>171017.5</v>
      </c>
      <c r="U389" s="1">
        <v>92836</v>
      </c>
      <c r="V389" s="1">
        <v>56852</v>
      </c>
      <c r="W389" s="1">
        <v>2023.5</v>
      </c>
      <c r="X389" s="1">
        <v>23154.75</v>
      </c>
      <c r="Y389" s="1">
        <v>23070.75</v>
      </c>
      <c r="Z389" s="1">
        <v>25488.75</v>
      </c>
      <c r="AA389" s="1">
        <v>26376.75</v>
      </c>
      <c r="AB389" s="1">
        <v>174164.5</v>
      </c>
      <c r="AC389" s="1">
        <v>12.53</v>
      </c>
      <c r="AD389" s="1">
        <v>8.4</v>
      </c>
      <c r="AE389" s="1">
        <v>79.08</v>
      </c>
      <c r="AF389" s="1">
        <v>22.43</v>
      </c>
      <c r="AG389" s="1">
        <v>66.58</v>
      </c>
      <c r="AH389" s="1">
        <v>11</v>
      </c>
      <c r="AI389" s="1">
        <v>73483</v>
      </c>
      <c r="AJ389" s="1">
        <v>4963.25</v>
      </c>
      <c r="AK389" s="1">
        <v>20294.75</v>
      </c>
      <c r="AL389" s="1">
        <v>27698</v>
      </c>
      <c r="AM389" s="1">
        <v>12688</v>
      </c>
      <c r="AN389" s="1">
        <v>7839</v>
      </c>
      <c r="AO389" s="1">
        <v>6.75</v>
      </c>
      <c r="AP389" s="1">
        <v>43908.5</v>
      </c>
      <c r="AQ389" s="1">
        <v>57875.75</v>
      </c>
      <c r="AR389" s="1">
        <v>41.08</v>
      </c>
      <c r="AS389" s="1">
        <v>45.83</v>
      </c>
      <c r="AT389" s="1">
        <v>13.1</v>
      </c>
      <c r="AU389" s="1">
        <v>66618.5</v>
      </c>
      <c r="AV389" s="1">
        <v>13474.25</v>
      </c>
      <c r="AW389" s="1">
        <v>1786.5</v>
      </c>
      <c r="AX389" s="1">
        <v>19.43</v>
      </c>
      <c r="AY389" s="1">
        <v>5929.17</v>
      </c>
      <c r="AZ389" s="1">
        <v>93294.5</v>
      </c>
      <c r="BA389" s="1">
        <v>99223.67</v>
      </c>
      <c r="BB389" s="1">
        <v>5.98</v>
      </c>
      <c r="BC389" s="1">
        <v>94.02</v>
      </c>
      <c r="BD389" s="1">
        <v>2.1</v>
      </c>
      <c r="BE389" s="1"/>
      <c r="BF389" s="1">
        <v>36356</v>
      </c>
      <c r="BG389" s="1">
        <v>14.38</v>
      </c>
      <c r="BH389" s="1">
        <v>1.33</v>
      </c>
      <c r="BI389" s="1">
        <v>2015</v>
      </c>
      <c r="BJ389" s="1" t="s">
        <v>128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/>
      <c r="BQ389" s="1"/>
      <c r="BR389" s="1">
        <v>0</v>
      </c>
      <c r="BS389" s="1"/>
      <c r="BT389" s="1">
        <v>0</v>
      </c>
      <c r="BU389" s="1">
        <v>0</v>
      </c>
      <c r="BV389" s="1">
        <v>0</v>
      </c>
    </row>
    <row r="390" spans="1:74" x14ac:dyDescent="0.2">
      <c r="A390" s="1">
        <v>564</v>
      </c>
      <c r="B390" s="1">
        <v>564</v>
      </c>
      <c r="C390" s="1">
        <v>13380</v>
      </c>
      <c r="D390" s="1"/>
      <c r="E390" s="1" t="s">
        <v>127</v>
      </c>
      <c r="F390" s="1" t="s">
        <v>72</v>
      </c>
      <c r="G390" s="1">
        <v>2005</v>
      </c>
      <c r="H390" s="1">
        <f>IF(L390&gt;0,G390-G389,Check)</f>
        <v>1</v>
      </c>
      <c r="I390" s="1"/>
      <c r="J390" s="1"/>
      <c r="K390" s="1"/>
      <c r="L390" s="1">
        <v>3399851</v>
      </c>
      <c r="M390" s="1">
        <v>1343516</v>
      </c>
      <c r="N390" s="1">
        <v>3399851</v>
      </c>
      <c r="O390" s="1">
        <v>1343516</v>
      </c>
      <c r="P390" s="1">
        <v>98298</v>
      </c>
      <c r="Q390" s="1">
        <v>904048</v>
      </c>
      <c r="R390" s="1">
        <v>0.26590812400000002</v>
      </c>
      <c r="S390" s="1">
        <v>124634344</v>
      </c>
      <c r="T390" s="1">
        <v>178425</v>
      </c>
      <c r="U390" s="1">
        <v>92474</v>
      </c>
      <c r="V390" s="1">
        <v>62948</v>
      </c>
      <c r="W390" s="1">
        <v>2561</v>
      </c>
      <c r="X390" s="1">
        <v>22560</v>
      </c>
      <c r="Y390" s="1">
        <v>21593</v>
      </c>
      <c r="Z390" s="1">
        <v>24815</v>
      </c>
      <c r="AA390" s="1">
        <v>20988</v>
      </c>
      <c r="AB390" s="1">
        <v>177734</v>
      </c>
      <c r="AC390" s="1">
        <v>13.7</v>
      </c>
      <c r="AD390" s="1">
        <v>9.1999999999999993</v>
      </c>
      <c r="AE390" s="1">
        <v>77.099999999999994</v>
      </c>
      <c r="AF390" s="1">
        <v>22.2</v>
      </c>
      <c r="AG390" s="1">
        <v>66.2</v>
      </c>
      <c r="AH390" s="1">
        <v>11.6</v>
      </c>
      <c r="AI390" s="1">
        <v>74183</v>
      </c>
      <c r="AJ390" s="1">
        <v>4928</v>
      </c>
      <c r="AK390" s="1">
        <v>21670</v>
      </c>
      <c r="AL390" s="1">
        <v>28689</v>
      </c>
      <c r="AM390" s="1">
        <v>12016</v>
      </c>
      <c r="AN390" s="1">
        <v>6880</v>
      </c>
      <c r="AO390" s="1">
        <v>6.64</v>
      </c>
      <c r="AP390" s="1">
        <v>44248</v>
      </c>
      <c r="AQ390" s="1">
        <v>57867</v>
      </c>
      <c r="AR390" s="1">
        <v>40.200000000000003</v>
      </c>
      <c r="AS390" s="1">
        <v>46.4</v>
      </c>
      <c r="AT390" s="1">
        <v>13.4</v>
      </c>
      <c r="AU390" s="1">
        <v>65681</v>
      </c>
      <c r="AV390" s="1">
        <v>10831</v>
      </c>
      <c r="AW390" s="1">
        <v>1828</v>
      </c>
      <c r="AX390" s="1">
        <v>19.399999999999999</v>
      </c>
      <c r="AY390" s="1">
        <v>5398.5</v>
      </c>
      <c r="AZ390" s="1">
        <v>97125.17</v>
      </c>
      <c r="BA390" s="1">
        <v>102523.67</v>
      </c>
      <c r="BB390" s="1">
        <v>5.27</v>
      </c>
      <c r="BC390" s="1">
        <v>94.73</v>
      </c>
      <c r="BD390" s="1">
        <v>2.48</v>
      </c>
      <c r="BE390" s="1">
        <v>4608</v>
      </c>
      <c r="BF390" s="1">
        <v>36290</v>
      </c>
      <c r="BG390" s="1">
        <v>13.67</v>
      </c>
      <c r="BH390" s="1">
        <v>1.29</v>
      </c>
      <c r="BI390" s="1">
        <v>2015</v>
      </c>
      <c r="BJ390" s="1" t="s">
        <v>128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/>
      <c r="BQ390" s="1"/>
      <c r="BR390" s="1">
        <v>0</v>
      </c>
      <c r="BS390" s="1"/>
      <c r="BT390" s="1">
        <v>0</v>
      </c>
      <c r="BU390" s="1">
        <v>0</v>
      </c>
      <c r="BV390" s="1">
        <v>0</v>
      </c>
    </row>
    <row r="391" spans="1:74" x14ac:dyDescent="0.2">
      <c r="A391" s="1">
        <v>565</v>
      </c>
      <c r="B391" s="1">
        <v>565</v>
      </c>
      <c r="C391" s="1">
        <v>13380</v>
      </c>
      <c r="D391" s="1"/>
      <c r="E391" s="1" t="s">
        <v>127</v>
      </c>
      <c r="F391" s="1" t="s">
        <v>72</v>
      </c>
      <c r="G391" s="1">
        <v>2006</v>
      </c>
      <c r="H391" s="1">
        <f>IF(L391&gt;0,G391-G390,Check)</f>
        <v>1</v>
      </c>
      <c r="I391" s="1"/>
      <c r="J391" s="1"/>
      <c r="K391" s="1"/>
      <c r="L391" s="1">
        <v>3582482</v>
      </c>
      <c r="M391" s="1">
        <v>1665589</v>
      </c>
      <c r="N391" s="1">
        <v>3582482</v>
      </c>
      <c r="O391" s="1">
        <v>1665589</v>
      </c>
      <c r="P391" s="1">
        <v>122564</v>
      </c>
      <c r="Q391" s="1">
        <v>1013928</v>
      </c>
      <c r="R391" s="1">
        <v>0.283023892</v>
      </c>
      <c r="S391" s="1">
        <v>124634344</v>
      </c>
      <c r="T391" s="1">
        <v>185953</v>
      </c>
      <c r="U391" s="1">
        <v>91444</v>
      </c>
      <c r="V391" s="1">
        <v>69328</v>
      </c>
      <c r="W391" s="1">
        <v>3527</v>
      </c>
      <c r="X391" s="1">
        <v>21609</v>
      </c>
      <c r="Y391" s="1">
        <v>19661</v>
      </c>
      <c r="Z391" s="1">
        <v>22971</v>
      </c>
      <c r="AA391" s="1">
        <v>12486</v>
      </c>
      <c r="AB391" s="1">
        <v>179860</v>
      </c>
      <c r="AC391" s="1">
        <v>14.9</v>
      </c>
      <c r="AD391" s="1">
        <v>9.9</v>
      </c>
      <c r="AE391" s="1">
        <v>75.2</v>
      </c>
      <c r="AF391" s="1">
        <v>21.9</v>
      </c>
      <c r="AG391" s="1">
        <v>65.8</v>
      </c>
      <c r="AH391" s="1">
        <v>12.3</v>
      </c>
      <c r="AI391" s="1">
        <v>74795</v>
      </c>
      <c r="AJ391" s="1">
        <v>4913</v>
      </c>
      <c r="AK391" s="1">
        <v>22090</v>
      </c>
      <c r="AL391" s="1">
        <v>30967</v>
      </c>
      <c r="AM391" s="1">
        <v>11784</v>
      </c>
      <c r="AN391" s="1">
        <v>5041</v>
      </c>
      <c r="AO391" s="1">
        <v>6.57</v>
      </c>
      <c r="AP391" s="1">
        <v>43798</v>
      </c>
      <c r="AQ391" s="1">
        <v>56855</v>
      </c>
      <c r="AR391" s="1">
        <v>38.700000000000003</v>
      </c>
      <c r="AS391" s="1">
        <v>48</v>
      </c>
      <c r="AT391" s="1">
        <v>13.3</v>
      </c>
      <c r="AU391" s="1">
        <v>63054</v>
      </c>
      <c r="AV391" s="1">
        <v>6689</v>
      </c>
      <c r="AW391" s="1">
        <v>1412</v>
      </c>
      <c r="AX391" s="1">
        <v>18.899999999999999</v>
      </c>
      <c r="AY391" s="1">
        <v>5064.5</v>
      </c>
      <c r="AZ391" s="1">
        <v>97820.33</v>
      </c>
      <c r="BA391" s="1">
        <v>102884.83</v>
      </c>
      <c r="BB391" s="1">
        <v>4.92</v>
      </c>
      <c r="BC391" s="1">
        <v>95.08</v>
      </c>
      <c r="BD391" s="1">
        <v>2.8</v>
      </c>
      <c r="BE391" s="1">
        <v>4608</v>
      </c>
      <c r="BF391" s="1">
        <v>36224</v>
      </c>
      <c r="BG391" s="1">
        <v>13.59</v>
      </c>
      <c r="BH391" s="1">
        <v>1.25</v>
      </c>
      <c r="BI391" s="1">
        <v>2015</v>
      </c>
      <c r="BJ391" s="1" t="s">
        <v>128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/>
      <c r="BQ391" s="1"/>
      <c r="BR391" s="1">
        <v>0</v>
      </c>
      <c r="BS391" s="1"/>
      <c r="BT391" s="1">
        <v>0</v>
      </c>
      <c r="BU391" s="1">
        <v>0</v>
      </c>
      <c r="BV391" s="1">
        <v>0</v>
      </c>
    </row>
    <row r="392" spans="1:74" x14ac:dyDescent="0.2">
      <c r="A392" s="1">
        <v>566</v>
      </c>
      <c r="B392" s="1">
        <v>566</v>
      </c>
      <c r="C392" s="1">
        <v>13380</v>
      </c>
      <c r="D392" s="1"/>
      <c r="E392" s="1" t="s">
        <v>127</v>
      </c>
      <c r="F392" s="1" t="s">
        <v>72</v>
      </c>
      <c r="G392" s="1">
        <v>2007</v>
      </c>
      <c r="H392" s="1">
        <f>IF(L392&gt;0,G392-G391,Check)</f>
        <v>1</v>
      </c>
      <c r="I392" s="1"/>
      <c r="J392" s="1"/>
      <c r="K392" s="1"/>
      <c r="L392" s="1">
        <v>3946135</v>
      </c>
      <c r="M392" s="1">
        <v>1731952</v>
      </c>
      <c r="N392" s="1">
        <v>3946135</v>
      </c>
      <c r="O392" s="1">
        <v>1731952</v>
      </c>
      <c r="P392" s="1">
        <v>131855</v>
      </c>
      <c r="Q392" s="1">
        <v>1089636</v>
      </c>
      <c r="R392" s="1">
        <v>0.27612740099999999</v>
      </c>
      <c r="S392" s="1">
        <v>124634344</v>
      </c>
      <c r="T392" s="1">
        <v>192999</v>
      </c>
      <c r="U392" s="1">
        <v>93086</v>
      </c>
      <c r="V392" s="1">
        <v>74572</v>
      </c>
      <c r="W392" s="1">
        <v>2779</v>
      </c>
      <c r="X392" s="1">
        <v>22083</v>
      </c>
      <c r="Y392" s="1">
        <v>19546</v>
      </c>
      <c r="Z392" s="1">
        <v>25808</v>
      </c>
      <c r="AA392" s="1">
        <v>16437</v>
      </c>
      <c r="AB392" s="1">
        <v>187760</v>
      </c>
      <c r="AC392" s="1">
        <v>16</v>
      </c>
      <c r="AD392" s="1">
        <v>11</v>
      </c>
      <c r="AE392" s="1">
        <v>73</v>
      </c>
      <c r="AF392" s="1">
        <v>21.9</v>
      </c>
      <c r="AG392" s="1">
        <v>65.5</v>
      </c>
      <c r="AH392" s="1">
        <v>12.6</v>
      </c>
      <c r="AI392" s="1">
        <v>75759</v>
      </c>
      <c r="AJ392" s="1">
        <v>4817</v>
      </c>
      <c r="AK392" s="1">
        <v>26331</v>
      </c>
      <c r="AL392" s="1">
        <v>28097</v>
      </c>
      <c r="AM392" s="1">
        <v>9792</v>
      </c>
      <c r="AN392" s="1">
        <v>6722</v>
      </c>
      <c r="AO392" s="1">
        <v>6.36</v>
      </c>
      <c r="AP392" s="1">
        <v>46506</v>
      </c>
      <c r="AQ392" s="1">
        <v>59856</v>
      </c>
      <c r="AR392" s="1">
        <v>39.700000000000003</v>
      </c>
      <c r="AS392" s="1">
        <v>45.5</v>
      </c>
      <c r="AT392" s="1">
        <v>14.8</v>
      </c>
      <c r="AU392" s="1">
        <v>67185</v>
      </c>
      <c r="AV392" s="1">
        <v>8542</v>
      </c>
      <c r="AW392" s="1">
        <v>2826</v>
      </c>
      <c r="AX392" s="1">
        <v>20.3</v>
      </c>
      <c r="AY392" s="1">
        <v>4976.58</v>
      </c>
      <c r="AZ392" s="1">
        <v>101370.92</v>
      </c>
      <c r="BA392" s="1">
        <v>106347.5</v>
      </c>
      <c r="BB392" s="1">
        <v>4.68</v>
      </c>
      <c r="BC392" s="1">
        <v>95.32</v>
      </c>
      <c r="BD392" s="1">
        <v>3.05</v>
      </c>
      <c r="BE392" s="1">
        <v>4608</v>
      </c>
      <c r="BF392" s="1">
        <v>36158</v>
      </c>
      <c r="BG392" s="1">
        <v>13.14</v>
      </c>
      <c r="BH392" s="1">
        <v>1.21</v>
      </c>
      <c r="BI392" s="1">
        <v>2015</v>
      </c>
      <c r="BJ392" s="1" t="s">
        <v>128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/>
      <c r="BQ392" s="1"/>
      <c r="BR392" s="1">
        <v>0</v>
      </c>
      <c r="BS392" s="1"/>
      <c r="BT392" s="1">
        <v>0</v>
      </c>
      <c r="BU392" s="1">
        <v>0</v>
      </c>
      <c r="BV392" s="1">
        <v>0</v>
      </c>
    </row>
    <row r="393" spans="1:74" x14ac:dyDescent="0.2">
      <c r="A393" s="1">
        <v>567</v>
      </c>
      <c r="B393" s="1">
        <v>567</v>
      </c>
      <c r="C393" s="1">
        <v>13380</v>
      </c>
      <c r="D393" s="1"/>
      <c r="E393" s="1" t="s">
        <v>127</v>
      </c>
      <c r="F393" s="1" t="s">
        <v>72</v>
      </c>
      <c r="G393" s="1">
        <v>2008</v>
      </c>
      <c r="H393" s="1">
        <f>IF(L393&gt;0,G393-G392,Check)</f>
        <v>1</v>
      </c>
      <c r="I393" s="1"/>
      <c r="J393" s="1"/>
      <c r="K393" s="1"/>
      <c r="L393" s="1">
        <v>5032936</v>
      </c>
      <c r="M393" s="1">
        <v>1866083</v>
      </c>
      <c r="N393" s="1">
        <v>5032936</v>
      </c>
      <c r="O393" s="1">
        <v>1866083</v>
      </c>
      <c r="P393" s="1">
        <v>139732</v>
      </c>
      <c r="Q393" s="1">
        <v>1273068</v>
      </c>
      <c r="R393" s="1">
        <v>0.25294738500000002</v>
      </c>
      <c r="S393" s="1">
        <v>124634344</v>
      </c>
      <c r="T393" s="1">
        <v>196529</v>
      </c>
      <c r="U393" s="1">
        <v>99317</v>
      </c>
      <c r="V393" s="1">
        <v>71966</v>
      </c>
      <c r="W393" s="1">
        <v>5054</v>
      </c>
      <c r="X393" s="1">
        <v>23201</v>
      </c>
      <c r="Y393" s="1">
        <v>22844</v>
      </c>
      <c r="Z393" s="1">
        <v>24739</v>
      </c>
      <c r="AA393" s="1">
        <v>15127</v>
      </c>
      <c r="AB393" s="1">
        <v>192289</v>
      </c>
      <c r="AC393" s="1">
        <v>14.7</v>
      </c>
      <c r="AD393" s="1">
        <v>8</v>
      </c>
      <c r="AE393" s="1">
        <v>77.3</v>
      </c>
      <c r="AF393" s="1">
        <v>21.8</v>
      </c>
      <c r="AG393" s="1">
        <v>65.8</v>
      </c>
      <c r="AH393" s="1">
        <v>12.4</v>
      </c>
      <c r="AI393" s="1">
        <v>76031</v>
      </c>
      <c r="AJ393" s="1">
        <v>5391</v>
      </c>
      <c r="AK393" s="1">
        <v>24690</v>
      </c>
      <c r="AL393" s="1">
        <v>28509</v>
      </c>
      <c r="AM393" s="1">
        <v>12910</v>
      </c>
      <c r="AN393" s="1">
        <v>4531</v>
      </c>
      <c r="AO393" s="1">
        <v>7.09</v>
      </c>
      <c r="AP393" s="1">
        <v>47127</v>
      </c>
      <c r="AQ393" s="1">
        <v>62099</v>
      </c>
      <c r="AR393" s="1">
        <v>36.200000000000003</v>
      </c>
      <c r="AS393" s="1">
        <v>49.6</v>
      </c>
      <c r="AT393" s="1">
        <v>14.2</v>
      </c>
      <c r="AU393" s="1">
        <v>68913</v>
      </c>
      <c r="AV393" s="1">
        <v>11283</v>
      </c>
      <c r="AW393" s="1">
        <v>3418</v>
      </c>
      <c r="AX393" s="1">
        <v>21.2</v>
      </c>
      <c r="AY393" s="1">
        <v>5771.42</v>
      </c>
      <c r="AZ393" s="1">
        <v>102979.17</v>
      </c>
      <c r="BA393" s="1">
        <v>108750.58</v>
      </c>
      <c r="BB393" s="1">
        <v>5.31</v>
      </c>
      <c r="BC393" s="1">
        <v>94.69</v>
      </c>
      <c r="BD393" s="1">
        <v>3.51</v>
      </c>
      <c r="BE393" s="1">
        <v>4608</v>
      </c>
      <c r="BF393" s="1">
        <v>36092</v>
      </c>
      <c r="BG393" s="1">
        <v>13.35</v>
      </c>
      <c r="BH393" s="1">
        <v>1.17</v>
      </c>
      <c r="BI393" s="1">
        <v>2015</v>
      </c>
      <c r="BJ393" s="1" t="s">
        <v>128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/>
      <c r="BQ393" s="1"/>
      <c r="BR393" s="1">
        <v>0</v>
      </c>
      <c r="BS393" s="1"/>
      <c r="BT393" s="1">
        <v>0</v>
      </c>
      <c r="BU393" s="1">
        <v>0</v>
      </c>
      <c r="BV393" s="1">
        <v>0</v>
      </c>
    </row>
    <row r="394" spans="1:74" x14ac:dyDescent="0.2">
      <c r="A394" s="1">
        <v>568</v>
      </c>
      <c r="B394" s="1">
        <v>568</v>
      </c>
      <c r="C394" s="1">
        <v>13380</v>
      </c>
      <c r="D394" s="1"/>
      <c r="E394" s="1" t="s">
        <v>127</v>
      </c>
      <c r="F394" s="1" t="s">
        <v>72</v>
      </c>
      <c r="G394" s="1">
        <v>2009</v>
      </c>
      <c r="H394" s="1">
        <f>IF(L394&gt;0,G394-G393,Check)</f>
        <v>1</v>
      </c>
      <c r="I394" s="1"/>
      <c r="J394" s="1"/>
      <c r="K394" s="1"/>
      <c r="L394" s="1">
        <v>5623156</v>
      </c>
      <c r="M394" s="1">
        <v>1913662</v>
      </c>
      <c r="N394" s="1">
        <v>5623156</v>
      </c>
      <c r="O394" s="1">
        <v>1913662</v>
      </c>
      <c r="P394" s="1">
        <v>140194</v>
      </c>
      <c r="Q394" s="1">
        <v>1384476</v>
      </c>
      <c r="R394" s="1">
        <v>0.24620977999999999</v>
      </c>
      <c r="S394" s="1">
        <v>124634344</v>
      </c>
      <c r="T394" s="1">
        <v>200434</v>
      </c>
      <c r="U394" s="1">
        <v>110073</v>
      </c>
      <c r="V394" s="1">
        <v>68000</v>
      </c>
      <c r="W394" s="1">
        <v>2455</v>
      </c>
      <c r="X394" s="1">
        <v>20910</v>
      </c>
      <c r="Y394" s="1">
        <v>18490</v>
      </c>
      <c r="Z394" s="1">
        <v>24290</v>
      </c>
      <c r="AA394" s="1">
        <v>21659</v>
      </c>
      <c r="AB394" s="1">
        <v>195637</v>
      </c>
      <c r="AC394" s="1">
        <v>16.3</v>
      </c>
      <c r="AD394" s="1">
        <v>8.6999999999999993</v>
      </c>
      <c r="AE394" s="1">
        <v>75</v>
      </c>
      <c r="AF394" s="1">
        <v>20.8</v>
      </c>
      <c r="AG394" s="1">
        <v>66.3</v>
      </c>
      <c r="AH394" s="1">
        <v>12.9</v>
      </c>
      <c r="AI394" s="1">
        <v>77437</v>
      </c>
      <c r="AJ394" s="1">
        <v>5658</v>
      </c>
      <c r="AK394" s="1">
        <v>24863</v>
      </c>
      <c r="AL394" s="1">
        <v>26353</v>
      </c>
      <c r="AM394" s="1">
        <v>13098</v>
      </c>
      <c r="AN394" s="1">
        <v>7465</v>
      </c>
      <c r="AO394" s="1">
        <v>7.31</v>
      </c>
      <c r="AP394" s="1">
        <v>46490</v>
      </c>
      <c r="AQ394" s="1">
        <v>59049</v>
      </c>
      <c r="AR394" s="1">
        <v>38.4</v>
      </c>
      <c r="AS394" s="1">
        <v>46.9</v>
      </c>
      <c r="AT394" s="1">
        <v>14.7</v>
      </c>
      <c r="AU394" s="1">
        <v>66994</v>
      </c>
      <c r="AV394" s="1">
        <v>10417</v>
      </c>
      <c r="AW394" s="1">
        <v>3721</v>
      </c>
      <c r="AX394" s="1">
        <v>20.2</v>
      </c>
      <c r="AY394" s="1">
        <v>9211.42</v>
      </c>
      <c r="AZ394" s="1">
        <v>98816.08</v>
      </c>
      <c r="BA394" s="1">
        <v>108027.5</v>
      </c>
      <c r="BB394" s="1">
        <v>8.5299999999999994</v>
      </c>
      <c r="BC394" s="1">
        <v>91.47</v>
      </c>
      <c r="BD394" s="1">
        <v>2.65</v>
      </c>
      <c r="BE394" s="1">
        <v>4608</v>
      </c>
      <c r="BF394" s="1">
        <v>36026</v>
      </c>
      <c r="BG394" s="1">
        <v>13.65</v>
      </c>
      <c r="BH394" s="1">
        <v>1.17</v>
      </c>
      <c r="BI394" s="1">
        <v>2015</v>
      </c>
      <c r="BJ394" s="1" t="s">
        <v>128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/>
      <c r="BQ394" s="1"/>
      <c r="BR394" s="1">
        <v>0</v>
      </c>
      <c r="BS394" s="1"/>
      <c r="BT394" s="1">
        <v>0</v>
      </c>
      <c r="BU394" s="1">
        <v>0</v>
      </c>
      <c r="BV394" s="1">
        <v>0</v>
      </c>
    </row>
    <row r="395" spans="1:74" x14ac:dyDescent="0.2">
      <c r="A395" s="1">
        <v>569</v>
      </c>
      <c r="B395" s="1">
        <v>569</v>
      </c>
      <c r="C395" s="1">
        <v>13380</v>
      </c>
      <c r="D395" s="1"/>
      <c r="E395" s="1" t="s">
        <v>127</v>
      </c>
      <c r="F395" s="1" t="s">
        <v>72</v>
      </c>
      <c r="G395" s="1">
        <v>2010</v>
      </c>
      <c r="H395" s="1">
        <f>IF(L395&gt;0,G395-G394,Check)</f>
        <v>1</v>
      </c>
      <c r="I395" s="1"/>
      <c r="J395" s="1"/>
      <c r="K395" s="1"/>
      <c r="L395" s="1">
        <v>4886749</v>
      </c>
      <c r="M395" s="1">
        <v>1853846</v>
      </c>
      <c r="N395" s="1">
        <v>4886749</v>
      </c>
      <c r="O395" s="1">
        <v>1853846</v>
      </c>
      <c r="P395" s="1">
        <v>135071</v>
      </c>
      <c r="Q395" s="1">
        <v>1519401</v>
      </c>
      <c r="R395" s="1">
        <v>0.31092266000000002</v>
      </c>
      <c r="S395" s="1">
        <v>124634344</v>
      </c>
      <c r="T395" s="1">
        <v>201628</v>
      </c>
      <c r="U395" s="1">
        <v>104188</v>
      </c>
      <c r="V395" s="1">
        <v>72358</v>
      </c>
      <c r="W395" s="1">
        <v>2688</v>
      </c>
      <c r="X395" s="1">
        <v>23716</v>
      </c>
      <c r="Y395" s="1">
        <v>19675</v>
      </c>
      <c r="Z395" s="1">
        <v>28059</v>
      </c>
      <c r="AA395" s="1">
        <v>24371</v>
      </c>
      <c r="AB395" s="1">
        <v>195705</v>
      </c>
      <c r="AC395" s="1"/>
      <c r="AD395" s="1"/>
      <c r="AE395" s="1"/>
      <c r="AF395" s="1">
        <v>21</v>
      </c>
      <c r="AG395" s="1">
        <v>65.8</v>
      </c>
      <c r="AH395" s="1">
        <v>13.2</v>
      </c>
      <c r="AI395" s="1">
        <v>80288</v>
      </c>
      <c r="AJ395" s="1">
        <v>5453</v>
      </c>
      <c r="AK395" s="1">
        <v>24668</v>
      </c>
      <c r="AL395" s="1">
        <v>30441</v>
      </c>
      <c r="AM395" s="1">
        <v>13673</v>
      </c>
      <c r="AN395" s="1">
        <v>6053</v>
      </c>
      <c r="AO395" s="1">
        <v>6.79</v>
      </c>
      <c r="AP395" s="1">
        <v>49938</v>
      </c>
      <c r="AQ395" s="1">
        <v>61171</v>
      </c>
      <c r="AR395" s="1">
        <v>36.9</v>
      </c>
      <c r="AS395" s="1">
        <v>47.4</v>
      </c>
      <c r="AT395" s="1">
        <v>15.7</v>
      </c>
      <c r="AU395" s="1">
        <v>71038</v>
      </c>
      <c r="AV395" s="1">
        <v>7120</v>
      </c>
      <c r="AW395" s="1">
        <v>2195</v>
      </c>
      <c r="AX395" s="1">
        <v>22.3</v>
      </c>
      <c r="AY395" s="1">
        <v>9891.58</v>
      </c>
      <c r="AZ395" s="1">
        <v>94466.5</v>
      </c>
      <c r="BA395" s="1">
        <v>104358.08</v>
      </c>
      <c r="BB395" s="1">
        <v>9.4700000000000006</v>
      </c>
      <c r="BC395" s="1">
        <v>90.53</v>
      </c>
      <c r="BD395" s="1">
        <v>3.08</v>
      </c>
      <c r="BE395" s="1">
        <v>4608</v>
      </c>
      <c r="BF395" s="1">
        <v>35960</v>
      </c>
      <c r="BG395" s="1">
        <v>13.72</v>
      </c>
      <c r="BH395" s="1">
        <v>1.1499999999999999</v>
      </c>
      <c r="BI395" s="1">
        <v>2015</v>
      </c>
      <c r="BJ395" s="1" t="s">
        <v>128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/>
      <c r="BQ395" s="1"/>
      <c r="BR395" s="1">
        <v>0</v>
      </c>
      <c r="BS395" s="1"/>
      <c r="BT395" s="1">
        <v>0</v>
      </c>
      <c r="BU395" s="1">
        <v>0</v>
      </c>
      <c r="BV395" s="1">
        <v>0</v>
      </c>
    </row>
    <row r="396" spans="1:74" x14ac:dyDescent="0.2">
      <c r="A396" s="1">
        <v>570</v>
      </c>
      <c r="B396" s="1">
        <v>570</v>
      </c>
      <c r="C396" s="1">
        <v>13380</v>
      </c>
      <c r="D396" s="1"/>
      <c r="E396" s="1" t="s">
        <v>127</v>
      </c>
      <c r="F396" s="1" t="s">
        <v>72</v>
      </c>
      <c r="G396" s="1">
        <v>2011</v>
      </c>
      <c r="H396" s="1">
        <f>IF(L396&gt;0,G396-G395,Check)</f>
        <v>1</v>
      </c>
      <c r="I396" s="1"/>
      <c r="J396" s="1"/>
      <c r="K396" s="1"/>
      <c r="L396" s="1">
        <v>5125549</v>
      </c>
      <c r="M396" s="1">
        <v>1735209</v>
      </c>
      <c r="N396" s="1">
        <v>5125549</v>
      </c>
      <c r="O396" s="1">
        <v>1735209</v>
      </c>
      <c r="P396" s="1">
        <v>125386</v>
      </c>
      <c r="Q396" s="1">
        <v>1663823</v>
      </c>
      <c r="R396" s="1">
        <v>0.32461361700000002</v>
      </c>
      <c r="S396" s="1">
        <v>124634344</v>
      </c>
      <c r="T396" s="1">
        <v>203663</v>
      </c>
      <c r="U396" s="1">
        <v>104136</v>
      </c>
      <c r="V396" s="1">
        <v>68788</v>
      </c>
      <c r="W396" s="1">
        <v>3036</v>
      </c>
      <c r="X396" s="1">
        <v>25424</v>
      </c>
      <c r="Y396" s="1">
        <v>22574</v>
      </c>
      <c r="Z396" s="1">
        <v>28750</v>
      </c>
      <c r="AA396" s="1">
        <v>39137</v>
      </c>
      <c r="AB396" s="1">
        <v>198469</v>
      </c>
      <c r="AC396" s="1"/>
      <c r="AD396" s="1"/>
      <c r="AE396" s="1"/>
      <c r="AF396" s="1">
        <v>20.5</v>
      </c>
      <c r="AG396" s="1">
        <v>65.900000000000006</v>
      </c>
      <c r="AH396" s="1">
        <v>13.6</v>
      </c>
      <c r="AI396" s="1">
        <v>79958</v>
      </c>
      <c r="AJ396" s="1">
        <v>5423</v>
      </c>
      <c r="AK396" s="1">
        <v>23608</v>
      </c>
      <c r="AL396" s="1">
        <v>30461</v>
      </c>
      <c r="AM396" s="1">
        <v>13766</v>
      </c>
      <c r="AN396" s="1">
        <v>6700</v>
      </c>
      <c r="AO396" s="1">
        <v>6.78</v>
      </c>
      <c r="AP396" s="1">
        <v>51500</v>
      </c>
      <c r="AQ396" s="1">
        <v>63366</v>
      </c>
      <c r="AR396" s="1">
        <v>35</v>
      </c>
      <c r="AS396" s="1">
        <v>47.9</v>
      </c>
      <c r="AT396" s="1">
        <v>17.100000000000001</v>
      </c>
      <c r="AU396" s="1">
        <v>69508</v>
      </c>
      <c r="AV396" s="1">
        <v>7760</v>
      </c>
      <c r="AW396" s="1">
        <v>2076</v>
      </c>
      <c r="AX396" s="1">
        <v>20.5</v>
      </c>
      <c r="AY396" s="1">
        <v>9259.83</v>
      </c>
      <c r="AZ396" s="1">
        <v>93481.83</v>
      </c>
      <c r="BA396" s="1">
        <v>102741.67</v>
      </c>
      <c r="BB396" s="1">
        <v>9.01</v>
      </c>
      <c r="BC396" s="1">
        <v>90.99</v>
      </c>
      <c r="BD396" s="1">
        <v>3.79</v>
      </c>
      <c r="BE396" s="1">
        <v>4608</v>
      </c>
      <c r="BF396" s="1">
        <v>35894</v>
      </c>
      <c r="BG396" s="1">
        <v>13.84</v>
      </c>
      <c r="BH396" s="1">
        <v>1.1200000000000001</v>
      </c>
      <c r="BI396" s="1">
        <v>2015</v>
      </c>
      <c r="BJ396" s="1" t="s">
        <v>128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/>
      <c r="BQ396" s="1"/>
      <c r="BR396" s="1">
        <v>0</v>
      </c>
      <c r="BS396" s="1"/>
      <c r="BT396" s="1">
        <v>0</v>
      </c>
      <c r="BU396" s="1">
        <v>0</v>
      </c>
      <c r="BV396" s="1">
        <v>0</v>
      </c>
    </row>
    <row r="397" spans="1:74" x14ac:dyDescent="0.2">
      <c r="A397" s="1">
        <v>571</v>
      </c>
      <c r="B397" s="1">
        <v>571</v>
      </c>
      <c r="C397" s="1">
        <v>13380</v>
      </c>
      <c r="D397" s="1"/>
      <c r="E397" s="1" t="s">
        <v>127</v>
      </c>
      <c r="F397" s="1" t="s">
        <v>72</v>
      </c>
      <c r="G397" s="1">
        <v>2012</v>
      </c>
      <c r="H397" s="1">
        <f>IF(L397&gt;0,G397-G396,Check)</f>
        <v>1</v>
      </c>
      <c r="I397" s="1"/>
      <c r="J397" s="1"/>
      <c r="K397" s="1"/>
      <c r="L397" s="1">
        <v>5860120</v>
      </c>
      <c r="M397" s="1">
        <v>1776140</v>
      </c>
      <c r="N397" s="1">
        <v>5860120</v>
      </c>
      <c r="O397" s="1">
        <v>1776140</v>
      </c>
      <c r="P397" s="1">
        <v>129373</v>
      </c>
      <c r="Q397" s="1">
        <v>1858288</v>
      </c>
      <c r="R397" s="1">
        <v>0.31710749999999999</v>
      </c>
      <c r="S397" s="1">
        <v>124634344</v>
      </c>
      <c r="T397" s="1">
        <v>205262</v>
      </c>
      <c r="U397" s="1">
        <v>104103</v>
      </c>
      <c r="V397" s="1">
        <v>75070</v>
      </c>
      <c r="W397" s="1">
        <v>2882</v>
      </c>
      <c r="X397" s="1">
        <v>22469</v>
      </c>
      <c r="Y397" s="1">
        <v>22079</v>
      </c>
      <c r="Z397" s="1">
        <v>25853</v>
      </c>
      <c r="AA397" s="1">
        <v>17224</v>
      </c>
      <c r="AB397" s="1">
        <v>199626</v>
      </c>
      <c r="AC397" s="1"/>
      <c r="AD397" s="1"/>
      <c r="AE397" s="1"/>
      <c r="AF397" s="1">
        <v>20.2</v>
      </c>
      <c r="AG397" s="1">
        <v>65.599999999999994</v>
      </c>
      <c r="AH397" s="1">
        <v>14.2</v>
      </c>
      <c r="AI397" s="1">
        <v>79029</v>
      </c>
      <c r="AJ397" s="1">
        <v>6887</v>
      </c>
      <c r="AK397" s="1">
        <v>22275</v>
      </c>
      <c r="AL397" s="1">
        <v>30887</v>
      </c>
      <c r="AM397" s="1">
        <v>13102</v>
      </c>
      <c r="AN397" s="1">
        <v>5878</v>
      </c>
      <c r="AO397" s="1">
        <v>8.7100000000000009</v>
      </c>
      <c r="AP397" s="1">
        <v>51458</v>
      </c>
      <c r="AQ397" s="1">
        <v>67461</v>
      </c>
      <c r="AR397" s="1">
        <v>35.4</v>
      </c>
      <c r="AS397" s="1">
        <v>45.5</v>
      </c>
      <c r="AT397" s="1">
        <v>19.100000000000001</v>
      </c>
      <c r="AU397" s="1">
        <v>69954</v>
      </c>
      <c r="AV397" s="1">
        <v>9954</v>
      </c>
      <c r="AW397" s="1">
        <v>3136</v>
      </c>
      <c r="AX397" s="1">
        <v>20.9</v>
      </c>
      <c r="AY397" s="1">
        <v>8401.17</v>
      </c>
      <c r="AZ397" s="1">
        <v>94734.5</v>
      </c>
      <c r="BA397" s="1">
        <v>103135.67</v>
      </c>
      <c r="BB397" s="1">
        <v>8.14</v>
      </c>
      <c r="BC397" s="1">
        <v>91.86</v>
      </c>
      <c r="BD397" s="1">
        <v>3.99</v>
      </c>
      <c r="BE397" s="1">
        <v>4608</v>
      </c>
      <c r="BF397" s="1">
        <v>35588</v>
      </c>
      <c r="BG397" s="1">
        <v>13.73</v>
      </c>
      <c r="BH397" s="1">
        <v>1.0900000000000001</v>
      </c>
      <c r="BI397" s="1">
        <v>2015</v>
      </c>
      <c r="BJ397" s="1" t="s">
        <v>128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/>
      <c r="BQ397" s="1"/>
      <c r="BR397" s="1">
        <v>0</v>
      </c>
      <c r="BS397" s="1"/>
      <c r="BT397" s="1">
        <v>0</v>
      </c>
      <c r="BU397" s="1">
        <v>0</v>
      </c>
      <c r="BV397" s="1">
        <v>0</v>
      </c>
    </row>
    <row r="398" spans="1:74" x14ac:dyDescent="0.2">
      <c r="A398" s="1">
        <v>572</v>
      </c>
      <c r="B398" s="1">
        <v>572</v>
      </c>
      <c r="C398" s="1">
        <v>13380</v>
      </c>
      <c r="D398" s="1"/>
      <c r="E398" s="1" t="s">
        <v>127</v>
      </c>
      <c r="F398" s="1" t="s">
        <v>72</v>
      </c>
      <c r="G398" s="1">
        <v>2013</v>
      </c>
      <c r="H398" s="1">
        <f>IF(L398&gt;0,G398-G397,Check)</f>
        <v>1</v>
      </c>
      <c r="I398" s="1"/>
      <c r="J398" s="1"/>
      <c r="K398" s="1"/>
      <c r="L398" s="1">
        <v>5677712</v>
      </c>
      <c r="M398" s="1">
        <v>1780735</v>
      </c>
      <c r="N398" s="1">
        <v>5677712</v>
      </c>
      <c r="O398" s="1">
        <v>1780735</v>
      </c>
      <c r="P398" s="1">
        <v>130117</v>
      </c>
      <c r="Q398" s="1">
        <v>1859314</v>
      </c>
      <c r="R398" s="1">
        <v>0.327475927</v>
      </c>
      <c r="S398" s="1">
        <v>124634344</v>
      </c>
      <c r="T398" s="1">
        <v>206353</v>
      </c>
      <c r="U398" s="1">
        <v>107385</v>
      </c>
      <c r="V398" s="1">
        <v>71554</v>
      </c>
      <c r="W398" s="1">
        <v>4620</v>
      </c>
      <c r="X398" s="1">
        <v>23418</v>
      </c>
      <c r="Y398" s="1">
        <v>21728</v>
      </c>
      <c r="Z398" s="1">
        <v>25829</v>
      </c>
      <c r="AA398" s="1">
        <v>24098</v>
      </c>
      <c r="AB398" s="1">
        <v>200426</v>
      </c>
      <c r="AC398" s="1">
        <v>17</v>
      </c>
      <c r="AD398" s="1">
        <v>11.6</v>
      </c>
      <c r="AE398" s="1">
        <v>71.400000000000006</v>
      </c>
      <c r="AF398" s="1">
        <v>20.399999999999999</v>
      </c>
      <c r="AG398" s="1">
        <v>64.900000000000006</v>
      </c>
      <c r="AH398" s="1">
        <v>14.7</v>
      </c>
      <c r="AI398" s="1">
        <v>78330</v>
      </c>
      <c r="AJ398" s="1">
        <v>5166</v>
      </c>
      <c r="AK398" s="1">
        <v>24499</v>
      </c>
      <c r="AL398" s="1">
        <v>29388</v>
      </c>
      <c r="AM398" s="1">
        <v>12498</v>
      </c>
      <c r="AN398" s="1">
        <v>6779</v>
      </c>
      <c r="AO398" s="1">
        <v>6.6</v>
      </c>
      <c r="AP398" s="1">
        <v>50186</v>
      </c>
      <c r="AQ398" s="1">
        <v>64236</v>
      </c>
      <c r="AR398" s="1">
        <v>37.4</v>
      </c>
      <c r="AS398" s="1">
        <v>42.8</v>
      </c>
      <c r="AT398" s="1">
        <v>19.8</v>
      </c>
      <c r="AU398" s="1">
        <v>68283</v>
      </c>
      <c r="AV398" s="1">
        <v>11068</v>
      </c>
      <c r="AW398" s="1">
        <v>3210</v>
      </c>
      <c r="AX398" s="1">
        <v>20.9</v>
      </c>
      <c r="AY398" s="1">
        <v>7592.92</v>
      </c>
      <c r="AZ398" s="1">
        <v>94564.33</v>
      </c>
      <c r="BA398" s="1">
        <v>102157.25</v>
      </c>
      <c r="BB398" s="1">
        <v>7.43</v>
      </c>
      <c r="BC398" s="1">
        <v>92.57</v>
      </c>
      <c r="BD398" s="1">
        <v>3.83</v>
      </c>
      <c r="BE398" s="1">
        <v>4608</v>
      </c>
      <c r="BF398" s="1">
        <v>35608</v>
      </c>
      <c r="BG398" s="1">
        <v>13.69</v>
      </c>
      <c r="BH398" s="1">
        <v>1.08</v>
      </c>
      <c r="BI398" s="1">
        <v>2015</v>
      </c>
      <c r="BJ398" s="1" t="s">
        <v>128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/>
      <c r="BQ398" s="1"/>
      <c r="BR398" s="1">
        <v>0</v>
      </c>
      <c r="BS398" s="1"/>
      <c r="BT398" s="1">
        <v>0</v>
      </c>
      <c r="BU398" s="1">
        <v>0</v>
      </c>
      <c r="BV398" s="1">
        <v>0</v>
      </c>
    </row>
    <row r="399" spans="1:74" x14ac:dyDescent="0.2">
      <c r="A399" s="1">
        <v>573</v>
      </c>
      <c r="B399" s="1">
        <v>573</v>
      </c>
      <c r="C399" s="1">
        <v>13380</v>
      </c>
      <c r="D399" s="1"/>
      <c r="E399" s="1" t="s">
        <v>127</v>
      </c>
      <c r="F399" s="1" t="s">
        <v>72</v>
      </c>
      <c r="G399" s="1">
        <v>2014</v>
      </c>
      <c r="H399" s="1">
        <f>IF(L399&gt;0,G399-G398,Check)</f>
        <v>1</v>
      </c>
      <c r="I399" s="1"/>
      <c r="J399" s="1"/>
      <c r="K399" s="1"/>
      <c r="L399" s="1">
        <v>5919614</v>
      </c>
      <c r="M399" s="1">
        <v>1788497</v>
      </c>
      <c r="N399" s="1">
        <v>5919614</v>
      </c>
      <c r="O399" s="1">
        <v>1788497</v>
      </c>
      <c r="P399" s="1">
        <v>129869</v>
      </c>
      <c r="Q399" s="1">
        <v>1825001</v>
      </c>
      <c r="R399" s="1">
        <v>0.308297298</v>
      </c>
      <c r="S399" s="1">
        <v>124634344</v>
      </c>
      <c r="T399" s="1">
        <v>208351</v>
      </c>
      <c r="U399" s="1">
        <v>114774</v>
      </c>
      <c r="V399" s="1">
        <v>70579</v>
      </c>
      <c r="W399" s="1">
        <v>1692</v>
      </c>
      <c r="X399" s="1">
        <v>23915</v>
      </c>
      <c r="Y399" s="1">
        <v>20374</v>
      </c>
      <c r="Z399" s="1">
        <v>29752</v>
      </c>
      <c r="AA399" s="1">
        <v>26115</v>
      </c>
      <c r="AB399" s="1">
        <v>202348</v>
      </c>
      <c r="AC399" s="1">
        <v>16.100000000000001</v>
      </c>
      <c r="AD399" s="1">
        <v>9</v>
      </c>
      <c r="AE399" s="1">
        <v>74.900000000000006</v>
      </c>
      <c r="AF399" s="1">
        <v>20.5</v>
      </c>
      <c r="AG399" s="1">
        <v>64.2</v>
      </c>
      <c r="AH399" s="1">
        <v>15.3</v>
      </c>
      <c r="AI399" s="1">
        <v>81973</v>
      </c>
      <c r="AJ399" s="1">
        <v>5372</v>
      </c>
      <c r="AK399" s="1">
        <v>25108</v>
      </c>
      <c r="AL399" s="1">
        <v>30607</v>
      </c>
      <c r="AM399" s="1">
        <v>14049</v>
      </c>
      <c r="AN399" s="1">
        <v>6837</v>
      </c>
      <c r="AO399" s="1">
        <v>6.55</v>
      </c>
      <c r="AP399" s="1">
        <v>53665</v>
      </c>
      <c r="AQ399" s="1">
        <v>66744</v>
      </c>
      <c r="AR399" s="1">
        <v>33.799999999999997</v>
      </c>
      <c r="AS399" s="1">
        <v>47.5</v>
      </c>
      <c r="AT399" s="1">
        <v>18.7</v>
      </c>
      <c r="AU399" s="1">
        <v>74116</v>
      </c>
      <c r="AV399" s="1">
        <v>8121</v>
      </c>
      <c r="AW399" s="1">
        <v>2036</v>
      </c>
      <c r="AX399" s="1">
        <v>19.5</v>
      </c>
      <c r="AY399" s="1">
        <v>6645.67</v>
      </c>
      <c r="AZ399" s="1">
        <v>94670.25</v>
      </c>
      <c r="BA399" s="1">
        <v>101315.92</v>
      </c>
      <c r="BB399" s="1">
        <v>6.56</v>
      </c>
      <c r="BC399" s="1">
        <v>93.44</v>
      </c>
      <c r="BD399" s="1">
        <v>3.71</v>
      </c>
      <c r="BE399" s="1">
        <v>4608</v>
      </c>
      <c r="BF399" s="1">
        <v>35819</v>
      </c>
      <c r="BG399" s="1">
        <v>13.77</v>
      </c>
      <c r="BH399" s="1">
        <v>1.06</v>
      </c>
      <c r="BI399" s="1">
        <v>2015</v>
      </c>
      <c r="BJ399" s="1" t="s">
        <v>128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/>
      <c r="BQ399" s="1"/>
      <c r="BR399" s="1">
        <v>0</v>
      </c>
      <c r="BS399" s="1"/>
      <c r="BT399" s="1">
        <v>0</v>
      </c>
      <c r="BU399" s="1">
        <v>0</v>
      </c>
      <c r="BV399" s="1">
        <v>0</v>
      </c>
    </row>
    <row r="400" spans="1:74" x14ac:dyDescent="0.2">
      <c r="A400" s="1">
        <v>574</v>
      </c>
      <c r="B400" s="1">
        <v>574</v>
      </c>
      <c r="C400" s="1">
        <v>13380</v>
      </c>
      <c r="D400" s="1"/>
      <c r="E400" s="1" t="s">
        <v>127</v>
      </c>
      <c r="F400" s="1" t="s">
        <v>72</v>
      </c>
      <c r="G400" s="1">
        <v>2015</v>
      </c>
      <c r="H400" s="1">
        <f>IF(L400&gt;0,G400-G399,Check)</f>
        <v>1</v>
      </c>
      <c r="I400" s="1"/>
      <c r="J400" s="1"/>
      <c r="K400" s="1"/>
      <c r="L400" s="1">
        <v>4934429</v>
      </c>
      <c r="M400" s="1">
        <v>1826686</v>
      </c>
      <c r="N400" s="1">
        <v>4934429</v>
      </c>
      <c r="O400" s="1">
        <v>1826686</v>
      </c>
      <c r="P400" s="1">
        <v>131391</v>
      </c>
      <c r="Q400" s="1">
        <v>1669332</v>
      </c>
      <c r="R400" s="1">
        <v>0.33830297299999901</v>
      </c>
      <c r="S400" s="1">
        <v>124634344</v>
      </c>
      <c r="T400" s="1">
        <v>212284</v>
      </c>
      <c r="U400" s="1">
        <v>112274</v>
      </c>
      <c r="V400" s="1">
        <v>73971</v>
      </c>
      <c r="W400" s="1">
        <v>3633</v>
      </c>
      <c r="X400" s="1">
        <v>24689</v>
      </c>
      <c r="Y400" s="1">
        <v>21384</v>
      </c>
      <c r="Z400" s="1">
        <v>27711</v>
      </c>
      <c r="AA400" s="1">
        <v>36109</v>
      </c>
      <c r="AB400" s="1">
        <v>207060</v>
      </c>
      <c r="AC400" s="1">
        <v>14.5</v>
      </c>
      <c r="AD400" s="1">
        <v>8.3000000000000007</v>
      </c>
      <c r="AE400" s="1">
        <v>77.2</v>
      </c>
      <c r="AF400" s="1">
        <v>19.899999999999999</v>
      </c>
      <c r="AG400" s="1">
        <v>64.3</v>
      </c>
      <c r="AH400" s="1">
        <v>15.8</v>
      </c>
      <c r="AI400" s="1">
        <v>80023</v>
      </c>
      <c r="AJ400" s="1">
        <v>4962</v>
      </c>
      <c r="AK400" s="1">
        <v>23111</v>
      </c>
      <c r="AL400" s="1">
        <v>31694</v>
      </c>
      <c r="AM400" s="1">
        <v>13961</v>
      </c>
      <c r="AN400" s="1">
        <v>6295</v>
      </c>
      <c r="AO400" s="1">
        <v>6.2</v>
      </c>
      <c r="AP400" s="1">
        <v>55016</v>
      </c>
      <c r="AQ400" s="1">
        <v>74237</v>
      </c>
      <c r="AR400" s="1">
        <v>32.299999999999997</v>
      </c>
      <c r="AS400" s="1">
        <v>45.7</v>
      </c>
      <c r="AT400" s="1">
        <v>22</v>
      </c>
      <c r="AU400" s="1">
        <v>76683</v>
      </c>
      <c r="AV400" s="1">
        <v>8306</v>
      </c>
      <c r="AW400" s="1">
        <v>3386</v>
      </c>
      <c r="AX400" s="1">
        <v>20.2</v>
      </c>
      <c r="AY400" s="1">
        <v>6249.08</v>
      </c>
      <c r="AZ400" s="1">
        <v>98036.08</v>
      </c>
      <c r="BA400" s="1">
        <v>104285.17</v>
      </c>
      <c r="BB400" s="1">
        <v>5.99</v>
      </c>
      <c r="BC400" s="1">
        <v>94.01</v>
      </c>
      <c r="BD400" s="1">
        <v>3.03</v>
      </c>
      <c r="BE400" s="1">
        <v>4608</v>
      </c>
      <c r="BF400" s="1">
        <v>36140</v>
      </c>
      <c r="BG400" s="1">
        <v>13.9</v>
      </c>
      <c r="BH400" s="1">
        <v>1.06</v>
      </c>
      <c r="BI400" s="1">
        <v>2015</v>
      </c>
      <c r="BJ400" s="1" t="s">
        <v>128</v>
      </c>
      <c r="BK400" s="1">
        <v>1</v>
      </c>
      <c r="BL400" s="1">
        <v>0</v>
      </c>
      <c r="BM400" s="1">
        <v>0</v>
      </c>
      <c r="BN400" s="1">
        <v>0</v>
      </c>
      <c r="BO400" s="1">
        <v>0</v>
      </c>
      <c r="BP400" s="1"/>
      <c r="BQ400" s="1"/>
      <c r="BR400" s="1">
        <v>0</v>
      </c>
      <c r="BS400" s="1"/>
      <c r="BT400" s="1">
        <v>0</v>
      </c>
      <c r="BU400" s="1">
        <v>0</v>
      </c>
      <c r="BV400" s="1">
        <v>0</v>
      </c>
    </row>
    <row r="401" spans="1:74" x14ac:dyDescent="0.2">
      <c r="A401" s="1">
        <v>575</v>
      </c>
      <c r="B401" s="1">
        <v>575</v>
      </c>
      <c r="C401" s="1">
        <v>13380</v>
      </c>
      <c r="D401" s="1"/>
      <c r="E401" s="1" t="s">
        <v>127</v>
      </c>
      <c r="F401" s="1" t="s">
        <v>72</v>
      </c>
      <c r="G401" s="1">
        <v>2016</v>
      </c>
      <c r="H401" s="1">
        <f>IF(L401&gt;0,G401-G400,Check)</f>
        <v>1</v>
      </c>
      <c r="I401" s="1"/>
      <c r="J401" s="1"/>
      <c r="K401" s="1"/>
      <c r="L401" s="1">
        <v>4701668</v>
      </c>
      <c r="M401" s="1">
        <v>1831845</v>
      </c>
      <c r="N401" s="1">
        <v>4701668</v>
      </c>
      <c r="O401" s="1">
        <v>1831845</v>
      </c>
      <c r="P401" s="1">
        <v>131757</v>
      </c>
      <c r="Q401" s="1">
        <v>2427484</v>
      </c>
      <c r="R401" s="1">
        <v>0.51630272499999996</v>
      </c>
      <c r="S401" s="1">
        <v>124634344</v>
      </c>
      <c r="T401" s="1">
        <v>216800</v>
      </c>
      <c r="U401" s="1">
        <v>110687</v>
      </c>
      <c r="V401" s="1">
        <v>76637</v>
      </c>
      <c r="W401" s="1">
        <v>4866</v>
      </c>
      <c r="X401" s="1">
        <v>26028</v>
      </c>
      <c r="Y401" s="1">
        <v>23590</v>
      </c>
      <c r="Z401" s="1">
        <v>27346</v>
      </c>
      <c r="AA401" s="1">
        <v>23924</v>
      </c>
      <c r="AB401" s="1">
        <v>211532</v>
      </c>
      <c r="AC401" s="1">
        <v>15.9</v>
      </c>
      <c r="AD401" s="1">
        <v>6.8</v>
      </c>
      <c r="AE401" s="1">
        <v>77.3</v>
      </c>
      <c r="AF401" s="1">
        <v>19.7</v>
      </c>
      <c r="AG401" s="1">
        <v>64</v>
      </c>
      <c r="AH401" s="1">
        <v>16.3</v>
      </c>
      <c r="AI401" s="1">
        <v>84011</v>
      </c>
      <c r="AJ401" s="1">
        <v>7108</v>
      </c>
      <c r="AK401" s="1">
        <v>23856</v>
      </c>
      <c r="AL401" s="1">
        <v>29609</v>
      </c>
      <c r="AM401" s="1">
        <v>14242</v>
      </c>
      <c r="AN401" s="1">
        <v>9196</v>
      </c>
      <c r="AO401" s="1">
        <v>8.4600000000000009</v>
      </c>
      <c r="AP401" s="1">
        <v>56411</v>
      </c>
      <c r="AQ401" s="1">
        <v>71154</v>
      </c>
      <c r="AR401" s="1">
        <v>31.5</v>
      </c>
      <c r="AS401" s="1">
        <v>45.1</v>
      </c>
      <c r="AT401" s="1">
        <v>23.4</v>
      </c>
      <c r="AU401" s="1">
        <v>78010</v>
      </c>
      <c r="AV401" s="1">
        <v>9080</v>
      </c>
      <c r="AW401" s="1">
        <v>3315</v>
      </c>
      <c r="AX401" s="1">
        <v>22.5</v>
      </c>
      <c r="AY401" s="1">
        <v>6173.08</v>
      </c>
      <c r="AZ401" s="1">
        <v>100951.08</v>
      </c>
      <c r="BA401" s="1">
        <v>107124.17</v>
      </c>
      <c r="BB401" s="1">
        <v>5.76</v>
      </c>
      <c r="BC401" s="1">
        <v>94.24</v>
      </c>
      <c r="BD401" s="1">
        <v>2.65</v>
      </c>
      <c r="BE401" s="1">
        <v>4608</v>
      </c>
      <c r="BF401" s="1">
        <v>36375</v>
      </c>
      <c r="BG401" s="1">
        <v>13.9</v>
      </c>
      <c r="BH401" s="1">
        <v>1.05</v>
      </c>
      <c r="BI401" s="1">
        <v>2015</v>
      </c>
      <c r="BJ401" s="1" t="s">
        <v>128</v>
      </c>
      <c r="BK401" s="1">
        <v>1</v>
      </c>
      <c r="BL401" s="1">
        <v>1</v>
      </c>
      <c r="BM401" s="1">
        <v>0</v>
      </c>
      <c r="BN401" s="1">
        <v>0</v>
      </c>
      <c r="BO401" s="1">
        <v>0</v>
      </c>
      <c r="BP401" s="1"/>
      <c r="BQ401" s="1"/>
      <c r="BR401" s="1">
        <v>0</v>
      </c>
      <c r="BS401" s="1"/>
      <c r="BT401" s="1">
        <v>0</v>
      </c>
      <c r="BU401" s="1">
        <v>0</v>
      </c>
      <c r="BV401" s="1">
        <v>0</v>
      </c>
    </row>
    <row r="402" spans="1:74" x14ac:dyDescent="0.2">
      <c r="A402" s="1">
        <v>576</v>
      </c>
      <c r="B402" s="1">
        <v>576</v>
      </c>
      <c r="C402" s="1">
        <v>13380</v>
      </c>
      <c r="D402" s="1"/>
      <c r="E402" s="1" t="s">
        <v>127</v>
      </c>
      <c r="F402" s="1" t="s">
        <v>72</v>
      </c>
      <c r="G402" s="1">
        <v>2017</v>
      </c>
      <c r="H402" s="1">
        <f>IF(L402&gt;0,G402-G401,Check)</f>
        <v>1</v>
      </c>
      <c r="I402" s="1"/>
      <c r="J402" s="1"/>
      <c r="K402" s="1"/>
      <c r="L402" s="1">
        <v>4602021</v>
      </c>
      <c r="M402" s="1">
        <v>2014058</v>
      </c>
      <c r="N402" s="1">
        <v>4602021</v>
      </c>
      <c r="O402" s="1">
        <v>2014058</v>
      </c>
      <c r="P402" s="1">
        <v>142321</v>
      </c>
      <c r="Q402" s="1">
        <v>2564870</v>
      </c>
      <c r="R402" s="1">
        <v>0.55733557099999997</v>
      </c>
      <c r="S402" s="1">
        <v>124634344</v>
      </c>
      <c r="T402" s="1">
        <v>221404</v>
      </c>
      <c r="U402" s="1">
        <v>113908</v>
      </c>
      <c r="V402" s="1">
        <v>81165</v>
      </c>
      <c r="W402" s="1">
        <v>3715</v>
      </c>
      <c r="X402" s="1">
        <v>29067</v>
      </c>
      <c r="Y402" s="1">
        <v>25481</v>
      </c>
      <c r="Z402" s="1">
        <v>31921</v>
      </c>
      <c r="AA402" s="1">
        <v>23764</v>
      </c>
      <c r="AB402" s="1">
        <v>216298</v>
      </c>
      <c r="AC402" s="1">
        <v>13.1</v>
      </c>
      <c r="AD402" s="1">
        <v>9.1</v>
      </c>
      <c r="AE402" s="1">
        <v>77.900000000000006</v>
      </c>
      <c r="AF402" s="1">
        <v>19.5</v>
      </c>
      <c r="AG402" s="1">
        <v>63.4</v>
      </c>
      <c r="AH402" s="1">
        <v>17.100000000000001</v>
      </c>
      <c r="AI402" s="1">
        <v>88636</v>
      </c>
      <c r="AJ402" s="1">
        <v>7351</v>
      </c>
      <c r="AK402" s="1">
        <v>22639</v>
      </c>
      <c r="AL402" s="1">
        <v>34479</v>
      </c>
      <c r="AM402" s="1">
        <v>16601</v>
      </c>
      <c r="AN402" s="1">
        <v>7566</v>
      </c>
      <c r="AO402" s="1">
        <v>8.2899999999999991</v>
      </c>
      <c r="AP402" s="1">
        <v>61186</v>
      </c>
      <c r="AQ402" s="1">
        <v>79237</v>
      </c>
      <c r="AR402" s="1">
        <v>29</v>
      </c>
      <c r="AS402" s="1">
        <v>42.3</v>
      </c>
      <c r="AT402" s="1">
        <v>28.7</v>
      </c>
      <c r="AU402" s="1">
        <v>83802</v>
      </c>
      <c r="AV402" s="1">
        <v>9361</v>
      </c>
      <c r="AW402" s="1">
        <v>1876</v>
      </c>
      <c r="AX402" s="1">
        <v>21.8</v>
      </c>
      <c r="AY402" s="1">
        <v>5513.58</v>
      </c>
      <c r="AZ402" s="1">
        <v>104560.08</v>
      </c>
      <c r="BA402" s="1">
        <v>110073.67</v>
      </c>
      <c r="BB402" s="1">
        <v>5.01</v>
      </c>
      <c r="BC402" s="1">
        <v>94.99</v>
      </c>
      <c r="BD402" s="1">
        <v>2.95</v>
      </c>
      <c r="BE402" s="1">
        <v>4608</v>
      </c>
      <c r="BF402" s="1">
        <v>37268</v>
      </c>
      <c r="BG402" s="1">
        <v>14.15</v>
      </c>
      <c r="BH402" s="1">
        <v>1.02</v>
      </c>
      <c r="BI402" s="1">
        <v>2015</v>
      </c>
      <c r="BJ402" s="1" t="s">
        <v>128</v>
      </c>
      <c r="BK402" s="1">
        <v>1</v>
      </c>
      <c r="BL402" s="1">
        <v>2</v>
      </c>
      <c r="BM402" s="1">
        <v>0</v>
      </c>
      <c r="BN402" s="1">
        <v>0</v>
      </c>
      <c r="BO402" s="1">
        <v>0</v>
      </c>
      <c r="BP402" s="1"/>
      <c r="BQ402" s="1"/>
      <c r="BR402" s="1">
        <v>0</v>
      </c>
      <c r="BS402" s="1"/>
      <c r="BT402" s="1">
        <v>0</v>
      </c>
      <c r="BU402" s="1">
        <v>0</v>
      </c>
      <c r="BV402" s="1">
        <v>0</v>
      </c>
    </row>
    <row r="403" spans="1:74" x14ac:dyDescent="0.2">
      <c r="A403" s="1">
        <v>577</v>
      </c>
      <c r="B403" s="1">
        <v>577</v>
      </c>
      <c r="C403" s="1">
        <v>13380</v>
      </c>
      <c r="D403" s="1"/>
      <c r="E403" s="1" t="s">
        <v>127</v>
      </c>
      <c r="F403" s="1" t="s">
        <v>72</v>
      </c>
      <c r="G403" s="1">
        <v>2018</v>
      </c>
      <c r="H403" s="1">
        <f>IF(L403&gt;0,G403-G402,Check)</f>
        <v>1</v>
      </c>
      <c r="I403" s="1"/>
      <c r="J403" s="1"/>
      <c r="K403" s="1"/>
      <c r="L403" s="1">
        <v>4542536</v>
      </c>
      <c r="M403" s="1">
        <v>2100487</v>
      </c>
      <c r="N403" s="1">
        <v>4542536</v>
      </c>
      <c r="O403" s="1">
        <v>2100487</v>
      </c>
      <c r="P403" s="1">
        <v>148483</v>
      </c>
      <c r="Q403" s="1">
        <v>2857447.5</v>
      </c>
      <c r="R403" s="1">
        <v>0.62904234599999997</v>
      </c>
      <c r="S403" s="1">
        <v>124634344</v>
      </c>
      <c r="T403" s="1">
        <v>225986</v>
      </c>
      <c r="U403" s="1">
        <v>115927</v>
      </c>
      <c r="V403" s="1">
        <v>85227.5</v>
      </c>
      <c r="W403" s="1">
        <v>3160</v>
      </c>
      <c r="X403" s="1">
        <v>31681</v>
      </c>
      <c r="Y403" s="1">
        <v>27450.75</v>
      </c>
      <c r="Z403" s="1">
        <v>35261</v>
      </c>
      <c r="AA403" s="1">
        <v>20597.75</v>
      </c>
      <c r="AB403" s="1">
        <v>220990.5</v>
      </c>
      <c r="AC403" s="1">
        <v>11.35</v>
      </c>
      <c r="AD403" s="1">
        <v>10.45</v>
      </c>
      <c r="AE403" s="1">
        <v>78.38</v>
      </c>
      <c r="AF403" s="1">
        <v>19.3</v>
      </c>
      <c r="AG403" s="1">
        <v>62.88</v>
      </c>
      <c r="AH403" s="1">
        <v>17.829999999999998</v>
      </c>
      <c r="AI403" s="1">
        <v>93101.75</v>
      </c>
      <c r="AJ403" s="1">
        <v>8069.75</v>
      </c>
      <c r="AK403" s="1">
        <v>21912.5</v>
      </c>
      <c r="AL403" s="1">
        <v>37610.25</v>
      </c>
      <c r="AM403" s="1">
        <v>18440.5</v>
      </c>
      <c r="AN403" s="1">
        <v>7068.75</v>
      </c>
      <c r="AO403" s="1">
        <v>8.67</v>
      </c>
      <c r="AP403" s="1">
        <v>65116</v>
      </c>
      <c r="AQ403" s="1">
        <v>84528.5</v>
      </c>
      <c r="AR403" s="1">
        <v>26.93</v>
      </c>
      <c r="AS403" s="1">
        <v>40.049999999999997</v>
      </c>
      <c r="AT403" s="1">
        <v>33.03</v>
      </c>
      <c r="AU403" s="1">
        <v>88477.75</v>
      </c>
      <c r="AV403" s="1">
        <v>9765.25</v>
      </c>
      <c r="AW403" s="1">
        <v>779</v>
      </c>
      <c r="AX403" s="1">
        <v>21.85</v>
      </c>
      <c r="AY403" s="1">
        <v>5227.82</v>
      </c>
      <c r="AZ403" s="1">
        <v>105978.27</v>
      </c>
      <c r="BA403" s="1">
        <v>111206.09</v>
      </c>
      <c r="BB403" s="1">
        <v>4.7</v>
      </c>
      <c r="BC403" s="1">
        <v>95.3</v>
      </c>
      <c r="BD403" s="1">
        <v>3.4</v>
      </c>
      <c r="BE403" s="1"/>
      <c r="BF403" s="1">
        <v>37996.5</v>
      </c>
      <c r="BG403" s="1">
        <v>14.15</v>
      </c>
      <c r="BH403" s="1">
        <v>1</v>
      </c>
      <c r="BI403" s="1">
        <v>2015</v>
      </c>
      <c r="BJ403" s="1" t="s">
        <v>128</v>
      </c>
      <c r="BK403" s="1">
        <v>1</v>
      </c>
      <c r="BL403" s="1">
        <v>3</v>
      </c>
      <c r="BM403" s="1">
        <v>0</v>
      </c>
      <c r="BN403" s="1">
        <v>0</v>
      </c>
      <c r="BO403" s="1">
        <v>0</v>
      </c>
      <c r="BP403" s="1"/>
      <c r="BQ403" s="1"/>
      <c r="BR403" s="1">
        <v>0</v>
      </c>
      <c r="BS403" s="1"/>
      <c r="BT403" s="1">
        <v>97</v>
      </c>
      <c r="BU403" s="1">
        <v>56</v>
      </c>
      <c r="BV403" s="1">
        <v>96</v>
      </c>
    </row>
    <row r="404" spans="1:74" x14ac:dyDescent="0.2">
      <c r="A404" s="1">
        <v>582</v>
      </c>
      <c r="B404" s="1">
        <v>582</v>
      </c>
      <c r="C404" s="1">
        <v>13460</v>
      </c>
      <c r="D404" s="1"/>
      <c r="E404" s="1" t="s">
        <v>129</v>
      </c>
      <c r="F404" s="1" t="s">
        <v>72</v>
      </c>
      <c r="G404" s="1">
        <v>2006</v>
      </c>
      <c r="H404" s="1">
        <f>IF(L404&gt;0,G404-G403,Check)</f>
        <v>-12</v>
      </c>
      <c r="I404" s="1"/>
      <c r="J404" s="1"/>
      <c r="K404" s="1"/>
      <c r="L404" s="1">
        <v>66157</v>
      </c>
      <c r="M404" s="1">
        <v>71219</v>
      </c>
      <c r="N404" s="1">
        <v>66157</v>
      </c>
      <c r="O404" s="1">
        <v>71219</v>
      </c>
      <c r="P404" s="1">
        <v>6079</v>
      </c>
      <c r="Q404" s="1">
        <v>0</v>
      </c>
      <c r="R404" s="1">
        <v>0</v>
      </c>
      <c r="S404" s="1">
        <v>102853427</v>
      </c>
      <c r="T404" s="1">
        <v>149140</v>
      </c>
      <c r="U404" s="1">
        <v>58231</v>
      </c>
      <c r="V404" s="1">
        <v>82115</v>
      </c>
      <c r="W404" s="1">
        <v>1551</v>
      </c>
      <c r="X404" s="1">
        <v>25400</v>
      </c>
      <c r="Y404" s="1">
        <v>25968</v>
      </c>
      <c r="Z404" s="1">
        <v>25549</v>
      </c>
      <c r="AA404" s="1">
        <v>24050</v>
      </c>
      <c r="AB404" s="1">
        <v>148813</v>
      </c>
      <c r="AC404" s="1">
        <v>8.9</v>
      </c>
      <c r="AD404" s="1">
        <v>8.4</v>
      </c>
      <c r="AE404" s="1">
        <v>82.8</v>
      </c>
      <c r="AF404" s="1">
        <v>21.9</v>
      </c>
      <c r="AG404" s="1">
        <v>64.599999999999994</v>
      </c>
      <c r="AH404" s="1">
        <v>13.5</v>
      </c>
      <c r="AI404" s="1">
        <v>59676</v>
      </c>
      <c r="AJ404" s="1">
        <v>2440</v>
      </c>
      <c r="AK404" s="1">
        <v>13865</v>
      </c>
      <c r="AL404" s="1">
        <v>27739</v>
      </c>
      <c r="AM404" s="1">
        <v>10576</v>
      </c>
      <c r="AN404" s="1">
        <v>5056</v>
      </c>
      <c r="AO404" s="1">
        <v>4.09</v>
      </c>
      <c r="AP404" s="1">
        <v>50637</v>
      </c>
      <c r="AQ404" s="1">
        <v>62989</v>
      </c>
      <c r="AR404" s="1">
        <v>32.200000000000003</v>
      </c>
      <c r="AS404" s="1">
        <v>53.9</v>
      </c>
      <c r="AT404" s="1">
        <v>13.9</v>
      </c>
      <c r="AU404" s="1">
        <v>57898</v>
      </c>
      <c r="AV404" s="1">
        <v>7693</v>
      </c>
      <c r="AW404" s="1">
        <v>179</v>
      </c>
      <c r="AX404" s="1">
        <v>18.3</v>
      </c>
      <c r="AY404" s="1">
        <v>3669.58</v>
      </c>
      <c r="AZ404" s="1">
        <v>75654.33</v>
      </c>
      <c r="BA404" s="1">
        <v>79323.92</v>
      </c>
      <c r="BB404" s="1">
        <v>4.6399999999999997</v>
      </c>
      <c r="BC404" s="1">
        <v>95.36</v>
      </c>
      <c r="BD404" s="1">
        <v>2.8</v>
      </c>
      <c r="BE404" s="1">
        <v>2419.1999999999998</v>
      </c>
      <c r="BF404" s="1">
        <v>11184</v>
      </c>
      <c r="BG404" s="1">
        <v>11.72</v>
      </c>
      <c r="BH404" s="1">
        <v>1.25</v>
      </c>
      <c r="BI404" s="1">
        <v>2016</v>
      </c>
      <c r="BJ404" s="1" t="s">
        <v>102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/>
      <c r="BQ404" s="1"/>
      <c r="BR404" s="1"/>
      <c r="BS404" s="1"/>
      <c r="BT404" s="1">
        <v>0</v>
      </c>
      <c r="BU404" s="1">
        <v>0</v>
      </c>
      <c r="BV404" s="1">
        <v>0</v>
      </c>
    </row>
    <row r="405" spans="1:74" x14ac:dyDescent="0.2">
      <c r="A405" s="1">
        <v>583</v>
      </c>
      <c r="B405" s="1">
        <v>583</v>
      </c>
      <c r="C405" s="1">
        <v>13460</v>
      </c>
      <c r="D405" s="1"/>
      <c r="E405" s="1" t="s">
        <v>129</v>
      </c>
      <c r="F405" s="1" t="s">
        <v>72</v>
      </c>
      <c r="G405" s="1">
        <v>2007</v>
      </c>
      <c r="H405" s="1">
        <f>IF(L405&gt;0,G405-G404,Check)</f>
        <v>1</v>
      </c>
      <c r="I405" s="1"/>
      <c r="J405" s="1"/>
      <c r="K405" s="1"/>
      <c r="L405" s="1">
        <v>286061</v>
      </c>
      <c r="M405" s="1">
        <v>245654</v>
      </c>
      <c r="N405" s="1">
        <v>286061</v>
      </c>
      <c r="O405" s="1">
        <v>245654</v>
      </c>
      <c r="P405" s="1">
        <v>24126</v>
      </c>
      <c r="Q405" s="1">
        <v>99937</v>
      </c>
      <c r="R405" s="1">
        <v>0.34935555699999998</v>
      </c>
      <c r="S405" s="1">
        <v>102853427</v>
      </c>
      <c r="T405" s="1">
        <v>154028</v>
      </c>
      <c r="U405" s="1">
        <v>63605</v>
      </c>
      <c r="V405" s="1">
        <v>80843</v>
      </c>
      <c r="W405" s="1">
        <v>1805</v>
      </c>
      <c r="X405" s="1">
        <v>28075</v>
      </c>
      <c r="Y405" s="1">
        <v>28204</v>
      </c>
      <c r="Z405" s="1">
        <v>29300</v>
      </c>
      <c r="AA405" s="1">
        <v>22971</v>
      </c>
      <c r="AB405" s="1">
        <v>153591</v>
      </c>
      <c r="AC405" s="1">
        <v>8.1999999999999993</v>
      </c>
      <c r="AD405" s="1">
        <v>9.9</v>
      </c>
      <c r="AE405" s="1">
        <v>82</v>
      </c>
      <c r="AF405" s="1">
        <v>22.2</v>
      </c>
      <c r="AG405" s="1">
        <v>63.7</v>
      </c>
      <c r="AH405" s="1">
        <v>14.1</v>
      </c>
      <c r="AI405" s="1">
        <v>62622</v>
      </c>
      <c r="AJ405" s="1">
        <v>1413</v>
      </c>
      <c r="AK405" s="1">
        <v>15468</v>
      </c>
      <c r="AL405" s="1">
        <v>29469</v>
      </c>
      <c r="AM405" s="1">
        <v>11421</v>
      </c>
      <c r="AN405" s="1">
        <v>4851</v>
      </c>
      <c r="AO405" s="1">
        <v>2.2599999999999998</v>
      </c>
      <c r="AP405" s="1">
        <v>55957</v>
      </c>
      <c r="AQ405" s="1">
        <v>68908</v>
      </c>
      <c r="AR405" s="1">
        <v>30.2</v>
      </c>
      <c r="AS405" s="1">
        <v>51.2</v>
      </c>
      <c r="AT405" s="1">
        <v>18.600000000000001</v>
      </c>
      <c r="AU405" s="1">
        <v>57501</v>
      </c>
      <c r="AV405" s="1">
        <v>7867</v>
      </c>
      <c r="AW405" s="1">
        <v>556</v>
      </c>
      <c r="AX405" s="1">
        <v>19.399999999999999</v>
      </c>
      <c r="AY405" s="1">
        <v>4050.25</v>
      </c>
      <c r="AZ405" s="1">
        <v>77624.92</v>
      </c>
      <c r="BA405" s="1">
        <v>81675.17</v>
      </c>
      <c r="BB405" s="1">
        <v>4.96</v>
      </c>
      <c r="BC405" s="1">
        <v>95.04</v>
      </c>
      <c r="BD405" s="1">
        <v>3.05</v>
      </c>
      <c r="BE405" s="1">
        <v>2419.1999999999998</v>
      </c>
      <c r="BF405" s="1">
        <v>11069</v>
      </c>
      <c r="BG405" s="1">
        <v>10.18</v>
      </c>
      <c r="BH405" s="1">
        <v>1.21</v>
      </c>
      <c r="BI405" s="1">
        <v>2016</v>
      </c>
      <c r="BJ405" s="1" t="s">
        <v>102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/>
      <c r="BQ405" s="1"/>
      <c r="BR405" s="1"/>
      <c r="BS405" s="1"/>
      <c r="BT405" s="1">
        <v>0</v>
      </c>
      <c r="BU405" s="1">
        <v>0</v>
      </c>
      <c r="BV405" s="1">
        <v>0</v>
      </c>
    </row>
    <row r="406" spans="1:74" x14ac:dyDescent="0.2">
      <c r="A406" s="1">
        <v>584</v>
      </c>
      <c r="B406" s="1">
        <v>584</v>
      </c>
      <c r="C406" s="1">
        <v>13460</v>
      </c>
      <c r="D406" s="1"/>
      <c r="E406" s="1" t="s">
        <v>129</v>
      </c>
      <c r="F406" s="1" t="s">
        <v>72</v>
      </c>
      <c r="G406" s="1">
        <v>2008</v>
      </c>
      <c r="H406" s="1">
        <f>IF(L406&gt;0,G406-G405,Check)</f>
        <v>1</v>
      </c>
      <c r="I406" s="1"/>
      <c r="J406" s="1"/>
      <c r="K406" s="1"/>
      <c r="L406" s="1">
        <v>289346</v>
      </c>
      <c r="M406" s="1">
        <v>207498</v>
      </c>
      <c r="N406" s="1">
        <v>289346</v>
      </c>
      <c r="O406" s="1">
        <v>207498</v>
      </c>
      <c r="P406" s="1">
        <v>22951</v>
      </c>
      <c r="Q406" s="1">
        <v>131679</v>
      </c>
      <c r="R406" s="1">
        <v>0.45509182799999998</v>
      </c>
      <c r="S406" s="1">
        <v>102853427</v>
      </c>
      <c r="T406" s="1">
        <v>158456</v>
      </c>
      <c r="U406" s="1">
        <v>67535</v>
      </c>
      <c r="V406" s="1">
        <v>82709</v>
      </c>
      <c r="W406" s="1">
        <v>975</v>
      </c>
      <c r="X406" s="1">
        <v>26636</v>
      </c>
      <c r="Y406" s="1">
        <v>28277</v>
      </c>
      <c r="Z406" s="1">
        <v>26251</v>
      </c>
      <c r="AA406" s="1">
        <v>45981</v>
      </c>
      <c r="AB406" s="1">
        <v>157544</v>
      </c>
      <c r="AC406" s="1">
        <v>10.4</v>
      </c>
      <c r="AD406" s="1">
        <v>10</v>
      </c>
      <c r="AE406" s="1">
        <v>79.599999999999994</v>
      </c>
      <c r="AF406" s="1">
        <v>22.3</v>
      </c>
      <c r="AG406" s="1">
        <v>63.6</v>
      </c>
      <c r="AH406" s="1">
        <v>14.1</v>
      </c>
      <c r="AI406" s="1">
        <v>63383</v>
      </c>
      <c r="AJ406" s="1">
        <v>2351</v>
      </c>
      <c r="AK406" s="1">
        <v>18191</v>
      </c>
      <c r="AL406" s="1">
        <v>26182</v>
      </c>
      <c r="AM406" s="1">
        <v>10683</v>
      </c>
      <c r="AN406" s="1">
        <v>5976</v>
      </c>
      <c r="AO406" s="1">
        <v>3.71</v>
      </c>
      <c r="AP406" s="1">
        <v>51487</v>
      </c>
      <c r="AQ406" s="1">
        <v>68008</v>
      </c>
      <c r="AR406" s="1">
        <v>30.8</v>
      </c>
      <c r="AS406" s="1">
        <v>51.1</v>
      </c>
      <c r="AT406" s="1">
        <v>18.100000000000001</v>
      </c>
      <c r="AU406" s="1">
        <v>60369</v>
      </c>
      <c r="AV406" s="1">
        <v>5444</v>
      </c>
      <c r="AW406" s="1">
        <v>573</v>
      </c>
      <c r="AX406" s="1">
        <v>18.399999999999999</v>
      </c>
      <c r="AY406" s="1">
        <v>6705.17</v>
      </c>
      <c r="AZ406" s="1">
        <v>75061.25</v>
      </c>
      <c r="BA406" s="1">
        <v>81766.42</v>
      </c>
      <c r="BB406" s="1">
        <v>8.2100000000000009</v>
      </c>
      <c r="BC406" s="1">
        <v>91.79</v>
      </c>
      <c r="BD406" s="1">
        <v>3.51</v>
      </c>
      <c r="BE406" s="1">
        <v>2419.1999999999998</v>
      </c>
      <c r="BF406" s="1">
        <v>10954</v>
      </c>
      <c r="BG406" s="1">
        <v>9.0399999999999991</v>
      </c>
      <c r="BH406" s="1">
        <v>1.17</v>
      </c>
      <c r="BI406" s="1">
        <v>2016</v>
      </c>
      <c r="BJ406" s="1" t="s">
        <v>102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/>
      <c r="BQ406" s="1"/>
      <c r="BR406" s="1"/>
      <c r="BS406" s="1"/>
      <c r="BT406" s="1">
        <v>0</v>
      </c>
      <c r="BU406" s="1">
        <v>0</v>
      </c>
      <c r="BV406" s="1">
        <v>0</v>
      </c>
    </row>
    <row r="407" spans="1:74" x14ac:dyDescent="0.2">
      <c r="A407" s="1">
        <v>585</v>
      </c>
      <c r="B407" s="1">
        <v>585</v>
      </c>
      <c r="C407" s="1">
        <v>13460</v>
      </c>
      <c r="D407" s="1"/>
      <c r="E407" s="1" t="s">
        <v>129</v>
      </c>
      <c r="F407" s="1" t="s">
        <v>72</v>
      </c>
      <c r="G407" s="1">
        <v>2009</v>
      </c>
      <c r="H407" s="1">
        <f>IF(L407&gt;0,G407-G406,Check)</f>
        <v>1</v>
      </c>
      <c r="I407" s="1"/>
      <c r="J407" s="1"/>
      <c r="K407" s="1"/>
      <c r="L407" s="1">
        <v>306226</v>
      </c>
      <c r="M407" s="1">
        <v>191580</v>
      </c>
      <c r="N407" s="1">
        <v>306226</v>
      </c>
      <c r="O407" s="1">
        <v>191580</v>
      </c>
      <c r="P407" s="1">
        <v>16214</v>
      </c>
      <c r="Q407" s="1">
        <v>151217</v>
      </c>
      <c r="R407" s="1">
        <v>0.49380849399999999</v>
      </c>
      <c r="S407" s="1">
        <v>102853427</v>
      </c>
      <c r="T407" s="1">
        <v>158629</v>
      </c>
      <c r="U407" s="1">
        <v>67542</v>
      </c>
      <c r="V407" s="1">
        <v>84212</v>
      </c>
      <c r="W407" s="1">
        <v>1046</v>
      </c>
      <c r="X407" s="1">
        <v>26422</v>
      </c>
      <c r="Y407" s="1">
        <v>23303</v>
      </c>
      <c r="Z407" s="1">
        <v>28653</v>
      </c>
      <c r="AA407" s="1">
        <v>15111</v>
      </c>
      <c r="AB407" s="1">
        <v>157544</v>
      </c>
      <c r="AC407" s="1">
        <v>11.3</v>
      </c>
      <c r="AD407" s="1">
        <v>8.8000000000000007</v>
      </c>
      <c r="AE407" s="1">
        <v>79.900000000000006</v>
      </c>
      <c r="AF407" s="1">
        <v>22.7</v>
      </c>
      <c r="AG407" s="1">
        <v>63</v>
      </c>
      <c r="AH407" s="1">
        <v>14.3</v>
      </c>
      <c r="AI407" s="1">
        <v>63885</v>
      </c>
      <c r="AJ407" s="1">
        <v>2261</v>
      </c>
      <c r="AK407" s="1">
        <v>19774</v>
      </c>
      <c r="AL407" s="1">
        <v>26472</v>
      </c>
      <c r="AM407" s="1">
        <v>9829</v>
      </c>
      <c r="AN407" s="1">
        <v>5549</v>
      </c>
      <c r="AO407" s="1">
        <v>3.54</v>
      </c>
      <c r="AP407" s="1">
        <v>52233</v>
      </c>
      <c r="AQ407" s="1">
        <v>65787</v>
      </c>
      <c r="AR407" s="1">
        <v>33.6</v>
      </c>
      <c r="AS407" s="1">
        <v>48.7</v>
      </c>
      <c r="AT407" s="1">
        <v>17.7</v>
      </c>
      <c r="AU407" s="1">
        <v>54204</v>
      </c>
      <c r="AV407" s="1">
        <v>5488</v>
      </c>
      <c r="AW407" s="1">
        <v>743</v>
      </c>
      <c r="AX407" s="1">
        <v>17.7</v>
      </c>
      <c r="AY407" s="1">
        <v>12180.17</v>
      </c>
      <c r="AZ407" s="1">
        <v>69567.08</v>
      </c>
      <c r="BA407" s="1">
        <v>81747.25</v>
      </c>
      <c r="BB407" s="1">
        <v>14.9</v>
      </c>
      <c r="BC407" s="1">
        <v>85.1</v>
      </c>
      <c r="BD407" s="1">
        <v>2.65</v>
      </c>
      <c r="BE407" s="1">
        <v>2419.1999999999998</v>
      </c>
      <c r="BF407" s="1">
        <v>10839</v>
      </c>
      <c r="BG407" s="1">
        <v>11.82</v>
      </c>
      <c r="BH407" s="1">
        <v>1.17</v>
      </c>
      <c r="BI407" s="1">
        <v>2016</v>
      </c>
      <c r="BJ407" s="1" t="s">
        <v>102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/>
      <c r="BQ407" s="1"/>
      <c r="BR407" s="1"/>
      <c r="BS407" s="1"/>
      <c r="BT407" s="1">
        <v>0</v>
      </c>
      <c r="BU407" s="1">
        <v>0</v>
      </c>
      <c r="BV407" s="1">
        <v>0</v>
      </c>
    </row>
    <row r="408" spans="1:74" x14ac:dyDescent="0.2">
      <c r="A408" s="1">
        <v>586</v>
      </c>
      <c r="B408" s="1">
        <v>586</v>
      </c>
      <c r="C408" s="1">
        <v>13460</v>
      </c>
      <c r="D408" s="1"/>
      <c r="E408" s="1" t="s">
        <v>129</v>
      </c>
      <c r="F408" s="1" t="s">
        <v>72</v>
      </c>
      <c r="G408" s="1">
        <v>2010</v>
      </c>
      <c r="H408" s="1">
        <f>IF(L408&gt;0,G408-G407,Check)</f>
        <v>1</v>
      </c>
      <c r="I408" s="1"/>
      <c r="J408" s="1"/>
      <c r="K408" s="1"/>
      <c r="L408" s="1">
        <v>353246</v>
      </c>
      <c r="M408" s="1">
        <v>221678</v>
      </c>
      <c r="N408" s="1">
        <v>353246</v>
      </c>
      <c r="O408" s="1">
        <v>221678</v>
      </c>
      <c r="P408" s="1">
        <v>20617</v>
      </c>
      <c r="Q408" s="1">
        <v>163009</v>
      </c>
      <c r="R408" s="1">
        <v>0.46146028500000003</v>
      </c>
      <c r="S408" s="1">
        <v>102853427</v>
      </c>
      <c r="T408" s="1">
        <v>157894</v>
      </c>
      <c r="U408" s="1">
        <v>70822</v>
      </c>
      <c r="V408" s="1">
        <v>78555</v>
      </c>
      <c r="W408" s="1">
        <v>1479</v>
      </c>
      <c r="X408" s="1">
        <v>23639</v>
      </c>
      <c r="Y408" s="1">
        <v>22641</v>
      </c>
      <c r="Z408" s="1">
        <v>24897</v>
      </c>
      <c r="AA408" s="1">
        <v>30219</v>
      </c>
      <c r="AB408" s="1">
        <v>157453</v>
      </c>
      <c r="AC408" s="1"/>
      <c r="AD408" s="1"/>
      <c r="AE408" s="1"/>
      <c r="AF408" s="1">
        <v>22.9</v>
      </c>
      <c r="AG408" s="1">
        <v>62.2</v>
      </c>
      <c r="AH408" s="1">
        <v>14.9</v>
      </c>
      <c r="AI408" s="1">
        <v>64120</v>
      </c>
      <c r="AJ408" s="1">
        <v>3916</v>
      </c>
      <c r="AK408" s="1">
        <v>17859</v>
      </c>
      <c r="AL408" s="1">
        <v>26335</v>
      </c>
      <c r="AM408" s="1">
        <v>11180</v>
      </c>
      <c r="AN408" s="1">
        <v>4830</v>
      </c>
      <c r="AO408" s="1">
        <v>6.11</v>
      </c>
      <c r="AP408" s="1">
        <v>44680</v>
      </c>
      <c r="AQ408" s="1">
        <v>59987</v>
      </c>
      <c r="AR408" s="1">
        <v>40</v>
      </c>
      <c r="AS408" s="1">
        <v>44.5</v>
      </c>
      <c r="AT408" s="1">
        <v>15.5</v>
      </c>
      <c r="AU408" s="1">
        <v>51226</v>
      </c>
      <c r="AV408" s="1">
        <v>6391</v>
      </c>
      <c r="AW408" s="1">
        <v>276</v>
      </c>
      <c r="AX408" s="1">
        <v>19.3</v>
      </c>
      <c r="AY408" s="1">
        <v>11243.33</v>
      </c>
      <c r="AZ408" s="1">
        <v>69994.83</v>
      </c>
      <c r="BA408" s="1">
        <v>81238.17</v>
      </c>
      <c r="BB408" s="1">
        <v>13.85</v>
      </c>
      <c r="BC408" s="1">
        <v>86.15</v>
      </c>
      <c r="BD408" s="1">
        <v>3.08</v>
      </c>
      <c r="BE408" s="1">
        <v>2419.1999999999998</v>
      </c>
      <c r="BF408" s="1">
        <v>10724</v>
      </c>
      <c r="BG408" s="1">
        <v>10.75</v>
      </c>
      <c r="BH408" s="1">
        <v>1.1499999999999999</v>
      </c>
      <c r="BI408" s="1">
        <v>2016</v>
      </c>
      <c r="BJ408" s="1" t="s">
        <v>102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/>
      <c r="BQ408" s="1"/>
      <c r="BR408" s="1"/>
      <c r="BS408" s="1"/>
      <c r="BT408" s="1">
        <v>0</v>
      </c>
      <c r="BU408" s="1">
        <v>0</v>
      </c>
      <c r="BV408" s="1">
        <v>0</v>
      </c>
    </row>
    <row r="409" spans="1:74" x14ac:dyDescent="0.2">
      <c r="A409" s="1">
        <v>587</v>
      </c>
      <c r="B409" s="1">
        <v>587</v>
      </c>
      <c r="C409" s="1">
        <v>13460</v>
      </c>
      <c r="D409" s="1"/>
      <c r="E409" s="1" t="s">
        <v>129</v>
      </c>
      <c r="F409" s="1" t="s">
        <v>72</v>
      </c>
      <c r="G409" s="1">
        <v>2011</v>
      </c>
      <c r="H409" s="1">
        <f>IF(L409&gt;0,G409-G408,Check)</f>
        <v>1</v>
      </c>
      <c r="I409" s="1"/>
      <c r="J409" s="1"/>
      <c r="K409" s="1"/>
      <c r="L409" s="1">
        <v>405716</v>
      </c>
      <c r="M409" s="1">
        <v>272181</v>
      </c>
      <c r="N409" s="1">
        <v>405716</v>
      </c>
      <c r="O409" s="1">
        <v>272181</v>
      </c>
      <c r="P409" s="1">
        <v>21101</v>
      </c>
      <c r="Q409" s="1">
        <v>210335</v>
      </c>
      <c r="R409" s="1">
        <v>0.51842914699999998</v>
      </c>
      <c r="S409" s="1">
        <v>102853427</v>
      </c>
      <c r="T409" s="1">
        <v>160338</v>
      </c>
      <c r="U409" s="1">
        <v>71498</v>
      </c>
      <c r="V409" s="1">
        <v>79360</v>
      </c>
      <c r="W409" s="1">
        <v>1449</v>
      </c>
      <c r="X409" s="1">
        <v>22780</v>
      </c>
      <c r="Y409" s="1">
        <v>22470</v>
      </c>
      <c r="Z409" s="1">
        <v>22564</v>
      </c>
      <c r="AA409" s="1">
        <v>31716</v>
      </c>
      <c r="AB409" s="1">
        <v>158647</v>
      </c>
      <c r="AC409" s="1"/>
      <c r="AD409" s="1"/>
      <c r="AE409" s="1"/>
      <c r="AF409" s="1">
        <v>22.5</v>
      </c>
      <c r="AG409" s="1">
        <v>61.9</v>
      </c>
      <c r="AH409" s="1">
        <v>15.6</v>
      </c>
      <c r="AI409" s="1">
        <v>64678</v>
      </c>
      <c r="AJ409" s="1">
        <v>3065</v>
      </c>
      <c r="AK409" s="1">
        <v>16152</v>
      </c>
      <c r="AL409" s="1">
        <v>28641</v>
      </c>
      <c r="AM409" s="1">
        <v>12413</v>
      </c>
      <c r="AN409" s="1">
        <v>4407</v>
      </c>
      <c r="AO409" s="1">
        <v>4.74</v>
      </c>
      <c r="AP409" s="1">
        <v>46984</v>
      </c>
      <c r="AQ409" s="1">
        <v>63064</v>
      </c>
      <c r="AR409" s="1">
        <v>36.700000000000003</v>
      </c>
      <c r="AS409" s="1">
        <v>47.3</v>
      </c>
      <c r="AT409" s="1">
        <v>16</v>
      </c>
      <c r="AU409" s="1">
        <v>52873</v>
      </c>
      <c r="AV409" s="1">
        <v>6149</v>
      </c>
      <c r="AW409" s="1">
        <v>411</v>
      </c>
      <c r="AX409" s="1" t="s">
        <v>77</v>
      </c>
      <c r="AY409" s="1">
        <v>9902.25</v>
      </c>
      <c r="AZ409" s="1">
        <v>70657.08</v>
      </c>
      <c r="BA409" s="1">
        <v>80559.33</v>
      </c>
      <c r="BB409" s="1">
        <v>12.29</v>
      </c>
      <c r="BC409" s="1">
        <v>87.71</v>
      </c>
      <c r="BD409" s="1">
        <v>3.79</v>
      </c>
      <c r="BE409" s="1">
        <v>2419.1999999999998</v>
      </c>
      <c r="BF409" s="1">
        <v>10609</v>
      </c>
      <c r="BG409" s="1">
        <v>12.9</v>
      </c>
      <c r="BH409" s="1">
        <v>1.1200000000000001</v>
      </c>
      <c r="BI409" s="1">
        <v>2016</v>
      </c>
      <c r="BJ409" s="1" t="s">
        <v>102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/>
      <c r="BQ409" s="1"/>
      <c r="BR409" s="1"/>
      <c r="BS409" s="1"/>
      <c r="BT409" s="1">
        <v>0</v>
      </c>
      <c r="BU409" s="1">
        <v>0</v>
      </c>
      <c r="BV409" s="1">
        <v>0</v>
      </c>
    </row>
    <row r="410" spans="1:74" x14ac:dyDescent="0.2">
      <c r="A410" s="1">
        <v>588</v>
      </c>
      <c r="B410" s="1">
        <v>588</v>
      </c>
      <c r="C410" s="1">
        <v>13460</v>
      </c>
      <c r="D410" s="1"/>
      <c r="E410" s="1" t="s">
        <v>129</v>
      </c>
      <c r="F410" s="1" t="s">
        <v>72</v>
      </c>
      <c r="G410" s="1">
        <v>2012</v>
      </c>
      <c r="H410" s="1">
        <f>IF(L410&gt;0,G410-G409,Check)</f>
        <v>1</v>
      </c>
      <c r="I410" s="1"/>
      <c r="J410" s="1"/>
      <c r="K410" s="1"/>
      <c r="L410" s="1">
        <v>254411</v>
      </c>
      <c r="M410" s="1">
        <v>343993</v>
      </c>
      <c r="N410" s="1">
        <v>254411</v>
      </c>
      <c r="O410" s="1">
        <v>343993</v>
      </c>
      <c r="P410" s="1">
        <v>17898</v>
      </c>
      <c r="Q410" s="1">
        <v>330540</v>
      </c>
      <c r="R410" s="1">
        <v>1.2992362749999999</v>
      </c>
      <c r="S410" s="1">
        <v>102853427</v>
      </c>
      <c r="T410" s="1">
        <v>162277</v>
      </c>
      <c r="U410" s="1">
        <v>68032</v>
      </c>
      <c r="V410" s="1">
        <v>84397</v>
      </c>
      <c r="W410" s="1">
        <v>1466</v>
      </c>
      <c r="X410" s="1">
        <v>24867</v>
      </c>
      <c r="Y410" s="1">
        <v>23916</v>
      </c>
      <c r="Z410" s="1">
        <v>25383</v>
      </c>
      <c r="AA410" s="1">
        <v>37657</v>
      </c>
      <c r="AB410" s="1">
        <v>161035</v>
      </c>
      <c r="AC410" s="1"/>
      <c r="AD410" s="1"/>
      <c r="AE410" s="1"/>
      <c r="AF410" s="1">
        <v>22.2</v>
      </c>
      <c r="AG410" s="1">
        <v>60.9</v>
      </c>
      <c r="AH410" s="1">
        <v>16.899999999999999</v>
      </c>
      <c r="AI410" s="1">
        <v>66086</v>
      </c>
      <c r="AJ410" s="1">
        <v>2555</v>
      </c>
      <c r="AK410" s="1">
        <v>18805</v>
      </c>
      <c r="AL410" s="1">
        <v>27609</v>
      </c>
      <c r="AM410" s="1">
        <v>11450</v>
      </c>
      <c r="AN410" s="1">
        <v>5667</v>
      </c>
      <c r="AO410" s="1">
        <v>3.87</v>
      </c>
      <c r="AP410" s="1">
        <v>47576</v>
      </c>
      <c r="AQ410" s="1">
        <v>64640</v>
      </c>
      <c r="AR410" s="1">
        <v>36.200000000000003</v>
      </c>
      <c r="AS410" s="1">
        <v>46.3</v>
      </c>
      <c r="AT410" s="1">
        <v>17.5</v>
      </c>
      <c r="AU410" s="1">
        <v>50942</v>
      </c>
      <c r="AV410" s="1">
        <v>6225</v>
      </c>
      <c r="AW410" s="1">
        <v>408</v>
      </c>
      <c r="AX410" s="1">
        <v>20.2</v>
      </c>
      <c r="AY410" s="1">
        <v>8858.67</v>
      </c>
      <c r="AZ410" s="1">
        <v>69870.83</v>
      </c>
      <c r="BA410" s="1">
        <v>78729.5</v>
      </c>
      <c r="BB410" s="1">
        <v>11.25</v>
      </c>
      <c r="BC410" s="1">
        <v>88.75</v>
      </c>
      <c r="BD410" s="1">
        <v>3.99</v>
      </c>
      <c r="BE410" s="1">
        <v>2419.1999999999998</v>
      </c>
      <c r="BF410" s="1">
        <v>10311</v>
      </c>
      <c r="BG410" s="1">
        <v>19.22</v>
      </c>
      <c r="BH410" s="1">
        <v>1.0900000000000001</v>
      </c>
      <c r="BI410" s="1">
        <v>2016</v>
      </c>
      <c r="BJ410" s="1" t="s">
        <v>102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/>
      <c r="BQ410" s="1"/>
      <c r="BR410" s="1"/>
      <c r="BS410" s="1"/>
      <c r="BT410" s="1">
        <v>0</v>
      </c>
      <c r="BU410" s="1">
        <v>0</v>
      </c>
      <c r="BV410" s="1">
        <v>0</v>
      </c>
    </row>
    <row r="411" spans="1:74" x14ac:dyDescent="0.2">
      <c r="A411" s="1">
        <v>589</v>
      </c>
      <c r="B411" s="1">
        <v>589</v>
      </c>
      <c r="C411" s="1">
        <v>13460</v>
      </c>
      <c r="D411" s="1"/>
      <c r="E411" s="1" t="s">
        <v>129</v>
      </c>
      <c r="F411" s="1" t="s">
        <v>72</v>
      </c>
      <c r="G411" s="1">
        <v>2013</v>
      </c>
      <c r="H411" s="1">
        <f>IF(L411&gt;0,G411-G410,Check)</f>
        <v>1</v>
      </c>
      <c r="I411" s="1"/>
      <c r="J411" s="1"/>
      <c r="K411" s="1"/>
      <c r="L411" s="1">
        <v>514588</v>
      </c>
      <c r="M411" s="1">
        <v>648805</v>
      </c>
      <c r="N411" s="1">
        <v>514588</v>
      </c>
      <c r="O411" s="1">
        <v>648805</v>
      </c>
      <c r="P411" s="1">
        <v>34524</v>
      </c>
      <c r="Q411" s="1">
        <v>375492</v>
      </c>
      <c r="R411" s="1">
        <v>0.72969443499999997</v>
      </c>
      <c r="S411" s="1">
        <v>102853427</v>
      </c>
      <c r="T411" s="1">
        <v>165954</v>
      </c>
      <c r="U411" s="1">
        <v>66604</v>
      </c>
      <c r="V411" s="1">
        <v>90529</v>
      </c>
      <c r="W411" s="1">
        <v>2352</v>
      </c>
      <c r="X411" s="1">
        <v>24464</v>
      </c>
      <c r="Y411" s="1">
        <v>24431</v>
      </c>
      <c r="Z411" s="1">
        <v>25299</v>
      </c>
      <c r="AA411" s="1">
        <v>21294</v>
      </c>
      <c r="AB411" s="1">
        <v>164655</v>
      </c>
      <c r="AC411" s="1">
        <v>16</v>
      </c>
      <c r="AD411" s="1">
        <v>9.3000000000000007</v>
      </c>
      <c r="AE411" s="1">
        <v>74.7</v>
      </c>
      <c r="AF411" s="1">
        <v>21.7</v>
      </c>
      <c r="AG411" s="1">
        <v>61.1</v>
      </c>
      <c r="AH411" s="1">
        <v>17.2</v>
      </c>
      <c r="AI411" s="1">
        <v>65065</v>
      </c>
      <c r="AJ411" s="1">
        <v>2753</v>
      </c>
      <c r="AK411" s="1">
        <v>19316</v>
      </c>
      <c r="AL411" s="1">
        <v>27695</v>
      </c>
      <c r="AM411" s="1">
        <v>10531</v>
      </c>
      <c r="AN411" s="1">
        <v>4770</v>
      </c>
      <c r="AO411" s="1">
        <v>4.2300000000000004</v>
      </c>
      <c r="AP411" s="1">
        <v>46791</v>
      </c>
      <c r="AQ411" s="1">
        <v>65182</v>
      </c>
      <c r="AR411" s="1">
        <v>39.6</v>
      </c>
      <c r="AS411" s="1">
        <v>42.9</v>
      </c>
      <c r="AT411" s="1">
        <v>17.5</v>
      </c>
      <c r="AU411" s="1">
        <v>54500</v>
      </c>
      <c r="AV411" s="1">
        <v>6192</v>
      </c>
      <c r="AW411" s="1">
        <v>354</v>
      </c>
      <c r="AX411" s="1">
        <v>17.5</v>
      </c>
      <c r="AY411" s="1">
        <v>7444.92</v>
      </c>
      <c r="AZ411" s="1">
        <v>70779.92</v>
      </c>
      <c r="BA411" s="1">
        <v>78224.83</v>
      </c>
      <c r="BB411" s="1">
        <v>9.5299999999999994</v>
      </c>
      <c r="BC411" s="1">
        <v>90.47</v>
      </c>
      <c r="BD411" s="1">
        <v>3.83</v>
      </c>
      <c r="BE411" s="1">
        <v>2419.1999999999998</v>
      </c>
      <c r="BF411" s="1">
        <v>10674</v>
      </c>
      <c r="BG411" s="1">
        <v>18.79</v>
      </c>
      <c r="BH411" s="1">
        <v>1.08</v>
      </c>
      <c r="BI411" s="1">
        <v>2016</v>
      </c>
      <c r="BJ411" s="1" t="s">
        <v>102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/>
      <c r="BQ411" s="1"/>
      <c r="BR411" s="1"/>
      <c r="BS411" s="1"/>
      <c r="BT411" s="1">
        <v>0</v>
      </c>
      <c r="BU411" s="1">
        <v>0</v>
      </c>
      <c r="BV411" s="1">
        <v>0</v>
      </c>
    </row>
    <row r="412" spans="1:74" x14ac:dyDescent="0.2">
      <c r="A412" s="1">
        <v>590</v>
      </c>
      <c r="B412" s="1">
        <v>590</v>
      </c>
      <c r="C412" s="1">
        <v>13460</v>
      </c>
      <c r="D412" s="1"/>
      <c r="E412" s="1" t="s">
        <v>129</v>
      </c>
      <c r="F412" s="1" t="s">
        <v>72</v>
      </c>
      <c r="G412" s="1">
        <v>2014</v>
      </c>
      <c r="H412" s="1">
        <f>IF(L412&gt;0,G412-G411,Check)</f>
        <v>1</v>
      </c>
      <c r="I412" s="1"/>
      <c r="J412" s="1"/>
      <c r="K412" s="1"/>
      <c r="L412" s="1">
        <v>505780</v>
      </c>
      <c r="M412" s="1">
        <v>637355</v>
      </c>
      <c r="N412" s="1">
        <v>505780</v>
      </c>
      <c r="O412" s="1">
        <v>637355</v>
      </c>
      <c r="P412" s="1">
        <v>34677</v>
      </c>
      <c r="Q412" s="1">
        <v>446537</v>
      </c>
      <c r="R412" s="1">
        <v>0.88286804500000005</v>
      </c>
      <c r="S412" s="1">
        <v>102853427</v>
      </c>
      <c r="T412" s="1">
        <v>170388</v>
      </c>
      <c r="U412" s="1">
        <v>74667</v>
      </c>
      <c r="V412" s="1">
        <v>87107</v>
      </c>
      <c r="W412" s="1">
        <v>2185</v>
      </c>
      <c r="X412" s="1">
        <v>25733</v>
      </c>
      <c r="Y412" s="1">
        <v>23439</v>
      </c>
      <c r="Z412" s="1">
        <v>27387</v>
      </c>
      <c r="AA412" s="1">
        <v>31834</v>
      </c>
      <c r="AB412" s="1">
        <v>169371</v>
      </c>
      <c r="AC412" s="1">
        <v>13.1</v>
      </c>
      <c r="AD412" s="1">
        <v>9.9</v>
      </c>
      <c r="AE412" s="1">
        <v>77.099999999999994</v>
      </c>
      <c r="AF412" s="1">
        <v>21.5</v>
      </c>
      <c r="AG412" s="1">
        <v>60.7</v>
      </c>
      <c r="AH412" s="1">
        <v>17.8</v>
      </c>
      <c r="AI412" s="1">
        <v>66218</v>
      </c>
      <c r="AJ412" s="1">
        <v>1980</v>
      </c>
      <c r="AK412" s="1">
        <v>20974</v>
      </c>
      <c r="AL412" s="1">
        <v>27586</v>
      </c>
      <c r="AM412" s="1">
        <v>11435</v>
      </c>
      <c r="AN412" s="1">
        <v>4243</v>
      </c>
      <c r="AO412" s="1">
        <v>2.99</v>
      </c>
      <c r="AP412" s="1">
        <v>52006</v>
      </c>
      <c r="AQ412" s="1">
        <v>71797</v>
      </c>
      <c r="AR412" s="1">
        <v>32.4</v>
      </c>
      <c r="AS412" s="1">
        <v>47.9</v>
      </c>
      <c r="AT412" s="1">
        <v>19.7</v>
      </c>
      <c r="AU412" s="1">
        <v>55795</v>
      </c>
      <c r="AV412" s="1">
        <v>9278</v>
      </c>
      <c r="AW412" s="1">
        <v>630</v>
      </c>
      <c r="AX412" s="1">
        <v>17.7</v>
      </c>
      <c r="AY412" s="1">
        <v>6257.92</v>
      </c>
      <c r="AZ412" s="1">
        <v>74670.080000000002</v>
      </c>
      <c r="BA412" s="1">
        <v>80928</v>
      </c>
      <c r="BB412" s="1">
        <v>7.75</v>
      </c>
      <c r="BC412" s="1">
        <v>92.25</v>
      </c>
      <c r="BD412" s="1">
        <v>3.71</v>
      </c>
      <c r="BE412" s="1">
        <v>2419.1999999999998</v>
      </c>
      <c r="BF412" s="1">
        <v>11284</v>
      </c>
      <c r="BG412" s="1">
        <v>18.38</v>
      </c>
      <c r="BH412" s="1">
        <v>1.06</v>
      </c>
      <c r="BI412" s="1">
        <v>2016</v>
      </c>
      <c r="BJ412" s="1" t="s">
        <v>102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/>
      <c r="BQ412" s="1"/>
      <c r="BR412" s="1"/>
      <c r="BS412" s="1"/>
      <c r="BT412" s="1">
        <v>0</v>
      </c>
      <c r="BU412" s="1">
        <v>0</v>
      </c>
      <c r="BV412" s="1">
        <v>0</v>
      </c>
    </row>
    <row r="413" spans="1:74" x14ac:dyDescent="0.2">
      <c r="A413" s="1">
        <v>591</v>
      </c>
      <c r="B413" s="1">
        <v>591</v>
      </c>
      <c r="C413" s="1">
        <v>13460</v>
      </c>
      <c r="D413" s="1"/>
      <c r="E413" s="1" t="s">
        <v>129</v>
      </c>
      <c r="F413" s="1" t="s">
        <v>72</v>
      </c>
      <c r="G413" s="1">
        <v>2015</v>
      </c>
      <c r="H413" s="1">
        <f>IF(L413&gt;0,G413-G412,Check)</f>
        <v>1</v>
      </c>
      <c r="I413" s="1"/>
      <c r="J413" s="1"/>
      <c r="K413" s="1"/>
      <c r="L413" s="1">
        <v>542760</v>
      </c>
      <c r="M413" s="1">
        <v>708062</v>
      </c>
      <c r="N413" s="1">
        <v>542760</v>
      </c>
      <c r="O413" s="1">
        <v>708062</v>
      </c>
      <c r="P413" s="1">
        <v>41590</v>
      </c>
      <c r="Q413" s="1">
        <v>483618</v>
      </c>
      <c r="R413" s="1">
        <v>0.89103471099999998</v>
      </c>
      <c r="S413" s="1">
        <v>102853427</v>
      </c>
      <c r="T413" s="1">
        <v>175268</v>
      </c>
      <c r="U413" s="1">
        <v>73630</v>
      </c>
      <c r="V413" s="1">
        <v>91035</v>
      </c>
      <c r="W413" s="1">
        <v>2571</v>
      </c>
      <c r="X413" s="1">
        <v>27910</v>
      </c>
      <c r="Y413" s="1">
        <v>25345</v>
      </c>
      <c r="Z413" s="1">
        <v>30413</v>
      </c>
      <c r="AA413" s="1">
        <v>26221</v>
      </c>
      <c r="AB413" s="1">
        <v>174498</v>
      </c>
      <c r="AC413" s="1">
        <v>14.8</v>
      </c>
      <c r="AD413" s="1">
        <v>8.6999999999999993</v>
      </c>
      <c r="AE413" s="1">
        <v>76.400000000000006</v>
      </c>
      <c r="AF413" s="1">
        <v>21.1</v>
      </c>
      <c r="AG413" s="1">
        <v>59.7</v>
      </c>
      <c r="AH413" s="1">
        <v>19.2</v>
      </c>
      <c r="AI413" s="1">
        <v>69424</v>
      </c>
      <c r="AJ413" s="1">
        <v>2691</v>
      </c>
      <c r="AK413" s="1">
        <v>20299</v>
      </c>
      <c r="AL413" s="1">
        <v>28842</v>
      </c>
      <c r="AM413" s="1">
        <v>12622</v>
      </c>
      <c r="AN413" s="1">
        <v>4970</v>
      </c>
      <c r="AO413" s="1">
        <v>3.88</v>
      </c>
      <c r="AP413" s="1">
        <v>57373</v>
      </c>
      <c r="AQ413" s="1">
        <v>78510</v>
      </c>
      <c r="AR413" s="1">
        <v>29</v>
      </c>
      <c r="AS413" s="1">
        <v>48</v>
      </c>
      <c r="AT413" s="1">
        <v>23</v>
      </c>
      <c r="AU413" s="1">
        <v>60326</v>
      </c>
      <c r="AV413" s="1">
        <v>5607</v>
      </c>
      <c r="AW413" s="1">
        <v>62</v>
      </c>
      <c r="AX413" s="1" t="s">
        <v>77</v>
      </c>
      <c r="AY413" s="1">
        <v>4984</v>
      </c>
      <c r="AZ413" s="1">
        <v>79772.75</v>
      </c>
      <c r="BA413" s="1">
        <v>84756.75</v>
      </c>
      <c r="BB413" s="1">
        <v>5.9</v>
      </c>
      <c r="BC413" s="1">
        <v>94.1</v>
      </c>
      <c r="BD413" s="1">
        <v>3.03</v>
      </c>
      <c r="BE413" s="1">
        <v>2419.1999999999998</v>
      </c>
      <c r="BF413" s="1">
        <v>11134</v>
      </c>
      <c r="BG413" s="1">
        <v>17.02</v>
      </c>
      <c r="BH413" s="1">
        <v>1.06</v>
      </c>
      <c r="BI413" s="1">
        <v>2016</v>
      </c>
      <c r="BJ413" s="1" t="s">
        <v>102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/>
      <c r="BQ413" s="1"/>
      <c r="BR413" s="1"/>
      <c r="BS413" s="1"/>
      <c r="BT413" s="1">
        <v>0</v>
      </c>
      <c r="BU413" s="1">
        <v>0</v>
      </c>
      <c r="BV413" s="1">
        <v>0</v>
      </c>
    </row>
    <row r="414" spans="1:74" x14ac:dyDescent="0.2">
      <c r="A414" s="1">
        <v>592</v>
      </c>
      <c r="B414" s="1">
        <v>592</v>
      </c>
      <c r="C414" s="1">
        <v>13460</v>
      </c>
      <c r="D414" s="1"/>
      <c r="E414" s="1" t="s">
        <v>129</v>
      </c>
      <c r="F414" s="1" t="s">
        <v>72</v>
      </c>
      <c r="G414" s="1">
        <v>2016</v>
      </c>
      <c r="H414" s="1">
        <f>IF(L414&gt;0,G414-G413,Check)</f>
        <v>1</v>
      </c>
      <c r="I414" s="1"/>
      <c r="J414" s="1"/>
      <c r="K414" s="1"/>
      <c r="L414" s="1">
        <v>590219</v>
      </c>
      <c r="M414" s="1">
        <v>866696</v>
      </c>
      <c r="N414" s="1">
        <v>590219</v>
      </c>
      <c r="O414" s="1">
        <v>866696</v>
      </c>
      <c r="P414" s="1">
        <v>52420</v>
      </c>
      <c r="Q414" s="1">
        <v>607493</v>
      </c>
      <c r="R414" s="1">
        <v>1.029267103</v>
      </c>
      <c r="S414" s="1">
        <v>102853427</v>
      </c>
      <c r="T414" s="1">
        <v>181307</v>
      </c>
      <c r="U414" s="1">
        <v>74609</v>
      </c>
      <c r="V414" s="1">
        <v>98262</v>
      </c>
      <c r="W414" s="1">
        <v>1918</v>
      </c>
      <c r="X414" s="1">
        <v>29842</v>
      </c>
      <c r="Y414" s="1">
        <v>26671</v>
      </c>
      <c r="Z414" s="1">
        <v>31329</v>
      </c>
      <c r="AA414" s="1">
        <v>45373</v>
      </c>
      <c r="AB414" s="1">
        <v>180329</v>
      </c>
      <c r="AC414" s="1">
        <v>10.7</v>
      </c>
      <c r="AD414" s="1">
        <v>5.3</v>
      </c>
      <c r="AE414" s="1">
        <v>84</v>
      </c>
      <c r="AF414" s="1">
        <v>20.6</v>
      </c>
      <c r="AG414" s="1">
        <v>59.8</v>
      </c>
      <c r="AH414" s="1">
        <v>19.600000000000001</v>
      </c>
      <c r="AI414" s="1">
        <v>71262</v>
      </c>
      <c r="AJ414" s="1">
        <v>2688</v>
      </c>
      <c r="AK414" s="1">
        <v>17854</v>
      </c>
      <c r="AL414" s="1">
        <v>30503</v>
      </c>
      <c r="AM414" s="1">
        <v>13826</v>
      </c>
      <c r="AN414" s="1">
        <v>6391</v>
      </c>
      <c r="AO414" s="1">
        <v>3.77</v>
      </c>
      <c r="AP414" s="1">
        <v>61870</v>
      </c>
      <c r="AQ414" s="1">
        <v>78473</v>
      </c>
      <c r="AR414" s="1">
        <v>24.6</v>
      </c>
      <c r="AS414" s="1">
        <v>50.3</v>
      </c>
      <c r="AT414" s="1">
        <v>25.1</v>
      </c>
      <c r="AU414" s="1">
        <v>65401</v>
      </c>
      <c r="AV414" s="1">
        <v>8516</v>
      </c>
      <c r="AW414" s="1">
        <v>131</v>
      </c>
      <c r="AX414" s="1" t="s">
        <v>77</v>
      </c>
      <c r="AY414" s="1">
        <v>4352.67</v>
      </c>
      <c r="AZ414" s="1">
        <v>85591.75</v>
      </c>
      <c r="BA414" s="1">
        <v>89944.42</v>
      </c>
      <c r="BB414" s="1">
        <v>4.8499999999999996</v>
      </c>
      <c r="BC414" s="1">
        <v>95.15</v>
      </c>
      <c r="BD414" s="1">
        <v>2.65</v>
      </c>
      <c r="BE414" s="1">
        <v>2419.1999999999998</v>
      </c>
      <c r="BF414" s="1">
        <v>12168</v>
      </c>
      <c r="BG414" s="1">
        <v>16.53</v>
      </c>
      <c r="BH414" s="1">
        <v>1.05</v>
      </c>
      <c r="BI414" s="1">
        <v>2016</v>
      </c>
      <c r="BJ414" s="1" t="s">
        <v>102</v>
      </c>
      <c r="BK414" s="1">
        <v>1</v>
      </c>
      <c r="BL414" s="1">
        <v>0</v>
      </c>
      <c r="BM414" s="1">
        <v>0</v>
      </c>
      <c r="BN414" s="1">
        <v>0</v>
      </c>
      <c r="BO414" s="1">
        <v>0</v>
      </c>
      <c r="BP414" s="1"/>
      <c r="BQ414" s="1"/>
      <c r="BR414" s="1"/>
      <c r="BS414" s="1"/>
      <c r="BT414" s="1">
        <v>0</v>
      </c>
      <c r="BU414" s="1">
        <v>0</v>
      </c>
      <c r="BV414" s="1">
        <v>0</v>
      </c>
    </row>
    <row r="415" spans="1:74" x14ac:dyDescent="0.2">
      <c r="A415" s="1">
        <v>593</v>
      </c>
      <c r="B415" s="1">
        <v>593</v>
      </c>
      <c r="C415" s="1">
        <v>13460</v>
      </c>
      <c r="D415" s="1"/>
      <c r="E415" s="1" t="s">
        <v>129</v>
      </c>
      <c r="F415" s="1" t="s">
        <v>72</v>
      </c>
      <c r="G415" s="1">
        <v>2017</v>
      </c>
      <c r="H415" s="1">
        <f>IF(L415&gt;0,G415-G414,Check)</f>
        <v>1</v>
      </c>
      <c r="I415" s="1"/>
      <c r="J415" s="1"/>
      <c r="K415" s="1"/>
      <c r="L415" s="1">
        <v>623047</v>
      </c>
      <c r="M415" s="1">
        <v>1002915</v>
      </c>
      <c r="N415" s="1">
        <v>623047</v>
      </c>
      <c r="O415" s="1">
        <v>1002915</v>
      </c>
      <c r="P415" s="1">
        <v>55976</v>
      </c>
      <c r="Q415" s="1">
        <v>603662</v>
      </c>
      <c r="R415" s="1">
        <v>0.96888677700000003</v>
      </c>
      <c r="S415" s="1">
        <v>102853427</v>
      </c>
      <c r="T415" s="1">
        <v>186875</v>
      </c>
      <c r="U415" s="1">
        <v>75454</v>
      </c>
      <c r="V415" s="1">
        <v>98573</v>
      </c>
      <c r="W415" s="1">
        <v>2540</v>
      </c>
      <c r="X415" s="1">
        <v>30567</v>
      </c>
      <c r="Y415" s="1">
        <v>28308</v>
      </c>
      <c r="Z415" s="1">
        <v>33851</v>
      </c>
      <c r="AA415" s="1">
        <v>31639</v>
      </c>
      <c r="AB415" s="1">
        <v>186160</v>
      </c>
      <c r="AC415" s="1">
        <v>9.4</v>
      </c>
      <c r="AD415" s="1">
        <v>7.6</v>
      </c>
      <c r="AE415" s="1">
        <v>83.1</v>
      </c>
      <c r="AF415" s="1">
        <v>20.7</v>
      </c>
      <c r="AG415" s="1">
        <v>60.1</v>
      </c>
      <c r="AH415" s="1">
        <v>19.2</v>
      </c>
      <c r="AI415" s="1">
        <v>74498</v>
      </c>
      <c r="AJ415" s="1">
        <v>1799</v>
      </c>
      <c r="AK415" s="1">
        <v>18323</v>
      </c>
      <c r="AL415" s="1">
        <v>34975</v>
      </c>
      <c r="AM415" s="1">
        <v>12185</v>
      </c>
      <c r="AN415" s="1">
        <v>7216</v>
      </c>
      <c r="AO415" s="1">
        <v>2.41</v>
      </c>
      <c r="AP415" s="1">
        <v>66273</v>
      </c>
      <c r="AQ415" s="1">
        <v>80563</v>
      </c>
      <c r="AR415" s="1">
        <v>24.5</v>
      </c>
      <c r="AS415" s="1">
        <v>50.8</v>
      </c>
      <c r="AT415" s="1">
        <v>24.7</v>
      </c>
      <c r="AU415" s="1">
        <v>66458</v>
      </c>
      <c r="AV415" s="1">
        <v>8151</v>
      </c>
      <c r="AW415" s="1">
        <v>427</v>
      </c>
      <c r="AX415" s="1">
        <v>19.8</v>
      </c>
      <c r="AY415" s="1">
        <v>3936.5</v>
      </c>
      <c r="AZ415" s="1">
        <v>89532.5</v>
      </c>
      <c r="BA415" s="1">
        <v>93469</v>
      </c>
      <c r="BB415" s="1">
        <v>4.22</v>
      </c>
      <c r="BC415" s="1">
        <v>95.78</v>
      </c>
      <c r="BD415" s="1">
        <v>2.95</v>
      </c>
      <c r="BE415" s="1">
        <v>2419.1999999999998</v>
      </c>
      <c r="BF415" s="1">
        <v>12342</v>
      </c>
      <c r="BG415" s="1">
        <v>17.920000000000002</v>
      </c>
      <c r="BH415" s="1">
        <v>1.02</v>
      </c>
      <c r="BI415" s="1">
        <v>2016</v>
      </c>
      <c r="BJ415" s="1" t="s">
        <v>102</v>
      </c>
      <c r="BK415" s="1">
        <v>1</v>
      </c>
      <c r="BL415" s="1">
        <v>1</v>
      </c>
      <c r="BM415" s="1">
        <v>0</v>
      </c>
      <c r="BN415" s="1">
        <v>0</v>
      </c>
      <c r="BO415" s="1">
        <v>0</v>
      </c>
      <c r="BP415" s="1"/>
      <c r="BQ415" s="1"/>
      <c r="BR415" s="1"/>
      <c r="BS415" s="1"/>
      <c r="BT415" s="1">
        <v>0</v>
      </c>
      <c r="BU415" s="1">
        <v>0</v>
      </c>
      <c r="BV415" s="1">
        <v>0</v>
      </c>
    </row>
    <row r="416" spans="1:74" x14ac:dyDescent="0.2">
      <c r="A416" s="1">
        <v>594</v>
      </c>
      <c r="B416" s="1">
        <v>594</v>
      </c>
      <c r="C416" s="1">
        <v>13460</v>
      </c>
      <c r="D416" s="1"/>
      <c r="E416" s="1" t="s">
        <v>129</v>
      </c>
      <c r="F416" s="1" t="s">
        <v>72</v>
      </c>
      <c r="G416" s="1">
        <v>2018</v>
      </c>
      <c r="H416" s="1">
        <f>IF(L416&gt;0,G416-G415,Check)</f>
        <v>1</v>
      </c>
      <c r="I416" s="1"/>
      <c r="J416" s="1"/>
      <c r="K416" s="1"/>
      <c r="L416" s="1">
        <v>672134</v>
      </c>
      <c r="M416" s="1">
        <v>985709</v>
      </c>
      <c r="N416" s="1">
        <v>672134</v>
      </c>
      <c r="O416" s="1">
        <v>985709</v>
      </c>
      <c r="P416" s="1">
        <v>53141</v>
      </c>
      <c r="Q416" s="1">
        <v>631757.5</v>
      </c>
      <c r="R416" s="1">
        <v>0.93992790100000001</v>
      </c>
      <c r="S416" s="1">
        <v>102853427</v>
      </c>
      <c r="T416" s="1">
        <v>192560.75</v>
      </c>
      <c r="U416" s="1">
        <v>76332.5</v>
      </c>
      <c r="V416" s="1">
        <v>100613</v>
      </c>
      <c r="W416" s="1">
        <v>2843.25</v>
      </c>
      <c r="X416" s="1">
        <v>31593.75</v>
      </c>
      <c r="Y416" s="1">
        <v>29867.25</v>
      </c>
      <c r="Z416" s="1">
        <v>35971.5</v>
      </c>
      <c r="AA416" s="1">
        <v>26126.5</v>
      </c>
      <c r="AB416" s="1">
        <v>191991</v>
      </c>
      <c r="AC416" s="1">
        <v>7.4</v>
      </c>
      <c r="AD416" s="1">
        <v>8.48</v>
      </c>
      <c r="AE416" s="1">
        <v>84.33</v>
      </c>
      <c r="AF416" s="1">
        <v>20.65</v>
      </c>
      <c r="AG416" s="1">
        <v>60.35</v>
      </c>
      <c r="AH416" s="1">
        <v>19</v>
      </c>
      <c r="AI416" s="1">
        <v>77384.5</v>
      </c>
      <c r="AJ416" s="1">
        <v>1131.5</v>
      </c>
      <c r="AK416" s="1">
        <v>18063.5</v>
      </c>
      <c r="AL416" s="1">
        <v>38744.25</v>
      </c>
      <c r="AM416" s="1">
        <v>11255.25</v>
      </c>
      <c r="AN416" s="1">
        <v>8190</v>
      </c>
      <c r="AO416" s="1">
        <v>1.46</v>
      </c>
      <c r="AP416" s="1">
        <v>70699.5</v>
      </c>
      <c r="AQ416" s="1">
        <v>82121.25</v>
      </c>
      <c r="AR416" s="1">
        <v>23.33</v>
      </c>
      <c r="AS416" s="1">
        <v>51.75</v>
      </c>
      <c r="AT416" s="1">
        <v>24.93</v>
      </c>
      <c r="AU416" s="1">
        <v>68519.5</v>
      </c>
      <c r="AV416" s="1">
        <v>8604.5</v>
      </c>
      <c r="AW416" s="1">
        <v>666.25</v>
      </c>
      <c r="AX416" s="1" t="e">
        <v>#VALUE!</v>
      </c>
      <c r="AY416" s="1">
        <v>3823.82</v>
      </c>
      <c r="AZ416" s="1">
        <v>91845</v>
      </c>
      <c r="BA416" s="1">
        <v>95668.82</v>
      </c>
      <c r="BB416" s="1">
        <v>4</v>
      </c>
      <c r="BC416" s="1">
        <v>96</v>
      </c>
      <c r="BD416" s="1">
        <v>3.4</v>
      </c>
      <c r="BE416" s="1"/>
      <c r="BF416" s="1">
        <v>12731</v>
      </c>
      <c r="BG416" s="1">
        <v>18.55</v>
      </c>
      <c r="BH416" s="1">
        <v>1</v>
      </c>
      <c r="BI416" s="1">
        <v>2016</v>
      </c>
      <c r="BJ416" s="1" t="s">
        <v>102</v>
      </c>
      <c r="BK416" s="1">
        <v>1</v>
      </c>
      <c r="BL416" s="1">
        <v>2</v>
      </c>
      <c r="BM416" s="1">
        <v>0</v>
      </c>
      <c r="BN416" s="1">
        <v>0</v>
      </c>
      <c r="BO416" s="1">
        <v>0</v>
      </c>
      <c r="BP416" s="1"/>
      <c r="BQ416" s="1"/>
      <c r="BR416" s="1"/>
      <c r="BS416" s="1"/>
      <c r="BT416" s="1">
        <v>0</v>
      </c>
      <c r="BU416" s="1">
        <v>0</v>
      </c>
      <c r="BV416" s="1">
        <v>0</v>
      </c>
    </row>
    <row r="417" spans="1:74" x14ac:dyDescent="0.2">
      <c r="A417" s="1">
        <v>595</v>
      </c>
      <c r="B417" s="1">
        <v>595</v>
      </c>
      <c r="C417" s="1">
        <v>13740</v>
      </c>
      <c r="D417" s="1"/>
      <c r="E417" s="1" t="s">
        <v>130</v>
      </c>
      <c r="F417" s="1" t="s">
        <v>72</v>
      </c>
      <c r="G417" s="1">
        <v>2002</v>
      </c>
      <c r="H417" s="1">
        <f>IF(L417&gt;0,G417-G416,Check)</f>
        <v>-16</v>
      </c>
      <c r="I417" s="1"/>
      <c r="J417" s="1"/>
      <c r="K417" s="1"/>
      <c r="L417" s="1">
        <v>633625</v>
      </c>
      <c r="M417" s="1">
        <v>628699</v>
      </c>
      <c r="N417" s="1">
        <v>633625</v>
      </c>
      <c r="O417" s="1">
        <v>628699</v>
      </c>
      <c r="P417" s="1">
        <v>39033</v>
      </c>
      <c r="Q417" s="1">
        <v>171370</v>
      </c>
      <c r="R417" s="1">
        <v>0.27045965700000002</v>
      </c>
      <c r="S417" s="1">
        <v>137178563</v>
      </c>
      <c r="T417" s="1">
        <v>132627.5</v>
      </c>
      <c r="U417" s="1">
        <v>82752.34375</v>
      </c>
      <c r="V417" s="1">
        <v>48492.8125</v>
      </c>
      <c r="W417" s="1">
        <v>473.421875</v>
      </c>
      <c r="X417" s="1">
        <v>19607.875</v>
      </c>
      <c r="Y417" s="1">
        <v>17381.21875</v>
      </c>
      <c r="Z417" s="1">
        <v>22474.328130000002</v>
      </c>
      <c r="AA417" s="1">
        <v>25492.53125</v>
      </c>
      <c r="AB417" s="1">
        <v>136359.72</v>
      </c>
      <c r="AC417" s="1">
        <v>20.99</v>
      </c>
      <c r="AD417" s="1">
        <v>11.59</v>
      </c>
      <c r="AE417" s="1">
        <v>67.59</v>
      </c>
      <c r="AF417" s="1">
        <v>20.07</v>
      </c>
      <c r="AG417" s="1">
        <v>69.48</v>
      </c>
      <c r="AH417" s="1">
        <v>10.45</v>
      </c>
      <c r="AI417" s="1">
        <v>61387.519999999997</v>
      </c>
      <c r="AJ417" s="1">
        <v>6618.53</v>
      </c>
      <c r="AK417" s="1">
        <v>22509.22</v>
      </c>
      <c r="AL417" s="1">
        <v>18340.8</v>
      </c>
      <c r="AM417" s="1">
        <v>9284.36</v>
      </c>
      <c r="AN417" s="1">
        <v>4634.6099999999997</v>
      </c>
      <c r="AO417" s="1">
        <v>10.78</v>
      </c>
      <c r="AP417" s="1">
        <v>30780.984380000002</v>
      </c>
      <c r="AQ417" s="1">
        <v>45692.9375</v>
      </c>
      <c r="AR417" s="1">
        <v>54.99</v>
      </c>
      <c r="AS417" s="1">
        <v>39.57</v>
      </c>
      <c r="AT417" s="1">
        <v>5.44</v>
      </c>
      <c r="AU417" s="1">
        <v>63746.52</v>
      </c>
      <c r="AV417" s="1">
        <v>7148.16</v>
      </c>
      <c r="AW417" s="1">
        <v>1171.44</v>
      </c>
      <c r="AX417" s="1">
        <v>17.72</v>
      </c>
      <c r="AY417" s="1">
        <v>2830.75</v>
      </c>
      <c r="AZ417" s="1">
        <v>76921.5</v>
      </c>
      <c r="BA417" s="1">
        <v>79752.25</v>
      </c>
      <c r="BB417" s="1">
        <v>3.55</v>
      </c>
      <c r="BC417" s="1">
        <v>96.45</v>
      </c>
      <c r="BD417" s="1">
        <v>1.39</v>
      </c>
      <c r="BE417" s="1"/>
      <c r="BF417" s="1">
        <v>12815</v>
      </c>
      <c r="BG417" s="1">
        <v>16.11</v>
      </c>
      <c r="BH417" s="1">
        <v>1.4</v>
      </c>
      <c r="BI417" s="1">
        <v>2016</v>
      </c>
      <c r="BJ417" s="1" t="s">
        <v>131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/>
      <c r="BQ417" s="1"/>
      <c r="BR417" s="1">
        <v>0</v>
      </c>
      <c r="BS417" s="1"/>
      <c r="BT417" s="1">
        <v>0</v>
      </c>
      <c r="BU417" s="1">
        <v>0</v>
      </c>
      <c r="BV417" s="1">
        <v>0</v>
      </c>
    </row>
    <row r="418" spans="1:74" x14ac:dyDescent="0.2">
      <c r="A418" s="1">
        <v>596</v>
      </c>
      <c r="B418" s="1">
        <v>596</v>
      </c>
      <c r="C418" s="1">
        <v>13740</v>
      </c>
      <c r="D418" s="1"/>
      <c r="E418" s="1" t="s">
        <v>130</v>
      </c>
      <c r="F418" s="1" t="s">
        <v>72</v>
      </c>
      <c r="G418" s="1">
        <v>2003</v>
      </c>
      <c r="H418" s="1">
        <f>IF(L418&gt;0,G418-G417,Check)</f>
        <v>1</v>
      </c>
      <c r="I418" s="1"/>
      <c r="J418" s="1"/>
      <c r="K418" s="1"/>
      <c r="L418" s="1">
        <v>661143</v>
      </c>
      <c r="M418" s="1">
        <v>628647</v>
      </c>
      <c r="N418" s="1">
        <v>661143</v>
      </c>
      <c r="O418" s="1">
        <v>628647</v>
      </c>
      <c r="P418" s="1">
        <v>39236</v>
      </c>
      <c r="Q418" s="1">
        <v>184197</v>
      </c>
      <c r="R418" s="1">
        <v>0.27860387199999997</v>
      </c>
      <c r="S418" s="1">
        <v>137178563</v>
      </c>
      <c r="T418" s="1">
        <v>136435</v>
      </c>
      <c r="U418" s="1">
        <v>82899.625</v>
      </c>
      <c r="V418" s="1">
        <v>51704.75</v>
      </c>
      <c r="W418" s="1">
        <v>520.3125</v>
      </c>
      <c r="X418" s="1">
        <v>20269.5</v>
      </c>
      <c r="Y418" s="1">
        <v>18469.125</v>
      </c>
      <c r="Z418" s="1">
        <v>22624.6875</v>
      </c>
      <c r="AA418" s="1">
        <v>25163.875</v>
      </c>
      <c r="AB418" s="1">
        <v>138582.13</v>
      </c>
      <c r="AC418" s="1">
        <v>18.53</v>
      </c>
      <c r="AD418" s="1">
        <v>10.94</v>
      </c>
      <c r="AE418" s="1">
        <v>70.64</v>
      </c>
      <c r="AF418" s="1">
        <v>21.03</v>
      </c>
      <c r="AG418" s="1">
        <v>67.77</v>
      </c>
      <c r="AH418" s="1">
        <v>11.21</v>
      </c>
      <c r="AI418" s="1">
        <v>60716.94</v>
      </c>
      <c r="AJ418" s="1">
        <v>5793.88</v>
      </c>
      <c r="AK418" s="1">
        <v>21104.13</v>
      </c>
      <c r="AL418" s="1">
        <v>19605.810000000001</v>
      </c>
      <c r="AM418" s="1">
        <v>9501.56</v>
      </c>
      <c r="AN418" s="1">
        <v>4711.5600000000004</v>
      </c>
      <c r="AO418" s="1">
        <v>9.5399999999999991</v>
      </c>
      <c r="AP418" s="1">
        <v>34108.0625</v>
      </c>
      <c r="AQ418" s="1">
        <v>47950.25</v>
      </c>
      <c r="AR418" s="1">
        <v>51.26</v>
      </c>
      <c r="AS418" s="1">
        <v>41.81</v>
      </c>
      <c r="AT418" s="1">
        <v>6.93</v>
      </c>
      <c r="AU418" s="1">
        <v>62401.94</v>
      </c>
      <c r="AV418" s="1">
        <v>7549.38</v>
      </c>
      <c r="AW418" s="1">
        <v>1114.25</v>
      </c>
      <c r="AX418" s="1">
        <v>17.64</v>
      </c>
      <c r="AY418" s="1">
        <v>2979.58</v>
      </c>
      <c r="AZ418" s="1">
        <v>77489.58</v>
      </c>
      <c r="BA418" s="1">
        <v>80469.17</v>
      </c>
      <c r="BB418" s="1">
        <v>3.7</v>
      </c>
      <c r="BC418" s="1">
        <v>96.3</v>
      </c>
      <c r="BD418" s="1">
        <v>1.61</v>
      </c>
      <c r="BE418" s="1"/>
      <c r="BF418" s="1">
        <v>13264</v>
      </c>
      <c r="BG418" s="1">
        <v>16.02</v>
      </c>
      <c r="BH418" s="1">
        <v>1.37</v>
      </c>
      <c r="BI418" s="1">
        <v>2016</v>
      </c>
      <c r="BJ418" s="1" t="s">
        <v>131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/>
      <c r="BQ418" s="1"/>
      <c r="BR418" s="1">
        <v>0</v>
      </c>
      <c r="BS418" s="1"/>
      <c r="BT418" s="1">
        <v>0</v>
      </c>
      <c r="BU418" s="1">
        <v>0</v>
      </c>
      <c r="BV418" s="1">
        <v>0</v>
      </c>
    </row>
    <row r="419" spans="1:74" x14ac:dyDescent="0.2">
      <c r="A419" s="1">
        <v>597</v>
      </c>
      <c r="B419" s="1">
        <v>597</v>
      </c>
      <c r="C419" s="1">
        <v>13740</v>
      </c>
      <c r="D419" s="1"/>
      <c r="E419" s="1" t="s">
        <v>130</v>
      </c>
      <c r="F419" s="1" t="s">
        <v>72</v>
      </c>
      <c r="G419" s="1">
        <v>2004</v>
      </c>
      <c r="H419" s="1">
        <f>IF(L419&gt;0,G419-G418,Check)</f>
        <v>1</v>
      </c>
      <c r="I419" s="1"/>
      <c r="J419" s="1"/>
      <c r="K419" s="1"/>
      <c r="L419" s="1">
        <v>655598</v>
      </c>
      <c r="M419" s="1">
        <v>617499</v>
      </c>
      <c r="N419" s="1">
        <v>655598</v>
      </c>
      <c r="O419" s="1">
        <v>617499</v>
      </c>
      <c r="P419" s="1">
        <v>37901</v>
      </c>
      <c r="Q419" s="1">
        <v>180725</v>
      </c>
      <c r="R419" s="1">
        <v>0.27566435500000003</v>
      </c>
      <c r="S419" s="1">
        <v>137178563</v>
      </c>
      <c r="T419" s="1">
        <v>140279</v>
      </c>
      <c r="U419" s="1">
        <v>82964.5</v>
      </c>
      <c r="V419" s="1">
        <v>55023</v>
      </c>
      <c r="W419" s="1">
        <v>563.75</v>
      </c>
      <c r="X419" s="1">
        <v>20941</v>
      </c>
      <c r="Y419" s="1">
        <v>19553.5</v>
      </c>
      <c r="Z419" s="1">
        <v>22783.25</v>
      </c>
      <c r="AA419" s="1">
        <v>25000.5</v>
      </c>
      <c r="AB419" s="1">
        <v>140823.5</v>
      </c>
      <c r="AC419" s="1">
        <v>16.079999999999998</v>
      </c>
      <c r="AD419" s="1">
        <v>10.25</v>
      </c>
      <c r="AE419" s="1">
        <v>73.73</v>
      </c>
      <c r="AF419" s="1">
        <v>22</v>
      </c>
      <c r="AG419" s="1">
        <v>66.03</v>
      </c>
      <c r="AH419" s="1">
        <v>11.98</v>
      </c>
      <c r="AI419" s="1">
        <v>60020.25</v>
      </c>
      <c r="AJ419" s="1">
        <v>4961.5</v>
      </c>
      <c r="AK419" s="1">
        <v>19683.5</v>
      </c>
      <c r="AL419" s="1">
        <v>20896.75</v>
      </c>
      <c r="AM419" s="1">
        <v>9678.75</v>
      </c>
      <c r="AN419" s="1">
        <v>4799.75</v>
      </c>
      <c r="AO419" s="1">
        <v>8.27</v>
      </c>
      <c r="AP419" s="1">
        <v>37412.75</v>
      </c>
      <c r="AQ419" s="1">
        <v>50097</v>
      </c>
      <c r="AR419" s="1">
        <v>47.58</v>
      </c>
      <c r="AS419" s="1">
        <v>44.05</v>
      </c>
      <c r="AT419" s="1">
        <v>8.3800000000000008</v>
      </c>
      <c r="AU419" s="1">
        <v>60975.25</v>
      </c>
      <c r="AV419" s="1">
        <v>7964.5</v>
      </c>
      <c r="AW419" s="1">
        <v>1048</v>
      </c>
      <c r="AX419" s="1">
        <v>17.55</v>
      </c>
      <c r="AY419" s="1">
        <v>3144.83</v>
      </c>
      <c r="AZ419" s="1">
        <v>78757.67</v>
      </c>
      <c r="BA419" s="1">
        <v>81902.5</v>
      </c>
      <c r="BB419" s="1">
        <v>3.84</v>
      </c>
      <c r="BC419" s="1">
        <v>96.16</v>
      </c>
      <c r="BD419" s="1">
        <v>1.88</v>
      </c>
      <c r="BE419" s="1"/>
      <c r="BF419" s="1">
        <v>13713</v>
      </c>
      <c r="BG419" s="1">
        <v>16.29</v>
      </c>
      <c r="BH419" s="1">
        <v>1.33</v>
      </c>
      <c r="BI419" s="1">
        <v>2016</v>
      </c>
      <c r="BJ419" s="1" t="s">
        <v>131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/>
      <c r="BQ419" s="1"/>
      <c r="BR419" s="1">
        <v>0</v>
      </c>
      <c r="BS419" s="1"/>
      <c r="BT419" s="1">
        <v>0</v>
      </c>
      <c r="BU419" s="1">
        <v>0</v>
      </c>
      <c r="BV419" s="1">
        <v>0</v>
      </c>
    </row>
    <row r="420" spans="1:74" x14ac:dyDescent="0.2">
      <c r="A420" s="1">
        <v>598</v>
      </c>
      <c r="B420" s="1">
        <v>598</v>
      </c>
      <c r="C420" s="1">
        <v>13740</v>
      </c>
      <c r="D420" s="1"/>
      <c r="E420" s="1" t="s">
        <v>130</v>
      </c>
      <c r="F420" s="1" t="s">
        <v>72</v>
      </c>
      <c r="G420" s="1">
        <v>2005</v>
      </c>
      <c r="H420" s="1">
        <f>IF(L420&gt;0,G420-G419,Check)</f>
        <v>1</v>
      </c>
      <c r="I420" s="1"/>
      <c r="J420" s="1"/>
      <c r="K420" s="1"/>
      <c r="L420" s="1">
        <v>664389</v>
      </c>
      <c r="M420" s="1">
        <v>648171</v>
      </c>
      <c r="N420" s="1">
        <v>664389</v>
      </c>
      <c r="O420" s="1">
        <v>648171</v>
      </c>
      <c r="P420" s="1">
        <v>39973</v>
      </c>
      <c r="Q420" s="1">
        <v>184610</v>
      </c>
      <c r="R420" s="1">
        <v>0.27786432300000002</v>
      </c>
      <c r="S420" s="1">
        <v>137178563</v>
      </c>
      <c r="T420" s="1">
        <v>143977</v>
      </c>
      <c r="U420" s="1">
        <v>83359</v>
      </c>
      <c r="V420" s="1">
        <v>57916</v>
      </c>
      <c r="W420" s="1">
        <v>621</v>
      </c>
      <c r="X420" s="1">
        <v>21573</v>
      </c>
      <c r="Y420" s="1">
        <v>20652</v>
      </c>
      <c r="Z420" s="1">
        <v>22909</v>
      </c>
      <c r="AA420" s="1">
        <v>24176</v>
      </c>
      <c r="AB420" s="1">
        <v>142989</v>
      </c>
      <c r="AC420" s="1">
        <v>13.6</v>
      </c>
      <c r="AD420" s="1">
        <v>9.6999999999999993</v>
      </c>
      <c r="AE420" s="1">
        <v>76.7</v>
      </c>
      <c r="AF420" s="1">
        <v>22.9</v>
      </c>
      <c r="AG420" s="1">
        <v>64.400000000000006</v>
      </c>
      <c r="AH420" s="1">
        <v>12.7</v>
      </c>
      <c r="AI420" s="1">
        <v>59428</v>
      </c>
      <c r="AJ420" s="1">
        <v>4160</v>
      </c>
      <c r="AK420" s="1">
        <v>18325</v>
      </c>
      <c r="AL420" s="1">
        <v>22084</v>
      </c>
      <c r="AM420" s="1">
        <v>10016</v>
      </c>
      <c r="AN420" s="1">
        <v>4843</v>
      </c>
      <c r="AO420" s="1">
        <v>7</v>
      </c>
      <c r="AP420" s="1">
        <v>40807</v>
      </c>
      <c r="AQ420" s="1">
        <v>52686</v>
      </c>
      <c r="AR420" s="1">
        <v>43.7</v>
      </c>
      <c r="AS420" s="1">
        <v>46.3</v>
      </c>
      <c r="AT420" s="1">
        <v>10</v>
      </c>
      <c r="AU420" s="1">
        <v>59877</v>
      </c>
      <c r="AV420" s="1">
        <v>8324</v>
      </c>
      <c r="AW420" s="1">
        <v>1018</v>
      </c>
      <c r="AX420" s="1">
        <v>17.5</v>
      </c>
      <c r="AY420" s="1">
        <v>2983.17</v>
      </c>
      <c r="AZ420" s="1">
        <v>80982.75</v>
      </c>
      <c r="BA420" s="1">
        <v>83965.92</v>
      </c>
      <c r="BB420" s="1">
        <v>3.56</v>
      </c>
      <c r="BC420" s="1">
        <v>96.44</v>
      </c>
      <c r="BD420" s="1">
        <v>2.2999999999999998</v>
      </c>
      <c r="BE420" s="1">
        <v>2284.8000000000002</v>
      </c>
      <c r="BF420" s="1">
        <v>14162</v>
      </c>
      <c r="BG420" s="1">
        <v>16.22</v>
      </c>
      <c r="BH420" s="1">
        <v>1.29</v>
      </c>
      <c r="BI420" s="1">
        <v>2016</v>
      </c>
      <c r="BJ420" s="1" t="s">
        <v>131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/>
      <c r="BQ420" s="1"/>
      <c r="BR420" s="1">
        <v>0</v>
      </c>
      <c r="BS420" s="1"/>
      <c r="BT420" s="1">
        <v>0</v>
      </c>
      <c r="BU420" s="1">
        <v>0</v>
      </c>
      <c r="BV420" s="1">
        <v>0</v>
      </c>
    </row>
    <row r="421" spans="1:74" x14ac:dyDescent="0.2">
      <c r="A421" s="1">
        <v>599</v>
      </c>
      <c r="B421" s="1">
        <v>599</v>
      </c>
      <c r="C421" s="1">
        <v>13740</v>
      </c>
      <c r="D421" s="1"/>
      <c r="E421" s="1" t="s">
        <v>130</v>
      </c>
      <c r="F421" s="1" t="s">
        <v>72</v>
      </c>
      <c r="G421" s="1">
        <v>2006</v>
      </c>
      <c r="H421" s="1">
        <f>IF(L421&gt;0,G421-G420,Check)</f>
        <v>1</v>
      </c>
      <c r="I421" s="1"/>
      <c r="J421" s="1"/>
      <c r="K421" s="1"/>
      <c r="L421" s="1">
        <v>703896</v>
      </c>
      <c r="M421" s="1">
        <v>625071</v>
      </c>
      <c r="N421" s="1">
        <v>703896</v>
      </c>
      <c r="O421" s="1">
        <v>625071</v>
      </c>
      <c r="P421" s="1">
        <v>37929</v>
      </c>
      <c r="Q421" s="1">
        <v>207868</v>
      </c>
      <c r="R421" s="1">
        <v>0.29531067100000002</v>
      </c>
      <c r="S421" s="1">
        <v>137178563</v>
      </c>
      <c r="T421" s="1">
        <v>148259</v>
      </c>
      <c r="U421" s="1">
        <v>82435</v>
      </c>
      <c r="V421" s="1">
        <v>62510</v>
      </c>
      <c r="W421" s="1">
        <v>623</v>
      </c>
      <c r="X421" s="1">
        <v>22363</v>
      </c>
      <c r="Y421" s="1">
        <v>21694</v>
      </c>
      <c r="Z421" s="1">
        <v>23166</v>
      </c>
      <c r="AA421" s="1">
        <v>25996</v>
      </c>
      <c r="AB421" s="1">
        <v>145458</v>
      </c>
      <c r="AC421" s="1">
        <v>11.2</v>
      </c>
      <c r="AD421" s="1">
        <v>8.6</v>
      </c>
      <c r="AE421" s="1">
        <v>80.099999999999994</v>
      </c>
      <c r="AF421" s="1">
        <v>24.1</v>
      </c>
      <c r="AG421" s="1">
        <v>62.3</v>
      </c>
      <c r="AH421" s="1">
        <v>13.6</v>
      </c>
      <c r="AI421" s="1">
        <v>58418</v>
      </c>
      <c r="AJ421" s="1">
        <v>3235</v>
      </c>
      <c r="AK421" s="1">
        <v>16718</v>
      </c>
      <c r="AL421" s="1">
        <v>23686</v>
      </c>
      <c r="AM421" s="1">
        <v>9713</v>
      </c>
      <c r="AN421" s="1">
        <v>5066</v>
      </c>
      <c r="AO421" s="1">
        <v>5.54</v>
      </c>
      <c r="AP421" s="1">
        <v>43843</v>
      </c>
      <c r="AQ421" s="1">
        <v>53506</v>
      </c>
      <c r="AR421" s="1">
        <v>40.6</v>
      </c>
      <c r="AS421" s="1">
        <v>48.5</v>
      </c>
      <c r="AT421" s="1">
        <v>10.9</v>
      </c>
      <c r="AU421" s="1">
        <v>57465</v>
      </c>
      <c r="AV421" s="1">
        <v>8906</v>
      </c>
      <c r="AW421" s="1">
        <v>843</v>
      </c>
      <c r="AX421" s="1">
        <v>17.3</v>
      </c>
      <c r="AY421" s="1">
        <v>2450.17</v>
      </c>
      <c r="AZ421" s="1">
        <v>82504.25</v>
      </c>
      <c r="BA421" s="1">
        <v>84954.42</v>
      </c>
      <c r="BB421" s="1">
        <v>2.89</v>
      </c>
      <c r="BC421" s="1">
        <v>97.11</v>
      </c>
      <c r="BD421" s="1">
        <v>2.6</v>
      </c>
      <c r="BE421" s="1">
        <v>2284.8000000000002</v>
      </c>
      <c r="BF421" s="1">
        <v>14611</v>
      </c>
      <c r="BG421" s="1">
        <v>16.48</v>
      </c>
      <c r="BH421" s="1">
        <v>1.25</v>
      </c>
      <c r="BI421" s="1">
        <v>2016</v>
      </c>
      <c r="BJ421" s="1" t="s">
        <v>131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/>
      <c r="BQ421" s="1"/>
      <c r="BR421" s="1">
        <v>0</v>
      </c>
      <c r="BS421" s="1"/>
      <c r="BT421" s="1">
        <v>0</v>
      </c>
      <c r="BU421" s="1">
        <v>0</v>
      </c>
      <c r="BV421" s="1">
        <v>0</v>
      </c>
    </row>
    <row r="422" spans="1:74" x14ac:dyDescent="0.2">
      <c r="A422" s="1">
        <v>600</v>
      </c>
      <c r="B422" s="1">
        <v>600</v>
      </c>
      <c r="C422" s="1">
        <v>13740</v>
      </c>
      <c r="D422" s="1"/>
      <c r="E422" s="1" t="s">
        <v>130</v>
      </c>
      <c r="F422" s="1" t="s">
        <v>72</v>
      </c>
      <c r="G422" s="1">
        <v>2007</v>
      </c>
      <c r="H422" s="1">
        <f>IF(L422&gt;0,G422-G421,Check)</f>
        <v>1</v>
      </c>
      <c r="I422" s="1"/>
      <c r="J422" s="1"/>
      <c r="K422" s="1"/>
      <c r="L422" s="1">
        <v>679097</v>
      </c>
      <c r="M422" s="1">
        <v>644343</v>
      </c>
      <c r="N422" s="1">
        <v>679097</v>
      </c>
      <c r="O422" s="1">
        <v>644343</v>
      </c>
      <c r="P422" s="1">
        <v>38444</v>
      </c>
      <c r="Q422" s="1">
        <v>216927</v>
      </c>
      <c r="R422" s="1">
        <v>0.31943448400000002</v>
      </c>
      <c r="S422" s="1">
        <v>137178563</v>
      </c>
      <c r="T422" s="1">
        <v>150205</v>
      </c>
      <c r="U422" s="1">
        <v>86785</v>
      </c>
      <c r="V422" s="1">
        <v>60300</v>
      </c>
      <c r="W422" s="1">
        <v>846</v>
      </c>
      <c r="X422" s="1">
        <v>22521</v>
      </c>
      <c r="Y422" s="1">
        <v>22962</v>
      </c>
      <c r="Z422" s="1">
        <v>22898</v>
      </c>
      <c r="AA422" s="1">
        <v>17238</v>
      </c>
      <c r="AB422" s="1">
        <v>146713</v>
      </c>
      <c r="AC422" s="1">
        <v>8.5</v>
      </c>
      <c r="AD422" s="1">
        <v>9.6999999999999993</v>
      </c>
      <c r="AE422" s="1">
        <v>81.8</v>
      </c>
      <c r="AF422" s="1">
        <v>24.1</v>
      </c>
      <c r="AG422" s="1">
        <v>62.1</v>
      </c>
      <c r="AH422" s="1">
        <v>13.8</v>
      </c>
      <c r="AI422" s="1">
        <v>59079</v>
      </c>
      <c r="AJ422" s="1">
        <v>2804</v>
      </c>
      <c r="AK422" s="1">
        <v>16105</v>
      </c>
      <c r="AL422" s="1">
        <v>23629</v>
      </c>
      <c r="AM422" s="1">
        <v>11971</v>
      </c>
      <c r="AN422" s="1">
        <v>4570</v>
      </c>
      <c r="AO422" s="1">
        <v>4.75</v>
      </c>
      <c r="AP422" s="1">
        <v>48312</v>
      </c>
      <c r="AQ422" s="1">
        <v>61402</v>
      </c>
      <c r="AR422" s="1">
        <v>34.4</v>
      </c>
      <c r="AS422" s="1">
        <v>50.9</v>
      </c>
      <c r="AT422" s="1">
        <v>14.7</v>
      </c>
      <c r="AU422" s="1">
        <v>60308</v>
      </c>
      <c r="AV422" s="1">
        <v>8598</v>
      </c>
      <c r="AW422" s="1">
        <v>1248</v>
      </c>
      <c r="AX422" s="1">
        <v>17.7</v>
      </c>
      <c r="AY422" s="1">
        <v>2356.17</v>
      </c>
      <c r="AZ422" s="1">
        <v>84458.67</v>
      </c>
      <c r="BA422" s="1">
        <v>86814.83</v>
      </c>
      <c r="BB422" s="1">
        <v>2.71</v>
      </c>
      <c r="BC422" s="1">
        <v>97.29</v>
      </c>
      <c r="BD422" s="1">
        <v>2.85</v>
      </c>
      <c r="BE422" s="1">
        <v>2284.8000000000002</v>
      </c>
      <c r="BF422" s="1">
        <v>15060</v>
      </c>
      <c r="BG422" s="1">
        <v>16.760000000000002</v>
      </c>
      <c r="BH422" s="1">
        <v>1.21</v>
      </c>
      <c r="BI422" s="1">
        <v>2016</v>
      </c>
      <c r="BJ422" s="1" t="s">
        <v>131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/>
      <c r="BQ422" s="1"/>
      <c r="BR422" s="1">
        <v>0</v>
      </c>
      <c r="BS422" s="1"/>
      <c r="BT422" s="1">
        <v>0</v>
      </c>
      <c r="BU422" s="1">
        <v>0</v>
      </c>
      <c r="BV422" s="1">
        <v>0</v>
      </c>
    </row>
    <row r="423" spans="1:74" x14ac:dyDescent="0.2">
      <c r="A423" s="1">
        <v>601</v>
      </c>
      <c r="B423" s="1">
        <v>601</v>
      </c>
      <c r="C423" s="1">
        <v>13740</v>
      </c>
      <c r="D423" s="1"/>
      <c r="E423" s="1" t="s">
        <v>130</v>
      </c>
      <c r="F423" s="1" t="s">
        <v>72</v>
      </c>
      <c r="G423" s="1">
        <v>2008</v>
      </c>
      <c r="H423" s="1">
        <f>IF(L423&gt;0,G423-G422,Check)</f>
        <v>1</v>
      </c>
      <c r="I423" s="1"/>
      <c r="J423" s="1"/>
      <c r="K423" s="1"/>
      <c r="L423" s="1">
        <v>685160</v>
      </c>
      <c r="M423" s="1">
        <v>623269</v>
      </c>
      <c r="N423" s="1">
        <v>685160</v>
      </c>
      <c r="O423" s="1">
        <v>623269</v>
      </c>
      <c r="P423" s="1">
        <v>37654</v>
      </c>
      <c r="Q423" s="1">
        <v>225915</v>
      </c>
      <c r="R423" s="1">
        <v>0.32972590299999999</v>
      </c>
      <c r="S423" s="1">
        <v>137178563</v>
      </c>
      <c r="T423" s="1">
        <v>151975</v>
      </c>
      <c r="U423" s="1">
        <v>89506</v>
      </c>
      <c r="V423" s="1">
        <v>58731</v>
      </c>
      <c r="W423" s="1">
        <v>836</v>
      </c>
      <c r="X423" s="1">
        <v>25937</v>
      </c>
      <c r="Y423" s="1">
        <v>24627</v>
      </c>
      <c r="Z423" s="1">
        <v>27910</v>
      </c>
      <c r="AA423" s="1">
        <v>32481</v>
      </c>
      <c r="AB423" s="1">
        <v>148290</v>
      </c>
      <c r="AC423" s="1">
        <v>10.5</v>
      </c>
      <c r="AD423" s="1">
        <v>8.3000000000000007</v>
      </c>
      <c r="AE423" s="1">
        <v>81.3</v>
      </c>
      <c r="AF423" s="1">
        <v>23.7</v>
      </c>
      <c r="AG423" s="1">
        <v>62.7</v>
      </c>
      <c r="AH423" s="1">
        <v>13.6</v>
      </c>
      <c r="AI423" s="1">
        <v>60295</v>
      </c>
      <c r="AJ423" s="1">
        <v>3445</v>
      </c>
      <c r="AK423" s="1">
        <v>16990</v>
      </c>
      <c r="AL423" s="1">
        <v>24565</v>
      </c>
      <c r="AM423" s="1">
        <v>10573</v>
      </c>
      <c r="AN423" s="1">
        <v>4722</v>
      </c>
      <c r="AO423" s="1">
        <v>5.71</v>
      </c>
      <c r="AP423" s="1">
        <v>50129</v>
      </c>
      <c r="AQ423" s="1">
        <v>66522</v>
      </c>
      <c r="AR423" s="1">
        <v>36.6</v>
      </c>
      <c r="AS423" s="1">
        <v>46.5</v>
      </c>
      <c r="AT423" s="1">
        <v>16.899999999999999</v>
      </c>
      <c r="AU423" s="1">
        <v>63642</v>
      </c>
      <c r="AV423" s="1">
        <v>7811</v>
      </c>
      <c r="AW423" s="1">
        <v>1851</v>
      </c>
      <c r="AX423" s="1">
        <v>17.5</v>
      </c>
      <c r="AY423" s="1">
        <v>3357.25</v>
      </c>
      <c r="AZ423" s="1">
        <v>84491.08</v>
      </c>
      <c r="BA423" s="1">
        <v>87848.33</v>
      </c>
      <c r="BB423" s="1">
        <v>3.82</v>
      </c>
      <c r="BC423" s="1">
        <v>96.18</v>
      </c>
      <c r="BD423" s="1">
        <v>3.27</v>
      </c>
      <c r="BE423" s="1">
        <v>2284.8000000000002</v>
      </c>
      <c r="BF423" s="1">
        <v>15509</v>
      </c>
      <c r="BG423" s="1">
        <v>16.55</v>
      </c>
      <c r="BH423" s="1">
        <v>1.17</v>
      </c>
      <c r="BI423" s="1">
        <v>2016</v>
      </c>
      <c r="BJ423" s="1" t="s">
        <v>131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/>
      <c r="BQ423" s="1"/>
      <c r="BR423" s="1">
        <v>0</v>
      </c>
      <c r="BS423" s="1"/>
      <c r="BT423" s="1">
        <v>0</v>
      </c>
      <c r="BU423" s="1">
        <v>0</v>
      </c>
      <c r="BV423" s="1">
        <v>0</v>
      </c>
    </row>
    <row r="424" spans="1:74" x14ac:dyDescent="0.2">
      <c r="A424" s="1">
        <v>602</v>
      </c>
      <c r="B424" s="1">
        <v>602</v>
      </c>
      <c r="C424" s="1">
        <v>13740</v>
      </c>
      <c r="D424" s="1"/>
      <c r="E424" s="1" t="s">
        <v>130</v>
      </c>
      <c r="F424" s="1" t="s">
        <v>72</v>
      </c>
      <c r="G424" s="1">
        <v>2009</v>
      </c>
      <c r="H424" s="1">
        <f>IF(L424&gt;0,G424-G423,Check)</f>
        <v>1</v>
      </c>
      <c r="I424" s="1"/>
      <c r="J424" s="1"/>
      <c r="K424" s="1"/>
      <c r="L424" s="1">
        <v>642972</v>
      </c>
      <c r="M424" s="1">
        <v>629830</v>
      </c>
      <c r="N424" s="1">
        <v>642972</v>
      </c>
      <c r="O424" s="1">
        <v>629830</v>
      </c>
      <c r="P424" s="1">
        <v>38093</v>
      </c>
      <c r="Q424" s="1">
        <v>287234</v>
      </c>
      <c r="R424" s="1">
        <v>0.44672862899999999</v>
      </c>
      <c r="S424" s="1">
        <v>137178563</v>
      </c>
      <c r="T424" s="1">
        <v>153854</v>
      </c>
      <c r="U424" s="1">
        <v>93009</v>
      </c>
      <c r="V424" s="1">
        <v>57151</v>
      </c>
      <c r="W424" s="1">
        <v>1097</v>
      </c>
      <c r="X424" s="1">
        <v>24730</v>
      </c>
      <c r="Y424" s="1">
        <v>24606</v>
      </c>
      <c r="Z424" s="1">
        <v>25195</v>
      </c>
      <c r="AA424" s="1">
        <v>21936</v>
      </c>
      <c r="AB424" s="1">
        <v>150464</v>
      </c>
      <c r="AC424" s="1">
        <v>11.5</v>
      </c>
      <c r="AD424" s="1">
        <v>7.9</v>
      </c>
      <c r="AE424" s="1">
        <v>80.599999999999994</v>
      </c>
      <c r="AF424" s="1">
        <v>24.2</v>
      </c>
      <c r="AG424" s="1">
        <v>61.6</v>
      </c>
      <c r="AH424" s="1">
        <v>14.2</v>
      </c>
      <c r="AI424" s="1">
        <v>61426</v>
      </c>
      <c r="AJ424" s="1">
        <v>2855</v>
      </c>
      <c r="AK424" s="1">
        <v>18460</v>
      </c>
      <c r="AL424" s="1">
        <v>23383</v>
      </c>
      <c r="AM424" s="1">
        <v>10196</v>
      </c>
      <c r="AN424" s="1">
        <v>6532</v>
      </c>
      <c r="AO424" s="1">
        <v>4.6500000000000004</v>
      </c>
      <c r="AP424" s="1">
        <v>46372</v>
      </c>
      <c r="AQ424" s="1">
        <v>59606</v>
      </c>
      <c r="AR424" s="1">
        <v>36.299999999999997</v>
      </c>
      <c r="AS424" s="1">
        <v>48.9</v>
      </c>
      <c r="AT424" s="1">
        <v>14.8</v>
      </c>
      <c r="AU424" s="1">
        <v>63556</v>
      </c>
      <c r="AV424" s="1">
        <v>5499</v>
      </c>
      <c r="AW424" s="1">
        <v>698</v>
      </c>
      <c r="AX424" s="1">
        <v>18</v>
      </c>
      <c r="AY424" s="1">
        <v>4351.5</v>
      </c>
      <c r="AZ424" s="1">
        <v>82770.5</v>
      </c>
      <c r="BA424" s="1">
        <v>87122</v>
      </c>
      <c r="BB424" s="1">
        <v>5</v>
      </c>
      <c r="BC424" s="1">
        <v>95</v>
      </c>
      <c r="BD424" s="1">
        <v>2.3199999999999998</v>
      </c>
      <c r="BE424" s="1">
        <v>2284.8000000000002</v>
      </c>
      <c r="BF424" s="1">
        <v>15958</v>
      </c>
      <c r="BG424" s="1">
        <v>16.53</v>
      </c>
      <c r="BH424" s="1">
        <v>1.17</v>
      </c>
      <c r="BI424" s="1">
        <v>2016</v>
      </c>
      <c r="BJ424" s="1" t="s">
        <v>131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/>
      <c r="BQ424" s="1"/>
      <c r="BR424" s="1">
        <v>0</v>
      </c>
      <c r="BS424" s="1"/>
      <c r="BT424" s="1">
        <v>0</v>
      </c>
      <c r="BU424" s="1">
        <v>0</v>
      </c>
      <c r="BV424" s="1">
        <v>0</v>
      </c>
    </row>
    <row r="425" spans="1:74" x14ac:dyDescent="0.2">
      <c r="A425" s="1">
        <v>603</v>
      </c>
      <c r="B425" s="1">
        <v>603</v>
      </c>
      <c r="C425" s="1">
        <v>13740</v>
      </c>
      <c r="D425" s="1"/>
      <c r="E425" s="1" t="s">
        <v>130</v>
      </c>
      <c r="F425" s="1" t="s">
        <v>72</v>
      </c>
      <c r="G425" s="1">
        <v>2010</v>
      </c>
      <c r="H425" s="1">
        <f>IF(L425&gt;0,G425-G424,Check)</f>
        <v>1</v>
      </c>
      <c r="I425" s="1"/>
      <c r="J425" s="1"/>
      <c r="K425" s="1"/>
      <c r="L425" s="1">
        <v>612867</v>
      </c>
      <c r="M425" s="1">
        <v>632253</v>
      </c>
      <c r="N425" s="1">
        <v>612867</v>
      </c>
      <c r="O425" s="1">
        <v>632253</v>
      </c>
      <c r="P425" s="1">
        <v>38238</v>
      </c>
      <c r="Q425" s="1">
        <v>322726</v>
      </c>
      <c r="R425" s="1">
        <v>0.52658407100000004</v>
      </c>
      <c r="S425" s="1">
        <v>137178563</v>
      </c>
      <c r="T425" s="1">
        <v>157365</v>
      </c>
      <c r="U425" s="1">
        <v>87064</v>
      </c>
      <c r="V425" s="1">
        <v>65705</v>
      </c>
      <c r="W425" s="1">
        <v>1651</v>
      </c>
      <c r="X425" s="1">
        <v>25675</v>
      </c>
      <c r="Y425" s="1">
        <v>25281</v>
      </c>
      <c r="Z425" s="1">
        <v>26767</v>
      </c>
      <c r="AA425" s="1">
        <v>23537</v>
      </c>
      <c r="AB425" s="1">
        <v>152832</v>
      </c>
      <c r="AC425" s="1"/>
      <c r="AD425" s="1"/>
      <c r="AE425" s="1"/>
      <c r="AF425" s="1">
        <v>23.3</v>
      </c>
      <c r="AG425" s="1">
        <v>62.5</v>
      </c>
      <c r="AH425" s="1">
        <v>14.2</v>
      </c>
      <c r="AI425" s="1">
        <v>65861</v>
      </c>
      <c r="AJ425" s="1">
        <v>3494</v>
      </c>
      <c r="AK425" s="1">
        <v>19380</v>
      </c>
      <c r="AL425" s="1">
        <v>25587</v>
      </c>
      <c r="AM425" s="1">
        <v>10949</v>
      </c>
      <c r="AN425" s="1">
        <v>6451</v>
      </c>
      <c r="AO425" s="1">
        <v>5.31</v>
      </c>
      <c r="AP425" s="1">
        <v>47968</v>
      </c>
      <c r="AQ425" s="1">
        <v>61423</v>
      </c>
      <c r="AR425" s="1">
        <v>35.5</v>
      </c>
      <c r="AS425" s="1">
        <v>49.4</v>
      </c>
      <c r="AT425" s="1">
        <v>15.1</v>
      </c>
      <c r="AU425" s="1">
        <v>62337</v>
      </c>
      <c r="AV425" s="1">
        <v>8736</v>
      </c>
      <c r="AW425" s="1">
        <v>565</v>
      </c>
      <c r="AX425" s="1">
        <v>19.399999999999999</v>
      </c>
      <c r="AY425" s="1">
        <v>4836.5</v>
      </c>
      <c r="AZ425" s="1">
        <v>76907.67</v>
      </c>
      <c r="BA425" s="1">
        <v>81744.17</v>
      </c>
      <c r="BB425" s="1">
        <v>5.92</v>
      </c>
      <c r="BC425" s="1">
        <v>94.08</v>
      </c>
      <c r="BD425" s="1">
        <v>2.81</v>
      </c>
      <c r="BE425" s="1">
        <v>2284.8000000000002</v>
      </c>
      <c r="BF425" s="1">
        <v>16407</v>
      </c>
      <c r="BG425" s="1">
        <v>16.53</v>
      </c>
      <c r="BH425" s="1">
        <v>1.1499999999999999</v>
      </c>
      <c r="BI425" s="1">
        <v>2016</v>
      </c>
      <c r="BJ425" s="1" t="s">
        <v>131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/>
      <c r="BQ425" s="1"/>
      <c r="BR425" s="1">
        <v>0</v>
      </c>
      <c r="BS425" s="1"/>
      <c r="BT425" s="1">
        <v>0</v>
      </c>
      <c r="BU425" s="1">
        <v>0</v>
      </c>
      <c r="BV425" s="1">
        <v>0</v>
      </c>
    </row>
    <row r="426" spans="1:74" x14ac:dyDescent="0.2">
      <c r="A426" s="1">
        <v>604</v>
      </c>
      <c r="B426" s="1">
        <v>604</v>
      </c>
      <c r="C426" s="1">
        <v>13740</v>
      </c>
      <c r="D426" s="1"/>
      <c r="E426" s="1" t="s">
        <v>130</v>
      </c>
      <c r="F426" s="1" t="s">
        <v>72</v>
      </c>
      <c r="G426" s="1">
        <v>2011</v>
      </c>
      <c r="H426" s="1">
        <f>IF(L426&gt;0,G426-G425,Check)</f>
        <v>1</v>
      </c>
      <c r="I426" s="1"/>
      <c r="J426" s="1"/>
      <c r="K426" s="1"/>
      <c r="L426" s="1">
        <v>622475</v>
      </c>
      <c r="M426" s="1">
        <v>635786</v>
      </c>
      <c r="N426" s="1">
        <v>622475</v>
      </c>
      <c r="O426" s="1">
        <v>635786</v>
      </c>
      <c r="P426" s="1">
        <v>38224</v>
      </c>
      <c r="Q426" s="1">
        <v>321660</v>
      </c>
      <c r="R426" s="1">
        <v>0.51674364399999995</v>
      </c>
      <c r="S426" s="1">
        <v>137178563</v>
      </c>
      <c r="T426" s="1">
        <v>159712</v>
      </c>
      <c r="U426" s="1">
        <v>95394</v>
      </c>
      <c r="V426" s="1">
        <v>60847</v>
      </c>
      <c r="W426" s="1">
        <v>892</v>
      </c>
      <c r="X426" s="1">
        <v>23060</v>
      </c>
      <c r="Y426" s="1">
        <v>22868</v>
      </c>
      <c r="Z426" s="1">
        <v>23084</v>
      </c>
      <c r="AA426" s="1">
        <v>28203</v>
      </c>
      <c r="AB426" s="1">
        <v>156536</v>
      </c>
      <c r="AC426" s="1"/>
      <c r="AD426" s="1"/>
      <c r="AE426" s="1"/>
      <c r="AF426" s="1">
        <v>23</v>
      </c>
      <c r="AG426" s="1">
        <v>62.5</v>
      </c>
      <c r="AH426" s="1">
        <v>14.5</v>
      </c>
      <c r="AI426" s="1">
        <v>63921</v>
      </c>
      <c r="AJ426" s="1">
        <v>3971</v>
      </c>
      <c r="AK426" s="1">
        <v>20285</v>
      </c>
      <c r="AL426" s="1">
        <v>22679</v>
      </c>
      <c r="AM426" s="1">
        <v>10758</v>
      </c>
      <c r="AN426" s="1">
        <v>6228</v>
      </c>
      <c r="AO426" s="1">
        <v>6.21</v>
      </c>
      <c r="AP426" s="1">
        <v>46586</v>
      </c>
      <c r="AQ426" s="1">
        <v>61658</v>
      </c>
      <c r="AR426" s="1">
        <v>39.200000000000003</v>
      </c>
      <c r="AS426" s="1">
        <v>45</v>
      </c>
      <c r="AT426" s="1">
        <v>15.8</v>
      </c>
      <c r="AU426" s="1">
        <v>64490</v>
      </c>
      <c r="AV426" s="1">
        <v>8211</v>
      </c>
      <c r="AW426" s="1">
        <v>1191</v>
      </c>
      <c r="AX426" s="1">
        <v>19.100000000000001</v>
      </c>
      <c r="AY426" s="1">
        <v>4512.92</v>
      </c>
      <c r="AZ426" s="1">
        <v>77925.83</v>
      </c>
      <c r="BA426" s="1">
        <v>82438.75</v>
      </c>
      <c r="BB426" s="1">
        <v>5.48</v>
      </c>
      <c r="BC426" s="1">
        <v>94.52</v>
      </c>
      <c r="BD426" s="1">
        <v>3.46</v>
      </c>
      <c r="BE426" s="1">
        <v>2284.8000000000002</v>
      </c>
      <c r="BF426" s="1">
        <v>16856</v>
      </c>
      <c r="BG426" s="1">
        <v>16.63</v>
      </c>
      <c r="BH426" s="1">
        <v>1.1200000000000001</v>
      </c>
      <c r="BI426" s="1">
        <v>2016</v>
      </c>
      <c r="BJ426" s="1" t="s">
        <v>131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/>
      <c r="BQ426" s="1"/>
      <c r="BR426" s="1">
        <v>0</v>
      </c>
      <c r="BS426" s="1"/>
      <c r="BT426" s="1">
        <v>0</v>
      </c>
      <c r="BU426" s="1">
        <v>0</v>
      </c>
      <c r="BV426" s="1">
        <v>0</v>
      </c>
    </row>
    <row r="427" spans="1:74" x14ac:dyDescent="0.2">
      <c r="A427" s="1">
        <v>605</v>
      </c>
      <c r="B427" s="1">
        <v>605</v>
      </c>
      <c r="C427" s="1">
        <v>13740</v>
      </c>
      <c r="D427" s="1"/>
      <c r="E427" s="1" t="s">
        <v>130</v>
      </c>
      <c r="F427" s="1" t="s">
        <v>72</v>
      </c>
      <c r="G427" s="1">
        <v>2012</v>
      </c>
      <c r="H427" s="1">
        <f>IF(L427&gt;0,G427-G426,Check)</f>
        <v>1</v>
      </c>
      <c r="I427" s="1"/>
      <c r="J427" s="1"/>
      <c r="K427" s="1"/>
      <c r="L427" s="1">
        <v>615546</v>
      </c>
      <c r="M427" s="1">
        <v>601433</v>
      </c>
      <c r="N427" s="1">
        <v>615546</v>
      </c>
      <c r="O427" s="1">
        <v>601433</v>
      </c>
      <c r="P427" s="1">
        <v>38798</v>
      </c>
      <c r="Q427" s="1">
        <v>345417</v>
      </c>
      <c r="R427" s="1">
        <v>0.56115546199999999</v>
      </c>
      <c r="S427" s="1">
        <v>137178563</v>
      </c>
      <c r="T427" s="1">
        <v>161487</v>
      </c>
      <c r="U427" s="1">
        <v>92355</v>
      </c>
      <c r="V427" s="1">
        <v>65427</v>
      </c>
      <c r="W427" s="1">
        <v>1338</v>
      </c>
      <c r="X427" s="1">
        <v>25865</v>
      </c>
      <c r="Y427" s="1">
        <v>25960</v>
      </c>
      <c r="Z427" s="1">
        <v>25621</v>
      </c>
      <c r="AA427" s="1">
        <v>36703</v>
      </c>
      <c r="AB427" s="1">
        <v>157398</v>
      </c>
      <c r="AC427" s="1"/>
      <c r="AD427" s="1"/>
      <c r="AE427" s="1"/>
      <c r="AF427" s="1">
        <v>23.4</v>
      </c>
      <c r="AG427" s="1">
        <v>61.6</v>
      </c>
      <c r="AH427" s="1">
        <v>15</v>
      </c>
      <c r="AI427" s="1">
        <v>65215</v>
      </c>
      <c r="AJ427" s="1">
        <v>3149</v>
      </c>
      <c r="AK427" s="1">
        <v>20564</v>
      </c>
      <c r="AL427" s="1">
        <v>22826</v>
      </c>
      <c r="AM427" s="1">
        <v>12351</v>
      </c>
      <c r="AN427" s="1">
        <v>6325</v>
      </c>
      <c r="AO427" s="1">
        <v>4.83</v>
      </c>
      <c r="AP427" s="1">
        <v>49255</v>
      </c>
      <c r="AQ427" s="1">
        <v>63665</v>
      </c>
      <c r="AR427" s="1">
        <v>34.200000000000003</v>
      </c>
      <c r="AS427" s="1">
        <v>47.9</v>
      </c>
      <c r="AT427" s="1">
        <v>17.899999999999999</v>
      </c>
      <c r="AU427" s="1">
        <v>65129</v>
      </c>
      <c r="AV427" s="1">
        <v>8154</v>
      </c>
      <c r="AW427" s="1">
        <v>1029</v>
      </c>
      <c r="AX427" s="1">
        <v>20.9</v>
      </c>
      <c r="AY427" s="1">
        <v>3862.75</v>
      </c>
      <c r="AZ427" s="1">
        <v>80147.83</v>
      </c>
      <c r="BA427" s="1">
        <v>84010.58</v>
      </c>
      <c r="BB427" s="1">
        <v>4.5999999999999996</v>
      </c>
      <c r="BC427" s="1">
        <v>95.4</v>
      </c>
      <c r="BD427" s="1">
        <v>3.56</v>
      </c>
      <c r="BE427" s="1">
        <v>2284.8000000000002</v>
      </c>
      <c r="BF427" s="1">
        <v>17124</v>
      </c>
      <c r="BG427" s="1">
        <v>15.5</v>
      </c>
      <c r="BH427" s="1">
        <v>1.0900000000000001</v>
      </c>
      <c r="BI427" s="1">
        <v>2016</v>
      </c>
      <c r="BJ427" s="1" t="s">
        <v>131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/>
      <c r="BQ427" s="1"/>
      <c r="BR427" s="1">
        <v>0</v>
      </c>
      <c r="BS427" s="1"/>
      <c r="BT427" s="1">
        <v>0</v>
      </c>
      <c r="BU427" s="1">
        <v>0</v>
      </c>
      <c r="BV427" s="1">
        <v>0</v>
      </c>
    </row>
    <row r="428" spans="1:74" x14ac:dyDescent="0.2">
      <c r="A428" s="1">
        <v>606</v>
      </c>
      <c r="B428" s="1">
        <v>606</v>
      </c>
      <c r="C428" s="1">
        <v>13740</v>
      </c>
      <c r="D428" s="1"/>
      <c r="E428" s="1" t="s">
        <v>130</v>
      </c>
      <c r="F428" s="1" t="s">
        <v>72</v>
      </c>
      <c r="G428" s="1">
        <v>2013</v>
      </c>
      <c r="H428" s="1">
        <f>IF(L428&gt;0,G428-G427,Check)</f>
        <v>1</v>
      </c>
      <c r="I428" s="1"/>
      <c r="J428" s="1"/>
      <c r="K428" s="1"/>
      <c r="L428" s="1">
        <v>614929</v>
      </c>
      <c r="M428" s="1">
        <v>566116</v>
      </c>
      <c r="N428" s="1">
        <v>614929</v>
      </c>
      <c r="O428" s="1">
        <v>566116</v>
      </c>
      <c r="P428" s="1">
        <v>38340</v>
      </c>
      <c r="Q428" s="1">
        <v>322383</v>
      </c>
      <c r="R428" s="1">
        <v>0.52426052400000001</v>
      </c>
      <c r="S428" s="1">
        <v>137178563</v>
      </c>
      <c r="T428" s="1">
        <v>165730</v>
      </c>
      <c r="U428" s="1">
        <v>92174</v>
      </c>
      <c r="V428" s="1">
        <v>68652</v>
      </c>
      <c r="W428" s="1">
        <v>1476</v>
      </c>
      <c r="X428" s="1">
        <v>26169</v>
      </c>
      <c r="Y428" s="1">
        <v>26647</v>
      </c>
      <c r="Z428" s="1">
        <v>25863</v>
      </c>
      <c r="AA428" s="1">
        <v>18229</v>
      </c>
      <c r="AB428" s="1">
        <v>161276</v>
      </c>
      <c r="AC428" s="1">
        <v>12.9</v>
      </c>
      <c r="AD428" s="1">
        <v>8.6999999999999993</v>
      </c>
      <c r="AE428" s="1">
        <v>78.5</v>
      </c>
      <c r="AF428" s="1">
        <v>23.2</v>
      </c>
      <c r="AG428" s="1">
        <v>61.1</v>
      </c>
      <c r="AH428" s="1">
        <v>15.7</v>
      </c>
      <c r="AI428" s="1">
        <v>66597</v>
      </c>
      <c r="AJ428" s="1">
        <v>3261</v>
      </c>
      <c r="AK428" s="1">
        <v>21081</v>
      </c>
      <c r="AL428" s="1">
        <v>23555</v>
      </c>
      <c r="AM428" s="1">
        <v>11939</v>
      </c>
      <c r="AN428" s="1">
        <v>6761</v>
      </c>
      <c r="AO428" s="1">
        <v>4.9000000000000004</v>
      </c>
      <c r="AP428" s="1">
        <v>52583</v>
      </c>
      <c r="AQ428" s="1">
        <v>71220</v>
      </c>
      <c r="AR428" s="1">
        <v>33.700000000000003</v>
      </c>
      <c r="AS428" s="1">
        <v>46.1</v>
      </c>
      <c r="AT428" s="1">
        <v>20.2</v>
      </c>
      <c r="AU428" s="1">
        <v>61908</v>
      </c>
      <c r="AV428" s="1">
        <v>10438</v>
      </c>
      <c r="AW428" s="1">
        <v>742</v>
      </c>
      <c r="AX428" s="1">
        <v>19.399999999999999</v>
      </c>
      <c r="AY428" s="1">
        <v>3678.83</v>
      </c>
      <c r="AZ428" s="1">
        <v>80984.33</v>
      </c>
      <c r="BA428" s="1">
        <v>84663.17</v>
      </c>
      <c r="BB428" s="1">
        <v>4.34</v>
      </c>
      <c r="BC428" s="1">
        <v>95.66</v>
      </c>
      <c r="BD428" s="1">
        <v>3.48</v>
      </c>
      <c r="BE428" s="1">
        <v>2284.8000000000002</v>
      </c>
      <c r="BF428" s="1">
        <v>16687</v>
      </c>
      <c r="BG428" s="1">
        <v>14.77</v>
      </c>
      <c r="BH428" s="1">
        <v>1.08</v>
      </c>
      <c r="BI428" s="1">
        <v>2016</v>
      </c>
      <c r="BJ428" s="1" t="s">
        <v>131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/>
      <c r="BQ428" s="1"/>
      <c r="BR428" s="1">
        <v>0</v>
      </c>
      <c r="BS428" s="1"/>
      <c r="BT428" s="1">
        <v>0</v>
      </c>
      <c r="BU428" s="1">
        <v>0</v>
      </c>
      <c r="BV428" s="1">
        <v>0</v>
      </c>
    </row>
    <row r="429" spans="1:74" x14ac:dyDescent="0.2">
      <c r="A429" s="1">
        <v>607</v>
      </c>
      <c r="B429" s="1">
        <v>607</v>
      </c>
      <c r="C429" s="1">
        <v>13740</v>
      </c>
      <c r="D429" s="1"/>
      <c r="E429" s="1" t="s">
        <v>130</v>
      </c>
      <c r="F429" s="1" t="s">
        <v>72</v>
      </c>
      <c r="G429" s="1">
        <v>2014</v>
      </c>
      <c r="H429" s="1">
        <f>IF(L429&gt;0,G429-G428,Check)</f>
        <v>1</v>
      </c>
      <c r="I429" s="1"/>
      <c r="J429" s="1"/>
      <c r="K429" s="1"/>
      <c r="L429" s="1">
        <v>593600</v>
      </c>
      <c r="M429" s="1">
        <v>555859</v>
      </c>
      <c r="N429" s="1">
        <v>593600</v>
      </c>
      <c r="O429" s="1">
        <v>555859</v>
      </c>
      <c r="P429" s="1">
        <v>38992</v>
      </c>
      <c r="Q429" s="1">
        <v>325842</v>
      </c>
      <c r="R429" s="1">
        <v>0.54892520199999995</v>
      </c>
      <c r="S429" s="1">
        <v>137178563</v>
      </c>
      <c r="T429" s="1">
        <v>167521</v>
      </c>
      <c r="U429" s="1">
        <v>95380</v>
      </c>
      <c r="V429" s="1">
        <v>67990</v>
      </c>
      <c r="W429" s="1">
        <v>1253</v>
      </c>
      <c r="X429" s="1">
        <v>26359</v>
      </c>
      <c r="Y429" s="1">
        <v>26293</v>
      </c>
      <c r="Z429" s="1">
        <v>26745</v>
      </c>
      <c r="AA429" s="1">
        <v>15382</v>
      </c>
      <c r="AB429" s="1">
        <v>163310</v>
      </c>
      <c r="AC429" s="1">
        <v>12.2</v>
      </c>
      <c r="AD429" s="1">
        <v>11.3</v>
      </c>
      <c r="AE429" s="1">
        <v>76.5</v>
      </c>
      <c r="AF429" s="1">
        <v>23.5</v>
      </c>
      <c r="AG429" s="1">
        <v>60.8</v>
      </c>
      <c r="AH429" s="1">
        <v>15.7</v>
      </c>
      <c r="AI429" s="1">
        <v>66824</v>
      </c>
      <c r="AJ429" s="1">
        <v>3764</v>
      </c>
      <c r="AK429" s="1">
        <v>19671</v>
      </c>
      <c r="AL429" s="1">
        <v>23621</v>
      </c>
      <c r="AM429" s="1">
        <v>12552</v>
      </c>
      <c r="AN429" s="1">
        <v>7216</v>
      </c>
      <c r="AO429" s="1">
        <v>5.63</v>
      </c>
      <c r="AP429" s="1">
        <v>51111</v>
      </c>
      <c r="AQ429" s="1">
        <v>72605</v>
      </c>
      <c r="AR429" s="1">
        <v>33.299999999999997</v>
      </c>
      <c r="AS429" s="1">
        <v>45.6</v>
      </c>
      <c r="AT429" s="1">
        <v>21.1</v>
      </c>
      <c r="AU429" s="1">
        <v>67615</v>
      </c>
      <c r="AV429" s="1">
        <v>9250</v>
      </c>
      <c r="AW429" s="1">
        <v>1025</v>
      </c>
      <c r="AX429" s="1">
        <v>19.5</v>
      </c>
      <c r="AY429" s="1">
        <v>3158.08</v>
      </c>
      <c r="AZ429" s="1">
        <v>81518</v>
      </c>
      <c r="BA429" s="1">
        <v>84676.08</v>
      </c>
      <c r="BB429" s="1">
        <v>3.73</v>
      </c>
      <c r="BC429" s="1">
        <v>96.27</v>
      </c>
      <c r="BD429" s="1">
        <v>3.4</v>
      </c>
      <c r="BE429" s="1">
        <v>2284.8000000000002</v>
      </c>
      <c r="BF429" s="1">
        <v>17069</v>
      </c>
      <c r="BG429" s="1">
        <v>14.26</v>
      </c>
      <c r="BH429" s="1">
        <v>1.06</v>
      </c>
      <c r="BI429" s="1">
        <v>2016</v>
      </c>
      <c r="BJ429" s="1" t="s">
        <v>131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/>
      <c r="BQ429" s="1"/>
      <c r="BR429" s="1">
        <v>0</v>
      </c>
      <c r="BS429" s="1"/>
      <c r="BT429" s="1">
        <v>0</v>
      </c>
      <c r="BU429" s="1">
        <v>0</v>
      </c>
      <c r="BV429" s="1">
        <v>0</v>
      </c>
    </row>
    <row r="430" spans="1:74" x14ac:dyDescent="0.2">
      <c r="A430" s="1">
        <v>608</v>
      </c>
      <c r="B430" s="1">
        <v>608</v>
      </c>
      <c r="C430" s="1">
        <v>13740</v>
      </c>
      <c r="D430" s="1"/>
      <c r="E430" s="1" t="s">
        <v>130</v>
      </c>
      <c r="F430" s="1" t="s">
        <v>72</v>
      </c>
      <c r="G430" s="1">
        <v>2015</v>
      </c>
      <c r="H430" s="1">
        <f>IF(L430&gt;0,G430-G429,Check)</f>
        <v>1</v>
      </c>
      <c r="I430" s="1"/>
      <c r="J430" s="1"/>
      <c r="K430" s="1"/>
      <c r="L430" s="1">
        <v>527923</v>
      </c>
      <c r="M430" s="1">
        <v>569290</v>
      </c>
      <c r="N430" s="1">
        <v>527923</v>
      </c>
      <c r="O430" s="1">
        <v>569290</v>
      </c>
      <c r="P430" s="1">
        <v>38658</v>
      </c>
      <c r="Q430" s="1">
        <v>306906</v>
      </c>
      <c r="R430" s="1">
        <v>0.58134614299999998</v>
      </c>
      <c r="S430" s="1">
        <v>137178563</v>
      </c>
      <c r="T430" s="1">
        <v>169329</v>
      </c>
      <c r="U430" s="1">
        <v>97583</v>
      </c>
      <c r="V430" s="1">
        <v>66394</v>
      </c>
      <c r="W430" s="1">
        <v>1551</v>
      </c>
      <c r="X430" s="1">
        <v>29913</v>
      </c>
      <c r="Y430" s="1">
        <v>28958</v>
      </c>
      <c r="Z430" s="1">
        <v>31112</v>
      </c>
      <c r="AA430" s="1">
        <v>26500</v>
      </c>
      <c r="AB430" s="1">
        <v>165677</v>
      </c>
      <c r="AC430" s="1">
        <v>9.6</v>
      </c>
      <c r="AD430" s="1">
        <v>7.7</v>
      </c>
      <c r="AE430" s="1">
        <v>82.7</v>
      </c>
      <c r="AF430" s="1">
        <v>23.5</v>
      </c>
      <c r="AG430" s="1">
        <v>60.3</v>
      </c>
      <c r="AH430" s="1">
        <v>16.2</v>
      </c>
      <c r="AI430" s="1">
        <v>68021</v>
      </c>
      <c r="AJ430" s="1">
        <v>3016</v>
      </c>
      <c r="AK430" s="1">
        <v>17408</v>
      </c>
      <c r="AL430" s="1">
        <v>26133</v>
      </c>
      <c r="AM430" s="1">
        <v>12271</v>
      </c>
      <c r="AN430" s="1">
        <v>9193</v>
      </c>
      <c r="AO430" s="1">
        <v>4.43</v>
      </c>
      <c r="AP430" s="1">
        <v>57249</v>
      </c>
      <c r="AQ430" s="1">
        <v>73166</v>
      </c>
      <c r="AR430" s="1">
        <v>28.3</v>
      </c>
      <c r="AS430" s="1">
        <v>51.5</v>
      </c>
      <c r="AT430" s="1">
        <v>20.2</v>
      </c>
      <c r="AU430" s="1">
        <v>68184</v>
      </c>
      <c r="AV430" s="1">
        <v>8229</v>
      </c>
      <c r="AW430" s="1">
        <v>611</v>
      </c>
      <c r="AX430" s="1">
        <v>19.5</v>
      </c>
      <c r="AY430" s="1">
        <v>2871.67</v>
      </c>
      <c r="AZ430" s="1">
        <v>83196.58</v>
      </c>
      <c r="BA430" s="1">
        <v>86068.25</v>
      </c>
      <c r="BB430" s="1">
        <v>3.34</v>
      </c>
      <c r="BC430" s="1">
        <v>96.66</v>
      </c>
      <c r="BD430" s="1">
        <v>2.4700000000000002</v>
      </c>
      <c r="BE430" s="1">
        <v>2284.8000000000002</v>
      </c>
      <c r="BF430" s="1">
        <v>16748</v>
      </c>
      <c r="BG430" s="1">
        <v>14.73</v>
      </c>
      <c r="BH430" s="1">
        <v>1.06</v>
      </c>
      <c r="BI430" s="1">
        <v>2016</v>
      </c>
      <c r="BJ430" s="1" t="s">
        <v>131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/>
      <c r="BQ430" s="1"/>
      <c r="BR430" s="1">
        <v>0</v>
      </c>
      <c r="BS430" s="1"/>
      <c r="BT430" s="1">
        <v>0</v>
      </c>
      <c r="BU430" s="1">
        <v>0</v>
      </c>
      <c r="BV430" s="1">
        <v>0</v>
      </c>
    </row>
    <row r="431" spans="1:74" x14ac:dyDescent="0.2">
      <c r="A431" s="1">
        <v>609</v>
      </c>
      <c r="B431" s="1">
        <v>609</v>
      </c>
      <c r="C431" s="1">
        <v>13740</v>
      </c>
      <c r="D431" s="1"/>
      <c r="E431" s="1" t="s">
        <v>130</v>
      </c>
      <c r="F431" s="1" t="s">
        <v>72</v>
      </c>
      <c r="G431" s="1">
        <v>2016</v>
      </c>
      <c r="H431" s="1">
        <f>IF(L431&gt;0,G431-G430,Check)</f>
        <v>1</v>
      </c>
      <c r="I431" s="1"/>
      <c r="J431" s="1"/>
      <c r="K431" s="1"/>
      <c r="L431" s="1">
        <v>492253</v>
      </c>
      <c r="M431" s="1">
        <v>579873</v>
      </c>
      <c r="N431" s="1">
        <v>492253</v>
      </c>
      <c r="O431" s="1">
        <v>579873</v>
      </c>
      <c r="P431" s="1">
        <v>37044</v>
      </c>
      <c r="Q431" s="1">
        <v>292958</v>
      </c>
      <c r="R431" s="1">
        <v>0.59513705399999905</v>
      </c>
      <c r="S431" s="1">
        <v>137178563</v>
      </c>
      <c r="T431" s="1">
        <v>169736</v>
      </c>
      <c r="U431" s="1">
        <v>100182</v>
      </c>
      <c r="V431" s="1">
        <v>65935</v>
      </c>
      <c r="W431" s="1">
        <v>1327</v>
      </c>
      <c r="X431" s="1">
        <v>30834</v>
      </c>
      <c r="Y431" s="1">
        <v>29973</v>
      </c>
      <c r="Z431" s="1">
        <v>32385</v>
      </c>
      <c r="AA431" s="1">
        <v>52765</v>
      </c>
      <c r="AB431" s="1">
        <v>165754</v>
      </c>
      <c r="AC431" s="1">
        <v>7.3</v>
      </c>
      <c r="AD431" s="1">
        <v>12.4</v>
      </c>
      <c r="AE431" s="1">
        <v>80.3</v>
      </c>
      <c r="AF431" s="1">
        <v>23</v>
      </c>
      <c r="AG431" s="1">
        <v>60.2</v>
      </c>
      <c r="AH431" s="1">
        <v>16.8</v>
      </c>
      <c r="AI431" s="1">
        <v>69484</v>
      </c>
      <c r="AJ431" s="1">
        <v>4182</v>
      </c>
      <c r="AK431" s="1">
        <v>17778</v>
      </c>
      <c r="AL431" s="1">
        <v>26439</v>
      </c>
      <c r="AM431" s="1">
        <v>14908</v>
      </c>
      <c r="AN431" s="1">
        <v>6177</v>
      </c>
      <c r="AO431" s="1">
        <v>6.02</v>
      </c>
      <c r="AP431" s="1">
        <v>58037</v>
      </c>
      <c r="AQ431" s="1">
        <v>74916</v>
      </c>
      <c r="AR431" s="1">
        <v>28.4</v>
      </c>
      <c r="AS431" s="1">
        <v>48.4</v>
      </c>
      <c r="AT431" s="1">
        <v>23.2</v>
      </c>
      <c r="AU431" s="1">
        <v>69913</v>
      </c>
      <c r="AV431" s="1">
        <v>6769</v>
      </c>
      <c r="AW431" s="1">
        <v>292</v>
      </c>
      <c r="AX431" s="1">
        <v>18.3</v>
      </c>
      <c r="AY431" s="1">
        <v>3131</v>
      </c>
      <c r="AZ431" s="1">
        <v>83413.75</v>
      </c>
      <c r="BA431" s="1">
        <v>86544.75</v>
      </c>
      <c r="BB431" s="1">
        <v>3.62</v>
      </c>
      <c r="BC431" s="1">
        <v>96.38</v>
      </c>
      <c r="BD431" s="1">
        <v>2.21</v>
      </c>
      <c r="BE431" s="1">
        <v>2284.8000000000002</v>
      </c>
      <c r="BF431" s="1">
        <v>17143</v>
      </c>
      <c r="BG431" s="1">
        <v>15.65</v>
      </c>
      <c r="BH431" s="1">
        <v>1.05</v>
      </c>
      <c r="BI431" s="1">
        <v>2016</v>
      </c>
      <c r="BJ431" s="1" t="s">
        <v>131</v>
      </c>
      <c r="BK431" s="1">
        <v>1</v>
      </c>
      <c r="BL431" s="1">
        <v>0</v>
      </c>
      <c r="BM431" s="1">
        <v>0</v>
      </c>
      <c r="BN431" s="1">
        <v>0</v>
      </c>
      <c r="BO431" s="1">
        <v>0</v>
      </c>
      <c r="BP431" s="1"/>
      <c r="BQ431" s="1"/>
      <c r="BR431" s="1">
        <v>0</v>
      </c>
      <c r="BS431" s="1"/>
      <c r="BT431" s="1">
        <v>0</v>
      </c>
      <c r="BU431" s="1">
        <v>0</v>
      </c>
      <c r="BV431" s="1">
        <v>0</v>
      </c>
    </row>
    <row r="432" spans="1:74" x14ac:dyDescent="0.2">
      <c r="A432" s="1">
        <v>610</v>
      </c>
      <c r="B432" s="1">
        <v>610</v>
      </c>
      <c r="C432" s="1">
        <v>13740</v>
      </c>
      <c r="D432" s="1"/>
      <c r="E432" s="1" t="s">
        <v>130</v>
      </c>
      <c r="F432" s="1" t="s">
        <v>72</v>
      </c>
      <c r="G432" s="1">
        <v>2017</v>
      </c>
      <c r="H432" s="1">
        <f>IF(L432&gt;0,G432-G431,Check)</f>
        <v>1</v>
      </c>
      <c r="I432" s="1"/>
      <c r="J432" s="1"/>
      <c r="K432" s="1"/>
      <c r="L432" s="1">
        <v>452636</v>
      </c>
      <c r="M432" s="1">
        <v>592749</v>
      </c>
      <c r="N432" s="1">
        <v>452636</v>
      </c>
      <c r="O432" s="1">
        <v>592749</v>
      </c>
      <c r="P432" s="1">
        <v>37098</v>
      </c>
      <c r="Q432" s="1">
        <v>360464</v>
      </c>
      <c r="R432" s="1">
        <v>0.79636617499999995</v>
      </c>
      <c r="S432" s="1">
        <v>137178563</v>
      </c>
      <c r="T432" s="1">
        <v>172081</v>
      </c>
      <c r="U432" s="1">
        <v>97753</v>
      </c>
      <c r="V432" s="1">
        <v>68293</v>
      </c>
      <c r="W432" s="1">
        <v>1406</v>
      </c>
      <c r="X432" s="1">
        <v>30518</v>
      </c>
      <c r="Y432" s="1">
        <v>29454</v>
      </c>
      <c r="Z432" s="1">
        <v>31434</v>
      </c>
      <c r="AA432" s="1">
        <v>50776</v>
      </c>
      <c r="AB432" s="1">
        <v>167048</v>
      </c>
      <c r="AC432" s="1">
        <v>9.6999999999999993</v>
      </c>
      <c r="AD432" s="1">
        <v>8.8000000000000007</v>
      </c>
      <c r="AE432" s="1">
        <v>81.5</v>
      </c>
      <c r="AF432" s="1">
        <v>23.6</v>
      </c>
      <c r="AG432" s="1">
        <v>59.2</v>
      </c>
      <c r="AH432" s="1">
        <v>17.2</v>
      </c>
      <c r="AI432" s="1">
        <v>70979</v>
      </c>
      <c r="AJ432" s="1">
        <v>4114</v>
      </c>
      <c r="AK432" s="1">
        <v>19090</v>
      </c>
      <c r="AL432" s="1">
        <v>25267</v>
      </c>
      <c r="AM432" s="1">
        <v>15612</v>
      </c>
      <c r="AN432" s="1">
        <v>6896</v>
      </c>
      <c r="AO432" s="1">
        <v>5.8</v>
      </c>
      <c r="AP432" s="1">
        <v>58085</v>
      </c>
      <c r="AQ432" s="1">
        <v>77523</v>
      </c>
      <c r="AR432" s="1">
        <v>30.8</v>
      </c>
      <c r="AS432" s="1">
        <v>46.1</v>
      </c>
      <c r="AT432" s="1">
        <v>23.1</v>
      </c>
      <c r="AU432" s="1">
        <v>71661</v>
      </c>
      <c r="AV432" s="1">
        <v>7360</v>
      </c>
      <c r="AW432" s="1">
        <v>750</v>
      </c>
      <c r="AX432" s="1">
        <v>18.2</v>
      </c>
      <c r="AY432" s="1">
        <v>3057.5</v>
      </c>
      <c r="AZ432" s="1">
        <v>83838.83</v>
      </c>
      <c r="BA432" s="1">
        <v>86896.33</v>
      </c>
      <c r="BB432" s="1">
        <v>3.52</v>
      </c>
      <c r="BC432" s="1">
        <v>96.48</v>
      </c>
      <c r="BD432" s="1">
        <v>2.5</v>
      </c>
      <c r="BE432" s="1">
        <v>2284.8000000000002</v>
      </c>
      <c r="BF432" s="1">
        <v>16262</v>
      </c>
      <c r="BG432" s="1">
        <v>15.98</v>
      </c>
      <c r="BH432" s="1">
        <v>1.02</v>
      </c>
      <c r="BI432" s="1">
        <v>2016</v>
      </c>
      <c r="BJ432" s="1" t="s">
        <v>131</v>
      </c>
      <c r="BK432" s="1">
        <v>1</v>
      </c>
      <c r="BL432" s="1">
        <v>1</v>
      </c>
      <c r="BM432" s="1">
        <v>0</v>
      </c>
      <c r="BN432" s="1">
        <v>0</v>
      </c>
      <c r="BO432" s="1">
        <v>0</v>
      </c>
      <c r="BP432" s="1"/>
      <c r="BQ432" s="1"/>
      <c r="BR432" s="1">
        <v>0</v>
      </c>
      <c r="BS432" s="1"/>
      <c r="BT432" s="1">
        <v>0</v>
      </c>
      <c r="BU432" s="1">
        <v>0</v>
      </c>
      <c r="BV432" s="1">
        <v>0</v>
      </c>
    </row>
    <row r="433" spans="1:74" x14ac:dyDescent="0.2">
      <c r="A433" s="1">
        <v>611</v>
      </c>
      <c r="B433" s="1">
        <v>611</v>
      </c>
      <c r="C433" s="1">
        <v>13740</v>
      </c>
      <c r="D433" s="1"/>
      <c r="E433" s="1" t="s">
        <v>130</v>
      </c>
      <c r="F433" s="1" t="s">
        <v>72</v>
      </c>
      <c r="G433" s="1">
        <v>2018</v>
      </c>
      <c r="H433" s="1">
        <f>IF(L433&gt;0,G433-G432,Check)</f>
        <v>1</v>
      </c>
      <c r="I433" s="1"/>
      <c r="J433" s="1"/>
      <c r="K433" s="1"/>
      <c r="L433" s="1">
        <v>447045</v>
      </c>
      <c r="M433" s="1">
        <v>603085</v>
      </c>
      <c r="N433" s="1">
        <v>447045</v>
      </c>
      <c r="O433" s="1">
        <v>603085</v>
      </c>
      <c r="P433" s="1">
        <v>40769</v>
      </c>
      <c r="Q433" s="1">
        <v>407606.5</v>
      </c>
      <c r="R433" s="1">
        <v>0.91177957499999995</v>
      </c>
      <c r="S433" s="1">
        <v>137178563</v>
      </c>
      <c r="T433" s="1">
        <v>173941.5</v>
      </c>
      <c r="U433" s="1">
        <v>96581</v>
      </c>
      <c r="V433" s="1">
        <v>69946.75</v>
      </c>
      <c r="W433" s="1">
        <v>1409.25</v>
      </c>
      <c r="X433" s="1">
        <v>30511.25</v>
      </c>
      <c r="Y433" s="1">
        <v>29318.5</v>
      </c>
      <c r="Z433" s="1">
        <v>31039</v>
      </c>
      <c r="AA433" s="1">
        <v>55850.5</v>
      </c>
      <c r="AB433" s="1">
        <v>168037.75</v>
      </c>
      <c r="AC433" s="1">
        <v>10.93</v>
      </c>
      <c r="AD433" s="1">
        <v>7.28</v>
      </c>
      <c r="AE433" s="1">
        <v>81.8</v>
      </c>
      <c r="AF433" s="1">
        <v>23.93</v>
      </c>
      <c r="AG433" s="1">
        <v>58.43</v>
      </c>
      <c r="AH433" s="1">
        <v>17.649999999999999</v>
      </c>
      <c r="AI433" s="1">
        <v>72466</v>
      </c>
      <c r="AJ433" s="1">
        <v>4354.5</v>
      </c>
      <c r="AK433" s="1">
        <v>20166.5</v>
      </c>
      <c r="AL433" s="1">
        <v>24464.5</v>
      </c>
      <c r="AM433" s="1">
        <v>16799.25</v>
      </c>
      <c r="AN433" s="1">
        <v>6681.25</v>
      </c>
      <c r="AO433" s="1">
        <v>6.01</v>
      </c>
      <c r="AP433" s="1">
        <v>58318</v>
      </c>
      <c r="AQ433" s="1">
        <v>79915.75</v>
      </c>
      <c r="AR433" s="1">
        <v>32.630000000000003</v>
      </c>
      <c r="AS433" s="1">
        <v>43.6</v>
      </c>
      <c r="AT433" s="1">
        <v>23.78</v>
      </c>
      <c r="AU433" s="1">
        <v>73404.25</v>
      </c>
      <c r="AV433" s="1">
        <v>7438.25</v>
      </c>
      <c r="AW433" s="1">
        <v>1013.75</v>
      </c>
      <c r="AX433" s="1">
        <v>17.829999999999998</v>
      </c>
      <c r="AY433" s="1">
        <v>2927.55</v>
      </c>
      <c r="AZ433" s="1">
        <v>83510.179999999993</v>
      </c>
      <c r="BA433" s="1">
        <v>86437.73</v>
      </c>
      <c r="BB433" s="1">
        <v>3.39</v>
      </c>
      <c r="BC433" s="1">
        <v>96.61</v>
      </c>
      <c r="BD433" s="1">
        <v>2.89</v>
      </c>
      <c r="BE433" s="1"/>
      <c r="BF433" s="1">
        <v>15700</v>
      </c>
      <c r="BG433" s="1">
        <v>14.79</v>
      </c>
      <c r="BH433" s="1">
        <v>1</v>
      </c>
      <c r="BI433" s="1">
        <v>2016</v>
      </c>
      <c r="BJ433" s="1" t="s">
        <v>131</v>
      </c>
      <c r="BK433" s="1">
        <v>1</v>
      </c>
      <c r="BL433" s="1">
        <v>2</v>
      </c>
      <c r="BM433" s="1">
        <v>0</v>
      </c>
      <c r="BN433" s="1">
        <v>0</v>
      </c>
      <c r="BO433" s="1">
        <v>0</v>
      </c>
      <c r="BP433" s="1"/>
      <c r="BQ433" s="1"/>
      <c r="BR433" s="1">
        <v>0</v>
      </c>
      <c r="BS433" s="1"/>
      <c r="BT433" s="1">
        <v>83</v>
      </c>
      <c r="BU433" s="1">
        <v>0</v>
      </c>
      <c r="BV433" s="1">
        <v>63</v>
      </c>
    </row>
    <row r="434" spans="1:74" x14ac:dyDescent="0.2">
      <c r="A434" s="1">
        <v>612</v>
      </c>
      <c r="B434" s="1">
        <v>612</v>
      </c>
      <c r="C434" s="1">
        <v>13780</v>
      </c>
      <c r="D434" s="1"/>
      <c r="E434" s="1" t="s">
        <v>132</v>
      </c>
      <c r="F434" s="1" t="s">
        <v>72</v>
      </c>
      <c r="G434" s="1">
        <v>2002</v>
      </c>
      <c r="H434" s="1">
        <f>IF(L434&gt;0,G434-G433,Check)</f>
        <v>-16</v>
      </c>
      <c r="I434" s="1"/>
      <c r="J434" s="1"/>
      <c r="K434" s="1"/>
      <c r="L434" s="1">
        <v>2592987.8620000002</v>
      </c>
      <c r="M434" s="1">
        <v>1685555.3019999999</v>
      </c>
      <c r="N434" s="1">
        <v>2592987.8620000002</v>
      </c>
      <c r="O434" s="1">
        <v>1685555.3019999999</v>
      </c>
      <c r="P434" s="1">
        <v>111527.122</v>
      </c>
      <c r="Q434" s="1">
        <v>2041681</v>
      </c>
      <c r="R434" s="1">
        <v>0.77533848500000002</v>
      </c>
      <c r="S434" s="1">
        <v>188777680</v>
      </c>
      <c r="T434" s="1">
        <v>214924.75</v>
      </c>
      <c r="U434" s="1">
        <v>158599.1875</v>
      </c>
      <c r="V434" s="1">
        <v>46472.453130000002</v>
      </c>
      <c r="W434" s="1">
        <v>3142.046875</v>
      </c>
      <c r="X434" s="1">
        <v>20740.5</v>
      </c>
      <c r="Y434" s="1">
        <v>23385.75</v>
      </c>
      <c r="Z434" s="1">
        <v>12726.23438</v>
      </c>
      <c r="AA434" s="1">
        <v>4624.484375</v>
      </c>
      <c r="AB434" s="1">
        <v>235670.7</v>
      </c>
      <c r="AC434" s="1">
        <v>22.24</v>
      </c>
      <c r="AD434" s="1">
        <v>15.31</v>
      </c>
      <c r="AE434" s="1">
        <v>62.79</v>
      </c>
      <c r="AF434" s="1">
        <v>25.92</v>
      </c>
      <c r="AG434" s="1">
        <v>60.03</v>
      </c>
      <c r="AH434" s="1">
        <v>14.05</v>
      </c>
      <c r="AI434" s="1">
        <v>102990.91</v>
      </c>
      <c r="AJ434" s="1">
        <v>13249.13</v>
      </c>
      <c r="AK434" s="1">
        <v>37081.64</v>
      </c>
      <c r="AL434" s="1">
        <v>36239.769999999997</v>
      </c>
      <c r="AM434" s="1">
        <v>9811.7800000000007</v>
      </c>
      <c r="AN434" s="1">
        <v>6608.59</v>
      </c>
      <c r="AO434" s="1">
        <v>12.86</v>
      </c>
      <c r="AP434" s="1">
        <v>26251.90625</v>
      </c>
      <c r="AQ434" s="1">
        <v>33101.25</v>
      </c>
      <c r="AR434" s="1">
        <v>62.62</v>
      </c>
      <c r="AS434" s="1">
        <v>32.99</v>
      </c>
      <c r="AT434" s="1">
        <v>4.3899999999999997</v>
      </c>
      <c r="AU434" s="1">
        <v>84046.98</v>
      </c>
      <c r="AV434" s="1">
        <v>10058.58</v>
      </c>
      <c r="AW434" s="1">
        <v>2175.88</v>
      </c>
      <c r="AX434" s="1">
        <v>22.37</v>
      </c>
      <c r="AY434" s="1">
        <v>7150.67</v>
      </c>
      <c r="AZ434" s="1">
        <v>118359.58</v>
      </c>
      <c r="BA434" s="1">
        <v>125510.25</v>
      </c>
      <c r="BB434" s="1">
        <v>5.7</v>
      </c>
      <c r="BC434" s="1">
        <v>94.3</v>
      </c>
      <c r="BD434" s="1">
        <v>1.41</v>
      </c>
      <c r="BE434" s="1"/>
      <c r="BF434" s="1">
        <v>46541</v>
      </c>
      <c r="BG434" s="1">
        <v>15.11</v>
      </c>
      <c r="BH434" s="1">
        <v>1.4</v>
      </c>
      <c r="BI434" s="1">
        <v>2015</v>
      </c>
      <c r="BJ434" s="1" t="s">
        <v>133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/>
      <c r="BQ434" s="1"/>
      <c r="BR434" s="1">
        <v>0</v>
      </c>
      <c r="BS434" s="1"/>
      <c r="BT434" s="1">
        <v>0</v>
      </c>
      <c r="BU434" s="1">
        <v>0</v>
      </c>
      <c r="BV434" s="1">
        <v>0</v>
      </c>
    </row>
    <row r="435" spans="1:74" x14ac:dyDescent="0.2">
      <c r="A435" s="1">
        <v>613</v>
      </c>
      <c r="B435" s="1">
        <v>613</v>
      </c>
      <c r="C435" s="1">
        <v>13780</v>
      </c>
      <c r="D435" s="1"/>
      <c r="E435" s="1" t="s">
        <v>132</v>
      </c>
      <c r="F435" s="1" t="s">
        <v>72</v>
      </c>
      <c r="G435" s="1">
        <v>2003</v>
      </c>
      <c r="H435" s="1">
        <f>IF(L435&gt;0,G435-G434,Check)</f>
        <v>1</v>
      </c>
      <c r="I435" s="1"/>
      <c r="J435" s="1"/>
      <c r="K435" s="1"/>
      <c r="L435" s="1">
        <v>1341816.226</v>
      </c>
      <c r="M435" s="1">
        <v>759499.11</v>
      </c>
      <c r="N435" s="1">
        <v>1341816.226</v>
      </c>
      <c r="O435" s="1">
        <v>759499.11</v>
      </c>
      <c r="P435" s="1">
        <v>50367.404999999999</v>
      </c>
      <c r="Q435" s="1">
        <v>2068890</v>
      </c>
      <c r="R435" s="1">
        <v>1.5182675130000001</v>
      </c>
      <c r="S435" s="1">
        <v>188777680</v>
      </c>
      <c r="T435" s="1">
        <v>222607</v>
      </c>
      <c r="U435" s="1">
        <v>163727.25</v>
      </c>
      <c r="V435" s="1">
        <v>47809.1875</v>
      </c>
      <c r="W435" s="1">
        <v>2874.8125</v>
      </c>
      <c r="X435" s="1">
        <v>21002</v>
      </c>
      <c r="Y435" s="1">
        <v>22959</v>
      </c>
      <c r="Z435" s="1">
        <v>15295.0625</v>
      </c>
      <c r="AA435" s="1">
        <v>8376.0625</v>
      </c>
      <c r="AB435" s="1">
        <v>236032.19</v>
      </c>
      <c r="AC435" s="1">
        <v>19.84</v>
      </c>
      <c r="AD435" s="1">
        <v>13.56</v>
      </c>
      <c r="AE435" s="1">
        <v>66.86</v>
      </c>
      <c r="AF435" s="1">
        <v>24.81</v>
      </c>
      <c r="AG435" s="1">
        <v>60.69</v>
      </c>
      <c r="AH435" s="1">
        <v>14.51</v>
      </c>
      <c r="AI435" s="1">
        <v>102523.38</v>
      </c>
      <c r="AJ435" s="1">
        <v>12035.5</v>
      </c>
      <c r="AK435" s="1">
        <v>37040.44</v>
      </c>
      <c r="AL435" s="1">
        <v>36756.94</v>
      </c>
      <c r="AM435" s="1">
        <v>10590.88</v>
      </c>
      <c r="AN435" s="1">
        <v>6099.63</v>
      </c>
      <c r="AO435" s="1">
        <v>11.74</v>
      </c>
      <c r="AP435" s="1">
        <v>30303.375</v>
      </c>
      <c r="AQ435" s="1">
        <v>38512</v>
      </c>
      <c r="AR435" s="1">
        <v>57.13</v>
      </c>
      <c r="AS435" s="1">
        <v>36.450000000000003</v>
      </c>
      <c r="AT435" s="1">
        <v>6.43</v>
      </c>
      <c r="AU435" s="1">
        <v>86404.06</v>
      </c>
      <c r="AV435" s="1">
        <v>9786.69</v>
      </c>
      <c r="AW435" s="1">
        <v>2095.5</v>
      </c>
      <c r="AX435" s="1">
        <v>21.62</v>
      </c>
      <c r="AY435" s="1">
        <v>7060.25</v>
      </c>
      <c r="AZ435" s="1">
        <v>115980.42</v>
      </c>
      <c r="BA435" s="1">
        <v>123040.67</v>
      </c>
      <c r="BB435" s="1">
        <v>5.74</v>
      </c>
      <c r="BC435" s="1">
        <v>94.26</v>
      </c>
      <c r="BD435" s="1">
        <v>1.64</v>
      </c>
      <c r="BE435" s="1"/>
      <c r="BF435" s="1">
        <v>45095</v>
      </c>
      <c r="BG435" s="1">
        <v>15.08</v>
      </c>
      <c r="BH435" s="1">
        <v>1.37</v>
      </c>
      <c r="BI435" s="1">
        <v>2015</v>
      </c>
      <c r="BJ435" s="1" t="s">
        <v>133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/>
      <c r="BQ435" s="1"/>
      <c r="BR435" s="1">
        <v>0</v>
      </c>
      <c r="BS435" s="1"/>
      <c r="BT435" s="1">
        <v>0</v>
      </c>
      <c r="BU435" s="1">
        <v>0</v>
      </c>
      <c r="BV435" s="1">
        <v>0</v>
      </c>
    </row>
    <row r="436" spans="1:74" x14ac:dyDescent="0.2">
      <c r="A436" s="1">
        <v>614</v>
      </c>
      <c r="B436" s="1">
        <v>614</v>
      </c>
      <c r="C436" s="1">
        <v>13780</v>
      </c>
      <c r="D436" s="1"/>
      <c r="E436" s="1" t="s">
        <v>132</v>
      </c>
      <c r="F436" s="1" t="s">
        <v>72</v>
      </c>
      <c r="G436" s="1">
        <v>2004</v>
      </c>
      <c r="H436" s="1">
        <f>IF(L436&gt;0,G436-G435,Check)</f>
        <v>1</v>
      </c>
      <c r="I436" s="1"/>
      <c r="J436" s="1"/>
      <c r="K436" s="1"/>
      <c r="L436" s="1">
        <v>2863038.8829999999</v>
      </c>
      <c r="M436" s="1">
        <v>1541045.6529999999</v>
      </c>
      <c r="N436" s="1">
        <v>2863038.8829999999</v>
      </c>
      <c r="O436" s="1">
        <v>1541045.6529999999</v>
      </c>
      <c r="P436" s="1">
        <v>112634.90949999999</v>
      </c>
      <c r="Q436" s="1">
        <v>1976852</v>
      </c>
      <c r="R436" s="1">
        <v>0.67990909099999997</v>
      </c>
      <c r="S436" s="1">
        <v>188777680</v>
      </c>
      <c r="T436" s="1">
        <v>230462</v>
      </c>
      <c r="U436" s="1">
        <v>168930</v>
      </c>
      <c r="V436" s="1">
        <v>49175.25</v>
      </c>
      <c r="W436" s="1">
        <v>2623.75</v>
      </c>
      <c r="X436" s="1">
        <v>21266</v>
      </c>
      <c r="Y436" s="1">
        <v>22519</v>
      </c>
      <c r="Z436" s="1">
        <v>17909.75</v>
      </c>
      <c r="AA436" s="1">
        <v>12101.75</v>
      </c>
      <c r="AB436" s="1">
        <v>236420.25</v>
      </c>
      <c r="AC436" s="1">
        <v>17.350000000000001</v>
      </c>
      <c r="AD436" s="1">
        <v>11.75</v>
      </c>
      <c r="AE436" s="1">
        <v>71.08</v>
      </c>
      <c r="AF436" s="1">
        <v>23.68</v>
      </c>
      <c r="AG436" s="1">
        <v>61.35</v>
      </c>
      <c r="AH436" s="1">
        <v>14.98</v>
      </c>
      <c r="AI436" s="1">
        <v>102090.5</v>
      </c>
      <c r="AJ436" s="1">
        <v>10746</v>
      </c>
      <c r="AK436" s="1">
        <v>37068.25</v>
      </c>
      <c r="AL436" s="1">
        <v>37288.25</v>
      </c>
      <c r="AM436" s="1">
        <v>11414.5</v>
      </c>
      <c r="AN436" s="1">
        <v>5573.5</v>
      </c>
      <c r="AO436" s="1">
        <v>10.53</v>
      </c>
      <c r="AP436" s="1">
        <v>34386.5</v>
      </c>
      <c r="AQ436" s="1">
        <v>43999</v>
      </c>
      <c r="AR436" s="1">
        <v>51.5</v>
      </c>
      <c r="AS436" s="1">
        <v>40</v>
      </c>
      <c r="AT436" s="1">
        <v>8.5</v>
      </c>
      <c r="AU436" s="1">
        <v>88888.75</v>
      </c>
      <c r="AV436" s="1">
        <v>9498.25</v>
      </c>
      <c r="AW436" s="1">
        <v>2003</v>
      </c>
      <c r="AX436" s="1">
        <v>20.83</v>
      </c>
      <c r="AY436" s="1">
        <v>6569.25</v>
      </c>
      <c r="AZ436" s="1">
        <v>115854</v>
      </c>
      <c r="BA436" s="1">
        <v>122423.25</v>
      </c>
      <c r="BB436" s="1">
        <v>5.36</v>
      </c>
      <c r="BC436" s="1">
        <v>94.64</v>
      </c>
      <c r="BD436" s="1">
        <v>1.93</v>
      </c>
      <c r="BE436" s="1"/>
      <c r="BF436" s="1">
        <v>43649</v>
      </c>
      <c r="BG436" s="1">
        <v>13.68</v>
      </c>
      <c r="BH436" s="1">
        <v>1.33</v>
      </c>
      <c r="BI436" s="1">
        <v>2015</v>
      </c>
      <c r="BJ436" s="1" t="s">
        <v>133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/>
      <c r="BQ436" s="1"/>
      <c r="BR436" s="1">
        <v>0</v>
      </c>
      <c r="BS436" s="1"/>
      <c r="BT436" s="1">
        <v>0</v>
      </c>
      <c r="BU436" s="1">
        <v>0</v>
      </c>
      <c r="BV436" s="1">
        <v>0</v>
      </c>
    </row>
    <row r="437" spans="1:74" x14ac:dyDescent="0.2">
      <c r="A437" s="1">
        <v>615</v>
      </c>
      <c r="B437" s="1">
        <v>615</v>
      </c>
      <c r="C437" s="1">
        <v>13780</v>
      </c>
      <c r="D437" s="1"/>
      <c r="E437" s="1" t="s">
        <v>132</v>
      </c>
      <c r="F437" s="1" t="s">
        <v>72</v>
      </c>
      <c r="G437" s="1">
        <v>2005</v>
      </c>
      <c r="H437" s="1">
        <f>IF(L437&gt;0,G437-G436,Check)</f>
        <v>1</v>
      </c>
      <c r="I437" s="1"/>
      <c r="J437" s="1"/>
      <c r="K437" s="1"/>
      <c r="L437" s="1">
        <v>2839297.7659999998</v>
      </c>
      <c r="M437" s="1">
        <v>1364038.9350000001</v>
      </c>
      <c r="N437" s="1">
        <v>2839297.7659999998</v>
      </c>
      <c r="O437" s="1">
        <v>1364038.9350000001</v>
      </c>
      <c r="P437" s="1">
        <v>113336.0159</v>
      </c>
      <c r="Q437" s="1">
        <v>2025075</v>
      </c>
      <c r="R437" s="1">
        <v>0.70231850200000001</v>
      </c>
      <c r="S437" s="1">
        <v>188777680</v>
      </c>
      <c r="T437" s="1">
        <v>237626</v>
      </c>
      <c r="U437" s="1">
        <v>173834</v>
      </c>
      <c r="V437" s="1">
        <v>50424</v>
      </c>
      <c r="W437" s="1">
        <v>2308</v>
      </c>
      <c r="X437" s="1">
        <v>21520</v>
      </c>
      <c r="Y437" s="1">
        <v>22132</v>
      </c>
      <c r="Z437" s="1">
        <v>20341</v>
      </c>
      <c r="AA437" s="1">
        <v>15931</v>
      </c>
      <c r="AB437" s="1">
        <v>236702</v>
      </c>
      <c r="AC437" s="1">
        <v>15.2</v>
      </c>
      <c r="AD437" s="1">
        <v>10.199999999999999</v>
      </c>
      <c r="AE437" s="1">
        <v>74.7</v>
      </c>
      <c r="AF437" s="1">
        <v>22.6</v>
      </c>
      <c r="AG437" s="1">
        <v>62</v>
      </c>
      <c r="AH437" s="1">
        <v>15.4</v>
      </c>
      <c r="AI437" s="1">
        <v>101519</v>
      </c>
      <c r="AJ437" s="1">
        <v>9760</v>
      </c>
      <c r="AK437" s="1">
        <v>36820</v>
      </c>
      <c r="AL437" s="1">
        <v>37763</v>
      </c>
      <c r="AM437" s="1">
        <v>12060</v>
      </c>
      <c r="AN437" s="1">
        <v>5116</v>
      </c>
      <c r="AO437" s="1">
        <v>9.61</v>
      </c>
      <c r="AP437" s="1">
        <v>38343</v>
      </c>
      <c r="AQ437" s="1">
        <v>49181</v>
      </c>
      <c r="AR437" s="1">
        <v>46.4</v>
      </c>
      <c r="AS437" s="1">
        <v>43.2</v>
      </c>
      <c r="AT437" s="1">
        <v>10.4</v>
      </c>
      <c r="AU437" s="1">
        <v>90863</v>
      </c>
      <c r="AV437" s="1">
        <v>9276</v>
      </c>
      <c r="AW437" s="1">
        <v>1959</v>
      </c>
      <c r="AX437" s="1">
        <v>20.2</v>
      </c>
      <c r="AY437" s="1">
        <v>5942.83</v>
      </c>
      <c r="AZ437" s="1">
        <v>116654.33</v>
      </c>
      <c r="BA437" s="1">
        <v>122597.17</v>
      </c>
      <c r="BB437" s="1">
        <v>4.8499999999999996</v>
      </c>
      <c r="BC437" s="1">
        <v>95.15</v>
      </c>
      <c r="BD437" s="1">
        <v>2.35</v>
      </c>
      <c r="BE437" s="1">
        <v>3436.8</v>
      </c>
      <c r="BF437" s="1">
        <v>42203</v>
      </c>
      <c r="BG437" s="1">
        <v>12.04</v>
      </c>
      <c r="BH437" s="1">
        <v>1.29</v>
      </c>
      <c r="BI437" s="1">
        <v>2015</v>
      </c>
      <c r="BJ437" s="1" t="s">
        <v>133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/>
      <c r="BQ437" s="1"/>
      <c r="BR437" s="1">
        <v>0</v>
      </c>
      <c r="BS437" s="1"/>
      <c r="BT437" s="1">
        <v>0</v>
      </c>
      <c r="BU437" s="1">
        <v>0</v>
      </c>
      <c r="BV437" s="1">
        <v>0</v>
      </c>
    </row>
    <row r="438" spans="1:74" x14ac:dyDescent="0.2">
      <c r="A438" s="1">
        <v>616</v>
      </c>
      <c r="B438" s="1">
        <v>616</v>
      </c>
      <c r="C438" s="1">
        <v>13780</v>
      </c>
      <c r="D438" s="1"/>
      <c r="E438" s="1" t="s">
        <v>132</v>
      </c>
      <c r="F438" s="1" t="s">
        <v>72</v>
      </c>
      <c r="G438" s="1">
        <v>2006</v>
      </c>
      <c r="H438" s="1">
        <f>IF(L438&gt;0,G438-G437,Check)</f>
        <v>1</v>
      </c>
      <c r="I438" s="1"/>
      <c r="J438" s="1"/>
      <c r="K438" s="1"/>
      <c r="L438" s="1">
        <v>2819092.7069999999</v>
      </c>
      <c r="M438" s="1">
        <v>1371068.7080000001</v>
      </c>
      <c r="N438" s="1">
        <v>2819092.7069999999</v>
      </c>
      <c r="O438" s="1">
        <v>1371068.7080000001</v>
      </c>
      <c r="P438" s="1">
        <v>111771.3276</v>
      </c>
      <c r="Q438" s="1">
        <v>2070160</v>
      </c>
      <c r="R438" s="1">
        <v>0.72310021800000002</v>
      </c>
      <c r="S438" s="1">
        <v>188777680</v>
      </c>
      <c r="T438" s="1">
        <v>247554</v>
      </c>
      <c r="U438" s="1">
        <v>179933</v>
      </c>
      <c r="V438" s="1">
        <v>52142</v>
      </c>
      <c r="W438" s="1">
        <v>2251</v>
      </c>
      <c r="X438" s="1">
        <v>21814</v>
      </c>
      <c r="Y438" s="1">
        <v>21533</v>
      </c>
      <c r="Z438" s="1">
        <v>23506</v>
      </c>
      <c r="AA438" s="1">
        <v>19346</v>
      </c>
      <c r="AB438" s="1">
        <v>237409</v>
      </c>
      <c r="AC438" s="1">
        <v>11.7</v>
      </c>
      <c r="AD438" s="1">
        <v>7.6</v>
      </c>
      <c r="AE438" s="1">
        <v>80.7</v>
      </c>
      <c r="AF438" s="1">
        <v>21.3</v>
      </c>
      <c r="AG438" s="1">
        <v>62.7</v>
      </c>
      <c r="AH438" s="1">
        <v>16</v>
      </c>
      <c r="AI438" s="1">
        <v>101502</v>
      </c>
      <c r="AJ438" s="1">
        <v>7560</v>
      </c>
      <c r="AK438" s="1">
        <v>37676</v>
      </c>
      <c r="AL438" s="1">
        <v>38464</v>
      </c>
      <c r="AM438" s="1">
        <v>13418</v>
      </c>
      <c r="AN438" s="1">
        <v>4384</v>
      </c>
      <c r="AO438" s="1">
        <v>7.45</v>
      </c>
      <c r="AP438" s="1">
        <v>42806</v>
      </c>
      <c r="AQ438" s="1">
        <v>55583</v>
      </c>
      <c r="AR438" s="1">
        <v>39.200000000000003</v>
      </c>
      <c r="AS438" s="1">
        <v>47.8</v>
      </c>
      <c r="AT438" s="1">
        <v>13</v>
      </c>
      <c r="AU438" s="1">
        <v>94879</v>
      </c>
      <c r="AV438" s="1">
        <v>8789</v>
      </c>
      <c r="AW438" s="1">
        <v>1721</v>
      </c>
      <c r="AX438" s="1">
        <v>18.899999999999999</v>
      </c>
      <c r="AY438" s="1">
        <v>5581.58</v>
      </c>
      <c r="AZ438" s="1">
        <v>117869.92</v>
      </c>
      <c r="BA438" s="1">
        <v>123451.5</v>
      </c>
      <c r="BB438" s="1">
        <v>4.5199999999999996</v>
      </c>
      <c r="BC438" s="1">
        <v>95.48</v>
      </c>
      <c r="BD438" s="1">
        <v>2.68</v>
      </c>
      <c r="BE438" s="1">
        <v>3436.8</v>
      </c>
      <c r="BF438" s="1">
        <v>40757</v>
      </c>
      <c r="BG438" s="1">
        <v>12.27</v>
      </c>
      <c r="BH438" s="1">
        <v>1.25</v>
      </c>
      <c r="BI438" s="1">
        <v>2015</v>
      </c>
      <c r="BJ438" s="1" t="s">
        <v>133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/>
      <c r="BQ438" s="1"/>
      <c r="BR438" s="1">
        <v>0</v>
      </c>
      <c r="BS438" s="1"/>
      <c r="BT438" s="1">
        <v>0</v>
      </c>
      <c r="BU438" s="1">
        <v>0</v>
      </c>
      <c r="BV438" s="1">
        <v>0</v>
      </c>
    </row>
    <row r="439" spans="1:74" x14ac:dyDescent="0.2">
      <c r="A439" s="1">
        <v>617</v>
      </c>
      <c r="B439" s="1">
        <v>617</v>
      </c>
      <c r="C439" s="1">
        <v>13780</v>
      </c>
      <c r="D439" s="1"/>
      <c r="E439" s="1" t="s">
        <v>132</v>
      </c>
      <c r="F439" s="1" t="s">
        <v>72</v>
      </c>
      <c r="G439" s="1">
        <v>2007</v>
      </c>
      <c r="H439" s="1">
        <f>IF(L439&gt;0,G439-G438,Check)</f>
        <v>1</v>
      </c>
      <c r="I439" s="1"/>
      <c r="J439" s="1"/>
      <c r="K439" s="1"/>
      <c r="L439" s="1">
        <v>2971710.375</v>
      </c>
      <c r="M439" s="1">
        <v>1763274.7180000001</v>
      </c>
      <c r="N439" s="1">
        <v>2971710.375</v>
      </c>
      <c r="O439" s="1">
        <v>1763274.7180000001</v>
      </c>
      <c r="P439" s="1">
        <v>124846.17419999999</v>
      </c>
      <c r="Q439" s="1">
        <v>2322730</v>
      </c>
      <c r="R439" s="1">
        <v>0.76965516199999995</v>
      </c>
      <c r="S439" s="1">
        <v>188777680</v>
      </c>
      <c r="T439" s="1">
        <v>246426</v>
      </c>
      <c r="U439" s="1">
        <v>181252</v>
      </c>
      <c r="V439" s="1">
        <v>51983</v>
      </c>
      <c r="W439" s="1">
        <v>1159</v>
      </c>
      <c r="X439" s="1">
        <v>21948</v>
      </c>
      <c r="Y439" s="1">
        <v>21782</v>
      </c>
      <c r="Z439" s="1">
        <v>23736</v>
      </c>
      <c r="AA439" s="1">
        <v>24418</v>
      </c>
      <c r="AB439" s="1">
        <v>236415</v>
      </c>
      <c r="AC439" s="1">
        <v>13.6</v>
      </c>
      <c r="AD439" s="1">
        <v>9.1999999999999993</v>
      </c>
      <c r="AE439" s="1">
        <v>77.2</v>
      </c>
      <c r="AF439" s="1">
        <v>20.9</v>
      </c>
      <c r="AG439" s="1">
        <v>63.2</v>
      </c>
      <c r="AH439" s="1">
        <v>15.9</v>
      </c>
      <c r="AI439" s="1">
        <v>99267</v>
      </c>
      <c r="AJ439" s="1">
        <v>10216</v>
      </c>
      <c r="AK439" s="1">
        <v>34115</v>
      </c>
      <c r="AL439" s="1">
        <v>38260</v>
      </c>
      <c r="AM439" s="1">
        <v>11926</v>
      </c>
      <c r="AN439" s="1">
        <v>4750</v>
      </c>
      <c r="AO439" s="1">
        <v>10.29</v>
      </c>
      <c r="AP439" s="1">
        <v>45243</v>
      </c>
      <c r="AQ439" s="1">
        <v>57105</v>
      </c>
      <c r="AR439" s="1">
        <v>40.4</v>
      </c>
      <c r="AS439" s="1">
        <v>46.8</v>
      </c>
      <c r="AT439" s="1">
        <v>12.8</v>
      </c>
      <c r="AU439" s="1">
        <v>90728</v>
      </c>
      <c r="AV439" s="1">
        <v>9361</v>
      </c>
      <c r="AW439" s="1">
        <v>2259</v>
      </c>
      <c r="AX439" s="1">
        <v>20.3</v>
      </c>
      <c r="AY439" s="1">
        <v>5535.92</v>
      </c>
      <c r="AZ439" s="1">
        <v>117501.5</v>
      </c>
      <c r="BA439" s="1">
        <v>123037.42</v>
      </c>
      <c r="BB439" s="1">
        <v>4.5</v>
      </c>
      <c r="BC439" s="1">
        <v>95.5</v>
      </c>
      <c r="BD439" s="1">
        <v>2.86</v>
      </c>
      <c r="BE439" s="1">
        <v>3436.8</v>
      </c>
      <c r="BF439" s="1">
        <v>39311</v>
      </c>
      <c r="BG439" s="1">
        <v>14.12</v>
      </c>
      <c r="BH439" s="1">
        <v>1.21</v>
      </c>
      <c r="BI439" s="1">
        <v>2015</v>
      </c>
      <c r="BJ439" s="1" t="s">
        <v>133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/>
      <c r="BQ439" s="1"/>
      <c r="BR439" s="1">
        <v>0</v>
      </c>
      <c r="BS439" s="1"/>
      <c r="BT439" s="1">
        <v>0</v>
      </c>
      <c r="BU439" s="1">
        <v>0</v>
      </c>
      <c r="BV439" s="1">
        <v>0</v>
      </c>
    </row>
    <row r="440" spans="1:74" x14ac:dyDescent="0.2">
      <c r="A440" s="1">
        <v>618</v>
      </c>
      <c r="B440" s="1">
        <v>618</v>
      </c>
      <c r="C440" s="1">
        <v>13780</v>
      </c>
      <c r="D440" s="1"/>
      <c r="E440" s="1" t="s">
        <v>132</v>
      </c>
      <c r="F440" s="1" t="s">
        <v>72</v>
      </c>
      <c r="G440" s="1">
        <v>2008</v>
      </c>
      <c r="H440" s="1">
        <f>IF(L440&gt;0,G440-G439,Check)</f>
        <v>1</v>
      </c>
      <c r="I440" s="1"/>
      <c r="J440" s="1"/>
      <c r="K440" s="1"/>
      <c r="L440" s="1">
        <v>3154416.5359999998</v>
      </c>
      <c r="M440" s="1">
        <v>1805989.0349999999</v>
      </c>
      <c r="N440" s="1">
        <v>3154416.5359999998</v>
      </c>
      <c r="O440" s="1">
        <v>1805989.0349999999</v>
      </c>
      <c r="P440" s="1">
        <v>127717.5594</v>
      </c>
      <c r="Q440" s="1">
        <v>2404183</v>
      </c>
      <c r="R440" s="1">
        <v>0.75050297700000002</v>
      </c>
      <c r="S440" s="1">
        <v>188777680</v>
      </c>
      <c r="T440" s="1">
        <v>245189</v>
      </c>
      <c r="U440" s="1">
        <v>180728</v>
      </c>
      <c r="V440" s="1">
        <v>48763</v>
      </c>
      <c r="W440" s="1">
        <v>2467</v>
      </c>
      <c r="X440" s="1">
        <v>22199</v>
      </c>
      <c r="Y440" s="1">
        <v>22495</v>
      </c>
      <c r="Z440" s="1">
        <v>22543</v>
      </c>
      <c r="AA440" s="1">
        <v>3960</v>
      </c>
      <c r="AB440" s="1">
        <v>233729</v>
      </c>
      <c r="AC440" s="1">
        <v>12.5</v>
      </c>
      <c r="AD440" s="1">
        <v>9.8000000000000007</v>
      </c>
      <c r="AE440" s="1">
        <v>77.7</v>
      </c>
      <c r="AF440" s="1">
        <v>20.399999999999999</v>
      </c>
      <c r="AG440" s="1">
        <v>63.3</v>
      </c>
      <c r="AH440" s="1">
        <v>16.3</v>
      </c>
      <c r="AI440" s="1">
        <v>98248</v>
      </c>
      <c r="AJ440" s="1">
        <v>10192</v>
      </c>
      <c r="AK440" s="1">
        <v>33814</v>
      </c>
      <c r="AL440" s="1">
        <v>36866</v>
      </c>
      <c r="AM440" s="1">
        <v>12497</v>
      </c>
      <c r="AN440" s="1">
        <v>4879</v>
      </c>
      <c r="AO440" s="1">
        <v>10.37</v>
      </c>
      <c r="AP440" s="1">
        <v>45181</v>
      </c>
      <c r="AQ440" s="1">
        <v>60593</v>
      </c>
      <c r="AR440" s="1">
        <v>39.299999999999997</v>
      </c>
      <c r="AS440" s="1">
        <v>44.9</v>
      </c>
      <c r="AT440" s="1">
        <v>15.8</v>
      </c>
      <c r="AU440" s="1">
        <v>90579</v>
      </c>
      <c r="AV440" s="1">
        <v>13063</v>
      </c>
      <c r="AW440" s="1">
        <v>2475</v>
      </c>
      <c r="AX440" s="1">
        <v>19.5</v>
      </c>
      <c r="AY440" s="1">
        <v>6863.92</v>
      </c>
      <c r="AZ440" s="1">
        <v>117662.92</v>
      </c>
      <c r="BA440" s="1">
        <v>124526.83</v>
      </c>
      <c r="BB440" s="1">
        <v>5.51</v>
      </c>
      <c r="BC440" s="1">
        <v>94.49</v>
      </c>
      <c r="BD440" s="1">
        <v>3.35</v>
      </c>
      <c r="BE440" s="1">
        <v>3436.8</v>
      </c>
      <c r="BF440" s="1">
        <v>37865</v>
      </c>
      <c r="BG440" s="1">
        <v>14.14</v>
      </c>
      <c r="BH440" s="1">
        <v>1.17</v>
      </c>
      <c r="BI440" s="1">
        <v>2015</v>
      </c>
      <c r="BJ440" s="1" t="s">
        <v>133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/>
      <c r="BQ440" s="1"/>
      <c r="BR440" s="1">
        <v>0</v>
      </c>
      <c r="BS440" s="1"/>
      <c r="BT440" s="1">
        <v>0</v>
      </c>
      <c r="BU440" s="1">
        <v>0</v>
      </c>
      <c r="BV440" s="1">
        <v>0</v>
      </c>
    </row>
    <row r="441" spans="1:74" x14ac:dyDescent="0.2">
      <c r="A441" s="1">
        <v>619</v>
      </c>
      <c r="B441" s="1">
        <v>619</v>
      </c>
      <c r="C441" s="1">
        <v>13780</v>
      </c>
      <c r="D441" s="1"/>
      <c r="E441" s="1" t="s">
        <v>132</v>
      </c>
      <c r="F441" s="1" t="s">
        <v>72</v>
      </c>
      <c r="G441" s="1">
        <v>2009</v>
      </c>
      <c r="H441" s="1">
        <f>IF(L441&gt;0,G441-G440,Check)</f>
        <v>1</v>
      </c>
      <c r="I441" s="1"/>
      <c r="J441" s="1"/>
      <c r="K441" s="1"/>
      <c r="L441" s="1">
        <v>3011172.227</v>
      </c>
      <c r="M441" s="1">
        <v>1803385.4879999999</v>
      </c>
      <c r="N441" s="1">
        <v>3011172.227</v>
      </c>
      <c r="O441" s="1">
        <v>1803385.4879999999</v>
      </c>
      <c r="P441" s="1">
        <v>133270.28270000001</v>
      </c>
      <c r="Q441" s="1">
        <v>2877268</v>
      </c>
      <c r="R441" s="1">
        <v>0.94091124199999998</v>
      </c>
      <c r="S441" s="1">
        <v>188777680</v>
      </c>
      <c r="T441" s="1">
        <v>244694</v>
      </c>
      <c r="U441" s="1">
        <v>177993</v>
      </c>
      <c r="V441" s="1">
        <v>54052</v>
      </c>
      <c r="W441" s="1">
        <v>1308</v>
      </c>
      <c r="X441" s="1">
        <v>22196</v>
      </c>
      <c r="Y441" s="1">
        <v>22820</v>
      </c>
      <c r="Z441" s="1">
        <v>22283</v>
      </c>
      <c r="AA441" s="1">
        <v>16202</v>
      </c>
      <c r="AB441" s="1">
        <v>236000</v>
      </c>
      <c r="AC441" s="1">
        <v>15.6</v>
      </c>
      <c r="AD441" s="1">
        <v>10.3</v>
      </c>
      <c r="AE441" s="1">
        <v>74.099999999999994</v>
      </c>
      <c r="AF441" s="1">
        <v>20.8</v>
      </c>
      <c r="AG441" s="1">
        <v>62.9</v>
      </c>
      <c r="AH441" s="1">
        <v>16.3</v>
      </c>
      <c r="AI441" s="1">
        <v>99339</v>
      </c>
      <c r="AJ441" s="1">
        <v>10502</v>
      </c>
      <c r="AK441" s="1">
        <v>35259</v>
      </c>
      <c r="AL441" s="1">
        <v>37659</v>
      </c>
      <c r="AM441" s="1">
        <v>11836</v>
      </c>
      <c r="AN441" s="1">
        <v>4083</v>
      </c>
      <c r="AO441" s="1">
        <v>10.57</v>
      </c>
      <c r="AP441" s="1">
        <v>44279</v>
      </c>
      <c r="AQ441" s="1">
        <v>56805</v>
      </c>
      <c r="AR441" s="1">
        <v>41.3</v>
      </c>
      <c r="AS441" s="1">
        <v>44.6</v>
      </c>
      <c r="AT441" s="1">
        <v>14.1</v>
      </c>
      <c r="AU441" s="1">
        <v>85637</v>
      </c>
      <c r="AV441" s="1">
        <v>12272</v>
      </c>
      <c r="AW441" s="1">
        <v>3079</v>
      </c>
      <c r="AX441" s="1">
        <v>19.7</v>
      </c>
      <c r="AY441" s="1">
        <v>10067.75</v>
      </c>
      <c r="AZ441" s="1">
        <v>113676.5</v>
      </c>
      <c r="BA441" s="1">
        <v>123744.25</v>
      </c>
      <c r="BB441" s="1">
        <v>8.14</v>
      </c>
      <c r="BC441" s="1">
        <v>91.86</v>
      </c>
      <c r="BD441" s="1">
        <v>2.4300000000000002</v>
      </c>
      <c r="BE441" s="1">
        <v>3436.8</v>
      </c>
      <c r="BF441" s="1">
        <v>36419</v>
      </c>
      <c r="BG441" s="1">
        <v>13.53</v>
      </c>
      <c r="BH441" s="1">
        <v>1.17</v>
      </c>
      <c r="BI441" s="1">
        <v>2015</v>
      </c>
      <c r="BJ441" s="1" t="s">
        <v>133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/>
      <c r="BQ441" s="1"/>
      <c r="BR441" s="1">
        <v>0</v>
      </c>
      <c r="BS441" s="1"/>
      <c r="BT441" s="1">
        <v>0</v>
      </c>
      <c r="BU441" s="1">
        <v>0</v>
      </c>
      <c r="BV441" s="1">
        <v>0</v>
      </c>
    </row>
    <row r="442" spans="1:74" x14ac:dyDescent="0.2">
      <c r="A442" s="1">
        <v>620</v>
      </c>
      <c r="B442" s="1">
        <v>620</v>
      </c>
      <c r="C442" s="1">
        <v>13780</v>
      </c>
      <c r="D442" s="1"/>
      <c r="E442" s="1" t="s">
        <v>132</v>
      </c>
      <c r="F442" s="1" t="s">
        <v>72</v>
      </c>
      <c r="G442" s="1">
        <v>2010</v>
      </c>
      <c r="H442" s="1">
        <f>IF(L442&gt;0,G442-G441,Check)</f>
        <v>1</v>
      </c>
      <c r="I442" s="1"/>
      <c r="J442" s="1"/>
      <c r="K442" s="1"/>
      <c r="L442" s="1">
        <v>2924654.5159999998</v>
      </c>
      <c r="M442" s="1">
        <v>1750015.733</v>
      </c>
      <c r="N442" s="1">
        <v>2924654.5159999998</v>
      </c>
      <c r="O442" s="1">
        <v>1750015.733</v>
      </c>
      <c r="P442" s="1">
        <v>123545.3855</v>
      </c>
      <c r="Q442" s="1">
        <v>2696544</v>
      </c>
      <c r="R442" s="1">
        <v>0.90789762100000004</v>
      </c>
      <c r="S442" s="1">
        <v>188777680</v>
      </c>
      <c r="T442" s="1">
        <v>251321</v>
      </c>
      <c r="U442" s="1">
        <v>186142</v>
      </c>
      <c r="V442" s="1">
        <v>52237</v>
      </c>
      <c r="W442" s="1">
        <v>1498</v>
      </c>
      <c r="X442" s="1">
        <v>23783</v>
      </c>
      <c r="Y442" s="1">
        <v>23686</v>
      </c>
      <c r="Z442" s="1">
        <v>24768</v>
      </c>
      <c r="AA442" s="1">
        <v>14033</v>
      </c>
      <c r="AB442" s="1">
        <v>238102</v>
      </c>
      <c r="AC442" s="1"/>
      <c r="AD442" s="1"/>
      <c r="AE442" s="1"/>
      <c r="AF442" s="1">
        <v>20.7</v>
      </c>
      <c r="AG442" s="1">
        <v>62.9</v>
      </c>
      <c r="AH442" s="1">
        <v>16.399999999999999</v>
      </c>
      <c r="AI442" s="1">
        <v>100830</v>
      </c>
      <c r="AJ442" s="1">
        <v>10543</v>
      </c>
      <c r="AK442" s="1">
        <v>34401</v>
      </c>
      <c r="AL442" s="1">
        <v>37636</v>
      </c>
      <c r="AM442" s="1">
        <v>13513</v>
      </c>
      <c r="AN442" s="1">
        <v>4737</v>
      </c>
      <c r="AO442" s="1">
        <v>10.46</v>
      </c>
      <c r="AP442" s="1">
        <v>45959</v>
      </c>
      <c r="AQ442" s="1">
        <v>57904</v>
      </c>
      <c r="AR442" s="1">
        <v>38.4</v>
      </c>
      <c r="AS442" s="1">
        <v>48.1</v>
      </c>
      <c r="AT442" s="1">
        <v>13.5</v>
      </c>
      <c r="AU442" s="1">
        <v>89922</v>
      </c>
      <c r="AV442" s="1">
        <v>10111</v>
      </c>
      <c r="AW442" s="1">
        <v>2400</v>
      </c>
      <c r="AX442" s="1">
        <v>19</v>
      </c>
      <c r="AY442" s="1">
        <v>10648.25</v>
      </c>
      <c r="AZ442" s="1">
        <v>113763.17</v>
      </c>
      <c r="BA442" s="1">
        <v>124411.42</v>
      </c>
      <c r="BB442" s="1">
        <v>8.56</v>
      </c>
      <c r="BC442" s="1">
        <v>91.44</v>
      </c>
      <c r="BD442" s="1">
        <v>2.86</v>
      </c>
      <c r="BE442" s="1">
        <v>3436.8</v>
      </c>
      <c r="BF442" s="1">
        <v>34973</v>
      </c>
      <c r="BG442" s="1">
        <v>14.16</v>
      </c>
      <c r="BH442" s="1">
        <v>1.1499999999999999</v>
      </c>
      <c r="BI442" s="1">
        <v>2015</v>
      </c>
      <c r="BJ442" s="1" t="s">
        <v>133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/>
      <c r="BQ442" s="1"/>
      <c r="BR442" s="1">
        <v>0</v>
      </c>
      <c r="BS442" s="1"/>
      <c r="BT442" s="1">
        <v>0</v>
      </c>
      <c r="BU442" s="1">
        <v>0</v>
      </c>
      <c r="BV442" s="1">
        <v>0</v>
      </c>
    </row>
    <row r="443" spans="1:74" x14ac:dyDescent="0.2">
      <c r="A443" s="1">
        <v>621</v>
      </c>
      <c r="B443" s="1">
        <v>621</v>
      </c>
      <c r="C443" s="1">
        <v>13780</v>
      </c>
      <c r="D443" s="1"/>
      <c r="E443" s="1" t="s">
        <v>132</v>
      </c>
      <c r="F443" s="1" t="s">
        <v>72</v>
      </c>
      <c r="G443" s="1">
        <v>2011</v>
      </c>
      <c r="H443" s="1">
        <f>IF(L443&gt;0,G443-G442,Check)</f>
        <v>1</v>
      </c>
      <c r="I443" s="1"/>
      <c r="J443" s="1"/>
      <c r="K443" s="1"/>
      <c r="L443" s="1">
        <v>2697757.9730000002</v>
      </c>
      <c r="M443" s="1">
        <v>1730994.2830000001</v>
      </c>
      <c r="N443" s="1">
        <v>2697757.9730000002</v>
      </c>
      <c r="O443" s="1">
        <v>1730994.2830000001</v>
      </c>
      <c r="P443" s="1">
        <v>114831.7752</v>
      </c>
      <c r="Q443" s="1">
        <v>2837863</v>
      </c>
      <c r="R443" s="1">
        <v>1.035839288</v>
      </c>
      <c r="S443" s="1">
        <v>188777680</v>
      </c>
      <c r="T443" s="1">
        <v>250074</v>
      </c>
      <c r="U443" s="1">
        <v>187908</v>
      </c>
      <c r="V443" s="1">
        <v>47671</v>
      </c>
      <c r="W443" s="1">
        <v>2183</v>
      </c>
      <c r="X443" s="1">
        <v>23569</v>
      </c>
      <c r="Y443" s="1">
        <v>23717</v>
      </c>
      <c r="Z443" s="1">
        <v>24151</v>
      </c>
      <c r="AA443" s="1">
        <v>13552</v>
      </c>
      <c r="AB443" s="1">
        <v>239776</v>
      </c>
      <c r="AC443" s="1"/>
      <c r="AD443" s="1"/>
      <c r="AE443" s="1"/>
      <c r="AF443" s="1">
        <v>20.3</v>
      </c>
      <c r="AG443" s="1">
        <v>63.1</v>
      </c>
      <c r="AH443" s="1">
        <v>16.600000000000001</v>
      </c>
      <c r="AI443" s="1">
        <v>100142</v>
      </c>
      <c r="AJ443" s="1">
        <v>10755</v>
      </c>
      <c r="AK443" s="1">
        <v>34689</v>
      </c>
      <c r="AL443" s="1">
        <v>37334</v>
      </c>
      <c r="AM443" s="1">
        <v>10871</v>
      </c>
      <c r="AN443" s="1">
        <v>6493</v>
      </c>
      <c r="AO443" s="1">
        <v>10.74</v>
      </c>
      <c r="AP443" s="1">
        <v>46323</v>
      </c>
      <c r="AQ443" s="1">
        <v>58837</v>
      </c>
      <c r="AR443" s="1">
        <v>39.1</v>
      </c>
      <c r="AS443" s="1">
        <v>43.5</v>
      </c>
      <c r="AT443" s="1">
        <v>17.399999999999999</v>
      </c>
      <c r="AU443" s="1">
        <v>88309</v>
      </c>
      <c r="AV443" s="1">
        <v>9753</v>
      </c>
      <c r="AW443" s="1">
        <v>2312</v>
      </c>
      <c r="AX443" s="1">
        <v>19.399999999999999</v>
      </c>
      <c r="AY443" s="1">
        <v>10133.83</v>
      </c>
      <c r="AZ443" s="1">
        <v>110411</v>
      </c>
      <c r="BA443" s="1">
        <v>120544.83</v>
      </c>
      <c r="BB443" s="1">
        <v>8.41</v>
      </c>
      <c r="BC443" s="1">
        <v>91.59</v>
      </c>
      <c r="BD443" s="1">
        <v>3.63</v>
      </c>
      <c r="BE443" s="1">
        <v>3436.8</v>
      </c>
      <c r="BF443" s="1">
        <v>33527</v>
      </c>
      <c r="BG443" s="1">
        <v>15.07</v>
      </c>
      <c r="BH443" s="1">
        <v>1.1200000000000001</v>
      </c>
      <c r="BI443" s="1">
        <v>2015</v>
      </c>
      <c r="BJ443" s="1" t="s">
        <v>133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/>
      <c r="BQ443" s="1"/>
      <c r="BR443" s="1">
        <v>0</v>
      </c>
      <c r="BS443" s="1"/>
      <c r="BT443" s="1">
        <v>0</v>
      </c>
      <c r="BU443" s="1">
        <v>0</v>
      </c>
      <c r="BV443" s="1">
        <v>0</v>
      </c>
    </row>
    <row r="444" spans="1:74" x14ac:dyDescent="0.2">
      <c r="A444" s="1">
        <v>622</v>
      </c>
      <c r="B444" s="1">
        <v>622</v>
      </c>
      <c r="C444" s="1">
        <v>13780</v>
      </c>
      <c r="D444" s="1"/>
      <c r="E444" s="1" t="s">
        <v>132</v>
      </c>
      <c r="F444" s="1" t="s">
        <v>72</v>
      </c>
      <c r="G444" s="1">
        <v>2012</v>
      </c>
      <c r="H444" s="1">
        <f>IF(L444&gt;0,G444-G443,Check)</f>
        <v>1</v>
      </c>
      <c r="I444" s="1"/>
      <c r="J444" s="1"/>
      <c r="K444" s="1"/>
      <c r="L444" s="1">
        <v>2335329.2910000002</v>
      </c>
      <c r="M444" s="1">
        <v>1639948.9210000001</v>
      </c>
      <c r="N444" s="1">
        <v>2335329.2910000002</v>
      </c>
      <c r="O444" s="1">
        <v>1639948.9210000001</v>
      </c>
      <c r="P444" s="1">
        <v>114026.29059999999</v>
      </c>
      <c r="Q444" s="1">
        <v>2622952</v>
      </c>
      <c r="R444" s="1">
        <v>1.105977151</v>
      </c>
      <c r="S444" s="1">
        <v>188777680</v>
      </c>
      <c r="T444" s="1">
        <v>248538</v>
      </c>
      <c r="U444" s="1">
        <v>179889</v>
      </c>
      <c r="V444" s="1">
        <v>52034</v>
      </c>
      <c r="W444" s="1">
        <v>2638</v>
      </c>
      <c r="X444" s="1">
        <v>23690</v>
      </c>
      <c r="Y444" s="1">
        <v>23887</v>
      </c>
      <c r="Z444" s="1">
        <v>24571</v>
      </c>
      <c r="AA444" s="1">
        <v>12834</v>
      </c>
      <c r="AB444" s="1">
        <v>238176</v>
      </c>
      <c r="AC444" s="1"/>
      <c r="AD444" s="1"/>
      <c r="AE444" s="1"/>
      <c r="AF444" s="1">
        <v>20.100000000000001</v>
      </c>
      <c r="AG444" s="1">
        <v>62.7</v>
      </c>
      <c r="AH444" s="1">
        <v>17.2</v>
      </c>
      <c r="AI444" s="1">
        <v>101258</v>
      </c>
      <c r="AJ444" s="1">
        <v>10478</v>
      </c>
      <c r="AK444" s="1">
        <v>37406</v>
      </c>
      <c r="AL444" s="1">
        <v>35063</v>
      </c>
      <c r="AM444" s="1">
        <v>13321</v>
      </c>
      <c r="AN444" s="1">
        <v>4990</v>
      </c>
      <c r="AO444" s="1">
        <v>10.35</v>
      </c>
      <c r="AP444" s="1">
        <v>48140</v>
      </c>
      <c r="AQ444" s="1">
        <v>61875</v>
      </c>
      <c r="AR444" s="1">
        <v>37.6</v>
      </c>
      <c r="AS444" s="1">
        <v>45.1</v>
      </c>
      <c r="AT444" s="1">
        <v>17.3</v>
      </c>
      <c r="AU444" s="1">
        <v>89655</v>
      </c>
      <c r="AV444" s="1">
        <v>9188</v>
      </c>
      <c r="AW444" s="1">
        <v>2751</v>
      </c>
      <c r="AX444" s="1">
        <v>20.7</v>
      </c>
      <c r="AY444" s="1">
        <v>10186.33</v>
      </c>
      <c r="AZ444" s="1">
        <v>109292.5</v>
      </c>
      <c r="BA444" s="1">
        <v>119478.83</v>
      </c>
      <c r="BB444" s="1">
        <v>8.52</v>
      </c>
      <c r="BC444" s="1">
        <v>91.48</v>
      </c>
      <c r="BD444" s="1">
        <v>3.77</v>
      </c>
      <c r="BE444" s="1">
        <v>3436.8</v>
      </c>
      <c r="BF444" s="1">
        <v>34563</v>
      </c>
      <c r="BG444" s="1">
        <v>14.38</v>
      </c>
      <c r="BH444" s="1">
        <v>1.0900000000000001</v>
      </c>
      <c r="BI444" s="1">
        <v>2015</v>
      </c>
      <c r="BJ444" s="1" t="s">
        <v>133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/>
      <c r="BQ444" s="1"/>
      <c r="BR444" s="1">
        <v>0</v>
      </c>
      <c r="BS444" s="1"/>
      <c r="BT444" s="1">
        <v>0</v>
      </c>
      <c r="BU444" s="1">
        <v>0</v>
      </c>
      <c r="BV444" s="1">
        <v>0</v>
      </c>
    </row>
    <row r="445" spans="1:74" x14ac:dyDescent="0.2">
      <c r="A445" s="1">
        <v>623</v>
      </c>
      <c r="B445" s="1">
        <v>623</v>
      </c>
      <c r="C445" s="1">
        <v>13780</v>
      </c>
      <c r="D445" s="1"/>
      <c r="E445" s="1" t="s">
        <v>132</v>
      </c>
      <c r="F445" s="1" t="s">
        <v>72</v>
      </c>
      <c r="G445" s="1">
        <v>2013</v>
      </c>
      <c r="H445" s="1">
        <f>IF(L445&gt;0,G445-G444,Check)</f>
        <v>1</v>
      </c>
      <c r="I445" s="1"/>
      <c r="J445" s="1"/>
      <c r="K445" s="1"/>
      <c r="L445" s="1">
        <v>2217007.7390000001</v>
      </c>
      <c r="M445" s="1">
        <v>1102223.9450000001</v>
      </c>
      <c r="N445" s="1">
        <v>2217007.7390000001</v>
      </c>
      <c r="O445" s="1">
        <v>1102223.9450000001</v>
      </c>
      <c r="P445" s="1">
        <v>100845.09639999999</v>
      </c>
      <c r="Q445" s="1">
        <v>2581035</v>
      </c>
      <c r="R445" s="1">
        <v>1.1463853369999999</v>
      </c>
      <c r="S445" s="1">
        <v>188777680</v>
      </c>
      <c r="T445" s="1">
        <v>247777</v>
      </c>
      <c r="U445" s="1">
        <v>182433</v>
      </c>
      <c r="V445" s="1">
        <v>48641</v>
      </c>
      <c r="W445" s="1">
        <v>1926</v>
      </c>
      <c r="X445" s="1">
        <v>23277</v>
      </c>
      <c r="Y445" s="1">
        <v>23318</v>
      </c>
      <c r="Z445" s="1">
        <v>23327</v>
      </c>
      <c r="AA445" s="1">
        <v>26444</v>
      </c>
      <c r="AB445" s="1">
        <v>236898</v>
      </c>
      <c r="AC445" s="1">
        <v>16.399999999999999</v>
      </c>
      <c r="AD445" s="1">
        <v>11</v>
      </c>
      <c r="AE445" s="1">
        <v>72.599999999999994</v>
      </c>
      <c r="AF445" s="1">
        <v>20.3</v>
      </c>
      <c r="AG445" s="1">
        <v>62.3</v>
      </c>
      <c r="AH445" s="1">
        <v>17.399999999999999</v>
      </c>
      <c r="AI445" s="1">
        <v>96729</v>
      </c>
      <c r="AJ445" s="1">
        <v>11141</v>
      </c>
      <c r="AK445" s="1">
        <v>33692</v>
      </c>
      <c r="AL445" s="1">
        <v>35220</v>
      </c>
      <c r="AM445" s="1">
        <v>11487</v>
      </c>
      <c r="AN445" s="1">
        <v>5189</v>
      </c>
      <c r="AO445" s="1">
        <v>11.52</v>
      </c>
      <c r="AP445" s="1">
        <v>46836</v>
      </c>
      <c r="AQ445" s="1">
        <v>63774</v>
      </c>
      <c r="AR445" s="1">
        <v>39.1</v>
      </c>
      <c r="AS445" s="1">
        <v>43.6</v>
      </c>
      <c r="AT445" s="1">
        <v>17.3</v>
      </c>
      <c r="AU445" s="1">
        <v>86174</v>
      </c>
      <c r="AV445" s="1">
        <v>9608</v>
      </c>
      <c r="AW445" s="1">
        <v>2865</v>
      </c>
      <c r="AX445" s="1">
        <v>19.899999999999999</v>
      </c>
      <c r="AY445" s="1">
        <v>8932.67</v>
      </c>
      <c r="AZ445" s="1">
        <v>107973.58</v>
      </c>
      <c r="BA445" s="1">
        <v>116906.25</v>
      </c>
      <c r="BB445" s="1">
        <v>7.63</v>
      </c>
      <c r="BC445" s="1">
        <v>92.37</v>
      </c>
      <c r="BD445" s="1">
        <v>3.65</v>
      </c>
      <c r="BE445" s="1">
        <v>3436.8</v>
      </c>
      <c r="BF445" s="1">
        <v>35047</v>
      </c>
      <c r="BG445" s="1">
        <v>10.93</v>
      </c>
      <c r="BH445" s="1">
        <v>1.08</v>
      </c>
      <c r="BI445" s="1">
        <v>2015</v>
      </c>
      <c r="BJ445" s="1" t="s">
        <v>133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/>
      <c r="BQ445" s="1"/>
      <c r="BR445" s="1">
        <v>0</v>
      </c>
      <c r="BS445" s="1"/>
      <c r="BT445" s="1">
        <v>0</v>
      </c>
      <c r="BU445" s="1">
        <v>0</v>
      </c>
      <c r="BV445" s="1">
        <v>0</v>
      </c>
    </row>
    <row r="446" spans="1:74" x14ac:dyDescent="0.2">
      <c r="A446" s="1">
        <v>624</v>
      </c>
      <c r="B446" s="1">
        <v>624</v>
      </c>
      <c r="C446" s="1">
        <v>13780</v>
      </c>
      <c r="D446" s="1"/>
      <c r="E446" s="1" t="s">
        <v>132</v>
      </c>
      <c r="F446" s="1" t="s">
        <v>72</v>
      </c>
      <c r="G446" s="1">
        <v>2014</v>
      </c>
      <c r="H446" s="1">
        <f>IF(L446&gt;0,G446-G445,Check)</f>
        <v>1</v>
      </c>
      <c r="I446" s="1"/>
      <c r="J446" s="1"/>
      <c r="K446" s="1"/>
      <c r="L446" s="1">
        <v>2320073.3330000001</v>
      </c>
      <c r="M446" s="1">
        <v>1143188.45</v>
      </c>
      <c r="N446" s="1">
        <v>2320073.3330000001</v>
      </c>
      <c r="O446" s="1">
        <v>1143188.45</v>
      </c>
      <c r="P446" s="1">
        <v>99757.002900000007</v>
      </c>
      <c r="Q446" s="1">
        <v>2638853</v>
      </c>
      <c r="R446" s="1">
        <v>1.1199984549999999</v>
      </c>
      <c r="S446" s="1">
        <v>188777680</v>
      </c>
      <c r="T446" s="1">
        <v>247219</v>
      </c>
      <c r="U446" s="1">
        <v>181264</v>
      </c>
      <c r="V446" s="1">
        <v>50332</v>
      </c>
      <c r="W446" s="1">
        <v>2759</v>
      </c>
      <c r="X446" s="1">
        <v>25511</v>
      </c>
      <c r="Y446" s="1">
        <v>25264</v>
      </c>
      <c r="Z446" s="1">
        <v>28634</v>
      </c>
      <c r="AA446" s="1">
        <v>15988</v>
      </c>
      <c r="AB446" s="1">
        <v>236408</v>
      </c>
      <c r="AC446" s="1">
        <v>15.6</v>
      </c>
      <c r="AD446" s="1">
        <v>9.8000000000000007</v>
      </c>
      <c r="AE446" s="1">
        <v>74.5</v>
      </c>
      <c r="AF446" s="1">
        <v>19.899999999999999</v>
      </c>
      <c r="AG446" s="1">
        <v>62.5</v>
      </c>
      <c r="AH446" s="1">
        <v>17.600000000000001</v>
      </c>
      <c r="AI446" s="1">
        <v>99298</v>
      </c>
      <c r="AJ446" s="1">
        <v>11459</v>
      </c>
      <c r="AK446" s="1">
        <v>35778</v>
      </c>
      <c r="AL446" s="1">
        <v>36673</v>
      </c>
      <c r="AM446" s="1">
        <v>11416</v>
      </c>
      <c r="AN446" s="1">
        <v>3972</v>
      </c>
      <c r="AO446" s="1">
        <v>11.54</v>
      </c>
      <c r="AP446" s="1">
        <v>48188</v>
      </c>
      <c r="AQ446" s="1">
        <v>62800</v>
      </c>
      <c r="AR446" s="1">
        <v>36.700000000000003</v>
      </c>
      <c r="AS446" s="1">
        <v>44.5</v>
      </c>
      <c r="AT446" s="1">
        <v>18.8</v>
      </c>
      <c r="AU446" s="1">
        <v>88972</v>
      </c>
      <c r="AV446" s="1">
        <v>9205</v>
      </c>
      <c r="AW446" s="1">
        <v>3541</v>
      </c>
      <c r="AX446" s="1">
        <v>21.4</v>
      </c>
      <c r="AY446" s="1">
        <v>7319.75</v>
      </c>
      <c r="AZ446" s="1">
        <v>104942.25</v>
      </c>
      <c r="BA446" s="1">
        <v>112262</v>
      </c>
      <c r="BB446" s="1">
        <v>6.52</v>
      </c>
      <c r="BC446" s="1">
        <v>93.48</v>
      </c>
      <c r="BD446" s="1">
        <v>3.54</v>
      </c>
      <c r="BE446" s="1">
        <v>3436.8</v>
      </c>
      <c r="BF446" s="1">
        <v>34840</v>
      </c>
      <c r="BG446" s="1">
        <v>11.46</v>
      </c>
      <c r="BH446" s="1">
        <v>1.06</v>
      </c>
      <c r="BI446" s="1">
        <v>2015</v>
      </c>
      <c r="BJ446" s="1" t="s">
        <v>133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/>
      <c r="BQ446" s="1"/>
      <c r="BR446" s="1">
        <v>0</v>
      </c>
      <c r="BS446" s="1"/>
      <c r="BT446" s="1">
        <v>0</v>
      </c>
      <c r="BU446" s="1">
        <v>0</v>
      </c>
      <c r="BV446" s="1">
        <v>0</v>
      </c>
    </row>
    <row r="447" spans="1:74" x14ac:dyDescent="0.2">
      <c r="A447" s="1">
        <v>625</v>
      </c>
      <c r="B447" s="1">
        <v>625</v>
      </c>
      <c r="C447" s="1">
        <v>13780</v>
      </c>
      <c r="D447" s="1"/>
      <c r="E447" s="1" t="s">
        <v>132</v>
      </c>
      <c r="F447" s="1" t="s">
        <v>72</v>
      </c>
      <c r="G447" s="1">
        <v>2015</v>
      </c>
      <c r="H447" s="1">
        <f>IF(L447&gt;0,G447-G446,Check)</f>
        <v>1</v>
      </c>
      <c r="I447" s="1"/>
      <c r="J447" s="1"/>
      <c r="K447" s="1"/>
      <c r="L447" s="1">
        <v>2229432.6830000002</v>
      </c>
      <c r="M447" s="1">
        <v>1175063.189</v>
      </c>
      <c r="N447" s="1">
        <v>2229432.6830000002</v>
      </c>
      <c r="O447" s="1">
        <v>1175063.189</v>
      </c>
      <c r="P447" s="1">
        <v>100825.40240000001</v>
      </c>
      <c r="Q447" s="1">
        <v>1543406</v>
      </c>
      <c r="R447" s="1">
        <v>0.68169445099999904</v>
      </c>
      <c r="S447" s="1">
        <v>188777680</v>
      </c>
      <c r="T447" s="1">
        <v>246020</v>
      </c>
      <c r="U447" s="1">
        <v>186014</v>
      </c>
      <c r="V447" s="1">
        <v>44612</v>
      </c>
      <c r="W447" s="1">
        <v>1775</v>
      </c>
      <c r="X447" s="1">
        <v>25413</v>
      </c>
      <c r="Y447" s="1">
        <v>25127</v>
      </c>
      <c r="Z447" s="1">
        <v>28489</v>
      </c>
      <c r="AA447" s="1">
        <v>21744</v>
      </c>
      <c r="AB447" s="1">
        <v>235705</v>
      </c>
      <c r="AC447" s="1">
        <v>16.5</v>
      </c>
      <c r="AD447" s="1">
        <v>8.8000000000000007</v>
      </c>
      <c r="AE447" s="1">
        <v>74.7</v>
      </c>
      <c r="AF447" s="1">
        <v>20</v>
      </c>
      <c r="AG447" s="1">
        <v>62.1</v>
      </c>
      <c r="AH447" s="1">
        <v>17.899999999999999</v>
      </c>
      <c r="AI447" s="1">
        <v>97883</v>
      </c>
      <c r="AJ447" s="1">
        <v>10901</v>
      </c>
      <c r="AK447" s="1">
        <v>35997</v>
      </c>
      <c r="AL447" s="1">
        <v>35310</v>
      </c>
      <c r="AM447" s="1">
        <v>10879</v>
      </c>
      <c r="AN447" s="1">
        <v>4796</v>
      </c>
      <c r="AO447" s="1">
        <v>11.14</v>
      </c>
      <c r="AP447" s="1">
        <v>49386</v>
      </c>
      <c r="AQ447" s="1">
        <v>65121</v>
      </c>
      <c r="AR447" s="1">
        <v>36.799999999999997</v>
      </c>
      <c r="AS447" s="1">
        <v>43.1</v>
      </c>
      <c r="AT447" s="1">
        <v>20.100000000000001</v>
      </c>
      <c r="AU447" s="1">
        <v>89431</v>
      </c>
      <c r="AV447" s="1">
        <v>7900</v>
      </c>
      <c r="AW447" s="1">
        <v>2853</v>
      </c>
      <c r="AX447" s="1">
        <v>20.8</v>
      </c>
      <c r="AY447" s="1">
        <v>6501</v>
      </c>
      <c r="AZ447" s="1">
        <v>104287.75</v>
      </c>
      <c r="BA447" s="1">
        <v>110788.75</v>
      </c>
      <c r="BB447" s="1">
        <v>5.87</v>
      </c>
      <c r="BC447" s="1">
        <v>94.13</v>
      </c>
      <c r="BD447" s="1">
        <v>2.5499999999999998</v>
      </c>
      <c r="BE447" s="1">
        <v>3436.8</v>
      </c>
      <c r="BF447" s="1">
        <v>35108</v>
      </c>
      <c r="BG447" s="1">
        <v>11.65</v>
      </c>
      <c r="BH447" s="1">
        <v>1.06</v>
      </c>
      <c r="BI447" s="1">
        <v>2015</v>
      </c>
      <c r="BJ447" s="1" t="s">
        <v>133</v>
      </c>
      <c r="BK447" s="1">
        <v>1</v>
      </c>
      <c r="BL447" s="1">
        <v>0</v>
      </c>
      <c r="BM447" s="1">
        <v>0</v>
      </c>
      <c r="BN447" s="1">
        <v>0</v>
      </c>
      <c r="BO447" s="1">
        <v>0</v>
      </c>
      <c r="BP447" s="1"/>
      <c r="BQ447" s="1"/>
      <c r="BR447" s="1">
        <v>0</v>
      </c>
      <c r="BS447" s="1"/>
      <c r="BT447" s="1">
        <v>0</v>
      </c>
      <c r="BU447" s="1">
        <v>0</v>
      </c>
      <c r="BV447" s="1">
        <v>0</v>
      </c>
    </row>
    <row r="448" spans="1:74" x14ac:dyDescent="0.2">
      <c r="A448" s="1">
        <v>626</v>
      </c>
      <c r="B448" s="1">
        <v>626</v>
      </c>
      <c r="C448" s="1">
        <v>13780</v>
      </c>
      <c r="D448" s="1"/>
      <c r="E448" s="1" t="s">
        <v>132</v>
      </c>
      <c r="F448" s="1" t="s">
        <v>72</v>
      </c>
      <c r="G448" s="1">
        <v>2016</v>
      </c>
      <c r="H448" s="1">
        <f>IF(L448&gt;0,G448-G447,Check)</f>
        <v>1</v>
      </c>
      <c r="I448" s="1"/>
      <c r="J448" s="1"/>
      <c r="K448" s="1"/>
      <c r="L448" s="1">
        <v>2023367.4680000001</v>
      </c>
      <c r="M448" s="1">
        <v>1150548.098</v>
      </c>
      <c r="N448" s="1">
        <v>2023367.4680000001</v>
      </c>
      <c r="O448" s="1">
        <v>1150548.098</v>
      </c>
      <c r="P448" s="1">
        <v>97032.338000000003</v>
      </c>
      <c r="Q448" s="1">
        <v>2383675</v>
      </c>
      <c r="R448" s="1">
        <v>1.1600486860000001</v>
      </c>
      <c r="S448" s="1">
        <v>188777680</v>
      </c>
      <c r="T448" s="1">
        <v>244094</v>
      </c>
      <c r="U448" s="1">
        <v>180537</v>
      </c>
      <c r="V448" s="1">
        <v>47587</v>
      </c>
      <c r="W448" s="1">
        <v>2249</v>
      </c>
      <c r="X448" s="1">
        <v>25529</v>
      </c>
      <c r="Y448" s="1">
        <v>25349</v>
      </c>
      <c r="Z448" s="1">
        <v>26920</v>
      </c>
      <c r="AA448" s="1">
        <v>11037</v>
      </c>
      <c r="AB448" s="1">
        <v>232989</v>
      </c>
      <c r="AC448" s="1">
        <v>16</v>
      </c>
      <c r="AD448" s="1">
        <v>9.3000000000000007</v>
      </c>
      <c r="AE448" s="1">
        <v>74.7</v>
      </c>
      <c r="AF448" s="1">
        <v>20.100000000000001</v>
      </c>
      <c r="AG448" s="1">
        <v>61.6</v>
      </c>
      <c r="AH448" s="1">
        <v>18.3</v>
      </c>
      <c r="AI448" s="1">
        <v>96261</v>
      </c>
      <c r="AJ448" s="1">
        <v>9828</v>
      </c>
      <c r="AK448" s="1">
        <v>36155</v>
      </c>
      <c r="AL448" s="1">
        <v>32443</v>
      </c>
      <c r="AM448" s="1">
        <v>12738</v>
      </c>
      <c r="AN448" s="1">
        <v>5097</v>
      </c>
      <c r="AO448" s="1">
        <v>10.210000000000001</v>
      </c>
      <c r="AP448" s="1">
        <v>51360</v>
      </c>
      <c r="AQ448" s="1">
        <v>67745</v>
      </c>
      <c r="AR448" s="1">
        <v>35.799999999999997</v>
      </c>
      <c r="AS448" s="1">
        <v>44.6</v>
      </c>
      <c r="AT448" s="1">
        <v>19.600000000000001</v>
      </c>
      <c r="AU448" s="1">
        <v>84684</v>
      </c>
      <c r="AV448" s="1">
        <v>9976</v>
      </c>
      <c r="AW448" s="1">
        <v>2382</v>
      </c>
      <c r="AX448" s="1">
        <v>19.2</v>
      </c>
      <c r="AY448" s="1">
        <v>5878.25</v>
      </c>
      <c r="AZ448" s="1">
        <v>103736.08</v>
      </c>
      <c r="BA448" s="1">
        <v>109614.33</v>
      </c>
      <c r="BB448" s="1">
        <v>5.36</v>
      </c>
      <c r="BC448" s="1">
        <v>94.64</v>
      </c>
      <c r="BD448" s="1">
        <v>2.31</v>
      </c>
      <c r="BE448" s="1">
        <v>3436.8</v>
      </c>
      <c r="BF448" s="1">
        <v>35506</v>
      </c>
      <c r="BG448" s="1">
        <v>11.86</v>
      </c>
      <c r="BH448" s="1">
        <v>1.05</v>
      </c>
      <c r="BI448" s="1">
        <v>2015</v>
      </c>
      <c r="BJ448" s="1" t="s">
        <v>133</v>
      </c>
      <c r="BK448" s="1">
        <v>1</v>
      </c>
      <c r="BL448" s="1">
        <v>1</v>
      </c>
      <c r="BM448" s="1">
        <v>0</v>
      </c>
      <c r="BN448" s="1">
        <v>0</v>
      </c>
      <c r="BO448" s="1">
        <v>0</v>
      </c>
      <c r="BP448" s="1"/>
      <c r="BQ448" s="1"/>
      <c r="BR448" s="1">
        <v>0</v>
      </c>
      <c r="BS448" s="1"/>
      <c r="BT448" s="1">
        <v>0</v>
      </c>
      <c r="BU448" s="1">
        <v>0</v>
      </c>
      <c r="BV448" s="1">
        <v>0</v>
      </c>
    </row>
    <row r="449" spans="1:74" x14ac:dyDescent="0.2">
      <c r="A449" s="1">
        <v>627</v>
      </c>
      <c r="B449" s="1">
        <v>627</v>
      </c>
      <c r="C449" s="1">
        <v>13780</v>
      </c>
      <c r="D449" s="1"/>
      <c r="E449" s="1" t="s">
        <v>132</v>
      </c>
      <c r="F449" s="1" t="s">
        <v>72</v>
      </c>
      <c r="G449" s="1">
        <v>2017</v>
      </c>
      <c r="H449" s="1">
        <f>IF(L449&gt;0,G449-G448,Check)</f>
        <v>1</v>
      </c>
      <c r="I449" s="1"/>
      <c r="J449" s="1"/>
      <c r="K449" s="1"/>
      <c r="L449" s="1">
        <v>1954571.4029999999</v>
      </c>
      <c r="M449" s="1">
        <v>1124029.142</v>
      </c>
      <c r="N449" s="1">
        <v>1954571.4029999999</v>
      </c>
      <c r="O449" s="1">
        <v>1124029.142</v>
      </c>
      <c r="P449" s="1">
        <v>96015.142900000006</v>
      </c>
      <c r="Q449" s="1">
        <v>2551381</v>
      </c>
      <c r="R449" s="1">
        <v>1.285368684</v>
      </c>
      <c r="S449" s="1">
        <v>188777680</v>
      </c>
      <c r="T449" s="1">
        <v>242217</v>
      </c>
      <c r="U449" s="1">
        <v>180238</v>
      </c>
      <c r="V449" s="1">
        <v>46125</v>
      </c>
      <c r="W449" s="1">
        <v>1902</v>
      </c>
      <c r="X449" s="1">
        <v>26212</v>
      </c>
      <c r="Y449" s="1">
        <v>26000</v>
      </c>
      <c r="Z449" s="1">
        <v>28955</v>
      </c>
      <c r="AA449" s="1">
        <v>11974</v>
      </c>
      <c r="AB449" s="1">
        <v>231964</v>
      </c>
      <c r="AC449" s="1">
        <v>15.7</v>
      </c>
      <c r="AD449" s="1">
        <v>8.4</v>
      </c>
      <c r="AE449" s="1">
        <v>75.900000000000006</v>
      </c>
      <c r="AF449" s="1">
        <v>19.899999999999999</v>
      </c>
      <c r="AG449" s="1">
        <v>61.3</v>
      </c>
      <c r="AH449" s="1">
        <v>18.8</v>
      </c>
      <c r="AI449" s="1">
        <v>99370</v>
      </c>
      <c r="AJ449" s="1">
        <v>12256</v>
      </c>
      <c r="AK449" s="1">
        <v>35878</v>
      </c>
      <c r="AL449" s="1">
        <v>34854</v>
      </c>
      <c r="AM449" s="1">
        <v>11784</v>
      </c>
      <c r="AN449" s="1">
        <v>4598</v>
      </c>
      <c r="AO449" s="1">
        <v>12.33</v>
      </c>
      <c r="AP449" s="1">
        <v>50545</v>
      </c>
      <c r="AQ449" s="1">
        <v>66865</v>
      </c>
      <c r="AR449" s="1">
        <v>36.200000000000003</v>
      </c>
      <c r="AS449" s="1">
        <v>44.8</v>
      </c>
      <c r="AT449" s="1">
        <v>19</v>
      </c>
      <c r="AU449" s="1">
        <v>86670</v>
      </c>
      <c r="AV449" s="1">
        <v>9474</v>
      </c>
      <c r="AW449" s="1">
        <v>2056</v>
      </c>
      <c r="AX449" s="1">
        <v>20.2</v>
      </c>
      <c r="AY449" s="1">
        <v>6009.17</v>
      </c>
      <c r="AZ449" s="1">
        <v>102803.83</v>
      </c>
      <c r="BA449" s="1">
        <v>108813</v>
      </c>
      <c r="BB449" s="1">
        <v>5.52</v>
      </c>
      <c r="BC449" s="1">
        <v>94.48</v>
      </c>
      <c r="BD449" s="1">
        <v>2.64</v>
      </c>
      <c r="BE449" s="1">
        <v>3436.8</v>
      </c>
      <c r="BF449" s="1">
        <v>34234</v>
      </c>
      <c r="BG449" s="1">
        <v>11.71</v>
      </c>
      <c r="BH449" s="1">
        <v>1.02</v>
      </c>
      <c r="BI449" s="1">
        <v>2015</v>
      </c>
      <c r="BJ449" s="1" t="s">
        <v>133</v>
      </c>
      <c r="BK449" s="1">
        <v>1</v>
      </c>
      <c r="BL449" s="1">
        <v>2</v>
      </c>
      <c r="BM449" s="1">
        <v>0</v>
      </c>
      <c r="BN449" s="1">
        <v>0</v>
      </c>
      <c r="BO449" s="1">
        <v>0</v>
      </c>
      <c r="BP449" s="1"/>
      <c r="BQ449" s="1"/>
      <c r="BR449" s="1">
        <v>0</v>
      </c>
      <c r="BS449" s="1"/>
      <c r="BT449" s="1">
        <v>0</v>
      </c>
      <c r="BU449" s="1">
        <v>0</v>
      </c>
      <c r="BV449" s="1">
        <v>0</v>
      </c>
    </row>
    <row r="450" spans="1:74" x14ac:dyDescent="0.2">
      <c r="A450" s="1">
        <v>628</v>
      </c>
      <c r="B450" s="1">
        <v>628</v>
      </c>
      <c r="C450" s="1">
        <v>13780</v>
      </c>
      <c r="D450" s="1"/>
      <c r="E450" s="1" t="s">
        <v>132</v>
      </c>
      <c r="F450" s="1" t="s">
        <v>72</v>
      </c>
      <c r="G450" s="1">
        <v>2018</v>
      </c>
      <c r="H450" s="1">
        <f>IF(L450&gt;0,G450-G449,Check)</f>
        <v>1</v>
      </c>
      <c r="I450" s="1"/>
      <c r="J450" s="1"/>
      <c r="K450" s="1"/>
      <c r="L450" s="1">
        <v>1922805.9650000001</v>
      </c>
      <c r="M450" s="1">
        <v>1140202.8389999999</v>
      </c>
      <c r="N450" s="1">
        <v>1922805.9650000001</v>
      </c>
      <c r="O450" s="1">
        <v>1140202.8389999999</v>
      </c>
      <c r="P450" s="1">
        <v>95970.831399999995</v>
      </c>
      <c r="Q450" s="1">
        <v>2887227.75</v>
      </c>
      <c r="R450" s="1">
        <v>1.4785959769999999</v>
      </c>
      <c r="S450" s="1">
        <v>188777680</v>
      </c>
      <c r="T450" s="1">
        <v>240327.75</v>
      </c>
      <c r="U450" s="1">
        <v>178644.5</v>
      </c>
      <c r="V450" s="1">
        <v>45772.25</v>
      </c>
      <c r="W450" s="1">
        <v>1760.25</v>
      </c>
      <c r="X450" s="1">
        <v>26753.25</v>
      </c>
      <c r="Y450" s="1">
        <v>26543.75</v>
      </c>
      <c r="Z450" s="1">
        <v>30089</v>
      </c>
      <c r="AA450" s="1">
        <v>10000</v>
      </c>
      <c r="AB450" s="1">
        <v>230516.25</v>
      </c>
      <c r="AC450" s="1">
        <v>15.35</v>
      </c>
      <c r="AD450" s="1">
        <v>7.85</v>
      </c>
      <c r="AE450" s="1">
        <v>76.8</v>
      </c>
      <c r="AF450" s="1">
        <v>19.78</v>
      </c>
      <c r="AG450" s="1">
        <v>60.95</v>
      </c>
      <c r="AH450" s="1">
        <v>19.28</v>
      </c>
      <c r="AI450" s="1">
        <v>101296.25</v>
      </c>
      <c r="AJ450" s="1">
        <v>13808.75</v>
      </c>
      <c r="AK450" s="1">
        <v>35709.75</v>
      </c>
      <c r="AL450" s="1">
        <v>35945.5</v>
      </c>
      <c r="AM450" s="1">
        <v>11533.25</v>
      </c>
      <c r="AN450" s="1">
        <v>4299</v>
      </c>
      <c r="AO450" s="1">
        <v>13.63</v>
      </c>
      <c r="AP450" s="1">
        <v>50427.25</v>
      </c>
      <c r="AQ450" s="1">
        <v>66861</v>
      </c>
      <c r="AR450" s="1">
        <v>36.25</v>
      </c>
      <c r="AS450" s="1">
        <v>45.33</v>
      </c>
      <c r="AT450" s="1">
        <v>18.43</v>
      </c>
      <c r="AU450" s="1">
        <v>86972.75</v>
      </c>
      <c r="AV450" s="1">
        <v>9616.5</v>
      </c>
      <c r="AW450" s="1">
        <v>1693.75</v>
      </c>
      <c r="AX450" s="1">
        <v>20.55</v>
      </c>
      <c r="AY450" s="1">
        <v>5413.64</v>
      </c>
      <c r="AZ450" s="1">
        <v>102371</v>
      </c>
      <c r="BA450" s="1">
        <v>107784.64</v>
      </c>
      <c r="BB450" s="1">
        <v>5.03</v>
      </c>
      <c r="BC450" s="1">
        <v>94.97</v>
      </c>
      <c r="BD450" s="1">
        <v>2.92</v>
      </c>
      <c r="BE450" s="1"/>
      <c r="BF450" s="1">
        <v>33379.5</v>
      </c>
      <c r="BG450" s="1">
        <v>11.88</v>
      </c>
      <c r="BH450" s="1">
        <v>1</v>
      </c>
      <c r="BI450" s="1">
        <v>2015</v>
      </c>
      <c r="BJ450" s="1" t="s">
        <v>133</v>
      </c>
      <c r="BK450" s="1">
        <v>1</v>
      </c>
      <c r="BL450" s="1">
        <v>3</v>
      </c>
      <c r="BM450" s="1">
        <v>0</v>
      </c>
      <c r="BN450" s="1">
        <v>0</v>
      </c>
      <c r="BO450" s="1">
        <v>0</v>
      </c>
      <c r="BP450" s="1"/>
      <c r="BQ450" s="1"/>
      <c r="BR450" s="1">
        <v>0</v>
      </c>
      <c r="BS450" s="1"/>
      <c r="BT450" s="1">
        <v>89</v>
      </c>
      <c r="BU450" s="1">
        <v>0</v>
      </c>
      <c r="BV450" s="1">
        <v>72</v>
      </c>
    </row>
    <row r="451" spans="1:74" x14ac:dyDescent="0.2">
      <c r="A451" s="1">
        <v>629</v>
      </c>
      <c r="B451" s="1">
        <v>629</v>
      </c>
      <c r="C451" s="1">
        <v>13820</v>
      </c>
      <c r="D451" s="1"/>
      <c r="E451" s="1" t="s">
        <v>134</v>
      </c>
      <c r="F451" s="1" t="s">
        <v>72</v>
      </c>
      <c r="G451" s="1">
        <v>2002</v>
      </c>
      <c r="H451" s="1">
        <f>IF(L451&gt;0,G451-G450,Check)</f>
        <v>-16</v>
      </c>
      <c r="I451" s="1"/>
      <c r="J451" s="1"/>
      <c r="K451" s="1"/>
      <c r="L451" s="1">
        <v>2953715</v>
      </c>
      <c r="M451" s="1">
        <v>2206317</v>
      </c>
      <c r="N451" s="1">
        <v>2953715</v>
      </c>
      <c r="O451" s="1">
        <v>2206317</v>
      </c>
      <c r="P451" s="1">
        <v>189356</v>
      </c>
      <c r="Q451" s="1">
        <v>1946886</v>
      </c>
      <c r="R451" s="1">
        <v>0.65913129699999995</v>
      </c>
      <c r="S451" s="1">
        <v>1372424115</v>
      </c>
      <c r="T451" s="1">
        <v>1010587.1090000001</v>
      </c>
      <c r="U451" s="1">
        <v>751313.67189999996</v>
      </c>
      <c r="V451" s="1">
        <v>229693.14060000001</v>
      </c>
      <c r="W451" s="1">
        <v>6155.625</v>
      </c>
      <c r="X451" s="1">
        <v>22560.53125</v>
      </c>
      <c r="Y451" s="1">
        <v>21473.71875</v>
      </c>
      <c r="Z451" s="1">
        <v>29899.796880000002</v>
      </c>
      <c r="AA451" s="1">
        <v>38980.875</v>
      </c>
      <c r="AB451" s="1">
        <v>1055720.1399999999</v>
      </c>
      <c r="AC451" s="1">
        <v>13.39</v>
      </c>
      <c r="AD451" s="1">
        <v>8.09</v>
      </c>
      <c r="AE451" s="1">
        <v>78.25</v>
      </c>
      <c r="AF451" s="1">
        <v>24.74</v>
      </c>
      <c r="AG451" s="1">
        <v>64.78</v>
      </c>
      <c r="AH451" s="1">
        <v>10.48</v>
      </c>
      <c r="AI451" s="1">
        <v>427100.77</v>
      </c>
      <c r="AJ451" s="1">
        <v>22360.31</v>
      </c>
      <c r="AK451" s="1">
        <v>130742.31</v>
      </c>
      <c r="AL451" s="1">
        <v>165930.92000000001</v>
      </c>
      <c r="AM451" s="1">
        <v>75030.67</v>
      </c>
      <c r="AN451" s="1">
        <v>33036.550000000003</v>
      </c>
      <c r="AO451" s="1">
        <v>5.24</v>
      </c>
      <c r="AP451" s="1">
        <v>40369.59375</v>
      </c>
      <c r="AQ451" s="1">
        <v>48458.671880000002</v>
      </c>
      <c r="AR451" s="1">
        <v>43.98</v>
      </c>
      <c r="AS451" s="1">
        <v>46.16</v>
      </c>
      <c r="AT451" s="1">
        <v>9.86</v>
      </c>
      <c r="AU451" s="1">
        <v>436972.39</v>
      </c>
      <c r="AV451" s="1">
        <v>50063.89</v>
      </c>
      <c r="AW451" s="1">
        <v>83.78</v>
      </c>
      <c r="AX451" s="1">
        <v>26.62</v>
      </c>
      <c r="AY451" s="1">
        <v>26356.17</v>
      </c>
      <c r="AZ451" s="1">
        <v>498137.5</v>
      </c>
      <c r="BA451" s="1">
        <v>524493.67000000004</v>
      </c>
      <c r="BB451" s="1">
        <v>5.0199999999999996</v>
      </c>
      <c r="BC451" s="1">
        <v>94.98</v>
      </c>
      <c r="BD451" s="1">
        <v>1.32</v>
      </c>
      <c r="BE451" s="1"/>
      <c r="BF451" s="1">
        <v>104516</v>
      </c>
      <c r="BG451" s="1">
        <v>11.65</v>
      </c>
      <c r="BH451" s="1">
        <v>1.4</v>
      </c>
      <c r="BI451" s="1">
        <v>2015</v>
      </c>
      <c r="BJ451" s="1" t="s">
        <v>135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2015</v>
      </c>
      <c r="BQ451" s="1"/>
      <c r="BR451" s="1">
        <v>0</v>
      </c>
      <c r="BS451" s="1" t="s">
        <v>136</v>
      </c>
      <c r="BT451" s="1">
        <v>0</v>
      </c>
      <c r="BU451" s="1">
        <v>0</v>
      </c>
      <c r="BV451" s="1">
        <v>0</v>
      </c>
    </row>
    <row r="452" spans="1:74" x14ac:dyDescent="0.2">
      <c r="A452" s="1">
        <v>630</v>
      </c>
      <c r="B452" s="1">
        <v>630</v>
      </c>
      <c r="C452" s="1">
        <v>13820</v>
      </c>
      <c r="D452" s="1"/>
      <c r="E452" s="1" t="s">
        <v>134</v>
      </c>
      <c r="F452" s="1" t="s">
        <v>72</v>
      </c>
      <c r="G452" s="1">
        <v>2003</v>
      </c>
      <c r="H452" s="1">
        <f>IF(L452&gt;0,G452-G451,Check)</f>
        <v>1</v>
      </c>
      <c r="I452" s="1"/>
      <c r="J452" s="1"/>
      <c r="K452" s="1"/>
      <c r="L452" s="1">
        <v>3632880</v>
      </c>
      <c r="M452" s="1">
        <v>3197217</v>
      </c>
      <c r="N452" s="1">
        <v>3632880</v>
      </c>
      <c r="O452" s="1">
        <v>3197217</v>
      </c>
      <c r="P452" s="1">
        <v>227865</v>
      </c>
      <c r="Q452" s="1">
        <v>1939184</v>
      </c>
      <c r="R452" s="1">
        <v>0.53378696799999903</v>
      </c>
      <c r="S452" s="1">
        <v>1372424115</v>
      </c>
      <c r="T452" s="1">
        <v>1030260.563</v>
      </c>
      <c r="U452" s="1">
        <v>770439.3125</v>
      </c>
      <c r="V452" s="1">
        <v>227239.4375</v>
      </c>
      <c r="W452" s="1">
        <v>5981.5</v>
      </c>
      <c r="X452" s="1">
        <v>22792.875</v>
      </c>
      <c r="Y452" s="1">
        <v>21617.125</v>
      </c>
      <c r="Z452" s="1">
        <v>29839.8125</v>
      </c>
      <c r="AA452" s="1">
        <v>37479.5</v>
      </c>
      <c r="AB452" s="1">
        <v>1059375.44</v>
      </c>
      <c r="AC452" s="1">
        <v>13.35</v>
      </c>
      <c r="AD452" s="1">
        <v>8.33</v>
      </c>
      <c r="AE452" s="1">
        <v>78.11</v>
      </c>
      <c r="AF452" s="1">
        <v>24.63</v>
      </c>
      <c r="AG452" s="1">
        <v>64.38</v>
      </c>
      <c r="AH452" s="1">
        <v>10.99</v>
      </c>
      <c r="AI452" s="1">
        <v>427261.94</v>
      </c>
      <c r="AJ452" s="1">
        <v>23514.75</v>
      </c>
      <c r="AK452" s="1">
        <v>132176.75</v>
      </c>
      <c r="AL452" s="1">
        <v>164820.31</v>
      </c>
      <c r="AM452" s="1">
        <v>73607.31</v>
      </c>
      <c r="AN452" s="1">
        <v>33142.81</v>
      </c>
      <c r="AO452" s="1">
        <v>5.5</v>
      </c>
      <c r="AP452" s="1">
        <v>41493.625</v>
      </c>
      <c r="AQ452" s="1">
        <v>51756.3125</v>
      </c>
      <c r="AR452" s="1">
        <v>42.98</v>
      </c>
      <c r="AS452" s="1">
        <v>45.76</v>
      </c>
      <c r="AT452" s="1">
        <v>11.26</v>
      </c>
      <c r="AU452" s="1">
        <v>430614.44</v>
      </c>
      <c r="AV452" s="1">
        <v>50791.44</v>
      </c>
      <c r="AW452" s="1">
        <v>902.88</v>
      </c>
      <c r="AX452" s="1">
        <v>26.44</v>
      </c>
      <c r="AY452" s="1">
        <v>27244.92</v>
      </c>
      <c r="AZ452" s="1">
        <v>498902.08</v>
      </c>
      <c r="BA452" s="1">
        <v>526147</v>
      </c>
      <c r="BB452" s="1">
        <v>5.18</v>
      </c>
      <c r="BC452" s="1">
        <v>94.82</v>
      </c>
      <c r="BD452" s="1">
        <v>1.5</v>
      </c>
      <c r="BE452" s="1"/>
      <c r="BF452" s="1">
        <v>100201</v>
      </c>
      <c r="BG452" s="1">
        <v>14.03</v>
      </c>
      <c r="BH452" s="1">
        <v>1.37</v>
      </c>
      <c r="BI452" s="1">
        <v>2015</v>
      </c>
      <c r="BJ452" s="1" t="s">
        <v>135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2015</v>
      </c>
      <c r="BQ452" s="1"/>
      <c r="BR452" s="1">
        <v>0</v>
      </c>
      <c r="BS452" s="1" t="s">
        <v>136</v>
      </c>
      <c r="BT452" s="1">
        <v>0</v>
      </c>
      <c r="BU452" s="1">
        <v>0</v>
      </c>
      <c r="BV452" s="1">
        <v>0</v>
      </c>
    </row>
    <row r="453" spans="1:74" x14ac:dyDescent="0.2">
      <c r="A453" s="1">
        <v>631</v>
      </c>
      <c r="B453" s="1">
        <v>631</v>
      </c>
      <c r="C453" s="1">
        <v>13820</v>
      </c>
      <c r="D453" s="1"/>
      <c r="E453" s="1" t="s">
        <v>134</v>
      </c>
      <c r="F453" s="1" t="s">
        <v>72</v>
      </c>
      <c r="G453" s="1">
        <v>2004</v>
      </c>
      <c r="H453" s="1">
        <f>IF(L453&gt;0,G453-G452,Check)</f>
        <v>1</v>
      </c>
      <c r="I453" s="1"/>
      <c r="J453" s="1"/>
      <c r="K453" s="1"/>
      <c r="L453" s="1">
        <v>3953804</v>
      </c>
      <c r="M453" s="1">
        <v>2930271</v>
      </c>
      <c r="N453" s="1">
        <v>3953804</v>
      </c>
      <c r="O453" s="1">
        <v>2930271</v>
      </c>
      <c r="P453" s="1">
        <v>250610</v>
      </c>
      <c r="Q453" s="1">
        <v>2071666</v>
      </c>
      <c r="R453" s="1">
        <v>0.52396780399999998</v>
      </c>
      <c r="S453" s="1">
        <v>1372424115</v>
      </c>
      <c r="T453" s="1">
        <v>1049988.75</v>
      </c>
      <c r="U453" s="1">
        <v>789783.75</v>
      </c>
      <c r="V453" s="1">
        <v>224577.25</v>
      </c>
      <c r="W453" s="1">
        <v>5785</v>
      </c>
      <c r="X453" s="1">
        <v>22996.5</v>
      </c>
      <c r="Y453" s="1">
        <v>21738.5</v>
      </c>
      <c r="Z453" s="1">
        <v>29753.75</v>
      </c>
      <c r="AA453" s="1">
        <v>35886</v>
      </c>
      <c r="AB453" s="1">
        <v>1062706.25</v>
      </c>
      <c r="AC453" s="1">
        <v>13.3</v>
      </c>
      <c r="AD453" s="1">
        <v>8.58</v>
      </c>
      <c r="AE453" s="1">
        <v>77.98</v>
      </c>
      <c r="AF453" s="1">
        <v>24.5</v>
      </c>
      <c r="AG453" s="1">
        <v>63.98</v>
      </c>
      <c r="AH453" s="1">
        <v>11.53</v>
      </c>
      <c r="AI453" s="1">
        <v>427327.25</v>
      </c>
      <c r="AJ453" s="1">
        <v>24671</v>
      </c>
      <c r="AK453" s="1">
        <v>133591</v>
      </c>
      <c r="AL453" s="1">
        <v>163606.75</v>
      </c>
      <c r="AM453" s="1">
        <v>72134.75</v>
      </c>
      <c r="AN453" s="1">
        <v>33323.75</v>
      </c>
      <c r="AO453" s="1">
        <v>5.77</v>
      </c>
      <c r="AP453" s="1">
        <v>42587.5</v>
      </c>
      <c r="AQ453" s="1">
        <v>55043.75</v>
      </c>
      <c r="AR453" s="1">
        <v>42</v>
      </c>
      <c r="AS453" s="1">
        <v>45.35</v>
      </c>
      <c r="AT453" s="1">
        <v>12.65</v>
      </c>
      <c r="AU453" s="1">
        <v>423984.25</v>
      </c>
      <c r="AV453" s="1">
        <v>51458.25</v>
      </c>
      <c r="AW453" s="1">
        <v>1748.5</v>
      </c>
      <c r="AX453" s="1">
        <v>26.25</v>
      </c>
      <c r="AY453" s="1">
        <v>26196.33</v>
      </c>
      <c r="AZ453" s="1">
        <v>503592.42</v>
      </c>
      <c r="BA453" s="1">
        <v>529788.75</v>
      </c>
      <c r="BB453" s="1">
        <v>4.95</v>
      </c>
      <c r="BC453" s="1">
        <v>95.05</v>
      </c>
      <c r="BD453" s="1">
        <v>1.79</v>
      </c>
      <c r="BE453" s="1"/>
      <c r="BF453" s="1">
        <v>95886</v>
      </c>
      <c r="BG453" s="1">
        <v>11.69</v>
      </c>
      <c r="BH453" s="1">
        <v>1.33</v>
      </c>
      <c r="BI453" s="1">
        <v>2015</v>
      </c>
      <c r="BJ453" s="1" t="s">
        <v>135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2015</v>
      </c>
      <c r="BQ453" s="1"/>
      <c r="BR453" s="1">
        <v>0</v>
      </c>
      <c r="BS453" s="1" t="s">
        <v>136</v>
      </c>
      <c r="BT453" s="1">
        <v>0</v>
      </c>
      <c r="BU453" s="1">
        <v>0</v>
      </c>
      <c r="BV453" s="1">
        <v>0</v>
      </c>
    </row>
    <row r="454" spans="1:74" x14ac:dyDescent="0.2">
      <c r="A454" s="1">
        <v>632</v>
      </c>
      <c r="B454" s="1">
        <v>632</v>
      </c>
      <c r="C454" s="1">
        <v>13820</v>
      </c>
      <c r="D454" s="1"/>
      <c r="E454" s="1" t="s">
        <v>134</v>
      </c>
      <c r="F454" s="1" t="s">
        <v>72</v>
      </c>
      <c r="G454" s="1">
        <v>2005</v>
      </c>
      <c r="H454" s="1">
        <f>IF(L454&gt;0,G454-G453,Check)</f>
        <v>1</v>
      </c>
      <c r="I454" s="1"/>
      <c r="J454" s="1"/>
      <c r="K454" s="1"/>
      <c r="L454" s="1">
        <v>3759211</v>
      </c>
      <c r="M454" s="1">
        <v>2714381</v>
      </c>
      <c r="N454" s="1">
        <v>3759211</v>
      </c>
      <c r="O454" s="1">
        <v>2714381</v>
      </c>
      <c r="P454" s="1">
        <v>254333</v>
      </c>
      <c r="Q454" s="1">
        <v>2059845</v>
      </c>
      <c r="R454" s="1">
        <v>0.54794609799999905</v>
      </c>
      <c r="S454" s="1">
        <v>1372424115</v>
      </c>
      <c r="T454" s="1">
        <v>1069498</v>
      </c>
      <c r="U454" s="1">
        <v>808253</v>
      </c>
      <c r="V454" s="1">
        <v>222749</v>
      </c>
      <c r="W454" s="1">
        <v>5678</v>
      </c>
      <c r="X454" s="1">
        <v>23315</v>
      </c>
      <c r="Y454" s="1">
        <v>21948</v>
      </c>
      <c r="Z454" s="1">
        <v>29772</v>
      </c>
      <c r="AA454" s="1">
        <v>34661</v>
      </c>
      <c r="AB454" s="1">
        <v>1067335</v>
      </c>
      <c r="AC454" s="1">
        <v>13.3</v>
      </c>
      <c r="AD454" s="1">
        <v>8.8000000000000007</v>
      </c>
      <c r="AE454" s="1">
        <v>77.8</v>
      </c>
      <c r="AF454" s="1">
        <v>24.4</v>
      </c>
      <c r="AG454" s="1">
        <v>63.6</v>
      </c>
      <c r="AH454" s="1">
        <v>12</v>
      </c>
      <c r="AI454" s="1">
        <v>427776</v>
      </c>
      <c r="AJ454" s="1">
        <v>25820</v>
      </c>
      <c r="AK454" s="1">
        <v>135086</v>
      </c>
      <c r="AL454" s="1">
        <v>162805</v>
      </c>
      <c r="AM454" s="1">
        <v>70859</v>
      </c>
      <c r="AN454" s="1">
        <v>33206</v>
      </c>
      <c r="AO454" s="1">
        <v>6.04</v>
      </c>
      <c r="AP454" s="1">
        <v>43802</v>
      </c>
      <c r="AQ454" s="1">
        <v>58372</v>
      </c>
      <c r="AR454" s="1">
        <v>40.9</v>
      </c>
      <c r="AS454" s="1">
        <v>45</v>
      </c>
      <c r="AT454" s="1">
        <v>14.1</v>
      </c>
      <c r="AU454" s="1">
        <v>418443</v>
      </c>
      <c r="AV454" s="1">
        <v>52368</v>
      </c>
      <c r="AW454" s="1">
        <v>2488</v>
      </c>
      <c r="AX454" s="1">
        <v>26.1</v>
      </c>
      <c r="AY454" s="1">
        <v>21801</v>
      </c>
      <c r="AZ454" s="1">
        <v>508758.67</v>
      </c>
      <c r="BA454" s="1">
        <v>530559.67000000004</v>
      </c>
      <c r="BB454" s="1">
        <v>4.1100000000000003</v>
      </c>
      <c r="BC454" s="1">
        <v>95.89</v>
      </c>
      <c r="BD454" s="1">
        <v>2.23</v>
      </c>
      <c r="BE454" s="1">
        <v>12441.6</v>
      </c>
      <c r="BF454" s="1">
        <v>91571</v>
      </c>
      <c r="BG454" s="1">
        <v>10.67</v>
      </c>
      <c r="BH454" s="1">
        <v>1.29</v>
      </c>
      <c r="BI454" s="1">
        <v>2015</v>
      </c>
      <c r="BJ454" s="1" t="s">
        <v>135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2015</v>
      </c>
      <c r="BQ454" s="1"/>
      <c r="BR454" s="1">
        <v>0</v>
      </c>
      <c r="BS454" s="1" t="s">
        <v>136</v>
      </c>
      <c r="BT454" s="1">
        <v>0</v>
      </c>
      <c r="BU454" s="1">
        <v>0</v>
      </c>
      <c r="BV454" s="1">
        <v>0</v>
      </c>
    </row>
    <row r="455" spans="1:74" x14ac:dyDescent="0.2">
      <c r="A455" s="1">
        <v>633</v>
      </c>
      <c r="B455" s="1">
        <v>633</v>
      </c>
      <c r="C455" s="1">
        <v>13820</v>
      </c>
      <c r="D455" s="1"/>
      <c r="E455" s="1" t="s">
        <v>134</v>
      </c>
      <c r="F455" s="1" t="s">
        <v>72</v>
      </c>
      <c r="G455" s="1">
        <v>2006</v>
      </c>
      <c r="H455" s="1">
        <f>IF(L455&gt;0,G455-G454,Check)</f>
        <v>1</v>
      </c>
      <c r="I455" s="1"/>
      <c r="J455" s="1"/>
      <c r="K455" s="1"/>
      <c r="L455" s="1">
        <v>3334889</v>
      </c>
      <c r="M455" s="1">
        <v>2788424</v>
      </c>
      <c r="N455" s="1">
        <v>3334889</v>
      </c>
      <c r="O455" s="1">
        <v>2788424</v>
      </c>
      <c r="P455" s="1">
        <v>223266</v>
      </c>
      <c r="Q455" s="1">
        <v>2300507</v>
      </c>
      <c r="R455" s="1">
        <v>0.68983015599999997</v>
      </c>
      <c r="S455" s="1">
        <v>1372424115</v>
      </c>
      <c r="T455" s="1">
        <v>1089883</v>
      </c>
      <c r="U455" s="1">
        <v>830223</v>
      </c>
      <c r="V455" s="1">
        <v>217585</v>
      </c>
      <c r="W455" s="1">
        <v>5213</v>
      </c>
      <c r="X455" s="1">
        <v>23174</v>
      </c>
      <c r="Y455" s="1">
        <v>21805</v>
      </c>
      <c r="Z455" s="1">
        <v>29373</v>
      </c>
      <c r="AA455" s="1">
        <v>31962</v>
      </c>
      <c r="AB455" s="1">
        <v>1066772</v>
      </c>
      <c r="AC455" s="1">
        <v>13.1</v>
      </c>
      <c r="AD455" s="1">
        <v>9.1</v>
      </c>
      <c r="AE455" s="1">
        <v>77.8</v>
      </c>
      <c r="AF455" s="1">
        <v>24.2</v>
      </c>
      <c r="AG455" s="1">
        <v>63.1</v>
      </c>
      <c r="AH455" s="1">
        <v>12.7</v>
      </c>
      <c r="AI455" s="1">
        <v>426691</v>
      </c>
      <c r="AJ455" s="1">
        <v>26998</v>
      </c>
      <c r="AK455" s="1">
        <v>136258</v>
      </c>
      <c r="AL455" s="1">
        <v>160356</v>
      </c>
      <c r="AM455" s="1">
        <v>68796</v>
      </c>
      <c r="AN455" s="1">
        <v>34283</v>
      </c>
      <c r="AO455" s="1">
        <v>6.33</v>
      </c>
      <c r="AP455" s="1">
        <v>44534</v>
      </c>
      <c r="AQ455" s="1">
        <v>61537</v>
      </c>
      <c r="AR455" s="1">
        <v>40.299999999999997</v>
      </c>
      <c r="AS455" s="1">
        <v>44.4</v>
      </c>
      <c r="AT455" s="1">
        <v>15.3</v>
      </c>
      <c r="AU455" s="1">
        <v>408546</v>
      </c>
      <c r="AV455" s="1">
        <v>52306</v>
      </c>
      <c r="AW455" s="1">
        <v>3652</v>
      </c>
      <c r="AX455" s="1">
        <v>25.8</v>
      </c>
      <c r="AY455" s="1">
        <v>19965.169999999998</v>
      </c>
      <c r="AZ455" s="1">
        <v>515497.17</v>
      </c>
      <c r="BA455" s="1">
        <v>535462.32999999996</v>
      </c>
      <c r="BB455" s="1">
        <v>3.73</v>
      </c>
      <c r="BC455" s="1">
        <v>96.27</v>
      </c>
      <c r="BD455" s="1">
        <v>2.52</v>
      </c>
      <c r="BE455" s="1">
        <v>12441.6</v>
      </c>
      <c r="BF455" s="1">
        <v>87256</v>
      </c>
      <c r="BG455" s="1">
        <v>12.49</v>
      </c>
      <c r="BH455" s="1">
        <v>1.25</v>
      </c>
      <c r="BI455" s="1">
        <v>2015</v>
      </c>
      <c r="BJ455" s="1" t="s">
        <v>135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2015</v>
      </c>
      <c r="BQ455" s="1"/>
      <c r="BR455" s="1">
        <v>0</v>
      </c>
      <c r="BS455" s="1" t="s">
        <v>136</v>
      </c>
      <c r="BT455" s="1">
        <v>0</v>
      </c>
      <c r="BU455" s="1">
        <v>0</v>
      </c>
      <c r="BV455" s="1">
        <v>0</v>
      </c>
    </row>
    <row r="456" spans="1:74" x14ac:dyDescent="0.2">
      <c r="A456" s="1">
        <v>634</v>
      </c>
      <c r="B456" s="1">
        <v>634</v>
      </c>
      <c r="C456" s="1">
        <v>13820</v>
      </c>
      <c r="D456" s="1"/>
      <c r="E456" s="1" t="s">
        <v>134</v>
      </c>
      <c r="F456" s="1" t="s">
        <v>72</v>
      </c>
      <c r="G456" s="1">
        <v>2007</v>
      </c>
      <c r="H456" s="1">
        <f>IF(L456&gt;0,G456-G455,Check)</f>
        <v>1</v>
      </c>
      <c r="I456" s="1"/>
      <c r="J456" s="1"/>
      <c r="K456" s="1"/>
      <c r="L456" s="1">
        <v>3084368</v>
      </c>
      <c r="M456" s="1">
        <v>2676164</v>
      </c>
      <c r="N456" s="1">
        <v>3084368</v>
      </c>
      <c r="O456" s="1">
        <v>2676164</v>
      </c>
      <c r="P456" s="1">
        <v>224901</v>
      </c>
      <c r="Q456" s="1">
        <v>2245640</v>
      </c>
      <c r="R456" s="1">
        <v>0.72807135899999997</v>
      </c>
      <c r="S456" s="1">
        <v>1372424115</v>
      </c>
      <c r="T456" s="1">
        <v>1106765</v>
      </c>
      <c r="U456" s="1">
        <v>838190</v>
      </c>
      <c r="V456" s="1">
        <v>225764</v>
      </c>
      <c r="W456" s="1">
        <v>6180</v>
      </c>
      <c r="X456" s="1">
        <v>24871</v>
      </c>
      <c r="Y456" s="1">
        <v>23072</v>
      </c>
      <c r="Z456" s="1">
        <v>30643</v>
      </c>
      <c r="AA456" s="1">
        <v>35159</v>
      </c>
      <c r="AB456" s="1">
        <v>1086976</v>
      </c>
      <c r="AC456" s="1">
        <v>13.7</v>
      </c>
      <c r="AD456" s="1">
        <v>9.1</v>
      </c>
      <c r="AE456" s="1">
        <v>77.099999999999994</v>
      </c>
      <c r="AF456" s="1">
        <v>24.4</v>
      </c>
      <c r="AG456" s="1">
        <v>63.1</v>
      </c>
      <c r="AH456" s="1">
        <v>12.5</v>
      </c>
      <c r="AI456" s="1">
        <v>431741</v>
      </c>
      <c r="AJ456" s="1">
        <v>28060</v>
      </c>
      <c r="AK456" s="1">
        <v>138722</v>
      </c>
      <c r="AL456" s="1">
        <v>164496</v>
      </c>
      <c r="AM456" s="1">
        <v>69882</v>
      </c>
      <c r="AN456" s="1">
        <v>30581</v>
      </c>
      <c r="AO456" s="1">
        <v>6.5</v>
      </c>
      <c r="AP456" s="1">
        <v>47196</v>
      </c>
      <c r="AQ456" s="1">
        <v>65355</v>
      </c>
      <c r="AR456" s="1">
        <v>37.700000000000003</v>
      </c>
      <c r="AS456" s="1">
        <v>44.8</v>
      </c>
      <c r="AT456" s="1">
        <v>17.5</v>
      </c>
      <c r="AU456" s="1">
        <v>416072</v>
      </c>
      <c r="AV456" s="1">
        <v>56131</v>
      </c>
      <c r="AW456" s="1">
        <v>3118</v>
      </c>
      <c r="AX456" s="1">
        <v>26.1</v>
      </c>
      <c r="AY456" s="1">
        <v>19100.919999999998</v>
      </c>
      <c r="AZ456" s="1">
        <v>515537.91999999998</v>
      </c>
      <c r="BA456" s="1">
        <v>534638.82999999996</v>
      </c>
      <c r="BB456" s="1">
        <v>3.57</v>
      </c>
      <c r="BC456" s="1">
        <v>96.43</v>
      </c>
      <c r="BD456" s="1">
        <v>2.72</v>
      </c>
      <c r="BE456" s="1">
        <v>12441.6</v>
      </c>
      <c r="BF456" s="1">
        <v>82941</v>
      </c>
      <c r="BG456" s="1">
        <v>11.9</v>
      </c>
      <c r="BH456" s="1">
        <v>1.21</v>
      </c>
      <c r="BI456" s="1">
        <v>2015</v>
      </c>
      <c r="BJ456" s="1" t="s">
        <v>135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2015</v>
      </c>
      <c r="BQ456" s="1"/>
      <c r="BR456" s="1">
        <v>0</v>
      </c>
      <c r="BS456" s="1" t="s">
        <v>136</v>
      </c>
      <c r="BT456" s="1">
        <v>0</v>
      </c>
      <c r="BU456" s="1">
        <v>0</v>
      </c>
      <c r="BV456" s="1">
        <v>0</v>
      </c>
    </row>
    <row r="457" spans="1:74" x14ac:dyDescent="0.2">
      <c r="A457" s="1">
        <v>635</v>
      </c>
      <c r="B457" s="1">
        <v>635</v>
      </c>
      <c r="C457" s="1">
        <v>13820</v>
      </c>
      <c r="D457" s="1"/>
      <c r="E457" s="1" t="s">
        <v>134</v>
      </c>
      <c r="F457" s="1" t="s">
        <v>72</v>
      </c>
      <c r="G457" s="1">
        <v>2008</v>
      </c>
      <c r="H457" s="1">
        <f>IF(L457&gt;0,G457-G456,Check)</f>
        <v>1</v>
      </c>
      <c r="I457" s="1"/>
      <c r="J457" s="1"/>
      <c r="K457" s="1"/>
      <c r="L457" s="1">
        <v>3065577</v>
      </c>
      <c r="M457" s="1">
        <v>2629957</v>
      </c>
      <c r="N457" s="1">
        <v>3065577</v>
      </c>
      <c r="O457" s="1">
        <v>2629957</v>
      </c>
      <c r="P457" s="1">
        <v>205757</v>
      </c>
      <c r="Q457" s="1">
        <v>2499582</v>
      </c>
      <c r="R457" s="1">
        <v>0.81537080900000003</v>
      </c>
      <c r="S457" s="1">
        <v>1372424115</v>
      </c>
      <c r="T457" s="1">
        <v>1117348</v>
      </c>
      <c r="U457" s="1">
        <v>839607</v>
      </c>
      <c r="V457" s="1">
        <v>235322</v>
      </c>
      <c r="W457" s="1">
        <v>5394</v>
      </c>
      <c r="X457" s="1">
        <v>25635</v>
      </c>
      <c r="Y457" s="1">
        <v>23369</v>
      </c>
      <c r="Z457" s="1">
        <v>34181</v>
      </c>
      <c r="AA457" s="1">
        <v>32382</v>
      </c>
      <c r="AB457" s="1">
        <v>1097476</v>
      </c>
      <c r="AC457" s="1">
        <v>12</v>
      </c>
      <c r="AD457" s="1">
        <v>8.9</v>
      </c>
      <c r="AE457" s="1">
        <v>79</v>
      </c>
      <c r="AF457" s="1">
        <v>24.5</v>
      </c>
      <c r="AG457" s="1">
        <v>62.8</v>
      </c>
      <c r="AH457" s="1">
        <v>12.7</v>
      </c>
      <c r="AI457" s="1">
        <v>432089</v>
      </c>
      <c r="AJ457" s="1">
        <v>28224</v>
      </c>
      <c r="AK457" s="1">
        <v>134454</v>
      </c>
      <c r="AL457" s="1">
        <v>164804</v>
      </c>
      <c r="AM457" s="1">
        <v>72687</v>
      </c>
      <c r="AN457" s="1">
        <v>31920</v>
      </c>
      <c r="AO457" s="1">
        <v>6.53</v>
      </c>
      <c r="AP457" s="1">
        <v>49320</v>
      </c>
      <c r="AQ457" s="1">
        <v>68267</v>
      </c>
      <c r="AR457" s="1">
        <v>36.4</v>
      </c>
      <c r="AS457" s="1">
        <v>44.4</v>
      </c>
      <c r="AT457" s="1">
        <v>19.2</v>
      </c>
      <c r="AU457" s="1">
        <v>428063</v>
      </c>
      <c r="AV457" s="1">
        <v>61065</v>
      </c>
      <c r="AW457" s="1">
        <v>4554</v>
      </c>
      <c r="AX457" s="1">
        <v>26.2</v>
      </c>
      <c r="AY457" s="1">
        <v>26825.83</v>
      </c>
      <c r="AZ457" s="1">
        <v>506244.33</v>
      </c>
      <c r="BA457" s="1">
        <v>533070.17000000004</v>
      </c>
      <c r="BB457" s="1">
        <v>5.03</v>
      </c>
      <c r="BC457" s="1">
        <v>94.97</v>
      </c>
      <c r="BD457" s="1">
        <v>3.19</v>
      </c>
      <c r="BE457" s="1">
        <v>12441.6</v>
      </c>
      <c r="BF457" s="1">
        <v>78626</v>
      </c>
      <c r="BG457" s="1">
        <v>12.78</v>
      </c>
      <c r="BH457" s="1">
        <v>1.17</v>
      </c>
      <c r="BI457" s="1">
        <v>2015</v>
      </c>
      <c r="BJ457" s="1" t="s">
        <v>135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2015</v>
      </c>
      <c r="BQ457" s="1"/>
      <c r="BR457" s="1">
        <v>0</v>
      </c>
      <c r="BS457" s="1" t="s">
        <v>136</v>
      </c>
      <c r="BT457" s="1">
        <v>0</v>
      </c>
      <c r="BU457" s="1">
        <v>0</v>
      </c>
      <c r="BV457" s="1">
        <v>0</v>
      </c>
    </row>
    <row r="458" spans="1:74" x14ac:dyDescent="0.2">
      <c r="A458" s="1">
        <v>636</v>
      </c>
      <c r="B458" s="1">
        <v>636</v>
      </c>
      <c r="C458" s="1">
        <v>13820</v>
      </c>
      <c r="D458" s="1"/>
      <c r="E458" s="1" t="s">
        <v>134</v>
      </c>
      <c r="F458" s="1" t="s">
        <v>72</v>
      </c>
      <c r="G458" s="1">
        <v>2009</v>
      </c>
      <c r="H458" s="1">
        <f>IF(L458&gt;0,G458-G457,Check)</f>
        <v>1</v>
      </c>
      <c r="I458" s="1"/>
      <c r="J458" s="1"/>
      <c r="K458" s="1"/>
      <c r="L458" s="1">
        <v>2688303</v>
      </c>
      <c r="M458" s="1">
        <v>2513956</v>
      </c>
      <c r="N458" s="1">
        <v>2688303</v>
      </c>
      <c r="O458" s="1">
        <v>2513956</v>
      </c>
      <c r="P458" s="1">
        <v>203420</v>
      </c>
      <c r="Q458" s="1">
        <v>2201289</v>
      </c>
      <c r="R458" s="1">
        <v>0.81883961699999996</v>
      </c>
      <c r="S458" s="1">
        <v>1372424115</v>
      </c>
      <c r="T458" s="1">
        <v>1131070</v>
      </c>
      <c r="U458" s="1">
        <v>847751</v>
      </c>
      <c r="V458" s="1">
        <v>231660</v>
      </c>
      <c r="W458" s="1">
        <v>6339</v>
      </c>
      <c r="X458" s="1">
        <v>24574</v>
      </c>
      <c r="Y458" s="1">
        <v>23393</v>
      </c>
      <c r="Z458" s="1">
        <v>30734</v>
      </c>
      <c r="AA458" s="1">
        <v>27506</v>
      </c>
      <c r="AB458" s="1">
        <v>1105889</v>
      </c>
      <c r="AC458" s="1">
        <v>14.3</v>
      </c>
      <c r="AD458" s="1">
        <v>9.6999999999999993</v>
      </c>
      <c r="AE458" s="1">
        <v>76.099999999999994</v>
      </c>
      <c r="AF458" s="1">
        <v>24.1</v>
      </c>
      <c r="AG458" s="1">
        <v>62.9</v>
      </c>
      <c r="AH458" s="1">
        <v>13</v>
      </c>
      <c r="AI458" s="1">
        <v>445499</v>
      </c>
      <c r="AJ458" s="1">
        <v>28098</v>
      </c>
      <c r="AK458" s="1">
        <v>149873</v>
      </c>
      <c r="AL458" s="1">
        <v>162834</v>
      </c>
      <c r="AM458" s="1">
        <v>70933</v>
      </c>
      <c r="AN458" s="1">
        <v>33761</v>
      </c>
      <c r="AO458" s="1">
        <v>6.31</v>
      </c>
      <c r="AP458" s="1">
        <v>44868</v>
      </c>
      <c r="AQ458" s="1">
        <v>63555</v>
      </c>
      <c r="AR458" s="1">
        <v>38.700000000000003</v>
      </c>
      <c r="AS458" s="1">
        <v>44.9</v>
      </c>
      <c r="AT458" s="1">
        <v>16.399999999999999</v>
      </c>
      <c r="AU458" s="1">
        <v>416095</v>
      </c>
      <c r="AV458" s="1">
        <v>55637</v>
      </c>
      <c r="AW458" s="1">
        <v>3360</v>
      </c>
      <c r="AX458" s="1">
        <v>26.2</v>
      </c>
      <c r="AY458" s="1">
        <v>53928.17</v>
      </c>
      <c r="AZ458" s="1">
        <v>472488.33</v>
      </c>
      <c r="BA458" s="1">
        <v>526416.5</v>
      </c>
      <c r="BB458" s="1">
        <v>10.25</v>
      </c>
      <c r="BC458" s="1">
        <v>89.75</v>
      </c>
      <c r="BD458" s="1">
        <v>2.27</v>
      </c>
      <c r="BE458" s="1">
        <v>12441.6</v>
      </c>
      <c r="BF458" s="1">
        <v>74311</v>
      </c>
      <c r="BG458" s="1">
        <v>12.36</v>
      </c>
      <c r="BH458" s="1">
        <v>1.17</v>
      </c>
      <c r="BI458" s="1">
        <v>2015</v>
      </c>
      <c r="BJ458" s="1" t="s">
        <v>135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2015</v>
      </c>
      <c r="BQ458" s="1"/>
      <c r="BR458" s="1">
        <v>0</v>
      </c>
      <c r="BS458" s="1" t="s">
        <v>136</v>
      </c>
      <c r="BT458" s="1">
        <v>0</v>
      </c>
      <c r="BU458" s="1">
        <v>0</v>
      </c>
      <c r="BV458" s="1">
        <v>0</v>
      </c>
    </row>
    <row r="459" spans="1:74" x14ac:dyDescent="0.2">
      <c r="A459" s="1">
        <v>637</v>
      </c>
      <c r="B459" s="1">
        <v>637</v>
      </c>
      <c r="C459" s="1">
        <v>13820</v>
      </c>
      <c r="D459" s="1"/>
      <c r="E459" s="1" t="s">
        <v>134</v>
      </c>
      <c r="F459" s="1" t="s">
        <v>72</v>
      </c>
      <c r="G459" s="1">
        <v>2010</v>
      </c>
      <c r="H459" s="1">
        <f>IF(L459&gt;0,G459-G458,Check)</f>
        <v>1</v>
      </c>
      <c r="I459" s="1"/>
      <c r="J459" s="1"/>
      <c r="K459" s="1"/>
      <c r="L459" s="1">
        <v>2387091</v>
      </c>
      <c r="M459" s="1">
        <v>2512369</v>
      </c>
      <c r="N459" s="1">
        <v>2387091</v>
      </c>
      <c r="O459" s="1">
        <v>2512369</v>
      </c>
      <c r="P459" s="1">
        <v>209417</v>
      </c>
      <c r="Q459" s="1">
        <v>1948282</v>
      </c>
      <c r="R459" s="1">
        <v>0.81617416300000001</v>
      </c>
      <c r="S459" s="1">
        <v>1372424115</v>
      </c>
      <c r="T459" s="1">
        <v>1128978</v>
      </c>
      <c r="U459" s="1">
        <v>836225</v>
      </c>
      <c r="V459" s="1">
        <v>238096</v>
      </c>
      <c r="W459" s="1">
        <v>6990</v>
      </c>
      <c r="X459" s="1">
        <v>22976</v>
      </c>
      <c r="Y459" s="1">
        <v>22014</v>
      </c>
      <c r="Z459" s="1">
        <v>29169</v>
      </c>
      <c r="AA459" s="1">
        <v>30757</v>
      </c>
      <c r="AB459" s="1">
        <v>1110122</v>
      </c>
      <c r="AC459" s="1"/>
      <c r="AD459" s="1"/>
      <c r="AE459" s="1"/>
      <c r="AF459" s="1">
        <v>23.9</v>
      </c>
      <c r="AG459" s="1">
        <v>63.2</v>
      </c>
      <c r="AH459" s="1">
        <v>12.9</v>
      </c>
      <c r="AI459" s="1">
        <v>430441</v>
      </c>
      <c r="AJ459" s="1">
        <v>26467</v>
      </c>
      <c r="AK459" s="1">
        <v>141893</v>
      </c>
      <c r="AL459" s="1">
        <v>165089</v>
      </c>
      <c r="AM459" s="1">
        <v>66946</v>
      </c>
      <c r="AN459" s="1">
        <v>30046</v>
      </c>
      <c r="AO459" s="1">
        <v>6.15</v>
      </c>
      <c r="AP459" s="1">
        <v>44216</v>
      </c>
      <c r="AQ459" s="1">
        <v>61824</v>
      </c>
      <c r="AR459" s="1">
        <v>39.700000000000003</v>
      </c>
      <c r="AS459" s="1">
        <v>43.2</v>
      </c>
      <c r="AT459" s="1">
        <v>17.100000000000001</v>
      </c>
      <c r="AU459" s="1">
        <v>410721</v>
      </c>
      <c r="AV459" s="1">
        <v>48265</v>
      </c>
      <c r="AW459" s="1">
        <v>2681</v>
      </c>
      <c r="AX459" s="1">
        <v>26</v>
      </c>
      <c r="AY459" s="1">
        <v>52964.75</v>
      </c>
      <c r="AZ459" s="1">
        <v>486786.25</v>
      </c>
      <c r="BA459" s="1">
        <v>539751</v>
      </c>
      <c r="BB459" s="1">
        <v>9.82</v>
      </c>
      <c r="BC459" s="1">
        <v>90.18</v>
      </c>
      <c r="BD459" s="1">
        <v>2.7</v>
      </c>
      <c r="BE459" s="1">
        <v>12441.6</v>
      </c>
      <c r="BF459" s="1">
        <v>69996</v>
      </c>
      <c r="BG459" s="1">
        <v>12</v>
      </c>
      <c r="BH459" s="1">
        <v>1.1499999999999999</v>
      </c>
      <c r="BI459" s="1">
        <v>2015</v>
      </c>
      <c r="BJ459" s="1" t="s">
        <v>135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2015</v>
      </c>
      <c r="BQ459" s="1"/>
      <c r="BR459" s="1">
        <v>0</v>
      </c>
      <c r="BS459" s="1" t="s">
        <v>136</v>
      </c>
      <c r="BT459" s="1">
        <v>0</v>
      </c>
      <c r="BU459" s="1">
        <v>0</v>
      </c>
      <c r="BV459" s="1">
        <v>0</v>
      </c>
    </row>
    <row r="460" spans="1:74" x14ac:dyDescent="0.2">
      <c r="A460" s="1">
        <v>638</v>
      </c>
      <c r="B460" s="1">
        <v>638</v>
      </c>
      <c r="C460" s="1">
        <v>13820</v>
      </c>
      <c r="D460" s="1"/>
      <c r="E460" s="1" t="s">
        <v>134</v>
      </c>
      <c r="F460" s="1" t="s">
        <v>72</v>
      </c>
      <c r="G460" s="1">
        <v>2011</v>
      </c>
      <c r="H460" s="1">
        <f>IF(L460&gt;0,G460-G459,Check)</f>
        <v>1</v>
      </c>
      <c r="I460" s="1"/>
      <c r="J460" s="1"/>
      <c r="K460" s="1"/>
      <c r="L460" s="1">
        <v>2531976</v>
      </c>
      <c r="M460" s="1">
        <v>2811226</v>
      </c>
      <c r="N460" s="1">
        <v>2531976</v>
      </c>
      <c r="O460" s="1">
        <v>2811226</v>
      </c>
      <c r="P460" s="1">
        <v>210376</v>
      </c>
      <c r="Q460" s="1">
        <v>2010122</v>
      </c>
      <c r="R460" s="1">
        <v>0.79389457099999905</v>
      </c>
      <c r="S460" s="1">
        <v>1372424115</v>
      </c>
      <c r="T460" s="1">
        <v>1132264</v>
      </c>
      <c r="U460" s="1">
        <v>846473</v>
      </c>
      <c r="V460" s="1">
        <v>231053</v>
      </c>
      <c r="W460" s="1">
        <v>6691</v>
      </c>
      <c r="X460" s="1">
        <v>23600</v>
      </c>
      <c r="Y460" s="1">
        <v>22415</v>
      </c>
      <c r="Z460" s="1">
        <v>29063</v>
      </c>
      <c r="AA460" s="1">
        <v>30566</v>
      </c>
      <c r="AB460" s="1">
        <v>1109857</v>
      </c>
      <c r="AC460" s="1"/>
      <c r="AD460" s="1"/>
      <c r="AE460" s="1"/>
      <c r="AF460" s="1">
        <v>23.6</v>
      </c>
      <c r="AG460" s="1">
        <v>63.2</v>
      </c>
      <c r="AH460" s="1">
        <v>13.2</v>
      </c>
      <c r="AI460" s="1">
        <v>433066</v>
      </c>
      <c r="AJ460" s="1">
        <v>27237</v>
      </c>
      <c r="AK460" s="1">
        <v>141169</v>
      </c>
      <c r="AL460" s="1">
        <v>168259</v>
      </c>
      <c r="AM460" s="1">
        <v>66272</v>
      </c>
      <c r="AN460" s="1">
        <v>30129</v>
      </c>
      <c r="AO460" s="1">
        <v>6.29</v>
      </c>
      <c r="AP460" s="1">
        <v>45635</v>
      </c>
      <c r="AQ460" s="1">
        <v>64308</v>
      </c>
      <c r="AR460" s="1">
        <v>39.700000000000003</v>
      </c>
      <c r="AS460" s="1">
        <v>42.3</v>
      </c>
      <c r="AT460" s="1">
        <v>18</v>
      </c>
      <c r="AU460" s="1">
        <v>401648</v>
      </c>
      <c r="AV460" s="1">
        <v>49610</v>
      </c>
      <c r="AW460" s="1">
        <v>3227</v>
      </c>
      <c r="AX460" s="1">
        <v>26.6</v>
      </c>
      <c r="AY460" s="1">
        <v>47561.25</v>
      </c>
      <c r="AZ460" s="1">
        <v>495500.08</v>
      </c>
      <c r="BA460" s="1">
        <v>543061.32999999996</v>
      </c>
      <c r="BB460" s="1">
        <v>8.75</v>
      </c>
      <c r="BC460" s="1">
        <v>91.25</v>
      </c>
      <c r="BD460" s="1">
        <v>3.42</v>
      </c>
      <c r="BE460" s="1">
        <v>12441.6</v>
      </c>
      <c r="BF460" s="1">
        <v>65681</v>
      </c>
      <c r="BG460" s="1">
        <v>13.36</v>
      </c>
      <c r="BH460" s="1">
        <v>1.1200000000000001</v>
      </c>
      <c r="BI460" s="1">
        <v>2015</v>
      </c>
      <c r="BJ460" s="1" t="s">
        <v>135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2015</v>
      </c>
      <c r="BQ460" s="1"/>
      <c r="BR460" s="1">
        <v>0</v>
      </c>
      <c r="BS460" s="1" t="s">
        <v>136</v>
      </c>
      <c r="BT460" s="1">
        <v>0</v>
      </c>
      <c r="BU460" s="1">
        <v>0</v>
      </c>
      <c r="BV460" s="1">
        <v>0</v>
      </c>
    </row>
    <row r="461" spans="1:74" x14ac:dyDescent="0.2">
      <c r="A461" s="1">
        <v>639</v>
      </c>
      <c r="B461" s="1">
        <v>639</v>
      </c>
      <c r="C461" s="1">
        <v>13820</v>
      </c>
      <c r="D461" s="1"/>
      <c r="E461" s="1" t="s">
        <v>134</v>
      </c>
      <c r="F461" s="1" t="s">
        <v>72</v>
      </c>
      <c r="G461" s="1">
        <v>2012</v>
      </c>
      <c r="H461" s="1">
        <f>IF(L461&gt;0,G461-G460,Check)</f>
        <v>1</v>
      </c>
      <c r="I461" s="1"/>
      <c r="J461" s="1"/>
      <c r="K461" s="1"/>
      <c r="L461" s="1">
        <v>2774313</v>
      </c>
      <c r="M461" s="1">
        <v>2508556</v>
      </c>
      <c r="N461" s="1">
        <v>2774313</v>
      </c>
      <c r="O461" s="1">
        <v>2508556</v>
      </c>
      <c r="P461" s="1">
        <v>199561</v>
      </c>
      <c r="Q461" s="1">
        <v>2212502</v>
      </c>
      <c r="R461" s="1">
        <v>0.79749545200000005</v>
      </c>
      <c r="S461" s="1">
        <v>1372424115</v>
      </c>
      <c r="T461" s="1">
        <v>1136650</v>
      </c>
      <c r="U461" s="1">
        <v>847583</v>
      </c>
      <c r="V461" s="1">
        <v>235907</v>
      </c>
      <c r="W461" s="1">
        <v>5927</v>
      </c>
      <c r="X461" s="1">
        <v>25025</v>
      </c>
      <c r="Y461" s="1">
        <v>23312</v>
      </c>
      <c r="Z461" s="1">
        <v>32268</v>
      </c>
      <c r="AA461" s="1">
        <v>26492</v>
      </c>
      <c r="AB461" s="1">
        <v>1114744</v>
      </c>
      <c r="AC461" s="1"/>
      <c r="AD461" s="1"/>
      <c r="AE461" s="1"/>
      <c r="AF461" s="1">
        <v>23.7</v>
      </c>
      <c r="AG461" s="1">
        <v>62.6</v>
      </c>
      <c r="AH461" s="1">
        <v>13.7</v>
      </c>
      <c r="AI461" s="1">
        <v>437667</v>
      </c>
      <c r="AJ461" s="1">
        <v>30516</v>
      </c>
      <c r="AK461" s="1">
        <v>140256</v>
      </c>
      <c r="AL461" s="1">
        <v>165884</v>
      </c>
      <c r="AM461" s="1">
        <v>71110</v>
      </c>
      <c r="AN461" s="1">
        <v>29901</v>
      </c>
      <c r="AO461" s="1">
        <v>6.97</v>
      </c>
      <c r="AP461" s="1">
        <v>46763</v>
      </c>
      <c r="AQ461" s="1">
        <v>64895</v>
      </c>
      <c r="AR461" s="1">
        <v>38.5</v>
      </c>
      <c r="AS461" s="1">
        <v>43.4</v>
      </c>
      <c r="AT461" s="1">
        <v>18.100000000000001</v>
      </c>
      <c r="AU461" s="1">
        <v>418499</v>
      </c>
      <c r="AV461" s="1">
        <v>44632</v>
      </c>
      <c r="AW461" s="1">
        <v>2849</v>
      </c>
      <c r="AX461" s="1">
        <v>25.8</v>
      </c>
      <c r="AY461" s="1">
        <v>37742.25</v>
      </c>
      <c r="AZ461" s="1">
        <v>502457.25</v>
      </c>
      <c r="BA461" s="1">
        <v>540199.5</v>
      </c>
      <c r="BB461" s="1">
        <v>6.99</v>
      </c>
      <c r="BC461" s="1">
        <v>93.01</v>
      </c>
      <c r="BD461" s="1">
        <v>3.49</v>
      </c>
      <c r="BE461" s="1">
        <v>12441.6</v>
      </c>
      <c r="BF461" s="1">
        <v>65952</v>
      </c>
      <c r="BG461" s="1">
        <v>12.57</v>
      </c>
      <c r="BH461" s="1">
        <v>1.0900000000000001</v>
      </c>
      <c r="BI461" s="1">
        <v>2015</v>
      </c>
      <c r="BJ461" s="1" t="s">
        <v>135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2015</v>
      </c>
      <c r="BQ461" s="1"/>
      <c r="BR461" s="1">
        <v>0</v>
      </c>
      <c r="BS461" s="1" t="s">
        <v>136</v>
      </c>
      <c r="BT461" s="1">
        <v>0</v>
      </c>
      <c r="BU461" s="1">
        <v>0</v>
      </c>
      <c r="BV461" s="1">
        <v>0</v>
      </c>
    </row>
    <row r="462" spans="1:74" x14ac:dyDescent="0.2">
      <c r="A462" s="1">
        <v>640</v>
      </c>
      <c r="B462" s="1">
        <v>640</v>
      </c>
      <c r="C462" s="1">
        <v>13820</v>
      </c>
      <c r="D462" s="1"/>
      <c r="E462" s="1" t="s">
        <v>134</v>
      </c>
      <c r="F462" s="1" t="s">
        <v>72</v>
      </c>
      <c r="G462" s="1">
        <v>2013</v>
      </c>
      <c r="H462" s="1">
        <f>IF(L462&gt;0,G462-G461,Check)</f>
        <v>1</v>
      </c>
      <c r="I462" s="1"/>
      <c r="J462" s="1"/>
      <c r="K462" s="1"/>
      <c r="L462" s="1">
        <v>3107119</v>
      </c>
      <c r="M462" s="1">
        <v>2564011</v>
      </c>
      <c r="N462" s="1">
        <v>3107119</v>
      </c>
      <c r="O462" s="1">
        <v>2564011</v>
      </c>
      <c r="P462" s="1">
        <v>210132</v>
      </c>
      <c r="Q462" s="1">
        <v>2797212</v>
      </c>
      <c r="R462" s="1">
        <v>0.90025904999999995</v>
      </c>
      <c r="S462" s="1">
        <v>1372424115</v>
      </c>
      <c r="T462" s="1">
        <v>1140300</v>
      </c>
      <c r="U462" s="1">
        <v>850508</v>
      </c>
      <c r="V462" s="1">
        <v>238396</v>
      </c>
      <c r="W462" s="1">
        <v>8503</v>
      </c>
      <c r="X462" s="1">
        <v>25489</v>
      </c>
      <c r="Y462" s="1">
        <v>23327</v>
      </c>
      <c r="Z462" s="1">
        <v>32300</v>
      </c>
      <c r="AA462" s="1">
        <v>37385</v>
      </c>
      <c r="AB462" s="1">
        <v>1116257</v>
      </c>
      <c r="AC462" s="1">
        <v>16.899999999999999</v>
      </c>
      <c r="AD462" s="1">
        <v>10.199999999999999</v>
      </c>
      <c r="AE462" s="1">
        <v>72.900000000000006</v>
      </c>
      <c r="AF462" s="1">
        <v>23.5</v>
      </c>
      <c r="AG462" s="1">
        <v>62.3</v>
      </c>
      <c r="AH462" s="1">
        <v>14.2</v>
      </c>
      <c r="AI462" s="1">
        <v>431462</v>
      </c>
      <c r="AJ462" s="1">
        <v>28383</v>
      </c>
      <c r="AK462" s="1">
        <v>142535</v>
      </c>
      <c r="AL462" s="1">
        <v>159750</v>
      </c>
      <c r="AM462" s="1">
        <v>69166</v>
      </c>
      <c r="AN462" s="1">
        <v>31628</v>
      </c>
      <c r="AO462" s="1">
        <v>6.58</v>
      </c>
      <c r="AP462" s="1">
        <v>48328</v>
      </c>
      <c r="AQ462" s="1">
        <v>67640</v>
      </c>
      <c r="AR462" s="1">
        <v>37</v>
      </c>
      <c r="AS462" s="1">
        <v>43.8</v>
      </c>
      <c r="AT462" s="1">
        <v>19.2</v>
      </c>
      <c r="AU462" s="1">
        <v>427121</v>
      </c>
      <c r="AV462" s="1">
        <v>40241</v>
      </c>
      <c r="AW462" s="1">
        <v>3866</v>
      </c>
      <c r="AX462" s="1">
        <v>26.1</v>
      </c>
      <c r="AY462" s="1">
        <v>34056.58</v>
      </c>
      <c r="AZ462" s="1">
        <v>506502.42</v>
      </c>
      <c r="BA462" s="1">
        <v>540559</v>
      </c>
      <c r="BB462" s="1">
        <v>6.3</v>
      </c>
      <c r="BC462" s="1">
        <v>93.7</v>
      </c>
      <c r="BD462" s="1">
        <v>3.37</v>
      </c>
      <c r="BE462" s="1">
        <v>12441.6</v>
      </c>
      <c r="BF462" s="1">
        <v>67787</v>
      </c>
      <c r="BG462" s="1">
        <v>12.2</v>
      </c>
      <c r="BH462" s="1">
        <v>1.08</v>
      </c>
      <c r="BI462" s="1">
        <v>2015</v>
      </c>
      <c r="BJ462" s="1" t="s">
        <v>135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2015</v>
      </c>
      <c r="BQ462" s="1"/>
      <c r="BR462" s="1">
        <v>0</v>
      </c>
      <c r="BS462" s="1" t="s">
        <v>136</v>
      </c>
      <c r="BT462" s="1">
        <v>0</v>
      </c>
      <c r="BU462" s="1">
        <v>0</v>
      </c>
      <c r="BV462" s="1">
        <v>0</v>
      </c>
    </row>
    <row r="463" spans="1:74" x14ac:dyDescent="0.2">
      <c r="A463" s="1">
        <v>641</v>
      </c>
      <c r="B463" s="1">
        <v>641</v>
      </c>
      <c r="C463" s="1">
        <v>13820</v>
      </c>
      <c r="D463" s="1"/>
      <c r="E463" s="1" t="s">
        <v>134</v>
      </c>
      <c r="F463" s="1" t="s">
        <v>72</v>
      </c>
      <c r="G463" s="1">
        <v>2014</v>
      </c>
      <c r="H463" s="1">
        <f>IF(L463&gt;0,G463-G462,Check)</f>
        <v>1</v>
      </c>
      <c r="I463" s="1"/>
      <c r="J463" s="1"/>
      <c r="K463" s="1"/>
      <c r="L463" s="1">
        <v>3209992</v>
      </c>
      <c r="M463" s="1">
        <v>2726233</v>
      </c>
      <c r="N463" s="1">
        <v>3209992</v>
      </c>
      <c r="O463" s="1">
        <v>2726233</v>
      </c>
      <c r="P463" s="1">
        <v>220376</v>
      </c>
      <c r="Q463" s="1">
        <v>2345625</v>
      </c>
      <c r="R463" s="1">
        <v>0.73072612000000003</v>
      </c>
      <c r="S463" s="1">
        <v>1372424115</v>
      </c>
      <c r="T463" s="1">
        <v>1143772</v>
      </c>
      <c r="U463" s="1">
        <v>854439</v>
      </c>
      <c r="V463" s="1">
        <v>240030</v>
      </c>
      <c r="W463" s="1">
        <v>8078</v>
      </c>
      <c r="X463" s="1">
        <v>24679</v>
      </c>
      <c r="Y463" s="1">
        <v>23131</v>
      </c>
      <c r="Z463" s="1">
        <v>29806</v>
      </c>
      <c r="AA463" s="1">
        <v>35645</v>
      </c>
      <c r="AB463" s="1">
        <v>1119319</v>
      </c>
      <c r="AC463" s="1">
        <v>17.5</v>
      </c>
      <c r="AD463" s="1">
        <v>9.6</v>
      </c>
      <c r="AE463" s="1">
        <v>72.900000000000006</v>
      </c>
      <c r="AF463" s="1">
        <v>23.3</v>
      </c>
      <c r="AG463" s="1">
        <v>62</v>
      </c>
      <c r="AH463" s="1">
        <v>14.7</v>
      </c>
      <c r="AI463" s="1">
        <v>439531</v>
      </c>
      <c r="AJ463" s="1">
        <v>25659</v>
      </c>
      <c r="AK463" s="1">
        <v>150598</v>
      </c>
      <c r="AL463" s="1">
        <v>164365</v>
      </c>
      <c r="AM463" s="1">
        <v>65683</v>
      </c>
      <c r="AN463" s="1">
        <v>33226</v>
      </c>
      <c r="AO463" s="1">
        <v>5.84</v>
      </c>
      <c r="AP463" s="1">
        <v>47046</v>
      </c>
      <c r="AQ463" s="1">
        <v>65478</v>
      </c>
      <c r="AR463" s="1">
        <v>38.6</v>
      </c>
      <c r="AS463" s="1">
        <v>42.6</v>
      </c>
      <c r="AT463" s="1">
        <v>18.8</v>
      </c>
      <c r="AU463" s="1">
        <v>426867</v>
      </c>
      <c r="AV463" s="1">
        <v>45352</v>
      </c>
      <c r="AW463" s="1">
        <v>2392</v>
      </c>
      <c r="AX463" s="1">
        <v>26.1</v>
      </c>
      <c r="AY463" s="1">
        <v>32008.17</v>
      </c>
      <c r="AZ463" s="1">
        <v>503969.25</v>
      </c>
      <c r="BA463" s="1">
        <v>535977.42000000004</v>
      </c>
      <c r="BB463" s="1">
        <v>5.97</v>
      </c>
      <c r="BC463" s="1">
        <v>94.03</v>
      </c>
      <c r="BD463" s="1">
        <v>3.22</v>
      </c>
      <c r="BE463" s="1">
        <v>12441.6</v>
      </c>
      <c r="BF463" s="1">
        <v>69772</v>
      </c>
      <c r="BG463" s="1">
        <v>12.37</v>
      </c>
      <c r="BH463" s="1">
        <v>1.06</v>
      </c>
      <c r="BI463" s="1">
        <v>2015</v>
      </c>
      <c r="BJ463" s="1" t="s">
        <v>135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2015</v>
      </c>
      <c r="BQ463" s="1"/>
      <c r="BR463" s="1">
        <v>0</v>
      </c>
      <c r="BS463" s="1" t="s">
        <v>136</v>
      </c>
      <c r="BT463" s="1">
        <v>0</v>
      </c>
      <c r="BU463" s="1">
        <v>0</v>
      </c>
      <c r="BV463" s="1">
        <v>0</v>
      </c>
    </row>
    <row r="464" spans="1:74" x14ac:dyDescent="0.2">
      <c r="A464" s="1">
        <v>642</v>
      </c>
      <c r="B464" s="1">
        <v>642</v>
      </c>
      <c r="C464" s="1">
        <v>13820</v>
      </c>
      <c r="D464" s="1"/>
      <c r="E464" s="1" t="s">
        <v>134</v>
      </c>
      <c r="F464" s="1" t="s">
        <v>72</v>
      </c>
      <c r="G464" s="1">
        <v>2015</v>
      </c>
      <c r="H464" s="1">
        <f>IF(L464&gt;0,G464-G463,Check)</f>
        <v>1</v>
      </c>
      <c r="I464" s="1"/>
      <c r="J464" s="1"/>
      <c r="K464" s="1"/>
      <c r="L464" s="1">
        <v>3120263</v>
      </c>
      <c r="M464" s="1">
        <v>2760344</v>
      </c>
      <c r="N464" s="1">
        <v>3120263</v>
      </c>
      <c r="O464" s="1">
        <v>2760344</v>
      </c>
      <c r="P464" s="1">
        <v>223669</v>
      </c>
      <c r="Q464" s="1">
        <v>2150759</v>
      </c>
      <c r="R464" s="1">
        <v>0.68928772999999999</v>
      </c>
      <c r="S464" s="1">
        <v>1372424115</v>
      </c>
      <c r="T464" s="1">
        <v>1145647</v>
      </c>
      <c r="U464" s="1">
        <v>848744</v>
      </c>
      <c r="V464" s="1">
        <v>244718</v>
      </c>
      <c r="W464" s="1">
        <v>5337</v>
      </c>
      <c r="X464" s="1">
        <v>26591</v>
      </c>
      <c r="Y464" s="1">
        <v>24752</v>
      </c>
      <c r="Z464" s="1">
        <v>33163</v>
      </c>
      <c r="AA464" s="1">
        <v>36307</v>
      </c>
      <c r="AB464" s="1">
        <v>1121603</v>
      </c>
      <c r="AC464" s="1">
        <v>15.7</v>
      </c>
      <c r="AD464" s="1">
        <v>9.6</v>
      </c>
      <c r="AE464" s="1">
        <v>74.7</v>
      </c>
      <c r="AF464" s="1">
        <v>23.3</v>
      </c>
      <c r="AG464" s="1">
        <v>61.7</v>
      </c>
      <c r="AH464" s="1">
        <v>15</v>
      </c>
      <c r="AI464" s="1">
        <v>441762</v>
      </c>
      <c r="AJ464" s="1">
        <v>30358</v>
      </c>
      <c r="AK464" s="1">
        <v>146726</v>
      </c>
      <c r="AL464" s="1">
        <v>163697</v>
      </c>
      <c r="AM464" s="1">
        <v>69090</v>
      </c>
      <c r="AN464" s="1">
        <v>31891</v>
      </c>
      <c r="AO464" s="1">
        <v>6.87</v>
      </c>
      <c r="AP464" s="1">
        <v>51459</v>
      </c>
      <c r="AQ464" s="1">
        <v>70090</v>
      </c>
      <c r="AR464" s="1">
        <v>35.700000000000003</v>
      </c>
      <c r="AS464" s="1">
        <v>43.2</v>
      </c>
      <c r="AT464" s="1">
        <v>21.1</v>
      </c>
      <c r="AU464" s="1">
        <v>422196</v>
      </c>
      <c r="AV464" s="1">
        <v>55392</v>
      </c>
      <c r="AW464" s="1">
        <v>3435</v>
      </c>
      <c r="AX464" s="1">
        <v>26.2</v>
      </c>
      <c r="AY464" s="1">
        <v>29312.080000000002</v>
      </c>
      <c r="AZ464" s="1">
        <v>506077.75</v>
      </c>
      <c r="BA464" s="1">
        <v>535389.82999999996</v>
      </c>
      <c r="BB464" s="1">
        <v>5.47</v>
      </c>
      <c r="BC464" s="1">
        <v>94.53</v>
      </c>
      <c r="BD464" s="1">
        <v>2.25</v>
      </c>
      <c r="BE464" s="1">
        <v>12441.6</v>
      </c>
      <c r="BF464" s="1">
        <v>69748</v>
      </c>
      <c r="BG464" s="1">
        <v>12.34</v>
      </c>
      <c r="BH464" s="1">
        <v>1.06</v>
      </c>
      <c r="BI464" s="1">
        <v>2015</v>
      </c>
      <c r="BJ464" s="1" t="s">
        <v>135</v>
      </c>
      <c r="BK464" s="1">
        <v>1</v>
      </c>
      <c r="BL464" s="1">
        <v>0</v>
      </c>
      <c r="BM464" s="1">
        <v>32</v>
      </c>
      <c r="BN464" s="1">
        <v>0</v>
      </c>
      <c r="BO464" s="1">
        <v>0</v>
      </c>
      <c r="BP464" s="1">
        <v>2015</v>
      </c>
      <c r="BQ464" s="1"/>
      <c r="BR464" s="1">
        <v>1</v>
      </c>
      <c r="BS464" s="1" t="s">
        <v>136</v>
      </c>
      <c r="BT464" s="1">
        <v>0</v>
      </c>
      <c r="BU464" s="1">
        <v>0</v>
      </c>
      <c r="BV464" s="1">
        <v>0</v>
      </c>
    </row>
    <row r="465" spans="1:74" x14ac:dyDescent="0.2">
      <c r="A465" s="1">
        <v>643</v>
      </c>
      <c r="B465" s="1">
        <v>643</v>
      </c>
      <c r="C465" s="1">
        <v>13820</v>
      </c>
      <c r="D465" s="1"/>
      <c r="E465" s="1" t="s">
        <v>134</v>
      </c>
      <c r="F465" s="1" t="s">
        <v>72</v>
      </c>
      <c r="G465" s="1">
        <v>2016</v>
      </c>
      <c r="H465" s="1">
        <f>IF(L465&gt;0,G465-G464,Check)</f>
        <v>1</v>
      </c>
      <c r="I465" s="1"/>
      <c r="J465" s="1"/>
      <c r="K465" s="1"/>
      <c r="L465" s="1">
        <v>2886771</v>
      </c>
      <c r="M465" s="1">
        <v>2873071</v>
      </c>
      <c r="N465" s="1">
        <v>2886771</v>
      </c>
      <c r="O465" s="1">
        <v>2873071</v>
      </c>
      <c r="P465" s="1">
        <v>228180</v>
      </c>
      <c r="Q465" s="1">
        <v>2070265</v>
      </c>
      <c r="R465" s="1">
        <v>0.71715594999999999</v>
      </c>
      <c r="S465" s="1">
        <v>1372424115</v>
      </c>
      <c r="T465" s="1">
        <v>1147417</v>
      </c>
      <c r="U465" s="1">
        <v>844534</v>
      </c>
      <c r="V465" s="1">
        <v>246872</v>
      </c>
      <c r="W465" s="1">
        <v>9072</v>
      </c>
      <c r="X465" s="1">
        <v>26690</v>
      </c>
      <c r="Y465" s="1">
        <v>25553</v>
      </c>
      <c r="Z465" s="1">
        <v>31385</v>
      </c>
      <c r="AA465" s="1">
        <v>35702</v>
      </c>
      <c r="AB465" s="1">
        <v>1125250</v>
      </c>
      <c r="AC465" s="1">
        <v>13.9</v>
      </c>
      <c r="AD465" s="1">
        <v>9.6</v>
      </c>
      <c r="AE465" s="1">
        <v>76.599999999999994</v>
      </c>
      <c r="AF465" s="1">
        <v>23.2</v>
      </c>
      <c r="AG465" s="1">
        <v>61.3</v>
      </c>
      <c r="AH465" s="1">
        <v>15.5</v>
      </c>
      <c r="AI465" s="1">
        <v>438479</v>
      </c>
      <c r="AJ465" s="1">
        <v>26654</v>
      </c>
      <c r="AK465" s="1">
        <v>144310</v>
      </c>
      <c r="AL465" s="1">
        <v>162127</v>
      </c>
      <c r="AM465" s="1">
        <v>70589</v>
      </c>
      <c r="AN465" s="1">
        <v>34799</v>
      </c>
      <c r="AO465" s="1">
        <v>6.08</v>
      </c>
      <c r="AP465" s="1">
        <v>52226</v>
      </c>
      <c r="AQ465" s="1">
        <v>74082</v>
      </c>
      <c r="AR465" s="1">
        <v>34.299999999999997</v>
      </c>
      <c r="AS465" s="1">
        <v>44.1</v>
      </c>
      <c r="AT465" s="1">
        <v>21.6</v>
      </c>
      <c r="AU465" s="1">
        <v>436598</v>
      </c>
      <c r="AV465" s="1">
        <v>45373</v>
      </c>
      <c r="AW465" s="1">
        <v>2537</v>
      </c>
      <c r="AX465" s="1">
        <v>25.8</v>
      </c>
      <c r="AY465" s="1">
        <v>29471.83</v>
      </c>
      <c r="AZ465" s="1">
        <v>508206.33</v>
      </c>
      <c r="BA465" s="1">
        <v>537678.17000000004</v>
      </c>
      <c r="BB465" s="1">
        <v>5.48</v>
      </c>
      <c r="BC465" s="1">
        <v>94.52</v>
      </c>
      <c r="BD465" s="1">
        <v>2.0299999999999998</v>
      </c>
      <c r="BE465" s="1">
        <v>12441.6</v>
      </c>
      <c r="BF465" s="1">
        <v>69428</v>
      </c>
      <c r="BG465" s="1">
        <v>12.59</v>
      </c>
      <c r="BH465" s="1">
        <v>1.05</v>
      </c>
      <c r="BI465" s="1">
        <v>2015</v>
      </c>
      <c r="BJ465" s="1" t="s">
        <v>135</v>
      </c>
      <c r="BK465" s="1">
        <v>1</v>
      </c>
      <c r="BL465" s="1">
        <v>1</v>
      </c>
      <c r="BM465" s="1">
        <v>39</v>
      </c>
      <c r="BN465" s="1">
        <v>0</v>
      </c>
      <c r="BO465" s="1">
        <v>0</v>
      </c>
      <c r="BP465" s="1">
        <v>2015</v>
      </c>
      <c r="BQ465" s="1"/>
      <c r="BR465" s="1">
        <v>1</v>
      </c>
      <c r="BS465" s="1" t="s">
        <v>136</v>
      </c>
      <c r="BT465" s="1">
        <v>0</v>
      </c>
      <c r="BU465" s="1">
        <v>0</v>
      </c>
      <c r="BV465" s="1">
        <v>0</v>
      </c>
    </row>
    <row r="466" spans="1:74" x14ac:dyDescent="0.2">
      <c r="A466" s="1">
        <v>644</v>
      </c>
      <c r="B466" s="1">
        <v>644</v>
      </c>
      <c r="C466" s="1">
        <v>13820</v>
      </c>
      <c r="D466" s="1"/>
      <c r="E466" s="1" t="s">
        <v>134</v>
      </c>
      <c r="F466" s="1" t="s">
        <v>72</v>
      </c>
      <c r="G466" s="1">
        <v>2017</v>
      </c>
      <c r="H466" s="1">
        <f>IF(L466&gt;0,G466-G465,Check)</f>
        <v>1</v>
      </c>
      <c r="I466" s="1"/>
      <c r="J466" s="1"/>
      <c r="K466" s="1"/>
      <c r="L466" s="1">
        <v>2854215</v>
      </c>
      <c r="M466" s="1">
        <v>2816554</v>
      </c>
      <c r="N466" s="1">
        <v>2854215</v>
      </c>
      <c r="O466" s="1">
        <v>2816554</v>
      </c>
      <c r="P466" s="1">
        <v>219905</v>
      </c>
      <c r="Q466" s="1">
        <v>1891873</v>
      </c>
      <c r="R466" s="1">
        <v>0.66283479000000001</v>
      </c>
      <c r="S466" s="1">
        <v>1372424115</v>
      </c>
      <c r="T466" s="1">
        <v>1149807</v>
      </c>
      <c r="U466" s="1">
        <v>850550</v>
      </c>
      <c r="V466" s="1">
        <v>247998</v>
      </c>
      <c r="W466" s="1">
        <v>8242</v>
      </c>
      <c r="X466" s="1">
        <v>28463</v>
      </c>
      <c r="Y466" s="1">
        <v>26327</v>
      </c>
      <c r="Z466" s="1">
        <v>36266</v>
      </c>
      <c r="AA466" s="1">
        <v>31071</v>
      </c>
      <c r="AB466" s="1">
        <v>1126034</v>
      </c>
      <c r="AC466" s="1">
        <v>14.6</v>
      </c>
      <c r="AD466" s="1">
        <v>9.6</v>
      </c>
      <c r="AE466" s="1">
        <v>75.7</v>
      </c>
      <c r="AF466" s="1">
        <v>23</v>
      </c>
      <c r="AG466" s="1">
        <v>61.1</v>
      </c>
      <c r="AH466" s="1">
        <v>15.9</v>
      </c>
      <c r="AI466" s="1">
        <v>439543</v>
      </c>
      <c r="AJ466" s="1">
        <v>27156</v>
      </c>
      <c r="AK466" s="1">
        <v>143282</v>
      </c>
      <c r="AL466" s="1">
        <v>165107</v>
      </c>
      <c r="AM466" s="1">
        <v>70934</v>
      </c>
      <c r="AN466" s="1">
        <v>33064</v>
      </c>
      <c r="AO466" s="1">
        <v>6.18</v>
      </c>
      <c r="AP466" s="1">
        <v>53107</v>
      </c>
      <c r="AQ466" s="1">
        <v>74667</v>
      </c>
      <c r="AR466" s="1">
        <v>33.799999999999997</v>
      </c>
      <c r="AS466" s="1">
        <v>42.8</v>
      </c>
      <c r="AT466" s="1">
        <v>23.4</v>
      </c>
      <c r="AU466" s="1">
        <v>427720</v>
      </c>
      <c r="AV466" s="1">
        <v>46685</v>
      </c>
      <c r="AW466" s="1">
        <v>3525</v>
      </c>
      <c r="AX466" s="1">
        <v>26.6</v>
      </c>
      <c r="AY466" s="1">
        <v>21572.83</v>
      </c>
      <c r="AZ466" s="1">
        <v>513044.33</v>
      </c>
      <c r="BA466" s="1">
        <v>534617.17000000004</v>
      </c>
      <c r="BB466" s="1">
        <v>4.03</v>
      </c>
      <c r="BC466" s="1">
        <v>95.97</v>
      </c>
      <c r="BD466" s="1">
        <v>2.2999999999999998</v>
      </c>
      <c r="BE466" s="1">
        <v>12441.6</v>
      </c>
      <c r="BF466" s="1">
        <v>68794</v>
      </c>
      <c r="BG466" s="1">
        <v>12.81</v>
      </c>
      <c r="BH466" s="1">
        <v>1.02</v>
      </c>
      <c r="BI466" s="1">
        <v>2015</v>
      </c>
      <c r="BJ466" s="1" t="s">
        <v>135</v>
      </c>
      <c r="BK466" s="1">
        <v>1</v>
      </c>
      <c r="BL466" s="1">
        <v>2</v>
      </c>
      <c r="BM466" s="1">
        <v>40</v>
      </c>
      <c r="BN466" s="1">
        <v>0</v>
      </c>
      <c r="BO466" s="1">
        <v>0</v>
      </c>
      <c r="BP466" s="1">
        <v>2015</v>
      </c>
      <c r="BQ466" s="1"/>
      <c r="BR466" s="1">
        <v>1</v>
      </c>
      <c r="BS466" s="1" t="s">
        <v>136</v>
      </c>
      <c r="BT466" s="1">
        <v>0</v>
      </c>
      <c r="BU466" s="1">
        <v>0</v>
      </c>
      <c r="BV466" s="1">
        <v>0</v>
      </c>
    </row>
    <row r="467" spans="1:74" x14ac:dyDescent="0.2">
      <c r="A467" s="1">
        <v>645</v>
      </c>
      <c r="B467" s="1">
        <v>645</v>
      </c>
      <c r="C467" s="1">
        <v>13820</v>
      </c>
      <c r="D467" s="1"/>
      <c r="E467" s="1" t="s">
        <v>134</v>
      </c>
      <c r="F467" s="1" t="s">
        <v>72</v>
      </c>
      <c r="G467" s="1">
        <v>2018</v>
      </c>
      <c r="H467" s="1">
        <f>IF(L467&gt;0,G467-G466,Check)</f>
        <v>1</v>
      </c>
      <c r="I467" s="1"/>
      <c r="J467" s="1"/>
      <c r="K467" s="1"/>
      <c r="L467" s="1">
        <v>3180277</v>
      </c>
      <c r="M467" s="1">
        <v>2892647</v>
      </c>
      <c r="N467" s="1">
        <v>3180277</v>
      </c>
      <c r="O467" s="1">
        <v>2892647</v>
      </c>
      <c r="P467" s="1">
        <v>224543</v>
      </c>
      <c r="Q467" s="1">
        <v>1737955.5</v>
      </c>
      <c r="R467" s="1">
        <v>0.54647928499999998</v>
      </c>
      <c r="S467" s="1">
        <v>1372424115</v>
      </c>
      <c r="T467" s="1">
        <v>1152042</v>
      </c>
      <c r="U467" s="1">
        <v>854009.5</v>
      </c>
      <c r="V467" s="1">
        <v>249381</v>
      </c>
      <c r="W467" s="1">
        <v>8553.25</v>
      </c>
      <c r="X467" s="1">
        <v>29817.5</v>
      </c>
      <c r="Y467" s="1">
        <v>27107.75</v>
      </c>
      <c r="Z467" s="1">
        <v>39482.25</v>
      </c>
      <c r="AA467" s="1">
        <v>27446.5</v>
      </c>
      <c r="AB467" s="1">
        <v>1127533.75</v>
      </c>
      <c r="AC467" s="1">
        <v>14.68</v>
      </c>
      <c r="AD467" s="1">
        <v>9.6</v>
      </c>
      <c r="AE467" s="1">
        <v>75.5</v>
      </c>
      <c r="AF467" s="1">
        <v>22.83</v>
      </c>
      <c r="AG467" s="1">
        <v>60.85</v>
      </c>
      <c r="AH467" s="1">
        <v>16.329999999999998</v>
      </c>
      <c r="AI467" s="1">
        <v>439520.25</v>
      </c>
      <c r="AJ467" s="1">
        <v>26606.5</v>
      </c>
      <c r="AK467" s="1">
        <v>141907</v>
      </c>
      <c r="AL467" s="1">
        <v>166949.5</v>
      </c>
      <c r="AM467" s="1">
        <v>71567.5</v>
      </c>
      <c r="AN467" s="1">
        <v>32489.75</v>
      </c>
      <c r="AO467" s="1">
        <v>6.05</v>
      </c>
      <c r="AP467" s="1">
        <v>53959.5</v>
      </c>
      <c r="AQ467" s="1">
        <v>76103.75</v>
      </c>
      <c r="AR467" s="1">
        <v>33.08</v>
      </c>
      <c r="AS467" s="1">
        <v>42.05</v>
      </c>
      <c r="AT467" s="1">
        <v>24.88</v>
      </c>
      <c r="AU467" s="1">
        <v>424662</v>
      </c>
      <c r="AV467" s="1">
        <v>45164.25</v>
      </c>
      <c r="AW467" s="1">
        <v>4041.5</v>
      </c>
      <c r="AX467" s="1">
        <v>27.1</v>
      </c>
      <c r="AY467" s="1">
        <v>19546.45</v>
      </c>
      <c r="AZ467" s="1">
        <v>523102.64</v>
      </c>
      <c r="BA467" s="1">
        <v>542649.09</v>
      </c>
      <c r="BB467" s="1">
        <v>3.6</v>
      </c>
      <c r="BC467" s="1">
        <v>96.4</v>
      </c>
      <c r="BD467" s="1">
        <v>2.58</v>
      </c>
      <c r="BE467" s="1"/>
      <c r="BF467" s="1">
        <v>68238.5</v>
      </c>
      <c r="BG467" s="1">
        <v>12.88</v>
      </c>
      <c r="BH467" s="1">
        <v>1</v>
      </c>
      <c r="BI467" s="1">
        <v>2015</v>
      </c>
      <c r="BJ467" s="1" t="s">
        <v>135</v>
      </c>
      <c r="BK467" s="1">
        <v>1</v>
      </c>
      <c r="BL467" s="1">
        <v>3</v>
      </c>
      <c r="BM467" s="1">
        <v>37</v>
      </c>
      <c r="BN467" s="1">
        <v>0</v>
      </c>
      <c r="BO467" s="1">
        <v>0</v>
      </c>
      <c r="BP467" s="1">
        <v>2015</v>
      </c>
      <c r="BQ467" s="1"/>
      <c r="BR467" s="1">
        <v>1</v>
      </c>
      <c r="BS467" s="1" t="s">
        <v>136</v>
      </c>
      <c r="BT467" s="1">
        <v>85</v>
      </c>
      <c r="BU467" s="1">
        <v>56</v>
      </c>
      <c r="BV467" s="1">
        <v>70</v>
      </c>
    </row>
    <row r="468" spans="1:74" x14ac:dyDescent="0.2">
      <c r="A468" s="1">
        <v>667</v>
      </c>
      <c r="B468" s="1">
        <v>667</v>
      </c>
      <c r="C468" s="1">
        <v>13980</v>
      </c>
      <c r="D468" s="1"/>
      <c r="E468" s="1" t="s">
        <v>137</v>
      </c>
      <c r="F468" s="1" t="s">
        <v>72</v>
      </c>
      <c r="G468" s="1">
        <v>2006</v>
      </c>
      <c r="H468" s="1">
        <f>IF(L468&gt;0,G468-G467,Check)</f>
        <v>-12</v>
      </c>
      <c r="I468" s="1"/>
      <c r="J468" s="1"/>
      <c r="K468" s="1"/>
      <c r="L468" s="1">
        <v>2500606</v>
      </c>
      <c r="M468" s="1">
        <v>629758</v>
      </c>
      <c r="N468" s="1">
        <v>2500606</v>
      </c>
      <c r="O468" s="1">
        <v>629758</v>
      </c>
      <c r="P468" s="1">
        <v>67904</v>
      </c>
      <c r="Q468" s="1">
        <v>1898816</v>
      </c>
      <c r="R468" s="1">
        <v>0.75934233500000003</v>
      </c>
      <c r="S468" s="1">
        <v>132632697</v>
      </c>
      <c r="T468" s="1">
        <v>149314</v>
      </c>
      <c r="U468" s="1">
        <v>93818</v>
      </c>
      <c r="V468" s="1">
        <v>45960</v>
      </c>
      <c r="W468" s="1">
        <v>1362</v>
      </c>
      <c r="X468" s="1">
        <v>16288</v>
      </c>
      <c r="Y468" s="1">
        <v>16142</v>
      </c>
      <c r="Z468" s="1">
        <v>16093</v>
      </c>
      <c r="AA468" s="1">
        <v>7198</v>
      </c>
      <c r="AB468" s="1">
        <v>132843</v>
      </c>
      <c r="AC468" s="1">
        <v>19.7</v>
      </c>
      <c r="AD468" s="1">
        <v>10.3</v>
      </c>
      <c r="AE468" s="1">
        <v>70</v>
      </c>
      <c r="AF468" s="1">
        <v>17.2</v>
      </c>
      <c r="AG468" s="1">
        <v>70.7</v>
      </c>
      <c r="AH468" s="1">
        <v>12.1</v>
      </c>
      <c r="AI468" s="1">
        <v>58647</v>
      </c>
      <c r="AJ468" s="1">
        <v>3826</v>
      </c>
      <c r="AK468" s="1">
        <v>19105</v>
      </c>
      <c r="AL468" s="1">
        <v>20179</v>
      </c>
      <c r="AM468" s="1">
        <v>10073</v>
      </c>
      <c r="AN468" s="1">
        <v>5464</v>
      </c>
      <c r="AO468" s="1">
        <v>6.52</v>
      </c>
      <c r="AP468" s="1">
        <v>36500</v>
      </c>
      <c r="AQ468" s="1">
        <v>47493</v>
      </c>
      <c r="AR468" s="1">
        <v>48.9</v>
      </c>
      <c r="AS468" s="1">
        <v>42.5</v>
      </c>
      <c r="AT468" s="1">
        <v>8.6</v>
      </c>
      <c r="AU468" s="1">
        <v>53643</v>
      </c>
      <c r="AV468" s="1">
        <v>7305</v>
      </c>
      <c r="AW468" s="1">
        <v>1120</v>
      </c>
      <c r="AX468" s="1">
        <v>19.2</v>
      </c>
      <c r="AY468" s="1">
        <v>2664.17</v>
      </c>
      <c r="AZ468" s="1">
        <v>74699.67</v>
      </c>
      <c r="BA468" s="1">
        <v>77363.83</v>
      </c>
      <c r="BB468" s="1">
        <v>3.45</v>
      </c>
      <c r="BC468" s="1">
        <v>96.55</v>
      </c>
      <c r="BD468" s="1">
        <v>2.59</v>
      </c>
      <c r="BE468" s="1">
        <v>1670.4</v>
      </c>
      <c r="BF468" s="1">
        <v>11027</v>
      </c>
      <c r="BG468" s="1">
        <v>9.27</v>
      </c>
      <c r="BH468" s="1">
        <v>1.25</v>
      </c>
      <c r="BI468" s="1">
        <v>2014</v>
      </c>
      <c r="BJ468" s="1" t="s">
        <v>138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2018</v>
      </c>
      <c r="BQ468" s="1"/>
      <c r="BR468" s="1">
        <v>0</v>
      </c>
      <c r="BS468" s="1" t="s">
        <v>139</v>
      </c>
      <c r="BT468" s="1">
        <v>0</v>
      </c>
      <c r="BU468" s="1">
        <v>0</v>
      </c>
      <c r="BV468" s="1">
        <v>0</v>
      </c>
    </row>
    <row r="469" spans="1:74" x14ac:dyDescent="0.2">
      <c r="A469" s="1">
        <v>668</v>
      </c>
      <c r="B469" s="1">
        <v>668</v>
      </c>
      <c r="C469" s="1">
        <v>13980</v>
      </c>
      <c r="D469" s="1"/>
      <c r="E469" s="1" t="s">
        <v>137</v>
      </c>
      <c r="F469" s="1" t="s">
        <v>72</v>
      </c>
      <c r="G469" s="1">
        <v>2007</v>
      </c>
      <c r="H469" s="1">
        <f>IF(L469&gt;0,G469-G468,Check)</f>
        <v>1</v>
      </c>
      <c r="I469" s="1"/>
      <c r="J469" s="1"/>
      <c r="K469" s="1"/>
      <c r="L469" s="1">
        <v>2425241</v>
      </c>
      <c r="M469" s="1">
        <v>622412</v>
      </c>
      <c r="N469" s="1">
        <v>2425241</v>
      </c>
      <c r="O469" s="1">
        <v>622412</v>
      </c>
      <c r="P469" s="1">
        <v>67149</v>
      </c>
      <c r="Q469" s="1">
        <v>2075863</v>
      </c>
      <c r="R469" s="1">
        <v>0.85594091500000002</v>
      </c>
      <c r="S469" s="1">
        <v>132632697</v>
      </c>
      <c r="T469" s="1">
        <v>159022</v>
      </c>
      <c r="U469" s="1">
        <v>97704</v>
      </c>
      <c r="V469" s="1">
        <v>53172</v>
      </c>
      <c r="W469" s="1">
        <v>1189</v>
      </c>
      <c r="X469" s="1">
        <v>17445</v>
      </c>
      <c r="Y469" s="1">
        <v>16478</v>
      </c>
      <c r="Z469" s="1">
        <v>20392</v>
      </c>
      <c r="AA469" s="1">
        <v>6038</v>
      </c>
      <c r="AB469" s="1">
        <v>143911</v>
      </c>
      <c r="AC469" s="1">
        <v>20.8</v>
      </c>
      <c r="AD469" s="1">
        <v>8.6</v>
      </c>
      <c r="AE469" s="1">
        <v>70.599999999999994</v>
      </c>
      <c r="AF469" s="1">
        <v>17.3</v>
      </c>
      <c r="AG469" s="1">
        <v>71.099999999999994</v>
      </c>
      <c r="AH469" s="1">
        <v>11.6</v>
      </c>
      <c r="AI469" s="1">
        <v>62089</v>
      </c>
      <c r="AJ469" s="1">
        <v>3988</v>
      </c>
      <c r="AK469" s="1">
        <v>19611</v>
      </c>
      <c r="AL469" s="1">
        <v>23190</v>
      </c>
      <c r="AM469" s="1">
        <v>9688</v>
      </c>
      <c r="AN469" s="1">
        <v>5612</v>
      </c>
      <c r="AO469" s="1">
        <v>6.42</v>
      </c>
      <c r="AP469" s="1">
        <v>39462</v>
      </c>
      <c r="AQ469" s="1">
        <v>49442</v>
      </c>
      <c r="AR469" s="1">
        <v>45.7</v>
      </c>
      <c r="AS469" s="1">
        <v>44.7</v>
      </c>
      <c r="AT469" s="1">
        <v>9.6</v>
      </c>
      <c r="AU469" s="1">
        <v>54290</v>
      </c>
      <c r="AV469" s="1">
        <v>9581</v>
      </c>
      <c r="AW469" s="1">
        <v>964</v>
      </c>
      <c r="AX469" s="1">
        <v>20.399999999999999</v>
      </c>
      <c r="AY469" s="1">
        <v>3073.92</v>
      </c>
      <c r="AZ469" s="1">
        <v>74824.5</v>
      </c>
      <c r="BA469" s="1">
        <v>77898.42</v>
      </c>
      <c r="BB469" s="1">
        <v>3.95</v>
      </c>
      <c r="BC469" s="1">
        <v>96.05</v>
      </c>
      <c r="BD469" s="1">
        <v>2.79</v>
      </c>
      <c r="BE469" s="1">
        <v>1670.4</v>
      </c>
      <c r="BF469" s="1">
        <v>12335</v>
      </c>
      <c r="BG469" s="1">
        <v>9.27</v>
      </c>
      <c r="BH469" s="1">
        <v>1.21</v>
      </c>
      <c r="BI469" s="1">
        <v>2014</v>
      </c>
      <c r="BJ469" s="1" t="s">
        <v>138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2018</v>
      </c>
      <c r="BQ469" s="1"/>
      <c r="BR469" s="1">
        <v>0</v>
      </c>
      <c r="BS469" s="1" t="s">
        <v>139</v>
      </c>
      <c r="BT469" s="1">
        <v>0</v>
      </c>
      <c r="BU469" s="1">
        <v>0</v>
      </c>
      <c r="BV469" s="1">
        <v>0</v>
      </c>
    </row>
    <row r="470" spans="1:74" x14ac:dyDescent="0.2">
      <c r="A470" s="1">
        <v>669</v>
      </c>
      <c r="B470" s="1">
        <v>669</v>
      </c>
      <c r="C470" s="1">
        <v>13980</v>
      </c>
      <c r="D470" s="1"/>
      <c r="E470" s="1" t="s">
        <v>137</v>
      </c>
      <c r="F470" s="1" t="s">
        <v>72</v>
      </c>
      <c r="G470" s="1">
        <v>2008</v>
      </c>
      <c r="H470" s="1">
        <f>IF(L470&gt;0,G470-G469,Check)</f>
        <v>1</v>
      </c>
      <c r="I470" s="1"/>
      <c r="J470" s="1"/>
      <c r="K470" s="1"/>
      <c r="L470" s="1">
        <v>2802621</v>
      </c>
      <c r="M470" s="1">
        <v>674061</v>
      </c>
      <c r="N470" s="1">
        <v>2802621</v>
      </c>
      <c r="O470" s="1">
        <v>674061</v>
      </c>
      <c r="P470" s="1">
        <v>66450</v>
      </c>
      <c r="Q470" s="1">
        <v>2245491</v>
      </c>
      <c r="R470" s="1">
        <v>0.80121108099999905</v>
      </c>
      <c r="S470" s="1">
        <v>132632697</v>
      </c>
      <c r="T470" s="1">
        <v>158922</v>
      </c>
      <c r="U470" s="1">
        <v>96471</v>
      </c>
      <c r="V470" s="1">
        <v>53786</v>
      </c>
      <c r="W470" s="1">
        <v>1860</v>
      </c>
      <c r="X470" s="1">
        <v>17428</v>
      </c>
      <c r="Y470" s="1">
        <v>16522</v>
      </c>
      <c r="Z470" s="1">
        <v>18773</v>
      </c>
      <c r="AA470" s="1">
        <v>20598</v>
      </c>
      <c r="AB470" s="1">
        <v>141758</v>
      </c>
      <c r="AC470" s="1">
        <v>20.6</v>
      </c>
      <c r="AD470" s="1">
        <v>10.3</v>
      </c>
      <c r="AE470" s="1">
        <v>69.099999999999994</v>
      </c>
      <c r="AF470" s="1">
        <v>16.399999999999999</v>
      </c>
      <c r="AG470" s="1">
        <v>71.5</v>
      </c>
      <c r="AH470" s="1">
        <v>12.1</v>
      </c>
      <c r="AI470" s="1">
        <v>62291</v>
      </c>
      <c r="AJ470" s="1">
        <v>3988</v>
      </c>
      <c r="AK470" s="1">
        <v>18085</v>
      </c>
      <c r="AL470" s="1">
        <v>23829</v>
      </c>
      <c r="AM470" s="1">
        <v>10892</v>
      </c>
      <c r="AN470" s="1">
        <v>5497</v>
      </c>
      <c r="AO470" s="1">
        <v>6.4</v>
      </c>
      <c r="AP470" s="1">
        <v>41402</v>
      </c>
      <c r="AQ470" s="1">
        <v>58803</v>
      </c>
      <c r="AR470" s="1">
        <v>44.1</v>
      </c>
      <c r="AS470" s="1">
        <v>40.200000000000003</v>
      </c>
      <c r="AT470" s="1">
        <v>15.7</v>
      </c>
      <c r="AU470" s="1">
        <v>56616</v>
      </c>
      <c r="AV470" s="1">
        <v>7390</v>
      </c>
      <c r="AW470" s="1">
        <v>1401</v>
      </c>
      <c r="AX470" s="1">
        <v>18.5</v>
      </c>
      <c r="AY470" s="1">
        <v>3901.67</v>
      </c>
      <c r="AZ470" s="1">
        <v>76489.42</v>
      </c>
      <c r="BA470" s="1">
        <v>80391.08</v>
      </c>
      <c r="BB470" s="1">
        <v>4.8499999999999996</v>
      </c>
      <c r="BC470" s="1">
        <v>95.15</v>
      </c>
      <c r="BD470" s="1">
        <v>3.3</v>
      </c>
      <c r="BE470" s="1">
        <v>1670.4</v>
      </c>
      <c r="BF470" s="1">
        <v>13643</v>
      </c>
      <c r="BG470" s="1">
        <v>10.14</v>
      </c>
      <c r="BH470" s="1">
        <v>1.17</v>
      </c>
      <c r="BI470" s="1">
        <v>2014</v>
      </c>
      <c r="BJ470" s="1" t="s">
        <v>138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2018</v>
      </c>
      <c r="BQ470" s="1"/>
      <c r="BR470" s="1">
        <v>0</v>
      </c>
      <c r="BS470" s="1" t="s">
        <v>139</v>
      </c>
      <c r="BT470" s="1">
        <v>0</v>
      </c>
      <c r="BU470" s="1">
        <v>0</v>
      </c>
      <c r="BV470" s="1">
        <v>0</v>
      </c>
    </row>
    <row r="471" spans="1:74" x14ac:dyDescent="0.2">
      <c r="A471" s="1">
        <v>670</v>
      </c>
      <c r="B471" s="1">
        <v>670</v>
      </c>
      <c r="C471" s="1">
        <v>13980</v>
      </c>
      <c r="D471" s="1"/>
      <c r="E471" s="1" t="s">
        <v>137</v>
      </c>
      <c r="F471" s="1" t="s">
        <v>72</v>
      </c>
      <c r="G471" s="1">
        <v>2009</v>
      </c>
      <c r="H471" s="1">
        <f>IF(L471&gt;0,G471-G470,Check)</f>
        <v>1</v>
      </c>
      <c r="I471" s="1"/>
      <c r="J471" s="1"/>
      <c r="K471" s="1"/>
      <c r="L471" s="1">
        <v>3175782</v>
      </c>
      <c r="M471" s="1">
        <v>692738</v>
      </c>
      <c r="N471" s="1">
        <v>3175782</v>
      </c>
      <c r="O471" s="1">
        <v>692738</v>
      </c>
      <c r="P471" s="1">
        <v>72783</v>
      </c>
      <c r="Q471" s="1">
        <v>2259613</v>
      </c>
      <c r="R471" s="1">
        <v>0.71151388900000001</v>
      </c>
      <c r="S471" s="1">
        <v>132632697</v>
      </c>
      <c r="T471" s="1">
        <v>161615</v>
      </c>
      <c r="U471" s="1">
        <v>101975</v>
      </c>
      <c r="V471" s="1">
        <v>48747</v>
      </c>
      <c r="W471" s="1">
        <v>1545</v>
      </c>
      <c r="X471" s="1">
        <v>16319</v>
      </c>
      <c r="Y471" s="1">
        <v>16194</v>
      </c>
      <c r="Z471" s="1">
        <v>16843</v>
      </c>
      <c r="AA471" s="1">
        <v>12434</v>
      </c>
      <c r="AB471" s="1">
        <v>139841</v>
      </c>
      <c r="AC471" s="1">
        <v>20.100000000000001</v>
      </c>
      <c r="AD471" s="1">
        <v>8.4</v>
      </c>
      <c r="AE471" s="1">
        <v>71.5</v>
      </c>
      <c r="AF471" s="1">
        <v>17.5</v>
      </c>
      <c r="AG471" s="1">
        <v>71.8</v>
      </c>
      <c r="AH471" s="1">
        <v>10.7</v>
      </c>
      <c r="AI471" s="1">
        <v>60904</v>
      </c>
      <c r="AJ471" s="1">
        <v>4277</v>
      </c>
      <c r="AK471" s="1">
        <v>18941</v>
      </c>
      <c r="AL471" s="1">
        <v>21290</v>
      </c>
      <c r="AM471" s="1">
        <v>10792</v>
      </c>
      <c r="AN471" s="1">
        <v>5604</v>
      </c>
      <c r="AO471" s="1">
        <v>7.02</v>
      </c>
      <c r="AP471" s="1">
        <v>40623</v>
      </c>
      <c r="AQ471" s="1">
        <v>50740</v>
      </c>
      <c r="AR471" s="1">
        <v>44</v>
      </c>
      <c r="AS471" s="1">
        <v>44.8</v>
      </c>
      <c r="AT471" s="1">
        <v>11.2</v>
      </c>
      <c r="AU471" s="1">
        <v>53677</v>
      </c>
      <c r="AV471" s="1">
        <v>6177</v>
      </c>
      <c r="AW471" s="1">
        <v>1329</v>
      </c>
      <c r="AX471" s="1">
        <v>20.100000000000001</v>
      </c>
      <c r="AY471" s="1">
        <v>6606.42</v>
      </c>
      <c r="AZ471" s="1">
        <v>73219.08</v>
      </c>
      <c r="BA471" s="1">
        <v>79825.5</v>
      </c>
      <c r="BB471" s="1">
        <v>8.2799999999999994</v>
      </c>
      <c r="BC471" s="1">
        <v>91.72</v>
      </c>
      <c r="BD471" s="1">
        <v>2.36</v>
      </c>
      <c r="BE471" s="1">
        <v>1670.4</v>
      </c>
      <c r="BF471" s="1">
        <v>14951</v>
      </c>
      <c r="BG471" s="1">
        <v>9.52</v>
      </c>
      <c r="BH471" s="1">
        <v>1.17</v>
      </c>
      <c r="BI471" s="1">
        <v>2014</v>
      </c>
      <c r="BJ471" s="1" t="s">
        <v>138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2018</v>
      </c>
      <c r="BQ471" s="1"/>
      <c r="BR471" s="1">
        <v>0</v>
      </c>
      <c r="BS471" s="1" t="s">
        <v>139</v>
      </c>
      <c r="BT471" s="1">
        <v>0</v>
      </c>
      <c r="BU471" s="1">
        <v>0</v>
      </c>
      <c r="BV471" s="1">
        <v>0</v>
      </c>
    </row>
    <row r="472" spans="1:74" x14ac:dyDescent="0.2">
      <c r="A472" s="1">
        <v>671</v>
      </c>
      <c r="B472" s="1">
        <v>671</v>
      </c>
      <c r="C472" s="1">
        <v>13980</v>
      </c>
      <c r="D472" s="1"/>
      <c r="E472" s="1" t="s">
        <v>137</v>
      </c>
      <c r="F472" s="1" t="s">
        <v>72</v>
      </c>
      <c r="G472" s="1">
        <v>2010</v>
      </c>
      <c r="H472" s="1">
        <f>IF(L472&gt;0,G472-G471,Check)</f>
        <v>1</v>
      </c>
      <c r="I472" s="1"/>
      <c r="J472" s="1"/>
      <c r="K472" s="1"/>
      <c r="L472" s="1">
        <v>3350911</v>
      </c>
      <c r="M472" s="1">
        <v>722240</v>
      </c>
      <c r="N472" s="1">
        <v>3350911</v>
      </c>
      <c r="O472" s="1">
        <v>722240</v>
      </c>
      <c r="P472" s="1">
        <v>76199</v>
      </c>
      <c r="Q472" s="1">
        <v>2279545</v>
      </c>
      <c r="R472" s="1">
        <v>0.6802762</v>
      </c>
      <c r="S472" s="1">
        <v>132632697</v>
      </c>
      <c r="T472" s="1">
        <v>161768</v>
      </c>
      <c r="U472" s="1">
        <v>99321</v>
      </c>
      <c r="V472" s="1">
        <v>50286</v>
      </c>
      <c r="W472" s="1">
        <v>1409</v>
      </c>
      <c r="X472" s="1">
        <v>18520</v>
      </c>
      <c r="Y472" s="1">
        <v>19329</v>
      </c>
      <c r="Z472" s="1">
        <v>17672</v>
      </c>
      <c r="AA472" s="1">
        <v>20820</v>
      </c>
      <c r="AB472" s="1">
        <v>143344</v>
      </c>
      <c r="AC472" s="1"/>
      <c r="AD472" s="1"/>
      <c r="AE472" s="1"/>
      <c r="AF472" s="1">
        <v>16.600000000000001</v>
      </c>
      <c r="AG472" s="1">
        <v>71.5</v>
      </c>
      <c r="AH472" s="1">
        <v>11.9</v>
      </c>
      <c r="AI472" s="1">
        <v>62446</v>
      </c>
      <c r="AJ472" s="1">
        <v>3396</v>
      </c>
      <c r="AK472" s="1">
        <v>20660</v>
      </c>
      <c r="AL472" s="1">
        <v>23822</v>
      </c>
      <c r="AM472" s="1">
        <v>9316</v>
      </c>
      <c r="AN472" s="1">
        <v>5252</v>
      </c>
      <c r="AO472" s="1">
        <v>5.44</v>
      </c>
      <c r="AP472" s="1">
        <v>40127</v>
      </c>
      <c r="AQ472" s="1">
        <v>50664</v>
      </c>
      <c r="AR472" s="1">
        <v>43.6</v>
      </c>
      <c r="AS472" s="1">
        <v>44.2</v>
      </c>
      <c r="AT472" s="1">
        <v>12.2</v>
      </c>
      <c r="AU472" s="1">
        <v>56373</v>
      </c>
      <c r="AV472" s="1">
        <v>7742</v>
      </c>
      <c r="AW472" s="1">
        <v>1327</v>
      </c>
      <c r="AX472" s="1">
        <v>19.899999999999999</v>
      </c>
      <c r="AY472" s="1">
        <v>6762.92</v>
      </c>
      <c r="AZ472" s="1">
        <v>73798</v>
      </c>
      <c r="BA472" s="1">
        <v>80560.92</v>
      </c>
      <c r="BB472" s="1">
        <v>8.4</v>
      </c>
      <c r="BC472" s="1">
        <v>91.6</v>
      </c>
      <c r="BD472" s="1">
        <v>2.79</v>
      </c>
      <c r="BE472" s="1">
        <v>1670.4</v>
      </c>
      <c r="BF472" s="1">
        <v>16259</v>
      </c>
      <c r="BG472" s="1">
        <v>9.48</v>
      </c>
      <c r="BH472" s="1">
        <v>1.1499999999999999</v>
      </c>
      <c r="BI472" s="1">
        <v>2014</v>
      </c>
      <c r="BJ472" s="1" t="s">
        <v>138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2018</v>
      </c>
      <c r="BQ472" s="1"/>
      <c r="BR472" s="1">
        <v>0</v>
      </c>
      <c r="BS472" s="1" t="s">
        <v>139</v>
      </c>
      <c r="BT472" s="1">
        <v>0</v>
      </c>
      <c r="BU472" s="1">
        <v>0</v>
      </c>
      <c r="BV472" s="1">
        <v>0</v>
      </c>
    </row>
    <row r="473" spans="1:74" x14ac:dyDescent="0.2">
      <c r="A473" s="1">
        <v>672</v>
      </c>
      <c r="B473" s="1">
        <v>672</v>
      </c>
      <c r="C473" s="1">
        <v>13980</v>
      </c>
      <c r="D473" s="1"/>
      <c r="E473" s="1" t="s">
        <v>137</v>
      </c>
      <c r="F473" s="1" t="s">
        <v>72</v>
      </c>
      <c r="G473" s="1">
        <v>2011</v>
      </c>
      <c r="H473" s="1">
        <f>IF(L473&gt;0,G473-G472,Check)</f>
        <v>1</v>
      </c>
      <c r="I473" s="1"/>
      <c r="J473" s="1"/>
      <c r="K473" s="1"/>
      <c r="L473" s="1">
        <v>3349545</v>
      </c>
      <c r="M473" s="1">
        <v>756891</v>
      </c>
      <c r="N473" s="1">
        <v>3349545</v>
      </c>
      <c r="O473" s="1">
        <v>756891</v>
      </c>
      <c r="P473" s="1">
        <v>78729</v>
      </c>
      <c r="Q473" s="1">
        <v>2510185</v>
      </c>
      <c r="R473" s="1">
        <v>0.74941074099999905</v>
      </c>
      <c r="S473" s="1">
        <v>132632697</v>
      </c>
      <c r="T473" s="1">
        <v>160866</v>
      </c>
      <c r="U473" s="1">
        <v>96665</v>
      </c>
      <c r="V473" s="1">
        <v>53044</v>
      </c>
      <c r="W473" s="1">
        <v>926</v>
      </c>
      <c r="X473" s="1">
        <v>18526</v>
      </c>
      <c r="Y473" s="1">
        <v>18046</v>
      </c>
      <c r="Z473" s="1">
        <v>18550</v>
      </c>
      <c r="AA473" s="1">
        <v>2982</v>
      </c>
      <c r="AB473" s="1">
        <v>148378</v>
      </c>
      <c r="AC473" s="1"/>
      <c r="AD473" s="1"/>
      <c r="AE473" s="1"/>
      <c r="AF473" s="1">
        <v>16.399999999999999</v>
      </c>
      <c r="AG473" s="1">
        <v>70.599999999999994</v>
      </c>
      <c r="AH473" s="1">
        <v>13</v>
      </c>
      <c r="AI473" s="1">
        <v>61522</v>
      </c>
      <c r="AJ473" s="1">
        <v>3593</v>
      </c>
      <c r="AK473" s="1">
        <v>20103</v>
      </c>
      <c r="AL473" s="1">
        <v>22978</v>
      </c>
      <c r="AM473" s="1">
        <v>9810</v>
      </c>
      <c r="AN473" s="1">
        <v>5038</v>
      </c>
      <c r="AO473" s="1">
        <v>5.84</v>
      </c>
      <c r="AP473" s="1">
        <v>40947</v>
      </c>
      <c r="AQ473" s="1">
        <v>57150</v>
      </c>
      <c r="AR473" s="1">
        <v>43.9</v>
      </c>
      <c r="AS473" s="1">
        <v>40.5</v>
      </c>
      <c r="AT473" s="1">
        <v>15.6</v>
      </c>
      <c r="AU473" s="1">
        <v>55903</v>
      </c>
      <c r="AV473" s="1">
        <v>5902</v>
      </c>
      <c r="AW473" s="1">
        <v>1318</v>
      </c>
      <c r="AX473" s="1">
        <v>19</v>
      </c>
      <c r="AY473" s="1">
        <v>5873.58</v>
      </c>
      <c r="AZ473" s="1">
        <v>75736.58</v>
      </c>
      <c r="BA473" s="1">
        <v>81610.17</v>
      </c>
      <c r="BB473" s="1">
        <v>7.2</v>
      </c>
      <c r="BC473" s="1">
        <v>92.8</v>
      </c>
      <c r="BD473" s="1">
        <v>3.53</v>
      </c>
      <c r="BE473" s="1">
        <v>1670.4</v>
      </c>
      <c r="BF473" s="1">
        <v>17567</v>
      </c>
      <c r="BG473" s="1">
        <v>9.61</v>
      </c>
      <c r="BH473" s="1">
        <v>1.1200000000000001</v>
      </c>
      <c r="BI473" s="1">
        <v>2014</v>
      </c>
      <c r="BJ473" s="1" t="s">
        <v>138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2018</v>
      </c>
      <c r="BQ473" s="1"/>
      <c r="BR473" s="1">
        <v>0</v>
      </c>
      <c r="BS473" s="1" t="s">
        <v>139</v>
      </c>
      <c r="BT473" s="1">
        <v>0</v>
      </c>
      <c r="BU473" s="1">
        <v>0</v>
      </c>
      <c r="BV473" s="1">
        <v>0</v>
      </c>
    </row>
    <row r="474" spans="1:74" x14ac:dyDescent="0.2">
      <c r="A474" s="1">
        <v>673</v>
      </c>
      <c r="B474" s="1">
        <v>673</v>
      </c>
      <c r="C474" s="1">
        <v>13980</v>
      </c>
      <c r="D474" s="1"/>
      <c r="E474" s="1" t="s">
        <v>137</v>
      </c>
      <c r="F474" s="1" t="s">
        <v>72</v>
      </c>
      <c r="G474" s="1">
        <v>2012</v>
      </c>
      <c r="H474" s="1">
        <f>IF(L474&gt;0,G474-G473,Check)</f>
        <v>1</v>
      </c>
      <c r="I474" s="1"/>
      <c r="J474" s="1"/>
      <c r="K474" s="1"/>
      <c r="L474" s="1">
        <v>3520526</v>
      </c>
      <c r="M474" s="1">
        <v>769478</v>
      </c>
      <c r="N474" s="1">
        <v>3520526</v>
      </c>
      <c r="O474" s="1">
        <v>769478</v>
      </c>
      <c r="P474" s="1">
        <v>80307</v>
      </c>
      <c r="Q474" s="1">
        <v>2884329</v>
      </c>
      <c r="R474" s="1">
        <v>0.81928922000000004</v>
      </c>
      <c r="S474" s="1">
        <v>132632697</v>
      </c>
      <c r="T474" s="1">
        <v>165969</v>
      </c>
      <c r="U474" s="1">
        <v>105797</v>
      </c>
      <c r="V474" s="1">
        <v>49022</v>
      </c>
      <c r="W474" s="1">
        <v>1884</v>
      </c>
      <c r="X474" s="1">
        <v>19393</v>
      </c>
      <c r="Y474" s="1">
        <v>18254</v>
      </c>
      <c r="Z474" s="1">
        <v>21185</v>
      </c>
      <c r="AA474" s="1">
        <v>9639</v>
      </c>
      <c r="AB474" s="1">
        <v>152492</v>
      </c>
      <c r="AC474" s="1"/>
      <c r="AD474" s="1"/>
      <c r="AE474" s="1"/>
      <c r="AF474" s="1">
        <v>16.600000000000001</v>
      </c>
      <c r="AG474" s="1">
        <v>70.400000000000006</v>
      </c>
      <c r="AH474" s="1">
        <v>13</v>
      </c>
      <c r="AI474" s="1">
        <v>63346</v>
      </c>
      <c r="AJ474" s="1">
        <v>4154</v>
      </c>
      <c r="AK474" s="1">
        <v>20344</v>
      </c>
      <c r="AL474" s="1">
        <v>23560</v>
      </c>
      <c r="AM474" s="1">
        <v>9963</v>
      </c>
      <c r="AN474" s="1">
        <v>5325</v>
      </c>
      <c r="AO474" s="1">
        <v>6.56</v>
      </c>
      <c r="AP474" s="1">
        <v>42455</v>
      </c>
      <c r="AQ474" s="1">
        <v>56917</v>
      </c>
      <c r="AR474" s="1">
        <v>42.4</v>
      </c>
      <c r="AS474" s="1">
        <v>43.4</v>
      </c>
      <c r="AT474" s="1">
        <v>14.2</v>
      </c>
      <c r="AU474" s="1">
        <v>56936</v>
      </c>
      <c r="AV474" s="1">
        <v>6832</v>
      </c>
      <c r="AW474" s="1">
        <v>1787</v>
      </c>
      <c r="AX474" s="1">
        <v>19.600000000000001</v>
      </c>
      <c r="AY474" s="1">
        <v>5422.08</v>
      </c>
      <c r="AZ474" s="1">
        <v>76980.58</v>
      </c>
      <c r="BA474" s="1">
        <v>82402.67</v>
      </c>
      <c r="BB474" s="1">
        <v>6.59</v>
      </c>
      <c r="BC474" s="1">
        <v>93.41</v>
      </c>
      <c r="BD474" s="1">
        <v>3.62</v>
      </c>
      <c r="BE474" s="1">
        <v>1670.4</v>
      </c>
      <c r="BF474" s="1">
        <v>16839</v>
      </c>
      <c r="BG474" s="1">
        <v>9.58</v>
      </c>
      <c r="BH474" s="1">
        <v>1.0900000000000001</v>
      </c>
      <c r="BI474" s="1">
        <v>2014</v>
      </c>
      <c r="BJ474" s="1" t="s">
        <v>138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2018</v>
      </c>
      <c r="BQ474" s="1"/>
      <c r="BR474" s="1">
        <v>0</v>
      </c>
      <c r="BS474" s="1" t="s">
        <v>139</v>
      </c>
      <c r="BT474" s="1">
        <v>0</v>
      </c>
      <c r="BU474" s="1">
        <v>0</v>
      </c>
      <c r="BV474" s="1">
        <v>0</v>
      </c>
    </row>
    <row r="475" spans="1:74" x14ac:dyDescent="0.2">
      <c r="A475" s="1">
        <v>674</v>
      </c>
      <c r="B475" s="1">
        <v>674</v>
      </c>
      <c r="C475" s="1">
        <v>13980</v>
      </c>
      <c r="D475" s="1"/>
      <c r="E475" s="1" t="s">
        <v>137</v>
      </c>
      <c r="F475" s="1" t="s">
        <v>72</v>
      </c>
      <c r="G475" s="1">
        <v>2013</v>
      </c>
      <c r="H475" s="1">
        <f>IF(L475&gt;0,G475-G474,Check)</f>
        <v>1</v>
      </c>
      <c r="I475" s="1"/>
      <c r="J475" s="1"/>
      <c r="K475" s="1"/>
      <c r="L475" s="1">
        <v>3616848</v>
      </c>
      <c r="M475" s="1">
        <v>768868</v>
      </c>
      <c r="N475" s="1">
        <v>3616848</v>
      </c>
      <c r="O475" s="1">
        <v>768868</v>
      </c>
      <c r="P475" s="1">
        <v>80679</v>
      </c>
      <c r="Q475" s="1">
        <v>3167733</v>
      </c>
      <c r="R475" s="1">
        <v>0.87582696299999996</v>
      </c>
      <c r="S475" s="1">
        <v>132632697</v>
      </c>
      <c r="T475" s="1">
        <v>179738</v>
      </c>
      <c r="U475" s="1">
        <v>115835</v>
      </c>
      <c r="V475" s="1">
        <v>52088</v>
      </c>
      <c r="W475" s="1">
        <v>1756</v>
      </c>
      <c r="X475" s="1">
        <v>21459</v>
      </c>
      <c r="Y475" s="1">
        <v>21501</v>
      </c>
      <c r="Z475" s="1">
        <v>21221</v>
      </c>
      <c r="AA475" s="1">
        <v>26106</v>
      </c>
      <c r="AB475" s="1">
        <v>166843</v>
      </c>
      <c r="AC475" s="1">
        <v>22.7</v>
      </c>
      <c r="AD475" s="1">
        <v>11.3</v>
      </c>
      <c r="AE475" s="1">
        <v>66</v>
      </c>
      <c r="AF475" s="1">
        <v>16.600000000000001</v>
      </c>
      <c r="AG475" s="1">
        <v>70.099999999999994</v>
      </c>
      <c r="AH475" s="1">
        <v>13.3</v>
      </c>
      <c r="AI475" s="1">
        <v>69246</v>
      </c>
      <c r="AJ475" s="1">
        <v>4041</v>
      </c>
      <c r="AK475" s="1">
        <v>22952</v>
      </c>
      <c r="AL475" s="1">
        <v>24040</v>
      </c>
      <c r="AM475" s="1">
        <v>13013</v>
      </c>
      <c r="AN475" s="1">
        <v>5200</v>
      </c>
      <c r="AO475" s="1">
        <v>5.84</v>
      </c>
      <c r="AP475" s="1">
        <v>42242</v>
      </c>
      <c r="AQ475" s="1">
        <v>58595</v>
      </c>
      <c r="AR475" s="1">
        <v>38.9</v>
      </c>
      <c r="AS475" s="1">
        <v>47</v>
      </c>
      <c r="AT475" s="1">
        <v>14.1</v>
      </c>
      <c r="AU475" s="1">
        <v>60916</v>
      </c>
      <c r="AV475" s="1">
        <v>8965</v>
      </c>
      <c r="AW475" s="1">
        <v>1547</v>
      </c>
      <c r="AX475" s="1">
        <v>20.7</v>
      </c>
      <c r="AY475" s="1">
        <v>5289.67</v>
      </c>
      <c r="AZ475" s="1">
        <v>77786.17</v>
      </c>
      <c r="BA475" s="1">
        <v>83075.83</v>
      </c>
      <c r="BB475" s="1">
        <v>6.37</v>
      </c>
      <c r="BC475" s="1">
        <v>93.63</v>
      </c>
      <c r="BD475" s="1">
        <v>3.53</v>
      </c>
      <c r="BE475" s="1">
        <v>1670.4</v>
      </c>
      <c r="BF475" s="1">
        <v>16629</v>
      </c>
      <c r="BG475" s="1">
        <v>9.5299999999999994</v>
      </c>
      <c r="BH475" s="1">
        <v>1.08</v>
      </c>
      <c r="BI475" s="1">
        <v>2014</v>
      </c>
      <c r="BJ475" s="1" t="s">
        <v>138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2018</v>
      </c>
      <c r="BQ475" s="1"/>
      <c r="BR475" s="1">
        <v>0</v>
      </c>
      <c r="BS475" s="1" t="s">
        <v>139</v>
      </c>
      <c r="BT475" s="1">
        <v>0</v>
      </c>
      <c r="BU475" s="1">
        <v>0</v>
      </c>
      <c r="BV475" s="1">
        <v>0</v>
      </c>
    </row>
    <row r="476" spans="1:74" x14ac:dyDescent="0.2">
      <c r="A476" s="1">
        <v>675</v>
      </c>
      <c r="B476" s="1">
        <v>675</v>
      </c>
      <c r="C476" s="1">
        <v>13980</v>
      </c>
      <c r="D476" s="1"/>
      <c r="E476" s="1" t="s">
        <v>137</v>
      </c>
      <c r="F476" s="1" t="s">
        <v>72</v>
      </c>
      <c r="G476" s="1">
        <v>2014</v>
      </c>
      <c r="H476" s="1">
        <f>IF(L476&gt;0,G476-G475,Check)</f>
        <v>1</v>
      </c>
      <c r="I476" s="1"/>
      <c r="J476" s="1"/>
      <c r="K476" s="1"/>
      <c r="L476" s="1">
        <v>3635080</v>
      </c>
      <c r="M476" s="1">
        <v>773880</v>
      </c>
      <c r="N476" s="1">
        <v>3635080</v>
      </c>
      <c r="O476" s="1">
        <v>773880</v>
      </c>
      <c r="P476" s="1">
        <v>81112</v>
      </c>
      <c r="Q476" s="1">
        <v>3433680</v>
      </c>
      <c r="R476" s="1">
        <v>0.94459544200000001</v>
      </c>
      <c r="S476" s="1">
        <v>132632697</v>
      </c>
      <c r="T476" s="1">
        <v>181249</v>
      </c>
      <c r="U476" s="1">
        <v>111952</v>
      </c>
      <c r="V476" s="1">
        <v>58475</v>
      </c>
      <c r="W476" s="1">
        <v>1556</v>
      </c>
      <c r="X476" s="1">
        <v>20195</v>
      </c>
      <c r="Y476" s="1">
        <v>20641</v>
      </c>
      <c r="Z476" s="1">
        <v>19523</v>
      </c>
      <c r="AA476" s="1">
        <v>18609</v>
      </c>
      <c r="AB476" s="1">
        <v>167282</v>
      </c>
      <c r="AC476" s="1">
        <v>23.1</v>
      </c>
      <c r="AD476" s="1">
        <v>7.2</v>
      </c>
      <c r="AE476" s="1">
        <v>69.599999999999994</v>
      </c>
      <c r="AF476" s="1">
        <v>16.7</v>
      </c>
      <c r="AG476" s="1">
        <v>69</v>
      </c>
      <c r="AH476" s="1">
        <v>14.3</v>
      </c>
      <c r="AI476" s="1">
        <v>67185</v>
      </c>
      <c r="AJ476" s="1">
        <v>4857</v>
      </c>
      <c r="AK476" s="1">
        <v>20609</v>
      </c>
      <c r="AL476" s="1">
        <v>24004</v>
      </c>
      <c r="AM476" s="1">
        <v>12171</v>
      </c>
      <c r="AN476" s="1">
        <v>5544</v>
      </c>
      <c r="AO476" s="1">
        <v>7.23</v>
      </c>
      <c r="AP476" s="1">
        <v>43709</v>
      </c>
      <c r="AQ476" s="1">
        <v>57499</v>
      </c>
      <c r="AR476" s="1">
        <v>39.6</v>
      </c>
      <c r="AS476" s="1">
        <v>44.3</v>
      </c>
      <c r="AT476" s="1">
        <v>16.100000000000001</v>
      </c>
      <c r="AU476" s="1">
        <v>62620</v>
      </c>
      <c r="AV476" s="1">
        <v>8506</v>
      </c>
      <c r="AW476" s="1">
        <v>2950</v>
      </c>
      <c r="AX476" s="1">
        <v>21.4</v>
      </c>
      <c r="AY476" s="1">
        <v>4625.25</v>
      </c>
      <c r="AZ476" s="1">
        <v>78140.25</v>
      </c>
      <c r="BA476" s="1">
        <v>82765.5</v>
      </c>
      <c r="BB476" s="1">
        <v>5.59</v>
      </c>
      <c r="BC476" s="1">
        <v>94.41</v>
      </c>
      <c r="BD476" s="1">
        <v>3.41</v>
      </c>
      <c r="BE476" s="1">
        <v>1670.4</v>
      </c>
      <c r="BF476" s="1">
        <v>15895</v>
      </c>
      <c r="BG476" s="1">
        <v>9.5399999999999991</v>
      </c>
      <c r="BH476" s="1">
        <v>1.06</v>
      </c>
      <c r="BI476" s="1">
        <v>2014</v>
      </c>
      <c r="BJ476" s="1" t="s">
        <v>138</v>
      </c>
      <c r="BK476" s="1">
        <v>1</v>
      </c>
      <c r="BL476" s="1">
        <v>0</v>
      </c>
      <c r="BM476" s="1">
        <v>0</v>
      </c>
      <c r="BN476" s="1">
        <v>0</v>
      </c>
      <c r="BO476" s="1">
        <v>0</v>
      </c>
      <c r="BP476" s="1">
        <v>2018</v>
      </c>
      <c r="BQ476" s="1"/>
      <c r="BR476" s="1">
        <v>0</v>
      </c>
      <c r="BS476" s="1" t="s">
        <v>139</v>
      </c>
      <c r="BT476" s="1">
        <v>0</v>
      </c>
      <c r="BU476" s="1">
        <v>0</v>
      </c>
      <c r="BV476" s="1">
        <v>0</v>
      </c>
    </row>
    <row r="477" spans="1:74" x14ac:dyDescent="0.2">
      <c r="A477" s="1">
        <v>676</v>
      </c>
      <c r="B477" s="1">
        <v>676</v>
      </c>
      <c r="C477" s="1">
        <v>13980</v>
      </c>
      <c r="D477" s="1"/>
      <c r="E477" s="1" t="s">
        <v>137</v>
      </c>
      <c r="F477" s="1" t="s">
        <v>72</v>
      </c>
      <c r="G477" s="1">
        <v>2015</v>
      </c>
      <c r="H477" s="1">
        <f>IF(L477&gt;0,G477-G476,Check)</f>
        <v>1</v>
      </c>
      <c r="I477" s="1"/>
      <c r="J477" s="1"/>
      <c r="K477" s="1"/>
      <c r="L477" s="1">
        <v>3614075</v>
      </c>
      <c r="M477" s="1">
        <v>752549</v>
      </c>
      <c r="N477" s="1">
        <v>3614075</v>
      </c>
      <c r="O477" s="1">
        <v>752549</v>
      </c>
      <c r="P477" s="1">
        <v>76449</v>
      </c>
      <c r="Q477" s="1">
        <v>3304739</v>
      </c>
      <c r="R477" s="1">
        <v>0.91440797399999996</v>
      </c>
      <c r="S477" s="1">
        <v>132632697</v>
      </c>
      <c r="T477" s="1">
        <v>179904</v>
      </c>
      <c r="U477" s="1">
        <v>110726</v>
      </c>
      <c r="V477" s="1">
        <v>57567</v>
      </c>
      <c r="W477" s="1">
        <v>1604</v>
      </c>
      <c r="X477" s="1">
        <v>22624</v>
      </c>
      <c r="Y477" s="1">
        <v>22759</v>
      </c>
      <c r="Z477" s="1">
        <v>22275</v>
      </c>
      <c r="AA477" s="1">
        <v>31175</v>
      </c>
      <c r="AB477" s="1">
        <v>165836</v>
      </c>
      <c r="AC477" s="1">
        <v>19</v>
      </c>
      <c r="AD477" s="1">
        <v>6.6</v>
      </c>
      <c r="AE477" s="1">
        <v>74.400000000000006</v>
      </c>
      <c r="AF477" s="1">
        <v>16.3</v>
      </c>
      <c r="AG477" s="1">
        <v>68.900000000000006</v>
      </c>
      <c r="AH477" s="1">
        <v>14.8</v>
      </c>
      <c r="AI477" s="1">
        <v>69396</v>
      </c>
      <c r="AJ477" s="1">
        <v>3637</v>
      </c>
      <c r="AK477" s="1">
        <v>20563</v>
      </c>
      <c r="AL477" s="1">
        <v>24214</v>
      </c>
      <c r="AM477" s="1">
        <v>14054</v>
      </c>
      <c r="AN477" s="1">
        <v>6928</v>
      </c>
      <c r="AO477" s="1">
        <v>5.24</v>
      </c>
      <c r="AP477" s="1">
        <v>50947</v>
      </c>
      <c r="AQ477" s="1">
        <v>67926</v>
      </c>
      <c r="AR477" s="1">
        <v>34.9</v>
      </c>
      <c r="AS477" s="1">
        <v>45.1</v>
      </c>
      <c r="AT477" s="1">
        <v>20</v>
      </c>
      <c r="AU477" s="1">
        <v>65860</v>
      </c>
      <c r="AV477" s="1">
        <v>4590</v>
      </c>
      <c r="AW477" s="1">
        <v>3271</v>
      </c>
      <c r="AX477" s="1">
        <v>21.6</v>
      </c>
      <c r="AY477" s="1">
        <v>3857.25</v>
      </c>
      <c r="AZ477" s="1">
        <v>78409</v>
      </c>
      <c r="BA477" s="1">
        <v>82266.25</v>
      </c>
      <c r="BB477" s="1">
        <v>4.6900000000000004</v>
      </c>
      <c r="BC477" s="1">
        <v>95.31</v>
      </c>
      <c r="BD477" s="1">
        <v>2.41</v>
      </c>
      <c r="BE477" s="1">
        <v>1670.4</v>
      </c>
      <c r="BF477" s="1">
        <v>15836</v>
      </c>
      <c r="BG477" s="1">
        <v>9.84</v>
      </c>
      <c r="BH477" s="1">
        <v>1.06</v>
      </c>
      <c r="BI477" s="1">
        <v>2014</v>
      </c>
      <c r="BJ477" s="1" t="s">
        <v>138</v>
      </c>
      <c r="BK477" s="1">
        <v>1</v>
      </c>
      <c r="BL477" s="1">
        <v>1</v>
      </c>
      <c r="BM477" s="1">
        <v>0</v>
      </c>
      <c r="BN477" s="1">
        <v>0</v>
      </c>
      <c r="BO477" s="1">
        <v>0</v>
      </c>
      <c r="BP477" s="1">
        <v>2018</v>
      </c>
      <c r="BQ477" s="1"/>
      <c r="BR477" s="1">
        <v>0</v>
      </c>
      <c r="BS477" s="1" t="s">
        <v>139</v>
      </c>
      <c r="BT477" s="1">
        <v>0</v>
      </c>
      <c r="BU477" s="1">
        <v>0</v>
      </c>
      <c r="BV477" s="1">
        <v>0</v>
      </c>
    </row>
    <row r="478" spans="1:74" x14ac:dyDescent="0.2">
      <c r="A478" s="1">
        <v>677</v>
      </c>
      <c r="B478" s="1">
        <v>677</v>
      </c>
      <c r="C478" s="1">
        <v>13980</v>
      </c>
      <c r="D478" s="1"/>
      <c r="E478" s="1" t="s">
        <v>137</v>
      </c>
      <c r="F478" s="1" t="s">
        <v>72</v>
      </c>
      <c r="G478" s="1">
        <v>2016</v>
      </c>
      <c r="H478" s="1">
        <f>IF(L478&gt;0,G478-G477,Check)</f>
        <v>1</v>
      </c>
      <c r="I478" s="1"/>
      <c r="J478" s="1"/>
      <c r="K478" s="1"/>
      <c r="L478" s="1">
        <v>3562582</v>
      </c>
      <c r="M478" s="1">
        <v>766737</v>
      </c>
      <c r="N478" s="1">
        <v>3562582</v>
      </c>
      <c r="O478" s="1">
        <v>766737</v>
      </c>
      <c r="P478" s="1">
        <v>76164</v>
      </c>
      <c r="Q478" s="1">
        <v>3265108</v>
      </c>
      <c r="R478" s="1">
        <v>0.91650044799999997</v>
      </c>
      <c r="S478" s="1">
        <v>132632697</v>
      </c>
      <c r="T478" s="1">
        <v>183411</v>
      </c>
      <c r="U478" s="1">
        <v>110792</v>
      </c>
      <c r="V478" s="1">
        <v>61606</v>
      </c>
      <c r="W478" s="1">
        <v>1970</v>
      </c>
      <c r="X478" s="1">
        <v>22521</v>
      </c>
      <c r="Y478" s="1">
        <v>21337</v>
      </c>
      <c r="Z478" s="1">
        <v>24479</v>
      </c>
      <c r="AA478" s="1">
        <v>28897</v>
      </c>
      <c r="AB478" s="1">
        <v>169978</v>
      </c>
      <c r="AC478" s="1">
        <v>19.3</v>
      </c>
      <c r="AD478" s="1">
        <v>8.4</v>
      </c>
      <c r="AE478" s="1">
        <v>72.3</v>
      </c>
      <c r="AF478" s="1">
        <v>16.100000000000001</v>
      </c>
      <c r="AG478" s="1">
        <v>69</v>
      </c>
      <c r="AH478" s="1">
        <v>14.9</v>
      </c>
      <c r="AI478" s="1">
        <v>70441</v>
      </c>
      <c r="AJ478" s="1">
        <v>3899</v>
      </c>
      <c r="AK478" s="1">
        <v>21332</v>
      </c>
      <c r="AL478" s="1">
        <v>26282</v>
      </c>
      <c r="AM478" s="1">
        <v>12010</v>
      </c>
      <c r="AN478" s="1">
        <v>6918</v>
      </c>
      <c r="AO478" s="1">
        <v>5.54</v>
      </c>
      <c r="AP478" s="1">
        <v>50950</v>
      </c>
      <c r="AQ478" s="1">
        <v>72205</v>
      </c>
      <c r="AR478" s="1">
        <v>35.299999999999997</v>
      </c>
      <c r="AS478" s="1">
        <v>46.1</v>
      </c>
      <c r="AT478" s="1">
        <v>18.600000000000001</v>
      </c>
      <c r="AU478" s="1">
        <v>68047</v>
      </c>
      <c r="AV478" s="1">
        <v>7608</v>
      </c>
      <c r="AW478" s="1">
        <v>1487</v>
      </c>
      <c r="AX478" s="1">
        <v>20.5</v>
      </c>
      <c r="AY478" s="1">
        <v>3932</v>
      </c>
      <c r="AZ478" s="1">
        <v>78155.08</v>
      </c>
      <c r="BA478" s="1">
        <v>82087.08</v>
      </c>
      <c r="BB478" s="1">
        <v>4.79</v>
      </c>
      <c r="BC478" s="1">
        <v>95.21</v>
      </c>
      <c r="BD478" s="1">
        <v>2.21</v>
      </c>
      <c r="BE478" s="1">
        <v>1670.4</v>
      </c>
      <c r="BF478" s="1">
        <v>15490</v>
      </c>
      <c r="BG478" s="1">
        <v>10.07</v>
      </c>
      <c r="BH478" s="1">
        <v>1.05</v>
      </c>
      <c r="BI478" s="1">
        <v>2014</v>
      </c>
      <c r="BJ478" s="1" t="s">
        <v>138</v>
      </c>
      <c r="BK478" s="1">
        <v>1</v>
      </c>
      <c r="BL478" s="1">
        <v>2</v>
      </c>
      <c r="BM478" s="1">
        <v>0</v>
      </c>
      <c r="BN478" s="1">
        <v>0</v>
      </c>
      <c r="BO478" s="1">
        <v>0</v>
      </c>
      <c r="BP478" s="1">
        <v>2018</v>
      </c>
      <c r="BQ478" s="1"/>
      <c r="BR478" s="1">
        <v>0</v>
      </c>
      <c r="BS478" s="1" t="s">
        <v>139</v>
      </c>
      <c r="BT478" s="1">
        <v>0</v>
      </c>
      <c r="BU478" s="1">
        <v>0</v>
      </c>
      <c r="BV478" s="1">
        <v>0</v>
      </c>
    </row>
    <row r="479" spans="1:74" x14ac:dyDescent="0.2">
      <c r="A479" s="1">
        <v>678</v>
      </c>
      <c r="B479" s="1">
        <v>678</v>
      </c>
      <c r="C479" s="1">
        <v>13980</v>
      </c>
      <c r="D479" s="1"/>
      <c r="E479" s="1" t="s">
        <v>137</v>
      </c>
      <c r="F479" s="1" t="s">
        <v>72</v>
      </c>
      <c r="G479" s="1">
        <v>2017</v>
      </c>
      <c r="H479" s="1">
        <f>IF(L479&gt;0,G479-G478,Check)</f>
        <v>1</v>
      </c>
      <c r="I479" s="1"/>
      <c r="J479" s="1"/>
      <c r="K479" s="1"/>
      <c r="L479" s="1">
        <v>3867375</v>
      </c>
      <c r="M479" s="1">
        <v>850086</v>
      </c>
      <c r="N479" s="1">
        <v>3867375</v>
      </c>
      <c r="O479" s="1">
        <v>850086</v>
      </c>
      <c r="P479" s="1">
        <v>84747</v>
      </c>
      <c r="Q479" s="1">
        <v>1928462</v>
      </c>
      <c r="R479" s="1">
        <v>0.49864882500000002</v>
      </c>
      <c r="S479" s="1">
        <v>132632697</v>
      </c>
      <c r="T479" s="1">
        <v>181986</v>
      </c>
      <c r="U479" s="1">
        <v>112979</v>
      </c>
      <c r="V479" s="1">
        <v>59444</v>
      </c>
      <c r="W479" s="1">
        <v>2275</v>
      </c>
      <c r="X479" s="1">
        <v>25112</v>
      </c>
      <c r="Y479" s="1">
        <v>23288</v>
      </c>
      <c r="Z479" s="1">
        <v>27913</v>
      </c>
      <c r="AA479" s="1">
        <v>24903</v>
      </c>
      <c r="AB479" s="1">
        <v>168369</v>
      </c>
      <c r="AC479" s="1">
        <v>21.2</v>
      </c>
      <c r="AD479" s="1">
        <v>7.4</v>
      </c>
      <c r="AE479" s="1">
        <v>71.400000000000006</v>
      </c>
      <c r="AF479" s="1">
        <v>15.8</v>
      </c>
      <c r="AG479" s="1">
        <v>68.400000000000006</v>
      </c>
      <c r="AH479" s="1">
        <v>15.8</v>
      </c>
      <c r="AI479" s="1">
        <v>66947</v>
      </c>
      <c r="AJ479" s="1">
        <v>4294</v>
      </c>
      <c r="AK479" s="1">
        <v>19389</v>
      </c>
      <c r="AL479" s="1">
        <v>23794</v>
      </c>
      <c r="AM479" s="1">
        <v>11968</v>
      </c>
      <c r="AN479" s="1">
        <v>7502</v>
      </c>
      <c r="AO479" s="1">
        <v>6.41</v>
      </c>
      <c r="AP479" s="1">
        <v>52075</v>
      </c>
      <c r="AQ479" s="1">
        <v>68198</v>
      </c>
      <c r="AR479" s="1">
        <v>34.700000000000003</v>
      </c>
      <c r="AS479" s="1">
        <v>43.2</v>
      </c>
      <c r="AT479" s="1">
        <v>22.1</v>
      </c>
      <c r="AU479" s="1">
        <v>68349</v>
      </c>
      <c r="AV479" s="1">
        <v>5613</v>
      </c>
      <c r="AW479" s="1">
        <v>1733</v>
      </c>
      <c r="AX479" s="1">
        <v>21.4</v>
      </c>
      <c r="AY479" s="1">
        <v>3572.08</v>
      </c>
      <c r="AZ479" s="1">
        <v>78738.17</v>
      </c>
      <c r="BA479" s="1">
        <v>82310.25</v>
      </c>
      <c r="BB479" s="1">
        <v>4.34</v>
      </c>
      <c r="BC479" s="1">
        <v>95.66</v>
      </c>
      <c r="BD479" s="1">
        <v>2.46</v>
      </c>
      <c r="BE479" s="1">
        <v>1670.4</v>
      </c>
      <c r="BF479" s="1">
        <v>15294</v>
      </c>
      <c r="BG479" s="1">
        <v>10.029999999999999</v>
      </c>
      <c r="BH479" s="1">
        <v>1.02</v>
      </c>
      <c r="BI479" s="1">
        <v>2014</v>
      </c>
      <c r="BJ479" s="1" t="s">
        <v>138</v>
      </c>
      <c r="BK479" s="1">
        <v>1</v>
      </c>
      <c r="BL479" s="1">
        <v>3</v>
      </c>
      <c r="BM479" s="1">
        <v>0</v>
      </c>
      <c r="BN479" s="1">
        <v>0</v>
      </c>
      <c r="BO479" s="1">
        <v>0</v>
      </c>
      <c r="BP479" s="1">
        <v>2018</v>
      </c>
      <c r="BQ479" s="1"/>
      <c r="BR479" s="1">
        <v>0</v>
      </c>
      <c r="BS479" s="1" t="s">
        <v>139</v>
      </c>
      <c r="BT479" s="1">
        <v>0</v>
      </c>
      <c r="BU479" s="1">
        <v>0</v>
      </c>
      <c r="BV479" s="1">
        <v>0</v>
      </c>
    </row>
    <row r="480" spans="1:74" x14ac:dyDescent="0.2">
      <c r="A480" s="1">
        <v>679</v>
      </c>
      <c r="B480" s="1">
        <v>679</v>
      </c>
      <c r="C480" s="1">
        <v>13980</v>
      </c>
      <c r="D480" s="1"/>
      <c r="E480" s="1" t="s">
        <v>137</v>
      </c>
      <c r="F480" s="1" t="s">
        <v>72</v>
      </c>
      <c r="G480" s="1">
        <v>2018</v>
      </c>
      <c r="H480" s="1">
        <f>IF(L480&gt;0,G480-G479,Check)</f>
        <v>1</v>
      </c>
      <c r="I480" s="1"/>
      <c r="J480" s="1"/>
      <c r="K480" s="1"/>
      <c r="L480" s="1">
        <v>4336566</v>
      </c>
      <c r="M480" s="1">
        <v>957011</v>
      </c>
      <c r="N480" s="1">
        <v>4336566</v>
      </c>
      <c r="O480" s="1">
        <v>957011</v>
      </c>
      <c r="P480" s="1">
        <v>94186</v>
      </c>
      <c r="Q480" s="1">
        <v>916069.75</v>
      </c>
      <c r="R480" s="1">
        <v>0.211243124</v>
      </c>
      <c r="S480" s="1">
        <v>132632697</v>
      </c>
      <c r="T480" s="1">
        <v>181794</v>
      </c>
      <c r="U480" s="1">
        <v>114635.75</v>
      </c>
      <c r="V480" s="1">
        <v>58832.25</v>
      </c>
      <c r="W480" s="1">
        <v>2595.25</v>
      </c>
      <c r="X480" s="1">
        <v>27029.5</v>
      </c>
      <c r="Y480" s="1">
        <v>24395.75</v>
      </c>
      <c r="Z480" s="1">
        <v>31039.5</v>
      </c>
      <c r="AA480" s="1">
        <v>21338</v>
      </c>
      <c r="AB480" s="1">
        <v>168197.75</v>
      </c>
      <c r="AC480" s="1">
        <v>22.7</v>
      </c>
      <c r="AD480" s="1">
        <v>7.1</v>
      </c>
      <c r="AE480" s="1">
        <v>70.2</v>
      </c>
      <c r="AF480" s="1">
        <v>15.53</v>
      </c>
      <c r="AG480" s="1">
        <v>67.98</v>
      </c>
      <c r="AH480" s="1">
        <v>16.5</v>
      </c>
      <c r="AI480" s="1">
        <v>64587.75</v>
      </c>
      <c r="AJ480" s="1">
        <v>4655.75</v>
      </c>
      <c r="AK480" s="1">
        <v>18124</v>
      </c>
      <c r="AL480" s="1">
        <v>22445</v>
      </c>
      <c r="AM480" s="1">
        <v>11425.5</v>
      </c>
      <c r="AN480" s="1">
        <v>7937.5</v>
      </c>
      <c r="AO480" s="1">
        <v>7.21</v>
      </c>
      <c r="AP480" s="1">
        <v>52919.5</v>
      </c>
      <c r="AQ480" s="1">
        <v>66262.5</v>
      </c>
      <c r="AR480" s="1">
        <v>34.35</v>
      </c>
      <c r="AS480" s="1">
        <v>41.28</v>
      </c>
      <c r="AT480" s="1">
        <v>24.38</v>
      </c>
      <c r="AU480" s="1">
        <v>69122.25</v>
      </c>
      <c r="AV480" s="1">
        <v>4871.25</v>
      </c>
      <c r="AW480" s="1">
        <v>1471.5</v>
      </c>
      <c r="AX480" s="1">
        <v>21.8</v>
      </c>
      <c r="AY480" s="1">
        <v>2676.82</v>
      </c>
      <c r="AZ480" s="1">
        <v>79550.55</v>
      </c>
      <c r="BA480" s="1">
        <v>82227.360000000001</v>
      </c>
      <c r="BB480" s="1">
        <v>3.26</v>
      </c>
      <c r="BC480" s="1">
        <v>96.74</v>
      </c>
      <c r="BD480" s="1">
        <v>2.71</v>
      </c>
      <c r="BE480" s="1"/>
      <c r="BF480" s="1">
        <v>15060.5</v>
      </c>
      <c r="BG480" s="1">
        <v>10.16</v>
      </c>
      <c r="BH480" s="1">
        <v>1</v>
      </c>
      <c r="BI480" s="1">
        <v>2014</v>
      </c>
      <c r="BJ480" s="1" t="s">
        <v>138</v>
      </c>
      <c r="BK480" s="1">
        <v>1</v>
      </c>
      <c r="BL480" s="1">
        <v>4</v>
      </c>
      <c r="BM480" s="1">
        <v>12</v>
      </c>
      <c r="BN480" s="1">
        <v>0</v>
      </c>
      <c r="BO480" s="1">
        <v>0</v>
      </c>
      <c r="BP480" s="1">
        <v>2018</v>
      </c>
      <c r="BQ480" s="1"/>
      <c r="BR480" s="1">
        <v>1</v>
      </c>
      <c r="BS480" s="1" t="s">
        <v>139</v>
      </c>
      <c r="BT480" s="1">
        <v>90</v>
      </c>
      <c r="BU480" s="1">
        <v>0</v>
      </c>
      <c r="BV480" s="1">
        <v>93</v>
      </c>
    </row>
    <row r="481" spans="1:74" x14ac:dyDescent="0.2">
      <c r="A481" s="1">
        <v>680</v>
      </c>
      <c r="B481" s="1">
        <v>680</v>
      </c>
      <c r="C481" s="1">
        <v>14020</v>
      </c>
      <c r="D481" s="1"/>
      <c r="E481" s="1" t="s">
        <v>140</v>
      </c>
      <c r="F481" s="1" t="s">
        <v>72</v>
      </c>
      <c r="G481" s="1">
        <v>2002</v>
      </c>
      <c r="H481" s="1">
        <f>IF(L481&gt;0,G481-G480,Check)</f>
        <v>-16</v>
      </c>
      <c r="I481" s="1"/>
      <c r="J481" s="1"/>
      <c r="K481" s="1"/>
      <c r="L481" s="1">
        <v>1360476</v>
      </c>
      <c r="M481" s="1">
        <v>562333</v>
      </c>
      <c r="N481" s="1">
        <v>1360476</v>
      </c>
      <c r="O481" s="1">
        <v>562333</v>
      </c>
      <c r="P481" s="1">
        <v>52771</v>
      </c>
      <c r="Q481" s="1">
        <v>835109</v>
      </c>
      <c r="R481" s="1">
        <v>0.61383589299999997</v>
      </c>
      <c r="S481" s="1">
        <v>116026934</v>
      </c>
      <c r="T481" s="1">
        <v>121878.5</v>
      </c>
      <c r="U481" s="1">
        <v>97057.921879999994</v>
      </c>
      <c r="V481" s="1">
        <v>17825.890630000002</v>
      </c>
      <c r="W481" s="1">
        <v>2085.875</v>
      </c>
      <c r="X481" s="1">
        <v>27825.0625</v>
      </c>
      <c r="Y481" s="1">
        <v>24253.765630000002</v>
      </c>
      <c r="Z481" s="1">
        <v>36481.25</v>
      </c>
      <c r="AA481" s="1">
        <v>51061</v>
      </c>
      <c r="AB481" s="1">
        <v>153906.17000000001</v>
      </c>
      <c r="AC481" s="1">
        <v>18.79</v>
      </c>
      <c r="AD481" s="1">
        <v>4.8899999999999997</v>
      </c>
      <c r="AE481" s="1">
        <v>76.319999999999993</v>
      </c>
      <c r="AF481" s="1">
        <v>23.32</v>
      </c>
      <c r="AG481" s="1">
        <v>63.4</v>
      </c>
      <c r="AH481" s="1">
        <v>13.29</v>
      </c>
      <c r="AI481" s="1">
        <v>71544.83</v>
      </c>
      <c r="AJ481" s="1">
        <v>7442.08</v>
      </c>
      <c r="AK481" s="1">
        <v>24065.53</v>
      </c>
      <c r="AL481" s="1">
        <v>28665.3</v>
      </c>
      <c r="AM481" s="1">
        <v>5726.63</v>
      </c>
      <c r="AN481" s="1">
        <v>5645.3</v>
      </c>
      <c r="AO481" s="1">
        <v>10.4</v>
      </c>
      <c r="AP481" s="1">
        <v>28763.90625</v>
      </c>
      <c r="AQ481" s="1">
        <v>35033</v>
      </c>
      <c r="AR481" s="1">
        <v>56.21</v>
      </c>
      <c r="AS481" s="1">
        <v>41.5</v>
      </c>
      <c r="AT481" s="1">
        <v>2.29</v>
      </c>
      <c r="AU481" s="1">
        <v>43679.59</v>
      </c>
      <c r="AV481" s="1">
        <v>8185.25</v>
      </c>
      <c r="AW481" s="1">
        <v>110.89</v>
      </c>
      <c r="AX481" s="1">
        <v>23.28</v>
      </c>
      <c r="AY481" s="1">
        <v>4508.5</v>
      </c>
      <c r="AZ481" s="1">
        <v>88838.75</v>
      </c>
      <c r="BA481" s="1">
        <v>93347.25</v>
      </c>
      <c r="BB481" s="1">
        <v>4.84</v>
      </c>
      <c r="BC481" s="1">
        <v>95.16</v>
      </c>
      <c r="BD481" s="1">
        <v>1.36</v>
      </c>
      <c r="BE481" s="1"/>
      <c r="BF481" s="1">
        <v>30257</v>
      </c>
      <c r="BG481" s="1">
        <v>10.66</v>
      </c>
      <c r="BH481" s="1">
        <v>1.4</v>
      </c>
      <c r="BI481" s="1">
        <v>2014</v>
      </c>
      <c r="BJ481" s="1" t="s">
        <v>141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2018</v>
      </c>
      <c r="BQ481" s="1">
        <v>2019</v>
      </c>
      <c r="BR481" s="1">
        <v>1</v>
      </c>
      <c r="BS481" s="1" t="s">
        <v>142</v>
      </c>
      <c r="BT481" s="1">
        <v>0</v>
      </c>
      <c r="BU481" s="1">
        <v>0</v>
      </c>
      <c r="BV481" s="1">
        <v>0</v>
      </c>
    </row>
    <row r="482" spans="1:74" x14ac:dyDescent="0.2">
      <c r="A482" s="1">
        <v>681</v>
      </c>
      <c r="B482" s="1">
        <v>681</v>
      </c>
      <c r="C482" s="1">
        <v>14020</v>
      </c>
      <c r="D482" s="1"/>
      <c r="E482" s="1" t="s">
        <v>140</v>
      </c>
      <c r="F482" s="1" t="s">
        <v>72</v>
      </c>
      <c r="G482" s="1">
        <v>2003</v>
      </c>
      <c r="H482" s="1">
        <f>IF(L482&gt;0,G482-G481,Check)</f>
        <v>1</v>
      </c>
      <c r="I482" s="1"/>
      <c r="J482" s="1"/>
      <c r="K482" s="1"/>
      <c r="L482" s="1">
        <v>2041175</v>
      </c>
      <c r="M482" s="1">
        <v>1021288</v>
      </c>
      <c r="N482" s="1">
        <v>2041175</v>
      </c>
      <c r="O482" s="1">
        <v>1021288</v>
      </c>
      <c r="P482" s="1">
        <v>53519</v>
      </c>
      <c r="Q482" s="1">
        <v>880359</v>
      </c>
      <c r="R482" s="1">
        <v>0.43130010899999999</v>
      </c>
      <c r="S482" s="1">
        <v>116026934</v>
      </c>
      <c r="T482" s="1">
        <v>135108</v>
      </c>
      <c r="U482" s="1">
        <v>102426.3125</v>
      </c>
      <c r="V482" s="1">
        <v>25020.4375</v>
      </c>
      <c r="W482" s="1">
        <v>1886.5</v>
      </c>
      <c r="X482" s="1">
        <v>25450.75</v>
      </c>
      <c r="Y482" s="1">
        <v>22776.9375</v>
      </c>
      <c r="Z482" s="1">
        <v>32112</v>
      </c>
      <c r="AA482" s="1">
        <v>43892</v>
      </c>
      <c r="AB482" s="1">
        <v>156170.31</v>
      </c>
      <c r="AC482" s="1">
        <v>19.73</v>
      </c>
      <c r="AD482" s="1">
        <v>6.15</v>
      </c>
      <c r="AE482" s="1">
        <v>74.12</v>
      </c>
      <c r="AF482" s="1">
        <v>22.44</v>
      </c>
      <c r="AG482" s="1">
        <v>64.81</v>
      </c>
      <c r="AH482" s="1">
        <v>12.75</v>
      </c>
      <c r="AI482" s="1">
        <v>70527.69</v>
      </c>
      <c r="AJ482" s="1">
        <v>6500.69</v>
      </c>
      <c r="AK482" s="1">
        <v>23856.880000000001</v>
      </c>
      <c r="AL482" s="1">
        <v>27766.81</v>
      </c>
      <c r="AM482" s="1">
        <v>6898.5</v>
      </c>
      <c r="AN482" s="1">
        <v>5504.81</v>
      </c>
      <c r="AO482" s="1">
        <v>9.2200000000000006</v>
      </c>
      <c r="AP482" s="1">
        <v>30910.375</v>
      </c>
      <c r="AQ482" s="1">
        <v>39068</v>
      </c>
      <c r="AR482" s="1">
        <v>54.05</v>
      </c>
      <c r="AS482" s="1">
        <v>41.51</v>
      </c>
      <c r="AT482" s="1">
        <v>4.4400000000000004</v>
      </c>
      <c r="AU482" s="1">
        <v>48342.63</v>
      </c>
      <c r="AV482" s="1">
        <v>8168</v>
      </c>
      <c r="AW482" s="1">
        <v>321.44</v>
      </c>
      <c r="AX482" s="1">
        <v>22.69</v>
      </c>
      <c r="AY482" s="1">
        <v>4474.17</v>
      </c>
      <c r="AZ482" s="1">
        <v>89494.42</v>
      </c>
      <c r="BA482" s="1">
        <v>93968.58</v>
      </c>
      <c r="BB482" s="1">
        <v>4.7699999999999996</v>
      </c>
      <c r="BC482" s="1">
        <v>95.23</v>
      </c>
      <c r="BD482" s="1">
        <v>1.55</v>
      </c>
      <c r="BE482" s="1"/>
      <c r="BF482" s="1">
        <v>30572</v>
      </c>
      <c r="BG482" s="1">
        <v>19.079999999999998</v>
      </c>
      <c r="BH482" s="1">
        <v>1.37</v>
      </c>
      <c r="BI482" s="1">
        <v>2014</v>
      </c>
      <c r="BJ482" s="1" t="s">
        <v>141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2018</v>
      </c>
      <c r="BQ482" s="1">
        <v>2019</v>
      </c>
      <c r="BR482" s="1">
        <v>1</v>
      </c>
      <c r="BS482" s="1" t="s">
        <v>142</v>
      </c>
      <c r="BT482" s="1">
        <v>0</v>
      </c>
      <c r="BU482" s="1">
        <v>0</v>
      </c>
      <c r="BV482" s="1">
        <v>0</v>
      </c>
    </row>
    <row r="483" spans="1:74" x14ac:dyDescent="0.2">
      <c r="A483" s="1">
        <v>682</v>
      </c>
      <c r="B483" s="1">
        <v>682</v>
      </c>
      <c r="C483" s="1">
        <v>14020</v>
      </c>
      <c r="D483" s="1"/>
      <c r="E483" s="1" t="s">
        <v>140</v>
      </c>
      <c r="F483" s="1" t="s">
        <v>72</v>
      </c>
      <c r="G483" s="1">
        <v>2004</v>
      </c>
      <c r="H483" s="1">
        <f>IF(L483&gt;0,G483-G482,Check)</f>
        <v>1</v>
      </c>
      <c r="I483" s="1"/>
      <c r="J483" s="1"/>
      <c r="K483" s="1"/>
      <c r="L483" s="1">
        <v>2026895</v>
      </c>
      <c r="M483" s="1">
        <v>840513</v>
      </c>
      <c r="N483" s="1">
        <v>2026895</v>
      </c>
      <c r="O483" s="1">
        <v>840513</v>
      </c>
      <c r="P483" s="1">
        <v>78484</v>
      </c>
      <c r="Q483" s="1">
        <v>917195</v>
      </c>
      <c r="R483" s="1">
        <v>0.45251234000000001</v>
      </c>
      <c r="S483" s="1">
        <v>116026934</v>
      </c>
      <c r="T483" s="1">
        <v>148519</v>
      </c>
      <c r="U483" s="1">
        <v>107827.75</v>
      </c>
      <c r="V483" s="1">
        <v>32353.25</v>
      </c>
      <c r="W483" s="1">
        <v>1685</v>
      </c>
      <c r="X483" s="1">
        <v>22993</v>
      </c>
      <c r="Y483" s="1">
        <v>21215.25</v>
      </c>
      <c r="Z483" s="1">
        <v>27662</v>
      </c>
      <c r="AA483" s="1">
        <v>36964</v>
      </c>
      <c r="AB483" s="1">
        <v>158408.75</v>
      </c>
      <c r="AC483" s="1">
        <v>20.68</v>
      </c>
      <c r="AD483" s="1">
        <v>7.5</v>
      </c>
      <c r="AE483" s="1">
        <v>71.83</v>
      </c>
      <c r="AF483" s="1">
        <v>21.55</v>
      </c>
      <c r="AG483" s="1">
        <v>66.25</v>
      </c>
      <c r="AH483" s="1">
        <v>12.2</v>
      </c>
      <c r="AI483" s="1">
        <v>69411.25</v>
      </c>
      <c r="AJ483" s="1">
        <v>5530.25</v>
      </c>
      <c r="AK483" s="1">
        <v>23584.5</v>
      </c>
      <c r="AL483" s="1">
        <v>26839.75</v>
      </c>
      <c r="AM483" s="1">
        <v>8106</v>
      </c>
      <c r="AN483" s="1">
        <v>5350.75</v>
      </c>
      <c r="AO483" s="1">
        <v>7.97</v>
      </c>
      <c r="AP483" s="1">
        <v>33054.5</v>
      </c>
      <c r="AQ483" s="1">
        <v>43214</v>
      </c>
      <c r="AR483" s="1">
        <v>51.9</v>
      </c>
      <c r="AS483" s="1">
        <v>41.45</v>
      </c>
      <c r="AT483" s="1">
        <v>6.65</v>
      </c>
      <c r="AU483" s="1">
        <v>53057.5</v>
      </c>
      <c r="AV483" s="1">
        <v>8169</v>
      </c>
      <c r="AW483" s="1">
        <v>507.25</v>
      </c>
      <c r="AX483" s="1">
        <v>22.05</v>
      </c>
      <c r="AY483" s="1">
        <v>4534.83</v>
      </c>
      <c r="AZ483" s="1">
        <v>89430.17</v>
      </c>
      <c r="BA483" s="1">
        <v>93965</v>
      </c>
      <c r="BB483" s="1">
        <v>4.82</v>
      </c>
      <c r="BC483" s="1">
        <v>95.18</v>
      </c>
      <c r="BD483" s="1">
        <v>1.83</v>
      </c>
      <c r="BE483" s="1"/>
      <c r="BF483" s="1">
        <v>30887</v>
      </c>
      <c r="BG483" s="1">
        <v>10.71</v>
      </c>
      <c r="BH483" s="1">
        <v>1.33</v>
      </c>
      <c r="BI483" s="1">
        <v>2014</v>
      </c>
      <c r="BJ483" s="1" t="s">
        <v>141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2018</v>
      </c>
      <c r="BQ483" s="1">
        <v>2019</v>
      </c>
      <c r="BR483" s="1">
        <v>1</v>
      </c>
      <c r="BS483" s="1" t="s">
        <v>142</v>
      </c>
      <c r="BT483" s="1">
        <v>0</v>
      </c>
      <c r="BU483" s="1">
        <v>0</v>
      </c>
      <c r="BV483" s="1">
        <v>0</v>
      </c>
    </row>
    <row r="484" spans="1:74" x14ac:dyDescent="0.2">
      <c r="A484" s="1">
        <v>683</v>
      </c>
      <c r="B484" s="1">
        <v>683</v>
      </c>
      <c r="C484" s="1">
        <v>14020</v>
      </c>
      <c r="D484" s="1"/>
      <c r="E484" s="1" t="s">
        <v>140</v>
      </c>
      <c r="F484" s="1" t="s">
        <v>72</v>
      </c>
      <c r="G484" s="1">
        <v>2005</v>
      </c>
      <c r="H484" s="1">
        <f>IF(L484&gt;0,G484-G483,Check)</f>
        <v>1</v>
      </c>
      <c r="I484" s="1"/>
      <c r="J484" s="1"/>
      <c r="K484" s="1"/>
      <c r="L484" s="1">
        <v>2148561</v>
      </c>
      <c r="M484" s="1">
        <v>889588</v>
      </c>
      <c r="N484" s="1">
        <v>2148561</v>
      </c>
      <c r="O484" s="1">
        <v>889588</v>
      </c>
      <c r="P484" s="1">
        <v>79933</v>
      </c>
      <c r="Q484" s="1">
        <v>990883</v>
      </c>
      <c r="R484" s="1">
        <v>0.461184486</v>
      </c>
      <c r="S484" s="1">
        <v>116026934</v>
      </c>
      <c r="T484" s="1">
        <v>161204</v>
      </c>
      <c r="U484" s="1">
        <v>113097</v>
      </c>
      <c r="V484" s="1">
        <v>39133</v>
      </c>
      <c r="W484" s="1">
        <v>1492</v>
      </c>
      <c r="X484" s="1">
        <v>20869</v>
      </c>
      <c r="Y484" s="1">
        <v>19993</v>
      </c>
      <c r="Z484" s="1">
        <v>23535</v>
      </c>
      <c r="AA484" s="1">
        <v>29072</v>
      </c>
      <c r="AB484" s="1">
        <v>160750</v>
      </c>
      <c r="AC484" s="1">
        <v>21.6</v>
      </c>
      <c r="AD484" s="1">
        <v>8.5</v>
      </c>
      <c r="AE484" s="1">
        <v>69.900000000000006</v>
      </c>
      <c r="AF484" s="1">
        <v>20.7</v>
      </c>
      <c r="AG484" s="1">
        <v>67.599999999999994</v>
      </c>
      <c r="AH484" s="1">
        <v>11.7</v>
      </c>
      <c r="AI484" s="1">
        <v>68692</v>
      </c>
      <c r="AJ484" s="1">
        <v>4676</v>
      </c>
      <c r="AK484" s="1">
        <v>23567</v>
      </c>
      <c r="AL484" s="1">
        <v>26027</v>
      </c>
      <c r="AM484" s="1">
        <v>9171</v>
      </c>
      <c r="AN484" s="1">
        <v>5251</v>
      </c>
      <c r="AO484" s="1">
        <v>6.81</v>
      </c>
      <c r="AP484" s="1">
        <v>35208</v>
      </c>
      <c r="AQ484" s="1">
        <v>46916</v>
      </c>
      <c r="AR484" s="1">
        <v>49.7</v>
      </c>
      <c r="AS484" s="1">
        <v>41.7</v>
      </c>
      <c r="AT484" s="1">
        <v>8.6</v>
      </c>
      <c r="AU484" s="1">
        <v>57565</v>
      </c>
      <c r="AV484" s="1">
        <v>8097</v>
      </c>
      <c r="AW484" s="1">
        <v>792</v>
      </c>
      <c r="AX484" s="1">
        <v>21.6</v>
      </c>
      <c r="AY484" s="1">
        <v>5085.17</v>
      </c>
      <c r="AZ484" s="1">
        <v>90096.42</v>
      </c>
      <c r="BA484" s="1">
        <v>95181.58</v>
      </c>
      <c r="BB484" s="1">
        <v>5.35</v>
      </c>
      <c r="BC484" s="1">
        <v>94.65</v>
      </c>
      <c r="BD484" s="1">
        <v>2.25</v>
      </c>
      <c r="BE484" s="1">
        <v>2892.8</v>
      </c>
      <c r="BF484" s="1">
        <v>31202</v>
      </c>
      <c r="BG484" s="1">
        <v>11.13</v>
      </c>
      <c r="BH484" s="1">
        <v>1.29</v>
      </c>
      <c r="BI484" s="1">
        <v>2014</v>
      </c>
      <c r="BJ484" s="1" t="s">
        <v>141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2018</v>
      </c>
      <c r="BQ484" s="1">
        <v>2019</v>
      </c>
      <c r="BR484" s="1">
        <v>1</v>
      </c>
      <c r="BS484" s="1" t="s">
        <v>142</v>
      </c>
      <c r="BT484" s="1">
        <v>0</v>
      </c>
      <c r="BU484" s="1">
        <v>0</v>
      </c>
      <c r="BV484" s="1">
        <v>0</v>
      </c>
    </row>
    <row r="485" spans="1:74" x14ac:dyDescent="0.2">
      <c r="A485" s="1">
        <v>684</v>
      </c>
      <c r="B485" s="1">
        <v>684</v>
      </c>
      <c r="C485" s="1">
        <v>14020</v>
      </c>
      <c r="D485" s="1"/>
      <c r="E485" s="1" t="s">
        <v>140</v>
      </c>
      <c r="F485" s="1" t="s">
        <v>72</v>
      </c>
      <c r="G485" s="1">
        <v>2006</v>
      </c>
      <c r="H485" s="1">
        <f>IF(L485&gt;0,G485-G484,Check)</f>
        <v>1</v>
      </c>
      <c r="I485" s="1"/>
      <c r="J485" s="1"/>
      <c r="K485" s="1"/>
      <c r="L485" s="1">
        <v>2363524</v>
      </c>
      <c r="M485" s="1">
        <v>891972</v>
      </c>
      <c r="N485" s="1">
        <v>2363524</v>
      </c>
      <c r="O485" s="1">
        <v>891972</v>
      </c>
      <c r="P485" s="1">
        <v>79679</v>
      </c>
      <c r="Q485" s="1">
        <v>1096676</v>
      </c>
      <c r="R485" s="1">
        <v>0.464000366</v>
      </c>
      <c r="S485" s="1">
        <v>116026934</v>
      </c>
      <c r="T485" s="1">
        <v>176793</v>
      </c>
      <c r="U485" s="1">
        <v>118895</v>
      </c>
      <c r="V485" s="1">
        <v>48125</v>
      </c>
      <c r="W485" s="1">
        <v>1265</v>
      </c>
      <c r="X485" s="1">
        <v>17410</v>
      </c>
      <c r="Y485" s="1">
        <v>17413</v>
      </c>
      <c r="Z485" s="1">
        <v>18116</v>
      </c>
      <c r="AA485" s="1">
        <v>25036</v>
      </c>
      <c r="AB485" s="1">
        <v>162680</v>
      </c>
      <c r="AC485" s="1">
        <v>22.6</v>
      </c>
      <c r="AD485" s="1">
        <v>10.9</v>
      </c>
      <c r="AE485" s="1">
        <v>66.5</v>
      </c>
      <c r="AF485" s="1">
        <v>19.7</v>
      </c>
      <c r="AG485" s="1">
        <v>69.3</v>
      </c>
      <c r="AH485" s="1">
        <v>11</v>
      </c>
      <c r="AI485" s="1">
        <v>66384</v>
      </c>
      <c r="AJ485" s="1">
        <v>3357</v>
      </c>
      <c r="AK485" s="1">
        <v>22530</v>
      </c>
      <c r="AL485" s="1">
        <v>24757</v>
      </c>
      <c r="AM485" s="1">
        <v>10806</v>
      </c>
      <c r="AN485" s="1">
        <v>4934</v>
      </c>
      <c r="AO485" s="1">
        <v>5.0599999999999996</v>
      </c>
      <c r="AP485" s="1">
        <v>37324</v>
      </c>
      <c r="AQ485" s="1">
        <v>52394</v>
      </c>
      <c r="AR485" s="1">
        <v>47.7</v>
      </c>
      <c r="AS485" s="1">
        <v>40.700000000000003</v>
      </c>
      <c r="AT485" s="1">
        <v>11.6</v>
      </c>
      <c r="AU485" s="1">
        <v>62902</v>
      </c>
      <c r="AV485" s="1">
        <v>8317</v>
      </c>
      <c r="AW485" s="1">
        <v>681</v>
      </c>
      <c r="AX485" s="1">
        <v>20.399999999999999</v>
      </c>
      <c r="AY485" s="1">
        <v>4477.42</v>
      </c>
      <c r="AZ485" s="1">
        <v>91372.17</v>
      </c>
      <c r="BA485" s="1">
        <v>95849.58</v>
      </c>
      <c r="BB485" s="1">
        <v>4.68</v>
      </c>
      <c r="BC485" s="1">
        <v>95.32</v>
      </c>
      <c r="BD485" s="1">
        <v>2.54</v>
      </c>
      <c r="BE485" s="1">
        <v>2892.8</v>
      </c>
      <c r="BF485" s="1">
        <v>31517</v>
      </c>
      <c r="BG485" s="1">
        <v>11.19</v>
      </c>
      <c r="BH485" s="1">
        <v>1.25</v>
      </c>
      <c r="BI485" s="1">
        <v>2014</v>
      </c>
      <c r="BJ485" s="1" t="s">
        <v>141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2018</v>
      </c>
      <c r="BQ485" s="1">
        <v>2019</v>
      </c>
      <c r="BR485" s="1">
        <v>1</v>
      </c>
      <c r="BS485" s="1" t="s">
        <v>142</v>
      </c>
      <c r="BT485" s="1">
        <v>0</v>
      </c>
      <c r="BU485" s="1">
        <v>0</v>
      </c>
      <c r="BV485" s="1">
        <v>0</v>
      </c>
    </row>
    <row r="486" spans="1:74" x14ac:dyDescent="0.2">
      <c r="A486" s="1">
        <v>685</v>
      </c>
      <c r="B486" s="1">
        <v>685</v>
      </c>
      <c r="C486" s="1">
        <v>14020</v>
      </c>
      <c r="D486" s="1"/>
      <c r="E486" s="1" t="s">
        <v>140</v>
      </c>
      <c r="F486" s="1" t="s">
        <v>72</v>
      </c>
      <c r="G486" s="1">
        <v>2007</v>
      </c>
      <c r="H486" s="1">
        <f>IF(L486&gt;0,G486-G485,Check)</f>
        <v>1</v>
      </c>
      <c r="I486" s="1"/>
      <c r="J486" s="1"/>
      <c r="K486" s="1"/>
      <c r="L486" s="1">
        <v>2564927</v>
      </c>
      <c r="M486" s="1">
        <v>905147</v>
      </c>
      <c r="N486" s="1">
        <v>2564927</v>
      </c>
      <c r="O486" s="1">
        <v>905147</v>
      </c>
      <c r="P486" s="1">
        <v>80727</v>
      </c>
      <c r="Q486" s="1">
        <v>1237344</v>
      </c>
      <c r="R486" s="1">
        <v>0.48240905099999998</v>
      </c>
      <c r="S486" s="1">
        <v>116026934</v>
      </c>
      <c r="T486" s="1">
        <v>180766</v>
      </c>
      <c r="U486" s="1">
        <v>122578</v>
      </c>
      <c r="V486" s="1">
        <v>48268</v>
      </c>
      <c r="W486" s="1">
        <v>1174</v>
      </c>
      <c r="X486" s="1">
        <v>19291</v>
      </c>
      <c r="Y486" s="1">
        <v>20264</v>
      </c>
      <c r="Z486" s="1">
        <v>17865</v>
      </c>
      <c r="AA486" s="1">
        <v>5576</v>
      </c>
      <c r="AB486" s="1">
        <v>166255</v>
      </c>
      <c r="AC486" s="1">
        <v>23.3</v>
      </c>
      <c r="AD486" s="1">
        <v>7.7</v>
      </c>
      <c r="AE486" s="1">
        <v>69</v>
      </c>
      <c r="AF486" s="1">
        <v>19.3</v>
      </c>
      <c r="AG486" s="1">
        <v>69.599999999999994</v>
      </c>
      <c r="AH486" s="1">
        <v>11.1</v>
      </c>
      <c r="AI486" s="1">
        <v>70431</v>
      </c>
      <c r="AJ486" s="1">
        <v>3897</v>
      </c>
      <c r="AK486" s="1">
        <v>25571</v>
      </c>
      <c r="AL486" s="1">
        <v>25316</v>
      </c>
      <c r="AM486" s="1">
        <v>10161</v>
      </c>
      <c r="AN486" s="1">
        <v>5486</v>
      </c>
      <c r="AO486" s="1">
        <v>5.53</v>
      </c>
      <c r="AP486" s="1">
        <v>39590</v>
      </c>
      <c r="AQ486" s="1">
        <v>50768</v>
      </c>
      <c r="AR486" s="1">
        <v>44.9</v>
      </c>
      <c r="AS486" s="1">
        <v>44.7</v>
      </c>
      <c r="AT486" s="1">
        <v>10.4</v>
      </c>
      <c r="AU486" s="1">
        <v>64921</v>
      </c>
      <c r="AV486" s="1">
        <v>7369</v>
      </c>
      <c r="AW486" s="1">
        <v>2153</v>
      </c>
      <c r="AX486" s="1">
        <v>22.2</v>
      </c>
      <c r="AY486" s="1">
        <v>3921.33</v>
      </c>
      <c r="AZ486" s="1">
        <v>91757</v>
      </c>
      <c r="BA486" s="1">
        <v>95678.33</v>
      </c>
      <c r="BB486" s="1">
        <v>4.0999999999999996</v>
      </c>
      <c r="BC486" s="1">
        <v>95.9</v>
      </c>
      <c r="BD486" s="1">
        <v>2.82</v>
      </c>
      <c r="BE486" s="1">
        <v>2892.8</v>
      </c>
      <c r="BF486" s="1">
        <v>31832</v>
      </c>
      <c r="BG486" s="1">
        <v>11.21</v>
      </c>
      <c r="BH486" s="1">
        <v>1.21</v>
      </c>
      <c r="BI486" s="1">
        <v>2014</v>
      </c>
      <c r="BJ486" s="1" t="s">
        <v>141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2018</v>
      </c>
      <c r="BQ486" s="1">
        <v>2019</v>
      </c>
      <c r="BR486" s="1">
        <v>1</v>
      </c>
      <c r="BS486" s="1" t="s">
        <v>142</v>
      </c>
      <c r="BT486" s="1">
        <v>0</v>
      </c>
      <c r="BU486" s="1">
        <v>0</v>
      </c>
      <c r="BV486" s="1">
        <v>0</v>
      </c>
    </row>
    <row r="487" spans="1:74" x14ac:dyDescent="0.2">
      <c r="A487" s="1">
        <v>686</v>
      </c>
      <c r="B487" s="1">
        <v>686</v>
      </c>
      <c r="C487" s="1">
        <v>14020</v>
      </c>
      <c r="D487" s="1"/>
      <c r="E487" s="1" t="s">
        <v>140</v>
      </c>
      <c r="F487" s="1" t="s">
        <v>72</v>
      </c>
      <c r="G487" s="1">
        <v>2008</v>
      </c>
      <c r="H487" s="1">
        <f>IF(L487&gt;0,G487-G486,Check)</f>
        <v>1</v>
      </c>
      <c r="I487" s="1"/>
      <c r="J487" s="1"/>
      <c r="K487" s="1"/>
      <c r="L487" s="1">
        <v>2830220</v>
      </c>
      <c r="M487" s="1">
        <v>976330</v>
      </c>
      <c r="N487" s="1">
        <v>2830220</v>
      </c>
      <c r="O487" s="1">
        <v>976330</v>
      </c>
      <c r="P487" s="1">
        <v>87753</v>
      </c>
      <c r="Q487" s="1">
        <v>1514682</v>
      </c>
      <c r="R487" s="1">
        <v>0.53518171699999995</v>
      </c>
      <c r="S487" s="1">
        <v>116026934</v>
      </c>
      <c r="T487" s="1">
        <v>183623</v>
      </c>
      <c r="U487" s="1">
        <v>125320</v>
      </c>
      <c r="V487" s="1">
        <v>49057</v>
      </c>
      <c r="W487" s="1">
        <v>1321</v>
      </c>
      <c r="X487" s="1">
        <v>20080</v>
      </c>
      <c r="Y487" s="1">
        <v>20973</v>
      </c>
      <c r="Z487" s="1">
        <v>17540</v>
      </c>
      <c r="AA487" s="1">
        <v>10331</v>
      </c>
      <c r="AB487" s="1">
        <v>168770</v>
      </c>
      <c r="AC487" s="1">
        <v>18.600000000000001</v>
      </c>
      <c r="AD487" s="1">
        <v>10.1</v>
      </c>
      <c r="AE487" s="1">
        <v>71.3</v>
      </c>
      <c r="AF487" s="1">
        <v>19.100000000000001</v>
      </c>
      <c r="AG487" s="1">
        <v>69.400000000000006</v>
      </c>
      <c r="AH487" s="1">
        <v>11.5</v>
      </c>
      <c r="AI487" s="1">
        <v>74805</v>
      </c>
      <c r="AJ487" s="1">
        <v>6608</v>
      </c>
      <c r="AK487" s="1">
        <v>25748</v>
      </c>
      <c r="AL487" s="1">
        <v>26629</v>
      </c>
      <c r="AM487" s="1">
        <v>10497</v>
      </c>
      <c r="AN487" s="1">
        <v>5323</v>
      </c>
      <c r="AO487" s="1">
        <v>8.83</v>
      </c>
      <c r="AP487" s="1">
        <v>39688</v>
      </c>
      <c r="AQ487" s="1">
        <v>55591</v>
      </c>
      <c r="AR487" s="1">
        <v>45.5</v>
      </c>
      <c r="AS487" s="1">
        <v>42.1</v>
      </c>
      <c r="AT487" s="1">
        <v>12.4</v>
      </c>
      <c r="AU487" s="1">
        <v>66159</v>
      </c>
      <c r="AV487" s="1">
        <v>10238</v>
      </c>
      <c r="AW487" s="1">
        <v>2534</v>
      </c>
      <c r="AX487" s="1">
        <v>21.7</v>
      </c>
      <c r="AY487" s="1">
        <v>4883.83</v>
      </c>
      <c r="AZ487" s="1">
        <v>92350.25</v>
      </c>
      <c r="BA487" s="1">
        <v>97234.08</v>
      </c>
      <c r="BB487" s="1">
        <v>5.03</v>
      </c>
      <c r="BC487" s="1">
        <v>94.97</v>
      </c>
      <c r="BD487" s="1">
        <v>3.23</v>
      </c>
      <c r="BE487" s="1">
        <v>2892.8</v>
      </c>
      <c r="BF487" s="1">
        <v>32147</v>
      </c>
      <c r="BG487" s="1">
        <v>11.13</v>
      </c>
      <c r="BH487" s="1">
        <v>1.17</v>
      </c>
      <c r="BI487" s="1">
        <v>2014</v>
      </c>
      <c r="BJ487" s="1" t="s">
        <v>141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2018</v>
      </c>
      <c r="BQ487" s="1">
        <v>2019</v>
      </c>
      <c r="BR487" s="1">
        <v>1</v>
      </c>
      <c r="BS487" s="1" t="s">
        <v>142</v>
      </c>
      <c r="BT487" s="1">
        <v>0</v>
      </c>
      <c r="BU487" s="1">
        <v>0</v>
      </c>
      <c r="BV487" s="1">
        <v>0</v>
      </c>
    </row>
    <row r="488" spans="1:74" x14ac:dyDescent="0.2">
      <c r="A488" s="1">
        <v>687</v>
      </c>
      <c r="B488" s="1">
        <v>687</v>
      </c>
      <c r="C488" s="1">
        <v>14020</v>
      </c>
      <c r="D488" s="1"/>
      <c r="E488" s="1" t="s">
        <v>140</v>
      </c>
      <c r="F488" s="1" t="s">
        <v>72</v>
      </c>
      <c r="G488" s="1">
        <v>2009</v>
      </c>
      <c r="H488" s="1">
        <f>IF(L488&gt;0,G488-G487,Check)</f>
        <v>1</v>
      </c>
      <c r="I488" s="1"/>
      <c r="J488" s="1"/>
      <c r="K488" s="1"/>
      <c r="L488" s="1">
        <v>3027877</v>
      </c>
      <c r="M488" s="1">
        <v>966254</v>
      </c>
      <c r="N488" s="1">
        <v>3027877</v>
      </c>
      <c r="O488" s="1">
        <v>966254</v>
      </c>
      <c r="P488" s="1">
        <v>88358</v>
      </c>
      <c r="Q488" s="1">
        <v>1535865</v>
      </c>
      <c r="R488" s="1">
        <v>0.50724154300000002</v>
      </c>
      <c r="S488" s="1">
        <v>116026934</v>
      </c>
      <c r="T488" s="1">
        <v>185398</v>
      </c>
      <c r="U488" s="1">
        <v>122415</v>
      </c>
      <c r="V488" s="1">
        <v>52839</v>
      </c>
      <c r="W488" s="1">
        <v>1140</v>
      </c>
      <c r="X488" s="1">
        <v>18747</v>
      </c>
      <c r="Y488" s="1">
        <v>20077</v>
      </c>
      <c r="Z488" s="1">
        <v>15921</v>
      </c>
      <c r="AA488" s="1">
        <v>13152</v>
      </c>
      <c r="AB488" s="1">
        <v>168986</v>
      </c>
      <c r="AC488" s="1">
        <v>20.7</v>
      </c>
      <c r="AD488" s="1">
        <v>9.5</v>
      </c>
      <c r="AE488" s="1">
        <v>69.8</v>
      </c>
      <c r="AF488" s="1">
        <v>18.3</v>
      </c>
      <c r="AG488" s="1">
        <v>70.099999999999994</v>
      </c>
      <c r="AH488" s="1">
        <v>11.6</v>
      </c>
      <c r="AI488" s="1">
        <v>75989</v>
      </c>
      <c r="AJ488" s="1">
        <v>4569</v>
      </c>
      <c r="AK488" s="1">
        <v>26510</v>
      </c>
      <c r="AL488" s="1">
        <v>28441</v>
      </c>
      <c r="AM488" s="1">
        <v>10143</v>
      </c>
      <c r="AN488" s="1">
        <v>6326</v>
      </c>
      <c r="AO488" s="1">
        <v>6.01</v>
      </c>
      <c r="AP488" s="1">
        <v>37365</v>
      </c>
      <c r="AQ488" s="1">
        <v>49798</v>
      </c>
      <c r="AR488" s="1">
        <v>47.4</v>
      </c>
      <c r="AS488" s="1">
        <v>41.4</v>
      </c>
      <c r="AT488" s="1">
        <v>11.2</v>
      </c>
      <c r="AU488" s="1">
        <v>63887</v>
      </c>
      <c r="AV488" s="1">
        <v>9641</v>
      </c>
      <c r="AW488" s="1">
        <v>2085</v>
      </c>
      <c r="AX488" s="1">
        <v>23</v>
      </c>
      <c r="AY488" s="1">
        <v>7012.58</v>
      </c>
      <c r="AZ488" s="1">
        <v>91060.92</v>
      </c>
      <c r="BA488" s="1">
        <v>98073.5</v>
      </c>
      <c r="BB488" s="1">
        <v>7.15</v>
      </c>
      <c r="BC488" s="1">
        <v>92.85</v>
      </c>
      <c r="BD488" s="1">
        <v>2.33</v>
      </c>
      <c r="BE488" s="1">
        <v>2892.8</v>
      </c>
      <c r="BF488" s="1">
        <v>32462</v>
      </c>
      <c r="BG488" s="1">
        <v>10.94</v>
      </c>
      <c r="BH488" s="1">
        <v>1.17</v>
      </c>
      <c r="BI488" s="1">
        <v>2014</v>
      </c>
      <c r="BJ488" s="1" t="s">
        <v>141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2018</v>
      </c>
      <c r="BQ488" s="1">
        <v>2019</v>
      </c>
      <c r="BR488" s="1">
        <v>1</v>
      </c>
      <c r="BS488" s="1" t="s">
        <v>142</v>
      </c>
      <c r="BT488" s="1">
        <v>0</v>
      </c>
      <c r="BU488" s="1">
        <v>0</v>
      </c>
      <c r="BV488" s="1">
        <v>0</v>
      </c>
    </row>
    <row r="489" spans="1:74" x14ac:dyDescent="0.2">
      <c r="A489" s="1">
        <v>688</v>
      </c>
      <c r="B489" s="1">
        <v>688</v>
      </c>
      <c r="C489" s="1">
        <v>14020</v>
      </c>
      <c r="D489" s="1"/>
      <c r="E489" s="1" t="s">
        <v>140</v>
      </c>
      <c r="F489" s="1" t="s">
        <v>72</v>
      </c>
      <c r="G489" s="1">
        <v>2010</v>
      </c>
      <c r="H489" s="1">
        <f>IF(L489&gt;0,G489-G488,Check)</f>
        <v>1</v>
      </c>
      <c r="I489" s="1"/>
      <c r="J489" s="1"/>
      <c r="K489" s="1"/>
      <c r="L489" s="1">
        <v>3238391</v>
      </c>
      <c r="M489" s="1">
        <v>974570</v>
      </c>
      <c r="N489" s="1">
        <v>3238391</v>
      </c>
      <c r="O489" s="1">
        <v>974570</v>
      </c>
      <c r="P489" s="1">
        <v>89255</v>
      </c>
      <c r="Q489" s="1">
        <v>1559494</v>
      </c>
      <c r="R489" s="1">
        <v>0.48156445599999997</v>
      </c>
      <c r="S489" s="1">
        <v>116026934</v>
      </c>
      <c r="T489" s="1">
        <v>192696</v>
      </c>
      <c r="U489" s="1">
        <v>124573</v>
      </c>
      <c r="V489" s="1">
        <v>55747</v>
      </c>
      <c r="W489" s="1">
        <v>1035</v>
      </c>
      <c r="X489" s="1">
        <v>18108</v>
      </c>
      <c r="Y489" s="1">
        <v>18654</v>
      </c>
      <c r="Z489" s="1">
        <v>17407</v>
      </c>
      <c r="AA489" s="1">
        <v>21894</v>
      </c>
      <c r="AB489" s="1">
        <v>176480</v>
      </c>
      <c r="AC489" s="1"/>
      <c r="AD489" s="1"/>
      <c r="AE489" s="1"/>
      <c r="AF489" s="1">
        <v>18.3</v>
      </c>
      <c r="AG489" s="1">
        <v>69.8</v>
      </c>
      <c r="AH489" s="1">
        <v>11.9</v>
      </c>
      <c r="AI489" s="1">
        <v>74442</v>
      </c>
      <c r="AJ489" s="1">
        <v>6720</v>
      </c>
      <c r="AK489" s="1">
        <v>24606</v>
      </c>
      <c r="AL489" s="1">
        <v>27103</v>
      </c>
      <c r="AM489" s="1">
        <v>11730</v>
      </c>
      <c r="AN489" s="1">
        <v>4283</v>
      </c>
      <c r="AO489" s="1">
        <v>9.0299999999999994</v>
      </c>
      <c r="AP489" s="1">
        <v>38143</v>
      </c>
      <c r="AQ489" s="1">
        <v>53115</v>
      </c>
      <c r="AR489" s="1">
        <v>46.1</v>
      </c>
      <c r="AS489" s="1">
        <v>41.7</v>
      </c>
      <c r="AT489" s="1">
        <v>12.2</v>
      </c>
      <c r="AU489" s="1">
        <v>62671</v>
      </c>
      <c r="AV489" s="1">
        <v>8252</v>
      </c>
      <c r="AW489" s="1">
        <v>2699</v>
      </c>
      <c r="AX489" s="1">
        <v>21.4</v>
      </c>
      <c r="AY489" s="1">
        <v>8084.5</v>
      </c>
      <c r="AZ489" s="1">
        <v>84357.92</v>
      </c>
      <c r="BA489" s="1">
        <v>92442.42</v>
      </c>
      <c r="BB489" s="1">
        <v>8.75</v>
      </c>
      <c r="BC489" s="1">
        <v>91.25</v>
      </c>
      <c r="BD489" s="1">
        <v>2.78</v>
      </c>
      <c r="BE489" s="1">
        <v>2892.8</v>
      </c>
      <c r="BF489" s="1">
        <v>32777</v>
      </c>
      <c r="BG489" s="1">
        <v>10.92</v>
      </c>
      <c r="BH489" s="1">
        <v>1.1499999999999999</v>
      </c>
      <c r="BI489" s="1">
        <v>2014</v>
      </c>
      <c r="BJ489" s="1" t="s">
        <v>141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2018</v>
      </c>
      <c r="BQ489" s="1">
        <v>2019</v>
      </c>
      <c r="BR489" s="1">
        <v>1</v>
      </c>
      <c r="BS489" s="1" t="s">
        <v>142</v>
      </c>
      <c r="BT489" s="1">
        <v>0</v>
      </c>
      <c r="BU489" s="1">
        <v>0</v>
      </c>
      <c r="BV489" s="1">
        <v>0</v>
      </c>
    </row>
    <row r="490" spans="1:74" x14ac:dyDescent="0.2">
      <c r="A490" s="1">
        <v>689</v>
      </c>
      <c r="B490" s="1">
        <v>689</v>
      </c>
      <c r="C490" s="1">
        <v>14020</v>
      </c>
      <c r="D490" s="1"/>
      <c r="E490" s="1" t="s">
        <v>140</v>
      </c>
      <c r="F490" s="1" t="s">
        <v>72</v>
      </c>
      <c r="G490" s="1">
        <v>2011</v>
      </c>
      <c r="H490" s="1">
        <f>IF(L490&gt;0,G490-G489,Check)</f>
        <v>1</v>
      </c>
      <c r="I490" s="1"/>
      <c r="J490" s="1"/>
      <c r="K490" s="1"/>
      <c r="L490" s="1">
        <v>3385609</v>
      </c>
      <c r="M490" s="1">
        <v>982899</v>
      </c>
      <c r="N490" s="1">
        <v>3385609</v>
      </c>
      <c r="O490" s="1">
        <v>982899</v>
      </c>
      <c r="P490" s="1">
        <v>90256</v>
      </c>
      <c r="Q490" s="1">
        <v>1601564</v>
      </c>
      <c r="R490" s="1">
        <v>0.47305049100000002</v>
      </c>
      <c r="S490" s="1">
        <v>116026934</v>
      </c>
      <c r="T490" s="1">
        <v>194566</v>
      </c>
      <c r="U490" s="1">
        <v>127805</v>
      </c>
      <c r="V490" s="1">
        <v>53156</v>
      </c>
      <c r="W490" s="1">
        <v>1818</v>
      </c>
      <c r="X490" s="1">
        <v>18852</v>
      </c>
      <c r="Y490" s="1">
        <v>19771</v>
      </c>
      <c r="Z490" s="1">
        <v>17618</v>
      </c>
      <c r="AA490" s="1">
        <v>12030</v>
      </c>
      <c r="AB490" s="1">
        <v>180453</v>
      </c>
      <c r="AC490" s="1"/>
      <c r="AD490" s="1"/>
      <c r="AE490" s="1"/>
      <c r="AF490" s="1">
        <v>18.100000000000001</v>
      </c>
      <c r="AG490" s="1">
        <v>70</v>
      </c>
      <c r="AH490" s="1">
        <v>11.9</v>
      </c>
      <c r="AI490" s="1">
        <v>75591</v>
      </c>
      <c r="AJ490" s="1">
        <v>6262</v>
      </c>
      <c r="AK490" s="1">
        <v>26057</v>
      </c>
      <c r="AL490" s="1">
        <v>28058</v>
      </c>
      <c r="AM490" s="1">
        <v>10036</v>
      </c>
      <c r="AN490" s="1">
        <v>5178</v>
      </c>
      <c r="AO490" s="1">
        <v>8.2799999999999994</v>
      </c>
      <c r="AP490" s="1">
        <v>39330</v>
      </c>
      <c r="AQ490" s="1">
        <v>53488</v>
      </c>
      <c r="AR490" s="1">
        <v>45.4</v>
      </c>
      <c r="AS490" s="1">
        <v>41.6</v>
      </c>
      <c r="AT490" s="1">
        <v>13</v>
      </c>
      <c r="AU490" s="1">
        <v>65226</v>
      </c>
      <c r="AV490" s="1">
        <v>9036</v>
      </c>
      <c r="AW490" s="1">
        <v>3285</v>
      </c>
      <c r="AX490" s="1">
        <v>21.7</v>
      </c>
      <c r="AY490" s="1">
        <v>7696.17</v>
      </c>
      <c r="AZ490" s="1">
        <v>84182.25</v>
      </c>
      <c r="BA490" s="1">
        <v>91878.42</v>
      </c>
      <c r="BB490" s="1">
        <v>8.3800000000000008</v>
      </c>
      <c r="BC490" s="1">
        <v>91.62</v>
      </c>
      <c r="BD490" s="1">
        <v>3.53</v>
      </c>
      <c r="BE490" s="1">
        <v>2892.8</v>
      </c>
      <c r="BF490" s="1">
        <v>33092</v>
      </c>
      <c r="BG490" s="1">
        <v>10.89</v>
      </c>
      <c r="BH490" s="1">
        <v>1.1200000000000001</v>
      </c>
      <c r="BI490" s="1">
        <v>2014</v>
      </c>
      <c r="BJ490" s="1" t="s">
        <v>141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2018</v>
      </c>
      <c r="BQ490" s="1">
        <v>2019</v>
      </c>
      <c r="BR490" s="1">
        <v>1</v>
      </c>
      <c r="BS490" s="1" t="s">
        <v>142</v>
      </c>
      <c r="BT490" s="1">
        <v>0</v>
      </c>
      <c r="BU490" s="1">
        <v>0</v>
      </c>
      <c r="BV490" s="1">
        <v>0</v>
      </c>
    </row>
    <row r="491" spans="1:74" x14ac:dyDescent="0.2">
      <c r="A491" s="1">
        <v>690</v>
      </c>
      <c r="B491" s="1">
        <v>690</v>
      </c>
      <c r="C491" s="1">
        <v>14020</v>
      </c>
      <c r="D491" s="1"/>
      <c r="E491" s="1" t="s">
        <v>140</v>
      </c>
      <c r="F491" s="1" t="s">
        <v>72</v>
      </c>
      <c r="G491" s="1">
        <v>2012</v>
      </c>
      <c r="H491" s="1">
        <f>IF(L491&gt;0,G491-G490,Check)</f>
        <v>1</v>
      </c>
      <c r="I491" s="1"/>
      <c r="J491" s="1"/>
      <c r="K491" s="1"/>
      <c r="L491" s="1">
        <v>3402150</v>
      </c>
      <c r="M491" s="1">
        <v>999987</v>
      </c>
      <c r="N491" s="1">
        <v>3402150</v>
      </c>
      <c r="O491" s="1">
        <v>999987</v>
      </c>
      <c r="P491" s="1">
        <v>93201</v>
      </c>
      <c r="Q491" s="1">
        <v>1525951</v>
      </c>
      <c r="R491" s="1">
        <v>0.448525491</v>
      </c>
      <c r="S491" s="1">
        <v>116026934</v>
      </c>
      <c r="T491" s="1">
        <v>195339</v>
      </c>
      <c r="U491" s="1">
        <v>128411</v>
      </c>
      <c r="V491" s="1">
        <v>54292</v>
      </c>
      <c r="W491" s="1">
        <v>728</v>
      </c>
      <c r="X491" s="1">
        <v>18624</v>
      </c>
      <c r="Y491" s="1">
        <v>19360</v>
      </c>
      <c r="Z491" s="1">
        <v>18044</v>
      </c>
      <c r="AA491" s="1">
        <v>20927</v>
      </c>
      <c r="AB491" s="1">
        <v>180522</v>
      </c>
      <c r="AC491" s="1"/>
      <c r="AD491" s="1"/>
      <c r="AE491" s="1"/>
      <c r="AF491" s="1">
        <v>17.899999999999999</v>
      </c>
      <c r="AG491" s="1">
        <v>69.599999999999994</v>
      </c>
      <c r="AH491" s="1">
        <v>12.5</v>
      </c>
      <c r="AI491" s="1">
        <v>76163</v>
      </c>
      <c r="AJ491" s="1">
        <v>4676</v>
      </c>
      <c r="AK491" s="1">
        <v>29052</v>
      </c>
      <c r="AL491" s="1">
        <v>26581</v>
      </c>
      <c r="AM491" s="1">
        <v>11244</v>
      </c>
      <c r="AN491" s="1">
        <v>4610</v>
      </c>
      <c r="AO491" s="1">
        <v>6.14</v>
      </c>
      <c r="AP491" s="1">
        <v>38794</v>
      </c>
      <c r="AQ491" s="1">
        <v>53894</v>
      </c>
      <c r="AR491" s="1">
        <v>45.2</v>
      </c>
      <c r="AS491" s="1">
        <v>42.8</v>
      </c>
      <c r="AT491" s="1">
        <v>12</v>
      </c>
      <c r="AU491" s="1">
        <v>64262</v>
      </c>
      <c r="AV491" s="1">
        <v>9812</v>
      </c>
      <c r="AW491" s="1">
        <v>2840</v>
      </c>
      <c r="AX491" s="1">
        <v>21.7</v>
      </c>
      <c r="AY491" s="1">
        <v>7358</v>
      </c>
      <c r="AZ491" s="1">
        <v>83029.33</v>
      </c>
      <c r="BA491" s="1">
        <v>90387.33</v>
      </c>
      <c r="BB491" s="1">
        <v>8.15</v>
      </c>
      <c r="BC491" s="1">
        <v>91.85</v>
      </c>
      <c r="BD491" s="1">
        <v>3.61</v>
      </c>
      <c r="BE491" s="1">
        <v>2892.8</v>
      </c>
      <c r="BF491" s="1">
        <v>33077</v>
      </c>
      <c r="BG491" s="1">
        <v>10.73</v>
      </c>
      <c r="BH491" s="1">
        <v>1.0900000000000001</v>
      </c>
      <c r="BI491" s="1">
        <v>2014</v>
      </c>
      <c r="BJ491" s="1" t="s">
        <v>141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2018</v>
      </c>
      <c r="BQ491" s="1">
        <v>2019</v>
      </c>
      <c r="BR491" s="1">
        <v>1</v>
      </c>
      <c r="BS491" s="1" t="s">
        <v>142</v>
      </c>
      <c r="BT491" s="1">
        <v>0</v>
      </c>
      <c r="BU491" s="1">
        <v>0</v>
      </c>
      <c r="BV491" s="1">
        <v>0</v>
      </c>
    </row>
    <row r="492" spans="1:74" x14ac:dyDescent="0.2">
      <c r="A492" s="1">
        <v>691</v>
      </c>
      <c r="B492" s="1">
        <v>691</v>
      </c>
      <c r="C492" s="1">
        <v>14020</v>
      </c>
      <c r="D492" s="1"/>
      <c r="E492" s="1" t="s">
        <v>140</v>
      </c>
      <c r="F492" s="1" t="s">
        <v>72</v>
      </c>
      <c r="G492" s="1">
        <v>2013</v>
      </c>
      <c r="H492" s="1">
        <f>IF(L492&gt;0,G492-G491,Check)</f>
        <v>1</v>
      </c>
      <c r="I492" s="1"/>
      <c r="J492" s="1"/>
      <c r="K492" s="1"/>
      <c r="L492" s="1">
        <v>3454889</v>
      </c>
      <c r="M492" s="1">
        <v>993525</v>
      </c>
      <c r="N492" s="1">
        <v>3454889</v>
      </c>
      <c r="O492" s="1">
        <v>993525</v>
      </c>
      <c r="P492" s="1">
        <v>92717</v>
      </c>
      <c r="Q492" s="1">
        <v>1545187</v>
      </c>
      <c r="R492" s="1">
        <v>0.44724649599999999</v>
      </c>
      <c r="S492" s="1">
        <v>116026934</v>
      </c>
      <c r="T492" s="1">
        <v>163089</v>
      </c>
      <c r="U492" s="1">
        <v>99338</v>
      </c>
      <c r="V492" s="1">
        <v>52342</v>
      </c>
      <c r="W492" s="1">
        <v>938</v>
      </c>
      <c r="X492" s="1">
        <v>19334</v>
      </c>
      <c r="Y492" s="1">
        <v>20825</v>
      </c>
      <c r="Z492" s="1">
        <v>16729</v>
      </c>
      <c r="AA492" s="1">
        <v>35395</v>
      </c>
      <c r="AB492" s="1">
        <v>148709</v>
      </c>
      <c r="AC492" s="1">
        <v>22.7</v>
      </c>
      <c r="AD492" s="1">
        <v>8.1</v>
      </c>
      <c r="AE492" s="1">
        <v>69.2</v>
      </c>
      <c r="AF492" s="1">
        <v>16.899999999999999</v>
      </c>
      <c r="AG492" s="1">
        <v>70.8</v>
      </c>
      <c r="AH492" s="1">
        <v>12.3</v>
      </c>
      <c r="AI492" s="1">
        <v>61647</v>
      </c>
      <c r="AJ492" s="1">
        <v>4117</v>
      </c>
      <c r="AK492" s="1">
        <v>24748</v>
      </c>
      <c r="AL492" s="1">
        <v>22405</v>
      </c>
      <c r="AM492" s="1">
        <v>7374</v>
      </c>
      <c r="AN492" s="1">
        <v>3003</v>
      </c>
      <c r="AO492" s="1">
        <v>6.68</v>
      </c>
      <c r="AP492" s="1">
        <v>42085</v>
      </c>
      <c r="AQ492" s="1">
        <v>61347</v>
      </c>
      <c r="AR492" s="1">
        <v>42.2</v>
      </c>
      <c r="AS492" s="1">
        <v>41.4</v>
      </c>
      <c r="AT492" s="1">
        <v>16.399999999999999</v>
      </c>
      <c r="AU492" s="1">
        <v>56403</v>
      </c>
      <c r="AV492" s="1">
        <v>6758</v>
      </c>
      <c r="AW492" s="1">
        <v>3295</v>
      </c>
      <c r="AX492" s="1">
        <v>19</v>
      </c>
      <c r="AY492" s="1">
        <v>6934.58</v>
      </c>
      <c r="AZ492" s="1">
        <v>83116.17</v>
      </c>
      <c r="BA492" s="1">
        <v>90050.75</v>
      </c>
      <c r="BB492" s="1">
        <v>7.71</v>
      </c>
      <c r="BC492" s="1">
        <v>92.29</v>
      </c>
      <c r="BD492" s="1">
        <v>3.52</v>
      </c>
      <c r="BE492" s="1">
        <v>2892.8</v>
      </c>
      <c r="BF492" s="1">
        <v>33345</v>
      </c>
      <c r="BG492" s="1">
        <v>10.72</v>
      </c>
      <c r="BH492" s="1">
        <v>1.08</v>
      </c>
      <c r="BI492" s="1">
        <v>2014</v>
      </c>
      <c r="BJ492" s="1" t="s">
        <v>141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2018</v>
      </c>
      <c r="BQ492" s="1">
        <v>2019</v>
      </c>
      <c r="BR492" s="1">
        <v>1</v>
      </c>
      <c r="BS492" s="1" t="s">
        <v>142</v>
      </c>
      <c r="BT492" s="1">
        <v>0</v>
      </c>
      <c r="BU492" s="1">
        <v>0</v>
      </c>
      <c r="BV492" s="1">
        <v>0</v>
      </c>
    </row>
    <row r="493" spans="1:74" x14ac:dyDescent="0.2">
      <c r="A493" s="1">
        <v>692</v>
      </c>
      <c r="B493" s="1">
        <v>692</v>
      </c>
      <c r="C493" s="1">
        <v>14020</v>
      </c>
      <c r="D493" s="1"/>
      <c r="E493" s="1" t="s">
        <v>140</v>
      </c>
      <c r="F493" s="1" t="s">
        <v>72</v>
      </c>
      <c r="G493" s="1">
        <v>2014</v>
      </c>
      <c r="H493" s="1">
        <f>IF(L493&gt;0,G493-G492,Check)</f>
        <v>1</v>
      </c>
      <c r="I493" s="1"/>
      <c r="J493" s="1"/>
      <c r="K493" s="1"/>
      <c r="L493" s="1">
        <v>3510469</v>
      </c>
      <c r="M493" s="1">
        <v>986389</v>
      </c>
      <c r="N493" s="1">
        <v>3510469</v>
      </c>
      <c r="O493" s="1">
        <v>986389</v>
      </c>
      <c r="P493" s="1">
        <v>92962</v>
      </c>
      <c r="Q493" s="1">
        <v>1557842</v>
      </c>
      <c r="R493" s="1">
        <v>0.44377033399999999</v>
      </c>
      <c r="S493" s="1">
        <v>116026934</v>
      </c>
      <c r="T493" s="1">
        <v>164308</v>
      </c>
      <c r="U493" s="1">
        <v>102369</v>
      </c>
      <c r="V493" s="1">
        <v>48246</v>
      </c>
      <c r="W493" s="1">
        <v>1915</v>
      </c>
      <c r="X493" s="1">
        <v>20746</v>
      </c>
      <c r="Y493" s="1">
        <v>20522</v>
      </c>
      <c r="Z493" s="1">
        <v>21396</v>
      </c>
      <c r="AA493" s="1">
        <v>11909</v>
      </c>
      <c r="AB493" s="1">
        <v>148492</v>
      </c>
      <c r="AC493" s="1">
        <v>24.1</v>
      </c>
      <c r="AD493" s="1">
        <v>8.3000000000000007</v>
      </c>
      <c r="AE493" s="1">
        <v>67.599999999999994</v>
      </c>
      <c r="AF493" s="1">
        <v>17.100000000000001</v>
      </c>
      <c r="AG493" s="1">
        <v>71.099999999999994</v>
      </c>
      <c r="AH493" s="1">
        <v>11.8</v>
      </c>
      <c r="AI493" s="1">
        <v>61929</v>
      </c>
      <c r="AJ493" s="1">
        <v>4536</v>
      </c>
      <c r="AK493" s="1">
        <v>22760</v>
      </c>
      <c r="AL493" s="1">
        <v>21661</v>
      </c>
      <c r="AM493" s="1">
        <v>9581</v>
      </c>
      <c r="AN493" s="1">
        <v>3391</v>
      </c>
      <c r="AO493" s="1">
        <v>7.32</v>
      </c>
      <c r="AP493" s="1">
        <v>44963</v>
      </c>
      <c r="AQ493" s="1">
        <v>61799</v>
      </c>
      <c r="AR493" s="1">
        <v>40</v>
      </c>
      <c r="AS493" s="1">
        <v>42.6</v>
      </c>
      <c r="AT493" s="1">
        <v>17.399999999999999</v>
      </c>
      <c r="AU493" s="1">
        <v>53857</v>
      </c>
      <c r="AV493" s="1">
        <v>9381</v>
      </c>
      <c r="AW493" s="1">
        <v>1847</v>
      </c>
      <c r="AX493" s="1">
        <v>19.600000000000001</v>
      </c>
      <c r="AY493" s="1">
        <v>5720.58</v>
      </c>
      <c r="AZ493" s="1">
        <v>85045.75</v>
      </c>
      <c r="BA493" s="1">
        <v>90766.33</v>
      </c>
      <c r="BB493" s="1">
        <v>6.31</v>
      </c>
      <c r="BC493" s="1">
        <v>93.69</v>
      </c>
      <c r="BD493" s="1">
        <v>3.36</v>
      </c>
      <c r="BE493" s="1">
        <v>2892.8</v>
      </c>
      <c r="BF493" s="1">
        <v>33498</v>
      </c>
      <c r="BG493" s="1">
        <v>10.61</v>
      </c>
      <c r="BH493" s="1">
        <v>1.06</v>
      </c>
      <c r="BI493" s="1">
        <v>2014</v>
      </c>
      <c r="BJ493" s="1" t="s">
        <v>141</v>
      </c>
      <c r="BK493" s="1">
        <v>1</v>
      </c>
      <c r="BL493" s="1">
        <v>0</v>
      </c>
      <c r="BM493" s="1">
        <v>0</v>
      </c>
      <c r="BN493" s="1">
        <v>0</v>
      </c>
      <c r="BO493" s="1">
        <v>0</v>
      </c>
      <c r="BP493" s="1">
        <v>2018</v>
      </c>
      <c r="BQ493" s="1">
        <v>2019</v>
      </c>
      <c r="BR493" s="1">
        <v>1</v>
      </c>
      <c r="BS493" s="1" t="s">
        <v>142</v>
      </c>
      <c r="BT493" s="1">
        <v>0</v>
      </c>
      <c r="BU493" s="1">
        <v>0</v>
      </c>
      <c r="BV493" s="1">
        <v>0</v>
      </c>
    </row>
    <row r="494" spans="1:74" x14ac:dyDescent="0.2">
      <c r="A494" s="1">
        <v>693</v>
      </c>
      <c r="B494" s="1">
        <v>693</v>
      </c>
      <c r="C494" s="1">
        <v>14020</v>
      </c>
      <c r="D494" s="1"/>
      <c r="E494" s="1" t="s">
        <v>140</v>
      </c>
      <c r="F494" s="1" t="s">
        <v>72</v>
      </c>
      <c r="G494" s="1">
        <v>2015</v>
      </c>
      <c r="H494" s="1">
        <f>IF(L494&gt;0,G494-G493,Check)</f>
        <v>1</v>
      </c>
      <c r="I494" s="1"/>
      <c r="J494" s="1"/>
      <c r="K494" s="1"/>
      <c r="L494" s="1">
        <v>3493890</v>
      </c>
      <c r="M494" s="1">
        <v>989721</v>
      </c>
      <c r="N494" s="1">
        <v>3493890</v>
      </c>
      <c r="O494" s="1">
        <v>989721</v>
      </c>
      <c r="P494" s="1">
        <v>94518</v>
      </c>
      <c r="Q494" s="1">
        <v>1582589</v>
      </c>
      <c r="R494" s="1">
        <v>0.45295902300000002</v>
      </c>
      <c r="S494" s="1">
        <v>116026934</v>
      </c>
      <c r="T494" s="1">
        <v>165577</v>
      </c>
      <c r="U494" s="1">
        <v>104372</v>
      </c>
      <c r="V494" s="1">
        <v>48560</v>
      </c>
      <c r="W494" s="1">
        <v>947</v>
      </c>
      <c r="X494" s="1">
        <v>20067</v>
      </c>
      <c r="Y494" s="1">
        <v>20336</v>
      </c>
      <c r="Z494" s="1">
        <v>19672</v>
      </c>
      <c r="AA494" s="1">
        <v>3996</v>
      </c>
      <c r="AB494" s="1">
        <v>149518</v>
      </c>
      <c r="AC494" s="1">
        <v>24.2</v>
      </c>
      <c r="AD494" s="1">
        <v>7.7</v>
      </c>
      <c r="AE494" s="1">
        <v>68.099999999999994</v>
      </c>
      <c r="AF494" s="1">
        <v>16.600000000000001</v>
      </c>
      <c r="AG494" s="1">
        <v>70.900000000000006</v>
      </c>
      <c r="AH494" s="1">
        <v>12.5</v>
      </c>
      <c r="AI494" s="1">
        <v>62702</v>
      </c>
      <c r="AJ494" s="1">
        <v>4355</v>
      </c>
      <c r="AK494" s="1">
        <v>21739</v>
      </c>
      <c r="AL494" s="1">
        <v>22826</v>
      </c>
      <c r="AM494" s="1">
        <v>10286</v>
      </c>
      <c r="AN494" s="1">
        <v>3496</v>
      </c>
      <c r="AO494" s="1">
        <v>6.95</v>
      </c>
      <c r="AP494" s="1">
        <v>44376</v>
      </c>
      <c r="AQ494" s="1">
        <v>62122</v>
      </c>
      <c r="AR494" s="1">
        <v>42.6</v>
      </c>
      <c r="AS494" s="1">
        <v>39</v>
      </c>
      <c r="AT494" s="1">
        <v>18.399999999999999</v>
      </c>
      <c r="AU494" s="1">
        <v>58338</v>
      </c>
      <c r="AV494" s="1">
        <v>7573</v>
      </c>
      <c r="AW494" s="1">
        <v>3154</v>
      </c>
      <c r="AX494" s="1">
        <v>21.7</v>
      </c>
      <c r="AY494" s="1">
        <v>4844.33</v>
      </c>
      <c r="AZ494" s="1">
        <v>85565.5</v>
      </c>
      <c r="BA494" s="1">
        <v>90409.83</v>
      </c>
      <c r="BB494" s="1">
        <v>5.36</v>
      </c>
      <c r="BC494" s="1">
        <v>94.64</v>
      </c>
      <c r="BD494" s="1">
        <v>2.4</v>
      </c>
      <c r="BE494" s="1">
        <v>2892.8</v>
      </c>
      <c r="BF494" s="1">
        <v>33086</v>
      </c>
      <c r="BG494" s="1">
        <v>10.47</v>
      </c>
      <c r="BH494" s="1">
        <v>1.06</v>
      </c>
      <c r="BI494" s="1">
        <v>2014</v>
      </c>
      <c r="BJ494" s="1" t="s">
        <v>141</v>
      </c>
      <c r="BK494" s="1">
        <v>1</v>
      </c>
      <c r="BL494" s="1">
        <v>1</v>
      </c>
      <c r="BM494" s="1">
        <v>0</v>
      </c>
      <c r="BN494" s="1">
        <v>0</v>
      </c>
      <c r="BO494" s="1">
        <v>0</v>
      </c>
      <c r="BP494" s="1">
        <v>2018</v>
      </c>
      <c r="BQ494" s="1">
        <v>2019</v>
      </c>
      <c r="BR494" s="1">
        <v>1</v>
      </c>
      <c r="BS494" s="1" t="s">
        <v>142</v>
      </c>
      <c r="BT494" s="1">
        <v>0</v>
      </c>
      <c r="BU494" s="1">
        <v>0</v>
      </c>
      <c r="BV494" s="1">
        <v>0</v>
      </c>
    </row>
    <row r="495" spans="1:74" x14ac:dyDescent="0.2">
      <c r="A495" s="1">
        <v>694</v>
      </c>
      <c r="B495" s="1">
        <v>694</v>
      </c>
      <c r="C495" s="1">
        <v>14020</v>
      </c>
      <c r="D495" s="1"/>
      <c r="E495" s="1" t="s">
        <v>140</v>
      </c>
      <c r="F495" s="1" t="s">
        <v>72</v>
      </c>
      <c r="G495" s="1">
        <v>2016</v>
      </c>
      <c r="H495" s="1">
        <f>IF(L495&gt;0,G495-G494,Check)</f>
        <v>1</v>
      </c>
      <c r="I495" s="1"/>
      <c r="J495" s="1"/>
      <c r="K495" s="1"/>
      <c r="L495" s="1">
        <v>3445889</v>
      </c>
      <c r="M495" s="1">
        <v>995276</v>
      </c>
      <c r="N495" s="1">
        <v>3445889</v>
      </c>
      <c r="O495" s="1">
        <v>995276</v>
      </c>
      <c r="P495" s="1">
        <v>94614</v>
      </c>
      <c r="Q495" s="1">
        <v>1609834</v>
      </c>
      <c r="R495" s="1">
        <v>0.46717523399999999</v>
      </c>
      <c r="S495" s="1">
        <v>116026934</v>
      </c>
      <c r="T495" s="1">
        <v>166336</v>
      </c>
      <c r="U495" s="1">
        <v>104956</v>
      </c>
      <c r="V495" s="1">
        <v>48024</v>
      </c>
      <c r="W495" s="1">
        <v>1334</v>
      </c>
      <c r="X495" s="1">
        <v>21330</v>
      </c>
      <c r="Y495" s="1">
        <v>21395</v>
      </c>
      <c r="Z495" s="1">
        <v>22829</v>
      </c>
      <c r="AA495" s="1">
        <v>10235</v>
      </c>
      <c r="AB495" s="1">
        <v>151481</v>
      </c>
      <c r="AC495" s="1">
        <v>23.7</v>
      </c>
      <c r="AD495" s="1">
        <v>9.1</v>
      </c>
      <c r="AE495" s="1">
        <v>67.2</v>
      </c>
      <c r="AF495" s="1">
        <v>16.2</v>
      </c>
      <c r="AG495" s="1">
        <v>71.3</v>
      </c>
      <c r="AH495" s="1">
        <v>12.5</v>
      </c>
      <c r="AI495" s="1">
        <v>64040</v>
      </c>
      <c r="AJ495" s="1">
        <v>4098</v>
      </c>
      <c r="AK495" s="1">
        <v>23190</v>
      </c>
      <c r="AL495" s="1">
        <v>23190</v>
      </c>
      <c r="AM495" s="1">
        <v>8881</v>
      </c>
      <c r="AN495" s="1">
        <v>4681</v>
      </c>
      <c r="AO495" s="1">
        <v>6.4</v>
      </c>
      <c r="AP495" s="1">
        <v>43693</v>
      </c>
      <c r="AQ495" s="1">
        <v>64315</v>
      </c>
      <c r="AR495" s="1">
        <v>38.1</v>
      </c>
      <c r="AS495" s="1">
        <v>44.6</v>
      </c>
      <c r="AT495" s="1">
        <v>17.3</v>
      </c>
      <c r="AU495" s="1">
        <v>60581</v>
      </c>
      <c r="AV495" s="1">
        <v>8564</v>
      </c>
      <c r="AW495" s="1">
        <v>2011</v>
      </c>
      <c r="AX495" s="1">
        <v>19.7</v>
      </c>
      <c r="AY495" s="1">
        <v>4565.33</v>
      </c>
      <c r="AZ495" s="1">
        <v>86375.67</v>
      </c>
      <c r="BA495" s="1">
        <v>90941</v>
      </c>
      <c r="BB495" s="1">
        <v>5.0199999999999996</v>
      </c>
      <c r="BC495" s="1">
        <v>94.98</v>
      </c>
      <c r="BD495" s="1">
        <v>2.15</v>
      </c>
      <c r="BE495" s="1">
        <v>2892.8</v>
      </c>
      <c r="BF495" s="1">
        <v>32649</v>
      </c>
      <c r="BG495" s="1">
        <v>10.52</v>
      </c>
      <c r="BH495" s="1">
        <v>1.05</v>
      </c>
      <c r="BI495" s="1">
        <v>2014</v>
      </c>
      <c r="BJ495" s="1" t="s">
        <v>141</v>
      </c>
      <c r="BK495" s="1">
        <v>1</v>
      </c>
      <c r="BL495" s="1">
        <v>2</v>
      </c>
      <c r="BM495" s="1">
        <v>0</v>
      </c>
      <c r="BN495" s="1">
        <v>0</v>
      </c>
      <c r="BO495" s="1">
        <v>0</v>
      </c>
      <c r="BP495" s="1">
        <v>2018</v>
      </c>
      <c r="BQ495" s="1">
        <v>2019</v>
      </c>
      <c r="BR495" s="1">
        <v>1</v>
      </c>
      <c r="BS495" s="1" t="s">
        <v>142</v>
      </c>
      <c r="BT495" s="1">
        <v>0</v>
      </c>
      <c r="BU495" s="1">
        <v>0</v>
      </c>
      <c r="BV495" s="1">
        <v>0</v>
      </c>
    </row>
    <row r="496" spans="1:74" x14ac:dyDescent="0.2">
      <c r="A496" s="1">
        <v>695</v>
      </c>
      <c r="B496" s="1">
        <v>695</v>
      </c>
      <c r="C496" s="1">
        <v>14020</v>
      </c>
      <c r="D496" s="1"/>
      <c r="E496" s="1" t="s">
        <v>140</v>
      </c>
      <c r="F496" s="1" t="s">
        <v>72</v>
      </c>
      <c r="G496" s="1">
        <v>2017</v>
      </c>
      <c r="H496" s="1">
        <f>IF(L496&gt;0,G496-G495,Check)</f>
        <v>1</v>
      </c>
      <c r="I496" s="1"/>
      <c r="J496" s="1"/>
      <c r="K496" s="1"/>
      <c r="L496" s="1">
        <v>3303444</v>
      </c>
      <c r="M496" s="1">
        <v>998863</v>
      </c>
      <c r="N496" s="1">
        <v>3303444</v>
      </c>
      <c r="O496" s="1">
        <v>998863</v>
      </c>
      <c r="P496" s="1">
        <v>94594</v>
      </c>
      <c r="Q496" s="1">
        <v>1598610</v>
      </c>
      <c r="R496" s="1">
        <v>0.48392223400000001</v>
      </c>
      <c r="S496" s="1">
        <v>116026934</v>
      </c>
      <c r="T496" s="1">
        <v>167825</v>
      </c>
      <c r="U496" s="1">
        <v>104426</v>
      </c>
      <c r="V496" s="1">
        <v>48798</v>
      </c>
      <c r="W496" s="1">
        <v>1011</v>
      </c>
      <c r="X496" s="1">
        <v>22812</v>
      </c>
      <c r="Y496" s="1">
        <v>24540</v>
      </c>
      <c r="Z496" s="1">
        <v>22282</v>
      </c>
      <c r="AA496" s="1">
        <v>17267</v>
      </c>
      <c r="AB496" s="1">
        <v>151907</v>
      </c>
      <c r="AC496" s="1">
        <v>22.7</v>
      </c>
      <c r="AD496" s="1">
        <v>8.8000000000000007</v>
      </c>
      <c r="AE496" s="1">
        <v>68.5</v>
      </c>
      <c r="AF496" s="1">
        <v>16.7</v>
      </c>
      <c r="AG496" s="1">
        <v>70.3</v>
      </c>
      <c r="AH496" s="1">
        <v>13</v>
      </c>
      <c r="AI496" s="1">
        <v>64763</v>
      </c>
      <c r="AJ496" s="1">
        <v>5308</v>
      </c>
      <c r="AK496" s="1">
        <v>22191</v>
      </c>
      <c r="AL496" s="1">
        <v>24523</v>
      </c>
      <c r="AM496" s="1">
        <v>8685</v>
      </c>
      <c r="AN496" s="1">
        <v>4056</v>
      </c>
      <c r="AO496" s="1">
        <v>8.1999999999999993</v>
      </c>
      <c r="AP496" s="1">
        <v>49043</v>
      </c>
      <c r="AQ496" s="1">
        <v>67459</v>
      </c>
      <c r="AR496" s="1">
        <v>35.200000000000003</v>
      </c>
      <c r="AS496" s="1">
        <v>42.3</v>
      </c>
      <c r="AT496" s="1">
        <v>22.5</v>
      </c>
      <c r="AU496" s="1">
        <v>60666</v>
      </c>
      <c r="AV496" s="1">
        <v>6074</v>
      </c>
      <c r="AW496" s="1">
        <v>2855</v>
      </c>
      <c r="AX496" s="1">
        <v>20.8</v>
      </c>
      <c r="AY496" s="1">
        <v>3506.5</v>
      </c>
      <c r="AZ496" s="1">
        <v>86712.33</v>
      </c>
      <c r="BA496" s="1">
        <v>90218.83</v>
      </c>
      <c r="BB496" s="1">
        <v>3.89</v>
      </c>
      <c r="BC496" s="1">
        <v>96.11</v>
      </c>
      <c r="BD496" s="1">
        <v>2.41</v>
      </c>
      <c r="BE496" s="1">
        <v>2892.8</v>
      </c>
      <c r="BF496" s="1">
        <v>32382</v>
      </c>
      <c r="BG496" s="1">
        <v>10.56</v>
      </c>
      <c r="BH496" s="1">
        <v>1.02</v>
      </c>
      <c r="BI496" s="1">
        <v>2014</v>
      </c>
      <c r="BJ496" s="1" t="s">
        <v>141</v>
      </c>
      <c r="BK496" s="1">
        <v>1</v>
      </c>
      <c r="BL496" s="1">
        <v>3</v>
      </c>
      <c r="BM496" s="1">
        <v>0</v>
      </c>
      <c r="BN496" s="1">
        <v>0</v>
      </c>
      <c r="BO496" s="1">
        <v>0</v>
      </c>
      <c r="BP496" s="1">
        <v>2018</v>
      </c>
      <c r="BQ496" s="1">
        <v>2019</v>
      </c>
      <c r="BR496" s="1">
        <v>1</v>
      </c>
      <c r="BS496" s="1" t="s">
        <v>142</v>
      </c>
      <c r="BT496" s="1">
        <v>0</v>
      </c>
      <c r="BU496" s="1">
        <v>0</v>
      </c>
      <c r="BV496" s="1">
        <v>0</v>
      </c>
    </row>
    <row r="497" spans="1:74" x14ac:dyDescent="0.2">
      <c r="A497" s="1">
        <v>696</v>
      </c>
      <c r="B497" s="1">
        <v>696</v>
      </c>
      <c r="C497" s="1">
        <v>14020</v>
      </c>
      <c r="D497" s="1"/>
      <c r="E497" s="1" t="s">
        <v>140</v>
      </c>
      <c r="F497" s="1" t="s">
        <v>72</v>
      </c>
      <c r="G497" s="1">
        <v>2018</v>
      </c>
      <c r="H497" s="1">
        <f>IF(L497&gt;0,G497-G496,Check)</f>
        <v>1</v>
      </c>
      <c r="I497" s="1"/>
      <c r="J497" s="1"/>
      <c r="K497" s="1"/>
      <c r="L497" s="1">
        <v>3104755</v>
      </c>
      <c r="M497" s="1">
        <v>982943</v>
      </c>
      <c r="N497" s="1">
        <v>3104755</v>
      </c>
      <c r="O497" s="1">
        <v>982943</v>
      </c>
      <c r="P497" s="1">
        <v>94429</v>
      </c>
      <c r="Q497" s="1">
        <v>1597003.25</v>
      </c>
      <c r="R497" s="1">
        <v>0.514373356</v>
      </c>
      <c r="S497" s="1">
        <v>116026934</v>
      </c>
      <c r="T497" s="1">
        <v>169131.5</v>
      </c>
      <c r="U497" s="1">
        <v>104174.5</v>
      </c>
      <c r="V497" s="1">
        <v>49244.5</v>
      </c>
      <c r="W497" s="1">
        <v>865.5</v>
      </c>
      <c r="X497" s="1">
        <v>24239.25</v>
      </c>
      <c r="Y497" s="1">
        <v>27163.5</v>
      </c>
      <c r="Z497" s="1">
        <v>22661</v>
      </c>
      <c r="AA497" s="1">
        <v>24100.75</v>
      </c>
      <c r="AB497" s="1">
        <v>152717.25</v>
      </c>
      <c r="AC497" s="1">
        <v>21.83</v>
      </c>
      <c r="AD497" s="1">
        <v>8.93</v>
      </c>
      <c r="AE497" s="1">
        <v>69.25</v>
      </c>
      <c r="AF497" s="1">
        <v>16.98</v>
      </c>
      <c r="AG497" s="1">
        <v>69.650000000000006</v>
      </c>
      <c r="AH497" s="1">
        <v>13.38</v>
      </c>
      <c r="AI497" s="1">
        <v>65639.75</v>
      </c>
      <c r="AJ497" s="1">
        <v>6151.25</v>
      </c>
      <c r="AK497" s="1">
        <v>21804.5</v>
      </c>
      <c r="AL497" s="1">
        <v>25613.75</v>
      </c>
      <c r="AM497" s="1">
        <v>8186.75</v>
      </c>
      <c r="AN497" s="1">
        <v>3883.5</v>
      </c>
      <c r="AO497" s="1">
        <v>9.3699999999999992</v>
      </c>
      <c r="AP497" s="1">
        <v>52884.75</v>
      </c>
      <c r="AQ497" s="1">
        <v>70365.25</v>
      </c>
      <c r="AR497" s="1">
        <v>31.9</v>
      </c>
      <c r="AS497" s="1">
        <v>41.98</v>
      </c>
      <c r="AT497" s="1">
        <v>26.13</v>
      </c>
      <c r="AU497" s="1">
        <v>61290.5</v>
      </c>
      <c r="AV497" s="1">
        <v>4454.25</v>
      </c>
      <c r="AW497" s="1">
        <v>3202.25</v>
      </c>
      <c r="AX497" s="1">
        <v>21.13</v>
      </c>
      <c r="AY497" s="1">
        <v>3541.45</v>
      </c>
      <c r="AZ497" s="1">
        <v>85399.73</v>
      </c>
      <c r="BA497" s="1">
        <v>88941.18</v>
      </c>
      <c r="BB497" s="1">
        <v>3.99</v>
      </c>
      <c r="BC497" s="1">
        <v>96.01</v>
      </c>
      <c r="BD497" s="1">
        <v>2.72</v>
      </c>
      <c r="BE497" s="1"/>
      <c r="BF497" s="1">
        <v>32072.5</v>
      </c>
      <c r="BG497" s="1">
        <v>10.41</v>
      </c>
      <c r="BH497" s="1">
        <v>1</v>
      </c>
      <c r="BI497" s="1">
        <v>2014</v>
      </c>
      <c r="BJ497" s="1" t="s">
        <v>141</v>
      </c>
      <c r="BK497" s="1">
        <v>1</v>
      </c>
      <c r="BL497" s="1">
        <v>4</v>
      </c>
      <c r="BM497" s="1">
        <v>0</v>
      </c>
      <c r="BN497" s="1">
        <v>0</v>
      </c>
      <c r="BO497" s="1">
        <v>0</v>
      </c>
      <c r="BP497" s="1">
        <v>2018</v>
      </c>
      <c r="BQ497" s="1">
        <v>2019</v>
      </c>
      <c r="BR497" s="1">
        <v>1</v>
      </c>
      <c r="BS497" s="1" t="s">
        <v>142</v>
      </c>
      <c r="BT497" s="1">
        <v>87</v>
      </c>
      <c r="BU497" s="1">
        <v>39</v>
      </c>
      <c r="BV497" s="1">
        <v>61</v>
      </c>
    </row>
    <row r="498" spans="1:74" x14ac:dyDescent="0.2">
      <c r="A498" s="1">
        <v>697</v>
      </c>
      <c r="B498" s="1">
        <v>697</v>
      </c>
      <c r="C498" s="1">
        <v>14060</v>
      </c>
      <c r="D498" s="1"/>
      <c r="E498" s="1" t="s">
        <v>143</v>
      </c>
      <c r="F498" s="1" t="s">
        <v>72</v>
      </c>
      <c r="G498" s="1">
        <v>2002</v>
      </c>
      <c r="H498" s="1">
        <f>IF(L498&gt;0,G498-G497,Check)</f>
        <v>-16</v>
      </c>
      <c r="I498" s="1">
        <v>1</v>
      </c>
      <c r="J498" s="1"/>
      <c r="K498" s="1" t="s">
        <v>680</v>
      </c>
      <c r="L498" s="1">
        <v>785309</v>
      </c>
      <c r="M498" s="1">
        <v>666963</v>
      </c>
      <c r="N498" s="1">
        <v>785309</v>
      </c>
      <c r="O498" s="1">
        <v>666963</v>
      </c>
      <c r="P498" s="1">
        <v>53760</v>
      </c>
      <c r="Q498" s="1">
        <v>335023</v>
      </c>
      <c r="R498" s="1">
        <v>0.42661296399999998</v>
      </c>
      <c r="S498" s="1">
        <v>127410911</v>
      </c>
      <c r="T498" s="1">
        <v>111209.7031</v>
      </c>
      <c r="U498" s="1">
        <v>86318.71875</v>
      </c>
      <c r="V498" s="1">
        <v>18454.1875</v>
      </c>
      <c r="W498" s="1">
        <v>930.234375</v>
      </c>
      <c r="X498" s="1">
        <v>30218.078130000002</v>
      </c>
      <c r="Y498" s="1">
        <v>32268.703130000002</v>
      </c>
      <c r="Z498" s="1">
        <v>23130.078130000002</v>
      </c>
      <c r="AA498" s="1">
        <v>-37404.296880000002</v>
      </c>
      <c r="AB498" s="1">
        <v>140663.97</v>
      </c>
      <c r="AC498" s="1">
        <v>10.97</v>
      </c>
      <c r="AD498" s="1">
        <v>4.76</v>
      </c>
      <c r="AE498" s="1">
        <v>84.27</v>
      </c>
      <c r="AF498" s="1">
        <v>26.95</v>
      </c>
      <c r="AG498" s="1">
        <v>62.48</v>
      </c>
      <c r="AH498" s="1">
        <v>10.57</v>
      </c>
      <c r="AI498" s="1">
        <v>51490.3</v>
      </c>
      <c r="AJ498" s="1">
        <v>2217.44</v>
      </c>
      <c r="AK498" s="1">
        <v>17564.59</v>
      </c>
      <c r="AL498" s="1">
        <v>19045.47</v>
      </c>
      <c r="AM498" s="1">
        <v>10390.25</v>
      </c>
      <c r="AN498" s="1">
        <v>2272.5500000000002</v>
      </c>
      <c r="AO498" s="1">
        <v>4.3099999999999996</v>
      </c>
      <c r="AP498" s="1">
        <v>50863.8125</v>
      </c>
      <c r="AQ498" s="1">
        <v>60871.984380000002</v>
      </c>
      <c r="AR498" s="1">
        <v>36.07</v>
      </c>
      <c r="AS498" s="1">
        <v>53.55</v>
      </c>
      <c r="AT498" s="1">
        <v>10.38</v>
      </c>
      <c r="AU498" s="1">
        <v>45276.7</v>
      </c>
      <c r="AV498" s="1">
        <v>13417.11</v>
      </c>
      <c r="AW498" s="1">
        <v>-941.31</v>
      </c>
      <c r="AX498" s="1">
        <v>15.97</v>
      </c>
      <c r="AY498" s="1">
        <v>3146.5</v>
      </c>
      <c r="AZ498" s="1">
        <v>83347.5</v>
      </c>
      <c r="BA498" s="1">
        <v>86494</v>
      </c>
      <c r="BB498" s="1">
        <v>3.64</v>
      </c>
      <c r="BC498" s="1">
        <v>96.36</v>
      </c>
      <c r="BD498" s="1">
        <v>1.36</v>
      </c>
      <c r="BE498" s="1"/>
      <c r="BF498" s="1">
        <v>0</v>
      </c>
      <c r="BG498" s="1">
        <v>12.41</v>
      </c>
      <c r="BH498" s="1">
        <v>1.4</v>
      </c>
      <c r="BI498" s="1">
        <v>2015</v>
      </c>
      <c r="BJ498" s="1" t="s">
        <v>144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/>
      <c r="BQ498" s="1"/>
      <c r="BR498" s="1"/>
      <c r="BS498" s="1"/>
      <c r="BT498" s="1">
        <v>0</v>
      </c>
      <c r="BU498" s="1">
        <v>0</v>
      </c>
      <c r="BV498" s="1">
        <v>0</v>
      </c>
    </row>
    <row r="499" spans="1:74" x14ac:dyDescent="0.2">
      <c r="A499" s="1">
        <v>701</v>
      </c>
      <c r="B499" s="1">
        <v>701</v>
      </c>
      <c r="C499" s="1">
        <v>14060</v>
      </c>
      <c r="D499" s="1"/>
      <c r="E499" s="1" t="s">
        <v>143</v>
      </c>
      <c r="F499" s="1" t="s">
        <v>72</v>
      </c>
      <c r="G499" s="1">
        <v>2006</v>
      </c>
      <c r="H499" s="1">
        <f>IF(L499&gt;0,G499-G498,Check)</f>
        <v>4</v>
      </c>
      <c r="I499" s="1"/>
      <c r="J499" s="1"/>
      <c r="K499" s="1"/>
      <c r="L499" s="1">
        <v>1208833</v>
      </c>
      <c r="M499" s="1">
        <v>875669</v>
      </c>
      <c r="N499" s="1">
        <v>1208833</v>
      </c>
      <c r="O499" s="1">
        <v>875669</v>
      </c>
      <c r="P499" s="1">
        <v>64849</v>
      </c>
      <c r="Q499" s="1">
        <v>799804</v>
      </c>
      <c r="R499" s="1">
        <v>0.661633162</v>
      </c>
      <c r="S499" s="1">
        <v>127410911</v>
      </c>
      <c r="T499" s="1">
        <v>161202</v>
      </c>
      <c r="U499" s="1">
        <v>118281</v>
      </c>
      <c r="V499" s="1">
        <v>34191</v>
      </c>
      <c r="W499" s="1">
        <v>1140</v>
      </c>
      <c r="X499" s="1">
        <v>23640</v>
      </c>
      <c r="Y499" s="1">
        <v>22117</v>
      </c>
      <c r="Z499" s="1">
        <v>27353</v>
      </c>
      <c r="AA499" s="1">
        <v>52070</v>
      </c>
      <c r="AB499" s="1">
        <v>147507</v>
      </c>
      <c r="AC499" s="1">
        <v>12.7</v>
      </c>
      <c r="AD499" s="1">
        <v>7</v>
      </c>
      <c r="AE499" s="1">
        <v>80.3</v>
      </c>
      <c r="AF499" s="1">
        <v>22.5</v>
      </c>
      <c r="AG499" s="1">
        <v>67.599999999999994</v>
      </c>
      <c r="AH499" s="1">
        <v>9.9</v>
      </c>
      <c r="AI499" s="1">
        <v>61700</v>
      </c>
      <c r="AJ499" s="1">
        <v>2937</v>
      </c>
      <c r="AK499" s="1">
        <v>20689</v>
      </c>
      <c r="AL499" s="1">
        <v>26726</v>
      </c>
      <c r="AM499" s="1">
        <v>8224</v>
      </c>
      <c r="AN499" s="1">
        <v>3124</v>
      </c>
      <c r="AO499" s="1">
        <v>4.76</v>
      </c>
      <c r="AP499" s="1">
        <v>51035</v>
      </c>
      <c r="AQ499" s="1">
        <v>63714</v>
      </c>
      <c r="AR499" s="1">
        <v>34.9</v>
      </c>
      <c r="AS499" s="1">
        <v>46.1</v>
      </c>
      <c r="AT499" s="1">
        <v>19</v>
      </c>
      <c r="AU499" s="1">
        <v>66408</v>
      </c>
      <c r="AV499" s="1">
        <v>7207</v>
      </c>
      <c r="AW499" s="1">
        <v>1815</v>
      </c>
      <c r="AX499" s="1">
        <v>18.3</v>
      </c>
      <c r="AY499" s="1">
        <v>2990.33</v>
      </c>
      <c r="AZ499" s="1">
        <v>85829.67</v>
      </c>
      <c r="BA499" s="1">
        <v>88820</v>
      </c>
      <c r="BB499" s="1">
        <v>3.37</v>
      </c>
      <c r="BC499" s="1">
        <v>96.63</v>
      </c>
      <c r="BD499" s="1">
        <v>2.54</v>
      </c>
      <c r="BE499" s="1"/>
      <c r="BF499" s="1"/>
      <c r="BG499" s="1">
        <v>13.5</v>
      </c>
      <c r="BH499" s="1">
        <v>1.25</v>
      </c>
      <c r="BI499" s="1">
        <v>2015</v>
      </c>
      <c r="BJ499" s="1" t="s">
        <v>144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/>
      <c r="BQ499" s="1"/>
      <c r="BR499" s="1"/>
      <c r="BS499" s="1"/>
      <c r="BT499" s="1">
        <v>0</v>
      </c>
      <c r="BU499" s="1">
        <v>0</v>
      </c>
      <c r="BV499" s="1">
        <v>0</v>
      </c>
    </row>
    <row r="500" spans="1:74" x14ac:dyDescent="0.2">
      <c r="A500" s="1">
        <v>702</v>
      </c>
      <c r="B500" s="1">
        <v>702</v>
      </c>
      <c r="C500" s="1">
        <v>14060</v>
      </c>
      <c r="D500" s="1"/>
      <c r="E500" s="1" t="s">
        <v>143</v>
      </c>
      <c r="F500" s="1" t="s">
        <v>72</v>
      </c>
      <c r="G500" s="1">
        <v>2007</v>
      </c>
      <c r="H500" s="1">
        <f>IF(L500&gt;0,G500-G499,Check)</f>
        <v>1</v>
      </c>
      <c r="I500" s="1"/>
      <c r="J500" s="1"/>
      <c r="K500" s="1"/>
      <c r="L500" s="1">
        <v>1344070</v>
      </c>
      <c r="M500" s="1">
        <v>892270</v>
      </c>
      <c r="N500" s="1">
        <v>1344070</v>
      </c>
      <c r="O500" s="1">
        <v>892270</v>
      </c>
      <c r="P500" s="1">
        <v>60301</v>
      </c>
      <c r="Q500" s="1">
        <v>875853</v>
      </c>
      <c r="R500" s="1">
        <v>0.65164239999999996</v>
      </c>
      <c r="S500" s="1">
        <v>127410911</v>
      </c>
      <c r="T500" s="1">
        <v>164209</v>
      </c>
      <c r="U500" s="1">
        <v>127617</v>
      </c>
      <c r="V500" s="1">
        <v>29327</v>
      </c>
      <c r="W500" s="1">
        <v>555</v>
      </c>
      <c r="X500" s="1">
        <v>23503</v>
      </c>
      <c r="Y500" s="1">
        <v>21698</v>
      </c>
      <c r="Z500" s="1">
        <v>31475</v>
      </c>
      <c r="AA500" s="1">
        <v>45705</v>
      </c>
      <c r="AB500" s="1">
        <v>153721</v>
      </c>
      <c r="AC500" s="1">
        <v>13.3</v>
      </c>
      <c r="AD500" s="1">
        <v>8.4</v>
      </c>
      <c r="AE500" s="1">
        <v>78.3</v>
      </c>
      <c r="AF500" s="1">
        <v>22.9</v>
      </c>
      <c r="AG500" s="1">
        <v>67.2</v>
      </c>
      <c r="AH500" s="1">
        <v>9.9</v>
      </c>
      <c r="AI500" s="1">
        <v>62671</v>
      </c>
      <c r="AJ500" s="1">
        <v>3389</v>
      </c>
      <c r="AK500" s="1">
        <v>21371</v>
      </c>
      <c r="AL500" s="1">
        <v>27210</v>
      </c>
      <c r="AM500" s="1">
        <v>7884</v>
      </c>
      <c r="AN500" s="1">
        <v>2817</v>
      </c>
      <c r="AO500" s="1">
        <v>5.41</v>
      </c>
      <c r="AP500" s="1">
        <v>54071</v>
      </c>
      <c r="AQ500" s="1">
        <v>66703</v>
      </c>
      <c r="AR500" s="1">
        <v>33.6</v>
      </c>
      <c r="AS500" s="1">
        <v>46</v>
      </c>
      <c r="AT500" s="1">
        <v>20.399999999999999</v>
      </c>
      <c r="AU500" s="1">
        <v>64081</v>
      </c>
      <c r="AV500" s="1">
        <v>8840</v>
      </c>
      <c r="AW500" s="1">
        <v>1419</v>
      </c>
      <c r="AX500" s="1">
        <v>16.7</v>
      </c>
      <c r="AY500" s="1">
        <v>3373.17</v>
      </c>
      <c r="AZ500" s="1">
        <v>87179.17</v>
      </c>
      <c r="BA500" s="1">
        <v>90552.33</v>
      </c>
      <c r="BB500" s="1">
        <v>3.72</v>
      </c>
      <c r="BC500" s="1">
        <v>96.28</v>
      </c>
      <c r="BD500" s="1">
        <v>2.82</v>
      </c>
      <c r="BE500" s="1"/>
      <c r="BF500" s="1"/>
      <c r="BG500" s="1">
        <v>14.8</v>
      </c>
      <c r="BH500" s="1">
        <v>1.21</v>
      </c>
      <c r="BI500" s="1">
        <v>2015</v>
      </c>
      <c r="BJ500" s="1" t="s">
        <v>144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/>
      <c r="BQ500" s="1"/>
      <c r="BR500" s="1"/>
      <c r="BS500" s="1"/>
      <c r="BT500" s="1">
        <v>0</v>
      </c>
      <c r="BU500" s="1">
        <v>0</v>
      </c>
      <c r="BV500" s="1">
        <v>0</v>
      </c>
    </row>
    <row r="501" spans="1:74" x14ac:dyDescent="0.2">
      <c r="A501" s="1">
        <v>703</v>
      </c>
      <c r="B501" s="1">
        <v>703</v>
      </c>
      <c r="C501" s="1">
        <v>14060</v>
      </c>
      <c r="D501" s="1"/>
      <c r="E501" s="1" t="s">
        <v>143</v>
      </c>
      <c r="F501" s="1" t="s">
        <v>72</v>
      </c>
      <c r="G501" s="1">
        <v>2008</v>
      </c>
      <c r="H501" s="1">
        <f>IF(L501&gt;0,G501-G500,Check)</f>
        <v>1</v>
      </c>
      <c r="I501" s="1"/>
      <c r="J501" s="1"/>
      <c r="K501" s="1"/>
      <c r="L501" s="1">
        <v>1441656</v>
      </c>
      <c r="M501" s="1">
        <v>953471</v>
      </c>
      <c r="N501" s="1">
        <v>1441656</v>
      </c>
      <c r="O501" s="1">
        <v>953471</v>
      </c>
      <c r="P501" s="1">
        <v>71425</v>
      </c>
      <c r="Q501" s="1">
        <v>920628</v>
      </c>
      <c r="R501" s="1">
        <v>0.63859062099999997</v>
      </c>
      <c r="S501" s="1">
        <v>127410911</v>
      </c>
      <c r="T501" s="1">
        <v>165298</v>
      </c>
      <c r="U501" s="1">
        <v>124434</v>
      </c>
      <c r="V501" s="1">
        <v>33933</v>
      </c>
      <c r="W501" s="1">
        <v>697</v>
      </c>
      <c r="X501" s="1">
        <v>27212</v>
      </c>
      <c r="Y501" s="1">
        <v>26131</v>
      </c>
      <c r="Z501" s="1">
        <v>31617</v>
      </c>
      <c r="AA501" s="1">
        <v>26588</v>
      </c>
      <c r="AB501" s="1">
        <v>154672</v>
      </c>
      <c r="AC501" s="1">
        <v>11.8</v>
      </c>
      <c r="AD501" s="1">
        <v>6.2</v>
      </c>
      <c r="AE501" s="1">
        <v>82</v>
      </c>
      <c r="AF501" s="1">
        <v>22.7</v>
      </c>
      <c r="AG501" s="1">
        <v>67.400000000000006</v>
      </c>
      <c r="AH501" s="1">
        <v>9.9</v>
      </c>
      <c r="AI501" s="1">
        <v>62806</v>
      </c>
      <c r="AJ501" s="1">
        <v>3754</v>
      </c>
      <c r="AK501" s="1">
        <v>21511</v>
      </c>
      <c r="AL501" s="1">
        <v>26246</v>
      </c>
      <c r="AM501" s="1">
        <v>8477</v>
      </c>
      <c r="AN501" s="1">
        <v>2818</v>
      </c>
      <c r="AO501" s="1">
        <v>5.98</v>
      </c>
      <c r="AP501" s="1">
        <v>58117</v>
      </c>
      <c r="AQ501" s="1">
        <v>70531</v>
      </c>
      <c r="AR501" s="1">
        <v>28</v>
      </c>
      <c r="AS501" s="1">
        <v>51</v>
      </c>
      <c r="AT501" s="1">
        <v>21</v>
      </c>
      <c r="AU501" s="1">
        <v>69241</v>
      </c>
      <c r="AV501" s="1">
        <v>8186</v>
      </c>
      <c r="AW501" s="1">
        <v>859</v>
      </c>
      <c r="AX501" s="1">
        <v>16.2</v>
      </c>
      <c r="AY501" s="1">
        <v>4433.75</v>
      </c>
      <c r="AZ501" s="1">
        <v>86180.83</v>
      </c>
      <c r="BA501" s="1">
        <v>90614.58</v>
      </c>
      <c r="BB501" s="1">
        <v>4.8899999999999997</v>
      </c>
      <c r="BC501" s="1">
        <v>95.11</v>
      </c>
      <c r="BD501" s="1">
        <v>3.23</v>
      </c>
      <c r="BE501" s="1"/>
      <c r="BF501" s="1"/>
      <c r="BG501" s="1">
        <v>13.35</v>
      </c>
      <c r="BH501" s="1">
        <v>1.17</v>
      </c>
      <c r="BI501" s="1">
        <v>2015</v>
      </c>
      <c r="BJ501" s="1" t="s">
        <v>144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/>
      <c r="BQ501" s="1"/>
      <c r="BR501" s="1"/>
      <c r="BS501" s="1"/>
      <c r="BT501" s="1">
        <v>0</v>
      </c>
      <c r="BU501" s="1">
        <v>0</v>
      </c>
      <c r="BV501" s="1">
        <v>0</v>
      </c>
    </row>
    <row r="502" spans="1:74" x14ac:dyDescent="0.2">
      <c r="A502" s="1">
        <v>704</v>
      </c>
      <c r="B502" s="1">
        <v>704</v>
      </c>
      <c r="C502" s="1">
        <v>14060</v>
      </c>
      <c r="D502" s="1"/>
      <c r="E502" s="1" t="s">
        <v>143</v>
      </c>
      <c r="F502" s="1" t="s">
        <v>72</v>
      </c>
      <c r="G502" s="1">
        <v>2009</v>
      </c>
      <c r="H502" s="1">
        <f>IF(L502&gt;0,G502-G501,Check)</f>
        <v>1</v>
      </c>
      <c r="I502" s="1"/>
      <c r="J502" s="1"/>
      <c r="K502" s="1"/>
      <c r="L502" s="1">
        <v>1420513</v>
      </c>
      <c r="M502" s="1">
        <v>1043092</v>
      </c>
      <c r="N502" s="1">
        <v>1420513</v>
      </c>
      <c r="O502" s="1">
        <v>1043092</v>
      </c>
      <c r="P502" s="1">
        <v>76449</v>
      </c>
      <c r="Q502" s="1">
        <v>911634</v>
      </c>
      <c r="R502" s="1">
        <v>0.64176392599999998</v>
      </c>
      <c r="S502" s="1">
        <v>127410911</v>
      </c>
      <c r="T502" s="1">
        <v>167699</v>
      </c>
      <c r="U502" s="1">
        <v>126279</v>
      </c>
      <c r="V502" s="1">
        <v>32858</v>
      </c>
      <c r="W502" s="1">
        <v>1063</v>
      </c>
      <c r="X502" s="1">
        <v>24805</v>
      </c>
      <c r="Y502" s="1">
        <v>22195</v>
      </c>
      <c r="Z502" s="1">
        <v>35437</v>
      </c>
      <c r="AA502" s="1">
        <v>11738</v>
      </c>
      <c r="AB502" s="1">
        <v>158466</v>
      </c>
      <c r="AC502" s="1">
        <v>15.9</v>
      </c>
      <c r="AD502" s="1">
        <v>7.1</v>
      </c>
      <c r="AE502" s="1">
        <v>77</v>
      </c>
      <c r="AF502" s="1">
        <v>22.6</v>
      </c>
      <c r="AG502" s="1">
        <v>66.8</v>
      </c>
      <c r="AH502" s="1">
        <v>10.6</v>
      </c>
      <c r="AI502" s="1">
        <v>63982</v>
      </c>
      <c r="AJ502" s="1">
        <v>4174</v>
      </c>
      <c r="AK502" s="1">
        <v>21987</v>
      </c>
      <c r="AL502" s="1">
        <v>27285</v>
      </c>
      <c r="AM502" s="1">
        <v>7605</v>
      </c>
      <c r="AN502" s="1">
        <v>2931</v>
      </c>
      <c r="AO502" s="1">
        <v>6.52</v>
      </c>
      <c r="AP502" s="1">
        <v>56027</v>
      </c>
      <c r="AQ502" s="1">
        <v>69939</v>
      </c>
      <c r="AR502" s="1">
        <v>32.4</v>
      </c>
      <c r="AS502" s="1">
        <v>45.2</v>
      </c>
      <c r="AT502" s="1">
        <v>22.4</v>
      </c>
      <c r="AU502" s="1">
        <v>65610</v>
      </c>
      <c r="AV502" s="1">
        <v>6912</v>
      </c>
      <c r="AW502" s="1">
        <v>1553</v>
      </c>
      <c r="AX502" s="1">
        <v>18.399999999999999</v>
      </c>
      <c r="AY502" s="1">
        <v>6622.08</v>
      </c>
      <c r="AZ502" s="1">
        <v>84871.25</v>
      </c>
      <c r="BA502" s="1">
        <v>91493.33</v>
      </c>
      <c r="BB502" s="1">
        <v>7.23</v>
      </c>
      <c r="BC502" s="1">
        <v>92.77</v>
      </c>
      <c r="BD502" s="1">
        <v>2.33</v>
      </c>
      <c r="BE502" s="1"/>
      <c r="BF502" s="1"/>
      <c r="BG502" s="1">
        <v>13.64</v>
      </c>
      <c r="BH502" s="1">
        <v>1.17</v>
      </c>
      <c r="BI502" s="1">
        <v>2015</v>
      </c>
      <c r="BJ502" s="1" t="s">
        <v>144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/>
      <c r="BQ502" s="1"/>
      <c r="BR502" s="1"/>
      <c r="BS502" s="1"/>
      <c r="BT502" s="1">
        <v>0</v>
      </c>
      <c r="BU502" s="1">
        <v>0</v>
      </c>
      <c r="BV502" s="1">
        <v>0</v>
      </c>
    </row>
    <row r="503" spans="1:74" x14ac:dyDescent="0.2">
      <c r="A503" s="1">
        <v>705</v>
      </c>
      <c r="B503" s="1">
        <v>705</v>
      </c>
      <c r="C503" s="1">
        <v>14060</v>
      </c>
      <c r="D503" s="1"/>
      <c r="E503" s="1" t="s">
        <v>143</v>
      </c>
      <c r="F503" s="1" t="s">
        <v>72</v>
      </c>
      <c r="G503" s="1">
        <v>2010</v>
      </c>
      <c r="H503" s="1">
        <f>IF(L503&gt;0,G503-G502,Check)</f>
        <v>1</v>
      </c>
      <c r="I503" s="1"/>
      <c r="J503" s="1"/>
      <c r="K503" s="1"/>
      <c r="L503" s="1">
        <v>1701283</v>
      </c>
      <c r="M503" s="1">
        <v>1256175</v>
      </c>
      <c r="N503" s="1">
        <v>1701283</v>
      </c>
      <c r="O503" s="1">
        <v>1256175</v>
      </c>
      <c r="P503" s="1">
        <v>87278</v>
      </c>
      <c r="Q503" s="1">
        <v>922362</v>
      </c>
      <c r="R503" s="1">
        <v>0.54215671300000001</v>
      </c>
      <c r="S503" s="1">
        <v>127410911</v>
      </c>
      <c r="T503" s="1">
        <v>169832</v>
      </c>
      <c r="U503" s="1">
        <v>122270</v>
      </c>
      <c r="V503" s="1">
        <v>37917</v>
      </c>
      <c r="W503" s="1">
        <v>786</v>
      </c>
      <c r="X503" s="1">
        <v>26217</v>
      </c>
      <c r="Y503" s="1">
        <v>26037</v>
      </c>
      <c r="Z503" s="1">
        <v>26702</v>
      </c>
      <c r="AA503" s="1">
        <v>26266</v>
      </c>
      <c r="AB503" s="1">
        <v>161261</v>
      </c>
      <c r="AC503" s="1"/>
      <c r="AD503" s="1"/>
      <c r="AE503" s="1"/>
      <c r="AF503" s="1">
        <v>22.6</v>
      </c>
      <c r="AG503" s="1">
        <v>67</v>
      </c>
      <c r="AH503" s="1">
        <v>10.4</v>
      </c>
      <c r="AI503" s="1">
        <v>61576</v>
      </c>
      <c r="AJ503" s="1">
        <v>3564</v>
      </c>
      <c r="AK503" s="1">
        <v>21644</v>
      </c>
      <c r="AL503" s="1">
        <v>27261</v>
      </c>
      <c r="AM503" s="1">
        <v>7090</v>
      </c>
      <c r="AN503" s="1">
        <v>2017</v>
      </c>
      <c r="AO503" s="1">
        <v>5.79</v>
      </c>
      <c r="AP503" s="1">
        <v>59588</v>
      </c>
      <c r="AQ503" s="1">
        <v>77406</v>
      </c>
      <c r="AR503" s="1">
        <v>31.2</v>
      </c>
      <c r="AS503" s="1">
        <v>43.4</v>
      </c>
      <c r="AT503" s="1">
        <v>25.4</v>
      </c>
      <c r="AU503" s="1">
        <v>69684</v>
      </c>
      <c r="AV503" s="1">
        <v>6560</v>
      </c>
      <c r="AW503" s="1">
        <v>1025</v>
      </c>
      <c r="AX503" s="1">
        <v>17.600000000000001</v>
      </c>
      <c r="AY503" s="1">
        <v>6786.75</v>
      </c>
      <c r="AZ503" s="1">
        <v>89356.75</v>
      </c>
      <c r="BA503" s="1">
        <v>96143.5</v>
      </c>
      <c r="BB503" s="1">
        <v>7.06</v>
      </c>
      <c r="BC503" s="1">
        <v>92.94</v>
      </c>
      <c r="BD503" s="1">
        <v>2.78</v>
      </c>
      <c r="BE503" s="1"/>
      <c r="BF503" s="1"/>
      <c r="BG503" s="1">
        <v>14.39</v>
      </c>
      <c r="BH503" s="1">
        <v>1.1499999999999999</v>
      </c>
      <c r="BI503" s="1">
        <v>2015</v>
      </c>
      <c r="BJ503" s="1" t="s">
        <v>144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/>
      <c r="BQ503" s="1"/>
      <c r="BR503" s="1"/>
      <c r="BS503" s="1"/>
      <c r="BT503" s="1">
        <v>0</v>
      </c>
      <c r="BU503" s="1">
        <v>0</v>
      </c>
      <c r="BV503" s="1">
        <v>0</v>
      </c>
    </row>
    <row r="504" spans="1:74" x14ac:dyDescent="0.2">
      <c r="A504" s="1">
        <v>706</v>
      </c>
      <c r="B504" s="1">
        <v>706</v>
      </c>
      <c r="C504" s="1">
        <v>14060</v>
      </c>
      <c r="D504" s="1"/>
      <c r="E504" s="1" t="s">
        <v>143</v>
      </c>
      <c r="F504" s="1" t="s">
        <v>72</v>
      </c>
      <c r="G504" s="1">
        <v>2011</v>
      </c>
      <c r="H504" s="1">
        <f>IF(L504&gt;0,G504-G503,Check)</f>
        <v>1</v>
      </c>
      <c r="I504" s="1"/>
      <c r="J504" s="1"/>
      <c r="K504" s="1"/>
      <c r="L504" s="1">
        <v>1926507</v>
      </c>
      <c r="M504" s="1">
        <v>1300887</v>
      </c>
      <c r="N504" s="1">
        <v>1926507</v>
      </c>
      <c r="O504" s="1">
        <v>1300887</v>
      </c>
      <c r="P504" s="1">
        <v>90954</v>
      </c>
      <c r="Q504" s="1">
        <v>944518</v>
      </c>
      <c r="R504" s="1">
        <v>0.49027488600000002</v>
      </c>
      <c r="S504" s="1">
        <v>127410911</v>
      </c>
      <c r="T504" s="1">
        <v>170556</v>
      </c>
      <c r="U504" s="1">
        <v>121986</v>
      </c>
      <c r="V504" s="1">
        <v>36276</v>
      </c>
      <c r="W504" s="1">
        <v>944</v>
      </c>
      <c r="X504" s="1">
        <v>27577</v>
      </c>
      <c r="Y504" s="1">
        <v>26059</v>
      </c>
      <c r="Z504" s="1">
        <v>31080</v>
      </c>
      <c r="AA504" s="1">
        <v>10582</v>
      </c>
      <c r="AB504" s="1">
        <v>161913</v>
      </c>
      <c r="AC504" s="1"/>
      <c r="AD504" s="1"/>
      <c r="AE504" s="1"/>
      <c r="AF504" s="1">
        <v>22.3</v>
      </c>
      <c r="AG504" s="1">
        <v>67.3</v>
      </c>
      <c r="AH504" s="1">
        <v>10.4</v>
      </c>
      <c r="AI504" s="1">
        <v>63240</v>
      </c>
      <c r="AJ504" s="1">
        <v>4374</v>
      </c>
      <c r="AK504" s="1">
        <v>20400</v>
      </c>
      <c r="AL504" s="1">
        <v>27923</v>
      </c>
      <c r="AM504" s="1">
        <v>8368</v>
      </c>
      <c r="AN504" s="1">
        <v>2175</v>
      </c>
      <c r="AO504" s="1">
        <v>6.92</v>
      </c>
      <c r="AP504" s="1">
        <v>57799</v>
      </c>
      <c r="AQ504" s="1">
        <v>76178</v>
      </c>
      <c r="AR504" s="1">
        <v>30.6</v>
      </c>
      <c r="AS504" s="1">
        <v>43.3</v>
      </c>
      <c r="AT504" s="1">
        <v>26.1</v>
      </c>
      <c r="AU504" s="1">
        <v>67482</v>
      </c>
      <c r="AV504" s="1">
        <v>7344</v>
      </c>
      <c r="AW504" s="1">
        <v>1591</v>
      </c>
      <c r="AX504" s="1">
        <v>17.5</v>
      </c>
      <c r="AY504" s="1">
        <v>6308.58</v>
      </c>
      <c r="AZ504" s="1">
        <v>89018.83</v>
      </c>
      <c r="BA504" s="1">
        <v>95327.42</v>
      </c>
      <c r="BB504" s="1">
        <v>6.62</v>
      </c>
      <c r="BC504" s="1">
        <v>93.38</v>
      </c>
      <c r="BD504" s="1">
        <v>3.53</v>
      </c>
      <c r="BE504" s="1"/>
      <c r="BF504" s="1"/>
      <c r="BG504" s="1">
        <v>14.3</v>
      </c>
      <c r="BH504" s="1">
        <v>1.1200000000000001</v>
      </c>
      <c r="BI504" s="1">
        <v>2015</v>
      </c>
      <c r="BJ504" s="1" t="s">
        <v>144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/>
      <c r="BQ504" s="1"/>
      <c r="BR504" s="1"/>
      <c r="BS504" s="1"/>
      <c r="BT504" s="1">
        <v>0</v>
      </c>
      <c r="BU504" s="1">
        <v>0</v>
      </c>
      <c r="BV504" s="1">
        <v>0</v>
      </c>
    </row>
    <row r="505" spans="1:74" x14ac:dyDescent="0.2">
      <c r="A505" s="1">
        <v>707</v>
      </c>
      <c r="B505" s="1">
        <v>707</v>
      </c>
      <c r="C505" s="1">
        <v>14060</v>
      </c>
      <c r="D505" s="1">
        <v>14010</v>
      </c>
      <c r="E505" s="1" t="s">
        <v>143</v>
      </c>
      <c r="F505" s="1" t="s">
        <v>72</v>
      </c>
      <c r="G505" s="1">
        <v>2012</v>
      </c>
      <c r="H505" s="1">
        <f>IF(L505&gt;0,G505-G504,Check)</f>
        <v>1</v>
      </c>
      <c r="I505" s="1"/>
      <c r="J505" s="1"/>
      <c r="K505" s="1"/>
      <c r="L505" s="1">
        <v>2055793</v>
      </c>
      <c r="M505" s="1">
        <v>1314723</v>
      </c>
      <c r="N505" s="1">
        <v>2055793</v>
      </c>
      <c r="O505" s="1">
        <v>1314723</v>
      </c>
      <c r="P505" s="1">
        <v>91433</v>
      </c>
      <c r="Q505" s="1">
        <v>1079540</v>
      </c>
      <c r="R505" s="1">
        <v>0.525120963</v>
      </c>
      <c r="S505" s="1">
        <v>127410911</v>
      </c>
      <c r="T505" s="1">
        <v>172281</v>
      </c>
      <c r="U505" s="1">
        <v>123788</v>
      </c>
      <c r="V505" s="1">
        <v>37034</v>
      </c>
      <c r="W505" s="1">
        <v>965</v>
      </c>
      <c r="X505" s="1">
        <v>27805</v>
      </c>
      <c r="Y505" s="1">
        <v>25578</v>
      </c>
      <c r="Z505" s="1">
        <v>31736</v>
      </c>
      <c r="AA505" s="1">
        <v>22865</v>
      </c>
      <c r="AB505" s="1">
        <v>163412</v>
      </c>
      <c r="AC505" s="1"/>
      <c r="AD505" s="1"/>
      <c r="AE505" s="1"/>
      <c r="AF505" s="1">
        <v>22.1</v>
      </c>
      <c r="AG505" s="1">
        <v>67.099999999999994</v>
      </c>
      <c r="AH505" s="1">
        <v>10.8</v>
      </c>
      <c r="AI505" s="1">
        <v>65744</v>
      </c>
      <c r="AJ505" s="1">
        <v>4226</v>
      </c>
      <c r="AK505" s="1">
        <v>21313</v>
      </c>
      <c r="AL505" s="1">
        <v>26897</v>
      </c>
      <c r="AM505" s="1">
        <v>9927</v>
      </c>
      <c r="AN505" s="1">
        <v>3381</v>
      </c>
      <c r="AO505" s="1">
        <v>6.43</v>
      </c>
      <c r="AP505" s="1">
        <v>62117</v>
      </c>
      <c r="AQ505" s="1">
        <v>76125</v>
      </c>
      <c r="AR505" s="1">
        <v>30.3</v>
      </c>
      <c r="AS505" s="1">
        <v>44.4</v>
      </c>
      <c r="AT505" s="1">
        <v>25.3</v>
      </c>
      <c r="AU505" s="1">
        <v>72771</v>
      </c>
      <c r="AV505" s="1">
        <v>7264</v>
      </c>
      <c r="AW505" s="1">
        <v>1576</v>
      </c>
      <c r="AX505" s="1">
        <v>17.899999999999999</v>
      </c>
      <c r="AY505" s="1">
        <v>6031.83</v>
      </c>
      <c r="AZ505" s="1">
        <v>88529.58</v>
      </c>
      <c r="BA505" s="1">
        <v>94561.42</v>
      </c>
      <c r="BB505" s="1">
        <v>6.38</v>
      </c>
      <c r="BC505" s="1">
        <v>93.62</v>
      </c>
      <c r="BD505" s="1">
        <v>3.61</v>
      </c>
      <c r="BE505" s="1"/>
      <c r="BF505" s="1"/>
      <c r="BG505" s="1">
        <v>14.38</v>
      </c>
      <c r="BH505" s="1">
        <v>1.0900000000000001</v>
      </c>
      <c r="BI505" s="1">
        <v>2015</v>
      </c>
      <c r="BJ505" s="1" t="s">
        <v>144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/>
      <c r="BQ505" s="1"/>
      <c r="BR505" s="1"/>
      <c r="BS505" s="1"/>
      <c r="BT505" s="1">
        <v>0</v>
      </c>
      <c r="BU505" s="1">
        <v>0</v>
      </c>
      <c r="BV505" s="1">
        <v>0</v>
      </c>
    </row>
    <row r="506" spans="1:74" x14ac:dyDescent="0.2">
      <c r="A506" s="1">
        <v>708</v>
      </c>
      <c r="B506" s="1">
        <v>708</v>
      </c>
      <c r="C506" s="1">
        <v>14060</v>
      </c>
      <c r="D506" s="1">
        <v>14010</v>
      </c>
      <c r="E506" s="1" t="s">
        <v>143</v>
      </c>
      <c r="F506" s="1" t="s">
        <v>72</v>
      </c>
      <c r="G506" s="1">
        <v>2013</v>
      </c>
      <c r="H506" s="1">
        <f>IF(L506&gt;0,G506-G505,Check)</f>
        <v>1</v>
      </c>
      <c r="I506" s="1"/>
      <c r="J506" s="1"/>
      <c r="K506" s="1"/>
      <c r="L506" s="1">
        <v>2247444</v>
      </c>
      <c r="M506" s="1">
        <v>1292594</v>
      </c>
      <c r="N506" s="1">
        <v>2247444</v>
      </c>
      <c r="O506" s="1">
        <v>1292594</v>
      </c>
      <c r="P506" s="1">
        <v>91060</v>
      </c>
      <c r="Q506" s="1">
        <v>1248514</v>
      </c>
      <c r="R506" s="1">
        <v>0.55552618899999995</v>
      </c>
      <c r="S506" s="1">
        <v>127410911</v>
      </c>
      <c r="T506" s="1">
        <v>192140</v>
      </c>
      <c r="U506" s="1">
        <v>145320</v>
      </c>
      <c r="V506" s="1">
        <v>34769</v>
      </c>
      <c r="W506" s="1">
        <v>699</v>
      </c>
      <c r="X506" s="1">
        <v>28216</v>
      </c>
      <c r="Y506" s="1">
        <v>25548</v>
      </c>
      <c r="Z506" s="1">
        <v>40018</v>
      </c>
      <c r="AA506" s="1">
        <v>26498</v>
      </c>
      <c r="AB506" s="1">
        <v>184309</v>
      </c>
      <c r="AC506" s="1">
        <v>15</v>
      </c>
      <c r="AD506" s="1">
        <v>3.9</v>
      </c>
      <c r="AE506" s="1">
        <v>81.099999999999994</v>
      </c>
      <c r="AF506" s="1">
        <v>22.3</v>
      </c>
      <c r="AG506" s="1">
        <v>66.099999999999994</v>
      </c>
      <c r="AH506" s="1">
        <v>11.6</v>
      </c>
      <c r="AI506" s="1">
        <v>72165</v>
      </c>
      <c r="AJ506" s="1">
        <v>4543</v>
      </c>
      <c r="AK506" s="1">
        <v>24354</v>
      </c>
      <c r="AL506" s="1">
        <v>30484</v>
      </c>
      <c r="AM506" s="1">
        <v>9502</v>
      </c>
      <c r="AN506" s="1">
        <v>3282</v>
      </c>
      <c r="AO506" s="1">
        <v>6.3</v>
      </c>
      <c r="AP506" s="1">
        <v>61401</v>
      </c>
      <c r="AQ506" s="1">
        <v>77606</v>
      </c>
      <c r="AR506" s="1">
        <v>30.3</v>
      </c>
      <c r="AS506" s="1">
        <v>41.3</v>
      </c>
      <c r="AT506" s="1">
        <v>28.4</v>
      </c>
      <c r="AU506" s="1">
        <v>77839</v>
      </c>
      <c r="AV506" s="1">
        <v>11216</v>
      </c>
      <c r="AW506" s="1">
        <v>2408</v>
      </c>
      <c r="AX506" s="1">
        <v>18.600000000000001</v>
      </c>
      <c r="AY506" s="1">
        <v>6097.17</v>
      </c>
      <c r="AZ506" s="1">
        <v>86250.67</v>
      </c>
      <c r="BA506" s="1">
        <v>92347.83</v>
      </c>
      <c r="BB506" s="1">
        <v>6.6</v>
      </c>
      <c r="BC506" s="1">
        <v>93.4</v>
      </c>
      <c r="BD506" s="1">
        <v>3.52</v>
      </c>
      <c r="BE506" s="1"/>
      <c r="BF506" s="1"/>
      <c r="BG506" s="1">
        <v>14.19</v>
      </c>
      <c r="BH506" s="1">
        <v>1.08</v>
      </c>
      <c r="BI506" s="1">
        <v>2015</v>
      </c>
      <c r="BJ506" s="1" t="s">
        <v>144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/>
      <c r="BQ506" s="1"/>
      <c r="BR506" s="1"/>
      <c r="BS506" s="1"/>
      <c r="BT506" s="1">
        <v>0</v>
      </c>
      <c r="BU506" s="1">
        <v>0</v>
      </c>
      <c r="BV506" s="1">
        <v>0</v>
      </c>
    </row>
    <row r="507" spans="1:74" x14ac:dyDescent="0.2">
      <c r="A507" s="1">
        <v>709</v>
      </c>
      <c r="B507" s="1">
        <v>709</v>
      </c>
      <c r="C507" s="1">
        <v>14060</v>
      </c>
      <c r="D507" s="1">
        <v>14010</v>
      </c>
      <c r="E507" s="1" t="s">
        <v>143</v>
      </c>
      <c r="F507" s="1" t="s">
        <v>72</v>
      </c>
      <c r="G507" s="1">
        <v>2014</v>
      </c>
      <c r="H507" s="1">
        <f>IF(L507&gt;0,G507-G506,Check)</f>
        <v>1</v>
      </c>
      <c r="I507" s="1"/>
      <c r="J507" s="1"/>
      <c r="K507" s="1"/>
      <c r="L507" s="1">
        <v>2650400</v>
      </c>
      <c r="M507" s="1">
        <v>1259736</v>
      </c>
      <c r="N507" s="1">
        <v>2650400</v>
      </c>
      <c r="O507" s="1">
        <v>1259736</v>
      </c>
      <c r="P507" s="1">
        <v>91062</v>
      </c>
      <c r="Q507" s="1">
        <v>1252642</v>
      </c>
      <c r="R507" s="1">
        <v>0.47262375499999998</v>
      </c>
      <c r="S507" s="1">
        <v>127410911</v>
      </c>
      <c r="T507" s="1">
        <v>188917</v>
      </c>
      <c r="U507" s="1">
        <v>141535</v>
      </c>
      <c r="V507" s="1">
        <v>32916</v>
      </c>
      <c r="W507" s="1">
        <v>1655</v>
      </c>
      <c r="X507" s="1">
        <v>29363</v>
      </c>
      <c r="Y507" s="1">
        <v>27739</v>
      </c>
      <c r="Z507" s="1">
        <v>32670</v>
      </c>
      <c r="AA507" s="1">
        <v>21139</v>
      </c>
      <c r="AB507" s="1">
        <v>181319</v>
      </c>
      <c r="AC507" s="1">
        <v>14.4</v>
      </c>
      <c r="AD507" s="1">
        <v>8.8000000000000007</v>
      </c>
      <c r="AE507" s="1">
        <v>76.8</v>
      </c>
      <c r="AF507" s="1">
        <v>21.8</v>
      </c>
      <c r="AG507" s="1">
        <v>66.3</v>
      </c>
      <c r="AH507" s="1">
        <v>11.9</v>
      </c>
      <c r="AI507" s="1">
        <v>72551</v>
      </c>
      <c r="AJ507" s="1">
        <v>4484</v>
      </c>
      <c r="AK507" s="1">
        <v>24038</v>
      </c>
      <c r="AL507" s="1">
        <v>31577</v>
      </c>
      <c r="AM507" s="1">
        <v>8338</v>
      </c>
      <c r="AN507" s="1">
        <v>4114</v>
      </c>
      <c r="AO507" s="1">
        <v>6.18</v>
      </c>
      <c r="AP507" s="1">
        <v>57592</v>
      </c>
      <c r="AQ507" s="1">
        <v>74022</v>
      </c>
      <c r="AR507" s="1">
        <v>29.2</v>
      </c>
      <c r="AS507" s="1">
        <v>45</v>
      </c>
      <c r="AT507" s="1">
        <v>25.8</v>
      </c>
      <c r="AU507" s="1">
        <v>78452</v>
      </c>
      <c r="AV507" s="1">
        <v>8997</v>
      </c>
      <c r="AW507" s="1">
        <v>1898</v>
      </c>
      <c r="AX507" s="1">
        <v>18.7</v>
      </c>
      <c r="AY507" s="1">
        <v>4970.92</v>
      </c>
      <c r="AZ507" s="1">
        <v>85807.25</v>
      </c>
      <c r="BA507" s="1">
        <v>90778.17</v>
      </c>
      <c r="BB507" s="1">
        <v>5.47</v>
      </c>
      <c r="BC507" s="1">
        <v>94.53</v>
      </c>
      <c r="BD507" s="1">
        <v>3.36</v>
      </c>
      <c r="BE507" s="1"/>
      <c r="BF507" s="1"/>
      <c r="BG507" s="1">
        <v>13.83</v>
      </c>
      <c r="BH507" s="1">
        <v>1.06</v>
      </c>
      <c r="BI507" s="1">
        <v>2015</v>
      </c>
      <c r="BJ507" s="1" t="s">
        <v>144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/>
      <c r="BQ507" s="1"/>
      <c r="BR507" s="1"/>
      <c r="BS507" s="1"/>
      <c r="BT507" s="1">
        <v>0</v>
      </c>
      <c r="BU507" s="1">
        <v>0</v>
      </c>
      <c r="BV507" s="1">
        <v>0</v>
      </c>
    </row>
    <row r="508" spans="1:74" x14ac:dyDescent="0.2">
      <c r="A508" s="1">
        <v>710</v>
      </c>
      <c r="B508" s="1">
        <v>710</v>
      </c>
      <c r="C508" s="1">
        <v>14060</v>
      </c>
      <c r="D508" s="1">
        <v>14010</v>
      </c>
      <c r="E508" s="1" t="s">
        <v>143</v>
      </c>
      <c r="F508" s="1" t="s">
        <v>72</v>
      </c>
      <c r="G508" s="1">
        <v>2015</v>
      </c>
      <c r="H508" s="1">
        <f>IF(L508&gt;0,G508-G507,Check)</f>
        <v>1</v>
      </c>
      <c r="I508" s="1"/>
      <c r="J508" s="1"/>
      <c r="K508" s="1"/>
      <c r="L508" s="1">
        <v>2531088</v>
      </c>
      <c r="M508" s="1">
        <v>1276093</v>
      </c>
      <c r="N508" s="1">
        <v>2531088</v>
      </c>
      <c r="O508" s="1">
        <v>1276093</v>
      </c>
      <c r="P508" s="1">
        <v>91646</v>
      </c>
      <c r="Q508" s="1">
        <v>1303049</v>
      </c>
      <c r="R508" s="1">
        <v>0.51481773799999997</v>
      </c>
      <c r="S508" s="1">
        <v>127410911</v>
      </c>
      <c r="T508" s="1">
        <v>188725</v>
      </c>
      <c r="U508" s="1">
        <v>139336</v>
      </c>
      <c r="V508" s="1">
        <v>37079</v>
      </c>
      <c r="W508" s="1">
        <v>1233</v>
      </c>
      <c r="X508" s="1">
        <v>30304</v>
      </c>
      <c r="Y508" s="1">
        <v>27432</v>
      </c>
      <c r="Z508" s="1">
        <v>36243</v>
      </c>
      <c r="AA508" s="1">
        <v>9356</v>
      </c>
      <c r="AB508" s="1">
        <v>181021</v>
      </c>
      <c r="AC508" s="1">
        <v>11.5</v>
      </c>
      <c r="AD508" s="1">
        <v>6.9</v>
      </c>
      <c r="AE508" s="1">
        <v>81.7</v>
      </c>
      <c r="AF508" s="1">
        <v>21.9</v>
      </c>
      <c r="AG508" s="1">
        <v>65.8</v>
      </c>
      <c r="AH508" s="1">
        <v>12.3</v>
      </c>
      <c r="AI508" s="1">
        <v>72767</v>
      </c>
      <c r="AJ508" s="1">
        <v>4630</v>
      </c>
      <c r="AK508" s="1">
        <v>23260</v>
      </c>
      <c r="AL508" s="1">
        <v>30138</v>
      </c>
      <c r="AM508" s="1">
        <v>10754</v>
      </c>
      <c r="AN508" s="1">
        <v>3985</v>
      </c>
      <c r="AO508" s="1">
        <v>6.36</v>
      </c>
      <c r="AP508" s="1">
        <v>63842</v>
      </c>
      <c r="AQ508" s="1">
        <v>85814</v>
      </c>
      <c r="AR508" s="1">
        <v>26.8</v>
      </c>
      <c r="AS508" s="1">
        <v>43.7</v>
      </c>
      <c r="AT508" s="1">
        <v>29.5</v>
      </c>
      <c r="AU508" s="1">
        <v>79691</v>
      </c>
      <c r="AV508" s="1">
        <v>9439</v>
      </c>
      <c r="AW508" s="1">
        <v>1082</v>
      </c>
      <c r="AX508" s="1">
        <v>17.600000000000001</v>
      </c>
      <c r="AY508" s="1">
        <v>4359.33</v>
      </c>
      <c r="AZ508" s="1">
        <v>86481.919999999998</v>
      </c>
      <c r="BA508" s="1">
        <v>90841.25</v>
      </c>
      <c r="BB508" s="1">
        <v>4.8</v>
      </c>
      <c r="BC508" s="1">
        <v>95.2</v>
      </c>
      <c r="BD508" s="1">
        <v>2.4</v>
      </c>
      <c r="BE508" s="1"/>
      <c r="BF508" s="1"/>
      <c r="BG508" s="1">
        <v>13.92</v>
      </c>
      <c r="BH508" s="1">
        <v>1.06</v>
      </c>
      <c r="BI508" s="1">
        <v>2015</v>
      </c>
      <c r="BJ508" s="1" t="s">
        <v>144</v>
      </c>
      <c r="BK508" s="1">
        <v>1</v>
      </c>
      <c r="BL508" s="1">
        <v>0</v>
      </c>
      <c r="BM508" s="1">
        <v>0</v>
      </c>
      <c r="BN508" s="1">
        <v>0</v>
      </c>
      <c r="BO508" s="1">
        <v>0</v>
      </c>
      <c r="BP508" s="1"/>
      <c r="BQ508" s="1"/>
      <c r="BR508" s="1"/>
      <c r="BS508" s="1"/>
      <c r="BT508" s="1">
        <v>0</v>
      </c>
      <c r="BU508" s="1">
        <v>0</v>
      </c>
      <c r="BV508" s="1">
        <v>0</v>
      </c>
    </row>
    <row r="509" spans="1:74" x14ac:dyDescent="0.2">
      <c r="A509" s="1">
        <v>711</v>
      </c>
      <c r="B509" s="1">
        <v>711</v>
      </c>
      <c r="C509" s="1">
        <v>14060</v>
      </c>
      <c r="D509" s="1">
        <v>14010</v>
      </c>
      <c r="E509" s="1" t="s">
        <v>143</v>
      </c>
      <c r="F509" s="1" t="s">
        <v>72</v>
      </c>
      <c r="G509" s="1">
        <v>2016</v>
      </c>
      <c r="H509" s="1">
        <f>IF(L509&gt;0,G509-G508,Check)</f>
        <v>1</v>
      </c>
      <c r="I509" s="1"/>
      <c r="J509" s="1"/>
      <c r="K509" s="1"/>
      <c r="L509" s="1">
        <v>2224832</v>
      </c>
      <c r="M509" s="1">
        <v>1292349</v>
      </c>
      <c r="N509" s="1">
        <v>2224832</v>
      </c>
      <c r="O509" s="1">
        <v>1292349</v>
      </c>
      <c r="P509" s="1">
        <v>101253</v>
      </c>
      <c r="Q509" s="1">
        <v>1280909</v>
      </c>
      <c r="R509" s="1">
        <v>0.57573290899999996</v>
      </c>
      <c r="S509" s="1">
        <v>127410911</v>
      </c>
      <c r="T509" s="1">
        <v>187326</v>
      </c>
      <c r="U509" s="1">
        <v>136646</v>
      </c>
      <c r="V509" s="1">
        <v>35904</v>
      </c>
      <c r="W509" s="1">
        <v>1573</v>
      </c>
      <c r="X509" s="1">
        <v>32437</v>
      </c>
      <c r="Y509" s="1">
        <v>30308</v>
      </c>
      <c r="Z509" s="1">
        <v>38911</v>
      </c>
      <c r="AA509" s="1">
        <v>80143</v>
      </c>
      <c r="AB509" s="1">
        <v>179927</v>
      </c>
      <c r="AC509" s="1">
        <v>12.8</v>
      </c>
      <c r="AD509" s="1">
        <v>7.6</v>
      </c>
      <c r="AE509" s="1">
        <v>79.599999999999994</v>
      </c>
      <c r="AF509" s="1">
        <v>21.9</v>
      </c>
      <c r="AG509" s="1">
        <v>65.7</v>
      </c>
      <c r="AH509" s="1">
        <v>12.4</v>
      </c>
      <c r="AI509" s="1">
        <v>71716</v>
      </c>
      <c r="AJ509" s="1">
        <v>4070</v>
      </c>
      <c r="AK509" s="1">
        <v>24666</v>
      </c>
      <c r="AL509" s="1">
        <v>29221</v>
      </c>
      <c r="AM509" s="1">
        <v>9266</v>
      </c>
      <c r="AN509" s="1">
        <v>4493</v>
      </c>
      <c r="AO509" s="1">
        <v>5.68</v>
      </c>
      <c r="AP509" s="1">
        <v>61320</v>
      </c>
      <c r="AQ509" s="1">
        <v>81223</v>
      </c>
      <c r="AR509" s="1">
        <v>26.4</v>
      </c>
      <c r="AS509" s="1">
        <v>44.9</v>
      </c>
      <c r="AT509" s="1">
        <v>28.7</v>
      </c>
      <c r="AU509" s="1">
        <v>80677</v>
      </c>
      <c r="AV509" s="1">
        <v>7415</v>
      </c>
      <c r="AW509" s="1">
        <v>951</v>
      </c>
      <c r="AX509" s="1">
        <v>18.399999999999999</v>
      </c>
      <c r="AY509" s="1">
        <v>4523.58</v>
      </c>
      <c r="AZ509" s="1">
        <v>85452.92</v>
      </c>
      <c r="BA509" s="1">
        <v>89976.5</v>
      </c>
      <c r="BB509" s="1">
        <v>5.03</v>
      </c>
      <c r="BC509" s="1">
        <v>94.97</v>
      </c>
      <c r="BD509" s="1">
        <v>2.15</v>
      </c>
      <c r="BE509" s="1"/>
      <c r="BF509" s="1"/>
      <c r="BG509" s="1">
        <v>12.76</v>
      </c>
      <c r="BH509" s="1">
        <v>1.05</v>
      </c>
      <c r="BI509" s="1">
        <v>2015</v>
      </c>
      <c r="BJ509" s="1" t="s">
        <v>144</v>
      </c>
      <c r="BK509" s="1">
        <v>1</v>
      </c>
      <c r="BL509" s="1">
        <v>1</v>
      </c>
      <c r="BM509" s="1">
        <v>0</v>
      </c>
      <c r="BN509" s="1">
        <v>0</v>
      </c>
      <c r="BO509" s="1">
        <v>0</v>
      </c>
      <c r="BP509" s="1"/>
      <c r="BQ509" s="1"/>
      <c r="BR509" s="1"/>
      <c r="BS509" s="1"/>
      <c r="BT509" s="1">
        <v>0</v>
      </c>
      <c r="BU509" s="1">
        <v>0</v>
      </c>
      <c r="BV509" s="1">
        <v>0</v>
      </c>
    </row>
    <row r="510" spans="1:74" x14ac:dyDescent="0.2">
      <c r="A510" s="1">
        <v>712</v>
      </c>
      <c r="B510" s="1">
        <v>712</v>
      </c>
      <c r="C510" s="1">
        <v>14060</v>
      </c>
      <c r="D510" s="1">
        <v>14010</v>
      </c>
      <c r="E510" s="1" t="s">
        <v>143</v>
      </c>
      <c r="F510" s="1" t="s">
        <v>72</v>
      </c>
      <c r="G510" s="1">
        <v>2017</v>
      </c>
      <c r="H510" s="1">
        <f>IF(L510&gt;0,G510-G509,Check)</f>
        <v>1</v>
      </c>
      <c r="I510" s="1"/>
      <c r="J510" s="1"/>
      <c r="K510" s="1"/>
      <c r="L510" s="1">
        <v>2327606</v>
      </c>
      <c r="M510" s="1">
        <v>1309942</v>
      </c>
      <c r="N510" s="1">
        <v>2327606</v>
      </c>
      <c r="O510" s="1">
        <v>1309942</v>
      </c>
      <c r="P510" s="1">
        <v>114489</v>
      </c>
      <c r="Q510" s="1">
        <v>1127929</v>
      </c>
      <c r="R510" s="1">
        <v>0.48458759800000001</v>
      </c>
      <c r="S510" s="1">
        <v>127410911</v>
      </c>
      <c r="T510" s="1">
        <v>186356</v>
      </c>
      <c r="U510" s="1">
        <v>140468</v>
      </c>
      <c r="V510" s="1">
        <v>31932</v>
      </c>
      <c r="W510" s="1">
        <v>1608</v>
      </c>
      <c r="X510" s="1">
        <v>32603</v>
      </c>
      <c r="Y510" s="1">
        <v>30703</v>
      </c>
      <c r="Z510" s="1">
        <v>40252</v>
      </c>
      <c r="AA510" s="1">
        <v>37424</v>
      </c>
      <c r="AB510" s="1">
        <v>178112</v>
      </c>
      <c r="AC510" s="1">
        <v>17.600000000000001</v>
      </c>
      <c r="AD510" s="1">
        <v>5.3</v>
      </c>
      <c r="AE510" s="1">
        <v>77.099999999999994</v>
      </c>
      <c r="AF510" s="1">
        <v>21.9</v>
      </c>
      <c r="AG510" s="1">
        <v>64.8</v>
      </c>
      <c r="AH510" s="1">
        <v>13.3</v>
      </c>
      <c r="AI510" s="1">
        <v>71476</v>
      </c>
      <c r="AJ510" s="1">
        <v>4723</v>
      </c>
      <c r="AK510" s="1">
        <v>24191</v>
      </c>
      <c r="AL510" s="1">
        <v>30678</v>
      </c>
      <c r="AM510" s="1">
        <v>8595</v>
      </c>
      <c r="AN510" s="1">
        <v>3289</v>
      </c>
      <c r="AO510" s="1">
        <v>6.61</v>
      </c>
      <c r="AP510" s="1">
        <v>65936</v>
      </c>
      <c r="AQ510" s="1">
        <v>84248</v>
      </c>
      <c r="AR510" s="1">
        <v>30.6</v>
      </c>
      <c r="AS510" s="1">
        <v>38.200000000000003</v>
      </c>
      <c r="AT510" s="1">
        <v>31.2</v>
      </c>
      <c r="AU510" s="1">
        <v>78029</v>
      </c>
      <c r="AV510" s="1">
        <v>6199</v>
      </c>
      <c r="AW510" s="1">
        <v>1050</v>
      </c>
      <c r="AX510" s="1">
        <v>18.2</v>
      </c>
      <c r="AY510" s="1">
        <v>3586.08</v>
      </c>
      <c r="AZ510" s="1">
        <v>84768.08</v>
      </c>
      <c r="BA510" s="1">
        <v>88354.17</v>
      </c>
      <c r="BB510" s="1">
        <v>4.0599999999999996</v>
      </c>
      <c r="BC510" s="1">
        <v>95.94</v>
      </c>
      <c r="BD510" s="1">
        <v>2.41</v>
      </c>
      <c r="BE510" s="1"/>
      <c r="BF510" s="1"/>
      <c r="BG510" s="1">
        <v>11.44</v>
      </c>
      <c r="BH510" s="1">
        <v>1.02</v>
      </c>
      <c r="BI510" s="1">
        <v>2015</v>
      </c>
      <c r="BJ510" s="1" t="s">
        <v>144</v>
      </c>
      <c r="BK510" s="1">
        <v>1</v>
      </c>
      <c r="BL510" s="1">
        <v>2</v>
      </c>
      <c r="BM510" s="1">
        <v>0</v>
      </c>
      <c r="BN510" s="1">
        <v>0</v>
      </c>
      <c r="BO510" s="1">
        <v>0</v>
      </c>
      <c r="BP510" s="1"/>
      <c r="BQ510" s="1"/>
      <c r="BR510" s="1"/>
      <c r="BS510" s="1"/>
      <c r="BT510" s="1">
        <v>0</v>
      </c>
      <c r="BU510" s="1">
        <v>0</v>
      </c>
      <c r="BV510" s="1">
        <v>0</v>
      </c>
    </row>
    <row r="511" spans="1:74" x14ac:dyDescent="0.2">
      <c r="A511" s="1">
        <v>713</v>
      </c>
      <c r="B511" s="1">
        <v>713</v>
      </c>
      <c r="C511" s="1">
        <v>14060</v>
      </c>
      <c r="D511" s="1">
        <v>14010</v>
      </c>
      <c r="E511" s="1" t="s">
        <v>143</v>
      </c>
      <c r="F511" s="1" t="s">
        <v>72</v>
      </c>
      <c r="G511" s="1">
        <v>2018</v>
      </c>
      <c r="H511" s="1">
        <f>IF(L511&gt;0,G511-G510,Check)</f>
        <v>1</v>
      </c>
      <c r="I511" s="1"/>
      <c r="J511" s="1">
        <v>1</v>
      </c>
      <c r="K511" s="1" t="s">
        <v>145</v>
      </c>
      <c r="L511" s="1">
        <v>2310524</v>
      </c>
      <c r="M511" s="1">
        <v>1296256</v>
      </c>
      <c r="N511" s="1">
        <v>2310524</v>
      </c>
      <c r="O511" s="1">
        <v>1296256</v>
      </c>
      <c r="P511" s="1">
        <v>109428</v>
      </c>
      <c r="Q511" s="1">
        <v>1007659</v>
      </c>
      <c r="R511" s="1">
        <v>0.43611708900000001</v>
      </c>
      <c r="S511" s="1">
        <v>127410911</v>
      </c>
      <c r="T511" s="1">
        <v>185278.75</v>
      </c>
      <c r="U511" s="1">
        <v>142662</v>
      </c>
      <c r="V511" s="1">
        <v>28659.25</v>
      </c>
      <c r="W511" s="1">
        <v>1719.25</v>
      </c>
      <c r="X511" s="1">
        <v>33260.75</v>
      </c>
      <c r="Y511" s="1">
        <v>31718.25</v>
      </c>
      <c r="Z511" s="1">
        <v>41924.75</v>
      </c>
      <c r="AA511" s="1">
        <v>23081.5</v>
      </c>
      <c r="AB511" s="1">
        <v>176477.25</v>
      </c>
      <c r="AC511" s="1">
        <v>21.53</v>
      </c>
      <c r="AD511" s="1">
        <v>3.75</v>
      </c>
      <c r="AE511" s="1">
        <v>74.7</v>
      </c>
      <c r="AF511" s="1">
        <v>21.9</v>
      </c>
      <c r="AG511" s="1">
        <v>64.099999999999994</v>
      </c>
      <c r="AH511" s="1">
        <v>14</v>
      </c>
      <c r="AI511" s="1">
        <v>71033.25</v>
      </c>
      <c r="AJ511" s="1">
        <v>5072.75</v>
      </c>
      <c r="AK511" s="1">
        <v>24186.25</v>
      </c>
      <c r="AL511" s="1">
        <v>31541.5</v>
      </c>
      <c r="AM511" s="1">
        <v>7719.75</v>
      </c>
      <c r="AN511" s="1">
        <v>2513</v>
      </c>
      <c r="AO511" s="1">
        <v>7.14</v>
      </c>
      <c r="AP511" s="1">
        <v>68767.5</v>
      </c>
      <c r="AQ511" s="1">
        <v>85369</v>
      </c>
      <c r="AR511" s="1">
        <v>33.65</v>
      </c>
      <c r="AS511" s="1">
        <v>33.479999999999997</v>
      </c>
      <c r="AT511" s="1">
        <v>32.880000000000003</v>
      </c>
      <c r="AU511" s="1">
        <v>76289.5</v>
      </c>
      <c r="AV511" s="1">
        <v>4781</v>
      </c>
      <c r="AW511" s="1">
        <v>1091.5</v>
      </c>
      <c r="AX511" s="1">
        <v>18.25</v>
      </c>
      <c r="AY511" s="1">
        <v>3378.55</v>
      </c>
      <c r="AZ511" s="1">
        <v>86036.09</v>
      </c>
      <c r="BA511" s="1">
        <v>89414.64</v>
      </c>
      <c r="BB511" s="1">
        <v>3.78</v>
      </c>
      <c r="BC511" s="1">
        <v>96.22</v>
      </c>
      <c r="BD511" s="1">
        <v>2.72</v>
      </c>
      <c r="BE511" s="1"/>
      <c r="BF511" s="1">
        <v>0</v>
      </c>
      <c r="BG511" s="1">
        <v>11.85</v>
      </c>
      <c r="BH511" s="1">
        <v>1</v>
      </c>
      <c r="BI511" s="1">
        <v>2015</v>
      </c>
      <c r="BJ511" s="1" t="s">
        <v>144</v>
      </c>
      <c r="BK511" s="1">
        <v>1</v>
      </c>
      <c r="BL511" s="1">
        <v>3</v>
      </c>
      <c r="BM511" s="1">
        <v>0</v>
      </c>
      <c r="BN511" s="1">
        <v>0</v>
      </c>
      <c r="BO511" s="1">
        <v>0</v>
      </c>
      <c r="BP511" s="1"/>
      <c r="BQ511" s="1"/>
      <c r="BR511" s="1"/>
      <c r="BS511" s="1"/>
      <c r="BT511" s="1">
        <v>0</v>
      </c>
      <c r="BU511" s="1">
        <v>0</v>
      </c>
      <c r="BV511" s="1">
        <v>0</v>
      </c>
    </row>
    <row r="512" spans="1:74" x14ac:dyDescent="0.2">
      <c r="A512" s="1">
        <v>715</v>
      </c>
      <c r="B512" s="1">
        <v>715</v>
      </c>
      <c r="C512" s="1">
        <v>14260</v>
      </c>
      <c r="D512" s="1"/>
      <c r="E512" s="1" t="s">
        <v>146</v>
      </c>
      <c r="F512" s="1" t="s">
        <v>72</v>
      </c>
      <c r="G512" s="1">
        <v>2003</v>
      </c>
      <c r="H512" s="1">
        <f>IF(L512&gt;0,G512-G511,Check)</f>
        <v>-15</v>
      </c>
      <c r="I512" s="1"/>
      <c r="J512" s="1"/>
      <c r="K512" s="1"/>
      <c r="L512" s="1">
        <v>1198126</v>
      </c>
      <c r="M512" s="1">
        <v>1128851</v>
      </c>
      <c r="N512" s="1">
        <v>1198126</v>
      </c>
      <c r="O512" s="1">
        <v>1128851</v>
      </c>
      <c r="P512" s="1">
        <v>83338</v>
      </c>
      <c r="Q512" s="1">
        <v>688582</v>
      </c>
      <c r="R512" s="1">
        <v>0.57471584799999997</v>
      </c>
      <c r="S512" s="1">
        <v>346614209</v>
      </c>
      <c r="T512" s="1">
        <v>463124.75</v>
      </c>
      <c r="U512" s="1">
        <v>216197.375</v>
      </c>
      <c r="V512" s="1">
        <v>212117.75</v>
      </c>
      <c r="W512" s="1">
        <v>1563.875</v>
      </c>
      <c r="X512" s="1">
        <v>21809.9375</v>
      </c>
      <c r="Y512" s="1">
        <v>18730</v>
      </c>
      <c r="Z512" s="1">
        <v>25861.25</v>
      </c>
      <c r="AA512" s="1">
        <v>43962</v>
      </c>
      <c r="AB512" s="1">
        <v>476618.75</v>
      </c>
      <c r="AC512" s="1">
        <v>14.4</v>
      </c>
      <c r="AD512" s="1">
        <v>7.89</v>
      </c>
      <c r="AE512" s="1">
        <v>77.819999999999993</v>
      </c>
      <c r="AF512" s="1">
        <v>26.78</v>
      </c>
      <c r="AG512" s="1">
        <v>63.82</v>
      </c>
      <c r="AH512" s="1">
        <v>9.4</v>
      </c>
      <c r="AI512" s="1">
        <v>186919.38</v>
      </c>
      <c r="AJ512" s="1">
        <v>10924.13</v>
      </c>
      <c r="AK512" s="1">
        <v>53217.88</v>
      </c>
      <c r="AL512" s="1">
        <v>81086.81</v>
      </c>
      <c r="AM512" s="1">
        <v>29426.81</v>
      </c>
      <c r="AN512" s="1">
        <v>12263.75</v>
      </c>
      <c r="AO512" s="1">
        <v>5.84</v>
      </c>
      <c r="AP512" s="1">
        <v>42446.875</v>
      </c>
      <c r="AQ512" s="1">
        <v>46571.3125</v>
      </c>
      <c r="AR512" s="1">
        <v>39.78</v>
      </c>
      <c r="AS512" s="1">
        <v>53.44</v>
      </c>
      <c r="AT512" s="1">
        <v>6.78</v>
      </c>
      <c r="AU512" s="1">
        <v>173638.5</v>
      </c>
      <c r="AV512" s="1">
        <v>36542.879999999997</v>
      </c>
      <c r="AW512" s="1">
        <v>1655.19</v>
      </c>
      <c r="AX512" s="1">
        <v>21.46</v>
      </c>
      <c r="AY512" s="1">
        <v>14102.58</v>
      </c>
      <c r="AZ512" s="1">
        <v>251475.5</v>
      </c>
      <c r="BA512" s="1">
        <v>265578.08</v>
      </c>
      <c r="BB512" s="1">
        <v>5.31</v>
      </c>
      <c r="BC512" s="1">
        <v>94.69</v>
      </c>
      <c r="BD512" s="1">
        <v>1.61</v>
      </c>
      <c r="BE512" s="1"/>
      <c r="BF512" s="1">
        <v>73700</v>
      </c>
      <c r="BG512" s="1">
        <v>13.55</v>
      </c>
      <c r="BH512" s="1">
        <v>1.37</v>
      </c>
      <c r="BI512" s="1">
        <v>2014</v>
      </c>
      <c r="BJ512" s="1" t="s">
        <v>147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2015</v>
      </c>
      <c r="BQ512" s="1"/>
      <c r="BR512" s="1">
        <v>0</v>
      </c>
      <c r="BS512" s="1"/>
      <c r="BT512" s="1">
        <v>0</v>
      </c>
      <c r="BU512" s="1">
        <v>0</v>
      </c>
      <c r="BV512" s="1">
        <v>0</v>
      </c>
    </row>
    <row r="513" spans="1:74" x14ac:dyDescent="0.2">
      <c r="A513" s="1">
        <v>716</v>
      </c>
      <c r="B513" s="1">
        <v>716</v>
      </c>
      <c r="C513" s="1">
        <v>14260</v>
      </c>
      <c r="D513" s="1"/>
      <c r="E513" s="1" t="s">
        <v>146</v>
      </c>
      <c r="F513" s="1" t="s">
        <v>72</v>
      </c>
      <c r="G513" s="1">
        <v>2004</v>
      </c>
      <c r="H513" s="1">
        <f>IF(L513&gt;0,G513-G512,Check)</f>
        <v>1</v>
      </c>
      <c r="I513" s="1"/>
      <c r="J513" s="1"/>
      <c r="K513" s="1"/>
      <c r="L513" s="1">
        <v>699568</v>
      </c>
      <c r="M513" s="1">
        <v>720820</v>
      </c>
      <c r="N513" s="1">
        <v>699568</v>
      </c>
      <c r="O513" s="1">
        <v>720820</v>
      </c>
      <c r="P513" s="1">
        <v>15226</v>
      </c>
      <c r="Q513" s="1">
        <v>760738</v>
      </c>
      <c r="R513" s="1">
        <v>1.0874396770000001</v>
      </c>
      <c r="S513" s="1">
        <v>346614209</v>
      </c>
      <c r="T513" s="1">
        <v>497329</v>
      </c>
      <c r="U513" s="1">
        <v>225635.5</v>
      </c>
      <c r="V513" s="1">
        <v>234621</v>
      </c>
      <c r="W513" s="1">
        <v>2941.5</v>
      </c>
      <c r="X513" s="1">
        <v>22942.25</v>
      </c>
      <c r="Y513" s="1">
        <v>20570</v>
      </c>
      <c r="Z513" s="1">
        <v>26165</v>
      </c>
      <c r="AA513" s="1">
        <v>37464</v>
      </c>
      <c r="AB513" s="1">
        <v>502016</v>
      </c>
      <c r="AC513" s="1">
        <v>13.1</v>
      </c>
      <c r="AD513" s="1">
        <v>8.33</v>
      </c>
      <c r="AE513" s="1">
        <v>78.63</v>
      </c>
      <c r="AF513" s="1">
        <v>26.98</v>
      </c>
      <c r="AG513" s="1">
        <v>63.43</v>
      </c>
      <c r="AH513" s="1">
        <v>9.6</v>
      </c>
      <c r="AI513" s="1">
        <v>195621.5</v>
      </c>
      <c r="AJ513" s="1">
        <v>10278.5</v>
      </c>
      <c r="AK513" s="1">
        <v>54878.5</v>
      </c>
      <c r="AL513" s="1">
        <v>83947.75</v>
      </c>
      <c r="AM513" s="1">
        <v>32671.75</v>
      </c>
      <c r="AN513" s="1">
        <v>13845</v>
      </c>
      <c r="AO513" s="1">
        <v>5.25</v>
      </c>
      <c r="AP513" s="1">
        <v>44791.5</v>
      </c>
      <c r="AQ513" s="1">
        <v>51766.75</v>
      </c>
      <c r="AR513" s="1">
        <v>37.880000000000003</v>
      </c>
      <c r="AS513" s="1">
        <v>52.65</v>
      </c>
      <c r="AT513" s="1">
        <v>9.48</v>
      </c>
      <c r="AU513" s="1">
        <v>187276</v>
      </c>
      <c r="AV513" s="1">
        <v>33843.5</v>
      </c>
      <c r="AW513" s="1">
        <v>1494.25</v>
      </c>
      <c r="AX513" s="1">
        <v>21.48</v>
      </c>
      <c r="AY513" s="1">
        <v>12207.83</v>
      </c>
      <c r="AZ513" s="1">
        <v>256318</v>
      </c>
      <c r="BA513" s="1">
        <v>268525.83</v>
      </c>
      <c r="BB513" s="1">
        <v>4.55</v>
      </c>
      <c r="BC513" s="1">
        <v>95.45</v>
      </c>
      <c r="BD513" s="1">
        <v>1.88</v>
      </c>
      <c r="BE513" s="1"/>
      <c r="BF513" s="1">
        <v>74257</v>
      </c>
      <c r="BG513" s="1">
        <v>47.34</v>
      </c>
      <c r="BH513" s="1">
        <v>1.33</v>
      </c>
      <c r="BI513" s="1">
        <v>2014</v>
      </c>
      <c r="BJ513" s="1" t="s">
        <v>147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2015</v>
      </c>
      <c r="BQ513" s="1"/>
      <c r="BR513" s="1">
        <v>0</v>
      </c>
      <c r="BS513" s="1"/>
      <c r="BT513" s="1">
        <v>0</v>
      </c>
      <c r="BU513" s="1">
        <v>0</v>
      </c>
      <c r="BV513" s="1">
        <v>0</v>
      </c>
    </row>
    <row r="514" spans="1:74" x14ac:dyDescent="0.2">
      <c r="A514" s="1">
        <v>717</v>
      </c>
      <c r="B514" s="1">
        <v>717</v>
      </c>
      <c r="C514" s="1">
        <v>14260</v>
      </c>
      <c r="D514" s="1"/>
      <c r="E514" s="1" t="s">
        <v>146</v>
      </c>
      <c r="F514" s="1" t="s">
        <v>72</v>
      </c>
      <c r="G514" s="1">
        <v>2005</v>
      </c>
      <c r="H514" s="1">
        <f>IF(L514&gt;0,G514-G513,Check)</f>
        <v>1</v>
      </c>
      <c r="I514" s="1"/>
      <c r="J514" s="1"/>
      <c r="K514" s="1"/>
      <c r="L514" s="1">
        <v>1070708</v>
      </c>
      <c r="M514" s="1">
        <v>1289514</v>
      </c>
      <c r="N514" s="1">
        <v>1070708</v>
      </c>
      <c r="O514" s="1">
        <v>1289514</v>
      </c>
      <c r="P514" s="1">
        <v>85005</v>
      </c>
      <c r="Q514" s="1">
        <v>688490</v>
      </c>
      <c r="R514" s="1">
        <v>0.64302312100000003</v>
      </c>
      <c r="S514" s="1">
        <v>346614209</v>
      </c>
      <c r="T514" s="1">
        <v>530359</v>
      </c>
      <c r="U514" s="1">
        <v>235359</v>
      </c>
      <c r="V514" s="1">
        <v>255610</v>
      </c>
      <c r="W514" s="1">
        <v>4153</v>
      </c>
      <c r="X514" s="1">
        <v>24004</v>
      </c>
      <c r="Y514" s="1">
        <v>22324</v>
      </c>
      <c r="Z514" s="1">
        <v>26485</v>
      </c>
      <c r="AA514" s="1">
        <v>31364</v>
      </c>
      <c r="AB514" s="1">
        <v>527061</v>
      </c>
      <c r="AC514" s="1">
        <v>11.9</v>
      </c>
      <c r="AD514" s="1">
        <v>8.8000000000000007</v>
      </c>
      <c r="AE514" s="1">
        <v>79.3</v>
      </c>
      <c r="AF514" s="1">
        <v>27.2</v>
      </c>
      <c r="AG514" s="1">
        <v>63</v>
      </c>
      <c r="AH514" s="1">
        <v>9.8000000000000007</v>
      </c>
      <c r="AI514" s="1">
        <v>204078</v>
      </c>
      <c r="AJ514" s="1">
        <v>9654</v>
      </c>
      <c r="AK514" s="1">
        <v>56550</v>
      </c>
      <c r="AL514" s="1">
        <v>86901</v>
      </c>
      <c r="AM514" s="1">
        <v>35691</v>
      </c>
      <c r="AN514" s="1">
        <v>15282</v>
      </c>
      <c r="AO514" s="1">
        <v>4.7300000000000004</v>
      </c>
      <c r="AP514" s="1">
        <v>46960</v>
      </c>
      <c r="AQ514" s="1">
        <v>56912</v>
      </c>
      <c r="AR514" s="1">
        <v>36.1</v>
      </c>
      <c r="AS514" s="1">
        <v>51.8</v>
      </c>
      <c r="AT514" s="1">
        <v>12.1</v>
      </c>
      <c r="AU514" s="1">
        <v>200092</v>
      </c>
      <c r="AV514" s="1">
        <v>31478</v>
      </c>
      <c r="AW514" s="1">
        <v>1349</v>
      </c>
      <c r="AX514" s="1">
        <v>21.5</v>
      </c>
      <c r="AY514" s="1">
        <v>10347.17</v>
      </c>
      <c r="AZ514" s="1">
        <v>271210.42</v>
      </c>
      <c r="BA514" s="1">
        <v>281557.58</v>
      </c>
      <c r="BB514" s="1">
        <v>3.68</v>
      </c>
      <c r="BC514" s="1">
        <v>96.32</v>
      </c>
      <c r="BD514" s="1">
        <v>2.2999999999999998</v>
      </c>
      <c r="BE514" s="1">
        <v>11059.2</v>
      </c>
      <c r="BF514" s="1">
        <v>74814</v>
      </c>
      <c r="BG514" s="1">
        <v>15.17</v>
      </c>
      <c r="BH514" s="1">
        <v>1.29</v>
      </c>
      <c r="BI514" s="1">
        <v>2014</v>
      </c>
      <c r="BJ514" s="1" t="s">
        <v>147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2015</v>
      </c>
      <c r="BQ514" s="1"/>
      <c r="BR514" s="1">
        <v>0</v>
      </c>
      <c r="BS514" s="1"/>
      <c r="BT514" s="1">
        <v>0</v>
      </c>
      <c r="BU514" s="1">
        <v>0</v>
      </c>
      <c r="BV514" s="1">
        <v>0</v>
      </c>
    </row>
    <row r="515" spans="1:74" x14ac:dyDescent="0.2">
      <c r="A515" s="1">
        <v>718</v>
      </c>
      <c r="B515" s="1">
        <v>718</v>
      </c>
      <c r="C515" s="1">
        <v>14260</v>
      </c>
      <c r="D515" s="1"/>
      <c r="E515" s="1" t="s">
        <v>146</v>
      </c>
      <c r="F515" s="1" t="s">
        <v>72</v>
      </c>
      <c r="G515" s="1">
        <v>2006</v>
      </c>
      <c r="H515" s="1">
        <f>IF(L515&gt;0,G515-G514,Check)</f>
        <v>1</v>
      </c>
      <c r="I515" s="1"/>
      <c r="J515" s="1"/>
      <c r="K515" s="1"/>
      <c r="L515" s="1">
        <v>1075784</v>
      </c>
      <c r="M515" s="1">
        <v>1335974</v>
      </c>
      <c r="N515" s="1">
        <v>1075784</v>
      </c>
      <c r="O515" s="1">
        <v>1335974</v>
      </c>
      <c r="P515" s="1">
        <v>81204</v>
      </c>
      <c r="Q515" s="1">
        <v>639037</v>
      </c>
      <c r="R515" s="1">
        <v>0.59401980300000001</v>
      </c>
      <c r="S515" s="1">
        <v>346614209</v>
      </c>
      <c r="T515" s="1">
        <v>568086</v>
      </c>
      <c r="U515" s="1">
        <v>243941</v>
      </c>
      <c r="V515" s="1">
        <v>282656</v>
      </c>
      <c r="W515" s="1">
        <v>6029</v>
      </c>
      <c r="X515" s="1">
        <v>25348</v>
      </c>
      <c r="Y515" s="1">
        <v>24422</v>
      </c>
      <c r="Z515" s="1">
        <v>26740</v>
      </c>
      <c r="AA515" s="1">
        <v>23672</v>
      </c>
      <c r="AB515" s="1">
        <v>553515</v>
      </c>
      <c r="AC515" s="1">
        <v>10.3</v>
      </c>
      <c r="AD515" s="1">
        <v>9.1</v>
      </c>
      <c r="AE515" s="1">
        <v>80.5</v>
      </c>
      <c r="AF515" s="1">
        <v>27.3</v>
      </c>
      <c r="AG515" s="1">
        <v>62.7</v>
      </c>
      <c r="AH515" s="1">
        <v>10</v>
      </c>
      <c r="AI515" s="1">
        <v>213517</v>
      </c>
      <c r="AJ515" s="1">
        <v>8945</v>
      </c>
      <c r="AK515" s="1">
        <v>58178</v>
      </c>
      <c r="AL515" s="1">
        <v>89485</v>
      </c>
      <c r="AM515" s="1">
        <v>39613</v>
      </c>
      <c r="AN515" s="1">
        <v>17296</v>
      </c>
      <c r="AO515" s="1">
        <v>4.1900000000000004</v>
      </c>
      <c r="AP515" s="1">
        <v>49833</v>
      </c>
      <c r="AQ515" s="1">
        <v>62258</v>
      </c>
      <c r="AR515" s="1">
        <v>33.799999999999997</v>
      </c>
      <c r="AS515" s="1">
        <v>51.2</v>
      </c>
      <c r="AT515" s="1">
        <v>15</v>
      </c>
      <c r="AU515" s="1">
        <v>216194</v>
      </c>
      <c r="AV515" s="1">
        <v>27777</v>
      </c>
      <c r="AW515" s="1">
        <v>1141</v>
      </c>
      <c r="AX515" s="1">
        <v>21.5</v>
      </c>
      <c r="AY515" s="1">
        <v>8982.92</v>
      </c>
      <c r="AZ515" s="1">
        <v>283178.08</v>
      </c>
      <c r="BA515" s="1">
        <v>292161</v>
      </c>
      <c r="BB515" s="1">
        <v>3.08</v>
      </c>
      <c r="BC515" s="1">
        <v>96.92</v>
      </c>
      <c r="BD515" s="1">
        <v>2.6</v>
      </c>
      <c r="BE515" s="1">
        <v>11059.2</v>
      </c>
      <c r="BF515" s="1">
        <v>75371</v>
      </c>
      <c r="BG515" s="1">
        <v>16.45</v>
      </c>
      <c r="BH515" s="1">
        <v>1.25</v>
      </c>
      <c r="BI515" s="1">
        <v>2014</v>
      </c>
      <c r="BJ515" s="1" t="s">
        <v>147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2015</v>
      </c>
      <c r="BQ515" s="1"/>
      <c r="BR515" s="1">
        <v>0</v>
      </c>
      <c r="BS515" s="1"/>
      <c r="BT515" s="1">
        <v>0</v>
      </c>
      <c r="BU515" s="1">
        <v>0</v>
      </c>
      <c r="BV515" s="1">
        <v>0</v>
      </c>
    </row>
    <row r="516" spans="1:74" x14ac:dyDescent="0.2">
      <c r="A516" s="1">
        <v>719</v>
      </c>
      <c r="B516" s="1">
        <v>719</v>
      </c>
      <c r="C516" s="1">
        <v>14260</v>
      </c>
      <c r="D516" s="1"/>
      <c r="E516" s="1" t="s">
        <v>146</v>
      </c>
      <c r="F516" s="1" t="s">
        <v>72</v>
      </c>
      <c r="G516" s="1">
        <v>2007</v>
      </c>
      <c r="H516" s="1">
        <f>IF(L516&gt;0,G516-G515,Check)</f>
        <v>1</v>
      </c>
      <c r="I516" s="1"/>
      <c r="J516" s="1"/>
      <c r="K516" s="1"/>
      <c r="L516" s="1">
        <v>1042171</v>
      </c>
      <c r="M516" s="1">
        <v>1275036</v>
      </c>
      <c r="N516" s="1">
        <v>1042171</v>
      </c>
      <c r="O516" s="1">
        <v>1275036</v>
      </c>
      <c r="P516" s="1">
        <v>82884</v>
      </c>
      <c r="Q516" s="1">
        <v>698804</v>
      </c>
      <c r="R516" s="1">
        <v>0.67052719799999905</v>
      </c>
      <c r="S516" s="1">
        <v>346614209</v>
      </c>
      <c r="T516" s="1">
        <v>587025</v>
      </c>
      <c r="U516" s="1">
        <v>257089</v>
      </c>
      <c r="V516" s="1">
        <v>285474</v>
      </c>
      <c r="W516" s="1">
        <v>5247</v>
      </c>
      <c r="X516" s="1">
        <v>25563</v>
      </c>
      <c r="Y516" s="1">
        <v>25144</v>
      </c>
      <c r="Z516" s="1">
        <v>27255</v>
      </c>
      <c r="AA516" s="1">
        <v>22348</v>
      </c>
      <c r="AB516" s="1">
        <v>574333</v>
      </c>
      <c r="AC516" s="1">
        <v>10.3</v>
      </c>
      <c r="AD516" s="1">
        <v>10.1</v>
      </c>
      <c r="AE516" s="1">
        <v>79.599999999999994</v>
      </c>
      <c r="AF516" s="1">
        <v>27.9</v>
      </c>
      <c r="AG516" s="1">
        <v>61.9</v>
      </c>
      <c r="AH516" s="1">
        <v>10.199999999999999</v>
      </c>
      <c r="AI516" s="1">
        <v>219026</v>
      </c>
      <c r="AJ516" s="1">
        <v>8574</v>
      </c>
      <c r="AK516" s="1">
        <v>59980</v>
      </c>
      <c r="AL516" s="1">
        <v>93546</v>
      </c>
      <c r="AM516" s="1">
        <v>39924</v>
      </c>
      <c r="AN516" s="1">
        <v>17002</v>
      </c>
      <c r="AO516" s="1">
        <v>3.91</v>
      </c>
      <c r="AP516" s="1">
        <v>49888</v>
      </c>
      <c r="AQ516" s="1">
        <v>66801</v>
      </c>
      <c r="AR516" s="1">
        <v>33.6</v>
      </c>
      <c r="AS516" s="1">
        <v>49.6</v>
      </c>
      <c r="AT516" s="1">
        <v>16.8</v>
      </c>
      <c r="AU516" s="1">
        <v>219152</v>
      </c>
      <c r="AV516" s="1">
        <v>29418</v>
      </c>
      <c r="AW516" s="1">
        <v>1184</v>
      </c>
      <c r="AX516" s="1">
        <v>21.6</v>
      </c>
      <c r="AY516" s="1">
        <v>8804.08</v>
      </c>
      <c r="AZ516" s="1">
        <v>286360.5</v>
      </c>
      <c r="BA516" s="1">
        <v>295164.58</v>
      </c>
      <c r="BB516" s="1">
        <v>2.98</v>
      </c>
      <c r="BC516" s="1">
        <v>97.02</v>
      </c>
      <c r="BD516" s="1">
        <v>2.85</v>
      </c>
      <c r="BE516" s="1">
        <v>11059.2</v>
      </c>
      <c r="BF516" s="1">
        <v>75928</v>
      </c>
      <c r="BG516" s="1">
        <v>15.38</v>
      </c>
      <c r="BH516" s="1">
        <v>1.21</v>
      </c>
      <c r="BI516" s="1">
        <v>2014</v>
      </c>
      <c r="BJ516" s="1" t="s">
        <v>147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2015</v>
      </c>
      <c r="BQ516" s="1"/>
      <c r="BR516" s="1">
        <v>0</v>
      </c>
      <c r="BS516" s="1"/>
      <c r="BT516" s="1">
        <v>0</v>
      </c>
      <c r="BU516" s="1">
        <v>0</v>
      </c>
      <c r="BV516" s="1">
        <v>0</v>
      </c>
    </row>
    <row r="517" spans="1:74" x14ac:dyDescent="0.2">
      <c r="A517" s="1">
        <v>720</v>
      </c>
      <c r="B517" s="1">
        <v>720</v>
      </c>
      <c r="C517" s="1">
        <v>14260</v>
      </c>
      <c r="D517" s="1"/>
      <c r="E517" s="1" t="s">
        <v>146</v>
      </c>
      <c r="F517" s="1" t="s">
        <v>72</v>
      </c>
      <c r="G517" s="1">
        <v>2008</v>
      </c>
      <c r="H517" s="1">
        <f>IF(L517&gt;0,G517-G516,Check)</f>
        <v>1</v>
      </c>
      <c r="I517" s="1"/>
      <c r="J517" s="1"/>
      <c r="K517" s="1"/>
      <c r="L517" s="1">
        <v>1317011</v>
      </c>
      <c r="M517" s="1">
        <v>1361639</v>
      </c>
      <c r="N517" s="1">
        <v>1317011</v>
      </c>
      <c r="O517" s="1">
        <v>1361639</v>
      </c>
      <c r="P517" s="1">
        <v>100471</v>
      </c>
      <c r="Q517" s="1">
        <v>882927</v>
      </c>
      <c r="R517" s="1">
        <v>0.67040214499999995</v>
      </c>
      <c r="S517" s="1">
        <v>346614209</v>
      </c>
      <c r="T517" s="1">
        <v>596289</v>
      </c>
      <c r="U517" s="1">
        <v>261827</v>
      </c>
      <c r="V517" s="1">
        <v>282231</v>
      </c>
      <c r="W517" s="1">
        <v>7387</v>
      </c>
      <c r="X517" s="1">
        <v>25633</v>
      </c>
      <c r="Y517" s="1">
        <v>22687</v>
      </c>
      <c r="Z517" s="1">
        <v>28794</v>
      </c>
      <c r="AA517" s="1">
        <v>31221</v>
      </c>
      <c r="AB517" s="1">
        <v>579254</v>
      </c>
      <c r="AC517" s="1">
        <v>11.4</v>
      </c>
      <c r="AD517" s="1">
        <v>9.5</v>
      </c>
      <c r="AE517" s="1">
        <v>79.099999999999994</v>
      </c>
      <c r="AF517" s="1">
        <v>27.8</v>
      </c>
      <c r="AG517" s="1">
        <v>61.8</v>
      </c>
      <c r="AH517" s="1">
        <v>10.4</v>
      </c>
      <c r="AI517" s="1">
        <v>220397</v>
      </c>
      <c r="AJ517" s="1">
        <v>8397</v>
      </c>
      <c r="AK517" s="1">
        <v>61109</v>
      </c>
      <c r="AL517" s="1">
        <v>95327</v>
      </c>
      <c r="AM517" s="1">
        <v>39786</v>
      </c>
      <c r="AN517" s="1">
        <v>15778</v>
      </c>
      <c r="AO517" s="1">
        <v>3.81</v>
      </c>
      <c r="AP517" s="1">
        <v>51972</v>
      </c>
      <c r="AQ517" s="1">
        <v>65361</v>
      </c>
      <c r="AR517" s="1">
        <v>31.7</v>
      </c>
      <c r="AS517" s="1">
        <v>51.5</v>
      </c>
      <c r="AT517" s="1">
        <v>16.8</v>
      </c>
      <c r="AU517" s="1">
        <v>219619</v>
      </c>
      <c r="AV517" s="1">
        <v>31103</v>
      </c>
      <c r="AW517" s="1">
        <v>1332</v>
      </c>
      <c r="AX517" s="1">
        <v>21.3</v>
      </c>
      <c r="AY517" s="1">
        <v>15892.17</v>
      </c>
      <c r="AZ517" s="1">
        <v>279520.92</v>
      </c>
      <c r="BA517" s="1">
        <v>295413.08</v>
      </c>
      <c r="BB517" s="1">
        <v>5.38</v>
      </c>
      <c r="BC517" s="1">
        <v>94.62</v>
      </c>
      <c r="BD517" s="1">
        <v>3.27</v>
      </c>
      <c r="BE517" s="1">
        <v>11059.2</v>
      </c>
      <c r="BF517" s="1">
        <v>76485</v>
      </c>
      <c r="BG517" s="1">
        <v>13.55</v>
      </c>
      <c r="BH517" s="1">
        <v>1.17</v>
      </c>
      <c r="BI517" s="1">
        <v>2014</v>
      </c>
      <c r="BJ517" s="1" t="s">
        <v>147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2015</v>
      </c>
      <c r="BQ517" s="1"/>
      <c r="BR517" s="1">
        <v>0</v>
      </c>
      <c r="BS517" s="1"/>
      <c r="BT517" s="1">
        <v>0</v>
      </c>
      <c r="BU517" s="1">
        <v>0</v>
      </c>
      <c r="BV517" s="1">
        <v>0</v>
      </c>
    </row>
    <row r="518" spans="1:74" x14ac:dyDescent="0.2">
      <c r="A518" s="1">
        <v>721</v>
      </c>
      <c r="B518" s="1">
        <v>721</v>
      </c>
      <c r="C518" s="1">
        <v>14260</v>
      </c>
      <c r="D518" s="1"/>
      <c r="E518" s="1" t="s">
        <v>146</v>
      </c>
      <c r="F518" s="1" t="s">
        <v>72</v>
      </c>
      <c r="G518" s="1">
        <v>2009</v>
      </c>
      <c r="H518" s="1">
        <f>IF(L518&gt;0,G518-G517,Check)</f>
        <v>1</v>
      </c>
      <c r="I518" s="1"/>
      <c r="J518" s="1"/>
      <c r="K518" s="1"/>
      <c r="L518" s="1">
        <v>1388132</v>
      </c>
      <c r="M518" s="1">
        <v>1403120</v>
      </c>
      <c r="N518" s="1">
        <v>1388132</v>
      </c>
      <c r="O518" s="1">
        <v>1403120</v>
      </c>
      <c r="P518" s="1">
        <v>89783</v>
      </c>
      <c r="Q518" s="1">
        <v>895598</v>
      </c>
      <c r="R518" s="1">
        <v>0.64518215800000001</v>
      </c>
      <c r="S518" s="1">
        <v>346614209</v>
      </c>
      <c r="T518" s="1">
        <v>600973</v>
      </c>
      <c r="U518" s="1">
        <v>261372</v>
      </c>
      <c r="V518" s="1">
        <v>289001</v>
      </c>
      <c r="W518" s="1">
        <v>5771</v>
      </c>
      <c r="X518" s="1">
        <v>23182</v>
      </c>
      <c r="Y518" s="1">
        <v>23380</v>
      </c>
      <c r="Z518" s="1">
        <v>24093</v>
      </c>
      <c r="AA518" s="1">
        <v>16946</v>
      </c>
      <c r="AB518" s="1">
        <v>586839</v>
      </c>
      <c r="AC518" s="1">
        <v>14.3</v>
      </c>
      <c r="AD518" s="1">
        <v>11.3</v>
      </c>
      <c r="AE518" s="1">
        <v>74.400000000000006</v>
      </c>
      <c r="AF518" s="1">
        <v>27.6</v>
      </c>
      <c r="AG518" s="1">
        <v>62.1</v>
      </c>
      <c r="AH518" s="1">
        <v>10.3</v>
      </c>
      <c r="AI518" s="1">
        <v>218186</v>
      </c>
      <c r="AJ518" s="1">
        <v>9493</v>
      </c>
      <c r="AK518" s="1">
        <v>64035</v>
      </c>
      <c r="AL518" s="1">
        <v>87760</v>
      </c>
      <c r="AM518" s="1">
        <v>39204</v>
      </c>
      <c r="AN518" s="1">
        <v>17694</v>
      </c>
      <c r="AO518" s="1">
        <v>4.3499999999999996</v>
      </c>
      <c r="AP518" s="1">
        <v>48284</v>
      </c>
      <c r="AQ518" s="1">
        <v>60447</v>
      </c>
      <c r="AR518" s="1">
        <v>36</v>
      </c>
      <c r="AS518" s="1">
        <v>49.4</v>
      </c>
      <c r="AT518" s="1">
        <v>14.6</v>
      </c>
      <c r="AU518" s="1">
        <v>210768</v>
      </c>
      <c r="AV518" s="1">
        <v>24290</v>
      </c>
      <c r="AW518" s="1">
        <v>1688</v>
      </c>
      <c r="AX518" s="1">
        <v>20.8</v>
      </c>
      <c r="AY518" s="1">
        <v>28400.17</v>
      </c>
      <c r="AZ518" s="1">
        <v>267916.92</v>
      </c>
      <c r="BA518" s="1">
        <v>296317.08</v>
      </c>
      <c r="BB518" s="1">
        <v>9.58</v>
      </c>
      <c r="BC518" s="1">
        <v>90.42</v>
      </c>
      <c r="BD518" s="1">
        <v>2.3199999999999998</v>
      </c>
      <c r="BE518" s="1">
        <v>11059.2</v>
      </c>
      <c r="BF518" s="1">
        <v>77042</v>
      </c>
      <c r="BG518" s="1">
        <v>15.63</v>
      </c>
      <c r="BH518" s="1">
        <v>1.17</v>
      </c>
      <c r="BI518" s="1">
        <v>2014</v>
      </c>
      <c r="BJ518" s="1" t="s">
        <v>147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2015</v>
      </c>
      <c r="BQ518" s="1"/>
      <c r="BR518" s="1">
        <v>0</v>
      </c>
      <c r="BS518" s="1"/>
      <c r="BT518" s="1">
        <v>0</v>
      </c>
      <c r="BU518" s="1">
        <v>0</v>
      </c>
      <c r="BV518" s="1">
        <v>0</v>
      </c>
    </row>
    <row r="519" spans="1:74" x14ac:dyDescent="0.2">
      <c r="A519" s="1">
        <v>722</v>
      </c>
      <c r="B519" s="1">
        <v>722</v>
      </c>
      <c r="C519" s="1">
        <v>14260</v>
      </c>
      <c r="D519" s="1"/>
      <c r="E519" s="1" t="s">
        <v>146</v>
      </c>
      <c r="F519" s="1" t="s">
        <v>72</v>
      </c>
      <c r="G519" s="1">
        <v>2010</v>
      </c>
      <c r="H519" s="1">
        <f>IF(L519&gt;0,G519-G518,Check)</f>
        <v>1</v>
      </c>
      <c r="I519" s="1"/>
      <c r="J519" s="1"/>
      <c r="K519" s="1"/>
      <c r="L519" s="1">
        <v>1383646</v>
      </c>
      <c r="M519" s="1">
        <v>1373979</v>
      </c>
      <c r="N519" s="1">
        <v>1383646</v>
      </c>
      <c r="O519" s="1">
        <v>1373979</v>
      </c>
      <c r="P519" s="1">
        <v>90494</v>
      </c>
      <c r="Q519" s="1">
        <v>894691</v>
      </c>
      <c r="R519" s="1">
        <v>0.64661842700000005</v>
      </c>
      <c r="S519" s="1">
        <v>346614209</v>
      </c>
      <c r="T519" s="1">
        <v>619694</v>
      </c>
      <c r="U519" s="1">
        <v>280865</v>
      </c>
      <c r="V519" s="1">
        <v>291796</v>
      </c>
      <c r="W519" s="1">
        <v>7118</v>
      </c>
      <c r="X519" s="1">
        <v>23869</v>
      </c>
      <c r="Y519" s="1">
        <v>23153</v>
      </c>
      <c r="Z519" s="1">
        <v>25248</v>
      </c>
      <c r="AA519" s="1">
        <v>22454</v>
      </c>
      <c r="AB519" s="1">
        <v>607523</v>
      </c>
      <c r="AC519" s="1"/>
      <c r="AD519" s="1"/>
      <c r="AE519" s="1"/>
      <c r="AF519" s="1">
        <v>27.7</v>
      </c>
      <c r="AG519" s="1">
        <v>61.1</v>
      </c>
      <c r="AH519" s="1">
        <v>11.2</v>
      </c>
      <c r="AI519" s="1">
        <v>225007</v>
      </c>
      <c r="AJ519" s="1">
        <v>10842</v>
      </c>
      <c r="AK519" s="1">
        <v>63835</v>
      </c>
      <c r="AL519" s="1">
        <v>94361</v>
      </c>
      <c r="AM519" s="1">
        <v>38408</v>
      </c>
      <c r="AN519" s="1">
        <v>17561</v>
      </c>
      <c r="AO519" s="1">
        <v>4.82</v>
      </c>
      <c r="AP519" s="1">
        <v>47237</v>
      </c>
      <c r="AQ519" s="1">
        <v>61989</v>
      </c>
      <c r="AR519" s="1">
        <v>36.4</v>
      </c>
      <c r="AS519" s="1">
        <v>48.3</v>
      </c>
      <c r="AT519" s="1">
        <v>15.3</v>
      </c>
      <c r="AU519" s="1">
        <v>213862</v>
      </c>
      <c r="AV519" s="1">
        <v>21814</v>
      </c>
      <c r="AW519" s="1">
        <v>1458</v>
      </c>
      <c r="AX519" s="1">
        <v>21.5</v>
      </c>
      <c r="AY519" s="1">
        <v>27312.58</v>
      </c>
      <c r="AZ519" s="1">
        <v>270115.75</v>
      </c>
      <c r="BA519" s="1">
        <v>297428.33</v>
      </c>
      <c r="BB519" s="1">
        <v>9.18</v>
      </c>
      <c r="BC519" s="1">
        <v>90.82</v>
      </c>
      <c r="BD519" s="1">
        <v>2.81</v>
      </c>
      <c r="BE519" s="1">
        <v>11059.2</v>
      </c>
      <c r="BF519" s="1">
        <v>77599</v>
      </c>
      <c r="BG519" s="1">
        <v>15.18</v>
      </c>
      <c r="BH519" s="1">
        <v>1.1499999999999999</v>
      </c>
      <c r="BI519" s="1">
        <v>2014</v>
      </c>
      <c r="BJ519" s="1" t="s">
        <v>147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2015</v>
      </c>
      <c r="BQ519" s="1"/>
      <c r="BR519" s="1">
        <v>0</v>
      </c>
      <c r="BS519" s="1"/>
      <c r="BT519" s="1">
        <v>0</v>
      </c>
      <c r="BU519" s="1">
        <v>0</v>
      </c>
      <c r="BV519" s="1">
        <v>0</v>
      </c>
    </row>
    <row r="520" spans="1:74" x14ac:dyDescent="0.2">
      <c r="A520" s="1">
        <v>723</v>
      </c>
      <c r="B520" s="1">
        <v>723</v>
      </c>
      <c r="C520" s="1">
        <v>14260</v>
      </c>
      <c r="D520" s="1"/>
      <c r="E520" s="1" t="s">
        <v>146</v>
      </c>
      <c r="F520" s="1" t="s">
        <v>72</v>
      </c>
      <c r="G520" s="1">
        <v>2011</v>
      </c>
      <c r="H520" s="1">
        <f>IF(L520&gt;0,G520-G519,Check)</f>
        <v>1</v>
      </c>
      <c r="I520" s="1"/>
      <c r="J520" s="1"/>
      <c r="K520" s="1"/>
      <c r="L520" s="1">
        <v>1399539</v>
      </c>
      <c r="M520" s="1">
        <v>1304373</v>
      </c>
      <c r="N520" s="1">
        <v>1399539</v>
      </c>
      <c r="O520" s="1">
        <v>1304373</v>
      </c>
      <c r="P520" s="1">
        <v>87790</v>
      </c>
      <c r="Q520" s="1">
        <v>893179</v>
      </c>
      <c r="R520" s="1">
        <v>0.63819514899999996</v>
      </c>
      <c r="S520" s="1">
        <v>346614209</v>
      </c>
      <c r="T520" s="1">
        <v>627281</v>
      </c>
      <c r="U520" s="1">
        <v>274015</v>
      </c>
      <c r="V520" s="1">
        <v>298095</v>
      </c>
      <c r="W520" s="1">
        <v>9015</v>
      </c>
      <c r="X520" s="1">
        <v>23307</v>
      </c>
      <c r="Y520" s="1">
        <v>21679</v>
      </c>
      <c r="Z520" s="1">
        <v>26435</v>
      </c>
      <c r="AA520" s="1">
        <v>17176</v>
      </c>
      <c r="AB520" s="1">
        <v>613986</v>
      </c>
      <c r="AC520" s="1"/>
      <c r="AD520" s="1"/>
      <c r="AE520" s="1"/>
      <c r="AF520" s="1">
        <v>27.5</v>
      </c>
      <c r="AG520" s="1">
        <v>61.1</v>
      </c>
      <c r="AH520" s="1">
        <v>11.4</v>
      </c>
      <c r="AI520" s="1">
        <v>227276</v>
      </c>
      <c r="AJ520" s="1">
        <v>11737</v>
      </c>
      <c r="AK520" s="1">
        <v>70463</v>
      </c>
      <c r="AL520" s="1">
        <v>94021</v>
      </c>
      <c r="AM520" s="1">
        <v>38246</v>
      </c>
      <c r="AN520" s="1">
        <v>12809</v>
      </c>
      <c r="AO520" s="1">
        <v>5.16</v>
      </c>
      <c r="AP520" s="1">
        <v>45065</v>
      </c>
      <c r="AQ520" s="1">
        <v>58074</v>
      </c>
      <c r="AR520" s="1">
        <v>38.700000000000003</v>
      </c>
      <c r="AS520" s="1">
        <v>46.4</v>
      </c>
      <c r="AT520" s="1">
        <v>14.9</v>
      </c>
      <c r="AU520" s="1">
        <v>208788</v>
      </c>
      <c r="AV520" s="1">
        <v>22032</v>
      </c>
      <c r="AW520" s="1">
        <v>1010</v>
      </c>
      <c r="AX520" s="1">
        <v>20.7</v>
      </c>
      <c r="AY520" s="1">
        <v>25084.58</v>
      </c>
      <c r="AZ520" s="1">
        <v>276217.33</v>
      </c>
      <c r="BA520" s="1">
        <v>301301.92</v>
      </c>
      <c r="BB520" s="1">
        <v>8.33</v>
      </c>
      <c r="BC520" s="1">
        <v>91.67</v>
      </c>
      <c r="BD520" s="1">
        <v>3.46</v>
      </c>
      <c r="BE520" s="1">
        <v>11059.2</v>
      </c>
      <c r="BF520" s="1">
        <v>78156</v>
      </c>
      <c r="BG520" s="1">
        <v>14.86</v>
      </c>
      <c r="BH520" s="1">
        <v>1.1200000000000001</v>
      </c>
      <c r="BI520" s="1">
        <v>2014</v>
      </c>
      <c r="BJ520" s="1" t="s">
        <v>147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2015</v>
      </c>
      <c r="BQ520" s="1"/>
      <c r="BR520" s="1">
        <v>0</v>
      </c>
      <c r="BS520" s="1"/>
      <c r="BT520" s="1">
        <v>0</v>
      </c>
      <c r="BU520" s="1">
        <v>0</v>
      </c>
      <c r="BV520" s="1">
        <v>0</v>
      </c>
    </row>
    <row r="521" spans="1:74" x14ac:dyDescent="0.2">
      <c r="A521" s="1">
        <v>724</v>
      </c>
      <c r="B521" s="1">
        <v>724</v>
      </c>
      <c r="C521" s="1">
        <v>14260</v>
      </c>
      <c r="D521" s="1"/>
      <c r="E521" s="1" t="s">
        <v>146</v>
      </c>
      <c r="F521" s="1" t="s">
        <v>72</v>
      </c>
      <c r="G521" s="1">
        <v>2012</v>
      </c>
      <c r="H521" s="1">
        <f>IF(L521&gt;0,G521-G520,Check)</f>
        <v>1</v>
      </c>
      <c r="I521" s="1"/>
      <c r="J521" s="1"/>
      <c r="K521" s="1"/>
      <c r="L521" s="1">
        <v>1436882</v>
      </c>
      <c r="M521" s="1">
        <v>1314542</v>
      </c>
      <c r="N521" s="1">
        <v>1436882</v>
      </c>
      <c r="O521" s="1">
        <v>1314542</v>
      </c>
      <c r="P521" s="1">
        <v>89684</v>
      </c>
      <c r="Q521" s="1">
        <v>862227</v>
      </c>
      <c r="R521" s="1">
        <v>0.60006806400000001</v>
      </c>
      <c r="S521" s="1">
        <v>346614209</v>
      </c>
      <c r="T521" s="1">
        <v>635964</v>
      </c>
      <c r="U521" s="1">
        <v>290765</v>
      </c>
      <c r="V521" s="1">
        <v>295877</v>
      </c>
      <c r="W521" s="1">
        <v>6389</v>
      </c>
      <c r="X521" s="1">
        <v>24501</v>
      </c>
      <c r="Y521" s="1">
        <v>23838</v>
      </c>
      <c r="Z521" s="1">
        <v>25520</v>
      </c>
      <c r="AA521" s="1">
        <v>26244</v>
      </c>
      <c r="AB521" s="1">
        <v>624906</v>
      </c>
      <c r="AC521" s="1"/>
      <c r="AD521" s="1"/>
      <c r="AE521" s="1"/>
      <c r="AF521" s="1">
        <v>27</v>
      </c>
      <c r="AG521" s="1">
        <v>61.1</v>
      </c>
      <c r="AH521" s="1">
        <v>11.9</v>
      </c>
      <c r="AI521" s="1">
        <v>231388</v>
      </c>
      <c r="AJ521" s="1">
        <v>10560</v>
      </c>
      <c r="AK521" s="1">
        <v>68134</v>
      </c>
      <c r="AL521" s="1">
        <v>95010</v>
      </c>
      <c r="AM521" s="1">
        <v>40469</v>
      </c>
      <c r="AN521" s="1">
        <v>17215</v>
      </c>
      <c r="AO521" s="1">
        <v>4.5599999999999996</v>
      </c>
      <c r="AP521" s="1">
        <v>48968</v>
      </c>
      <c r="AQ521" s="1">
        <v>63040</v>
      </c>
      <c r="AR521" s="1">
        <v>35.700000000000003</v>
      </c>
      <c r="AS521" s="1">
        <v>47.5</v>
      </c>
      <c r="AT521" s="1">
        <v>16.8</v>
      </c>
      <c r="AU521" s="1">
        <v>227881</v>
      </c>
      <c r="AV521" s="1">
        <v>26000</v>
      </c>
      <c r="AW521" s="1">
        <v>1371</v>
      </c>
      <c r="AX521" s="1">
        <v>21.2</v>
      </c>
      <c r="AY521" s="1">
        <v>21768</v>
      </c>
      <c r="AZ521" s="1">
        <v>285022.75</v>
      </c>
      <c r="BA521" s="1">
        <v>306790.75</v>
      </c>
      <c r="BB521" s="1">
        <v>7.1</v>
      </c>
      <c r="BC521" s="1">
        <v>92.9</v>
      </c>
      <c r="BD521" s="1">
        <v>3.56</v>
      </c>
      <c r="BE521" s="1">
        <v>11059.2</v>
      </c>
      <c r="BF521" s="1">
        <v>78527</v>
      </c>
      <c r="BG521" s="1">
        <v>14.66</v>
      </c>
      <c r="BH521" s="1">
        <v>1.0900000000000001</v>
      </c>
      <c r="BI521" s="1">
        <v>2014</v>
      </c>
      <c r="BJ521" s="1" t="s">
        <v>147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2015</v>
      </c>
      <c r="BQ521" s="1"/>
      <c r="BR521" s="1">
        <v>0</v>
      </c>
      <c r="BS521" s="1"/>
      <c r="BT521" s="1">
        <v>0</v>
      </c>
      <c r="BU521" s="1">
        <v>0</v>
      </c>
      <c r="BV521" s="1">
        <v>0</v>
      </c>
    </row>
    <row r="522" spans="1:74" x14ac:dyDescent="0.2">
      <c r="A522" s="1">
        <v>725</v>
      </c>
      <c r="B522" s="1">
        <v>725</v>
      </c>
      <c r="C522" s="1">
        <v>14260</v>
      </c>
      <c r="D522" s="1"/>
      <c r="E522" s="1" t="s">
        <v>146</v>
      </c>
      <c r="F522" s="1" t="s">
        <v>72</v>
      </c>
      <c r="G522" s="1">
        <v>2013</v>
      </c>
      <c r="H522" s="1">
        <f>IF(L522&gt;0,G522-G521,Check)</f>
        <v>1</v>
      </c>
      <c r="I522" s="1"/>
      <c r="J522" s="1"/>
      <c r="K522" s="1"/>
      <c r="L522" s="1">
        <v>1449687</v>
      </c>
      <c r="M522" s="1">
        <v>1361653</v>
      </c>
      <c r="N522" s="1">
        <v>1449687</v>
      </c>
      <c r="O522" s="1">
        <v>1361653</v>
      </c>
      <c r="P522" s="1">
        <v>90568</v>
      </c>
      <c r="Q522" s="1">
        <v>906723</v>
      </c>
      <c r="R522" s="1">
        <v>0.62546122000000004</v>
      </c>
      <c r="S522" s="1">
        <v>346614209</v>
      </c>
      <c r="T522" s="1">
        <v>649321</v>
      </c>
      <c r="U522" s="1">
        <v>299230</v>
      </c>
      <c r="V522" s="1">
        <v>304607</v>
      </c>
      <c r="W522" s="1">
        <v>7021</v>
      </c>
      <c r="X522" s="1">
        <v>25184</v>
      </c>
      <c r="Y522" s="1">
        <v>22565</v>
      </c>
      <c r="Z522" s="1">
        <v>26682</v>
      </c>
      <c r="AA522" s="1">
        <v>27285</v>
      </c>
      <c r="AB522" s="1">
        <v>637683</v>
      </c>
      <c r="AC522" s="1">
        <v>16.899999999999999</v>
      </c>
      <c r="AD522" s="1">
        <v>10.1</v>
      </c>
      <c r="AE522" s="1">
        <v>73</v>
      </c>
      <c r="AF522" s="1">
        <v>27.1</v>
      </c>
      <c r="AG522" s="1">
        <v>60.6</v>
      </c>
      <c r="AH522" s="1">
        <v>12.3</v>
      </c>
      <c r="AI522" s="1">
        <v>233789</v>
      </c>
      <c r="AJ522" s="1">
        <v>11207</v>
      </c>
      <c r="AK522" s="1">
        <v>69736</v>
      </c>
      <c r="AL522" s="1">
        <v>96489</v>
      </c>
      <c r="AM522" s="1">
        <v>41124</v>
      </c>
      <c r="AN522" s="1">
        <v>15233</v>
      </c>
      <c r="AO522" s="1">
        <v>4.79</v>
      </c>
      <c r="AP522" s="1">
        <v>49583</v>
      </c>
      <c r="AQ522" s="1">
        <v>65462</v>
      </c>
      <c r="AR522" s="1">
        <v>34.700000000000003</v>
      </c>
      <c r="AS522" s="1">
        <v>48.3</v>
      </c>
      <c r="AT522" s="1">
        <v>17</v>
      </c>
      <c r="AU522" s="1">
        <v>230369</v>
      </c>
      <c r="AV522" s="1">
        <v>24459</v>
      </c>
      <c r="AW522" s="1">
        <v>1163</v>
      </c>
      <c r="AX522" s="1">
        <v>21.5</v>
      </c>
      <c r="AY522" s="1">
        <v>18361.330000000002</v>
      </c>
      <c r="AZ522" s="1">
        <v>291234</v>
      </c>
      <c r="BA522" s="1">
        <v>309595.33</v>
      </c>
      <c r="BB522" s="1">
        <v>5.93</v>
      </c>
      <c r="BC522" s="1">
        <v>94.07</v>
      </c>
      <c r="BD522" s="1">
        <v>3.48</v>
      </c>
      <c r="BE522" s="1">
        <v>11059.2</v>
      </c>
      <c r="BF522" s="1">
        <v>80113</v>
      </c>
      <c r="BG522" s="1">
        <v>15.03</v>
      </c>
      <c r="BH522" s="1">
        <v>1.08</v>
      </c>
      <c r="BI522" s="1">
        <v>2014</v>
      </c>
      <c r="BJ522" s="1" t="s">
        <v>147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2015</v>
      </c>
      <c r="BQ522" s="1"/>
      <c r="BR522" s="1">
        <v>0</v>
      </c>
      <c r="BS522" s="1"/>
      <c r="BT522" s="1">
        <v>0</v>
      </c>
      <c r="BU522" s="1">
        <v>0</v>
      </c>
      <c r="BV522" s="1">
        <v>0</v>
      </c>
    </row>
    <row r="523" spans="1:74" x14ac:dyDescent="0.2">
      <c r="A523" s="1">
        <v>726</v>
      </c>
      <c r="B523" s="1">
        <v>726</v>
      </c>
      <c r="C523" s="1">
        <v>14260</v>
      </c>
      <c r="D523" s="1"/>
      <c r="E523" s="1" t="s">
        <v>146</v>
      </c>
      <c r="F523" s="1" t="s">
        <v>72</v>
      </c>
      <c r="G523" s="1">
        <v>2014</v>
      </c>
      <c r="H523" s="1">
        <f>IF(L523&gt;0,G523-G522,Check)</f>
        <v>1</v>
      </c>
      <c r="I523" s="1"/>
      <c r="J523" s="1"/>
      <c r="K523" s="1"/>
      <c r="L523" s="1">
        <v>1408750</v>
      </c>
      <c r="M523" s="1">
        <v>1400532</v>
      </c>
      <c r="N523" s="1">
        <v>1408750</v>
      </c>
      <c r="O523" s="1">
        <v>1400532</v>
      </c>
      <c r="P523" s="1">
        <v>93784</v>
      </c>
      <c r="Q523" s="1">
        <v>877868</v>
      </c>
      <c r="R523" s="1">
        <v>0.62315385999999995</v>
      </c>
      <c r="S523" s="1">
        <v>346614209</v>
      </c>
      <c r="T523" s="1">
        <v>666144</v>
      </c>
      <c r="U523" s="1">
        <v>330234</v>
      </c>
      <c r="V523" s="1">
        <v>282492</v>
      </c>
      <c r="W523" s="1">
        <v>7034</v>
      </c>
      <c r="X523" s="1">
        <v>25666</v>
      </c>
      <c r="Y523" s="1">
        <v>24239</v>
      </c>
      <c r="Z523" s="1">
        <v>27752</v>
      </c>
      <c r="AA523" s="1">
        <v>26619</v>
      </c>
      <c r="AB523" s="1">
        <v>655009</v>
      </c>
      <c r="AC523" s="1">
        <v>13.9</v>
      </c>
      <c r="AD523" s="1">
        <v>11.1</v>
      </c>
      <c r="AE523" s="1">
        <v>75</v>
      </c>
      <c r="AF523" s="1">
        <v>26.7</v>
      </c>
      <c r="AG523" s="1">
        <v>60.3</v>
      </c>
      <c r="AH523" s="1">
        <v>13</v>
      </c>
      <c r="AI523" s="1">
        <v>240402</v>
      </c>
      <c r="AJ523" s="1">
        <v>10267</v>
      </c>
      <c r="AK523" s="1">
        <v>76398</v>
      </c>
      <c r="AL523" s="1">
        <v>96036</v>
      </c>
      <c r="AM523" s="1">
        <v>41062</v>
      </c>
      <c r="AN523" s="1">
        <v>16639</v>
      </c>
      <c r="AO523" s="1">
        <v>4.2699999999999996</v>
      </c>
      <c r="AP523" s="1">
        <v>51826</v>
      </c>
      <c r="AQ523" s="1">
        <v>69597</v>
      </c>
      <c r="AR523" s="1">
        <v>32.799999999999997</v>
      </c>
      <c r="AS523" s="1">
        <v>47.2</v>
      </c>
      <c r="AT523" s="1">
        <v>20</v>
      </c>
      <c r="AU523" s="1">
        <v>237644</v>
      </c>
      <c r="AV523" s="1">
        <v>26492</v>
      </c>
      <c r="AW523" s="1">
        <v>1164</v>
      </c>
      <c r="AX523" s="1">
        <v>21.7</v>
      </c>
      <c r="AY523" s="1">
        <v>15044.08</v>
      </c>
      <c r="AZ523" s="1">
        <v>301115.75</v>
      </c>
      <c r="BA523" s="1">
        <v>316159.83</v>
      </c>
      <c r="BB523" s="1">
        <v>4.76</v>
      </c>
      <c r="BC523" s="1">
        <v>95.24</v>
      </c>
      <c r="BD523" s="1">
        <v>3.4</v>
      </c>
      <c r="BE523" s="1">
        <v>11059.2</v>
      </c>
      <c r="BF523" s="1">
        <v>79361</v>
      </c>
      <c r="BG523" s="1">
        <v>14.93</v>
      </c>
      <c r="BH523" s="1">
        <v>1.06</v>
      </c>
      <c r="BI523" s="1">
        <v>2014</v>
      </c>
      <c r="BJ523" s="1" t="s">
        <v>147</v>
      </c>
      <c r="BK523" s="1">
        <v>1</v>
      </c>
      <c r="BL523" s="1">
        <v>0</v>
      </c>
      <c r="BM523" s="1">
        <v>0</v>
      </c>
      <c r="BN523" s="1">
        <v>0</v>
      </c>
      <c r="BO523" s="1">
        <v>0</v>
      </c>
      <c r="BP523" s="1">
        <v>2015</v>
      </c>
      <c r="BQ523" s="1"/>
      <c r="BR523" s="1">
        <v>0</v>
      </c>
      <c r="BS523" s="1"/>
      <c r="BT523" s="1">
        <v>0</v>
      </c>
      <c r="BU523" s="1">
        <v>0</v>
      </c>
      <c r="BV523" s="1">
        <v>0</v>
      </c>
    </row>
    <row r="524" spans="1:74" x14ac:dyDescent="0.2">
      <c r="A524" s="1">
        <v>727</v>
      </c>
      <c r="B524" s="1">
        <v>727</v>
      </c>
      <c r="C524" s="1">
        <v>14260</v>
      </c>
      <c r="D524" s="1"/>
      <c r="E524" s="1" t="s">
        <v>146</v>
      </c>
      <c r="F524" s="1" t="s">
        <v>72</v>
      </c>
      <c r="G524" s="1">
        <v>2015</v>
      </c>
      <c r="H524" s="1">
        <f>IF(L524&gt;0,G524-G523,Check)</f>
        <v>1</v>
      </c>
      <c r="I524" s="1"/>
      <c r="J524" s="1"/>
      <c r="K524" s="1"/>
      <c r="L524" s="1">
        <v>1359519</v>
      </c>
      <c r="M524" s="1">
        <v>1416237</v>
      </c>
      <c r="N524" s="1">
        <v>1359519</v>
      </c>
      <c r="O524" s="1">
        <v>1416237</v>
      </c>
      <c r="P524" s="1">
        <v>95791</v>
      </c>
      <c r="Q524" s="1">
        <v>931936</v>
      </c>
      <c r="R524" s="1">
        <v>0.68548949999999997</v>
      </c>
      <c r="S524" s="1">
        <v>346614209</v>
      </c>
      <c r="T524" s="1">
        <v>675800</v>
      </c>
      <c r="U524" s="1">
        <v>316267</v>
      </c>
      <c r="V524" s="1">
        <v>309622</v>
      </c>
      <c r="W524" s="1">
        <v>6472</v>
      </c>
      <c r="X524" s="1">
        <v>26181</v>
      </c>
      <c r="Y524" s="1">
        <v>25298</v>
      </c>
      <c r="Z524" s="1">
        <v>27382</v>
      </c>
      <c r="AA524" s="1">
        <v>31970</v>
      </c>
      <c r="AB524" s="1">
        <v>663385</v>
      </c>
      <c r="AC524" s="1">
        <v>13.4</v>
      </c>
      <c r="AD524" s="1">
        <v>9.6</v>
      </c>
      <c r="AE524" s="1">
        <v>77</v>
      </c>
      <c r="AF524" s="1">
        <v>26.1</v>
      </c>
      <c r="AG524" s="1">
        <v>60.7</v>
      </c>
      <c r="AH524" s="1">
        <v>13.2</v>
      </c>
      <c r="AI524" s="1">
        <v>245109</v>
      </c>
      <c r="AJ524" s="1">
        <v>8414</v>
      </c>
      <c r="AK524" s="1">
        <v>79179</v>
      </c>
      <c r="AL524" s="1">
        <v>98375</v>
      </c>
      <c r="AM524" s="1">
        <v>40623</v>
      </c>
      <c r="AN524" s="1">
        <v>18518</v>
      </c>
      <c r="AO524" s="1">
        <v>3.43</v>
      </c>
      <c r="AP524" s="1">
        <v>51925</v>
      </c>
      <c r="AQ524" s="1">
        <v>68779</v>
      </c>
      <c r="AR524" s="1">
        <v>34.5</v>
      </c>
      <c r="AS524" s="1">
        <v>44.2</v>
      </c>
      <c r="AT524" s="1">
        <v>21.3</v>
      </c>
      <c r="AU524" s="1">
        <v>241068</v>
      </c>
      <c r="AV524" s="1">
        <v>29789</v>
      </c>
      <c r="AW524" s="1">
        <v>2194</v>
      </c>
      <c r="AX524" s="1">
        <v>21.1</v>
      </c>
      <c r="AY524" s="1">
        <v>13440.08</v>
      </c>
      <c r="AZ524" s="1">
        <v>310340.17</v>
      </c>
      <c r="BA524" s="1">
        <v>323780.25</v>
      </c>
      <c r="BB524" s="1">
        <v>4.1500000000000004</v>
      </c>
      <c r="BC524" s="1">
        <v>95.85</v>
      </c>
      <c r="BD524" s="1">
        <v>2.4700000000000002</v>
      </c>
      <c r="BE524" s="1">
        <v>11059.2</v>
      </c>
      <c r="BF524" s="1">
        <v>79726</v>
      </c>
      <c r="BG524" s="1">
        <v>14.78</v>
      </c>
      <c r="BH524" s="1">
        <v>1.06</v>
      </c>
      <c r="BI524" s="1">
        <v>2014</v>
      </c>
      <c r="BJ524" s="1" t="s">
        <v>147</v>
      </c>
      <c r="BK524" s="1">
        <v>1</v>
      </c>
      <c r="BL524" s="1">
        <v>1</v>
      </c>
      <c r="BM524" s="1">
        <v>31</v>
      </c>
      <c r="BN524" s="1">
        <v>0</v>
      </c>
      <c r="BO524" s="1">
        <v>0</v>
      </c>
      <c r="BP524" s="1">
        <v>2015</v>
      </c>
      <c r="BQ524" s="1"/>
      <c r="BR524" s="1">
        <v>1</v>
      </c>
      <c r="BS524" s="1"/>
      <c r="BT524" s="1">
        <v>0</v>
      </c>
      <c r="BU524" s="1">
        <v>0</v>
      </c>
      <c r="BV524" s="1">
        <v>0</v>
      </c>
    </row>
    <row r="525" spans="1:74" x14ac:dyDescent="0.2">
      <c r="A525" s="1">
        <v>728</v>
      </c>
      <c r="B525" s="1">
        <v>728</v>
      </c>
      <c r="C525" s="1">
        <v>14260</v>
      </c>
      <c r="D525" s="1"/>
      <c r="E525" s="1" t="s">
        <v>146</v>
      </c>
      <c r="F525" s="1" t="s">
        <v>72</v>
      </c>
      <c r="G525" s="1">
        <v>2016</v>
      </c>
      <c r="H525" s="1">
        <f>IF(L525&gt;0,G525-G524,Check)</f>
        <v>1</v>
      </c>
      <c r="I525" s="1"/>
      <c r="J525" s="1"/>
      <c r="K525" s="1"/>
      <c r="L525" s="1">
        <v>1362879</v>
      </c>
      <c r="M525" s="1">
        <v>1481288</v>
      </c>
      <c r="N525" s="1">
        <v>1362879</v>
      </c>
      <c r="O525" s="1">
        <v>1481288</v>
      </c>
      <c r="P525" s="1">
        <v>101086</v>
      </c>
      <c r="Q525" s="1">
        <v>790719</v>
      </c>
      <c r="R525" s="1">
        <v>0.58018283400000004</v>
      </c>
      <c r="S525" s="1">
        <v>346614209</v>
      </c>
      <c r="T525" s="1">
        <v>690214</v>
      </c>
      <c r="U525" s="1">
        <v>341543</v>
      </c>
      <c r="V525" s="1">
        <v>301422</v>
      </c>
      <c r="W525" s="1">
        <v>5135</v>
      </c>
      <c r="X525" s="1">
        <v>27070</v>
      </c>
      <c r="Y525" s="1">
        <v>26890</v>
      </c>
      <c r="Z525" s="1">
        <v>27775</v>
      </c>
      <c r="AA525" s="1">
        <v>40535</v>
      </c>
      <c r="AB525" s="1">
        <v>678445</v>
      </c>
      <c r="AC525" s="1">
        <v>12.7</v>
      </c>
      <c r="AD525" s="1">
        <v>9</v>
      </c>
      <c r="AE525" s="1">
        <v>78.3</v>
      </c>
      <c r="AF525" s="1">
        <v>25.6</v>
      </c>
      <c r="AG525" s="1">
        <v>60.2</v>
      </c>
      <c r="AH525" s="1">
        <v>14.2</v>
      </c>
      <c r="AI525" s="1">
        <v>251142</v>
      </c>
      <c r="AJ525" s="1">
        <v>10794</v>
      </c>
      <c r="AK525" s="1">
        <v>84018</v>
      </c>
      <c r="AL525" s="1">
        <v>93116</v>
      </c>
      <c r="AM525" s="1">
        <v>43072</v>
      </c>
      <c r="AN525" s="1">
        <v>20142</v>
      </c>
      <c r="AO525" s="1">
        <v>4.3</v>
      </c>
      <c r="AP525" s="1">
        <v>55162</v>
      </c>
      <c r="AQ525" s="1">
        <v>73245</v>
      </c>
      <c r="AR525" s="1">
        <v>30.5</v>
      </c>
      <c r="AS525" s="1">
        <v>48.1</v>
      </c>
      <c r="AT525" s="1">
        <v>21.4</v>
      </c>
      <c r="AU525" s="1">
        <v>262433</v>
      </c>
      <c r="AV525" s="1">
        <v>30136</v>
      </c>
      <c r="AW525" s="1">
        <v>614</v>
      </c>
      <c r="AX525" s="1">
        <v>22.4</v>
      </c>
      <c r="AY525" s="1">
        <v>12207.92</v>
      </c>
      <c r="AZ525" s="1">
        <v>322092.08</v>
      </c>
      <c r="BA525" s="1">
        <v>334300</v>
      </c>
      <c r="BB525" s="1">
        <v>3.65</v>
      </c>
      <c r="BC525" s="1">
        <v>96.35</v>
      </c>
      <c r="BD525" s="1">
        <v>2.21</v>
      </c>
      <c r="BE525" s="1">
        <v>11059.2</v>
      </c>
      <c r="BF525" s="1">
        <v>80571</v>
      </c>
      <c r="BG525" s="1">
        <v>14.65</v>
      </c>
      <c r="BH525" s="1">
        <v>1.05</v>
      </c>
      <c r="BI525" s="1">
        <v>2014</v>
      </c>
      <c r="BJ525" s="1" t="s">
        <v>147</v>
      </c>
      <c r="BK525" s="1">
        <v>1</v>
      </c>
      <c r="BL525" s="1">
        <v>2</v>
      </c>
      <c r="BM525" s="1">
        <v>38</v>
      </c>
      <c r="BN525" s="1">
        <v>0</v>
      </c>
      <c r="BO525" s="1">
        <v>0</v>
      </c>
      <c r="BP525" s="1">
        <v>2015</v>
      </c>
      <c r="BQ525" s="1"/>
      <c r="BR525" s="1">
        <v>1</v>
      </c>
      <c r="BS525" s="1"/>
      <c r="BT525" s="1">
        <v>0</v>
      </c>
      <c r="BU525" s="1">
        <v>0</v>
      </c>
      <c r="BV525" s="1">
        <v>0</v>
      </c>
    </row>
    <row r="526" spans="1:74" x14ac:dyDescent="0.2">
      <c r="A526" s="1">
        <v>729</v>
      </c>
      <c r="B526" s="1">
        <v>729</v>
      </c>
      <c r="C526" s="1">
        <v>14260</v>
      </c>
      <c r="D526" s="1"/>
      <c r="E526" s="1" t="s">
        <v>146</v>
      </c>
      <c r="F526" s="1" t="s">
        <v>72</v>
      </c>
      <c r="G526" s="1">
        <v>2017</v>
      </c>
      <c r="H526" s="1">
        <f>IF(L526&gt;0,G526-G525,Check)</f>
        <v>1</v>
      </c>
      <c r="I526" s="1"/>
      <c r="J526" s="1"/>
      <c r="K526" s="1"/>
      <c r="L526" s="1">
        <v>1322856</v>
      </c>
      <c r="M526" s="1">
        <v>1550213</v>
      </c>
      <c r="N526" s="1">
        <v>1322856</v>
      </c>
      <c r="O526" s="1">
        <v>1550213</v>
      </c>
      <c r="P526" s="1">
        <v>103239</v>
      </c>
      <c r="Q526" s="1">
        <v>841606</v>
      </c>
      <c r="R526" s="1">
        <v>0.63620378899999996</v>
      </c>
      <c r="S526" s="1">
        <v>346614209</v>
      </c>
      <c r="T526" s="1">
        <v>710323</v>
      </c>
      <c r="U526" s="1">
        <v>337236</v>
      </c>
      <c r="V526" s="1">
        <v>320740</v>
      </c>
      <c r="W526" s="1">
        <v>7780</v>
      </c>
      <c r="X526" s="1">
        <v>27457</v>
      </c>
      <c r="Y526" s="1">
        <v>26636</v>
      </c>
      <c r="Z526" s="1">
        <v>29684</v>
      </c>
      <c r="AA526" s="1">
        <v>31325</v>
      </c>
      <c r="AB526" s="1">
        <v>696955</v>
      </c>
      <c r="AC526" s="1">
        <v>12.9</v>
      </c>
      <c r="AD526" s="1">
        <v>9.3000000000000007</v>
      </c>
      <c r="AE526" s="1">
        <v>77.8</v>
      </c>
      <c r="AF526" s="1">
        <v>25.3</v>
      </c>
      <c r="AG526" s="1">
        <v>60.8</v>
      </c>
      <c r="AH526" s="1">
        <v>13.9</v>
      </c>
      <c r="AI526" s="1">
        <v>257970</v>
      </c>
      <c r="AJ526" s="1">
        <v>9083</v>
      </c>
      <c r="AK526" s="1">
        <v>79826</v>
      </c>
      <c r="AL526" s="1">
        <v>99759</v>
      </c>
      <c r="AM526" s="1">
        <v>45238</v>
      </c>
      <c r="AN526" s="1">
        <v>24064</v>
      </c>
      <c r="AO526" s="1">
        <v>3.52</v>
      </c>
      <c r="AP526" s="1">
        <v>55324</v>
      </c>
      <c r="AQ526" s="1">
        <v>76825</v>
      </c>
      <c r="AR526" s="1">
        <v>29.8</v>
      </c>
      <c r="AS526" s="1">
        <v>47.6</v>
      </c>
      <c r="AT526" s="1">
        <v>22.6</v>
      </c>
      <c r="AU526" s="1">
        <v>270949</v>
      </c>
      <c r="AV526" s="1">
        <v>27333</v>
      </c>
      <c r="AW526" s="1">
        <v>1167</v>
      </c>
      <c r="AX526" s="1">
        <v>22.7</v>
      </c>
      <c r="AY526" s="1">
        <v>10561.75</v>
      </c>
      <c r="AZ526" s="1">
        <v>335081</v>
      </c>
      <c r="BA526" s="1">
        <v>345642.75</v>
      </c>
      <c r="BB526" s="1">
        <v>3.06</v>
      </c>
      <c r="BC526" s="1">
        <v>96.94</v>
      </c>
      <c r="BD526" s="1">
        <v>2.5</v>
      </c>
      <c r="BE526" s="1">
        <v>11059.2</v>
      </c>
      <c r="BF526" s="1">
        <v>81084</v>
      </c>
      <c r="BG526" s="1">
        <v>15.02</v>
      </c>
      <c r="BH526" s="1">
        <v>1.02</v>
      </c>
      <c r="BI526" s="1">
        <v>2014</v>
      </c>
      <c r="BJ526" s="1" t="s">
        <v>147</v>
      </c>
      <c r="BK526" s="1">
        <v>1</v>
      </c>
      <c r="BL526" s="1">
        <v>3</v>
      </c>
      <c r="BM526" s="1">
        <v>83</v>
      </c>
      <c r="BN526" s="1">
        <v>0</v>
      </c>
      <c r="BO526" s="1">
        <v>0</v>
      </c>
      <c r="BP526" s="1">
        <v>2015</v>
      </c>
      <c r="BQ526" s="1"/>
      <c r="BR526" s="1">
        <v>1</v>
      </c>
      <c r="BS526" s="1"/>
      <c r="BT526" s="1">
        <v>0</v>
      </c>
      <c r="BU526" s="1">
        <v>0</v>
      </c>
      <c r="BV526" s="1">
        <v>0</v>
      </c>
    </row>
    <row r="527" spans="1:74" x14ac:dyDescent="0.2">
      <c r="A527" s="1">
        <v>730</v>
      </c>
      <c r="B527" s="1">
        <v>730</v>
      </c>
      <c r="C527" s="1">
        <v>14260</v>
      </c>
      <c r="D527" s="1"/>
      <c r="E527" s="1" t="s">
        <v>146</v>
      </c>
      <c r="F527" s="1" t="s">
        <v>72</v>
      </c>
      <c r="G527" s="1">
        <v>2018</v>
      </c>
      <c r="H527" s="1">
        <f>IF(L527&gt;0,G527-G526,Check)</f>
        <v>1</v>
      </c>
      <c r="I527" s="1"/>
      <c r="J527" s="1"/>
      <c r="K527" s="1"/>
      <c r="L527" s="1">
        <v>1285338</v>
      </c>
      <c r="M527" s="1">
        <v>1582834</v>
      </c>
      <c r="N527" s="1">
        <v>1285338</v>
      </c>
      <c r="O527" s="1">
        <v>1582834</v>
      </c>
      <c r="P527" s="1">
        <v>105154</v>
      </c>
      <c r="Q527" s="1">
        <v>844467</v>
      </c>
      <c r="R527" s="1">
        <v>0.65699994900000003</v>
      </c>
      <c r="S527" s="1">
        <v>346614209</v>
      </c>
      <c r="T527" s="1">
        <v>729008.25</v>
      </c>
      <c r="U527" s="1">
        <v>340324.75</v>
      </c>
      <c r="V527" s="1">
        <v>333178.5</v>
      </c>
      <c r="W527" s="1">
        <v>9429.5</v>
      </c>
      <c r="X527" s="1">
        <v>27969.5</v>
      </c>
      <c r="Y527" s="1">
        <v>26843.5</v>
      </c>
      <c r="Z527" s="1">
        <v>31214</v>
      </c>
      <c r="AA527" s="1">
        <v>26558.75</v>
      </c>
      <c r="AB527" s="1">
        <v>714602.5</v>
      </c>
      <c r="AC527" s="1">
        <v>12.88</v>
      </c>
      <c r="AD527" s="1">
        <v>9.3800000000000008</v>
      </c>
      <c r="AE527" s="1">
        <v>77.75</v>
      </c>
      <c r="AF527" s="1">
        <v>24.95</v>
      </c>
      <c r="AG527" s="1">
        <v>61.13</v>
      </c>
      <c r="AH527" s="1">
        <v>13.93</v>
      </c>
      <c r="AI527" s="1">
        <v>264599.25</v>
      </c>
      <c r="AJ527" s="1">
        <v>8394.75</v>
      </c>
      <c r="AK527" s="1">
        <v>77891.75</v>
      </c>
      <c r="AL527" s="1">
        <v>103426.5</v>
      </c>
      <c r="AM527" s="1">
        <v>47474.75</v>
      </c>
      <c r="AN527" s="1">
        <v>27411.5</v>
      </c>
      <c r="AO527" s="1">
        <v>3.17</v>
      </c>
      <c r="AP527" s="1">
        <v>56254.75</v>
      </c>
      <c r="AQ527" s="1">
        <v>80626.5</v>
      </c>
      <c r="AR527" s="1">
        <v>28.28</v>
      </c>
      <c r="AS527" s="1">
        <v>48.2</v>
      </c>
      <c r="AT527" s="1">
        <v>23.53</v>
      </c>
      <c r="AU527" s="1">
        <v>282677.25</v>
      </c>
      <c r="AV527" s="1">
        <v>25317.5</v>
      </c>
      <c r="AW527" s="1">
        <v>1186.75</v>
      </c>
      <c r="AX527" s="1">
        <v>23.25</v>
      </c>
      <c r="AY527" s="1">
        <v>9402.64</v>
      </c>
      <c r="AZ527" s="1">
        <v>346493.45</v>
      </c>
      <c r="BA527" s="1">
        <v>355896.09</v>
      </c>
      <c r="BB527" s="1">
        <v>2.64</v>
      </c>
      <c r="BC527" s="1">
        <v>97.36</v>
      </c>
      <c r="BD527" s="1">
        <v>2.89</v>
      </c>
      <c r="BE527" s="1"/>
      <c r="BF527" s="1">
        <v>81680</v>
      </c>
      <c r="BG527" s="1">
        <v>15.05</v>
      </c>
      <c r="BH527" s="1">
        <v>1</v>
      </c>
      <c r="BI527" s="1">
        <v>2014</v>
      </c>
      <c r="BJ527" s="1" t="s">
        <v>147</v>
      </c>
      <c r="BK527" s="1">
        <v>1</v>
      </c>
      <c r="BL527" s="1">
        <v>4</v>
      </c>
      <c r="BM527" s="1">
        <v>101</v>
      </c>
      <c r="BN527" s="1">
        <v>0</v>
      </c>
      <c r="BO527" s="1">
        <v>2</v>
      </c>
      <c r="BP527" s="1">
        <v>2015</v>
      </c>
      <c r="BQ527" s="1"/>
      <c r="BR527" s="1">
        <v>1</v>
      </c>
      <c r="BS527" s="1"/>
      <c r="BT527" s="1">
        <v>87</v>
      </c>
      <c r="BU527" s="1">
        <v>0</v>
      </c>
      <c r="BV527" s="1">
        <v>99</v>
      </c>
    </row>
    <row r="528" spans="1:74" x14ac:dyDescent="0.2">
      <c r="A528" s="1">
        <v>731</v>
      </c>
      <c r="B528" s="1">
        <v>731</v>
      </c>
      <c r="C528" s="1">
        <v>14460</v>
      </c>
      <c r="D528" s="1"/>
      <c r="E528" s="1" t="s">
        <v>148</v>
      </c>
      <c r="F528" s="1" t="s">
        <v>72</v>
      </c>
      <c r="G528" s="1">
        <v>2002</v>
      </c>
      <c r="H528" s="1">
        <f>IF(L528&gt;0,G528-G527,Check)</f>
        <v>-16</v>
      </c>
      <c r="I528" s="1"/>
      <c r="J528" s="1"/>
      <c r="K528" s="1"/>
      <c r="L528" s="1">
        <v>108949795.09999999</v>
      </c>
      <c r="M528" s="1">
        <v>29480588.27</v>
      </c>
      <c r="N528" s="1">
        <v>108949795.09999999</v>
      </c>
      <c r="O528" s="1">
        <v>29480588.27</v>
      </c>
      <c r="P528" s="1">
        <v>2633803.662</v>
      </c>
      <c r="Q528" s="1">
        <v>61710671</v>
      </c>
      <c r="R528" s="1">
        <v>0</v>
      </c>
      <c r="S528" s="1">
        <v>4426591396</v>
      </c>
      <c r="T528" s="1">
        <v>3817416.531</v>
      </c>
      <c r="U528" s="1">
        <v>2301675.6880000001</v>
      </c>
      <c r="V528" s="1">
        <v>824726.73439999996</v>
      </c>
      <c r="W528" s="1">
        <v>64196.515630000002</v>
      </c>
      <c r="X528" s="1">
        <v>32806.921880000002</v>
      </c>
      <c r="Y528" s="1">
        <v>33058.171880000002</v>
      </c>
      <c r="Z528" s="1">
        <v>42297.25</v>
      </c>
      <c r="AA528" s="1">
        <v>30488.21875</v>
      </c>
      <c r="AB528" s="1">
        <v>4086524.95</v>
      </c>
      <c r="AC528" s="1">
        <v>10.210000000000001</v>
      </c>
      <c r="AD528" s="1">
        <v>4.28</v>
      </c>
      <c r="AE528" s="1">
        <v>85.51</v>
      </c>
      <c r="AF528" s="1">
        <v>25.98</v>
      </c>
      <c r="AG528" s="1">
        <v>62.53</v>
      </c>
      <c r="AH528" s="1">
        <v>11.49</v>
      </c>
      <c r="AI528" s="1">
        <v>1677025.72</v>
      </c>
      <c r="AJ528" s="1">
        <v>192739.19</v>
      </c>
      <c r="AK528" s="1">
        <v>592126.23</v>
      </c>
      <c r="AL528" s="1">
        <v>631839.91</v>
      </c>
      <c r="AM528" s="1">
        <v>184424.98</v>
      </c>
      <c r="AN528" s="1">
        <v>75895.41</v>
      </c>
      <c r="AO528" s="1">
        <v>11.49</v>
      </c>
      <c r="AP528" s="1">
        <v>54608.71875</v>
      </c>
      <c r="AQ528" s="1">
        <v>71707.3125</v>
      </c>
      <c r="AR528" s="1">
        <v>31.9</v>
      </c>
      <c r="AS528" s="1">
        <v>46.38</v>
      </c>
      <c r="AT528" s="1">
        <v>21.72</v>
      </c>
      <c r="AU528" s="1">
        <v>1424977.38</v>
      </c>
      <c r="AV528" s="1">
        <v>162775.89000000001</v>
      </c>
      <c r="AW528" s="1">
        <v>157957.91</v>
      </c>
      <c r="AX528" s="1">
        <v>29.61</v>
      </c>
      <c r="AY528" s="1">
        <v>125782.92</v>
      </c>
      <c r="AZ528" s="1">
        <v>2285556.5</v>
      </c>
      <c r="BA528" s="1">
        <v>2411339.42</v>
      </c>
      <c r="BB528" s="1">
        <v>5.22</v>
      </c>
      <c r="BC528" s="1">
        <v>94.78</v>
      </c>
      <c r="BD528" s="1">
        <v>1.41</v>
      </c>
      <c r="BE528" s="1"/>
      <c r="BF528" s="1">
        <v>9354</v>
      </c>
      <c r="BG528" s="1">
        <v>11.19</v>
      </c>
      <c r="BH528" s="1">
        <v>1.4</v>
      </c>
      <c r="BI528" s="1">
        <v>2012</v>
      </c>
      <c r="BJ528" s="1" t="s">
        <v>149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2011</v>
      </c>
      <c r="BQ528" s="1"/>
      <c r="BR528" s="1">
        <v>0</v>
      </c>
      <c r="BS528" s="1" t="s">
        <v>150</v>
      </c>
      <c r="BT528" s="1">
        <v>0</v>
      </c>
      <c r="BU528" s="1">
        <v>0</v>
      </c>
      <c r="BV528" s="1">
        <v>0</v>
      </c>
    </row>
    <row r="529" spans="1:74" x14ac:dyDescent="0.2">
      <c r="A529" s="1">
        <v>732</v>
      </c>
      <c r="B529" s="1">
        <v>732</v>
      </c>
      <c r="C529" s="1">
        <v>14460</v>
      </c>
      <c r="D529" s="1"/>
      <c r="E529" s="1" t="s">
        <v>148</v>
      </c>
      <c r="F529" s="1" t="s">
        <v>72</v>
      </c>
      <c r="G529" s="1">
        <v>2003</v>
      </c>
      <c r="H529" s="1">
        <f>IF(L529&gt;0,G529-G528,Check)</f>
        <v>1</v>
      </c>
      <c r="I529" s="1"/>
      <c r="J529" s="1"/>
      <c r="K529" s="1"/>
      <c r="L529" s="1">
        <v>116176449.2</v>
      </c>
      <c r="M529" s="1">
        <v>29194867.699999999</v>
      </c>
      <c r="N529" s="1">
        <v>116176449.2</v>
      </c>
      <c r="O529" s="1">
        <v>29194867.699999999</v>
      </c>
      <c r="P529" s="1">
        <v>2613674.0210000002</v>
      </c>
      <c r="Q529" s="1">
        <v>56838107</v>
      </c>
      <c r="R529" s="1">
        <v>0</v>
      </c>
      <c r="S529" s="1">
        <v>4426591396</v>
      </c>
      <c r="T529" s="1">
        <v>3970122.875</v>
      </c>
      <c r="U529" s="1">
        <v>2386190.25</v>
      </c>
      <c r="V529" s="1">
        <v>870446.0625</v>
      </c>
      <c r="W529" s="1">
        <v>67391.9375</v>
      </c>
      <c r="X529" s="1">
        <v>32375.3125</v>
      </c>
      <c r="Y529" s="1">
        <v>32453.3125</v>
      </c>
      <c r="Z529" s="1">
        <v>41345</v>
      </c>
      <c r="AA529" s="1">
        <v>27783.125</v>
      </c>
      <c r="AB529" s="1">
        <v>4144408.19</v>
      </c>
      <c r="AC529" s="1">
        <v>9.9700000000000006</v>
      </c>
      <c r="AD529" s="1">
        <v>4.5599999999999996</v>
      </c>
      <c r="AE529" s="1">
        <v>85.47</v>
      </c>
      <c r="AF529" s="1">
        <v>25.18</v>
      </c>
      <c r="AG529" s="1">
        <v>63.09</v>
      </c>
      <c r="AH529" s="1">
        <v>11.73</v>
      </c>
      <c r="AI529" s="1">
        <v>1678810.13</v>
      </c>
      <c r="AJ529" s="1">
        <v>197487.25</v>
      </c>
      <c r="AK529" s="1">
        <v>591425.06000000006</v>
      </c>
      <c r="AL529" s="1">
        <v>629279.38</v>
      </c>
      <c r="AM529" s="1">
        <v>185010.06</v>
      </c>
      <c r="AN529" s="1">
        <v>75608.38</v>
      </c>
      <c r="AO529" s="1">
        <v>11.76</v>
      </c>
      <c r="AP529" s="1">
        <v>57075.125</v>
      </c>
      <c r="AQ529" s="1">
        <v>75082.75</v>
      </c>
      <c r="AR529" s="1">
        <v>30.8</v>
      </c>
      <c r="AS529" s="1">
        <v>45.59</v>
      </c>
      <c r="AT529" s="1">
        <v>23.61</v>
      </c>
      <c r="AU529" s="1">
        <v>1462528.5</v>
      </c>
      <c r="AV529" s="1">
        <v>166841.44</v>
      </c>
      <c r="AW529" s="1">
        <v>181245.38</v>
      </c>
      <c r="AX529" s="1">
        <v>29.26</v>
      </c>
      <c r="AY529" s="1">
        <v>132796.92000000001</v>
      </c>
      <c r="AZ529" s="1">
        <v>2261866.5</v>
      </c>
      <c r="BA529" s="1">
        <v>2394663.42</v>
      </c>
      <c r="BB529" s="1">
        <v>5.54</v>
      </c>
      <c r="BC529" s="1">
        <v>94.46</v>
      </c>
      <c r="BD529" s="1">
        <v>1.64</v>
      </c>
      <c r="BE529" s="1"/>
      <c r="BF529" s="1">
        <v>9713</v>
      </c>
      <c r="BG529" s="1">
        <v>11.17</v>
      </c>
      <c r="BH529" s="1">
        <v>1.37</v>
      </c>
      <c r="BI529" s="1">
        <v>2012</v>
      </c>
      <c r="BJ529" s="1" t="s">
        <v>149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2011</v>
      </c>
      <c r="BQ529" s="1"/>
      <c r="BR529" s="1">
        <v>0</v>
      </c>
      <c r="BS529" s="1" t="s">
        <v>150</v>
      </c>
      <c r="BT529" s="1">
        <v>0</v>
      </c>
      <c r="BU529" s="1">
        <v>0</v>
      </c>
      <c r="BV529" s="1">
        <v>0</v>
      </c>
    </row>
    <row r="530" spans="1:74" x14ac:dyDescent="0.2">
      <c r="A530" s="1">
        <v>733</v>
      </c>
      <c r="B530" s="1">
        <v>733</v>
      </c>
      <c r="C530" s="1">
        <v>14460</v>
      </c>
      <c r="D530" s="1"/>
      <c r="E530" s="1" t="s">
        <v>148</v>
      </c>
      <c r="F530" s="1" t="s">
        <v>72</v>
      </c>
      <c r="G530" s="1">
        <v>2004</v>
      </c>
      <c r="H530" s="1">
        <f>IF(L530&gt;0,G530-G529,Check)</f>
        <v>1</v>
      </c>
      <c r="I530" s="1"/>
      <c r="J530" s="1"/>
      <c r="K530" s="1"/>
      <c r="L530" s="1">
        <v>124546172.59999999</v>
      </c>
      <c r="M530" s="1">
        <v>27217523.170000002</v>
      </c>
      <c r="N530" s="1">
        <v>124546172.59999999</v>
      </c>
      <c r="O530" s="1">
        <v>27217523.170000002</v>
      </c>
      <c r="P530" s="1">
        <v>2480830.9589999998</v>
      </c>
      <c r="Q530" s="1">
        <v>62740267</v>
      </c>
      <c r="R530" s="1">
        <v>0</v>
      </c>
      <c r="S530" s="1">
        <v>4426591396</v>
      </c>
      <c r="T530" s="1">
        <v>4125281.5</v>
      </c>
      <c r="U530" s="1">
        <v>2471985</v>
      </c>
      <c r="V530" s="1">
        <v>916966.75</v>
      </c>
      <c r="W530" s="1">
        <v>70716.25</v>
      </c>
      <c r="X530" s="1">
        <v>31914.75</v>
      </c>
      <c r="Y530" s="1">
        <v>31816.75</v>
      </c>
      <c r="Z530" s="1">
        <v>40322</v>
      </c>
      <c r="AA530" s="1">
        <v>24978.5</v>
      </c>
      <c r="AB530" s="1">
        <v>4202856.25</v>
      </c>
      <c r="AC530" s="1">
        <v>9.73</v>
      </c>
      <c r="AD530" s="1">
        <v>4.8499999999999996</v>
      </c>
      <c r="AE530" s="1">
        <v>85.43</v>
      </c>
      <c r="AF530" s="1">
        <v>24.38</v>
      </c>
      <c r="AG530" s="1">
        <v>63.65</v>
      </c>
      <c r="AH530" s="1">
        <v>11.98</v>
      </c>
      <c r="AI530" s="1">
        <v>1680624.5</v>
      </c>
      <c r="AJ530" s="1">
        <v>202266</v>
      </c>
      <c r="AK530" s="1">
        <v>590557.75</v>
      </c>
      <c r="AL530" s="1">
        <v>626775.5</v>
      </c>
      <c r="AM530" s="1">
        <v>185687.75</v>
      </c>
      <c r="AN530" s="1">
        <v>75337.5</v>
      </c>
      <c r="AO530" s="1">
        <v>12.04</v>
      </c>
      <c r="AP530" s="1">
        <v>59511.5</v>
      </c>
      <c r="AQ530" s="1">
        <v>78412</v>
      </c>
      <c r="AR530" s="1">
        <v>29.7</v>
      </c>
      <c r="AS530" s="1">
        <v>44.83</v>
      </c>
      <c r="AT530" s="1">
        <v>25.48</v>
      </c>
      <c r="AU530" s="1">
        <v>1500970</v>
      </c>
      <c r="AV530" s="1">
        <v>171097.25</v>
      </c>
      <c r="AW530" s="1">
        <v>204608.5</v>
      </c>
      <c r="AX530" s="1">
        <v>28.88</v>
      </c>
      <c r="AY530" s="1">
        <v>115769.17</v>
      </c>
      <c r="AZ530" s="1">
        <v>2257912.58</v>
      </c>
      <c r="BA530" s="1">
        <v>2373681.75</v>
      </c>
      <c r="BB530" s="1">
        <v>4.88</v>
      </c>
      <c r="BC530" s="1">
        <v>95.12</v>
      </c>
      <c r="BD530" s="1">
        <v>1.92</v>
      </c>
      <c r="BE530" s="1"/>
      <c r="BF530" s="1">
        <v>10072</v>
      </c>
      <c r="BG530" s="1">
        <v>10.97</v>
      </c>
      <c r="BH530" s="1">
        <v>1.33</v>
      </c>
      <c r="BI530" s="1">
        <v>2012</v>
      </c>
      <c r="BJ530" s="1" t="s">
        <v>149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2011</v>
      </c>
      <c r="BQ530" s="1"/>
      <c r="BR530" s="1">
        <v>0</v>
      </c>
      <c r="BS530" s="1" t="s">
        <v>150</v>
      </c>
      <c r="BT530" s="1">
        <v>0</v>
      </c>
      <c r="BU530" s="1">
        <v>0</v>
      </c>
      <c r="BV530" s="1">
        <v>0</v>
      </c>
    </row>
    <row r="531" spans="1:74" x14ac:dyDescent="0.2">
      <c r="A531" s="1">
        <v>734</v>
      </c>
      <c r="B531" s="1">
        <v>734</v>
      </c>
      <c r="C531" s="1">
        <v>14460</v>
      </c>
      <c r="D531" s="1"/>
      <c r="E531" s="1" t="s">
        <v>148</v>
      </c>
      <c r="F531" s="1" t="s">
        <v>72</v>
      </c>
      <c r="G531" s="1">
        <v>2005</v>
      </c>
      <c r="H531" s="1">
        <f>IF(L531&gt;0,G531-G530,Check)</f>
        <v>1</v>
      </c>
      <c r="I531" s="1"/>
      <c r="J531" s="1"/>
      <c r="K531" s="1"/>
      <c r="L531" s="1">
        <v>119428313.09999999</v>
      </c>
      <c r="M531" s="1">
        <v>26744423.640000001</v>
      </c>
      <c r="N531" s="1">
        <v>119428313.09999999</v>
      </c>
      <c r="O531" s="1">
        <v>26744423.640000001</v>
      </c>
      <c r="P531" s="1">
        <v>2445735.196</v>
      </c>
      <c r="Q531" s="1">
        <v>67268206</v>
      </c>
      <c r="R531" s="1">
        <v>0</v>
      </c>
      <c r="S531" s="1">
        <v>4426591396</v>
      </c>
      <c r="T531" s="1">
        <v>4270631</v>
      </c>
      <c r="U531" s="1">
        <v>2552659</v>
      </c>
      <c r="V531" s="1">
        <v>960282</v>
      </c>
      <c r="W531" s="1">
        <v>73525</v>
      </c>
      <c r="X531" s="1">
        <v>31570</v>
      </c>
      <c r="Y531" s="1">
        <v>31307</v>
      </c>
      <c r="Z531" s="1">
        <v>39582</v>
      </c>
      <c r="AA531" s="1">
        <v>22572</v>
      </c>
      <c r="AB531" s="1">
        <v>4259045</v>
      </c>
      <c r="AC531" s="1">
        <v>9.5</v>
      </c>
      <c r="AD531" s="1">
        <v>5.0999999999999996</v>
      </c>
      <c r="AE531" s="1">
        <v>85.4</v>
      </c>
      <c r="AF531" s="1">
        <v>23.6</v>
      </c>
      <c r="AG531" s="1">
        <v>64.2</v>
      </c>
      <c r="AH531" s="1">
        <v>12.2</v>
      </c>
      <c r="AI531" s="1">
        <v>1682319</v>
      </c>
      <c r="AJ531" s="1">
        <v>206922</v>
      </c>
      <c r="AK531" s="1">
        <v>590355</v>
      </c>
      <c r="AL531" s="1">
        <v>624045</v>
      </c>
      <c r="AM531" s="1">
        <v>185995</v>
      </c>
      <c r="AN531" s="1">
        <v>75002</v>
      </c>
      <c r="AO531" s="1">
        <v>12.3</v>
      </c>
      <c r="AP531" s="1">
        <v>62068</v>
      </c>
      <c r="AQ531" s="1">
        <v>81926</v>
      </c>
      <c r="AR531" s="1">
        <v>28.6</v>
      </c>
      <c r="AS531" s="1">
        <v>44</v>
      </c>
      <c r="AT531" s="1">
        <v>27.4</v>
      </c>
      <c r="AU531" s="1">
        <v>1535850</v>
      </c>
      <c r="AV531" s="1">
        <v>174592</v>
      </c>
      <c r="AW531" s="1">
        <v>227669</v>
      </c>
      <c r="AX531" s="1">
        <v>28.6</v>
      </c>
      <c r="AY531" s="1">
        <v>107098.08</v>
      </c>
      <c r="AZ531" s="1">
        <v>2262546.25</v>
      </c>
      <c r="BA531" s="1">
        <v>2369644.33</v>
      </c>
      <c r="BB531" s="1">
        <v>4.5199999999999996</v>
      </c>
      <c r="BC531" s="1">
        <v>95.48</v>
      </c>
      <c r="BD531" s="1">
        <v>2.3199999999999998</v>
      </c>
      <c r="BE531" s="1">
        <v>1843.2</v>
      </c>
      <c r="BF531" s="1">
        <v>10431</v>
      </c>
      <c r="BG531" s="1">
        <v>10.94</v>
      </c>
      <c r="BH531" s="1">
        <v>1.29</v>
      </c>
      <c r="BI531" s="1">
        <v>2012</v>
      </c>
      <c r="BJ531" s="1" t="s">
        <v>149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2011</v>
      </c>
      <c r="BQ531" s="1"/>
      <c r="BR531" s="1">
        <v>0</v>
      </c>
      <c r="BS531" s="1" t="s">
        <v>150</v>
      </c>
      <c r="BT531" s="1">
        <v>0</v>
      </c>
      <c r="BU531" s="1">
        <v>0</v>
      </c>
      <c r="BV531" s="1">
        <v>0</v>
      </c>
    </row>
    <row r="532" spans="1:74" x14ac:dyDescent="0.2">
      <c r="A532" s="1">
        <v>735</v>
      </c>
      <c r="B532" s="1">
        <v>735</v>
      </c>
      <c r="C532" s="1">
        <v>14460</v>
      </c>
      <c r="D532" s="1"/>
      <c r="E532" s="1" t="s">
        <v>148</v>
      </c>
      <c r="F532" s="1" t="s">
        <v>72</v>
      </c>
      <c r="G532" s="1">
        <v>2006</v>
      </c>
      <c r="H532" s="1">
        <f>IF(L532&gt;0,G532-G531,Check)</f>
        <v>1</v>
      </c>
      <c r="I532" s="1"/>
      <c r="J532" s="1"/>
      <c r="K532" s="1"/>
      <c r="L532" s="1">
        <v>108766365.7</v>
      </c>
      <c r="M532" s="1">
        <v>28476890.43</v>
      </c>
      <c r="N532" s="1">
        <v>108766365.7</v>
      </c>
      <c r="O532" s="1">
        <v>28476890.43</v>
      </c>
      <c r="P532" s="1">
        <v>2559168.264</v>
      </c>
      <c r="Q532" s="1">
        <v>70453960</v>
      </c>
      <c r="R532" s="1">
        <v>1.4039171020000001</v>
      </c>
      <c r="S532" s="1">
        <v>4426591396</v>
      </c>
      <c r="T532" s="1">
        <v>4455217</v>
      </c>
      <c r="U532" s="1">
        <v>2653816</v>
      </c>
      <c r="V532" s="1">
        <v>1016419</v>
      </c>
      <c r="W532" s="1">
        <v>78396</v>
      </c>
      <c r="X532" s="1">
        <v>30762</v>
      </c>
      <c r="Y532" s="1">
        <v>30290</v>
      </c>
      <c r="Z532" s="1">
        <v>37710</v>
      </c>
      <c r="AA532" s="1">
        <v>18573</v>
      </c>
      <c r="AB532" s="1">
        <v>4324271</v>
      </c>
      <c r="AC532" s="1">
        <v>9.1999999999999993</v>
      </c>
      <c r="AD532" s="1">
        <v>5.5</v>
      </c>
      <c r="AE532" s="1">
        <v>85.3</v>
      </c>
      <c r="AF532" s="1">
        <v>22.7</v>
      </c>
      <c r="AG532" s="1">
        <v>64.8</v>
      </c>
      <c r="AH532" s="1">
        <v>12.5</v>
      </c>
      <c r="AI532" s="1">
        <v>1684493</v>
      </c>
      <c r="AJ532" s="1">
        <v>212069</v>
      </c>
      <c r="AK532" s="1">
        <v>587494</v>
      </c>
      <c r="AL532" s="1">
        <v>622221</v>
      </c>
      <c r="AM532" s="1">
        <v>187784</v>
      </c>
      <c r="AN532" s="1">
        <v>74925</v>
      </c>
      <c r="AO532" s="1">
        <v>12.59</v>
      </c>
      <c r="AP532" s="1">
        <v>64144</v>
      </c>
      <c r="AQ532" s="1">
        <v>84701</v>
      </c>
      <c r="AR532" s="1">
        <v>27.5</v>
      </c>
      <c r="AS532" s="1">
        <v>43.4</v>
      </c>
      <c r="AT532" s="1">
        <v>29.1</v>
      </c>
      <c r="AU532" s="1">
        <v>1584976</v>
      </c>
      <c r="AV532" s="1">
        <v>181131</v>
      </c>
      <c r="AW532" s="1">
        <v>251940</v>
      </c>
      <c r="AX532" s="1">
        <v>27.9</v>
      </c>
      <c r="AY532" s="1">
        <v>107565.33</v>
      </c>
      <c r="AZ532" s="1">
        <v>2284178.17</v>
      </c>
      <c r="BA532" s="1">
        <v>2391743.5</v>
      </c>
      <c r="BB532" s="1">
        <v>4.5</v>
      </c>
      <c r="BC532" s="1">
        <v>95.5</v>
      </c>
      <c r="BD532" s="1">
        <v>2.65</v>
      </c>
      <c r="BE532" s="1">
        <v>1843.2</v>
      </c>
      <c r="BF532" s="1">
        <v>10790</v>
      </c>
      <c r="BG532" s="1">
        <v>11.13</v>
      </c>
      <c r="BH532" s="1">
        <v>1.25</v>
      </c>
      <c r="BI532" s="1">
        <v>2012</v>
      </c>
      <c r="BJ532" s="1" t="s">
        <v>149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2011</v>
      </c>
      <c r="BQ532" s="1"/>
      <c r="BR532" s="1">
        <v>0</v>
      </c>
      <c r="BS532" s="1" t="s">
        <v>150</v>
      </c>
      <c r="BT532" s="1">
        <v>0</v>
      </c>
      <c r="BU532" s="1">
        <v>0</v>
      </c>
      <c r="BV532" s="1">
        <v>0</v>
      </c>
    </row>
    <row r="533" spans="1:74" x14ac:dyDescent="0.2">
      <c r="A533" s="1">
        <v>736</v>
      </c>
      <c r="B533" s="1">
        <v>736</v>
      </c>
      <c r="C533" s="1">
        <v>14460</v>
      </c>
      <c r="D533" s="1"/>
      <c r="E533" s="1" t="s">
        <v>148</v>
      </c>
      <c r="F533" s="1" t="s">
        <v>72</v>
      </c>
      <c r="G533" s="1">
        <v>2007</v>
      </c>
      <c r="H533" s="1">
        <f>IF(L533&gt;0,G533-G532,Check)</f>
        <v>1</v>
      </c>
      <c r="I533" s="1"/>
      <c r="J533" s="1"/>
      <c r="K533" s="1"/>
      <c r="L533" s="1">
        <v>108934780.5</v>
      </c>
      <c r="M533" s="1">
        <v>30473448.530000001</v>
      </c>
      <c r="N533" s="1">
        <v>108934780.5</v>
      </c>
      <c r="O533" s="1">
        <v>30473448.530000001</v>
      </c>
      <c r="P533" s="1">
        <v>2749329.6940000001</v>
      </c>
      <c r="Q533" s="1">
        <v>80187646</v>
      </c>
      <c r="R533" s="1">
        <v>1.7647327859999999</v>
      </c>
      <c r="S533" s="1">
        <v>4426591396</v>
      </c>
      <c r="T533" s="1">
        <v>4482857</v>
      </c>
      <c r="U533" s="1">
        <v>2673041</v>
      </c>
      <c r="V533" s="1">
        <v>1021269</v>
      </c>
      <c r="W533" s="1">
        <v>75018</v>
      </c>
      <c r="X533" s="1">
        <v>31807</v>
      </c>
      <c r="Y533" s="1">
        <v>31302</v>
      </c>
      <c r="Z533" s="1">
        <v>40366</v>
      </c>
      <c r="AA533" s="1">
        <v>20944</v>
      </c>
      <c r="AB533" s="1">
        <v>4353348</v>
      </c>
      <c r="AC533" s="1">
        <v>9.1999999999999993</v>
      </c>
      <c r="AD533" s="1">
        <v>5.3</v>
      </c>
      <c r="AE533" s="1">
        <v>85.5</v>
      </c>
      <c r="AF533" s="1">
        <v>22.3</v>
      </c>
      <c r="AG533" s="1">
        <v>65.2</v>
      </c>
      <c r="AH533" s="1">
        <v>12.5</v>
      </c>
      <c r="AI533" s="1">
        <v>1684749</v>
      </c>
      <c r="AJ533" s="1">
        <v>215252</v>
      </c>
      <c r="AK533" s="1">
        <v>595266</v>
      </c>
      <c r="AL533" s="1">
        <v>616771</v>
      </c>
      <c r="AM533" s="1">
        <v>183646</v>
      </c>
      <c r="AN533" s="1">
        <v>73814</v>
      </c>
      <c r="AO533" s="1">
        <v>12.78</v>
      </c>
      <c r="AP533" s="1">
        <v>68142</v>
      </c>
      <c r="AQ533" s="1">
        <v>90432</v>
      </c>
      <c r="AR533" s="1">
        <v>26.4</v>
      </c>
      <c r="AS533" s="1">
        <v>41.9</v>
      </c>
      <c r="AT533" s="1">
        <v>31.7</v>
      </c>
      <c r="AU533" s="1">
        <v>1577118</v>
      </c>
      <c r="AV533" s="1">
        <v>175493</v>
      </c>
      <c r="AW533" s="1">
        <v>271369</v>
      </c>
      <c r="AX533" s="1">
        <v>28.9</v>
      </c>
      <c r="AY533" s="1">
        <v>101412.67</v>
      </c>
      <c r="AZ533" s="1">
        <v>2310025.42</v>
      </c>
      <c r="BA533" s="1">
        <v>2411438.0800000001</v>
      </c>
      <c r="BB533" s="1">
        <v>4.21</v>
      </c>
      <c r="BC533" s="1">
        <v>95.79</v>
      </c>
      <c r="BD533" s="1">
        <v>2.84</v>
      </c>
      <c r="BE533" s="1">
        <v>1843.2</v>
      </c>
      <c r="BF533" s="1">
        <v>11149</v>
      </c>
      <c r="BG533" s="1">
        <v>11.08</v>
      </c>
      <c r="BH533" s="1">
        <v>1.21</v>
      </c>
      <c r="BI533" s="1">
        <v>2012</v>
      </c>
      <c r="BJ533" s="1" t="s">
        <v>149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2011</v>
      </c>
      <c r="BQ533" s="1"/>
      <c r="BR533" s="1">
        <v>0</v>
      </c>
      <c r="BS533" s="1" t="s">
        <v>150</v>
      </c>
      <c r="BT533" s="1">
        <v>0</v>
      </c>
      <c r="BU533" s="1">
        <v>0</v>
      </c>
      <c r="BV533" s="1">
        <v>0</v>
      </c>
    </row>
    <row r="534" spans="1:74" x14ac:dyDescent="0.2">
      <c r="A534" s="1">
        <v>737</v>
      </c>
      <c r="B534" s="1">
        <v>737</v>
      </c>
      <c r="C534" s="1">
        <v>14460</v>
      </c>
      <c r="D534" s="1"/>
      <c r="E534" s="1" t="s">
        <v>148</v>
      </c>
      <c r="F534" s="1" t="s">
        <v>72</v>
      </c>
      <c r="G534" s="1">
        <v>2008</v>
      </c>
      <c r="H534" s="1">
        <f>IF(L534&gt;0,G534-G533,Check)</f>
        <v>1</v>
      </c>
      <c r="I534" s="1"/>
      <c r="J534" s="1"/>
      <c r="K534" s="1"/>
      <c r="L534" s="1">
        <v>114114845.90000001</v>
      </c>
      <c r="M534" s="1">
        <v>32177792.370000001</v>
      </c>
      <c r="N534" s="1">
        <v>114114845.90000001</v>
      </c>
      <c r="O534" s="1">
        <v>32177792.370000001</v>
      </c>
      <c r="P534" s="1">
        <v>2814702.21</v>
      </c>
      <c r="Q534" s="1">
        <v>81063301</v>
      </c>
      <c r="R534" s="1">
        <v>0.57231533299999904</v>
      </c>
      <c r="S534" s="1">
        <v>4426591396</v>
      </c>
      <c r="T534" s="1">
        <v>4522858</v>
      </c>
      <c r="U534" s="1">
        <v>2651982</v>
      </c>
      <c r="V534" s="1">
        <v>1057865</v>
      </c>
      <c r="W534" s="1">
        <v>81051</v>
      </c>
      <c r="X534" s="1">
        <v>32798</v>
      </c>
      <c r="Y534" s="1">
        <v>31954</v>
      </c>
      <c r="Z534" s="1">
        <v>41307</v>
      </c>
      <c r="AA534" s="1">
        <v>24454</v>
      </c>
      <c r="AB534" s="1">
        <v>4380795</v>
      </c>
      <c r="AC534" s="1">
        <v>9.1999999999999993</v>
      </c>
      <c r="AD534" s="1">
        <v>5.7</v>
      </c>
      <c r="AE534" s="1">
        <v>85.1</v>
      </c>
      <c r="AF534" s="1">
        <v>22.1</v>
      </c>
      <c r="AG534" s="1">
        <v>65.3</v>
      </c>
      <c r="AH534" s="1">
        <v>12.6</v>
      </c>
      <c r="AI534" s="1">
        <v>1707169</v>
      </c>
      <c r="AJ534" s="1">
        <v>217792</v>
      </c>
      <c r="AK534" s="1">
        <v>601585</v>
      </c>
      <c r="AL534" s="1">
        <v>633951</v>
      </c>
      <c r="AM534" s="1">
        <v>183265</v>
      </c>
      <c r="AN534" s="1">
        <v>70576</v>
      </c>
      <c r="AO534" s="1">
        <v>12.76</v>
      </c>
      <c r="AP534" s="1">
        <v>71361</v>
      </c>
      <c r="AQ534" s="1">
        <v>95219</v>
      </c>
      <c r="AR534" s="1">
        <v>25.4</v>
      </c>
      <c r="AS534" s="1">
        <v>40.299999999999997</v>
      </c>
      <c r="AT534" s="1">
        <v>34.299999999999997</v>
      </c>
      <c r="AU534" s="1">
        <v>1623583</v>
      </c>
      <c r="AV534" s="1">
        <v>193440</v>
      </c>
      <c r="AW534" s="1">
        <v>274143</v>
      </c>
      <c r="AX534" s="1">
        <v>28.6</v>
      </c>
      <c r="AY534" s="1">
        <v>122371.67</v>
      </c>
      <c r="AZ534" s="1">
        <v>2314099.92</v>
      </c>
      <c r="BA534" s="1">
        <v>2436471.58</v>
      </c>
      <c r="BB534" s="1">
        <v>5.0199999999999996</v>
      </c>
      <c r="BC534" s="1">
        <v>94.98</v>
      </c>
      <c r="BD534" s="1">
        <v>3.31</v>
      </c>
      <c r="BE534" s="1">
        <v>1843.2</v>
      </c>
      <c r="BF534" s="1">
        <v>11508</v>
      </c>
      <c r="BG534" s="1">
        <v>11.43</v>
      </c>
      <c r="BH534" s="1">
        <v>1.17</v>
      </c>
      <c r="BI534" s="1">
        <v>2012</v>
      </c>
      <c r="BJ534" s="1" t="s">
        <v>149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2011</v>
      </c>
      <c r="BQ534" s="1"/>
      <c r="BR534" s="1">
        <v>0</v>
      </c>
      <c r="BS534" s="1" t="s">
        <v>150</v>
      </c>
      <c r="BT534" s="1">
        <v>0</v>
      </c>
      <c r="BU534" s="1">
        <v>0</v>
      </c>
      <c r="BV534" s="1">
        <v>0</v>
      </c>
    </row>
    <row r="535" spans="1:74" x14ac:dyDescent="0.2">
      <c r="A535" s="1">
        <v>738</v>
      </c>
      <c r="B535" s="1">
        <v>738</v>
      </c>
      <c r="C535" s="1">
        <v>14460</v>
      </c>
      <c r="D535" s="1"/>
      <c r="E535" s="1" t="s">
        <v>148</v>
      </c>
      <c r="F535" s="1" t="s">
        <v>72</v>
      </c>
      <c r="G535" s="1">
        <v>2009</v>
      </c>
      <c r="H535" s="1">
        <f>IF(L535&gt;0,G535-G534,Check)</f>
        <v>1</v>
      </c>
      <c r="I535" s="1"/>
      <c r="J535" s="1"/>
      <c r="K535" s="1"/>
      <c r="L535" s="1">
        <v>113886907</v>
      </c>
      <c r="M535" s="1">
        <v>31658846.649999999</v>
      </c>
      <c r="N535" s="1">
        <v>113886907</v>
      </c>
      <c r="O535" s="1">
        <v>31658846.649999999</v>
      </c>
      <c r="P535" s="1">
        <v>2784848.8029999998</v>
      </c>
      <c r="Q535" s="1">
        <v>79969558</v>
      </c>
      <c r="R535" s="1">
        <v>0.48891331100000002</v>
      </c>
      <c r="S535" s="1">
        <v>4426591396</v>
      </c>
      <c r="T535" s="1">
        <v>4588680</v>
      </c>
      <c r="U535" s="1">
        <v>2713596</v>
      </c>
      <c r="V535" s="1">
        <v>1066386</v>
      </c>
      <c r="W535" s="1">
        <v>82162</v>
      </c>
      <c r="X535" s="1">
        <v>32141</v>
      </c>
      <c r="Y535" s="1">
        <v>31301</v>
      </c>
      <c r="Z535" s="1">
        <v>40921</v>
      </c>
      <c r="AA535" s="1">
        <v>19793</v>
      </c>
      <c r="AB535" s="1">
        <v>4450532</v>
      </c>
      <c r="AC535" s="1">
        <v>9.3000000000000007</v>
      </c>
      <c r="AD535" s="1">
        <v>5.6</v>
      </c>
      <c r="AE535" s="1">
        <v>85.1</v>
      </c>
      <c r="AF535" s="1">
        <v>21.6</v>
      </c>
      <c r="AG535" s="1">
        <v>65.5</v>
      </c>
      <c r="AH535" s="1">
        <v>12.9</v>
      </c>
      <c r="AI535" s="1">
        <v>1705413</v>
      </c>
      <c r="AJ535" s="1">
        <v>216102</v>
      </c>
      <c r="AK535" s="1">
        <v>608957</v>
      </c>
      <c r="AL535" s="1">
        <v>626275</v>
      </c>
      <c r="AM535" s="1">
        <v>179928</v>
      </c>
      <c r="AN535" s="1">
        <v>74151</v>
      </c>
      <c r="AO535" s="1">
        <v>12.67</v>
      </c>
      <c r="AP535" s="1">
        <v>69334</v>
      </c>
      <c r="AQ535" s="1">
        <v>93220</v>
      </c>
      <c r="AR535" s="1">
        <v>25.6</v>
      </c>
      <c r="AS535" s="1">
        <v>41.3</v>
      </c>
      <c r="AT535" s="1">
        <v>33.1</v>
      </c>
      <c r="AU535" s="1">
        <v>1587169</v>
      </c>
      <c r="AV535" s="1">
        <v>186097</v>
      </c>
      <c r="AW535" s="1">
        <v>283582</v>
      </c>
      <c r="AX535" s="1">
        <v>28.4</v>
      </c>
      <c r="AY535" s="1">
        <v>183166.17</v>
      </c>
      <c r="AZ535" s="1">
        <v>2265311.5</v>
      </c>
      <c r="BA535" s="1">
        <v>2448477.67</v>
      </c>
      <c r="BB535" s="1">
        <v>7.48</v>
      </c>
      <c r="BC535" s="1">
        <v>92.52</v>
      </c>
      <c r="BD535" s="1">
        <v>2.4</v>
      </c>
      <c r="BE535" s="1">
        <v>1843.2</v>
      </c>
      <c r="BF535" s="1">
        <v>11867</v>
      </c>
      <c r="BG535" s="1">
        <v>11.37</v>
      </c>
      <c r="BH535" s="1">
        <v>1.17</v>
      </c>
      <c r="BI535" s="1">
        <v>2012</v>
      </c>
      <c r="BJ535" s="1" t="s">
        <v>149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2011</v>
      </c>
      <c r="BQ535" s="1"/>
      <c r="BR535" s="1">
        <v>0</v>
      </c>
      <c r="BS535" s="1" t="s">
        <v>150</v>
      </c>
      <c r="BT535" s="1">
        <v>0</v>
      </c>
      <c r="BU535" s="1">
        <v>0</v>
      </c>
      <c r="BV535" s="1">
        <v>0</v>
      </c>
    </row>
    <row r="536" spans="1:74" x14ac:dyDescent="0.2">
      <c r="A536" s="1">
        <v>739</v>
      </c>
      <c r="B536" s="1">
        <v>739</v>
      </c>
      <c r="C536" s="1">
        <v>14460</v>
      </c>
      <c r="D536" s="1"/>
      <c r="E536" s="1" t="s">
        <v>148</v>
      </c>
      <c r="F536" s="1" t="s">
        <v>72</v>
      </c>
      <c r="G536" s="1">
        <v>2010</v>
      </c>
      <c r="H536" s="1">
        <f>IF(L536&gt;0,G536-G535,Check)</f>
        <v>1</v>
      </c>
      <c r="I536" s="1"/>
      <c r="J536" s="1"/>
      <c r="K536" s="1"/>
      <c r="L536" s="1">
        <v>116187325.7</v>
      </c>
      <c r="M536" s="1">
        <v>32859136.699999999</v>
      </c>
      <c r="N536" s="1">
        <v>116187325.7</v>
      </c>
      <c r="O536" s="1">
        <v>32859136.699999999</v>
      </c>
      <c r="P536" s="1">
        <v>2908241.0920000002</v>
      </c>
      <c r="Q536" s="1">
        <v>87806340</v>
      </c>
      <c r="R536" s="1">
        <v>0.69297680399999995</v>
      </c>
      <c r="S536" s="1">
        <v>4426591396</v>
      </c>
      <c r="T536" s="1">
        <v>4560689</v>
      </c>
      <c r="U536" s="1">
        <v>2670039</v>
      </c>
      <c r="V536" s="1">
        <v>1035679</v>
      </c>
      <c r="W536" s="1">
        <v>87126</v>
      </c>
      <c r="X536" s="1">
        <v>32298</v>
      </c>
      <c r="Y536" s="1">
        <v>31628</v>
      </c>
      <c r="Z536" s="1">
        <v>41204</v>
      </c>
      <c r="AA536" s="1">
        <v>19887</v>
      </c>
      <c r="AB536" s="1">
        <v>4420405</v>
      </c>
      <c r="AC536" s="1"/>
      <c r="AD536" s="1"/>
      <c r="AE536" s="1"/>
      <c r="AF536" s="1">
        <v>21.5</v>
      </c>
      <c r="AG536" s="1">
        <v>65.3</v>
      </c>
      <c r="AH536" s="1">
        <v>13.2</v>
      </c>
      <c r="AI536" s="1">
        <v>1745690</v>
      </c>
      <c r="AJ536" s="1">
        <v>236449</v>
      </c>
      <c r="AK536" s="1">
        <v>616488</v>
      </c>
      <c r="AL536" s="1">
        <v>640573</v>
      </c>
      <c r="AM536" s="1">
        <v>182946</v>
      </c>
      <c r="AN536" s="1">
        <v>69234</v>
      </c>
      <c r="AO536" s="1">
        <v>13.54</v>
      </c>
      <c r="AP536" s="1">
        <v>68020</v>
      </c>
      <c r="AQ536" s="1">
        <v>91755</v>
      </c>
      <c r="AR536" s="1">
        <v>26.5</v>
      </c>
      <c r="AS536" s="1">
        <v>40.4</v>
      </c>
      <c r="AT536" s="1">
        <v>33.1</v>
      </c>
      <c r="AU536" s="1">
        <v>1574220</v>
      </c>
      <c r="AV536" s="1">
        <v>169970</v>
      </c>
      <c r="AW536" s="1">
        <v>266766</v>
      </c>
      <c r="AX536" s="1">
        <v>28.8</v>
      </c>
      <c r="AY536" s="1">
        <v>185796.08</v>
      </c>
      <c r="AZ536" s="1">
        <v>2288520.75</v>
      </c>
      <c r="BA536" s="1">
        <v>2474316.83</v>
      </c>
      <c r="BB536" s="1">
        <v>7.51</v>
      </c>
      <c r="BC536" s="1">
        <v>92.49</v>
      </c>
      <c r="BD536" s="1">
        <v>2.86</v>
      </c>
      <c r="BE536" s="1">
        <v>1843.2</v>
      </c>
      <c r="BF536" s="1">
        <v>12226</v>
      </c>
      <c r="BG536" s="1">
        <v>11.3</v>
      </c>
      <c r="BH536" s="1">
        <v>1.1499999999999999</v>
      </c>
      <c r="BI536" s="1">
        <v>2012</v>
      </c>
      <c r="BJ536" s="1" t="s">
        <v>149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2011</v>
      </c>
      <c r="BQ536" s="1"/>
      <c r="BR536" s="1">
        <v>0</v>
      </c>
      <c r="BS536" s="1" t="s">
        <v>150</v>
      </c>
      <c r="BT536" s="1">
        <v>0</v>
      </c>
      <c r="BU536" s="1">
        <v>0</v>
      </c>
      <c r="BV536" s="1">
        <v>0</v>
      </c>
    </row>
    <row r="537" spans="1:74" x14ac:dyDescent="0.2">
      <c r="A537" s="1">
        <v>740</v>
      </c>
      <c r="B537" s="1">
        <v>740</v>
      </c>
      <c r="C537" s="1">
        <v>14460</v>
      </c>
      <c r="D537" s="1"/>
      <c r="E537" s="1" t="s">
        <v>148</v>
      </c>
      <c r="F537" s="1" t="s">
        <v>72</v>
      </c>
      <c r="G537" s="1">
        <v>2011</v>
      </c>
      <c r="H537" s="1">
        <f>IF(L537&gt;0,G537-G536,Check)</f>
        <v>1</v>
      </c>
      <c r="I537" s="1"/>
      <c r="J537" s="1"/>
      <c r="K537" s="1"/>
      <c r="L537" s="1">
        <v>120669938.7</v>
      </c>
      <c r="M537" s="1">
        <v>32180628.030000001</v>
      </c>
      <c r="N537" s="1">
        <v>120669938.7</v>
      </c>
      <c r="O537" s="1">
        <v>32180628.030000001</v>
      </c>
      <c r="P537" s="1">
        <v>2860349.9</v>
      </c>
      <c r="Q537" s="1">
        <v>104853939</v>
      </c>
      <c r="R537" s="1">
        <v>3.6350802120000001</v>
      </c>
      <c r="S537" s="1">
        <v>4426591396</v>
      </c>
      <c r="T537" s="1">
        <v>4591112</v>
      </c>
      <c r="U537" s="1">
        <v>2686485</v>
      </c>
      <c r="V537" s="1">
        <v>1040267</v>
      </c>
      <c r="W537" s="1">
        <v>93365</v>
      </c>
      <c r="X537" s="1">
        <v>32232</v>
      </c>
      <c r="Y537" s="1">
        <v>31601</v>
      </c>
      <c r="Z537" s="1">
        <v>41694</v>
      </c>
      <c r="AA537" s="1">
        <v>22563</v>
      </c>
      <c r="AB537" s="1">
        <v>4445438</v>
      </c>
      <c r="AC537" s="1"/>
      <c r="AD537" s="1"/>
      <c r="AE537" s="1"/>
      <c r="AF537" s="1">
        <v>21.3</v>
      </c>
      <c r="AG537" s="1">
        <v>65.5</v>
      </c>
      <c r="AH537" s="1">
        <v>13.2</v>
      </c>
      <c r="AI537" s="1">
        <v>1761868</v>
      </c>
      <c r="AJ537" s="1">
        <v>237508</v>
      </c>
      <c r="AK537" s="1">
        <v>631585</v>
      </c>
      <c r="AL537" s="1">
        <v>644326</v>
      </c>
      <c r="AM537" s="1">
        <v>180754</v>
      </c>
      <c r="AN537" s="1">
        <v>67695</v>
      </c>
      <c r="AO537" s="1">
        <v>13.48</v>
      </c>
      <c r="AP537" s="1">
        <v>69455</v>
      </c>
      <c r="AQ537" s="1">
        <v>93612</v>
      </c>
      <c r="AR537" s="1">
        <v>27</v>
      </c>
      <c r="AS537" s="1">
        <v>39.1</v>
      </c>
      <c r="AT537" s="1">
        <v>33.9</v>
      </c>
      <c r="AU537" s="1">
        <v>1583281</v>
      </c>
      <c r="AV537" s="1">
        <v>181735</v>
      </c>
      <c r="AW537" s="1">
        <v>267568</v>
      </c>
      <c r="AX537" s="1">
        <v>29.2</v>
      </c>
      <c r="AY537" s="1">
        <v>160902.57999999999</v>
      </c>
      <c r="AZ537" s="1">
        <v>2311625.25</v>
      </c>
      <c r="BA537" s="1">
        <v>2472527.83</v>
      </c>
      <c r="BB537" s="1">
        <v>6.51</v>
      </c>
      <c r="BC537" s="1">
        <v>93.49</v>
      </c>
      <c r="BD537" s="1">
        <v>3.66</v>
      </c>
      <c r="BE537" s="1">
        <v>1843.2</v>
      </c>
      <c r="BF537" s="1">
        <v>12585</v>
      </c>
      <c r="BG537" s="1">
        <v>11.25</v>
      </c>
      <c r="BH537" s="1">
        <v>1.1200000000000001</v>
      </c>
      <c r="BI537" s="1">
        <v>2012</v>
      </c>
      <c r="BJ537" s="1" t="s">
        <v>149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2011</v>
      </c>
      <c r="BQ537" s="1"/>
      <c r="BR537" s="1">
        <v>1</v>
      </c>
      <c r="BS537" s="1" t="s">
        <v>150</v>
      </c>
      <c r="BT537" s="1">
        <v>0</v>
      </c>
      <c r="BU537" s="1">
        <v>0</v>
      </c>
      <c r="BV537" s="1">
        <v>0</v>
      </c>
    </row>
    <row r="538" spans="1:74" x14ac:dyDescent="0.2">
      <c r="A538" s="1">
        <v>741</v>
      </c>
      <c r="B538" s="1">
        <v>741</v>
      </c>
      <c r="C538" s="1">
        <v>14460</v>
      </c>
      <c r="D538" s="1"/>
      <c r="E538" s="1" t="s">
        <v>148</v>
      </c>
      <c r="F538" s="1" t="s">
        <v>72</v>
      </c>
      <c r="G538" s="1">
        <v>2012</v>
      </c>
      <c r="H538" s="1">
        <f>IF(L538&gt;0,G538-G537,Check)</f>
        <v>1</v>
      </c>
      <c r="I538" s="1"/>
      <c r="J538" s="1"/>
      <c r="K538" s="1"/>
      <c r="L538" s="1">
        <v>123350841.8</v>
      </c>
      <c r="M538" s="1">
        <v>30454335.359999999</v>
      </c>
      <c r="N538" s="1">
        <v>123350841.8</v>
      </c>
      <c r="O538" s="1">
        <v>30454335.359999999</v>
      </c>
      <c r="P538" s="1">
        <v>2823972.3110000002</v>
      </c>
      <c r="Q538" s="1">
        <v>111465986</v>
      </c>
      <c r="R538" s="1">
        <v>0</v>
      </c>
      <c r="S538" s="1">
        <v>4426591396</v>
      </c>
      <c r="T538" s="1">
        <v>4640802</v>
      </c>
      <c r="U538" s="1">
        <v>2712211</v>
      </c>
      <c r="V538" s="1">
        <v>1062673</v>
      </c>
      <c r="W538" s="1">
        <v>91320</v>
      </c>
      <c r="X538" s="1">
        <v>32718</v>
      </c>
      <c r="Y538" s="1">
        <v>32063</v>
      </c>
      <c r="Z538" s="1">
        <v>41696</v>
      </c>
      <c r="AA538" s="1">
        <v>20352</v>
      </c>
      <c r="AB538" s="1">
        <v>4486468</v>
      </c>
      <c r="AC538" s="1"/>
      <c r="AD538" s="1"/>
      <c r="AE538" s="1"/>
      <c r="AF538" s="1">
        <v>21</v>
      </c>
      <c r="AG538" s="1">
        <v>65.2</v>
      </c>
      <c r="AH538" s="1">
        <v>13.8</v>
      </c>
      <c r="AI538" s="1">
        <v>1757711</v>
      </c>
      <c r="AJ538" s="1">
        <v>231530</v>
      </c>
      <c r="AK538" s="1">
        <v>625044</v>
      </c>
      <c r="AL538" s="1">
        <v>646067</v>
      </c>
      <c r="AM538" s="1">
        <v>184761</v>
      </c>
      <c r="AN538" s="1">
        <v>70309</v>
      </c>
      <c r="AO538" s="1">
        <v>13.17</v>
      </c>
      <c r="AP538" s="1">
        <v>71738</v>
      </c>
      <c r="AQ538" s="1">
        <v>97385</v>
      </c>
      <c r="AR538" s="1">
        <v>26</v>
      </c>
      <c r="AS538" s="1">
        <v>38.6</v>
      </c>
      <c r="AT538" s="1">
        <v>35.4</v>
      </c>
      <c r="AU538" s="1">
        <v>1621585</v>
      </c>
      <c r="AV538" s="1">
        <v>176320</v>
      </c>
      <c r="AW538" s="1">
        <v>288423</v>
      </c>
      <c r="AX538" s="1">
        <v>29.5</v>
      </c>
      <c r="AY538" s="1">
        <v>150203.25</v>
      </c>
      <c r="AZ538" s="1">
        <v>2342473.67</v>
      </c>
      <c r="BA538" s="1">
        <v>2492676.92</v>
      </c>
      <c r="BB538" s="1">
        <v>6.03</v>
      </c>
      <c r="BC538" s="1">
        <v>93.97</v>
      </c>
      <c r="BD538" s="1">
        <v>3.79</v>
      </c>
      <c r="BE538" s="1">
        <v>1843.2</v>
      </c>
      <c r="BF538" s="1">
        <v>12713</v>
      </c>
      <c r="BG538" s="1">
        <v>10.78</v>
      </c>
      <c r="BH538" s="1">
        <v>1.0900000000000001</v>
      </c>
      <c r="BI538" s="1">
        <v>2012</v>
      </c>
      <c r="BJ538" s="1" t="s">
        <v>149</v>
      </c>
      <c r="BK538" s="1">
        <v>1</v>
      </c>
      <c r="BL538" s="1">
        <v>0</v>
      </c>
      <c r="BM538" s="1">
        <v>0</v>
      </c>
      <c r="BN538" s="1">
        <v>0</v>
      </c>
      <c r="BO538" s="1">
        <v>0</v>
      </c>
      <c r="BP538" s="1">
        <v>2011</v>
      </c>
      <c r="BQ538" s="1"/>
      <c r="BR538" s="1">
        <v>1</v>
      </c>
      <c r="BS538" s="1" t="s">
        <v>150</v>
      </c>
      <c r="BT538" s="1">
        <v>0</v>
      </c>
      <c r="BU538" s="1">
        <v>0</v>
      </c>
      <c r="BV538" s="1">
        <v>0</v>
      </c>
    </row>
    <row r="539" spans="1:74" x14ac:dyDescent="0.2">
      <c r="A539" s="1">
        <v>742</v>
      </c>
      <c r="B539" s="1">
        <v>742</v>
      </c>
      <c r="C539" s="1">
        <v>14460</v>
      </c>
      <c r="D539" s="1"/>
      <c r="E539" s="1" t="s">
        <v>148</v>
      </c>
      <c r="F539" s="1" t="s">
        <v>72</v>
      </c>
      <c r="G539" s="1">
        <v>2013</v>
      </c>
      <c r="H539" s="1">
        <f>IF(L539&gt;0,G539-G538,Check)</f>
        <v>1</v>
      </c>
      <c r="I539" s="1"/>
      <c r="J539" s="1"/>
      <c r="K539" s="1"/>
      <c r="L539" s="1">
        <v>122090251.2</v>
      </c>
      <c r="M539" s="1">
        <v>30309841.98</v>
      </c>
      <c r="N539" s="1">
        <v>122090251.2</v>
      </c>
      <c r="O539" s="1">
        <v>30309841.98</v>
      </c>
      <c r="P539" s="1">
        <v>2800784.0210000002</v>
      </c>
      <c r="Q539" s="1">
        <v>126467586</v>
      </c>
      <c r="R539" s="1">
        <v>0</v>
      </c>
      <c r="S539" s="1">
        <v>4426591396</v>
      </c>
      <c r="T539" s="1">
        <v>4684299</v>
      </c>
      <c r="U539" s="1">
        <v>2694981</v>
      </c>
      <c r="V539" s="1">
        <v>1086552</v>
      </c>
      <c r="W539" s="1">
        <v>90689</v>
      </c>
      <c r="X539" s="1">
        <v>33757</v>
      </c>
      <c r="Y539" s="1">
        <v>32342</v>
      </c>
      <c r="Z539" s="1">
        <v>41923</v>
      </c>
      <c r="AA539" s="1">
        <v>21797</v>
      </c>
      <c r="AB539" s="1">
        <v>4525102</v>
      </c>
      <c r="AC539" s="1">
        <v>10.4</v>
      </c>
      <c r="AD539" s="1">
        <v>5.9</v>
      </c>
      <c r="AE539" s="1">
        <v>83.7</v>
      </c>
      <c r="AF539" s="1">
        <v>20.8</v>
      </c>
      <c r="AG539" s="1">
        <v>65.099999999999994</v>
      </c>
      <c r="AH539" s="1">
        <v>14.1</v>
      </c>
      <c r="AI539" s="1">
        <v>1763437</v>
      </c>
      <c r="AJ539" s="1">
        <v>228818</v>
      </c>
      <c r="AK539" s="1">
        <v>627907</v>
      </c>
      <c r="AL539" s="1">
        <v>641054</v>
      </c>
      <c r="AM539" s="1">
        <v>192326</v>
      </c>
      <c r="AN539" s="1">
        <v>73332</v>
      </c>
      <c r="AO539" s="1">
        <v>12.98</v>
      </c>
      <c r="AP539" s="1">
        <v>72907</v>
      </c>
      <c r="AQ539" s="1">
        <v>100687</v>
      </c>
      <c r="AR539" s="1">
        <v>25.3</v>
      </c>
      <c r="AS539" s="1">
        <v>38.5</v>
      </c>
      <c r="AT539" s="1">
        <v>36.200000000000003</v>
      </c>
      <c r="AU539" s="1">
        <v>1651100</v>
      </c>
      <c r="AV539" s="1">
        <v>167026</v>
      </c>
      <c r="AW539" s="1">
        <v>306919</v>
      </c>
      <c r="AX539" s="1">
        <v>30</v>
      </c>
      <c r="AY539" s="1">
        <v>151795.32999999999</v>
      </c>
      <c r="AZ539" s="1">
        <v>2365158.92</v>
      </c>
      <c r="BA539" s="1">
        <v>2516954.25</v>
      </c>
      <c r="BB539" s="1">
        <v>6.03</v>
      </c>
      <c r="BC539" s="1">
        <v>93.97</v>
      </c>
      <c r="BD539" s="1">
        <v>3.69</v>
      </c>
      <c r="BE539" s="1">
        <v>1843.2</v>
      </c>
      <c r="BF539" s="1">
        <v>12784</v>
      </c>
      <c r="BG539" s="1">
        <v>10.82</v>
      </c>
      <c r="BH539" s="1">
        <v>1.08</v>
      </c>
      <c r="BI539" s="1">
        <v>2012</v>
      </c>
      <c r="BJ539" s="1" t="s">
        <v>149</v>
      </c>
      <c r="BK539" s="1">
        <v>1</v>
      </c>
      <c r="BL539" s="1">
        <v>1</v>
      </c>
      <c r="BM539" s="1">
        <v>0</v>
      </c>
      <c r="BN539" s="1">
        <v>0</v>
      </c>
      <c r="BO539" s="1">
        <v>0</v>
      </c>
      <c r="BP539" s="1">
        <v>2011</v>
      </c>
      <c r="BQ539" s="1"/>
      <c r="BR539" s="1">
        <v>1</v>
      </c>
      <c r="BS539" s="1" t="s">
        <v>150</v>
      </c>
      <c r="BT539" s="1">
        <v>0</v>
      </c>
      <c r="BU539" s="1">
        <v>0</v>
      </c>
      <c r="BV539" s="1">
        <v>0</v>
      </c>
    </row>
    <row r="540" spans="1:74" x14ac:dyDescent="0.2">
      <c r="A540" s="1">
        <v>743</v>
      </c>
      <c r="B540" s="1">
        <v>743</v>
      </c>
      <c r="C540" s="1">
        <v>14460</v>
      </c>
      <c r="D540" s="1"/>
      <c r="E540" s="1" t="s">
        <v>148</v>
      </c>
      <c r="F540" s="1" t="s">
        <v>72</v>
      </c>
      <c r="G540" s="1">
        <v>2014</v>
      </c>
      <c r="H540" s="1">
        <f>IF(L540&gt;0,G540-G539,Check)</f>
        <v>1</v>
      </c>
      <c r="I540" s="1"/>
      <c r="J540" s="1"/>
      <c r="K540" s="1"/>
      <c r="L540" s="1">
        <v>131734345</v>
      </c>
      <c r="M540" s="1">
        <v>30319045.859999999</v>
      </c>
      <c r="N540" s="1">
        <v>131734345</v>
      </c>
      <c r="O540" s="1">
        <v>30319045.859999999</v>
      </c>
      <c r="P540" s="1">
        <v>2808924.3489999999</v>
      </c>
      <c r="Q540" s="1">
        <v>119097962</v>
      </c>
      <c r="R540" s="1">
        <v>0</v>
      </c>
      <c r="S540" s="1">
        <v>4426591396</v>
      </c>
      <c r="T540" s="1">
        <v>4732161</v>
      </c>
      <c r="U540" s="1">
        <v>2696800</v>
      </c>
      <c r="V540" s="1">
        <v>1102296</v>
      </c>
      <c r="W540" s="1">
        <v>100357</v>
      </c>
      <c r="X540" s="1">
        <v>34929</v>
      </c>
      <c r="Y540" s="1">
        <v>32989</v>
      </c>
      <c r="Z540" s="1">
        <v>43756</v>
      </c>
      <c r="AA540" s="1">
        <v>21610</v>
      </c>
      <c r="AB540" s="1">
        <v>4575625</v>
      </c>
      <c r="AC540" s="1">
        <v>10.6</v>
      </c>
      <c r="AD540" s="1">
        <v>6.2</v>
      </c>
      <c r="AE540" s="1">
        <v>83.2</v>
      </c>
      <c r="AF540" s="1">
        <v>20.6</v>
      </c>
      <c r="AG540" s="1">
        <v>65.099999999999994</v>
      </c>
      <c r="AH540" s="1">
        <v>14.3</v>
      </c>
      <c r="AI540" s="1">
        <v>1777817</v>
      </c>
      <c r="AJ540" s="1">
        <v>234521</v>
      </c>
      <c r="AK540" s="1">
        <v>640236</v>
      </c>
      <c r="AL540" s="1">
        <v>636777</v>
      </c>
      <c r="AM540" s="1">
        <v>192808</v>
      </c>
      <c r="AN540" s="1">
        <v>73475</v>
      </c>
      <c r="AO540" s="1">
        <v>13.19</v>
      </c>
      <c r="AP540" s="1">
        <v>75667</v>
      </c>
      <c r="AQ540" s="1">
        <v>104657</v>
      </c>
      <c r="AR540" s="1">
        <v>24.7</v>
      </c>
      <c r="AS540" s="1">
        <v>36.9</v>
      </c>
      <c r="AT540" s="1">
        <v>38.4</v>
      </c>
      <c r="AU540" s="1">
        <v>1647579</v>
      </c>
      <c r="AV540" s="1">
        <v>166897</v>
      </c>
      <c r="AW540" s="1">
        <v>314133</v>
      </c>
      <c r="AX540" s="1">
        <v>30.8</v>
      </c>
      <c r="AY540" s="1">
        <v>131211.57999999999</v>
      </c>
      <c r="AZ540" s="1">
        <v>2424247</v>
      </c>
      <c r="BA540" s="1">
        <v>2555458.58</v>
      </c>
      <c r="BB540" s="1">
        <v>5.14</v>
      </c>
      <c r="BC540" s="1">
        <v>94.86</v>
      </c>
      <c r="BD540" s="1">
        <v>3.55</v>
      </c>
      <c r="BE540" s="1">
        <v>1843.2</v>
      </c>
      <c r="BF540" s="1">
        <v>12722</v>
      </c>
      <c r="BG540" s="1">
        <v>10.79</v>
      </c>
      <c r="BH540" s="1">
        <v>1.06</v>
      </c>
      <c r="BI540" s="1">
        <v>2012</v>
      </c>
      <c r="BJ540" s="1" t="s">
        <v>149</v>
      </c>
      <c r="BK540" s="1">
        <v>1</v>
      </c>
      <c r="BL540" s="1">
        <v>2</v>
      </c>
      <c r="BM540" s="1">
        <v>0</v>
      </c>
      <c r="BN540" s="1">
        <v>0</v>
      </c>
      <c r="BO540" s="1">
        <v>0</v>
      </c>
      <c r="BP540" s="1">
        <v>2011</v>
      </c>
      <c r="BQ540" s="1"/>
      <c r="BR540" s="1">
        <v>1</v>
      </c>
      <c r="BS540" s="1" t="s">
        <v>150</v>
      </c>
      <c r="BT540" s="1">
        <v>0</v>
      </c>
      <c r="BU540" s="1">
        <v>0</v>
      </c>
      <c r="BV540" s="1">
        <v>0</v>
      </c>
    </row>
    <row r="541" spans="1:74" x14ac:dyDescent="0.2">
      <c r="A541" s="1">
        <v>744</v>
      </c>
      <c r="B541" s="1">
        <v>744</v>
      </c>
      <c r="C541" s="1">
        <v>14460</v>
      </c>
      <c r="D541" s="1"/>
      <c r="E541" s="1" t="s">
        <v>148</v>
      </c>
      <c r="F541" s="1" t="s">
        <v>72</v>
      </c>
      <c r="G541" s="1">
        <v>2015</v>
      </c>
      <c r="H541" s="1">
        <f>IF(L541&gt;0,G541-G540,Check)</f>
        <v>1</v>
      </c>
      <c r="I541" s="1"/>
      <c r="J541" s="1"/>
      <c r="K541" s="1"/>
      <c r="L541" s="1">
        <v>132725769.09999999</v>
      </c>
      <c r="M541" s="1">
        <v>30336781.359999999</v>
      </c>
      <c r="N541" s="1">
        <v>132725769.09999999</v>
      </c>
      <c r="O541" s="1">
        <v>30336781.359999999</v>
      </c>
      <c r="P541" s="1">
        <v>2786797.0580000002</v>
      </c>
      <c r="Q541" s="1">
        <v>133592366</v>
      </c>
      <c r="R541" s="1">
        <v>0</v>
      </c>
      <c r="S541" s="1">
        <v>4426591396</v>
      </c>
      <c r="T541" s="1">
        <v>4774321</v>
      </c>
      <c r="U541" s="1">
        <v>2709676</v>
      </c>
      <c r="V541" s="1">
        <v>1091204</v>
      </c>
      <c r="W541" s="1">
        <v>100233</v>
      </c>
      <c r="X541" s="1">
        <v>35846</v>
      </c>
      <c r="Y541" s="1">
        <v>34816</v>
      </c>
      <c r="Z541" s="1">
        <v>45896</v>
      </c>
      <c r="AA541" s="1">
        <v>21202</v>
      </c>
      <c r="AB541" s="1">
        <v>4620572</v>
      </c>
      <c r="AC541" s="1">
        <v>10.199999999999999</v>
      </c>
      <c r="AD541" s="1">
        <v>6.1</v>
      </c>
      <c r="AE541" s="1">
        <v>83.7</v>
      </c>
      <c r="AF541" s="1">
        <v>20.399999999999999</v>
      </c>
      <c r="AG541" s="1">
        <v>64.900000000000006</v>
      </c>
      <c r="AH541" s="1">
        <v>14.7</v>
      </c>
      <c r="AI541" s="1">
        <v>1782655</v>
      </c>
      <c r="AJ541" s="1">
        <v>236294</v>
      </c>
      <c r="AK541" s="1">
        <v>631439</v>
      </c>
      <c r="AL541" s="1">
        <v>640597</v>
      </c>
      <c r="AM541" s="1">
        <v>196433</v>
      </c>
      <c r="AN541" s="1">
        <v>77892</v>
      </c>
      <c r="AO541" s="1">
        <v>13.26</v>
      </c>
      <c r="AP541" s="1">
        <v>78800</v>
      </c>
      <c r="AQ541" s="1">
        <v>106840</v>
      </c>
      <c r="AR541" s="1">
        <v>23.7</v>
      </c>
      <c r="AS541" s="1">
        <v>36.299999999999997</v>
      </c>
      <c r="AT541" s="1">
        <v>40</v>
      </c>
      <c r="AU541" s="1">
        <v>1671144</v>
      </c>
      <c r="AV541" s="1">
        <v>176374</v>
      </c>
      <c r="AW541" s="1">
        <v>341031</v>
      </c>
      <c r="AX541" s="1">
        <v>31.4</v>
      </c>
      <c r="AY541" s="1">
        <v>110295.25</v>
      </c>
      <c r="AZ541" s="1">
        <v>2467855.67</v>
      </c>
      <c r="BA541" s="1">
        <v>2578150.92</v>
      </c>
      <c r="BB541" s="1">
        <v>4.28</v>
      </c>
      <c r="BC541" s="1">
        <v>95.72</v>
      </c>
      <c r="BD541" s="1">
        <v>2.5</v>
      </c>
      <c r="BE541" s="1">
        <v>1843.2</v>
      </c>
      <c r="BF541" s="1">
        <v>12718</v>
      </c>
      <c r="BG541" s="1">
        <v>10.89</v>
      </c>
      <c r="BH541" s="1">
        <v>1.06</v>
      </c>
      <c r="BI541" s="1">
        <v>2012</v>
      </c>
      <c r="BJ541" s="1" t="s">
        <v>149</v>
      </c>
      <c r="BK541" s="1">
        <v>1</v>
      </c>
      <c r="BL541" s="1">
        <v>3</v>
      </c>
      <c r="BM541" s="1">
        <v>140</v>
      </c>
      <c r="BN541" s="1">
        <v>0</v>
      </c>
      <c r="BO541" s="1">
        <v>0</v>
      </c>
      <c r="BP541" s="1">
        <v>2011</v>
      </c>
      <c r="BQ541" s="1"/>
      <c r="BR541" s="1">
        <v>1</v>
      </c>
      <c r="BS541" s="1" t="s">
        <v>150</v>
      </c>
      <c r="BT541" s="1">
        <v>0</v>
      </c>
      <c r="BU541" s="1">
        <v>0</v>
      </c>
      <c r="BV541" s="1">
        <v>0</v>
      </c>
    </row>
    <row r="542" spans="1:74" x14ac:dyDescent="0.2">
      <c r="A542" s="1">
        <v>745</v>
      </c>
      <c r="B542" s="1">
        <v>745</v>
      </c>
      <c r="C542" s="1">
        <v>14460</v>
      </c>
      <c r="D542" s="1"/>
      <c r="E542" s="1" t="s">
        <v>148</v>
      </c>
      <c r="F542" s="1" t="s">
        <v>72</v>
      </c>
      <c r="G542" s="1">
        <v>2016</v>
      </c>
      <c r="H542" s="1">
        <f>IF(L542&gt;0,G542-G541,Check)</f>
        <v>1</v>
      </c>
      <c r="I542" s="1"/>
      <c r="J542" s="1"/>
      <c r="K542" s="1"/>
      <c r="L542" s="1">
        <v>124442058.40000001</v>
      </c>
      <c r="M542" s="1">
        <v>29511585.579999998</v>
      </c>
      <c r="N542" s="1">
        <v>124442058.40000001</v>
      </c>
      <c r="O542" s="1">
        <v>29511585.579999998</v>
      </c>
      <c r="P542" s="1">
        <v>2792896.3960000002</v>
      </c>
      <c r="Q542" s="1">
        <v>130602810</v>
      </c>
      <c r="R542" s="1">
        <v>0</v>
      </c>
      <c r="S542" s="1">
        <v>4426591396</v>
      </c>
      <c r="T542" s="1">
        <v>4794447</v>
      </c>
      <c r="U542" s="1">
        <v>2677176</v>
      </c>
      <c r="V542" s="1">
        <v>1104925</v>
      </c>
      <c r="W542" s="1">
        <v>111333</v>
      </c>
      <c r="X542" s="1">
        <v>37290</v>
      </c>
      <c r="Y542" s="1">
        <v>36423</v>
      </c>
      <c r="Z542" s="1">
        <v>48657</v>
      </c>
      <c r="AA542" s="1">
        <v>26088</v>
      </c>
      <c r="AB542" s="1">
        <v>4637488</v>
      </c>
      <c r="AC542" s="1">
        <v>9.6</v>
      </c>
      <c r="AD542" s="1">
        <v>5.0999999999999996</v>
      </c>
      <c r="AE542" s="1">
        <v>85.2</v>
      </c>
      <c r="AF542" s="1">
        <v>20.2</v>
      </c>
      <c r="AG542" s="1">
        <v>64.900000000000006</v>
      </c>
      <c r="AH542" s="1">
        <v>14.9</v>
      </c>
      <c r="AI542" s="1">
        <v>1803269</v>
      </c>
      <c r="AJ542" s="1">
        <v>237586</v>
      </c>
      <c r="AK542" s="1">
        <v>623381</v>
      </c>
      <c r="AL542" s="1">
        <v>656828</v>
      </c>
      <c r="AM542" s="1">
        <v>204465</v>
      </c>
      <c r="AN542" s="1">
        <v>81009</v>
      </c>
      <c r="AO542" s="1">
        <v>13.18</v>
      </c>
      <c r="AP542" s="1">
        <v>82380</v>
      </c>
      <c r="AQ542" s="1">
        <v>111300</v>
      </c>
      <c r="AR542" s="1">
        <v>22.2</v>
      </c>
      <c r="AS542" s="1">
        <v>36.200000000000003</v>
      </c>
      <c r="AT542" s="1">
        <v>41.6</v>
      </c>
      <c r="AU542" s="1">
        <v>1690471</v>
      </c>
      <c r="AV542" s="1">
        <v>191244</v>
      </c>
      <c r="AW542" s="1">
        <v>333224</v>
      </c>
      <c r="AX542" s="1">
        <v>31.2</v>
      </c>
      <c r="AY542" s="1">
        <v>90167.83</v>
      </c>
      <c r="AZ542" s="1">
        <v>2513648.83</v>
      </c>
      <c r="BA542" s="1">
        <v>2603816.67</v>
      </c>
      <c r="BB542" s="1">
        <v>3.46</v>
      </c>
      <c r="BC542" s="1">
        <v>96.54</v>
      </c>
      <c r="BD542" s="1">
        <v>2.2599999999999998</v>
      </c>
      <c r="BE542" s="1">
        <v>1843.2</v>
      </c>
      <c r="BF542" s="1">
        <v>12864</v>
      </c>
      <c r="BG542" s="1">
        <v>10.57</v>
      </c>
      <c r="BH542" s="1">
        <v>1.05</v>
      </c>
      <c r="BI542" s="1">
        <v>2012</v>
      </c>
      <c r="BJ542" s="1" t="s">
        <v>149</v>
      </c>
      <c r="BK542" s="1">
        <v>1</v>
      </c>
      <c r="BL542" s="1">
        <v>4</v>
      </c>
      <c r="BM542" s="1">
        <v>188</v>
      </c>
      <c r="BN542" s="1">
        <v>0</v>
      </c>
      <c r="BO542" s="1">
        <v>0</v>
      </c>
      <c r="BP542" s="1">
        <v>2011</v>
      </c>
      <c r="BQ542" s="1"/>
      <c r="BR542" s="1">
        <v>1</v>
      </c>
      <c r="BS542" s="1" t="s">
        <v>150</v>
      </c>
      <c r="BT542" s="1">
        <v>0</v>
      </c>
      <c r="BU542" s="1">
        <v>0</v>
      </c>
      <c r="BV542" s="1">
        <v>0</v>
      </c>
    </row>
    <row r="543" spans="1:74" x14ac:dyDescent="0.2">
      <c r="A543" s="1">
        <v>746</v>
      </c>
      <c r="B543" s="1">
        <v>746</v>
      </c>
      <c r="C543" s="1">
        <v>14460</v>
      </c>
      <c r="D543" s="1"/>
      <c r="E543" s="1" t="s">
        <v>148</v>
      </c>
      <c r="F543" s="1" t="s">
        <v>72</v>
      </c>
      <c r="G543" s="1">
        <v>2017</v>
      </c>
      <c r="H543" s="1">
        <f>IF(L543&gt;0,G543-G542,Check)</f>
        <v>1</v>
      </c>
      <c r="I543" s="1"/>
      <c r="J543" s="1"/>
      <c r="K543" s="1"/>
      <c r="L543" s="1">
        <v>121321657.7</v>
      </c>
      <c r="M543" s="1">
        <v>28726929.25</v>
      </c>
      <c r="N543" s="1">
        <v>121321657.7</v>
      </c>
      <c r="O543" s="1">
        <v>28726929.25</v>
      </c>
      <c r="P543" s="1">
        <v>2900120.5389999999</v>
      </c>
      <c r="Q543" s="1">
        <v>134608363</v>
      </c>
      <c r="R543" s="1">
        <v>0</v>
      </c>
      <c r="S543" s="1">
        <v>4426591396</v>
      </c>
      <c r="T543" s="1">
        <v>4836531</v>
      </c>
      <c r="U543" s="1">
        <v>2670233</v>
      </c>
      <c r="V543" s="1">
        <v>1133196</v>
      </c>
      <c r="W543" s="1">
        <v>112315</v>
      </c>
      <c r="X543" s="1">
        <v>39602</v>
      </c>
      <c r="Y543" s="1">
        <v>38114</v>
      </c>
      <c r="Z543" s="1">
        <v>50110</v>
      </c>
      <c r="AA543" s="1">
        <v>26654</v>
      </c>
      <c r="AB543" s="1">
        <v>4678551</v>
      </c>
      <c r="AC543" s="1">
        <v>9.6</v>
      </c>
      <c r="AD543" s="1">
        <v>5.3</v>
      </c>
      <c r="AE543" s="1">
        <v>85.1</v>
      </c>
      <c r="AF543" s="1">
        <v>19.899999999999999</v>
      </c>
      <c r="AG543" s="1">
        <v>64.599999999999994</v>
      </c>
      <c r="AH543" s="1">
        <v>15.5</v>
      </c>
      <c r="AI543" s="1">
        <v>1823034</v>
      </c>
      <c r="AJ543" s="1">
        <v>233346</v>
      </c>
      <c r="AK543" s="1">
        <v>641215</v>
      </c>
      <c r="AL543" s="1">
        <v>657398</v>
      </c>
      <c r="AM543" s="1">
        <v>202489</v>
      </c>
      <c r="AN543" s="1">
        <v>88586</v>
      </c>
      <c r="AO543" s="1">
        <v>12.8</v>
      </c>
      <c r="AP543" s="1">
        <v>85691</v>
      </c>
      <c r="AQ543" s="1">
        <v>116561</v>
      </c>
      <c r="AR543" s="1">
        <v>22.2</v>
      </c>
      <c r="AS543" s="1">
        <v>34.299999999999997</v>
      </c>
      <c r="AT543" s="1">
        <v>43.5</v>
      </c>
      <c r="AU543" s="1">
        <v>1712805</v>
      </c>
      <c r="AV543" s="1">
        <v>180758</v>
      </c>
      <c r="AW543" s="1">
        <v>345532</v>
      </c>
      <c r="AX543" s="1">
        <v>31.4</v>
      </c>
      <c r="AY543" s="1">
        <v>87426</v>
      </c>
      <c r="AZ543" s="1">
        <v>2551154.08</v>
      </c>
      <c r="BA543" s="1">
        <v>2638580.08</v>
      </c>
      <c r="BB543" s="1">
        <v>3.31</v>
      </c>
      <c r="BC543" s="1">
        <v>96.69</v>
      </c>
      <c r="BD543" s="1">
        <v>2.5299999999999998</v>
      </c>
      <c r="BE543" s="1">
        <v>1843.2</v>
      </c>
      <c r="BF543" s="1">
        <v>12590</v>
      </c>
      <c r="BG543" s="1">
        <v>9.91</v>
      </c>
      <c r="BH543" s="1">
        <v>1.02</v>
      </c>
      <c r="BI543" s="1">
        <v>2012</v>
      </c>
      <c r="BJ543" s="1" t="s">
        <v>149</v>
      </c>
      <c r="BK543" s="1">
        <v>1</v>
      </c>
      <c r="BL543" s="1">
        <v>5</v>
      </c>
      <c r="BM543" s="1">
        <v>218</v>
      </c>
      <c r="BN543" s="1">
        <v>3</v>
      </c>
      <c r="BO543" s="1">
        <v>0</v>
      </c>
      <c r="BP543" s="1">
        <v>2011</v>
      </c>
      <c r="BQ543" s="1"/>
      <c r="BR543" s="1">
        <v>1</v>
      </c>
      <c r="BS543" s="1" t="s">
        <v>150</v>
      </c>
      <c r="BT543" s="1">
        <v>0</v>
      </c>
      <c r="BU543" s="1">
        <v>0</v>
      </c>
      <c r="BV543" s="1">
        <v>0</v>
      </c>
    </row>
    <row r="544" spans="1:74" x14ac:dyDescent="0.2">
      <c r="A544" s="1">
        <v>747</v>
      </c>
      <c r="B544" s="1">
        <v>747</v>
      </c>
      <c r="C544" s="1">
        <v>14460</v>
      </c>
      <c r="D544" s="1"/>
      <c r="E544" s="1" t="s">
        <v>148</v>
      </c>
      <c r="F544" s="1" t="s">
        <v>72</v>
      </c>
      <c r="G544" s="1">
        <v>2018</v>
      </c>
      <c r="H544" s="1">
        <f>IF(L544&gt;0,G544-G543,Check)</f>
        <v>1</v>
      </c>
      <c r="I544" s="1"/>
      <c r="J544" s="1"/>
      <c r="K544" s="1"/>
      <c r="L544" s="1">
        <v>119399200.90000001</v>
      </c>
      <c r="M544" s="1">
        <v>28395945.68</v>
      </c>
      <c r="N544" s="1">
        <v>119399200.90000001</v>
      </c>
      <c r="O544" s="1">
        <v>28395945.68</v>
      </c>
      <c r="P544" s="1">
        <v>2935383.773</v>
      </c>
      <c r="Q544" s="1">
        <v>136865138.80000001</v>
      </c>
      <c r="R544" s="1">
        <v>0</v>
      </c>
      <c r="S544" s="1">
        <v>4426591396</v>
      </c>
      <c r="T544" s="1">
        <v>4873125.5</v>
      </c>
      <c r="U544" s="1">
        <v>2656900.75</v>
      </c>
      <c r="V544" s="1">
        <v>1157829.5</v>
      </c>
      <c r="W544" s="1">
        <v>115826.5</v>
      </c>
      <c r="X544" s="1">
        <v>41697</v>
      </c>
      <c r="Y544" s="1">
        <v>39784</v>
      </c>
      <c r="Z544" s="1">
        <v>51890</v>
      </c>
      <c r="AA544" s="1">
        <v>28300</v>
      </c>
      <c r="AB544" s="1">
        <v>4713577.25</v>
      </c>
      <c r="AC544" s="1">
        <v>9.4499999999999993</v>
      </c>
      <c r="AD544" s="1">
        <v>5.2</v>
      </c>
      <c r="AE544" s="1">
        <v>85.4</v>
      </c>
      <c r="AF544" s="1">
        <v>19.63</v>
      </c>
      <c r="AG544" s="1">
        <v>64.38</v>
      </c>
      <c r="AH544" s="1">
        <v>16</v>
      </c>
      <c r="AI544" s="1">
        <v>1843011.25</v>
      </c>
      <c r="AJ544" s="1">
        <v>230489</v>
      </c>
      <c r="AK544" s="1">
        <v>652576</v>
      </c>
      <c r="AL544" s="1">
        <v>661883.25</v>
      </c>
      <c r="AM544" s="1">
        <v>203015</v>
      </c>
      <c r="AN544" s="1">
        <v>95048</v>
      </c>
      <c r="AO544" s="1">
        <v>12.51</v>
      </c>
      <c r="AP544" s="1">
        <v>89069.25</v>
      </c>
      <c r="AQ544" s="1">
        <v>121621.75</v>
      </c>
      <c r="AR544" s="1">
        <v>21.83</v>
      </c>
      <c r="AS544" s="1">
        <v>32.85</v>
      </c>
      <c r="AT544" s="1">
        <v>45.33</v>
      </c>
      <c r="AU544" s="1">
        <v>1734387.25</v>
      </c>
      <c r="AV544" s="1">
        <v>176611</v>
      </c>
      <c r="AW544" s="1">
        <v>352811.25</v>
      </c>
      <c r="AX544" s="1">
        <v>31.5</v>
      </c>
      <c r="AY544" s="1">
        <v>85380.09</v>
      </c>
      <c r="AZ544" s="1">
        <v>2648725.09</v>
      </c>
      <c r="BA544" s="1">
        <v>2734105.18</v>
      </c>
      <c r="BB544" s="1">
        <v>3.12</v>
      </c>
      <c r="BC544" s="1">
        <v>96.88</v>
      </c>
      <c r="BD544" s="1">
        <v>2.85</v>
      </c>
      <c r="BE544" s="1"/>
      <c r="BF544" s="1">
        <v>12421</v>
      </c>
      <c r="BG544" s="1">
        <v>9.67</v>
      </c>
      <c r="BH544" s="1">
        <v>1</v>
      </c>
      <c r="BI544" s="1">
        <v>2012</v>
      </c>
      <c r="BJ544" s="1" t="s">
        <v>149</v>
      </c>
      <c r="BK544" s="1">
        <v>1</v>
      </c>
      <c r="BL544" s="1">
        <v>6</v>
      </c>
      <c r="BM544" s="1">
        <v>321</v>
      </c>
      <c r="BN544" s="1">
        <v>14</v>
      </c>
      <c r="BO544" s="1">
        <v>10</v>
      </c>
      <c r="BP544" s="1">
        <v>2011</v>
      </c>
      <c r="BQ544" s="1"/>
      <c r="BR544" s="1">
        <v>1</v>
      </c>
      <c r="BS544" s="1" t="s">
        <v>150</v>
      </c>
      <c r="BT544" s="1">
        <v>97</v>
      </c>
      <c r="BU544" s="1">
        <v>100</v>
      </c>
      <c r="BV544" s="1">
        <v>86</v>
      </c>
    </row>
    <row r="545" spans="1:74" x14ac:dyDescent="0.2">
      <c r="A545" s="1">
        <v>748</v>
      </c>
      <c r="B545" s="1">
        <v>748</v>
      </c>
      <c r="C545" s="1">
        <v>14460</v>
      </c>
      <c r="D545" s="1"/>
      <c r="E545" s="1" t="s">
        <v>148</v>
      </c>
      <c r="F545" s="1" t="s">
        <v>84</v>
      </c>
      <c r="G545" s="1">
        <v>2002</v>
      </c>
      <c r="H545" s="1">
        <f>IF(L545&gt;0,G545-G544,Check)</f>
        <v>-16</v>
      </c>
      <c r="I545" s="1"/>
      <c r="J545" s="1"/>
      <c r="K545" s="1"/>
      <c r="L545" s="1">
        <v>221967818.40000001</v>
      </c>
      <c r="M545" s="1">
        <v>45881867.479999997</v>
      </c>
      <c r="N545" s="1">
        <v>221967818.40000001</v>
      </c>
      <c r="O545" s="1">
        <v>45881867.479999997</v>
      </c>
      <c r="P545" s="1">
        <v>1877254.73</v>
      </c>
      <c r="Q545" s="1">
        <v>228057782</v>
      </c>
      <c r="R545" s="1">
        <v>0.98212630700000003</v>
      </c>
      <c r="S545" s="1">
        <v>4426591396</v>
      </c>
      <c r="T545" s="1">
        <v>3817416.531</v>
      </c>
      <c r="U545" s="1">
        <v>2301675.6880000001</v>
      </c>
      <c r="V545" s="1">
        <v>824726.73439999996</v>
      </c>
      <c r="W545" s="1">
        <v>64196.515630000002</v>
      </c>
      <c r="X545" s="1">
        <v>32806.921880000002</v>
      </c>
      <c r="Y545" s="1">
        <v>33058.171880000002</v>
      </c>
      <c r="Z545" s="1">
        <v>42297.25</v>
      </c>
      <c r="AA545" s="1">
        <v>30488.21875</v>
      </c>
      <c r="AB545" s="1">
        <v>4086524.95</v>
      </c>
      <c r="AC545" s="1">
        <v>10.210000000000001</v>
      </c>
      <c r="AD545" s="1">
        <v>4.28</v>
      </c>
      <c r="AE545" s="1">
        <v>85.51</v>
      </c>
      <c r="AF545" s="1">
        <v>25.98</v>
      </c>
      <c r="AG545" s="1">
        <v>62.53</v>
      </c>
      <c r="AH545" s="1">
        <v>11.49</v>
      </c>
      <c r="AI545" s="1">
        <v>1677025.72</v>
      </c>
      <c r="AJ545" s="1">
        <v>192739.19</v>
      </c>
      <c r="AK545" s="1">
        <v>592126.23</v>
      </c>
      <c r="AL545" s="1">
        <v>631839.91</v>
      </c>
      <c r="AM545" s="1">
        <v>184424.98</v>
      </c>
      <c r="AN545" s="1">
        <v>75895.41</v>
      </c>
      <c r="AO545" s="1">
        <v>11.49</v>
      </c>
      <c r="AP545" s="1">
        <v>54608.71875</v>
      </c>
      <c r="AQ545" s="1">
        <v>71707.3125</v>
      </c>
      <c r="AR545" s="1">
        <v>31.9</v>
      </c>
      <c r="AS545" s="1">
        <v>46.38</v>
      </c>
      <c r="AT545" s="1">
        <v>21.72</v>
      </c>
      <c r="AU545" s="1">
        <v>1424977.38</v>
      </c>
      <c r="AV545" s="1">
        <v>162775.89000000001</v>
      </c>
      <c r="AW545" s="1">
        <v>157957.91</v>
      </c>
      <c r="AX545" s="1">
        <v>29.61</v>
      </c>
      <c r="AY545" s="1">
        <v>125782.92</v>
      </c>
      <c r="AZ545" s="1">
        <v>2285556.5</v>
      </c>
      <c r="BA545" s="1">
        <v>2411339.42</v>
      </c>
      <c r="BB545" s="1">
        <v>5.22</v>
      </c>
      <c r="BC545" s="1">
        <v>94.78</v>
      </c>
      <c r="BD545" s="1">
        <v>1.41</v>
      </c>
      <c r="BE545" s="1"/>
      <c r="BF545" s="1">
        <v>9354</v>
      </c>
      <c r="BG545" s="1">
        <v>24.44</v>
      </c>
      <c r="BH545" s="1">
        <v>1.4</v>
      </c>
      <c r="BI545" s="1">
        <v>2012</v>
      </c>
      <c r="BJ545" s="1" t="s">
        <v>149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2011</v>
      </c>
      <c r="BQ545" s="1"/>
      <c r="BR545" s="1">
        <v>0</v>
      </c>
      <c r="BS545" s="1" t="s">
        <v>150</v>
      </c>
      <c r="BT545" s="1">
        <v>0</v>
      </c>
      <c r="BU545" s="1">
        <v>0</v>
      </c>
      <c r="BV545" s="1">
        <v>0</v>
      </c>
    </row>
    <row r="546" spans="1:74" x14ac:dyDescent="0.2">
      <c r="A546" s="1">
        <v>749</v>
      </c>
      <c r="B546" s="1">
        <v>749</v>
      </c>
      <c r="C546" s="1">
        <v>14460</v>
      </c>
      <c r="D546" s="1"/>
      <c r="E546" s="1" t="s">
        <v>148</v>
      </c>
      <c r="F546" s="1" t="s">
        <v>84</v>
      </c>
      <c r="G546" s="1">
        <v>2003</v>
      </c>
      <c r="H546" s="1">
        <f>IF(L546&gt;0,G546-G545,Check)</f>
        <v>1</v>
      </c>
      <c r="I546" s="1"/>
      <c r="J546" s="1"/>
      <c r="K546" s="1"/>
      <c r="L546" s="1">
        <v>218205873.90000001</v>
      </c>
      <c r="M546" s="1">
        <v>45941703.950000003</v>
      </c>
      <c r="N546" s="1">
        <v>218205873.90000001</v>
      </c>
      <c r="O546" s="1">
        <v>45941703.950000003</v>
      </c>
      <c r="P546" s="1">
        <v>1896014.267</v>
      </c>
      <c r="Q546" s="1">
        <v>223607558</v>
      </c>
      <c r="R546" s="1">
        <v>0.97956329399999997</v>
      </c>
      <c r="S546" s="1">
        <v>4426591396</v>
      </c>
      <c r="T546" s="1">
        <v>3970122.875</v>
      </c>
      <c r="U546" s="1">
        <v>2386190.25</v>
      </c>
      <c r="V546" s="1">
        <v>870446.0625</v>
      </c>
      <c r="W546" s="1">
        <v>67391.9375</v>
      </c>
      <c r="X546" s="1">
        <v>32375.3125</v>
      </c>
      <c r="Y546" s="1">
        <v>32453.3125</v>
      </c>
      <c r="Z546" s="1">
        <v>41345</v>
      </c>
      <c r="AA546" s="1">
        <v>27783.125</v>
      </c>
      <c r="AB546" s="1">
        <v>4144408.19</v>
      </c>
      <c r="AC546" s="1">
        <v>9.9700000000000006</v>
      </c>
      <c r="AD546" s="1">
        <v>4.5599999999999996</v>
      </c>
      <c r="AE546" s="1">
        <v>85.47</v>
      </c>
      <c r="AF546" s="1">
        <v>25.18</v>
      </c>
      <c r="AG546" s="1">
        <v>63.09</v>
      </c>
      <c r="AH546" s="1">
        <v>11.73</v>
      </c>
      <c r="AI546" s="1">
        <v>1678810.13</v>
      </c>
      <c r="AJ546" s="1">
        <v>197487.25</v>
      </c>
      <c r="AK546" s="1">
        <v>591425.06000000006</v>
      </c>
      <c r="AL546" s="1">
        <v>629279.38</v>
      </c>
      <c r="AM546" s="1">
        <v>185010.06</v>
      </c>
      <c r="AN546" s="1">
        <v>75608.38</v>
      </c>
      <c r="AO546" s="1">
        <v>11.76</v>
      </c>
      <c r="AP546" s="1">
        <v>57075.125</v>
      </c>
      <c r="AQ546" s="1">
        <v>75082.75</v>
      </c>
      <c r="AR546" s="1">
        <v>30.8</v>
      </c>
      <c r="AS546" s="1">
        <v>45.59</v>
      </c>
      <c r="AT546" s="1">
        <v>23.61</v>
      </c>
      <c r="AU546" s="1">
        <v>1462528.5</v>
      </c>
      <c r="AV546" s="1">
        <v>166841.44</v>
      </c>
      <c r="AW546" s="1">
        <v>181245.38</v>
      </c>
      <c r="AX546" s="1">
        <v>29.26</v>
      </c>
      <c r="AY546" s="1">
        <v>132796.92000000001</v>
      </c>
      <c r="AZ546" s="1">
        <v>2261866.5</v>
      </c>
      <c r="BA546" s="1">
        <v>2394663.42</v>
      </c>
      <c r="BB546" s="1">
        <v>5.54</v>
      </c>
      <c r="BC546" s="1">
        <v>94.46</v>
      </c>
      <c r="BD546" s="1">
        <v>1.64</v>
      </c>
      <c r="BE546" s="1"/>
      <c r="BF546" s="1">
        <v>9713</v>
      </c>
      <c r="BG546" s="1">
        <v>24.23</v>
      </c>
      <c r="BH546" s="1">
        <v>1.37</v>
      </c>
      <c r="BI546" s="1">
        <v>2012</v>
      </c>
      <c r="BJ546" s="1" t="s">
        <v>149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2011</v>
      </c>
      <c r="BQ546" s="1"/>
      <c r="BR546" s="1">
        <v>0</v>
      </c>
      <c r="BS546" s="1" t="s">
        <v>150</v>
      </c>
      <c r="BT546" s="1">
        <v>0</v>
      </c>
      <c r="BU546" s="1">
        <v>0</v>
      </c>
      <c r="BV546" s="1">
        <v>0</v>
      </c>
    </row>
    <row r="547" spans="1:74" x14ac:dyDescent="0.2">
      <c r="A547" s="1">
        <v>750</v>
      </c>
      <c r="B547" s="1">
        <v>750</v>
      </c>
      <c r="C547" s="1">
        <v>14460</v>
      </c>
      <c r="D547" s="1"/>
      <c r="E547" s="1" t="s">
        <v>148</v>
      </c>
      <c r="F547" s="1" t="s">
        <v>84</v>
      </c>
      <c r="G547" s="1">
        <v>2004</v>
      </c>
      <c r="H547" s="1">
        <f>IF(L547&gt;0,G547-G546,Check)</f>
        <v>1</v>
      </c>
      <c r="I547" s="1"/>
      <c r="J547" s="1"/>
      <c r="K547" s="1"/>
      <c r="L547" s="1">
        <v>251323663.19999999</v>
      </c>
      <c r="M547" s="1">
        <v>46163570.25</v>
      </c>
      <c r="N547" s="1">
        <v>251323663.19999999</v>
      </c>
      <c r="O547" s="1">
        <v>46163570.25</v>
      </c>
      <c r="P547" s="1">
        <v>1917516.2819999999</v>
      </c>
      <c r="Q547" s="1">
        <v>238472522</v>
      </c>
      <c r="R547" s="1">
        <v>0.90702117299999996</v>
      </c>
      <c r="S547" s="1">
        <v>4426591396</v>
      </c>
      <c r="T547" s="1">
        <v>4125281.5</v>
      </c>
      <c r="U547" s="1">
        <v>2471985</v>
      </c>
      <c r="V547" s="1">
        <v>916966.75</v>
      </c>
      <c r="W547" s="1">
        <v>70716.25</v>
      </c>
      <c r="X547" s="1">
        <v>31914.75</v>
      </c>
      <c r="Y547" s="1">
        <v>31816.75</v>
      </c>
      <c r="Z547" s="1">
        <v>40322</v>
      </c>
      <c r="AA547" s="1">
        <v>24978.5</v>
      </c>
      <c r="AB547" s="1">
        <v>4202856.25</v>
      </c>
      <c r="AC547" s="1">
        <v>9.73</v>
      </c>
      <c r="AD547" s="1">
        <v>4.8499999999999996</v>
      </c>
      <c r="AE547" s="1">
        <v>85.43</v>
      </c>
      <c r="AF547" s="1">
        <v>24.38</v>
      </c>
      <c r="AG547" s="1">
        <v>63.65</v>
      </c>
      <c r="AH547" s="1">
        <v>11.98</v>
      </c>
      <c r="AI547" s="1">
        <v>1680624.5</v>
      </c>
      <c r="AJ547" s="1">
        <v>202266</v>
      </c>
      <c r="AK547" s="1">
        <v>590557.75</v>
      </c>
      <c r="AL547" s="1">
        <v>626775.5</v>
      </c>
      <c r="AM547" s="1">
        <v>185687.75</v>
      </c>
      <c r="AN547" s="1">
        <v>75337.5</v>
      </c>
      <c r="AO547" s="1">
        <v>12.04</v>
      </c>
      <c r="AP547" s="1">
        <v>59511.5</v>
      </c>
      <c r="AQ547" s="1">
        <v>78412</v>
      </c>
      <c r="AR547" s="1">
        <v>29.7</v>
      </c>
      <c r="AS547" s="1">
        <v>44.83</v>
      </c>
      <c r="AT547" s="1">
        <v>25.48</v>
      </c>
      <c r="AU547" s="1">
        <v>1500970</v>
      </c>
      <c r="AV547" s="1">
        <v>171097.25</v>
      </c>
      <c r="AW547" s="1">
        <v>204608.5</v>
      </c>
      <c r="AX547" s="1">
        <v>28.88</v>
      </c>
      <c r="AY547" s="1">
        <v>115769.17</v>
      </c>
      <c r="AZ547" s="1">
        <v>2257912.58</v>
      </c>
      <c r="BA547" s="1">
        <v>2373681.75</v>
      </c>
      <c r="BB547" s="1">
        <v>4.88</v>
      </c>
      <c r="BC547" s="1">
        <v>95.12</v>
      </c>
      <c r="BD547" s="1">
        <v>1.92</v>
      </c>
      <c r="BE547" s="1"/>
      <c r="BF547" s="1">
        <v>10072</v>
      </c>
      <c r="BG547" s="1">
        <v>24.07</v>
      </c>
      <c r="BH547" s="1">
        <v>1.33</v>
      </c>
      <c r="BI547" s="1">
        <v>2012</v>
      </c>
      <c r="BJ547" s="1" t="s">
        <v>149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2011</v>
      </c>
      <c r="BQ547" s="1"/>
      <c r="BR547" s="1">
        <v>0</v>
      </c>
      <c r="BS547" s="1" t="s">
        <v>150</v>
      </c>
      <c r="BT547" s="1">
        <v>0</v>
      </c>
      <c r="BU547" s="1">
        <v>0</v>
      </c>
      <c r="BV547" s="1">
        <v>0</v>
      </c>
    </row>
    <row r="548" spans="1:74" x14ac:dyDescent="0.2">
      <c r="A548" s="1">
        <v>751</v>
      </c>
      <c r="B548" s="1">
        <v>751</v>
      </c>
      <c r="C548" s="1">
        <v>14460</v>
      </c>
      <c r="D548" s="1"/>
      <c r="E548" s="1" t="s">
        <v>148</v>
      </c>
      <c r="F548" s="1" t="s">
        <v>84</v>
      </c>
      <c r="G548" s="1">
        <v>2005</v>
      </c>
      <c r="H548" s="1">
        <f>IF(L548&gt;0,G548-G547,Check)</f>
        <v>1</v>
      </c>
      <c r="I548" s="1"/>
      <c r="J548" s="1"/>
      <c r="K548" s="1"/>
      <c r="L548" s="1">
        <v>246394340.19999999</v>
      </c>
      <c r="M548" s="1">
        <v>45373070.579999998</v>
      </c>
      <c r="N548" s="1">
        <v>246394340.19999999</v>
      </c>
      <c r="O548" s="1">
        <v>45373070.579999998</v>
      </c>
      <c r="P548" s="1">
        <v>1892464.0549999999</v>
      </c>
      <c r="Q548" s="1">
        <v>258891012</v>
      </c>
      <c r="R548" s="1">
        <v>1.0043815060000001</v>
      </c>
      <c r="S548" s="1">
        <v>4426591396</v>
      </c>
      <c r="T548" s="1">
        <v>4270631</v>
      </c>
      <c r="U548" s="1">
        <v>2552659</v>
      </c>
      <c r="V548" s="1">
        <v>960282</v>
      </c>
      <c r="W548" s="1">
        <v>73525</v>
      </c>
      <c r="X548" s="1">
        <v>31570</v>
      </c>
      <c r="Y548" s="1">
        <v>31307</v>
      </c>
      <c r="Z548" s="1">
        <v>39582</v>
      </c>
      <c r="AA548" s="1">
        <v>22572</v>
      </c>
      <c r="AB548" s="1">
        <v>4259045</v>
      </c>
      <c r="AC548" s="1">
        <v>9.5</v>
      </c>
      <c r="AD548" s="1">
        <v>5.0999999999999996</v>
      </c>
      <c r="AE548" s="1">
        <v>85.4</v>
      </c>
      <c r="AF548" s="1">
        <v>23.6</v>
      </c>
      <c r="AG548" s="1">
        <v>64.2</v>
      </c>
      <c r="AH548" s="1">
        <v>12.2</v>
      </c>
      <c r="AI548" s="1">
        <v>1682319</v>
      </c>
      <c r="AJ548" s="1">
        <v>206922</v>
      </c>
      <c r="AK548" s="1">
        <v>590355</v>
      </c>
      <c r="AL548" s="1">
        <v>624045</v>
      </c>
      <c r="AM548" s="1">
        <v>185995</v>
      </c>
      <c r="AN548" s="1">
        <v>75002</v>
      </c>
      <c r="AO548" s="1">
        <v>12.3</v>
      </c>
      <c r="AP548" s="1">
        <v>62068</v>
      </c>
      <c r="AQ548" s="1">
        <v>81926</v>
      </c>
      <c r="AR548" s="1">
        <v>28.6</v>
      </c>
      <c r="AS548" s="1">
        <v>44</v>
      </c>
      <c r="AT548" s="1">
        <v>27.4</v>
      </c>
      <c r="AU548" s="1">
        <v>1535850</v>
      </c>
      <c r="AV548" s="1">
        <v>174592</v>
      </c>
      <c r="AW548" s="1">
        <v>227669</v>
      </c>
      <c r="AX548" s="1">
        <v>28.6</v>
      </c>
      <c r="AY548" s="1">
        <v>107098.08</v>
      </c>
      <c r="AZ548" s="1">
        <v>2262546.25</v>
      </c>
      <c r="BA548" s="1">
        <v>2369644.33</v>
      </c>
      <c r="BB548" s="1">
        <v>4.5199999999999996</v>
      </c>
      <c r="BC548" s="1">
        <v>95.48</v>
      </c>
      <c r="BD548" s="1">
        <v>2.3199999999999998</v>
      </c>
      <c r="BE548" s="1">
        <v>1843.2</v>
      </c>
      <c r="BF548" s="1">
        <v>10431</v>
      </c>
      <c r="BG548" s="1">
        <v>23.98</v>
      </c>
      <c r="BH548" s="1">
        <v>1.29</v>
      </c>
      <c r="BI548" s="1">
        <v>2012</v>
      </c>
      <c r="BJ548" s="1" t="s">
        <v>149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2011</v>
      </c>
      <c r="BQ548" s="1"/>
      <c r="BR548" s="1">
        <v>0</v>
      </c>
      <c r="BS548" s="1" t="s">
        <v>150</v>
      </c>
      <c r="BT548" s="1">
        <v>0</v>
      </c>
      <c r="BU548" s="1">
        <v>0</v>
      </c>
      <c r="BV548" s="1">
        <v>0</v>
      </c>
    </row>
    <row r="549" spans="1:74" x14ac:dyDescent="0.2">
      <c r="A549" s="1">
        <v>752</v>
      </c>
      <c r="B549" s="1">
        <v>752</v>
      </c>
      <c r="C549" s="1">
        <v>14460</v>
      </c>
      <c r="D549" s="1"/>
      <c r="E549" s="1" t="s">
        <v>148</v>
      </c>
      <c r="F549" s="1" t="s">
        <v>84</v>
      </c>
      <c r="G549" s="1">
        <v>2006</v>
      </c>
      <c r="H549" s="1">
        <f>IF(L549&gt;0,G549-G548,Check)</f>
        <v>1</v>
      </c>
      <c r="I549" s="1"/>
      <c r="J549" s="1"/>
      <c r="K549" s="1"/>
      <c r="L549" s="1">
        <v>258604258.30000001</v>
      </c>
      <c r="M549" s="1">
        <v>45328887.93</v>
      </c>
      <c r="N549" s="1">
        <v>258604258.30000001</v>
      </c>
      <c r="O549" s="1">
        <v>45328887.93</v>
      </c>
      <c r="P549" s="1">
        <v>1883884.852</v>
      </c>
      <c r="Q549" s="1">
        <v>269928335</v>
      </c>
      <c r="R549" s="1">
        <v>0.99775810799999998</v>
      </c>
      <c r="S549" s="1">
        <v>4426591396</v>
      </c>
      <c r="T549" s="1">
        <v>4455217</v>
      </c>
      <c r="U549" s="1">
        <v>2653816</v>
      </c>
      <c r="V549" s="1">
        <v>1016419</v>
      </c>
      <c r="W549" s="1">
        <v>78396</v>
      </c>
      <c r="X549" s="1">
        <v>30762</v>
      </c>
      <c r="Y549" s="1">
        <v>30290</v>
      </c>
      <c r="Z549" s="1">
        <v>37710</v>
      </c>
      <c r="AA549" s="1">
        <v>18573</v>
      </c>
      <c r="AB549" s="1">
        <v>4324271</v>
      </c>
      <c r="AC549" s="1">
        <v>9.1999999999999993</v>
      </c>
      <c r="AD549" s="1">
        <v>5.5</v>
      </c>
      <c r="AE549" s="1">
        <v>85.3</v>
      </c>
      <c r="AF549" s="1">
        <v>22.7</v>
      </c>
      <c r="AG549" s="1">
        <v>64.8</v>
      </c>
      <c r="AH549" s="1">
        <v>12.5</v>
      </c>
      <c r="AI549" s="1">
        <v>1684493</v>
      </c>
      <c r="AJ549" s="1">
        <v>212069</v>
      </c>
      <c r="AK549" s="1">
        <v>587494</v>
      </c>
      <c r="AL549" s="1">
        <v>622221</v>
      </c>
      <c r="AM549" s="1">
        <v>187784</v>
      </c>
      <c r="AN549" s="1">
        <v>74925</v>
      </c>
      <c r="AO549" s="1">
        <v>12.59</v>
      </c>
      <c r="AP549" s="1">
        <v>64144</v>
      </c>
      <c r="AQ549" s="1">
        <v>84701</v>
      </c>
      <c r="AR549" s="1">
        <v>27.5</v>
      </c>
      <c r="AS549" s="1">
        <v>43.4</v>
      </c>
      <c r="AT549" s="1">
        <v>29.1</v>
      </c>
      <c r="AU549" s="1">
        <v>1584976</v>
      </c>
      <c r="AV549" s="1">
        <v>181131</v>
      </c>
      <c r="AW549" s="1">
        <v>251940</v>
      </c>
      <c r="AX549" s="1">
        <v>27.9</v>
      </c>
      <c r="AY549" s="1">
        <v>107565.33</v>
      </c>
      <c r="AZ549" s="1">
        <v>2284178.17</v>
      </c>
      <c r="BA549" s="1">
        <v>2391743.5</v>
      </c>
      <c r="BB549" s="1">
        <v>4.5</v>
      </c>
      <c r="BC549" s="1">
        <v>95.5</v>
      </c>
      <c r="BD549" s="1">
        <v>2.65</v>
      </c>
      <c r="BE549" s="1">
        <v>1843.2</v>
      </c>
      <c r="BF549" s="1">
        <v>10790</v>
      </c>
      <c r="BG549" s="1">
        <v>24.06</v>
      </c>
      <c r="BH549" s="1">
        <v>1.25</v>
      </c>
      <c r="BI549" s="1">
        <v>2012</v>
      </c>
      <c r="BJ549" s="1" t="s">
        <v>149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2011</v>
      </c>
      <c r="BQ549" s="1"/>
      <c r="BR549" s="1">
        <v>0</v>
      </c>
      <c r="BS549" s="1" t="s">
        <v>150</v>
      </c>
      <c r="BT549" s="1">
        <v>0</v>
      </c>
      <c r="BU549" s="1">
        <v>0</v>
      </c>
      <c r="BV549" s="1">
        <v>0</v>
      </c>
    </row>
    <row r="550" spans="1:74" x14ac:dyDescent="0.2">
      <c r="A550" s="1">
        <v>753</v>
      </c>
      <c r="B550" s="1">
        <v>753</v>
      </c>
      <c r="C550" s="1">
        <v>14460</v>
      </c>
      <c r="D550" s="1"/>
      <c r="E550" s="1" t="s">
        <v>148</v>
      </c>
      <c r="F550" s="1" t="s">
        <v>84</v>
      </c>
      <c r="G550" s="1">
        <v>2007</v>
      </c>
      <c r="H550" s="1">
        <f>IF(L550&gt;0,G550-G549,Check)</f>
        <v>1</v>
      </c>
      <c r="I550" s="1"/>
      <c r="J550" s="1"/>
      <c r="K550" s="1"/>
      <c r="L550" s="1">
        <v>245441567.90000001</v>
      </c>
      <c r="M550" s="1">
        <v>47071574.880000003</v>
      </c>
      <c r="N550" s="1">
        <v>245441567.90000001</v>
      </c>
      <c r="O550" s="1">
        <v>47071574.880000003</v>
      </c>
      <c r="P550" s="1">
        <v>2557205.5180000002</v>
      </c>
      <c r="Q550" s="1">
        <v>313523894</v>
      </c>
      <c r="R550" s="1">
        <v>1.221054334</v>
      </c>
      <c r="S550" s="1">
        <v>4426591396</v>
      </c>
      <c r="T550" s="1">
        <v>4482857</v>
      </c>
      <c r="U550" s="1">
        <v>2673041</v>
      </c>
      <c r="V550" s="1">
        <v>1021269</v>
      </c>
      <c r="W550" s="1">
        <v>75018</v>
      </c>
      <c r="X550" s="1">
        <v>31807</v>
      </c>
      <c r="Y550" s="1">
        <v>31302</v>
      </c>
      <c r="Z550" s="1">
        <v>40366</v>
      </c>
      <c r="AA550" s="1">
        <v>20944</v>
      </c>
      <c r="AB550" s="1">
        <v>4353348</v>
      </c>
      <c r="AC550" s="1">
        <v>9.1999999999999993</v>
      </c>
      <c r="AD550" s="1">
        <v>5.3</v>
      </c>
      <c r="AE550" s="1">
        <v>85.5</v>
      </c>
      <c r="AF550" s="1">
        <v>22.3</v>
      </c>
      <c r="AG550" s="1">
        <v>65.2</v>
      </c>
      <c r="AH550" s="1">
        <v>12.5</v>
      </c>
      <c r="AI550" s="1">
        <v>1684749</v>
      </c>
      <c r="AJ550" s="1">
        <v>215252</v>
      </c>
      <c r="AK550" s="1">
        <v>595266</v>
      </c>
      <c r="AL550" s="1">
        <v>616771</v>
      </c>
      <c r="AM550" s="1">
        <v>183646</v>
      </c>
      <c r="AN550" s="1">
        <v>73814</v>
      </c>
      <c r="AO550" s="1">
        <v>12.78</v>
      </c>
      <c r="AP550" s="1">
        <v>68142</v>
      </c>
      <c r="AQ550" s="1">
        <v>90432</v>
      </c>
      <c r="AR550" s="1">
        <v>26.4</v>
      </c>
      <c r="AS550" s="1">
        <v>41.9</v>
      </c>
      <c r="AT550" s="1">
        <v>31.7</v>
      </c>
      <c r="AU550" s="1">
        <v>1577118</v>
      </c>
      <c r="AV550" s="1">
        <v>175493</v>
      </c>
      <c r="AW550" s="1">
        <v>271369</v>
      </c>
      <c r="AX550" s="1">
        <v>28.9</v>
      </c>
      <c r="AY550" s="1">
        <v>101412.67</v>
      </c>
      <c r="AZ550" s="1">
        <v>2310025.42</v>
      </c>
      <c r="BA550" s="1">
        <v>2411438.0800000001</v>
      </c>
      <c r="BB550" s="1">
        <v>4.21</v>
      </c>
      <c r="BC550" s="1">
        <v>95.79</v>
      </c>
      <c r="BD550" s="1">
        <v>2.84</v>
      </c>
      <c r="BE550" s="1">
        <v>1843.2</v>
      </c>
      <c r="BF550" s="1">
        <v>11149</v>
      </c>
      <c r="BG550" s="1">
        <v>18.41</v>
      </c>
      <c r="BH550" s="1">
        <v>1.21</v>
      </c>
      <c r="BI550" s="1">
        <v>2012</v>
      </c>
      <c r="BJ550" s="1" t="s">
        <v>149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2011</v>
      </c>
      <c r="BQ550" s="1"/>
      <c r="BR550" s="1">
        <v>0</v>
      </c>
      <c r="BS550" s="1" t="s">
        <v>150</v>
      </c>
      <c r="BT550" s="1">
        <v>0</v>
      </c>
      <c r="BU550" s="1">
        <v>0</v>
      </c>
      <c r="BV550" s="1">
        <v>0</v>
      </c>
    </row>
    <row r="551" spans="1:74" x14ac:dyDescent="0.2">
      <c r="A551" s="1">
        <v>754</v>
      </c>
      <c r="B551" s="1">
        <v>754</v>
      </c>
      <c r="C551" s="1">
        <v>14460</v>
      </c>
      <c r="D551" s="1"/>
      <c r="E551" s="1" t="s">
        <v>148</v>
      </c>
      <c r="F551" s="1" t="s">
        <v>84</v>
      </c>
      <c r="G551" s="1">
        <v>2008</v>
      </c>
      <c r="H551" s="1">
        <f>IF(L551&gt;0,G551-G550,Check)</f>
        <v>1</v>
      </c>
      <c r="I551" s="1"/>
      <c r="J551" s="1"/>
      <c r="K551" s="1"/>
      <c r="L551" s="1">
        <v>258539309.69999999</v>
      </c>
      <c r="M551" s="1">
        <v>48376291.390000001</v>
      </c>
      <c r="N551" s="1">
        <v>258539309.69999999</v>
      </c>
      <c r="O551" s="1">
        <v>48376291.390000001</v>
      </c>
      <c r="P551" s="1">
        <v>2642841.7310000001</v>
      </c>
      <c r="Q551" s="1">
        <v>366693391</v>
      </c>
      <c r="R551" s="1">
        <v>1.3557791769999901</v>
      </c>
      <c r="S551" s="1">
        <v>4426591396</v>
      </c>
      <c r="T551" s="1">
        <v>4522858</v>
      </c>
      <c r="U551" s="1">
        <v>2651982</v>
      </c>
      <c r="V551" s="1">
        <v>1057865</v>
      </c>
      <c r="W551" s="1">
        <v>81051</v>
      </c>
      <c r="X551" s="1">
        <v>32798</v>
      </c>
      <c r="Y551" s="1">
        <v>31954</v>
      </c>
      <c r="Z551" s="1">
        <v>41307</v>
      </c>
      <c r="AA551" s="1">
        <v>24454</v>
      </c>
      <c r="AB551" s="1">
        <v>4380795</v>
      </c>
      <c r="AC551" s="1">
        <v>9.1999999999999993</v>
      </c>
      <c r="AD551" s="1">
        <v>5.7</v>
      </c>
      <c r="AE551" s="1">
        <v>85.1</v>
      </c>
      <c r="AF551" s="1">
        <v>22.1</v>
      </c>
      <c r="AG551" s="1">
        <v>65.3</v>
      </c>
      <c r="AH551" s="1">
        <v>12.6</v>
      </c>
      <c r="AI551" s="1">
        <v>1707169</v>
      </c>
      <c r="AJ551" s="1">
        <v>217792</v>
      </c>
      <c r="AK551" s="1">
        <v>601585</v>
      </c>
      <c r="AL551" s="1">
        <v>633951</v>
      </c>
      <c r="AM551" s="1">
        <v>183265</v>
      </c>
      <c r="AN551" s="1">
        <v>70576</v>
      </c>
      <c r="AO551" s="1">
        <v>12.76</v>
      </c>
      <c r="AP551" s="1">
        <v>71361</v>
      </c>
      <c r="AQ551" s="1">
        <v>95219</v>
      </c>
      <c r="AR551" s="1">
        <v>25.4</v>
      </c>
      <c r="AS551" s="1">
        <v>40.299999999999997</v>
      </c>
      <c r="AT551" s="1">
        <v>34.299999999999997</v>
      </c>
      <c r="AU551" s="1">
        <v>1623583</v>
      </c>
      <c r="AV551" s="1">
        <v>193440</v>
      </c>
      <c r="AW551" s="1">
        <v>274143</v>
      </c>
      <c r="AX551" s="1">
        <v>28.6</v>
      </c>
      <c r="AY551" s="1">
        <v>122371.67</v>
      </c>
      <c r="AZ551" s="1">
        <v>2314099.92</v>
      </c>
      <c r="BA551" s="1">
        <v>2436471.58</v>
      </c>
      <c r="BB551" s="1">
        <v>5.0199999999999996</v>
      </c>
      <c r="BC551" s="1">
        <v>94.98</v>
      </c>
      <c r="BD551" s="1">
        <v>3.31</v>
      </c>
      <c r="BE551" s="1">
        <v>1843.2</v>
      </c>
      <c r="BF551" s="1">
        <v>11508</v>
      </c>
      <c r="BG551" s="1">
        <v>18.3</v>
      </c>
      <c r="BH551" s="1">
        <v>1.17</v>
      </c>
      <c r="BI551" s="1">
        <v>2012</v>
      </c>
      <c r="BJ551" s="1" t="s">
        <v>149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2011</v>
      </c>
      <c r="BQ551" s="1"/>
      <c r="BR551" s="1">
        <v>0</v>
      </c>
      <c r="BS551" s="1" t="s">
        <v>150</v>
      </c>
      <c r="BT551" s="1">
        <v>0</v>
      </c>
      <c r="BU551" s="1">
        <v>0</v>
      </c>
      <c r="BV551" s="1">
        <v>0</v>
      </c>
    </row>
    <row r="552" spans="1:74" x14ac:dyDescent="0.2">
      <c r="A552" s="1">
        <v>755</v>
      </c>
      <c r="B552" s="1">
        <v>755</v>
      </c>
      <c r="C552" s="1">
        <v>14460</v>
      </c>
      <c r="D552" s="1"/>
      <c r="E552" s="1" t="s">
        <v>148</v>
      </c>
      <c r="F552" s="1" t="s">
        <v>84</v>
      </c>
      <c r="G552" s="1">
        <v>2009</v>
      </c>
      <c r="H552" s="1">
        <f>IF(L552&gt;0,G552-G551,Check)</f>
        <v>1</v>
      </c>
      <c r="I552" s="1"/>
      <c r="J552" s="1"/>
      <c r="K552" s="1"/>
      <c r="L552" s="1">
        <v>246583390.5</v>
      </c>
      <c r="M552" s="1">
        <v>50176276.899999999</v>
      </c>
      <c r="N552" s="1">
        <v>246583390.5</v>
      </c>
      <c r="O552" s="1">
        <v>50176276.899999999</v>
      </c>
      <c r="P552" s="1">
        <v>2764262.0610000002</v>
      </c>
      <c r="Q552" s="1">
        <v>373267308</v>
      </c>
      <c r="R552" s="1">
        <v>1.4470002179999999</v>
      </c>
      <c r="S552" s="1">
        <v>4426591396</v>
      </c>
      <c r="T552" s="1">
        <v>4588680</v>
      </c>
      <c r="U552" s="1">
        <v>2713596</v>
      </c>
      <c r="V552" s="1">
        <v>1066386</v>
      </c>
      <c r="W552" s="1">
        <v>82162</v>
      </c>
      <c r="X552" s="1">
        <v>32141</v>
      </c>
      <c r="Y552" s="1">
        <v>31301</v>
      </c>
      <c r="Z552" s="1">
        <v>40921</v>
      </c>
      <c r="AA552" s="1">
        <v>19793</v>
      </c>
      <c r="AB552" s="1">
        <v>4450532</v>
      </c>
      <c r="AC552" s="1">
        <v>9.3000000000000007</v>
      </c>
      <c r="AD552" s="1">
        <v>5.6</v>
      </c>
      <c r="AE552" s="1">
        <v>85.1</v>
      </c>
      <c r="AF552" s="1">
        <v>21.6</v>
      </c>
      <c r="AG552" s="1">
        <v>65.5</v>
      </c>
      <c r="AH552" s="1">
        <v>12.9</v>
      </c>
      <c r="AI552" s="1">
        <v>1705413</v>
      </c>
      <c r="AJ552" s="1">
        <v>216102</v>
      </c>
      <c r="AK552" s="1">
        <v>608957</v>
      </c>
      <c r="AL552" s="1">
        <v>626275</v>
      </c>
      <c r="AM552" s="1">
        <v>179928</v>
      </c>
      <c r="AN552" s="1">
        <v>74151</v>
      </c>
      <c r="AO552" s="1">
        <v>12.67</v>
      </c>
      <c r="AP552" s="1">
        <v>69334</v>
      </c>
      <c r="AQ552" s="1">
        <v>93220</v>
      </c>
      <c r="AR552" s="1">
        <v>25.6</v>
      </c>
      <c r="AS552" s="1">
        <v>41.3</v>
      </c>
      <c r="AT552" s="1">
        <v>33.1</v>
      </c>
      <c r="AU552" s="1">
        <v>1587169</v>
      </c>
      <c r="AV552" s="1">
        <v>186097</v>
      </c>
      <c r="AW552" s="1">
        <v>283582</v>
      </c>
      <c r="AX552" s="1">
        <v>28.4</v>
      </c>
      <c r="AY552" s="1">
        <v>183166.17</v>
      </c>
      <c r="AZ552" s="1">
        <v>2265311.5</v>
      </c>
      <c r="BA552" s="1">
        <v>2448477.67</v>
      </c>
      <c r="BB552" s="1">
        <v>7.48</v>
      </c>
      <c r="BC552" s="1">
        <v>92.52</v>
      </c>
      <c r="BD552" s="1">
        <v>2.4</v>
      </c>
      <c r="BE552" s="1">
        <v>1843.2</v>
      </c>
      <c r="BF552" s="1">
        <v>11867</v>
      </c>
      <c r="BG552" s="1">
        <v>18.149999999999999</v>
      </c>
      <c r="BH552" s="1">
        <v>1.17</v>
      </c>
      <c r="BI552" s="1">
        <v>2012</v>
      </c>
      <c r="BJ552" s="1" t="s">
        <v>149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2011</v>
      </c>
      <c r="BQ552" s="1"/>
      <c r="BR552" s="1">
        <v>0</v>
      </c>
      <c r="BS552" s="1" t="s">
        <v>150</v>
      </c>
      <c r="BT552" s="1">
        <v>0</v>
      </c>
      <c r="BU552" s="1">
        <v>0</v>
      </c>
      <c r="BV552" s="1">
        <v>0</v>
      </c>
    </row>
    <row r="553" spans="1:74" x14ac:dyDescent="0.2">
      <c r="A553" s="1">
        <v>756</v>
      </c>
      <c r="B553" s="1">
        <v>756</v>
      </c>
      <c r="C553" s="1">
        <v>14460</v>
      </c>
      <c r="D553" s="1"/>
      <c r="E553" s="1" t="s">
        <v>148</v>
      </c>
      <c r="F553" s="1" t="s">
        <v>84</v>
      </c>
      <c r="G553" s="1">
        <v>2010</v>
      </c>
      <c r="H553" s="1">
        <f>IF(L553&gt;0,G553-G552,Check)</f>
        <v>1</v>
      </c>
      <c r="I553" s="1"/>
      <c r="J553" s="1"/>
      <c r="K553" s="1"/>
      <c r="L553" s="1">
        <v>237334052.40000001</v>
      </c>
      <c r="M553" s="1">
        <v>51179231.079999998</v>
      </c>
      <c r="N553" s="1">
        <v>237334052.40000001</v>
      </c>
      <c r="O553" s="1">
        <v>51179231.079999998</v>
      </c>
      <c r="P553" s="1">
        <v>2692269.4079999998</v>
      </c>
      <c r="Q553" s="1">
        <v>356301144</v>
      </c>
      <c r="R553" s="1">
        <v>1.435058561</v>
      </c>
      <c r="S553" s="1">
        <v>4426591396</v>
      </c>
      <c r="T553" s="1">
        <v>4560689</v>
      </c>
      <c r="U553" s="1">
        <v>2670039</v>
      </c>
      <c r="V553" s="1">
        <v>1035679</v>
      </c>
      <c r="W553" s="1">
        <v>87126</v>
      </c>
      <c r="X553" s="1">
        <v>32298</v>
      </c>
      <c r="Y553" s="1">
        <v>31628</v>
      </c>
      <c r="Z553" s="1">
        <v>41204</v>
      </c>
      <c r="AA553" s="1">
        <v>19887</v>
      </c>
      <c r="AB553" s="1">
        <v>4420405</v>
      </c>
      <c r="AC553" s="1"/>
      <c r="AD553" s="1"/>
      <c r="AE553" s="1"/>
      <c r="AF553" s="1">
        <v>21.5</v>
      </c>
      <c r="AG553" s="1">
        <v>65.3</v>
      </c>
      <c r="AH553" s="1">
        <v>13.2</v>
      </c>
      <c r="AI553" s="1">
        <v>1745690</v>
      </c>
      <c r="AJ553" s="1">
        <v>236449</v>
      </c>
      <c r="AK553" s="1">
        <v>616488</v>
      </c>
      <c r="AL553" s="1">
        <v>640573</v>
      </c>
      <c r="AM553" s="1">
        <v>182946</v>
      </c>
      <c r="AN553" s="1">
        <v>69234</v>
      </c>
      <c r="AO553" s="1">
        <v>13.54</v>
      </c>
      <c r="AP553" s="1">
        <v>68020</v>
      </c>
      <c r="AQ553" s="1">
        <v>91755</v>
      </c>
      <c r="AR553" s="1">
        <v>26.5</v>
      </c>
      <c r="AS553" s="1">
        <v>40.4</v>
      </c>
      <c r="AT553" s="1">
        <v>33.1</v>
      </c>
      <c r="AU553" s="1">
        <v>1574220</v>
      </c>
      <c r="AV553" s="1">
        <v>169970</v>
      </c>
      <c r="AW553" s="1">
        <v>266766</v>
      </c>
      <c r="AX553" s="1">
        <v>28.8</v>
      </c>
      <c r="AY553" s="1">
        <v>185796.08</v>
      </c>
      <c r="AZ553" s="1">
        <v>2288520.75</v>
      </c>
      <c r="BA553" s="1">
        <v>2474316.83</v>
      </c>
      <c r="BB553" s="1">
        <v>7.51</v>
      </c>
      <c r="BC553" s="1">
        <v>92.49</v>
      </c>
      <c r="BD553" s="1">
        <v>2.86</v>
      </c>
      <c r="BE553" s="1">
        <v>1843.2</v>
      </c>
      <c r="BF553" s="1">
        <v>12226</v>
      </c>
      <c r="BG553" s="1">
        <v>19.010000000000002</v>
      </c>
      <c r="BH553" s="1">
        <v>1.1499999999999999</v>
      </c>
      <c r="BI553" s="1">
        <v>2012</v>
      </c>
      <c r="BJ553" s="1" t="s">
        <v>149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2011</v>
      </c>
      <c r="BQ553" s="1"/>
      <c r="BR553" s="1">
        <v>0</v>
      </c>
      <c r="BS553" s="1" t="s">
        <v>150</v>
      </c>
      <c r="BT553" s="1">
        <v>0</v>
      </c>
      <c r="BU553" s="1">
        <v>0</v>
      </c>
      <c r="BV553" s="1">
        <v>0</v>
      </c>
    </row>
    <row r="554" spans="1:74" x14ac:dyDescent="0.2">
      <c r="A554" s="1">
        <v>757</v>
      </c>
      <c r="B554" s="1">
        <v>757</v>
      </c>
      <c r="C554" s="1">
        <v>14460</v>
      </c>
      <c r="D554" s="1"/>
      <c r="E554" s="1" t="s">
        <v>148</v>
      </c>
      <c r="F554" s="1" t="s">
        <v>84</v>
      </c>
      <c r="G554" s="1">
        <v>2011</v>
      </c>
      <c r="H554" s="1">
        <f>IF(L554&gt;0,G554-G553,Check)</f>
        <v>1</v>
      </c>
      <c r="I554" s="1"/>
      <c r="J554" s="1"/>
      <c r="K554" s="1"/>
      <c r="L554" s="1">
        <v>258259834.19999999</v>
      </c>
      <c r="M554" s="1">
        <v>50722702.799999997</v>
      </c>
      <c r="N554" s="1">
        <v>258259834.19999999</v>
      </c>
      <c r="O554" s="1">
        <v>50722702.799999997</v>
      </c>
      <c r="P554" s="1">
        <v>2721481.7119999998</v>
      </c>
      <c r="Q554" s="1">
        <v>363559513</v>
      </c>
      <c r="R554" s="1">
        <v>1.345646874</v>
      </c>
      <c r="S554" s="1">
        <v>4426591396</v>
      </c>
      <c r="T554" s="1">
        <v>4591112</v>
      </c>
      <c r="U554" s="1">
        <v>2686485</v>
      </c>
      <c r="V554" s="1">
        <v>1040267</v>
      </c>
      <c r="W554" s="1">
        <v>93365</v>
      </c>
      <c r="X554" s="1">
        <v>32232</v>
      </c>
      <c r="Y554" s="1">
        <v>31601</v>
      </c>
      <c r="Z554" s="1">
        <v>41694</v>
      </c>
      <c r="AA554" s="1">
        <v>22563</v>
      </c>
      <c r="AB554" s="1">
        <v>4445438</v>
      </c>
      <c r="AC554" s="1"/>
      <c r="AD554" s="1"/>
      <c r="AE554" s="1"/>
      <c r="AF554" s="1">
        <v>21.3</v>
      </c>
      <c r="AG554" s="1">
        <v>65.5</v>
      </c>
      <c r="AH554" s="1">
        <v>13.2</v>
      </c>
      <c r="AI554" s="1">
        <v>1761868</v>
      </c>
      <c r="AJ554" s="1">
        <v>237508</v>
      </c>
      <c r="AK554" s="1">
        <v>631585</v>
      </c>
      <c r="AL554" s="1">
        <v>644326</v>
      </c>
      <c r="AM554" s="1">
        <v>180754</v>
      </c>
      <c r="AN554" s="1">
        <v>67695</v>
      </c>
      <c r="AO554" s="1">
        <v>13.48</v>
      </c>
      <c r="AP554" s="1">
        <v>69455</v>
      </c>
      <c r="AQ554" s="1">
        <v>93612</v>
      </c>
      <c r="AR554" s="1">
        <v>27</v>
      </c>
      <c r="AS554" s="1">
        <v>39.1</v>
      </c>
      <c r="AT554" s="1">
        <v>33.9</v>
      </c>
      <c r="AU554" s="1">
        <v>1583281</v>
      </c>
      <c r="AV554" s="1">
        <v>181735</v>
      </c>
      <c r="AW554" s="1">
        <v>267568</v>
      </c>
      <c r="AX554" s="1">
        <v>29.2</v>
      </c>
      <c r="AY554" s="1">
        <v>160902.57999999999</v>
      </c>
      <c r="AZ554" s="1">
        <v>2311625.25</v>
      </c>
      <c r="BA554" s="1">
        <v>2472527.83</v>
      </c>
      <c r="BB554" s="1">
        <v>6.51</v>
      </c>
      <c r="BC554" s="1">
        <v>93.49</v>
      </c>
      <c r="BD554" s="1">
        <v>3.66</v>
      </c>
      <c r="BE554" s="1">
        <v>1843.2</v>
      </c>
      <c r="BF554" s="1">
        <v>12585</v>
      </c>
      <c r="BG554" s="1">
        <v>18.64</v>
      </c>
      <c r="BH554" s="1">
        <v>1.1200000000000001</v>
      </c>
      <c r="BI554" s="1">
        <v>2012</v>
      </c>
      <c r="BJ554" s="1" t="s">
        <v>149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2011</v>
      </c>
      <c r="BQ554" s="1"/>
      <c r="BR554" s="1">
        <v>1</v>
      </c>
      <c r="BS554" s="1" t="s">
        <v>150</v>
      </c>
      <c r="BT554" s="1">
        <v>0</v>
      </c>
      <c r="BU554" s="1">
        <v>0</v>
      </c>
      <c r="BV554" s="1">
        <v>0</v>
      </c>
    </row>
    <row r="555" spans="1:74" x14ac:dyDescent="0.2">
      <c r="A555" s="1">
        <v>758</v>
      </c>
      <c r="B555" s="1">
        <v>758</v>
      </c>
      <c r="C555" s="1">
        <v>14460</v>
      </c>
      <c r="D555" s="1"/>
      <c r="E555" s="1" t="s">
        <v>148</v>
      </c>
      <c r="F555" s="1" t="s">
        <v>84</v>
      </c>
      <c r="G555" s="1">
        <v>2012</v>
      </c>
      <c r="H555" s="1">
        <f>IF(L555&gt;0,G555-G554,Check)</f>
        <v>1</v>
      </c>
      <c r="I555" s="1"/>
      <c r="J555" s="1"/>
      <c r="K555" s="1"/>
      <c r="L555" s="1">
        <v>265206408.19999999</v>
      </c>
      <c r="M555" s="1">
        <v>49831430.240000002</v>
      </c>
      <c r="N555" s="1">
        <v>265206408.19999999</v>
      </c>
      <c r="O555" s="1">
        <v>49831430.240000002</v>
      </c>
      <c r="P555" s="1">
        <v>2735309.7620000001</v>
      </c>
      <c r="Q555" s="1">
        <v>376148323</v>
      </c>
      <c r="R555" s="1">
        <v>1.355774864</v>
      </c>
      <c r="S555" s="1">
        <v>4426591396</v>
      </c>
      <c r="T555" s="1">
        <v>4640802</v>
      </c>
      <c r="U555" s="1">
        <v>2712211</v>
      </c>
      <c r="V555" s="1">
        <v>1062673</v>
      </c>
      <c r="W555" s="1">
        <v>91320</v>
      </c>
      <c r="X555" s="1">
        <v>32718</v>
      </c>
      <c r="Y555" s="1">
        <v>32063</v>
      </c>
      <c r="Z555" s="1">
        <v>41696</v>
      </c>
      <c r="AA555" s="1">
        <v>20352</v>
      </c>
      <c r="AB555" s="1">
        <v>4486468</v>
      </c>
      <c r="AC555" s="1"/>
      <c r="AD555" s="1"/>
      <c r="AE555" s="1"/>
      <c r="AF555" s="1">
        <v>21</v>
      </c>
      <c r="AG555" s="1">
        <v>65.2</v>
      </c>
      <c r="AH555" s="1">
        <v>13.8</v>
      </c>
      <c r="AI555" s="1">
        <v>1757711</v>
      </c>
      <c r="AJ555" s="1">
        <v>231530</v>
      </c>
      <c r="AK555" s="1">
        <v>625044</v>
      </c>
      <c r="AL555" s="1">
        <v>646067</v>
      </c>
      <c r="AM555" s="1">
        <v>184761</v>
      </c>
      <c r="AN555" s="1">
        <v>70309</v>
      </c>
      <c r="AO555" s="1">
        <v>13.17</v>
      </c>
      <c r="AP555" s="1">
        <v>71738</v>
      </c>
      <c r="AQ555" s="1">
        <v>97385</v>
      </c>
      <c r="AR555" s="1">
        <v>26</v>
      </c>
      <c r="AS555" s="1">
        <v>38.6</v>
      </c>
      <c r="AT555" s="1">
        <v>35.4</v>
      </c>
      <c r="AU555" s="1">
        <v>1621585</v>
      </c>
      <c r="AV555" s="1">
        <v>176320</v>
      </c>
      <c r="AW555" s="1">
        <v>288423</v>
      </c>
      <c r="AX555" s="1">
        <v>29.5</v>
      </c>
      <c r="AY555" s="1">
        <v>150203.25</v>
      </c>
      <c r="AZ555" s="1">
        <v>2342473.67</v>
      </c>
      <c r="BA555" s="1">
        <v>2492676.92</v>
      </c>
      <c r="BB555" s="1">
        <v>6.03</v>
      </c>
      <c r="BC555" s="1">
        <v>93.97</v>
      </c>
      <c r="BD555" s="1">
        <v>3.79</v>
      </c>
      <c r="BE555" s="1">
        <v>1843.2</v>
      </c>
      <c r="BF555" s="1">
        <v>12713</v>
      </c>
      <c r="BG555" s="1">
        <v>18.22</v>
      </c>
      <c r="BH555" s="1">
        <v>1.0900000000000001</v>
      </c>
      <c r="BI555" s="1">
        <v>2012</v>
      </c>
      <c r="BJ555" s="1" t="s">
        <v>149</v>
      </c>
      <c r="BK555" s="1">
        <v>1</v>
      </c>
      <c r="BL555" s="1">
        <v>0</v>
      </c>
      <c r="BM555" s="1">
        <v>0</v>
      </c>
      <c r="BN555" s="1">
        <v>0</v>
      </c>
      <c r="BO555" s="1">
        <v>0</v>
      </c>
      <c r="BP555" s="1">
        <v>2011</v>
      </c>
      <c r="BQ555" s="1"/>
      <c r="BR555" s="1">
        <v>1</v>
      </c>
      <c r="BS555" s="1" t="s">
        <v>150</v>
      </c>
      <c r="BT555" s="1">
        <v>0</v>
      </c>
      <c r="BU555" s="1">
        <v>0</v>
      </c>
      <c r="BV555" s="1">
        <v>0</v>
      </c>
    </row>
    <row r="556" spans="1:74" x14ac:dyDescent="0.2">
      <c r="A556" s="1">
        <v>759</v>
      </c>
      <c r="B556" s="1">
        <v>759</v>
      </c>
      <c r="C556" s="1">
        <v>14460</v>
      </c>
      <c r="D556" s="1"/>
      <c r="E556" s="1" t="s">
        <v>148</v>
      </c>
      <c r="F556" s="1" t="s">
        <v>84</v>
      </c>
      <c r="G556" s="1">
        <v>2013</v>
      </c>
      <c r="H556" s="1">
        <f>IF(L556&gt;0,G556-G555,Check)</f>
        <v>1</v>
      </c>
      <c r="I556" s="1"/>
      <c r="J556" s="1"/>
      <c r="K556" s="1"/>
      <c r="L556" s="1">
        <v>266073355</v>
      </c>
      <c r="M556" s="1">
        <v>49531706.840000004</v>
      </c>
      <c r="N556" s="1">
        <v>266073355</v>
      </c>
      <c r="O556" s="1">
        <v>49531706.840000004</v>
      </c>
      <c r="P556" s="1">
        <v>2689372.0759999999</v>
      </c>
      <c r="Q556" s="1">
        <v>450754008</v>
      </c>
      <c r="R556" s="1">
        <v>1.61938709</v>
      </c>
      <c r="S556" s="1">
        <v>4426591396</v>
      </c>
      <c r="T556" s="1">
        <v>4684299</v>
      </c>
      <c r="U556" s="1">
        <v>2694981</v>
      </c>
      <c r="V556" s="1">
        <v>1086552</v>
      </c>
      <c r="W556" s="1">
        <v>90689</v>
      </c>
      <c r="X556" s="1">
        <v>33757</v>
      </c>
      <c r="Y556" s="1">
        <v>32342</v>
      </c>
      <c r="Z556" s="1">
        <v>41923</v>
      </c>
      <c r="AA556" s="1">
        <v>21797</v>
      </c>
      <c r="AB556" s="1">
        <v>4525102</v>
      </c>
      <c r="AC556" s="1">
        <v>10.4</v>
      </c>
      <c r="AD556" s="1">
        <v>5.9</v>
      </c>
      <c r="AE556" s="1">
        <v>83.7</v>
      </c>
      <c r="AF556" s="1">
        <v>20.8</v>
      </c>
      <c r="AG556" s="1">
        <v>65.099999999999994</v>
      </c>
      <c r="AH556" s="1">
        <v>14.1</v>
      </c>
      <c r="AI556" s="1">
        <v>1763437</v>
      </c>
      <c r="AJ556" s="1">
        <v>228818</v>
      </c>
      <c r="AK556" s="1">
        <v>627907</v>
      </c>
      <c r="AL556" s="1">
        <v>641054</v>
      </c>
      <c r="AM556" s="1">
        <v>192326</v>
      </c>
      <c r="AN556" s="1">
        <v>73332</v>
      </c>
      <c r="AO556" s="1">
        <v>12.98</v>
      </c>
      <c r="AP556" s="1">
        <v>72907</v>
      </c>
      <c r="AQ556" s="1">
        <v>100687</v>
      </c>
      <c r="AR556" s="1">
        <v>25.3</v>
      </c>
      <c r="AS556" s="1">
        <v>38.5</v>
      </c>
      <c r="AT556" s="1">
        <v>36.200000000000003</v>
      </c>
      <c r="AU556" s="1">
        <v>1651100</v>
      </c>
      <c r="AV556" s="1">
        <v>167026</v>
      </c>
      <c r="AW556" s="1">
        <v>306919</v>
      </c>
      <c r="AX556" s="1">
        <v>30</v>
      </c>
      <c r="AY556" s="1">
        <v>151795.32999999999</v>
      </c>
      <c r="AZ556" s="1">
        <v>2365158.92</v>
      </c>
      <c r="BA556" s="1">
        <v>2516954.25</v>
      </c>
      <c r="BB556" s="1">
        <v>6.03</v>
      </c>
      <c r="BC556" s="1">
        <v>93.97</v>
      </c>
      <c r="BD556" s="1">
        <v>3.69</v>
      </c>
      <c r="BE556" s="1">
        <v>1843.2</v>
      </c>
      <c r="BF556" s="1">
        <v>12784</v>
      </c>
      <c r="BG556" s="1">
        <v>18.420000000000002</v>
      </c>
      <c r="BH556" s="1">
        <v>1.08</v>
      </c>
      <c r="BI556" s="1">
        <v>2012</v>
      </c>
      <c r="BJ556" s="1" t="s">
        <v>149</v>
      </c>
      <c r="BK556" s="1">
        <v>1</v>
      </c>
      <c r="BL556" s="1">
        <v>1</v>
      </c>
      <c r="BM556" s="1">
        <v>0</v>
      </c>
      <c r="BN556" s="1">
        <v>0</v>
      </c>
      <c r="BO556" s="1">
        <v>0</v>
      </c>
      <c r="BP556" s="1">
        <v>2011</v>
      </c>
      <c r="BQ556" s="1"/>
      <c r="BR556" s="1">
        <v>1</v>
      </c>
      <c r="BS556" s="1" t="s">
        <v>150</v>
      </c>
      <c r="BT556" s="1">
        <v>0</v>
      </c>
      <c r="BU556" s="1">
        <v>0</v>
      </c>
      <c r="BV556" s="1">
        <v>0</v>
      </c>
    </row>
    <row r="557" spans="1:74" x14ac:dyDescent="0.2">
      <c r="A557" s="1">
        <v>760</v>
      </c>
      <c r="B557" s="1">
        <v>760</v>
      </c>
      <c r="C557" s="1">
        <v>14460</v>
      </c>
      <c r="D557" s="1"/>
      <c r="E557" s="1" t="s">
        <v>148</v>
      </c>
      <c r="F557" s="1" t="s">
        <v>84</v>
      </c>
      <c r="G557" s="1">
        <v>2014</v>
      </c>
      <c r="H557" s="1">
        <f>IF(L557&gt;0,G557-G556,Check)</f>
        <v>1</v>
      </c>
      <c r="I557" s="1"/>
      <c r="J557" s="1"/>
      <c r="K557" s="1"/>
      <c r="L557" s="1">
        <v>269815206.5</v>
      </c>
      <c r="M557" s="1">
        <v>49935783.93</v>
      </c>
      <c r="N557" s="1">
        <v>269815206.5</v>
      </c>
      <c r="O557" s="1">
        <v>49935783.93</v>
      </c>
      <c r="P557" s="1">
        <v>2675302.1830000002</v>
      </c>
      <c r="Q557" s="1">
        <v>470476398</v>
      </c>
      <c r="R557" s="1">
        <v>1.6668014919999901</v>
      </c>
      <c r="S557" s="1">
        <v>4426591396</v>
      </c>
      <c r="T557" s="1">
        <v>4732161</v>
      </c>
      <c r="U557" s="1">
        <v>2696800</v>
      </c>
      <c r="V557" s="1">
        <v>1102296</v>
      </c>
      <c r="W557" s="1">
        <v>100357</v>
      </c>
      <c r="X557" s="1">
        <v>34929</v>
      </c>
      <c r="Y557" s="1">
        <v>32989</v>
      </c>
      <c r="Z557" s="1">
        <v>43756</v>
      </c>
      <c r="AA557" s="1">
        <v>21610</v>
      </c>
      <c r="AB557" s="1">
        <v>4575625</v>
      </c>
      <c r="AC557" s="1">
        <v>10.6</v>
      </c>
      <c r="AD557" s="1">
        <v>6.2</v>
      </c>
      <c r="AE557" s="1">
        <v>83.2</v>
      </c>
      <c r="AF557" s="1">
        <v>20.6</v>
      </c>
      <c r="AG557" s="1">
        <v>65.099999999999994</v>
      </c>
      <c r="AH557" s="1">
        <v>14.3</v>
      </c>
      <c r="AI557" s="1">
        <v>1777817</v>
      </c>
      <c r="AJ557" s="1">
        <v>234521</v>
      </c>
      <c r="AK557" s="1">
        <v>640236</v>
      </c>
      <c r="AL557" s="1">
        <v>636777</v>
      </c>
      <c r="AM557" s="1">
        <v>192808</v>
      </c>
      <c r="AN557" s="1">
        <v>73475</v>
      </c>
      <c r="AO557" s="1">
        <v>13.19</v>
      </c>
      <c r="AP557" s="1">
        <v>75667</v>
      </c>
      <c r="AQ557" s="1">
        <v>104657</v>
      </c>
      <c r="AR557" s="1">
        <v>24.7</v>
      </c>
      <c r="AS557" s="1">
        <v>36.9</v>
      </c>
      <c r="AT557" s="1">
        <v>38.4</v>
      </c>
      <c r="AU557" s="1">
        <v>1647579</v>
      </c>
      <c r="AV557" s="1">
        <v>166897</v>
      </c>
      <c r="AW557" s="1">
        <v>314133</v>
      </c>
      <c r="AX557" s="1">
        <v>30.8</v>
      </c>
      <c r="AY557" s="1">
        <v>131211.57999999999</v>
      </c>
      <c r="AZ557" s="1">
        <v>2424247</v>
      </c>
      <c r="BA557" s="1">
        <v>2555458.58</v>
      </c>
      <c r="BB557" s="1">
        <v>5.14</v>
      </c>
      <c r="BC557" s="1">
        <v>94.86</v>
      </c>
      <c r="BD557" s="1">
        <v>3.55</v>
      </c>
      <c r="BE557" s="1">
        <v>1843.2</v>
      </c>
      <c r="BF557" s="1">
        <v>12722</v>
      </c>
      <c r="BG557" s="1">
        <v>18.670000000000002</v>
      </c>
      <c r="BH557" s="1">
        <v>1.06</v>
      </c>
      <c r="BI557" s="1">
        <v>2012</v>
      </c>
      <c r="BJ557" s="1" t="s">
        <v>149</v>
      </c>
      <c r="BK557" s="1">
        <v>1</v>
      </c>
      <c r="BL557" s="1">
        <v>2</v>
      </c>
      <c r="BM557" s="1">
        <v>0</v>
      </c>
      <c r="BN557" s="1">
        <v>0</v>
      </c>
      <c r="BO557" s="1">
        <v>0</v>
      </c>
      <c r="BP557" s="1">
        <v>2011</v>
      </c>
      <c r="BQ557" s="1"/>
      <c r="BR557" s="1">
        <v>1</v>
      </c>
      <c r="BS557" s="1" t="s">
        <v>150</v>
      </c>
      <c r="BT557" s="1">
        <v>0</v>
      </c>
      <c r="BU557" s="1">
        <v>0</v>
      </c>
      <c r="BV557" s="1">
        <v>0</v>
      </c>
    </row>
    <row r="558" spans="1:74" x14ac:dyDescent="0.2">
      <c r="A558" s="1">
        <v>761</v>
      </c>
      <c r="B558" s="1">
        <v>761</v>
      </c>
      <c r="C558" s="1">
        <v>14460</v>
      </c>
      <c r="D558" s="1"/>
      <c r="E558" s="1" t="s">
        <v>148</v>
      </c>
      <c r="F558" s="1" t="s">
        <v>84</v>
      </c>
      <c r="G558" s="1">
        <v>2015</v>
      </c>
      <c r="H558" s="1">
        <f>IF(L558&gt;0,G558-G557,Check)</f>
        <v>1</v>
      </c>
      <c r="I558" s="1"/>
      <c r="J558" s="1"/>
      <c r="K558" s="1"/>
      <c r="L558" s="1">
        <v>254448338.69999999</v>
      </c>
      <c r="M558" s="1">
        <v>48862308.229999997</v>
      </c>
      <c r="N558" s="1">
        <v>254448338.69999999</v>
      </c>
      <c r="O558" s="1">
        <v>48862308.229999997</v>
      </c>
      <c r="P558" s="1">
        <v>2767082.9219999998</v>
      </c>
      <c r="Q558" s="1">
        <v>483293757</v>
      </c>
      <c r="R558" s="1">
        <v>1.8156161070000001</v>
      </c>
      <c r="S558" s="1">
        <v>4426591396</v>
      </c>
      <c r="T558" s="1">
        <v>4774321</v>
      </c>
      <c r="U558" s="1">
        <v>2709676</v>
      </c>
      <c r="V558" s="1">
        <v>1091204</v>
      </c>
      <c r="W558" s="1">
        <v>100233</v>
      </c>
      <c r="X558" s="1">
        <v>35846</v>
      </c>
      <c r="Y558" s="1">
        <v>34816</v>
      </c>
      <c r="Z558" s="1">
        <v>45896</v>
      </c>
      <c r="AA558" s="1">
        <v>21202</v>
      </c>
      <c r="AB558" s="1">
        <v>4620572</v>
      </c>
      <c r="AC558" s="1">
        <v>10.199999999999999</v>
      </c>
      <c r="AD558" s="1">
        <v>6.1</v>
      </c>
      <c r="AE558" s="1">
        <v>83.7</v>
      </c>
      <c r="AF558" s="1">
        <v>20.399999999999999</v>
      </c>
      <c r="AG558" s="1">
        <v>64.900000000000006</v>
      </c>
      <c r="AH558" s="1">
        <v>14.7</v>
      </c>
      <c r="AI558" s="1">
        <v>1782655</v>
      </c>
      <c r="AJ558" s="1">
        <v>236294</v>
      </c>
      <c r="AK558" s="1">
        <v>631439</v>
      </c>
      <c r="AL558" s="1">
        <v>640597</v>
      </c>
      <c r="AM558" s="1">
        <v>196433</v>
      </c>
      <c r="AN558" s="1">
        <v>77892</v>
      </c>
      <c r="AO558" s="1">
        <v>13.26</v>
      </c>
      <c r="AP558" s="1">
        <v>78800</v>
      </c>
      <c r="AQ558" s="1">
        <v>106840</v>
      </c>
      <c r="AR558" s="1">
        <v>23.7</v>
      </c>
      <c r="AS558" s="1">
        <v>36.299999999999997</v>
      </c>
      <c r="AT558" s="1">
        <v>40</v>
      </c>
      <c r="AU558" s="1">
        <v>1671144</v>
      </c>
      <c r="AV558" s="1">
        <v>176374</v>
      </c>
      <c r="AW558" s="1">
        <v>341031</v>
      </c>
      <c r="AX558" s="1">
        <v>31.4</v>
      </c>
      <c r="AY558" s="1">
        <v>110295.25</v>
      </c>
      <c r="AZ558" s="1">
        <v>2467855.67</v>
      </c>
      <c r="BA558" s="1">
        <v>2578150.92</v>
      </c>
      <c r="BB558" s="1">
        <v>4.28</v>
      </c>
      <c r="BC558" s="1">
        <v>95.72</v>
      </c>
      <c r="BD558" s="1">
        <v>2.5</v>
      </c>
      <c r="BE558" s="1">
        <v>1843.2</v>
      </c>
      <c r="BF558" s="1">
        <v>12718</v>
      </c>
      <c r="BG558" s="1">
        <v>17.66</v>
      </c>
      <c r="BH558" s="1">
        <v>1.06</v>
      </c>
      <c r="BI558" s="1">
        <v>2012</v>
      </c>
      <c r="BJ558" s="1" t="s">
        <v>149</v>
      </c>
      <c r="BK558" s="1">
        <v>1</v>
      </c>
      <c r="BL558" s="1">
        <v>3</v>
      </c>
      <c r="BM558" s="1">
        <v>140</v>
      </c>
      <c r="BN558" s="1">
        <v>0</v>
      </c>
      <c r="BO558" s="1">
        <v>0</v>
      </c>
      <c r="BP558" s="1">
        <v>2011</v>
      </c>
      <c r="BQ558" s="1"/>
      <c r="BR558" s="1">
        <v>1</v>
      </c>
      <c r="BS558" s="1" t="s">
        <v>150</v>
      </c>
      <c r="BT558" s="1">
        <v>0</v>
      </c>
      <c r="BU558" s="1">
        <v>0</v>
      </c>
      <c r="BV558" s="1">
        <v>0</v>
      </c>
    </row>
    <row r="559" spans="1:74" x14ac:dyDescent="0.2">
      <c r="A559" s="1">
        <v>762</v>
      </c>
      <c r="B559" s="1">
        <v>762</v>
      </c>
      <c r="C559" s="1">
        <v>14460</v>
      </c>
      <c r="D559" s="1"/>
      <c r="E559" s="1" t="s">
        <v>148</v>
      </c>
      <c r="F559" s="1" t="s">
        <v>84</v>
      </c>
      <c r="G559" s="1">
        <v>2016</v>
      </c>
      <c r="H559" s="1">
        <f>IF(L559&gt;0,G559-G558,Check)</f>
        <v>1</v>
      </c>
      <c r="I559" s="1"/>
      <c r="J559" s="1"/>
      <c r="K559" s="1"/>
      <c r="L559" s="1">
        <v>256195783.19999999</v>
      </c>
      <c r="M559" s="1">
        <v>51431041.909999996</v>
      </c>
      <c r="N559" s="1">
        <v>256195783.19999999</v>
      </c>
      <c r="O559" s="1">
        <v>51431041.909999996</v>
      </c>
      <c r="P559" s="1">
        <v>2893374.5180000002</v>
      </c>
      <c r="Q559" s="1">
        <v>503073437</v>
      </c>
      <c r="R559" s="1">
        <v>1.87703284</v>
      </c>
      <c r="S559" s="1">
        <v>4426591396</v>
      </c>
      <c r="T559" s="1">
        <v>4794447</v>
      </c>
      <c r="U559" s="1">
        <v>2677176</v>
      </c>
      <c r="V559" s="1">
        <v>1104925</v>
      </c>
      <c r="W559" s="1">
        <v>111333</v>
      </c>
      <c r="X559" s="1">
        <v>37290</v>
      </c>
      <c r="Y559" s="1">
        <v>36423</v>
      </c>
      <c r="Z559" s="1">
        <v>48657</v>
      </c>
      <c r="AA559" s="1">
        <v>26088</v>
      </c>
      <c r="AB559" s="1">
        <v>4637488</v>
      </c>
      <c r="AC559" s="1">
        <v>9.6</v>
      </c>
      <c r="AD559" s="1">
        <v>5.0999999999999996</v>
      </c>
      <c r="AE559" s="1">
        <v>85.2</v>
      </c>
      <c r="AF559" s="1">
        <v>20.2</v>
      </c>
      <c r="AG559" s="1">
        <v>64.900000000000006</v>
      </c>
      <c r="AH559" s="1">
        <v>14.9</v>
      </c>
      <c r="AI559" s="1">
        <v>1803269</v>
      </c>
      <c r="AJ559" s="1">
        <v>237586</v>
      </c>
      <c r="AK559" s="1">
        <v>623381</v>
      </c>
      <c r="AL559" s="1">
        <v>656828</v>
      </c>
      <c r="AM559" s="1">
        <v>204465</v>
      </c>
      <c r="AN559" s="1">
        <v>81009</v>
      </c>
      <c r="AO559" s="1">
        <v>13.18</v>
      </c>
      <c r="AP559" s="1">
        <v>82380</v>
      </c>
      <c r="AQ559" s="1">
        <v>111300</v>
      </c>
      <c r="AR559" s="1">
        <v>22.2</v>
      </c>
      <c r="AS559" s="1">
        <v>36.200000000000003</v>
      </c>
      <c r="AT559" s="1">
        <v>41.6</v>
      </c>
      <c r="AU559" s="1">
        <v>1690471</v>
      </c>
      <c r="AV559" s="1">
        <v>191244</v>
      </c>
      <c r="AW559" s="1">
        <v>333224</v>
      </c>
      <c r="AX559" s="1">
        <v>31.2</v>
      </c>
      <c r="AY559" s="1">
        <v>90167.83</v>
      </c>
      <c r="AZ559" s="1">
        <v>2513648.83</v>
      </c>
      <c r="BA559" s="1">
        <v>2603816.67</v>
      </c>
      <c r="BB559" s="1">
        <v>3.46</v>
      </c>
      <c r="BC559" s="1">
        <v>96.54</v>
      </c>
      <c r="BD559" s="1">
        <v>2.2599999999999998</v>
      </c>
      <c r="BE559" s="1">
        <v>1843.2</v>
      </c>
      <c r="BF559" s="1">
        <v>12864</v>
      </c>
      <c r="BG559" s="1">
        <v>17.78</v>
      </c>
      <c r="BH559" s="1">
        <v>1.05</v>
      </c>
      <c r="BI559" s="1">
        <v>2012</v>
      </c>
      <c r="BJ559" s="1" t="s">
        <v>149</v>
      </c>
      <c r="BK559" s="1">
        <v>1</v>
      </c>
      <c r="BL559" s="1">
        <v>4</v>
      </c>
      <c r="BM559" s="1">
        <v>188</v>
      </c>
      <c r="BN559" s="1">
        <v>0</v>
      </c>
      <c r="BO559" s="1">
        <v>0</v>
      </c>
      <c r="BP559" s="1">
        <v>2011</v>
      </c>
      <c r="BQ559" s="1"/>
      <c r="BR559" s="1">
        <v>1</v>
      </c>
      <c r="BS559" s="1" t="s">
        <v>150</v>
      </c>
      <c r="BT559" s="1">
        <v>0</v>
      </c>
      <c r="BU559" s="1">
        <v>0</v>
      </c>
      <c r="BV559" s="1">
        <v>0</v>
      </c>
    </row>
    <row r="560" spans="1:74" x14ac:dyDescent="0.2">
      <c r="A560" s="1">
        <v>763</v>
      </c>
      <c r="B560" s="1">
        <v>763</v>
      </c>
      <c r="C560" s="1">
        <v>14460</v>
      </c>
      <c r="D560" s="1"/>
      <c r="E560" s="1" t="s">
        <v>148</v>
      </c>
      <c r="F560" s="1" t="s">
        <v>84</v>
      </c>
      <c r="G560" s="1">
        <v>2017</v>
      </c>
      <c r="H560" s="1">
        <f>IF(L560&gt;0,G560-G559,Check)</f>
        <v>1</v>
      </c>
      <c r="I560" s="1"/>
      <c r="J560" s="1"/>
      <c r="K560" s="1"/>
      <c r="L560" s="1">
        <v>246240089.5</v>
      </c>
      <c r="M560" s="1">
        <v>51954955.399999999</v>
      </c>
      <c r="N560" s="1">
        <v>246240089.5</v>
      </c>
      <c r="O560" s="1">
        <v>51954955.399999999</v>
      </c>
      <c r="P560" s="1">
        <v>2911257.4950000001</v>
      </c>
      <c r="Q560" s="1">
        <v>530252510</v>
      </c>
      <c r="R560" s="1">
        <v>2.0584315709999998</v>
      </c>
      <c r="S560" s="1">
        <v>4426591396</v>
      </c>
      <c r="T560" s="1">
        <v>4836531</v>
      </c>
      <c r="U560" s="1">
        <v>2670233</v>
      </c>
      <c r="V560" s="1">
        <v>1133196</v>
      </c>
      <c r="W560" s="1">
        <v>112315</v>
      </c>
      <c r="X560" s="1">
        <v>39602</v>
      </c>
      <c r="Y560" s="1">
        <v>38114</v>
      </c>
      <c r="Z560" s="1">
        <v>50110</v>
      </c>
      <c r="AA560" s="1">
        <v>26654</v>
      </c>
      <c r="AB560" s="1">
        <v>4678551</v>
      </c>
      <c r="AC560" s="1">
        <v>9.6</v>
      </c>
      <c r="AD560" s="1">
        <v>5.3</v>
      </c>
      <c r="AE560" s="1">
        <v>85.1</v>
      </c>
      <c r="AF560" s="1">
        <v>19.899999999999999</v>
      </c>
      <c r="AG560" s="1">
        <v>64.599999999999994</v>
      </c>
      <c r="AH560" s="1">
        <v>15.5</v>
      </c>
      <c r="AI560" s="1">
        <v>1823034</v>
      </c>
      <c r="AJ560" s="1">
        <v>233346</v>
      </c>
      <c r="AK560" s="1">
        <v>641215</v>
      </c>
      <c r="AL560" s="1">
        <v>657398</v>
      </c>
      <c r="AM560" s="1">
        <v>202489</v>
      </c>
      <c r="AN560" s="1">
        <v>88586</v>
      </c>
      <c r="AO560" s="1">
        <v>12.8</v>
      </c>
      <c r="AP560" s="1">
        <v>85691</v>
      </c>
      <c r="AQ560" s="1">
        <v>116561</v>
      </c>
      <c r="AR560" s="1">
        <v>22.2</v>
      </c>
      <c r="AS560" s="1">
        <v>34.299999999999997</v>
      </c>
      <c r="AT560" s="1">
        <v>43.5</v>
      </c>
      <c r="AU560" s="1">
        <v>1712805</v>
      </c>
      <c r="AV560" s="1">
        <v>180758</v>
      </c>
      <c r="AW560" s="1">
        <v>345532</v>
      </c>
      <c r="AX560" s="1">
        <v>31.4</v>
      </c>
      <c r="AY560" s="1">
        <v>87426</v>
      </c>
      <c r="AZ560" s="1">
        <v>2551154.08</v>
      </c>
      <c r="BA560" s="1">
        <v>2638580.08</v>
      </c>
      <c r="BB560" s="1">
        <v>3.31</v>
      </c>
      <c r="BC560" s="1">
        <v>96.69</v>
      </c>
      <c r="BD560" s="1">
        <v>2.5299999999999998</v>
      </c>
      <c r="BE560" s="1">
        <v>1843.2</v>
      </c>
      <c r="BF560" s="1">
        <v>12590</v>
      </c>
      <c r="BG560" s="1">
        <v>17.850000000000001</v>
      </c>
      <c r="BH560" s="1">
        <v>1.02</v>
      </c>
      <c r="BI560" s="1">
        <v>2012</v>
      </c>
      <c r="BJ560" s="1" t="s">
        <v>149</v>
      </c>
      <c r="BK560" s="1">
        <v>1</v>
      </c>
      <c r="BL560" s="1">
        <v>5</v>
      </c>
      <c r="BM560" s="1">
        <v>218</v>
      </c>
      <c r="BN560" s="1">
        <v>3</v>
      </c>
      <c r="BO560" s="1">
        <v>0</v>
      </c>
      <c r="BP560" s="1">
        <v>2011</v>
      </c>
      <c r="BQ560" s="1"/>
      <c r="BR560" s="1">
        <v>1</v>
      </c>
      <c r="BS560" s="1" t="s">
        <v>150</v>
      </c>
      <c r="BT560" s="1">
        <v>0</v>
      </c>
      <c r="BU560" s="1">
        <v>0</v>
      </c>
      <c r="BV560" s="1">
        <v>0</v>
      </c>
    </row>
    <row r="561" spans="1:74" x14ac:dyDescent="0.2">
      <c r="A561" s="1">
        <v>764</v>
      </c>
      <c r="B561" s="1">
        <v>764</v>
      </c>
      <c r="C561" s="1">
        <v>14460</v>
      </c>
      <c r="D561" s="1"/>
      <c r="E561" s="1" t="s">
        <v>148</v>
      </c>
      <c r="F561" s="1" t="s">
        <v>84</v>
      </c>
      <c r="G561" s="1">
        <v>2018</v>
      </c>
      <c r="H561" s="1">
        <f>IF(L561&gt;0,G561-G560,Check)</f>
        <v>1</v>
      </c>
      <c r="I561" s="1"/>
      <c r="J561" s="1"/>
      <c r="K561" s="1"/>
      <c r="L561" s="1">
        <v>235388524.40000001</v>
      </c>
      <c r="M561" s="1">
        <v>51940829.109999999</v>
      </c>
      <c r="N561" s="1">
        <v>235388524.40000001</v>
      </c>
      <c r="O561" s="1">
        <v>51940829.109999999</v>
      </c>
      <c r="P561" s="1">
        <v>2950335.6430000002</v>
      </c>
      <c r="Q561" s="1">
        <v>555581734.79999995</v>
      </c>
      <c r="R561" s="1">
        <v>2.2561872190000001</v>
      </c>
      <c r="S561" s="1">
        <v>4426591396</v>
      </c>
      <c r="T561" s="1">
        <v>4873125.5</v>
      </c>
      <c r="U561" s="1">
        <v>2656900.75</v>
      </c>
      <c r="V561" s="1">
        <v>1157829.5</v>
      </c>
      <c r="W561" s="1">
        <v>115826.5</v>
      </c>
      <c r="X561" s="1">
        <v>41697</v>
      </c>
      <c r="Y561" s="1">
        <v>39784</v>
      </c>
      <c r="Z561" s="1">
        <v>51890</v>
      </c>
      <c r="AA561" s="1">
        <v>28300</v>
      </c>
      <c r="AB561" s="1">
        <v>4713577.25</v>
      </c>
      <c r="AC561" s="1">
        <v>9.4499999999999993</v>
      </c>
      <c r="AD561" s="1">
        <v>5.2</v>
      </c>
      <c r="AE561" s="1">
        <v>85.4</v>
      </c>
      <c r="AF561" s="1">
        <v>19.63</v>
      </c>
      <c r="AG561" s="1">
        <v>64.38</v>
      </c>
      <c r="AH561" s="1">
        <v>16</v>
      </c>
      <c r="AI561" s="1">
        <v>1843011.25</v>
      </c>
      <c r="AJ561" s="1">
        <v>230489</v>
      </c>
      <c r="AK561" s="1">
        <v>652576</v>
      </c>
      <c r="AL561" s="1">
        <v>661883.25</v>
      </c>
      <c r="AM561" s="1">
        <v>203015</v>
      </c>
      <c r="AN561" s="1">
        <v>95048</v>
      </c>
      <c r="AO561" s="1">
        <v>12.51</v>
      </c>
      <c r="AP561" s="1">
        <v>89069.25</v>
      </c>
      <c r="AQ561" s="1">
        <v>121621.75</v>
      </c>
      <c r="AR561" s="1">
        <v>21.83</v>
      </c>
      <c r="AS561" s="1">
        <v>32.85</v>
      </c>
      <c r="AT561" s="1">
        <v>45.33</v>
      </c>
      <c r="AU561" s="1">
        <v>1734387.25</v>
      </c>
      <c r="AV561" s="1">
        <v>176611</v>
      </c>
      <c r="AW561" s="1">
        <v>352811.25</v>
      </c>
      <c r="AX561" s="1">
        <v>31.5</v>
      </c>
      <c r="AY561" s="1">
        <v>85380.09</v>
      </c>
      <c r="AZ561" s="1">
        <v>2648725.09</v>
      </c>
      <c r="BA561" s="1">
        <v>2734105.18</v>
      </c>
      <c r="BB561" s="1">
        <v>3.12</v>
      </c>
      <c r="BC561" s="1">
        <v>96.88</v>
      </c>
      <c r="BD561" s="1">
        <v>2.85</v>
      </c>
      <c r="BE561" s="1"/>
      <c r="BF561" s="1">
        <v>12421</v>
      </c>
      <c r="BG561" s="1">
        <v>17.61</v>
      </c>
      <c r="BH561" s="1">
        <v>1</v>
      </c>
      <c r="BI561" s="1">
        <v>2012</v>
      </c>
      <c r="BJ561" s="1" t="s">
        <v>149</v>
      </c>
      <c r="BK561" s="1">
        <v>1</v>
      </c>
      <c r="BL561" s="1">
        <v>6</v>
      </c>
      <c r="BM561" s="1">
        <v>321</v>
      </c>
      <c r="BN561" s="1">
        <v>14</v>
      </c>
      <c r="BO561" s="1">
        <v>10</v>
      </c>
      <c r="BP561" s="1">
        <v>2011</v>
      </c>
      <c r="BQ561" s="1"/>
      <c r="BR561" s="1">
        <v>1</v>
      </c>
      <c r="BS561" s="1" t="s">
        <v>150</v>
      </c>
      <c r="BT561" s="1">
        <v>97</v>
      </c>
      <c r="BU561" s="1">
        <v>100</v>
      </c>
      <c r="BV561" s="1">
        <v>86</v>
      </c>
    </row>
    <row r="562" spans="1:74" x14ac:dyDescent="0.2">
      <c r="A562" s="1">
        <v>782</v>
      </c>
      <c r="B562" s="1">
        <v>782</v>
      </c>
      <c r="C562" s="1">
        <v>14740</v>
      </c>
      <c r="D562" s="1"/>
      <c r="E562" s="1" t="s">
        <v>151</v>
      </c>
      <c r="F562" s="1" t="s">
        <v>72</v>
      </c>
      <c r="G562" s="1">
        <v>2002</v>
      </c>
      <c r="H562" s="1">
        <f>IF(L562&gt;0,G562-G561,Check)</f>
        <v>-16</v>
      </c>
      <c r="I562" s="1"/>
      <c r="J562" s="1">
        <v>1</v>
      </c>
      <c r="K562" s="1" t="s">
        <v>681</v>
      </c>
      <c r="L562" s="1">
        <v>3826229</v>
      </c>
      <c r="M562" s="1">
        <v>2330423</v>
      </c>
      <c r="N562" s="1">
        <v>3826229</v>
      </c>
      <c r="O562" s="1">
        <v>2330423</v>
      </c>
      <c r="P562" s="1">
        <v>134883</v>
      </c>
      <c r="Q562" s="1">
        <v>1685603</v>
      </c>
      <c r="R562" s="1">
        <v>0.440538975</v>
      </c>
      <c r="S562" s="1">
        <v>353498946</v>
      </c>
      <c r="T562" s="1">
        <v>213851.2188</v>
      </c>
      <c r="U562" s="1">
        <v>70863</v>
      </c>
      <c r="V562" s="1">
        <v>116960.375</v>
      </c>
      <c r="W562" s="1">
        <v>4085.390625</v>
      </c>
      <c r="X562" s="1">
        <v>31611.34375</v>
      </c>
      <c r="Y562" s="1">
        <v>27291.765630000002</v>
      </c>
      <c r="Z562" s="1">
        <v>32917.1875</v>
      </c>
      <c r="AA562" s="1">
        <v>26031.46875</v>
      </c>
      <c r="AB562" s="1">
        <v>218885.03</v>
      </c>
      <c r="AC562" s="1">
        <v>8.33</v>
      </c>
      <c r="AD562" s="1">
        <v>11.95</v>
      </c>
      <c r="AE562" s="1">
        <v>79.55</v>
      </c>
      <c r="AF562" s="1">
        <v>27.21</v>
      </c>
      <c r="AG562" s="1">
        <v>63.16</v>
      </c>
      <c r="AH562" s="1">
        <v>9.64</v>
      </c>
      <c r="AI562" s="1">
        <v>94466.48</v>
      </c>
      <c r="AJ562" s="1">
        <v>-555.45000000000005</v>
      </c>
      <c r="AK562" s="1">
        <v>35474.019999999997</v>
      </c>
      <c r="AL562" s="1">
        <v>31826.89</v>
      </c>
      <c r="AM562" s="1">
        <v>15691.63</v>
      </c>
      <c r="AN562" s="1">
        <v>12029.41</v>
      </c>
      <c r="AO562" s="1">
        <v>-0.59</v>
      </c>
      <c r="AP562" s="1">
        <v>46190.796880000002</v>
      </c>
      <c r="AQ562" s="1">
        <v>59743.640630000002</v>
      </c>
      <c r="AR562" s="1">
        <v>38.36</v>
      </c>
      <c r="AS562" s="1">
        <v>51.91</v>
      </c>
      <c r="AT562" s="1">
        <v>9.73</v>
      </c>
      <c r="AU562" s="1">
        <v>65615.63</v>
      </c>
      <c r="AV562" s="1">
        <v>23801.47</v>
      </c>
      <c r="AW562" s="1">
        <v>11172.44</v>
      </c>
      <c r="AX562" s="1">
        <v>25.54</v>
      </c>
      <c r="AY562" s="1">
        <v>7517</v>
      </c>
      <c r="AZ562" s="1">
        <v>102875.33</v>
      </c>
      <c r="BA562" s="1">
        <v>110392.33</v>
      </c>
      <c r="BB562" s="1">
        <v>6.81</v>
      </c>
      <c r="BC562" s="1">
        <v>93.19</v>
      </c>
      <c r="BD562" s="1">
        <v>1.5</v>
      </c>
      <c r="BE562" s="1"/>
      <c r="BF562" s="1">
        <v>5759</v>
      </c>
      <c r="BG562" s="1">
        <v>17.28</v>
      </c>
      <c r="BH562" s="1">
        <v>1.4</v>
      </c>
      <c r="BI562" s="1">
        <v>2015</v>
      </c>
      <c r="BJ562" s="1" t="s">
        <v>152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/>
      <c r="BQ562" s="1"/>
      <c r="BR562" s="1">
        <v>0</v>
      </c>
      <c r="BS562" s="1"/>
      <c r="BT562" s="1">
        <v>0</v>
      </c>
      <c r="BU562" s="1">
        <v>0</v>
      </c>
      <c r="BV562" s="1">
        <v>0</v>
      </c>
    </row>
    <row r="563" spans="1:74" x14ac:dyDescent="0.2">
      <c r="A563" s="1">
        <v>783</v>
      </c>
      <c r="B563" s="1">
        <v>783</v>
      </c>
      <c r="C563" s="1">
        <v>14740</v>
      </c>
      <c r="D563" s="1"/>
      <c r="E563" s="1" t="s">
        <v>151</v>
      </c>
      <c r="F563" s="1" t="s">
        <v>72</v>
      </c>
      <c r="G563" s="1">
        <v>2003</v>
      </c>
      <c r="H563" s="1">
        <f>IF(L563&gt;0,G563-G562,Check)</f>
        <v>1</v>
      </c>
      <c r="I563" s="1"/>
      <c r="J563" s="1"/>
      <c r="K563" s="1"/>
      <c r="L563" s="1">
        <v>4026104</v>
      </c>
      <c r="M563" s="1">
        <v>2533690</v>
      </c>
      <c r="N563" s="1">
        <v>4026104</v>
      </c>
      <c r="O563" s="1">
        <v>2533690</v>
      </c>
      <c r="P563" s="1">
        <v>145557</v>
      </c>
      <c r="Q563" s="1">
        <v>1672997</v>
      </c>
      <c r="R563" s="1">
        <v>0.415537453</v>
      </c>
      <c r="S563" s="1">
        <v>353498946</v>
      </c>
      <c r="T563" s="1">
        <v>219999.125</v>
      </c>
      <c r="U563" s="1">
        <v>78606</v>
      </c>
      <c r="V563" s="1">
        <v>116987.5</v>
      </c>
      <c r="W563" s="1">
        <v>4573.4375</v>
      </c>
      <c r="X563" s="1">
        <v>30757.625</v>
      </c>
      <c r="Y563" s="1">
        <v>26484.9375</v>
      </c>
      <c r="Z563" s="1">
        <v>32645.25</v>
      </c>
      <c r="AA563" s="1">
        <v>27181.125</v>
      </c>
      <c r="AB563" s="1">
        <v>223168.88</v>
      </c>
      <c r="AC563" s="1">
        <v>8.39</v>
      </c>
      <c r="AD563" s="1">
        <v>10.6</v>
      </c>
      <c r="AE563" s="1">
        <v>80.900000000000006</v>
      </c>
      <c r="AF563" s="1">
        <v>26.47</v>
      </c>
      <c r="AG563" s="1">
        <v>63.38</v>
      </c>
      <c r="AH563" s="1">
        <v>10.16</v>
      </c>
      <c r="AI563" s="1">
        <v>93824.06</v>
      </c>
      <c r="AJ563" s="1">
        <v>779.81</v>
      </c>
      <c r="AK563" s="1">
        <v>33363.94</v>
      </c>
      <c r="AL563" s="1">
        <v>32708.44</v>
      </c>
      <c r="AM563" s="1">
        <v>16150.5</v>
      </c>
      <c r="AN563" s="1">
        <v>10821.38</v>
      </c>
      <c r="AO563" s="1">
        <v>0.83</v>
      </c>
      <c r="AP563" s="1">
        <v>48454.8125</v>
      </c>
      <c r="AQ563" s="1">
        <v>61897.4375</v>
      </c>
      <c r="AR563" s="1">
        <v>35.85</v>
      </c>
      <c r="AS563" s="1">
        <v>51.86</v>
      </c>
      <c r="AT563" s="1">
        <v>12.29</v>
      </c>
      <c r="AU563" s="1">
        <v>67860.5</v>
      </c>
      <c r="AV563" s="1">
        <v>21138.13</v>
      </c>
      <c r="AW563" s="1">
        <v>10709.25</v>
      </c>
      <c r="AX563" s="1">
        <v>26.53</v>
      </c>
      <c r="AY563" s="1">
        <v>7678.75</v>
      </c>
      <c r="AZ563" s="1">
        <v>105865.08</v>
      </c>
      <c r="BA563" s="1">
        <v>113543.83</v>
      </c>
      <c r="BB563" s="1">
        <v>6.77</v>
      </c>
      <c r="BC563" s="1">
        <v>93.23</v>
      </c>
      <c r="BD563" s="1">
        <v>1.82</v>
      </c>
      <c r="BE563" s="1"/>
      <c r="BF563" s="1">
        <v>6172</v>
      </c>
      <c r="BG563" s="1">
        <v>17.41</v>
      </c>
      <c r="BH563" s="1">
        <v>1.37</v>
      </c>
      <c r="BI563" s="1">
        <v>2015</v>
      </c>
      <c r="BJ563" s="1" t="s">
        <v>152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/>
      <c r="BQ563" s="1"/>
      <c r="BR563" s="1">
        <v>0</v>
      </c>
      <c r="BS563" s="1"/>
      <c r="BT563" s="1">
        <v>0</v>
      </c>
      <c r="BU563" s="1">
        <v>0</v>
      </c>
      <c r="BV563" s="1">
        <v>0</v>
      </c>
    </row>
    <row r="564" spans="1:74" x14ac:dyDescent="0.2">
      <c r="A564" s="1">
        <v>784</v>
      </c>
      <c r="B564" s="1">
        <v>784</v>
      </c>
      <c r="C564" s="1">
        <v>14740</v>
      </c>
      <c r="D564" s="1"/>
      <c r="E564" s="1" t="s">
        <v>151</v>
      </c>
      <c r="F564" s="1" t="s">
        <v>72</v>
      </c>
      <c r="G564" s="1">
        <v>2004</v>
      </c>
      <c r="H564" s="1">
        <f>IF(L564&gt;0,G564-G563,Check)</f>
        <v>1</v>
      </c>
      <c r="I564" s="1"/>
      <c r="J564" s="1"/>
      <c r="K564" s="1"/>
      <c r="L564" s="1">
        <v>4022324</v>
      </c>
      <c r="M564" s="1">
        <v>2561675</v>
      </c>
      <c r="N564" s="1">
        <v>4022324</v>
      </c>
      <c r="O564" s="1">
        <v>2561675</v>
      </c>
      <c r="P564" s="1">
        <v>144952</v>
      </c>
      <c r="Q564" s="1">
        <v>1783391</v>
      </c>
      <c r="R564" s="1">
        <v>0.44337328399999998</v>
      </c>
      <c r="S564" s="1">
        <v>353498946</v>
      </c>
      <c r="T564" s="1">
        <v>226343.5</v>
      </c>
      <c r="U564" s="1">
        <v>86527</v>
      </c>
      <c r="V564" s="1">
        <v>117109</v>
      </c>
      <c r="W564" s="1">
        <v>5092.25</v>
      </c>
      <c r="X564" s="1">
        <v>29862.5</v>
      </c>
      <c r="Y564" s="1">
        <v>25664.25</v>
      </c>
      <c r="Z564" s="1">
        <v>32325</v>
      </c>
      <c r="AA564" s="1">
        <v>28673.5</v>
      </c>
      <c r="AB564" s="1">
        <v>227626.5</v>
      </c>
      <c r="AC564" s="1">
        <v>8.4499999999999993</v>
      </c>
      <c r="AD564" s="1">
        <v>9.1999999999999993</v>
      </c>
      <c r="AE564" s="1">
        <v>82.3</v>
      </c>
      <c r="AF564" s="1">
        <v>25.73</v>
      </c>
      <c r="AG564" s="1">
        <v>63.6</v>
      </c>
      <c r="AH564" s="1">
        <v>10.68</v>
      </c>
      <c r="AI564" s="1">
        <v>93212.75</v>
      </c>
      <c r="AJ564" s="1">
        <v>2136.75</v>
      </c>
      <c r="AK564" s="1">
        <v>31220.25</v>
      </c>
      <c r="AL564" s="1">
        <v>33633.25</v>
      </c>
      <c r="AM564" s="1">
        <v>16673</v>
      </c>
      <c r="AN564" s="1">
        <v>9549.5</v>
      </c>
      <c r="AO564" s="1">
        <v>2.29</v>
      </c>
      <c r="AP564" s="1">
        <v>50719.75</v>
      </c>
      <c r="AQ564" s="1">
        <v>63973.25</v>
      </c>
      <c r="AR564" s="1">
        <v>33.299999999999997</v>
      </c>
      <c r="AS564" s="1">
        <v>51.85</v>
      </c>
      <c r="AT564" s="1">
        <v>14.85</v>
      </c>
      <c r="AU564" s="1">
        <v>70137</v>
      </c>
      <c r="AV564" s="1">
        <v>18432.5</v>
      </c>
      <c r="AW564" s="1">
        <v>10255</v>
      </c>
      <c r="AX564" s="1">
        <v>27.5</v>
      </c>
      <c r="AY564" s="1">
        <v>6992.58</v>
      </c>
      <c r="AZ564" s="1">
        <v>111484.25</v>
      </c>
      <c r="BA564" s="1">
        <v>118476.83</v>
      </c>
      <c r="BB564" s="1">
        <v>5.9</v>
      </c>
      <c r="BC564" s="1">
        <v>94.1</v>
      </c>
      <c r="BD564" s="1">
        <v>2.1</v>
      </c>
      <c r="BE564" s="1"/>
      <c r="BF564" s="1">
        <v>6585</v>
      </c>
      <c r="BG564" s="1">
        <v>17.670000000000002</v>
      </c>
      <c r="BH564" s="1">
        <v>1.33</v>
      </c>
      <c r="BI564" s="1">
        <v>2015</v>
      </c>
      <c r="BJ564" s="1" t="s">
        <v>152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/>
      <c r="BQ564" s="1"/>
      <c r="BR564" s="1">
        <v>0</v>
      </c>
      <c r="BS564" s="1"/>
      <c r="BT564" s="1">
        <v>0</v>
      </c>
      <c r="BU564" s="1">
        <v>0</v>
      </c>
      <c r="BV564" s="1">
        <v>0</v>
      </c>
    </row>
    <row r="565" spans="1:74" x14ac:dyDescent="0.2">
      <c r="A565" s="1">
        <v>785</v>
      </c>
      <c r="B565" s="1">
        <v>785</v>
      </c>
      <c r="C565" s="1">
        <v>14740</v>
      </c>
      <c r="D565" s="1"/>
      <c r="E565" s="1" t="s">
        <v>151</v>
      </c>
      <c r="F565" s="1" t="s">
        <v>72</v>
      </c>
      <c r="G565" s="1">
        <v>2005</v>
      </c>
      <c r="H565" s="1">
        <f>IF(L565&gt;0,G565-G564,Check)</f>
        <v>1</v>
      </c>
      <c r="I565" s="1"/>
      <c r="J565" s="1"/>
      <c r="K565" s="1"/>
      <c r="L565" s="1">
        <v>4069541</v>
      </c>
      <c r="M565" s="1">
        <v>2578891</v>
      </c>
      <c r="N565" s="1">
        <v>4069541</v>
      </c>
      <c r="O565" s="1">
        <v>2578891</v>
      </c>
      <c r="P565" s="1">
        <v>142986</v>
      </c>
      <c r="Q565" s="1">
        <v>1897753</v>
      </c>
      <c r="R565" s="1">
        <v>0.46633097000000001</v>
      </c>
      <c r="S565" s="1">
        <v>353498946</v>
      </c>
      <c r="T565" s="1">
        <v>231902</v>
      </c>
      <c r="U565" s="1">
        <v>93736</v>
      </c>
      <c r="V565" s="1">
        <v>116853</v>
      </c>
      <c r="W565" s="1">
        <v>5488</v>
      </c>
      <c r="X565" s="1">
        <v>29133</v>
      </c>
      <c r="Y565" s="1">
        <v>24899</v>
      </c>
      <c r="Z565" s="1">
        <v>32198</v>
      </c>
      <c r="AA565" s="1">
        <v>28795</v>
      </c>
      <c r="AB565" s="1">
        <v>231389</v>
      </c>
      <c r="AC565" s="1">
        <v>8.5</v>
      </c>
      <c r="AD565" s="1">
        <v>8</v>
      </c>
      <c r="AE565" s="1">
        <v>83.5</v>
      </c>
      <c r="AF565" s="1">
        <v>25</v>
      </c>
      <c r="AG565" s="1">
        <v>63.8</v>
      </c>
      <c r="AH565" s="1">
        <v>11.2</v>
      </c>
      <c r="AI565" s="1">
        <v>92477</v>
      </c>
      <c r="AJ565" s="1">
        <v>3407</v>
      </c>
      <c r="AK565" s="1">
        <v>29211</v>
      </c>
      <c r="AL565" s="1">
        <v>34385</v>
      </c>
      <c r="AM565" s="1">
        <v>16941</v>
      </c>
      <c r="AN565" s="1">
        <v>8533</v>
      </c>
      <c r="AO565" s="1">
        <v>3.68</v>
      </c>
      <c r="AP565" s="1">
        <v>52981</v>
      </c>
      <c r="AQ565" s="1">
        <v>66361</v>
      </c>
      <c r="AR565" s="1">
        <v>30.9</v>
      </c>
      <c r="AS565" s="1">
        <v>51.7</v>
      </c>
      <c r="AT565" s="1">
        <v>17.399999999999999</v>
      </c>
      <c r="AU565" s="1">
        <v>72287</v>
      </c>
      <c r="AV565" s="1">
        <v>15896</v>
      </c>
      <c r="AW565" s="1">
        <v>9765</v>
      </c>
      <c r="AX565" s="1">
        <v>28.5</v>
      </c>
      <c r="AY565" s="1">
        <v>6464.17</v>
      </c>
      <c r="AZ565" s="1">
        <v>114535.33</v>
      </c>
      <c r="BA565" s="1">
        <v>120999.5</v>
      </c>
      <c r="BB565" s="1">
        <v>5.34</v>
      </c>
      <c r="BC565" s="1">
        <v>94.66</v>
      </c>
      <c r="BD565" s="1">
        <v>2.48</v>
      </c>
      <c r="BE565" s="1">
        <v>1049.5999999999999</v>
      </c>
      <c r="BF565" s="1">
        <v>6998</v>
      </c>
      <c r="BG565" s="1">
        <v>18.04</v>
      </c>
      <c r="BH565" s="1">
        <v>1.29</v>
      </c>
      <c r="BI565" s="1">
        <v>2015</v>
      </c>
      <c r="BJ565" s="1" t="s">
        <v>152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/>
      <c r="BQ565" s="1"/>
      <c r="BR565" s="1">
        <v>0</v>
      </c>
      <c r="BS565" s="1"/>
      <c r="BT565" s="1">
        <v>0</v>
      </c>
      <c r="BU565" s="1">
        <v>0</v>
      </c>
      <c r="BV565" s="1">
        <v>0</v>
      </c>
    </row>
    <row r="566" spans="1:74" x14ac:dyDescent="0.2">
      <c r="A566" s="1">
        <v>786</v>
      </c>
      <c r="B566" s="1">
        <v>786</v>
      </c>
      <c r="C566" s="1">
        <v>14740</v>
      </c>
      <c r="D566" s="1"/>
      <c r="E566" s="1" t="s">
        <v>151</v>
      </c>
      <c r="F566" s="1" t="s">
        <v>72</v>
      </c>
      <c r="G566" s="1">
        <v>2006</v>
      </c>
      <c r="H566" s="1">
        <f>IF(L566&gt;0,G566-G565,Check)</f>
        <v>1</v>
      </c>
      <c r="I566" s="1"/>
      <c r="J566" s="1"/>
      <c r="K566" s="1"/>
      <c r="L566" s="1">
        <v>3858728</v>
      </c>
      <c r="M566" s="1">
        <v>2454904</v>
      </c>
      <c r="N566" s="1">
        <v>3858728</v>
      </c>
      <c r="O566" s="1">
        <v>2454904</v>
      </c>
      <c r="P566" s="1">
        <v>133991</v>
      </c>
      <c r="Q566" s="1">
        <v>2657745</v>
      </c>
      <c r="R566" s="1">
        <v>0.68876194400000001</v>
      </c>
      <c r="S566" s="1">
        <v>353498946</v>
      </c>
      <c r="T566" s="1">
        <v>240604</v>
      </c>
      <c r="U566" s="1">
        <v>103793</v>
      </c>
      <c r="V566" s="1">
        <v>118107</v>
      </c>
      <c r="W566" s="1">
        <v>6376</v>
      </c>
      <c r="X566" s="1">
        <v>27741</v>
      </c>
      <c r="Y566" s="1">
        <v>23912</v>
      </c>
      <c r="Z566" s="1">
        <v>31298</v>
      </c>
      <c r="AA566" s="1">
        <v>34400</v>
      </c>
      <c r="AB566" s="1">
        <v>237932</v>
      </c>
      <c r="AC566" s="1">
        <v>8.6</v>
      </c>
      <c r="AD566" s="1">
        <v>6</v>
      </c>
      <c r="AE566" s="1">
        <v>85.5</v>
      </c>
      <c r="AF566" s="1">
        <v>24.2</v>
      </c>
      <c r="AG566" s="1">
        <v>64.099999999999994</v>
      </c>
      <c r="AH566" s="1">
        <v>11.7</v>
      </c>
      <c r="AI566" s="1">
        <v>92239</v>
      </c>
      <c r="AJ566" s="1">
        <v>5024</v>
      </c>
      <c r="AK566" s="1">
        <v>26664</v>
      </c>
      <c r="AL566" s="1">
        <v>35829</v>
      </c>
      <c r="AM566" s="1">
        <v>18227</v>
      </c>
      <c r="AN566" s="1">
        <v>6495</v>
      </c>
      <c r="AO566" s="1">
        <v>5.45</v>
      </c>
      <c r="AP566" s="1">
        <v>55257</v>
      </c>
      <c r="AQ566" s="1">
        <v>67501</v>
      </c>
      <c r="AR566" s="1">
        <v>27.9</v>
      </c>
      <c r="AS566" s="1">
        <v>52.1</v>
      </c>
      <c r="AT566" s="1">
        <v>20</v>
      </c>
      <c r="AU566" s="1">
        <v>74943</v>
      </c>
      <c r="AV566" s="1">
        <v>12683</v>
      </c>
      <c r="AW566" s="1">
        <v>9418</v>
      </c>
      <c r="AX566" s="1">
        <v>29.4</v>
      </c>
      <c r="AY566" s="1">
        <v>6199</v>
      </c>
      <c r="AZ566" s="1">
        <v>115759.17</v>
      </c>
      <c r="BA566" s="1">
        <v>121958.17</v>
      </c>
      <c r="BB566" s="1">
        <v>5.08</v>
      </c>
      <c r="BC566" s="1">
        <v>94.92</v>
      </c>
      <c r="BD566" s="1">
        <v>2.8</v>
      </c>
      <c r="BE566" s="1">
        <v>1049.5999999999999</v>
      </c>
      <c r="BF566" s="1">
        <v>7411</v>
      </c>
      <c r="BG566" s="1">
        <v>18.32</v>
      </c>
      <c r="BH566" s="1">
        <v>1.25</v>
      </c>
      <c r="BI566" s="1">
        <v>2015</v>
      </c>
      <c r="BJ566" s="1" t="s">
        <v>152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/>
      <c r="BQ566" s="1"/>
      <c r="BR566" s="1">
        <v>0</v>
      </c>
      <c r="BS566" s="1"/>
      <c r="BT566" s="1">
        <v>0</v>
      </c>
      <c r="BU566" s="1">
        <v>0</v>
      </c>
      <c r="BV566" s="1">
        <v>0</v>
      </c>
    </row>
    <row r="567" spans="1:74" x14ac:dyDescent="0.2">
      <c r="A567" s="1">
        <v>787</v>
      </c>
      <c r="B567" s="1">
        <v>787</v>
      </c>
      <c r="C567" s="1">
        <v>14740</v>
      </c>
      <c r="D567" s="1"/>
      <c r="E567" s="1" t="s">
        <v>151</v>
      </c>
      <c r="F567" s="1" t="s">
        <v>72</v>
      </c>
      <c r="G567" s="1">
        <v>2007</v>
      </c>
      <c r="H567" s="1">
        <f>IF(L567&gt;0,G567-G566,Check)</f>
        <v>1</v>
      </c>
      <c r="I567" s="1"/>
      <c r="J567" s="1"/>
      <c r="K567" s="1"/>
      <c r="L567" s="1">
        <v>3823787</v>
      </c>
      <c r="M567" s="1">
        <v>2448948</v>
      </c>
      <c r="N567" s="1">
        <v>3823787</v>
      </c>
      <c r="O567" s="1">
        <v>2448948</v>
      </c>
      <c r="P567" s="1">
        <v>133603</v>
      </c>
      <c r="Q567" s="1">
        <v>2769629</v>
      </c>
      <c r="R567" s="1">
        <v>0.72431571099999903</v>
      </c>
      <c r="S567" s="1">
        <v>353498946</v>
      </c>
      <c r="T567" s="1">
        <v>236732</v>
      </c>
      <c r="U567" s="1">
        <v>102458</v>
      </c>
      <c r="V567" s="1">
        <v>113321</v>
      </c>
      <c r="W567" s="1">
        <v>5295</v>
      </c>
      <c r="X567" s="1">
        <v>28999</v>
      </c>
      <c r="Y567" s="1">
        <v>23812</v>
      </c>
      <c r="Z567" s="1">
        <v>33490</v>
      </c>
      <c r="AA567" s="1">
        <v>18071</v>
      </c>
      <c r="AB567" s="1">
        <v>233353</v>
      </c>
      <c r="AC567" s="1">
        <v>8.5</v>
      </c>
      <c r="AD567" s="1">
        <v>7.2</v>
      </c>
      <c r="AE567" s="1">
        <v>84.3</v>
      </c>
      <c r="AF567" s="1">
        <v>23.7</v>
      </c>
      <c r="AG567" s="1">
        <v>64</v>
      </c>
      <c r="AH567" s="1">
        <v>12.3</v>
      </c>
      <c r="AI567" s="1">
        <v>90010</v>
      </c>
      <c r="AJ567" s="1">
        <v>5254</v>
      </c>
      <c r="AK567" s="1">
        <v>26268</v>
      </c>
      <c r="AL567" s="1">
        <v>34504</v>
      </c>
      <c r="AM567" s="1">
        <v>15441</v>
      </c>
      <c r="AN567" s="1">
        <v>8543</v>
      </c>
      <c r="AO567" s="1">
        <v>5.84</v>
      </c>
      <c r="AP567" s="1">
        <v>57474</v>
      </c>
      <c r="AQ567" s="1">
        <v>73632</v>
      </c>
      <c r="AR567" s="1">
        <v>27.3</v>
      </c>
      <c r="AS567" s="1">
        <v>50.3</v>
      </c>
      <c r="AT567" s="1">
        <v>22.4</v>
      </c>
      <c r="AU567" s="1">
        <v>75575</v>
      </c>
      <c r="AV567" s="1">
        <v>12176</v>
      </c>
      <c r="AW567" s="1">
        <v>8499</v>
      </c>
      <c r="AX567" s="1">
        <v>30.7</v>
      </c>
      <c r="AY567" s="1">
        <v>6060.75</v>
      </c>
      <c r="AZ567" s="1">
        <v>116966.58</v>
      </c>
      <c r="BA567" s="1">
        <v>123027.33</v>
      </c>
      <c r="BB567" s="1">
        <v>4.93</v>
      </c>
      <c r="BC567" s="1">
        <v>95.07</v>
      </c>
      <c r="BD567" s="1">
        <v>3.05</v>
      </c>
      <c r="BE567" s="1">
        <v>1049.5999999999999</v>
      </c>
      <c r="BF567" s="1">
        <v>7824</v>
      </c>
      <c r="BG567" s="1">
        <v>18.329999999999998</v>
      </c>
      <c r="BH567" s="1">
        <v>1.21</v>
      </c>
      <c r="BI567" s="1">
        <v>2015</v>
      </c>
      <c r="BJ567" s="1" t="s">
        <v>152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/>
      <c r="BQ567" s="1"/>
      <c r="BR567" s="1">
        <v>0</v>
      </c>
      <c r="BS567" s="1"/>
      <c r="BT567" s="1">
        <v>0</v>
      </c>
      <c r="BU567" s="1">
        <v>0</v>
      </c>
      <c r="BV567" s="1">
        <v>0</v>
      </c>
    </row>
    <row r="568" spans="1:74" x14ac:dyDescent="0.2">
      <c r="A568" s="1">
        <v>788</v>
      </c>
      <c r="B568" s="1">
        <v>788</v>
      </c>
      <c r="C568" s="1">
        <v>14740</v>
      </c>
      <c r="D568" s="1"/>
      <c r="E568" s="1" t="s">
        <v>151</v>
      </c>
      <c r="F568" s="1" t="s">
        <v>72</v>
      </c>
      <c r="G568" s="1">
        <v>2008</v>
      </c>
      <c r="H568" s="1">
        <f>IF(L568&gt;0,G568-G567,Check)</f>
        <v>1</v>
      </c>
      <c r="I568" s="1"/>
      <c r="J568" s="1"/>
      <c r="K568" s="1"/>
      <c r="L568" s="1">
        <v>4055688</v>
      </c>
      <c r="M568" s="1">
        <v>2365563</v>
      </c>
      <c r="N568" s="1">
        <v>4055688</v>
      </c>
      <c r="O568" s="1">
        <v>2365563</v>
      </c>
      <c r="P568" s="1">
        <v>129552</v>
      </c>
      <c r="Q568" s="1">
        <v>3414453</v>
      </c>
      <c r="R568" s="1">
        <v>0.84189242399999997</v>
      </c>
      <c r="S568" s="1">
        <v>353498946</v>
      </c>
      <c r="T568" s="1">
        <v>239769</v>
      </c>
      <c r="U568" s="1">
        <v>104875</v>
      </c>
      <c r="V568" s="1">
        <v>116630</v>
      </c>
      <c r="W568" s="1">
        <v>5131</v>
      </c>
      <c r="X568" s="1">
        <v>28773</v>
      </c>
      <c r="Y568" s="1">
        <v>24142</v>
      </c>
      <c r="Z568" s="1">
        <v>32217</v>
      </c>
      <c r="AA568" s="1">
        <v>31231</v>
      </c>
      <c r="AB568" s="1">
        <v>233841</v>
      </c>
      <c r="AC568" s="1">
        <v>10.199999999999999</v>
      </c>
      <c r="AD568" s="1">
        <v>7</v>
      </c>
      <c r="AE568" s="1">
        <v>82.8</v>
      </c>
      <c r="AF568" s="1">
        <v>23.1</v>
      </c>
      <c r="AG568" s="1">
        <v>64.2</v>
      </c>
      <c r="AH568" s="1">
        <v>12.7</v>
      </c>
      <c r="AI568" s="1">
        <v>93399</v>
      </c>
      <c r="AJ568" s="1">
        <v>5030</v>
      </c>
      <c r="AK568" s="1">
        <v>27310</v>
      </c>
      <c r="AL568" s="1">
        <v>35614</v>
      </c>
      <c r="AM568" s="1">
        <v>18728</v>
      </c>
      <c r="AN568" s="1">
        <v>6717</v>
      </c>
      <c r="AO568" s="1">
        <v>5.39</v>
      </c>
      <c r="AP568" s="1">
        <v>59333</v>
      </c>
      <c r="AQ568" s="1">
        <v>73073</v>
      </c>
      <c r="AR568" s="1">
        <v>28.9</v>
      </c>
      <c r="AS568" s="1">
        <v>47.1</v>
      </c>
      <c r="AT568" s="1">
        <v>24</v>
      </c>
      <c r="AU568" s="1">
        <v>74647</v>
      </c>
      <c r="AV568" s="1">
        <v>14895</v>
      </c>
      <c r="AW568" s="1">
        <v>8768</v>
      </c>
      <c r="AX568" s="1">
        <v>30.7</v>
      </c>
      <c r="AY568" s="1">
        <v>6630</v>
      </c>
      <c r="AZ568" s="1">
        <v>118171.58</v>
      </c>
      <c r="BA568" s="1">
        <v>124801.58</v>
      </c>
      <c r="BB568" s="1">
        <v>5.31</v>
      </c>
      <c r="BC568" s="1">
        <v>94.69</v>
      </c>
      <c r="BD568" s="1">
        <v>3.51</v>
      </c>
      <c r="BE568" s="1">
        <v>1049.5999999999999</v>
      </c>
      <c r="BF568" s="1">
        <v>8237</v>
      </c>
      <c r="BG568" s="1">
        <v>18.260000000000002</v>
      </c>
      <c r="BH568" s="1">
        <v>1.17</v>
      </c>
      <c r="BI568" s="1">
        <v>2015</v>
      </c>
      <c r="BJ568" s="1" t="s">
        <v>152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/>
      <c r="BQ568" s="1"/>
      <c r="BR568" s="1">
        <v>0</v>
      </c>
      <c r="BS568" s="1"/>
      <c r="BT568" s="1">
        <v>0</v>
      </c>
      <c r="BU568" s="1">
        <v>0</v>
      </c>
      <c r="BV568" s="1">
        <v>0</v>
      </c>
    </row>
    <row r="569" spans="1:74" x14ac:dyDescent="0.2">
      <c r="A569" s="1">
        <v>789</v>
      </c>
      <c r="B569" s="1">
        <v>789</v>
      </c>
      <c r="C569" s="1">
        <v>14740</v>
      </c>
      <c r="D569" s="1"/>
      <c r="E569" s="1" t="s">
        <v>151</v>
      </c>
      <c r="F569" s="1" t="s">
        <v>72</v>
      </c>
      <c r="G569" s="1">
        <v>2009</v>
      </c>
      <c r="H569" s="1">
        <f>IF(L569&gt;0,G569-G568,Check)</f>
        <v>1</v>
      </c>
      <c r="I569" s="1"/>
      <c r="J569" s="1"/>
      <c r="K569" s="1"/>
      <c r="L569" s="1">
        <v>3466645</v>
      </c>
      <c r="M569" s="1">
        <v>2201461</v>
      </c>
      <c r="N569" s="1">
        <v>3466645</v>
      </c>
      <c r="O569" s="1">
        <v>2201461</v>
      </c>
      <c r="P569" s="1">
        <v>119542</v>
      </c>
      <c r="Q569" s="1">
        <v>4649636</v>
      </c>
      <c r="R569" s="1">
        <v>1.3412495369999999</v>
      </c>
      <c r="S569" s="1">
        <v>353498946</v>
      </c>
      <c r="T569" s="1">
        <v>240862</v>
      </c>
      <c r="U569" s="1">
        <v>110845</v>
      </c>
      <c r="V569" s="1">
        <v>110188</v>
      </c>
      <c r="W569" s="1">
        <v>5657</v>
      </c>
      <c r="X569" s="1">
        <v>29352</v>
      </c>
      <c r="Y569" s="1">
        <v>26720</v>
      </c>
      <c r="Z569" s="1">
        <v>32986</v>
      </c>
      <c r="AA569" s="1">
        <v>21699</v>
      </c>
      <c r="AB569" s="1">
        <v>235874</v>
      </c>
      <c r="AC569" s="1">
        <v>7.4</v>
      </c>
      <c r="AD569" s="1">
        <v>7</v>
      </c>
      <c r="AE569" s="1">
        <v>85.6</v>
      </c>
      <c r="AF569" s="1">
        <v>22.6</v>
      </c>
      <c r="AG569" s="1">
        <v>64.2</v>
      </c>
      <c r="AH569" s="1">
        <v>13.2</v>
      </c>
      <c r="AI569" s="1">
        <v>90756</v>
      </c>
      <c r="AJ569" s="1">
        <v>4141</v>
      </c>
      <c r="AK569" s="1">
        <v>22539</v>
      </c>
      <c r="AL569" s="1">
        <v>37368</v>
      </c>
      <c r="AM569" s="1">
        <v>17120</v>
      </c>
      <c r="AN569" s="1">
        <v>9588</v>
      </c>
      <c r="AO569" s="1">
        <v>4.5599999999999996</v>
      </c>
      <c r="AP569" s="1">
        <v>60882</v>
      </c>
      <c r="AQ569" s="1">
        <v>80052</v>
      </c>
      <c r="AR569" s="1">
        <v>25.4</v>
      </c>
      <c r="AS569" s="1">
        <v>48.1</v>
      </c>
      <c r="AT569" s="1">
        <v>26.5</v>
      </c>
      <c r="AU569" s="1">
        <v>74764</v>
      </c>
      <c r="AV569" s="1">
        <v>15438</v>
      </c>
      <c r="AW569" s="1">
        <v>8128</v>
      </c>
      <c r="AX569" s="1">
        <v>30.8</v>
      </c>
      <c r="AY569" s="1">
        <v>9733</v>
      </c>
      <c r="AZ569" s="1">
        <v>115796.25</v>
      </c>
      <c r="BA569" s="1">
        <v>125529.25</v>
      </c>
      <c r="BB569" s="1">
        <v>7.76</v>
      </c>
      <c r="BC569" s="1">
        <v>92.24</v>
      </c>
      <c r="BD569" s="1">
        <v>2.65</v>
      </c>
      <c r="BE569" s="1">
        <v>1049.5999999999999</v>
      </c>
      <c r="BF569" s="1">
        <v>8650</v>
      </c>
      <c r="BG569" s="1">
        <v>18.420000000000002</v>
      </c>
      <c r="BH569" s="1">
        <v>1.17</v>
      </c>
      <c r="BI569" s="1">
        <v>2015</v>
      </c>
      <c r="BJ569" s="1" t="s">
        <v>152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/>
      <c r="BQ569" s="1"/>
      <c r="BR569" s="1">
        <v>0</v>
      </c>
      <c r="BS569" s="1"/>
      <c r="BT569" s="1">
        <v>0</v>
      </c>
      <c r="BU569" s="1">
        <v>0</v>
      </c>
      <c r="BV569" s="1">
        <v>0</v>
      </c>
    </row>
    <row r="570" spans="1:74" x14ac:dyDescent="0.2">
      <c r="A570" s="1">
        <v>790</v>
      </c>
      <c r="B570" s="1">
        <v>790</v>
      </c>
      <c r="C570" s="1">
        <v>14740</v>
      </c>
      <c r="D570" s="1"/>
      <c r="E570" s="1" t="s">
        <v>151</v>
      </c>
      <c r="F570" s="1" t="s">
        <v>72</v>
      </c>
      <c r="G570" s="1">
        <v>2010</v>
      </c>
      <c r="H570" s="1">
        <f>IF(L570&gt;0,G570-G569,Check)</f>
        <v>1</v>
      </c>
      <c r="I570" s="1"/>
      <c r="J570" s="1"/>
      <c r="K570" s="1"/>
      <c r="L570" s="1">
        <v>2877935</v>
      </c>
      <c r="M570" s="1">
        <v>1950232</v>
      </c>
      <c r="N570" s="1">
        <v>2877935</v>
      </c>
      <c r="O570" s="1">
        <v>1950232</v>
      </c>
      <c r="P570" s="1">
        <v>104715</v>
      </c>
      <c r="Q570" s="1">
        <v>5935508</v>
      </c>
      <c r="R570" s="1">
        <v>2.0624190609999999</v>
      </c>
      <c r="S570" s="1">
        <v>353498946</v>
      </c>
      <c r="T570" s="1">
        <v>251809</v>
      </c>
      <c r="U570" s="1">
        <v>107127</v>
      </c>
      <c r="V570" s="1">
        <v>123728</v>
      </c>
      <c r="W570" s="1">
        <v>6068</v>
      </c>
      <c r="X570" s="1">
        <v>30415</v>
      </c>
      <c r="Y570" s="1">
        <v>28972</v>
      </c>
      <c r="Z570" s="1">
        <v>31457</v>
      </c>
      <c r="AA570" s="1">
        <v>31143</v>
      </c>
      <c r="AB570" s="1">
        <v>245328</v>
      </c>
      <c r="AC570" s="1"/>
      <c r="AD570" s="1"/>
      <c r="AE570" s="1"/>
      <c r="AF570" s="1">
        <v>22.5</v>
      </c>
      <c r="AG570" s="1">
        <v>64.2</v>
      </c>
      <c r="AH570" s="1">
        <v>13.3</v>
      </c>
      <c r="AI570" s="1">
        <v>99150</v>
      </c>
      <c r="AJ570" s="1">
        <v>4965</v>
      </c>
      <c r="AK570" s="1">
        <v>31308</v>
      </c>
      <c r="AL570" s="1">
        <v>37811</v>
      </c>
      <c r="AM570" s="1">
        <v>17587</v>
      </c>
      <c r="AN570" s="1">
        <v>7479</v>
      </c>
      <c r="AO570" s="1">
        <v>5.01</v>
      </c>
      <c r="AP570" s="1">
        <v>56303</v>
      </c>
      <c r="AQ570" s="1">
        <v>70756</v>
      </c>
      <c r="AR570" s="1">
        <v>27.5</v>
      </c>
      <c r="AS570" s="1">
        <v>51.9</v>
      </c>
      <c r="AT570" s="1">
        <v>20.6</v>
      </c>
      <c r="AU570" s="1">
        <v>77090</v>
      </c>
      <c r="AV570" s="1">
        <v>12223</v>
      </c>
      <c r="AW570" s="1">
        <v>8742</v>
      </c>
      <c r="AX570" s="1">
        <v>29.2</v>
      </c>
      <c r="AY570" s="1">
        <v>10362.42</v>
      </c>
      <c r="AZ570" s="1">
        <v>110230.17</v>
      </c>
      <c r="BA570" s="1">
        <v>120592.58</v>
      </c>
      <c r="BB570" s="1">
        <v>8.59</v>
      </c>
      <c r="BC570" s="1">
        <v>91.41</v>
      </c>
      <c r="BD570" s="1">
        <v>3.08</v>
      </c>
      <c r="BE570" s="1">
        <v>1049.5999999999999</v>
      </c>
      <c r="BF570" s="1">
        <v>9063</v>
      </c>
      <c r="BG570" s="1">
        <v>18.62</v>
      </c>
      <c r="BH570" s="1">
        <v>1.1499999999999999</v>
      </c>
      <c r="BI570" s="1">
        <v>2015</v>
      </c>
      <c r="BJ570" s="1" t="s">
        <v>152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/>
      <c r="BQ570" s="1"/>
      <c r="BR570" s="1">
        <v>0</v>
      </c>
      <c r="BS570" s="1"/>
      <c r="BT570" s="1">
        <v>0</v>
      </c>
      <c r="BU570" s="1">
        <v>0</v>
      </c>
      <c r="BV570" s="1">
        <v>0</v>
      </c>
    </row>
    <row r="571" spans="1:74" x14ac:dyDescent="0.2">
      <c r="A571" s="1">
        <v>791</v>
      </c>
      <c r="B571" s="1">
        <v>791</v>
      </c>
      <c r="C571" s="1">
        <v>14740</v>
      </c>
      <c r="D571" s="1"/>
      <c r="E571" s="1" t="s">
        <v>151</v>
      </c>
      <c r="F571" s="1" t="s">
        <v>72</v>
      </c>
      <c r="G571" s="1">
        <v>2011</v>
      </c>
      <c r="H571" s="1">
        <f>IF(L571&gt;0,G571-G570,Check)</f>
        <v>1</v>
      </c>
      <c r="I571" s="1"/>
      <c r="J571" s="1"/>
      <c r="K571" s="1"/>
      <c r="L571" s="1">
        <v>2914402</v>
      </c>
      <c r="M571" s="1">
        <v>1952363</v>
      </c>
      <c r="N571" s="1">
        <v>2914402</v>
      </c>
      <c r="O571" s="1">
        <v>1952363</v>
      </c>
      <c r="P571" s="1">
        <v>108508</v>
      </c>
      <c r="Q571" s="1">
        <v>5758992</v>
      </c>
      <c r="R571" s="1">
        <v>1.976045858</v>
      </c>
      <c r="S571" s="1">
        <v>353498946</v>
      </c>
      <c r="T571" s="1">
        <v>254633</v>
      </c>
      <c r="U571" s="1">
        <v>105571</v>
      </c>
      <c r="V571" s="1">
        <v>124603</v>
      </c>
      <c r="W571" s="1">
        <v>6427</v>
      </c>
      <c r="X571" s="1">
        <v>29510</v>
      </c>
      <c r="Y571" s="1">
        <v>26573</v>
      </c>
      <c r="Z571" s="1">
        <v>32616</v>
      </c>
      <c r="AA571" s="1">
        <v>26610</v>
      </c>
      <c r="AB571" s="1">
        <v>243482</v>
      </c>
      <c r="AC571" s="1"/>
      <c r="AD571" s="1"/>
      <c r="AE571" s="1"/>
      <c r="AF571" s="1">
        <v>21.7</v>
      </c>
      <c r="AG571" s="1">
        <v>64.8</v>
      </c>
      <c r="AH571" s="1">
        <v>13.5</v>
      </c>
      <c r="AI571" s="1">
        <v>100688</v>
      </c>
      <c r="AJ571" s="1">
        <v>5076</v>
      </c>
      <c r="AK571" s="1">
        <v>31089</v>
      </c>
      <c r="AL571" s="1">
        <v>36295</v>
      </c>
      <c r="AM571" s="1">
        <v>19524</v>
      </c>
      <c r="AN571" s="1">
        <v>8704</v>
      </c>
      <c r="AO571" s="1">
        <v>5.04</v>
      </c>
      <c r="AP571" s="1">
        <v>60314</v>
      </c>
      <c r="AQ571" s="1">
        <v>75463</v>
      </c>
      <c r="AR571" s="1">
        <v>27.8</v>
      </c>
      <c r="AS571" s="1">
        <v>47.9</v>
      </c>
      <c r="AT571" s="1">
        <v>24.3</v>
      </c>
      <c r="AU571" s="1">
        <v>80315</v>
      </c>
      <c r="AV571" s="1">
        <v>9878</v>
      </c>
      <c r="AW571" s="1">
        <v>9722</v>
      </c>
      <c r="AX571" s="1">
        <v>28.7</v>
      </c>
      <c r="AY571" s="1">
        <v>9853.83</v>
      </c>
      <c r="AZ571" s="1">
        <v>107470.33</v>
      </c>
      <c r="BA571" s="1">
        <v>117324.17</v>
      </c>
      <c r="BB571" s="1">
        <v>8.4</v>
      </c>
      <c r="BC571" s="1">
        <v>91.6</v>
      </c>
      <c r="BD571" s="1">
        <v>3.79</v>
      </c>
      <c r="BE571" s="1">
        <v>1049.5999999999999</v>
      </c>
      <c r="BF571" s="1">
        <v>9476</v>
      </c>
      <c r="BG571" s="1">
        <v>17.989999999999998</v>
      </c>
      <c r="BH571" s="1">
        <v>1.1200000000000001</v>
      </c>
      <c r="BI571" s="1">
        <v>2015</v>
      </c>
      <c r="BJ571" s="1" t="s">
        <v>152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/>
      <c r="BQ571" s="1"/>
      <c r="BR571" s="1">
        <v>0</v>
      </c>
      <c r="BS571" s="1"/>
      <c r="BT571" s="1">
        <v>0</v>
      </c>
      <c r="BU571" s="1">
        <v>0</v>
      </c>
      <c r="BV571" s="1">
        <v>0</v>
      </c>
    </row>
    <row r="572" spans="1:74" x14ac:dyDescent="0.2">
      <c r="A572" s="1">
        <v>792</v>
      </c>
      <c r="B572" s="1">
        <v>792</v>
      </c>
      <c r="C572" s="1">
        <v>14740</v>
      </c>
      <c r="D572" s="1"/>
      <c r="E572" s="1" t="s">
        <v>151</v>
      </c>
      <c r="F572" s="1" t="s">
        <v>72</v>
      </c>
      <c r="G572" s="1">
        <v>2012</v>
      </c>
      <c r="H572" s="1">
        <f>IF(L572&gt;0,G572-G571,Check)</f>
        <v>1</v>
      </c>
      <c r="I572" s="1"/>
      <c r="J572" s="1"/>
      <c r="K572" s="1"/>
      <c r="L572" s="1">
        <v>2875831</v>
      </c>
      <c r="M572" s="1">
        <v>1964666</v>
      </c>
      <c r="N572" s="1">
        <v>2875831</v>
      </c>
      <c r="O572" s="1">
        <v>1964666</v>
      </c>
      <c r="P572" s="1">
        <v>106931</v>
      </c>
      <c r="Q572" s="1">
        <v>5314319</v>
      </c>
      <c r="R572" s="1">
        <v>1.8479246519999999</v>
      </c>
      <c r="S572" s="1">
        <v>353498946</v>
      </c>
      <c r="T572" s="1">
        <v>254991</v>
      </c>
      <c r="U572" s="1">
        <v>110878</v>
      </c>
      <c r="V572" s="1">
        <v>121815</v>
      </c>
      <c r="W572" s="1">
        <v>7722</v>
      </c>
      <c r="X572" s="1">
        <v>30292</v>
      </c>
      <c r="Y572" s="1">
        <v>27503</v>
      </c>
      <c r="Z572" s="1">
        <v>31921</v>
      </c>
      <c r="AA572" s="1">
        <v>27549</v>
      </c>
      <c r="AB572" s="1">
        <v>246659</v>
      </c>
      <c r="AC572" s="1"/>
      <c r="AD572" s="1"/>
      <c r="AE572" s="1"/>
      <c r="AF572" s="1">
        <v>21.3</v>
      </c>
      <c r="AG572" s="1">
        <v>64.099999999999994</v>
      </c>
      <c r="AH572" s="1">
        <v>14.6</v>
      </c>
      <c r="AI572" s="1">
        <v>97027</v>
      </c>
      <c r="AJ572" s="1">
        <v>5335</v>
      </c>
      <c r="AK572" s="1">
        <v>27976</v>
      </c>
      <c r="AL572" s="1">
        <v>38745</v>
      </c>
      <c r="AM572" s="1">
        <v>15333</v>
      </c>
      <c r="AN572" s="1">
        <v>9638</v>
      </c>
      <c r="AO572" s="1">
        <v>5.5</v>
      </c>
      <c r="AP572" s="1">
        <v>59073</v>
      </c>
      <c r="AQ572" s="1">
        <v>74776</v>
      </c>
      <c r="AR572" s="1">
        <v>26.1</v>
      </c>
      <c r="AS572" s="1">
        <v>50</v>
      </c>
      <c r="AT572" s="1">
        <v>23.9</v>
      </c>
      <c r="AU572" s="1">
        <v>78589</v>
      </c>
      <c r="AV572" s="1">
        <v>9313</v>
      </c>
      <c r="AW572" s="1">
        <v>10352</v>
      </c>
      <c r="AX572" s="1">
        <v>30</v>
      </c>
      <c r="AY572" s="1">
        <v>9164.5</v>
      </c>
      <c r="AZ572" s="1">
        <v>106945.25</v>
      </c>
      <c r="BA572" s="1">
        <v>116109.75</v>
      </c>
      <c r="BB572" s="1">
        <v>7.89</v>
      </c>
      <c r="BC572" s="1">
        <v>92.11</v>
      </c>
      <c r="BD572" s="1">
        <v>3.99</v>
      </c>
      <c r="BE572" s="1">
        <v>1049.5999999999999</v>
      </c>
      <c r="BF572" s="1">
        <v>9390</v>
      </c>
      <c r="BG572" s="1">
        <v>18.37</v>
      </c>
      <c r="BH572" s="1">
        <v>1.0900000000000001</v>
      </c>
      <c r="BI572" s="1">
        <v>2015</v>
      </c>
      <c r="BJ572" s="1" t="s">
        <v>152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/>
      <c r="BQ572" s="1"/>
      <c r="BR572" s="1">
        <v>0</v>
      </c>
      <c r="BS572" s="1"/>
      <c r="BT572" s="1">
        <v>0</v>
      </c>
      <c r="BU572" s="1">
        <v>0</v>
      </c>
      <c r="BV572" s="1">
        <v>0</v>
      </c>
    </row>
    <row r="573" spans="1:74" x14ac:dyDescent="0.2">
      <c r="A573" s="1">
        <v>793</v>
      </c>
      <c r="B573" s="1">
        <v>793</v>
      </c>
      <c r="C573" s="1">
        <v>14740</v>
      </c>
      <c r="D573" s="1"/>
      <c r="E573" s="1" t="s">
        <v>151</v>
      </c>
      <c r="F573" s="1" t="s">
        <v>72</v>
      </c>
      <c r="G573" s="1">
        <v>2013</v>
      </c>
      <c r="H573" s="1">
        <f>IF(L573&gt;0,G573-G572,Check)</f>
        <v>1</v>
      </c>
      <c r="I573" s="1"/>
      <c r="J573" s="1"/>
      <c r="K573" s="1"/>
      <c r="L573" s="1">
        <v>2967591</v>
      </c>
      <c r="M573" s="1">
        <v>1980832</v>
      </c>
      <c r="N573" s="1">
        <v>2967591</v>
      </c>
      <c r="O573" s="1">
        <v>1980832</v>
      </c>
      <c r="P573" s="1">
        <v>116170</v>
      </c>
      <c r="Q573" s="1">
        <v>5145340</v>
      </c>
      <c r="R573" s="1">
        <v>1.7338440509999999</v>
      </c>
      <c r="S573" s="1">
        <v>353498946</v>
      </c>
      <c r="T573" s="1">
        <v>253968</v>
      </c>
      <c r="U573" s="1">
        <v>107528</v>
      </c>
      <c r="V573" s="1">
        <v>123610</v>
      </c>
      <c r="W573" s="1">
        <v>5799</v>
      </c>
      <c r="X573" s="1">
        <v>31273</v>
      </c>
      <c r="Y573" s="1">
        <v>27486</v>
      </c>
      <c r="Z573" s="1">
        <v>35666</v>
      </c>
      <c r="AA573" s="1">
        <v>29383</v>
      </c>
      <c r="AB573" s="1">
        <v>245971</v>
      </c>
      <c r="AC573" s="1">
        <v>11.3</v>
      </c>
      <c r="AD573" s="1">
        <v>7.4</v>
      </c>
      <c r="AE573" s="1">
        <v>81.3</v>
      </c>
      <c r="AF573" s="1">
        <v>21.2</v>
      </c>
      <c r="AG573" s="1">
        <v>63.6</v>
      </c>
      <c r="AH573" s="1">
        <v>15.2</v>
      </c>
      <c r="AI573" s="1">
        <v>97854</v>
      </c>
      <c r="AJ573" s="1">
        <v>5543</v>
      </c>
      <c r="AK573" s="1">
        <v>26664</v>
      </c>
      <c r="AL573" s="1">
        <v>39991</v>
      </c>
      <c r="AM573" s="1">
        <v>17640</v>
      </c>
      <c r="AN573" s="1">
        <v>8016</v>
      </c>
      <c r="AO573" s="1">
        <v>5.66</v>
      </c>
      <c r="AP573" s="1">
        <v>62672</v>
      </c>
      <c r="AQ573" s="1">
        <v>79656</v>
      </c>
      <c r="AR573" s="1">
        <v>26.5</v>
      </c>
      <c r="AS573" s="1">
        <v>45.9</v>
      </c>
      <c r="AT573" s="1">
        <v>27.6</v>
      </c>
      <c r="AU573" s="1">
        <v>83752</v>
      </c>
      <c r="AV573" s="1">
        <v>10003</v>
      </c>
      <c r="AW573" s="1">
        <v>11041</v>
      </c>
      <c r="AX573" s="1">
        <v>30.1</v>
      </c>
      <c r="AY573" s="1">
        <v>8202.75</v>
      </c>
      <c r="AZ573" s="1">
        <v>105487.67</v>
      </c>
      <c r="BA573" s="1">
        <v>113690.42</v>
      </c>
      <c r="BB573" s="1">
        <v>7.21</v>
      </c>
      <c r="BC573" s="1">
        <v>92.79</v>
      </c>
      <c r="BD573" s="1">
        <v>3.83</v>
      </c>
      <c r="BE573" s="1">
        <v>1049.5999999999999</v>
      </c>
      <c r="BF573" s="1">
        <v>9844</v>
      </c>
      <c r="BG573" s="1">
        <v>17.05</v>
      </c>
      <c r="BH573" s="1">
        <v>1.08</v>
      </c>
      <c r="BI573" s="1">
        <v>2015</v>
      </c>
      <c r="BJ573" s="1" t="s">
        <v>152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/>
      <c r="BQ573" s="1"/>
      <c r="BR573" s="1">
        <v>0</v>
      </c>
      <c r="BS573" s="1"/>
      <c r="BT573" s="1">
        <v>0</v>
      </c>
      <c r="BU573" s="1">
        <v>0</v>
      </c>
      <c r="BV573" s="1">
        <v>0</v>
      </c>
    </row>
    <row r="574" spans="1:74" x14ac:dyDescent="0.2">
      <c r="A574" s="1">
        <v>794</v>
      </c>
      <c r="B574" s="1">
        <v>794</v>
      </c>
      <c r="C574" s="1">
        <v>14740</v>
      </c>
      <c r="D574" s="1"/>
      <c r="E574" s="1" t="s">
        <v>151</v>
      </c>
      <c r="F574" s="1" t="s">
        <v>72</v>
      </c>
      <c r="G574" s="1">
        <v>2014</v>
      </c>
      <c r="H574" s="1">
        <f>IF(L574&gt;0,G574-G573,Check)</f>
        <v>1</v>
      </c>
      <c r="I574" s="1"/>
      <c r="J574" s="1"/>
      <c r="K574" s="1"/>
      <c r="L574" s="1">
        <v>2818352</v>
      </c>
      <c r="M574" s="1">
        <v>1935876</v>
      </c>
      <c r="N574" s="1">
        <v>2818352</v>
      </c>
      <c r="O574" s="1">
        <v>1935876</v>
      </c>
      <c r="P574" s="1">
        <v>124538</v>
      </c>
      <c r="Q574" s="1">
        <v>5027829</v>
      </c>
      <c r="R574" s="1">
        <v>1.7839606269999999</v>
      </c>
      <c r="S574" s="1">
        <v>353498946</v>
      </c>
      <c r="T574" s="1">
        <v>254183</v>
      </c>
      <c r="U574" s="1">
        <v>106643</v>
      </c>
      <c r="V574" s="1">
        <v>124565</v>
      </c>
      <c r="W574" s="1">
        <v>6340</v>
      </c>
      <c r="X574" s="1">
        <v>29599</v>
      </c>
      <c r="Y574" s="1">
        <v>26225</v>
      </c>
      <c r="Z574" s="1">
        <v>33177</v>
      </c>
      <c r="AA574" s="1">
        <v>20425</v>
      </c>
      <c r="AB574" s="1">
        <v>247146</v>
      </c>
      <c r="AC574" s="1">
        <v>11</v>
      </c>
      <c r="AD574" s="1">
        <v>7</v>
      </c>
      <c r="AE574" s="1">
        <v>82</v>
      </c>
      <c r="AF574" s="1">
        <v>20.8</v>
      </c>
      <c r="AG574" s="1">
        <v>63</v>
      </c>
      <c r="AH574" s="1">
        <v>16.2</v>
      </c>
      <c r="AI574" s="1">
        <v>95249</v>
      </c>
      <c r="AJ574" s="1">
        <v>6225</v>
      </c>
      <c r="AK574" s="1">
        <v>27846</v>
      </c>
      <c r="AL574" s="1">
        <v>35869</v>
      </c>
      <c r="AM574" s="1">
        <v>17942</v>
      </c>
      <c r="AN574" s="1">
        <v>7367</v>
      </c>
      <c r="AO574" s="1">
        <v>6.54</v>
      </c>
      <c r="AP574" s="1">
        <v>61794</v>
      </c>
      <c r="AQ574" s="1">
        <v>80368</v>
      </c>
      <c r="AR574" s="1">
        <v>27.4</v>
      </c>
      <c r="AS574" s="1">
        <v>46.4</v>
      </c>
      <c r="AT574" s="1">
        <v>26.2</v>
      </c>
      <c r="AU574" s="1">
        <v>81062</v>
      </c>
      <c r="AV574" s="1">
        <v>9844</v>
      </c>
      <c r="AW574" s="1">
        <v>10665</v>
      </c>
      <c r="AX574" s="1">
        <v>30.8</v>
      </c>
      <c r="AY574" s="1">
        <v>6945.33</v>
      </c>
      <c r="AZ574" s="1">
        <v>106632.08</v>
      </c>
      <c r="BA574" s="1">
        <v>113577.42</v>
      </c>
      <c r="BB574" s="1">
        <v>6.12</v>
      </c>
      <c r="BC574" s="1">
        <v>93.88</v>
      </c>
      <c r="BD574" s="1">
        <v>3.71</v>
      </c>
      <c r="BE574" s="1">
        <v>1049.5999999999999</v>
      </c>
      <c r="BF574" s="1">
        <v>9928</v>
      </c>
      <c r="BG574" s="1">
        <v>15.54</v>
      </c>
      <c r="BH574" s="1">
        <v>1.06</v>
      </c>
      <c r="BI574" s="1">
        <v>2015</v>
      </c>
      <c r="BJ574" s="1" t="s">
        <v>152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/>
      <c r="BQ574" s="1"/>
      <c r="BR574" s="1">
        <v>0</v>
      </c>
      <c r="BS574" s="1"/>
      <c r="BT574" s="1">
        <v>0</v>
      </c>
      <c r="BU574" s="1">
        <v>0</v>
      </c>
      <c r="BV574" s="1">
        <v>0</v>
      </c>
    </row>
    <row r="575" spans="1:74" x14ac:dyDescent="0.2">
      <c r="A575" s="1">
        <v>795</v>
      </c>
      <c r="B575" s="1">
        <v>795</v>
      </c>
      <c r="C575" s="1">
        <v>14740</v>
      </c>
      <c r="D575" s="1"/>
      <c r="E575" s="1" t="s">
        <v>151</v>
      </c>
      <c r="F575" s="1" t="s">
        <v>72</v>
      </c>
      <c r="G575" s="1">
        <v>2015</v>
      </c>
      <c r="H575" s="1">
        <f>IF(L575&gt;0,G575-G574,Check)</f>
        <v>1</v>
      </c>
      <c r="I575" s="1"/>
      <c r="J575" s="1"/>
      <c r="K575" s="1"/>
      <c r="L575" s="1">
        <v>2809535</v>
      </c>
      <c r="M575" s="1">
        <v>1981899</v>
      </c>
      <c r="N575" s="1">
        <v>2809535</v>
      </c>
      <c r="O575" s="1">
        <v>1981899</v>
      </c>
      <c r="P575" s="1">
        <v>127888</v>
      </c>
      <c r="Q575" s="1">
        <v>4866090</v>
      </c>
      <c r="R575" s="1">
        <v>1.7319912369999999</v>
      </c>
      <c r="S575" s="1">
        <v>353498946</v>
      </c>
      <c r="T575" s="1">
        <v>260131</v>
      </c>
      <c r="U575" s="1">
        <v>111144</v>
      </c>
      <c r="V575" s="1">
        <v>127888</v>
      </c>
      <c r="W575" s="1">
        <v>5420</v>
      </c>
      <c r="X575" s="1">
        <v>31170</v>
      </c>
      <c r="Y575" s="1">
        <v>29922</v>
      </c>
      <c r="Z575" s="1">
        <v>33171</v>
      </c>
      <c r="AA575" s="1">
        <v>26938</v>
      </c>
      <c r="AB575" s="1">
        <v>252837</v>
      </c>
      <c r="AC575" s="1">
        <v>9.6</v>
      </c>
      <c r="AD575" s="1">
        <v>6.2</v>
      </c>
      <c r="AE575" s="1">
        <v>84.2</v>
      </c>
      <c r="AF575" s="1">
        <v>20.7</v>
      </c>
      <c r="AG575" s="1">
        <v>62.6</v>
      </c>
      <c r="AH575" s="1">
        <v>16.7</v>
      </c>
      <c r="AI575" s="1">
        <v>98490</v>
      </c>
      <c r="AJ575" s="1">
        <v>5400</v>
      </c>
      <c r="AK575" s="1">
        <v>26649</v>
      </c>
      <c r="AL575" s="1">
        <v>38664</v>
      </c>
      <c r="AM575" s="1">
        <v>19040</v>
      </c>
      <c r="AN575" s="1">
        <v>8737</v>
      </c>
      <c r="AO575" s="1">
        <v>5.48</v>
      </c>
      <c r="AP575" s="1">
        <v>66090</v>
      </c>
      <c r="AQ575" s="1">
        <v>81047</v>
      </c>
      <c r="AR575" s="1">
        <v>23.2</v>
      </c>
      <c r="AS575" s="1">
        <v>50.1</v>
      </c>
      <c r="AT575" s="1">
        <v>26.7</v>
      </c>
      <c r="AU575" s="1">
        <v>82562</v>
      </c>
      <c r="AV575" s="1">
        <v>7689</v>
      </c>
      <c r="AW575" s="1">
        <v>12358</v>
      </c>
      <c r="AX575" s="1">
        <v>29.9</v>
      </c>
      <c r="AY575" s="1">
        <v>6444.92</v>
      </c>
      <c r="AZ575" s="1">
        <v>108912.08</v>
      </c>
      <c r="BA575" s="1">
        <v>115357</v>
      </c>
      <c r="BB575" s="1">
        <v>5.59</v>
      </c>
      <c r="BC575" s="1">
        <v>94.41</v>
      </c>
      <c r="BD575" s="1">
        <v>3.03</v>
      </c>
      <c r="BE575" s="1">
        <v>1049.5999999999999</v>
      </c>
      <c r="BF575" s="1">
        <v>9704</v>
      </c>
      <c r="BG575" s="1">
        <v>15.5</v>
      </c>
      <c r="BH575" s="1">
        <v>1.06</v>
      </c>
      <c r="BI575" s="1">
        <v>2015</v>
      </c>
      <c r="BJ575" s="1" t="s">
        <v>152</v>
      </c>
      <c r="BK575" s="1">
        <v>1</v>
      </c>
      <c r="BL575" s="1">
        <v>0</v>
      </c>
      <c r="BM575" s="1">
        <v>0</v>
      </c>
      <c r="BN575" s="1">
        <v>0</v>
      </c>
      <c r="BO575" s="1">
        <v>0</v>
      </c>
      <c r="BP575" s="1"/>
      <c r="BQ575" s="1"/>
      <c r="BR575" s="1">
        <v>0</v>
      </c>
      <c r="BS575" s="1"/>
      <c r="BT575" s="1">
        <v>0</v>
      </c>
      <c r="BU575" s="1">
        <v>0</v>
      </c>
      <c r="BV575" s="1">
        <v>0</v>
      </c>
    </row>
    <row r="576" spans="1:74" x14ac:dyDescent="0.2">
      <c r="A576" s="1">
        <v>796</v>
      </c>
      <c r="B576" s="1">
        <v>796</v>
      </c>
      <c r="C576" s="1">
        <v>14740</v>
      </c>
      <c r="D576" s="1"/>
      <c r="E576" s="1" t="s">
        <v>151</v>
      </c>
      <c r="F576" s="1" t="s">
        <v>72</v>
      </c>
      <c r="G576" s="1">
        <v>2016</v>
      </c>
      <c r="H576" s="1">
        <f>IF(L576&gt;0,G576-G575,Check)</f>
        <v>1</v>
      </c>
      <c r="I576" s="1"/>
      <c r="J576" s="1"/>
      <c r="K576" s="1"/>
      <c r="L576" s="1">
        <v>2596174</v>
      </c>
      <c r="M576" s="1">
        <v>2059850</v>
      </c>
      <c r="N576" s="1">
        <v>2596174</v>
      </c>
      <c r="O576" s="1">
        <v>2059850</v>
      </c>
      <c r="P576" s="1">
        <v>123781</v>
      </c>
      <c r="Q576" s="1">
        <v>4147052</v>
      </c>
      <c r="R576" s="1">
        <v>1.5973705920000001</v>
      </c>
      <c r="S576" s="1">
        <v>353498946</v>
      </c>
      <c r="T576" s="1">
        <v>264811</v>
      </c>
      <c r="U576" s="1">
        <v>112785</v>
      </c>
      <c r="V576" s="1">
        <v>129433</v>
      </c>
      <c r="W576" s="1">
        <v>5076</v>
      </c>
      <c r="X576" s="1">
        <v>33038</v>
      </c>
      <c r="Y576" s="1">
        <v>30403</v>
      </c>
      <c r="Z576" s="1">
        <v>35910</v>
      </c>
      <c r="AA576" s="1">
        <v>41708</v>
      </c>
      <c r="AB576" s="1">
        <v>257823</v>
      </c>
      <c r="AC576" s="1">
        <v>10</v>
      </c>
      <c r="AD576" s="1">
        <v>6.9</v>
      </c>
      <c r="AE576" s="1">
        <v>83.1</v>
      </c>
      <c r="AF576" s="1">
        <v>20.6</v>
      </c>
      <c r="AG576" s="1">
        <v>62.6</v>
      </c>
      <c r="AH576" s="1">
        <v>16.8</v>
      </c>
      <c r="AI576" s="1">
        <v>101995</v>
      </c>
      <c r="AJ576" s="1">
        <v>4984</v>
      </c>
      <c r="AK576" s="1">
        <v>28315</v>
      </c>
      <c r="AL576" s="1">
        <v>41084</v>
      </c>
      <c r="AM576" s="1">
        <v>18788</v>
      </c>
      <c r="AN576" s="1">
        <v>8824</v>
      </c>
      <c r="AO576" s="1">
        <v>4.8899999999999997</v>
      </c>
      <c r="AP576" s="1">
        <v>69171</v>
      </c>
      <c r="AQ576" s="1">
        <v>85625</v>
      </c>
      <c r="AR576" s="1">
        <v>23</v>
      </c>
      <c r="AS576" s="1">
        <v>46.5</v>
      </c>
      <c r="AT576" s="1">
        <v>30.5</v>
      </c>
      <c r="AU576" s="1">
        <v>88350</v>
      </c>
      <c r="AV576" s="1">
        <v>8001</v>
      </c>
      <c r="AW576" s="1">
        <v>11087</v>
      </c>
      <c r="AX576" s="1">
        <v>30.8</v>
      </c>
      <c r="AY576" s="1">
        <v>6510.17</v>
      </c>
      <c r="AZ576" s="1">
        <v>111669.42</v>
      </c>
      <c r="BA576" s="1">
        <v>118179.58</v>
      </c>
      <c r="BB576" s="1">
        <v>5.51</v>
      </c>
      <c r="BC576" s="1">
        <v>94.49</v>
      </c>
      <c r="BD576" s="1">
        <v>2.65</v>
      </c>
      <c r="BE576" s="1">
        <v>1049.5999999999999</v>
      </c>
      <c r="BF576" s="1">
        <v>9432</v>
      </c>
      <c r="BG576" s="1">
        <v>16.64</v>
      </c>
      <c r="BH576" s="1">
        <v>1.05</v>
      </c>
      <c r="BI576" s="1">
        <v>2015</v>
      </c>
      <c r="BJ576" s="1" t="s">
        <v>152</v>
      </c>
      <c r="BK576" s="1">
        <v>1</v>
      </c>
      <c r="BL576" s="1">
        <v>1</v>
      </c>
      <c r="BM576" s="1">
        <v>0</v>
      </c>
      <c r="BN576" s="1">
        <v>0</v>
      </c>
      <c r="BO576" s="1">
        <v>0</v>
      </c>
      <c r="BP576" s="1"/>
      <c r="BQ576" s="1"/>
      <c r="BR576" s="1">
        <v>0</v>
      </c>
      <c r="BS576" s="1"/>
      <c r="BT576" s="1">
        <v>0</v>
      </c>
      <c r="BU576" s="1">
        <v>0</v>
      </c>
      <c r="BV576" s="1">
        <v>0</v>
      </c>
    </row>
    <row r="577" spans="1:74" x14ac:dyDescent="0.2">
      <c r="A577" s="1">
        <v>797</v>
      </c>
      <c r="B577" s="1">
        <v>797</v>
      </c>
      <c r="C577" s="1">
        <v>14740</v>
      </c>
      <c r="D577" s="1"/>
      <c r="E577" s="1" t="s">
        <v>151</v>
      </c>
      <c r="F577" s="1" t="s">
        <v>72</v>
      </c>
      <c r="G577" s="1">
        <v>2017</v>
      </c>
      <c r="H577" s="1">
        <f>IF(L577&gt;0,G577-G576,Check)</f>
        <v>1</v>
      </c>
      <c r="I577" s="1"/>
      <c r="J577" s="1"/>
      <c r="K577" s="1"/>
      <c r="L577" s="1">
        <v>2533304</v>
      </c>
      <c r="M577" s="1">
        <v>2137370</v>
      </c>
      <c r="N577" s="1">
        <v>2533304</v>
      </c>
      <c r="O577" s="1">
        <v>2137370</v>
      </c>
      <c r="P577" s="1">
        <v>130054</v>
      </c>
      <c r="Q577" s="1">
        <v>4023907</v>
      </c>
      <c r="R577" s="1">
        <v>1.588402734</v>
      </c>
      <c r="S577" s="1">
        <v>353498946</v>
      </c>
      <c r="T577" s="1">
        <v>266414</v>
      </c>
      <c r="U577" s="1">
        <v>108409</v>
      </c>
      <c r="V577" s="1">
        <v>131266</v>
      </c>
      <c r="W577" s="1">
        <v>7784</v>
      </c>
      <c r="X577" s="1">
        <v>35831</v>
      </c>
      <c r="Y577" s="1">
        <v>31746</v>
      </c>
      <c r="Z577" s="1">
        <v>40208</v>
      </c>
      <c r="AA577" s="1">
        <v>36780</v>
      </c>
      <c r="AB577" s="1">
        <v>258901</v>
      </c>
      <c r="AC577" s="1">
        <v>7.8</v>
      </c>
      <c r="AD577" s="1">
        <v>6.8</v>
      </c>
      <c r="AE577" s="1">
        <v>85.5</v>
      </c>
      <c r="AF577" s="1">
        <v>20.7</v>
      </c>
      <c r="AG577" s="1">
        <v>61.8</v>
      </c>
      <c r="AH577" s="1">
        <v>17.5</v>
      </c>
      <c r="AI577" s="1">
        <v>104902</v>
      </c>
      <c r="AJ577" s="1">
        <v>5410</v>
      </c>
      <c r="AK577" s="1">
        <v>29719</v>
      </c>
      <c r="AL577" s="1">
        <v>42872</v>
      </c>
      <c r="AM577" s="1">
        <v>18129</v>
      </c>
      <c r="AN577" s="1">
        <v>8772</v>
      </c>
      <c r="AO577" s="1">
        <v>5.16</v>
      </c>
      <c r="AP577" s="1">
        <v>73026</v>
      </c>
      <c r="AQ577" s="1">
        <v>89494</v>
      </c>
      <c r="AR577" s="1">
        <v>21.2</v>
      </c>
      <c r="AS577" s="1">
        <v>46</v>
      </c>
      <c r="AT577" s="1">
        <v>32.799999999999997</v>
      </c>
      <c r="AU577" s="1">
        <v>84112</v>
      </c>
      <c r="AV577" s="1">
        <v>11179</v>
      </c>
      <c r="AW577" s="1">
        <v>11052</v>
      </c>
      <c r="AX577" s="1">
        <v>30.4</v>
      </c>
      <c r="AY577" s="1">
        <v>5938.17</v>
      </c>
      <c r="AZ577" s="1">
        <v>115165.92</v>
      </c>
      <c r="BA577" s="1">
        <v>121104.08</v>
      </c>
      <c r="BB577" s="1">
        <v>4.9000000000000004</v>
      </c>
      <c r="BC577" s="1">
        <v>95.1</v>
      </c>
      <c r="BD577" s="1">
        <v>2.95</v>
      </c>
      <c r="BE577" s="1">
        <v>1049.5999999999999</v>
      </c>
      <c r="BF577" s="1">
        <v>9209</v>
      </c>
      <c r="BG577" s="1">
        <v>16.43</v>
      </c>
      <c r="BH577" s="1">
        <v>1.02</v>
      </c>
      <c r="BI577" s="1">
        <v>2015</v>
      </c>
      <c r="BJ577" s="1" t="s">
        <v>152</v>
      </c>
      <c r="BK577" s="1">
        <v>1</v>
      </c>
      <c r="BL577" s="1">
        <v>2</v>
      </c>
      <c r="BM577" s="1">
        <v>0</v>
      </c>
      <c r="BN577" s="1">
        <v>0</v>
      </c>
      <c r="BO577" s="1">
        <v>0</v>
      </c>
      <c r="BP577" s="1"/>
      <c r="BQ577" s="1"/>
      <c r="BR577" s="1">
        <v>0</v>
      </c>
      <c r="BS577" s="1"/>
      <c r="BT577" s="1">
        <v>0</v>
      </c>
      <c r="BU577" s="1">
        <v>0</v>
      </c>
      <c r="BV577" s="1">
        <v>0</v>
      </c>
    </row>
    <row r="578" spans="1:74" x14ac:dyDescent="0.2">
      <c r="A578" s="1">
        <v>798</v>
      </c>
      <c r="B578" s="1">
        <v>798</v>
      </c>
      <c r="C578" s="1">
        <v>14740</v>
      </c>
      <c r="D578" s="1"/>
      <c r="E578" s="1" t="s">
        <v>151</v>
      </c>
      <c r="F578" s="1" t="s">
        <v>72</v>
      </c>
      <c r="G578" s="1">
        <v>2018</v>
      </c>
      <c r="H578" s="1">
        <f>IF(L578&gt;0,G578-G577,Check)</f>
        <v>1</v>
      </c>
      <c r="I578" s="1"/>
      <c r="J578" s="1"/>
      <c r="K578" s="1"/>
      <c r="L578" s="1">
        <v>2510211</v>
      </c>
      <c r="M578" s="1">
        <v>2178085</v>
      </c>
      <c r="N578" s="1">
        <v>2510211</v>
      </c>
      <c r="O578" s="1">
        <v>2178085</v>
      </c>
      <c r="P578" s="1">
        <v>133590</v>
      </c>
      <c r="Q578" s="1">
        <v>3751788.75</v>
      </c>
      <c r="R578" s="1">
        <v>1.4946109110000001</v>
      </c>
      <c r="S578" s="1">
        <v>353498946</v>
      </c>
      <c r="T578" s="1">
        <v>268786.25</v>
      </c>
      <c r="U578" s="1">
        <v>105537.25</v>
      </c>
      <c r="V578" s="1">
        <v>133027</v>
      </c>
      <c r="W578" s="1">
        <v>9729</v>
      </c>
      <c r="X578" s="1">
        <v>38392.75</v>
      </c>
      <c r="Y578" s="1">
        <v>32873.5</v>
      </c>
      <c r="Z578" s="1">
        <v>44116.25</v>
      </c>
      <c r="AA578" s="1">
        <v>36776.5</v>
      </c>
      <c r="AB578" s="1">
        <v>260956</v>
      </c>
      <c r="AC578" s="1">
        <v>6.25</v>
      </c>
      <c r="AD578" s="1">
        <v>6.9</v>
      </c>
      <c r="AE578" s="1">
        <v>87.03</v>
      </c>
      <c r="AF578" s="1">
        <v>20.75</v>
      </c>
      <c r="AG578" s="1">
        <v>61.2</v>
      </c>
      <c r="AH578" s="1">
        <v>18.05</v>
      </c>
      <c r="AI578" s="1">
        <v>107958.5</v>
      </c>
      <c r="AJ578" s="1">
        <v>5625.5</v>
      </c>
      <c r="AK578" s="1">
        <v>31188.5</v>
      </c>
      <c r="AL578" s="1">
        <v>44818</v>
      </c>
      <c r="AM578" s="1">
        <v>17571.75</v>
      </c>
      <c r="AN578" s="1">
        <v>8754.75</v>
      </c>
      <c r="AO578" s="1">
        <v>5.21</v>
      </c>
      <c r="AP578" s="1">
        <v>76687.5</v>
      </c>
      <c r="AQ578" s="1">
        <v>93540.25</v>
      </c>
      <c r="AR578" s="1">
        <v>19.8</v>
      </c>
      <c r="AS578" s="1">
        <v>44.73</v>
      </c>
      <c r="AT578" s="1">
        <v>35.479999999999997</v>
      </c>
      <c r="AU578" s="1">
        <v>82380.5</v>
      </c>
      <c r="AV578" s="1">
        <v>13640.5</v>
      </c>
      <c r="AW578" s="1">
        <v>10708</v>
      </c>
      <c r="AX578" s="1">
        <v>30.33</v>
      </c>
      <c r="AY578" s="1">
        <v>5702</v>
      </c>
      <c r="AZ578" s="1">
        <v>115824.91</v>
      </c>
      <c r="BA578" s="1">
        <v>121526.91</v>
      </c>
      <c r="BB578" s="1">
        <v>4.6900000000000004</v>
      </c>
      <c r="BC578" s="1">
        <v>95.31</v>
      </c>
      <c r="BD578" s="1">
        <v>3.4</v>
      </c>
      <c r="BE578" s="1"/>
      <c r="BF578" s="1">
        <v>8973.75</v>
      </c>
      <c r="BG578" s="1">
        <v>16.3</v>
      </c>
      <c r="BH578" s="1">
        <v>1</v>
      </c>
      <c r="BI578" s="1">
        <v>2015</v>
      </c>
      <c r="BJ578" s="1" t="s">
        <v>152</v>
      </c>
      <c r="BK578" s="1">
        <v>1</v>
      </c>
      <c r="BL578" s="1">
        <v>3</v>
      </c>
      <c r="BM578" s="1">
        <v>0</v>
      </c>
      <c r="BN578" s="1">
        <v>0</v>
      </c>
      <c r="BO578" s="1">
        <v>0</v>
      </c>
      <c r="BP578" s="1"/>
      <c r="BQ578" s="1"/>
      <c r="BR578" s="1">
        <v>0</v>
      </c>
      <c r="BS578" s="1"/>
      <c r="BT578" s="1">
        <v>79</v>
      </c>
      <c r="BU578" s="1">
        <v>48</v>
      </c>
      <c r="BV578" s="1">
        <v>49</v>
      </c>
    </row>
    <row r="579" spans="1:74" x14ac:dyDescent="0.2">
      <c r="A579" s="1">
        <v>799</v>
      </c>
      <c r="B579" s="1">
        <v>799</v>
      </c>
      <c r="C579" s="1">
        <v>14860</v>
      </c>
      <c r="D579" s="1"/>
      <c r="E579" s="1" t="s">
        <v>154</v>
      </c>
      <c r="F579" s="1" t="s">
        <v>72</v>
      </c>
      <c r="G579" s="1">
        <v>2002</v>
      </c>
      <c r="H579" s="1">
        <f>IF(L579&gt;0,G579-G578,Check)</f>
        <v>-16</v>
      </c>
      <c r="I579" s="1"/>
      <c r="J579" s="1"/>
      <c r="K579" s="1"/>
      <c r="L579" s="1">
        <v>7572573.9539999999</v>
      </c>
      <c r="M579" s="1">
        <v>3524184.4619999998</v>
      </c>
      <c r="N579" s="1">
        <v>7572573.9539999999</v>
      </c>
      <c r="O579" s="1">
        <v>3524184.4619999998</v>
      </c>
      <c r="P579" s="1">
        <v>270988.93440000003</v>
      </c>
      <c r="Q579" s="1">
        <v>8896835</v>
      </c>
      <c r="R579" s="1">
        <v>0.78786597999999997</v>
      </c>
      <c r="S579" s="1">
        <v>887019376</v>
      </c>
      <c r="T579" s="1">
        <v>848855.23439999996</v>
      </c>
      <c r="U579" s="1">
        <v>427199.5625</v>
      </c>
      <c r="V579" s="1">
        <v>261053.2188</v>
      </c>
      <c r="W579" s="1">
        <v>24521.40625</v>
      </c>
      <c r="X579" s="1">
        <v>31451.578130000002</v>
      </c>
      <c r="Y579" s="1">
        <v>30141.984380000002</v>
      </c>
      <c r="Z579" s="1">
        <v>46099.03125</v>
      </c>
      <c r="AA579" s="1">
        <v>20403.40625</v>
      </c>
      <c r="AB579" s="1">
        <v>891959.34</v>
      </c>
      <c r="AC579" s="1">
        <v>8.9499999999999993</v>
      </c>
      <c r="AD579" s="1">
        <v>4.22</v>
      </c>
      <c r="AE579" s="1">
        <v>87</v>
      </c>
      <c r="AF579" s="1">
        <v>27.62</v>
      </c>
      <c r="AG579" s="1">
        <v>60.79</v>
      </c>
      <c r="AH579" s="1">
        <v>11.59</v>
      </c>
      <c r="AI579" s="1">
        <v>323278.55</v>
      </c>
      <c r="AJ579" s="1">
        <v>15563.22</v>
      </c>
      <c r="AK579" s="1">
        <v>100591.27</v>
      </c>
      <c r="AL579" s="1">
        <v>141970.56</v>
      </c>
      <c r="AM579" s="1">
        <v>50579.95</v>
      </c>
      <c r="AN579" s="1">
        <v>14573.55</v>
      </c>
      <c r="AO579" s="1">
        <v>4.8099999999999996</v>
      </c>
      <c r="AP579" s="1">
        <v>57459.4375</v>
      </c>
      <c r="AQ579" s="1">
        <v>92058.640629999994</v>
      </c>
      <c r="AR579" s="1">
        <v>30.39</v>
      </c>
      <c r="AS579" s="1">
        <v>42.58</v>
      </c>
      <c r="AT579" s="1">
        <v>27.03</v>
      </c>
      <c r="AU579" s="1">
        <v>314856.90999999997</v>
      </c>
      <c r="AV579" s="1">
        <v>39219.769999999997</v>
      </c>
      <c r="AW579" s="1">
        <v>32445.31</v>
      </c>
      <c r="AX579" s="1">
        <v>29.94</v>
      </c>
      <c r="AY579" s="1">
        <v>18447</v>
      </c>
      <c r="AZ579" s="1">
        <v>431417.83</v>
      </c>
      <c r="BA579" s="1">
        <v>449864.83</v>
      </c>
      <c r="BB579" s="1">
        <v>4.0999999999999996</v>
      </c>
      <c r="BC579" s="1">
        <v>95.9</v>
      </c>
      <c r="BD579" s="1">
        <v>1.41</v>
      </c>
      <c r="BE579" s="1"/>
      <c r="BF579" s="1">
        <v>341276</v>
      </c>
      <c r="BG579" s="1">
        <v>13</v>
      </c>
      <c r="BH579" s="1">
        <v>1.4</v>
      </c>
      <c r="BI579" s="1">
        <v>2014</v>
      </c>
      <c r="BJ579" s="1" t="s">
        <v>155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2019</v>
      </c>
      <c r="BQ579" s="1"/>
      <c r="BR579" s="1">
        <v>0</v>
      </c>
      <c r="BS579" s="1"/>
      <c r="BT579" s="1">
        <v>0</v>
      </c>
      <c r="BU579" s="1">
        <v>0</v>
      </c>
      <c r="BV579" s="1">
        <v>0</v>
      </c>
    </row>
    <row r="580" spans="1:74" x14ac:dyDescent="0.2">
      <c r="A580" s="1">
        <v>800</v>
      </c>
      <c r="B580" s="1">
        <v>800</v>
      </c>
      <c r="C580" s="1">
        <v>14860</v>
      </c>
      <c r="D580" s="1"/>
      <c r="E580" s="1" t="s">
        <v>154</v>
      </c>
      <c r="F580" s="1" t="s">
        <v>72</v>
      </c>
      <c r="G580" s="1">
        <v>2003</v>
      </c>
      <c r="H580" s="1">
        <f>IF(L580&gt;0,G580-G579,Check)</f>
        <v>1</v>
      </c>
      <c r="I580" s="1"/>
      <c r="J580" s="1"/>
      <c r="K580" s="1"/>
      <c r="L580" s="1">
        <v>6617192.38799999</v>
      </c>
      <c r="M580" s="1">
        <v>3354150.585</v>
      </c>
      <c r="N580" s="1">
        <v>6617192.38799999</v>
      </c>
      <c r="O580" s="1">
        <v>3354150.585</v>
      </c>
      <c r="P580" s="1">
        <v>261502.48800000001</v>
      </c>
      <c r="Q580" s="1">
        <v>8726869</v>
      </c>
      <c r="R580" s="1">
        <v>0.86781422699999999</v>
      </c>
      <c r="S580" s="1">
        <v>887019376</v>
      </c>
      <c r="T580" s="1">
        <v>860814.0625</v>
      </c>
      <c r="U580" s="1">
        <v>417908.75</v>
      </c>
      <c r="V580" s="1">
        <v>272270.125</v>
      </c>
      <c r="W580" s="1">
        <v>24596.375</v>
      </c>
      <c r="X580" s="1">
        <v>31868.6875</v>
      </c>
      <c r="Y580" s="1">
        <v>30138.0625</v>
      </c>
      <c r="Z580" s="1">
        <v>46066.875</v>
      </c>
      <c r="AA580" s="1">
        <v>20335.375</v>
      </c>
      <c r="AB580" s="1">
        <v>888771.63</v>
      </c>
      <c r="AC580" s="1">
        <v>8.39</v>
      </c>
      <c r="AD580" s="1">
        <v>4.32</v>
      </c>
      <c r="AE580" s="1">
        <v>87.4</v>
      </c>
      <c r="AF580" s="1">
        <v>27.04</v>
      </c>
      <c r="AG580" s="1">
        <v>61.03</v>
      </c>
      <c r="AH580" s="1">
        <v>11.93</v>
      </c>
      <c r="AI580" s="1">
        <v>323797.81</v>
      </c>
      <c r="AJ580" s="1">
        <v>18299.13</v>
      </c>
      <c r="AK580" s="1">
        <v>99578.94</v>
      </c>
      <c r="AL580" s="1">
        <v>139286.75</v>
      </c>
      <c r="AM580" s="1">
        <v>50373.19</v>
      </c>
      <c r="AN580" s="1">
        <v>16259.81</v>
      </c>
      <c r="AO580" s="1">
        <v>5.65</v>
      </c>
      <c r="AP580" s="1">
        <v>62199.25</v>
      </c>
      <c r="AQ580" s="1">
        <v>100086.4375</v>
      </c>
      <c r="AR580" s="1">
        <v>28.53</v>
      </c>
      <c r="AS580" s="1">
        <v>41.68</v>
      </c>
      <c r="AT580" s="1">
        <v>29.79</v>
      </c>
      <c r="AU580" s="1">
        <v>315181.38</v>
      </c>
      <c r="AV580" s="1">
        <v>37600.94</v>
      </c>
      <c r="AW580" s="1">
        <v>33986.75</v>
      </c>
      <c r="AX580" s="1">
        <v>29.44</v>
      </c>
      <c r="AY580" s="1">
        <v>22242.17</v>
      </c>
      <c r="AZ580" s="1">
        <v>429838.58</v>
      </c>
      <c r="BA580" s="1">
        <v>452080.75</v>
      </c>
      <c r="BB580" s="1">
        <v>4.92</v>
      </c>
      <c r="BC580" s="1">
        <v>95.08</v>
      </c>
      <c r="BD580" s="1">
        <v>1.64</v>
      </c>
      <c r="BE580" s="1"/>
      <c r="BF580" s="1">
        <v>339059</v>
      </c>
      <c r="BG580" s="1">
        <v>12.83</v>
      </c>
      <c r="BH580" s="1">
        <v>1.37</v>
      </c>
      <c r="BI580" s="1">
        <v>2014</v>
      </c>
      <c r="BJ580" s="1" t="s">
        <v>155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2019</v>
      </c>
      <c r="BQ580" s="1"/>
      <c r="BR580" s="1">
        <v>0</v>
      </c>
      <c r="BS580" s="1"/>
      <c r="BT580" s="1">
        <v>0</v>
      </c>
      <c r="BU580" s="1">
        <v>0</v>
      </c>
      <c r="BV580" s="1">
        <v>0</v>
      </c>
    </row>
    <row r="581" spans="1:74" x14ac:dyDescent="0.2">
      <c r="A581" s="1">
        <v>801</v>
      </c>
      <c r="B581" s="1">
        <v>801</v>
      </c>
      <c r="C581" s="1">
        <v>14860</v>
      </c>
      <c r="D581" s="1"/>
      <c r="E581" s="1" t="s">
        <v>154</v>
      </c>
      <c r="F581" s="1" t="s">
        <v>72</v>
      </c>
      <c r="G581" s="1">
        <v>2004</v>
      </c>
      <c r="H581" s="1">
        <f>IF(L581&gt;0,G581-G580,Check)</f>
        <v>1</v>
      </c>
      <c r="I581" s="1"/>
      <c r="J581" s="1"/>
      <c r="K581" s="1"/>
      <c r="L581" s="1">
        <v>7714018.2429999998</v>
      </c>
      <c r="M581" s="1">
        <v>3093215.7579999999</v>
      </c>
      <c r="N581" s="1">
        <v>7714018.2429999998</v>
      </c>
      <c r="O581" s="1">
        <v>3093215.7579999999</v>
      </c>
      <c r="P581" s="1">
        <v>244617.06880000001</v>
      </c>
      <c r="Q581" s="1">
        <v>8783540</v>
      </c>
      <c r="R581" s="1">
        <v>1.1454116240000001</v>
      </c>
      <c r="S581" s="1">
        <v>887019376</v>
      </c>
      <c r="T581" s="1">
        <v>873113.75</v>
      </c>
      <c r="U581" s="1">
        <v>408577</v>
      </c>
      <c r="V581" s="1">
        <v>283582.5</v>
      </c>
      <c r="W581" s="1">
        <v>24718.5</v>
      </c>
      <c r="X581" s="1">
        <v>32265.25</v>
      </c>
      <c r="Y581" s="1">
        <v>30113.75</v>
      </c>
      <c r="Z581" s="1">
        <v>45978.5</v>
      </c>
      <c r="AA581" s="1">
        <v>20227.5</v>
      </c>
      <c r="AB581" s="1">
        <v>885656.5</v>
      </c>
      <c r="AC581" s="1">
        <v>7.83</v>
      </c>
      <c r="AD581" s="1">
        <v>4.43</v>
      </c>
      <c r="AE581" s="1">
        <v>87.8</v>
      </c>
      <c r="AF581" s="1">
        <v>26.45</v>
      </c>
      <c r="AG581" s="1">
        <v>61.28</v>
      </c>
      <c r="AH581" s="1">
        <v>12.28</v>
      </c>
      <c r="AI581" s="1">
        <v>324367.75</v>
      </c>
      <c r="AJ581" s="1">
        <v>21105.5</v>
      </c>
      <c r="AK581" s="1">
        <v>98494.25</v>
      </c>
      <c r="AL581" s="1">
        <v>136686</v>
      </c>
      <c r="AM581" s="1">
        <v>50043.25</v>
      </c>
      <c r="AN581" s="1">
        <v>18038.75</v>
      </c>
      <c r="AO581" s="1">
        <v>6.51</v>
      </c>
      <c r="AP581" s="1">
        <v>66962</v>
      </c>
      <c r="AQ581" s="1">
        <v>108159.25</v>
      </c>
      <c r="AR581" s="1">
        <v>26.68</v>
      </c>
      <c r="AS581" s="1">
        <v>40.78</v>
      </c>
      <c r="AT581" s="1">
        <v>32.549999999999997</v>
      </c>
      <c r="AU581" s="1">
        <v>315449.5</v>
      </c>
      <c r="AV581" s="1">
        <v>36059.25</v>
      </c>
      <c r="AW581" s="1">
        <v>35510</v>
      </c>
      <c r="AX581" s="1">
        <v>28.93</v>
      </c>
      <c r="AY581" s="1">
        <v>20018.5</v>
      </c>
      <c r="AZ581" s="1">
        <v>428096</v>
      </c>
      <c r="BA581" s="1">
        <v>448114.5</v>
      </c>
      <c r="BB581" s="1">
        <v>4.47</v>
      </c>
      <c r="BC581" s="1">
        <v>95.53</v>
      </c>
      <c r="BD581" s="1">
        <v>1.92</v>
      </c>
      <c r="BE581" s="1"/>
      <c r="BF581" s="1">
        <v>336842</v>
      </c>
      <c r="BG581" s="1">
        <v>12.65</v>
      </c>
      <c r="BH581" s="1">
        <v>1.33</v>
      </c>
      <c r="BI581" s="1">
        <v>2014</v>
      </c>
      <c r="BJ581" s="1" t="s">
        <v>155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2019</v>
      </c>
      <c r="BQ581" s="1"/>
      <c r="BR581" s="1">
        <v>0</v>
      </c>
      <c r="BS581" s="1"/>
      <c r="BT581" s="1">
        <v>0</v>
      </c>
      <c r="BU581" s="1">
        <v>0</v>
      </c>
      <c r="BV581" s="1">
        <v>0</v>
      </c>
    </row>
    <row r="582" spans="1:74" x14ac:dyDescent="0.2">
      <c r="A582" s="1">
        <v>802</v>
      </c>
      <c r="B582" s="1">
        <v>802</v>
      </c>
      <c r="C582" s="1">
        <v>14860</v>
      </c>
      <c r="D582" s="1"/>
      <c r="E582" s="1" t="s">
        <v>154</v>
      </c>
      <c r="F582" s="1" t="s">
        <v>72</v>
      </c>
      <c r="G582" s="1">
        <v>2005</v>
      </c>
      <c r="H582" s="1">
        <f>IF(L582&gt;0,G582-G581,Check)</f>
        <v>1</v>
      </c>
      <c r="I582" s="1"/>
      <c r="J582" s="1"/>
      <c r="K582" s="1"/>
      <c r="L582" s="1">
        <v>8242223.7329999898</v>
      </c>
      <c r="M582" s="1">
        <v>3482519.3739999998</v>
      </c>
      <c r="N582" s="1">
        <v>8242223.7329999898</v>
      </c>
      <c r="O582" s="1">
        <v>3482519.3739999998</v>
      </c>
      <c r="P582" s="1">
        <v>268926.52879999997</v>
      </c>
      <c r="Q582" s="1">
        <v>9303202</v>
      </c>
      <c r="R582" s="1">
        <v>0.93449820900000002</v>
      </c>
      <c r="S582" s="1">
        <v>887019376</v>
      </c>
      <c r="T582" s="1">
        <v>884050</v>
      </c>
      <c r="U582" s="1">
        <v>399409</v>
      </c>
      <c r="V582" s="1">
        <v>294513</v>
      </c>
      <c r="W582" s="1">
        <v>24652</v>
      </c>
      <c r="X582" s="1">
        <v>32744</v>
      </c>
      <c r="Y582" s="1">
        <v>30171</v>
      </c>
      <c r="Z582" s="1">
        <v>46115</v>
      </c>
      <c r="AA582" s="1">
        <v>20279</v>
      </c>
      <c r="AB582" s="1">
        <v>882251</v>
      </c>
      <c r="AC582" s="1">
        <v>7.3</v>
      </c>
      <c r="AD582" s="1">
        <v>4.5</v>
      </c>
      <c r="AE582" s="1">
        <v>88.2</v>
      </c>
      <c r="AF582" s="1">
        <v>25.9</v>
      </c>
      <c r="AG582" s="1">
        <v>61.5</v>
      </c>
      <c r="AH582" s="1">
        <v>12.6</v>
      </c>
      <c r="AI582" s="1">
        <v>324735</v>
      </c>
      <c r="AJ582" s="1">
        <v>23630</v>
      </c>
      <c r="AK582" s="1">
        <v>97699</v>
      </c>
      <c r="AL582" s="1">
        <v>133753</v>
      </c>
      <c r="AM582" s="1">
        <v>50206</v>
      </c>
      <c r="AN582" s="1">
        <v>19447</v>
      </c>
      <c r="AO582" s="1">
        <v>7.28</v>
      </c>
      <c r="AP582" s="1">
        <v>71633</v>
      </c>
      <c r="AQ582" s="1">
        <v>116052</v>
      </c>
      <c r="AR582" s="1">
        <v>24.8</v>
      </c>
      <c r="AS582" s="1">
        <v>39.9</v>
      </c>
      <c r="AT582" s="1">
        <v>35.299999999999997</v>
      </c>
      <c r="AU582" s="1">
        <v>315943</v>
      </c>
      <c r="AV582" s="1">
        <v>34209</v>
      </c>
      <c r="AW582" s="1">
        <v>37106</v>
      </c>
      <c r="AX582" s="1">
        <v>28.5</v>
      </c>
      <c r="AY582" s="1">
        <v>19829.5</v>
      </c>
      <c r="AZ582" s="1">
        <v>431973</v>
      </c>
      <c r="BA582" s="1">
        <v>451802.5</v>
      </c>
      <c r="BB582" s="1">
        <v>4.3899999999999997</v>
      </c>
      <c r="BC582" s="1">
        <v>95.61</v>
      </c>
      <c r="BD582" s="1">
        <v>2.3199999999999998</v>
      </c>
      <c r="BE582" s="1">
        <v>25760</v>
      </c>
      <c r="BF582" s="1">
        <v>334625</v>
      </c>
      <c r="BG582" s="1">
        <v>12.95</v>
      </c>
      <c r="BH582" s="1">
        <v>1.29</v>
      </c>
      <c r="BI582" s="1">
        <v>2014</v>
      </c>
      <c r="BJ582" s="1" t="s">
        <v>155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2019</v>
      </c>
      <c r="BQ582" s="1"/>
      <c r="BR582" s="1">
        <v>0</v>
      </c>
      <c r="BS582" s="1"/>
      <c r="BT582" s="1">
        <v>0</v>
      </c>
      <c r="BU582" s="1">
        <v>0</v>
      </c>
      <c r="BV582" s="1">
        <v>0</v>
      </c>
    </row>
    <row r="583" spans="1:74" x14ac:dyDescent="0.2">
      <c r="A583" s="1">
        <v>803</v>
      </c>
      <c r="B583" s="1">
        <v>803</v>
      </c>
      <c r="C583" s="1">
        <v>14860</v>
      </c>
      <c r="D583" s="1"/>
      <c r="E583" s="1" t="s">
        <v>154</v>
      </c>
      <c r="F583" s="1" t="s">
        <v>72</v>
      </c>
      <c r="G583" s="1">
        <v>2006</v>
      </c>
      <c r="H583" s="1">
        <f>IF(L583&gt;0,G583-G582,Check)</f>
        <v>1</v>
      </c>
      <c r="I583" s="1"/>
      <c r="J583" s="1"/>
      <c r="K583" s="1"/>
      <c r="L583" s="1">
        <v>8704346.0109999999</v>
      </c>
      <c r="M583" s="1">
        <v>3627193.801</v>
      </c>
      <c r="N583" s="1">
        <v>8704346.0109999999</v>
      </c>
      <c r="O583" s="1">
        <v>3627193.801</v>
      </c>
      <c r="P583" s="1">
        <v>288576.00160000002</v>
      </c>
      <c r="Q583" s="1">
        <v>10395686</v>
      </c>
      <c r="R583" s="1">
        <v>0.92405260899999997</v>
      </c>
      <c r="S583" s="1">
        <v>887019376</v>
      </c>
      <c r="T583" s="1">
        <v>900440</v>
      </c>
      <c r="U583" s="1">
        <v>389586</v>
      </c>
      <c r="V583" s="1">
        <v>306971</v>
      </c>
      <c r="W583" s="1">
        <v>25340</v>
      </c>
      <c r="X583" s="1">
        <v>32894</v>
      </c>
      <c r="Y583" s="1">
        <v>29902</v>
      </c>
      <c r="Z583" s="1">
        <v>45352</v>
      </c>
      <c r="AA583" s="1">
        <v>19693</v>
      </c>
      <c r="AB583" s="1">
        <v>880007</v>
      </c>
      <c r="AC583" s="1">
        <v>6.6</v>
      </c>
      <c r="AD583" s="1">
        <v>4.7</v>
      </c>
      <c r="AE583" s="1">
        <v>88.6</v>
      </c>
      <c r="AF583" s="1">
        <v>25.2</v>
      </c>
      <c r="AG583" s="1">
        <v>61.8</v>
      </c>
      <c r="AH583" s="1">
        <v>13</v>
      </c>
      <c r="AI583" s="1">
        <v>325913</v>
      </c>
      <c r="AJ583" s="1">
        <v>27282</v>
      </c>
      <c r="AK583" s="1">
        <v>95746</v>
      </c>
      <c r="AL583" s="1">
        <v>132149</v>
      </c>
      <c r="AM583" s="1">
        <v>48398</v>
      </c>
      <c r="AN583" s="1">
        <v>22338</v>
      </c>
      <c r="AO583" s="1">
        <v>8.3699999999999992</v>
      </c>
      <c r="AP583" s="1">
        <v>76671</v>
      </c>
      <c r="AQ583" s="1">
        <v>124665</v>
      </c>
      <c r="AR583" s="1">
        <v>23</v>
      </c>
      <c r="AS583" s="1">
        <v>38.9</v>
      </c>
      <c r="AT583" s="1">
        <v>38.1</v>
      </c>
      <c r="AU583" s="1">
        <v>315535</v>
      </c>
      <c r="AV583" s="1">
        <v>33593</v>
      </c>
      <c r="AW583" s="1">
        <v>38411</v>
      </c>
      <c r="AX583" s="1">
        <v>27.7</v>
      </c>
      <c r="AY583" s="1">
        <v>17634.5</v>
      </c>
      <c r="AZ583" s="1">
        <v>442203.83</v>
      </c>
      <c r="BA583" s="1">
        <v>459838.33</v>
      </c>
      <c r="BB583" s="1">
        <v>3.84</v>
      </c>
      <c r="BC583" s="1">
        <v>96.16</v>
      </c>
      <c r="BD583" s="1">
        <v>2.65</v>
      </c>
      <c r="BE583" s="1">
        <v>25760</v>
      </c>
      <c r="BF583" s="1">
        <v>332408</v>
      </c>
      <c r="BG583" s="1">
        <v>12.57</v>
      </c>
      <c r="BH583" s="1">
        <v>1.25</v>
      </c>
      <c r="BI583" s="1">
        <v>2014</v>
      </c>
      <c r="BJ583" s="1" t="s">
        <v>155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2019</v>
      </c>
      <c r="BQ583" s="1"/>
      <c r="BR583" s="1">
        <v>0</v>
      </c>
      <c r="BS583" s="1"/>
      <c r="BT583" s="1">
        <v>0</v>
      </c>
      <c r="BU583" s="1">
        <v>0</v>
      </c>
      <c r="BV583" s="1">
        <v>0</v>
      </c>
    </row>
    <row r="584" spans="1:74" x14ac:dyDescent="0.2">
      <c r="A584" s="1">
        <v>804</v>
      </c>
      <c r="B584" s="1">
        <v>804</v>
      </c>
      <c r="C584" s="1">
        <v>14860</v>
      </c>
      <c r="D584" s="1"/>
      <c r="E584" s="1" t="s">
        <v>154</v>
      </c>
      <c r="F584" s="1" t="s">
        <v>72</v>
      </c>
      <c r="G584" s="1">
        <v>2007</v>
      </c>
      <c r="H584" s="1">
        <f>IF(L584&gt;0,G584-G583,Check)</f>
        <v>1</v>
      </c>
      <c r="I584" s="1"/>
      <c r="J584" s="1"/>
      <c r="K584" s="1"/>
      <c r="L584" s="1">
        <v>8752095.8269999996</v>
      </c>
      <c r="M584" s="1">
        <v>4579078.4239999996</v>
      </c>
      <c r="N584" s="1">
        <v>8752095.8269999996</v>
      </c>
      <c r="O584" s="1">
        <v>4579078.4239999996</v>
      </c>
      <c r="P584" s="1">
        <v>361826.06160000002</v>
      </c>
      <c r="Q584" s="1">
        <v>10619626</v>
      </c>
      <c r="R584" s="1">
        <v>0.88902686900000005</v>
      </c>
      <c r="S584" s="1">
        <v>887019376</v>
      </c>
      <c r="T584" s="1">
        <v>895015</v>
      </c>
      <c r="U584" s="1">
        <v>382383</v>
      </c>
      <c r="V584" s="1">
        <v>313319</v>
      </c>
      <c r="W584" s="1">
        <v>23010</v>
      </c>
      <c r="X584" s="1">
        <v>34359</v>
      </c>
      <c r="Y584" s="1">
        <v>30938</v>
      </c>
      <c r="Z584" s="1">
        <v>48187</v>
      </c>
      <c r="AA584" s="1">
        <v>21657</v>
      </c>
      <c r="AB584" s="1">
        <v>873117</v>
      </c>
      <c r="AC584" s="1">
        <v>6.6</v>
      </c>
      <c r="AD584" s="1">
        <v>4.4000000000000004</v>
      </c>
      <c r="AE584" s="1">
        <v>89</v>
      </c>
      <c r="AF584" s="1">
        <v>25.1</v>
      </c>
      <c r="AG584" s="1">
        <v>61.8</v>
      </c>
      <c r="AH584" s="1">
        <v>13.1</v>
      </c>
      <c r="AI584" s="1">
        <v>323848</v>
      </c>
      <c r="AJ584" s="1">
        <v>26424</v>
      </c>
      <c r="AK584" s="1">
        <v>98424</v>
      </c>
      <c r="AL584" s="1">
        <v>125229</v>
      </c>
      <c r="AM584" s="1">
        <v>54473</v>
      </c>
      <c r="AN584" s="1">
        <v>19298</v>
      </c>
      <c r="AO584" s="1">
        <v>8.16</v>
      </c>
      <c r="AP584" s="1">
        <v>80241</v>
      </c>
      <c r="AQ584" s="1">
        <v>130397</v>
      </c>
      <c r="AR584" s="1">
        <v>20.9</v>
      </c>
      <c r="AS584" s="1">
        <v>38.4</v>
      </c>
      <c r="AT584" s="1">
        <v>40.700000000000003</v>
      </c>
      <c r="AU584" s="1">
        <v>318733</v>
      </c>
      <c r="AV584" s="1">
        <v>28040</v>
      </c>
      <c r="AW584" s="1">
        <v>40880</v>
      </c>
      <c r="AX584" s="1">
        <v>28.4</v>
      </c>
      <c r="AY584" s="1">
        <v>18343.830000000002</v>
      </c>
      <c r="AZ584" s="1">
        <v>448188.33</v>
      </c>
      <c r="BA584" s="1">
        <v>466532.17</v>
      </c>
      <c r="BB584" s="1">
        <v>3.93</v>
      </c>
      <c r="BC584" s="1">
        <v>96.07</v>
      </c>
      <c r="BD584" s="1">
        <v>2.84</v>
      </c>
      <c r="BE584" s="1">
        <v>25760</v>
      </c>
      <c r="BF584" s="1">
        <v>330191</v>
      </c>
      <c r="BG584" s="1">
        <v>12.66</v>
      </c>
      <c r="BH584" s="1">
        <v>1.21</v>
      </c>
      <c r="BI584" s="1">
        <v>2014</v>
      </c>
      <c r="BJ584" s="1" t="s">
        <v>155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2019</v>
      </c>
      <c r="BQ584" s="1"/>
      <c r="BR584" s="1">
        <v>0</v>
      </c>
      <c r="BS584" s="1"/>
      <c r="BT584" s="1">
        <v>0</v>
      </c>
      <c r="BU584" s="1">
        <v>0</v>
      </c>
      <c r="BV584" s="1">
        <v>0</v>
      </c>
    </row>
    <row r="585" spans="1:74" x14ac:dyDescent="0.2">
      <c r="A585" s="1">
        <v>805</v>
      </c>
      <c r="B585" s="1">
        <v>805</v>
      </c>
      <c r="C585" s="1">
        <v>14860</v>
      </c>
      <c r="D585" s="1"/>
      <c r="E585" s="1" t="s">
        <v>154</v>
      </c>
      <c r="F585" s="1" t="s">
        <v>72</v>
      </c>
      <c r="G585" s="1">
        <v>2008</v>
      </c>
      <c r="H585" s="1">
        <f>IF(L585&gt;0,G585-G584,Check)</f>
        <v>1</v>
      </c>
      <c r="I585" s="1"/>
      <c r="J585" s="1"/>
      <c r="K585" s="1"/>
      <c r="L585" s="1">
        <v>9493547.9000000004</v>
      </c>
      <c r="M585" s="1">
        <v>4779363.1069999998</v>
      </c>
      <c r="N585" s="1">
        <v>9493547.9000000004</v>
      </c>
      <c r="O585" s="1">
        <v>4779363.1069999998</v>
      </c>
      <c r="P585" s="1">
        <v>381400.28879999998</v>
      </c>
      <c r="Q585" s="1">
        <v>10790258</v>
      </c>
      <c r="R585" s="1">
        <v>0.86231349199999996</v>
      </c>
      <c r="S585" s="1">
        <v>887019376</v>
      </c>
      <c r="T585" s="1">
        <v>895030</v>
      </c>
      <c r="U585" s="1">
        <v>374168</v>
      </c>
      <c r="V585" s="1">
        <v>312690</v>
      </c>
      <c r="W585" s="1">
        <v>22453</v>
      </c>
      <c r="X585" s="1">
        <v>36650</v>
      </c>
      <c r="Y585" s="1">
        <v>31471</v>
      </c>
      <c r="Z585" s="1">
        <v>54024</v>
      </c>
      <c r="AA585" s="1">
        <v>19096</v>
      </c>
      <c r="AB585" s="1">
        <v>873813</v>
      </c>
      <c r="AC585" s="1">
        <v>8.5</v>
      </c>
      <c r="AD585" s="1">
        <v>5</v>
      </c>
      <c r="AE585" s="1">
        <v>86.5</v>
      </c>
      <c r="AF585" s="1">
        <v>24.9</v>
      </c>
      <c r="AG585" s="1">
        <v>62</v>
      </c>
      <c r="AH585" s="1">
        <v>13.1</v>
      </c>
      <c r="AI585" s="1">
        <v>323987</v>
      </c>
      <c r="AJ585" s="1">
        <v>27146</v>
      </c>
      <c r="AK585" s="1">
        <v>98451</v>
      </c>
      <c r="AL585" s="1">
        <v>127201</v>
      </c>
      <c r="AM585" s="1">
        <v>49835</v>
      </c>
      <c r="AN585" s="1">
        <v>21354</v>
      </c>
      <c r="AO585" s="1">
        <v>8.3800000000000008</v>
      </c>
      <c r="AP585" s="1">
        <v>84545</v>
      </c>
      <c r="AQ585" s="1">
        <v>137902</v>
      </c>
      <c r="AR585" s="1">
        <v>22.1</v>
      </c>
      <c r="AS585" s="1">
        <v>34.9</v>
      </c>
      <c r="AT585" s="1">
        <v>43</v>
      </c>
      <c r="AU585" s="1">
        <v>309882</v>
      </c>
      <c r="AV585" s="1">
        <v>35702</v>
      </c>
      <c r="AW585" s="1">
        <v>39928</v>
      </c>
      <c r="AX585" s="1">
        <v>28.9</v>
      </c>
      <c r="AY585" s="1">
        <v>24283.67</v>
      </c>
      <c r="AZ585" s="1">
        <v>447013.08</v>
      </c>
      <c r="BA585" s="1">
        <v>471296.75</v>
      </c>
      <c r="BB585" s="1">
        <v>5.15</v>
      </c>
      <c r="BC585" s="1">
        <v>94.85</v>
      </c>
      <c r="BD585" s="1">
        <v>3.31</v>
      </c>
      <c r="BE585" s="1">
        <v>25760</v>
      </c>
      <c r="BF585" s="1">
        <v>327974</v>
      </c>
      <c r="BG585" s="1">
        <v>12.53</v>
      </c>
      <c r="BH585" s="1">
        <v>1.17</v>
      </c>
      <c r="BI585" s="1">
        <v>2014</v>
      </c>
      <c r="BJ585" s="1" t="s">
        <v>155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2019</v>
      </c>
      <c r="BQ585" s="1"/>
      <c r="BR585" s="1">
        <v>0</v>
      </c>
      <c r="BS585" s="1"/>
      <c r="BT585" s="1">
        <v>0</v>
      </c>
      <c r="BU585" s="1">
        <v>0</v>
      </c>
      <c r="BV585" s="1">
        <v>0</v>
      </c>
    </row>
    <row r="586" spans="1:74" x14ac:dyDescent="0.2">
      <c r="A586" s="1">
        <v>806</v>
      </c>
      <c r="B586" s="1">
        <v>806</v>
      </c>
      <c r="C586" s="1">
        <v>14860</v>
      </c>
      <c r="D586" s="1"/>
      <c r="E586" s="1" t="s">
        <v>154</v>
      </c>
      <c r="F586" s="1" t="s">
        <v>72</v>
      </c>
      <c r="G586" s="1">
        <v>2009</v>
      </c>
      <c r="H586" s="1">
        <f>IF(L586&gt;0,G586-G585,Check)</f>
        <v>1</v>
      </c>
      <c r="I586" s="1"/>
      <c r="J586" s="1"/>
      <c r="K586" s="1"/>
      <c r="L586" s="1">
        <v>9057162.9309999999</v>
      </c>
      <c r="M586" s="1">
        <v>4863225.9979999997</v>
      </c>
      <c r="N586" s="1">
        <v>9057162.9309999999</v>
      </c>
      <c r="O586" s="1">
        <v>4863225.9979999997</v>
      </c>
      <c r="P586" s="1">
        <v>401904.4424</v>
      </c>
      <c r="Q586" s="1">
        <v>11590197</v>
      </c>
      <c r="R586" s="1">
        <v>0.99274407099999995</v>
      </c>
      <c r="S586" s="1">
        <v>887019376</v>
      </c>
      <c r="T586" s="1">
        <v>901208</v>
      </c>
      <c r="U586" s="1">
        <v>397131</v>
      </c>
      <c r="V586" s="1">
        <v>299070</v>
      </c>
      <c r="W586" s="1">
        <v>27240</v>
      </c>
      <c r="X586" s="1">
        <v>33552</v>
      </c>
      <c r="Y586" s="1">
        <v>31054</v>
      </c>
      <c r="Z586" s="1">
        <v>46156</v>
      </c>
      <c r="AA586" s="1">
        <v>24647</v>
      </c>
      <c r="AB586" s="1">
        <v>880804</v>
      </c>
      <c r="AC586" s="1">
        <v>8.3000000000000007</v>
      </c>
      <c r="AD586" s="1">
        <v>5.4</v>
      </c>
      <c r="AE586" s="1">
        <v>86.4</v>
      </c>
      <c r="AF586" s="1">
        <v>24.8</v>
      </c>
      <c r="AG586" s="1">
        <v>61.9</v>
      </c>
      <c r="AH586" s="1">
        <v>13.3</v>
      </c>
      <c r="AI586" s="1">
        <v>329241</v>
      </c>
      <c r="AJ586" s="1">
        <v>25885</v>
      </c>
      <c r="AK586" s="1">
        <v>104385</v>
      </c>
      <c r="AL586" s="1">
        <v>131053</v>
      </c>
      <c r="AM586" s="1">
        <v>47914</v>
      </c>
      <c r="AN586" s="1">
        <v>20004</v>
      </c>
      <c r="AO586" s="1">
        <v>7.86</v>
      </c>
      <c r="AP586" s="1">
        <v>79063</v>
      </c>
      <c r="AQ586" s="1">
        <v>125185</v>
      </c>
      <c r="AR586" s="1">
        <v>22</v>
      </c>
      <c r="AS586" s="1">
        <v>38.4</v>
      </c>
      <c r="AT586" s="1">
        <v>39.6</v>
      </c>
      <c r="AU586" s="1">
        <v>312425</v>
      </c>
      <c r="AV586" s="1">
        <v>33500</v>
      </c>
      <c r="AW586" s="1">
        <v>40931</v>
      </c>
      <c r="AX586" s="1">
        <v>27.3</v>
      </c>
      <c r="AY586" s="1">
        <v>35288</v>
      </c>
      <c r="AZ586" s="1">
        <v>436664.67</v>
      </c>
      <c r="BA586" s="1">
        <v>471952.67</v>
      </c>
      <c r="BB586" s="1">
        <v>7.47</v>
      </c>
      <c r="BC586" s="1">
        <v>92.53</v>
      </c>
      <c r="BD586" s="1">
        <v>2.4</v>
      </c>
      <c r="BE586" s="1">
        <v>25760</v>
      </c>
      <c r="BF586" s="1">
        <v>325757</v>
      </c>
      <c r="BG586" s="1">
        <v>12.1</v>
      </c>
      <c r="BH586" s="1">
        <v>1.17</v>
      </c>
      <c r="BI586" s="1">
        <v>2014</v>
      </c>
      <c r="BJ586" s="1" t="s">
        <v>155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2019</v>
      </c>
      <c r="BQ586" s="1"/>
      <c r="BR586" s="1">
        <v>0</v>
      </c>
      <c r="BS586" s="1"/>
      <c r="BT586" s="1">
        <v>0</v>
      </c>
      <c r="BU586" s="1">
        <v>0</v>
      </c>
      <c r="BV586" s="1">
        <v>0</v>
      </c>
    </row>
    <row r="587" spans="1:74" x14ac:dyDescent="0.2">
      <c r="A587" s="1">
        <v>807</v>
      </c>
      <c r="B587" s="1">
        <v>807</v>
      </c>
      <c r="C587" s="1">
        <v>14860</v>
      </c>
      <c r="D587" s="1"/>
      <c r="E587" s="1" t="s">
        <v>154</v>
      </c>
      <c r="F587" s="1" t="s">
        <v>72</v>
      </c>
      <c r="G587" s="1">
        <v>2010</v>
      </c>
      <c r="H587" s="1">
        <f>IF(L587&gt;0,G587-G586,Check)</f>
        <v>1</v>
      </c>
      <c r="I587" s="1"/>
      <c r="J587" s="1"/>
      <c r="K587" s="1"/>
      <c r="L587" s="1">
        <v>9354928.0280000009</v>
      </c>
      <c r="M587" s="1">
        <v>5014426.3689999999</v>
      </c>
      <c r="N587" s="1">
        <v>9354928.0280000009</v>
      </c>
      <c r="O587" s="1">
        <v>5014426.3689999999</v>
      </c>
      <c r="P587" s="1">
        <v>407707.77840000001</v>
      </c>
      <c r="Q587" s="1">
        <v>11357845</v>
      </c>
      <c r="R587" s="1">
        <v>0.93895869799999998</v>
      </c>
      <c r="S587" s="1">
        <v>887019376</v>
      </c>
      <c r="T587" s="1">
        <v>918714</v>
      </c>
      <c r="U587" s="1">
        <v>401558</v>
      </c>
      <c r="V587" s="1">
        <v>301074</v>
      </c>
      <c r="W587" s="1">
        <v>30673</v>
      </c>
      <c r="X587" s="1">
        <v>32468</v>
      </c>
      <c r="Y587" s="1">
        <v>31321</v>
      </c>
      <c r="Z587" s="1">
        <v>46346</v>
      </c>
      <c r="AA587" s="1">
        <v>16430</v>
      </c>
      <c r="AB587" s="1">
        <v>897928</v>
      </c>
      <c r="AC587" s="1"/>
      <c r="AD587" s="1"/>
      <c r="AE587" s="1"/>
      <c r="AF587" s="1">
        <v>24.7</v>
      </c>
      <c r="AG587" s="1">
        <v>61.7</v>
      </c>
      <c r="AH587" s="1">
        <v>13.6</v>
      </c>
      <c r="AI587" s="1">
        <v>329091</v>
      </c>
      <c r="AJ587" s="1">
        <v>28379</v>
      </c>
      <c r="AK587" s="1">
        <v>104774</v>
      </c>
      <c r="AL587" s="1">
        <v>126661</v>
      </c>
      <c r="AM587" s="1">
        <v>50495</v>
      </c>
      <c r="AN587" s="1">
        <v>18782</v>
      </c>
      <c r="AO587" s="1">
        <v>8.6199999999999992</v>
      </c>
      <c r="AP587" s="1">
        <v>74831</v>
      </c>
      <c r="AQ587" s="1">
        <v>119791</v>
      </c>
      <c r="AR587" s="1">
        <v>24.6</v>
      </c>
      <c r="AS587" s="1">
        <v>37.200000000000003</v>
      </c>
      <c r="AT587" s="1">
        <v>38.200000000000003</v>
      </c>
      <c r="AU587" s="1">
        <v>319089</v>
      </c>
      <c r="AV587" s="1">
        <v>34211</v>
      </c>
      <c r="AW587" s="1">
        <v>35301</v>
      </c>
      <c r="AX587" s="1">
        <v>27.6</v>
      </c>
      <c r="AY587" s="1">
        <v>39825.42</v>
      </c>
      <c r="AZ587" s="1">
        <v>434720.33</v>
      </c>
      <c r="BA587" s="1">
        <v>474545.75</v>
      </c>
      <c r="BB587" s="1">
        <v>8.39</v>
      </c>
      <c r="BC587" s="1">
        <v>91.61</v>
      </c>
      <c r="BD587" s="1">
        <v>2.86</v>
      </c>
      <c r="BE587" s="1">
        <v>25760</v>
      </c>
      <c r="BF587" s="1">
        <v>323540</v>
      </c>
      <c r="BG587" s="1">
        <v>12.3</v>
      </c>
      <c r="BH587" s="1">
        <v>1.1499999999999999</v>
      </c>
      <c r="BI587" s="1">
        <v>2014</v>
      </c>
      <c r="BJ587" s="1" t="s">
        <v>155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2019</v>
      </c>
      <c r="BQ587" s="1"/>
      <c r="BR587" s="1">
        <v>0</v>
      </c>
      <c r="BS587" s="1"/>
      <c r="BT587" s="1">
        <v>0</v>
      </c>
      <c r="BU587" s="1">
        <v>0</v>
      </c>
      <c r="BV587" s="1">
        <v>0</v>
      </c>
    </row>
    <row r="588" spans="1:74" x14ac:dyDescent="0.2">
      <c r="A588" s="1">
        <v>808</v>
      </c>
      <c r="B588" s="1">
        <v>808</v>
      </c>
      <c r="C588" s="1">
        <v>14860</v>
      </c>
      <c r="D588" s="1"/>
      <c r="E588" s="1" t="s">
        <v>154</v>
      </c>
      <c r="F588" s="1" t="s">
        <v>72</v>
      </c>
      <c r="G588" s="1">
        <v>2011</v>
      </c>
      <c r="H588" s="1">
        <f>IF(L588&gt;0,G588-G587,Check)</f>
        <v>1</v>
      </c>
      <c r="I588" s="1"/>
      <c r="J588" s="1"/>
      <c r="K588" s="1"/>
      <c r="L588" s="1">
        <v>9641493.4179999996</v>
      </c>
      <c r="M588" s="1">
        <v>5014461.3619999997</v>
      </c>
      <c r="N588" s="1">
        <v>9641493.4179999996</v>
      </c>
      <c r="O588" s="1">
        <v>5014461.3619999997</v>
      </c>
      <c r="P588" s="1">
        <v>406609.24959999998</v>
      </c>
      <c r="Q588" s="1">
        <v>12372909</v>
      </c>
      <c r="R588" s="1">
        <v>0.94580269800000005</v>
      </c>
      <c r="S588" s="1">
        <v>887019376</v>
      </c>
      <c r="T588" s="1">
        <v>925899</v>
      </c>
      <c r="U588" s="1">
        <v>410319</v>
      </c>
      <c r="V588" s="1">
        <v>303672</v>
      </c>
      <c r="W588" s="1">
        <v>31180</v>
      </c>
      <c r="X588" s="1">
        <v>33545</v>
      </c>
      <c r="Y588" s="1">
        <v>31166</v>
      </c>
      <c r="Z588" s="1">
        <v>48024</v>
      </c>
      <c r="AA588" s="1">
        <v>20341</v>
      </c>
      <c r="AB588" s="1">
        <v>909336</v>
      </c>
      <c r="AC588" s="1"/>
      <c r="AD588" s="1"/>
      <c r="AE588" s="1"/>
      <c r="AF588" s="1">
        <v>24.4</v>
      </c>
      <c r="AG588" s="1">
        <v>61.8</v>
      </c>
      <c r="AH588" s="1">
        <v>13.8</v>
      </c>
      <c r="AI588" s="1">
        <v>331530</v>
      </c>
      <c r="AJ588" s="1">
        <v>28905</v>
      </c>
      <c r="AK588" s="1">
        <v>108242</v>
      </c>
      <c r="AL588" s="1">
        <v>128607</v>
      </c>
      <c r="AM588" s="1">
        <v>46972</v>
      </c>
      <c r="AN588" s="1">
        <v>18804</v>
      </c>
      <c r="AO588" s="1">
        <v>8.7200000000000006</v>
      </c>
      <c r="AP588" s="1">
        <v>77289</v>
      </c>
      <c r="AQ588" s="1">
        <v>123679</v>
      </c>
      <c r="AR588" s="1">
        <v>24.1</v>
      </c>
      <c r="AS588" s="1">
        <v>36.200000000000003</v>
      </c>
      <c r="AT588" s="1">
        <v>39.700000000000003</v>
      </c>
      <c r="AU588" s="1">
        <v>321699</v>
      </c>
      <c r="AV588" s="1">
        <v>38062</v>
      </c>
      <c r="AW588" s="1">
        <v>37891</v>
      </c>
      <c r="AX588" s="1">
        <v>28.3</v>
      </c>
      <c r="AY588" s="1">
        <v>39123.58</v>
      </c>
      <c r="AZ588" s="1">
        <v>438961.33</v>
      </c>
      <c r="BA588" s="1">
        <v>478084.92</v>
      </c>
      <c r="BB588" s="1">
        <v>8.18</v>
      </c>
      <c r="BC588" s="1">
        <v>91.82</v>
      </c>
      <c r="BD588" s="1">
        <v>3.66</v>
      </c>
      <c r="BE588" s="1">
        <v>25760</v>
      </c>
      <c r="BF588" s="1">
        <v>321323</v>
      </c>
      <c r="BG588" s="1">
        <v>12.33</v>
      </c>
      <c r="BH588" s="1">
        <v>1.1200000000000001</v>
      </c>
      <c r="BI588" s="1">
        <v>2014</v>
      </c>
      <c r="BJ588" s="1" t="s">
        <v>155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2019</v>
      </c>
      <c r="BQ588" s="1"/>
      <c r="BR588" s="1">
        <v>0</v>
      </c>
      <c r="BS588" s="1"/>
      <c r="BT588" s="1">
        <v>0</v>
      </c>
      <c r="BU588" s="1">
        <v>0</v>
      </c>
      <c r="BV588" s="1">
        <v>0</v>
      </c>
    </row>
    <row r="589" spans="1:74" x14ac:dyDescent="0.2">
      <c r="A589" s="1">
        <v>809</v>
      </c>
      <c r="B589" s="1">
        <v>809</v>
      </c>
      <c r="C589" s="1">
        <v>14860</v>
      </c>
      <c r="D589" s="1"/>
      <c r="E589" s="1" t="s">
        <v>154</v>
      </c>
      <c r="F589" s="1" t="s">
        <v>72</v>
      </c>
      <c r="G589" s="1">
        <v>2012</v>
      </c>
      <c r="H589" s="1">
        <f>IF(L589&gt;0,G589-G588,Check)</f>
        <v>1</v>
      </c>
      <c r="I589" s="1"/>
      <c r="J589" s="1"/>
      <c r="K589" s="1"/>
      <c r="L589" s="1">
        <v>10128327.810000001</v>
      </c>
      <c r="M589" s="1">
        <v>4797772.1900000004</v>
      </c>
      <c r="N589" s="1">
        <v>10128327.810000001</v>
      </c>
      <c r="O589" s="1">
        <v>4797772.1900000004</v>
      </c>
      <c r="P589" s="1">
        <v>394477.74400000001</v>
      </c>
      <c r="Q589" s="1">
        <v>13005456</v>
      </c>
      <c r="R589" s="1">
        <v>0.97188910699999997</v>
      </c>
      <c r="S589" s="1">
        <v>887019376</v>
      </c>
      <c r="T589" s="1">
        <v>933835</v>
      </c>
      <c r="U589" s="1">
        <v>401906</v>
      </c>
      <c r="V589" s="1">
        <v>310910</v>
      </c>
      <c r="W589" s="1">
        <v>30012</v>
      </c>
      <c r="X589" s="1">
        <v>35673</v>
      </c>
      <c r="Y589" s="1">
        <v>30768</v>
      </c>
      <c r="Z589" s="1">
        <v>51583</v>
      </c>
      <c r="AA589" s="1">
        <v>18258</v>
      </c>
      <c r="AB589" s="1">
        <v>915813</v>
      </c>
      <c r="AC589" s="1"/>
      <c r="AD589" s="1"/>
      <c r="AE589" s="1"/>
      <c r="AF589" s="1">
        <v>24.1</v>
      </c>
      <c r="AG589" s="1">
        <v>61.9</v>
      </c>
      <c r="AH589" s="1">
        <v>14</v>
      </c>
      <c r="AI589" s="1">
        <v>334255</v>
      </c>
      <c r="AJ589" s="1">
        <v>28416</v>
      </c>
      <c r="AK589" s="1">
        <v>104186</v>
      </c>
      <c r="AL589" s="1">
        <v>132786</v>
      </c>
      <c r="AM589" s="1">
        <v>47586</v>
      </c>
      <c r="AN589" s="1">
        <v>21281</v>
      </c>
      <c r="AO589" s="1">
        <v>8.5</v>
      </c>
      <c r="AP589" s="1">
        <v>79841</v>
      </c>
      <c r="AQ589" s="1">
        <v>131645</v>
      </c>
      <c r="AR589" s="1">
        <v>23.1</v>
      </c>
      <c r="AS589" s="1">
        <v>35.1</v>
      </c>
      <c r="AT589" s="1">
        <v>41.8</v>
      </c>
      <c r="AU589" s="1">
        <v>325215</v>
      </c>
      <c r="AV589" s="1">
        <v>38018</v>
      </c>
      <c r="AW589" s="1">
        <v>39737</v>
      </c>
      <c r="AX589" s="1">
        <v>28.1</v>
      </c>
      <c r="AY589" s="1">
        <v>36804.25</v>
      </c>
      <c r="AZ589" s="1">
        <v>436901.25</v>
      </c>
      <c r="BA589" s="1">
        <v>473705.5</v>
      </c>
      <c r="BB589" s="1">
        <v>7.77</v>
      </c>
      <c r="BC589" s="1">
        <v>92.23</v>
      </c>
      <c r="BD589" s="1">
        <v>3.79</v>
      </c>
      <c r="BE589" s="1">
        <v>25760</v>
      </c>
      <c r="BF589" s="1">
        <v>324619</v>
      </c>
      <c r="BG589" s="1">
        <v>12.16</v>
      </c>
      <c r="BH589" s="1">
        <v>1.0900000000000001</v>
      </c>
      <c r="BI589" s="1">
        <v>2014</v>
      </c>
      <c r="BJ589" s="1" t="s">
        <v>155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2019</v>
      </c>
      <c r="BQ589" s="1"/>
      <c r="BR589" s="1">
        <v>0</v>
      </c>
      <c r="BS589" s="1"/>
      <c r="BT589" s="1">
        <v>0</v>
      </c>
      <c r="BU589" s="1">
        <v>0</v>
      </c>
      <c r="BV589" s="1">
        <v>0</v>
      </c>
    </row>
    <row r="590" spans="1:74" x14ac:dyDescent="0.2">
      <c r="A590" s="1">
        <v>810</v>
      </c>
      <c r="B590" s="1">
        <v>810</v>
      </c>
      <c r="C590" s="1">
        <v>14860</v>
      </c>
      <c r="D590" s="1"/>
      <c r="E590" s="1" t="s">
        <v>154</v>
      </c>
      <c r="F590" s="1" t="s">
        <v>72</v>
      </c>
      <c r="G590" s="1">
        <v>2013</v>
      </c>
      <c r="H590" s="1">
        <f>IF(L590&gt;0,G590-G589,Check)</f>
        <v>1</v>
      </c>
      <c r="I590" s="1"/>
      <c r="J590" s="1"/>
      <c r="K590" s="1"/>
      <c r="L590" s="1">
        <v>10223212.189999999</v>
      </c>
      <c r="M590" s="1">
        <v>4760161.68</v>
      </c>
      <c r="N590" s="1">
        <v>10223212.189999999</v>
      </c>
      <c r="O590" s="1">
        <v>4760161.68</v>
      </c>
      <c r="P590" s="1">
        <v>394057.2304</v>
      </c>
      <c r="Q590" s="1">
        <v>12848870</v>
      </c>
      <c r="R590" s="1">
        <v>0.95952544200000001</v>
      </c>
      <c r="S590" s="1">
        <v>887019376</v>
      </c>
      <c r="T590" s="1">
        <v>939904</v>
      </c>
      <c r="U590" s="1">
        <v>395390</v>
      </c>
      <c r="V590" s="1">
        <v>315732</v>
      </c>
      <c r="W590" s="1">
        <v>24449</v>
      </c>
      <c r="X590" s="1">
        <v>32677</v>
      </c>
      <c r="Y590" s="1">
        <v>30264</v>
      </c>
      <c r="Z590" s="1">
        <v>50133</v>
      </c>
      <c r="AA590" s="1">
        <v>20139</v>
      </c>
      <c r="AB590" s="1">
        <v>921302</v>
      </c>
      <c r="AC590" s="1">
        <v>9.6</v>
      </c>
      <c r="AD590" s="1">
        <v>6.3</v>
      </c>
      <c r="AE590" s="1">
        <v>84.1</v>
      </c>
      <c r="AF590" s="1">
        <v>23.8</v>
      </c>
      <c r="AG590" s="1">
        <v>62</v>
      </c>
      <c r="AH590" s="1">
        <v>14.2</v>
      </c>
      <c r="AI590" s="1">
        <v>328062</v>
      </c>
      <c r="AJ590" s="1">
        <v>26815</v>
      </c>
      <c r="AK590" s="1">
        <v>100644</v>
      </c>
      <c r="AL590" s="1">
        <v>129933</v>
      </c>
      <c r="AM590" s="1">
        <v>50574</v>
      </c>
      <c r="AN590" s="1">
        <v>20096</v>
      </c>
      <c r="AO590" s="1">
        <v>8.17</v>
      </c>
      <c r="AP590" s="1">
        <v>82084</v>
      </c>
      <c r="AQ590" s="1">
        <v>136019</v>
      </c>
      <c r="AR590" s="1">
        <v>23</v>
      </c>
      <c r="AS590" s="1">
        <v>34.9</v>
      </c>
      <c r="AT590" s="1">
        <v>42.1</v>
      </c>
      <c r="AU590" s="1">
        <v>316195</v>
      </c>
      <c r="AV590" s="1">
        <v>40192</v>
      </c>
      <c r="AW590" s="1">
        <v>51623</v>
      </c>
      <c r="AX590" s="1">
        <v>29.9</v>
      </c>
      <c r="AY590" s="1">
        <v>34022.83</v>
      </c>
      <c r="AZ590" s="1">
        <v>434873.25</v>
      </c>
      <c r="BA590" s="1">
        <v>468896.08</v>
      </c>
      <c r="BB590" s="1">
        <v>7.26</v>
      </c>
      <c r="BC590" s="1">
        <v>92.74</v>
      </c>
      <c r="BD590" s="1">
        <v>3.69</v>
      </c>
      <c r="BE590" s="1">
        <v>25760</v>
      </c>
      <c r="BF590" s="1">
        <v>327222</v>
      </c>
      <c r="BG590" s="1">
        <v>12.08</v>
      </c>
      <c r="BH590" s="1">
        <v>1.08</v>
      </c>
      <c r="BI590" s="1">
        <v>2014</v>
      </c>
      <c r="BJ590" s="1" t="s">
        <v>155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2019</v>
      </c>
      <c r="BQ590" s="1"/>
      <c r="BR590" s="1">
        <v>0</v>
      </c>
      <c r="BS590" s="1"/>
      <c r="BT590" s="1">
        <v>0</v>
      </c>
      <c r="BU590" s="1">
        <v>0</v>
      </c>
      <c r="BV590" s="1">
        <v>0</v>
      </c>
    </row>
    <row r="591" spans="1:74" x14ac:dyDescent="0.2">
      <c r="A591" s="1">
        <v>811</v>
      </c>
      <c r="B591" s="1">
        <v>811</v>
      </c>
      <c r="C591" s="1">
        <v>14860</v>
      </c>
      <c r="D591" s="1"/>
      <c r="E591" s="1" t="s">
        <v>154</v>
      </c>
      <c r="F591" s="1" t="s">
        <v>72</v>
      </c>
      <c r="G591" s="1">
        <v>2014</v>
      </c>
      <c r="H591" s="1">
        <f>IF(L591&gt;0,G591-G590,Check)</f>
        <v>1</v>
      </c>
      <c r="I591" s="1"/>
      <c r="J591" s="1"/>
      <c r="K591" s="1"/>
      <c r="L591" s="1">
        <v>10208189.779999999</v>
      </c>
      <c r="M591" s="1">
        <v>4713368.7089999998</v>
      </c>
      <c r="N591" s="1">
        <v>10208189.779999999</v>
      </c>
      <c r="O591" s="1">
        <v>4713368.7089999998</v>
      </c>
      <c r="P591" s="1">
        <v>395046.9</v>
      </c>
      <c r="Q591" s="1">
        <v>14000921</v>
      </c>
      <c r="R591" s="1">
        <v>1.067552329</v>
      </c>
      <c r="S591" s="1">
        <v>887019376</v>
      </c>
      <c r="T591" s="1">
        <v>945438</v>
      </c>
      <c r="U591" s="1">
        <v>403534</v>
      </c>
      <c r="V591" s="1">
        <v>312774</v>
      </c>
      <c r="W591" s="1">
        <v>29766</v>
      </c>
      <c r="X591" s="1">
        <v>36635</v>
      </c>
      <c r="Y591" s="1">
        <v>33028</v>
      </c>
      <c r="Z591" s="1">
        <v>50870</v>
      </c>
      <c r="AA591" s="1">
        <v>20495</v>
      </c>
      <c r="AB591" s="1">
        <v>927012</v>
      </c>
      <c r="AC591" s="1">
        <v>8.9</v>
      </c>
      <c r="AD591" s="1">
        <v>6.3</v>
      </c>
      <c r="AE591" s="1">
        <v>84.9</v>
      </c>
      <c r="AF591" s="1">
        <v>23.6</v>
      </c>
      <c r="AG591" s="1">
        <v>62</v>
      </c>
      <c r="AH591" s="1">
        <v>14.4</v>
      </c>
      <c r="AI591" s="1">
        <v>338421</v>
      </c>
      <c r="AJ591" s="1">
        <v>26076</v>
      </c>
      <c r="AK591" s="1">
        <v>107902</v>
      </c>
      <c r="AL591" s="1">
        <v>129248</v>
      </c>
      <c r="AM591" s="1">
        <v>52593</v>
      </c>
      <c r="AN591" s="1">
        <v>22602</v>
      </c>
      <c r="AO591" s="1">
        <v>7.71</v>
      </c>
      <c r="AP591" s="1">
        <v>85925</v>
      </c>
      <c r="AQ591" s="1">
        <v>142190</v>
      </c>
      <c r="AR591" s="1">
        <v>22.2</v>
      </c>
      <c r="AS591" s="1">
        <v>34.299999999999997</v>
      </c>
      <c r="AT591" s="1">
        <v>43.5</v>
      </c>
      <c r="AU591" s="1">
        <v>332102</v>
      </c>
      <c r="AV591" s="1">
        <v>35488</v>
      </c>
      <c r="AW591" s="1">
        <v>46640</v>
      </c>
      <c r="AX591" s="1">
        <v>29.2</v>
      </c>
      <c r="AY591" s="1">
        <v>29495.33</v>
      </c>
      <c r="AZ591" s="1">
        <v>448984.17</v>
      </c>
      <c r="BA591" s="1">
        <v>478479.5</v>
      </c>
      <c r="BB591" s="1">
        <v>6.17</v>
      </c>
      <c r="BC591" s="1">
        <v>93.83</v>
      </c>
      <c r="BD591" s="1">
        <v>3.55</v>
      </c>
      <c r="BE591" s="1">
        <v>25760</v>
      </c>
      <c r="BF591" s="1">
        <v>331244</v>
      </c>
      <c r="BG591" s="1">
        <v>11.93</v>
      </c>
      <c r="BH591" s="1">
        <v>1.06</v>
      </c>
      <c r="BI591" s="1">
        <v>2014</v>
      </c>
      <c r="BJ591" s="1" t="s">
        <v>155</v>
      </c>
      <c r="BK591" s="1">
        <v>1</v>
      </c>
      <c r="BL591" s="1">
        <v>0</v>
      </c>
      <c r="BM591" s="1">
        <v>0</v>
      </c>
      <c r="BN591" s="1">
        <v>0</v>
      </c>
      <c r="BO591" s="1">
        <v>0</v>
      </c>
      <c r="BP591" s="1">
        <v>2019</v>
      </c>
      <c r="BQ591" s="1"/>
      <c r="BR591" s="1">
        <v>0</v>
      </c>
      <c r="BS591" s="1"/>
      <c r="BT591" s="1">
        <v>0</v>
      </c>
      <c r="BU591" s="1">
        <v>0</v>
      </c>
      <c r="BV591" s="1">
        <v>0</v>
      </c>
    </row>
    <row r="592" spans="1:74" x14ac:dyDescent="0.2">
      <c r="A592" s="1">
        <v>812</v>
      </c>
      <c r="B592" s="1">
        <v>812</v>
      </c>
      <c r="C592" s="1">
        <v>14860</v>
      </c>
      <c r="D592" s="1"/>
      <c r="E592" s="1" t="s">
        <v>154</v>
      </c>
      <c r="F592" s="1" t="s">
        <v>72</v>
      </c>
      <c r="G592" s="1">
        <v>2015</v>
      </c>
      <c r="H592" s="1">
        <f>IF(L592&gt;0,G592-G591,Check)</f>
        <v>1</v>
      </c>
      <c r="I592" s="1"/>
      <c r="J592" s="1"/>
      <c r="K592" s="1"/>
      <c r="L592" s="1">
        <v>9885129.6799999997</v>
      </c>
      <c r="M592" s="1">
        <v>4656071.3219999997</v>
      </c>
      <c r="N592" s="1">
        <v>9885129.6799999997</v>
      </c>
      <c r="O592" s="1">
        <v>4656071.3219999997</v>
      </c>
      <c r="P592" s="1">
        <v>394049.36560000002</v>
      </c>
      <c r="Q592" s="1">
        <v>13668461</v>
      </c>
      <c r="R592" s="1">
        <v>1.112134562</v>
      </c>
      <c r="S592" s="1">
        <v>887019376</v>
      </c>
      <c r="T592" s="1">
        <v>948053</v>
      </c>
      <c r="U592" s="1">
        <v>421222</v>
      </c>
      <c r="V592" s="1">
        <v>297992</v>
      </c>
      <c r="W592" s="1">
        <v>26543</v>
      </c>
      <c r="X592" s="1">
        <v>36732</v>
      </c>
      <c r="Y592" s="1">
        <v>31621</v>
      </c>
      <c r="Z592" s="1">
        <v>52199</v>
      </c>
      <c r="AA592" s="1">
        <v>21062</v>
      </c>
      <c r="AB592" s="1">
        <v>929960</v>
      </c>
      <c r="AC592" s="1">
        <v>8.9</v>
      </c>
      <c r="AD592" s="1">
        <v>6.8</v>
      </c>
      <c r="AE592" s="1">
        <v>84.3</v>
      </c>
      <c r="AF592" s="1">
        <v>23.3</v>
      </c>
      <c r="AG592" s="1">
        <v>62.1</v>
      </c>
      <c r="AH592" s="1">
        <v>14.6</v>
      </c>
      <c r="AI592" s="1">
        <v>333528</v>
      </c>
      <c r="AJ592" s="1">
        <v>27696</v>
      </c>
      <c r="AK592" s="1">
        <v>97170</v>
      </c>
      <c r="AL592" s="1">
        <v>135904</v>
      </c>
      <c r="AM592" s="1">
        <v>50579</v>
      </c>
      <c r="AN592" s="1">
        <v>22179</v>
      </c>
      <c r="AO592" s="1">
        <v>8.3000000000000007</v>
      </c>
      <c r="AP592" s="1">
        <v>86414</v>
      </c>
      <c r="AQ592" s="1">
        <v>137438</v>
      </c>
      <c r="AR592" s="1">
        <v>21.5</v>
      </c>
      <c r="AS592" s="1">
        <v>34.700000000000003</v>
      </c>
      <c r="AT592" s="1">
        <v>43.8</v>
      </c>
      <c r="AU592" s="1">
        <v>338183</v>
      </c>
      <c r="AV592" s="1">
        <v>34891</v>
      </c>
      <c r="AW592" s="1">
        <v>47868</v>
      </c>
      <c r="AX592" s="1">
        <v>30.6</v>
      </c>
      <c r="AY592" s="1">
        <v>25717.67</v>
      </c>
      <c r="AZ592" s="1">
        <v>456133.83</v>
      </c>
      <c r="BA592" s="1">
        <v>481851.5</v>
      </c>
      <c r="BB592" s="1">
        <v>5.34</v>
      </c>
      <c r="BC592" s="1">
        <v>94.66</v>
      </c>
      <c r="BD592" s="1">
        <v>2.5</v>
      </c>
      <c r="BE592" s="1">
        <v>25760</v>
      </c>
      <c r="BF592" s="1">
        <v>332711</v>
      </c>
      <c r="BG592" s="1">
        <v>11.82</v>
      </c>
      <c r="BH592" s="1">
        <v>1.06</v>
      </c>
      <c r="BI592" s="1">
        <v>2014</v>
      </c>
      <c r="BJ592" s="1" t="s">
        <v>155</v>
      </c>
      <c r="BK592" s="1">
        <v>1</v>
      </c>
      <c r="BL592" s="1">
        <v>1</v>
      </c>
      <c r="BM592" s="1">
        <v>0</v>
      </c>
      <c r="BN592" s="1">
        <v>0</v>
      </c>
      <c r="BO592" s="1">
        <v>0</v>
      </c>
      <c r="BP592" s="1">
        <v>2019</v>
      </c>
      <c r="BQ592" s="1"/>
      <c r="BR592" s="1">
        <v>0</v>
      </c>
      <c r="BS592" s="1"/>
      <c r="BT592" s="1">
        <v>0</v>
      </c>
      <c r="BU592" s="1">
        <v>0</v>
      </c>
      <c r="BV592" s="1">
        <v>0</v>
      </c>
    </row>
    <row r="593" spans="1:74" x14ac:dyDescent="0.2">
      <c r="A593" s="1">
        <v>813</v>
      </c>
      <c r="B593" s="1">
        <v>813</v>
      </c>
      <c r="C593" s="1">
        <v>14860</v>
      </c>
      <c r="D593" s="1"/>
      <c r="E593" s="1" t="s">
        <v>154</v>
      </c>
      <c r="F593" s="1" t="s">
        <v>72</v>
      </c>
      <c r="G593" s="1">
        <v>2016</v>
      </c>
      <c r="H593" s="1">
        <f>IF(L593&gt;0,G593-G592,Check)</f>
        <v>1</v>
      </c>
      <c r="I593" s="1"/>
      <c r="J593" s="1"/>
      <c r="K593" s="1"/>
      <c r="L593" s="1">
        <v>9244737.3829999994</v>
      </c>
      <c r="M593" s="1">
        <v>4701478.398</v>
      </c>
      <c r="N593" s="1">
        <v>9244737.3829999994</v>
      </c>
      <c r="O593" s="1">
        <v>4701478.398</v>
      </c>
      <c r="P593" s="1">
        <v>399054.56959999999</v>
      </c>
      <c r="Q593" s="1">
        <v>12909508</v>
      </c>
      <c r="R593" s="1">
        <v>1.1348833979999999</v>
      </c>
      <c r="S593" s="1">
        <v>887019376</v>
      </c>
      <c r="T593" s="1">
        <v>944177</v>
      </c>
      <c r="U593" s="1">
        <v>414762</v>
      </c>
      <c r="V593" s="1">
        <v>298376</v>
      </c>
      <c r="W593" s="1">
        <v>25482</v>
      </c>
      <c r="X593" s="1">
        <v>37039</v>
      </c>
      <c r="Y593" s="1">
        <v>32355</v>
      </c>
      <c r="Z593" s="1">
        <v>52141</v>
      </c>
      <c r="AA593" s="1">
        <v>24262</v>
      </c>
      <c r="AB593" s="1">
        <v>925845</v>
      </c>
      <c r="AC593" s="1">
        <v>8.6</v>
      </c>
      <c r="AD593" s="1">
        <v>5.5</v>
      </c>
      <c r="AE593" s="1">
        <v>86</v>
      </c>
      <c r="AF593" s="1">
        <v>23.1</v>
      </c>
      <c r="AG593" s="1">
        <v>62.1</v>
      </c>
      <c r="AH593" s="1">
        <v>14.8</v>
      </c>
      <c r="AI593" s="1">
        <v>335318</v>
      </c>
      <c r="AJ593" s="1">
        <v>25149</v>
      </c>
      <c r="AK593" s="1">
        <v>106264</v>
      </c>
      <c r="AL593" s="1">
        <v>129091</v>
      </c>
      <c r="AM593" s="1">
        <v>54859</v>
      </c>
      <c r="AN593" s="1">
        <v>19955</v>
      </c>
      <c r="AO593" s="1">
        <v>7.5</v>
      </c>
      <c r="AP593" s="1">
        <v>90123</v>
      </c>
      <c r="AQ593" s="1">
        <v>143628</v>
      </c>
      <c r="AR593" s="1">
        <v>20.5</v>
      </c>
      <c r="AS593" s="1">
        <v>33.4</v>
      </c>
      <c r="AT593" s="1">
        <v>46.1</v>
      </c>
      <c r="AU593" s="1">
        <v>338271</v>
      </c>
      <c r="AV593" s="1">
        <v>36850</v>
      </c>
      <c r="AW593" s="1">
        <v>47583</v>
      </c>
      <c r="AX593" s="1">
        <v>30.2</v>
      </c>
      <c r="AY593" s="1">
        <v>23545.75</v>
      </c>
      <c r="AZ593" s="1">
        <v>461379.75</v>
      </c>
      <c r="BA593" s="1">
        <v>484925.5</v>
      </c>
      <c r="BB593" s="1">
        <v>4.8600000000000003</v>
      </c>
      <c r="BC593" s="1">
        <v>95.14</v>
      </c>
      <c r="BD593" s="1">
        <v>2.2599999999999998</v>
      </c>
      <c r="BE593" s="1">
        <v>25760</v>
      </c>
      <c r="BF593" s="1">
        <v>332792</v>
      </c>
      <c r="BG593" s="1">
        <v>11.78</v>
      </c>
      <c r="BH593" s="1">
        <v>1.05</v>
      </c>
      <c r="BI593" s="1">
        <v>2014</v>
      </c>
      <c r="BJ593" s="1" t="s">
        <v>155</v>
      </c>
      <c r="BK593" s="1">
        <v>1</v>
      </c>
      <c r="BL593" s="1">
        <v>2</v>
      </c>
      <c r="BM593" s="1">
        <v>0</v>
      </c>
      <c r="BN593" s="1">
        <v>0</v>
      </c>
      <c r="BO593" s="1">
        <v>0</v>
      </c>
      <c r="BP593" s="1">
        <v>2019</v>
      </c>
      <c r="BQ593" s="1"/>
      <c r="BR593" s="1">
        <v>0</v>
      </c>
      <c r="BS593" s="1"/>
      <c r="BT593" s="1">
        <v>0</v>
      </c>
      <c r="BU593" s="1">
        <v>0</v>
      </c>
      <c r="BV593" s="1">
        <v>0</v>
      </c>
    </row>
    <row r="594" spans="1:74" x14ac:dyDescent="0.2">
      <c r="A594" s="1">
        <v>814</v>
      </c>
      <c r="B594" s="1">
        <v>814</v>
      </c>
      <c r="C594" s="1">
        <v>14860</v>
      </c>
      <c r="D594" s="1"/>
      <c r="E594" s="1" t="s">
        <v>154</v>
      </c>
      <c r="F594" s="1" t="s">
        <v>72</v>
      </c>
      <c r="G594" s="1">
        <v>2017</v>
      </c>
      <c r="H594" s="1">
        <f>IF(L594&gt;0,G594-G593,Check)</f>
        <v>1</v>
      </c>
      <c r="I594" s="1"/>
      <c r="J594" s="1"/>
      <c r="K594" s="1"/>
      <c r="L594" s="1">
        <v>8449625.7520000003</v>
      </c>
      <c r="M594" s="1">
        <v>4517578.6100000003</v>
      </c>
      <c r="N594" s="1">
        <v>8449625.7520000003</v>
      </c>
      <c r="O594" s="1">
        <v>4517578.6100000003</v>
      </c>
      <c r="P594" s="1">
        <v>382780.95919999998</v>
      </c>
      <c r="Q594" s="1">
        <v>11987558</v>
      </c>
      <c r="R594" s="1">
        <v>1.125835081</v>
      </c>
      <c r="S594" s="1">
        <v>887019376</v>
      </c>
      <c r="T594" s="1">
        <v>949921</v>
      </c>
      <c r="U594" s="1">
        <v>400440</v>
      </c>
      <c r="V594" s="1">
        <v>303465</v>
      </c>
      <c r="W594" s="1">
        <v>26964</v>
      </c>
      <c r="X594" s="1">
        <v>37388</v>
      </c>
      <c r="Y594" s="1">
        <v>33340</v>
      </c>
      <c r="Z594" s="1">
        <v>53250</v>
      </c>
      <c r="AA594" s="1">
        <v>18040</v>
      </c>
      <c r="AB594" s="1">
        <v>932655</v>
      </c>
      <c r="AC594" s="1">
        <v>8.8000000000000007</v>
      </c>
      <c r="AD594" s="1">
        <v>5.6</v>
      </c>
      <c r="AE594" s="1">
        <v>85.7</v>
      </c>
      <c r="AF594" s="1">
        <v>22.6</v>
      </c>
      <c r="AG594" s="1">
        <v>61.8</v>
      </c>
      <c r="AH594" s="1">
        <v>15.6</v>
      </c>
      <c r="AI594" s="1">
        <v>336433</v>
      </c>
      <c r="AJ594" s="1">
        <v>25932</v>
      </c>
      <c r="AK594" s="1">
        <v>102198</v>
      </c>
      <c r="AL594" s="1">
        <v>128760</v>
      </c>
      <c r="AM594" s="1">
        <v>57279</v>
      </c>
      <c r="AN594" s="1">
        <v>22264</v>
      </c>
      <c r="AO594" s="1">
        <v>7.71</v>
      </c>
      <c r="AP594" s="1">
        <v>91198</v>
      </c>
      <c r="AQ594" s="1">
        <v>148996</v>
      </c>
      <c r="AR594" s="1">
        <v>20.3</v>
      </c>
      <c r="AS594" s="1">
        <v>32.9</v>
      </c>
      <c r="AT594" s="1">
        <v>46.8</v>
      </c>
      <c r="AU594" s="1">
        <v>340495</v>
      </c>
      <c r="AV594" s="1">
        <v>37588</v>
      </c>
      <c r="AW594" s="1">
        <v>47268</v>
      </c>
      <c r="AX594" s="1">
        <v>31.6</v>
      </c>
      <c r="AY594" s="1">
        <v>21873.25</v>
      </c>
      <c r="AZ594" s="1">
        <v>463484.25</v>
      </c>
      <c r="BA594" s="1">
        <v>485357.5</v>
      </c>
      <c r="BB594" s="1">
        <v>4.5</v>
      </c>
      <c r="BC594" s="1">
        <v>95.5</v>
      </c>
      <c r="BD594" s="1">
        <v>2.5299999999999998</v>
      </c>
      <c r="BE594" s="1">
        <v>25760</v>
      </c>
      <c r="BF594" s="1">
        <v>335032</v>
      </c>
      <c r="BG594" s="1">
        <v>11.8</v>
      </c>
      <c r="BH594" s="1">
        <v>1.02</v>
      </c>
      <c r="BI594" s="1">
        <v>2014</v>
      </c>
      <c r="BJ594" s="1" t="s">
        <v>155</v>
      </c>
      <c r="BK594" s="1">
        <v>1</v>
      </c>
      <c r="BL594" s="1">
        <v>3</v>
      </c>
      <c r="BM594" s="1">
        <v>0</v>
      </c>
      <c r="BN594" s="1">
        <v>0</v>
      </c>
      <c r="BO594" s="1">
        <v>0</v>
      </c>
      <c r="BP594" s="1">
        <v>2019</v>
      </c>
      <c r="BQ594" s="1"/>
      <c r="BR594" s="1">
        <v>0</v>
      </c>
      <c r="BS594" s="1"/>
      <c r="BT594" s="1">
        <v>0</v>
      </c>
      <c r="BU594" s="1">
        <v>0</v>
      </c>
      <c r="BV594" s="1">
        <v>0</v>
      </c>
    </row>
    <row r="595" spans="1:74" x14ac:dyDescent="0.2">
      <c r="A595" s="1">
        <v>815</v>
      </c>
      <c r="B595" s="1">
        <v>815</v>
      </c>
      <c r="C595" s="1">
        <v>14860</v>
      </c>
      <c r="D595" s="1"/>
      <c r="E595" s="1" t="s">
        <v>154</v>
      </c>
      <c r="F595" s="1" t="s">
        <v>72</v>
      </c>
      <c r="G595" s="1">
        <v>2018</v>
      </c>
      <c r="H595" s="1">
        <f>IF(L595&gt;0,G595-G594,Check)</f>
        <v>1</v>
      </c>
      <c r="I595" s="1"/>
      <c r="J595" s="1"/>
      <c r="K595" s="1"/>
      <c r="L595" s="1">
        <v>8192488.0240000002</v>
      </c>
      <c r="M595" s="1">
        <v>4449588.7910000002</v>
      </c>
      <c r="N595" s="1">
        <v>8192488.0240000002</v>
      </c>
      <c r="O595" s="1">
        <v>4449588.7910000002</v>
      </c>
      <c r="P595" s="1">
        <v>374283.61200000002</v>
      </c>
      <c r="Q595" s="1">
        <v>11106357.25</v>
      </c>
      <c r="R595" s="1">
        <v>1.088667126</v>
      </c>
      <c r="S595" s="1">
        <v>887019376</v>
      </c>
      <c r="T595" s="1">
        <v>953260</v>
      </c>
      <c r="U595" s="1">
        <v>388083.5</v>
      </c>
      <c r="V595" s="1">
        <v>307377.75</v>
      </c>
      <c r="W595" s="1">
        <v>27810.25</v>
      </c>
      <c r="X595" s="1">
        <v>37726.5</v>
      </c>
      <c r="Y595" s="1">
        <v>34262.25</v>
      </c>
      <c r="Z595" s="1">
        <v>54067.25</v>
      </c>
      <c r="AA595" s="1">
        <v>14173.5</v>
      </c>
      <c r="AB595" s="1">
        <v>936733.75</v>
      </c>
      <c r="AC595" s="1">
        <v>8.8800000000000008</v>
      </c>
      <c r="AD595" s="1">
        <v>5.35</v>
      </c>
      <c r="AE595" s="1">
        <v>85.9</v>
      </c>
      <c r="AF595" s="1">
        <v>22.18</v>
      </c>
      <c r="AG595" s="1">
        <v>61.58</v>
      </c>
      <c r="AH595" s="1">
        <v>16.25</v>
      </c>
      <c r="AI595" s="1">
        <v>337716.75</v>
      </c>
      <c r="AJ595" s="1">
        <v>25882.5</v>
      </c>
      <c r="AK595" s="1">
        <v>101422</v>
      </c>
      <c r="AL595" s="1">
        <v>126808.5</v>
      </c>
      <c r="AM595" s="1">
        <v>60164</v>
      </c>
      <c r="AN595" s="1">
        <v>23439.75</v>
      </c>
      <c r="AO595" s="1">
        <v>7.66</v>
      </c>
      <c r="AP595" s="1">
        <v>92931.5</v>
      </c>
      <c r="AQ595" s="1">
        <v>154569.5</v>
      </c>
      <c r="AR595" s="1">
        <v>19.899999999999999</v>
      </c>
      <c r="AS595" s="1">
        <v>32.200000000000003</v>
      </c>
      <c r="AT595" s="1">
        <v>47.9</v>
      </c>
      <c r="AU595" s="1">
        <v>342185</v>
      </c>
      <c r="AV595" s="1">
        <v>38631.25</v>
      </c>
      <c r="AW595" s="1">
        <v>46960.5</v>
      </c>
      <c r="AX595" s="1">
        <v>32.549999999999997</v>
      </c>
      <c r="AY595" s="1">
        <v>19857</v>
      </c>
      <c r="AZ595" s="1">
        <v>461801.55</v>
      </c>
      <c r="BA595" s="1">
        <v>481658.55</v>
      </c>
      <c r="BB595" s="1">
        <v>4.13</v>
      </c>
      <c r="BC595" s="1">
        <v>95.87</v>
      </c>
      <c r="BD595" s="1">
        <v>2.85</v>
      </c>
      <c r="BE595" s="1"/>
      <c r="BF595" s="1">
        <v>336732.25</v>
      </c>
      <c r="BG595" s="1">
        <v>11.89</v>
      </c>
      <c r="BH595" s="1">
        <v>1</v>
      </c>
      <c r="BI595" s="1">
        <v>2014</v>
      </c>
      <c r="BJ595" s="1" t="s">
        <v>155</v>
      </c>
      <c r="BK595" s="1">
        <v>1</v>
      </c>
      <c r="BL595" s="1">
        <v>4</v>
      </c>
      <c r="BM595" s="1">
        <v>0</v>
      </c>
      <c r="BN595" s="1">
        <v>0</v>
      </c>
      <c r="BO595" s="1">
        <v>0</v>
      </c>
      <c r="BP595" s="1">
        <v>2019</v>
      </c>
      <c r="BQ595" s="1"/>
      <c r="BR595" s="1">
        <v>0</v>
      </c>
      <c r="BS595" s="1"/>
      <c r="BT595" s="1">
        <v>89</v>
      </c>
      <c r="BU595" s="1">
        <v>0</v>
      </c>
      <c r="BV595" s="1">
        <v>70</v>
      </c>
    </row>
    <row r="596" spans="1:74" x14ac:dyDescent="0.2">
      <c r="A596" s="1">
        <v>817</v>
      </c>
      <c r="B596" s="1">
        <v>817</v>
      </c>
      <c r="C596" s="1">
        <v>15180</v>
      </c>
      <c r="D596" s="1"/>
      <c r="E596" s="1" t="s">
        <v>156</v>
      </c>
      <c r="F596" s="1" t="s">
        <v>72</v>
      </c>
      <c r="G596" s="1">
        <v>2003</v>
      </c>
      <c r="H596" s="1">
        <f>IF(L596&gt;0,G596-G595,Check)</f>
        <v>-15</v>
      </c>
      <c r="I596" s="1"/>
      <c r="J596" s="1"/>
      <c r="K596" s="1"/>
      <c r="L596" s="1">
        <v>1492891</v>
      </c>
      <c r="M596" s="1">
        <v>664594</v>
      </c>
      <c r="N596" s="1">
        <v>1492891</v>
      </c>
      <c r="O596" s="1">
        <v>664594</v>
      </c>
      <c r="P596" s="1">
        <v>52505</v>
      </c>
      <c r="Q596" s="1">
        <v>1063994</v>
      </c>
      <c r="R596" s="1">
        <v>0.71270708999999999</v>
      </c>
      <c r="S596" s="1">
        <v>211157541</v>
      </c>
      <c r="T596" s="1">
        <v>352996.5625</v>
      </c>
      <c r="U596" s="1">
        <v>227157.625</v>
      </c>
      <c r="V596" s="1">
        <v>39020.375</v>
      </c>
      <c r="W596" s="1">
        <v>4227.3125</v>
      </c>
      <c r="X596" s="1">
        <v>11048</v>
      </c>
      <c r="Y596" s="1">
        <v>13152.5</v>
      </c>
      <c r="Z596" s="1">
        <v>13254.375</v>
      </c>
      <c r="AA596" s="1">
        <v>29194.9375</v>
      </c>
      <c r="AB596" s="1">
        <v>354431</v>
      </c>
      <c r="AC596" s="1">
        <v>50.01</v>
      </c>
      <c r="AD596" s="1">
        <v>6.99</v>
      </c>
      <c r="AE596" s="1">
        <v>42.63</v>
      </c>
      <c r="AF596" s="1">
        <v>34.36</v>
      </c>
      <c r="AG596" s="1">
        <v>55.79</v>
      </c>
      <c r="AH596" s="1">
        <v>9.86</v>
      </c>
      <c r="AI596" s="1">
        <v>100311.88</v>
      </c>
      <c r="AJ596" s="1">
        <v>14591.19</v>
      </c>
      <c r="AK596" s="1">
        <v>39442.5</v>
      </c>
      <c r="AL596" s="1">
        <v>34843.379999999997</v>
      </c>
      <c r="AM596" s="1">
        <v>7588.81</v>
      </c>
      <c r="AN596" s="1">
        <v>3846</v>
      </c>
      <c r="AO596" s="1">
        <v>14.55</v>
      </c>
      <c r="AP596" s="1">
        <v>19282.4375</v>
      </c>
      <c r="AQ596" s="1">
        <v>34986.625</v>
      </c>
      <c r="AR596" s="1">
        <v>66.63</v>
      </c>
      <c r="AS596" s="1">
        <v>29.3</v>
      </c>
      <c r="AT596" s="1">
        <v>4.08</v>
      </c>
      <c r="AU596" s="1">
        <v>89700.69</v>
      </c>
      <c r="AV596" s="1">
        <v>3500.06</v>
      </c>
      <c r="AW596" s="1">
        <v>354.44</v>
      </c>
      <c r="AX596" s="1">
        <v>16.36</v>
      </c>
      <c r="AY596" s="1">
        <v>13505.33</v>
      </c>
      <c r="AZ596" s="1">
        <v>128599.5</v>
      </c>
      <c r="BA596" s="1">
        <v>142104.82999999999</v>
      </c>
      <c r="BB596" s="1">
        <v>9.5</v>
      </c>
      <c r="BC596" s="1">
        <v>90.5</v>
      </c>
      <c r="BD596" s="1">
        <v>1.5</v>
      </c>
      <c r="BE596" s="1"/>
      <c r="BF596" s="1">
        <v>93173</v>
      </c>
      <c r="BG596" s="1">
        <v>12.66</v>
      </c>
      <c r="BH596" s="1">
        <v>1.37</v>
      </c>
      <c r="BI596" s="1">
        <v>2017</v>
      </c>
      <c r="BJ596" s="1" t="s">
        <v>157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2018</v>
      </c>
      <c r="BQ596" s="1"/>
      <c r="BR596" s="1">
        <v>0</v>
      </c>
      <c r="BS596" s="1" t="s">
        <v>158</v>
      </c>
      <c r="BT596" s="1">
        <v>0</v>
      </c>
      <c r="BU596" s="1">
        <v>0</v>
      </c>
      <c r="BV596" s="1">
        <v>0</v>
      </c>
    </row>
    <row r="597" spans="1:74" x14ac:dyDescent="0.2">
      <c r="A597" s="1">
        <v>818</v>
      </c>
      <c r="B597" s="1">
        <v>818</v>
      </c>
      <c r="C597" s="1">
        <v>15180</v>
      </c>
      <c r="D597" s="1"/>
      <c r="E597" s="1" t="s">
        <v>156</v>
      </c>
      <c r="F597" s="1" t="s">
        <v>72</v>
      </c>
      <c r="G597" s="1">
        <v>2004</v>
      </c>
      <c r="H597" s="1">
        <f>IF(L597&gt;0,G597-G596,Check)</f>
        <v>1</v>
      </c>
      <c r="I597" s="1"/>
      <c r="J597" s="1"/>
      <c r="K597" s="1"/>
      <c r="L597" s="1">
        <v>377385</v>
      </c>
      <c r="M597" s="1">
        <v>160151</v>
      </c>
      <c r="N597" s="1">
        <v>377385</v>
      </c>
      <c r="O597" s="1">
        <v>160151</v>
      </c>
      <c r="P597" s="1">
        <v>13449</v>
      </c>
      <c r="Q597" s="1">
        <v>1088560</v>
      </c>
      <c r="R597" s="1">
        <v>2.8844813650000001</v>
      </c>
      <c r="S597" s="1">
        <v>211157541</v>
      </c>
      <c r="T597" s="1">
        <v>363980.75</v>
      </c>
      <c r="U597" s="1">
        <v>232541.5</v>
      </c>
      <c r="V597" s="1">
        <v>39596.5</v>
      </c>
      <c r="W597" s="1">
        <v>3986.75</v>
      </c>
      <c r="X597" s="1">
        <v>12093</v>
      </c>
      <c r="Y597" s="1">
        <v>14159</v>
      </c>
      <c r="Z597" s="1">
        <v>16078.5</v>
      </c>
      <c r="AA597" s="1">
        <v>24869.25</v>
      </c>
      <c r="AB597" s="1">
        <v>363967</v>
      </c>
      <c r="AC597" s="1">
        <v>45.48</v>
      </c>
      <c r="AD597" s="1">
        <v>9.83</v>
      </c>
      <c r="AE597" s="1">
        <v>44.48</v>
      </c>
      <c r="AF597" s="1">
        <v>34.28</v>
      </c>
      <c r="AG597" s="1">
        <v>55.55</v>
      </c>
      <c r="AH597" s="1">
        <v>10.18</v>
      </c>
      <c r="AI597" s="1">
        <v>105378.5</v>
      </c>
      <c r="AJ597" s="1">
        <v>13528.25</v>
      </c>
      <c r="AK597" s="1">
        <v>42291</v>
      </c>
      <c r="AL597" s="1">
        <v>36554.5</v>
      </c>
      <c r="AM597" s="1">
        <v>8951.75</v>
      </c>
      <c r="AN597" s="1">
        <v>4053</v>
      </c>
      <c r="AO597" s="1">
        <v>12.84</v>
      </c>
      <c r="AP597" s="1">
        <v>22024.25</v>
      </c>
      <c r="AQ597" s="1">
        <v>36390.5</v>
      </c>
      <c r="AR597" s="1">
        <v>64.7</v>
      </c>
      <c r="AS597" s="1">
        <v>30.2</v>
      </c>
      <c r="AT597" s="1">
        <v>5.0999999999999996</v>
      </c>
      <c r="AU597" s="1">
        <v>93071.25</v>
      </c>
      <c r="AV597" s="1">
        <v>8800.75</v>
      </c>
      <c r="AW597" s="1">
        <v>741.25</v>
      </c>
      <c r="AX597" s="1">
        <v>17.649999999999999</v>
      </c>
      <c r="AY597" s="1">
        <v>12233.42</v>
      </c>
      <c r="AZ597" s="1">
        <v>129412.5</v>
      </c>
      <c r="BA597" s="1">
        <v>141645.92000000001</v>
      </c>
      <c r="BB597" s="1">
        <v>8.6300000000000008</v>
      </c>
      <c r="BC597" s="1">
        <v>91.37</v>
      </c>
      <c r="BD597" s="1">
        <v>1.79</v>
      </c>
      <c r="BE597" s="1"/>
      <c r="BF597" s="1">
        <v>91503</v>
      </c>
      <c r="BG597" s="1">
        <v>11.91</v>
      </c>
      <c r="BH597" s="1">
        <v>1.33</v>
      </c>
      <c r="BI597" s="1">
        <v>2017</v>
      </c>
      <c r="BJ597" s="1" t="s">
        <v>157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2018</v>
      </c>
      <c r="BQ597" s="1"/>
      <c r="BR597" s="1">
        <v>0</v>
      </c>
      <c r="BS597" s="1" t="s">
        <v>158</v>
      </c>
      <c r="BT597" s="1">
        <v>0</v>
      </c>
      <c r="BU597" s="1">
        <v>0</v>
      </c>
      <c r="BV597" s="1">
        <v>0</v>
      </c>
    </row>
    <row r="598" spans="1:74" x14ac:dyDescent="0.2">
      <c r="A598" s="1">
        <v>819</v>
      </c>
      <c r="B598" s="1">
        <v>819</v>
      </c>
      <c r="C598" s="1">
        <v>15180</v>
      </c>
      <c r="D598" s="1"/>
      <c r="E598" s="1" t="s">
        <v>156</v>
      </c>
      <c r="F598" s="1" t="s">
        <v>72</v>
      </c>
      <c r="G598" s="1">
        <v>2005</v>
      </c>
      <c r="H598" s="1">
        <f>IF(L598&gt;0,G598-G597,Check)</f>
        <v>1</v>
      </c>
      <c r="I598" s="1"/>
      <c r="J598" s="1"/>
      <c r="K598" s="1"/>
      <c r="L598" s="1">
        <v>1220202</v>
      </c>
      <c r="M598" s="1">
        <v>496837</v>
      </c>
      <c r="N598" s="1">
        <v>1220202</v>
      </c>
      <c r="O598" s="1">
        <v>496837</v>
      </c>
      <c r="P598" s="1">
        <v>41454</v>
      </c>
      <c r="Q598" s="1">
        <v>1123639</v>
      </c>
      <c r="R598" s="1">
        <v>0.92086310299999996</v>
      </c>
      <c r="S598" s="1">
        <v>211157541</v>
      </c>
      <c r="T598" s="1">
        <v>374081</v>
      </c>
      <c r="U598" s="1">
        <v>237549</v>
      </c>
      <c r="V598" s="1">
        <v>39966</v>
      </c>
      <c r="W598" s="1">
        <v>3726</v>
      </c>
      <c r="X598" s="1">
        <v>13131</v>
      </c>
      <c r="Y598" s="1">
        <v>15232</v>
      </c>
      <c r="Z598" s="1">
        <v>18431</v>
      </c>
      <c r="AA598" s="1">
        <v>20953</v>
      </c>
      <c r="AB598" s="1">
        <v>372714</v>
      </c>
      <c r="AC598" s="1">
        <v>41.2</v>
      </c>
      <c r="AD598" s="1">
        <v>12.4</v>
      </c>
      <c r="AE598" s="1">
        <v>46.3</v>
      </c>
      <c r="AF598" s="1">
        <v>34.200000000000003</v>
      </c>
      <c r="AG598" s="1">
        <v>55.3</v>
      </c>
      <c r="AH598" s="1">
        <v>10.5</v>
      </c>
      <c r="AI598" s="1">
        <v>110166</v>
      </c>
      <c r="AJ598" s="1">
        <v>12586</v>
      </c>
      <c r="AK598" s="1">
        <v>44845</v>
      </c>
      <c r="AL598" s="1">
        <v>38291</v>
      </c>
      <c r="AM598" s="1">
        <v>10247</v>
      </c>
      <c r="AN598" s="1">
        <v>4197</v>
      </c>
      <c r="AO598" s="1">
        <v>11.42</v>
      </c>
      <c r="AP598" s="1">
        <v>24684</v>
      </c>
      <c r="AQ598" s="1">
        <v>37959</v>
      </c>
      <c r="AR598" s="1">
        <v>62.6</v>
      </c>
      <c r="AS598" s="1">
        <v>31.2</v>
      </c>
      <c r="AT598" s="1">
        <v>6.2</v>
      </c>
      <c r="AU598" s="1">
        <v>96417</v>
      </c>
      <c r="AV598" s="1">
        <v>13562</v>
      </c>
      <c r="AW598" s="1">
        <v>1015</v>
      </c>
      <c r="AX598" s="1">
        <v>18.8</v>
      </c>
      <c r="AY598" s="1">
        <v>10675.42</v>
      </c>
      <c r="AZ598" s="1">
        <v>129543.25</v>
      </c>
      <c r="BA598" s="1">
        <v>140218.67000000001</v>
      </c>
      <c r="BB598" s="1">
        <v>7.61</v>
      </c>
      <c r="BC598" s="1">
        <v>92.39</v>
      </c>
      <c r="BD598" s="1">
        <v>2.23</v>
      </c>
      <c r="BE598" s="1">
        <v>8678.4</v>
      </c>
      <c r="BF598" s="1">
        <v>89833</v>
      </c>
      <c r="BG598" s="1">
        <v>11.99</v>
      </c>
      <c r="BH598" s="1">
        <v>1.29</v>
      </c>
      <c r="BI598" s="1">
        <v>2017</v>
      </c>
      <c r="BJ598" s="1" t="s">
        <v>157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2018</v>
      </c>
      <c r="BQ598" s="1"/>
      <c r="BR598" s="1">
        <v>0</v>
      </c>
      <c r="BS598" s="1" t="s">
        <v>158</v>
      </c>
      <c r="BT598" s="1">
        <v>0</v>
      </c>
      <c r="BU598" s="1">
        <v>0</v>
      </c>
      <c r="BV598" s="1">
        <v>0</v>
      </c>
    </row>
    <row r="599" spans="1:74" x14ac:dyDescent="0.2">
      <c r="A599" s="1">
        <v>820</v>
      </c>
      <c r="B599" s="1">
        <v>820</v>
      </c>
      <c r="C599" s="1">
        <v>15180</v>
      </c>
      <c r="D599" s="1"/>
      <c r="E599" s="1" t="s">
        <v>156</v>
      </c>
      <c r="F599" s="1" t="s">
        <v>72</v>
      </c>
      <c r="G599" s="1">
        <v>2006</v>
      </c>
      <c r="H599" s="1">
        <f>IF(L599&gt;0,G599-G598,Check)</f>
        <v>1</v>
      </c>
      <c r="I599" s="1"/>
      <c r="J599" s="1"/>
      <c r="K599" s="1"/>
      <c r="L599" s="1">
        <v>1843429</v>
      </c>
      <c r="M599" s="1">
        <v>778020</v>
      </c>
      <c r="N599" s="1">
        <v>1843429</v>
      </c>
      <c r="O599" s="1">
        <v>778020</v>
      </c>
      <c r="P599" s="1">
        <v>63396</v>
      </c>
      <c r="Q599" s="1">
        <v>1230133</v>
      </c>
      <c r="R599" s="1">
        <v>0.66730695900000003</v>
      </c>
      <c r="S599" s="1">
        <v>211157541</v>
      </c>
      <c r="T599" s="1">
        <v>387717</v>
      </c>
      <c r="U599" s="1">
        <v>244062</v>
      </c>
      <c r="V599" s="1">
        <v>41162</v>
      </c>
      <c r="W599" s="1">
        <v>3546</v>
      </c>
      <c r="X599" s="1">
        <v>14197</v>
      </c>
      <c r="Y599" s="1">
        <v>16039</v>
      </c>
      <c r="Z599" s="1">
        <v>22670</v>
      </c>
      <c r="AA599" s="1">
        <v>15399</v>
      </c>
      <c r="AB599" s="1">
        <v>384617</v>
      </c>
      <c r="AC599" s="1">
        <v>35.9</v>
      </c>
      <c r="AD599" s="1">
        <v>16</v>
      </c>
      <c r="AE599" s="1">
        <v>48.2</v>
      </c>
      <c r="AF599" s="1">
        <v>34.1</v>
      </c>
      <c r="AG599" s="1">
        <v>55.1</v>
      </c>
      <c r="AH599" s="1">
        <v>10.8</v>
      </c>
      <c r="AI599" s="1">
        <v>116070</v>
      </c>
      <c r="AJ599" s="1">
        <v>11161</v>
      </c>
      <c r="AK599" s="1">
        <v>48577</v>
      </c>
      <c r="AL599" s="1">
        <v>39926</v>
      </c>
      <c r="AM599" s="1">
        <v>11813</v>
      </c>
      <c r="AN599" s="1">
        <v>4593</v>
      </c>
      <c r="AO599" s="1">
        <v>9.6199999999999992</v>
      </c>
      <c r="AP599" s="1">
        <v>27672</v>
      </c>
      <c r="AQ599" s="1">
        <v>38869</v>
      </c>
      <c r="AR599" s="1">
        <v>61.2</v>
      </c>
      <c r="AS599" s="1">
        <v>31.8</v>
      </c>
      <c r="AT599" s="1">
        <v>7</v>
      </c>
      <c r="AU599" s="1">
        <v>99862</v>
      </c>
      <c r="AV599" s="1">
        <v>20481</v>
      </c>
      <c r="AW599" s="1">
        <v>1741</v>
      </c>
      <c r="AX599" s="1">
        <v>20.5</v>
      </c>
      <c r="AY599" s="1">
        <v>9367.58</v>
      </c>
      <c r="AZ599" s="1">
        <v>133567.42000000001</v>
      </c>
      <c r="BA599" s="1">
        <v>142935</v>
      </c>
      <c r="BB599" s="1">
        <v>6.55</v>
      </c>
      <c r="BC599" s="1">
        <v>93.45</v>
      </c>
      <c r="BD599" s="1">
        <v>2.52</v>
      </c>
      <c r="BE599" s="1">
        <v>8678.4</v>
      </c>
      <c r="BF599" s="1">
        <v>88163</v>
      </c>
      <c r="BG599" s="1">
        <v>12.27</v>
      </c>
      <c r="BH599" s="1">
        <v>1.25</v>
      </c>
      <c r="BI599" s="1">
        <v>2017</v>
      </c>
      <c r="BJ599" s="1" t="s">
        <v>157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2018</v>
      </c>
      <c r="BQ599" s="1"/>
      <c r="BR599" s="1">
        <v>0</v>
      </c>
      <c r="BS599" s="1" t="s">
        <v>158</v>
      </c>
      <c r="BT599" s="1">
        <v>0</v>
      </c>
      <c r="BU599" s="1">
        <v>0</v>
      </c>
      <c r="BV599" s="1">
        <v>0</v>
      </c>
    </row>
    <row r="600" spans="1:74" x14ac:dyDescent="0.2">
      <c r="A600" s="1">
        <v>821</v>
      </c>
      <c r="B600" s="1">
        <v>821</v>
      </c>
      <c r="C600" s="1">
        <v>15180</v>
      </c>
      <c r="D600" s="1"/>
      <c r="E600" s="1" t="s">
        <v>156</v>
      </c>
      <c r="F600" s="1" t="s">
        <v>72</v>
      </c>
      <c r="G600" s="1">
        <v>2007</v>
      </c>
      <c r="H600" s="1">
        <f>IF(L600&gt;0,G600-G599,Check)</f>
        <v>1</v>
      </c>
      <c r="I600" s="1"/>
      <c r="J600" s="1"/>
      <c r="K600" s="1"/>
      <c r="L600" s="1">
        <v>1712610</v>
      </c>
      <c r="M600" s="1">
        <v>792580</v>
      </c>
      <c r="N600" s="1">
        <v>1712610</v>
      </c>
      <c r="O600" s="1">
        <v>792580</v>
      </c>
      <c r="P600" s="1">
        <v>66390</v>
      </c>
      <c r="Q600" s="1">
        <v>1178232</v>
      </c>
      <c r="R600" s="1">
        <v>0.68797449499999996</v>
      </c>
      <c r="S600" s="1">
        <v>211157541</v>
      </c>
      <c r="T600" s="1">
        <v>387210</v>
      </c>
      <c r="U600" s="1">
        <v>244553</v>
      </c>
      <c r="V600" s="1">
        <v>39052</v>
      </c>
      <c r="W600" s="1">
        <v>3043</v>
      </c>
      <c r="X600" s="1">
        <v>15151</v>
      </c>
      <c r="Y600" s="1">
        <v>17910</v>
      </c>
      <c r="Z600" s="1">
        <v>19363</v>
      </c>
      <c r="AA600" s="1">
        <v>16396</v>
      </c>
      <c r="AB600" s="1">
        <v>383896</v>
      </c>
      <c r="AC600" s="1">
        <v>34.700000000000003</v>
      </c>
      <c r="AD600" s="1">
        <v>15.5</v>
      </c>
      <c r="AE600" s="1">
        <v>49.8</v>
      </c>
      <c r="AF600" s="1">
        <v>34.1</v>
      </c>
      <c r="AG600" s="1">
        <v>54.7</v>
      </c>
      <c r="AH600" s="1">
        <v>11.2</v>
      </c>
      <c r="AI600" s="1">
        <v>117508</v>
      </c>
      <c r="AJ600" s="1">
        <v>11667</v>
      </c>
      <c r="AK600" s="1">
        <v>47597</v>
      </c>
      <c r="AL600" s="1">
        <v>41967</v>
      </c>
      <c r="AM600" s="1">
        <v>12296</v>
      </c>
      <c r="AN600" s="1">
        <v>3981</v>
      </c>
      <c r="AO600" s="1">
        <v>9.93</v>
      </c>
      <c r="AP600" s="1">
        <v>29347</v>
      </c>
      <c r="AQ600" s="1">
        <v>42413</v>
      </c>
      <c r="AR600" s="1">
        <v>57</v>
      </c>
      <c r="AS600" s="1">
        <v>34</v>
      </c>
      <c r="AT600" s="1">
        <v>9</v>
      </c>
      <c r="AU600" s="1">
        <v>102910</v>
      </c>
      <c r="AV600" s="1">
        <v>18769</v>
      </c>
      <c r="AW600" s="1">
        <v>658</v>
      </c>
      <c r="AX600" s="1">
        <v>20</v>
      </c>
      <c r="AY600" s="1">
        <v>8377.83</v>
      </c>
      <c r="AZ600" s="1">
        <v>134375.25</v>
      </c>
      <c r="BA600" s="1">
        <v>142753.07999999999</v>
      </c>
      <c r="BB600" s="1">
        <v>5.87</v>
      </c>
      <c r="BC600" s="1">
        <v>94.13</v>
      </c>
      <c r="BD600" s="1">
        <v>2.72</v>
      </c>
      <c r="BE600" s="1">
        <v>8678.4</v>
      </c>
      <c r="BF600" s="1">
        <v>86493</v>
      </c>
      <c r="BG600" s="1">
        <v>11.94</v>
      </c>
      <c r="BH600" s="1">
        <v>1.21</v>
      </c>
      <c r="BI600" s="1">
        <v>2017</v>
      </c>
      <c r="BJ600" s="1" t="s">
        <v>157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2018</v>
      </c>
      <c r="BQ600" s="1"/>
      <c r="BR600" s="1">
        <v>0</v>
      </c>
      <c r="BS600" s="1" t="s">
        <v>158</v>
      </c>
      <c r="BT600" s="1">
        <v>0</v>
      </c>
      <c r="BU600" s="1">
        <v>0</v>
      </c>
      <c r="BV600" s="1">
        <v>0</v>
      </c>
    </row>
    <row r="601" spans="1:74" x14ac:dyDescent="0.2">
      <c r="A601" s="1">
        <v>822</v>
      </c>
      <c r="B601" s="1">
        <v>822</v>
      </c>
      <c r="C601" s="1">
        <v>15180</v>
      </c>
      <c r="D601" s="1"/>
      <c r="E601" s="1" t="s">
        <v>156</v>
      </c>
      <c r="F601" s="1" t="s">
        <v>72</v>
      </c>
      <c r="G601" s="1">
        <v>2008</v>
      </c>
      <c r="H601" s="1">
        <f>IF(L601&gt;0,G601-G600,Check)</f>
        <v>1</v>
      </c>
      <c r="I601" s="1"/>
      <c r="J601" s="1"/>
      <c r="K601" s="1"/>
      <c r="L601" s="1">
        <v>1586956</v>
      </c>
      <c r="M601" s="1">
        <v>727041</v>
      </c>
      <c r="N601" s="1">
        <v>1586956</v>
      </c>
      <c r="O601" s="1">
        <v>727041</v>
      </c>
      <c r="P601" s="1">
        <v>61674</v>
      </c>
      <c r="Q601" s="1">
        <v>1166596</v>
      </c>
      <c r="R601" s="1">
        <v>0.73511552899999999</v>
      </c>
      <c r="S601" s="1">
        <v>211157541</v>
      </c>
      <c r="T601" s="1">
        <v>392736</v>
      </c>
      <c r="U601" s="1">
        <v>252522</v>
      </c>
      <c r="V601" s="1">
        <v>40474</v>
      </c>
      <c r="W601" s="1">
        <v>4146</v>
      </c>
      <c r="X601" s="1">
        <v>15581</v>
      </c>
      <c r="Y601" s="1">
        <v>17533</v>
      </c>
      <c r="Z601" s="1">
        <v>22849</v>
      </c>
      <c r="AA601" s="1">
        <v>12099</v>
      </c>
      <c r="AB601" s="1">
        <v>387305</v>
      </c>
      <c r="AC601" s="1">
        <v>34.700000000000003</v>
      </c>
      <c r="AD601" s="1">
        <v>14.1</v>
      </c>
      <c r="AE601" s="1">
        <v>51.2</v>
      </c>
      <c r="AF601" s="1">
        <v>34</v>
      </c>
      <c r="AG601" s="1">
        <v>54.5</v>
      </c>
      <c r="AH601" s="1">
        <v>11.5</v>
      </c>
      <c r="AI601" s="1">
        <v>117559</v>
      </c>
      <c r="AJ601" s="1">
        <v>12757</v>
      </c>
      <c r="AK601" s="1">
        <v>44808</v>
      </c>
      <c r="AL601" s="1">
        <v>41737</v>
      </c>
      <c r="AM601" s="1">
        <v>13543</v>
      </c>
      <c r="AN601" s="1">
        <v>4714</v>
      </c>
      <c r="AO601" s="1">
        <v>10.85</v>
      </c>
      <c r="AP601" s="1">
        <v>30622</v>
      </c>
      <c r="AQ601" s="1">
        <v>44183</v>
      </c>
      <c r="AR601" s="1">
        <v>54.8</v>
      </c>
      <c r="AS601" s="1">
        <v>36.799999999999997</v>
      </c>
      <c r="AT601" s="1">
        <v>8.4</v>
      </c>
      <c r="AU601" s="1">
        <v>109431</v>
      </c>
      <c r="AV601" s="1">
        <v>17098</v>
      </c>
      <c r="AW601" s="1">
        <v>1380</v>
      </c>
      <c r="AX601" s="1">
        <v>19.3</v>
      </c>
      <c r="AY601" s="1">
        <v>9618.08</v>
      </c>
      <c r="AZ601" s="1">
        <v>136275.25</v>
      </c>
      <c r="BA601" s="1">
        <v>145893.32999999999</v>
      </c>
      <c r="BB601" s="1">
        <v>6.59</v>
      </c>
      <c r="BC601" s="1">
        <v>93.41</v>
      </c>
      <c r="BD601" s="1">
        <v>3.19</v>
      </c>
      <c r="BE601" s="1">
        <v>8678.4</v>
      </c>
      <c r="BF601" s="1">
        <v>84823</v>
      </c>
      <c r="BG601" s="1">
        <v>11.79</v>
      </c>
      <c r="BH601" s="1">
        <v>1.17</v>
      </c>
      <c r="BI601" s="1">
        <v>2017</v>
      </c>
      <c r="BJ601" s="1" t="s">
        <v>157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2018</v>
      </c>
      <c r="BQ601" s="1"/>
      <c r="BR601" s="1">
        <v>0</v>
      </c>
      <c r="BS601" s="1" t="s">
        <v>158</v>
      </c>
      <c r="BT601" s="1">
        <v>0</v>
      </c>
      <c r="BU601" s="1">
        <v>0</v>
      </c>
      <c r="BV601" s="1">
        <v>0</v>
      </c>
    </row>
    <row r="602" spans="1:74" x14ac:dyDescent="0.2">
      <c r="A602" s="1">
        <v>823</v>
      </c>
      <c r="B602" s="1">
        <v>823</v>
      </c>
      <c r="C602" s="1">
        <v>15180</v>
      </c>
      <c r="D602" s="1"/>
      <c r="E602" s="1" t="s">
        <v>156</v>
      </c>
      <c r="F602" s="1" t="s">
        <v>72</v>
      </c>
      <c r="G602" s="1">
        <v>2009</v>
      </c>
      <c r="H602" s="1">
        <f>IF(L602&gt;0,G602-G601,Check)</f>
        <v>1</v>
      </c>
      <c r="I602" s="1"/>
      <c r="J602" s="1"/>
      <c r="K602" s="1"/>
      <c r="L602" s="1">
        <v>1575285</v>
      </c>
      <c r="M602" s="1">
        <v>794673</v>
      </c>
      <c r="N602" s="1">
        <v>1575285</v>
      </c>
      <c r="O602" s="1">
        <v>794673</v>
      </c>
      <c r="P602" s="1">
        <v>67130</v>
      </c>
      <c r="Q602" s="1">
        <v>1069971</v>
      </c>
      <c r="R602" s="1">
        <v>0.67922375999999995</v>
      </c>
      <c r="S602" s="1">
        <v>211157541</v>
      </c>
      <c r="T602" s="1">
        <v>396371</v>
      </c>
      <c r="U602" s="1">
        <v>256887</v>
      </c>
      <c r="V602" s="1">
        <v>44120</v>
      </c>
      <c r="W602" s="1">
        <v>4224</v>
      </c>
      <c r="X602" s="1">
        <v>15606</v>
      </c>
      <c r="Y602" s="1">
        <v>17817</v>
      </c>
      <c r="Z602" s="1">
        <v>19266</v>
      </c>
      <c r="AA602" s="1">
        <v>13435</v>
      </c>
      <c r="AB602" s="1">
        <v>392017</v>
      </c>
      <c r="AC602" s="1">
        <v>34.299999999999997</v>
      </c>
      <c r="AD602" s="1">
        <v>16.600000000000001</v>
      </c>
      <c r="AE602" s="1">
        <v>49.1</v>
      </c>
      <c r="AF602" s="1">
        <v>34.9</v>
      </c>
      <c r="AG602" s="1">
        <v>54.1</v>
      </c>
      <c r="AH602" s="1">
        <v>11</v>
      </c>
      <c r="AI602" s="1">
        <v>117030</v>
      </c>
      <c r="AJ602" s="1">
        <v>10949</v>
      </c>
      <c r="AK602" s="1">
        <v>46660</v>
      </c>
      <c r="AL602" s="1">
        <v>40911</v>
      </c>
      <c r="AM602" s="1">
        <v>14235</v>
      </c>
      <c r="AN602" s="1">
        <v>4275</v>
      </c>
      <c r="AO602" s="1">
        <v>9.36</v>
      </c>
      <c r="AP602" s="1">
        <v>30864</v>
      </c>
      <c r="AQ602" s="1">
        <v>45445</v>
      </c>
      <c r="AR602" s="1">
        <v>55.1</v>
      </c>
      <c r="AS602" s="1">
        <v>36.200000000000003</v>
      </c>
      <c r="AT602" s="1">
        <v>8.6999999999999993</v>
      </c>
      <c r="AU602" s="1">
        <v>104444</v>
      </c>
      <c r="AV602" s="1">
        <v>18742</v>
      </c>
      <c r="AW602" s="1">
        <v>647</v>
      </c>
      <c r="AX602" s="1">
        <v>20.5</v>
      </c>
      <c r="AY602" s="1">
        <v>14716.42</v>
      </c>
      <c r="AZ602" s="1">
        <v>136689.07999999999</v>
      </c>
      <c r="BA602" s="1">
        <v>151405.5</v>
      </c>
      <c r="BB602" s="1">
        <v>9.6999999999999993</v>
      </c>
      <c r="BC602" s="1">
        <v>90.3</v>
      </c>
      <c r="BD602" s="1">
        <v>2.27</v>
      </c>
      <c r="BE602" s="1">
        <v>8678.4</v>
      </c>
      <c r="BF602" s="1">
        <v>83153</v>
      </c>
      <c r="BG602" s="1">
        <v>11.84</v>
      </c>
      <c r="BH602" s="1">
        <v>1.17</v>
      </c>
      <c r="BI602" s="1">
        <v>2017</v>
      </c>
      <c r="BJ602" s="1" t="s">
        <v>157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2018</v>
      </c>
      <c r="BQ602" s="1"/>
      <c r="BR602" s="1">
        <v>0</v>
      </c>
      <c r="BS602" s="1" t="s">
        <v>158</v>
      </c>
      <c r="BT602" s="1">
        <v>0</v>
      </c>
      <c r="BU602" s="1">
        <v>0</v>
      </c>
      <c r="BV602" s="1">
        <v>0</v>
      </c>
    </row>
    <row r="603" spans="1:74" x14ac:dyDescent="0.2">
      <c r="A603" s="1">
        <v>824</v>
      </c>
      <c r="B603" s="1">
        <v>824</v>
      </c>
      <c r="C603" s="1">
        <v>15180</v>
      </c>
      <c r="D603" s="1"/>
      <c r="E603" s="1" t="s">
        <v>156</v>
      </c>
      <c r="F603" s="1" t="s">
        <v>72</v>
      </c>
      <c r="G603" s="1">
        <v>2010</v>
      </c>
      <c r="H603" s="1">
        <f>IF(L603&gt;0,G603-G602,Check)</f>
        <v>1</v>
      </c>
      <c r="I603" s="1"/>
      <c r="J603" s="1"/>
      <c r="K603" s="1"/>
      <c r="L603" s="1">
        <v>1450251</v>
      </c>
      <c r="M603" s="1">
        <v>737504</v>
      </c>
      <c r="N603" s="1">
        <v>1450251</v>
      </c>
      <c r="O603" s="1">
        <v>737504</v>
      </c>
      <c r="P603" s="1">
        <v>62712</v>
      </c>
      <c r="Q603" s="1">
        <v>945709</v>
      </c>
      <c r="R603" s="1">
        <v>0.65210022299999904</v>
      </c>
      <c r="S603" s="1">
        <v>211157541</v>
      </c>
      <c r="T603" s="1">
        <v>408054</v>
      </c>
      <c r="U603" s="1">
        <v>260198</v>
      </c>
      <c r="V603" s="1">
        <v>40311</v>
      </c>
      <c r="W603" s="1">
        <v>3765</v>
      </c>
      <c r="X603" s="1">
        <v>15994</v>
      </c>
      <c r="Y603" s="1">
        <v>17140</v>
      </c>
      <c r="Z603" s="1">
        <v>23650</v>
      </c>
      <c r="AA603" s="1">
        <v>13002</v>
      </c>
      <c r="AB603" s="1">
        <v>401943</v>
      </c>
      <c r="AC603" s="1"/>
      <c r="AD603" s="1"/>
      <c r="AE603" s="1"/>
      <c r="AF603" s="1">
        <v>33</v>
      </c>
      <c r="AG603" s="1">
        <v>55.9</v>
      </c>
      <c r="AH603" s="1">
        <v>11.1</v>
      </c>
      <c r="AI603" s="1">
        <v>115579</v>
      </c>
      <c r="AJ603" s="1">
        <v>10419</v>
      </c>
      <c r="AK603" s="1">
        <v>43328</v>
      </c>
      <c r="AL603" s="1">
        <v>43860</v>
      </c>
      <c r="AM603" s="1">
        <v>12800</v>
      </c>
      <c r="AN603" s="1">
        <v>5172</v>
      </c>
      <c r="AO603" s="1">
        <v>9.01</v>
      </c>
      <c r="AP603" s="1">
        <v>31736</v>
      </c>
      <c r="AQ603" s="1">
        <v>45729</v>
      </c>
      <c r="AR603" s="1">
        <v>53.8</v>
      </c>
      <c r="AS603" s="1">
        <v>36.5</v>
      </c>
      <c r="AT603" s="1">
        <v>9.6999999999999993</v>
      </c>
      <c r="AU603" s="1">
        <v>108411</v>
      </c>
      <c r="AV603" s="1">
        <v>20405</v>
      </c>
      <c r="AW603" s="1">
        <v>949</v>
      </c>
      <c r="AX603" s="1">
        <v>19.2</v>
      </c>
      <c r="AY603" s="1">
        <v>18144.830000000002</v>
      </c>
      <c r="AZ603" s="1">
        <v>144171.32999999999</v>
      </c>
      <c r="BA603" s="1">
        <v>162316.17000000001</v>
      </c>
      <c r="BB603" s="1">
        <v>11.18</v>
      </c>
      <c r="BC603" s="1">
        <v>88.82</v>
      </c>
      <c r="BD603" s="1">
        <v>2.7</v>
      </c>
      <c r="BE603" s="1">
        <v>8678.4</v>
      </c>
      <c r="BF603" s="1">
        <v>81483</v>
      </c>
      <c r="BG603" s="1">
        <v>11.76</v>
      </c>
      <c r="BH603" s="1">
        <v>1.1499999999999999</v>
      </c>
      <c r="BI603" s="1">
        <v>2017</v>
      </c>
      <c r="BJ603" s="1" t="s">
        <v>157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2018</v>
      </c>
      <c r="BQ603" s="1"/>
      <c r="BR603" s="1">
        <v>0</v>
      </c>
      <c r="BS603" s="1" t="s">
        <v>158</v>
      </c>
      <c r="BT603" s="1">
        <v>0</v>
      </c>
      <c r="BU603" s="1">
        <v>0</v>
      </c>
      <c r="BV603" s="1">
        <v>0</v>
      </c>
    </row>
    <row r="604" spans="1:74" x14ac:dyDescent="0.2">
      <c r="A604" s="1">
        <v>825</v>
      </c>
      <c r="B604" s="1">
        <v>825</v>
      </c>
      <c r="C604" s="1">
        <v>15180</v>
      </c>
      <c r="D604" s="1"/>
      <c r="E604" s="1" t="s">
        <v>156</v>
      </c>
      <c r="F604" s="1" t="s">
        <v>72</v>
      </c>
      <c r="G604" s="1">
        <v>2011</v>
      </c>
      <c r="H604" s="1">
        <f>IF(L604&gt;0,G604-G603,Check)</f>
        <v>1</v>
      </c>
      <c r="I604" s="1"/>
      <c r="J604" s="1"/>
      <c r="K604" s="1"/>
      <c r="L604" s="1">
        <v>1733965</v>
      </c>
      <c r="M604" s="1">
        <v>849691</v>
      </c>
      <c r="N604" s="1">
        <v>1733965</v>
      </c>
      <c r="O604" s="1">
        <v>849691</v>
      </c>
      <c r="P604" s="1">
        <v>72729</v>
      </c>
      <c r="Q604" s="1">
        <v>1033085</v>
      </c>
      <c r="R604" s="1">
        <v>0.595793456</v>
      </c>
      <c r="S604" s="1">
        <v>211157541</v>
      </c>
      <c r="T604" s="1">
        <v>414123</v>
      </c>
      <c r="U604" s="1">
        <v>271879</v>
      </c>
      <c r="V604" s="1">
        <v>39263</v>
      </c>
      <c r="W604" s="1">
        <v>2616</v>
      </c>
      <c r="X604" s="1">
        <v>16704</v>
      </c>
      <c r="Y604" s="1">
        <v>18785</v>
      </c>
      <c r="Z604" s="1">
        <v>21955</v>
      </c>
      <c r="AA604" s="1">
        <v>17901</v>
      </c>
      <c r="AB604" s="1">
        <v>410277</v>
      </c>
      <c r="AC604" s="1"/>
      <c r="AD604" s="1"/>
      <c r="AE604" s="1"/>
      <c r="AF604" s="1">
        <v>32.700000000000003</v>
      </c>
      <c r="AG604" s="1">
        <v>56</v>
      </c>
      <c r="AH604" s="1">
        <v>11.3</v>
      </c>
      <c r="AI604" s="1">
        <v>118782</v>
      </c>
      <c r="AJ604" s="1">
        <v>9722</v>
      </c>
      <c r="AK604" s="1">
        <v>44015</v>
      </c>
      <c r="AL604" s="1">
        <v>43304</v>
      </c>
      <c r="AM604" s="1">
        <v>14879</v>
      </c>
      <c r="AN604" s="1">
        <v>6862</v>
      </c>
      <c r="AO604" s="1">
        <v>8.18</v>
      </c>
      <c r="AP604" s="1">
        <v>32070</v>
      </c>
      <c r="AQ604" s="1">
        <v>46339</v>
      </c>
      <c r="AR604" s="1">
        <v>54.4</v>
      </c>
      <c r="AS604" s="1">
        <v>36.1</v>
      </c>
      <c r="AT604" s="1">
        <v>9.5</v>
      </c>
      <c r="AU604" s="1">
        <v>112116</v>
      </c>
      <c r="AV604" s="1">
        <v>17108</v>
      </c>
      <c r="AW604" s="1">
        <v>1450</v>
      </c>
      <c r="AX604" s="1">
        <v>20</v>
      </c>
      <c r="AY604" s="1">
        <v>19049.919999999998</v>
      </c>
      <c r="AZ604" s="1">
        <v>146772.67000000001</v>
      </c>
      <c r="BA604" s="1">
        <v>165822.57999999999</v>
      </c>
      <c r="BB604" s="1">
        <v>11.49</v>
      </c>
      <c r="BC604" s="1">
        <v>88.51</v>
      </c>
      <c r="BD604" s="1">
        <v>3.42</v>
      </c>
      <c r="BE604" s="1">
        <v>8678.4</v>
      </c>
      <c r="BF604" s="1">
        <v>79813</v>
      </c>
      <c r="BG604" s="1">
        <v>11.68</v>
      </c>
      <c r="BH604" s="1">
        <v>1.1200000000000001</v>
      </c>
      <c r="BI604" s="1">
        <v>2017</v>
      </c>
      <c r="BJ604" s="1" t="s">
        <v>157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2018</v>
      </c>
      <c r="BQ604" s="1"/>
      <c r="BR604" s="1">
        <v>0</v>
      </c>
      <c r="BS604" s="1" t="s">
        <v>158</v>
      </c>
      <c r="BT604" s="1">
        <v>0</v>
      </c>
      <c r="BU604" s="1">
        <v>0</v>
      </c>
      <c r="BV604" s="1">
        <v>0</v>
      </c>
    </row>
    <row r="605" spans="1:74" x14ac:dyDescent="0.2">
      <c r="A605" s="1">
        <v>826</v>
      </c>
      <c r="B605" s="1">
        <v>826</v>
      </c>
      <c r="C605" s="1">
        <v>15180</v>
      </c>
      <c r="D605" s="1"/>
      <c r="E605" s="1" t="s">
        <v>156</v>
      </c>
      <c r="F605" s="1" t="s">
        <v>72</v>
      </c>
      <c r="G605" s="1">
        <v>2012</v>
      </c>
      <c r="H605" s="1">
        <f>IF(L605&gt;0,G605-G604,Check)</f>
        <v>1</v>
      </c>
      <c r="I605" s="1"/>
      <c r="J605" s="1"/>
      <c r="K605" s="1"/>
      <c r="L605" s="1">
        <v>1824049</v>
      </c>
      <c r="M605" s="1">
        <v>821566</v>
      </c>
      <c r="N605" s="1">
        <v>1824049</v>
      </c>
      <c r="O605" s="1">
        <v>821566</v>
      </c>
      <c r="P605" s="1">
        <v>70423</v>
      </c>
      <c r="Q605" s="1">
        <v>1102522</v>
      </c>
      <c r="R605" s="1">
        <v>0.60443661299999996</v>
      </c>
      <c r="S605" s="1">
        <v>211157541</v>
      </c>
      <c r="T605" s="1">
        <v>415557</v>
      </c>
      <c r="U605" s="1">
        <v>270276</v>
      </c>
      <c r="V605" s="1">
        <v>38871</v>
      </c>
      <c r="W605" s="1">
        <v>4696</v>
      </c>
      <c r="X605" s="1">
        <v>16693</v>
      </c>
      <c r="Y605" s="1">
        <v>17919</v>
      </c>
      <c r="Z605" s="1">
        <v>24331</v>
      </c>
      <c r="AA605" s="1">
        <v>12206</v>
      </c>
      <c r="AB605" s="1">
        <v>411003</v>
      </c>
      <c r="AC605" s="1"/>
      <c r="AD605" s="1"/>
      <c r="AE605" s="1"/>
      <c r="AF605" s="1">
        <v>32.299999999999997</v>
      </c>
      <c r="AG605" s="1">
        <v>56.1</v>
      </c>
      <c r="AH605" s="1">
        <v>11.6</v>
      </c>
      <c r="AI605" s="1">
        <v>121179</v>
      </c>
      <c r="AJ605" s="1">
        <v>12045</v>
      </c>
      <c r="AK605" s="1">
        <v>44829</v>
      </c>
      <c r="AL605" s="1">
        <v>42253</v>
      </c>
      <c r="AM605" s="1">
        <v>16898</v>
      </c>
      <c r="AN605" s="1">
        <v>5154</v>
      </c>
      <c r="AO605" s="1">
        <v>9.94</v>
      </c>
      <c r="AP605" s="1">
        <v>30953</v>
      </c>
      <c r="AQ605" s="1">
        <v>45975</v>
      </c>
      <c r="AR605" s="1">
        <v>55.1</v>
      </c>
      <c r="AS605" s="1">
        <v>35.4</v>
      </c>
      <c r="AT605" s="1">
        <v>9.5</v>
      </c>
      <c r="AU605" s="1">
        <v>117451</v>
      </c>
      <c r="AV605" s="1">
        <v>15222</v>
      </c>
      <c r="AW605" s="1">
        <v>1152</v>
      </c>
      <c r="AX605" s="1">
        <v>19.899999999999999</v>
      </c>
      <c r="AY605" s="1">
        <v>17143.330000000002</v>
      </c>
      <c r="AZ605" s="1">
        <v>149170.92000000001</v>
      </c>
      <c r="BA605" s="1">
        <v>166314.25</v>
      </c>
      <c r="BB605" s="1">
        <v>10.31</v>
      </c>
      <c r="BC605" s="1">
        <v>89.69</v>
      </c>
      <c r="BD605" s="1">
        <v>3.49</v>
      </c>
      <c r="BE605" s="1">
        <v>8678.4</v>
      </c>
      <c r="BF605" s="1">
        <v>80464</v>
      </c>
      <c r="BG605" s="1">
        <v>11.67</v>
      </c>
      <c r="BH605" s="1">
        <v>1.0900000000000001</v>
      </c>
      <c r="BI605" s="1">
        <v>2017</v>
      </c>
      <c r="BJ605" s="1" t="s">
        <v>157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2018</v>
      </c>
      <c r="BQ605" s="1"/>
      <c r="BR605" s="1">
        <v>0</v>
      </c>
      <c r="BS605" s="1" t="s">
        <v>158</v>
      </c>
      <c r="BT605" s="1">
        <v>0</v>
      </c>
      <c r="BU605" s="1">
        <v>0</v>
      </c>
      <c r="BV605" s="1">
        <v>0</v>
      </c>
    </row>
    <row r="606" spans="1:74" x14ac:dyDescent="0.2">
      <c r="A606" s="1">
        <v>827</v>
      </c>
      <c r="B606" s="1">
        <v>827</v>
      </c>
      <c r="C606" s="1">
        <v>15180</v>
      </c>
      <c r="D606" s="1"/>
      <c r="E606" s="1" t="s">
        <v>156</v>
      </c>
      <c r="F606" s="1" t="s">
        <v>72</v>
      </c>
      <c r="G606" s="1">
        <v>2013</v>
      </c>
      <c r="H606" s="1">
        <f>IF(L606&gt;0,G606-G605,Check)</f>
        <v>1</v>
      </c>
      <c r="I606" s="1"/>
      <c r="J606" s="1"/>
      <c r="K606" s="1"/>
      <c r="L606" s="1">
        <v>1722772</v>
      </c>
      <c r="M606" s="1">
        <v>896752</v>
      </c>
      <c r="N606" s="1">
        <v>1722772</v>
      </c>
      <c r="O606" s="1">
        <v>896752</v>
      </c>
      <c r="P606" s="1">
        <v>70369</v>
      </c>
      <c r="Q606" s="1">
        <v>1126521</v>
      </c>
      <c r="R606" s="1">
        <v>0.65390022599999997</v>
      </c>
      <c r="S606" s="1">
        <v>211157541</v>
      </c>
      <c r="T606" s="1">
        <v>417276</v>
      </c>
      <c r="U606" s="1">
        <v>265554</v>
      </c>
      <c r="V606" s="1">
        <v>39496</v>
      </c>
      <c r="W606" s="1">
        <v>5846</v>
      </c>
      <c r="X606" s="1">
        <v>17126</v>
      </c>
      <c r="Y606" s="1">
        <v>17591</v>
      </c>
      <c r="Z606" s="1">
        <v>24736</v>
      </c>
      <c r="AA606" s="1">
        <v>13280</v>
      </c>
      <c r="AB606" s="1">
        <v>412432</v>
      </c>
      <c r="AC606" s="1">
        <v>32.5</v>
      </c>
      <c r="AD606" s="1">
        <v>15.4</v>
      </c>
      <c r="AE606" s="1">
        <v>52</v>
      </c>
      <c r="AF606" s="1">
        <v>32.1</v>
      </c>
      <c r="AG606" s="1">
        <v>56</v>
      </c>
      <c r="AH606" s="1">
        <v>11.9</v>
      </c>
      <c r="AI606" s="1">
        <v>118546</v>
      </c>
      <c r="AJ606" s="1">
        <v>9437</v>
      </c>
      <c r="AK606" s="1">
        <v>42890</v>
      </c>
      <c r="AL606" s="1">
        <v>45469</v>
      </c>
      <c r="AM606" s="1">
        <v>14313</v>
      </c>
      <c r="AN606" s="1">
        <v>6437</v>
      </c>
      <c r="AO606" s="1">
        <v>7.96</v>
      </c>
      <c r="AP606" s="1">
        <v>34374</v>
      </c>
      <c r="AQ606" s="1">
        <v>50443</v>
      </c>
      <c r="AR606" s="1">
        <v>50.7</v>
      </c>
      <c r="AS606" s="1">
        <v>38.299999999999997</v>
      </c>
      <c r="AT606" s="1">
        <v>11</v>
      </c>
      <c r="AU606" s="1">
        <v>117413</v>
      </c>
      <c r="AV606" s="1">
        <v>13101</v>
      </c>
      <c r="AW606" s="1">
        <v>785</v>
      </c>
      <c r="AX606" s="1">
        <v>20.399999999999999</v>
      </c>
      <c r="AY606" s="1">
        <v>16654.169999999998</v>
      </c>
      <c r="AZ606" s="1">
        <v>150438.82999999999</v>
      </c>
      <c r="BA606" s="1">
        <v>167093</v>
      </c>
      <c r="BB606" s="1">
        <v>9.9700000000000006</v>
      </c>
      <c r="BC606" s="1">
        <v>90.03</v>
      </c>
      <c r="BD606" s="1">
        <v>3.37</v>
      </c>
      <c r="BE606" s="1">
        <v>8678.4</v>
      </c>
      <c r="BF606" s="1">
        <v>81036</v>
      </c>
      <c r="BG606" s="1">
        <v>12.74</v>
      </c>
      <c r="BH606" s="1">
        <v>1.08</v>
      </c>
      <c r="BI606" s="1">
        <v>2017</v>
      </c>
      <c r="BJ606" s="1" t="s">
        <v>157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2018</v>
      </c>
      <c r="BQ606" s="1"/>
      <c r="BR606" s="1">
        <v>0</v>
      </c>
      <c r="BS606" s="1" t="s">
        <v>158</v>
      </c>
      <c r="BT606" s="1">
        <v>0</v>
      </c>
      <c r="BU606" s="1">
        <v>0</v>
      </c>
      <c r="BV606" s="1">
        <v>0</v>
      </c>
    </row>
    <row r="607" spans="1:74" x14ac:dyDescent="0.2">
      <c r="A607" s="1">
        <v>828</v>
      </c>
      <c r="B607" s="1">
        <v>828</v>
      </c>
      <c r="C607" s="1">
        <v>15180</v>
      </c>
      <c r="D607" s="1"/>
      <c r="E607" s="1" t="s">
        <v>156</v>
      </c>
      <c r="F607" s="1" t="s">
        <v>72</v>
      </c>
      <c r="G607" s="1">
        <v>2014</v>
      </c>
      <c r="H607" s="1">
        <f>IF(L607&gt;0,G607-G606,Check)</f>
        <v>1</v>
      </c>
      <c r="I607" s="1"/>
      <c r="J607" s="1"/>
      <c r="K607" s="1"/>
      <c r="L607" s="1">
        <v>1699366</v>
      </c>
      <c r="M607" s="1">
        <v>1449130</v>
      </c>
      <c r="N607" s="1">
        <v>1699366</v>
      </c>
      <c r="O607" s="1">
        <v>1449130</v>
      </c>
      <c r="P607" s="1">
        <v>87163</v>
      </c>
      <c r="Q607" s="1">
        <v>1103626</v>
      </c>
      <c r="R607" s="1">
        <v>0.64943396499999995</v>
      </c>
      <c r="S607" s="1">
        <v>211157541</v>
      </c>
      <c r="T607" s="1">
        <v>420392</v>
      </c>
      <c r="U607" s="1">
        <v>270958</v>
      </c>
      <c r="V607" s="1">
        <v>38987</v>
      </c>
      <c r="W607" s="1">
        <v>4707</v>
      </c>
      <c r="X607" s="1">
        <v>17343</v>
      </c>
      <c r="Y607" s="1">
        <v>18853</v>
      </c>
      <c r="Z607" s="1">
        <v>25353</v>
      </c>
      <c r="AA607" s="1">
        <v>12337</v>
      </c>
      <c r="AB607" s="1">
        <v>415564</v>
      </c>
      <c r="AC607" s="1">
        <v>35.200000000000003</v>
      </c>
      <c r="AD607" s="1">
        <v>14.2</v>
      </c>
      <c r="AE607" s="1">
        <v>50.5</v>
      </c>
      <c r="AF607" s="1">
        <v>31.6</v>
      </c>
      <c r="AG607" s="1">
        <v>56.1</v>
      </c>
      <c r="AH607" s="1">
        <v>12.3</v>
      </c>
      <c r="AI607" s="1">
        <v>121009</v>
      </c>
      <c r="AJ607" s="1">
        <v>8812</v>
      </c>
      <c r="AK607" s="1">
        <v>47537</v>
      </c>
      <c r="AL607" s="1">
        <v>41431</v>
      </c>
      <c r="AM607" s="1">
        <v>16977</v>
      </c>
      <c r="AN607" s="1">
        <v>6252</v>
      </c>
      <c r="AO607" s="1">
        <v>7.28</v>
      </c>
      <c r="AP607" s="1">
        <v>32093</v>
      </c>
      <c r="AQ607" s="1">
        <v>47427</v>
      </c>
      <c r="AR607" s="1">
        <v>52.7</v>
      </c>
      <c r="AS607" s="1">
        <v>34.6</v>
      </c>
      <c r="AT607" s="1">
        <v>12.7</v>
      </c>
      <c r="AU607" s="1">
        <v>125218</v>
      </c>
      <c r="AV607" s="1">
        <v>15333</v>
      </c>
      <c r="AW607" s="1">
        <v>744</v>
      </c>
      <c r="AX607" s="1">
        <v>19.7</v>
      </c>
      <c r="AY607" s="1">
        <v>13847.75</v>
      </c>
      <c r="AZ607" s="1">
        <v>152512.75</v>
      </c>
      <c r="BA607" s="1">
        <v>166360.5</v>
      </c>
      <c r="BB607" s="1">
        <v>8.32</v>
      </c>
      <c r="BC607" s="1">
        <v>91.68</v>
      </c>
      <c r="BD607" s="1">
        <v>3.22</v>
      </c>
      <c r="BE607" s="1">
        <v>8678.4</v>
      </c>
      <c r="BF607" s="1">
        <v>80166</v>
      </c>
      <c r="BG607" s="1">
        <v>16.63</v>
      </c>
      <c r="BH607" s="1">
        <v>1.06</v>
      </c>
      <c r="BI607" s="1">
        <v>2017</v>
      </c>
      <c r="BJ607" s="1" t="s">
        <v>157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2018</v>
      </c>
      <c r="BQ607" s="1"/>
      <c r="BR607" s="1">
        <v>0</v>
      </c>
      <c r="BS607" s="1" t="s">
        <v>158</v>
      </c>
      <c r="BT607" s="1">
        <v>0</v>
      </c>
      <c r="BU607" s="1">
        <v>0</v>
      </c>
      <c r="BV607" s="1">
        <v>0</v>
      </c>
    </row>
    <row r="608" spans="1:74" x14ac:dyDescent="0.2">
      <c r="A608" s="1">
        <v>829</v>
      </c>
      <c r="B608" s="1">
        <v>829</v>
      </c>
      <c r="C608" s="1">
        <v>15180</v>
      </c>
      <c r="D608" s="1"/>
      <c r="E608" s="1" t="s">
        <v>156</v>
      </c>
      <c r="F608" s="1" t="s">
        <v>72</v>
      </c>
      <c r="G608" s="1">
        <v>2015</v>
      </c>
      <c r="H608" s="1">
        <f>IF(L608&gt;0,G608-G607,Check)</f>
        <v>1</v>
      </c>
      <c r="I608" s="1"/>
      <c r="J608" s="1"/>
      <c r="K608" s="1"/>
      <c r="L608" s="1">
        <v>1499882</v>
      </c>
      <c r="M608" s="1">
        <v>1452643</v>
      </c>
      <c r="N608" s="1">
        <v>1499882</v>
      </c>
      <c r="O608" s="1">
        <v>1452643</v>
      </c>
      <c r="P608" s="1">
        <v>87527</v>
      </c>
      <c r="Q608" s="1">
        <v>1017075</v>
      </c>
      <c r="R608" s="1">
        <v>0.67810334400000005</v>
      </c>
      <c r="S608" s="1">
        <v>211157541</v>
      </c>
      <c r="T608" s="1">
        <v>422156</v>
      </c>
      <c r="U608" s="1">
        <v>285009</v>
      </c>
      <c r="V608" s="1">
        <v>31997</v>
      </c>
      <c r="W608" s="1">
        <v>4880</v>
      </c>
      <c r="X608" s="1">
        <v>17227</v>
      </c>
      <c r="Y608" s="1">
        <v>18198</v>
      </c>
      <c r="Z608" s="1">
        <v>26155</v>
      </c>
      <c r="AA608" s="1">
        <v>13079</v>
      </c>
      <c r="AB608" s="1">
        <v>417890</v>
      </c>
      <c r="AC608" s="1">
        <v>32.4</v>
      </c>
      <c r="AD608" s="1">
        <v>15.7</v>
      </c>
      <c r="AE608" s="1">
        <v>51.9</v>
      </c>
      <c r="AF608" s="1">
        <v>31.3</v>
      </c>
      <c r="AG608" s="1">
        <v>55.9</v>
      </c>
      <c r="AH608" s="1">
        <v>12.8</v>
      </c>
      <c r="AI608" s="1">
        <v>122468</v>
      </c>
      <c r="AJ608" s="1">
        <v>7292</v>
      </c>
      <c r="AK608" s="1">
        <v>48591</v>
      </c>
      <c r="AL608" s="1">
        <v>44574</v>
      </c>
      <c r="AM608" s="1">
        <v>15217</v>
      </c>
      <c r="AN608" s="1">
        <v>6794</v>
      </c>
      <c r="AO608" s="1">
        <v>5.95</v>
      </c>
      <c r="AP608" s="1">
        <v>34074</v>
      </c>
      <c r="AQ608" s="1">
        <v>50664</v>
      </c>
      <c r="AR608" s="1">
        <v>50.8</v>
      </c>
      <c r="AS608" s="1">
        <v>36.799999999999997</v>
      </c>
      <c r="AT608" s="1">
        <v>12.4</v>
      </c>
      <c r="AU608" s="1">
        <v>130592</v>
      </c>
      <c r="AV608" s="1">
        <v>14073</v>
      </c>
      <c r="AW608" s="1">
        <v>1053</v>
      </c>
      <c r="AX608" s="1">
        <v>19.399999999999999</v>
      </c>
      <c r="AY608" s="1">
        <v>11582.33</v>
      </c>
      <c r="AZ608" s="1">
        <v>151357.82999999999</v>
      </c>
      <c r="BA608" s="1">
        <v>162940.17000000001</v>
      </c>
      <c r="BB608" s="1">
        <v>7.11</v>
      </c>
      <c r="BC608" s="1">
        <v>92.89</v>
      </c>
      <c r="BD608" s="1">
        <v>2.25</v>
      </c>
      <c r="BE608" s="1">
        <v>8678.4</v>
      </c>
      <c r="BF608" s="1">
        <v>79669</v>
      </c>
      <c r="BG608" s="1">
        <v>16.600000000000001</v>
      </c>
      <c r="BH608" s="1">
        <v>1.06</v>
      </c>
      <c r="BI608" s="1">
        <v>2017</v>
      </c>
      <c r="BJ608" s="1" t="s">
        <v>157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2018</v>
      </c>
      <c r="BQ608" s="1"/>
      <c r="BR608" s="1">
        <v>0</v>
      </c>
      <c r="BS608" s="1" t="s">
        <v>158</v>
      </c>
      <c r="BT608" s="1">
        <v>0</v>
      </c>
      <c r="BU608" s="1">
        <v>0</v>
      </c>
      <c r="BV608" s="1">
        <v>0</v>
      </c>
    </row>
    <row r="609" spans="1:74" x14ac:dyDescent="0.2">
      <c r="A609" s="1">
        <v>830</v>
      </c>
      <c r="B609" s="1">
        <v>830</v>
      </c>
      <c r="C609" s="1">
        <v>15180</v>
      </c>
      <c r="D609" s="1"/>
      <c r="E609" s="1" t="s">
        <v>156</v>
      </c>
      <c r="F609" s="1" t="s">
        <v>72</v>
      </c>
      <c r="G609" s="1">
        <v>2016</v>
      </c>
      <c r="H609" s="1">
        <f>IF(L609&gt;0,G609-G608,Check)</f>
        <v>1</v>
      </c>
      <c r="I609" s="1"/>
      <c r="J609" s="1"/>
      <c r="K609" s="1"/>
      <c r="L609" s="1">
        <v>1495048</v>
      </c>
      <c r="M609" s="1">
        <v>1390957</v>
      </c>
      <c r="N609" s="1">
        <v>1495048</v>
      </c>
      <c r="O609" s="1">
        <v>1390957</v>
      </c>
      <c r="P609" s="1">
        <v>80021</v>
      </c>
      <c r="Q609" s="1">
        <v>1117221</v>
      </c>
      <c r="R609" s="1">
        <v>0.74728102399999996</v>
      </c>
      <c r="S609" s="1">
        <v>211157541</v>
      </c>
      <c r="T609" s="1">
        <v>422135</v>
      </c>
      <c r="U609" s="1">
        <v>279912</v>
      </c>
      <c r="V609" s="1">
        <v>38137</v>
      </c>
      <c r="W609" s="1">
        <v>8288</v>
      </c>
      <c r="X609" s="1">
        <v>18956</v>
      </c>
      <c r="Y609" s="1">
        <v>20056</v>
      </c>
      <c r="Z609" s="1">
        <v>22973</v>
      </c>
      <c r="AA609" s="1">
        <v>20214</v>
      </c>
      <c r="AB609" s="1">
        <v>416883</v>
      </c>
      <c r="AC609" s="1">
        <v>29.3</v>
      </c>
      <c r="AD609" s="1">
        <v>16.2</v>
      </c>
      <c r="AE609" s="1">
        <v>54.5</v>
      </c>
      <c r="AF609" s="1">
        <v>31</v>
      </c>
      <c r="AG609" s="1">
        <v>55.8</v>
      </c>
      <c r="AH609" s="1">
        <v>13.2</v>
      </c>
      <c r="AI609" s="1">
        <v>120499</v>
      </c>
      <c r="AJ609" s="1">
        <v>9221</v>
      </c>
      <c r="AK609" s="1">
        <v>49447</v>
      </c>
      <c r="AL609" s="1">
        <v>39350</v>
      </c>
      <c r="AM609" s="1">
        <v>15255</v>
      </c>
      <c r="AN609" s="1">
        <v>7226</v>
      </c>
      <c r="AO609" s="1">
        <v>7.65</v>
      </c>
      <c r="AP609" s="1">
        <v>37061</v>
      </c>
      <c r="AQ609" s="1">
        <v>51206</v>
      </c>
      <c r="AR609" s="1">
        <v>47.7</v>
      </c>
      <c r="AS609" s="1">
        <v>41.1</v>
      </c>
      <c r="AT609" s="1">
        <v>11.2</v>
      </c>
      <c r="AU609" s="1">
        <v>130660</v>
      </c>
      <c r="AV609" s="1">
        <v>12835</v>
      </c>
      <c r="AW609" s="1">
        <v>1388</v>
      </c>
      <c r="AX609" s="1">
        <v>20.8</v>
      </c>
      <c r="AY609" s="1">
        <v>11884.92</v>
      </c>
      <c r="AZ609" s="1">
        <v>153844.75</v>
      </c>
      <c r="BA609" s="1">
        <v>165729.67000000001</v>
      </c>
      <c r="BB609" s="1">
        <v>7.17</v>
      </c>
      <c r="BC609" s="1">
        <v>92.83</v>
      </c>
      <c r="BD609" s="1">
        <v>2.0299999999999998</v>
      </c>
      <c r="BE609" s="1">
        <v>8678.4</v>
      </c>
      <c r="BF609" s="1">
        <v>78434</v>
      </c>
      <c r="BG609" s="1">
        <v>17.38</v>
      </c>
      <c r="BH609" s="1">
        <v>1.05</v>
      </c>
      <c r="BI609" s="1">
        <v>2017</v>
      </c>
      <c r="BJ609" s="1" t="s">
        <v>157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2018</v>
      </c>
      <c r="BQ609" s="1"/>
      <c r="BR609" s="1">
        <v>0</v>
      </c>
      <c r="BS609" s="1" t="s">
        <v>158</v>
      </c>
      <c r="BT609" s="1">
        <v>0</v>
      </c>
      <c r="BU609" s="1">
        <v>0</v>
      </c>
      <c r="BV609" s="1">
        <v>0</v>
      </c>
    </row>
    <row r="610" spans="1:74" x14ac:dyDescent="0.2">
      <c r="A610" s="1">
        <v>831</v>
      </c>
      <c r="B610" s="1">
        <v>831</v>
      </c>
      <c r="C610" s="1">
        <v>15180</v>
      </c>
      <c r="D610" s="1"/>
      <c r="E610" s="1" t="s">
        <v>156</v>
      </c>
      <c r="F610" s="1" t="s">
        <v>72</v>
      </c>
      <c r="G610" s="1">
        <v>2017</v>
      </c>
      <c r="H610" s="1">
        <f>IF(L610&gt;0,G610-G609,Check)</f>
        <v>1</v>
      </c>
      <c r="I610" s="1"/>
      <c r="J610" s="1"/>
      <c r="K610" s="1"/>
      <c r="L610" s="1">
        <v>1554064</v>
      </c>
      <c r="M610" s="1">
        <v>1372368</v>
      </c>
      <c r="N610" s="1">
        <v>1554064</v>
      </c>
      <c r="O610" s="1">
        <v>1372368</v>
      </c>
      <c r="P610" s="1">
        <v>79177</v>
      </c>
      <c r="Q610" s="1">
        <v>1267775</v>
      </c>
      <c r="R610" s="1">
        <v>0.81578043099999997</v>
      </c>
      <c r="S610" s="1">
        <v>211157541</v>
      </c>
      <c r="T610" s="1">
        <v>423725</v>
      </c>
      <c r="U610" s="1">
        <v>276265</v>
      </c>
      <c r="V610" s="1">
        <v>38812</v>
      </c>
      <c r="W610" s="1">
        <v>7112</v>
      </c>
      <c r="X610" s="1">
        <v>19151</v>
      </c>
      <c r="Y610" s="1">
        <v>21375</v>
      </c>
      <c r="Z610" s="1">
        <v>24456</v>
      </c>
      <c r="AA610" s="1">
        <v>15988</v>
      </c>
      <c r="AB610" s="1">
        <v>420863</v>
      </c>
      <c r="AC610" s="1">
        <v>27.9</v>
      </c>
      <c r="AD610" s="1">
        <v>14.6</v>
      </c>
      <c r="AE610" s="1">
        <v>57.5</v>
      </c>
      <c r="AF610" s="1">
        <v>30.7</v>
      </c>
      <c r="AG610" s="1">
        <v>56.1</v>
      </c>
      <c r="AH610" s="1">
        <v>13.2</v>
      </c>
      <c r="AI610" s="1">
        <v>123024</v>
      </c>
      <c r="AJ610" s="1">
        <v>9532</v>
      </c>
      <c r="AK610" s="1">
        <v>47832</v>
      </c>
      <c r="AL610" s="1">
        <v>41462</v>
      </c>
      <c r="AM610" s="1">
        <v>17138</v>
      </c>
      <c r="AN610" s="1">
        <v>7060</v>
      </c>
      <c r="AO610" s="1">
        <v>7.75</v>
      </c>
      <c r="AP610" s="1">
        <v>36975</v>
      </c>
      <c r="AQ610" s="1">
        <v>52297</v>
      </c>
      <c r="AR610" s="1">
        <v>48.2</v>
      </c>
      <c r="AS610" s="1">
        <v>39.6</v>
      </c>
      <c r="AT610" s="1">
        <v>12.2</v>
      </c>
      <c r="AU610" s="1">
        <v>137713</v>
      </c>
      <c r="AV610" s="1">
        <v>12208</v>
      </c>
      <c r="AW610" s="1">
        <v>186</v>
      </c>
      <c r="AX610" s="1">
        <v>20.6</v>
      </c>
      <c r="AY610" s="1">
        <v>11430.83</v>
      </c>
      <c r="AZ610" s="1">
        <v>154836.57999999999</v>
      </c>
      <c r="BA610" s="1">
        <v>166267.42000000001</v>
      </c>
      <c r="BB610" s="1">
        <v>6.87</v>
      </c>
      <c r="BC610" s="1">
        <v>93.13</v>
      </c>
      <c r="BD610" s="1">
        <v>2.2999999999999998</v>
      </c>
      <c r="BE610" s="1">
        <v>8678.4</v>
      </c>
      <c r="BF610" s="1">
        <v>76916</v>
      </c>
      <c r="BG610" s="1">
        <v>17.329999999999998</v>
      </c>
      <c r="BH610" s="1">
        <v>1.02</v>
      </c>
      <c r="BI610" s="1">
        <v>2017</v>
      </c>
      <c r="BJ610" s="1" t="s">
        <v>157</v>
      </c>
      <c r="BK610" s="1">
        <v>1</v>
      </c>
      <c r="BL610" s="1">
        <v>0</v>
      </c>
      <c r="BM610" s="1">
        <v>0</v>
      </c>
      <c r="BN610" s="1">
        <v>0</v>
      </c>
      <c r="BO610" s="1">
        <v>0</v>
      </c>
      <c r="BP610" s="1">
        <v>2018</v>
      </c>
      <c r="BQ610" s="1"/>
      <c r="BR610" s="1">
        <v>0</v>
      </c>
      <c r="BS610" s="1" t="s">
        <v>158</v>
      </c>
      <c r="BT610" s="1">
        <v>0</v>
      </c>
      <c r="BU610" s="1">
        <v>0</v>
      </c>
      <c r="BV610" s="1">
        <v>0</v>
      </c>
    </row>
    <row r="611" spans="1:74" x14ac:dyDescent="0.2">
      <c r="A611" s="1">
        <v>832</v>
      </c>
      <c r="B611" s="1">
        <v>832</v>
      </c>
      <c r="C611" s="1">
        <v>15180</v>
      </c>
      <c r="D611" s="1"/>
      <c r="E611" s="1" t="s">
        <v>156</v>
      </c>
      <c r="F611" s="1" t="s">
        <v>72</v>
      </c>
      <c r="G611" s="1">
        <v>2018</v>
      </c>
      <c r="H611" s="1">
        <f>IF(L611&gt;0,G611-G610,Check)</f>
        <v>1</v>
      </c>
      <c r="I611" s="1"/>
      <c r="J611" s="1"/>
      <c r="K611" s="1"/>
      <c r="L611" s="1">
        <v>1566039</v>
      </c>
      <c r="M611" s="1">
        <v>1216867</v>
      </c>
      <c r="N611" s="1">
        <v>1566039</v>
      </c>
      <c r="O611" s="1">
        <v>1216867</v>
      </c>
      <c r="P611" s="1">
        <v>74025</v>
      </c>
      <c r="Q611" s="1">
        <v>1405727</v>
      </c>
      <c r="R611" s="1">
        <v>0.89763217900000003</v>
      </c>
      <c r="S611" s="1">
        <v>211157541</v>
      </c>
      <c r="T611" s="1">
        <v>424912.25</v>
      </c>
      <c r="U611" s="1">
        <v>272255.5</v>
      </c>
      <c r="V611" s="1">
        <v>40853.25</v>
      </c>
      <c r="W611" s="1">
        <v>7082</v>
      </c>
      <c r="X611" s="1">
        <v>19729.5</v>
      </c>
      <c r="Y611" s="1">
        <v>22828.75</v>
      </c>
      <c r="Z611" s="1">
        <v>24772.75</v>
      </c>
      <c r="AA611" s="1">
        <v>14602.25</v>
      </c>
      <c r="AB611" s="1">
        <v>423596.25</v>
      </c>
      <c r="AC611" s="1">
        <v>26.08</v>
      </c>
      <c r="AD611" s="1">
        <v>13.53</v>
      </c>
      <c r="AE611" s="1">
        <v>60.4</v>
      </c>
      <c r="AF611" s="1">
        <v>30.4</v>
      </c>
      <c r="AG611" s="1">
        <v>56.3</v>
      </c>
      <c r="AH611" s="1">
        <v>13.3</v>
      </c>
      <c r="AI611" s="1">
        <v>124425.5</v>
      </c>
      <c r="AJ611" s="1">
        <v>10247.5</v>
      </c>
      <c r="AK611" s="1">
        <v>46834.75</v>
      </c>
      <c r="AL611" s="1">
        <v>41740</v>
      </c>
      <c r="AM611" s="1">
        <v>18559.75</v>
      </c>
      <c r="AN611" s="1">
        <v>7043.5</v>
      </c>
      <c r="AO611" s="1">
        <v>8.24</v>
      </c>
      <c r="AP611" s="1">
        <v>37657.25</v>
      </c>
      <c r="AQ611" s="1">
        <v>53250.75</v>
      </c>
      <c r="AR611" s="1">
        <v>47.8</v>
      </c>
      <c r="AS611" s="1">
        <v>39.549999999999997</v>
      </c>
      <c r="AT611" s="1">
        <v>12.65</v>
      </c>
      <c r="AU611" s="1">
        <v>143019.75</v>
      </c>
      <c r="AV611" s="1">
        <v>11428.25</v>
      </c>
      <c r="AW611" s="1">
        <v>-631.75</v>
      </c>
      <c r="AX611" s="1">
        <v>20.8</v>
      </c>
      <c r="AY611" s="1">
        <v>10320.09</v>
      </c>
      <c r="AZ611" s="1">
        <v>156536.18</v>
      </c>
      <c r="BA611" s="1">
        <v>166856.26999999999</v>
      </c>
      <c r="BB611" s="1">
        <v>6.18</v>
      </c>
      <c r="BC611" s="1">
        <v>93.82</v>
      </c>
      <c r="BD611" s="1">
        <v>2.58</v>
      </c>
      <c r="BE611" s="1"/>
      <c r="BF611" s="1">
        <v>75468.75</v>
      </c>
      <c r="BG611" s="1">
        <v>16.440000000000001</v>
      </c>
      <c r="BH611" s="1">
        <v>1</v>
      </c>
      <c r="BI611" s="1">
        <v>2017</v>
      </c>
      <c r="BJ611" s="1" t="s">
        <v>157</v>
      </c>
      <c r="BK611" s="1">
        <v>1</v>
      </c>
      <c r="BL611" s="1">
        <v>1</v>
      </c>
      <c r="BM611" s="1">
        <v>0</v>
      </c>
      <c r="BN611" s="1">
        <v>0</v>
      </c>
      <c r="BO611" s="1">
        <v>0</v>
      </c>
      <c r="BP611" s="1">
        <v>2018</v>
      </c>
      <c r="BQ611" s="1"/>
      <c r="BR611" s="1">
        <v>1</v>
      </c>
      <c r="BS611" s="1" t="s">
        <v>158</v>
      </c>
      <c r="BT611" s="1">
        <v>91</v>
      </c>
      <c r="BU611" s="1">
        <v>0</v>
      </c>
      <c r="BV611" s="1">
        <v>61</v>
      </c>
    </row>
    <row r="612" spans="1:74" x14ac:dyDescent="0.2">
      <c r="A612" s="1">
        <v>833</v>
      </c>
      <c r="B612" s="1">
        <v>833</v>
      </c>
      <c r="C612" s="1">
        <v>15380</v>
      </c>
      <c r="D612" s="1"/>
      <c r="E612" s="1" t="s">
        <v>159</v>
      </c>
      <c r="F612" s="1" t="s">
        <v>72</v>
      </c>
      <c r="G612" s="1">
        <v>2002</v>
      </c>
      <c r="H612" s="1">
        <f>IF(L612&gt;0,G612-G611,Check)</f>
        <v>-16</v>
      </c>
      <c r="I612" s="1"/>
      <c r="J612" s="1"/>
      <c r="K612" s="1"/>
      <c r="L612" s="1">
        <v>18570417</v>
      </c>
      <c r="M612" s="1">
        <v>8147201</v>
      </c>
      <c r="N612" s="1">
        <v>18570417</v>
      </c>
      <c r="O612" s="1">
        <v>8147201</v>
      </c>
      <c r="P612" s="1">
        <v>787771</v>
      </c>
      <c r="Q612" s="1">
        <v>17150514</v>
      </c>
      <c r="R612" s="1">
        <v>0.92353951999999995</v>
      </c>
      <c r="S612" s="1">
        <v>984015238</v>
      </c>
      <c r="T612" s="1">
        <v>1056271.9839999999</v>
      </c>
      <c r="U612" s="1">
        <v>896367.04689999996</v>
      </c>
      <c r="V612" s="1">
        <v>113732.7656</v>
      </c>
      <c r="W612" s="1">
        <v>4115.984375</v>
      </c>
      <c r="X612" s="1">
        <v>24031.703130000002</v>
      </c>
      <c r="Y612" s="1">
        <v>23831.578130000002</v>
      </c>
      <c r="Z612" s="1">
        <v>22218.65625</v>
      </c>
      <c r="AA612" s="1">
        <v>12706.125</v>
      </c>
      <c r="AB612" s="1">
        <v>1112491.3899999999</v>
      </c>
      <c r="AC612" s="1">
        <v>9.61</v>
      </c>
      <c r="AD612" s="1">
        <v>8.83</v>
      </c>
      <c r="AE612" s="1">
        <v>81.56</v>
      </c>
      <c r="AF612" s="1">
        <v>25.98</v>
      </c>
      <c r="AG612" s="1">
        <v>60.36</v>
      </c>
      <c r="AH612" s="1">
        <v>13.66</v>
      </c>
      <c r="AI612" s="1">
        <v>492239.78</v>
      </c>
      <c r="AJ612" s="1">
        <v>72594.13</v>
      </c>
      <c r="AK612" s="1">
        <v>155712.26999999999</v>
      </c>
      <c r="AL612" s="1">
        <v>186320.33</v>
      </c>
      <c r="AM612" s="1">
        <v>59210.16</v>
      </c>
      <c r="AN612" s="1">
        <v>18402.91</v>
      </c>
      <c r="AO612" s="1">
        <v>14.75</v>
      </c>
      <c r="AP612" s="1">
        <v>39808.625</v>
      </c>
      <c r="AQ612" s="1">
        <v>48580.609380000002</v>
      </c>
      <c r="AR612" s="1">
        <v>45.03</v>
      </c>
      <c r="AS612" s="1">
        <v>44.71</v>
      </c>
      <c r="AT612" s="1">
        <v>10.26</v>
      </c>
      <c r="AU612" s="1">
        <v>411140.38</v>
      </c>
      <c r="AV612" s="1">
        <v>27069.11</v>
      </c>
      <c r="AW612" s="1">
        <v>2872.83</v>
      </c>
      <c r="AX612" s="1">
        <v>19.760000000000002</v>
      </c>
      <c r="AY612" s="1">
        <v>32204.75</v>
      </c>
      <c r="AZ612" s="1">
        <v>549108.25</v>
      </c>
      <c r="BA612" s="1">
        <v>581313</v>
      </c>
      <c r="BB612" s="1">
        <v>5.54</v>
      </c>
      <c r="BC612" s="1">
        <v>94.46</v>
      </c>
      <c r="BD612" s="1">
        <v>1.41</v>
      </c>
      <c r="BE612" s="1"/>
      <c r="BF612" s="1">
        <v>336146</v>
      </c>
      <c r="BG612" s="1">
        <v>10.34</v>
      </c>
      <c r="BH612" s="1">
        <v>1.4</v>
      </c>
      <c r="BI612" s="1">
        <v>2014</v>
      </c>
      <c r="BJ612" s="1" t="s">
        <v>160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2016</v>
      </c>
      <c r="BQ612" s="1"/>
      <c r="BR612" s="1">
        <v>0</v>
      </c>
      <c r="BS612" s="1" t="s">
        <v>161</v>
      </c>
      <c r="BT612" s="1">
        <v>0</v>
      </c>
      <c r="BU612" s="1">
        <v>0</v>
      </c>
      <c r="BV612" s="1">
        <v>0</v>
      </c>
    </row>
    <row r="613" spans="1:74" x14ac:dyDescent="0.2">
      <c r="A613" s="1">
        <v>834</v>
      </c>
      <c r="B613" s="1">
        <v>834</v>
      </c>
      <c r="C613" s="1">
        <v>15380</v>
      </c>
      <c r="D613" s="1"/>
      <c r="E613" s="1" t="s">
        <v>159</v>
      </c>
      <c r="F613" s="1" t="s">
        <v>72</v>
      </c>
      <c r="G613" s="1">
        <v>2003</v>
      </c>
      <c r="H613" s="1">
        <f>IF(L613&gt;0,G613-G612,Check)</f>
        <v>1</v>
      </c>
      <c r="I613" s="1"/>
      <c r="J613" s="1"/>
      <c r="K613" s="1"/>
      <c r="L613" s="1">
        <v>17562517</v>
      </c>
      <c r="M613" s="1">
        <v>8450925</v>
      </c>
      <c r="N613" s="1">
        <v>17562517</v>
      </c>
      <c r="O613" s="1">
        <v>8450925</v>
      </c>
      <c r="P613" s="1">
        <v>746322</v>
      </c>
      <c r="Q613" s="1">
        <v>16568666</v>
      </c>
      <c r="R613" s="1">
        <v>0.943410674</v>
      </c>
      <c r="S613" s="1">
        <v>984015238</v>
      </c>
      <c r="T613" s="1">
        <v>1075067.0630000001</v>
      </c>
      <c r="U613" s="1">
        <v>904913.8125</v>
      </c>
      <c r="V613" s="1">
        <v>117995.9375</v>
      </c>
      <c r="W613" s="1">
        <v>6629.0625</v>
      </c>
      <c r="X613" s="1">
        <v>23845.1875</v>
      </c>
      <c r="Y613" s="1">
        <v>23854.6875</v>
      </c>
      <c r="Z613" s="1">
        <v>22293.375</v>
      </c>
      <c r="AA613" s="1">
        <v>12558.5</v>
      </c>
      <c r="AB613" s="1">
        <v>1110808.44</v>
      </c>
      <c r="AC613" s="1">
        <v>10.66</v>
      </c>
      <c r="AD613" s="1">
        <v>8.48</v>
      </c>
      <c r="AE613" s="1">
        <v>80.86</v>
      </c>
      <c r="AF613" s="1">
        <v>25.08</v>
      </c>
      <c r="AG613" s="1">
        <v>60.84</v>
      </c>
      <c r="AH613" s="1">
        <v>14.08</v>
      </c>
      <c r="AI613" s="1">
        <v>484910.88</v>
      </c>
      <c r="AJ613" s="1">
        <v>69164.5</v>
      </c>
      <c r="AK613" s="1">
        <v>160972.94</v>
      </c>
      <c r="AL613" s="1">
        <v>181321.69</v>
      </c>
      <c r="AM613" s="1">
        <v>55686.38</v>
      </c>
      <c r="AN613" s="1">
        <v>17765.38</v>
      </c>
      <c r="AO613" s="1">
        <v>14.26</v>
      </c>
      <c r="AP613" s="1">
        <v>40628.5</v>
      </c>
      <c r="AQ613" s="1">
        <v>50619.5625</v>
      </c>
      <c r="AR613" s="1">
        <v>43.99</v>
      </c>
      <c r="AS613" s="1">
        <v>44.96</v>
      </c>
      <c r="AT613" s="1">
        <v>11.05</v>
      </c>
      <c r="AU613" s="1">
        <v>412335.5</v>
      </c>
      <c r="AV613" s="1">
        <v>31000.560000000001</v>
      </c>
      <c r="AW613" s="1">
        <v>7077.69</v>
      </c>
      <c r="AX613" s="1">
        <v>19.940000000000001</v>
      </c>
      <c r="AY613" s="1">
        <v>34109.58</v>
      </c>
      <c r="AZ613" s="1">
        <v>547322.5</v>
      </c>
      <c r="BA613" s="1">
        <v>581432.07999999996</v>
      </c>
      <c r="BB613" s="1">
        <v>5.87</v>
      </c>
      <c r="BC613" s="1">
        <v>94.13</v>
      </c>
      <c r="BD613" s="1">
        <v>1.64</v>
      </c>
      <c r="BE613" s="1"/>
      <c r="BF613" s="1">
        <v>340550</v>
      </c>
      <c r="BG613" s="1">
        <v>11.32</v>
      </c>
      <c r="BH613" s="1">
        <v>1.37</v>
      </c>
      <c r="BI613" s="1">
        <v>2014</v>
      </c>
      <c r="BJ613" s="1" t="s">
        <v>160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2016</v>
      </c>
      <c r="BQ613" s="1"/>
      <c r="BR613" s="1">
        <v>0</v>
      </c>
      <c r="BS613" s="1" t="s">
        <v>161</v>
      </c>
      <c r="BT613" s="1">
        <v>0</v>
      </c>
      <c r="BU613" s="1">
        <v>0</v>
      </c>
      <c r="BV613" s="1">
        <v>0</v>
      </c>
    </row>
    <row r="614" spans="1:74" x14ac:dyDescent="0.2">
      <c r="A614" s="1">
        <v>835</v>
      </c>
      <c r="B614" s="1">
        <v>835</v>
      </c>
      <c r="C614" s="1">
        <v>15380</v>
      </c>
      <c r="D614" s="1"/>
      <c r="E614" s="1" t="s">
        <v>159</v>
      </c>
      <c r="F614" s="1" t="s">
        <v>72</v>
      </c>
      <c r="G614" s="1">
        <v>2004</v>
      </c>
      <c r="H614" s="1">
        <f>IF(L614&gt;0,G614-G613,Check)</f>
        <v>1</v>
      </c>
      <c r="I614" s="1"/>
      <c r="J614" s="1"/>
      <c r="K614" s="1"/>
      <c r="L614" s="1">
        <v>17797007</v>
      </c>
      <c r="M614" s="1">
        <v>8500609</v>
      </c>
      <c r="N614" s="1">
        <v>17797007</v>
      </c>
      <c r="O614" s="1">
        <v>8500609</v>
      </c>
      <c r="P614" s="1">
        <v>758833</v>
      </c>
      <c r="Q614" s="1">
        <v>18266749</v>
      </c>
      <c r="R614" s="1">
        <v>1.0263944380000001</v>
      </c>
      <c r="S614" s="1">
        <v>984015238</v>
      </c>
      <c r="T614" s="1">
        <v>1094413.75</v>
      </c>
      <c r="U614" s="1">
        <v>913560.75</v>
      </c>
      <c r="V614" s="1">
        <v>122517.25</v>
      </c>
      <c r="W614" s="1">
        <v>9270.75</v>
      </c>
      <c r="X614" s="1">
        <v>23640.25</v>
      </c>
      <c r="Y614" s="1">
        <v>23864.25</v>
      </c>
      <c r="Z614" s="1">
        <v>22377.5</v>
      </c>
      <c r="AA614" s="1">
        <v>12383</v>
      </c>
      <c r="AB614" s="1">
        <v>1109376.25</v>
      </c>
      <c r="AC614" s="1">
        <v>11.75</v>
      </c>
      <c r="AD614" s="1">
        <v>8.1</v>
      </c>
      <c r="AE614" s="1">
        <v>80.150000000000006</v>
      </c>
      <c r="AF614" s="1">
        <v>24.18</v>
      </c>
      <c r="AG614" s="1">
        <v>61.33</v>
      </c>
      <c r="AH614" s="1">
        <v>14.5</v>
      </c>
      <c r="AI614" s="1">
        <v>477292.5</v>
      </c>
      <c r="AJ614" s="1">
        <v>65607</v>
      </c>
      <c r="AK614" s="1">
        <v>166321.25</v>
      </c>
      <c r="AL614" s="1">
        <v>176162.25</v>
      </c>
      <c r="AM614" s="1">
        <v>52100.5</v>
      </c>
      <c r="AN614" s="1">
        <v>17101.5</v>
      </c>
      <c r="AO614" s="1">
        <v>13.75</v>
      </c>
      <c r="AP614" s="1">
        <v>41425</v>
      </c>
      <c r="AQ614" s="1">
        <v>52606.75</v>
      </c>
      <c r="AR614" s="1">
        <v>42.95</v>
      </c>
      <c r="AS614" s="1">
        <v>45.25</v>
      </c>
      <c r="AT614" s="1">
        <v>11.8</v>
      </c>
      <c r="AU614" s="1">
        <v>413402</v>
      </c>
      <c r="AV614" s="1">
        <v>35052.75</v>
      </c>
      <c r="AW614" s="1">
        <v>11461.25</v>
      </c>
      <c r="AX614" s="1">
        <v>20.13</v>
      </c>
      <c r="AY614" s="1">
        <v>33760.5</v>
      </c>
      <c r="AZ614" s="1">
        <v>549906.5</v>
      </c>
      <c r="BA614" s="1">
        <v>583667</v>
      </c>
      <c r="BB614" s="1">
        <v>5.78</v>
      </c>
      <c r="BC614" s="1">
        <v>94.22</v>
      </c>
      <c r="BD614" s="1">
        <v>1.93</v>
      </c>
      <c r="BE614" s="1"/>
      <c r="BF614" s="1">
        <v>344954</v>
      </c>
      <c r="BG614" s="1">
        <v>11.2</v>
      </c>
      <c r="BH614" s="1">
        <v>1.33</v>
      </c>
      <c r="BI614" s="1">
        <v>2014</v>
      </c>
      <c r="BJ614" s="1" t="s">
        <v>160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2016</v>
      </c>
      <c r="BQ614" s="1"/>
      <c r="BR614" s="1">
        <v>0</v>
      </c>
      <c r="BS614" s="1" t="s">
        <v>161</v>
      </c>
      <c r="BT614" s="1">
        <v>0</v>
      </c>
      <c r="BU614" s="1">
        <v>0</v>
      </c>
      <c r="BV614" s="1">
        <v>0</v>
      </c>
    </row>
    <row r="615" spans="1:74" x14ac:dyDescent="0.2">
      <c r="A615" s="1">
        <v>836</v>
      </c>
      <c r="B615" s="1">
        <v>836</v>
      </c>
      <c r="C615" s="1">
        <v>15380</v>
      </c>
      <c r="D615" s="1"/>
      <c r="E615" s="1" t="s">
        <v>159</v>
      </c>
      <c r="F615" s="1" t="s">
        <v>72</v>
      </c>
      <c r="G615" s="1">
        <v>2005</v>
      </c>
      <c r="H615" s="1">
        <f>IF(L615&gt;0,G615-G614,Check)</f>
        <v>1</v>
      </c>
      <c r="I615" s="1"/>
      <c r="J615" s="1"/>
      <c r="K615" s="1"/>
      <c r="L615" s="1">
        <v>18135595</v>
      </c>
      <c r="M615" s="1">
        <v>8805930</v>
      </c>
      <c r="N615" s="1">
        <v>18135595</v>
      </c>
      <c r="O615" s="1">
        <v>8805930</v>
      </c>
      <c r="P615" s="1">
        <v>748254</v>
      </c>
      <c r="Q615" s="1">
        <v>18864974</v>
      </c>
      <c r="R615" s="1">
        <v>1.04021809</v>
      </c>
      <c r="S615" s="1">
        <v>984015238</v>
      </c>
      <c r="T615" s="1">
        <v>1111554</v>
      </c>
      <c r="U615" s="1">
        <v>921807</v>
      </c>
      <c r="V615" s="1">
        <v>126006</v>
      </c>
      <c r="W615" s="1">
        <v>11398</v>
      </c>
      <c r="X615" s="1">
        <v>23509</v>
      </c>
      <c r="Y615" s="1">
        <v>23928</v>
      </c>
      <c r="Z615" s="1">
        <v>22424</v>
      </c>
      <c r="AA615" s="1">
        <v>12319</v>
      </c>
      <c r="AB615" s="1">
        <v>1106941</v>
      </c>
      <c r="AC615" s="1">
        <v>12.7</v>
      </c>
      <c r="AD615" s="1">
        <v>7.8</v>
      </c>
      <c r="AE615" s="1">
        <v>79.5</v>
      </c>
      <c r="AF615" s="1">
        <v>23.3</v>
      </c>
      <c r="AG615" s="1">
        <v>61.8</v>
      </c>
      <c r="AH615" s="1">
        <v>14.9</v>
      </c>
      <c r="AI615" s="1">
        <v>470832</v>
      </c>
      <c r="AJ615" s="1">
        <v>62561</v>
      </c>
      <c r="AK615" s="1">
        <v>171319</v>
      </c>
      <c r="AL615" s="1">
        <v>171646</v>
      </c>
      <c r="AM615" s="1">
        <v>48763</v>
      </c>
      <c r="AN615" s="1">
        <v>16543</v>
      </c>
      <c r="AO615" s="1">
        <v>13.29</v>
      </c>
      <c r="AP615" s="1">
        <v>42315</v>
      </c>
      <c r="AQ615" s="1">
        <v>54801</v>
      </c>
      <c r="AR615" s="1">
        <v>41.9</v>
      </c>
      <c r="AS615" s="1">
        <v>45.4</v>
      </c>
      <c r="AT615" s="1">
        <v>12.7</v>
      </c>
      <c r="AU615" s="1">
        <v>414983</v>
      </c>
      <c r="AV615" s="1">
        <v>38622</v>
      </c>
      <c r="AW615" s="1">
        <v>15130</v>
      </c>
      <c r="AX615" s="1">
        <v>20.3</v>
      </c>
      <c r="AY615" s="1">
        <v>30659.08</v>
      </c>
      <c r="AZ615" s="1">
        <v>553309.42000000004</v>
      </c>
      <c r="BA615" s="1">
        <v>583968.5</v>
      </c>
      <c r="BB615" s="1">
        <v>5.25</v>
      </c>
      <c r="BC615" s="1">
        <v>94.75</v>
      </c>
      <c r="BD615" s="1">
        <v>2.35</v>
      </c>
      <c r="BE615" s="1">
        <v>35052.800000000003</v>
      </c>
      <c r="BF615" s="1">
        <v>349358</v>
      </c>
      <c r="BG615" s="1">
        <v>11.77</v>
      </c>
      <c r="BH615" s="1">
        <v>1.29</v>
      </c>
      <c r="BI615" s="1">
        <v>2014</v>
      </c>
      <c r="BJ615" s="1" t="s">
        <v>160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2016</v>
      </c>
      <c r="BQ615" s="1"/>
      <c r="BR615" s="1">
        <v>0</v>
      </c>
      <c r="BS615" s="1" t="s">
        <v>161</v>
      </c>
      <c r="BT615" s="1">
        <v>0</v>
      </c>
      <c r="BU615" s="1">
        <v>0</v>
      </c>
      <c r="BV615" s="1">
        <v>0</v>
      </c>
    </row>
    <row r="616" spans="1:74" x14ac:dyDescent="0.2">
      <c r="A616" s="1">
        <v>837</v>
      </c>
      <c r="B616" s="1">
        <v>837</v>
      </c>
      <c r="C616" s="1">
        <v>15380</v>
      </c>
      <c r="D616" s="1"/>
      <c r="E616" s="1" t="s">
        <v>159</v>
      </c>
      <c r="F616" s="1" t="s">
        <v>72</v>
      </c>
      <c r="G616" s="1">
        <v>2006</v>
      </c>
      <c r="H616" s="1">
        <f>IF(L616&gt;0,G616-G615,Check)</f>
        <v>1</v>
      </c>
      <c r="I616" s="1"/>
      <c r="J616" s="1"/>
      <c r="K616" s="1"/>
      <c r="L616" s="1">
        <v>17690860</v>
      </c>
      <c r="M616" s="1">
        <v>9075674</v>
      </c>
      <c r="N616" s="1">
        <v>17690860</v>
      </c>
      <c r="O616" s="1">
        <v>9075674</v>
      </c>
      <c r="P616" s="1">
        <v>747472</v>
      </c>
      <c r="Q616" s="1">
        <v>19531119</v>
      </c>
      <c r="R616" s="1">
        <v>1.104023151</v>
      </c>
      <c r="S616" s="1">
        <v>984015238</v>
      </c>
      <c r="T616" s="1">
        <v>1137520</v>
      </c>
      <c r="U616" s="1">
        <v>931656</v>
      </c>
      <c r="V616" s="1">
        <v>133625</v>
      </c>
      <c r="W616" s="1">
        <v>15583</v>
      </c>
      <c r="X616" s="1">
        <v>23083</v>
      </c>
      <c r="Y616" s="1">
        <v>23775</v>
      </c>
      <c r="Z616" s="1">
        <v>22621</v>
      </c>
      <c r="AA616" s="1">
        <v>11809</v>
      </c>
      <c r="AB616" s="1">
        <v>1108518</v>
      </c>
      <c r="AC616" s="1">
        <v>14.2</v>
      </c>
      <c r="AD616" s="1">
        <v>7.2</v>
      </c>
      <c r="AE616" s="1">
        <v>78.599999999999994</v>
      </c>
      <c r="AF616" s="1">
        <v>22.3</v>
      </c>
      <c r="AG616" s="1">
        <v>62.3</v>
      </c>
      <c r="AH616" s="1">
        <v>15.4</v>
      </c>
      <c r="AI616" s="1">
        <v>459740</v>
      </c>
      <c r="AJ616" s="1">
        <v>57469</v>
      </c>
      <c r="AK616" s="1">
        <v>177719</v>
      </c>
      <c r="AL616" s="1">
        <v>164557</v>
      </c>
      <c r="AM616" s="1">
        <v>44432</v>
      </c>
      <c r="AN616" s="1">
        <v>15563</v>
      </c>
      <c r="AO616" s="1">
        <v>12.5</v>
      </c>
      <c r="AP616" s="1">
        <v>42831</v>
      </c>
      <c r="AQ616" s="1">
        <v>56167</v>
      </c>
      <c r="AR616" s="1">
        <v>40.9</v>
      </c>
      <c r="AS616" s="1">
        <v>46.1</v>
      </c>
      <c r="AT616" s="1">
        <v>13</v>
      </c>
      <c r="AU616" s="1">
        <v>414506</v>
      </c>
      <c r="AV616" s="1">
        <v>44123</v>
      </c>
      <c r="AW616" s="1">
        <v>21658</v>
      </c>
      <c r="AX616" s="1">
        <v>20.5</v>
      </c>
      <c r="AY616" s="1">
        <v>28973.83</v>
      </c>
      <c r="AZ616" s="1">
        <v>554345.17000000004</v>
      </c>
      <c r="BA616" s="1">
        <v>583319</v>
      </c>
      <c r="BB616" s="1">
        <v>4.97</v>
      </c>
      <c r="BC616" s="1">
        <v>95.03</v>
      </c>
      <c r="BD616" s="1">
        <v>2.68</v>
      </c>
      <c r="BE616" s="1">
        <v>35052.800000000003</v>
      </c>
      <c r="BF616" s="1">
        <v>353762</v>
      </c>
      <c r="BG616" s="1">
        <v>12.14</v>
      </c>
      <c r="BH616" s="1">
        <v>1.25</v>
      </c>
      <c r="BI616" s="1">
        <v>2014</v>
      </c>
      <c r="BJ616" s="1" t="s">
        <v>160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2016</v>
      </c>
      <c r="BQ616" s="1"/>
      <c r="BR616" s="1">
        <v>0</v>
      </c>
      <c r="BS616" s="1" t="s">
        <v>161</v>
      </c>
      <c r="BT616" s="1">
        <v>0</v>
      </c>
      <c r="BU616" s="1">
        <v>0</v>
      </c>
      <c r="BV616" s="1">
        <v>0</v>
      </c>
    </row>
    <row r="617" spans="1:74" x14ac:dyDescent="0.2">
      <c r="A617" s="1">
        <v>838</v>
      </c>
      <c r="B617" s="1">
        <v>838</v>
      </c>
      <c r="C617" s="1">
        <v>15380</v>
      </c>
      <c r="D617" s="1"/>
      <c r="E617" s="1" t="s">
        <v>159</v>
      </c>
      <c r="F617" s="1" t="s">
        <v>72</v>
      </c>
      <c r="G617" s="1">
        <v>2007</v>
      </c>
      <c r="H617" s="1">
        <f>IF(L617&gt;0,G617-G616,Check)</f>
        <v>1</v>
      </c>
      <c r="I617" s="1"/>
      <c r="J617" s="1"/>
      <c r="K617" s="1"/>
      <c r="L617" s="1">
        <v>20029633</v>
      </c>
      <c r="M617" s="1">
        <v>9577806</v>
      </c>
      <c r="N617" s="1">
        <v>20029633</v>
      </c>
      <c r="O617" s="1">
        <v>9577806</v>
      </c>
      <c r="P617" s="1">
        <v>796338</v>
      </c>
      <c r="Q617" s="1">
        <v>20786828</v>
      </c>
      <c r="R617" s="1">
        <v>1.037803738</v>
      </c>
      <c r="S617" s="1">
        <v>984015238</v>
      </c>
      <c r="T617" s="1">
        <v>1128183</v>
      </c>
      <c r="U617" s="1">
        <v>935094</v>
      </c>
      <c r="V617" s="1">
        <v>124723</v>
      </c>
      <c r="W617" s="1">
        <v>11537</v>
      </c>
      <c r="X617" s="1">
        <v>23836</v>
      </c>
      <c r="Y617" s="1">
        <v>24489</v>
      </c>
      <c r="Z617" s="1">
        <v>22216</v>
      </c>
      <c r="AA617" s="1">
        <v>13083</v>
      </c>
      <c r="AB617" s="1">
        <v>1094046</v>
      </c>
      <c r="AC617" s="1">
        <v>13.5</v>
      </c>
      <c r="AD617" s="1">
        <v>7.8</v>
      </c>
      <c r="AE617" s="1">
        <v>78.7</v>
      </c>
      <c r="AF617" s="1">
        <v>21.8</v>
      </c>
      <c r="AG617" s="1">
        <v>62.7</v>
      </c>
      <c r="AH617" s="1">
        <v>15.5</v>
      </c>
      <c r="AI617" s="1">
        <v>467174</v>
      </c>
      <c r="AJ617" s="1">
        <v>60561</v>
      </c>
      <c r="AK617" s="1">
        <v>178510</v>
      </c>
      <c r="AL617" s="1">
        <v>167759</v>
      </c>
      <c r="AM617" s="1">
        <v>44075</v>
      </c>
      <c r="AN617" s="1">
        <v>16269</v>
      </c>
      <c r="AO617" s="1">
        <v>12.96</v>
      </c>
      <c r="AP617" s="1">
        <v>44843</v>
      </c>
      <c r="AQ617" s="1">
        <v>60846</v>
      </c>
      <c r="AR617" s="1">
        <v>39.700000000000003</v>
      </c>
      <c r="AS617" s="1">
        <v>44.6</v>
      </c>
      <c r="AT617" s="1">
        <v>15.7</v>
      </c>
      <c r="AU617" s="1">
        <v>422261</v>
      </c>
      <c r="AV617" s="1">
        <v>41897</v>
      </c>
      <c r="AW617" s="1">
        <v>16749</v>
      </c>
      <c r="AX617" s="1">
        <v>20.6</v>
      </c>
      <c r="AY617" s="1">
        <v>27780.83</v>
      </c>
      <c r="AZ617" s="1">
        <v>548919.75</v>
      </c>
      <c r="BA617" s="1">
        <v>576700.57999999996</v>
      </c>
      <c r="BB617" s="1">
        <v>4.82</v>
      </c>
      <c r="BC617" s="1">
        <v>95.18</v>
      </c>
      <c r="BD617" s="1">
        <v>2.86</v>
      </c>
      <c r="BE617" s="1">
        <v>35052.800000000003</v>
      </c>
      <c r="BF617" s="1">
        <v>358166</v>
      </c>
      <c r="BG617" s="1">
        <v>12.03</v>
      </c>
      <c r="BH617" s="1">
        <v>1.21</v>
      </c>
      <c r="BI617" s="1">
        <v>2014</v>
      </c>
      <c r="BJ617" s="1" t="s">
        <v>160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2016</v>
      </c>
      <c r="BQ617" s="1"/>
      <c r="BR617" s="1">
        <v>0</v>
      </c>
      <c r="BS617" s="1" t="s">
        <v>161</v>
      </c>
      <c r="BT617" s="1">
        <v>0</v>
      </c>
      <c r="BU617" s="1">
        <v>0</v>
      </c>
      <c r="BV617" s="1">
        <v>0</v>
      </c>
    </row>
    <row r="618" spans="1:74" x14ac:dyDescent="0.2">
      <c r="A618" s="1">
        <v>839</v>
      </c>
      <c r="B618" s="1">
        <v>839</v>
      </c>
      <c r="C618" s="1">
        <v>15380</v>
      </c>
      <c r="D618" s="1"/>
      <c r="E618" s="1" t="s">
        <v>159</v>
      </c>
      <c r="F618" s="1" t="s">
        <v>72</v>
      </c>
      <c r="G618" s="1">
        <v>2008</v>
      </c>
      <c r="H618" s="1">
        <f>IF(L618&gt;0,G618-G617,Check)</f>
        <v>1</v>
      </c>
      <c r="I618" s="1"/>
      <c r="J618" s="1"/>
      <c r="K618" s="1"/>
      <c r="L618" s="1">
        <v>21380909</v>
      </c>
      <c r="M618" s="1">
        <v>10662800</v>
      </c>
      <c r="N618" s="1">
        <v>21380909</v>
      </c>
      <c r="O618" s="1">
        <v>10662800</v>
      </c>
      <c r="P618" s="1">
        <v>800682</v>
      </c>
      <c r="Q618" s="1">
        <v>22238494</v>
      </c>
      <c r="R618" s="1">
        <v>1.0401098479999999</v>
      </c>
      <c r="S618" s="1">
        <v>984015238</v>
      </c>
      <c r="T618" s="1">
        <v>1124309</v>
      </c>
      <c r="U618" s="1">
        <v>923643</v>
      </c>
      <c r="V618" s="1">
        <v>128183</v>
      </c>
      <c r="W618" s="1">
        <v>13480</v>
      </c>
      <c r="X618" s="1">
        <v>25349</v>
      </c>
      <c r="Y618" s="1">
        <v>25814</v>
      </c>
      <c r="Z618" s="1">
        <v>24813</v>
      </c>
      <c r="AA618" s="1">
        <v>15928</v>
      </c>
      <c r="AB618" s="1">
        <v>1091916</v>
      </c>
      <c r="AC618" s="1">
        <v>13.3</v>
      </c>
      <c r="AD618" s="1">
        <v>7.9</v>
      </c>
      <c r="AE618" s="1">
        <v>78.8</v>
      </c>
      <c r="AF618" s="1">
        <v>21.4</v>
      </c>
      <c r="AG618" s="1">
        <v>63.1</v>
      </c>
      <c r="AH618" s="1">
        <v>15.5</v>
      </c>
      <c r="AI618" s="1">
        <v>471545</v>
      </c>
      <c r="AJ618" s="1">
        <v>58999</v>
      </c>
      <c r="AK618" s="1">
        <v>175852</v>
      </c>
      <c r="AL618" s="1">
        <v>171774</v>
      </c>
      <c r="AM618" s="1">
        <v>48417</v>
      </c>
      <c r="AN618" s="1">
        <v>16503</v>
      </c>
      <c r="AO618" s="1">
        <v>12.51</v>
      </c>
      <c r="AP618" s="1">
        <v>47897</v>
      </c>
      <c r="AQ618" s="1">
        <v>61826</v>
      </c>
      <c r="AR618" s="1">
        <v>37.9</v>
      </c>
      <c r="AS618" s="1">
        <v>45.6</v>
      </c>
      <c r="AT618" s="1">
        <v>16.5</v>
      </c>
      <c r="AU618" s="1">
        <v>431856</v>
      </c>
      <c r="AV618" s="1">
        <v>46012</v>
      </c>
      <c r="AW618" s="1">
        <v>18350</v>
      </c>
      <c r="AX618" s="1">
        <v>21.1</v>
      </c>
      <c r="AY618" s="1">
        <v>34679.25</v>
      </c>
      <c r="AZ618" s="1">
        <v>552887.67000000004</v>
      </c>
      <c r="BA618" s="1">
        <v>587566.92000000004</v>
      </c>
      <c r="BB618" s="1">
        <v>5.9</v>
      </c>
      <c r="BC618" s="1">
        <v>94.1</v>
      </c>
      <c r="BD618" s="1">
        <v>3.35</v>
      </c>
      <c r="BE618" s="1">
        <v>35052.800000000003</v>
      </c>
      <c r="BF618" s="1">
        <v>362570</v>
      </c>
      <c r="BG618" s="1">
        <v>13.32</v>
      </c>
      <c r="BH618" s="1">
        <v>1.17</v>
      </c>
      <c r="BI618" s="1">
        <v>2014</v>
      </c>
      <c r="BJ618" s="1" t="s">
        <v>160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2016</v>
      </c>
      <c r="BQ618" s="1"/>
      <c r="BR618" s="1">
        <v>0</v>
      </c>
      <c r="BS618" s="1" t="s">
        <v>161</v>
      </c>
      <c r="BT618" s="1">
        <v>0</v>
      </c>
      <c r="BU618" s="1">
        <v>0</v>
      </c>
      <c r="BV618" s="1">
        <v>0</v>
      </c>
    </row>
    <row r="619" spans="1:74" x14ac:dyDescent="0.2">
      <c r="A619" s="1">
        <v>840</v>
      </c>
      <c r="B619" s="1">
        <v>840</v>
      </c>
      <c r="C619" s="1">
        <v>15380</v>
      </c>
      <c r="D619" s="1"/>
      <c r="E619" s="1" t="s">
        <v>159</v>
      </c>
      <c r="F619" s="1" t="s">
        <v>72</v>
      </c>
      <c r="G619" s="1">
        <v>2009</v>
      </c>
      <c r="H619" s="1">
        <f>IF(L619&gt;0,G619-G618,Check)</f>
        <v>1</v>
      </c>
      <c r="I619" s="1"/>
      <c r="J619" s="1"/>
      <c r="K619" s="1"/>
      <c r="L619" s="1">
        <v>19824301</v>
      </c>
      <c r="M619" s="1">
        <v>10456497</v>
      </c>
      <c r="N619" s="1">
        <v>19824301</v>
      </c>
      <c r="O619" s="1">
        <v>10456497</v>
      </c>
      <c r="P619" s="1">
        <v>811127</v>
      </c>
      <c r="Q619" s="1">
        <v>23874838</v>
      </c>
      <c r="R619" s="1">
        <v>1.2043218069999999</v>
      </c>
      <c r="S619" s="1">
        <v>984015238</v>
      </c>
      <c r="T619" s="1">
        <v>1123804</v>
      </c>
      <c r="U619" s="1">
        <v>921227</v>
      </c>
      <c r="V619" s="1">
        <v>127510</v>
      </c>
      <c r="W619" s="1">
        <v>10952</v>
      </c>
      <c r="X619" s="1">
        <v>24689</v>
      </c>
      <c r="Y619" s="1">
        <v>25293</v>
      </c>
      <c r="Z619" s="1">
        <v>23466</v>
      </c>
      <c r="AA619" s="1">
        <v>15201</v>
      </c>
      <c r="AB619" s="1">
        <v>1097749</v>
      </c>
      <c r="AC619" s="1">
        <v>14</v>
      </c>
      <c r="AD619" s="1">
        <v>8.1</v>
      </c>
      <c r="AE619" s="1">
        <v>77.900000000000006</v>
      </c>
      <c r="AF619" s="1">
        <v>21.5</v>
      </c>
      <c r="AG619" s="1">
        <v>62.8</v>
      </c>
      <c r="AH619" s="1">
        <v>15.7</v>
      </c>
      <c r="AI619" s="1">
        <v>465277</v>
      </c>
      <c r="AJ619" s="1">
        <v>62462</v>
      </c>
      <c r="AK619" s="1">
        <v>179123</v>
      </c>
      <c r="AL619" s="1">
        <v>162682</v>
      </c>
      <c r="AM619" s="1">
        <v>45433</v>
      </c>
      <c r="AN619" s="1">
        <v>15577</v>
      </c>
      <c r="AO619" s="1">
        <v>13.42</v>
      </c>
      <c r="AP619" s="1">
        <v>45811</v>
      </c>
      <c r="AQ619" s="1">
        <v>60684</v>
      </c>
      <c r="AR619" s="1">
        <v>39.6</v>
      </c>
      <c r="AS619" s="1">
        <v>44.1</v>
      </c>
      <c r="AT619" s="1">
        <v>16.3</v>
      </c>
      <c r="AU619" s="1">
        <v>420073</v>
      </c>
      <c r="AV619" s="1">
        <v>45517</v>
      </c>
      <c r="AW619" s="1">
        <v>18676</v>
      </c>
      <c r="AX619" s="1">
        <v>21.1</v>
      </c>
      <c r="AY619" s="1">
        <v>48675.83</v>
      </c>
      <c r="AZ619" s="1">
        <v>535654.17000000004</v>
      </c>
      <c r="BA619" s="1">
        <v>584330</v>
      </c>
      <c r="BB619" s="1">
        <v>8.33</v>
      </c>
      <c r="BC619" s="1">
        <v>91.67</v>
      </c>
      <c r="BD619" s="1">
        <v>2.4300000000000002</v>
      </c>
      <c r="BE619" s="1">
        <v>35052.800000000003</v>
      </c>
      <c r="BF619" s="1">
        <v>366974</v>
      </c>
      <c r="BG619" s="1">
        <v>12.89</v>
      </c>
      <c r="BH619" s="1">
        <v>1.17</v>
      </c>
      <c r="BI619" s="1">
        <v>2014</v>
      </c>
      <c r="BJ619" s="1" t="s">
        <v>160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2016</v>
      </c>
      <c r="BQ619" s="1"/>
      <c r="BR619" s="1">
        <v>0</v>
      </c>
      <c r="BS619" s="1" t="s">
        <v>161</v>
      </c>
      <c r="BT619" s="1">
        <v>0</v>
      </c>
      <c r="BU619" s="1">
        <v>0</v>
      </c>
      <c r="BV619" s="1">
        <v>0</v>
      </c>
    </row>
    <row r="620" spans="1:74" x14ac:dyDescent="0.2">
      <c r="A620" s="1">
        <v>841</v>
      </c>
      <c r="B620" s="1">
        <v>841</v>
      </c>
      <c r="C620" s="1">
        <v>15380</v>
      </c>
      <c r="D620" s="1"/>
      <c r="E620" s="1" t="s">
        <v>159</v>
      </c>
      <c r="F620" s="1" t="s">
        <v>72</v>
      </c>
      <c r="G620" s="1">
        <v>2010</v>
      </c>
      <c r="H620" s="1">
        <f>IF(L620&gt;0,G620-G619,Check)</f>
        <v>1</v>
      </c>
      <c r="I620" s="1"/>
      <c r="J620" s="1"/>
      <c r="K620" s="1"/>
      <c r="L620" s="1">
        <v>21276770</v>
      </c>
      <c r="M620" s="1">
        <v>10347547</v>
      </c>
      <c r="N620" s="1">
        <v>21276770</v>
      </c>
      <c r="O620" s="1">
        <v>10347547</v>
      </c>
      <c r="P620" s="1">
        <v>804718</v>
      </c>
      <c r="Q620" s="1">
        <v>25610638</v>
      </c>
      <c r="R620" s="1">
        <v>1.2036901280000001</v>
      </c>
      <c r="S620" s="1">
        <v>984015238</v>
      </c>
      <c r="T620" s="1">
        <v>1135198</v>
      </c>
      <c r="U620" s="1">
        <v>926584</v>
      </c>
      <c r="V620" s="1">
        <v>127919</v>
      </c>
      <c r="W620" s="1">
        <v>12374</v>
      </c>
      <c r="X620" s="1">
        <v>24780</v>
      </c>
      <c r="Y620" s="1">
        <v>25408</v>
      </c>
      <c r="Z620" s="1">
        <v>23665</v>
      </c>
      <c r="AA620" s="1">
        <v>16656</v>
      </c>
      <c r="AB620" s="1">
        <v>1104149</v>
      </c>
      <c r="AC620" s="1"/>
      <c r="AD620" s="1"/>
      <c r="AE620" s="1"/>
      <c r="AF620" s="1">
        <v>21.5</v>
      </c>
      <c r="AG620" s="1">
        <v>62.7</v>
      </c>
      <c r="AH620" s="1">
        <v>15.8</v>
      </c>
      <c r="AI620" s="1">
        <v>464581</v>
      </c>
      <c r="AJ620" s="1">
        <v>60942</v>
      </c>
      <c r="AK620" s="1">
        <v>178935</v>
      </c>
      <c r="AL620" s="1">
        <v>166221</v>
      </c>
      <c r="AM620" s="1">
        <v>43414</v>
      </c>
      <c r="AN620" s="1">
        <v>15069</v>
      </c>
      <c r="AO620" s="1">
        <v>13.12</v>
      </c>
      <c r="AP620" s="1">
        <v>46420</v>
      </c>
      <c r="AQ620" s="1">
        <v>59890</v>
      </c>
      <c r="AR620" s="1">
        <v>38.4</v>
      </c>
      <c r="AS620" s="1">
        <v>45.5</v>
      </c>
      <c r="AT620" s="1">
        <v>16.100000000000001</v>
      </c>
      <c r="AU620" s="1">
        <v>420818</v>
      </c>
      <c r="AV620" s="1">
        <v>38748</v>
      </c>
      <c r="AW620" s="1">
        <v>19455</v>
      </c>
      <c r="AX620" s="1">
        <v>21.2</v>
      </c>
      <c r="AY620" s="1">
        <v>49092.75</v>
      </c>
      <c r="AZ620" s="1">
        <v>524429.75</v>
      </c>
      <c r="BA620" s="1">
        <v>573522.5</v>
      </c>
      <c r="BB620" s="1">
        <v>8.56</v>
      </c>
      <c r="BC620" s="1">
        <v>91.44</v>
      </c>
      <c r="BD620" s="1">
        <v>2.86</v>
      </c>
      <c r="BE620" s="1">
        <v>35052.800000000003</v>
      </c>
      <c r="BF620" s="1">
        <v>371378</v>
      </c>
      <c r="BG620" s="1">
        <v>12.86</v>
      </c>
      <c r="BH620" s="1">
        <v>1.1499999999999999</v>
      </c>
      <c r="BI620" s="1">
        <v>2014</v>
      </c>
      <c r="BJ620" s="1" t="s">
        <v>160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2016</v>
      </c>
      <c r="BQ620" s="1"/>
      <c r="BR620" s="1">
        <v>0</v>
      </c>
      <c r="BS620" s="1" t="s">
        <v>161</v>
      </c>
      <c r="BT620" s="1">
        <v>0</v>
      </c>
      <c r="BU620" s="1">
        <v>0</v>
      </c>
      <c r="BV620" s="1">
        <v>0</v>
      </c>
    </row>
    <row r="621" spans="1:74" x14ac:dyDescent="0.2">
      <c r="A621" s="1">
        <v>842</v>
      </c>
      <c r="B621" s="1">
        <v>842</v>
      </c>
      <c r="C621" s="1">
        <v>15380</v>
      </c>
      <c r="D621" s="1"/>
      <c r="E621" s="1" t="s">
        <v>159</v>
      </c>
      <c r="F621" s="1" t="s">
        <v>72</v>
      </c>
      <c r="G621" s="1">
        <v>2011</v>
      </c>
      <c r="H621" s="1">
        <f>IF(L621&gt;0,G621-G620,Check)</f>
        <v>1</v>
      </c>
      <c r="I621" s="1"/>
      <c r="J621" s="1"/>
      <c r="K621" s="1"/>
      <c r="L621" s="1">
        <v>23395545</v>
      </c>
      <c r="M621" s="1">
        <v>9374639</v>
      </c>
      <c r="N621" s="1">
        <v>23395545</v>
      </c>
      <c r="O621" s="1">
        <v>9374639</v>
      </c>
      <c r="P621" s="1">
        <v>813721</v>
      </c>
      <c r="Q621" s="1">
        <v>26028582</v>
      </c>
      <c r="R621" s="1">
        <v>1.1125443749999999</v>
      </c>
      <c r="S621" s="1">
        <v>984015238</v>
      </c>
      <c r="T621" s="1">
        <v>1134039</v>
      </c>
      <c r="U621" s="1">
        <v>928255</v>
      </c>
      <c r="V621" s="1">
        <v>123311</v>
      </c>
      <c r="W621" s="1">
        <v>15687</v>
      </c>
      <c r="X621" s="1">
        <v>25502</v>
      </c>
      <c r="Y621" s="1">
        <v>26226</v>
      </c>
      <c r="Z621" s="1">
        <v>22675</v>
      </c>
      <c r="AA621" s="1">
        <v>12915</v>
      </c>
      <c r="AB621" s="1">
        <v>1104235</v>
      </c>
      <c r="AC621" s="1"/>
      <c r="AD621" s="1"/>
      <c r="AE621" s="1"/>
      <c r="AF621" s="1">
        <v>21.2</v>
      </c>
      <c r="AG621" s="1">
        <v>63</v>
      </c>
      <c r="AH621" s="1">
        <v>15.8</v>
      </c>
      <c r="AI621" s="1">
        <v>467535</v>
      </c>
      <c r="AJ621" s="1">
        <v>63039</v>
      </c>
      <c r="AK621" s="1">
        <v>182012</v>
      </c>
      <c r="AL621" s="1">
        <v>163506</v>
      </c>
      <c r="AM621" s="1">
        <v>44126</v>
      </c>
      <c r="AN621" s="1">
        <v>14852</v>
      </c>
      <c r="AO621" s="1">
        <v>13.48</v>
      </c>
      <c r="AP621" s="1">
        <v>47081</v>
      </c>
      <c r="AQ621" s="1">
        <v>62277</v>
      </c>
      <c r="AR621" s="1">
        <v>38.9</v>
      </c>
      <c r="AS621" s="1">
        <v>43.3</v>
      </c>
      <c r="AT621" s="1">
        <v>17.8</v>
      </c>
      <c r="AU621" s="1">
        <v>423612</v>
      </c>
      <c r="AV621" s="1">
        <v>38874</v>
      </c>
      <c r="AW621" s="1">
        <v>18975</v>
      </c>
      <c r="AX621" s="1">
        <v>20.9</v>
      </c>
      <c r="AY621" s="1">
        <v>46297.08</v>
      </c>
      <c r="AZ621" s="1">
        <v>518073.67</v>
      </c>
      <c r="BA621" s="1">
        <v>564370.75</v>
      </c>
      <c r="BB621" s="1">
        <v>8.1999999999999993</v>
      </c>
      <c r="BC621" s="1">
        <v>91.8</v>
      </c>
      <c r="BD621" s="1">
        <v>3.63</v>
      </c>
      <c r="BE621" s="1">
        <v>35052.800000000003</v>
      </c>
      <c r="BF621" s="1">
        <v>375782</v>
      </c>
      <c r="BG621" s="1">
        <v>11.52</v>
      </c>
      <c r="BH621" s="1">
        <v>1.1200000000000001</v>
      </c>
      <c r="BI621" s="1">
        <v>2014</v>
      </c>
      <c r="BJ621" s="1" t="s">
        <v>160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2016</v>
      </c>
      <c r="BQ621" s="1"/>
      <c r="BR621" s="1">
        <v>0</v>
      </c>
      <c r="BS621" s="1" t="s">
        <v>161</v>
      </c>
      <c r="BT621" s="1">
        <v>0</v>
      </c>
      <c r="BU621" s="1">
        <v>0</v>
      </c>
      <c r="BV621" s="1">
        <v>0</v>
      </c>
    </row>
    <row r="622" spans="1:74" x14ac:dyDescent="0.2">
      <c r="A622" s="1">
        <v>843</v>
      </c>
      <c r="B622" s="1">
        <v>843</v>
      </c>
      <c r="C622" s="1">
        <v>15380</v>
      </c>
      <c r="D622" s="1"/>
      <c r="E622" s="1" t="s">
        <v>159</v>
      </c>
      <c r="F622" s="1" t="s">
        <v>72</v>
      </c>
      <c r="G622" s="1">
        <v>2012</v>
      </c>
      <c r="H622" s="1">
        <f>IF(L622&gt;0,G622-G621,Check)</f>
        <v>1</v>
      </c>
      <c r="I622" s="1"/>
      <c r="J622" s="1"/>
      <c r="K622" s="1"/>
      <c r="L622" s="1">
        <v>23303285</v>
      </c>
      <c r="M622" s="1">
        <v>8732478</v>
      </c>
      <c r="N622" s="1">
        <v>23303285</v>
      </c>
      <c r="O622" s="1">
        <v>8732478</v>
      </c>
      <c r="P622" s="1">
        <v>798662</v>
      </c>
      <c r="Q622" s="1">
        <v>27062196</v>
      </c>
      <c r="R622" s="1">
        <v>1.1613039110000001</v>
      </c>
      <c r="S622" s="1">
        <v>984015238</v>
      </c>
      <c r="T622" s="1">
        <v>1134210</v>
      </c>
      <c r="U622" s="1">
        <v>930032</v>
      </c>
      <c r="V622" s="1">
        <v>122715</v>
      </c>
      <c r="W622" s="1">
        <v>16512</v>
      </c>
      <c r="X622" s="1">
        <v>26702</v>
      </c>
      <c r="Y622" s="1">
        <v>27012</v>
      </c>
      <c r="Z622" s="1">
        <v>27895</v>
      </c>
      <c r="AA622" s="1">
        <v>17442</v>
      </c>
      <c r="AB622" s="1">
        <v>1104704</v>
      </c>
      <c r="AC622" s="1"/>
      <c r="AD622" s="1"/>
      <c r="AE622" s="1"/>
      <c r="AF622" s="1">
        <v>20.9</v>
      </c>
      <c r="AG622" s="1">
        <v>63</v>
      </c>
      <c r="AH622" s="1">
        <v>16.100000000000001</v>
      </c>
      <c r="AI622" s="1">
        <v>468089</v>
      </c>
      <c r="AJ622" s="1">
        <v>59132</v>
      </c>
      <c r="AK622" s="1">
        <v>179602</v>
      </c>
      <c r="AL622" s="1">
        <v>167925</v>
      </c>
      <c r="AM622" s="1">
        <v>43838</v>
      </c>
      <c r="AN622" s="1">
        <v>17592</v>
      </c>
      <c r="AO622" s="1">
        <v>12.63</v>
      </c>
      <c r="AP622" s="1">
        <v>50269</v>
      </c>
      <c r="AQ622" s="1">
        <v>64260</v>
      </c>
      <c r="AR622" s="1">
        <v>36.700000000000003</v>
      </c>
      <c r="AS622" s="1">
        <v>44.2</v>
      </c>
      <c r="AT622" s="1">
        <v>19.100000000000001</v>
      </c>
      <c r="AU622" s="1">
        <v>436192</v>
      </c>
      <c r="AV622" s="1">
        <v>39446</v>
      </c>
      <c r="AW622" s="1">
        <v>16024</v>
      </c>
      <c r="AX622" s="1">
        <v>20.9</v>
      </c>
      <c r="AY622" s="1">
        <v>48213.17</v>
      </c>
      <c r="AZ622" s="1">
        <v>519296.75</v>
      </c>
      <c r="BA622" s="1">
        <v>567509.92000000004</v>
      </c>
      <c r="BB622" s="1">
        <v>8.5</v>
      </c>
      <c r="BC622" s="1">
        <v>91.5</v>
      </c>
      <c r="BD622" s="1">
        <v>3.77</v>
      </c>
      <c r="BE622" s="1">
        <v>35052.800000000003</v>
      </c>
      <c r="BF622" s="1">
        <v>373251</v>
      </c>
      <c r="BG622" s="1">
        <v>10.93</v>
      </c>
      <c r="BH622" s="1">
        <v>1.0900000000000001</v>
      </c>
      <c r="BI622" s="1">
        <v>2014</v>
      </c>
      <c r="BJ622" s="1" t="s">
        <v>160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2016</v>
      </c>
      <c r="BQ622" s="1"/>
      <c r="BR622" s="1">
        <v>0</v>
      </c>
      <c r="BS622" s="1" t="s">
        <v>161</v>
      </c>
      <c r="BT622" s="1">
        <v>0</v>
      </c>
      <c r="BU622" s="1">
        <v>0</v>
      </c>
      <c r="BV622" s="1">
        <v>0</v>
      </c>
    </row>
    <row r="623" spans="1:74" x14ac:dyDescent="0.2">
      <c r="A623" s="1">
        <v>844</v>
      </c>
      <c r="B623" s="1">
        <v>844</v>
      </c>
      <c r="C623" s="1">
        <v>15380</v>
      </c>
      <c r="D623" s="1"/>
      <c r="E623" s="1" t="s">
        <v>159</v>
      </c>
      <c r="F623" s="1" t="s">
        <v>72</v>
      </c>
      <c r="G623" s="1">
        <v>2013</v>
      </c>
      <c r="H623" s="1">
        <f>IF(L623&gt;0,G623-G622,Check)</f>
        <v>1</v>
      </c>
      <c r="I623" s="1"/>
      <c r="J623" s="1"/>
      <c r="K623" s="1"/>
      <c r="L623" s="1">
        <v>21725546</v>
      </c>
      <c r="M623" s="1">
        <v>8551003</v>
      </c>
      <c r="N623" s="1">
        <v>21725546</v>
      </c>
      <c r="O623" s="1">
        <v>8551003</v>
      </c>
      <c r="P623" s="1">
        <v>783145</v>
      </c>
      <c r="Q623" s="1">
        <v>30466540</v>
      </c>
      <c r="R623" s="1">
        <v>1.402337138</v>
      </c>
      <c r="S623" s="1">
        <v>984015238</v>
      </c>
      <c r="T623" s="1">
        <v>1134115</v>
      </c>
      <c r="U623" s="1">
        <v>926816</v>
      </c>
      <c r="V623" s="1">
        <v>124066</v>
      </c>
      <c r="W623" s="1">
        <v>15555</v>
      </c>
      <c r="X623" s="1">
        <v>26905</v>
      </c>
      <c r="Y623" s="1">
        <v>27470</v>
      </c>
      <c r="Z623" s="1">
        <v>25396</v>
      </c>
      <c r="AA623" s="1">
        <v>15592</v>
      </c>
      <c r="AB623" s="1">
        <v>1103165</v>
      </c>
      <c r="AC623" s="1">
        <v>14.9</v>
      </c>
      <c r="AD623" s="1">
        <v>7.8</v>
      </c>
      <c r="AE623" s="1">
        <v>77.3</v>
      </c>
      <c r="AF623" s="1">
        <v>20.7</v>
      </c>
      <c r="AG623" s="1">
        <v>62.8</v>
      </c>
      <c r="AH623" s="1">
        <v>16.5</v>
      </c>
      <c r="AI623" s="1">
        <v>469897</v>
      </c>
      <c r="AJ623" s="1">
        <v>62634</v>
      </c>
      <c r="AK623" s="1">
        <v>181930</v>
      </c>
      <c r="AL623" s="1">
        <v>165718</v>
      </c>
      <c r="AM623" s="1">
        <v>42664</v>
      </c>
      <c r="AN623" s="1">
        <v>16951</v>
      </c>
      <c r="AO623" s="1">
        <v>13.33</v>
      </c>
      <c r="AP623" s="1">
        <v>50548</v>
      </c>
      <c r="AQ623" s="1">
        <v>65471</v>
      </c>
      <c r="AR623" s="1">
        <v>36.1</v>
      </c>
      <c r="AS623" s="1">
        <v>44.8</v>
      </c>
      <c r="AT623" s="1">
        <v>19.100000000000001</v>
      </c>
      <c r="AU623" s="1">
        <v>433631</v>
      </c>
      <c r="AV623" s="1">
        <v>41919</v>
      </c>
      <c r="AW623" s="1">
        <v>15380</v>
      </c>
      <c r="AX623" s="1">
        <v>20.6</v>
      </c>
      <c r="AY623" s="1">
        <v>43015.42</v>
      </c>
      <c r="AZ623" s="1">
        <v>522296.5</v>
      </c>
      <c r="BA623" s="1">
        <v>565311.92000000004</v>
      </c>
      <c r="BB623" s="1">
        <v>7.61</v>
      </c>
      <c r="BC623" s="1">
        <v>92.39</v>
      </c>
      <c r="BD623" s="1">
        <v>3.65</v>
      </c>
      <c r="BE623" s="1">
        <v>35052.800000000003</v>
      </c>
      <c r="BF623" s="1">
        <v>372794</v>
      </c>
      <c r="BG623" s="1">
        <v>10.92</v>
      </c>
      <c r="BH623" s="1">
        <v>1.08</v>
      </c>
      <c r="BI623" s="1">
        <v>2014</v>
      </c>
      <c r="BJ623" s="1" t="s">
        <v>160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2016</v>
      </c>
      <c r="BQ623" s="1"/>
      <c r="BR623" s="1">
        <v>0</v>
      </c>
      <c r="BS623" s="1" t="s">
        <v>161</v>
      </c>
      <c r="BT623" s="1">
        <v>0</v>
      </c>
      <c r="BU623" s="1">
        <v>0</v>
      </c>
      <c r="BV623" s="1">
        <v>0</v>
      </c>
    </row>
    <row r="624" spans="1:74" x14ac:dyDescent="0.2">
      <c r="A624" s="1">
        <v>845</v>
      </c>
      <c r="B624" s="1">
        <v>845</v>
      </c>
      <c r="C624" s="1">
        <v>15380</v>
      </c>
      <c r="D624" s="1"/>
      <c r="E624" s="1" t="s">
        <v>159</v>
      </c>
      <c r="F624" s="1" t="s">
        <v>72</v>
      </c>
      <c r="G624" s="1">
        <v>2014</v>
      </c>
      <c r="H624" s="1">
        <f>IF(L624&gt;0,G624-G623,Check)</f>
        <v>1</v>
      </c>
      <c r="I624" s="1"/>
      <c r="J624" s="1"/>
      <c r="K624" s="1"/>
      <c r="L624" s="1">
        <v>21835412</v>
      </c>
      <c r="M624" s="1">
        <v>8431666</v>
      </c>
      <c r="N624" s="1">
        <v>21835412</v>
      </c>
      <c r="O624" s="1">
        <v>8431666</v>
      </c>
      <c r="P624" s="1">
        <v>787147</v>
      </c>
      <c r="Q624" s="1">
        <v>30870144</v>
      </c>
      <c r="R624" s="1">
        <v>1.4137651259999999</v>
      </c>
      <c r="S624" s="1">
        <v>984015238</v>
      </c>
      <c r="T624" s="1">
        <v>1136360</v>
      </c>
      <c r="U624" s="1">
        <v>925035</v>
      </c>
      <c r="V624" s="1">
        <v>122394</v>
      </c>
      <c r="W624" s="1">
        <v>16808</v>
      </c>
      <c r="X624" s="1">
        <v>26660</v>
      </c>
      <c r="Y624" s="1">
        <v>27336</v>
      </c>
      <c r="Z624" s="1">
        <v>26489</v>
      </c>
      <c r="AA624" s="1">
        <v>13358</v>
      </c>
      <c r="AB624" s="1">
        <v>1104342</v>
      </c>
      <c r="AC624" s="1">
        <v>14.8</v>
      </c>
      <c r="AD624" s="1">
        <v>8.5</v>
      </c>
      <c r="AE624" s="1">
        <v>76.599999999999994</v>
      </c>
      <c r="AF624" s="1">
        <v>20.6</v>
      </c>
      <c r="AG624" s="1">
        <v>62.6</v>
      </c>
      <c r="AH624" s="1">
        <v>16.8</v>
      </c>
      <c r="AI624" s="1">
        <v>470564</v>
      </c>
      <c r="AJ624" s="1">
        <v>59867</v>
      </c>
      <c r="AK624" s="1">
        <v>184234</v>
      </c>
      <c r="AL624" s="1">
        <v>161101</v>
      </c>
      <c r="AM624" s="1">
        <v>47464</v>
      </c>
      <c r="AN624" s="1">
        <v>17898</v>
      </c>
      <c r="AO624" s="1">
        <v>12.72</v>
      </c>
      <c r="AP624" s="1">
        <v>50074</v>
      </c>
      <c r="AQ624" s="1">
        <v>67381</v>
      </c>
      <c r="AR624" s="1">
        <v>36</v>
      </c>
      <c r="AS624" s="1">
        <v>43.7</v>
      </c>
      <c r="AT624" s="1">
        <v>20.3</v>
      </c>
      <c r="AU624" s="1">
        <v>438018</v>
      </c>
      <c r="AV624" s="1">
        <v>41060</v>
      </c>
      <c r="AW624" s="1">
        <v>15776</v>
      </c>
      <c r="AX624" s="1">
        <v>21.3</v>
      </c>
      <c r="AY624" s="1">
        <v>34606.33</v>
      </c>
      <c r="AZ624" s="1">
        <v>517782.83</v>
      </c>
      <c r="BA624" s="1">
        <v>552389.17000000004</v>
      </c>
      <c r="BB624" s="1">
        <v>6.26</v>
      </c>
      <c r="BC624" s="1">
        <v>93.74</v>
      </c>
      <c r="BD624" s="1">
        <v>3.54</v>
      </c>
      <c r="BE624" s="1">
        <v>35052.800000000003</v>
      </c>
      <c r="BF624" s="1">
        <v>371751</v>
      </c>
      <c r="BG624" s="1">
        <v>10.71</v>
      </c>
      <c r="BH624" s="1">
        <v>1.06</v>
      </c>
      <c r="BI624" s="1">
        <v>2014</v>
      </c>
      <c r="BJ624" s="1" t="s">
        <v>160</v>
      </c>
      <c r="BK624" s="1">
        <v>1</v>
      </c>
      <c r="BL624" s="1">
        <v>0</v>
      </c>
      <c r="BM624" s="1">
        <v>0</v>
      </c>
      <c r="BN624" s="1">
        <v>0</v>
      </c>
      <c r="BO624" s="1">
        <v>0</v>
      </c>
      <c r="BP624" s="1">
        <v>2016</v>
      </c>
      <c r="BQ624" s="1"/>
      <c r="BR624" s="1">
        <v>0</v>
      </c>
      <c r="BS624" s="1" t="s">
        <v>161</v>
      </c>
      <c r="BT624" s="1">
        <v>0</v>
      </c>
      <c r="BU624" s="1">
        <v>0</v>
      </c>
      <c r="BV624" s="1">
        <v>0</v>
      </c>
    </row>
    <row r="625" spans="1:74" x14ac:dyDescent="0.2">
      <c r="A625" s="1">
        <v>846</v>
      </c>
      <c r="B625" s="1">
        <v>846</v>
      </c>
      <c r="C625" s="1">
        <v>15380</v>
      </c>
      <c r="D625" s="1"/>
      <c r="E625" s="1" t="s">
        <v>159</v>
      </c>
      <c r="F625" s="1" t="s">
        <v>72</v>
      </c>
      <c r="G625" s="1">
        <v>2015</v>
      </c>
      <c r="H625" s="1">
        <f>IF(L625&gt;0,G625-G624,Check)</f>
        <v>1</v>
      </c>
      <c r="I625" s="1"/>
      <c r="J625" s="1"/>
      <c r="K625" s="1"/>
      <c r="L625" s="1">
        <v>22887178</v>
      </c>
      <c r="M625" s="1">
        <v>8411162</v>
      </c>
      <c r="N625" s="1">
        <v>22887178</v>
      </c>
      <c r="O625" s="1">
        <v>8411162</v>
      </c>
      <c r="P625" s="1">
        <v>780931</v>
      </c>
      <c r="Q625" s="1">
        <v>31564813</v>
      </c>
      <c r="R625" s="1">
        <v>1.379148316</v>
      </c>
      <c r="S625" s="1">
        <v>984015238</v>
      </c>
      <c r="T625" s="1">
        <v>1135230</v>
      </c>
      <c r="U625" s="1">
        <v>929682</v>
      </c>
      <c r="V625" s="1">
        <v>115480</v>
      </c>
      <c r="W625" s="1">
        <v>15252</v>
      </c>
      <c r="X625" s="1">
        <v>28719</v>
      </c>
      <c r="Y625" s="1">
        <v>29868</v>
      </c>
      <c r="Z625" s="1">
        <v>26785</v>
      </c>
      <c r="AA625" s="1">
        <v>15258</v>
      </c>
      <c r="AB625" s="1">
        <v>1105425</v>
      </c>
      <c r="AC625" s="1">
        <v>15.7</v>
      </c>
      <c r="AD625" s="1">
        <v>7.6</v>
      </c>
      <c r="AE625" s="1">
        <v>76.7</v>
      </c>
      <c r="AF625" s="1">
        <v>20.5</v>
      </c>
      <c r="AG625" s="1">
        <v>62.5</v>
      </c>
      <c r="AH625" s="1">
        <v>17</v>
      </c>
      <c r="AI625" s="1">
        <v>467992</v>
      </c>
      <c r="AJ625" s="1">
        <v>64275</v>
      </c>
      <c r="AK625" s="1">
        <v>179747</v>
      </c>
      <c r="AL625" s="1">
        <v>161223</v>
      </c>
      <c r="AM625" s="1">
        <v>45645</v>
      </c>
      <c r="AN625" s="1">
        <v>17102</v>
      </c>
      <c r="AO625" s="1">
        <v>13.73</v>
      </c>
      <c r="AP625" s="1">
        <v>51772</v>
      </c>
      <c r="AQ625" s="1">
        <v>68689</v>
      </c>
      <c r="AR625" s="1">
        <v>35.299999999999997</v>
      </c>
      <c r="AS625" s="1">
        <v>43.2</v>
      </c>
      <c r="AT625" s="1">
        <v>21.5</v>
      </c>
      <c r="AU625" s="1">
        <v>445367</v>
      </c>
      <c r="AV625" s="1">
        <v>44793</v>
      </c>
      <c r="AW625" s="1">
        <v>19128</v>
      </c>
      <c r="AX625" s="1">
        <v>22</v>
      </c>
      <c r="AY625" s="1">
        <v>30259.08</v>
      </c>
      <c r="AZ625" s="1">
        <v>522643.58</v>
      </c>
      <c r="BA625" s="1">
        <v>552902.67000000004</v>
      </c>
      <c r="BB625" s="1">
        <v>5.47</v>
      </c>
      <c r="BC625" s="1">
        <v>94.53</v>
      </c>
      <c r="BD625" s="1">
        <v>2.5499999999999998</v>
      </c>
      <c r="BE625" s="1">
        <v>35052.800000000003</v>
      </c>
      <c r="BF625" s="1">
        <v>370588</v>
      </c>
      <c r="BG625" s="1">
        <v>10.77</v>
      </c>
      <c r="BH625" s="1">
        <v>1.06</v>
      </c>
      <c r="BI625" s="1">
        <v>2014</v>
      </c>
      <c r="BJ625" s="1" t="s">
        <v>160</v>
      </c>
      <c r="BK625" s="1">
        <v>1</v>
      </c>
      <c r="BL625" s="1">
        <v>1</v>
      </c>
      <c r="BM625" s="1">
        <v>0</v>
      </c>
      <c r="BN625" s="1">
        <v>0</v>
      </c>
      <c r="BO625" s="1">
        <v>0</v>
      </c>
      <c r="BP625" s="1">
        <v>2016</v>
      </c>
      <c r="BQ625" s="1"/>
      <c r="BR625" s="1">
        <v>0</v>
      </c>
      <c r="BS625" s="1" t="s">
        <v>161</v>
      </c>
      <c r="BT625" s="1">
        <v>0</v>
      </c>
      <c r="BU625" s="1">
        <v>0</v>
      </c>
      <c r="BV625" s="1">
        <v>0</v>
      </c>
    </row>
    <row r="626" spans="1:74" x14ac:dyDescent="0.2">
      <c r="A626" s="1">
        <v>847</v>
      </c>
      <c r="B626" s="1">
        <v>847</v>
      </c>
      <c r="C626" s="1">
        <v>15380</v>
      </c>
      <c r="D626" s="1"/>
      <c r="E626" s="1" t="s">
        <v>159</v>
      </c>
      <c r="F626" s="1" t="s">
        <v>72</v>
      </c>
      <c r="G626" s="1">
        <v>2016</v>
      </c>
      <c r="H626" s="1">
        <f>IF(L626&gt;0,G626-G625,Check)</f>
        <v>1</v>
      </c>
      <c r="I626" s="1"/>
      <c r="J626" s="1"/>
      <c r="K626" s="1"/>
      <c r="L626" s="1">
        <v>21692469</v>
      </c>
      <c r="M626" s="1">
        <v>8503836</v>
      </c>
      <c r="N626" s="1">
        <v>21692469</v>
      </c>
      <c r="O626" s="1">
        <v>8503836</v>
      </c>
      <c r="P626" s="1">
        <v>778394</v>
      </c>
      <c r="Q626" s="1">
        <v>31548267</v>
      </c>
      <c r="R626" s="1">
        <v>1.454341919</v>
      </c>
      <c r="S626" s="1">
        <v>984015238</v>
      </c>
      <c r="T626" s="1">
        <v>1132804</v>
      </c>
      <c r="U626" s="1">
        <v>921604</v>
      </c>
      <c r="V626" s="1">
        <v>123178</v>
      </c>
      <c r="W626" s="1">
        <v>18176</v>
      </c>
      <c r="X626" s="1">
        <v>29918</v>
      </c>
      <c r="Y626" s="1">
        <v>30607</v>
      </c>
      <c r="Z626" s="1">
        <v>28310</v>
      </c>
      <c r="AA626" s="1">
        <v>12851</v>
      </c>
      <c r="AB626" s="1">
        <v>1103626</v>
      </c>
      <c r="AC626" s="1">
        <v>13.8</v>
      </c>
      <c r="AD626" s="1">
        <v>7.9</v>
      </c>
      <c r="AE626" s="1">
        <v>78.3</v>
      </c>
      <c r="AF626" s="1">
        <v>20.5</v>
      </c>
      <c r="AG626" s="1">
        <v>62.3</v>
      </c>
      <c r="AH626" s="1">
        <v>17.2</v>
      </c>
      <c r="AI626" s="1">
        <v>467259</v>
      </c>
      <c r="AJ626" s="1">
        <v>56808</v>
      </c>
      <c r="AK626" s="1">
        <v>184575</v>
      </c>
      <c r="AL626" s="1">
        <v>161108</v>
      </c>
      <c r="AM626" s="1">
        <v>48261</v>
      </c>
      <c r="AN626" s="1">
        <v>16507</v>
      </c>
      <c r="AO626" s="1">
        <v>12.16</v>
      </c>
      <c r="AP626" s="1">
        <v>53487</v>
      </c>
      <c r="AQ626" s="1">
        <v>72118</v>
      </c>
      <c r="AR626" s="1">
        <v>33.799999999999997</v>
      </c>
      <c r="AS626" s="1">
        <v>43.1</v>
      </c>
      <c r="AT626" s="1">
        <v>23.1</v>
      </c>
      <c r="AU626" s="1">
        <v>439510</v>
      </c>
      <c r="AV626" s="1">
        <v>39190</v>
      </c>
      <c r="AW626" s="1">
        <v>18726</v>
      </c>
      <c r="AX626" s="1">
        <v>21.7</v>
      </c>
      <c r="AY626" s="1">
        <v>27930.83</v>
      </c>
      <c r="AZ626" s="1">
        <v>521100.67</v>
      </c>
      <c r="BA626" s="1">
        <v>549031.5</v>
      </c>
      <c r="BB626" s="1">
        <v>5.09</v>
      </c>
      <c r="BC626" s="1">
        <v>94.91</v>
      </c>
      <c r="BD626" s="1">
        <v>2.31</v>
      </c>
      <c r="BE626" s="1">
        <v>35052.800000000003</v>
      </c>
      <c r="BF626" s="1">
        <v>369504</v>
      </c>
      <c r="BG626" s="1">
        <v>10.92</v>
      </c>
      <c r="BH626" s="1">
        <v>1.05</v>
      </c>
      <c r="BI626" s="1">
        <v>2014</v>
      </c>
      <c r="BJ626" s="1" t="s">
        <v>160</v>
      </c>
      <c r="BK626" s="1">
        <v>1</v>
      </c>
      <c r="BL626" s="1">
        <v>2</v>
      </c>
      <c r="BM626" s="1">
        <v>67</v>
      </c>
      <c r="BN626" s="1">
        <v>0</v>
      </c>
      <c r="BO626" s="1">
        <v>0</v>
      </c>
      <c r="BP626" s="1">
        <v>2016</v>
      </c>
      <c r="BQ626" s="1"/>
      <c r="BR626" s="1">
        <v>1</v>
      </c>
      <c r="BS626" s="1" t="s">
        <v>161</v>
      </c>
      <c r="BT626" s="1">
        <v>0</v>
      </c>
      <c r="BU626" s="1">
        <v>0</v>
      </c>
      <c r="BV626" s="1">
        <v>0</v>
      </c>
    </row>
    <row r="627" spans="1:74" x14ac:dyDescent="0.2">
      <c r="A627" s="1">
        <v>848</v>
      </c>
      <c r="B627" s="1">
        <v>848</v>
      </c>
      <c r="C627" s="1">
        <v>15380</v>
      </c>
      <c r="D627" s="1"/>
      <c r="E627" s="1" t="s">
        <v>159</v>
      </c>
      <c r="F627" s="1" t="s">
        <v>72</v>
      </c>
      <c r="G627" s="1">
        <v>2017</v>
      </c>
      <c r="H627" s="1">
        <f>IF(L627&gt;0,G627-G626,Check)</f>
        <v>1</v>
      </c>
      <c r="I627" s="1"/>
      <c r="J627" s="1"/>
      <c r="K627" s="1"/>
      <c r="L627" s="1">
        <v>21036926</v>
      </c>
      <c r="M627" s="1">
        <v>8474840</v>
      </c>
      <c r="N627" s="1">
        <v>21036926</v>
      </c>
      <c r="O627" s="1">
        <v>8474840</v>
      </c>
      <c r="P627" s="1">
        <v>766753</v>
      </c>
      <c r="Q627" s="1">
        <v>30633416</v>
      </c>
      <c r="R627" s="1">
        <v>1.4561735870000001</v>
      </c>
      <c r="S627" s="1">
        <v>984015238</v>
      </c>
      <c r="T627" s="1">
        <v>1136856</v>
      </c>
      <c r="U627" s="1">
        <v>922009</v>
      </c>
      <c r="V627" s="1">
        <v>122543</v>
      </c>
      <c r="W627" s="1">
        <v>18679</v>
      </c>
      <c r="X627" s="1">
        <v>30311</v>
      </c>
      <c r="Y627" s="1">
        <v>30846</v>
      </c>
      <c r="Z627" s="1">
        <v>30440</v>
      </c>
      <c r="AA627" s="1">
        <v>21230</v>
      </c>
      <c r="AB627" s="1">
        <v>1105969</v>
      </c>
      <c r="AC627" s="1">
        <v>14.2</v>
      </c>
      <c r="AD627" s="1">
        <v>8</v>
      </c>
      <c r="AE627" s="1">
        <v>77.8</v>
      </c>
      <c r="AF627" s="1">
        <v>20.3</v>
      </c>
      <c r="AG627" s="1">
        <v>62</v>
      </c>
      <c r="AH627" s="1">
        <v>17.7</v>
      </c>
      <c r="AI627" s="1">
        <v>475055</v>
      </c>
      <c r="AJ627" s="1">
        <v>58691</v>
      </c>
      <c r="AK627" s="1">
        <v>181905</v>
      </c>
      <c r="AL627" s="1">
        <v>168538</v>
      </c>
      <c r="AM627" s="1">
        <v>46370</v>
      </c>
      <c r="AN627" s="1">
        <v>19551</v>
      </c>
      <c r="AO627" s="1">
        <v>12.35</v>
      </c>
      <c r="AP627" s="1">
        <v>55448</v>
      </c>
      <c r="AQ627" s="1">
        <v>73903</v>
      </c>
      <c r="AR627" s="1">
        <v>32.700000000000003</v>
      </c>
      <c r="AS627" s="1">
        <v>43.4</v>
      </c>
      <c r="AT627" s="1">
        <v>23.9</v>
      </c>
      <c r="AU627" s="1">
        <v>456212</v>
      </c>
      <c r="AV627" s="1">
        <v>38191</v>
      </c>
      <c r="AW627" s="1">
        <v>18889</v>
      </c>
      <c r="AX627" s="1">
        <v>21.8</v>
      </c>
      <c r="AY627" s="1">
        <v>29566.58</v>
      </c>
      <c r="AZ627" s="1">
        <v>520211.92</v>
      </c>
      <c r="BA627" s="1">
        <v>549778.5</v>
      </c>
      <c r="BB627" s="1">
        <v>5.38</v>
      </c>
      <c r="BC627" s="1">
        <v>94.62</v>
      </c>
      <c r="BD627" s="1">
        <v>2.64</v>
      </c>
      <c r="BE627" s="1">
        <v>35052.800000000003</v>
      </c>
      <c r="BF627" s="1">
        <v>368688</v>
      </c>
      <c r="BG627" s="1">
        <v>11.05</v>
      </c>
      <c r="BH627" s="1">
        <v>1.02</v>
      </c>
      <c r="BI627" s="1">
        <v>2014</v>
      </c>
      <c r="BJ627" s="1" t="s">
        <v>160</v>
      </c>
      <c r="BK627" s="1">
        <v>1</v>
      </c>
      <c r="BL627" s="1">
        <v>3</v>
      </c>
      <c r="BM627" s="1">
        <v>54</v>
      </c>
      <c r="BN627" s="1">
        <v>0</v>
      </c>
      <c r="BO627" s="1">
        <v>0</v>
      </c>
      <c r="BP627" s="1">
        <v>2016</v>
      </c>
      <c r="BQ627" s="1"/>
      <c r="BR627" s="1">
        <v>1</v>
      </c>
      <c r="BS627" s="1" t="s">
        <v>161</v>
      </c>
      <c r="BT627" s="1">
        <v>0</v>
      </c>
      <c r="BU627" s="1">
        <v>0</v>
      </c>
      <c r="BV627" s="1">
        <v>0</v>
      </c>
    </row>
    <row r="628" spans="1:74" x14ac:dyDescent="0.2">
      <c r="A628" s="1">
        <v>849</v>
      </c>
      <c r="B628" s="1">
        <v>849</v>
      </c>
      <c r="C628" s="1">
        <v>15380</v>
      </c>
      <c r="D628" s="1"/>
      <c r="E628" s="1" t="s">
        <v>159</v>
      </c>
      <c r="F628" s="1" t="s">
        <v>72</v>
      </c>
      <c r="G628" s="1">
        <v>2018</v>
      </c>
      <c r="H628" s="1">
        <f>IF(L628&gt;0,G628-G627,Check)</f>
        <v>1</v>
      </c>
      <c r="I628" s="1"/>
      <c r="J628" s="1"/>
      <c r="K628" s="1"/>
      <c r="L628" s="1">
        <v>19138055</v>
      </c>
      <c r="M628" s="1">
        <v>8431733</v>
      </c>
      <c r="N628" s="1">
        <v>19138055</v>
      </c>
      <c r="O628" s="1">
        <v>8431733</v>
      </c>
      <c r="P628" s="1">
        <v>773862</v>
      </c>
      <c r="Q628" s="1">
        <v>29943141.25</v>
      </c>
      <c r="R628" s="1">
        <v>1.5645864350000001</v>
      </c>
      <c r="S628" s="1">
        <v>984015238</v>
      </c>
      <c r="T628" s="1">
        <v>1139288.5</v>
      </c>
      <c r="U628" s="1">
        <v>920293.25</v>
      </c>
      <c r="V628" s="1">
        <v>123991.25</v>
      </c>
      <c r="W628" s="1">
        <v>19787.25</v>
      </c>
      <c r="X628" s="1">
        <v>30905.5</v>
      </c>
      <c r="Y628" s="1">
        <v>31210</v>
      </c>
      <c r="Z628" s="1">
        <v>32418.75</v>
      </c>
      <c r="AA628" s="1">
        <v>26912.5</v>
      </c>
      <c r="AB628" s="1">
        <v>1107276.5</v>
      </c>
      <c r="AC628" s="1">
        <v>14.03</v>
      </c>
      <c r="AD628" s="1">
        <v>8.15</v>
      </c>
      <c r="AE628" s="1">
        <v>77.83</v>
      </c>
      <c r="AF628" s="1">
        <v>20.149999999999999</v>
      </c>
      <c r="AG628" s="1">
        <v>61.73</v>
      </c>
      <c r="AH628" s="1">
        <v>18.13</v>
      </c>
      <c r="AI628" s="1">
        <v>480718.75</v>
      </c>
      <c r="AJ628" s="1">
        <v>58236.5</v>
      </c>
      <c r="AK628" s="1">
        <v>181109.5</v>
      </c>
      <c r="AL628" s="1">
        <v>174081.75</v>
      </c>
      <c r="AM628" s="1">
        <v>45605.75</v>
      </c>
      <c r="AN628" s="1">
        <v>21685.25</v>
      </c>
      <c r="AO628" s="1">
        <v>12.11</v>
      </c>
      <c r="AP628" s="1">
        <v>57347.5</v>
      </c>
      <c r="AQ628" s="1">
        <v>76099</v>
      </c>
      <c r="AR628" s="1">
        <v>31.5</v>
      </c>
      <c r="AS628" s="1">
        <v>43.6</v>
      </c>
      <c r="AT628" s="1">
        <v>24.9</v>
      </c>
      <c r="AU628" s="1">
        <v>467274.25</v>
      </c>
      <c r="AV628" s="1">
        <v>36041</v>
      </c>
      <c r="AW628" s="1">
        <v>18910.75</v>
      </c>
      <c r="AX628" s="1">
        <v>21.8</v>
      </c>
      <c r="AY628" s="1">
        <v>26031.55</v>
      </c>
      <c r="AZ628" s="1">
        <v>524795</v>
      </c>
      <c r="BA628" s="1">
        <v>550826.55000000005</v>
      </c>
      <c r="BB628" s="1">
        <v>4.7300000000000004</v>
      </c>
      <c r="BC628" s="1">
        <v>95.27</v>
      </c>
      <c r="BD628" s="1">
        <v>2.92</v>
      </c>
      <c r="BE628" s="1"/>
      <c r="BF628" s="1">
        <v>367805</v>
      </c>
      <c r="BG628" s="1">
        <v>10.9</v>
      </c>
      <c r="BH628" s="1">
        <v>1</v>
      </c>
      <c r="BI628" s="1">
        <v>2014</v>
      </c>
      <c r="BJ628" s="1" t="s">
        <v>160</v>
      </c>
      <c r="BK628" s="1">
        <v>1</v>
      </c>
      <c r="BL628" s="1">
        <v>4</v>
      </c>
      <c r="BM628" s="1">
        <v>57</v>
      </c>
      <c r="BN628" s="1">
        <v>0</v>
      </c>
      <c r="BO628" s="1">
        <v>0</v>
      </c>
      <c r="BP628" s="1">
        <v>2016</v>
      </c>
      <c r="BQ628" s="1"/>
      <c r="BR628" s="1">
        <v>1</v>
      </c>
      <c r="BS628" s="1" t="s">
        <v>161</v>
      </c>
      <c r="BT628" s="1">
        <v>93</v>
      </c>
      <c r="BU628" s="1">
        <v>73</v>
      </c>
      <c r="BV628" s="1">
        <v>88</v>
      </c>
    </row>
    <row r="629" spans="1:74" x14ac:dyDescent="0.2">
      <c r="A629" s="1">
        <v>850</v>
      </c>
      <c r="B629" s="1">
        <v>850</v>
      </c>
      <c r="C629" s="1">
        <v>15380</v>
      </c>
      <c r="D629" s="1"/>
      <c r="E629" s="1" t="s">
        <v>159</v>
      </c>
      <c r="F629" s="1" t="s">
        <v>84</v>
      </c>
      <c r="G629" s="1">
        <v>2002</v>
      </c>
      <c r="H629" s="1">
        <f>IF(L629&gt;0,G629-G628,Check)</f>
        <v>-16</v>
      </c>
      <c r="I629" s="1"/>
      <c r="J629" s="1"/>
      <c r="K629" s="1"/>
      <c r="L629" s="1">
        <v>5704302</v>
      </c>
      <c r="M629" s="1">
        <v>776915</v>
      </c>
      <c r="N629" s="1">
        <v>5704302</v>
      </c>
      <c r="O629" s="1">
        <v>776915</v>
      </c>
      <c r="P629" s="1">
        <v>80089</v>
      </c>
      <c r="Q629" s="1">
        <v>3155324</v>
      </c>
      <c r="R629" s="1">
        <v>0.55314813299999999</v>
      </c>
      <c r="S629" s="1">
        <v>984015238</v>
      </c>
      <c r="T629" s="1">
        <v>1056271.9839999999</v>
      </c>
      <c r="U629" s="1">
        <v>896367.04689999996</v>
      </c>
      <c r="V629" s="1">
        <v>113732.7656</v>
      </c>
      <c r="W629" s="1">
        <v>4115.984375</v>
      </c>
      <c r="X629" s="1">
        <v>24031.703130000002</v>
      </c>
      <c r="Y629" s="1">
        <v>23831.578130000002</v>
      </c>
      <c r="Z629" s="1">
        <v>22218.65625</v>
      </c>
      <c r="AA629" s="1">
        <v>12706.125</v>
      </c>
      <c r="AB629" s="1">
        <v>1112491.3899999999</v>
      </c>
      <c r="AC629" s="1">
        <v>9.61</v>
      </c>
      <c r="AD629" s="1">
        <v>8.83</v>
      </c>
      <c r="AE629" s="1">
        <v>81.56</v>
      </c>
      <c r="AF629" s="1">
        <v>25.98</v>
      </c>
      <c r="AG629" s="1">
        <v>60.36</v>
      </c>
      <c r="AH629" s="1">
        <v>13.66</v>
      </c>
      <c r="AI629" s="1">
        <v>492239.78</v>
      </c>
      <c r="AJ629" s="1">
        <v>72594.13</v>
      </c>
      <c r="AK629" s="1">
        <v>155712.26999999999</v>
      </c>
      <c r="AL629" s="1">
        <v>186320.33</v>
      </c>
      <c r="AM629" s="1">
        <v>59210.16</v>
      </c>
      <c r="AN629" s="1">
        <v>18402.91</v>
      </c>
      <c r="AO629" s="1">
        <v>14.75</v>
      </c>
      <c r="AP629" s="1">
        <v>39808.625</v>
      </c>
      <c r="AQ629" s="1">
        <v>48580.609380000002</v>
      </c>
      <c r="AR629" s="1">
        <v>45.03</v>
      </c>
      <c r="AS629" s="1">
        <v>44.71</v>
      </c>
      <c r="AT629" s="1">
        <v>10.26</v>
      </c>
      <c r="AU629" s="1">
        <v>411140.38</v>
      </c>
      <c r="AV629" s="1">
        <v>27069.11</v>
      </c>
      <c r="AW629" s="1">
        <v>2872.83</v>
      </c>
      <c r="AX629" s="1">
        <v>19.760000000000002</v>
      </c>
      <c r="AY629" s="1">
        <v>32204.75</v>
      </c>
      <c r="AZ629" s="1">
        <v>549108.25</v>
      </c>
      <c r="BA629" s="1">
        <v>581313</v>
      </c>
      <c r="BB629" s="1">
        <v>5.54</v>
      </c>
      <c r="BC629" s="1">
        <v>94.46</v>
      </c>
      <c r="BD629" s="1">
        <v>1.41</v>
      </c>
      <c r="BE629" s="1"/>
      <c r="BF629" s="1">
        <v>336146</v>
      </c>
      <c r="BG629" s="1">
        <v>9.6999999999999993</v>
      </c>
      <c r="BH629" s="1">
        <v>1.4</v>
      </c>
      <c r="BI629" s="1">
        <v>2014</v>
      </c>
      <c r="BJ629" s="1" t="s">
        <v>160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2016</v>
      </c>
      <c r="BQ629" s="1"/>
      <c r="BR629" s="1">
        <v>0</v>
      </c>
      <c r="BS629" s="1" t="s">
        <v>161</v>
      </c>
      <c r="BT629" s="1">
        <v>0</v>
      </c>
      <c r="BU629" s="1">
        <v>0</v>
      </c>
      <c r="BV629" s="1">
        <v>0</v>
      </c>
    </row>
    <row r="630" spans="1:74" x14ac:dyDescent="0.2">
      <c r="A630" s="1">
        <v>851</v>
      </c>
      <c r="B630" s="1">
        <v>851</v>
      </c>
      <c r="C630" s="1">
        <v>15380</v>
      </c>
      <c r="D630" s="1"/>
      <c r="E630" s="1" t="s">
        <v>159</v>
      </c>
      <c r="F630" s="1" t="s">
        <v>84</v>
      </c>
      <c r="G630" s="1">
        <v>2003</v>
      </c>
      <c r="H630" s="1">
        <f>IF(L630&gt;0,G630-G629,Check)</f>
        <v>1</v>
      </c>
      <c r="I630" s="1"/>
      <c r="J630" s="1"/>
      <c r="K630" s="1"/>
      <c r="L630" s="1">
        <v>5556090</v>
      </c>
      <c r="M630" s="1">
        <v>756227</v>
      </c>
      <c r="N630" s="1">
        <v>5556090</v>
      </c>
      <c r="O630" s="1">
        <v>756227</v>
      </c>
      <c r="P630" s="1">
        <v>68926</v>
      </c>
      <c r="Q630" s="1">
        <v>3178624</v>
      </c>
      <c r="R630" s="1">
        <v>0.57209728400000004</v>
      </c>
      <c r="S630" s="1">
        <v>984015238</v>
      </c>
      <c r="T630" s="1">
        <v>1075067.0630000001</v>
      </c>
      <c r="U630" s="1">
        <v>904913.8125</v>
      </c>
      <c r="V630" s="1">
        <v>117995.9375</v>
      </c>
      <c r="W630" s="1">
        <v>6629.0625</v>
      </c>
      <c r="X630" s="1">
        <v>23845.1875</v>
      </c>
      <c r="Y630" s="1">
        <v>23854.6875</v>
      </c>
      <c r="Z630" s="1">
        <v>22293.375</v>
      </c>
      <c r="AA630" s="1">
        <v>12558.5</v>
      </c>
      <c r="AB630" s="1">
        <v>1110808.44</v>
      </c>
      <c r="AC630" s="1">
        <v>10.66</v>
      </c>
      <c r="AD630" s="1">
        <v>8.48</v>
      </c>
      <c r="AE630" s="1">
        <v>80.86</v>
      </c>
      <c r="AF630" s="1">
        <v>25.08</v>
      </c>
      <c r="AG630" s="1">
        <v>60.84</v>
      </c>
      <c r="AH630" s="1">
        <v>14.08</v>
      </c>
      <c r="AI630" s="1">
        <v>484910.88</v>
      </c>
      <c r="AJ630" s="1">
        <v>69164.5</v>
      </c>
      <c r="AK630" s="1">
        <v>160972.94</v>
      </c>
      <c r="AL630" s="1">
        <v>181321.69</v>
      </c>
      <c r="AM630" s="1">
        <v>55686.38</v>
      </c>
      <c r="AN630" s="1">
        <v>17765.38</v>
      </c>
      <c r="AO630" s="1">
        <v>14.26</v>
      </c>
      <c r="AP630" s="1">
        <v>40628.5</v>
      </c>
      <c r="AQ630" s="1">
        <v>50619.5625</v>
      </c>
      <c r="AR630" s="1">
        <v>43.99</v>
      </c>
      <c r="AS630" s="1">
        <v>44.96</v>
      </c>
      <c r="AT630" s="1">
        <v>11.05</v>
      </c>
      <c r="AU630" s="1">
        <v>412335.5</v>
      </c>
      <c r="AV630" s="1">
        <v>31000.560000000001</v>
      </c>
      <c r="AW630" s="1">
        <v>7077.69</v>
      </c>
      <c r="AX630" s="1">
        <v>19.940000000000001</v>
      </c>
      <c r="AY630" s="1">
        <v>34109.58</v>
      </c>
      <c r="AZ630" s="1">
        <v>547322.5</v>
      </c>
      <c r="BA630" s="1">
        <v>581432.07999999996</v>
      </c>
      <c r="BB630" s="1">
        <v>5.87</v>
      </c>
      <c r="BC630" s="1">
        <v>94.13</v>
      </c>
      <c r="BD630" s="1">
        <v>1.64</v>
      </c>
      <c r="BE630" s="1"/>
      <c r="BF630" s="1">
        <v>340550</v>
      </c>
      <c r="BG630" s="1">
        <v>10.97</v>
      </c>
      <c r="BH630" s="1">
        <v>1.37</v>
      </c>
      <c r="BI630" s="1">
        <v>2014</v>
      </c>
      <c r="BJ630" s="1" t="s">
        <v>160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2016</v>
      </c>
      <c r="BQ630" s="1"/>
      <c r="BR630" s="1">
        <v>0</v>
      </c>
      <c r="BS630" s="1" t="s">
        <v>161</v>
      </c>
      <c r="BT630" s="1">
        <v>0</v>
      </c>
      <c r="BU630" s="1">
        <v>0</v>
      </c>
      <c r="BV630" s="1">
        <v>0</v>
      </c>
    </row>
    <row r="631" spans="1:74" x14ac:dyDescent="0.2">
      <c r="A631" s="1">
        <v>852</v>
      </c>
      <c r="B631" s="1">
        <v>852</v>
      </c>
      <c r="C631" s="1">
        <v>15380</v>
      </c>
      <c r="D631" s="1"/>
      <c r="E631" s="1" t="s">
        <v>159</v>
      </c>
      <c r="F631" s="1" t="s">
        <v>84</v>
      </c>
      <c r="G631" s="1">
        <v>2004</v>
      </c>
      <c r="H631" s="1">
        <f>IF(L631&gt;0,G631-G630,Check)</f>
        <v>1</v>
      </c>
      <c r="I631" s="1"/>
      <c r="J631" s="1"/>
      <c r="K631" s="1"/>
      <c r="L631" s="1">
        <v>5464754</v>
      </c>
      <c r="M631" s="1">
        <v>750769</v>
      </c>
      <c r="N631" s="1">
        <v>5464754</v>
      </c>
      <c r="O631" s="1">
        <v>750769</v>
      </c>
      <c r="P631" s="1">
        <v>68688</v>
      </c>
      <c r="Q631" s="1">
        <v>3925653</v>
      </c>
      <c r="R631" s="1">
        <v>0.71835859400000002</v>
      </c>
      <c r="S631" s="1">
        <v>984015238</v>
      </c>
      <c r="T631" s="1">
        <v>1094413.75</v>
      </c>
      <c r="U631" s="1">
        <v>913560.75</v>
      </c>
      <c r="V631" s="1">
        <v>122517.25</v>
      </c>
      <c r="W631" s="1">
        <v>9270.75</v>
      </c>
      <c r="X631" s="1">
        <v>23640.25</v>
      </c>
      <c r="Y631" s="1">
        <v>23864.25</v>
      </c>
      <c r="Z631" s="1">
        <v>22377.5</v>
      </c>
      <c r="AA631" s="1">
        <v>12383</v>
      </c>
      <c r="AB631" s="1">
        <v>1109376.25</v>
      </c>
      <c r="AC631" s="1">
        <v>11.75</v>
      </c>
      <c r="AD631" s="1">
        <v>8.1</v>
      </c>
      <c r="AE631" s="1">
        <v>80.150000000000006</v>
      </c>
      <c r="AF631" s="1">
        <v>24.18</v>
      </c>
      <c r="AG631" s="1">
        <v>61.33</v>
      </c>
      <c r="AH631" s="1">
        <v>14.5</v>
      </c>
      <c r="AI631" s="1">
        <v>477292.5</v>
      </c>
      <c r="AJ631" s="1">
        <v>65607</v>
      </c>
      <c r="AK631" s="1">
        <v>166321.25</v>
      </c>
      <c r="AL631" s="1">
        <v>176162.25</v>
      </c>
      <c r="AM631" s="1">
        <v>52100.5</v>
      </c>
      <c r="AN631" s="1">
        <v>17101.5</v>
      </c>
      <c r="AO631" s="1">
        <v>13.75</v>
      </c>
      <c r="AP631" s="1">
        <v>41425</v>
      </c>
      <c r="AQ631" s="1">
        <v>52606.75</v>
      </c>
      <c r="AR631" s="1">
        <v>42.95</v>
      </c>
      <c r="AS631" s="1">
        <v>45.25</v>
      </c>
      <c r="AT631" s="1">
        <v>11.8</v>
      </c>
      <c r="AU631" s="1">
        <v>413402</v>
      </c>
      <c r="AV631" s="1">
        <v>35052.75</v>
      </c>
      <c r="AW631" s="1">
        <v>11461.25</v>
      </c>
      <c r="AX631" s="1">
        <v>20.13</v>
      </c>
      <c r="AY631" s="1">
        <v>33760.5</v>
      </c>
      <c r="AZ631" s="1">
        <v>549906.5</v>
      </c>
      <c r="BA631" s="1">
        <v>583667</v>
      </c>
      <c r="BB631" s="1">
        <v>5.78</v>
      </c>
      <c r="BC631" s="1">
        <v>94.22</v>
      </c>
      <c r="BD631" s="1">
        <v>1.93</v>
      </c>
      <c r="BE631" s="1"/>
      <c r="BF631" s="1">
        <v>344954</v>
      </c>
      <c r="BG631" s="1">
        <v>10.93</v>
      </c>
      <c r="BH631" s="1">
        <v>1.33</v>
      </c>
      <c r="BI631" s="1">
        <v>2014</v>
      </c>
      <c r="BJ631" s="1" t="s">
        <v>160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2016</v>
      </c>
      <c r="BQ631" s="1"/>
      <c r="BR631" s="1">
        <v>0</v>
      </c>
      <c r="BS631" s="1" t="s">
        <v>161</v>
      </c>
      <c r="BT631" s="1">
        <v>0</v>
      </c>
      <c r="BU631" s="1">
        <v>0</v>
      </c>
      <c r="BV631" s="1">
        <v>0</v>
      </c>
    </row>
    <row r="632" spans="1:74" x14ac:dyDescent="0.2">
      <c r="A632" s="1">
        <v>853</v>
      </c>
      <c r="B632" s="1">
        <v>853</v>
      </c>
      <c r="C632" s="1">
        <v>15380</v>
      </c>
      <c r="D632" s="1"/>
      <c r="E632" s="1" t="s">
        <v>159</v>
      </c>
      <c r="F632" s="1" t="s">
        <v>84</v>
      </c>
      <c r="G632" s="1">
        <v>2005</v>
      </c>
      <c r="H632" s="1">
        <f>IF(L632&gt;0,G632-G631,Check)</f>
        <v>1</v>
      </c>
      <c r="I632" s="1"/>
      <c r="J632" s="1"/>
      <c r="K632" s="1"/>
      <c r="L632" s="1">
        <v>5409512</v>
      </c>
      <c r="M632" s="1">
        <v>758029</v>
      </c>
      <c r="N632" s="1">
        <v>5409512</v>
      </c>
      <c r="O632" s="1">
        <v>758029</v>
      </c>
      <c r="P632" s="1">
        <v>69302</v>
      </c>
      <c r="Q632" s="1">
        <v>4188902</v>
      </c>
      <c r="R632" s="1">
        <v>0.77435857399999997</v>
      </c>
      <c r="S632" s="1">
        <v>984015238</v>
      </c>
      <c r="T632" s="1">
        <v>1111554</v>
      </c>
      <c r="U632" s="1">
        <v>921807</v>
      </c>
      <c r="V632" s="1">
        <v>126006</v>
      </c>
      <c r="W632" s="1">
        <v>11398</v>
      </c>
      <c r="X632" s="1">
        <v>23509</v>
      </c>
      <c r="Y632" s="1">
        <v>23928</v>
      </c>
      <c r="Z632" s="1">
        <v>22424</v>
      </c>
      <c r="AA632" s="1">
        <v>12319</v>
      </c>
      <c r="AB632" s="1">
        <v>1106941</v>
      </c>
      <c r="AC632" s="1">
        <v>12.7</v>
      </c>
      <c r="AD632" s="1">
        <v>7.8</v>
      </c>
      <c r="AE632" s="1">
        <v>79.5</v>
      </c>
      <c r="AF632" s="1">
        <v>23.3</v>
      </c>
      <c r="AG632" s="1">
        <v>61.8</v>
      </c>
      <c r="AH632" s="1">
        <v>14.9</v>
      </c>
      <c r="AI632" s="1">
        <v>470832</v>
      </c>
      <c r="AJ632" s="1">
        <v>62561</v>
      </c>
      <c r="AK632" s="1">
        <v>171319</v>
      </c>
      <c r="AL632" s="1">
        <v>171646</v>
      </c>
      <c r="AM632" s="1">
        <v>48763</v>
      </c>
      <c r="AN632" s="1">
        <v>16543</v>
      </c>
      <c r="AO632" s="1">
        <v>13.29</v>
      </c>
      <c r="AP632" s="1">
        <v>42315</v>
      </c>
      <c r="AQ632" s="1">
        <v>54801</v>
      </c>
      <c r="AR632" s="1">
        <v>41.9</v>
      </c>
      <c r="AS632" s="1">
        <v>45.4</v>
      </c>
      <c r="AT632" s="1">
        <v>12.7</v>
      </c>
      <c r="AU632" s="1">
        <v>414983</v>
      </c>
      <c r="AV632" s="1">
        <v>38622</v>
      </c>
      <c r="AW632" s="1">
        <v>15130</v>
      </c>
      <c r="AX632" s="1">
        <v>20.3</v>
      </c>
      <c r="AY632" s="1">
        <v>30659.08</v>
      </c>
      <c r="AZ632" s="1">
        <v>553309.42000000004</v>
      </c>
      <c r="BA632" s="1">
        <v>583968.5</v>
      </c>
      <c r="BB632" s="1">
        <v>5.25</v>
      </c>
      <c r="BC632" s="1">
        <v>94.75</v>
      </c>
      <c r="BD632" s="1">
        <v>2.35</v>
      </c>
      <c r="BE632" s="1">
        <v>35052.800000000003</v>
      </c>
      <c r="BF632" s="1">
        <v>349358</v>
      </c>
      <c r="BG632" s="1">
        <v>10.94</v>
      </c>
      <c r="BH632" s="1">
        <v>1.29</v>
      </c>
      <c r="BI632" s="1">
        <v>2014</v>
      </c>
      <c r="BJ632" s="1" t="s">
        <v>160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2016</v>
      </c>
      <c r="BQ632" s="1"/>
      <c r="BR632" s="1">
        <v>0</v>
      </c>
      <c r="BS632" s="1" t="s">
        <v>161</v>
      </c>
      <c r="BT632" s="1">
        <v>0</v>
      </c>
      <c r="BU632" s="1">
        <v>0</v>
      </c>
      <c r="BV632" s="1">
        <v>0</v>
      </c>
    </row>
    <row r="633" spans="1:74" x14ac:dyDescent="0.2">
      <c r="A633" s="1">
        <v>854</v>
      </c>
      <c r="B633" s="1">
        <v>854</v>
      </c>
      <c r="C633" s="1">
        <v>15380</v>
      </c>
      <c r="D633" s="1"/>
      <c r="E633" s="1" t="s">
        <v>159</v>
      </c>
      <c r="F633" s="1" t="s">
        <v>84</v>
      </c>
      <c r="G633" s="1">
        <v>2006</v>
      </c>
      <c r="H633" s="1">
        <f>IF(L633&gt;0,G633-G632,Check)</f>
        <v>1</v>
      </c>
      <c r="I633" s="1"/>
      <c r="J633" s="1"/>
      <c r="K633" s="1"/>
      <c r="L633" s="1">
        <v>5878572</v>
      </c>
      <c r="M633" s="1">
        <v>788472</v>
      </c>
      <c r="N633" s="1">
        <v>5878572</v>
      </c>
      <c r="O633" s="1">
        <v>788472</v>
      </c>
      <c r="P633" s="1">
        <v>72518</v>
      </c>
      <c r="Q633" s="1">
        <v>4749460</v>
      </c>
      <c r="R633" s="1">
        <v>0.80792750299999905</v>
      </c>
      <c r="S633" s="1">
        <v>984015238</v>
      </c>
      <c r="T633" s="1">
        <v>1137520</v>
      </c>
      <c r="U633" s="1">
        <v>931656</v>
      </c>
      <c r="V633" s="1">
        <v>133625</v>
      </c>
      <c r="W633" s="1">
        <v>15583</v>
      </c>
      <c r="X633" s="1">
        <v>23083</v>
      </c>
      <c r="Y633" s="1">
        <v>23775</v>
      </c>
      <c r="Z633" s="1">
        <v>22621</v>
      </c>
      <c r="AA633" s="1">
        <v>11809</v>
      </c>
      <c r="AB633" s="1">
        <v>1108518</v>
      </c>
      <c r="AC633" s="1">
        <v>14.2</v>
      </c>
      <c r="AD633" s="1">
        <v>7.2</v>
      </c>
      <c r="AE633" s="1">
        <v>78.599999999999994</v>
      </c>
      <c r="AF633" s="1">
        <v>22.3</v>
      </c>
      <c r="AG633" s="1">
        <v>62.3</v>
      </c>
      <c r="AH633" s="1">
        <v>15.4</v>
      </c>
      <c r="AI633" s="1">
        <v>459740</v>
      </c>
      <c r="AJ633" s="1">
        <v>57469</v>
      </c>
      <c r="AK633" s="1">
        <v>177719</v>
      </c>
      <c r="AL633" s="1">
        <v>164557</v>
      </c>
      <c r="AM633" s="1">
        <v>44432</v>
      </c>
      <c r="AN633" s="1">
        <v>15563</v>
      </c>
      <c r="AO633" s="1">
        <v>12.5</v>
      </c>
      <c r="AP633" s="1">
        <v>42831</v>
      </c>
      <c r="AQ633" s="1">
        <v>56167</v>
      </c>
      <c r="AR633" s="1">
        <v>40.9</v>
      </c>
      <c r="AS633" s="1">
        <v>46.1</v>
      </c>
      <c r="AT633" s="1">
        <v>13</v>
      </c>
      <c r="AU633" s="1">
        <v>414506</v>
      </c>
      <c r="AV633" s="1">
        <v>44123</v>
      </c>
      <c r="AW633" s="1">
        <v>21658</v>
      </c>
      <c r="AX633" s="1">
        <v>20.5</v>
      </c>
      <c r="AY633" s="1">
        <v>28973.83</v>
      </c>
      <c r="AZ633" s="1">
        <v>554345.17000000004</v>
      </c>
      <c r="BA633" s="1">
        <v>583319</v>
      </c>
      <c r="BB633" s="1">
        <v>4.97</v>
      </c>
      <c r="BC633" s="1">
        <v>95.03</v>
      </c>
      <c r="BD633" s="1">
        <v>2.68</v>
      </c>
      <c r="BE633" s="1">
        <v>35052.800000000003</v>
      </c>
      <c r="BF633" s="1">
        <v>353762</v>
      </c>
      <c r="BG633" s="1">
        <v>10.87</v>
      </c>
      <c r="BH633" s="1">
        <v>1.25</v>
      </c>
      <c r="BI633" s="1">
        <v>2014</v>
      </c>
      <c r="BJ633" s="1" t="s">
        <v>160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2016</v>
      </c>
      <c r="BQ633" s="1"/>
      <c r="BR633" s="1">
        <v>0</v>
      </c>
      <c r="BS633" s="1" t="s">
        <v>161</v>
      </c>
      <c r="BT633" s="1">
        <v>0</v>
      </c>
      <c r="BU633" s="1">
        <v>0</v>
      </c>
      <c r="BV633" s="1">
        <v>0</v>
      </c>
    </row>
    <row r="634" spans="1:74" x14ac:dyDescent="0.2">
      <c r="A634" s="1">
        <v>855</v>
      </c>
      <c r="B634" s="1">
        <v>855</v>
      </c>
      <c r="C634" s="1">
        <v>15380</v>
      </c>
      <c r="D634" s="1"/>
      <c r="E634" s="1" t="s">
        <v>159</v>
      </c>
      <c r="F634" s="1" t="s">
        <v>84</v>
      </c>
      <c r="G634" s="1">
        <v>2007</v>
      </c>
      <c r="H634" s="1">
        <f>IF(L634&gt;0,G634-G633,Check)</f>
        <v>1</v>
      </c>
      <c r="I634" s="1"/>
      <c r="J634" s="1"/>
      <c r="K634" s="1"/>
      <c r="L634" s="1">
        <v>5542993</v>
      </c>
      <c r="M634" s="1">
        <v>802615</v>
      </c>
      <c r="N634" s="1">
        <v>5542993</v>
      </c>
      <c r="O634" s="1">
        <v>802615</v>
      </c>
      <c r="P634" s="1">
        <v>75155</v>
      </c>
      <c r="Q634" s="1">
        <v>4410265</v>
      </c>
      <c r="R634" s="1">
        <v>0.79564686399999995</v>
      </c>
      <c r="S634" s="1">
        <v>984015238</v>
      </c>
      <c r="T634" s="1">
        <v>1128183</v>
      </c>
      <c r="U634" s="1">
        <v>935094</v>
      </c>
      <c r="V634" s="1">
        <v>124723</v>
      </c>
      <c r="W634" s="1">
        <v>11537</v>
      </c>
      <c r="X634" s="1">
        <v>23836</v>
      </c>
      <c r="Y634" s="1">
        <v>24489</v>
      </c>
      <c r="Z634" s="1">
        <v>22216</v>
      </c>
      <c r="AA634" s="1">
        <v>13083</v>
      </c>
      <c r="AB634" s="1">
        <v>1094046</v>
      </c>
      <c r="AC634" s="1">
        <v>13.5</v>
      </c>
      <c r="AD634" s="1">
        <v>7.8</v>
      </c>
      <c r="AE634" s="1">
        <v>78.7</v>
      </c>
      <c r="AF634" s="1">
        <v>21.8</v>
      </c>
      <c r="AG634" s="1">
        <v>62.7</v>
      </c>
      <c r="AH634" s="1">
        <v>15.5</v>
      </c>
      <c r="AI634" s="1">
        <v>467174</v>
      </c>
      <c r="AJ634" s="1">
        <v>60561</v>
      </c>
      <c r="AK634" s="1">
        <v>178510</v>
      </c>
      <c r="AL634" s="1">
        <v>167759</v>
      </c>
      <c r="AM634" s="1">
        <v>44075</v>
      </c>
      <c r="AN634" s="1">
        <v>16269</v>
      </c>
      <c r="AO634" s="1">
        <v>12.96</v>
      </c>
      <c r="AP634" s="1">
        <v>44843</v>
      </c>
      <c r="AQ634" s="1">
        <v>60846</v>
      </c>
      <c r="AR634" s="1">
        <v>39.700000000000003</v>
      </c>
      <c r="AS634" s="1">
        <v>44.6</v>
      </c>
      <c r="AT634" s="1">
        <v>15.7</v>
      </c>
      <c r="AU634" s="1">
        <v>422261</v>
      </c>
      <c r="AV634" s="1">
        <v>41897</v>
      </c>
      <c r="AW634" s="1">
        <v>16749</v>
      </c>
      <c r="AX634" s="1">
        <v>20.6</v>
      </c>
      <c r="AY634" s="1">
        <v>27780.83</v>
      </c>
      <c r="AZ634" s="1">
        <v>548919.75</v>
      </c>
      <c r="BA634" s="1">
        <v>576700.57999999996</v>
      </c>
      <c r="BB634" s="1">
        <v>4.82</v>
      </c>
      <c r="BC634" s="1">
        <v>95.18</v>
      </c>
      <c r="BD634" s="1">
        <v>2.86</v>
      </c>
      <c r="BE634" s="1">
        <v>35052.800000000003</v>
      </c>
      <c r="BF634" s="1">
        <v>358166</v>
      </c>
      <c r="BG634" s="1">
        <v>10.68</v>
      </c>
      <c r="BH634" s="1">
        <v>1.21</v>
      </c>
      <c r="BI634" s="1">
        <v>2014</v>
      </c>
      <c r="BJ634" s="1" t="s">
        <v>160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2016</v>
      </c>
      <c r="BQ634" s="1"/>
      <c r="BR634" s="1">
        <v>0</v>
      </c>
      <c r="BS634" s="1" t="s">
        <v>161</v>
      </c>
      <c r="BT634" s="1">
        <v>0</v>
      </c>
      <c r="BU634" s="1">
        <v>0</v>
      </c>
      <c r="BV634" s="1">
        <v>0</v>
      </c>
    </row>
    <row r="635" spans="1:74" x14ac:dyDescent="0.2">
      <c r="A635" s="1">
        <v>856</v>
      </c>
      <c r="B635" s="1">
        <v>856</v>
      </c>
      <c r="C635" s="1">
        <v>15380</v>
      </c>
      <c r="D635" s="1"/>
      <c r="E635" s="1" t="s">
        <v>159</v>
      </c>
      <c r="F635" s="1" t="s">
        <v>84</v>
      </c>
      <c r="G635" s="1">
        <v>2008</v>
      </c>
      <c r="H635" s="1">
        <f>IF(L635&gt;0,G635-G634,Check)</f>
        <v>1</v>
      </c>
      <c r="I635" s="1"/>
      <c r="J635" s="1"/>
      <c r="K635" s="1"/>
      <c r="L635" s="1">
        <v>6868958</v>
      </c>
      <c r="M635" s="1">
        <v>836651</v>
      </c>
      <c r="N635" s="1">
        <v>6868958</v>
      </c>
      <c r="O635" s="1">
        <v>836651</v>
      </c>
      <c r="P635" s="1">
        <v>77860</v>
      </c>
      <c r="Q635" s="1">
        <v>4243983</v>
      </c>
      <c r="R635" s="1">
        <v>0.61784960700000002</v>
      </c>
      <c r="S635" s="1">
        <v>984015238</v>
      </c>
      <c r="T635" s="1">
        <v>1124309</v>
      </c>
      <c r="U635" s="1">
        <v>923643</v>
      </c>
      <c r="V635" s="1">
        <v>128183</v>
      </c>
      <c r="W635" s="1">
        <v>13480</v>
      </c>
      <c r="X635" s="1">
        <v>25349</v>
      </c>
      <c r="Y635" s="1">
        <v>25814</v>
      </c>
      <c r="Z635" s="1">
        <v>24813</v>
      </c>
      <c r="AA635" s="1">
        <v>15928</v>
      </c>
      <c r="AB635" s="1">
        <v>1091916</v>
      </c>
      <c r="AC635" s="1">
        <v>13.3</v>
      </c>
      <c r="AD635" s="1">
        <v>7.9</v>
      </c>
      <c r="AE635" s="1">
        <v>78.8</v>
      </c>
      <c r="AF635" s="1">
        <v>21.4</v>
      </c>
      <c r="AG635" s="1">
        <v>63.1</v>
      </c>
      <c r="AH635" s="1">
        <v>15.5</v>
      </c>
      <c r="AI635" s="1">
        <v>471545</v>
      </c>
      <c r="AJ635" s="1">
        <v>58999</v>
      </c>
      <c r="AK635" s="1">
        <v>175852</v>
      </c>
      <c r="AL635" s="1">
        <v>171774</v>
      </c>
      <c r="AM635" s="1">
        <v>48417</v>
      </c>
      <c r="AN635" s="1">
        <v>16503</v>
      </c>
      <c r="AO635" s="1">
        <v>12.51</v>
      </c>
      <c r="AP635" s="1">
        <v>47897</v>
      </c>
      <c r="AQ635" s="1">
        <v>61826</v>
      </c>
      <c r="AR635" s="1">
        <v>37.9</v>
      </c>
      <c r="AS635" s="1">
        <v>45.6</v>
      </c>
      <c r="AT635" s="1">
        <v>16.5</v>
      </c>
      <c r="AU635" s="1">
        <v>431856</v>
      </c>
      <c r="AV635" s="1">
        <v>46012</v>
      </c>
      <c r="AW635" s="1">
        <v>18350</v>
      </c>
      <c r="AX635" s="1">
        <v>21.1</v>
      </c>
      <c r="AY635" s="1">
        <v>34679.25</v>
      </c>
      <c r="AZ635" s="1">
        <v>552887.67000000004</v>
      </c>
      <c r="BA635" s="1">
        <v>587566.92000000004</v>
      </c>
      <c r="BB635" s="1">
        <v>5.9</v>
      </c>
      <c r="BC635" s="1">
        <v>94.1</v>
      </c>
      <c r="BD635" s="1">
        <v>3.35</v>
      </c>
      <c r="BE635" s="1">
        <v>35052.800000000003</v>
      </c>
      <c r="BF635" s="1">
        <v>362570</v>
      </c>
      <c r="BG635" s="1">
        <v>10.75</v>
      </c>
      <c r="BH635" s="1">
        <v>1.17</v>
      </c>
      <c r="BI635" s="1">
        <v>2014</v>
      </c>
      <c r="BJ635" s="1" t="s">
        <v>160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2016</v>
      </c>
      <c r="BQ635" s="1"/>
      <c r="BR635" s="1">
        <v>0</v>
      </c>
      <c r="BS635" s="1" t="s">
        <v>161</v>
      </c>
      <c r="BT635" s="1">
        <v>0</v>
      </c>
      <c r="BU635" s="1">
        <v>0</v>
      </c>
      <c r="BV635" s="1">
        <v>0</v>
      </c>
    </row>
    <row r="636" spans="1:74" x14ac:dyDescent="0.2">
      <c r="A636" s="1">
        <v>857</v>
      </c>
      <c r="B636" s="1">
        <v>857</v>
      </c>
      <c r="C636" s="1">
        <v>15380</v>
      </c>
      <c r="D636" s="1"/>
      <c r="E636" s="1" t="s">
        <v>159</v>
      </c>
      <c r="F636" s="1" t="s">
        <v>84</v>
      </c>
      <c r="G636" s="1">
        <v>2009</v>
      </c>
      <c r="H636" s="1">
        <f>IF(L636&gt;0,G636-G635,Check)</f>
        <v>1</v>
      </c>
      <c r="I636" s="1"/>
      <c r="J636" s="1"/>
      <c r="K636" s="1"/>
      <c r="L636" s="1">
        <v>6259921</v>
      </c>
      <c r="M636" s="1">
        <v>945623</v>
      </c>
      <c r="N636" s="1">
        <v>6259921</v>
      </c>
      <c r="O636" s="1">
        <v>945623</v>
      </c>
      <c r="P636" s="1">
        <v>83586</v>
      </c>
      <c r="Q636" s="1">
        <v>4519559</v>
      </c>
      <c r="R636" s="1">
        <v>0.72198339199999995</v>
      </c>
      <c r="S636" s="1">
        <v>984015238</v>
      </c>
      <c r="T636" s="1">
        <v>1123804</v>
      </c>
      <c r="U636" s="1">
        <v>921227</v>
      </c>
      <c r="V636" s="1">
        <v>127510</v>
      </c>
      <c r="W636" s="1">
        <v>10952</v>
      </c>
      <c r="X636" s="1">
        <v>24689</v>
      </c>
      <c r="Y636" s="1">
        <v>25293</v>
      </c>
      <c r="Z636" s="1">
        <v>23466</v>
      </c>
      <c r="AA636" s="1">
        <v>15201</v>
      </c>
      <c r="AB636" s="1">
        <v>1097749</v>
      </c>
      <c r="AC636" s="1">
        <v>14</v>
      </c>
      <c r="AD636" s="1">
        <v>8.1</v>
      </c>
      <c r="AE636" s="1">
        <v>77.900000000000006</v>
      </c>
      <c r="AF636" s="1">
        <v>21.5</v>
      </c>
      <c r="AG636" s="1">
        <v>62.8</v>
      </c>
      <c r="AH636" s="1">
        <v>15.7</v>
      </c>
      <c r="AI636" s="1">
        <v>465277</v>
      </c>
      <c r="AJ636" s="1">
        <v>62462</v>
      </c>
      <c r="AK636" s="1">
        <v>179123</v>
      </c>
      <c r="AL636" s="1">
        <v>162682</v>
      </c>
      <c r="AM636" s="1">
        <v>45433</v>
      </c>
      <c r="AN636" s="1">
        <v>15577</v>
      </c>
      <c r="AO636" s="1">
        <v>13.42</v>
      </c>
      <c r="AP636" s="1">
        <v>45811</v>
      </c>
      <c r="AQ636" s="1">
        <v>60684</v>
      </c>
      <c r="AR636" s="1">
        <v>39.6</v>
      </c>
      <c r="AS636" s="1">
        <v>44.1</v>
      </c>
      <c r="AT636" s="1">
        <v>16.3</v>
      </c>
      <c r="AU636" s="1">
        <v>420073</v>
      </c>
      <c r="AV636" s="1">
        <v>45517</v>
      </c>
      <c r="AW636" s="1">
        <v>18676</v>
      </c>
      <c r="AX636" s="1">
        <v>21.1</v>
      </c>
      <c r="AY636" s="1">
        <v>48675.83</v>
      </c>
      <c r="AZ636" s="1">
        <v>535654.17000000004</v>
      </c>
      <c r="BA636" s="1">
        <v>584330</v>
      </c>
      <c r="BB636" s="1">
        <v>8.33</v>
      </c>
      <c r="BC636" s="1">
        <v>91.67</v>
      </c>
      <c r="BD636" s="1">
        <v>2.4300000000000002</v>
      </c>
      <c r="BE636" s="1">
        <v>35052.800000000003</v>
      </c>
      <c r="BF636" s="1">
        <v>366974</v>
      </c>
      <c r="BG636" s="1">
        <v>11.31</v>
      </c>
      <c r="BH636" s="1">
        <v>1.17</v>
      </c>
      <c r="BI636" s="1">
        <v>2014</v>
      </c>
      <c r="BJ636" s="1" t="s">
        <v>160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2016</v>
      </c>
      <c r="BQ636" s="1"/>
      <c r="BR636" s="1">
        <v>0</v>
      </c>
      <c r="BS636" s="1" t="s">
        <v>161</v>
      </c>
      <c r="BT636" s="1">
        <v>0</v>
      </c>
      <c r="BU636" s="1">
        <v>0</v>
      </c>
      <c r="BV636" s="1">
        <v>0</v>
      </c>
    </row>
    <row r="637" spans="1:74" x14ac:dyDescent="0.2">
      <c r="A637" s="1">
        <v>858</v>
      </c>
      <c r="B637" s="1">
        <v>858</v>
      </c>
      <c r="C637" s="1">
        <v>15380</v>
      </c>
      <c r="D637" s="1"/>
      <c r="E637" s="1" t="s">
        <v>159</v>
      </c>
      <c r="F637" s="1" t="s">
        <v>84</v>
      </c>
      <c r="G637" s="1">
        <v>2010</v>
      </c>
      <c r="H637" s="1">
        <f>IF(L637&gt;0,G637-G636,Check)</f>
        <v>1</v>
      </c>
      <c r="I637" s="1"/>
      <c r="J637" s="1"/>
      <c r="K637" s="1"/>
      <c r="L637" s="1">
        <v>5990778</v>
      </c>
      <c r="M637" s="1">
        <v>930993</v>
      </c>
      <c r="N637" s="1">
        <v>5990778</v>
      </c>
      <c r="O637" s="1">
        <v>930993</v>
      </c>
      <c r="P637" s="1">
        <v>82567</v>
      </c>
      <c r="Q637" s="1">
        <v>4496914</v>
      </c>
      <c r="R637" s="1">
        <v>0.75063939899999998</v>
      </c>
      <c r="S637" s="1">
        <v>984015238</v>
      </c>
      <c r="T637" s="1">
        <v>1135198</v>
      </c>
      <c r="U637" s="1">
        <v>926584</v>
      </c>
      <c r="V637" s="1">
        <v>127919</v>
      </c>
      <c r="W637" s="1">
        <v>12374</v>
      </c>
      <c r="X637" s="1">
        <v>24780</v>
      </c>
      <c r="Y637" s="1">
        <v>25408</v>
      </c>
      <c r="Z637" s="1">
        <v>23665</v>
      </c>
      <c r="AA637" s="1">
        <v>16656</v>
      </c>
      <c r="AB637" s="1">
        <v>1104149</v>
      </c>
      <c r="AC637" s="1"/>
      <c r="AD637" s="1"/>
      <c r="AE637" s="1"/>
      <c r="AF637" s="1">
        <v>21.5</v>
      </c>
      <c r="AG637" s="1">
        <v>62.7</v>
      </c>
      <c r="AH637" s="1">
        <v>15.8</v>
      </c>
      <c r="AI637" s="1">
        <v>464581</v>
      </c>
      <c r="AJ637" s="1">
        <v>60942</v>
      </c>
      <c r="AK637" s="1">
        <v>178935</v>
      </c>
      <c r="AL637" s="1">
        <v>166221</v>
      </c>
      <c r="AM637" s="1">
        <v>43414</v>
      </c>
      <c r="AN637" s="1">
        <v>15069</v>
      </c>
      <c r="AO637" s="1">
        <v>13.12</v>
      </c>
      <c r="AP637" s="1">
        <v>46420</v>
      </c>
      <c r="AQ637" s="1">
        <v>59890</v>
      </c>
      <c r="AR637" s="1">
        <v>38.4</v>
      </c>
      <c r="AS637" s="1">
        <v>45.5</v>
      </c>
      <c r="AT637" s="1">
        <v>16.100000000000001</v>
      </c>
      <c r="AU637" s="1">
        <v>420818</v>
      </c>
      <c r="AV637" s="1">
        <v>38748</v>
      </c>
      <c r="AW637" s="1">
        <v>19455</v>
      </c>
      <c r="AX637" s="1">
        <v>21.2</v>
      </c>
      <c r="AY637" s="1">
        <v>49092.75</v>
      </c>
      <c r="AZ637" s="1">
        <v>524429.75</v>
      </c>
      <c r="BA637" s="1">
        <v>573522.5</v>
      </c>
      <c r="BB637" s="1">
        <v>8.56</v>
      </c>
      <c r="BC637" s="1">
        <v>91.44</v>
      </c>
      <c r="BD637" s="1">
        <v>2.86</v>
      </c>
      <c r="BE637" s="1">
        <v>35052.800000000003</v>
      </c>
      <c r="BF637" s="1">
        <v>371378</v>
      </c>
      <c r="BG637" s="1">
        <v>11.28</v>
      </c>
      <c r="BH637" s="1">
        <v>1.1499999999999999</v>
      </c>
      <c r="BI637" s="1">
        <v>2014</v>
      </c>
      <c r="BJ637" s="1" t="s">
        <v>160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2016</v>
      </c>
      <c r="BQ637" s="1"/>
      <c r="BR637" s="1">
        <v>0</v>
      </c>
      <c r="BS637" s="1" t="s">
        <v>161</v>
      </c>
      <c r="BT637" s="1">
        <v>0</v>
      </c>
      <c r="BU637" s="1">
        <v>0</v>
      </c>
      <c r="BV637" s="1">
        <v>0</v>
      </c>
    </row>
    <row r="638" spans="1:74" x14ac:dyDescent="0.2">
      <c r="A638" s="1">
        <v>859</v>
      </c>
      <c r="B638" s="1">
        <v>859</v>
      </c>
      <c r="C638" s="1">
        <v>15380</v>
      </c>
      <c r="D638" s="1"/>
      <c r="E638" s="1" t="s">
        <v>159</v>
      </c>
      <c r="F638" s="1" t="s">
        <v>84</v>
      </c>
      <c r="G638" s="1">
        <v>2011</v>
      </c>
      <c r="H638" s="1">
        <f>IF(L638&gt;0,G638-G637,Check)</f>
        <v>1</v>
      </c>
      <c r="I638" s="1"/>
      <c r="J638" s="1"/>
      <c r="K638" s="1"/>
      <c r="L638" s="1">
        <v>6973287</v>
      </c>
      <c r="M638" s="1">
        <v>1001808</v>
      </c>
      <c r="N638" s="1">
        <v>6973287</v>
      </c>
      <c r="O638" s="1">
        <v>1001808</v>
      </c>
      <c r="P638" s="1">
        <v>88696</v>
      </c>
      <c r="Q638" s="1">
        <v>5090401</v>
      </c>
      <c r="R638" s="1">
        <v>0.72998587299999995</v>
      </c>
      <c r="S638" s="1">
        <v>984015238</v>
      </c>
      <c r="T638" s="1">
        <v>1134039</v>
      </c>
      <c r="U638" s="1">
        <v>928255</v>
      </c>
      <c r="V638" s="1">
        <v>123311</v>
      </c>
      <c r="W638" s="1">
        <v>15687</v>
      </c>
      <c r="X638" s="1">
        <v>25502</v>
      </c>
      <c r="Y638" s="1">
        <v>26226</v>
      </c>
      <c r="Z638" s="1">
        <v>22675</v>
      </c>
      <c r="AA638" s="1">
        <v>12915</v>
      </c>
      <c r="AB638" s="1">
        <v>1104235</v>
      </c>
      <c r="AC638" s="1"/>
      <c r="AD638" s="1"/>
      <c r="AE638" s="1"/>
      <c r="AF638" s="1">
        <v>21.2</v>
      </c>
      <c r="AG638" s="1">
        <v>63</v>
      </c>
      <c r="AH638" s="1">
        <v>15.8</v>
      </c>
      <c r="AI638" s="1">
        <v>467535</v>
      </c>
      <c r="AJ638" s="1">
        <v>63039</v>
      </c>
      <c r="AK638" s="1">
        <v>182012</v>
      </c>
      <c r="AL638" s="1">
        <v>163506</v>
      </c>
      <c r="AM638" s="1">
        <v>44126</v>
      </c>
      <c r="AN638" s="1">
        <v>14852</v>
      </c>
      <c r="AO638" s="1">
        <v>13.48</v>
      </c>
      <c r="AP638" s="1">
        <v>47081</v>
      </c>
      <c r="AQ638" s="1">
        <v>62277</v>
      </c>
      <c r="AR638" s="1">
        <v>38.9</v>
      </c>
      <c r="AS638" s="1">
        <v>43.3</v>
      </c>
      <c r="AT638" s="1">
        <v>17.8</v>
      </c>
      <c r="AU638" s="1">
        <v>423612</v>
      </c>
      <c r="AV638" s="1">
        <v>38874</v>
      </c>
      <c r="AW638" s="1">
        <v>18975</v>
      </c>
      <c r="AX638" s="1">
        <v>20.9</v>
      </c>
      <c r="AY638" s="1">
        <v>46297.08</v>
      </c>
      <c r="AZ638" s="1">
        <v>518073.67</v>
      </c>
      <c r="BA638" s="1">
        <v>564370.75</v>
      </c>
      <c r="BB638" s="1">
        <v>8.1999999999999993</v>
      </c>
      <c r="BC638" s="1">
        <v>91.8</v>
      </c>
      <c r="BD638" s="1">
        <v>3.63</v>
      </c>
      <c r="BE638" s="1">
        <v>35052.800000000003</v>
      </c>
      <c r="BF638" s="1">
        <v>375782</v>
      </c>
      <c r="BG638" s="1">
        <v>11.29</v>
      </c>
      <c r="BH638" s="1">
        <v>1.1200000000000001</v>
      </c>
      <c r="BI638" s="1">
        <v>2014</v>
      </c>
      <c r="BJ638" s="1" t="s">
        <v>160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2016</v>
      </c>
      <c r="BQ638" s="1"/>
      <c r="BR638" s="1">
        <v>0</v>
      </c>
      <c r="BS638" s="1" t="s">
        <v>161</v>
      </c>
      <c r="BT638" s="1">
        <v>0</v>
      </c>
      <c r="BU638" s="1">
        <v>0</v>
      </c>
      <c r="BV638" s="1">
        <v>0</v>
      </c>
    </row>
    <row r="639" spans="1:74" x14ac:dyDescent="0.2">
      <c r="A639" s="1">
        <v>860</v>
      </c>
      <c r="B639" s="1">
        <v>860</v>
      </c>
      <c r="C639" s="1">
        <v>15380</v>
      </c>
      <c r="D639" s="1"/>
      <c r="E639" s="1" t="s">
        <v>159</v>
      </c>
      <c r="F639" s="1" t="s">
        <v>84</v>
      </c>
      <c r="G639" s="1">
        <v>2012</v>
      </c>
      <c r="H639" s="1">
        <f>IF(L639&gt;0,G639-G638,Check)</f>
        <v>1</v>
      </c>
      <c r="I639" s="1"/>
      <c r="J639" s="1"/>
      <c r="K639" s="1"/>
      <c r="L639" s="1">
        <v>6460209</v>
      </c>
      <c r="M639" s="1">
        <v>987045</v>
      </c>
      <c r="N639" s="1">
        <v>6460209</v>
      </c>
      <c r="O639" s="1">
        <v>987045</v>
      </c>
      <c r="P639" s="1">
        <v>86671</v>
      </c>
      <c r="Q639" s="1">
        <v>4891099</v>
      </c>
      <c r="R639" s="1">
        <v>0.75711157299999998</v>
      </c>
      <c r="S639" s="1">
        <v>984015238</v>
      </c>
      <c r="T639" s="1">
        <v>1134210</v>
      </c>
      <c r="U639" s="1">
        <v>930032</v>
      </c>
      <c r="V639" s="1">
        <v>122715</v>
      </c>
      <c r="W639" s="1">
        <v>16512</v>
      </c>
      <c r="X639" s="1">
        <v>26702</v>
      </c>
      <c r="Y639" s="1">
        <v>27012</v>
      </c>
      <c r="Z639" s="1">
        <v>27895</v>
      </c>
      <c r="AA639" s="1">
        <v>17442</v>
      </c>
      <c r="AB639" s="1">
        <v>1104704</v>
      </c>
      <c r="AC639" s="1"/>
      <c r="AD639" s="1"/>
      <c r="AE639" s="1"/>
      <c r="AF639" s="1">
        <v>20.9</v>
      </c>
      <c r="AG639" s="1">
        <v>63</v>
      </c>
      <c r="AH639" s="1">
        <v>16.100000000000001</v>
      </c>
      <c r="AI639" s="1">
        <v>468089</v>
      </c>
      <c r="AJ639" s="1">
        <v>59132</v>
      </c>
      <c r="AK639" s="1">
        <v>179602</v>
      </c>
      <c r="AL639" s="1">
        <v>167925</v>
      </c>
      <c r="AM639" s="1">
        <v>43838</v>
      </c>
      <c r="AN639" s="1">
        <v>17592</v>
      </c>
      <c r="AO639" s="1">
        <v>12.63</v>
      </c>
      <c r="AP639" s="1">
        <v>50269</v>
      </c>
      <c r="AQ639" s="1">
        <v>64260</v>
      </c>
      <c r="AR639" s="1">
        <v>36.700000000000003</v>
      </c>
      <c r="AS639" s="1">
        <v>44.2</v>
      </c>
      <c r="AT639" s="1">
        <v>19.100000000000001</v>
      </c>
      <c r="AU639" s="1">
        <v>436192</v>
      </c>
      <c r="AV639" s="1">
        <v>39446</v>
      </c>
      <c r="AW639" s="1">
        <v>16024</v>
      </c>
      <c r="AX639" s="1">
        <v>20.9</v>
      </c>
      <c r="AY639" s="1">
        <v>48213.17</v>
      </c>
      <c r="AZ639" s="1">
        <v>519296.75</v>
      </c>
      <c r="BA639" s="1">
        <v>567509.92000000004</v>
      </c>
      <c r="BB639" s="1">
        <v>8.5</v>
      </c>
      <c r="BC639" s="1">
        <v>91.5</v>
      </c>
      <c r="BD639" s="1">
        <v>3.77</v>
      </c>
      <c r="BE639" s="1">
        <v>35052.800000000003</v>
      </c>
      <c r="BF639" s="1">
        <v>373251</v>
      </c>
      <c r="BG639" s="1">
        <v>11.39</v>
      </c>
      <c r="BH639" s="1">
        <v>1.0900000000000001</v>
      </c>
      <c r="BI639" s="1">
        <v>2014</v>
      </c>
      <c r="BJ639" s="1" t="s">
        <v>160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2016</v>
      </c>
      <c r="BQ639" s="1"/>
      <c r="BR639" s="1">
        <v>0</v>
      </c>
      <c r="BS639" s="1" t="s">
        <v>161</v>
      </c>
      <c r="BT639" s="1">
        <v>0</v>
      </c>
      <c r="BU639" s="1">
        <v>0</v>
      </c>
      <c r="BV639" s="1">
        <v>0</v>
      </c>
    </row>
    <row r="640" spans="1:74" x14ac:dyDescent="0.2">
      <c r="A640" s="1">
        <v>861</v>
      </c>
      <c r="B640" s="1">
        <v>861</v>
      </c>
      <c r="C640" s="1">
        <v>15380</v>
      </c>
      <c r="D640" s="1"/>
      <c r="E640" s="1" t="s">
        <v>159</v>
      </c>
      <c r="F640" s="1" t="s">
        <v>84</v>
      </c>
      <c r="G640" s="1">
        <v>2013</v>
      </c>
      <c r="H640" s="1">
        <f>IF(L640&gt;0,G640-G639,Check)</f>
        <v>1</v>
      </c>
      <c r="I640" s="1"/>
      <c r="J640" s="1"/>
      <c r="K640" s="1"/>
      <c r="L640" s="1">
        <v>5058439</v>
      </c>
      <c r="M640" s="1">
        <v>923604</v>
      </c>
      <c r="N640" s="1">
        <v>5058439</v>
      </c>
      <c r="O640" s="1">
        <v>923604</v>
      </c>
      <c r="P640" s="1">
        <v>86285</v>
      </c>
      <c r="Q640" s="1">
        <v>5425359</v>
      </c>
      <c r="R640" s="1">
        <v>1.0725362110000001</v>
      </c>
      <c r="S640" s="1">
        <v>984015238</v>
      </c>
      <c r="T640" s="1">
        <v>1134115</v>
      </c>
      <c r="U640" s="1">
        <v>926816</v>
      </c>
      <c r="V640" s="1">
        <v>124066</v>
      </c>
      <c r="W640" s="1">
        <v>15555</v>
      </c>
      <c r="X640" s="1">
        <v>26905</v>
      </c>
      <c r="Y640" s="1">
        <v>27470</v>
      </c>
      <c r="Z640" s="1">
        <v>25396</v>
      </c>
      <c r="AA640" s="1">
        <v>15592</v>
      </c>
      <c r="AB640" s="1">
        <v>1103165</v>
      </c>
      <c r="AC640" s="1">
        <v>14.9</v>
      </c>
      <c r="AD640" s="1">
        <v>7.8</v>
      </c>
      <c r="AE640" s="1">
        <v>77.3</v>
      </c>
      <c r="AF640" s="1">
        <v>20.7</v>
      </c>
      <c r="AG640" s="1">
        <v>62.8</v>
      </c>
      <c r="AH640" s="1">
        <v>16.5</v>
      </c>
      <c r="AI640" s="1">
        <v>469897</v>
      </c>
      <c r="AJ640" s="1">
        <v>62634</v>
      </c>
      <c r="AK640" s="1">
        <v>181930</v>
      </c>
      <c r="AL640" s="1">
        <v>165718</v>
      </c>
      <c r="AM640" s="1">
        <v>42664</v>
      </c>
      <c r="AN640" s="1">
        <v>16951</v>
      </c>
      <c r="AO640" s="1">
        <v>13.33</v>
      </c>
      <c r="AP640" s="1">
        <v>50548</v>
      </c>
      <c r="AQ640" s="1">
        <v>65471</v>
      </c>
      <c r="AR640" s="1">
        <v>36.1</v>
      </c>
      <c r="AS640" s="1">
        <v>44.8</v>
      </c>
      <c r="AT640" s="1">
        <v>19.100000000000001</v>
      </c>
      <c r="AU640" s="1">
        <v>433631</v>
      </c>
      <c r="AV640" s="1">
        <v>41919</v>
      </c>
      <c r="AW640" s="1">
        <v>15380</v>
      </c>
      <c r="AX640" s="1">
        <v>20.6</v>
      </c>
      <c r="AY640" s="1">
        <v>43015.42</v>
      </c>
      <c r="AZ640" s="1">
        <v>522296.5</v>
      </c>
      <c r="BA640" s="1">
        <v>565311.92000000004</v>
      </c>
      <c r="BB640" s="1">
        <v>7.61</v>
      </c>
      <c r="BC640" s="1">
        <v>92.39</v>
      </c>
      <c r="BD640" s="1">
        <v>3.65</v>
      </c>
      <c r="BE640" s="1">
        <v>35052.800000000003</v>
      </c>
      <c r="BF640" s="1">
        <v>372794</v>
      </c>
      <c r="BG640" s="1">
        <v>10.7</v>
      </c>
      <c r="BH640" s="1">
        <v>1.08</v>
      </c>
      <c r="BI640" s="1">
        <v>2014</v>
      </c>
      <c r="BJ640" s="1" t="s">
        <v>160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2016</v>
      </c>
      <c r="BQ640" s="1"/>
      <c r="BR640" s="1">
        <v>0</v>
      </c>
      <c r="BS640" s="1" t="s">
        <v>161</v>
      </c>
      <c r="BT640" s="1">
        <v>0</v>
      </c>
      <c r="BU640" s="1">
        <v>0</v>
      </c>
      <c r="BV640" s="1">
        <v>0</v>
      </c>
    </row>
    <row r="641" spans="1:74" x14ac:dyDescent="0.2">
      <c r="A641" s="1">
        <v>862</v>
      </c>
      <c r="B641" s="1">
        <v>862</v>
      </c>
      <c r="C641" s="1">
        <v>15380</v>
      </c>
      <c r="D641" s="1"/>
      <c r="E641" s="1" t="s">
        <v>159</v>
      </c>
      <c r="F641" s="1" t="s">
        <v>84</v>
      </c>
      <c r="G641" s="1">
        <v>2014</v>
      </c>
      <c r="H641" s="1">
        <f>IF(L641&gt;0,G641-G640,Check)</f>
        <v>1</v>
      </c>
      <c r="I641" s="1"/>
      <c r="J641" s="1"/>
      <c r="K641" s="1"/>
      <c r="L641" s="1">
        <v>4273515</v>
      </c>
      <c r="M641" s="1">
        <v>828087</v>
      </c>
      <c r="N641" s="1">
        <v>4273515</v>
      </c>
      <c r="O641" s="1">
        <v>828087</v>
      </c>
      <c r="P641" s="1">
        <v>83160</v>
      </c>
      <c r="Q641" s="1">
        <v>5340880</v>
      </c>
      <c r="R641" s="1">
        <v>1.249762783</v>
      </c>
      <c r="S641" s="1">
        <v>984015238</v>
      </c>
      <c r="T641" s="1">
        <v>1136360</v>
      </c>
      <c r="U641" s="1">
        <v>925035</v>
      </c>
      <c r="V641" s="1">
        <v>122394</v>
      </c>
      <c r="W641" s="1">
        <v>16808</v>
      </c>
      <c r="X641" s="1">
        <v>26660</v>
      </c>
      <c r="Y641" s="1">
        <v>27336</v>
      </c>
      <c r="Z641" s="1">
        <v>26489</v>
      </c>
      <c r="AA641" s="1">
        <v>13358</v>
      </c>
      <c r="AB641" s="1">
        <v>1104342</v>
      </c>
      <c r="AC641" s="1">
        <v>14.8</v>
      </c>
      <c r="AD641" s="1">
        <v>8.5</v>
      </c>
      <c r="AE641" s="1">
        <v>76.599999999999994</v>
      </c>
      <c r="AF641" s="1">
        <v>20.6</v>
      </c>
      <c r="AG641" s="1">
        <v>62.6</v>
      </c>
      <c r="AH641" s="1">
        <v>16.8</v>
      </c>
      <c r="AI641" s="1">
        <v>470564</v>
      </c>
      <c r="AJ641" s="1">
        <v>59867</v>
      </c>
      <c r="AK641" s="1">
        <v>184234</v>
      </c>
      <c r="AL641" s="1">
        <v>161101</v>
      </c>
      <c r="AM641" s="1">
        <v>47464</v>
      </c>
      <c r="AN641" s="1">
        <v>17898</v>
      </c>
      <c r="AO641" s="1">
        <v>12.72</v>
      </c>
      <c r="AP641" s="1">
        <v>50074</v>
      </c>
      <c r="AQ641" s="1">
        <v>67381</v>
      </c>
      <c r="AR641" s="1">
        <v>36</v>
      </c>
      <c r="AS641" s="1">
        <v>43.7</v>
      </c>
      <c r="AT641" s="1">
        <v>20.3</v>
      </c>
      <c r="AU641" s="1">
        <v>438018</v>
      </c>
      <c r="AV641" s="1">
        <v>41060</v>
      </c>
      <c r="AW641" s="1">
        <v>15776</v>
      </c>
      <c r="AX641" s="1">
        <v>21.3</v>
      </c>
      <c r="AY641" s="1">
        <v>34606.33</v>
      </c>
      <c r="AZ641" s="1">
        <v>517782.83</v>
      </c>
      <c r="BA641" s="1">
        <v>552389.17000000004</v>
      </c>
      <c r="BB641" s="1">
        <v>6.26</v>
      </c>
      <c r="BC641" s="1">
        <v>93.74</v>
      </c>
      <c r="BD641" s="1">
        <v>3.54</v>
      </c>
      <c r="BE641" s="1">
        <v>35052.800000000003</v>
      </c>
      <c r="BF641" s="1">
        <v>371751</v>
      </c>
      <c r="BG641" s="1">
        <v>9.9600000000000009</v>
      </c>
      <c r="BH641" s="1">
        <v>1.06</v>
      </c>
      <c r="BI641" s="1">
        <v>2014</v>
      </c>
      <c r="BJ641" s="1" t="s">
        <v>160</v>
      </c>
      <c r="BK641" s="1">
        <v>1</v>
      </c>
      <c r="BL641" s="1">
        <v>0</v>
      </c>
      <c r="BM641" s="1">
        <v>0</v>
      </c>
      <c r="BN641" s="1">
        <v>0</v>
      </c>
      <c r="BO641" s="1">
        <v>0</v>
      </c>
      <c r="BP641" s="1">
        <v>2016</v>
      </c>
      <c r="BQ641" s="1"/>
      <c r="BR641" s="1">
        <v>0</v>
      </c>
      <c r="BS641" s="1" t="s">
        <v>161</v>
      </c>
      <c r="BT641" s="1">
        <v>0</v>
      </c>
      <c r="BU641" s="1">
        <v>0</v>
      </c>
      <c r="BV641" s="1">
        <v>0</v>
      </c>
    </row>
    <row r="642" spans="1:74" x14ac:dyDescent="0.2">
      <c r="A642" s="1">
        <v>863</v>
      </c>
      <c r="B642" s="1">
        <v>863</v>
      </c>
      <c r="C642" s="1">
        <v>15380</v>
      </c>
      <c r="D642" s="1"/>
      <c r="E642" s="1" t="s">
        <v>159</v>
      </c>
      <c r="F642" s="1" t="s">
        <v>84</v>
      </c>
      <c r="G642" s="1">
        <v>2015</v>
      </c>
      <c r="H642" s="1">
        <f>IF(L642&gt;0,G642-G641,Check)</f>
        <v>1</v>
      </c>
      <c r="I642" s="1"/>
      <c r="J642" s="1"/>
      <c r="K642" s="1"/>
      <c r="L642" s="1">
        <v>5218485</v>
      </c>
      <c r="M642" s="1">
        <v>944451</v>
      </c>
      <c r="N642" s="1">
        <v>5218485</v>
      </c>
      <c r="O642" s="1">
        <v>944451</v>
      </c>
      <c r="P642" s="1">
        <v>83762</v>
      </c>
      <c r="Q642" s="1">
        <v>5273176</v>
      </c>
      <c r="R642" s="1">
        <v>1.0104802450000001</v>
      </c>
      <c r="S642" s="1">
        <v>984015238</v>
      </c>
      <c r="T642" s="1">
        <v>1135230</v>
      </c>
      <c r="U642" s="1">
        <v>929682</v>
      </c>
      <c r="V642" s="1">
        <v>115480</v>
      </c>
      <c r="W642" s="1">
        <v>15252</v>
      </c>
      <c r="X642" s="1">
        <v>28719</v>
      </c>
      <c r="Y642" s="1">
        <v>29868</v>
      </c>
      <c r="Z642" s="1">
        <v>26785</v>
      </c>
      <c r="AA642" s="1">
        <v>15258</v>
      </c>
      <c r="AB642" s="1">
        <v>1105425</v>
      </c>
      <c r="AC642" s="1">
        <v>15.7</v>
      </c>
      <c r="AD642" s="1">
        <v>7.6</v>
      </c>
      <c r="AE642" s="1">
        <v>76.7</v>
      </c>
      <c r="AF642" s="1">
        <v>20.5</v>
      </c>
      <c r="AG642" s="1">
        <v>62.5</v>
      </c>
      <c r="AH642" s="1">
        <v>17</v>
      </c>
      <c r="AI642" s="1">
        <v>467992</v>
      </c>
      <c r="AJ642" s="1">
        <v>64275</v>
      </c>
      <c r="AK642" s="1">
        <v>179747</v>
      </c>
      <c r="AL642" s="1">
        <v>161223</v>
      </c>
      <c r="AM642" s="1">
        <v>45645</v>
      </c>
      <c r="AN642" s="1">
        <v>17102</v>
      </c>
      <c r="AO642" s="1">
        <v>13.73</v>
      </c>
      <c r="AP642" s="1">
        <v>51772</v>
      </c>
      <c r="AQ642" s="1">
        <v>68689</v>
      </c>
      <c r="AR642" s="1">
        <v>35.299999999999997</v>
      </c>
      <c r="AS642" s="1">
        <v>43.2</v>
      </c>
      <c r="AT642" s="1">
        <v>21.5</v>
      </c>
      <c r="AU642" s="1">
        <v>445367</v>
      </c>
      <c r="AV642" s="1">
        <v>44793</v>
      </c>
      <c r="AW642" s="1">
        <v>19128</v>
      </c>
      <c r="AX642" s="1">
        <v>22</v>
      </c>
      <c r="AY642" s="1">
        <v>30259.08</v>
      </c>
      <c r="AZ642" s="1">
        <v>522643.58</v>
      </c>
      <c r="BA642" s="1">
        <v>552902.67000000004</v>
      </c>
      <c r="BB642" s="1">
        <v>5.47</v>
      </c>
      <c r="BC642" s="1">
        <v>94.53</v>
      </c>
      <c r="BD642" s="1">
        <v>2.5499999999999998</v>
      </c>
      <c r="BE642" s="1">
        <v>35052.800000000003</v>
      </c>
      <c r="BF642" s="1">
        <v>370588</v>
      </c>
      <c r="BG642" s="1">
        <v>11.28</v>
      </c>
      <c r="BH642" s="1">
        <v>1.06</v>
      </c>
      <c r="BI642" s="1">
        <v>2014</v>
      </c>
      <c r="BJ642" s="1" t="s">
        <v>160</v>
      </c>
      <c r="BK642" s="1">
        <v>1</v>
      </c>
      <c r="BL642" s="1">
        <v>1</v>
      </c>
      <c r="BM642" s="1">
        <v>0</v>
      </c>
      <c r="BN642" s="1">
        <v>0</v>
      </c>
      <c r="BO642" s="1">
        <v>0</v>
      </c>
      <c r="BP642" s="1">
        <v>2016</v>
      </c>
      <c r="BQ642" s="1"/>
      <c r="BR642" s="1">
        <v>0</v>
      </c>
      <c r="BS642" s="1" t="s">
        <v>161</v>
      </c>
      <c r="BT642" s="1">
        <v>0</v>
      </c>
      <c r="BU642" s="1">
        <v>0</v>
      </c>
      <c r="BV642" s="1">
        <v>0</v>
      </c>
    </row>
    <row r="643" spans="1:74" x14ac:dyDescent="0.2">
      <c r="A643" s="1">
        <v>864</v>
      </c>
      <c r="B643" s="1">
        <v>864</v>
      </c>
      <c r="C643" s="1">
        <v>15380</v>
      </c>
      <c r="D643" s="1"/>
      <c r="E643" s="1" t="s">
        <v>159</v>
      </c>
      <c r="F643" s="1" t="s">
        <v>84</v>
      </c>
      <c r="G643" s="1">
        <v>2016</v>
      </c>
      <c r="H643" s="1">
        <f>IF(L643&gt;0,G643-G642,Check)</f>
        <v>1</v>
      </c>
      <c r="I643" s="1"/>
      <c r="J643" s="1"/>
      <c r="K643" s="1"/>
      <c r="L643" s="1">
        <v>4899621</v>
      </c>
      <c r="M643" s="1">
        <v>915218</v>
      </c>
      <c r="N643" s="1">
        <v>4899621</v>
      </c>
      <c r="O643" s="1">
        <v>915218</v>
      </c>
      <c r="P643" s="1">
        <v>83878</v>
      </c>
      <c r="Q643" s="1">
        <v>5395671</v>
      </c>
      <c r="R643" s="1">
        <v>1.101242525</v>
      </c>
      <c r="S643" s="1">
        <v>984015238</v>
      </c>
      <c r="T643" s="1">
        <v>1132804</v>
      </c>
      <c r="U643" s="1">
        <v>921604</v>
      </c>
      <c r="V643" s="1">
        <v>123178</v>
      </c>
      <c r="W643" s="1">
        <v>18176</v>
      </c>
      <c r="X643" s="1">
        <v>29918</v>
      </c>
      <c r="Y643" s="1">
        <v>30607</v>
      </c>
      <c r="Z643" s="1">
        <v>28310</v>
      </c>
      <c r="AA643" s="1">
        <v>12851</v>
      </c>
      <c r="AB643" s="1">
        <v>1103626</v>
      </c>
      <c r="AC643" s="1">
        <v>13.8</v>
      </c>
      <c r="AD643" s="1">
        <v>7.9</v>
      </c>
      <c r="AE643" s="1">
        <v>78.3</v>
      </c>
      <c r="AF643" s="1">
        <v>20.5</v>
      </c>
      <c r="AG643" s="1">
        <v>62.3</v>
      </c>
      <c r="AH643" s="1">
        <v>17.2</v>
      </c>
      <c r="AI643" s="1">
        <v>467259</v>
      </c>
      <c r="AJ643" s="1">
        <v>56808</v>
      </c>
      <c r="AK643" s="1">
        <v>184575</v>
      </c>
      <c r="AL643" s="1">
        <v>161108</v>
      </c>
      <c r="AM643" s="1">
        <v>48261</v>
      </c>
      <c r="AN643" s="1">
        <v>16507</v>
      </c>
      <c r="AO643" s="1">
        <v>12.16</v>
      </c>
      <c r="AP643" s="1">
        <v>53487</v>
      </c>
      <c r="AQ643" s="1">
        <v>72118</v>
      </c>
      <c r="AR643" s="1">
        <v>33.799999999999997</v>
      </c>
      <c r="AS643" s="1">
        <v>43.1</v>
      </c>
      <c r="AT643" s="1">
        <v>23.1</v>
      </c>
      <c r="AU643" s="1">
        <v>439510</v>
      </c>
      <c r="AV643" s="1">
        <v>39190</v>
      </c>
      <c r="AW643" s="1">
        <v>18726</v>
      </c>
      <c r="AX643" s="1">
        <v>21.7</v>
      </c>
      <c r="AY643" s="1">
        <v>27930.83</v>
      </c>
      <c r="AZ643" s="1">
        <v>521100.67</v>
      </c>
      <c r="BA643" s="1">
        <v>549031.5</v>
      </c>
      <c r="BB643" s="1">
        <v>5.09</v>
      </c>
      <c r="BC643" s="1">
        <v>94.91</v>
      </c>
      <c r="BD643" s="1">
        <v>2.31</v>
      </c>
      <c r="BE643" s="1">
        <v>35052.800000000003</v>
      </c>
      <c r="BF643" s="1">
        <v>369504</v>
      </c>
      <c r="BG643" s="1">
        <v>10.91</v>
      </c>
      <c r="BH643" s="1">
        <v>1.05</v>
      </c>
      <c r="BI643" s="1">
        <v>2014</v>
      </c>
      <c r="BJ643" s="1" t="s">
        <v>160</v>
      </c>
      <c r="BK643" s="1">
        <v>1</v>
      </c>
      <c r="BL643" s="1">
        <v>2</v>
      </c>
      <c r="BM643" s="1">
        <v>67</v>
      </c>
      <c r="BN643" s="1">
        <v>0</v>
      </c>
      <c r="BO643" s="1">
        <v>0</v>
      </c>
      <c r="BP643" s="1">
        <v>2016</v>
      </c>
      <c r="BQ643" s="1"/>
      <c r="BR643" s="1">
        <v>1</v>
      </c>
      <c r="BS643" s="1" t="s">
        <v>161</v>
      </c>
      <c r="BT643" s="1">
        <v>0</v>
      </c>
      <c r="BU643" s="1">
        <v>0</v>
      </c>
      <c r="BV643" s="1">
        <v>0</v>
      </c>
    </row>
    <row r="644" spans="1:74" x14ac:dyDescent="0.2">
      <c r="A644" s="1">
        <v>865</v>
      </c>
      <c r="B644" s="1">
        <v>865</v>
      </c>
      <c r="C644" s="1">
        <v>15380</v>
      </c>
      <c r="D644" s="1"/>
      <c r="E644" s="1" t="s">
        <v>159</v>
      </c>
      <c r="F644" s="1" t="s">
        <v>84</v>
      </c>
      <c r="G644" s="1">
        <v>2017</v>
      </c>
      <c r="H644" s="1">
        <f>IF(L644&gt;0,G644-G643,Check)</f>
        <v>1</v>
      </c>
      <c r="I644" s="1"/>
      <c r="J644" s="1"/>
      <c r="K644" s="1"/>
      <c r="L644" s="1">
        <v>4560644</v>
      </c>
      <c r="M644" s="1">
        <v>946175</v>
      </c>
      <c r="N644" s="1">
        <v>4560644</v>
      </c>
      <c r="O644" s="1">
        <v>946175</v>
      </c>
      <c r="P644" s="1">
        <v>83919</v>
      </c>
      <c r="Q644" s="1">
        <v>5625487</v>
      </c>
      <c r="R644" s="1">
        <v>1.2334852270000001</v>
      </c>
      <c r="S644" s="1">
        <v>984015238</v>
      </c>
      <c r="T644" s="1">
        <v>1136856</v>
      </c>
      <c r="U644" s="1">
        <v>922009</v>
      </c>
      <c r="V644" s="1">
        <v>122543</v>
      </c>
      <c r="W644" s="1">
        <v>18679</v>
      </c>
      <c r="X644" s="1">
        <v>30311</v>
      </c>
      <c r="Y644" s="1">
        <v>30846</v>
      </c>
      <c r="Z644" s="1">
        <v>30440</v>
      </c>
      <c r="AA644" s="1">
        <v>21230</v>
      </c>
      <c r="AB644" s="1">
        <v>1105969</v>
      </c>
      <c r="AC644" s="1">
        <v>14.2</v>
      </c>
      <c r="AD644" s="1">
        <v>8</v>
      </c>
      <c r="AE644" s="1">
        <v>77.8</v>
      </c>
      <c r="AF644" s="1">
        <v>20.3</v>
      </c>
      <c r="AG644" s="1">
        <v>62</v>
      </c>
      <c r="AH644" s="1">
        <v>17.7</v>
      </c>
      <c r="AI644" s="1">
        <v>475055</v>
      </c>
      <c r="AJ644" s="1">
        <v>58691</v>
      </c>
      <c r="AK644" s="1">
        <v>181905</v>
      </c>
      <c r="AL644" s="1">
        <v>168538</v>
      </c>
      <c r="AM644" s="1">
        <v>46370</v>
      </c>
      <c r="AN644" s="1">
        <v>19551</v>
      </c>
      <c r="AO644" s="1">
        <v>12.35</v>
      </c>
      <c r="AP644" s="1">
        <v>55448</v>
      </c>
      <c r="AQ644" s="1">
        <v>73903</v>
      </c>
      <c r="AR644" s="1">
        <v>32.700000000000003</v>
      </c>
      <c r="AS644" s="1">
        <v>43.4</v>
      </c>
      <c r="AT644" s="1">
        <v>23.9</v>
      </c>
      <c r="AU644" s="1">
        <v>456212</v>
      </c>
      <c r="AV644" s="1">
        <v>38191</v>
      </c>
      <c r="AW644" s="1">
        <v>18889</v>
      </c>
      <c r="AX644" s="1">
        <v>21.8</v>
      </c>
      <c r="AY644" s="1">
        <v>29566.58</v>
      </c>
      <c r="AZ644" s="1">
        <v>520211.92</v>
      </c>
      <c r="BA644" s="1">
        <v>549778.5</v>
      </c>
      <c r="BB644" s="1">
        <v>5.38</v>
      </c>
      <c r="BC644" s="1">
        <v>94.62</v>
      </c>
      <c r="BD644" s="1">
        <v>2.64</v>
      </c>
      <c r="BE644" s="1">
        <v>35052.800000000003</v>
      </c>
      <c r="BF644" s="1">
        <v>368688</v>
      </c>
      <c r="BG644" s="1">
        <v>11.27</v>
      </c>
      <c r="BH644" s="1">
        <v>1.02</v>
      </c>
      <c r="BI644" s="1">
        <v>2014</v>
      </c>
      <c r="BJ644" s="1" t="s">
        <v>160</v>
      </c>
      <c r="BK644" s="1">
        <v>1</v>
      </c>
      <c r="BL644" s="1">
        <v>3</v>
      </c>
      <c r="BM644" s="1">
        <v>54</v>
      </c>
      <c r="BN644" s="1">
        <v>0</v>
      </c>
      <c r="BO644" s="1">
        <v>0</v>
      </c>
      <c r="BP644" s="1">
        <v>2016</v>
      </c>
      <c r="BQ644" s="1"/>
      <c r="BR644" s="1">
        <v>1</v>
      </c>
      <c r="BS644" s="1" t="s">
        <v>161</v>
      </c>
      <c r="BT644" s="1">
        <v>0</v>
      </c>
      <c r="BU644" s="1">
        <v>0</v>
      </c>
      <c r="BV644" s="1">
        <v>0</v>
      </c>
    </row>
    <row r="645" spans="1:74" x14ac:dyDescent="0.2">
      <c r="A645" s="1">
        <v>866</v>
      </c>
      <c r="B645" s="1">
        <v>866</v>
      </c>
      <c r="C645" s="1">
        <v>15380</v>
      </c>
      <c r="D645" s="1"/>
      <c r="E645" s="1" t="s">
        <v>159</v>
      </c>
      <c r="F645" s="1" t="s">
        <v>84</v>
      </c>
      <c r="G645" s="1">
        <v>2018</v>
      </c>
      <c r="H645" s="1">
        <f>IF(L645&gt;0,G645-G644,Check)</f>
        <v>1</v>
      </c>
      <c r="I645" s="1"/>
      <c r="J645" s="1"/>
      <c r="K645" s="1"/>
      <c r="L645" s="1">
        <v>4492168</v>
      </c>
      <c r="M645" s="1">
        <v>910278</v>
      </c>
      <c r="N645" s="1">
        <v>4492168</v>
      </c>
      <c r="O645" s="1">
        <v>910278</v>
      </c>
      <c r="P645" s="1">
        <v>80841</v>
      </c>
      <c r="Q645" s="1">
        <v>5828472.75</v>
      </c>
      <c r="R645" s="1">
        <v>1.297474349</v>
      </c>
      <c r="S645" s="1">
        <v>984015238</v>
      </c>
      <c r="T645" s="1">
        <v>1139288.5</v>
      </c>
      <c r="U645" s="1">
        <v>920293.25</v>
      </c>
      <c r="V645" s="1">
        <v>123991.25</v>
      </c>
      <c r="W645" s="1">
        <v>19787.25</v>
      </c>
      <c r="X645" s="1">
        <v>30905.5</v>
      </c>
      <c r="Y645" s="1">
        <v>31210</v>
      </c>
      <c r="Z645" s="1">
        <v>32418.75</v>
      </c>
      <c r="AA645" s="1">
        <v>26912.5</v>
      </c>
      <c r="AB645" s="1">
        <v>1107276.5</v>
      </c>
      <c r="AC645" s="1">
        <v>14.03</v>
      </c>
      <c r="AD645" s="1">
        <v>8.15</v>
      </c>
      <c r="AE645" s="1">
        <v>77.83</v>
      </c>
      <c r="AF645" s="1">
        <v>20.149999999999999</v>
      </c>
      <c r="AG645" s="1">
        <v>61.73</v>
      </c>
      <c r="AH645" s="1">
        <v>18.13</v>
      </c>
      <c r="AI645" s="1">
        <v>480718.75</v>
      </c>
      <c r="AJ645" s="1">
        <v>58236.5</v>
      </c>
      <c r="AK645" s="1">
        <v>181109.5</v>
      </c>
      <c r="AL645" s="1">
        <v>174081.75</v>
      </c>
      <c r="AM645" s="1">
        <v>45605.75</v>
      </c>
      <c r="AN645" s="1">
        <v>21685.25</v>
      </c>
      <c r="AO645" s="1">
        <v>12.11</v>
      </c>
      <c r="AP645" s="1">
        <v>57347.5</v>
      </c>
      <c r="AQ645" s="1">
        <v>76099</v>
      </c>
      <c r="AR645" s="1">
        <v>31.5</v>
      </c>
      <c r="AS645" s="1">
        <v>43.6</v>
      </c>
      <c r="AT645" s="1">
        <v>24.9</v>
      </c>
      <c r="AU645" s="1">
        <v>467274.25</v>
      </c>
      <c r="AV645" s="1">
        <v>36041</v>
      </c>
      <c r="AW645" s="1">
        <v>18910.75</v>
      </c>
      <c r="AX645" s="1">
        <v>21.8</v>
      </c>
      <c r="AY645" s="1">
        <v>26031.55</v>
      </c>
      <c r="AZ645" s="1">
        <v>524795</v>
      </c>
      <c r="BA645" s="1">
        <v>550826.55000000005</v>
      </c>
      <c r="BB645" s="1">
        <v>4.7300000000000004</v>
      </c>
      <c r="BC645" s="1">
        <v>95.27</v>
      </c>
      <c r="BD645" s="1">
        <v>2.92</v>
      </c>
      <c r="BE645" s="1"/>
      <c r="BF645" s="1">
        <v>367805</v>
      </c>
      <c r="BG645" s="1">
        <v>11.26</v>
      </c>
      <c r="BH645" s="1">
        <v>1</v>
      </c>
      <c r="BI645" s="1">
        <v>2014</v>
      </c>
      <c r="BJ645" s="1" t="s">
        <v>160</v>
      </c>
      <c r="BK645" s="1">
        <v>1</v>
      </c>
      <c r="BL645" s="1">
        <v>4</v>
      </c>
      <c r="BM645" s="1">
        <v>57</v>
      </c>
      <c r="BN645" s="1">
        <v>0</v>
      </c>
      <c r="BO645" s="1">
        <v>0</v>
      </c>
      <c r="BP645" s="1">
        <v>2016</v>
      </c>
      <c r="BQ645" s="1"/>
      <c r="BR645" s="1">
        <v>1</v>
      </c>
      <c r="BS645" s="1" t="s">
        <v>161</v>
      </c>
      <c r="BT645" s="1">
        <v>93</v>
      </c>
      <c r="BU645" s="1">
        <v>73</v>
      </c>
      <c r="BV645" s="1">
        <v>88</v>
      </c>
    </row>
    <row r="646" spans="1:74" x14ac:dyDescent="0.2">
      <c r="A646" s="1">
        <v>870</v>
      </c>
      <c r="B646" s="1">
        <v>870</v>
      </c>
      <c r="C646" s="1">
        <v>15540</v>
      </c>
      <c r="D646" s="1"/>
      <c r="E646" s="1" t="s">
        <v>162</v>
      </c>
      <c r="F646" s="1" t="s">
        <v>72</v>
      </c>
      <c r="G646" s="1">
        <v>2005</v>
      </c>
      <c r="H646" s="1">
        <f>IF(L646&gt;0,G646-G645,Check)</f>
        <v>-13</v>
      </c>
      <c r="I646" s="1"/>
      <c r="J646" s="1"/>
      <c r="K646" s="1"/>
      <c r="L646" s="1">
        <v>1934009</v>
      </c>
      <c r="M646" s="1">
        <v>1162883</v>
      </c>
      <c r="N646" s="1">
        <v>1934009</v>
      </c>
      <c r="O646" s="1">
        <v>1162883</v>
      </c>
      <c r="P646" s="1">
        <v>83015</v>
      </c>
      <c r="Q646" s="1">
        <v>1235450</v>
      </c>
      <c r="R646" s="1">
        <v>0.63880261199999999</v>
      </c>
      <c r="S646" s="1">
        <v>159947183</v>
      </c>
      <c r="T646" s="1">
        <v>197382</v>
      </c>
      <c r="U646" s="1">
        <v>112599</v>
      </c>
      <c r="V646" s="1">
        <v>73556</v>
      </c>
      <c r="W646" s="1">
        <v>1810</v>
      </c>
      <c r="X646" s="1">
        <v>26977</v>
      </c>
      <c r="Y646" s="1">
        <v>24516</v>
      </c>
      <c r="Z646" s="1">
        <v>30682</v>
      </c>
      <c r="AA646" s="1">
        <v>24863</v>
      </c>
      <c r="AB646" s="1">
        <v>196737</v>
      </c>
      <c r="AC646" s="1">
        <v>12.3</v>
      </c>
      <c r="AD646" s="1">
        <v>6</v>
      </c>
      <c r="AE646" s="1">
        <v>81.7</v>
      </c>
      <c r="AF646" s="1">
        <v>22.9</v>
      </c>
      <c r="AG646" s="1">
        <v>66.900000000000006</v>
      </c>
      <c r="AH646" s="1">
        <v>10.199999999999999</v>
      </c>
      <c r="AI646" s="1">
        <v>79820</v>
      </c>
      <c r="AJ646" s="1">
        <v>5046</v>
      </c>
      <c r="AK646" s="1">
        <v>25538</v>
      </c>
      <c r="AL646" s="1">
        <v>34023</v>
      </c>
      <c r="AM646" s="1">
        <v>11471</v>
      </c>
      <c r="AN646" s="1">
        <v>3742</v>
      </c>
      <c r="AO646" s="1">
        <v>6.32</v>
      </c>
      <c r="AP646" s="1">
        <v>51979</v>
      </c>
      <c r="AQ646" s="1">
        <v>67872</v>
      </c>
      <c r="AR646" s="1">
        <v>33.799999999999997</v>
      </c>
      <c r="AS646" s="1">
        <v>46.5</v>
      </c>
      <c r="AT646" s="1">
        <v>19.7</v>
      </c>
      <c r="AU646" s="1">
        <v>77272</v>
      </c>
      <c r="AV646" s="1">
        <v>12214</v>
      </c>
      <c r="AW646" s="1">
        <v>1355</v>
      </c>
      <c r="AX646" s="1">
        <v>20.9</v>
      </c>
      <c r="AY646" s="1">
        <v>3885.83</v>
      </c>
      <c r="AZ646" s="1">
        <v>113534.25</v>
      </c>
      <c r="BA646" s="1">
        <v>117420.08</v>
      </c>
      <c r="BB646" s="1">
        <v>3.31</v>
      </c>
      <c r="BC646" s="1">
        <v>96.69</v>
      </c>
      <c r="BD646" s="1">
        <v>2.3199999999999998</v>
      </c>
      <c r="BE646" s="1">
        <v>3424</v>
      </c>
      <c r="BF646" s="1">
        <v>37404</v>
      </c>
      <c r="BG646" s="1">
        <v>14.01</v>
      </c>
      <c r="BH646" s="1">
        <v>1.29</v>
      </c>
      <c r="BI646" s="1">
        <v>2014</v>
      </c>
      <c r="BJ646" s="1" t="s">
        <v>163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2018</v>
      </c>
      <c r="BQ646" s="1"/>
      <c r="BR646" s="1">
        <v>0</v>
      </c>
      <c r="BS646" s="1" t="s">
        <v>164</v>
      </c>
      <c r="BT646" s="1">
        <v>0</v>
      </c>
      <c r="BU646" s="1">
        <v>0</v>
      </c>
      <c r="BV646" s="1">
        <v>0</v>
      </c>
    </row>
    <row r="647" spans="1:74" x14ac:dyDescent="0.2">
      <c r="A647" s="1">
        <v>871</v>
      </c>
      <c r="B647" s="1">
        <v>871</v>
      </c>
      <c r="C647" s="1">
        <v>15540</v>
      </c>
      <c r="D647" s="1"/>
      <c r="E647" s="1" t="s">
        <v>162</v>
      </c>
      <c r="F647" s="1" t="s">
        <v>72</v>
      </c>
      <c r="G647" s="1">
        <v>2006</v>
      </c>
      <c r="H647" s="1">
        <f>IF(L647&gt;0,G647-G646,Check)</f>
        <v>1</v>
      </c>
      <c r="I647" s="1"/>
      <c r="J647" s="1"/>
      <c r="K647" s="1"/>
      <c r="L647" s="1">
        <v>2094090</v>
      </c>
      <c r="M647" s="1">
        <v>1332455</v>
      </c>
      <c r="N647" s="1">
        <v>2094090</v>
      </c>
      <c r="O647" s="1">
        <v>1332455</v>
      </c>
      <c r="P647" s="1">
        <v>88106</v>
      </c>
      <c r="Q647" s="1">
        <v>1678981</v>
      </c>
      <c r="R647" s="1">
        <v>0.80177117499999995</v>
      </c>
      <c r="S647" s="1">
        <v>159947183</v>
      </c>
      <c r="T647" s="1">
        <v>205836</v>
      </c>
      <c r="U647" s="1">
        <v>117593</v>
      </c>
      <c r="V647" s="1">
        <v>75195</v>
      </c>
      <c r="W647" s="1">
        <v>2092</v>
      </c>
      <c r="X647" s="1">
        <v>25471</v>
      </c>
      <c r="Y647" s="1">
        <v>23431</v>
      </c>
      <c r="Z647" s="1">
        <v>29412</v>
      </c>
      <c r="AA647" s="1">
        <v>29291</v>
      </c>
      <c r="AB647" s="1">
        <v>197030</v>
      </c>
      <c r="AC647" s="1">
        <v>10</v>
      </c>
      <c r="AD647" s="1">
        <v>6</v>
      </c>
      <c r="AE647" s="1">
        <v>83.9</v>
      </c>
      <c r="AF647" s="1">
        <v>22.5</v>
      </c>
      <c r="AG647" s="1">
        <v>66.900000000000006</v>
      </c>
      <c r="AH647" s="1">
        <v>10.6</v>
      </c>
      <c r="AI647" s="1">
        <v>80544</v>
      </c>
      <c r="AJ647" s="1">
        <v>5181</v>
      </c>
      <c r="AK647" s="1">
        <v>25732</v>
      </c>
      <c r="AL647" s="1">
        <v>34272</v>
      </c>
      <c r="AM647" s="1">
        <v>10259</v>
      </c>
      <c r="AN647" s="1">
        <v>5100</v>
      </c>
      <c r="AO647" s="1">
        <v>6.43</v>
      </c>
      <c r="AP647" s="1">
        <v>53988</v>
      </c>
      <c r="AQ647" s="1">
        <v>65230</v>
      </c>
      <c r="AR647" s="1">
        <v>29.9</v>
      </c>
      <c r="AS647" s="1">
        <v>51.1</v>
      </c>
      <c r="AT647" s="1">
        <v>19</v>
      </c>
      <c r="AU647" s="1">
        <v>80844</v>
      </c>
      <c r="AV647" s="1">
        <v>12784</v>
      </c>
      <c r="AW647" s="1">
        <v>1607</v>
      </c>
      <c r="AX647" s="1">
        <v>21.9</v>
      </c>
      <c r="AY647" s="1">
        <v>4198.42</v>
      </c>
      <c r="AZ647" s="1">
        <v>115039.58</v>
      </c>
      <c r="BA647" s="1">
        <v>119238</v>
      </c>
      <c r="BB647" s="1">
        <v>3.52</v>
      </c>
      <c r="BC647" s="1">
        <v>96.48</v>
      </c>
      <c r="BD647" s="1">
        <v>2.65</v>
      </c>
      <c r="BE647" s="1">
        <v>3424</v>
      </c>
      <c r="BF647" s="1">
        <v>36655</v>
      </c>
      <c r="BG647" s="1">
        <v>15.12</v>
      </c>
      <c r="BH647" s="1">
        <v>1.25</v>
      </c>
      <c r="BI647" s="1">
        <v>2014</v>
      </c>
      <c r="BJ647" s="1" t="s">
        <v>163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2018</v>
      </c>
      <c r="BQ647" s="1"/>
      <c r="BR647" s="1">
        <v>0</v>
      </c>
      <c r="BS647" s="1" t="s">
        <v>164</v>
      </c>
      <c r="BT647" s="1">
        <v>0</v>
      </c>
      <c r="BU647" s="1">
        <v>0</v>
      </c>
      <c r="BV647" s="1">
        <v>0</v>
      </c>
    </row>
    <row r="648" spans="1:74" x14ac:dyDescent="0.2">
      <c r="A648" s="1">
        <v>872</v>
      </c>
      <c r="B648" s="1">
        <v>872</v>
      </c>
      <c r="C648" s="1">
        <v>15540</v>
      </c>
      <c r="D648" s="1"/>
      <c r="E648" s="1" t="s">
        <v>162</v>
      </c>
      <c r="F648" s="1" t="s">
        <v>72</v>
      </c>
      <c r="G648" s="1">
        <v>2007</v>
      </c>
      <c r="H648" s="1">
        <f>IF(L648&gt;0,G648-G647,Check)</f>
        <v>1</v>
      </c>
      <c r="I648" s="1"/>
      <c r="J648" s="1"/>
      <c r="K648" s="1"/>
      <c r="L648" s="1">
        <v>2101445</v>
      </c>
      <c r="M648" s="1">
        <v>1341807</v>
      </c>
      <c r="N648" s="1">
        <v>2101445</v>
      </c>
      <c r="O648" s="1">
        <v>1341807</v>
      </c>
      <c r="P648" s="1">
        <v>98324</v>
      </c>
      <c r="Q648" s="1">
        <v>1706774</v>
      </c>
      <c r="R648" s="1">
        <v>0.81219065899999998</v>
      </c>
      <c r="S648" s="1">
        <v>159947183</v>
      </c>
      <c r="T648" s="1">
        <v>207288</v>
      </c>
      <c r="U648" s="1">
        <v>116808</v>
      </c>
      <c r="V648" s="1">
        <v>79340</v>
      </c>
      <c r="W648" s="1">
        <v>1279</v>
      </c>
      <c r="X648" s="1">
        <v>27821</v>
      </c>
      <c r="Y648" s="1">
        <v>26708</v>
      </c>
      <c r="Z648" s="1">
        <v>29751</v>
      </c>
      <c r="AA648" s="1">
        <v>31162</v>
      </c>
      <c r="AB648" s="1">
        <v>197837</v>
      </c>
      <c r="AC648" s="1">
        <v>7.9</v>
      </c>
      <c r="AD648" s="1">
        <v>6.8</v>
      </c>
      <c r="AE648" s="1">
        <v>85.3</v>
      </c>
      <c r="AF648" s="1">
        <v>22.6</v>
      </c>
      <c r="AG648" s="1">
        <v>66.900000000000006</v>
      </c>
      <c r="AH648" s="1">
        <v>10.5</v>
      </c>
      <c r="AI648" s="1">
        <v>81096</v>
      </c>
      <c r="AJ648" s="1">
        <v>4183</v>
      </c>
      <c r="AK648" s="1">
        <v>27560</v>
      </c>
      <c r="AL648" s="1">
        <v>32110</v>
      </c>
      <c r="AM648" s="1">
        <v>12110</v>
      </c>
      <c r="AN648" s="1">
        <v>5133</v>
      </c>
      <c r="AO648" s="1">
        <v>5.16</v>
      </c>
      <c r="AP648" s="1">
        <v>56879</v>
      </c>
      <c r="AQ648" s="1">
        <v>70374</v>
      </c>
      <c r="AR648" s="1">
        <v>26.6</v>
      </c>
      <c r="AS648" s="1">
        <v>53.6</v>
      </c>
      <c r="AT648" s="1">
        <v>19.8</v>
      </c>
      <c r="AU648" s="1">
        <v>82521</v>
      </c>
      <c r="AV648" s="1">
        <v>12594</v>
      </c>
      <c r="AW648" s="1">
        <v>1983</v>
      </c>
      <c r="AX648" s="1">
        <v>21.9</v>
      </c>
      <c r="AY648" s="1">
        <v>4326</v>
      </c>
      <c r="AZ648" s="1">
        <v>114165.08</v>
      </c>
      <c r="BA648" s="1">
        <v>118491.08</v>
      </c>
      <c r="BB648" s="1">
        <v>3.65</v>
      </c>
      <c r="BC648" s="1">
        <v>96.35</v>
      </c>
      <c r="BD648" s="1">
        <v>2.84</v>
      </c>
      <c r="BE648" s="1">
        <v>3424</v>
      </c>
      <c r="BF648" s="1">
        <v>35906</v>
      </c>
      <c r="BG648" s="1">
        <v>13.65</v>
      </c>
      <c r="BH648" s="1">
        <v>1.21</v>
      </c>
      <c r="BI648" s="1">
        <v>2014</v>
      </c>
      <c r="BJ648" s="1" t="s">
        <v>163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2018</v>
      </c>
      <c r="BQ648" s="1"/>
      <c r="BR648" s="1">
        <v>0</v>
      </c>
      <c r="BS648" s="1" t="s">
        <v>164</v>
      </c>
      <c r="BT648" s="1">
        <v>0</v>
      </c>
      <c r="BU648" s="1">
        <v>0</v>
      </c>
      <c r="BV648" s="1">
        <v>0</v>
      </c>
    </row>
    <row r="649" spans="1:74" x14ac:dyDescent="0.2">
      <c r="A649" s="1">
        <v>873</v>
      </c>
      <c r="B649" s="1">
        <v>873</v>
      </c>
      <c r="C649" s="1">
        <v>15540</v>
      </c>
      <c r="D649" s="1"/>
      <c r="E649" s="1" t="s">
        <v>162</v>
      </c>
      <c r="F649" s="1" t="s">
        <v>72</v>
      </c>
      <c r="G649" s="1">
        <v>2008</v>
      </c>
      <c r="H649" s="1">
        <f>IF(L649&gt;0,G649-G648,Check)</f>
        <v>1</v>
      </c>
      <c r="I649" s="1"/>
      <c r="J649" s="1"/>
      <c r="K649" s="1"/>
      <c r="L649" s="1">
        <v>2432660</v>
      </c>
      <c r="M649" s="1">
        <v>1317041</v>
      </c>
      <c r="N649" s="1">
        <v>2432660</v>
      </c>
      <c r="O649" s="1">
        <v>1317041</v>
      </c>
      <c r="P649" s="1">
        <v>102439</v>
      </c>
      <c r="Q649" s="1">
        <v>1773844</v>
      </c>
      <c r="R649" s="1">
        <v>0.72917875899999995</v>
      </c>
      <c r="S649" s="1">
        <v>159947183</v>
      </c>
      <c r="T649" s="1">
        <v>209005</v>
      </c>
      <c r="U649" s="1">
        <v>118047</v>
      </c>
      <c r="V649" s="1">
        <v>76969</v>
      </c>
      <c r="W649" s="1">
        <v>1827</v>
      </c>
      <c r="X649" s="1">
        <v>28371</v>
      </c>
      <c r="Y649" s="1">
        <v>25700</v>
      </c>
      <c r="Z649" s="1">
        <v>33273</v>
      </c>
      <c r="AA649" s="1">
        <v>26145</v>
      </c>
      <c r="AB649" s="1">
        <v>201124</v>
      </c>
      <c r="AC649" s="1">
        <v>10.199999999999999</v>
      </c>
      <c r="AD649" s="1">
        <v>5.4</v>
      </c>
      <c r="AE649" s="1">
        <v>84.5</v>
      </c>
      <c r="AF649" s="1">
        <v>22.2</v>
      </c>
      <c r="AG649" s="1">
        <v>66.900000000000006</v>
      </c>
      <c r="AH649" s="1">
        <v>10.9</v>
      </c>
      <c r="AI649" s="1">
        <v>81777</v>
      </c>
      <c r="AJ649" s="1">
        <v>4247</v>
      </c>
      <c r="AK649" s="1">
        <v>27279</v>
      </c>
      <c r="AL649" s="1">
        <v>35761</v>
      </c>
      <c r="AM649" s="1">
        <v>10557</v>
      </c>
      <c r="AN649" s="1">
        <v>3933</v>
      </c>
      <c r="AO649" s="1">
        <v>5.19</v>
      </c>
      <c r="AP649" s="1">
        <v>60499</v>
      </c>
      <c r="AQ649" s="1">
        <v>75383</v>
      </c>
      <c r="AR649" s="1">
        <v>27.6</v>
      </c>
      <c r="AS649" s="1">
        <v>51</v>
      </c>
      <c r="AT649" s="1">
        <v>21.4</v>
      </c>
      <c r="AU649" s="1">
        <v>81398</v>
      </c>
      <c r="AV649" s="1">
        <v>12790</v>
      </c>
      <c r="AW649" s="1">
        <v>2294</v>
      </c>
      <c r="AX649" s="1">
        <v>21.5</v>
      </c>
      <c r="AY649" s="1">
        <v>5091.25</v>
      </c>
      <c r="AZ649" s="1">
        <v>114148.75</v>
      </c>
      <c r="BA649" s="1">
        <v>119240</v>
      </c>
      <c r="BB649" s="1">
        <v>4.2699999999999996</v>
      </c>
      <c r="BC649" s="1">
        <v>95.73</v>
      </c>
      <c r="BD649" s="1">
        <v>3.31</v>
      </c>
      <c r="BE649" s="1">
        <v>3424</v>
      </c>
      <c r="BF649" s="1">
        <v>35157</v>
      </c>
      <c r="BG649" s="1">
        <v>12.86</v>
      </c>
      <c r="BH649" s="1">
        <v>1.17</v>
      </c>
      <c r="BI649" s="1">
        <v>2014</v>
      </c>
      <c r="BJ649" s="1" t="s">
        <v>163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2018</v>
      </c>
      <c r="BQ649" s="1"/>
      <c r="BR649" s="1">
        <v>0</v>
      </c>
      <c r="BS649" s="1" t="s">
        <v>164</v>
      </c>
      <c r="BT649" s="1">
        <v>0</v>
      </c>
      <c r="BU649" s="1">
        <v>0</v>
      </c>
      <c r="BV649" s="1">
        <v>0</v>
      </c>
    </row>
    <row r="650" spans="1:74" x14ac:dyDescent="0.2">
      <c r="A650" s="1">
        <v>874</v>
      </c>
      <c r="B650" s="1">
        <v>874</v>
      </c>
      <c r="C650" s="1">
        <v>15540</v>
      </c>
      <c r="D650" s="1"/>
      <c r="E650" s="1" t="s">
        <v>162</v>
      </c>
      <c r="F650" s="1" t="s">
        <v>72</v>
      </c>
      <c r="G650" s="1">
        <v>2009</v>
      </c>
      <c r="H650" s="1">
        <f>IF(L650&gt;0,G650-G649,Check)</f>
        <v>1</v>
      </c>
      <c r="I650" s="1"/>
      <c r="J650" s="1"/>
      <c r="K650" s="1"/>
      <c r="L650" s="1">
        <v>2473384</v>
      </c>
      <c r="M650" s="1">
        <v>1294855</v>
      </c>
      <c r="N650" s="1">
        <v>2473384</v>
      </c>
      <c r="O650" s="1">
        <v>1294855</v>
      </c>
      <c r="P650" s="1">
        <v>104043</v>
      </c>
      <c r="Q650" s="1">
        <v>2147192</v>
      </c>
      <c r="R650" s="1">
        <v>0.86811914400000001</v>
      </c>
      <c r="S650" s="1">
        <v>159947183</v>
      </c>
      <c r="T650" s="1">
        <v>207688</v>
      </c>
      <c r="U650" s="1">
        <v>117287</v>
      </c>
      <c r="V650" s="1">
        <v>77385</v>
      </c>
      <c r="W650" s="1">
        <v>2334</v>
      </c>
      <c r="X650" s="1">
        <v>26578</v>
      </c>
      <c r="Y650" s="1">
        <v>23964</v>
      </c>
      <c r="Z650" s="1">
        <v>30289</v>
      </c>
      <c r="AA650" s="1">
        <v>23693</v>
      </c>
      <c r="AB650" s="1">
        <v>199387</v>
      </c>
      <c r="AC650" s="1">
        <v>10.6</v>
      </c>
      <c r="AD650" s="1">
        <v>5.3</v>
      </c>
      <c r="AE650" s="1">
        <v>84</v>
      </c>
      <c r="AF650" s="1">
        <v>21.1</v>
      </c>
      <c r="AG650" s="1">
        <v>68</v>
      </c>
      <c r="AH650" s="1">
        <v>10.9</v>
      </c>
      <c r="AI650" s="1">
        <v>80943</v>
      </c>
      <c r="AJ650" s="1">
        <v>5268</v>
      </c>
      <c r="AK650" s="1">
        <v>24862</v>
      </c>
      <c r="AL650" s="1">
        <v>35957</v>
      </c>
      <c r="AM650" s="1">
        <v>11414</v>
      </c>
      <c r="AN650" s="1">
        <v>3442</v>
      </c>
      <c r="AO650" s="1">
        <v>6.51</v>
      </c>
      <c r="AP650" s="1">
        <v>58219</v>
      </c>
      <c r="AQ650" s="1">
        <v>72031</v>
      </c>
      <c r="AR650" s="1">
        <v>27.1</v>
      </c>
      <c r="AS650" s="1">
        <v>52.5</v>
      </c>
      <c r="AT650" s="1">
        <v>20.399999999999999</v>
      </c>
      <c r="AU650" s="1">
        <v>83817</v>
      </c>
      <c r="AV650" s="1">
        <v>10903</v>
      </c>
      <c r="AW650" s="1">
        <v>1842</v>
      </c>
      <c r="AX650" s="1">
        <v>22.3</v>
      </c>
      <c r="AY650" s="1">
        <v>7135.92</v>
      </c>
      <c r="AZ650" s="1">
        <v>114117.67</v>
      </c>
      <c r="BA650" s="1">
        <v>121253.58</v>
      </c>
      <c r="BB650" s="1">
        <v>5.89</v>
      </c>
      <c r="BC650" s="1">
        <v>94.11</v>
      </c>
      <c r="BD650" s="1">
        <v>2.4</v>
      </c>
      <c r="BE650" s="1">
        <v>3424</v>
      </c>
      <c r="BF650" s="1">
        <v>34408</v>
      </c>
      <c r="BG650" s="1">
        <v>12.45</v>
      </c>
      <c r="BH650" s="1">
        <v>1.17</v>
      </c>
      <c r="BI650" s="1">
        <v>2014</v>
      </c>
      <c r="BJ650" s="1" t="s">
        <v>163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2018</v>
      </c>
      <c r="BQ650" s="1"/>
      <c r="BR650" s="1">
        <v>0</v>
      </c>
      <c r="BS650" s="1" t="s">
        <v>164</v>
      </c>
      <c r="BT650" s="1">
        <v>0</v>
      </c>
      <c r="BU650" s="1">
        <v>0</v>
      </c>
      <c r="BV650" s="1">
        <v>0</v>
      </c>
    </row>
    <row r="651" spans="1:74" x14ac:dyDescent="0.2">
      <c r="A651" s="1">
        <v>875</v>
      </c>
      <c r="B651" s="1">
        <v>875</v>
      </c>
      <c r="C651" s="1">
        <v>15540</v>
      </c>
      <c r="D651" s="1"/>
      <c r="E651" s="1" t="s">
        <v>162</v>
      </c>
      <c r="F651" s="1" t="s">
        <v>72</v>
      </c>
      <c r="G651" s="1">
        <v>2010</v>
      </c>
      <c r="H651" s="1">
        <f>IF(L651&gt;0,G651-G650,Check)</f>
        <v>1</v>
      </c>
      <c r="I651" s="1"/>
      <c r="J651" s="1"/>
      <c r="K651" s="1"/>
      <c r="L651" s="1">
        <v>2466600</v>
      </c>
      <c r="M651" s="1">
        <v>1255877</v>
      </c>
      <c r="N651" s="1">
        <v>2466600</v>
      </c>
      <c r="O651" s="1">
        <v>1255877</v>
      </c>
      <c r="P651" s="1">
        <v>98117</v>
      </c>
      <c r="Q651" s="1">
        <v>2155343</v>
      </c>
      <c r="R651" s="1">
        <v>0.87381131899999998</v>
      </c>
      <c r="S651" s="1">
        <v>159947183</v>
      </c>
      <c r="T651" s="1">
        <v>211035</v>
      </c>
      <c r="U651" s="1">
        <v>112031</v>
      </c>
      <c r="V651" s="1">
        <v>83504</v>
      </c>
      <c r="W651" s="1">
        <v>1133</v>
      </c>
      <c r="X651" s="1">
        <v>26419</v>
      </c>
      <c r="Y651" s="1">
        <v>22650</v>
      </c>
      <c r="Z651" s="1">
        <v>31160</v>
      </c>
      <c r="AA651" s="1">
        <v>17276</v>
      </c>
      <c r="AB651" s="1">
        <v>201668</v>
      </c>
      <c r="AC651" s="1"/>
      <c r="AD651" s="1"/>
      <c r="AE651" s="1"/>
      <c r="AF651" s="1">
        <v>20.7</v>
      </c>
      <c r="AG651" s="1">
        <v>67.599999999999994</v>
      </c>
      <c r="AH651" s="1">
        <v>11.7</v>
      </c>
      <c r="AI651" s="1">
        <v>84093</v>
      </c>
      <c r="AJ651" s="1">
        <v>7076</v>
      </c>
      <c r="AK651" s="1">
        <v>28527</v>
      </c>
      <c r="AL651" s="1">
        <v>31927</v>
      </c>
      <c r="AM651" s="1">
        <v>12367</v>
      </c>
      <c r="AN651" s="1">
        <v>4196</v>
      </c>
      <c r="AO651" s="1">
        <v>8.41</v>
      </c>
      <c r="AP651" s="1">
        <v>54738</v>
      </c>
      <c r="AQ651" s="1">
        <v>72476</v>
      </c>
      <c r="AR651" s="1">
        <v>32.5</v>
      </c>
      <c r="AS651" s="1">
        <v>45.5</v>
      </c>
      <c r="AT651" s="1">
        <v>22</v>
      </c>
      <c r="AU651" s="1">
        <v>81160</v>
      </c>
      <c r="AV651" s="1">
        <v>11307</v>
      </c>
      <c r="AW651" s="1">
        <v>2918</v>
      </c>
      <c r="AX651" s="1">
        <v>21.3</v>
      </c>
      <c r="AY651" s="1">
        <v>6406.58</v>
      </c>
      <c r="AZ651" s="1">
        <v>119994.5</v>
      </c>
      <c r="BA651" s="1">
        <v>126401.08</v>
      </c>
      <c r="BB651" s="1">
        <v>5.07</v>
      </c>
      <c r="BC651" s="1">
        <v>94.93</v>
      </c>
      <c r="BD651" s="1">
        <v>2.86</v>
      </c>
      <c r="BE651" s="1">
        <v>3424</v>
      </c>
      <c r="BF651" s="1">
        <v>33659</v>
      </c>
      <c r="BG651" s="1">
        <v>12.8</v>
      </c>
      <c r="BH651" s="1">
        <v>1.1499999999999999</v>
      </c>
      <c r="BI651" s="1">
        <v>2014</v>
      </c>
      <c r="BJ651" s="1" t="s">
        <v>163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2018</v>
      </c>
      <c r="BQ651" s="1"/>
      <c r="BR651" s="1">
        <v>0</v>
      </c>
      <c r="BS651" s="1" t="s">
        <v>164</v>
      </c>
      <c r="BT651" s="1">
        <v>0</v>
      </c>
      <c r="BU651" s="1">
        <v>0</v>
      </c>
      <c r="BV651" s="1">
        <v>0</v>
      </c>
    </row>
    <row r="652" spans="1:74" x14ac:dyDescent="0.2">
      <c r="A652" s="1">
        <v>876</v>
      </c>
      <c r="B652" s="1">
        <v>876</v>
      </c>
      <c r="C652" s="1">
        <v>15540</v>
      </c>
      <c r="D652" s="1"/>
      <c r="E652" s="1" t="s">
        <v>162</v>
      </c>
      <c r="F652" s="1" t="s">
        <v>72</v>
      </c>
      <c r="G652" s="1">
        <v>2011</v>
      </c>
      <c r="H652" s="1">
        <f>IF(L652&gt;0,G652-G651,Check)</f>
        <v>1</v>
      </c>
      <c r="I652" s="1"/>
      <c r="J652" s="1"/>
      <c r="K652" s="1"/>
      <c r="L652" s="1">
        <v>2613585</v>
      </c>
      <c r="M652" s="1">
        <v>1456571</v>
      </c>
      <c r="N652" s="1">
        <v>2613585</v>
      </c>
      <c r="O652" s="1">
        <v>1456571</v>
      </c>
      <c r="P652" s="1">
        <v>97340</v>
      </c>
      <c r="Q652" s="1">
        <v>2271228</v>
      </c>
      <c r="R652" s="1">
        <v>0.86900866099999996</v>
      </c>
      <c r="S652" s="1">
        <v>159947183</v>
      </c>
      <c r="T652" s="1">
        <v>213624</v>
      </c>
      <c r="U652" s="1">
        <v>112798</v>
      </c>
      <c r="V652" s="1">
        <v>86450</v>
      </c>
      <c r="W652" s="1">
        <v>2136</v>
      </c>
      <c r="X652" s="1">
        <v>29432</v>
      </c>
      <c r="Y652" s="1">
        <v>26095</v>
      </c>
      <c r="Z652" s="1">
        <v>33301</v>
      </c>
      <c r="AA652" s="1">
        <v>32820</v>
      </c>
      <c r="AB652" s="1">
        <v>203793</v>
      </c>
      <c r="AC652" s="1"/>
      <c r="AD652" s="1"/>
      <c r="AE652" s="1"/>
      <c r="AF652" s="1">
        <v>20.5</v>
      </c>
      <c r="AG652" s="1">
        <v>67.599999999999994</v>
      </c>
      <c r="AH652" s="1">
        <v>11.9</v>
      </c>
      <c r="AI652" s="1">
        <v>84487</v>
      </c>
      <c r="AJ652" s="1">
        <v>6139</v>
      </c>
      <c r="AK652" s="1">
        <v>26168</v>
      </c>
      <c r="AL652" s="1">
        <v>33890</v>
      </c>
      <c r="AM652" s="1">
        <v>14523</v>
      </c>
      <c r="AN652" s="1">
        <v>3767</v>
      </c>
      <c r="AO652" s="1">
        <v>7.27</v>
      </c>
      <c r="AP652" s="1">
        <v>60771</v>
      </c>
      <c r="AQ652" s="1">
        <v>78099</v>
      </c>
      <c r="AR652" s="1">
        <v>27.5</v>
      </c>
      <c r="AS652" s="1">
        <v>48.2</v>
      </c>
      <c r="AT652" s="1">
        <v>24.3</v>
      </c>
      <c r="AU652" s="1">
        <v>83188</v>
      </c>
      <c r="AV652" s="1">
        <v>11614</v>
      </c>
      <c r="AW652" s="1">
        <v>2751</v>
      </c>
      <c r="AX652" s="1">
        <v>21.9</v>
      </c>
      <c r="AY652" s="1">
        <v>5724.17</v>
      </c>
      <c r="AZ652" s="1">
        <v>121846.58</v>
      </c>
      <c r="BA652" s="1">
        <v>127570.75</v>
      </c>
      <c r="BB652" s="1">
        <v>4.49</v>
      </c>
      <c r="BC652" s="1">
        <v>95.51</v>
      </c>
      <c r="BD652" s="1">
        <v>3.66</v>
      </c>
      <c r="BE652" s="1">
        <v>3424</v>
      </c>
      <c r="BF652" s="1">
        <v>32910</v>
      </c>
      <c r="BG652" s="1">
        <v>14.96</v>
      </c>
      <c r="BH652" s="1">
        <v>1.1200000000000001</v>
      </c>
      <c r="BI652" s="1">
        <v>2014</v>
      </c>
      <c r="BJ652" s="1" t="s">
        <v>163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2018</v>
      </c>
      <c r="BQ652" s="1"/>
      <c r="BR652" s="1">
        <v>0</v>
      </c>
      <c r="BS652" s="1" t="s">
        <v>164</v>
      </c>
      <c r="BT652" s="1">
        <v>0</v>
      </c>
      <c r="BU652" s="1">
        <v>0</v>
      </c>
      <c r="BV652" s="1">
        <v>0</v>
      </c>
    </row>
    <row r="653" spans="1:74" x14ac:dyDescent="0.2">
      <c r="A653" s="1">
        <v>877</v>
      </c>
      <c r="B653" s="1">
        <v>877</v>
      </c>
      <c r="C653" s="1">
        <v>15540</v>
      </c>
      <c r="D653" s="1"/>
      <c r="E653" s="1" t="s">
        <v>162</v>
      </c>
      <c r="F653" s="1" t="s">
        <v>72</v>
      </c>
      <c r="G653" s="1">
        <v>2012</v>
      </c>
      <c r="H653" s="1">
        <f>IF(L653&gt;0,G653-G652,Check)</f>
        <v>1</v>
      </c>
      <c r="I653" s="1"/>
      <c r="J653" s="1"/>
      <c r="K653" s="1"/>
      <c r="L653" s="1">
        <v>2702852</v>
      </c>
      <c r="M653" s="1">
        <v>1525597</v>
      </c>
      <c r="N653" s="1">
        <v>2702852</v>
      </c>
      <c r="O653" s="1">
        <v>1525597</v>
      </c>
      <c r="P653" s="1">
        <v>105615</v>
      </c>
      <c r="Q653" s="1">
        <v>2484660</v>
      </c>
      <c r="R653" s="1">
        <v>0.91927341900000004</v>
      </c>
      <c r="S653" s="1">
        <v>159947183</v>
      </c>
      <c r="T653" s="1">
        <v>213280</v>
      </c>
      <c r="U653" s="1">
        <v>115190</v>
      </c>
      <c r="V653" s="1">
        <v>82823</v>
      </c>
      <c r="W653" s="1">
        <v>2699</v>
      </c>
      <c r="X653" s="1">
        <v>28449</v>
      </c>
      <c r="Y653" s="1">
        <v>26616</v>
      </c>
      <c r="Z653" s="1">
        <v>32755</v>
      </c>
      <c r="AA653" s="1">
        <v>29621</v>
      </c>
      <c r="AB653" s="1">
        <v>202994</v>
      </c>
      <c r="AC653" s="1"/>
      <c r="AD653" s="1"/>
      <c r="AE653" s="1"/>
      <c r="AF653" s="1">
        <v>19.899999999999999</v>
      </c>
      <c r="AG653" s="1">
        <v>67.599999999999994</v>
      </c>
      <c r="AH653" s="1">
        <v>12.5</v>
      </c>
      <c r="AI653" s="1">
        <v>84977</v>
      </c>
      <c r="AJ653" s="1">
        <v>5991</v>
      </c>
      <c r="AK653" s="1">
        <v>27287</v>
      </c>
      <c r="AL653" s="1">
        <v>35802</v>
      </c>
      <c r="AM653" s="1">
        <v>11140</v>
      </c>
      <c r="AN653" s="1">
        <v>4757</v>
      </c>
      <c r="AO653" s="1">
        <v>7.05</v>
      </c>
      <c r="AP653" s="1">
        <v>60889</v>
      </c>
      <c r="AQ653" s="1">
        <v>76549</v>
      </c>
      <c r="AR653" s="1">
        <v>27.5</v>
      </c>
      <c r="AS653" s="1">
        <v>48</v>
      </c>
      <c r="AT653" s="1">
        <v>24.5</v>
      </c>
      <c r="AU653" s="1">
        <v>80572</v>
      </c>
      <c r="AV653" s="1">
        <v>12983</v>
      </c>
      <c r="AW653" s="1">
        <v>1943</v>
      </c>
      <c r="AX653" s="1">
        <v>22.8</v>
      </c>
      <c r="AY653" s="1">
        <v>5088.25</v>
      </c>
      <c r="AZ653" s="1">
        <v>122732.67</v>
      </c>
      <c r="BA653" s="1">
        <v>127820.92</v>
      </c>
      <c r="BB653" s="1">
        <v>3.98</v>
      </c>
      <c r="BC653" s="1">
        <v>96.02</v>
      </c>
      <c r="BD653" s="1">
        <v>3.79</v>
      </c>
      <c r="BE653" s="1">
        <v>3424</v>
      </c>
      <c r="BF653" s="1">
        <v>33086</v>
      </c>
      <c r="BG653" s="1">
        <v>14.44</v>
      </c>
      <c r="BH653" s="1">
        <v>1.0900000000000001</v>
      </c>
      <c r="BI653" s="1">
        <v>2014</v>
      </c>
      <c r="BJ653" s="1" t="s">
        <v>163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2018</v>
      </c>
      <c r="BQ653" s="1"/>
      <c r="BR653" s="1">
        <v>0</v>
      </c>
      <c r="BS653" s="1" t="s">
        <v>164</v>
      </c>
      <c r="BT653" s="1">
        <v>0</v>
      </c>
      <c r="BU653" s="1">
        <v>0</v>
      </c>
      <c r="BV653" s="1">
        <v>0</v>
      </c>
    </row>
    <row r="654" spans="1:74" x14ac:dyDescent="0.2">
      <c r="A654" s="1">
        <v>878</v>
      </c>
      <c r="B654" s="1">
        <v>878</v>
      </c>
      <c r="C654" s="1">
        <v>15540</v>
      </c>
      <c r="D654" s="1"/>
      <c r="E654" s="1" t="s">
        <v>162</v>
      </c>
      <c r="F654" s="1" t="s">
        <v>72</v>
      </c>
      <c r="G654" s="1">
        <v>2013</v>
      </c>
      <c r="H654" s="1">
        <f>IF(L654&gt;0,G654-G653,Check)</f>
        <v>1</v>
      </c>
      <c r="I654" s="1"/>
      <c r="J654" s="1"/>
      <c r="K654" s="1"/>
      <c r="L654" s="1">
        <v>2700319</v>
      </c>
      <c r="M654" s="1">
        <v>1532062</v>
      </c>
      <c r="N654" s="1">
        <v>2700319</v>
      </c>
      <c r="O654" s="1">
        <v>1532062</v>
      </c>
      <c r="P654" s="1">
        <v>108548</v>
      </c>
      <c r="Q654" s="1">
        <v>2591160</v>
      </c>
      <c r="R654" s="1">
        <v>0.95957551699999999</v>
      </c>
      <c r="S654" s="1">
        <v>159947183</v>
      </c>
      <c r="T654" s="1">
        <v>215539</v>
      </c>
      <c r="U654" s="1">
        <v>114101</v>
      </c>
      <c r="V654" s="1">
        <v>85359</v>
      </c>
      <c r="W654" s="1">
        <v>1944</v>
      </c>
      <c r="X654" s="1">
        <v>28778</v>
      </c>
      <c r="Y654" s="1">
        <v>28091</v>
      </c>
      <c r="Z654" s="1">
        <v>30668</v>
      </c>
      <c r="AA654" s="1">
        <v>21396</v>
      </c>
      <c r="AB654" s="1">
        <v>205647</v>
      </c>
      <c r="AC654" s="1">
        <v>10.5</v>
      </c>
      <c r="AD654" s="1">
        <v>7.8</v>
      </c>
      <c r="AE654" s="1">
        <v>81.7</v>
      </c>
      <c r="AF654" s="1">
        <v>20</v>
      </c>
      <c r="AG654" s="1">
        <v>66.900000000000006</v>
      </c>
      <c r="AH654" s="1">
        <v>13.1</v>
      </c>
      <c r="AI654" s="1">
        <v>84400</v>
      </c>
      <c r="AJ654" s="1">
        <v>6725</v>
      </c>
      <c r="AK654" s="1">
        <v>26732</v>
      </c>
      <c r="AL654" s="1">
        <v>34543</v>
      </c>
      <c r="AM654" s="1">
        <v>11758</v>
      </c>
      <c r="AN654" s="1">
        <v>4642</v>
      </c>
      <c r="AO654" s="1">
        <v>7.97</v>
      </c>
      <c r="AP654" s="1">
        <v>62022</v>
      </c>
      <c r="AQ654" s="1">
        <v>82011</v>
      </c>
      <c r="AR654" s="1">
        <v>29.4</v>
      </c>
      <c r="AS654" s="1">
        <v>43.2</v>
      </c>
      <c r="AT654" s="1">
        <v>27.4</v>
      </c>
      <c r="AU654" s="1">
        <v>85124</v>
      </c>
      <c r="AV654" s="1">
        <v>10217</v>
      </c>
      <c r="AW654" s="1">
        <v>2117</v>
      </c>
      <c r="AX654" s="1">
        <v>22.5</v>
      </c>
      <c r="AY654" s="1">
        <v>4592.17</v>
      </c>
      <c r="AZ654" s="1">
        <v>122035.5</v>
      </c>
      <c r="BA654" s="1">
        <v>126627.67</v>
      </c>
      <c r="BB654" s="1">
        <v>3.63</v>
      </c>
      <c r="BC654" s="1">
        <v>96.37</v>
      </c>
      <c r="BD654" s="1">
        <v>3.69</v>
      </c>
      <c r="BE654" s="1">
        <v>3424</v>
      </c>
      <c r="BF654" s="1">
        <v>33316</v>
      </c>
      <c r="BG654" s="1">
        <v>14.11</v>
      </c>
      <c r="BH654" s="1">
        <v>1.08</v>
      </c>
      <c r="BI654" s="1">
        <v>2014</v>
      </c>
      <c r="BJ654" s="1" t="s">
        <v>163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2018</v>
      </c>
      <c r="BQ654" s="1"/>
      <c r="BR654" s="1">
        <v>0</v>
      </c>
      <c r="BS654" s="1" t="s">
        <v>164</v>
      </c>
      <c r="BT654" s="1">
        <v>0</v>
      </c>
      <c r="BU654" s="1">
        <v>0</v>
      </c>
      <c r="BV654" s="1">
        <v>0</v>
      </c>
    </row>
    <row r="655" spans="1:74" x14ac:dyDescent="0.2">
      <c r="A655" s="1">
        <v>879</v>
      </c>
      <c r="B655" s="1">
        <v>879</v>
      </c>
      <c r="C655" s="1">
        <v>15540</v>
      </c>
      <c r="D655" s="1"/>
      <c r="E655" s="1" t="s">
        <v>162</v>
      </c>
      <c r="F655" s="1" t="s">
        <v>72</v>
      </c>
      <c r="G655" s="1">
        <v>2014</v>
      </c>
      <c r="H655" s="1">
        <f>IF(L655&gt;0,G655-G654,Check)</f>
        <v>1</v>
      </c>
      <c r="I655" s="1"/>
      <c r="J655" s="1"/>
      <c r="K655" s="1"/>
      <c r="L655" s="1">
        <v>2560146</v>
      </c>
      <c r="M655" s="1">
        <v>1505588</v>
      </c>
      <c r="N655" s="1">
        <v>2560146</v>
      </c>
      <c r="O655" s="1">
        <v>1505588</v>
      </c>
      <c r="P655" s="1">
        <v>103446</v>
      </c>
      <c r="Q655" s="1">
        <v>2342176</v>
      </c>
      <c r="R655" s="1">
        <v>0.91486032399999995</v>
      </c>
      <c r="S655" s="1">
        <v>159947183</v>
      </c>
      <c r="T655" s="1">
        <v>215824</v>
      </c>
      <c r="U655" s="1">
        <v>116473</v>
      </c>
      <c r="V655" s="1">
        <v>82103</v>
      </c>
      <c r="W655" s="1">
        <v>2542</v>
      </c>
      <c r="X655" s="1">
        <v>29314</v>
      </c>
      <c r="Y655" s="1">
        <v>27412</v>
      </c>
      <c r="Z655" s="1">
        <v>34762</v>
      </c>
      <c r="AA655" s="1">
        <v>20050</v>
      </c>
      <c r="AB655" s="1">
        <v>205735</v>
      </c>
      <c r="AC655" s="1">
        <v>10.4</v>
      </c>
      <c r="AD655" s="1">
        <v>6.8</v>
      </c>
      <c r="AE655" s="1">
        <v>82.8</v>
      </c>
      <c r="AF655" s="1">
        <v>19.8</v>
      </c>
      <c r="AG655" s="1">
        <v>67.099999999999994</v>
      </c>
      <c r="AH655" s="1">
        <v>13.1</v>
      </c>
      <c r="AI655" s="1">
        <v>85222</v>
      </c>
      <c r="AJ655" s="1">
        <v>4918</v>
      </c>
      <c r="AK655" s="1">
        <v>28602</v>
      </c>
      <c r="AL655" s="1">
        <v>35880</v>
      </c>
      <c r="AM655" s="1">
        <v>10832</v>
      </c>
      <c r="AN655" s="1">
        <v>4990</v>
      </c>
      <c r="AO655" s="1">
        <v>5.77</v>
      </c>
      <c r="AP655" s="1">
        <v>61947</v>
      </c>
      <c r="AQ655" s="1">
        <v>80053</v>
      </c>
      <c r="AR655" s="1">
        <v>26.2</v>
      </c>
      <c r="AS655" s="1">
        <v>46.4</v>
      </c>
      <c r="AT655" s="1">
        <v>27.4</v>
      </c>
      <c r="AU655" s="1">
        <v>89065</v>
      </c>
      <c r="AV655" s="1">
        <v>9083</v>
      </c>
      <c r="AW655" s="1">
        <v>2329</v>
      </c>
      <c r="AX655" s="1">
        <v>21.6</v>
      </c>
      <c r="AY655" s="1">
        <v>4160.58</v>
      </c>
      <c r="AZ655" s="1">
        <v>122931.25</v>
      </c>
      <c r="BA655" s="1">
        <v>127091.83</v>
      </c>
      <c r="BB655" s="1">
        <v>3.27</v>
      </c>
      <c r="BC655" s="1">
        <v>96.73</v>
      </c>
      <c r="BD655" s="1">
        <v>3.55</v>
      </c>
      <c r="BE655" s="1">
        <v>3424</v>
      </c>
      <c r="BF655" s="1">
        <v>33813</v>
      </c>
      <c r="BG655" s="1">
        <v>14.55</v>
      </c>
      <c r="BH655" s="1">
        <v>1.06</v>
      </c>
      <c r="BI655" s="1">
        <v>2014</v>
      </c>
      <c r="BJ655" s="1" t="s">
        <v>163</v>
      </c>
      <c r="BK655" s="1">
        <v>1</v>
      </c>
      <c r="BL655" s="1">
        <v>0</v>
      </c>
      <c r="BM655" s="1">
        <v>0</v>
      </c>
      <c r="BN655" s="1">
        <v>0</v>
      </c>
      <c r="BO655" s="1">
        <v>0</v>
      </c>
      <c r="BP655" s="1">
        <v>2018</v>
      </c>
      <c r="BQ655" s="1"/>
      <c r="BR655" s="1">
        <v>0</v>
      </c>
      <c r="BS655" s="1" t="s">
        <v>164</v>
      </c>
      <c r="BT655" s="1">
        <v>0</v>
      </c>
      <c r="BU655" s="1">
        <v>0</v>
      </c>
      <c r="BV655" s="1">
        <v>0</v>
      </c>
    </row>
    <row r="656" spans="1:74" x14ac:dyDescent="0.2">
      <c r="A656" s="1">
        <v>880</v>
      </c>
      <c r="B656" s="1">
        <v>880</v>
      </c>
      <c r="C656" s="1">
        <v>15540</v>
      </c>
      <c r="D656" s="1"/>
      <c r="E656" s="1" t="s">
        <v>162</v>
      </c>
      <c r="F656" s="1" t="s">
        <v>72</v>
      </c>
      <c r="G656" s="1">
        <v>2015</v>
      </c>
      <c r="H656" s="1">
        <f>IF(L656&gt;0,G656-G655,Check)</f>
        <v>1</v>
      </c>
      <c r="I656" s="1"/>
      <c r="J656" s="1"/>
      <c r="K656" s="1"/>
      <c r="L656" s="1">
        <v>2598859</v>
      </c>
      <c r="M656" s="1">
        <v>1601433</v>
      </c>
      <c r="N656" s="1">
        <v>2598859</v>
      </c>
      <c r="O656" s="1">
        <v>1601433</v>
      </c>
      <c r="P656" s="1">
        <v>110084</v>
      </c>
      <c r="Q656" s="1">
        <v>2556350</v>
      </c>
      <c r="R656" s="1">
        <v>0.98364320599999999</v>
      </c>
      <c r="S656" s="1">
        <v>159947183</v>
      </c>
      <c r="T656" s="1">
        <v>216661</v>
      </c>
      <c r="U656" s="1">
        <v>115501</v>
      </c>
      <c r="V656" s="1">
        <v>82534</v>
      </c>
      <c r="W656" s="1">
        <v>2679</v>
      </c>
      <c r="X656" s="1">
        <v>31510</v>
      </c>
      <c r="Y656" s="1">
        <v>31283</v>
      </c>
      <c r="Z656" s="1">
        <v>35471</v>
      </c>
      <c r="AA656" s="1">
        <v>31214</v>
      </c>
      <c r="AB656" s="1">
        <v>206327</v>
      </c>
      <c r="AC656" s="1">
        <v>10.4</v>
      </c>
      <c r="AD656" s="1">
        <v>8.3000000000000007</v>
      </c>
      <c r="AE656" s="1">
        <v>81.3</v>
      </c>
      <c r="AF656" s="1">
        <v>19.3</v>
      </c>
      <c r="AG656" s="1">
        <v>66.8</v>
      </c>
      <c r="AH656" s="1">
        <v>13.9</v>
      </c>
      <c r="AI656" s="1">
        <v>85553</v>
      </c>
      <c r="AJ656" s="1">
        <v>6860</v>
      </c>
      <c r="AK656" s="1">
        <v>26663</v>
      </c>
      <c r="AL656" s="1">
        <v>35598</v>
      </c>
      <c r="AM656" s="1">
        <v>11698</v>
      </c>
      <c r="AN656" s="1">
        <v>4734</v>
      </c>
      <c r="AO656" s="1">
        <v>8.02</v>
      </c>
      <c r="AP656" s="1">
        <v>66807</v>
      </c>
      <c r="AQ656" s="1">
        <v>84490</v>
      </c>
      <c r="AR656" s="1">
        <v>25.5</v>
      </c>
      <c r="AS656" s="1">
        <v>45.9</v>
      </c>
      <c r="AT656" s="1">
        <v>28.6</v>
      </c>
      <c r="AU656" s="1">
        <v>91119</v>
      </c>
      <c r="AV656" s="1">
        <v>9361</v>
      </c>
      <c r="AW656" s="1">
        <v>2479</v>
      </c>
      <c r="AX656" s="1">
        <v>22.5</v>
      </c>
      <c r="AY656" s="1">
        <v>3711.58</v>
      </c>
      <c r="AZ656" s="1">
        <v>122310.92</v>
      </c>
      <c r="BA656" s="1">
        <v>126022.5</v>
      </c>
      <c r="BB656" s="1">
        <v>2.95</v>
      </c>
      <c r="BC656" s="1">
        <v>97.05</v>
      </c>
      <c r="BD656" s="1">
        <v>2.5</v>
      </c>
      <c r="BE656" s="1">
        <v>3424</v>
      </c>
      <c r="BF656" s="1">
        <v>34145</v>
      </c>
      <c r="BG656" s="1">
        <v>14.55</v>
      </c>
      <c r="BH656" s="1">
        <v>1.06</v>
      </c>
      <c r="BI656" s="1">
        <v>2014</v>
      </c>
      <c r="BJ656" s="1" t="s">
        <v>163</v>
      </c>
      <c r="BK656" s="1">
        <v>1</v>
      </c>
      <c r="BL656" s="1">
        <v>1</v>
      </c>
      <c r="BM656" s="1">
        <v>0</v>
      </c>
      <c r="BN656" s="1">
        <v>0</v>
      </c>
      <c r="BO656" s="1">
        <v>0</v>
      </c>
      <c r="BP656" s="1">
        <v>2018</v>
      </c>
      <c r="BQ656" s="1"/>
      <c r="BR656" s="1">
        <v>0</v>
      </c>
      <c r="BS656" s="1" t="s">
        <v>164</v>
      </c>
      <c r="BT656" s="1">
        <v>0</v>
      </c>
      <c r="BU656" s="1">
        <v>0</v>
      </c>
      <c r="BV656" s="1">
        <v>0</v>
      </c>
    </row>
    <row r="657" spans="1:74" x14ac:dyDescent="0.2">
      <c r="A657" s="1">
        <v>881</v>
      </c>
      <c r="B657" s="1">
        <v>881</v>
      </c>
      <c r="C657" s="1">
        <v>15540</v>
      </c>
      <c r="D657" s="1"/>
      <c r="E657" s="1" t="s">
        <v>162</v>
      </c>
      <c r="F657" s="1" t="s">
        <v>72</v>
      </c>
      <c r="G657" s="1">
        <v>2016</v>
      </c>
      <c r="H657" s="1">
        <f>IF(L657&gt;0,G657-G656,Check)</f>
        <v>1</v>
      </c>
      <c r="I657" s="1"/>
      <c r="J657" s="1"/>
      <c r="K657" s="1"/>
      <c r="L657" s="1">
        <v>2386926</v>
      </c>
      <c r="M657" s="1">
        <v>1641851</v>
      </c>
      <c r="N657" s="1">
        <v>2386926</v>
      </c>
      <c r="O657" s="1">
        <v>1641851</v>
      </c>
      <c r="P657" s="1">
        <v>112075</v>
      </c>
      <c r="Q657" s="1">
        <v>2428368</v>
      </c>
      <c r="R657" s="1">
        <v>1.0173620800000001</v>
      </c>
      <c r="S657" s="1">
        <v>159947183</v>
      </c>
      <c r="T657" s="1">
        <v>217411</v>
      </c>
      <c r="U657" s="1">
        <v>111986</v>
      </c>
      <c r="V657" s="1">
        <v>88032</v>
      </c>
      <c r="W657" s="1">
        <v>2651</v>
      </c>
      <c r="X657" s="1">
        <v>32364</v>
      </c>
      <c r="Y657" s="1">
        <v>29448</v>
      </c>
      <c r="Z657" s="1">
        <v>36100</v>
      </c>
      <c r="AA657" s="1">
        <v>31806</v>
      </c>
      <c r="AB657" s="1">
        <v>207012</v>
      </c>
      <c r="AC657" s="1">
        <v>10.3</v>
      </c>
      <c r="AD657" s="1">
        <v>7</v>
      </c>
      <c r="AE657" s="1">
        <v>82.7</v>
      </c>
      <c r="AF657" s="1">
        <v>19.399999999999999</v>
      </c>
      <c r="AG657" s="1">
        <v>66.2</v>
      </c>
      <c r="AH657" s="1">
        <v>14.4</v>
      </c>
      <c r="AI657" s="1">
        <v>85740</v>
      </c>
      <c r="AJ657" s="1">
        <v>5967</v>
      </c>
      <c r="AK657" s="1">
        <v>29557</v>
      </c>
      <c r="AL657" s="1">
        <v>35027</v>
      </c>
      <c r="AM657" s="1">
        <v>10300</v>
      </c>
      <c r="AN657" s="1">
        <v>4889</v>
      </c>
      <c r="AO657" s="1">
        <v>6.96</v>
      </c>
      <c r="AP657" s="1">
        <v>66367</v>
      </c>
      <c r="AQ657" s="1">
        <v>86483</v>
      </c>
      <c r="AR657" s="1">
        <v>25.5</v>
      </c>
      <c r="AS657" s="1">
        <v>44.2</v>
      </c>
      <c r="AT657" s="1">
        <v>30.3</v>
      </c>
      <c r="AU657" s="1">
        <v>85537</v>
      </c>
      <c r="AV657" s="1">
        <v>8481</v>
      </c>
      <c r="AW657" s="1">
        <v>2986</v>
      </c>
      <c r="AX657" s="1">
        <v>22.5</v>
      </c>
      <c r="AY657" s="1">
        <v>3391.08</v>
      </c>
      <c r="AZ657" s="1">
        <v>123109.5</v>
      </c>
      <c r="BA657" s="1">
        <v>126500.58</v>
      </c>
      <c r="BB657" s="1">
        <v>2.68</v>
      </c>
      <c r="BC657" s="1">
        <v>97.32</v>
      </c>
      <c r="BD657" s="1">
        <v>2.2599999999999998</v>
      </c>
      <c r="BE657" s="1">
        <v>3424</v>
      </c>
      <c r="BF657" s="1">
        <v>34129</v>
      </c>
      <c r="BG657" s="1">
        <v>14.65</v>
      </c>
      <c r="BH657" s="1">
        <v>1.05</v>
      </c>
      <c r="BI657" s="1">
        <v>2014</v>
      </c>
      <c r="BJ657" s="1" t="s">
        <v>163</v>
      </c>
      <c r="BK657" s="1">
        <v>1</v>
      </c>
      <c r="BL657" s="1">
        <v>2</v>
      </c>
      <c r="BM657" s="1">
        <v>0</v>
      </c>
      <c r="BN657" s="1">
        <v>0</v>
      </c>
      <c r="BO657" s="1">
        <v>0</v>
      </c>
      <c r="BP657" s="1">
        <v>2018</v>
      </c>
      <c r="BQ657" s="1"/>
      <c r="BR657" s="1">
        <v>0</v>
      </c>
      <c r="BS657" s="1" t="s">
        <v>164</v>
      </c>
      <c r="BT657" s="1">
        <v>0</v>
      </c>
      <c r="BU657" s="1">
        <v>0</v>
      </c>
      <c r="BV657" s="1">
        <v>0</v>
      </c>
    </row>
    <row r="658" spans="1:74" x14ac:dyDescent="0.2">
      <c r="A658" s="1">
        <v>882</v>
      </c>
      <c r="B658" s="1">
        <v>882</v>
      </c>
      <c r="C658" s="1">
        <v>15540</v>
      </c>
      <c r="D658" s="1"/>
      <c r="E658" s="1" t="s">
        <v>162</v>
      </c>
      <c r="F658" s="1" t="s">
        <v>72</v>
      </c>
      <c r="G658" s="1">
        <v>2017</v>
      </c>
      <c r="H658" s="1">
        <f>IF(L658&gt;0,G658-G657,Check)</f>
        <v>1</v>
      </c>
      <c r="I658" s="1"/>
      <c r="J658" s="1"/>
      <c r="K658" s="1"/>
      <c r="L658" s="1">
        <v>2228705</v>
      </c>
      <c r="M658" s="1">
        <v>1613305</v>
      </c>
      <c r="N658" s="1">
        <v>2228705</v>
      </c>
      <c r="O658" s="1">
        <v>1613305</v>
      </c>
      <c r="P658" s="1">
        <v>110064</v>
      </c>
      <c r="Q658" s="1">
        <v>2218442</v>
      </c>
      <c r="R658" s="1">
        <v>0.99539508399999999</v>
      </c>
      <c r="S658" s="1">
        <v>159947183</v>
      </c>
      <c r="T658" s="1">
        <v>218341</v>
      </c>
      <c r="U658" s="1">
        <v>117538</v>
      </c>
      <c r="V658" s="1">
        <v>82240</v>
      </c>
      <c r="W658" s="1">
        <v>1964</v>
      </c>
      <c r="X658" s="1">
        <v>32155</v>
      </c>
      <c r="Y658" s="1">
        <v>31956</v>
      </c>
      <c r="Z658" s="1">
        <v>33168</v>
      </c>
      <c r="AA658" s="1">
        <v>39011</v>
      </c>
      <c r="AB658" s="1">
        <v>208476</v>
      </c>
      <c r="AC658" s="1">
        <v>11.3</v>
      </c>
      <c r="AD658" s="1">
        <v>7.4</v>
      </c>
      <c r="AE658" s="1">
        <v>81.3</v>
      </c>
      <c r="AF658" s="1">
        <v>19</v>
      </c>
      <c r="AG658" s="1">
        <v>66</v>
      </c>
      <c r="AH658" s="1">
        <v>15</v>
      </c>
      <c r="AI658" s="1">
        <v>87914</v>
      </c>
      <c r="AJ658" s="1">
        <v>6332</v>
      </c>
      <c r="AK658" s="1">
        <v>29594</v>
      </c>
      <c r="AL658" s="1">
        <v>36666</v>
      </c>
      <c r="AM658" s="1">
        <v>11774</v>
      </c>
      <c r="AN658" s="1">
        <v>3548</v>
      </c>
      <c r="AO658" s="1">
        <v>7.2</v>
      </c>
      <c r="AP658" s="1">
        <v>63160</v>
      </c>
      <c r="AQ658" s="1">
        <v>87439</v>
      </c>
      <c r="AR658" s="1">
        <v>27</v>
      </c>
      <c r="AS658" s="1">
        <v>42.7</v>
      </c>
      <c r="AT658" s="1">
        <v>30.3</v>
      </c>
      <c r="AU658" s="1">
        <v>86528</v>
      </c>
      <c r="AV658" s="1">
        <v>12447</v>
      </c>
      <c r="AW658" s="1">
        <v>2903</v>
      </c>
      <c r="AX658" s="1">
        <v>22.1</v>
      </c>
      <c r="AY658" s="1">
        <v>3161.67</v>
      </c>
      <c r="AZ658" s="1">
        <v>123902.58</v>
      </c>
      <c r="BA658" s="1">
        <v>127064.25</v>
      </c>
      <c r="BB658" s="1">
        <v>2.4900000000000002</v>
      </c>
      <c r="BC658" s="1">
        <v>97.51</v>
      </c>
      <c r="BD658" s="1">
        <v>2.5299999999999998</v>
      </c>
      <c r="BE658" s="1">
        <v>3424</v>
      </c>
      <c r="BF658" s="1">
        <v>34028</v>
      </c>
      <c r="BG658" s="1">
        <v>14.66</v>
      </c>
      <c r="BH658" s="1">
        <v>1.02</v>
      </c>
      <c r="BI658" s="1">
        <v>2014</v>
      </c>
      <c r="BJ658" s="1" t="s">
        <v>163</v>
      </c>
      <c r="BK658" s="1">
        <v>1</v>
      </c>
      <c r="BL658" s="1">
        <v>3</v>
      </c>
      <c r="BM658" s="1">
        <v>0</v>
      </c>
      <c r="BN658" s="1">
        <v>0</v>
      </c>
      <c r="BO658" s="1">
        <v>0</v>
      </c>
      <c r="BP658" s="1">
        <v>2018</v>
      </c>
      <c r="BQ658" s="1"/>
      <c r="BR658" s="1">
        <v>0</v>
      </c>
      <c r="BS658" s="1" t="s">
        <v>164</v>
      </c>
      <c r="BT658" s="1">
        <v>0</v>
      </c>
      <c r="BU658" s="1">
        <v>0</v>
      </c>
      <c r="BV658" s="1">
        <v>0</v>
      </c>
    </row>
    <row r="659" spans="1:74" x14ac:dyDescent="0.2">
      <c r="A659" s="1">
        <v>883</v>
      </c>
      <c r="B659" s="1">
        <v>883</v>
      </c>
      <c r="C659" s="1">
        <v>15540</v>
      </c>
      <c r="D659" s="1"/>
      <c r="E659" s="1" t="s">
        <v>162</v>
      </c>
      <c r="F659" s="1" t="s">
        <v>72</v>
      </c>
      <c r="G659" s="1">
        <v>2018</v>
      </c>
      <c r="H659" s="1">
        <f>IF(L659&gt;0,G659-G658,Check)</f>
        <v>1</v>
      </c>
      <c r="I659" s="1"/>
      <c r="J659" s="1"/>
      <c r="K659" s="1"/>
      <c r="L659" s="1">
        <v>2305024</v>
      </c>
      <c r="M659" s="1">
        <v>1621084</v>
      </c>
      <c r="N659" s="1">
        <v>2305024</v>
      </c>
      <c r="O659" s="1">
        <v>1621084</v>
      </c>
      <c r="P659" s="1">
        <v>110599</v>
      </c>
      <c r="Q659" s="1">
        <v>2029002</v>
      </c>
      <c r="R659" s="1">
        <v>0.88025200599999998</v>
      </c>
      <c r="S659" s="1">
        <v>159947183</v>
      </c>
      <c r="T659" s="1">
        <v>219226</v>
      </c>
      <c r="U659" s="1">
        <v>120823.25</v>
      </c>
      <c r="V659" s="1">
        <v>79270.5</v>
      </c>
      <c r="W659" s="1">
        <v>1441.75</v>
      </c>
      <c r="X659" s="1">
        <v>32211.75</v>
      </c>
      <c r="Y659" s="1">
        <v>33378.25</v>
      </c>
      <c r="Z659" s="1">
        <v>31126.25</v>
      </c>
      <c r="AA659" s="1">
        <v>44562.75</v>
      </c>
      <c r="AB659" s="1">
        <v>209745.25</v>
      </c>
      <c r="AC659" s="1">
        <v>12.03</v>
      </c>
      <c r="AD659" s="1">
        <v>7.38</v>
      </c>
      <c r="AE659" s="1">
        <v>80.599999999999994</v>
      </c>
      <c r="AF659" s="1">
        <v>18.73</v>
      </c>
      <c r="AG659" s="1">
        <v>65.7</v>
      </c>
      <c r="AH659" s="1">
        <v>15.58</v>
      </c>
      <c r="AI659" s="1">
        <v>89591.25</v>
      </c>
      <c r="AJ659" s="1">
        <v>6382.5</v>
      </c>
      <c r="AK659" s="1">
        <v>30345.25</v>
      </c>
      <c r="AL659" s="1">
        <v>37752.5</v>
      </c>
      <c r="AM659" s="1">
        <v>12530</v>
      </c>
      <c r="AN659" s="1">
        <v>2581</v>
      </c>
      <c r="AO659" s="1">
        <v>7.12</v>
      </c>
      <c r="AP659" s="1">
        <v>60644.75</v>
      </c>
      <c r="AQ659" s="1">
        <v>88654.25</v>
      </c>
      <c r="AR659" s="1">
        <v>28.13</v>
      </c>
      <c r="AS659" s="1">
        <v>41.15</v>
      </c>
      <c r="AT659" s="1">
        <v>30.73</v>
      </c>
      <c r="AU659" s="1">
        <v>85875.75</v>
      </c>
      <c r="AV659" s="1">
        <v>15201.5</v>
      </c>
      <c r="AW659" s="1">
        <v>2967.5</v>
      </c>
      <c r="AX659" s="1">
        <v>21.8</v>
      </c>
      <c r="AY659" s="1">
        <v>2943.27</v>
      </c>
      <c r="AZ659" s="1">
        <v>124735.91</v>
      </c>
      <c r="BA659" s="1">
        <v>127679.18</v>
      </c>
      <c r="BB659" s="1">
        <v>2.2999999999999998</v>
      </c>
      <c r="BC659" s="1">
        <v>97.7</v>
      </c>
      <c r="BD659" s="1">
        <v>2.85</v>
      </c>
      <c r="BE659" s="1"/>
      <c r="BF659" s="1">
        <v>33948.25</v>
      </c>
      <c r="BG659" s="1">
        <v>14.66</v>
      </c>
      <c r="BH659" s="1">
        <v>1</v>
      </c>
      <c r="BI659" s="1">
        <v>2014</v>
      </c>
      <c r="BJ659" s="1" t="s">
        <v>163</v>
      </c>
      <c r="BK659" s="1">
        <v>1</v>
      </c>
      <c r="BL659" s="1">
        <v>4</v>
      </c>
      <c r="BM659" s="1">
        <v>16</v>
      </c>
      <c r="BN659" s="1">
        <v>0</v>
      </c>
      <c r="BO659" s="1">
        <v>0</v>
      </c>
      <c r="BP659" s="1">
        <v>2018</v>
      </c>
      <c r="BQ659" s="1"/>
      <c r="BR659" s="1">
        <v>1</v>
      </c>
      <c r="BS659" s="1" t="s">
        <v>164</v>
      </c>
      <c r="BT659" s="1">
        <v>95</v>
      </c>
      <c r="BU659" s="1">
        <v>0</v>
      </c>
      <c r="BV659" s="1">
        <v>87</v>
      </c>
    </row>
    <row r="660" spans="1:74" x14ac:dyDescent="0.2">
      <c r="A660" s="1">
        <v>884</v>
      </c>
      <c r="B660" s="1">
        <v>884</v>
      </c>
      <c r="C660" s="1">
        <v>15940</v>
      </c>
      <c r="D660" s="1"/>
      <c r="E660" s="1" t="s">
        <v>165</v>
      </c>
      <c r="F660" s="1" t="s">
        <v>72</v>
      </c>
      <c r="G660" s="1">
        <v>2002</v>
      </c>
      <c r="H660" s="1">
        <f>IF(L660&gt;0,G660-G659,Check)</f>
        <v>-16</v>
      </c>
      <c r="I660" s="1">
        <v>1</v>
      </c>
      <c r="J660" s="1"/>
      <c r="K660" s="1" t="s">
        <v>680</v>
      </c>
      <c r="L660" s="1">
        <v>106114.344</v>
      </c>
      <c r="M660" s="1">
        <v>2802845.102</v>
      </c>
      <c r="N660" s="1">
        <v>106114.344</v>
      </c>
      <c r="O660" s="1">
        <v>2802845.102</v>
      </c>
      <c r="P660" s="1">
        <v>186773.40640000001</v>
      </c>
      <c r="Q660" s="1">
        <v>801376</v>
      </c>
      <c r="R660" s="1">
        <v>7.5278380540000001</v>
      </c>
      <c r="S660" s="1">
        <v>427123941</v>
      </c>
      <c r="T660" s="1">
        <v>381127.79690000002</v>
      </c>
      <c r="U660" s="1">
        <v>317000.79690000002</v>
      </c>
      <c r="V660" s="1">
        <v>57679.4375</v>
      </c>
      <c r="W660" s="1">
        <v>1336.453125</v>
      </c>
      <c r="X660" s="1">
        <v>23012.828130000002</v>
      </c>
      <c r="Y660" s="1">
        <v>23167.6875</v>
      </c>
      <c r="Z660" s="1">
        <v>19410.53125</v>
      </c>
      <c r="AA660" s="1">
        <v>50179.484380000002</v>
      </c>
      <c r="AB660" s="1">
        <v>400126.39</v>
      </c>
      <c r="AC660" s="1">
        <v>11.92</v>
      </c>
      <c r="AD660" s="1">
        <v>5.33</v>
      </c>
      <c r="AE660" s="1">
        <v>82.74</v>
      </c>
      <c r="AF660" s="1">
        <v>25.17</v>
      </c>
      <c r="AG660" s="1">
        <v>61.77</v>
      </c>
      <c r="AH660" s="1">
        <v>13.06</v>
      </c>
      <c r="AI660" s="1">
        <v>151857.98000000001</v>
      </c>
      <c r="AJ660" s="1">
        <v>12824.06</v>
      </c>
      <c r="AK660" s="1">
        <v>43442</v>
      </c>
      <c r="AL660" s="1">
        <v>64022.05</v>
      </c>
      <c r="AM660" s="1">
        <v>21689.63</v>
      </c>
      <c r="AN660" s="1">
        <v>9880.25</v>
      </c>
      <c r="AO660" s="1">
        <v>8.44</v>
      </c>
      <c r="AP660" s="1">
        <v>39604.203130000002</v>
      </c>
      <c r="AQ660" s="1">
        <v>43661.46875</v>
      </c>
      <c r="AR660" s="1">
        <v>42.57</v>
      </c>
      <c r="AS660" s="1">
        <v>49.53</v>
      </c>
      <c r="AT660" s="1">
        <v>7.9</v>
      </c>
      <c r="AU660" s="1">
        <v>169692.34</v>
      </c>
      <c r="AV660" s="1">
        <v>9462.48</v>
      </c>
      <c r="AW660" s="1">
        <v>733.28</v>
      </c>
      <c r="AX660" s="1">
        <v>19.41</v>
      </c>
      <c r="AY660" s="1">
        <v>12574.33</v>
      </c>
      <c r="AZ660" s="1">
        <v>195270.25</v>
      </c>
      <c r="BA660" s="1">
        <v>207844.58</v>
      </c>
      <c r="BB660" s="1">
        <v>6.05</v>
      </c>
      <c r="BC660" s="1">
        <v>93.95</v>
      </c>
      <c r="BD660" s="1">
        <v>1.36</v>
      </c>
      <c r="BE660" s="1"/>
      <c r="BF660" s="1">
        <v>28565</v>
      </c>
      <c r="BG660" s="1">
        <v>15.01</v>
      </c>
      <c r="BH660" s="1">
        <v>1.4</v>
      </c>
      <c r="BI660" s="1">
        <v>2014</v>
      </c>
      <c r="BJ660" s="1" t="s">
        <v>166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2015</v>
      </c>
      <c r="BQ660" s="1"/>
      <c r="BR660" s="1">
        <v>0</v>
      </c>
      <c r="BS660" s="1" t="s">
        <v>167</v>
      </c>
      <c r="BT660" s="1">
        <v>0</v>
      </c>
      <c r="BU660" s="1">
        <v>0</v>
      </c>
      <c r="BV660" s="1">
        <v>0</v>
      </c>
    </row>
    <row r="661" spans="1:74" x14ac:dyDescent="0.2">
      <c r="A661" s="1">
        <v>889</v>
      </c>
      <c r="B661" s="1">
        <v>889</v>
      </c>
      <c r="C661" s="1">
        <v>15940</v>
      </c>
      <c r="D661" s="1"/>
      <c r="E661" s="1" t="s">
        <v>165</v>
      </c>
      <c r="F661" s="1" t="s">
        <v>72</v>
      </c>
      <c r="G661" s="1">
        <v>2007</v>
      </c>
      <c r="H661" s="1">
        <f>IF(L661&gt;0,G661-G660,Check)</f>
        <v>5</v>
      </c>
      <c r="I661" s="1"/>
      <c r="J661" s="1"/>
      <c r="K661" s="1"/>
      <c r="L661" s="1">
        <v>2106690.9470000002</v>
      </c>
      <c r="M661" s="1">
        <v>2531484.2450000001</v>
      </c>
      <c r="N661" s="1">
        <v>2106690.9470000002</v>
      </c>
      <c r="O661" s="1">
        <v>2531484.2450000001</v>
      </c>
      <c r="P661" s="1">
        <v>164962.42559999999</v>
      </c>
      <c r="Q661" s="1">
        <v>1164719</v>
      </c>
      <c r="R661" s="1">
        <v>0.55109739800000002</v>
      </c>
      <c r="S661" s="1">
        <v>427123941</v>
      </c>
      <c r="T661" s="1">
        <v>407631</v>
      </c>
      <c r="U661" s="1">
        <v>332449</v>
      </c>
      <c r="V661" s="1">
        <v>65766</v>
      </c>
      <c r="W661" s="1">
        <v>1812</v>
      </c>
      <c r="X661" s="1">
        <v>22649</v>
      </c>
      <c r="Y661" s="1">
        <v>22528</v>
      </c>
      <c r="Z661" s="1">
        <v>23201</v>
      </c>
      <c r="AA661" s="1">
        <v>32093</v>
      </c>
      <c r="AB661" s="1">
        <v>396356</v>
      </c>
      <c r="AC661" s="1">
        <v>10.5</v>
      </c>
      <c r="AD661" s="1">
        <v>10.1</v>
      </c>
      <c r="AE661" s="1">
        <v>79.400000000000006</v>
      </c>
      <c r="AF661" s="1">
        <v>23</v>
      </c>
      <c r="AG661" s="1">
        <v>61.6</v>
      </c>
      <c r="AH661" s="1">
        <v>15.4</v>
      </c>
      <c r="AI661" s="1">
        <v>162009</v>
      </c>
      <c r="AJ661" s="1">
        <v>11030</v>
      </c>
      <c r="AK661" s="1">
        <v>49872</v>
      </c>
      <c r="AL661" s="1">
        <v>65569</v>
      </c>
      <c r="AM661" s="1">
        <v>24789</v>
      </c>
      <c r="AN661" s="1">
        <v>10749</v>
      </c>
      <c r="AO661" s="1">
        <v>6.81</v>
      </c>
      <c r="AP661" s="1">
        <v>44856</v>
      </c>
      <c r="AQ661" s="1">
        <v>58126</v>
      </c>
      <c r="AR661" s="1">
        <v>39</v>
      </c>
      <c r="AS661" s="1">
        <v>47.8</v>
      </c>
      <c r="AT661" s="1">
        <v>13.2</v>
      </c>
      <c r="AU661" s="1">
        <v>163650</v>
      </c>
      <c r="AV661" s="1">
        <v>14731</v>
      </c>
      <c r="AW661" s="1">
        <v>2420</v>
      </c>
      <c r="AX661" s="1">
        <v>21.6</v>
      </c>
      <c r="AY661" s="1">
        <v>12045.17</v>
      </c>
      <c r="AZ661" s="1">
        <v>194000.25</v>
      </c>
      <c r="BA661" s="1">
        <v>206045.42</v>
      </c>
      <c r="BB661" s="1">
        <v>5.85</v>
      </c>
      <c r="BC661" s="1">
        <v>94.15</v>
      </c>
      <c r="BD661" s="1">
        <v>2.82</v>
      </c>
      <c r="BE661" s="1">
        <v>3897.6</v>
      </c>
      <c r="BF661" s="1">
        <v>31450</v>
      </c>
      <c r="BG661" s="1">
        <v>15.35</v>
      </c>
      <c r="BH661" s="1">
        <v>1.21</v>
      </c>
      <c r="BI661" s="1">
        <v>2014</v>
      </c>
      <c r="BJ661" s="1" t="s">
        <v>166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2015</v>
      </c>
      <c r="BQ661" s="1"/>
      <c r="BR661" s="1">
        <v>0</v>
      </c>
      <c r="BS661" s="1" t="s">
        <v>167</v>
      </c>
      <c r="BT661" s="1">
        <v>0</v>
      </c>
      <c r="BU661" s="1">
        <v>0</v>
      </c>
      <c r="BV661" s="1">
        <v>0</v>
      </c>
    </row>
    <row r="662" spans="1:74" x14ac:dyDescent="0.2">
      <c r="A662" s="1">
        <v>890</v>
      </c>
      <c r="B662" s="1">
        <v>890</v>
      </c>
      <c r="C662" s="1">
        <v>15940</v>
      </c>
      <c r="D662" s="1"/>
      <c r="E662" s="1" t="s">
        <v>165</v>
      </c>
      <c r="F662" s="1" t="s">
        <v>72</v>
      </c>
      <c r="G662" s="1">
        <v>2008</v>
      </c>
      <c r="H662" s="1">
        <f>IF(L662&gt;0,G662-G661,Check)</f>
        <v>1</v>
      </c>
      <c r="I662" s="1"/>
      <c r="J662" s="1"/>
      <c r="K662" s="1"/>
      <c r="L662" s="1">
        <v>2296353.08</v>
      </c>
      <c r="M662" s="1">
        <v>2518321.5010000002</v>
      </c>
      <c r="N662" s="1">
        <v>2296353.08</v>
      </c>
      <c r="O662" s="1">
        <v>2518321.5010000002</v>
      </c>
      <c r="P662" s="1">
        <v>162616.9552</v>
      </c>
      <c r="Q662" s="1">
        <v>1391226</v>
      </c>
      <c r="R662" s="1">
        <v>0.60390281000000001</v>
      </c>
      <c r="S662" s="1">
        <v>427123941</v>
      </c>
      <c r="T662" s="1">
        <v>408245</v>
      </c>
      <c r="U662" s="1">
        <v>334560</v>
      </c>
      <c r="V662" s="1">
        <v>65864</v>
      </c>
      <c r="W662" s="1">
        <v>1012</v>
      </c>
      <c r="X662" s="1">
        <v>22478</v>
      </c>
      <c r="Y662" s="1">
        <v>23459</v>
      </c>
      <c r="Z662" s="1">
        <v>20934</v>
      </c>
      <c r="AA662" s="1">
        <v>19846</v>
      </c>
      <c r="AB662" s="1">
        <v>399132</v>
      </c>
      <c r="AC662" s="1">
        <v>12</v>
      </c>
      <c r="AD662" s="1">
        <v>9.6</v>
      </c>
      <c r="AE662" s="1">
        <v>78.400000000000006</v>
      </c>
      <c r="AF662" s="1">
        <v>22.6</v>
      </c>
      <c r="AG662" s="1">
        <v>61.7</v>
      </c>
      <c r="AH662" s="1">
        <v>15.7</v>
      </c>
      <c r="AI662" s="1">
        <v>161966</v>
      </c>
      <c r="AJ662" s="1">
        <v>11913</v>
      </c>
      <c r="AK662" s="1">
        <v>53372</v>
      </c>
      <c r="AL662" s="1">
        <v>61555</v>
      </c>
      <c r="AM662" s="1">
        <v>24969</v>
      </c>
      <c r="AN662" s="1">
        <v>10157</v>
      </c>
      <c r="AO662" s="1">
        <v>7.36</v>
      </c>
      <c r="AP662" s="1">
        <v>44488</v>
      </c>
      <c r="AQ662" s="1">
        <v>58461</v>
      </c>
      <c r="AR662" s="1">
        <v>39.6</v>
      </c>
      <c r="AS662" s="1">
        <v>47.5</v>
      </c>
      <c r="AT662" s="1">
        <v>12.9</v>
      </c>
      <c r="AU662" s="1">
        <v>164039</v>
      </c>
      <c r="AV662" s="1">
        <v>17227</v>
      </c>
      <c r="AW662" s="1">
        <v>2240</v>
      </c>
      <c r="AX662" s="1">
        <v>23</v>
      </c>
      <c r="AY662" s="1">
        <v>14052.25</v>
      </c>
      <c r="AZ662" s="1">
        <v>191910.08</v>
      </c>
      <c r="BA662" s="1">
        <v>205962.33</v>
      </c>
      <c r="BB662" s="1">
        <v>6.82</v>
      </c>
      <c r="BC662" s="1">
        <v>93.18</v>
      </c>
      <c r="BD662" s="1">
        <v>3.23</v>
      </c>
      <c r="BE662" s="1">
        <v>3897.6</v>
      </c>
      <c r="BF662" s="1">
        <v>32027</v>
      </c>
      <c r="BG662" s="1">
        <v>15.49</v>
      </c>
      <c r="BH662" s="1">
        <v>1.17</v>
      </c>
      <c r="BI662" s="1">
        <v>2014</v>
      </c>
      <c r="BJ662" s="1" t="s">
        <v>166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2015</v>
      </c>
      <c r="BQ662" s="1"/>
      <c r="BR662" s="1">
        <v>0</v>
      </c>
      <c r="BS662" s="1" t="s">
        <v>167</v>
      </c>
      <c r="BT662" s="1">
        <v>0</v>
      </c>
      <c r="BU662" s="1">
        <v>0</v>
      </c>
      <c r="BV662" s="1">
        <v>0</v>
      </c>
    </row>
    <row r="663" spans="1:74" x14ac:dyDescent="0.2">
      <c r="A663" s="1">
        <v>891</v>
      </c>
      <c r="B663" s="1">
        <v>891</v>
      </c>
      <c r="C663" s="1">
        <v>15940</v>
      </c>
      <c r="D663" s="1"/>
      <c r="E663" s="1" t="s">
        <v>165</v>
      </c>
      <c r="F663" s="1" t="s">
        <v>72</v>
      </c>
      <c r="G663" s="1">
        <v>2009</v>
      </c>
      <c r="H663" s="1">
        <f>IF(L663&gt;0,G663-G662,Check)</f>
        <v>1</v>
      </c>
      <c r="I663" s="1"/>
      <c r="J663" s="1"/>
      <c r="K663" s="1"/>
      <c r="L663" s="1">
        <v>2018437.2660000001</v>
      </c>
      <c r="M663" s="1">
        <v>2330611.102</v>
      </c>
      <c r="N663" s="1">
        <v>2018437.2660000001</v>
      </c>
      <c r="O663" s="1">
        <v>2330611.102</v>
      </c>
      <c r="P663" s="1">
        <v>149839.97279999999</v>
      </c>
      <c r="Q663" s="1">
        <v>1283417</v>
      </c>
      <c r="R663" s="1">
        <v>0.63381215099999999</v>
      </c>
      <c r="S663" s="1">
        <v>427123941</v>
      </c>
      <c r="T663" s="1">
        <v>407897</v>
      </c>
      <c r="U663" s="1">
        <v>334610</v>
      </c>
      <c r="V663" s="1">
        <v>66749</v>
      </c>
      <c r="W663" s="1">
        <v>757</v>
      </c>
      <c r="X663" s="1">
        <v>22568</v>
      </c>
      <c r="Y663" s="1">
        <v>22544</v>
      </c>
      <c r="Z663" s="1">
        <v>22384</v>
      </c>
      <c r="AA663" s="1">
        <v>24145</v>
      </c>
      <c r="AB663" s="1">
        <v>396012</v>
      </c>
      <c r="AC663" s="1">
        <v>14.7</v>
      </c>
      <c r="AD663" s="1">
        <v>9.8000000000000007</v>
      </c>
      <c r="AE663" s="1">
        <v>75.5</v>
      </c>
      <c r="AF663" s="1">
        <v>22.7</v>
      </c>
      <c r="AG663" s="1">
        <v>61.3</v>
      </c>
      <c r="AH663" s="1">
        <v>16</v>
      </c>
      <c r="AI663" s="1">
        <v>161609</v>
      </c>
      <c r="AJ663" s="1">
        <v>11312</v>
      </c>
      <c r="AK663" s="1">
        <v>53285</v>
      </c>
      <c r="AL663" s="1">
        <v>63603</v>
      </c>
      <c r="AM663" s="1">
        <v>23796</v>
      </c>
      <c r="AN663" s="1">
        <v>9613</v>
      </c>
      <c r="AO663" s="1">
        <v>7</v>
      </c>
      <c r="AP663" s="1">
        <v>44024</v>
      </c>
      <c r="AQ663" s="1">
        <v>56265</v>
      </c>
      <c r="AR663" s="1">
        <v>39.9</v>
      </c>
      <c r="AS663" s="1">
        <v>47.9</v>
      </c>
      <c r="AT663" s="1">
        <v>12.2</v>
      </c>
      <c r="AU663" s="1">
        <v>150932</v>
      </c>
      <c r="AV663" s="1">
        <v>16205</v>
      </c>
      <c r="AW663" s="1">
        <v>1457</v>
      </c>
      <c r="AX663" s="1">
        <v>21.3</v>
      </c>
      <c r="AY663" s="1">
        <v>23698.42</v>
      </c>
      <c r="AZ663" s="1">
        <v>180981.75</v>
      </c>
      <c r="BA663" s="1">
        <v>204680.17</v>
      </c>
      <c r="BB663" s="1">
        <v>11.58</v>
      </c>
      <c r="BC663" s="1">
        <v>88.42</v>
      </c>
      <c r="BD663" s="1">
        <v>2.33</v>
      </c>
      <c r="BE663" s="1">
        <v>3897.6</v>
      </c>
      <c r="BF663" s="1">
        <v>32604</v>
      </c>
      <c r="BG663" s="1">
        <v>15.55</v>
      </c>
      <c r="BH663" s="1">
        <v>1.17</v>
      </c>
      <c r="BI663" s="1">
        <v>2014</v>
      </c>
      <c r="BJ663" s="1" t="s">
        <v>166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2015</v>
      </c>
      <c r="BQ663" s="1"/>
      <c r="BR663" s="1">
        <v>0</v>
      </c>
      <c r="BS663" s="1" t="s">
        <v>167</v>
      </c>
      <c r="BT663" s="1">
        <v>0</v>
      </c>
      <c r="BU663" s="1">
        <v>0</v>
      </c>
      <c r="BV663" s="1">
        <v>0</v>
      </c>
    </row>
    <row r="664" spans="1:74" x14ac:dyDescent="0.2">
      <c r="A664" s="1">
        <v>892</v>
      </c>
      <c r="B664" s="1">
        <v>892</v>
      </c>
      <c r="C664" s="1">
        <v>15940</v>
      </c>
      <c r="D664" s="1"/>
      <c r="E664" s="1" t="s">
        <v>165</v>
      </c>
      <c r="F664" s="1" t="s">
        <v>72</v>
      </c>
      <c r="G664" s="1">
        <v>2010</v>
      </c>
      <c r="H664" s="1">
        <f>IF(L664&gt;0,G664-G663,Check)</f>
        <v>1</v>
      </c>
      <c r="I664" s="1"/>
      <c r="J664" s="1"/>
      <c r="K664" s="1"/>
      <c r="L664" s="1">
        <v>1973093.83</v>
      </c>
      <c r="M664" s="1">
        <v>1965525.128</v>
      </c>
      <c r="N664" s="1">
        <v>1973093.83</v>
      </c>
      <c r="O664" s="1">
        <v>1965525.128</v>
      </c>
      <c r="P664" s="1">
        <v>133779.5312</v>
      </c>
      <c r="Q664" s="1">
        <v>1319214</v>
      </c>
      <c r="R664" s="1">
        <v>0.66646223100000002</v>
      </c>
      <c r="S664" s="1">
        <v>427123941</v>
      </c>
      <c r="T664" s="1">
        <v>403238</v>
      </c>
      <c r="U664" s="1">
        <v>328421</v>
      </c>
      <c r="V664" s="1">
        <v>65839</v>
      </c>
      <c r="W664" s="1">
        <v>1330</v>
      </c>
      <c r="X664" s="1">
        <v>22250</v>
      </c>
      <c r="Y664" s="1">
        <v>22604</v>
      </c>
      <c r="Z664" s="1">
        <v>21028</v>
      </c>
      <c r="AA664" s="1">
        <v>22045</v>
      </c>
      <c r="AB664" s="1">
        <v>393641</v>
      </c>
      <c r="AC664" s="1"/>
      <c r="AD664" s="1"/>
      <c r="AE664" s="1"/>
      <c r="AF664" s="1">
        <v>22.5</v>
      </c>
      <c r="AG664" s="1">
        <v>60.9</v>
      </c>
      <c r="AH664" s="1">
        <v>16.600000000000001</v>
      </c>
      <c r="AI664" s="1">
        <v>159421</v>
      </c>
      <c r="AJ664" s="1">
        <v>10342</v>
      </c>
      <c r="AK664" s="1">
        <v>51108</v>
      </c>
      <c r="AL664" s="1">
        <v>63274</v>
      </c>
      <c r="AM664" s="1">
        <v>26407</v>
      </c>
      <c r="AN664" s="1">
        <v>8290</v>
      </c>
      <c r="AO664" s="1">
        <v>6.49</v>
      </c>
      <c r="AP664" s="1">
        <v>42365</v>
      </c>
      <c r="AQ664" s="1">
        <v>55183</v>
      </c>
      <c r="AR664" s="1">
        <v>40.799999999999997</v>
      </c>
      <c r="AS664" s="1">
        <v>46.4</v>
      </c>
      <c r="AT664" s="1">
        <v>12.8</v>
      </c>
      <c r="AU664" s="1">
        <v>150198</v>
      </c>
      <c r="AV664" s="1">
        <v>13363</v>
      </c>
      <c r="AW664" s="1">
        <v>1938</v>
      </c>
      <c r="AX664" s="1">
        <v>21.6</v>
      </c>
      <c r="AY664" s="1">
        <v>23519.75</v>
      </c>
      <c r="AZ664" s="1">
        <v>182721.67</v>
      </c>
      <c r="BA664" s="1">
        <v>206241.42</v>
      </c>
      <c r="BB664" s="1">
        <v>11.4</v>
      </c>
      <c r="BC664" s="1">
        <v>88.6</v>
      </c>
      <c r="BD664" s="1">
        <v>2.78</v>
      </c>
      <c r="BE664" s="1">
        <v>3897.6</v>
      </c>
      <c r="BF664" s="1">
        <v>33181</v>
      </c>
      <c r="BG664" s="1">
        <v>14.69</v>
      </c>
      <c r="BH664" s="1">
        <v>1.1499999999999999</v>
      </c>
      <c r="BI664" s="1">
        <v>2014</v>
      </c>
      <c r="BJ664" s="1" t="s">
        <v>166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2015</v>
      </c>
      <c r="BQ664" s="1"/>
      <c r="BR664" s="1">
        <v>0</v>
      </c>
      <c r="BS664" s="1" t="s">
        <v>167</v>
      </c>
      <c r="BT664" s="1">
        <v>0</v>
      </c>
      <c r="BU664" s="1">
        <v>0</v>
      </c>
      <c r="BV664" s="1">
        <v>0</v>
      </c>
    </row>
    <row r="665" spans="1:74" x14ac:dyDescent="0.2">
      <c r="A665" s="1">
        <v>893</v>
      </c>
      <c r="B665" s="1">
        <v>893</v>
      </c>
      <c r="C665" s="1">
        <v>15940</v>
      </c>
      <c r="D665" s="1"/>
      <c r="E665" s="1" t="s">
        <v>165</v>
      </c>
      <c r="F665" s="1" t="s">
        <v>72</v>
      </c>
      <c r="G665" s="1">
        <v>2011</v>
      </c>
      <c r="H665" s="1">
        <f>IF(L665&gt;0,G665-G664,Check)</f>
        <v>1</v>
      </c>
      <c r="I665" s="1"/>
      <c r="J665" s="1"/>
      <c r="K665" s="1"/>
      <c r="L665" s="1">
        <v>2302034.84</v>
      </c>
      <c r="M665" s="1">
        <v>2134009.2480000001</v>
      </c>
      <c r="N665" s="1">
        <v>2302034.84</v>
      </c>
      <c r="O665" s="1">
        <v>2134009.2480000001</v>
      </c>
      <c r="P665" s="1">
        <v>136882.56959999999</v>
      </c>
      <c r="Q665" s="1">
        <v>1495107</v>
      </c>
      <c r="R665" s="1">
        <v>0.64739361500000003</v>
      </c>
      <c r="S665" s="1">
        <v>427123941</v>
      </c>
      <c r="T665" s="1">
        <v>405693</v>
      </c>
      <c r="U665" s="1">
        <v>337585</v>
      </c>
      <c r="V665" s="1">
        <v>58840</v>
      </c>
      <c r="W665" s="1">
        <v>2370</v>
      </c>
      <c r="X665" s="1">
        <v>22124</v>
      </c>
      <c r="Y665" s="1">
        <v>21911</v>
      </c>
      <c r="Z665" s="1">
        <v>23821</v>
      </c>
      <c r="AA665" s="1">
        <v>23400</v>
      </c>
      <c r="AB665" s="1">
        <v>397505</v>
      </c>
      <c r="AC665" s="1"/>
      <c r="AD665" s="1"/>
      <c r="AE665" s="1"/>
      <c r="AF665" s="1">
        <v>22.6</v>
      </c>
      <c r="AG665" s="1">
        <v>61</v>
      </c>
      <c r="AH665" s="1">
        <v>16.399999999999999</v>
      </c>
      <c r="AI665" s="1">
        <v>159981</v>
      </c>
      <c r="AJ665" s="1">
        <v>12804</v>
      </c>
      <c r="AK665" s="1">
        <v>52105</v>
      </c>
      <c r="AL665" s="1">
        <v>61851</v>
      </c>
      <c r="AM665" s="1">
        <v>23235</v>
      </c>
      <c r="AN665" s="1">
        <v>9986</v>
      </c>
      <c r="AO665" s="1">
        <v>8</v>
      </c>
      <c r="AP665" s="1">
        <v>41770</v>
      </c>
      <c r="AQ665" s="1">
        <v>55297</v>
      </c>
      <c r="AR665" s="1">
        <v>42.1</v>
      </c>
      <c r="AS665" s="1">
        <v>44.7</v>
      </c>
      <c r="AT665" s="1">
        <v>13.2</v>
      </c>
      <c r="AU665" s="1">
        <v>150019</v>
      </c>
      <c r="AV665" s="1">
        <v>18013</v>
      </c>
      <c r="AW665" s="1">
        <v>1538</v>
      </c>
      <c r="AX665" s="1">
        <v>22.1</v>
      </c>
      <c r="AY665" s="1">
        <v>19090.580000000002</v>
      </c>
      <c r="AZ665" s="1">
        <v>184229.75</v>
      </c>
      <c r="BA665" s="1">
        <v>203320.33</v>
      </c>
      <c r="BB665" s="1">
        <v>9.39</v>
      </c>
      <c r="BC665" s="1">
        <v>90.61</v>
      </c>
      <c r="BD665" s="1">
        <v>3.53</v>
      </c>
      <c r="BE665" s="1">
        <v>3897.6</v>
      </c>
      <c r="BF665" s="1">
        <v>33758</v>
      </c>
      <c r="BG665" s="1">
        <v>15.59</v>
      </c>
      <c r="BH665" s="1">
        <v>1.1200000000000001</v>
      </c>
      <c r="BI665" s="1">
        <v>2014</v>
      </c>
      <c r="BJ665" s="1" t="s">
        <v>166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2015</v>
      </c>
      <c r="BQ665" s="1"/>
      <c r="BR665" s="1">
        <v>0</v>
      </c>
      <c r="BS665" s="1" t="s">
        <v>167</v>
      </c>
      <c r="BT665" s="1">
        <v>0</v>
      </c>
      <c r="BU665" s="1">
        <v>0</v>
      </c>
      <c r="BV665" s="1">
        <v>0</v>
      </c>
    </row>
    <row r="666" spans="1:74" x14ac:dyDescent="0.2">
      <c r="A666" s="1">
        <v>894</v>
      </c>
      <c r="B666" s="1">
        <v>894</v>
      </c>
      <c r="C666" s="1">
        <v>15940</v>
      </c>
      <c r="D666" s="1"/>
      <c r="E666" s="1" t="s">
        <v>165</v>
      </c>
      <c r="F666" s="1" t="s">
        <v>72</v>
      </c>
      <c r="G666" s="1">
        <v>2012</v>
      </c>
      <c r="H666" s="1">
        <f>IF(L666&gt;0,G666-G665,Check)</f>
        <v>1</v>
      </c>
      <c r="I666" s="1"/>
      <c r="J666" s="1"/>
      <c r="K666" s="1"/>
      <c r="L666" s="1">
        <v>2510845.5010000002</v>
      </c>
      <c r="M666" s="1">
        <v>2116832.39</v>
      </c>
      <c r="N666" s="1">
        <v>2510845.5010000002</v>
      </c>
      <c r="O666" s="1">
        <v>2116832.39</v>
      </c>
      <c r="P666" s="1">
        <v>137044.05119999999</v>
      </c>
      <c r="Q666" s="1">
        <v>1385311</v>
      </c>
      <c r="R666" s="1">
        <v>0.54996534200000002</v>
      </c>
      <c r="S666" s="1">
        <v>427123941</v>
      </c>
      <c r="T666" s="1">
        <v>403455</v>
      </c>
      <c r="U666" s="1">
        <v>333906</v>
      </c>
      <c r="V666" s="1">
        <v>60281</v>
      </c>
      <c r="W666" s="1">
        <v>1561</v>
      </c>
      <c r="X666" s="1">
        <v>23704</v>
      </c>
      <c r="Y666" s="1">
        <v>23686</v>
      </c>
      <c r="Z666" s="1">
        <v>23937</v>
      </c>
      <c r="AA666" s="1">
        <v>35410</v>
      </c>
      <c r="AB666" s="1">
        <v>393938</v>
      </c>
      <c r="AC666" s="1"/>
      <c r="AD666" s="1"/>
      <c r="AE666" s="1"/>
      <c r="AF666" s="1">
        <v>22.3</v>
      </c>
      <c r="AG666" s="1">
        <v>60.6</v>
      </c>
      <c r="AH666" s="1">
        <v>17.100000000000001</v>
      </c>
      <c r="AI666" s="1">
        <v>161763</v>
      </c>
      <c r="AJ666" s="1">
        <v>11523</v>
      </c>
      <c r="AK666" s="1">
        <v>56155</v>
      </c>
      <c r="AL666" s="1">
        <v>62139</v>
      </c>
      <c r="AM666" s="1">
        <v>24323</v>
      </c>
      <c r="AN666" s="1">
        <v>7623</v>
      </c>
      <c r="AO666" s="1">
        <v>7.12</v>
      </c>
      <c r="AP666" s="1">
        <v>45157</v>
      </c>
      <c r="AQ666" s="1">
        <v>57113</v>
      </c>
      <c r="AR666" s="1">
        <v>38.299999999999997</v>
      </c>
      <c r="AS666" s="1">
        <v>48</v>
      </c>
      <c r="AT666" s="1">
        <v>13.7</v>
      </c>
      <c r="AU666" s="1">
        <v>155156</v>
      </c>
      <c r="AV666" s="1">
        <v>14392</v>
      </c>
      <c r="AW666" s="1">
        <v>1402</v>
      </c>
      <c r="AX666" s="1">
        <v>23.2</v>
      </c>
      <c r="AY666" s="1">
        <v>15142.5</v>
      </c>
      <c r="AZ666" s="1">
        <v>186519.25</v>
      </c>
      <c r="BA666" s="1">
        <v>201661.75</v>
      </c>
      <c r="BB666" s="1">
        <v>7.51</v>
      </c>
      <c r="BC666" s="1">
        <v>92.49</v>
      </c>
      <c r="BD666" s="1">
        <v>3.61</v>
      </c>
      <c r="BE666" s="1">
        <v>3897.6</v>
      </c>
      <c r="BF666" s="1">
        <v>34067</v>
      </c>
      <c r="BG666" s="1">
        <v>15.45</v>
      </c>
      <c r="BH666" s="1">
        <v>1.0900000000000001</v>
      </c>
      <c r="BI666" s="1">
        <v>2014</v>
      </c>
      <c r="BJ666" s="1" t="s">
        <v>166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2015</v>
      </c>
      <c r="BQ666" s="1"/>
      <c r="BR666" s="1">
        <v>0</v>
      </c>
      <c r="BS666" s="1" t="s">
        <v>167</v>
      </c>
      <c r="BT666" s="1">
        <v>0</v>
      </c>
      <c r="BU666" s="1">
        <v>0</v>
      </c>
      <c r="BV666" s="1">
        <v>0</v>
      </c>
    </row>
    <row r="667" spans="1:74" x14ac:dyDescent="0.2">
      <c r="A667" s="1">
        <v>895</v>
      </c>
      <c r="B667" s="1">
        <v>895</v>
      </c>
      <c r="C667" s="1">
        <v>15940</v>
      </c>
      <c r="D667" s="1"/>
      <c r="E667" s="1" t="s">
        <v>165</v>
      </c>
      <c r="F667" s="1" t="s">
        <v>72</v>
      </c>
      <c r="G667" s="1">
        <v>2013</v>
      </c>
      <c r="H667" s="1">
        <f>IF(L667&gt;0,G667-G666,Check)</f>
        <v>1</v>
      </c>
      <c r="I667" s="1"/>
      <c r="J667" s="1"/>
      <c r="K667" s="1"/>
      <c r="L667" s="1">
        <v>2544651.9730000002</v>
      </c>
      <c r="M667" s="1">
        <v>2200935.3969999999</v>
      </c>
      <c r="N667" s="1">
        <v>2544651.9730000002</v>
      </c>
      <c r="O667" s="1">
        <v>2200935.3969999999</v>
      </c>
      <c r="P667" s="1">
        <v>135286.69279999999</v>
      </c>
      <c r="Q667" s="1">
        <v>1524304</v>
      </c>
      <c r="R667" s="1">
        <v>0.59710571199999996</v>
      </c>
      <c r="S667" s="1">
        <v>427123941</v>
      </c>
      <c r="T667" s="1">
        <v>403707</v>
      </c>
      <c r="U667" s="1">
        <v>333421</v>
      </c>
      <c r="V667" s="1">
        <v>59951</v>
      </c>
      <c r="W667" s="1">
        <v>1533</v>
      </c>
      <c r="X667" s="1">
        <v>23748</v>
      </c>
      <c r="Y667" s="1">
        <v>23956</v>
      </c>
      <c r="Z667" s="1">
        <v>22876</v>
      </c>
      <c r="AA667" s="1">
        <v>31750</v>
      </c>
      <c r="AB667" s="1">
        <v>394097</v>
      </c>
      <c r="AC667" s="1">
        <v>15.7</v>
      </c>
      <c r="AD667" s="1">
        <v>9.6</v>
      </c>
      <c r="AE667" s="1">
        <v>74.8</v>
      </c>
      <c r="AF667" s="1">
        <v>22.2</v>
      </c>
      <c r="AG667" s="1">
        <v>60.6</v>
      </c>
      <c r="AH667" s="1">
        <v>17.2</v>
      </c>
      <c r="AI667" s="1">
        <v>160166</v>
      </c>
      <c r="AJ667" s="1">
        <v>11947</v>
      </c>
      <c r="AK667" s="1">
        <v>50985</v>
      </c>
      <c r="AL667" s="1">
        <v>62202</v>
      </c>
      <c r="AM667" s="1">
        <v>23603</v>
      </c>
      <c r="AN667" s="1">
        <v>11429</v>
      </c>
      <c r="AO667" s="1">
        <v>7.46</v>
      </c>
      <c r="AP667" s="1">
        <v>45168</v>
      </c>
      <c r="AQ667" s="1">
        <v>61862</v>
      </c>
      <c r="AR667" s="1">
        <v>39.5</v>
      </c>
      <c r="AS667" s="1">
        <v>43.6</v>
      </c>
      <c r="AT667" s="1">
        <v>16.899999999999999</v>
      </c>
      <c r="AU667" s="1">
        <v>155649</v>
      </c>
      <c r="AV667" s="1">
        <v>15042</v>
      </c>
      <c r="AW667" s="1">
        <v>1700</v>
      </c>
      <c r="AX667" s="1">
        <v>21.8</v>
      </c>
      <c r="AY667" s="1">
        <v>15387.67</v>
      </c>
      <c r="AZ667" s="1">
        <v>187364.33</v>
      </c>
      <c r="BA667" s="1">
        <v>202752</v>
      </c>
      <c r="BB667" s="1">
        <v>7.59</v>
      </c>
      <c r="BC667" s="1">
        <v>92.41</v>
      </c>
      <c r="BD667" s="1">
        <v>3.52</v>
      </c>
      <c r="BE667" s="1">
        <v>3897.6</v>
      </c>
      <c r="BF667" s="1">
        <v>33080</v>
      </c>
      <c r="BG667" s="1">
        <v>16.27</v>
      </c>
      <c r="BH667" s="1">
        <v>1.08</v>
      </c>
      <c r="BI667" s="1">
        <v>2014</v>
      </c>
      <c r="BJ667" s="1" t="s">
        <v>166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2015</v>
      </c>
      <c r="BQ667" s="1"/>
      <c r="BR667" s="1">
        <v>0</v>
      </c>
      <c r="BS667" s="1" t="s">
        <v>167</v>
      </c>
      <c r="BT667" s="1">
        <v>0</v>
      </c>
      <c r="BU667" s="1">
        <v>0</v>
      </c>
      <c r="BV667" s="1">
        <v>0</v>
      </c>
    </row>
    <row r="668" spans="1:74" x14ac:dyDescent="0.2">
      <c r="A668" s="1">
        <v>896</v>
      </c>
      <c r="B668" s="1">
        <v>896</v>
      </c>
      <c r="C668" s="1">
        <v>15940</v>
      </c>
      <c r="D668" s="1"/>
      <c r="E668" s="1" t="s">
        <v>165</v>
      </c>
      <c r="F668" s="1" t="s">
        <v>72</v>
      </c>
      <c r="G668" s="1">
        <v>2014</v>
      </c>
      <c r="H668" s="1">
        <f>IF(L668&gt;0,G668-G667,Check)</f>
        <v>1</v>
      </c>
      <c r="I668" s="1"/>
      <c r="J668" s="1"/>
      <c r="K668" s="1"/>
      <c r="L668" s="1">
        <v>2653251.3390000002</v>
      </c>
      <c r="M668" s="1">
        <v>2230231.3489999999</v>
      </c>
      <c r="N668" s="1">
        <v>2653251.3390000002</v>
      </c>
      <c r="O668" s="1">
        <v>2230231.3489999999</v>
      </c>
      <c r="P668" s="1">
        <v>138804.4</v>
      </c>
      <c r="Q668" s="1">
        <v>1723707</v>
      </c>
      <c r="R668" s="1">
        <v>0.64757948600000004</v>
      </c>
      <c r="S668" s="1">
        <v>427123941</v>
      </c>
      <c r="T668" s="1">
        <v>403923</v>
      </c>
      <c r="U668" s="1">
        <v>335117</v>
      </c>
      <c r="V668" s="1">
        <v>60609</v>
      </c>
      <c r="W668" s="1">
        <v>1388</v>
      </c>
      <c r="X668" s="1">
        <v>24602</v>
      </c>
      <c r="Y668" s="1">
        <v>24683</v>
      </c>
      <c r="Z668" s="1">
        <v>24574</v>
      </c>
      <c r="AA668" s="1">
        <v>12278</v>
      </c>
      <c r="AB668" s="1">
        <v>393953</v>
      </c>
      <c r="AC668" s="1">
        <v>14.6</v>
      </c>
      <c r="AD668" s="1">
        <v>9.6</v>
      </c>
      <c r="AE668" s="1">
        <v>75.8</v>
      </c>
      <c r="AF668" s="1">
        <v>21.8</v>
      </c>
      <c r="AG668" s="1">
        <v>60.4</v>
      </c>
      <c r="AH668" s="1">
        <v>17.8</v>
      </c>
      <c r="AI668" s="1">
        <v>159604</v>
      </c>
      <c r="AJ668" s="1">
        <v>13209</v>
      </c>
      <c r="AK668" s="1">
        <v>48593</v>
      </c>
      <c r="AL668" s="1">
        <v>62606</v>
      </c>
      <c r="AM668" s="1">
        <v>23253</v>
      </c>
      <c r="AN668" s="1">
        <v>11943</v>
      </c>
      <c r="AO668" s="1">
        <v>8.2799999999999994</v>
      </c>
      <c r="AP668" s="1">
        <v>47729</v>
      </c>
      <c r="AQ668" s="1">
        <v>62048</v>
      </c>
      <c r="AR668" s="1">
        <v>36.200000000000003</v>
      </c>
      <c r="AS668" s="1">
        <v>47.2</v>
      </c>
      <c r="AT668" s="1">
        <v>16.600000000000001</v>
      </c>
      <c r="AU668" s="1">
        <v>157308</v>
      </c>
      <c r="AV668" s="1">
        <v>17624</v>
      </c>
      <c r="AW668" s="1">
        <v>1940</v>
      </c>
      <c r="AX668" s="1">
        <v>21.7</v>
      </c>
      <c r="AY668" s="1">
        <v>11769.42</v>
      </c>
      <c r="AZ668" s="1">
        <v>190016.17</v>
      </c>
      <c r="BA668" s="1">
        <v>201785.58</v>
      </c>
      <c r="BB668" s="1">
        <v>5.84</v>
      </c>
      <c r="BC668" s="1">
        <v>94.16</v>
      </c>
      <c r="BD668" s="1">
        <v>3.36</v>
      </c>
      <c r="BE668" s="1">
        <v>3897.6</v>
      </c>
      <c r="BF668" s="1">
        <v>32339</v>
      </c>
      <c r="BG668" s="1">
        <v>16.07</v>
      </c>
      <c r="BH668" s="1">
        <v>1.06</v>
      </c>
      <c r="BI668" s="1">
        <v>2014</v>
      </c>
      <c r="BJ668" s="1" t="s">
        <v>166</v>
      </c>
      <c r="BK668" s="1">
        <v>1</v>
      </c>
      <c r="BL668" s="1">
        <v>0</v>
      </c>
      <c r="BM668" s="1">
        <v>0</v>
      </c>
      <c r="BN668" s="1">
        <v>0</v>
      </c>
      <c r="BO668" s="1">
        <v>0</v>
      </c>
      <c r="BP668" s="1">
        <v>2015</v>
      </c>
      <c r="BQ668" s="1"/>
      <c r="BR668" s="1">
        <v>0</v>
      </c>
      <c r="BS668" s="1" t="s">
        <v>167</v>
      </c>
      <c r="BT668" s="1">
        <v>0</v>
      </c>
      <c r="BU668" s="1">
        <v>0</v>
      </c>
      <c r="BV668" s="1">
        <v>0</v>
      </c>
    </row>
    <row r="669" spans="1:74" x14ac:dyDescent="0.2">
      <c r="A669" s="1">
        <v>897</v>
      </c>
      <c r="B669" s="1">
        <v>897</v>
      </c>
      <c r="C669" s="1">
        <v>15940</v>
      </c>
      <c r="D669" s="1"/>
      <c r="E669" s="1" t="s">
        <v>165</v>
      </c>
      <c r="F669" s="1" t="s">
        <v>72</v>
      </c>
      <c r="G669" s="1">
        <v>2015</v>
      </c>
      <c r="H669" s="1">
        <f>IF(L669&gt;0,G669-G668,Check)</f>
        <v>1</v>
      </c>
      <c r="I669" s="1"/>
      <c r="J669" s="1"/>
      <c r="K669" s="1"/>
      <c r="L669" s="1">
        <v>2534461.6860000002</v>
      </c>
      <c r="M669" s="1">
        <v>2240655.8829999999</v>
      </c>
      <c r="N669" s="1">
        <v>2534461.6860000002</v>
      </c>
      <c r="O669" s="1">
        <v>2240655.8829999999</v>
      </c>
      <c r="P669" s="1">
        <v>139569.9424</v>
      </c>
      <c r="Q669" s="1">
        <v>1721131</v>
      </c>
      <c r="R669" s="1">
        <v>0.67691825400000005</v>
      </c>
      <c r="S669" s="1">
        <v>427123941</v>
      </c>
      <c r="T669" s="1">
        <v>402976</v>
      </c>
      <c r="U669" s="1">
        <v>337763</v>
      </c>
      <c r="V669" s="1">
        <v>53766</v>
      </c>
      <c r="W669" s="1">
        <v>2403</v>
      </c>
      <c r="X669" s="1">
        <v>25913</v>
      </c>
      <c r="Y669" s="1">
        <v>25718</v>
      </c>
      <c r="Z669" s="1">
        <v>25930</v>
      </c>
      <c r="AA669" s="1">
        <v>34537</v>
      </c>
      <c r="AB669" s="1">
        <v>392178</v>
      </c>
      <c r="AC669" s="1">
        <v>13.2</v>
      </c>
      <c r="AD669" s="1">
        <v>7.7</v>
      </c>
      <c r="AE669" s="1">
        <v>79.099999999999994</v>
      </c>
      <c r="AF669" s="1">
        <v>21.8</v>
      </c>
      <c r="AG669" s="1">
        <v>59.9</v>
      </c>
      <c r="AH669" s="1">
        <v>18.3</v>
      </c>
      <c r="AI669" s="1">
        <v>162868</v>
      </c>
      <c r="AJ669" s="1">
        <v>11569</v>
      </c>
      <c r="AK669" s="1">
        <v>54592</v>
      </c>
      <c r="AL669" s="1">
        <v>59093</v>
      </c>
      <c r="AM669" s="1">
        <v>26021</v>
      </c>
      <c r="AN669" s="1">
        <v>11593</v>
      </c>
      <c r="AO669" s="1">
        <v>7.1</v>
      </c>
      <c r="AP669" s="1">
        <v>49313</v>
      </c>
      <c r="AQ669" s="1">
        <v>65874</v>
      </c>
      <c r="AR669" s="1">
        <v>34.700000000000003</v>
      </c>
      <c r="AS669" s="1">
        <v>46.5</v>
      </c>
      <c r="AT669" s="1">
        <v>18.8</v>
      </c>
      <c r="AU669" s="1">
        <v>163590</v>
      </c>
      <c r="AV669" s="1">
        <v>16293</v>
      </c>
      <c r="AW669" s="1">
        <v>3486</v>
      </c>
      <c r="AX669" s="1">
        <v>22.6</v>
      </c>
      <c r="AY669" s="1">
        <v>10614.08</v>
      </c>
      <c r="AZ669" s="1">
        <v>189263.5</v>
      </c>
      <c r="BA669" s="1">
        <v>199877.58</v>
      </c>
      <c r="BB669" s="1">
        <v>5.31</v>
      </c>
      <c r="BC669" s="1">
        <v>94.69</v>
      </c>
      <c r="BD669" s="1">
        <v>2.4</v>
      </c>
      <c r="BE669" s="1">
        <v>3897.6</v>
      </c>
      <c r="BF669" s="1">
        <v>31746</v>
      </c>
      <c r="BG669" s="1">
        <v>16.05</v>
      </c>
      <c r="BH669" s="1">
        <v>1.06</v>
      </c>
      <c r="BI669" s="1">
        <v>2014</v>
      </c>
      <c r="BJ669" s="1" t="s">
        <v>166</v>
      </c>
      <c r="BK669" s="1">
        <v>1</v>
      </c>
      <c r="BL669" s="1">
        <v>1</v>
      </c>
      <c r="BM669" s="1">
        <v>0</v>
      </c>
      <c r="BN669" s="1">
        <v>0</v>
      </c>
      <c r="BO669" s="1">
        <v>0</v>
      </c>
      <c r="BP669" s="1">
        <v>2015</v>
      </c>
      <c r="BQ669" s="1"/>
      <c r="BR669" s="1">
        <v>1</v>
      </c>
      <c r="BS669" s="1" t="s">
        <v>167</v>
      </c>
      <c r="BT669" s="1">
        <v>0</v>
      </c>
      <c r="BU669" s="1">
        <v>0</v>
      </c>
      <c r="BV669" s="1">
        <v>0</v>
      </c>
    </row>
    <row r="670" spans="1:74" x14ac:dyDescent="0.2">
      <c r="A670" s="1">
        <v>898</v>
      </c>
      <c r="B670" s="1">
        <v>898</v>
      </c>
      <c r="C670" s="1">
        <v>15940</v>
      </c>
      <c r="D670" s="1"/>
      <c r="E670" s="1" t="s">
        <v>165</v>
      </c>
      <c r="F670" s="1" t="s">
        <v>72</v>
      </c>
      <c r="G670" s="1">
        <v>2016</v>
      </c>
      <c r="H670" s="1">
        <f>IF(L670&gt;0,G670-G669,Check)</f>
        <v>1</v>
      </c>
      <c r="I670" s="1"/>
      <c r="J670" s="1"/>
      <c r="K670" s="1"/>
      <c r="L670" s="1">
        <v>2333650.3459999999</v>
      </c>
      <c r="M670" s="1">
        <v>2242431.1839999999</v>
      </c>
      <c r="N670" s="1">
        <v>2333650.3459999999</v>
      </c>
      <c r="O670" s="1">
        <v>2242431.1839999999</v>
      </c>
      <c r="P670" s="1">
        <v>140735.2016</v>
      </c>
      <c r="Q670" s="1">
        <v>1541347</v>
      </c>
      <c r="R670" s="1">
        <v>0.65837398999999996</v>
      </c>
      <c r="S670" s="1">
        <v>427123941</v>
      </c>
      <c r="T670" s="1">
        <v>401281</v>
      </c>
      <c r="U670" s="1">
        <v>330776</v>
      </c>
      <c r="V670" s="1">
        <v>61321</v>
      </c>
      <c r="W670" s="1">
        <v>1016</v>
      </c>
      <c r="X670" s="1">
        <v>26845</v>
      </c>
      <c r="Y670" s="1">
        <v>26915</v>
      </c>
      <c r="Z670" s="1">
        <v>27114</v>
      </c>
      <c r="AA670" s="1">
        <v>50569</v>
      </c>
      <c r="AB670" s="1">
        <v>391297</v>
      </c>
      <c r="AC670" s="1">
        <v>13</v>
      </c>
      <c r="AD670" s="1">
        <v>9</v>
      </c>
      <c r="AE670" s="1">
        <v>78.099999999999994</v>
      </c>
      <c r="AF670" s="1">
        <v>21.6</v>
      </c>
      <c r="AG670" s="1">
        <v>59.6</v>
      </c>
      <c r="AH670" s="1">
        <v>18.8</v>
      </c>
      <c r="AI670" s="1">
        <v>163203</v>
      </c>
      <c r="AJ670" s="1">
        <v>11044</v>
      </c>
      <c r="AK670" s="1">
        <v>52273</v>
      </c>
      <c r="AL670" s="1">
        <v>64195</v>
      </c>
      <c r="AM670" s="1">
        <v>23997</v>
      </c>
      <c r="AN670" s="1">
        <v>11694</v>
      </c>
      <c r="AO670" s="1">
        <v>6.77</v>
      </c>
      <c r="AP670" s="1">
        <v>50811</v>
      </c>
      <c r="AQ670" s="1">
        <v>66227</v>
      </c>
      <c r="AR670" s="1">
        <v>32.200000000000003</v>
      </c>
      <c r="AS670" s="1">
        <v>50</v>
      </c>
      <c r="AT670" s="1">
        <v>17.8</v>
      </c>
      <c r="AU670" s="1">
        <v>159436</v>
      </c>
      <c r="AV670" s="1">
        <v>13328</v>
      </c>
      <c r="AW670" s="1">
        <v>1963</v>
      </c>
      <c r="AX670" s="1">
        <v>22.5</v>
      </c>
      <c r="AY670" s="1">
        <v>11077.25</v>
      </c>
      <c r="AZ670" s="1">
        <v>189094.08</v>
      </c>
      <c r="BA670" s="1">
        <v>200171.33</v>
      </c>
      <c r="BB670" s="1">
        <v>5.54</v>
      </c>
      <c r="BC670" s="1">
        <v>94.46</v>
      </c>
      <c r="BD670" s="1">
        <v>2.15</v>
      </c>
      <c r="BE670" s="1">
        <v>3897.6</v>
      </c>
      <c r="BF670" s="1">
        <v>31350</v>
      </c>
      <c r="BG670" s="1">
        <v>15.93</v>
      </c>
      <c r="BH670" s="1">
        <v>1.05</v>
      </c>
      <c r="BI670" s="1">
        <v>2014</v>
      </c>
      <c r="BJ670" s="1" t="s">
        <v>166</v>
      </c>
      <c r="BK670" s="1">
        <v>1</v>
      </c>
      <c r="BL670" s="1">
        <v>2</v>
      </c>
      <c r="BM670" s="1">
        <v>0</v>
      </c>
      <c r="BN670" s="1">
        <v>0</v>
      </c>
      <c r="BO670" s="1">
        <v>0</v>
      </c>
      <c r="BP670" s="1">
        <v>2015</v>
      </c>
      <c r="BQ670" s="1"/>
      <c r="BR670" s="1">
        <v>1</v>
      </c>
      <c r="BS670" s="1" t="s">
        <v>167</v>
      </c>
      <c r="BT670" s="1">
        <v>0</v>
      </c>
      <c r="BU670" s="1">
        <v>0</v>
      </c>
      <c r="BV670" s="1">
        <v>0</v>
      </c>
    </row>
    <row r="671" spans="1:74" x14ac:dyDescent="0.2">
      <c r="A671" s="1">
        <v>899</v>
      </c>
      <c r="B671" s="1">
        <v>899</v>
      </c>
      <c r="C671" s="1">
        <v>15940</v>
      </c>
      <c r="D671" s="1"/>
      <c r="E671" s="1" t="s">
        <v>165</v>
      </c>
      <c r="F671" s="1" t="s">
        <v>72</v>
      </c>
      <c r="G671" s="1">
        <v>2017</v>
      </c>
      <c r="H671" s="1">
        <f>IF(L671&gt;0,G671-G670,Check)</f>
        <v>1</v>
      </c>
      <c r="I671" s="1"/>
      <c r="J671" s="1"/>
      <c r="K671" s="1"/>
      <c r="L671" s="1">
        <v>2253943.227</v>
      </c>
      <c r="M671" s="1">
        <v>2254989.8670000001</v>
      </c>
      <c r="N671" s="1">
        <v>2253943.227</v>
      </c>
      <c r="O671" s="1">
        <v>2254989.8670000001</v>
      </c>
      <c r="P671" s="1">
        <v>139797.21280000001</v>
      </c>
      <c r="Q671" s="1">
        <v>1483114</v>
      </c>
      <c r="R671" s="1">
        <v>0.65590296000000003</v>
      </c>
      <c r="S671" s="1">
        <v>427123941</v>
      </c>
      <c r="T671" s="1">
        <v>399927</v>
      </c>
      <c r="U671" s="1">
        <v>328439</v>
      </c>
      <c r="V671" s="1">
        <v>62828</v>
      </c>
      <c r="W671" s="1">
        <v>1488</v>
      </c>
      <c r="X671" s="1">
        <v>26468</v>
      </c>
      <c r="Y671" s="1">
        <v>26360</v>
      </c>
      <c r="Z671" s="1">
        <v>26770</v>
      </c>
      <c r="AA671" s="1">
        <v>46184</v>
      </c>
      <c r="AB671" s="1">
        <v>389523</v>
      </c>
      <c r="AC671" s="1">
        <v>14.4</v>
      </c>
      <c r="AD671" s="1">
        <v>8.6999999999999993</v>
      </c>
      <c r="AE671" s="1">
        <v>76.900000000000006</v>
      </c>
      <c r="AF671" s="1">
        <v>21.5</v>
      </c>
      <c r="AG671" s="1">
        <v>59.3</v>
      </c>
      <c r="AH671" s="1">
        <v>19.2</v>
      </c>
      <c r="AI671" s="1">
        <v>165473</v>
      </c>
      <c r="AJ671" s="1">
        <v>13184</v>
      </c>
      <c r="AK671" s="1">
        <v>49888</v>
      </c>
      <c r="AL671" s="1">
        <v>63287</v>
      </c>
      <c r="AM671" s="1">
        <v>26837</v>
      </c>
      <c r="AN671" s="1">
        <v>12277</v>
      </c>
      <c r="AO671" s="1">
        <v>7.97</v>
      </c>
      <c r="AP671" s="1">
        <v>51198</v>
      </c>
      <c r="AQ671" s="1">
        <v>65527</v>
      </c>
      <c r="AR671" s="1">
        <v>35</v>
      </c>
      <c r="AS671" s="1">
        <v>45.5</v>
      </c>
      <c r="AT671" s="1">
        <v>19.5</v>
      </c>
      <c r="AU671" s="1">
        <v>154190</v>
      </c>
      <c r="AV671" s="1">
        <v>12030</v>
      </c>
      <c r="AW671" s="1">
        <v>1384</v>
      </c>
      <c r="AX671" s="1">
        <v>22.5</v>
      </c>
      <c r="AY671" s="1">
        <v>10592.08</v>
      </c>
      <c r="AZ671" s="1">
        <v>190357.25</v>
      </c>
      <c r="BA671" s="1">
        <v>200949.33</v>
      </c>
      <c r="BB671" s="1">
        <v>5.27</v>
      </c>
      <c r="BC671" s="1">
        <v>94.73</v>
      </c>
      <c r="BD671" s="1">
        <v>2.41</v>
      </c>
      <c r="BE671" s="1">
        <v>3897.6</v>
      </c>
      <c r="BF671" s="1">
        <v>30855</v>
      </c>
      <c r="BG671" s="1">
        <v>16.13</v>
      </c>
      <c r="BH671" s="1">
        <v>1.02</v>
      </c>
      <c r="BI671" s="1">
        <v>2014</v>
      </c>
      <c r="BJ671" s="1" t="s">
        <v>166</v>
      </c>
      <c r="BK671" s="1">
        <v>1</v>
      </c>
      <c r="BL671" s="1">
        <v>3</v>
      </c>
      <c r="BM671" s="1">
        <v>0</v>
      </c>
      <c r="BN671" s="1">
        <v>0</v>
      </c>
      <c r="BO671" s="1">
        <v>0</v>
      </c>
      <c r="BP671" s="1">
        <v>2015</v>
      </c>
      <c r="BQ671" s="1"/>
      <c r="BR671" s="1">
        <v>1</v>
      </c>
      <c r="BS671" s="1" t="s">
        <v>167</v>
      </c>
      <c r="BT671" s="1">
        <v>0</v>
      </c>
      <c r="BU671" s="1">
        <v>0</v>
      </c>
      <c r="BV671" s="1">
        <v>0</v>
      </c>
    </row>
    <row r="672" spans="1:74" x14ac:dyDescent="0.2">
      <c r="A672" s="1">
        <v>900</v>
      </c>
      <c r="B672" s="1">
        <v>900</v>
      </c>
      <c r="C672" s="1">
        <v>15940</v>
      </c>
      <c r="D672" s="1"/>
      <c r="E672" s="1" t="s">
        <v>165</v>
      </c>
      <c r="F672" s="1" t="s">
        <v>72</v>
      </c>
      <c r="G672" s="1">
        <v>2018</v>
      </c>
      <c r="H672" s="1">
        <f>IF(L672&gt;0,G672-G671,Check)</f>
        <v>1</v>
      </c>
      <c r="I672" s="1"/>
      <c r="J672" s="1"/>
      <c r="K672" s="1"/>
      <c r="L672" s="1">
        <v>2282688.946</v>
      </c>
      <c r="M672" s="1">
        <v>2311249.2590000001</v>
      </c>
      <c r="N672" s="1">
        <v>2282688.946</v>
      </c>
      <c r="O672" s="1">
        <v>2311249.2590000001</v>
      </c>
      <c r="P672" s="1">
        <v>142094.83679999999</v>
      </c>
      <c r="Q672" s="1">
        <v>1394493.25</v>
      </c>
      <c r="R672" s="1">
        <v>0.60894449699999997</v>
      </c>
      <c r="S672" s="1">
        <v>427123941</v>
      </c>
      <c r="T672" s="1">
        <v>398487.75</v>
      </c>
      <c r="U672" s="1">
        <v>324939.5</v>
      </c>
      <c r="V672" s="1">
        <v>65847</v>
      </c>
      <c r="W672" s="1">
        <v>1495.25</v>
      </c>
      <c r="X672" s="1">
        <v>26418.25</v>
      </c>
      <c r="Y672" s="1">
        <v>26243</v>
      </c>
      <c r="Z672" s="1">
        <v>26808</v>
      </c>
      <c r="AA672" s="1">
        <v>46903.25</v>
      </c>
      <c r="AB672" s="1">
        <v>387972.25</v>
      </c>
      <c r="AC672" s="1">
        <v>15.4</v>
      </c>
      <c r="AD672" s="1">
        <v>8.8000000000000007</v>
      </c>
      <c r="AE672" s="1">
        <v>75.75</v>
      </c>
      <c r="AF672" s="1">
        <v>21.38</v>
      </c>
      <c r="AG672" s="1">
        <v>59</v>
      </c>
      <c r="AH672" s="1">
        <v>19.63</v>
      </c>
      <c r="AI672" s="1">
        <v>167259.25</v>
      </c>
      <c r="AJ672" s="1">
        <v>14657.75</v>
      </c>
      <c r="AK672" s="1">
        <v>47519.5</v>
      </c>
      <c r="AL672" s="1">
        <v>63881.5</v>
      </c>
      <c r="AM672" s="1">
        <v>28461</v>
      </c>
      <c r="AN672" s="1">
        <v>12739.5</v>
      </c>
      <c r="AO672" s="1">
        <v>8.76</v>
      </c>
      <c r="AP672" s="1">
        <v>51862.75</v>
      </c>
      <c r="AQ672" s="1">
        <v>65090.25</v>
      </c>
      <c r="AR672" s="1">
        <v>36.479999999999997</v>
      </c>
      <c r="AS672" s="1">
        <v>43</v>
      </c>
      <c r="AT672" s="1">
        <v>20.53</v>
      </c>
      <c r="AU672" s="1">
        <v>149217</v>
      </c>
      <c r="AV672" s="1">
        <v>10315.25</v>
      </c>
      <c r="AW672" s="1">
        <v>569</v>
      </c>
      <c r="AX672" s="1">
        <v>22.48</v>
      </c>
      <c r="AY672" s="1">
        <v>9696.5499999999993</v>
      </c>
      <c r="AZ672" s="1">
        <v>190656.36</v>
      </c>
      <c r="BA672" s="1">
        <v>200352.91</v>
      </c>
      <c r="BB672" s="1">
        <v>4.84</v>
      </c>
      <c r="BC672" s="1">
        <v>95.16</v>
      </c>
      <c r="BD672" s="1">
        <v>2.72</v>
      </c>
      <c r="BE672" s="1"/>
      <c r="BF672" s="1">
        <v>30384.75</v>
      </c>
      <c r="BG672" s="1">
        <v>16.27</v>
      </c>
      <c r="BH672" s="1">
        <v>1</v>
      </c>
      <c r="BI672" s="1">
        <v>2014</v>
      </c>
      <c r="BJ672" s="1" t="s">
        <v>166</v>
      </c>
      <c r="BK672" s="1">
        <v>1</v>
      </c>
      <c r="BL672" s="1">
        <v>4</v>
      </c>
      <c r="BM672" s="1">
        <v>0</v>
      </c>
      <c r="BN672" s="1">
        <v>0</v>
      </c>
      <c r="BO672" s="1">
        <v>0</v>
      </c>
      <c r="BP672" s="1">
        <v>2015</v>
      </c>
      <c r="BQ672" s="1"/>
      <c r="BR672" s="1">
        <v>1</v>
      </c>
      <c r="BS672" s="1" t="s">
        <v>167</v>
      </c>
      <c r="BT672" s="1">
        <v>88</v>
      </c>
      <c r="BU672" s="1">
        <v>0</v>
      </c>
      <c r="BV672" s="1">
        <v>59</v>
      </c>
    </row>
    <row r="673" spans="1:74" x14ac:dyDescent="0.2">
      <c r="A673" s="1">
        <v>901</v>
      </c>
      <c r="B673" s="1">
        <v>901</v>
      </c>
      <c r="C673" s="1">
        <v>15980</v>
      </c>
      <c r="D673" s="1"/>
      <c r="E673" s="1" t="s">
        <v>168</v>
      </c>
      <c r="F673" s="1" t="s">
        <v>72</v>
      </c>
      <c r="G673" s="1">
        <v>2002</v>
      </c>
      <c r="H673" s="1">
        <f>IF(L673&gt;0,G673-G672,Check)</f>
        <v>-16</v>
      </c>
      <c r="I673" s="1"/>
      <c r="J673" s="1">
        <v>1</v>
      </c>
      <c r="K673" s="1" t="s">
        <v>100</v>
      </c>
      <c r="L673" s="1">
        <v>2216046.986</v>
      </c>
      <c r="M673" s="1">
        <v>1948904.1529999999</v>
      </c>
      <c r="N673" s="1">
        <v>2216046.986</v>
      </c>
      <c r="O673" s="1">
        <v>1948904.1529999999</v>
      </c>
      <c r="P673" s="1">
        <v>134404.66649999999</v>
      </c>
      <c r="Q673" s="1">
        <v>1412866</v>
      </c>
      <c r="R673" s="1">
        <v>0.63737012299999996</v>
      </c>
      <c r="S673" s="1">
        <v>855391977</v>
      </c>
      <c r="T673" s="1">
        <v>450701.42190000002</v>
      </c>
      <c r="U673" s="1">
        <v>88897.875</v>
      </c>
      <c r="V673" s="1">
        <v>316692.84379999997</v>
      </c>
      <c r="W673" s="1">
        <v>11100.57813</v>
      </c>
      <c r="X673" s="1">
        <v>19022.671880000002</v>
      </c>
      <c r="Y673" s="1">
        <v>23879.75</v>
      </c>
      <c r="Z673" s="1">
        <v>18411.265630000002</v>
      </c>
      <c r="AA673" s="1">
        <v>19658.59375</v>
      </c>
      <c r="AB673" s="1">
        <v>460945.14</v>
      </c>
      <c r="AC673" s="1">
        <v>9.85</v>
      </c>
      <c r="AD673" s="1">
        <v>13.19</v>
      </c>
      <c r="AE673" s="1">
        <v>76.959999999999994</v>
      </c>
      <c r="AF673" s="1">
        <v>21.54</v>
      </c>
      <c r="AG673" s="1">
        <v>55.93</v>
      </c>
      <c r="AH673" s="1">
        <v>22.54</v>
      </c>
      <c r="AI673" s="1">
        <v>204608.48</v>
      </c>
      <c r="AJ673" s="1">
        <v>6692.02</v>
      </c>
      <c r="AK673" s="1">
        <v>92259.77</v>
      </c>
      <c r="AL673" s="1">
        <v>93380.77</v>
      </c>
      <c r="AM673" s="1">
        <v>15376.09</v>
      </c>
      <c r="AN673" s="1">
        <v>-3100.16</v>
      </c>
      <c r="AO673" s="1">
        <v>3.27</v>
      </c>
      <c r="AP673" s="1">
        <v>38779.78125</v>
      </c>
      <c r="AQ673" s="1">
        <v>58917.734380000002</v>
      </c>
      <c r="AR673" s="1">
        <v>46.82</v>
      </c>
      <c r="AS673" s="1">
        <v>41.94</v>
      </c>
      <c r="AT673" s="1">
        <v>11.24</v>
      </c>
      <c r="AU673" s="1">
        <v>160259.39000000001</v>
      </c>
      <c r="AV673" s="1">
        <v>10707.33</v>
      </c>
      <c r="AW673" s="1">
        <v>623.52</v>
      </c>
      <c r="AX673" s="1">
        <v>21.28</v>
      </c>
      <c r="AY673" s="1">
        <v>11377</v>
      </c>
      <c r="AZ673" s="1">
        <v>217153.83</v>
      </c>
      <c r="BA673" s="1">
        <v>228530.83</v>
      </c>
      <c r="BB673" s="1">
        <v>4.9800000000000004</v>
      </c>
      <c r="BC673" s="1">
        <v>95.02</v>
      </c>
      <c r="BD673" s="1">
        <v>1.33</v>
      </c>
      <c r="BE673" s="1"/>
      <c r="BF673" s="1">
        <v>45724</v>
      </c>
      <c r="BG673" s="1">
        <v>14.5</v>
      </c>
      <c r="BH673" s="1">
        <v>1.4</v>
      </c>
      <c r="BI673" s="1">
        <v>2014</v>
      </c>
      <c r="BJ673" s="1" t="s">
        <v>169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/>
      <c r="BQ673" s="1"/>
      <c r="BR673" s="1">
        <v>0</v>
      </c>
      <c r="BS673" s="1"/>
      <c r="BT673" s="1">
        <v>0</v>
      </c>
      <c r="BU673" s="1">
        <v>0</v>
      </c>
      <c r="BV673" s="1">
        <v>0</v>
      </c>
    </row>
    <row r="674" spans="1:74" x14ac:dyDescent="0.2">
      <c r="A674" s="1">
        <v>902</v>
      </c>
      <c r="B674" s="1">
        <v>902</v>
      </c>
      <c r="C674" s="1">
        <v>15980</v>
      </c>
      <c r="D674" s="1"/>
      <c r="E674" s="1" t="s">
        <v>168</v>
      </c>
      <c r="F674" s="1" t="s">
        <v>72</v>
      </c>
      <c r="G674" s="1">
        <v>2003</v>
      </c>
      <c r="H674" s="1">
        <f>IF(L674&gt;0,G674-G673,Check)</f>
        <v>1</v>
      </c>
      <c r="I674" s="1"/>
      <c r="J674" s="1">
        <v>1</v>
      </c>
      <c r="K674" s="1" t="s">
        <v>100</v>
      </c>
      <c r="L674" s="1">
        <v>2385213.2209999999</v>
      </c>
      <c r="M674" s="1">
        <v>2896034.9289999902</v>
      </c>
      <c r="N674" s="1">
        <v>2385213.2209999999</v>
      </c>
      <c r="O674" s="1">
        <v>2896034.9289999902</v>
      </c>
      <c r="P674" s="1">
        <v>177329.78510000001</v>
      </c>
      <c r="Q674" s="1">
        <v>1410912</v>
      </c>
      <c r="R674" s="1">
        <v>0.591347018</v>
      </c>
      <c r="S674" s="1">
        <v>855391977</v>
      </c>
      <c r="T674" s="1">
        <v>480302.3125</v>
      </c>
      <c r="U674" s="1">
        <v>100660.5</v>
      </c>
      <c r="V674" s="1">
        <v>321737.625</v>
      </c>
      <c r="W674" s="1">
        <v>11207.6875</v>
      </c>
      <c r="X674" s="1">
        <v>20843.3125</v>
      </c>
      <c r="Y674" s="1">
        <v>23271</v>
      </c>
      <c r="Z674" s="1">
        <v>21097.9375</v>
      </c>
      <c r="AA674" s="1">
        <v>19733.625</v>
      </c>
      <c r="AB674" s="1">
        <v>486342.44</v>
      </c>
      <c r="AC674" s="1">
        <v>9.7100000000000009</v>
      </c>
      <c r="AD674" s="1">
        <v>12.33</v>
      </c>
      <c r="AE674" s="1">
        <v>77.959999999999994</v>
      </c>
      <c r="AF674" s="1">
        <v>21.24</v>
      </c>
      <c r="AG674" s="1">
        <v>56.3</v>
      </c>
      <c r="AH674" s="1">
        <v>22.46</v>
      </c>
      <c r="AI674" s="1">
        <v>214894.06</v>
      </c>
      <c r="AJ674" s="1">
        <v>7741.94</v>
      </c>
      <c r="AK674" s="1">
        <v>95024.94</v>
      </c>
      <c r="AL674" s="1">
        <v>94284.94</v>
      </c>
      <c r="AM674" s="1">
        <v>18132.63</v>
      </c>
      <c r="AN674" s="1">
        <v>-290.38</v>
      </c>
      <c r="AO674" s="1">
        <v>3.6</v>
      </c>
      <c r="AP674" s="1">
        <v>41207.875</v>
      </c>
      <c r="AQ674" s="1">
        <v>61132.0625</v>
      </c>
      <c r="AR674" s="1">
        <v>43.81</v>
      </c>
      <c r="AS674" s="1">
        <v>43.56</v>
      </c>
      <c r="AT674" s="1">
        <v>12.64</v>
      </c>
      <c r="AU674" s="1">
        <v>169368.44</v>
      </c>
      <c r="AV674" s="1">
        <v>16380.69</v>
      </c>
      <c r="AW674" s="1">
        <v>866.94</v>
      </c>
      <c r="AX674" s="1">
        <v>22.38</v>
      </c>
      <c r="AY674" s="1">
        <v>11181.58</v>
      </c>
      <c r="AZ674" s="1">
        <v>226561.58</v>
      </c>
      <c r="BA674" s="1">
        <v>237743.17</v>
      </c>
      <c r="BB674" s="1">
        <v>4.71</v>
      </c>
      <c r="BC674" s="1">
        <v>95.29</v>
      </c>
      <c r="BD674" s="1">
        <v>1.53</v>
      </c>
      <c r="BE674" s="1"/>
      <c r="BF674" s="1">
        <v>42469</v>
      </c>
      <c r="BG674" s="1">
        <v>16.329999999999998</v>
      </c>
      <c r="BH674" s="1">
        <v>1.37</v>
      </c>
      <c r="BI674" s="1">
        <v>2014</v>
      </c>
      <c r="BJ674" s="1" t="s">
        <v>169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/>
      <c r="BQ674" s="1"/>
      <c r="BR674" s="1">
        <v>0</v>
      </c>
      <c r="BS674" s="1"/>
      <c r="BT674" s="1">
        <v>0</v>
      </c>
      <c r="BU674" s="1">
        <v>0</v>
      </c>
      <c r="BV674" s="1">
        <v>0</v>
      </c>
    </row>
    <row r="675" spans="1:74" x14ac:dyDescent="0.2">
      <c r="A675" s="1">
        <v>903</v>
      </c>
      <c r="B675" s="1">
        <v>903</v>
      </c>
      <c r="C675" s="1">
        <v>15980</v>
      </c>
      <c r="D675" s="1"/>
      <c r="E675" s="1" t="s">
        <v>168</v>
      </c>
      <c r="F675" s="1" t="s">
        <v>72</v>
      </c>
      <c r="G675" s="1">
        <v>2004</v>
      </c>
      <c r="H675" s="1">
        <f>IF(L675&gt;0,G675-G674,Check)</f>
        <v>1</v>
      </c>
      <c r="I675" s="1"/>
      <c r="J675" s="1"/>
      <c r="K675" s="1"/>
      <c r="L675" s="1">
        <v>2561277.3859999999</v>
      </c>
      <c r="M675" s="1">
        <v>2794644.355</v>
      </c>
      <c r="N675" s="1">
        <v>2561277.3859999999</v>
      </c>
      <c r="O675" s="1">
        <v>2794644.355</v>
      </c>
      <c r="P675" s="1">
        <v>173084.05919999999</v>
      </c>
      <c r="Q675" s="1">
        <v>1554750</v>
      </c>
      <c r="R675" s="1">
        <v>0.60683922099999998</v>
      </c>
      <c r="S675" s="1">
        <v>855391977</v>
      </c>
      <c r="T675" s="1">
        <v>510106.75</v>
      </c>
      <c r="U675" s="1">
        <v>112571</v>
      </c>
      <c r="V675" s="1">
        <v>326657.5</v>
      </c>
      <c r="W675" s="1">
        <v>11301.25</v>
      </c>
      <c r="X675" s="1">
        <v>22700.75</v>
      </c>
      <c r="Y675" s="1">
        <v>22641</v>
      </c>
      <c r="Z675" s="1">
        <v>23845.25</v>
      </c>
      <c r="AA675" s="1">
        <v>19814.5</v>
      </c>
      <c r="AB675" s="1">
        <v>511835.25</v>
      </c>
      <c r="AC675" s="1">
        <v>9.5500000000000007</v>
      </c>
      <c r="AD675" s="1">
        <v>11.5</v>
      </c>
      <c r="AE675" s="1">
        <v>78.95</v>
      </c>
      <c r="AF675" s="1">
        <v>20.93</v>
      </c>
      <c r="AG675" s="1">
        <v>56.7</v>
      </c>
      <c r="AH675" s="1">
        <v>22.38</v>
      </c>
      <c r="AI675" s="1">
        <v>225395.75</v>
      </c>
      <c r="AJ675" s="1">
        <v>8796.25</v>
      </c>
      <c r="AK675" s="1">
        <v>97791.25</v>
      </c>
      <c r="AL675" s="1">
        <v>95174.25</v>
      </c>
      <c r="AM675" s="1">
        <v>21012.5</v>
      </c>
      <c r="AN675" s="1">
        <v>2621.5</v>
      </c>
      <c r="AO675" s="1">
        <v>3.9</v>
      </c>
      <c r="AP675" s="1">
        <v>43641.5</v>
      </c>
      <c r="AQ675" s="1">
        <v>63310.75</v>
      </c>
      <c r="AR675" s="1">
        <v>40.78</v>
      </c>
      <c r="AS675" s="1">
        <v>45.18</v>
      </c>
      <c r="AT675" s="1">
        <v>14.05</v>
      </c>
      <c r="AU675" s="1">
        <v>178693.25</v>
      </c>
      <c r="AV675" s="1">
        <v>22106.25</v>
      </c>
      <c r="AW675" s="1">
        <v>1080.25</v>
      </c>
      <c r="AX675" s="1">
        <v>23.5</v>
      </c>
      <c r="AY675" s="1">
        <v>10452.83</v>
      </c>
      <c r="AZ675" s="1">
        <v>241399.33</v>
      </c>
      <c r="BA675" s="1">
        <v>251852.17</v>
      </c>
      <c r="BB675" s="1">
        <v>4.1500000000000004</v>
      </c>
      <c r="BC675" s="1">
        <v>95.85</v>
      </c>
      <c r="BD675" s="1">
        <v>1.85</v>
      </c>
      <c r="BE675" s="1"/>
      <c r="BF675" s="1">
        <v>39214</v>
      </c>
      <c r="BG675" s="1">
        <v>16.149999999999999</v>
      </c>
      <c r="BH675" s="1">
        <v>1.33</v>
      </c>
      <c r="BI675" s="1">
        <v>2014</v>
      </c>
      <c r="BJ675" s="1" t="s">
        <v>169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/>
      <c r="BQ675" s="1"/>
      <c r="BR675" s="1">
        <v>0</v>
      </c>
      <c r="BS675" s="1"/>
      <c r="BT675" s="1">
        <v>0</v>
      </c>
      <c r="BU675" s="1">
        <v>0</v>
      </c>
      <c r="BV675" s="1">
        <v>0</v>
      </c>
    </row>
    <row r="676" spans="1:74" x14ac:dyDescent="0.2">
      <c r="A676" s="1">
        <v>904</v>
      </c>
      <c r="B676" s="1">
        <v>904</v>
      </c>
      <c r="C676" s="1">
        <v>15980</v>
      </c>
      <c r="D676" s="1"/>
      <c r="E676" s="1" t="s">
        <v>168</v>
      </c>
      <c r="F676" s="1" t="s">
        <v>72</v>
      </c>
      <c r="G676" s="1">
        <v>2005</v>
      </c>
      <c r="H676" s="1">
        <f>IF(L676&gt;0,G676-G675,Check)</f>
        <v>1</v>
      </c>
      <c r="I676" s="1"/>
      <c r="J676" s="1"/>
      <c r="K676" s="1"/>
      <c r="L676" s="1">
        <v>3009645.72</v>
      </c>
      <c r="M676" s="1">
        <v>3019725.253</v>
      </c>
      <c r="N676" s="1">
        <v>3009645.72</v>
      </c>
      <c r="O676" s="1">
        <v>3019725.253</v>
      </c>
      <c r="P676" s="1">
        <v>186562.2163</v>
      </c>
      <c r="Q676" s="1">
        <v>2115158</v>
      </c>
      <c r="R676" s="1">
        <v>0.53455666199999996</v>
      </c>
      <c r="S676" s="1">
        <v>855391977</v>
      </c>
      <c r="T676" s="1">
        <v>539097</v>
      </c>
      <c r="U676" s="1">
        <v>123890</v>
      </c>
      <c r="V676" s="1">
        <v>332077</v>
      </c>
      <c r="W676" s="1">
        <v>11449</v>
      </c>
      <c r="X676" s="1">
        <v>24411</v>
      </c>
      <c r="Y676" s="1">
        <v>22096</v>
      </c>
      <c r="Z676" s="1">
        <v>26350</v>
      </c>
      <c r="AA676" s="1">
        <v>19872</v>
      </c>
      <c r="AB676" s="1">
        <v>536946</v>
      </c>
      <c r="AC676" s="1">
        <v>9.5</v>
      </c>
      <c r="AD676" s="1">
        <v>10.5</v>
      </c>
      <c r="AE676" s="1">
        <v>80</v>
      </c>
      <c r="AF676" s="1">
        <v>20.7</v>
      </c>
      <c r="AG676" s="1">
        <v>57</v>
      </c>
      <c r="AH676" s="1">
        <v>22.3</v>
      </c>
      <c r="AI676" s="1">
        <v>235033</v>
      </c>
      <c r="AJ676" s="1">
        <v>9833</v>
      </c>
      <c r="AK676" s="1">
        <v>100553</v>
      </c>
      <c r="AL676" s="1">
        <v>96123</v>
      </c>
      <c r="AM676" s="1">
        <v>23399</v>
      </c>
      <c r="AN676" s="1">
        <v>5125</v>
      </c>
      <c r="AO676" s="1">
        <v>4.18</v>
      </c>
      <c r="AP676" s="1">
        <v>46053</v>
      </c>
      <c r="AQ676" s="1">
        <v>65632</v>
      </c>
      <c r="AR676" s="1">
        <v>37.799999999999997</v>
      </c>
      <c r="AS676" s="1">
        <v>46.8</v>
      </c>
      <c r="AT676" s="1">
        <v>15.4</v>
      </c>
      <c r="AU676" s="1">
        <v>187155</v>
      </c>
      <c r="AV676" s="1">
        <v>27623</v>
      </c>
      <c r="AW676" s="1">
        <v>1414</v>
      </c>
      <c r="AX676" s="1">
        <v>24.5</v>
      </c>
      <c r="AY676" s="1">
        <v>8779.58</v>
      </c>
      <c r="AZ676" s="1">
        <v>263971.92</v>
      </c>
      <c r="BA676" s="1">
        <v>272751.5</v>
      </c>
      <c r="BB676" s="1">
        <v>3.22</v>
      </c>
      <c r="BC676" s="1">
        <v>96.78</v>
      </c>
      <c r="BD676" s="1">
        <v>2.2999999999999998</v>
      </c>
      <c r="BE676" s="1">
        <v>3065.6</v>
      </c>
      <c r="BF676" s="1">
        <v>35959</v>
      </c>
      <c r="BG676" s="1">
        <v>16.190000000000001</v>
      </c>
      <c r="BH676" s="1">
        <v>1.29</v>
      </c>
      <c r="BI676" s="1">
        <v>2014</v>
      </c>
      <c r="BJ676" s="1" t="s">
        <v>169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/>
      <c r="BQ676" s="1"/>
      <c r="BR676" s="1">
        <v>0</v>
      </c>
      <c r="BS676" s="1"/>
      <c r="BT676" s="1">
        <v>0</v>
      </c>
      <c r="BU676" s="1">
        <v>0</v>
      </c>
      <c r="BV676" s="1">
        <v>0</v>
      </c>
    </row>
    <row r="677" spans="1:74" x14ac:dyDescent="0.2">
      <c r="A677" s="1">
        <v>905</v>
      </c>
      <c r="B677" s="1">
        <v>905</v>
      </c>
      <c r="C677" s="1">
        <v>15980</v>
      </c>
      <c r="D677" s="1"/>
      <c r="E677" s="1" t="s">
        <v>168</v>
      </c>
      <c r="F677" s="1" t="s">
        <v>72</v>
      </c>
      <c r="G677" s="1">
        <v>2006</v>
      </c>
      <c r="H677" s="1">
        <f>IF(L677&gt;0,G677-G676,Check)</f>
        <v>1</v>
      </c>
      <c r="I677" s="1"/>
      <c r="J677" s="1"/>
      <c r="K677" s="1"/>
      <c r="L677" s="1">
        <v>3119763.4670000002</v>
      </c>
      <c r="M677" s="1">
        <v>3265932.4780000001</v>
      </c>
      <c r="N677" s="1">
        <v>3119763.4670000002</v>
      </c>
      <c r="O677" s="1">
        <v>3265932.4780000001</v>
      </c>
      <c r="P677" s="1">
        <v>190060.56580000001</v>
      </c>
      <c r="Q677" s="1">
        <v>2482258</v>
      </c>
      <c r="R677" s="1">
        <v>0.61508115299999999</v>
      </c>
      <c r="S677" s="1">
        <v>855391977</v>
      </c>
      <c r="T677" s="1">
        <v>571344</v>
      </c>
      <c r="U677" s="1">
        <v>137575</v>
      </c>
      <c r="V677" s="1">
        <v>335498</v>
      </c>
      <c r="W677" s="1">
        <v>11380</v>
      </c>
      <c r="X677" s="1">
        <v>26710</v>
      </c>
      <c r="Y677" s="1">
        <v>21211</v>
      </c>
      <c r="Z677" s="1">
        <v>29825</v>
      </c>
      <c r="AA677" s="1">
        <v>20023</v>
      </c>
      <c r="AB677" s="1">
        <v>563585</v>
      </c>
      <c r="AC677" s="1">
        <v>9</v>
      </c>
      <c r="AD677" s="1">
        <v>10.199999999999999</v>
      </c>
      <c r="AE677" s="1">
        <v>80.8</v>
      </c>
      <c r="AF677" s="1">
        <v>20.100000000000001</v>
      </c>
      <c r="AG677" s="1">
        <v>57.7</v>
      </c>
      <c r="AH677" s="1">
        <v>22.2</v>
      </c>
      <c r="AI677" s="1">
        <v>248128</v>
      </c>
      <c r="AJ677" s="1">
        <v>10940</v>
      </c>
      <c r="AK677" s="1">
        <v>103333</v>
      </c>
      <c r="AL677" s="1">
        <v>96834</v>
      </c>
      <c r="AM677" s="1">
        <v>27759</v>
      </c>
      <c r="AN677" s="1">
        <v>9262</v>
      </c>
      <c r="AO677" s="1">
        <v>4.41</v>
      </c>
      <c r="AP677" s="1">
        <v>48553</v>
      </c>
      <c r="AQ677" s="1">
        <v>67383</v>
      </c>
      <c r="AR677" s="1">
        <v>34.6</v>
      </c>
      <c r="AS677" s="1">
        <v>48.4</v>
      </c>
      <c r="AT677" s="1">
        <v>17</v>
      </c>
      <c r="AU677" s="1">
        <v>199069</v>
      </c>
      <c r="AV677" s="1">
        <v>33975</v>
      </c>
      <c r="AW677" s="1">
        <v>1266</v>
      </c>
      <c r="AX677" s="1">
        <v>26</v>
      </c>
      <c r="AY677" s="1">
        <v>8385.17</v>
      </c>
      <c r="AZ677" s="1">
        <v>278772.42</v>
      </c>
      <c r="BA677" s="1">
        <v>287157.58</v>
      </c>
      <c r="BB677" s="1">
        <v>2.92</v>
      </c>
      <c r="BC677" s="1">
        <v>97.08</v>
      </c>
      <c r="BD677" s="1">
        <v>2.59</v>
      </c>
      <c r="BE677" s="1">
        <v>3065.6</v>
      </c>
      <c r="BF677" s="1">
        <v>32704</v>
      </c>
      <c r="BG677" s="1">
        <v>17.18</v>
      </c>
      <c r="BH677" s="1">
        <v>1.25</v>
      </c>
      <c r="BI677" s="1">
        <v>2014</v>
      </c>
      <c r="BJ677" s="1" t="s">
        <v>169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/>
      <c r="BQ677" s="1"/>
      <c r="BR677" s="1">
        <v>0</v>
      </c>
      <c r="BS677" s="1"/>
      <c r="BT677" s="1">
        <v>0</v>
      </c>
      <c r="BU677" s="1">
        <v>0</v>
      </c>
      <c r="BV677" s="1">
        <v>0</v>
      </c>
    </row>
    <row r="678" spans="1:74" x14ac:dyDescent="0.2">
      <c r="A678" s="1">
        <v>906</v>
      </c>
      <c r="B678" s="1">
        <v>906</v>
      </c>
      <c r="C678" s="1">
        <v>15980</v>
      </c>
      <c r="D678" s="1"/>
      <c r="E678" s="1" t="s">
        <v>168</v>
      </c>
      <c r="F678" s="1" t="s">
        <v>72</v>
      </c>
      <c r="G678" s="1">
        <v>2007</v>
      </c>
      <c r="H678" s="1">
        <f>IF(L678&gt;0,G678-G677,Check)</f>
        <v>1</v>
      </c>
      <c r="I678" s="1"/>
      <c r="J678" s="1"/>
      <c r="K678" s="1"/>
      <c r="L678" s="1">
        <v>3211687.2650000001</v>
      </c>
      <c r="M678" s="1">
        <v>3262022.8489999999</v>
      </c>
      <c r="N678" s="1">
        <v>3211687.2650000001</v>
      </c>
      <c r="O678" s="1">
        <v>3262022.8489999999</v>
      </c>
      <c r="P678" s="1">
        <v>196996.18539999999</v>
      </c>
      <c r="Q678" s="1">
        <v>2775215</v>
      </c>
      <c r="R678" s="1">
        <v>0.723403778</v>
      </c>
      <c r="S678" s="1">
        <v>855391977</v>
      </c>
      <c r="T678" s="1">
        <v>590564</v>
      </c>
      <c r="U678" s="1">
        <v>141796</v>
      </c>
      <c r="V678" s="1">
        <v>346913</v>
      </c>
      <c r="W678" s="1">
        <v>12178</v>
      </c>
      <c r="X678" s="1">
        <v>26654</v>
      </c>
      <c r="Y678" s="1">
        <v>21686</v>
      </c>
      <c r="Z678" s="1">
        <v>29419</v>
      </c>
      <c r="AA678" s="1">
        <v>19800</v>
      </c>
      <c r="AB678" s="1">
        <v>584111</v>
      </c>
      <c r="AC678" s="1">
        <v>10.3</v>
      </c>
      <c r="AD678" s="1">
        <v>7.1</v>
      </c>
      <c r="AE678" s="1">
        <v>82.6</v>
      </c>
      <c r="AF678" s="1">
        <v>21</v>
      </c>
      <c r="AG678" s="1">
        <v>56.8</v>
      </c>
      <c r="AH678" s="1">
        <v>22.2</v>
      </c>
      <c r="AI678" s="1">
        <v>247392</v>
      </c>
      <c r="AJ678" s="1">
        <v>11766</v>
      </c>
      <c r="AK678" s="1">
        <v>106040</v>
      </c>
      <c r="AL678" s="1">
        <v>98496</v>
      </c>
      <c r="AM678" s="1">
        <v>24225</v>
      </c>
      <c r="AN678" s="1">
        <v>6865</v>
      </c>
      <c r="AO678" s="1">
        <v>4.76</v>
      </c>
      <c r="AP678" s="1">
        <v>50699</v>
      </c>
      <c r="AQ678" s="1">
        <v>71415</v>
      </c>
      <c r="AR678" s="1">
        <v>32.299999999999997</v>
      </c>
      <c r="AS678" s="1">
        <v>50.1</v>
      </c>
      <c r="AT678" s="1">
        <v>17.600000000000001</v>
      </c>
      <c r="AU678" s="1">
        <v>197174</v>
      </c>
      <c r="AV678" s="1">
        <v>36986</v>
      </c>
      <c r="AW678" s="1">
        <v>3045</v>
      </c>
      <c r="AX678" s="1">
        <v>25.5</v>
      </c>
      <c r="AY678" s="1">
        <v>13815.83</v>
      </c>
      <c r="AZ678" s="1">
        <v>277066.17</v>
      </c>
      <c r="BA678" s="1">
        <v>290882</v>
      </c>
      <c r="BB678" s="1">
        <v>4.76</v>
      </c>
      <c r="BC678" s="1">
        <v>95.24</v>
      </c>
      <c r="BD678" s="1">
        <v>2.79</v>
      </c>
      <c r="BE678" s="1">
        <v>3065.6</v>
      </c>
      <c r="BF678" s="1">
        <v>29449</v>
      </c>
      <c r="BG678" s="1">
        <v>16.559999999999999</v>
      </c>
      <c r="BH678" s="1">
        <v>1.21</v>
      </c>
      <c r="BI678" s="1">
        <v>2014</v>
      </c>
      <c r="BJ678" s="1" t="s">
        <v>169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/>
      <c r="BQ678" s="1"/>
      <c r="BR678" s="1">
        <v>0</v>
      </c>
      <c r="BS678" s="1"/>
      <c r="BT678" s="1">
        <v>0</v>
      </c>
      <c r="BU678" s="1">
        <v>0</v>
      </c>
      <c r="BV678" s="1">
        <v>0</v>
      </c>
    </row>
    <row r="679" spans="1:74" x14ac:dyDescent="0.2">
      <c r="A679" s="1">
        <v>907</v>
      </c>
      <c r="B679" s="1">
        <v>907</v>
      </c>
      <c r="C679" s="1">
        <v>15980</v>
      </c>
      <c r="D679" s="1"/>
      <c r="E679" s="1" t="s">
        <v>168</v>
      </c>
      <c r="F679" s="1" t="s">
        <v>72</v>
      </c>
      <c r="G679" s="1">
        <v>2008</v>
      </c>
      <c r="H679" s="1">
        <f>IF(L679&gt;0,G679-G678,Check)</f>
        <v>1</v>
      </c>
      <c r="I679" s="1"/>
      <c r="J679" s="1"/>
      <c r="K679" s="1"/>
      <c r="L679" s="1">
        <v>3289743.6639999999</v>
      </c>
      <c r="M679" s="1">
        <v>3207508.0860000001</v>
      </c>
      <c r="N679" s="1">
        <v>3289743.6639999999</v>
      </c>
      <c r="O679" s="1">
        <v>3207508.0860000001</v>
      </c>
      <c r="P679" s="1">
        <v>195746.7991</v>
      </c>
      <c r="Q679" s="1">
        <v>2708863</v>
      </c>
      <c r="R679" s="1">
        <v>0.67698897999999996</v>
      </c>
      <c r="S679" s="1">
        <v>855391977</v>
      </c>
      <c r="T679" s="1">
        <v>593136</v>
      </c>
      <c r="U679" s="1">
        <v>145464</v>
      </c>
      <c r="V679" s="1">
        <v>348018</v>
      </c>
      <c r="W679" s="1">
        <v>10266</v>
      </c>
      <c r="X679" s="1">
        <v>27038</v>
      </c>
      <c r="Y679" s="1">
        <v>25587</v>
      </c>
      <c r="Z679" s="1">
        <v>28981</v>
      </c>
      <c r="AA679" s="1">
        <v>22136</v>
      </c>
      <c r="AB679" s="1">
        <v>583062</v>
      </c>
      <c r="AC679" s="1">
        <v>10.6</v>
      </c>
      <c r="AD679" s="1">
        <v>8.6</v>
      </c>
      <c r="AE679" s="1">
        <v>80.8</v>
      </c>
      <c r="AF679" s="1">
        <v>20.8</v>
      </c>
      <c r="AG679" s="1">
        <v>56.3</v>
      </c>
      <c r="AH679" s="1">
        <v>22.9</v>
      </c>
      <c r="AI679" s="1">
        <v>243923</v>
      </c>
      <c r="AJ679" s="1">
        <v>13872</v>
      </c>
      <c r="AK679" s="1">
        <v>108310</v>
      </c>
      <c r="AL679" s="1">
        <v>93443</v>
      </c>
      <c r="AM679" s="1">
        <v>23013</v>
      </c>
      <c r="AN679" s="1">
        <v>5285</v>
      </c>
      <c r="AO679" s="1">
        <v>5.69</v>
      </c>
      <c r="AP679" s="1">
        <v>50747</v>
      </c>
      <c r="AQ679" s="1">
        <v>70761</v>
      </c>
      <c r="AR679" s="1">
        <v>32.4</v>
      </c>
      <c r="AS679" s="1">
        <v>50.3</v>
      </c>
      <c r="AT679" s="1">
        <v>17.3</v>
      </c>
      <c r="AU679" s="1">
        <v>191112</v>
      </c>
      <c r="AV679" s="1">
        <v>35867</v>
      </c>
      <c r="AW679" s="1">
        <v>1813</v>
      </c>
      <c r="AX679" s="1">
        <v>25.5</v>
      </c>
      <c r="AY679" s="1">
        <v>23878</v>
      </c>
      <c r="AZ679" s="1">
        <v>262214.33</v>
      </c>
      <c r="BA679" s="1">
        <v>286092.33</v>
      </c>
      <c r="BB679" s="1">
        <v>8.36</v>
      </c>
      <c r="BC679" s="1">
        <v>91.64</v>
      </c>
      <c r="BD679" s="1">
        <v>3.3</v>
      </c>
      <c r="BE679" s="1">
        <v>3065.6</v>
      </c>
      <c r="BF679" s="1">
        <v>26194</v>
      </c>
      <c r="BG679" s="1">
        <v>16.39</v>
      </c>
      <c r="BH679" s="1">
        <v>1.17</v>
      </c>
      <c r="BI679" s="1">
        <v>2014</v>
      </c>
      <c r="BJ679" s="1" t="s">
        <v>169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/>
      <c r="BQ679" s="1"/>
      <c r="BR679" s="1">
        <v>0</v>
      </c>
      <c r="BS679" s="1"/>
      <c r="BT679" s="1">
        <v>0</v>
      </c>
      <c r="BU679" s="1">
        <v>0</v>
      </c>
      <c r="BV679" s="1">
        <v>0</v>
      </c>
    </row>
    <row r="680" spans="1:74" x14ac:dyDescent="0.2">
      <c r="A680" s="1">
        <v>908</v>
      </c>
      <c r="B680" s="1">
        <v>908</v>
      </c>
      <c r="C680" s="1">
        <v>15980</v>
      </c>
      <c r="D680" s="1"/>
      <c r="E680" s="1" t="s">
        <v>168</v>
      </c>
      <c r="F680" s="1" t="s">
        <v>72</v>
      </c>
      <c r="G680" s="1">
        <v>2009</v>
      </c>
      <c r="H680" s="1">
        <f>IF(L680&gt;0,G680-G679,Check)</f>
        <v>1</v>
      </c>
      <c r="I680" s="1"/>
      <c r="J680" s="1"/>
      <c r="K680" s="1"/>
      <c r="L680" s="1">
        <v>3210236.7119999998</v>
      </c>
      <c r="M680" s="1">
        <v>3211452.7259999998</v>
      </c>
      <c r="N680" s="1">
        <v>3210236.7119999998</v>
      </c>
      <c r="O680" s="1">
        <v>3211452.7259999998</v>
      </c>
      <c r="P680" s="1">
        <v>196507.4705</v>
      </c>
      <c r="Q680" s="1">
        <v>3143067</v>
      </c>
      <c r="R680" s="1">
        <v>0.81664115400000004</v>
      </c>
      <c r="S680" s="1">
        <v>855391977</v>
      </c>
      <c r="T680" s="1">
        <v>586908</v>
      </c>
      <c r="U680" s="1">
        <v>153947</v>
      </c>
      <c r="V680" s="1">
        <v>333550</v>
      </c>
      <c r="W680" s="1">
        <v>14454</v>
      </c>
      <c r="X680" s="1">
        <v>24566</v>
      </c>
      <c r="Y680" s="1">
        <v>21188</v>
      </c>
      <c r="Z680" s="1">
        <v>27295</v>
      </c>
      <c r="AA680" s="1">
        <v>17651</v>
      </c>
      <c r="AB680" s="1">
        <v>580362</v>
      </c>
      <c r="AC680" s="1">
        <v>12.7</v>
      </c>
      <c r="AD680" s="1">
        <v>10.8</v>
      </c>
      <c r="AE680" s="1">
        <v>76.5</v>
      </c>
      <c r="AF680" s="1">
        <v>20.399999999999999</v>
      </c>
      <c r="AG680" s="1">
        <v>56.8</v>
      </c>
      <c r="AH680" s="1">
        <v>22.8</v>
      </c>
      <c r="AI680" s="1">
        <v>238137</v>
      </c>
      <c r="AJ680" s="1">
        <v>10242</v>
      </c>
      <c r="AK680" s="1">
        <v>107412</v>
      </c>
      <c r="AL680" s="1">
        <v>93088</v>
      </c>
      <c r="AM680" s="1">
        <v>20705</v>
      </c>
      <c r="AN680" s="1">
        <v>6690</v>
      </c>
      <c r="AO680" s="1">
        <v>4.3</v>
      </c>
      <c r="AP680" s="1">
        <v>45353</v>
      </c>
      <c r="AQ680" s="1">
        <v>64509</v>
      </c>
      <c r="AR680" s="1">
        <v>36</v>
      </c>
      <c r="AS680" s="1">
        <v>48.6</v>
      </c>
      <c r="AT680" s="1">
        <v>15.4</v>
      </c>
      <c r="AU680" s="1">
        <v>172117</v>
      </c>
      <c r="AV680" s="1">
        <v>36780</v>
      </c>
      <c r="AW680" s="1">
        <v>1727</v>
      </c>
      <c r="AX680" s="1">
        <v>25.8</v>
      </c>
      <c r="AY680" s="1">
        <v>34291.25</v>
      </c>
      <c r="AZ680" s="1">
        <v>244526.33</v>
      </c>
      <c r="BA680" s="1">
        <v>278817.58</v>
      </c>
      <c r="BB680" s="1">
        <v>12.31</v>
      </c>
      <c r="BC680" s="1">
        <v>87.69</v>
      </c>
      <c r="BD680" s="1">
        <v>2.36</v>
      </c>
      <c r="BE680" s="1">
        <v>3065.6</v>
      </c>
      <c r="BF680" s="1">
        <v>22939</v>
      </c>
      <c r="BG680" s="1">
        <v>16.34</v>
      </c>
      <c r="BH680" s="1">
        <v>1.17</v>
      </c>
      <c r="BI680" s="1">
        <v>2014</v>
      </c>
      <c r="BJ680" s="1" t="s">
        <v>169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/>
      <c r="BQ680" s="1"/>
      <c r="BR680" s="1">
        <v>0</v>
      </c>
      <c r="BS680" s="1"/>
      <c r="BT680" s="1">
        <v>0</v>
      </c>
      <c r="BU680" s="1">
        <v>0</v>
      </c>
      <c r="BV680" s="1">
        <v>0</v>
      </c>
    </row>
    <row r="681" spans="1:74" x14ac:dyDescent="0.2">
      <c r="A681" s="1">
        <v>909</v>
      </c>
      <c r="B681" s="1">
        <v>909</v>
      </c>
      <c r="C681" s="1">
        <v>15980</v>
      </c>
      <c r="D681" s="1"/>
      <c r="E681" s="1" t="s">
        <v>168</v>
      </c>
      <c r="F681" s="1" t="s">
        <v>72</v>
      </c>
      <c r="G681" s="1">
        <v>2010</v>
      </c>
      <c r="H681" s="1">
        <f>IF(L681&gt;0,G681-G680,Check)</f>
        <v>1</v>
      </c>
      <c r="I681" s="1"/>
      <c r="J681" s="1"/>
      <c r="K681" s="1"/>
      <c r="L681" s="1">
        <v>3230939.52</v>
      </c>
      <c r="M681" s="1">
        <v>3195931.091</v>
      </c>
      <c r="N681" s="1">
        <v>3230939.52</v>
      </c>
      <c r="O681" s="1">
        <v>3195931.091</v>
      </c>
      <c r="P681" s="1">
        <v>196074.38310000001</v>
      </c>
      <c r="Q681" s="1">
        <v>3235461</v>
      </c>
      <c r="R681" s="1">
        <v>0.826502500999999</v>
      </c>
      <c r="S681" s="1">
        <v>855391977</v>
      </c>
      <c r="T681" s="1">
        <v>620151</v>
      </c>
      <c r="U681" s="1">
        <v>163164</v>
      </c>
      <c r="V681" s="1">
        <v>347909</v>
      </c>
      <c r="W681" s="1">
        <v>13584</v>
      </c>
      <c r="X681" s="1">
        <v>22873</v>
      </c>
      <c r="Y681" s="1">
        <v>17869</v>
      </c>
      <c r="Z681" s="1">
        <v>25921</v>
      </c>
      <c r="AA681" s="1">
        <v>18095</v>
      </c>
      <c r="AB681" s="1">
        <v>613103</v>
      </c>
      <c r="AC681" s="1"/>
      <c r="AD681" s="1"/>
      <c r="AE681" s="1"/>
      <c r="AF681" s="1">
        <v>19.5</v>
      </c>
      <c r="AG681" s="1">
        <v>57</v>
      </c>
      <c r="AH681" s="1">
        <v>23.5</v>
      </c>
      <c r="AI681" s="1">
        <v>233693</v>
      </c>
      <c r="AJ681" s="1">
        <v>11856</v>
      </c>
      <c r="AK681" s="1">
        <v>110763</v>
      </c>
      <c r="AL681" s="1">
        <v>88814</v>
      </c>
      <c r="AM681" s="1">
        <v>17426</v>
      </c>
      <c r="AN681" s="1">
        <v>4834</v>
      </c>
      <c r="AO681" s="1">
        <v>5.07</v>
      </c>
      <c r="AP681" s="1">
        <v>43936</v>
      </c>
      <c r="AQ681" s="1">
        <v>61562</v>
      </c>
      <c r="AR681" s="1">
        <v>39.5</v>
      </c>
      <c r="AS681" s="1">
        <v>45</v>
      </c>
      <c r="AT681" s="1">
        <v>15.5</v>
      </c>
      <c r="AU681" s="1">
        <v>172006</v>
      </c>
      <c r="AV681" s="1">
        <v>27763</v>
      </c>
      <c r="AW681" s="1">
        <v>3596</v>
      </c>
      <c r="AX681" s="1">
        <v>25.4</v>
      </c>
      <c r="AY681" s="1">
        <v>35446.080000000002</v>
      </c>
      <c r="AZ681" s="1">
        <v>247790.25</v>
      </c>
      <c r="BA681" s="1">
        <v>283236.33</v>
      </c>
      <c r="BB681" s="1">
        <v>12.52</v>
      </c>
      <c r="BC681" s="1">
        <v>87.48</v>
      </c>
      <c r="BD681" s="1">
        <v>2.79</v>
      </c>
      <c r="BE681" s="1">
        <v>3065.6</v>
      </c>
      <c r="BF681" s="1">
        <v>19684</v>
      </c>
      <c r="BG681" s="1">
        <v>16.3</v>
      </c>
      <c r="BH681" s="1">
        <v>1.1499999999999999</v>
      </c>
      <c r="BI681" s="1">
        <v>2014</v>
      </c>
      <c r="BJ681" s="1" t="s">
        <v>169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/>
      <c r="BQ681" s="1"/>
      <c r="BR681" s="1">
        <v>0</v>
      </c>
      <c r="BS681" s="1"/>
      <c r="BT681" s="1">
        <v>0</v>
      </c>
      <c r="BU681" s="1">
        <v>0</v>
      </c>
      <c r="BV681" s="1">
        <v>0</v>
      </c>
    </row>
    <row r="682" spans="1:74" x14ac:dyDescent="0.2">
      <c r="A682" s="1">
        <v>910</v>
      </c>
      <c r="B682" s="1">
        <v>910</v>
      </c>
      <c r="C682" s="1">
        <v>15980</v>
      </c>
      <c r="D682" s="1"/>
      <c r="E682" s="1" t="s">
        <v>168</v>
      </c>
      <c r="F682" s="1" t="s">
        <v>72</v>
      </c>
      <c r="G682" s="1">
        <v>2011</v>
      </c>
      <c r="H682" s="1">
        <f>IF(L682&gt;0,G682-G681,Check)</f>
        <v>1</v>
      </c>
      <c r="I682" s="1"/>
      <c r="J682" s="1"/>
      <c r="K682" s="1"/>
      <c r="L682" s="1">
        <v>3541497.4840000002</v>
      </c>
      <c r="M682" s="1">
        <v>3163850.14</v>
      </c>
      <c r="N682" s="1">
        <v>3541497.4840000002</v>
      </c>
      <c r="O682" s="1">
        <v>3163850.14</v>
      </c>
      <c r="P682" s="1">
        <v>191192.64749999999</v>
      </c>
      <c r="Q682" s="1">
        <v>3471618</v>
      </c>
      <c r="R682" s="1">
        <v>0.82799454299999997</v>
      </c>
      <c r="S682" s="1">
        <v>855391977</v>
      </c>
      <c r="T682" s="1">
        <v>631330</v>
      </c>
      <c r="U682" s="1">
        <v>170552</v>
      </c>
      <c r="V682" s="1">
        <v>352303</v>
      </c>
      <c r="W682" s="1">
        <v>16366</v>
      </c>
      <c r="X682" s="1">
        <v>23524</v>
      </c>
      <c r="Y682" s="1">
        <v>17335</v>
      </c>
      <c r="Z682" s="1">
        <v>26814</v>
      </c>
      <c r="AA682" s="1">
        <v>20135</v>
      </c>
      <c r="AB682" s="1">
        <v>622371</v>
      </c>
      <c r="AC682" s="1"/>
      <c r="AD682" s="1"/>
      <c r="AE682" s="1"/>
      <c r="AF682" s="1">
        <v>19.399999999999999</v>
      </c>
      <c r="AG682" s="1">
        <v>56.3</v>
      </c>
      <c r="AH682" s="1">
        <v>24.3</v>
      </c>
      <c r="AI682" s="1">
        <v>238389</v>
      </c>
      <c r="AJ682" s="1">
        <v>12325</v>
      </c>
      <c r="AK682" s="1">
        <v>116440</v>
      </c>
      <c r="AL682" s="1">
        <v>82892</v>
      </c>
      <c r="AM682" s="1">
        <v>20160</v>
      </c>
      <c r="AN682" s="1">
        <v>6572</v>
      </c>
      <c r="AO682" s="1">
        <v>5.17</v>
      </c>
      <c r="AP682" s="1">
        <v>45266</v>
      </c>
      <c r="AQ682" s="1">
        <v>63697</v>
      </c>
      <c r="AR682" s="1">
        <v>37.799999999999997</v>
      </c>
      <c r="AS682" s="1">
        <v>45.8</v>
      </c>
      <c r="AT682" s="1">
        <v>16.399999999999999</v>
      </c>
      <c r="AU682" s="1">
        <v>181180</v>
      </c>
      <c r="AV682" s="1">
        <v>31372</v>
      </c>
      <c r="AW682" s="1">
        <v>3191</v>
      </c>
      <c r="AX682" s="1">
        <v>28.4</v>
      </c>
      <c r="AY682" s="1">
        <v>31180.080000000002</v>
      </c>
      <c r="AZ682" s="1">
        <v>255884.42</v>
      </c>
      <c r="BA682" s="1">
        <v>287064.5</v>
      </c>
      <c r="BB682" s="1">
        <v>10.86</v>
      </c>
      <c r="BC682" s="1">
        <v>89.14</v>
      </c>
      <c r="BD682" s="1">
        <v>3.53</v>
      </c>
      <c r="BE682" s="1">
        <v>3065.6</v>
      </c>
      <c r="BF682" s="1">
        <v>16429</v>
      </c>
      <c r="BG682" s="1">
        <v>16.55</v>
      </c>
      <c r="BH682" s="1">
        <v>1.1200000000000001</v>
      </c>
      <c r="BI682" s="1">
        <v>2014</v>
      </c>
      <c r="BJ682" s="1" t="s">
        <v>169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/>
      <c r="BQ682" s="1"/>
      <c r="BR682" s="1">
        <v>0</v>
      </c>
      <c r="BS682" s="1"/>
      <c r="BT682" s="1">
        <v>0</v>
      </c>
      <c r="BU682" s="1">
        <v>0</v>
      </c>
      <c r="BV682" s="1">
        <v>0</v>
      </c>
    </row>
    <row r="683" spans="1:74" x14ac:dyDescent="0.2">
      <c r="A683" s="1">
        <v>911</v>
      </c>
      <c r="B683" s="1">
        <v>911</v>
      </c>
      <c r="C683" s="1">
        <v>15980</v>
      </c>
      <c r="D683" s="1"/>
      <c r="E683" s="1" t="s">
        <v>168</v>
      </c>
      <c r="F683" s="1" t="s">
        <v>72</v>
      </c>
      <c r="G683" s="1">
        <v>2012</v>
      </c>
      <c r="H683" s="1">
        <f>IF(L683&gt;0,G683-G682,Check)</f>
        <v>1</v>
      </c>
      <c r="I683" s="1"/>
      <c r="J683" s="1"/>
      <c r="K683" s="1"/>
      <c r="L683" s="1">
        <v>4073030.1290000002</v>
      </c>
      <c r="M683" s="1">
        <v>3154696.6359999999</v>
      </c>
      <c r="N683" s="1">
        <v>4073030.1290000002</v>
      </c>
      <c r="O683" s="1">
        <v>3154696.6359999999</v>
      </c>
      <c r="P683" s="1">
        <v>194796.4497</v>
      </c>
      <c r="Q683" s="1">
        <v>3949840</v>
      </c>
      <c r="R683" s="1">
        <v>0.84784478599999902</v>
      </c>
      <c r="S683" s="1">
        <v>855391977</v>
      </c>
      <c r="T683" s="1">
        <v>645293</v>
      </c>
      <c r="U683" s="1">
        <v>173159</v>
      </c>
      <c r="V683" s="1">
        <v>360742</v>
      </c>
      <c r="W683" s="1">
        <v>17028</v>
      </c>
      <c r="X683" s="1">
        <v>23890</v>
      </c>
      <c r="Y683" s="1">
        <v>20021</v>
      </c>
      <c r="Z683" s="1">
        <v>27611</v>
      </c>
      <c r="AA683" s="1">
        <v>13655</v>
      </c>
      <c r="AB683" s="1">
        <v>636067</v>
      </c>
      <c r="AC683" s="1"/>
      <c r="AD683" s="1"/>
      <c r="AE683" s="1"/>
      <c r="AF683" s="1">
        <v>19.100000000000001</v>
      </c>
      <c r="AG683" s="1">
        <v>55.9</v>
      </c>
      <c r="AH683" s="1">
        <v>25</v>
      </c>
      <c r="AI683" s="1">
        <v>245100</v>
      </c>
      <c r="AJ683" s="1">
        <v>14365</v>
      </c>
      <c r="AK683" s="1">
        <v>113296</v>
      </c>
      <c r="AL683" s="1">
        <v>92917</v>
      </c>
      <c r="AM683" s="1">
        <v>18537</v>
      </c>
      <c r="AN683" s="1">
        <v>5985</v>
      </c>
      <c r="AO683" s="1">
        <v>5.86</v>
      </c>
      <c r="AP683" s="1">
        <v>46278</v>
      </c>
      <c r="AQ683" s="1">
        <v>64904</v>
      </c>
      <c r="AR683" s="1">
        <v>37</v>
      </c>
      <c r="AS683" s="1">
        <v>46.8</v>
      </c>
      <c r="AT683" s="1">
        <v>16.2</v>
      </c>
      <c r="AU683" s="1">
        <v>193179</v>
      </c>
      <c r="AV683" s="1">
        <v>26481</v>
      </c>
      <c r="AW683" s="1">
        <v>3277</v>
      </c>
      <c r="AX683" s="1">
        <v>27.7</v>
      </c>
      <c r="AY683" s="1">
        <v>25819.42</v>
      </c>
      <c r="AZ683" s="1">
        <v>266534.5</v>
      </c>
      <c r="BA683" s="1">
        <v>292353.91999999998</v>
      </c>
      <c r="BB683" s="1">
        <v>8.84</v>
      </c>
      <c r="BC683" s="1">
        <v>91.16</v>
      </c>
      <c r="BD683" s="1">
        <v>3.62</v>
      </c>
      <c r="BE683" s="1">
        <v>3065.6</v>
      </c>
      <c r="BF683" s="1">
        <v>17676</v>
      </c>
      <c r="BG683" s="1">
        <v>16.190000000000001</v>
      </c>
      <c r="BH683" s="1">
        <v>1.0900000000000001</v>
      </c>
      <c r="BI683" s="1">
        <v>2014</v>
      </c>
      <c r="BJ683" s="1" t="s">
        <v>169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/>
      <c r="BQ683" s="1"/>
      <c r="BR683" s="1">
        <v>0</v>
      </c>
      <c r="BS683" s="1"/>
      <c r="BT683" s="1">
        <v>0</v>
      </c>
      <c r="BU683" s="1">
        <v>0</v>
      </c>
      <c r="BV683" s="1">
        <v>0</v>
      </c>
    </row>
    <row r="684" spans="1:74" x14ac:dyDescent="0.2">
      <c r="A684" s="1">
        <v>912</v>
      </c>
      <c r="B684" s="1">
        <v>912</v>
      </c>
      <c r="C684" s="1">
        <v>15980</v>
      </c>
      <c r="D684" s="1"/>
      <c r="E684" s="1" t="s">
        <v>168</v>
      </c>
      <c r="F684" s="1" t="s">
        <v>72</v>
      </c>
      <c r="G684" s="1">
        <v>2013</v>
      </c>
      <c r="H684" s="1">
        <f>IF(L684&gt;0,G684-G683,Check)</f>
        <v>1</v>
      </c>
      <c r="I684" s="1"/>
      <c r="J684" s="1"/>
      <c r="K684" s="1"/>
      <c r="L684" s="1">
        <v>4292775.784</v>
      </c>
      <c r="M684" s="1">
        <v>3104276.2829999998</v>
      </c>
      <c r="N684" s="1">
        <v>4292775.784</v>
      </c>
      <c r="O684" s="1">
        <v>3104276.2829999998</v>
      </c>
      <c r="P684" s="1">
        <v>193619.70800000001</v>
      </c>
      <c r="Q684" s="1">
        <v>4167467</v>
      </c>
      <c r="R684" s="1">
        <v>0.80729258999999998</v>
      </c>
      <c r="S684" s="1">
        <v>855391977</v>
      </c>
      <c r="T684" s="1">
        <v>661115</v>
      </c>
      <c r="U684" s="1">
        <v>172459</v>
      </c>
      <c r="V684" s="1">
        <v>370371</v>
      </c>
      <c r="W684" s="1">
        <v>15840</v>
      </c>
      <c r="X684" s="1">
        <v>22960</v>
      </c>
      <c r="Y684" s="1">
        <v>19566</v>
      </c>
      <c r="Z684" s="1">
        <v>25814</v>
      </c>
      <c r="AA684" s="1">
        <v>18918</v>
      </c>
      <c r="AB684" s="1">
        <v>649199</v>
      </c>
      <c r="AC684" s="1">
        <v>16.5</v>
      </c>
      <c r="AD684" s="1">
        <v>9.9</v>
      </c>
      <c r="AE684" s="1">
        <v>73.5</v>
      </c>
      <c r="AF684" s="1">
        <v>18.899999999999999</v>
      </c>
      <c r="AG684" s="1">
        <v>55.5</v>
      </c>
      <c r="AH684" s="1">
        <v>25.6</v>
      </c>
      <c r="AI684" s="1">
        <v>241238</v>
      </c>
      <c r="AJ684" s="1">
        <v>12301</v>
      </c>
      <c r="AK684" s="1">
        <v>105644</v>
      </c>
      <c r="AL684" s="1">
        <v>95570</v>
      </c>
      <c r="AM684" s="1">
        <v>22330</v>
      </c>
      <c r="AN684" s="1">
        <v>5393</v>
      </c>
      <c r="AO684" s="1">
        <v>5.0999999999999996</v>
      </c>
      <c r="AP684" s="1">
        <v>46383</v>
      </c>
      <c r="AQ684" s="1">
        <v>66957</v>
      </c>
      <c r="AR684" s="1">
        <v>37.9</v>
      </c>
      <c r="AS684" s="1">
        <v>44.3</v>
      </c>
      <c r="AT684" s="1">
        <v>17.8</v>
      </c>
      <c r="AU684" s="1">
        <v>203976</v>
      </c>
      <c r="AV684" s="1">
        <v>25313</v>
      </c>
      <c r="AW684" s="1">
        <v>2094</v>
      </c>
      <c r="AX684" s="1">
        <v>28</v>
      </c>
      <c r="AY684" s="1">
        <v>21797.33</v>
      </c>
      <c r="AZ684" s="1">
        <v>277331.83</v>
      </c>
      <c r="BA684" s="1">
        <v>299129.17</v>
      </c>
      <c r="BB684" s="1">
        <v>7.29</v>
      </c>
      <c r="BC684" s="1">
        <v>92.71</v>
      </c>
      <c r="BD684" s="1">
        <v>3.53</v>
      </c>
      <c r="BE684" s="1">
        <v>3065.6</v>
      </c>
      <c r="BF684" s="1">
        <v>18506</v>
      </c>
      <c r="BG684" s="1">
        <v>16.03</v>
      </c>
      <c r="BH684" s="1">
        <v>1.08</v>
      </c>
      <c r="BI684" s="1">
        <v>2014</v>
      </c>
      <c r="BJ684" s="1" t="s">
        <v>169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/>
      <c r="BQ684" s="1"/>
      <c r="BR684" s="1">
        <v>0</v>
      </c>
      <c r="BS684" s="1"/>
      <c r="BT684" s="1">
        <v>0</v>
      </c>
      <c r="BU684" s="1">
        <v>0</v>
      </c>
      <c r="BV684" s="1">
        <v>0</v>
      </c>
    </row>
    <row r="685" spans="1:74" x14ac:dyDescent="0.2">
      <c r="A685" s="1">
        <v>913</v>
      </c>
      <c r="B685" s="1">
        <v>913</v>
      </c>
      <c r="C685" s="1">
        <v>15980</v>
      </c>
      <c r="D685" s="1"/>
      <c r="E685" s="1" t="s">
        <v>168</v>
      </c>
      <c r="F685" s="1" t="s">
        <v>72</v>
      </c>
      <c r="G685" s="1">
        <v>2014</v>
      </c>
      <c r="H685" s="1">
        <f>IF(L685&gt;0,G685-G684,Check)</f>
        <v>1</v>
      </c>
      <c r="I685" s="1"/>
      <c r="J685" s="1"/>
      <c r="K685" s="1"/>
      <c r="L685" s="1">
        <v>4102235.4160000002</v>
      </c>
      <c r="M685" s="1">
        <v>3025806.889</v>
      </c>
      <c r="N685" s="1">
        <v>4102235.4160000002</v>
      </c>
      <c r="O685" s="1">
        <v>3025806.889</v>
      </c>
      <c r="P685" s="1">
        <v>190910.85860000001</v>
      </c>
      <c r="Q685" s="1">
        <v>4084982</v>
      </c>
      <c r="R685" s="1">
        <v>0.88783354799999903</v>
      </c>
      <c r="S685" s="1">
        <v>855391977</v>
      </c>
      <c r="T685" s="1">
        <v>679513</v>
      </c>
      <c r="U685" s="1">
        <v>181822</v>
      </c>
      <c r="V685" s="1">
        <v>370737</v>
      </c>
      <c r="W685" s="1">
        <v>18110</v>
      </c>
      <c r="X685" s="1">
        <v>24767</v>
      </c>
      <c r="Y685" s="1">
        <v>21491</v>
      </c>
      <c r="Z685" s="1">
        <v>27372</v>
      </c>
      <c r="AA685" s="1">
        <v>21103</v>
      </c>
      <c r="AB685" s="1">
        <v>668181</v>
      </c>
      <c r="AC685" s="1">
        <v>16.3</v>
      </c>
      <c r="AD685" s="1">
        <v>10.4</v>
      </c>
      <c r="AE685" s="1">
        <v>73.400000000000006</v>
      </c>
      <c r="AF685" s="1">
        <v>18.7</v>
      </c>
      <c r="AG685" s="1">
        <v>55</v>
      </c>
      <c r="AH685" s="1">
        <v>26.3</v>
      </c>
      <c r="AI685" s="1">
        <v>263295</v>
      </c>
      <c r="AJ685" s="1">
        <v>13415</v>
      </c>
      <c r="AK685" s="1">
        <v>119612</v>
      </c>
      <c r="AL685" s="1">
        <v>101646</v>
      </c>
      <c r="AM685" s="1">
        <v>23515</v>
      </c>
      <c r="AN685" s="1">
        <v>5107</v>
      </c>
      <c r="AO685" s="1">
        <v>5.0999999999999996</v>
      </c>
      <c r="AP685" s="1">
        <v>49055</v>
      </c>
      <c r="AQ685" s="1">
        <v>67172</v>
      </c>
      <c r="AR685" s="1">
        <v>35.1</v>
      </c>
      <c r="AS685" s="1">
        <v>47.5</v>
      </c>
      <c r="AT685" s="1">
        <v>17.399999999999999</v>
      </c>
      <c r="AU685" s="1">
        <v>223337</v>
      </c>
      <c r="AV685" s="1">
        <v>23402</v>
      </c>
      <c r="AW685" s="1">
        <v>2350</v>
      </c>
      <c r="AX685" s="1">
        <v>26.5</v>
      </c>
      <c r="AY685" s="1">
        <v>18714.169999999998</v>
      </c>
      <c r="AZ685" s="1">
        <v>291637.75</v>
      </c>
      <c r="BA685" s="1">
        <v>310351.92</v>
      </c>
      <c r="BB685" s="1">
        <v>6.03</v>
      </c>
      <c r="BC685" s="1">
        <v>93.97</v>
      </c>
      <c r="BD685" s="1">
        <v>3.41</v>
      </c>
      <c r="BE685" s="1">
        <v>3065.6</v>
      </c>
      <c r="BF685" s="1">
        <v>19049</v>
      </c>
      <c r="BG685" s="1">
        <v>15.85</v>
      </c>
      <c r="BH685" s="1">
        <v>1.06</v>
      </c>
      <c r="BI685" s="1">
        <v>2014</v>
      </c>
      <c r="BJ685" s="1" t="s">
        <v>169</v>
      </c>
      <c r="BK685" s="1">
        <v>1</v>
      </c>
      <c r="BL685" s="1">
        <v>0</v>
      </c>
      <c r="BM685" s="1">
        <v>0</v>
      </c>
      <c r="BN685" s="1">
        <v>0</v>
      </c>
      <c r="BO685" s="1">
        <v>0</v>
      </c>
      <c r="BP685" s="1"/>
      <c r="BQ685" s="1"/>
      <c r="BR685" s="1">
        <v>0</v>
      </c>
      <c r="BS685" s="1"/>
      <c r="BT685" s="1">
        <v>0</v>
      </c>
      <c r="BU685" s="1">
        <v>0</v>
      </c>
      <c r="BV685" s="1">
        <v>0</v>
      </c>
    </row>
    <row r="686" spans="1:74" x14ac:dyDescent="0.2">
      <c r="A686" s="1">
        <v>914</v>
      </c>
      <c r="B686" s="1">
        <v>914</v>
      </c>
      <c r="C686" s="1">
        <v>15980</v>
      </c>
      <c r="D686" s="1"/>
      <c r="E686" s="1" t="s">
        <v>168</v>
      </c>
      <c r="F686" s="1" t="s">
        <v>72</v>
      </c>
      <c r="G686" s="1">
        <v>2015</v>
      </c>
      <c r="H686" s="1">
        <f>IF(L686&gt;0,G686-G685,Check)</f>
        <v>1</v>
      </c>
      <c r="I686" s="1"/>
      <c r="J686" s="1"/>
      <c r="K686" s="1"/>
      <c r="L686" s="1">
        <v>3761474.7450000001</v>
      </c>
      <c r="M686" s="1">
        <v>3167073.2969999998</v>
      </c>
      <c r="N686" s="1">
        <v>3761474.7450000001</v>
      </c>
      <c r="O686" s="1">
        <v>3167073.2969999998</v>
      </c>
      <c r="P686" s="1">
        <v>202148.9382</v>
      </c>
      <c r="Q686" s="1">
        <v>4252492</v>
      </c>
      <c r="R686" s="1">
        <v>0.97283345799999998</v>
      </c>
      <c r="S686" s="1">
        <v>855391977</v>
      </c>
      <c r="T686" s="1">
        <v>701982</v>
      </c>
      <c r="U686" s="1">
        <v>190994</v>
      </c>
      <c r="V686" s="1">
        <v>382590</v>
      </c>
      <c r="W686" s="1">
        <v>16149</v>
      </c>
      <c r="X686" s="1">
        <v>25806</v>
      </c>
      <c r="Y686" s="1">
        <v>21405</v>
      </c>
      <c r="Z686" s="1">
        <v>27979</v>
      </c>
      <c r="AA686" s="1">
        <v>21297</v>
      </c>
      <c r="AB686" s="1">
        <v>691054</v>
      </c>
      <c r="AC686" s="1">
        <v>16.399999999999999</v>
      </c>
      <c r="AD686" s="1">
        <v>10.3</v>
      </c>
      <c r="AE686" s="1">
        <v>73.2</v>
      </c>
      <c r="AF686" s="1">
        <v>18.399999999999999</v>
      </c>
      <c r="AG686" s="1">
        <v>54.7</v>
      </c>
      <c r="AH686" s="1">
        <v>26.9</v>
      </c>
      <c r="AI686" s="1">
        <v>263694</v>
      </c>
      <c r="AJ686" s="1">
        <v>11558</v>
      </c>
      <c r="AK686" s="1">
        <v>117911</v>
      </c>
      <c r="AL686" s="1">
        <v>104026</v>
      </c>
      <c r="AM686" s="1">
        <v>22224</v>
      </c>
      <c r="AN686" s="1">
        <v>7975</v>
      </c>
      <c r="AO686" s="1">
        <v>4.38</v>
      </c>
      <c r="AP686" s="1">
        <v>50651</v>
      </c>
      <c r="AQ686" s="1">
        <v>70064</v>
      </c>
      <c r="AR686" s="1">
        <v>34.299999999999997</v>
      </c>
      <c r="AS686" s="1">
        <v>46.7</v>
      </c>
      <c r="AT686" s="1">
        <v>19</v>
      </c>
      <c r="AU686" s="1">
        <v>214260</v>
      </c>
      <c r="AV686" s="1">
        <v>30807</v>
      </c>
      <c r="AW686" s="1">
        <v>2342</v>
      </c>
      <c r="AX686" s="1">
        <v>27</v>
      </c>
      <c r="AY686" s="1">
        <v>16497.75</v>
      </c>
      <c r="AZ686" s="1">
        <v>302883.08</v>
      </c>
      <c r="BA686" s="1">
        <v>319380.83</v>
      </c>
      <c r="BB686" s="1">
        <v>5.17</v>
      </c>
      <c r="BC686" s="1">
        <v>94.83</v>
      </c>
      <c r="BD686" s="1">
        <v>2.41</v>
      </c>
      <c r="BE686" s="1">
        <v>3065.6</v>
      </c>
      <c r="BF686" s="1">
        <v>18980</v>
      </c>
      <c r="BG686" s="1">
        <v>15.67</v>
      </c>
      <c r="BH686" s="1">
        <v>1.06</v>
      </c>
      <c r="BI686" s="1">
        <v>2014</v>
      </c>
      <c r="BJ686" s="1" t="s">
        <v>169</v>
      </c>
      <c r="BK686" s="1">
        <v>1</v>
      </c>
      <c r="BL686" s="1">
        <v>1</v>
      </c>
      <c r="BM686" s="1">
        <v>0</v>
      </c>
      <c r="BN686" s="1">
        <v>0</v>
      </c>
      <c r="BO686" s="1">
        <v>0</v>
      </c>
      <c r="BP686" s="1"/>
      <c r="BQ686" s="1"/>
      <c r="BR686" s="1">
        <v>0</v>
      </c>
      <c r="BS686" s="1"/>
      <c r="BT686" s="1">
        <v>0</v>
      </c>
      <c r="BU686" s="1">
        <v>0</v>
      </c>
      <c r="BV686" s="1">
        <v>0</v>
      </c>
    </row>
    <row r="687" spans="1:74" x14ac:dyDescent="0.2">
      <c r="A687" s="1">
        <v>915</v>
      </c>
      <c r="B687" s="1">
        <v>915</v>
      </c>
      <c r="C687" s="1">
        <v>15980</v>
      </c>
      <c r="D687" s="1"/>
      <c r="E687" s="1" t="s">
        <v>168</v>
      </c>
      <c r="F687" s="1" t="s">
        <v>72</v>
      </c>
      <c r="G687" s="1">
        <v>2016</v>
      </c>
      <c r="H687" s="1">
        <f>IF(L687&gt;0,G687-G686,Check)</f>
        <v>1</v>
      </c>
      <c r="I687" s="1"/>
      <c r="J687" s="1"/>
      <c r="K687" s="1"/>
      <c r="L687" s="1">
        <v>3423435.861</v>
      </c>
      <c r="M687" s="1">
        <v>3164099.13</v>
      </c>
      <c r="N687" s="1">
        <v>3423435.861</v>
      </c>
      <c r="O687" s="1">
        <v>3164099.13</v>
      </c>
      <c r="P687" s="1">
        <v>203623.35389999999</v>
      </c>
      <c r="Q687" s="1">
        <v>3809012</v>
      </c>
      <c r="R687" s="1">
        <v>0.93224801899999998</v>
      </c>
      <c r="S687" s="1">
        <v>855391977</v>
      </c>
      <c r="T687" s="1">
        <v>722336</v>
      </c>
      <c r="U687" s="1">
        <v>196047</v>
      </c>
      <c r="V687" s="1">
        <v>396135</v>
      </c>
      <c r="W687" s="1">
        <v>17464</v>
      </c>
      <c r="X687" s="1">
        <v>26129</v>
      </c>
      <c r="Y687" s="1">
        <v>22120</v>
      </c>
      <c r="Z687" s="1">
        <v>28722</v>
      </c>
      <c r="AA687" s="1">
        <v>21783</v>
      </c>
      <c r="AB687" s="1">
        <v>713021</v>
      </c>
      <c r="AC687" s="1">
        <v>12.9</v>
      </c>
      <c r="AD687" s="1">
        <v>10</v>
      </c>
      <c r="AE687" s="1">
        <v>77.099999999999994</v>
      </c>
      <c r="AF687" s="1">
        <v>18.2</v>
      </c>
      <c r="AG687" s="1">
        <v>54.4</v>
      </c>
      <c r="AH687" s="1">
        <v>27.4</v>
      </c>
      <c r="AI687" s="1">
        <v>261735</v>
      </c>
      <c r="AJ687" s="1">
        <v>12812</v>
      </c>
      <c r="AK687" s="1">
        <v>111137</v>
      </c>
      <c r="AL687" s="1">
        <v>101200</v>
      </c>
      <c r="AM687" s="1">
        <v>27572</v>
      </c>
      <c r="AN687" s="1">
        <v>9014</v>
      </c>
      <c r="AO687" s="1">
        <v>4.9000000000000004</v>
      </c>
      <c r="AP687" s="1">
        <v>52909</v>
      </c>
      <c r="AQ687" s="1">
        <v>74125</v>
      </c>
      <c r="AR687" s="1">
        <v>32.799999999999997</v>
      </c>
      <c r="AS687" s="1">
        <v>46.5</v>
      </c>
      <c r="AT687" s="1">
        <v>20.7</v>
      </c>
      <c r="AU687" s="1">
        <v>238094</v>
      </c>
      <c r="AV687" s="1">
        <v>25392</v>
      </c>
      <c r="AW687" s="1">
        <v>1344</v>
      </c>
      <c r="AX687" s="1">
        <v>27.1</v>
      </c>
      <c r="AY687" s="1">
        <v>15164.17</v>
      </c>
      <c r="AZ687" s="1">
        <v>314325.42</v>
      </c>
      <c r="BA687" s="1">
        <v>329489.58</v>
      </c>
      <c r="BB687" s="1">
        <v>4.5999999999999996</v>
      </c>
      <c r="BC687" s="1">
        <v>95.4</v>
      </c>
      <c r="BD687" s="1">
        <v>2.21</v>
      </c>
      <c r="BE687" s="1">
        <v>3065.6</v>
      </c>
      <c r="BF687" s="1">
        <v>21191</v>
      </c>
      <c r="BG687" s="1">
        <v>15.54</v>
      </c>
      <c r="BH687" s="1">
        <v>1.05</v>
      </c>
      <c r="BI687" s="1">
        <v>2014</v>
      </c>
      <c r="BJ687" s="1" t="s">
        <v>169</v>
      </c>
      <c r="BK687" s="1">
        <v>1</v>
      </c>
      <c r="BL687" s="1">
        <v>2</v>
      </c>
      <c r="BM687" s="1">
        <v>0</v>
      </c>
      <c r="BN687" s="1">
        <v>0</v>
      </c>
      <c r="BO687" s="1">
        <v>0</v>
      </c>
      <c r="BP687" s="1"/>
      <c r="BQ687" s="1"/>
      <c r="BR687" s="1">
        <v>0</v>
      </c>
      <c r="BS687" s="1"/>
      <c r="BT687" s="1">
        <v>0</v>
      </c>
      <c r="BU687" s="1">
        <v>0</v>
      </c>
      <c r="BV687" s="1">
        <v>0</v>
      </c>
    </row>
    <row r="688" spans="1:74" x14ac:dyDescent="0.2">
      <c r="A688" s="1">
        <v>916</v>
      </c>
      <c r="B688" s="1">
        <v>916</v>
      </c>
      <c r="C688" s="1">
        <v>15980</v>
      </c>
      <c r="D688" s="1"/>
      <c r="E688" s="1" t="s">
        <v>168</v>
      </c>
      <c r="F688" s="1" t="s">
        <v>72</v>
      </c>
      <c r="G688" s="1">
        <v>2017</v>
      </c>
      <c r="H688" s="1">
        <f>IF(L688&gt;0,G688-G687,Check)</f>
        <v>1</v>
      </c>
      <c r="I688" s="1"/>
      <c r="J688" s="1"/>
      <c r="K688" s="1"/>
      <c r="L688" s="1">
        <v>3224032.9909999999</v>
      </c>
      <c r="M688" s="1">
        <v>3136293.18</v>
      </c>
      <c r="N688" s="1">
        <v>3224032.9909999999</v>
      </c>
      <c r="O688" s="1">
        <v>3136293.18</v>
      </c>
      <c r="P688" s="1">
        <v>200983.91510000001</v>
      </c>
      <c r="Q688" s="1">
        <v>3627435</v>
      </c>
      <c r="R688" s="1">
        <v>0.94655751200000005</v>
      </c>
      <c r="S688" s="1">
        <v>855391977</v>
      </c>
      <c r="T688" s="1">
        <v>739224</v>
      </c>
      <c r="U688" s="1">
        <v>194235</v>
      </c>
      <c r="V688" s="1">
        <v>400173</v>
      </c>
      <c r="W688" s="1">
        <v>17411</v>
      </c>
      <c r="X688" s="1">
        <v>26531</v>
      </c>
      <c r="Y688" s="1">
        <v>23996</v>
      </c>
      <c r="Z688" s="1">
        <v>28982</v>
      </c>
      <c r="AA688" s="1">
        <v>16589</v>
      </c>
      <c r="AB688" s="1">
        <v>730723</v>
      </c>
      <c r="AC688" s="1">
        <v>11.6</v>
      </c>
      <c r="AD688" s="1">
        <v>9.4</v>
      </c>
      <c r="AE688" s="1">
        <v>78.900000000000006</v>
      </c>
      <c r="AF688" s="1">
        <v>17.899999999999999</v>
      </c>
      <c r="AG688" s="1">
        <v>54.2</v>
      </c>
      <c r="AH688" s="1">
        <v>27.9</v>
      </c>
      <c r="AI688" s="1">
        <v>266266</v>
      </c>
      <c r="AJ688" s="1">
        <v>12540</v>
      </c>
      <c r="AK688" s="1">
        <v>112770</v>
      </c>
      <c r="AL688" s="1">
        <v>104776</v>
      </c>
      <c r="AM688" s="1">
        <v>27733</v>
      </c>
      <c r="AN688" s="1">
        <v>8447</v>
      </c>
      <c r="AO688" s="1">
        <v>4.71</v>
      </c>
      <c r="AP688" s="1">
        <v>53928</v>
      </c>
      <c r="AQ688" s="1">
        <v>77931</v>
      </c>
      <c r="AR688" s="1">
        <v>29.9</v>
      </c>
      <c r="AS688" s="1">
        <v>48.2</v>
      </c>
      <c r="AT688" s="1">
        <v>21.9</v>
      </c>
      <c r="AU688" s="1">
        <v>248386</v>
      </c>
      <c r="AV688" s="1">
        <v>32558</v>
      </c>
      <c r="AW688" s="1">
        <v>2752</v>
      </c>
      <c r="AX688" s="1">
        <v>27.9</v>
      </c>
      <c r="AY688" s="1">
        <v>13361.67</v>
      </c>
      <c r="AZ688" s="1">
        <v>322180.25</v>
      </c>
      <c r="BA688" s="1">
        <v>335541.92</v>
      </c>
      <c r="BB688" s="1">
        <v>3.98</v>
      </c>
      <c r="BC688" s="1">
        <v>96.02</v>
      </c>
      <c r="BD688" s="1">
        <v>2.46</v>
      </c>
      <c r="BE688" s="1">
        <v>3065.6</v>
      </c>
      <c r="BF688" s="1">
        <v>20995</v>
      </c>
      <c r="BG688" s="1">
        <v>15.6</v>
      </c>
      <c r="BH688" s="1">
        <v>1.02</v>
      </c>
      <c r="BI688" s="1">
        <v>2014</v>
      </c>
      <c r="BJ688" s="1" t="s">
        <v>169</v>
      </c>
      <c r="BK688" s="1">
        <v>1</v>
      </c>
      <c r="BL688" s="1">
        <v>3</v>
      </c>
      <c r="BM688" s="1">
        <v>0</v>
      </c>
      <c r="BN688" s="1">
        <v>0</v>
      </c>
      <c r="BO688" s="1">
        <v>0</v>
      </c>
      <c r="BP688" s="1"/>
      <c r="BQ688" s="1"/>
      <c r="BR688" s="1">
        <v>0</v>
      </c>
      <c r="BS688" s="1"/>
      <c r="BT688" s="1">
        <v>0</v>
      </c>
      <c r="BU688" s="1">
        <v>0</v>
      </c>
      <c r="BV688" s="1">
        <v>0</v>
      </c>
    </row>
    <row r="689" spans="1:74" x14ac:dyDescent="0.2">
      <c r="A689" s="1">
        <v>917</v>
      </c>
      <c r="B689" s="1">
        <v>917</v>
      </c>
      <c r="C689" s="1">
        <v>15980</v>
      </c>
      <c r="D689" s="1"/>
      <c r="E689" s="1" t="s">
        <v>168</v>
      </c>
      <c r="F689" s="1" t="s">
        <v>72</v>
      </c>
      <c r="G689" s="1">
        <v>2018</v>
      </c>
      <c r="H689" s="1">
        <f>IF(L689&gt;0,G689-G688,Check)</f>
        <v>1</v>
      </c>
      <c r="I689" s="1"/>
      <c r="J689" s="1"/>
      <c r="K689" s="1"/>
      <c r="L689" s="1">
        <v>3206240.2209999999</v>
      </c>
      <c r="M689" s="1">
        <v>3169805.8039999902</v>
      </c>
      <c r="N689" s="1">
        <v>3206240.2209999999</v>
      </c>
      <c r="O689" s="1">
        <v>3169805.8039999902</v>
      </c>
      <c r="P689" s="1">
        <v>207592.82430000001</v>
      </c>
      <c r="Q689" s="1">
        <v>3380382.25</v>
      </c>
      <c r="R689" s="1">
        <v>0.90822307700000005</v>
      </c>
      <c r="S689" s="1">
        <v>855391977</v>
      </c>
      <c r="T689" s="1">
        <v>756978.5</v>
      </c>
      <c r="U689" s="1">
        <v>194139.25</v>
      </c>
      <c r="V689" s="1">
        <v>406587.75</v>
      </c>
      <c r="W689" s="1">
        <v>17700</v>
      </c>
      <c r="X689" s="1">
        <v>26913.25</v>
      </c>
      <c r="Y689" s="1">
        <v>25581.75</v>
      </c>
      <c r="Z689" s="1">
        <v>29362.75</v>
      </c>
      <c r="AA689" s="1">
        <v>12815</v>
      </c>
      <c r="AB689" s="1">
        <v>749491.25</v>
      </c>
      <c r="AC689" s="1">
        <v>9.75</v>
      </c>
      <c r="AD689" s="1">
        <v>8.8800000000000008</v>
      </c>
      <c r="AE689" s="1">
        <v>81.23</v>
      </c>
      <c r="AF689" s="1">
        <v>17.63</v>
      </c>
      <c r="AG689" s="1">
        <v>53.98</v>
      </c>
      <c r="AH689" s="1">
        <v>28.4</v>
      </c>
      <c r="AI689" s="1">
        <v>269174.5</v>
      </c>
      <c r="AJ689" s="1">
        <v>12649.5</v>
      </c>
      <c r="AK689" s="1">
        <v>112301.25</v>
      </c>
      <c r="AL689" s="1">
        <v>106751.5</v>
      </c>
      <c r="AM689" s="1">
        <v>29190.75</v>
      </c>
      <c r="AN689" s="1">
        <v>8281.5</v>
      </c>
      <c r="AO689" s="1">
        <v>4.7</v>
      </c>
      <c r="AP689" s="1">
        <v>55256.75</v>
      </c>
      <c r="AQ689" s="1">
        <v>81800.75</v>
      </c>
      <c r="AR689" s="1">
        <v>27.35</v>
      </c>
      <c r="AS689" s="1">
        <v>49.43</v>
      </c>
      <c r="AT689" s="1">
        <v>23.23</v>
      </c>
      <c r="AU689" s="1">
        <v>262063.5</v>
      </c>
      <c r="AV689" s="1">
        <v>36578.75</v>
      </c>
      <c r="AW689" s="1">
        <v>3558.5</v>
      </c>
      <c r="AX689" s="1">
        <v>28.53</v>
      </c>
      <c r="AY689" s="1">
        <v>11445.45</v>
      </c>
      <c r="AZ689" s="1">
        <v>327817.45</v>
      </c>
      <c r="BA689" s="1">
        <v>339262.91</v>
      </c>
      <c r="BB689" s="1">
        <v>3.37</v>
      </c>
      <c r="BC689" s="1">
        <v>96.63</v>
      </c>
      <c r="BD689" s="1">
        <v>2.71</v>
      </c>
      <c r="BE689" s="1"/>
      <c r="BF689" s="1">
        <v>21400.75</v>
      </c>
      <c r="BG689" s="1">
        <v>15.27</v>
      </c>
      <c r="BH689" s="1">
        <v>1</v>
      </c>
      <c r="BI689" s="1">
        <v>2014</v>
      </c>
      <c r="BJ689" s="1" t="s">
        <v>169</v>
      </c>
      <c r="BK689" s="1">
        <v>1</v>
      </c>
      <c r="BL689" s="1">
        <v>4</v>
      </c>
      <c r="BM689" s="1">
        <v>0</v>
      </c>
      <c r="BN689" s="1">
        <v>0</v>
      </c>
      <c r="BO689" s="1">
        <v>0</v>
      </c>
      <c r="BP689" s="1"/>
      <c r="BQ689" s="1"/>
      <c r="BR689" s="1">
        <v>0</v>
      </c>
      <c r="BS689" s="1"/>
      <c r="BT689" s="1">
        <v>75</v>
      </c>
      <c r="BU689" s="1">
        <v>0</v>
      </c>
      <c r="BV689" s="1">
        <v>54</v>
      </c>
    </row>
    <row r="690" spans="1:74" x14ac:dyDescent="0.2">
      <c r="A690" s="1">
        <v>935</v>
      </c>
      <c r="B690" s="1">
        <v>935</v>
      </c>
      <c r="C690" s="1">
        <v>16300</v>
      </c>
      <c r="D690" s="1"/>
      <c r="E690" s="1" t="s">
        <v>170</v>
      </c>
      <c r="F690" s="1" t="s">
        <v>72</v>
      </c>
      <c r="G690" s="1">
        <v>2002</v>
      </c>
      <c r="H690" s="1">
        <f>IF(L690&gt;0,G690-G689,Check)</f>
        <v>-16</v>
      </c>
      <c r="I690" s="1"/>
      <c r="J690" s="1"/>
      <c r="K690" s="1"/>
      <c r="L690" s="1">
        <v>1121125</v>
      </c>
      <c r="M690" s="1">
        <v>1007440</v>
      </c>
      <c r="N690" s="1">
        <v>1121125</v>
      </c>
      <c r="O690" s="1">
        <v>1007440</v>
      </c>
      <c r="P690" s="1">
        <v>76185</v>
      </c>
      <c r="Q690" s="1">
        <v>455887</v>
      </c>
      <c r="R690" s="1">
        <v>0.406633515</v>
      </c>
      <c r="S690" s="1">
        <v>216136838</v>
      </c>
      <c r="T690" s="1">
        <v>213584.39060000001</v>
      </c>
      <c r="U690" s="1">
        <v>180777.14060000001</v>
      </c>
      <c r="V690" s="1">
        <v>29924.828130000002</v>
      </c>
      <c r="W690" s="1">
        <v>900.5</v>
      </c>
      <c r="X690" s="1">
        <v>26009.453130000002</v>
      </c>
      <c r="Y690" s="1">
        <v>27302.296880000002</v>
      </c>
      <c r="Z690" s="1">
        <v>20236.046880000002</v>
      </c>
      <c r="AA690" s="1">
        <v>67290</v>
      </c>
      <c r="AB690" s="1">
        <v>225439.55</v>
      </c>
      <c r="AC690" s="1">
        <v>16.09</v>
      </c>
      <c r="AD690" s="1">
        <v>5.55</v>
      </c>
      <c r="AE690" s="1">
        <v>78.36</v>
      </c>
      <c r="AF690" s="1">
        <v>23.09</v>
      </c>
      <c r="AG690" s="1">
        <v>65.459999999999994</v>
      </c>
      <c r="AH690" s="1">
        <v>11.45</v>
      </c>
      <c r="AI690" s="1">
        <v>94565.86</v>
      </c>
      <c r="AJ690" s="1">
        <v>8800.1299999999992</v>
      </c>
      <c r="AK690" s="1">
        <v>23737.8</v>
      </c>
      <c r="AL690" s="1">
        <v>38618.39</v>
      </c>
      <c r="AM690" s="1">
        <v>17310.59</v>
      </c>
      <c r="AN690" s="1">
        <v>6098.95</v>
      </c>
      <c r="AO690" s="1">
        <v>9.31</v>
      </c>
      <c r="AP690" s="1">
        <v>49709.65625</v>
      </c>
      <c r="AQ690" s="1">
        <v>55137.859380000002</v>
      </c>
      <c r="AR690" s="1">
        <v>39.67</v>
      </c>
      <c r="AS690" s="1">
        <v>47.07</v>
      </c>
      <c r="AT690" s="1">
        <v>13.26</v>
      </c>
      <c r="AU690" s="1">
        <v>96265.91</v>
      </c>
      <c r="AV690" s="1">
        <v>10602.14</v>
      </c>
      <c r="AW690" s="1">
        <v>270.14</v>
      </c>
      <c r="AX690" s="1">
        <v>19.399999999999999</v>
      </c>
      <c r="AY690" s="1">
        <v>6273</v>
      </c>
      <c r="AZ690" s="1">
        <v>134175.25</v>
      </c>
      <c r="BA690" s="1">
        <v>140448.25</v>
      </c>
      <c r="BB690" s="1">
        <v>4.47</v>
      </c>
      <c r="BC690" s="1">
        <v>95.53</v>
      </c>
      <c r="BD690" s="1">
        <v>1.36</v>
      </c>
      <c r="BE690" s="1"/>
      <c r="BF690" s="1">
        <v>17213</v>
      </c>
      <c r="BG690" s="1">
        <v>13.22</v>
      </c>
      <c r="BH690" s="1">
        <v>1.4</v>
      </c>
      <c r="BI690" s="1">
        <v>2014</v>
      </c>
      <c r="BJ690" s="1" t="s">
        <v>171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2019</v>
      </c>
      <c r="BQ690" s="1"/>
      <c r="BR690" s="1">
        <v>0</v>
      </c>
      <c r="BS690" s="1" t="s">
        <v>172</v>
      </c>
      <c r="BT690" s="1">
        <v>0</v>
      </c>
      <c r="BU690" s="1">
        <v>0</v>
      </c>
      <c r="BV690" s="1">
        <v>0</v>
      </c>
    </row>
    <row r="691" spans="1:74" x14ac:dyDescent="0.2">
      <c r="A691" s="1">
        <v>936</v>
      </c>
      <c r="B691" s="1">
        <v>936</v>
      </c>
      <c r="C691" s="1">
        <v>16300</v>
      </c>
      <c r="D691" s="1"/>
      <c r="E691" s="1" t="s">
        <v>170</v>
      </c>
      <c r="F691" s="1" t="s">
        <v>72</v>
      </c>
      <c r="G691" s="1">
        <v>2003</v>
      </c>
      <c r="H691" s="1">
        <f>IF(L691&gt;0,G691-G690,Check)</f>
        <v>1</v>
      </c>
      <c r="I691" s="1"/>
      <c r="J691" s="1"/>
      <c r="K691" s="1"/>
      <c r="L691" s="1">
        <v>1077072</v>
      </c>
      <c r="M691" s="1">
        <v>1002120</v>
      </c>
      <c r="N691" s="1">
        <v>1077072</v>
      </c>
      <c r="O691" s="1">
        <v>1002120</v>
      </c>
      <c r="P691" s="1">
        <v>75558</v>
      </c>
      <c r="Q691" s="1">
        <v>465499</v>
      </c>
      <c r="R691" s="1">
        <v>0.432189306</v>
      </c>
      <c r="S691" s="1">
        <v>216136838</v>
      </c>
      <c r="T691" s="1">
        <v>222238.4375</v>
      </c>
      <c r="U691" s="1">
        <v>182626.4375</v>
      </c>
      <c r="V691" s="1">
        <v>35813.6875</v>
      </c>
      <c r="W691" s="1">
        <v>943</v>
      </c>
      <c r="X691" s="1">
        <v>26086.1875</v>
      </c>
      <c r="Y691" s="1">
        <v>26987.8125</v>
      </c>
      <c r="Z691" s="1">
        <v>22060.8125</v>
      </c>
      <c r="AA691" s="1">
        <v>57606</v>
      </c>
      <c r="AB691" s="1">
        <v>229593.81</v>
      </c>
      <c r="AC691" s="1">
        <v>14.65</v>
      </c>
      <c r="AD691" s="1">
        <v>5.79</v>
      </c>
      <c r="AE691" s="1">
        <v>79.56</v>
      </c>
      <c r="AF691" s="1">
        <v>23.43</v>
      </c>
      <c r="AG691" s="1">
        <v>64.760000000000005</v>
      </c>
      <c r="AH691" s="1">
        <v>11.81</v>
      </c>
      <c r="AI691" s="1">
        <v>96515.56</v>
      </c>
      <c r="AJ691" s="1">
        <v>7945.5</v>
      </c>
      <c r="AK691" s="1">
        <v>25881.81</v>
      </c>
      <c r="AL691" s="1">
        <v>39188.44</v>
      </c>
      <c r="AM691" s="1">
        <v>17174.63</v>
      </c>
      <c r="AN691" s="1">
        <v>6325.19</v>
      </c>
      <c r="AO691" s="1">
        <v>8.23</v>
      </c>
      <c r="AP691" s="1">
        <v>49143.375</v>
      </c>
      <c r="AQ691" s="1">
        <v>56344.5625</v>
      </c>
      <c r="AR691" s="1">
        <v>38.840000000000003</v>
      </c>
      <c r="AS691" s="1">
        <v>47.71</v>
      </c>
      <c r="AT691" s="1">
        <v>13.45</v>
      </c>
      <c r="AU691" s="1">
        <v>98351.38</v>
      </c>
      <c r="AV691" s="1">
        <v>10952.44</v>
      </c>
      <c r="AW691" s="1">
        <v>395.44</v>
      </c>
      <c r="AX691" s="1">
        <v>19.2</v>
      </c>
      <c r="AY691" s="1">
        <v>6661.08</v>
      </c>
      <c r="AZ691" s="1">
        <v>130035.5</v>
      </c>
      <c r="BA691" s="1">
        <v>136696.57999999999</v>
      </c>
      <c r="BB691" s="1">
        <v>4.87</v>
      </c>
      <c r="BC691" s="1">
        <v>95.13</v>
      </c>
      <c r="BD691" s="1">
        <v>1.55</v>
      </c>
      <c r="BE691" s="1"/>
      <c r="BF691" s="1">
        <v>18830</v>
      </c>
      <c r="BG691" s="1">
        <v>13.26</v>
      </c>
      <c r="BH691" s="1">
        <v>1.37</v>
      </c>
      <c r="BI691" s="1">
        <v>2014</v>
      </c>
      <c r="BJ691" s="1" t="s">
        <v>171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2019</v>
      </c>
      <c r="BQ691" s="1"/>
      <c r="BR691" s="1">
        <v>0</v>
      </c>
      <c r="BS691" s="1" t="s">
        <v>172</v>
      </c>
      <c r="BT691" s="1">
        <v>0</v>
      </c>
      <c r="BU691" s="1">
        <v>0</v>
      </c>
      <c r="BV691" s="1">
        <v>0</v>
      </c>
    </row>
    <row r="692" spans="1:74" x14ac:dyDescent="0.2">
      <c r="A692" s="1">
        <v>937</v>
      </c>
      <c r="B692" s="1">
        <v>937</v>
      </c>
      <c r="C692" s="1">
        <v>16300</v>
      </c>
      <c r="D692" s="1"/>
      <c r="E692" s="1" t="s">
        <v>170</v>
      </c>
      <c r="F692" s="1" t="s">
        <v>72</v>
      </c>
      <c r="G692" s="1">
        <v>2004</v>
      </c>
      <c r="H692" s="1">
        <f>IF(L692&gt;0,G692-G691,Check)</f>
        <v>1</v>
      </c>
      <c r="I692" s="1"/>
      <c r="J692" s="1"/>
      <c r="K692" s="1"/>
      <c r="L692" s="1">
        <v>1013912</v>
      </c>
      <c r="M692" s="1">
        <v>1010722</v>
      </c>
      <c r="N692" s="1">
        <v>1013912</v>
      </c>
      <c r="O692" s="1">
        <v>1010722</v>
      </c>
      <c r="P692" s="1">
        <v>73684</v>
      </c>
      <c r="Q692" s="1">
        <v>581920</v>
      </c>
      <c r="R692" s="1">
        <v>0.57393541100000001</v>
      </c>
      <c r="S692" s="1">
        <v>216136838</v>
      </c>
      <c r="T692" s="1">
        <v>230994.25</v>
      </c>
      <c r="U692" s="1">
        <v>184515.25</v>
      </c>
      <c r="V692" s="1">
        <v>41753.25</v>
      </c>
      <c r="W692" s="1">
        <v>980</v>
      </c>
      <c r="X692" s="1">
        <v>26134.25</v>
      </c>
      <c r="Y692" s="1">
        <v>26627.75</v>
      </c>
      <c r="Z692" s="1">
        <v>23922.75</v>
      </c>
      <c r="AA692" s="1">
        <v>47720</v>
      </c>
      <c r="AB692" s="1">
        <v>233743.75</v>
      </c>
      <c r="AC692" s="1">
        <v>13.2</v>
      </c>
      <c r="AD692" s="1">
        <v>6.05</v>
      </c>
      <c r="AE692" s="1">
        <v>80.75</v>
      </c>
      <c r="AF692" s="1">
        <v>23.78</v>
      </c>
      <c r="AG692" s="1">
        <v>64.05</v>
      </c>
      <c r="AH692" s="1">
        <v>12.18</v>
      </c>
      <c r="AI692" s="1">
        <v>98432.75</v>
      </c>
      <c r="AJ692" s="1">
        <v>7029</v>
      </c>
      <c r="AK692" s="1">
        <v>28098.75</v>
      </c>
      <c r="AL692" s="1">
        <v>39694.25</v>
      </c>
      <c r="AM692" s="1">
        <v>17050.5</v>
      </c>
      <c r="AN692" s="1">
        <v>6560.25</v>
      </c>
      <c r="AO692" s="1">
        <v>7.14</v>
      </c>
      <c r="AP692" s="1">
        <v>48448.5</v>
      </c>
      <c r="AQ692" s="1">
        <v>57495.75</v>
      </c>
      <c r="AR692" s="1">
        <v>38.049999999999997</v>
      </c>
      <c r="AS692" s="1">
        <v>48.35</v>
      </c>
      <c r="AT692" s="1">
        <v>13.6</v>
      </c>
      <c r="AU692" s="1">
        <v>100399.5</v>
      </c>
      <c r="AV692" s="1">
        <v>11350.25</v>
      </c>
      <c r="AW692" s="1">
        <v>509.25</v>
      </c>
      <c r="AX692" s="1">
        <v>19</v>
      </c>
      <c r="AY692" s="1">
        <v>6349.33</v>
      </c>
      <c r="AZ692" s="1">
        <v>129244.08</v>
      </c>
      <c r="BA692" s="1">
        <v>135593.42000000001</v>
      </c>
      <c r="BB692" s="1">
        <v>4.68</v>
      </c>
      <c r="BC692" s="1">
        <v>95.32</v>
      </c>
      <c r="BD692" s="1">
        <v>1.83</v>
      </c>
      <c r="BE692" s="1"/>
      <c r="BF692" s="1">
        <v>20447</v>
      </c>
      <c r="BG692" s="1">
        <v>13.72</v>
      </c>
      <c r="BH692" s="1">
        <v>1.33</v>
      </c>
      <c r="BI692" s="1">
        <v>2014</v>
      </c>
      <c r="BJ692" s="1" t="s">
        <v>171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2019</v>
      </c>
      <c r="BQ692" s="1"/>
      <c r="BR692" s="1">
        <v>0</v>
      </c>
      <c r="BS692" s="1" t="s">
        <v>172</v>
      </c>
      <c r="BT692" s="1">
        <v>0</v>
      </c>
      <c r="BU692" s="1">
        <v>0</v>
      </c>
      <c r="BV692" s="1">
        <v>0</v>
      </c>
    </row>
    <row r="693" spans="1:74" x14ac:dyDescent="0.2">
      <c r="A693" s="1">
        <v>938</v>
      </c>
      <c r="B693" s="1">
        <v>938</v>
      </c>
      <c r="C693" s="1">
        <v>16300</v>
      </c>
      <c r="D693" s="1"/>
      <c r="E693" s="1" t="s">
        <v>170</v>
      </c>
      <c r="F693" s="1" t="s">
        <v>72</v>
      </c>
      <c r="G693" s="1">
        <v>2005</v>
      </c>
      <c r="H693" s="1">
        <f>IF(L693&gt;0,G693-G692,Check)</f>
        <v>1</v>
      </c>
      <c r="I693" s="1"/>
      <c r="J693" s="1"/>
      <c r="K693" s="1"/>
      <c r="L693" s="1">
        <v>1055323</v>
      </c>
      <c r="M693" s="1">
        <v>1008726</v>
      </c>
      <c r="N693" s="1">
        <v>1055323</v>
      </c>
      <c r="O693" s="1">
        <v>1008726</v>
      </c>
      <c r="P693" s="1">
        <v>72760</v>
      </c>
      <c r="Q693" s="1">
        <v>623336</v>
      </c>
      <c r="R693" s="1">
        <v>0.590658974</v>
      </c>
      <c r="S693" s="1">
        <v>216136838</v>
      </c>
      <c r="T693" s="1">
        <v>239343</v>
      </c>
      <c r="U693" s="1">
        <v>186246</v>
      </c>
      <c r="V693" s="1">
        <v>47490</v>
      </c>
      <c r="W693" s="1">
        <v>1039</v>
      </c>
      <c r="X693" s="1">
        <v>26297</v>
      </c>
      <c r="Y693" s="1">
        <v>26450</v>
      </c>
      <c r="Z693" s="1">
        <v>25636</v>
      </c>
      <c r="AA693" s="1">
        <v>38642</v>
      </c>
      <c r="AB693" s="1">
        <v>237911</v>
      </c>
      <c r="AC693" s="1">
        <v>11.8</v>
      </c>
      <c r="AD693" s="1">
        <v>6.2</v>
      </c>
      <c r="AE693" s="1">
        <v>82</v>
      </c>
      <c r="AF693" s="1">
        <v>24.1</v>
      </c>
      <c r="AG693" s="1">
        <v>63.4</v>
      </c>
      <c r="AH693" s="1">
        <v>12.5</v>
      </c>
      <c r="AI693" s="1">
        <v>100480</v>
      </c>
      <c r="AJ693" s="1">
        <v>6360</v>
      </c>
      <c r="AK693" s="1">
        <v>30024</v>
      </c>
      <c r="AL693" s="1">
        <v>40457</v>
      </c>
      <c r="AM693" s="1">
        <v>16879</v>
      </c>
      <c r="AN693" s="1">
        <v>6760</v>
      </c>
      <c r="AO693" s="1">
        <v>6.33</v>
      </c>
      <c r="AP693" s="1">
        <v>48268</v>
      </c>
      <c r="AQ693" s="1">
        <v>58869</v>
      </c>
      <c r="AR693" s="1">
        <v>37.1</v>
      </c>
      <c r="AS693" s="1">
        <v>49</v>
      </c>
      <c r="AT693" s="1">
        <v>13.9</v>
      </c>
      <c r="AU693" s="1">
        <v>102597</v>
      </c>
      <c r="AV693" s="1">
        <v>11558</v>
      </c>
      <c r="AW693" s="1">
        <v>669</v>
      </c>
      <c r="AX693" s="1">
        <v>18.8</v>
      </c>
      <c r="AY693" s="1">
        <v>6023.5</v>
      </c>
      <c r="AZ693" s="1">
        <v>132079.67000000001</v>
      </c>
      <c r="BA693" s="1">
        <v>138103.17000000001</v>
      </c>
      <c r="BB693" s="1">
        <v>4.3600000000000003</v>
      </c>
      <c r="BC693" s="1">
        <v>95.64</v>
      </c>
      <c r="BD693" s="1">
        <v>2.25</v>
      </c>
      <c r="BE693" s="1">
        <v>5337.6</v>
      </c>
      <c r="BF693" s="1">
        <v>22064</v>
      </c>
      <c r="BG693" s="1">
        <v>13.86</v>
      </c>
      <c r="BH693" s="1">
        <v>1.29</v>
      </c>
      <c r="BI693" s="1">
        <v>2014</v>
      </c>
      <c r="BJ693" s="1" t="s">
        <v>171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2019</v>
      </c>
      <c r="BQ693" s="1"/>
      <c r="BR693" s="1">
        <v>0</v>
      </c>
      <c r="BS693" s="1" t="s">
        <v>172</v>
      </c>
      <c r="BT693" s="1">
        <v>0</v>
      </c>
      <c r="BU693" s="1">
        <v>0</v>
      </c>
      <c r="BV693" s="1">
        <v>0</v>
      </c>
    </row>
    <row r="694" spans="1:74" x14ac:dyDescent="0.2">
      <c r="A694" s="1">
        <v>939</v>
      </c>
      <c r="B694" s="1">
        <v>939</v>
      </c>
      <c r="C694" s="1">
        <v>16300</v>
      </c>
      <c r="D694" s="1"/>
      <c r="E694" s="1" t="s">
        <v>170</v>
      </c>
      <c r="F694" s="1" t="s">
        <v>72</v>
      </c>
      <c r="G694" s="1">
        <v>2006</v>
      </c>
      <c r="H694" s="1">
        <f>IF(L694&gt;0,G694-G693,Check)</f>
        <v>1</v>
      </c>
      <c r="I694" s="1"/>
      <c r="J694" s="1"/>
      <c r="K694" s="1"/>
      <c r="L694" s="1">
        <v>1091536</v>
      </c>
      <c r="M694" s="1">
        <v>1059139</v>
      </c>
      <c r="N694" s="1">
        <v>1091536</v>
      </c>
      <c r="O694" s="1">
        <v>1059139</v>
      </c>
      <c r="P694" s="1">
        <v>72645</v>
      </c>
      <c r="Q694" s="1">
        <v>666469</v>
      </c>
      <c r="R694" s="1">
        <v>0.61057903700000005</v>
      </c>
      <c r="S694" s="1">
        <v>216136838</v>
      </c>
      <c r="T694" s="1">
        <v>249320</v>
      </c>
      <c r="U694" s="1">
        <v>188609</v>
      </c>
      <c r="V694" s="1">
        <v>54038</v>
      </c>
      <c r="W694" s="1">
        <v>1010</v>
      </c>
      <c r="X694" s="1">
        <v>26001</v>
      </c>
      <c r="Y694" s="1">
        <v>25543</v>
      </c>
      <c r="Z694" s="1">
        <v>27944</v>
      </c>
      <c r="AA694" s="1">
        <v>26332</v>
      </c>
      <c r="AB694" s="1">
        <v>242009</v>
      </c>
      <c r="AC694" s="1">
        <v>10.199999999999999</v>
      </c>
      <c r="AD694" s="1">
        <v>6.8</v>
      </c>
      <c r="AE694" s="1">
        <v>83</v>
      </c>
      <c r="AF694" s="1">
        <v>24.5</v>
      </c>
      <c r="AG694" s="1">
        <v>62.5</v>
      </c>
      <c r="AH694" s="1">
        <v>13</v>
      </c>
      <c r="AI694" s="1">
        <v>102007</v>
      </c>
      <c r="AJ694" s="1">
        <v>4701</v>
      </c>
      <c r="AK694" s="1">
        <v>33116</v>
      </c>
      <c r="AL694" s="1">
        <v>40192</v>
      </c>
      <c r="AM694" s="1">
        <v>16897</v>
      </c>
      <c r="AN694" s="1">
        <v>7101</v>
      </c>
      <c r="AO694" s="1">
        <v>4.6100000000000003</v>
      </c>
      <c r="AP694" s="1">
        <v>46030</v>
      </c>
      <c r="AQ694" s="1">
        <v>59354</v>
      </c>
      <c r="AR694" s="1">
        <v>36.799999999999997</v>
      </c>
      <c r="AS694" s="1">
        <v>49.6</v>
      </c>
      <c r="AT694" s="1">
        <v>13.6</v>
      </c>
      <c r="AU694" s="1">
        <v>104197</v>
      </c>
      <c r="AV694" s="1">
        <v>12526</v>
      </c>
      <c r="AW694" s="1">
        <v>645</v>
      </c>
      <c r="AX694" s="1">
        <v>18.600000000000001</v>
      </c>
      <c r="AY694" s="1">
        <v>5215.92</v>
      </c>
      <c r="AZ694" s="1">
        <v>136102.25</v>
      </c>
      <c r="BA694" s="1">
        <v>141318.17000000001</v>
      </c>
      <c r="BB694" s="1">
        <v>3.69</v>
      </c>
      <c r="BC694" s="1">
        <v>96.31</v>
      </c>
      <c r="BD694" s="1">
        <v>2.54</v>
      </c>
      <c r="BE694" s="1">
        <v>5337.6</v>
      </c>
      <c r="BF694" s="1">
        <v>23681</v>
      </c>
      <c r="BG694" s="1">
        <v>14.58</v>
      </c>
      <c r="BH694" s="1">
        <v>1.25</v>
      </c>
      <c r="BI694" s="1">
        <v>2014</v>
      </c>
      <c r="BJ694" s="1" t="s">
        <v>171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2019</v>
      </c>
      <c r="BQ694" s="1"/>
      <c r="BR694" s="1">
        <v>0</v>
      </c>
      <c r="BS694" s="1" t="s">
        <v>172</v>
      </c>
      <c r="BT694" s="1">
        <v>0</v>
      </c>
      <c r="BU694" s="1">
        <v>0</v>
      </c>
      <c r="BV694" s="1">
        <v>0</v>
      </c>
    </row>
    <row r="695" spans="1:74" x14ac:dyDescent="0.2">
      <c r="A695" s="1">
        <v>940</v>
      </c>
      <c r="B695" s="1">
        <v>940</v>
      </c>
      <c r="C695" s="1">
        <v>16300</v>
      </c>
      <c r="D695" s="1"/>
      <c r="E695" s="1" t="s">
        <v>170</v>
      </c>
      <c r="F695" s="1" t="s">
        <v>72</v>
      </c>
      <c r="G695" s="1">
        <v>2007</v>
      </c>
      <c r="H695" s="1">
        <f>IF(L695&gt;0,G695-G694,Check)</f>
        <v>1</v>
      </c>
      <c r="I695" s="1"/>
      <c r="J695" s="1"/>
      <c r="K695" s="1"/>
      <c r="L695" s="1">
        <v>1176388</v>
      </c>
      <c r="M695" s="1">
        <v>1061492</v>
      </c>
      <c r="N695" s="1">
        <v>1176388</v>
      </c>
      <c r="O695" s="1">
        <v>1061492</v>
      </c>
      <c r="P695" s="1">
        <v>72628</v>
      </c>
      <c r="Q695" s="1">
        <v>651027</v>
      </c>
      <c r="R695" s="1">
        <v>0.55341180000000001</v>
      </c>
      <c r="S695" s="1">
        <v>216136838</v>
      </c>
      <c r="T695" s="1">
        <v>252784</v>
      </c>
      <c r="U695" s="1">
        <v>188443</v>
      </c>
      <c r="V695" s="1">
        <v>57341</v>
      </c>
      <c r="W695" s="1">
        <v>1333</v>
      </c>
      <c r="X695" s="1">
        <v>27540</v>
      </c>
      <c r="Y695" s="1">
        <v>27553</v>
      </c>
      <c r="Z695" s="1">
        <v>27873</v>
      </c>
      <c r="AA695" s="1">
        <v>26950</v>
      </c>
      <c r="AB695" s="1">
        <v>246384</v>
      </c>
      <c r="AC695" s="1">
        <v>9.4</v>
      </c>
      <c r="AD695" s="1">
        <v>5.6</v>
      </c>
      <c r="AE695" s="1">
        <v>85</v>
      </c>
      <c r="AF695" s="1">
        <v>24.6</v>
      </c>
      <c r="AG695" s="1">
        <v>62.6</v>
      </c>
      <c r="AH695" s="1">
        <v>12.8</v>
      </c>
      <c r="AI695" s="1">
        <v>105615</v>
      </c>
      <c r="AJ695" s="1">
        <v>7002</v>
      </c>
      <c r="AK695" s="1">
        <v>31541</v>
      </c>
      <c r="AL695" s="1">
        <v>44038</v>
      </c>
      <c r="AM695" s="1">
        <v>16157</v>
      </c>
      <c r="AN695" s="1">
        <v>6877</v>
      </c>
      <c r="AO695" s="1">
        <v>6.63</v>
      </c>
      <c r="AP695" s="1">
        <v>52022</v>
      </c>
      <c r="AQ695" s="1">
        <v>63392</v>
      </c>
      <c r="AR695" s="1">
        <v>33.9</v>
      </c>
      <c r="AS695" s="1">
        <v>50.4</v>
      </c>
      <c r="AT695" s="1">
        <v>15.7</v>
      </c>
      <c r="AU695" s="1">
        <v>108187</v>
      </c>
      <c r="AV695" s="1">
        <v>10453</v>
      </c>
      <c r="AW695" s="1">
        <v>1356</v>
      </c>
      <c r="AX695" s="1">
        <v>18.399999999999999</v>
      </c>
      <c r="AY695" s="1">
        <v>5314.5</v>
      </c>
      <c r="AZ695" s="1">
        <v>137573.5</v>
      </c>
      <c r="BA695" s="1">
        <v>142888</v>
      </c>
      <c r="BB695" s="1">
        <v>3.72</v>
      </c>
      <c r="BC695" s="1">
        <v>96.28</v>
      </c>
      <c r="BD695" s="1">
        <v>2.82</v>
      </c>
      <c r="BE695" s="1">
        <v>5337.6</v>
      </c>
      <c r="BF695" s="1">
        <v>25298</v>
      </c>
      <c r="BG695" s="1">
        <v>14.62</v>
      </c>
      <c r="BH695" s="1">
        <v>1.21</v>
      </c>
      <c r="BI695" s="1">
        <v>2014</v>
      </c>
      <c r="BJ695" s="1" t="s">
        <v>171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2019</v>
      </c>
      <c r="BQ695" s="1"/>
      <c r="BR695" s="1">
        <v>0</v>
      </c>
      <c r="BS695" s="1" t="s">
        <v>172</v>
      </c>
      <c r="BT695" s="1">
        <v>0</v>
      </c>
      <c r="BU695" s="1">
        <v>0</v>
      </c>
      <c r="BV695" s="1">
        <v>0</v>
      </c>
    </row>
    <row r="696" spans="1:74" x14ac:dyDescent="0.2">
      <c r="A696" s="1">
        <v>941</v>
      </c>
      <c r="B696" s="1">
        <v>941</v>
      </c>
      <c r="C696" s="1">
        <v>16300</v>
      </c>
      <c r="D696" s="1"/>
      <c r="E696" s="1" t="s">
        <v>170</v>
      </c>
      <c r="F696" s="1" t="s">
        <v>72</v>
      </c>
      <c r="G696" s="1">
        <v>2008</v>
      </c>
      <c r="H696" s="1">
        <f>IF(L696&gt;0,G696-G695,Check)</f>
        <v>1</v>
      </c>
      <c r="I696" s="1"/>
      <c r="J696" s="1"/>
      <c r="K696" s="1"/>
      <c r="L696" s="1">
        <v>1286976</v>
      </c>
      <c r="M696" s="1">
        <v>947677</v>
      </c>
      <c r="N696" s="1">
        <v>1286976</v>
      </c>
      <c r="O696" s="1">
        <v>947677</v>
      </c>
      <c r="P696" s="1">
        <v>69353</v>
      </c>
      <c r="Q696" s="1">
        <v>764346</v>
      </c>
      <c r="R696" s="1">
        <v>0.59390851099999997</v>
      </c>
      <c r="S696" s="1">
        <v>216136838</v>
      </c>
      <c r="T696" s="1">
        <v>255452</v>
      </c>
      <c r="U696" s="1">
        <v>192777</v>
      </c>
      <c r="V696" s="1">
        <v>54502</v>
      </c>
      <c r="W696" s="1">
        <v>885</v>
      </c>
      <c r="X696" s="1">
        <v>28173</v>
      </c>
      <c r="Y696" s="1">
        <v>28084</v>
      </c>
      <c r="Z696" s="1">
        <v>29660</v>
      </c>
      <c r="AA696" s="1">
        <v>26847</v>
      </c>
      <c r="AB696" s="1">
        <v>247654</v>
      </c>
      <c r="AC696" s="1">
        <v>9.5</v>
      </c>
      <c r="AD696" s="1">
        <v>8.1</v>
      </c>
      <c r="AE696" s="1">
        <v>82.4</v>
      </c>
      <c r="AF696" s="1">
        <v>24.4</v>
      </c>
      <c r="AG696" s="1">
        <v>62.5</v>
      </c>
      <c r="AH696" s="1">
        <v>13.1</v>
      </c>
      <c r="AI696" s="1">
        <v>104111</v>
      </c>
      <c r="AJ696" s="1">
        <v>6539</v>
      </c>
      <c r="AK696" s="1">
        <v>31839</v>
      </c>
      <c r="AL696" s="1">
        <v>40630</v>
      </c>
      <c r="AM696" s="1">
        <v>17116</v>
      </c>
      <c r="AN696" s="1">
        <v>7987</v>
      </c>
      <c r="AO696" s="1">
        <v>6.28</v>
      </c>
      <c r="AP696" s="1">
        <v>53696</v>
      </c>
      <c r="AQ696" s="1">
        <v>67738</v>
      </c>
      <c r="AR696" s="1">
        <v>31.4</v>
      </c>
      <c r="AS696" s="1">
        <v>49.8</v>
      </c>
      <c r="AT696" s="1">
        <v>18.8</v>
      </c>
      <c r="AU696" s="1">
        <v>108611</v>
      </c>
      <c r="AV696" s="1">
        <v>13241</v>
      </c>
      <c r="AW696" s="1">
        <v>1240</v>
      </c>
      <c r="AX696" s="1">
        <v>20</v>
      </c>
      <c r="AY696" s="1">
        <v>6014.58</v>
      </c>
      <c r="AZ696" s="1">
        <v>140155.42000000001</v>
      </c>
      <c r="BA696" s="1">
        <v>146170</v>
      </c>
      <c r="BB696" s="1">
        <v>4.1100000000000003</v>
      </c>
      <c r="BC696" s="1">
        <v>95.89</v>
      </c>
      <c r="BD696" s="1">
        <v>3.23</v>
      </c>
      <c r="BE696" s="1">
        <v>5337.6</v>
      </c>
      <c r="BF696" s="1">
        <v>26915</v>
      </c>
      <c r="BG696" s="1">
        <v>13.66</v>
      </c>
      <c r="BH696" s="1">
        <v>1.17</v>
      </c>
      <c r="BI696" s="1">
        <v>2014</v>
      </c>
      <c r="BJ696" s="1" t="s">
        <v>171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2019</v>
      </c>
      <c r="BQ696" s="1"/>
      <c r="BR696" s="1">
        <v>0</v>
      </c>
      <c r="BS696" s="1" t="s">
        <v>172</v>
      </c>
      <c r="BT696" s="1">
        <v>0</v>
      </c>
      <c r="BU696" s="1">
        <v>0</v>
      </c>
      <c r="BV696" s="1">
        <v>0</v>
      </c>
    </row>
    <row r="697" spans="1:74" x14ac:dyDescent="0.2">
      <c r="A697" s="1">
        <v>942</v>
      </c>
      <c r="B697" s="1">
        <v>942</v>
      </c>
      <c r="C697" s="1">
        <v>16300</v>
      </c>
      <c r="D697" s="1"/>
      <c r="E697" s="1" t="s">
        <v>170</v>
      </c>
      <c r="F697" s="1" t="s">
        <v>72</v>
      </c>
      <c r="G697" s="1">
        <v>2009</v>
      </c>
      <c r="H697" s="1">
        <f>IF(L697&gt;0,G697-G696,Check)</f>
        <v>1</v>
      </c>
      <c r="I697" s="1"/>
      <c r="J697" s="1"/>
      <c r="K697" s="1"/>
      <c r="L697" s="1">
        <v>1043487</v>
      </c>
      <c r="M697" s="1">
        <v>912409</v>
      </c>
      <c r="N697" s="1">
        <v>1043487</v>
      </c>
      <c r="O697" s="1">
        <v>912409</v>
      </c>
      <c r="P697" s="1">
        <v>68725</v>
      </c>
      <c r="Q697" s="1">
        <v>423204</v>
      </c>
      <c r="R697" s="1">
        <v>0.40556710299999998</v>
      </c>
      <c r="S697" s="1">
        <v>216136838</v>
      </c>
      <c r="T697" s="1">
        <v>256324</v>
      </c>
      <c r="U697" s="1">
        <v>193373</v>
      </c>
      <c r="V697" s="1">
        <v>55522</v>
      </c>
      <c r="W697" s="1">
        <v>1080</v>
      </c>
      <c r="X697" s="1">
        <v>27768</v>
      </c>
      <c r="Y697" s="1">
        <v>27611</v>
      </c>
      <c r="Z697" s="1">
        <v>28139</v>
      </c>
      <c r="AA697" s="1">
        <v>24175</v>
      </c>
      <c r="AB697" s="1">
        <v>247795</v>
      </c>
      <c r="AC697" s="1">
        <v>8.9</v>
      </c>
      <c r="AD697" s="1">
        <v>6</v>
      </c>
      <c r="AE697" s="1">
        <v>85.1</v>
      </c>
      <c r="AF697" s="1">
        <v>24.1</v>
      </c>
      <c r="AG697" s="1">
        <v>62.7</v>
      </c>
      <c r="AH697" s="1">
        <v>13.2</v>
      </c>
      <c r="AI697" s="1">
        <v>102761</v>
      </c>
      <c r="AJ697" s="1">
        <v>5008</v>
      </c>
      <c r="AK697" s="1">
        <v>30143</v>
      </c>
      <c r="AL697" s="1">
        <v>40900</v>
      </c>
      <c r="AM697" s="1">
        <v>18312</v>
      </c>
      <c r="AN697" s="1">
        <v>8398</v>
      </c>
      <c r="AO697" s="1">
        <v>4.87</v>
      </c>
      <c r="AP697" s="1">
        <v>53324</v>
      </c>
      <c r="AQ697" s="1">
        <v>66827</v>
      </c>
      <c r="AR697" s="1">
        <v>31.2</v>
      </c>
      <c r="AS697" s="1">
        <v>50.2</v>
      </c>
      <c r="AT697" s="1">
        <v>18.600000000000001</v>
      </c>
      <c r="AU697" s="1">
        <v>110947</v>
      </c>
      <c r="AV697" s="1">
        <v>10211</v>
      </c>
      <c r="AW697" s="1">
        <v>576</v>
      </c>
      <c r="AX697" s="1">
        <v>18.7</v>
      </c>
      <c r="AY697" s="1">
        <v>9164.33</v>
      </c>
      <c r="AZ697" s="1">
        <v>139547.25</v>
      </c>
      <c r="BA697" s="1">
        <v>148711.57999999999</v>
      </c>
      <c r="BB697" s="1">
        <v>6.16</v>
      </c>
      <c r="BC697" s="1">
        <v>93.84</v>
      </c>
      <c r="BD697" s="1">
        <v>2.33</v>
      </c>
      <c r="BE697" s="1">
        <v>5337.6</v>
      </c>
      <c r="BF697" s="1">
        <v>28532</v>
      </c>
      <c r="BG697" s="1">
        <v>13.28</v>
      </c>
      <c r="BH697" s="1">
        <v>1.17</v>
      </c>
      <c r="BI697" s="1">
        <v>2014</v>
      </c>
      <c r="BJ697" s="1" t="s">
        <v>171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2019</v>
      </c>
      <c r="BQ697" s="1"/>
      <c r="BR697" s="1">
        <v>0</v>
      </c>
      <c r="BS697" s="1" t="s">
        <v>172</v>
      </c>
      <c r="BT697" s="1">
        <v>0</v>
      </c>
      <c r="BU697" s="1">
        <v>0</v>
      </c>
      <c r="BV697" s="1">
        <v>0</v>
      </c>
    </row>
    <row r="698" spans="1:74" x14ac:dyDescent="0.2">
      <c r="A698" s="1">
        <v>943</v>
      </c>
      <c r="B698" s="1">
        <v>943</v>
      </c>
      <c r="C698" s="1">
        <v>16300</v>
      </c>
      <c r="D698" s="1"/>
      <c r="E698" s="1" t="s">
        <v>170</v>
      </c>
      <c r="F698" s="1" t="s">
        <v>72</v>
      </c>
      <c r="G698" s="1">
        <v>2010</v>
      </c>
      <c r="H698" s="1">
        <f>IF(L698&gt;0,G698-G697,Check)</f>
        <v>1</v>
      </c>
      <c r="I698" s="1"/>
      <c r="J698" s="1"/>
      <c r="K698" s="1"/>
      <c r="L698" s="1">
        <v>1089429</v>
      </c>
      <c r="M698" s="1">
        <v>937083</v>
      </c>
      <c r="N698" s="1">
        <v>1089429</v>
      </c>
      <c r="O698" s="1">
        <v>937083</v>
      </c>
      <c r="P698" s="1">
        <v>68775</v>
      </c>
      <c r="Q698" s="1">
        <v>682339</v>
      </c>
      <c r="R698" s="1">
        <v>0.62632718600000004</v>
      </c>
      <c r="S698" s="1">
        <v>216136838</v>
      </c>
      <c r="T698" s="1">
        <v>258223</v>
      </c>
      <c r="U698" s="1">
        <v>194527</v>
      </c>
      <c r="V698" s="1">
        <v>55944</v>
      </c>
      <c r="W698" s="1">
        <v>807</v>
      </c>
      <c r="X698" s="1">
        <v>29467</v>
      </c>
      <c r="Y698" s="1">
        <v>29636</v>
      </c>
      <c r="Z698" s="1">
        <v>30058</v>
      </c>
      <c r="AA698" s="1">
        <v>25556</v>
      </c>
      <c r="AB698" s="1">
        <v>251914</v>
      </c>
      <c r="AC698" s="1"/>
      <c r="AD698" s="1"/>
      <c r="AE698" s="1"/>
      <c r="AF698" s="1">
        <v>24.3</v>
      </c>
      <c r="AG698" s="1">
        <v>62.1</v>
      </c>
      <c r="AH698" s="1">
        <v>13.6</v>
      </c>
      <c r="AI698" s="1">
        <v>105963</v>
      </c>
      <c r="AJ698" s="1">
        <v>6831</v>
      </c>
      <c r="AK698" s="1">
        <v>31809</v>
      </c>
      <c r="AL698" s="1">
        <v>42369</v>
      </c>
      <c r="AM698" s="1">
        <v>16118</v>
      </c>
      <c r="AN698" s="1">
        <v>8836</v>
      </c>
      <c r="AO698" s="1">
        <v>6.45</v>
      </c>
      <c r="AP698" s="1">
        <v>53755</v>
      </c>
      <c r="AQ698" s="1">
        <v>66541</v>
      </c>
      <c r="AR698" s="1">
        <v>29.8</v>
      </c>
      <c r="AS698" s="1">
        <v>51.4</v>
      </c>
      <c r="AT698" s="1">
        <v>18.8</v>
      </c>
      <c r="AU698" s="1">
        <v>107818</v>
      </c>
      <c r="AV698" s="1">
        <v>12313</v>
      </c>
      <c r="AW698" s="1">
        <v>1403</v>
      </c>
      <c r="AX698" s="1">
        <v>20.100000000000001</v>
      </c>
      <c r="AY698" s="1">
        <v>8774.5</v>
      </c>
      <c r="AZ698" s="1">
        <v>136787.5</v>
      </c>
      <c r="BA698" s="1">
        <v>145562</v>
      </c>
      <c r="BB698" s="1">
        <v>6.03</v>
      </c>
      <c r="BC698" s="1">
        <v>93.97</v>
      </c>
      <c r="BD698" s="1">
        <v>2.78</v>
      </c>
      <c r="BE698" s="1">
        <v>5337.6</v>
      </c>
      <c r="BF698" s="1">
        <v>30149</v>
      </c>
      <c r="BG698" s="1">
        <v>13.63</v>
      </c>
      <c r="BH698" s="1">
        <v>1.1499999999999999</v>
      </c>
      <c r="BI698" s="1">
        <v>2014</v>
      </c>
      <c r="BJ698" s="1" t="s">
        <v>171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2019</v>
      </c>
      <c r="BQ698" s="1"/>
      <c r="BR698" s="1">
        <v>0</v>
      </c>
      <c r="BS698" s="1" t="s">
        <v>172</v>
      </c>
      <c r="BT698" s="1">
        <v>0</v>
      </c>
      <c r="BU698" s="1">
        <v>0</v>
      </c>
      <c r="BV698" s="1">
        <v>0</v>
      </c>
    </row>
    <row r="699" spans="1:74" x14ac:dyDescent="0.2">
      <c r="A699" s="1">
        <v>944</v>
      </c>
      <c r="B699" s="1">
        <v>944</v>
      </c>
      <c r="C699" s="1">
        <v>16300</v>
      </c>
      <c r="D699" s="1"/>
      <c r="E699" s="1" t="s">
        <v>170</v>
      </c>
      <c r="F699" s="1" t="s">
        <v>72</v>
      </c>
      <c r="G699" s="1">
        <v>2011</v>
      </c>
      <c r="H699" s="1">
        <f>IF(L699&gt;0,G699-G698,Check)</f>
        <v>1</v>
      </c>
      <c r="I699" s="1"/>
      <c r="J699" s="1"/>
      <c r="K699" s="1"/>
      <c r="L699" s="1">
        <v>1168673</v>
      </c>
      <c r="M699" s="1">
        <v>983633</v>
      </c>
      <c r="N699" s="1">
        <v>1168673</v>
      </c>
      <c r="O699" s="1">
        <v>983633</v>
      </c>
      <c r="P699" s="1">
        <v>70220</v>
      </c>
      <c r="Q699" s="1">
        <v>757801</v>
      </c>
      <c r="R699" s="1">
        <v>0.64842860199999997</v>
      </c>
      <c r="S699" s="1">
        <v>216136838</v>
      </c>
      <c r="T699" s="1">
        <v>260575</v>
      </c>
      <c r="U699" s="1">
        <v>198190</v>
      </c>
      <c r="V699" s="1">
        <v>55666</v>
      </c>
      <c r="W699" s="1">
        <v>927</v>
      </c>
      <c r="X699" s="1">
        <v>30039</v>
      </c>
      <c r="Y699" s="1">
        <v>29955</v>
      </c>
      <c r="Z699" s="1">
        <v>30772</v>
      </c>
      <c r="AA699" s="1">
        <v>32128</v>
      </c>
      <c r="AB699" s="1">
        <v>253851</v>
      </c>
      <c r="AC699" s="1"/>
      <c r="AD699" s="1"/>
      <c r="AE699" s="1"/>
      <c r="AF699" s="1">
        <v>24.3</v>
      </c>
      <c r="AG699" s="1">
        <v>62</v>
      </c>
      <c r="AH699" s="1">
        <v>13.7</v>
      </c>
      <c r="AI699" s="1">
        <v>104757</v>
      </c>
      <c r="AJ699" s="1">
        <v>6014</v>
      </c>
      <c r="AK699" s="1">
        <v>32647</v>
      </c>
      <c r="AL699" s="1">
        <v>41319</v>
      </c>
      <c r="AM699" s="1">
        <v>17299</v>
      </c>
      <c r="AN699" s="1">
        <v>7478</v>
      </c>
      <c r="AO699" s="1">
        <v>5.74</v>
      </c>
      <c r="AP699" s="1">
        <v>54731</v>
      </c>
      <c r="AQ699" s="1">
        <v>69457</v>
      </c>
      <c r="AR699" s="1">
        <v>30.2</v>
      </c>
      <c r="AS699" s="1">
        <v>49.2</v>
      </c>
      <c r="AT699" s="1">
        <v>20.6</v>
      </c>
      <c r="AU699" s="1">
        <v>111005</v>
      </c>
      <c r="AV699" s="1">
        <v>11559</v>
      </c>
      <c r="AW699" s="1">
        <v>1137</v>
      </c>
      <c r="AX699" s="1">
        <v>19.5</v>
      </c>
      <c r="AY699" s="1">
        <v>8232.67</v>
      </c>
      <c r="AZ699" s="1">
        <v>136179.25</v>
      </c>
      <c r="BA699" s="1">
        <v>144411.92000000001</v>
      </c>
      <c r="BB699" s="1">
        <v>5.7</v>
      </c>
      <c r="BC699" s="1">
        <v>94.3</v>
      </c>
      <c r="BD699" s="1">
        <v>3.53</v>
      </c>
      <c r="BE699" s="1">
        <v>5337.6</v>
      </c>
      <c r="BF699" s="1">
        <v>31766</v>
      </c>
      <c r="BG699" s="1">
        <v>14.01</v>
      </c>
      <c r="BH699" s="1">
        <v>1.1200000000000001</v>
      </c>
      <c r="BI699" s="1">
        <v>2014</v>
      </c>
      <c r="BJ699" s="1" t="s">
        <v>171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2019</v>
      </c>
      <c r="BQ699" s="1"/>
      <c r="BR699" s="1">
        <v>0</v>
      </c>
      <c r="BS699" s="1" t="s">
        <v>172</v>
      </c>
      <c r="BT699" s="1">
        <v>0</v>
      </c>
      <c r="BU699" s="1">
        <v>0</v>
      </c>
      <c r="BV699" s="1">
        <v>0</v>
      </c>
    </row>
    <row r="700" spans="1:74" x14ac:dyDescent="0.2">
      <c r="A700" s="1">
        <v>945</v>
      </c>
      <c r="B700" s="1">
        <v>945</v>
      </c>
      <c r="C700" s="1">
        <v>16300</v>
      </c>
      <c r="D700" s="1"/>
      <c r="E700" s="1" t="s">
        <v>170</v>
      </c>
      <c r="F700" s="1" t="s">
        <v>72</v>
      </c>
      <c r="G700" s="1">
        <v>2012</v>
      </c>
      <c r="H700" s="1">
        <f>IF(L700&gt;0,G700-G699,Check)</f>
        <v>1</v>
      </c>
      <c r="I700" s="1"/>
      <c r="J700" s="1"/>
      <c r="K700" s="1"/>
      <c r="L700" s="1">
        <v>1216293</v>
      </c>
      <c r="M700" s="1">
        <v>986817</v>
      </c>
      <c r="N700" s="1">
        <v>1216293</v>
      </c>
      <c r="O700" s="1">
        <v>986817</v>
      </c>
      <c r="P700" s="1">
        <v>70219</v>
      </c>
      <c r="Q700" s="1">
        <v>769297</v>
      </c>
      <c r="R700" s="1">
        <v>0.63249315699999997</v>
      </c>
      <c r="S700" s="1">
        <v>216136838</v>
      </c>
      <c r="T700" s="1">
        <v>261761</v>
      </c>
      <c r="U700" s="1">
        <v>191487</v>
      </c>
      <c r="V700" s="1">
        <v>62022</v>
      </c>
      <c r="W700" s="1">
        <v>1293</v>
      </c>
      <c r="X700" s="1">
        <v>29543</v>
      </c>
      <c r="Y700" s="1">
        <v>28723</v>
      </c>
      <c r="Z700" s="1">
        <v>31372</v>
      </c>
      <c r="AA700" s="1">
        <v>19668</v>
      </c>
      <c r="AB700" s="1">
        <v>254225</v>
      </c>
      <c r="AC700" s="1"/>
      <c r="AD700" s="1"/>
      <c r="AE700" s="1"/>
      <c r="AF700" s="1">
        <v>24</v>
      </c>
      <c r="AG700" s="1">
        <v>61.8</v>
      </c>
      <c r="AH700" s="1">
        <v>14.2</v>
      </c>
      <c r="AI700" s="1">
        <v>102818</v>
      </c>
      <c r="AJ700" s="1">
        <v>6339</v>
      </c>
      <c r="AK700" s="1">
        <v>28894</v>
      </c>
      <c r="AL700" s="1">
        <v>43815</v>
      </c>
      <c r="AM700" s="1">
        <v>15909</v>
      </c>
      <c r="AN700" s="1">
        <v>7861</v>
      </c>
      <c r="AO700" s="1">
        <v>6.17</v>
      </c>
      <c r="AP700" s="1">
        <v>57222</v>
      </c>
      <c r="AQ700" s="1">
        <v>71264</v>
      </c>
      <c r="AR700" s="1">
        <v>30.4</v>
      </c>
      <c r="AS700" s="1">
        <v>47.8</v>
      </c>
      <c r="AT700" s="1">
        <v>21.8</v>
      </c>
      <c r="AU700" s="1">
        <v>106651</v>
      </c>
      <c r="AV700" s="1">
        <v>11586</v>
      </c>
      <c r="AW700" s="1">
        <v>1072</v>
      </c>
      <c r="AX700" s="1">
        <v>19.7</v>
      </c>
      <c r="AY700" s="1">
        <v>7496.42</v>
      </c>
      <c r="AZ700" s="1">
        <v>135844</v>
      </c>
      <c r="BA700" s="1">
        <v>143340.42000000001</v>
      </c>
      <c r="BB700" s="1">
        <v>5.23</v>
      </c>
      <c r="BC700" s="1">
        <v>94.77</v>
      </c>
      <c r="BD700" s="1">
        <v>3.61</v>
      </c>
      <c r="BE700" s="1">
        <v>5337.6</v>
      </c>
      <c r="BF700" s="1">
        <v>31371</v>
      </c>
      <c r="BG700" s="1">
        <v>14.05</v>
      </c>
      <c r="BH700" s="1">
        <v>1.0900000000000001</v>
      </c>
      <c r="BI700" s="1">
        <v>2014</v>
      </c>
      <c r="BJ700" s="1" t="s">
        <v>171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2019</v>
      </c>
      <c r="BQ700" s="1"/>
      <c r="BR700" s="1">
        <v>0</v>
      </c>
      <c r="BS700" s="1" t="s">
        <v>172</v>
      </c>
      <c r="BT700" s="1">
        <v>0</v>
      </c>
      <c r="BU700" s="1">
        <v>0</v>
      </c>
      <c r="BV700" s="1">
        <v>0</v>
      </c>
    </row>
    <row r="701" spans="1:74" x14ac:dyDescent="0.2">
      <c r="A701" s="1">
        <v>946</v>
      </c>
      <c r="B701" s="1">
        <v>946</v>
      </c>
      <c r="C701" s="1">
        <v>16300</v>
      </c>
      <c r="D701" s="1"/>
      <c r="E701" s="1" t="s">
        <v>170</v>
      </c>
      <c r="F701" s="1" t="s">
        <v>72</v>
      </c>
      <c r="G701" s="1">
        <v>2013</v>
      </c>
      <c r="H701" s="1">
        <f>IF(L701&gt;0,G701-G700,Check)</f>
        <v>1</v>
      </c>
      <c r="I701" s="1"/>
      <c r="J701" s="1"/>
      <c r="K701" s="1"/>
      <c r="L701" s="1">
        <v>1240918</v>
      </c>
      <c r="M701" s="1">
        <v>988624</v>
      </c>
      <c r="N701" s="1">
        <v>1240918</v>
      </c>
      <c r="O701" s="1">
        <v>988624</v>
      </c>
      <c r="P701" s="1">
        <v>70204</v>
      </c>
      <c r="Q701" s="1">
        <v>806915</v>
      </c>
      <c r="R701" s="1">
        <v>0.65025650400000001</v>
      </c>
      <c r="S701" s="1">
        <v>216136838</v>
      </c>
      <c r="T701" s="1">
        <v>262421</v>
      </c>
      <c r="U701" s="1">
        <v>196436</v>
      </c>
      <c r="V701" s="1">
        <v>56155</v>
      </c>
      <c r="W701" s="1">
        <v>1026</v>
      </c>
      <c r="X701" s="1">
        <v>30122</v>
      </c>
      <c r="Y701" s="1">
        <v>30474</v>
      </c>
      <c r="Z701" s="1">
        <v>28093</v>
      </c>
      <c r="AA701" s="1">
        <v>23450</v>
      </c>
      <c r="AB701" s="1">
        <v>255759</v>
      </c>
      <c r="AC701" s="1">
        <v>9.1999999999999993</v>
      </c>
      <c r="AD701" s="1">
        <v>8.6</v>
      </c>
      <c r="AE701" s="1">
        <v>82.2</v>
      </c>
      <c r="AF701" s="1">
        <v>23.9</v>
      </c>
      <c r="AG701" s="1">
        <v>61.9</v>
      </c>
      <c r="AH701" s="1">
        <v>14.2</v>
      </c>
      <c r="AI701" s="1">
        <v>105035</v>
      </c>
      <c r="AJ701" s="1">
        <v>4590</v>
      </c>
      <c r="AK701" s="1">
        <v>32175</v>
      </c>
      <c r="AL701" s="1">
        <v>41731</v>
      </c>
      <c r="AM701" s="1">
        <v>19275</v>
      </c>
      <c r="AN701" s="1">
        <v>7264</v>
      </c>
      <c r="AO701" s="1">
        <v>4.37</v>
      </c>
      <c r="AP701" s="1">
        <v>56397</v>
      </c>
      <c r="AQ701" s="1">
        <v>70978</v>
      </c>
      <c r="AR701" s="1">
        <v>30.4</v>
      </c>
      <c r="AS701" s="1">
        <v>48.2</v>
      </c>
      <c r="AT701" s="1">
        <v>21.4</v>
      </c>
      <c r="AU701" s="1">
        <v>113732</v>
      </c>
      <c r="AV701" s="1">
        <v>10679</v>
      </c>
      <c r="AW701" s="1">
        <v>847</v>
      </c>
      <c r="AX701" s="1">
        <v>19.5</v>
      </c>
      <c r="AY701" s="1">
        <v>7260.5</v>
      </c>
      <c r="AZ701" s="1">
        <v>136885.42000000001</v>
      </c>
      <c r="BA701" s="1">
        <v>144145.92000000001</v>
      </c>
      <c r="BB701" s="1">
        <v>5.04</v>
      </c>
      <c r="BC701" s="1">
        <v>94.96</v>
      </c>
      <c r="BD701" s="1">
        <v>3.52</v>
      </c>
      <c r="BE701" s="1">
        <v>5337.6</v>
      </c>
      <c r="BF701" s="1">
        <v>31004</v>
      </c>
      <c r="BG701" s="1">
        <v>14.08</v>
      </c>
      <c r="BH701" s="1">
        <v>1.08</v>
      </c>
      <c r="BI701" s="1">
        <v>2014</v>
      </c>
      <c r="BJ701" s="1" t="s">
        <v>171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2019</v>
      </c>
      <c r="BQ701" s="1"/>
      <c r="BR701" s="1">
        <v>0</v>
      </c>
      <c r="BS701" s="1" t="s">
        <v>172</v>
      </c>
      <c r="BT701" s="1">
        <v>0</v>
      </c>
      <c r="BU701" s="1">
        <v>0</v>
      </c>
      <c r="BV701" s="1">
        <v>0</v>
      </c>
    </row>
    <row r="702" spans="1:74" x14ac:dyDescent="0.2">
      <c r="A702" s="1">
        <v>947</v>
      </c>
      <c r="B702" s="1">
        <v>947</v>
      </c>
      <c r="C702" s="1">
        <v>16300</v>
      </c>
      <c r="D702" s="1"/>
      <c r="E702" s="1" t="s">
        <v>170</v>
      </c>
      <c r="F702" s="1" t="s">
        <v>72</v>
      </c>
      <c r="G702" s="1">
        <v>2014</v>
      </c>
      <c r="H702" s="1">
        <f>IF(L702&gt;0,G702-G701,Check)</f>
        <v>1</v>
      </c>
      <c r="I702" s="1"/>
      <c r="J702" s="1"/>
      <c r="K702" s="1"/>
      <c r="L702" s="1">
        <v>1323084</v>
      </c>
      <c r="M702" s="1">
        <v>961951</v>
      </c>
      <c r="N702" s="1">
        <v>1323084</v>
      </c>
      <c r="O702" s="1">
        <v>961951</v>
      </c>
      <c r="P702" s="1">
        <v>70133</v>
      </c>
      <c r="Q702" s="1">
        <v>860277</v>
      </c>
      <c r="R702" s="1">
        <v>0.65020588299999904</v>
      </c>
      <c r="S702" s="1">
        <v>216136838</v>
      </c>
      <c r="T702" s="1">
        <v>263885</v>
      </c>
      <c r="U702" s="1">
        <v>197337</v>
      </c>
      <c r="V702" s="1">
        <v>55611</v>
      </c>
      <c r="W702" s="1">
        <v>958</v>
      </c>
      <c r="X702" s="1">
        <v>32128</v>
      </c>
      <c r="Y702" s="1">
        <v>31822</v>
      </c>
      <c r="Z702" s="1">
        <v>33957</v>
      </c>
      <c r="AA702" s="1">
        <v>40272</v>
      </c>
      <c r="AB702" s="1">
        <v>256682</v>
      </c>
      <c r="AC702" s="1">
        <v>9.1999999999999993</v>
      </c>
      <c r="AD702" s="1">
        <v>8.1999999999999993</v>
      </c>
      <c r="AE702" s="1">
        <v>82.6</v>
      </c>
      <c r="AF702" s="1">
        <v>23.6</v>
      </c>
      <c r="AG702" s="1">
        <v>61.6</v>
      </c>
      <c r="AH702" s="1">
        <v>14.8</v>
      </c>
      <c r="AI702" s="1">
        <v>106799</v>
      </c>
      <c r="AJ702" s="1">
        <v>5616</v>
      </c>
      <c r="AK702" s="1">
        <v>30468</v>
      </c>
      <c r="AL702" s="1">
        <v>45319</v>
      </c>
      <c r="AM702" s="1">
        <v>17958</v>
      </c>
      <c r="AN702" s="1">
        <v>7438</v>
      </c>
      <c r="AO702" s="1">
        <v>5.26</v>
      </c>
      <c r="AP702" s="1">
        <v>61865</v>
      </c>
      <c r="AQ702" s="1">
        <v>78842</v>
      </c>
      <c r="AR702" s="1">
        <v>27.8</v>
      </c>
      <c r="AS702" s="1">
        <v>47</v>
      </c>
      <c r="AT702" s="1">
        <v>25.2</v>
      </c>
      <c r="AU702" s="1">
        <v>113928</v>
      </c>
      <c r="AV702" s="1">
        <v>13585</v>
      </c>
      <c r="AW702" s="1">
        <v>757</v>
      </c>
      <c r="AX702" s="1">
        <v>19.600000000000001</v>
      </c>
      <c r="AY702" s="1">
        <v>6485.83</v>
      </c>
      <c r="AZ702" s="1">
        <v>139385</v>
      </c>
      <c r="BA702" s="1">
        <v>145870.82999999999</v>
      </c>
      <c r="BB702" s="1">
        <v>4.45</v>
      </c>
      <c r="BC702" s="1">
        <v>95.55</v>
      </c>
      <c r="BD702" s="1">
        <v>3.36</v>
      </c>
      <c r="BE702" s="1">
        <v>5337.6</v>
      </c>
      <c r="BF702" s="1">
        <v>31008</v>
      </c>
      <c r="BG702" s="1">
        <v>13.72</v>
      </c>
      <c r="BH702" s="1">
        <v>1.06</v>
      </c>
      <c r="BI702" s="1">
        <v>2014</v>
      </c>
      <c r="BJ702" s="1" t="s">
        <v>171</v>
      </c>
      <c r="BK702" s="1">
        <v>1</v>
      </c>
      <c r="BL702" s="1">
        <v>0</v>
      </c>
      <c r="BM702" s="1">
        <v>0</v>
      </c>
      <c r="BN702" s="1">
        <v>0</v>
      </c>
      <c r="BO702" s="1">
        <v>0</v>
      </c>
      <c r="BP702" s="1">
        <v>2019</v>
      </c>
      <c r="BQ702" s="1"/>
      <c r="BR702" s="1">
        <v>0</v>
      </c>
      <c r="BS702" s="1" t="s">
        <v>172</v>
      </c>
      <c r="BT702" s="1">
        <v>0</v>
      </c>
      <c r="BU702" s="1">
        <v>0</v>
      </c>
      <c r="BV702" s="1">
        <v>0</v>
      </c>
    </row>
    <row r="703" spans="1:74" x14ac:dyDescent="0.2">
      <c r="A703" s="1">
        <v>948</v>
      </c>
      <c r="B703" s="1">
        <v>948</v>
      </c>
      <c r="C703" s="1">
        <v>16300</v>
      </c>
      <c r="D703" s="1"/>
      <c r="E703" s="1" t="s">
        <v>170</v>
      </c>
      <c r="F703" s="1" t="s">
        <v>72</v>
      </c>
      <c r="G703" s="1">
        <v>2015</v>
      </c>
      <c r="H703" s="1">
        <f>IF(L703&gt;0,G703-G702,Check)</f>
        <v>1</v>
      </c>
      <c r="I703" s="1"/>
      <c r="J703" s="1"/>
      <c r="K703" s="1"/>
      <c r="L703" s="1">
        <v>1368380</v>
      </c>
      <c r="M703" s="1">
        <v>968498</v>
      </c>
      <c r="N703" s="1">
        <v>1368380</v>
      </c>
      <c r="O703" s="1">
        <v>968498</v>
      </c>
      <c r="P703" s="1">
        <v>70288</v>
      </c>
      <c r="Q703" s="1">
        <v>960334</v>
      </c>
      <c r="R703" s="1">
        <v>0.70180359299999995</v>
      </c>
      <c r="S703" s="1">
        <v>216136838</v>
      </c>
      <c r="T703" s="1">
        <v>266040</v>
      </c>
      <c r="U703" s="1">
        <v>201127</v>
      </c>
      <c r="V703" s="1">
        <v>56047</v>
      </c>
      <c r="W703" s="1">
        <v>2058</v>
      </c>
      <c r="X703" s="1">
        <v>31505</v>
      </c>
      <c r="Y703" s="1">
        <v>31433</v>
      </c>
      <c r="Z703" s="1">
        <v>32183</v>
      </c>
      <c r="AA703" s="1">
        <v>40500</v>
      </c>
      <c r="AB703" s="1">
        <v>257801</v>
      </c>
      <c r="AC703" s="1">
        <v>11.1</v>
      </c>
      <c r="AD703" s="1">
        <v>6.9</v>
      </c>
      <c r="AE703" s="1">
        <v>81.900000000000006</v>
      </c>
      <c r="AF703" s="1">
        <v>23.6</v>
      </c>
      <c r="AG703" s="1">
        <v>61.3</v>
      </c>
      <c r="AH703" s="1">
        <v>15.1</v>
      </c>
      <c r="AI703" s="1">
        <v>107586</v>
      </c>
      <c r="AJ703" s="1">
        <v>6040</v>
      </c>
      <c r="AK703" s="1">
        <v>32965</v>
      </c>
      <c r="AL703" s="1">
        <v>41730</v>
      </c>
      <c r="AM703" s="1">
        <v>18198</v>
      </c>
      <c r="AN703" s="1">
        <v>8653</v>
      </c>
      <c r="AO703" s="1">
        <v>5.61</v>
      </c>
      <c r="AP703" s="1">
        <v>58015</v>
      </c>
      <c r="AQ703" s="1">
        <v>75182</v>
      </c>
      <c r="AR703" s="1">
        <v>29.5</v>
      </c>
      <c r="AS703" s="1">
        <v>47</v>
      </c>
      <c r="AT703" s="1">
        <v>23.5</v>
      </c>
      <c r="AU703" s="1">
        <v>117350</v>
      </c>
      <c r="AV703" s="1">
        <v>11447</v>
      </c>
      <c r="AW703" s="1">
        <v>2235</v>
      </c>
      <c r="AX703" s="1">
        <v>19.399999999999999</v>
      </c>
      <c r="AY703" s="1">
        <v>5581.33</v>
      </c>
      <c r="AZ703" s="1">
        <v>139265.42000000001</v>
      </c>
      <c r="BA703" s="1">
        <v>144846.75</v>
      </c>
      <c r="BB703" s="1">
        <v>3.85</v>
      </c>
      <c r="BC703" s="1">
        <v>96.15</v>
      </c>
      <c r="BD703" s="1">
        <v>2.4</v>
      </c>
      <c r="BE703" s="1">
        <v>5337.6</v>
      </c>
      <c r="BF703" s="1">
        <v>31217</v>
      </c>
      <c r="BG703" s="1">
        <v>13.78</v>
      </c>
      <c r="BH703" s="1">
        <v>1.06</v>
      </c>
      <c r="BI703" s="1">
        <v>2014</v>
      </c>
      <c r="BJ703" s="1" t="s">
        <v>171</v>
      </c>
      <c r="BK703" s="1">
        <v>1</v>
      </c>
      <c r="BL703" s="1">
        <v>1</v>
      </c>
      <c r="BM703" s="1">
        <v>0</v>
      </c>
      <c r="BN703" s="1">
        <v>0</v>
      </c>
      <c r="BO703" s="1">
        <v>0</v>
      </c>
      <c r="BP703" s="1">
        <v>2019</v>
      </c>
      <c r="BQ703" s="1"/>
      <c r="BR703" s="1">
        <v>0</v>
      </c>
      <c r="BS703" s="1" t="s">
        <v>172</v>
      </c>
      <c r="BT703" s="1">
        <v>0</v>
      </c>
      <c r="BU703" s="1">
        <v>0</v>
      </c>
      <c r="BV703" s="1">
        <v>0</v>
      </c>
    </row>
    <row r="704" spans="1:74" x14ac:dyDescent="0.2">
      <c r="A704" s="1">
        <v>949</v>
      </c>
      <c r="B704" s="1">
        <v>949</v>
      </c>
      <c r="C704" s="1">
        <v>16300</v>
      </c>
      <c r="D704" s="1"/>
      <c r="E704" s="1" t="s">
        <v>170</v>
      </c>
      <c r="F704" s="1" t="s">
        <v>72</v>
      </c>
      <c r="G704" s="1">
        <v>2016</v>
      </c>
      <c r="H704" s="1">
        <f>IF(L704&gt;0,G704-G703,Check)</f>
        <v>1</v>
      </c>
      <c r="I704" s="1"/>
      <c r="J704" s="1"/>
      <c r="K704" s="1"/>
      <c r="L704" s="1">
        <v>1214189</v>
      </c>
      <c r="M704" s="1">
        <v>959519</v>
      </c>
      <c r="N704" s="1">
        <v>1214189</v>
      </c>
      <c r="O704" s="1">
        <v>959519</v>
      </c>
      <c r="P704" s="1">
        <v>69003</v>
      </c>
      <c r="Q704" s="1">
        <v>848339</v>
      </c>
      <c r="R704" s="1">
        <v>0.69868776599999904</v>
      </c>
      <c r="S704" s="1">
        <v>216136838</v>
      </c>
      <c r="T704" s="1">
        <v>267799</v>
      </c>
      <c r="U704" s="1">
        <v>197466</v>
      </c>
      <c r="V704" s="1">
        <v>59008</v>
      </c>
      <c r="W704" s="1">
        <v>2787</v>
      </c>
      <c r="X704" s="1">
        <v>32900</v>
      </c>
      <c r="Y704" s="1">
        <v>32656</v>
      </c>
      <c r="Z704" s="1">
        <v>33487</v>
      </c>
      <c r="AA704" s="1">
        <v>49318</v>
      </c>
      <c r="AB704" s="1">
        <v>260361</v>
      </c>
      <c r="AC704" s="1">
        <v>9.9</v>
      </c>
      <c r="AD704" s="1">
        <v>7</v>
      </c>
      <c r="AE704" s="1">
        <v>83.1</v>
      </c>
      <c r="AF704" s="1">
        <v>23.5</v>
      </c>
      <c r="AG704" s="1">
        <v>60.9</v>
      </c>
      <c r="AH704" s="1">
        <v>15.6</v>
      </c>
      <c r="AI704" s="1">
        <v>107867</v>
      </c>
      <c r="AJ704" s="1">
        <v>5314</v>
      </c>
      <c r="AK704" s="1">
        <v>32163</v>
      </c>
      <c r="AL704" s="1">
        <v>43008</v>
      </c>
      <c r="AM704" s="1">
        <v>18372</v>
      </c>
      <c r="AN704" s="1">
        <v>9010</v>
      </c>
      <c r="AO704" s="1">
        <v>4.93</v>
      </c>
      <c r="AP704" s="1">
        <v>63385</v>
      </c>
      <c r="AQ704" s="1">
        <v>80497</v>
      </c>
      <c r="AR704" s="1">
        <v>25.7</v>
      </c>
      <c r="AS704" s="1">
        <v>48.5</v>
      </c>
      <c r="AT704" s="1">
        <v>25.8</v>
      </c>
      <c r="AU704" s="1">
        <v>115915</v>
      </c>
      <c r="AV704" s="1">
        <v>12384</v>
      </c>
      <c r="AW704" s="1">
        <v>803</v>
      </c>
      <c r="AX704" s="1">
        <v>19.7</v>
      </c>
      <c r="AY704" s="1">
        <v>5300.5</v>
      </c>
      <c r="AZ704" s="1">
        <v>137969</v>
      </c>
      <c r="BA704" s="1">
        <v>143269.5</v>
      </c>
      <c r="BB704" s="1">
        <v>3.7</v>
      </c>
      <c r="BC704" s="1">
        <v>96.3</v>
      </c>
      <c r="BD704" s="1">
        <v>2.15</v>
      </c>
      <c r="BE704" s="1">
        <v>5337.6</v>
      </c>
      <c r="BF704" s="1">
        <v>30571</v>
      </c>
      <c r="BG704" s="1">
        <v>13.91</v>
      </c>
      <c r="BH704" s="1">
        <v>1.05</v>
      </c>
      <c r="BI704" s="1">
        <v>2014</v>
      </c>
      <c r="BJ704" s="1" t="s">
        <v>171</v>
      </c>
      <c r="BK704" s="1">
        <v>1</v>
      </c>
      <c r="BL704" s="1">
        <v>2</v>
      </c>
      <c r="BM704" s="1">
        <v>0</v>
      </c>
      <c r="BN704" s="1">
        <v>0</v>
      </c>
      <c r="BO704" s="1">
        <v>0</v>
      </c>
      <c r="BP704" s="1">
        <v>2019</v>
      </c>
      <c r="BQ704" s="1"/>
      <c r="BR704" s="1">
        <v>0</v>
      </c>
      <c r="BS704" s="1" t="s">
        <v>172</v>
      </c>
      <c r="BT704" s="1">
        <v>0</v>
      </c>
      <c r="BU704" s="1">
        <v>0</v>
      </c>
      <c r="BV704" s="1">
        <v>0</v>
      </c>
    </row>
    <row r="705" spans="1:74" x14ac:dyDescent="0.2">
      <c r="A705" s="1">
        <v>950</v>
      </c>
      <c r="B705" s="1">
        <v>950</v>
      </c>
      <c r="C705" s="1">
        <v>16300</v>
      </c>
      <c r="D705" s="1"/>
      <c r="E705" s="1" t="s">
        <v>170</v>
      </c>
      <c r="F705" s="1" t="s">
        <v>72</v>
      </c>
      <c r="G705" s="1">
        <v>2017</v>
      </c>
      <c r="H705" s="1">
        <f>IF(L705&gt;0,G705-G704,Check)</f>
        <v>1</v>
      </c>
      <c r="I705" s="1"/>
      <c r="J705" s="1"/>
      <c r="K705" s="1"/>
      <c r="L705" s="1">
        <v>1217362</v>
      </c>
      <c r="M705" s="1">
        <v>991158</v>
      </c>
      <c r="N705" s="1">
        <v>1217362</v>
      </c>
      <c r="O705" s="1">
        <v>991158</v>
      </c>
      <c r="P705" s="1">
        <v>69316</v>
      </c>
      <c r="Q705" s="1">
        <v>820737</v>
      </c>
      <c r="R705" s="1">
        <v>0.67419304999999996</v>
      </c>
      <c r="S705" s="1">
        <v>216136838</v>
      </c>
      <c r="T705" s="1">
        <v>270293</v>
      </c>
      <c r="U705" s="1">
        <v>197127</v>
      </c>
      <c r="V705" s="1">
        <v>60819</v>
      </c>
      <c r="W705" s="1">
        <v>1444</v>
      </c>
      <c r="X705" s="1">
        <v>33040</v>
      </c>
      <c r="Y705" s="1">
        <v>33593</v>
      </c>
      <c r="Z705" s="1">
        <v>32234</v>
      </c>
      <c r="AA705" s="1">
        <v>22615</v>
      </c>
      <c r="AB705" s="1">
        <v>263742</v>
      </c>
      <c r="AC705" s="1">
        <v>8.6999999999999993</v>
      </c>
      <c r="AD705" s="1">
        <v>7.2</v>
      </c>
      <c r="AE705" s="1">
        <v>84.1</v>
      </c>
      <c r="AF705" s="1">
        <v>23.4</v>
      </c>
      <c r="AG705" s="1">
        <v>60.7</v>
      </c>
      <c r="AH705" s="1">
        <v>15.9</v>
      </c>
      <c r="AI705" s="1">
        <v>107802</v>
      </c>
      <c r="AJ705" s="1">
        <v>4047</v>
      </c>
      <c r="AK705" s="1">
        <v>33799</v>
      </c>
      <c r="AL705" s="1">
        <v>41967</v>
      </c>
      <c r="AM705" s="1">
        <v>16932</v>
      </c>
      <c r="AN705" s="1">
        <v>11057</v>
      </c>
      <c r="AO705" s="1">
        <v>3.75</v>
      </c>
      <c r="AP705" s="1">
        <v>63697</v>
      </c>
      <c r="AQ705" s="1">
        <v>78464</v>
      </c>
      <c r="AR705" s="1">
        <v>23.9</v>
      </c>
      <c r="AS705" s="1">
        <v>49.6</v>
      </c>
      <c r="AT705" s="1">
        <v>26.5</v>
      </c>
      <c r="AU705" s="1">
        <v>122786</v>
      </c>
      <c r="AV705" s="1">
        <v>8400</v>
      </c>
      <c r="AW705" s="1">
        <v>258</v>
      </c>
      <c r="AX705" s="1">
        <v>19.600000000000001</v>
      </c>
      <c r="AY705" s="1">
        <v>4810.83</v>
      </c>
      <c r="AZ705" s="1">
        <v>137453.57999999999</v>
      </c>
      <c r="BA705" s="1">
        <v>142264.42000000001</v>
      </c>
      <c r="BB705" s="1">
        <v>3.38</v>
      </c>
      <c r="BC705" s="1">
        <v>96.62</v>
      </c>
      <c r="BD705" s="1">
        <v>2.41</v>
      </c>
      <c r="BE705" s="1">
        <v>5337.6</v>
      </c>
      <c r="BF705" s="1">
        <v>29786</v>
      </c>
      <c r="BG705" s="1">
        <v>14.3</v>
      </c>
      <c r="BH705" s="1">
        <v>1.02</v>
      </c>
      <c r="BI705" s="1">
        <v>2014</v>
      </c>
      <c r="BJ705" s="1" t="s">
        <v>171</v>
      </c>
      <c r="BK705" s="1">
        <v>1</v>
      </c>
      <c r="BL705" s="1">
        <v>3</v>
      </c>
      <c r="BM705" s="1">
        <v>0</v>
      </c>
      <c r="BN705" s="1">
        <v>0</v>
      </c>
      <c r="BO705" s="1">
        <v>0</v>
      </c>
      <c r="BP705" s="1">
        <v>2019</v>
      </c>
      <c r="BQ705" s="1"/>
      <c r="BR705" s="1">
        <v>0</v>
      </c>
      <c r="BS705" s="1" t="s">
        <v>172</v>
      </c>
      <c r="BT705" s="1">
        <v>0</v>
      </c>
      <c r="BU705" s="1">
        <v>0</v>
      </c>
      <c r="BV705" s="1">
        <v>0</v>
      </c>
    </row>
    <row r="706" spans="1:74" x14ac:dyDescent="0.2">
      <c r="A706" s="1">
        <v>951</v>
      </c>
      <c r="B706" s="1">
        <v>951</v>
      </c>
      <c r="C706" s="1">
        <v>16300</v>
      </c>
      <c r="D706" s="1"/>
      <c r="E706" s="1" t="s">
        <v>170</v>
      </c>
      <c r="F706" s="1" t="s">
        <v>72</v>
      </c>
      <c r="G706" s="1">
        <v>2018</v>
      </c>
      <c r="H706" s="1">
        <f>IF(L706&gt;0,G706-G705,Check)</f>
        <v>1</v>
      </c>
      <c r="I706" s="1"/>
      <c r="J706" s="1"/>
      <c r="K706" s="1"/>
      <c r="L706" s="1">
        <v>1281279</v>
      </c>
      <c r="M706" s="1">
        <v>1030731</v>
      </c>
      <c r="N706" s="1">
        <v>1281279</v>
      </c>
      <c r="O706" s="1">
        <v>1030731</v>
      </c>
      <c r="P706" s="1">
        <v>68539</v>
      </c>
      <c r="Q706" s="1">
        <v>772036.75</v>
      </c>
      <c r="R706" s="1">
        <v>0.60255163</v>
      </c>
      <c r="S706" s="1">
        <v>216136838</v>
      </c>
      <c r="T706" s="1">
        <v>272603.25</v>
      </c>
      <c r="U706" s="1">
        <v>195957.5</v>
      </c>
      <c r="V706" s="1">
        <v>62917.5</v>
      </c>
      <c r="W706" s="1">
        <v>619</v>
      </c>
      <c r="X706" s="1">
        <v>33493.75</v>
      </c>
      <c r="Y706" s="1">
        <v>34601.5</v>
      </c>
      <c r="Z706" s="1">
        <v>31620.25</v>
      </c>
      <c r="AA706" s="1">
        <v>4792.25</v>
      </c>
      <c r="AB706" s="1">
        <v>266917.75</v>
      </c>
      <c r="AC706" s="1">
        <v>7.5</v>
      </c>
      <c r="AD706" s="1">
        <v>7.38</v>
      </c>
      <c r="AE706" s="1">
        <v>85.15</v>
      </c>
      <c r="AF706" s="1">
        <v>23.3</v>
      </c>
      <c r="AG706" s="1">
        <v>60.45</v>
      </c>
      <c r="AH706" s="1">
        <v>16.25</v>
      </c>
      <c r="AI706" s="1">
        <v>107823.5</v>
      </c>
      <c r="AJ706" s="1">
        <v>2915.25</v>
      </c>
      <c r="AK706" s="1">
        <v>34825.5</v>
      </c>
      <c r="AL706" s="1">
        <v>41505.75</v>
      </c>
      <c r="AM706" s="1">
        <v>15895.5</v>
      </c>
      <c r="AN706" s="1">
        <v>12681.5</v>
      </c>
      <c r="AO706" s="1">
        <v>2.7</v>
      </c>
      <c r="AP706" s="1">
        <v>65273.5</v>
      </c>
      <c r="AQ706" s="1">
        <v>78268</v>
      </c>
      <c r="AR706" s="1">
        <v>21.6</v>
      </c>
      <c r="AS706" s="1">
        <v>50.8</v>
      </c>
      <c r="AT706" s="1">
        <v>27.6</v>
      </c>
      <c r="AU706" s="1">
        <v>127580.5</v>
      </c>
      <c r="AV706" s="1">
        <v>5646.25</v>
      </c>
      <c r="AW706" s="1">
        <v>-508.75</v>
      </c>
      <c r="AX706" s="1">
        <v>19.600000000000001</v>
      </c>
      <c r="AY706" s="1">
        <v>4027</v>
      </c>
      <c r="AZ706" s="1">
        <v>139074.18</v>
      </c>
      <c r="BA706" s="1">
        <v>143101.18</v>
      </c>
      <c r="BB706" s="1">
        <v>2.82</v>
      </c>
      <c r="BC706" s="1">
        <v>97.18</v>
      </c>
      <c r="BD706" s="1">
        <v>2.72</v>
      </c>
      <c r="BE706" s="1"/>
      <c r="BF706" s="1">
        <v>29035.75</v>
      </c>
      <c r="BG706" s="1">
        <v>15.04</v>
      </c>
      <c r="BH706" s="1">
        <v>1</v>
      </c>
      <c r="BI706" s="1">
        <v>2014</v>
      </c>
      <c r="BJ706" s="1" t="s">
        <v>171</v>
      </c>
      <c r="BK706" s="1">
        <v>1</v>
      </c>
      <c r="BL706" s="1">
        <v>4</v>
      </c>
      <c r="BM706" s="1">
        <v>0</v>
      </c>
      <c r="BN706" s="1">
        <v>0</v>
      </c>
      <c r="BO706" s="1">
        <v>0</v>
      </c>
      <c r="BP706" s="1">
        <v>2019</v>
      </c>
      <c r="BQ706" s="1"/>
      <c r="BR706" s="1">
        <v>0</v>
      </c>
      <c r="BS706" s="1" t="s">
        <v>172</v>
      </c>
      <c r="BT706" s="1">
        <v>74</v>
      </c>
      <c r="BU706" s="1">
        <v>0</v>
      </c>
      <c r="BV706" s="1">
        <v>80</v>
      </c>
    </row>
    <row r="707" spans="1:74" x14ac:dyDescent="0.2">
      <c r="A707" s="1">
        <v>952</v>
      </c>
      <c r="B707" s="1">
        <v>952</v>
      </c>
      <c r="C707" s="1">
        <v>16580</v>
      </c>
      <c r="D707" s="1"/>
      <c r="E707" s="1" t="s">
        <v>173</v>
      </c>
      <c r="F707" s="1" t="s">
        <v>72</v>
      </c>
      <c r="G707" s="1">
        <v>2002</v>
      </c>
      <c r="H707" s="1">
        <f>IF(L707&gt;0,G707-G706,Check)</f>
        <v>-16</v>
      </c>
      <c r="I707" s="1"/>
      <c r="J707" s="1"/>
      <c r="K707" s="1"/>
      <c r="L707" s="1">
        <v>9189452</v>
      </c>
      <c r="M707" s="1">
        <v>2351500</v>
      </c>
      <c r="N707" s="1">
        <v>9189452</v>
      </c>
      <c r="O707" s="1">
        <v>2351500</v>
      </c>
      <c r="P707" s="1">
        <v>200223</v>
      </c>
      <c r="Q707" s="1">
        <v>3505198</v>
      </c>
      <c r="R707" s="1">
        <v>0.381437109</v>
      </c>
      <c r="S707" s="1">
        <v>121467169</v>
      </c>
      <c r="T707" s="1">
        <v>153107.4375</v>
      </c>
      <c r="U707" s="1">
        <v>94676.125</v>
      </c>
      <c r="V707" s="1">
        <v>45406.40625</v>
      </c>
      <c r="W707" s="1">
        <v>3530.25</v>
      </c>
      <c r="X707" s="1">
        <v>24150.59375</v>
      </c>
      <c r="Y707" s="1">
        <v>30021.5625</v>
      </c>
      <c r="Z707" s="1">
        <v>16338.15625</v>
      </c>
      <c r="AA707" s="1">
        <v>12719.75</v>
      </c>
      <c r="AB707" s="1">
        <v>191098.55</v>
      </c>
      <c r="AC707" s="1">
        <v>13.34</v>
      </c>
      <c r="AD707" s="1">
        <v>10.93</v>
      </c>
      <c r="AE707" s="1">
        <v>75.55</v>
      </c>
      <c r="AF707" s="1">
        <v>25.28</v>
      </c>
      <c r="AG707" s="1">
        <v>62.24</v>
      </c>
      <c r="AH707" s="1">
        <v>12.48</v>
      </c>
      <c r="AI707" s="1">
        <v>84657.22</v>
      </c>
      <c r="AJ707" s="1">
        <v>5321.25</v>
      </c>
      <c r="AK707" s="1">
        <v>33581.75</v>
      </c>
      <c r="AL707" s="1">
        <v>30049.84</v>
      </c>
      <c r="AM707" s="1">
        <v>9606.64</v>
      </c>
      <c r="AN707" s="1">
        <v>6097.73</v>
      </c>
      <c r="AO707" s="1">
        <v>6.29</v>
      </c>
      <c r="AP707" s="1">
        <v>27144.53125</v>
      </c>
      <c r="AQ707" s="1">
        <v>44155.03125</v>
      </c>
      <c r="AR707" s="1">
        <v>58.78</v>
      </c>
      <c r="AS707" s="1">
        <v>35.79</v>
      </c>
      <c r="AT707" s="1">
        <v>5.43</v>
      </c>
      <c r="AU707" s="1">
        <v>71852.08</v>
      </c>
      <c r="AV707" s="1">
        <v>9871.61</v>
      </c>
      <c r="AW707" s="1">
        <v>900.58</v>
      </c>
      <c r="AX707" s="1">
        <v>17.920000000000002</v>
      </c>
      <c r="AY707" s="1">
        <v>4767.67</v>
      </c>
      <c r="AZ707" s="1">
        <v>110606.17</v>
      </c>
      <c r="BA707" s="1">
        <v>115373.83</v>
      </c>
      <c r="BB707" s="1">
        <v>4.1399999999999997</v>
      </c>
      <c r="BC707" s="1">
        <v>95.86</v>
      </c>
      <c r="BD707" s="1">
        <v>1.36</v>
      </c>
      <c r="BE707" s="1"/>
      <c r="BF707" s="1">
        <v>60281</v>
      </c>
      <c r="BG707" s="1">
        <v>11.74</v>
      </c>
      <c r="BH707" s="1">
        <v>1.4</v>
      </c>
      <c r="BI707" s="1">
        <v>2015</v>
      </c>
      <c r="BJ707" s="1" t="s">
        <v>174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2018</v>
      </c>
      <c r="BQ707" s="1"/>
      <c r="BR707" s="1">
        <v>0</v>
      </c>
      <c r="BS707" s="1" t="s">
        <v>175</v>
      </c>
      <c r="BT707" s="1">
        <v>0</v>
      </c>
      <c r="BU707" s="1">
        <v>0</v>
      </c>
      <c r="BV707" s="1">
        <v>0</v>
      </c>
    </row>
    <row r="708" spans="1:74" x14ac:dyDescent="0.2">
      <c r="A708" s="1">
        <v>953</v>
      </c>
      <c r="B708" s="1">
        <v>953</v>
      </c>
      <c r="C708" s="1">
        <v>16580</v>
      </c>
      <c r="D708" s="1"/>
      <c r="E708" s="1" t="s">
        <v>173</v>
      </c>
      <c r="F708" s="1" t="s">
        <v>72</v>
      </c>
      <c r="G708" s="1">
        <v>2003</v>
      </c>
      <c r="H708" s="1">
        <f>IF(L708&gt;0,G708-G707,Check)</f>
        <v>1</v>
      </c>
      <c r="I708" s="1"/>
      <c r="J708" s="1"/>
      <c r="K708" s="1"/>
      <c r="L708" s="1">
        <v>9989148</v>
      </c>
      <c r="M708" s="1">
        <v>2218420</v>
      </c>
      <c r="N708" s="1">
        <v>9989148</v>
      </c>
      <c r="O708" s="1">
        <v>2218420</v>
      </c>
      <c r="P708" s="1">
        <v>189047</v>
      </c>
      <c r="Q708" s="1">
        <v>3909736</v>
      </c>
      <c r="R708" s="1">
        <v>0.39139834499999998</v>
      </c>
      <c r="S708" s="1">
        <v>121467169</v>
      </c>
      <c r="T708" s="1">
        <v>168229.25</v>
      </c>
      <c r="U708" s="1">
        <v>107068.5</v>
      </c>
      <c r="V708" s="1">
        <v>46600.375</v>
      </c>
      <c r="W708" s="1">
        <v>2923</v>
      </c>
      <c r="X708" s="1">
        <v>23396.625</v>
      </c>
      <c r="Y708" s="1">
        <v>27440.75</v>
      </c>
      <c r="Z708" s="1">
        <v>18476.375</v>
      </c>
      <c r="AA708" s="1">
        <v>17878</v>
      </c>
      <c r="AB708" s="1">
        <v>193142.81</v>
      </c>
      <c r="AC708" s="1">
        <v>14.53</v>
      </c>
      <c r="AD708" s="1">
        <v>10.48</v>
      </c>
      <c r="AE708" s="1">
        <v>74.88</v>
      </c>
      <c r="AF708" s="1">
        <v>24.17</v>
      </c>
      <c r="AG708" s="1">
        <v>63.75</v>
      </c>
      <c r="AH708" s="1">
        <v>12.08</v>
      </c>
      <c r="AI708" s="1">
        <v>85107.13</v>
      </c>
      <c r="AJ708" s="1">
        <v>5793</v>
      </c>
      <c r="AK708" s="1">
        <v>33344</v>
      </c>
      <c r="AL708" s="1">
        <v>30404.63</v>
      </c>
      <c r="AM708" s="1">
        <v>9872.44</v>
      </c>
      <c r="AN708" s="1">
        <v>5693.06</v>
      </c>
      <c r="AO708" s="1">
        <v>6.81</v>
      </c>
      <c r="AP708" s="1">
        <v>31351.875</v>
      </c>
      <c r="AQ708" s="1">
        <v>47144.875</v>
      </c>
      <c r="AR708" s="1">
        <v>54.38</v>
      </c>
      <c r="AS708" s="1">
        <v>38.24</v>
      </c>
      <c r="AT708" s="1">
        <v>7.38</v>
      </c>
      <c r="AU708" s="1">
        <v>72799.69</v>
      </c>
      <c r="AV708" s="1">
        <v>9888.56</v>
      </c>
      <c r="AW708" s="1">
        <v>2155.69</v>
      </c>
      <c r="AX708" s="1">
        <v>17.739999999999998</v>
      </c>
      <c r="AY708" s="1">
        <v>5217.75</v>
      </c>
      <c r="AZ708" s="1">
        <v>109486.83</v>
      </c>
      <c r="BA708" s="1">
        <v>114704.58</v>
      </c>
      <c r="BB708" s="1">
        <v>4.55</v>
      </c>
      <c r="BC708" s="1">
        <v>95.45</v>
      </c>
      <c r="BD708" s="1">
        <v>1.55</v>
      </c>
      <c r="BE708" s="1"/>
      <c r="BF708" s="1">
        <v>59417</v>
      </c>
      <c r="BG708" s="1">
        <v>11.73</v>
      </c>
      <c r="BH708" s="1">
        <v>1.37</v>
      </c>
      <c r="BI708" s="1">
        <v>2015</v>
      </c>
      <c r="BJ708" s="1" t="s">
        <v>174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2018</v>
      </c>
      <c r="BQ708" s="1"/>
      <c r="BR708" s="1">
        <v>0</v>
      </c>
      <c r="BS708" s="1" t="s">
        <v>175</v>
      </c>
      <c r="BT708" s="1">
        <v>0</v>
      </c>
      <c r="BU708" s="1">
        <v>0</v>
      </c>
      <c r="BV708" s="1">
        <v>0</v>
      </c>
    </row>
    <row r="709" spans="1:74" x14ac:dyDescent="0.2">
      <c r="A709" s="1">
        <v>954</v>
      </c>
      <c r="B709" s="1">
        <v>954</v>
      </c>
      <c r="C709" s="1">
        <v>16580</v>
      </c>
      <c r="D709" s="1"/>
      <c r="E709" s="1" t="s">
        <v>173</v>
      </c>
      <c r="F709" s="1" t="s">
        <v>72</v>
      </c>
      <c r="G709" s="1">
        <v>2004</v>
      </c>
      <c r="H709" s="1">
        <f>IF(L709&gt;0,G709-G708,Check)</f>
        <v>1</v>
      </c>
      <c r="I709" s="1"/>
      <c r="J709" s="1"/>
      <c r="K709" s="1"/>
      <c r="L709" s="1">
        <v>9930155</v>
      </c>
      <c r="M709" s="1">
        <v>2237510</v>
      </c>
      <c r="N709" s="1">
        <v>9930155</v>
      </c>
      <c r="O709" s="1">
        <v>2237510</v>
      </c>
      <c r="P709" s="1">
        <v>191935</v>
      </c>
      <c r="Q709" s="1">
        <v>4087670</v>
      </c>
      <c r="R709" s="1">
        <v>0.411642114</v>
      </c>
      <c r="S709" s="1">
        <v>121467169</v>
      </c>
      <c r="T709" s="1">
        <v>183542</v>
      </c>
      <c r="U709" s="1">
        <v>119605</v>
      </c>
      <c r="V709" s="1">
        <v>47842.5</v>
      </c>
      <c r="W709" s="1">
        <v>2286</v>
      </c>
      <c r="X709" s="1">
        <v>22609.5</v>
      </c>
      <c r="Y709" s="1">
        <v>24777</v>
      </c>
      <c r="Z709" s="1">
        <v>20562.5</v>
      </c>
      <c r="AA709" s="1">
        <v>23319</v>
      </c>
      <c r="AB709" s="1">
        <v>195140.75</v>
      </c>
      <c r="AC709" s="1">
        <v>15.78</v>
      </c>
      <c r="AD709" s="1">
        <v>10</v>
      </c>
      <c r="AE709" s="1">
        <v>74.180000000000007</v>
      </c>
      <c r="AF709" s="1">
        <v>23.03</v>
      </c>
      <c r="AG709" s="1">
        <v>65.3</v>
      </c>
      <c r="AH709" s="1">
        <v>11.68</v>
      </c>
      <c r="AI709" s="1">
        <v>85498.5</v>
      </c>
      <c r="AJ709" s="1">
        <v>6292</v>
      </c>
      <c r="AK709" s="1">
        <v>33043</v>
      </c>
      <c r="AL709" s="1">
        <v>30729.5</v>
      </c>
      <c r="AM709" s="1">
        <v>10167.25</v>
      </c>
      <c r="AN709" s="1">
        <v>5266.75</v>
      </c>
      <c r="AO709" s="1">
        <v>7.36</v>
      </c>
      <c r="AP709" s="1">
        <v>35640.5</v>
      </c>
      <c r="AQ709" s="1">
        <v>50112.5</v>
      </c>
      <c r="AR709" s="1">
        <v>49.88</v>
      </c>
      <c r="AS709" s="1">
        <v>40.83</v>
      </c>
      <c r="AT709" s="1">
        <v>9.3000000000000007</v>
      </c>
      <c r="AU709" s="1">
        <v>73727.25</v>
      </c>
      <c r="AV709" s="1">
        <v>9913.75</v>
      </c>
      <c r="AW709" s="1">
        <v>3452.25</v>
      </c>
      <c r="AX709" s="1">
        <v>17.55</v>
      </c>
      <c r="AY709" s="1">
        <v>5094.83</v>
      </c>
      <c r="AZ709" s="1">
        <v>109972.92</v>
      </c>
      <c r="BA709" s="1">
        <v>115067.75</v>
      </c>
      <c r="BB709" s="1">
        <v>4.43</v>
      </c>
      <c r="BC709" s="1">
        <v>95.57</v>
      </c>
      <c r="BD709" s="1">
        <v>1.83</v>
      </c>
      <c r="BE709" s="1"/>
      <c r="BF709" s="1">
        <v>58553</v>
      </c>
      <c r="BG709" s="1">
        <v>11.66</v>
      </c>
      <c r="BH709" s="1">
        <v>1.33</v>
      </c>
      <c r="BI709" s="1">
        <v>2015</v>
      </c>
      <c r="BJ709" s="1" t="s">
        <v>174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2018</v>
      </c>
      <c r="BQ709" s="1"/>
      <c r="BR709" s="1">
        <v>0</v>
      </c>
      <c r="BS709" s="1" t="s">
        <v>175</v>
      </c>
      <c r="BT709" s="1">
        <v>0</v>
      </c>
      <c r="BU709" s="1">
        <v>0</v>
      </c>
      <c r="BV709" s="1">
        <v>0</v>
      </c>
    </row>
    <row r="710" spans="1:74" x14ac:dyDescent="0.2">
      <c r="A710" s="1">
        <v>955</v>
      </c>
      <c r="B710" s="1">
        <v>955</v>
      </c>
      <c r="C710" s="1">
        <v>16580</v>
      </c>
      <c r="D710" s="1"/>
      <c r="E710" s="1" t="s">
        <v>173</v>
      </c>
      <c r="F710" s="1" t="s">
        <v>72</v>
      </c>
      <c r="G710" s="1">
        <v>2005</v>
      </c>
      <c r="H710" s="1">
        <f>IF(L710&gt;0,G710-G709,Check)</f>
        <v>1</v>
      </c>
      <c r="I710" s="1"/>
      <c r="J710" s="1"/>
      <c r="K710" s="1"/>
      <c r="L710" s="1">
        <v>9734246</v>
      </c>
      <c r="M710" s="1">
        <v>2507463</v>
      </c>
      <c r="N710" s="1">
        <v>9734246</v>
      </c>
      <c r="O710" s="1">
        <v>2507463</v>
      </c>
      <c r="P710" s="1">
        <v>215175</v>
      </c>
      <c r="Q710" s="1">
        <v>3894135</v>
      </c>
      <c r="R710" s="1">
        <v>0.40004485200000001</v>
      </c>
      <c r="S710" s="1">
        <v>121467169</v>
      </c>
      <c r="T710" s="1">
        <v>198091</v>
      </c>
      <c r="U710" s="1">
        <v>131565</v>
      </c>
      <c r="V710" s="1">
        <v>48892</v>
      </c>
      <c r="W710" s="1">
        <v>1768</v>
      </c>
      <c r="X710" s="1">
        <v>21955</v>
      </c>
      <c r="Y710" s="1">
        <v>22445</v>
      </c>
      <c r="Z710" s="1">
        <v>22857</v>
      </c>
      <c r="AA710" s="1">
        <v>27629</v>
      </c>
      <c r="AB710" s="1">
        <v>197324</v>
      </c>
      <c r="AC710" s="1">
        <v>16.8</v>
      </c>
      <c r="AD710" s="1">
        <v>9.6</v>
      </c>
      <c r="AE710" s="1">
        <v>73.599999999999994</v>
      </c>
      <c r="AF710" s="1">
        <v>22</v>
      </c>
      <c r="AG710" s="1">
        <v>66.7</v>
      </c>
      <c r="AH710" s="1">
        <v>11.3</v>
      </c>
      <c r="AI710" s="1">
        <v>86124</v>
      </c>
      <c r="AJ710" s="1">
        <v>6682</v>
      </c>
      <c r="AK710" s="1">
        <v>32995</v>
      </c>
      <c r="AL710" s="1">
        <v>31174</v>
      </c>
      <c r="AM710" s="1">
        <v>10346</v>
      </c>
      <c r="AN710" s="1">
        <v>4927</v>
      </c>
      <c r="AO710" s="1">
        <v>7.76</v>
      </c>
      <c r="AP710" s="1">
        <v>39604</v>
      </c>
      <c r="AQ710" s="1">
        <v>53169</v>
      </c>
      <c r="AR710" s="1">
        <v>45.8</v>
      </c>
      <c r="AS710" s="1">
        <v>42.9</v>
      </c>
      <c r="AT710" s="1">
        <v>11.3</v>
      </c>
      <c r="AU710" s="1">
        <v>74735</v>
      </c>
      <c r="AV710" s="1">
        <v>9906</v>
      </c>
      <c r="AW710" s="1">
        <v>4583</v>
      </c>
      <c r="AX710" s="1">
        <v>17.399999999999999</v>
      </c>
      <c r="AY710" s="1">
        <v>4857.83</v>
      </c>
      <c r="AZ710" s="1">
        <v>112645.17</v>
      </c>
      <c r="BA710" s="1">
        <v>117503</v>
      </c>
      <c r="BB710" s="1">
        <v>4.1399999999999997</v>
      </c>
      <c r="BC710" s="1">
        <v>95.86</v>
      </c>
      <c r="BD710" s="1">
        <v>2.25</v>
      </c>
      <c r="BE710" s="1">
        <v>5145.6000000000004</v>
      </c>
      <c r="BF710" s="1">
        <v>57689</v>
      </c>
      <c r="BG710" s="1">
        <v>11.65</v>
      </c>
      <c r="BH710" s="1">
        <v>1.29</v>
      </c>
      <c r="BI710" s="1">
        <v>2015</v>
      </c>
      <c r="BJ710" s="1" t="s">
        <v>174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2018</v>
      </c>
      <c r="BQ710" s="1"/>
      <c r="BR710" s="1">
        <v>0</v>
      </c>
      <c r="BS710" s="1" t="s">
        <v>175</v>
      </c>
      <c r="BT710" s="1">
        <v>0</v>
      </c>
      <c r="BU710" s="1">
        <v>0</v>
      </c>
      <c r="BV710" s="1">
        <v>0</v>
      </c>
    </row>
    <row r="711" spans="1:74" x14ac:dyDescent="0.2">
      <c r="A711" s="1">
        <v>956</v>
      </c>
      <c r="B711" s="1">
        <v>956</v>
      </c>
      <c r="C711" s="1">
        <v>16580</v>
      </c>
      <c r="D711" s="1"/>
      <c r="E711" s="1" t="s">
        <v>173</v>
      </c>
      <c r="F711" s="1" t="s">
        <v>72</v>
      </c>
      <c r="G711" s="1">
        <v>2006</v>
      </c>
      <c r="H711" s="1">
        <f>IF(L711&gt;0,G711-G710,Check)</f>
        <v>1</v>
      </c>
      <c r="I711" s="1"/>
      <c r="J711" s="1"/>
      <c r="K711" s="1"/>
      <c r="L711" s="1">
        <v>9605867</v>
      </c>
      <c r="M711" s="1">
        <v>2509279</v>
      </c>
      <c r="N711" s="1">
        <v>9605867</v>
      </c>
      <c r="O711" s="1">
        <v>2509279</v>
      </c>
      <c r="P711" s="1">
        <v>215328</v>
      </c>
      <c r="Q711" s="1">
        <v>4331933</v>
      </c>
      <c r="R711" s="1">
        <v>0.45096741400000001</v>
      </c>
      <c r="S711" s="1">
        <v>121467169</v>
      </c>
      <c r="T711" s="1">
        <v>215695</v>
      </c>
      <c r="U711" s="1">
        <v>145831</v>
      </c>
      <c r="V711" s="1">
        <v>50712</v>
      </c>
      <c r="W711" s="1">
        <v>774</v>
      </c>
      <c r="X711" s="1">
        <v>20770</v>
      </c>
      <c r="Y711" s="1">
        <v>18786</v>
      </c>
      <c r="Z711" s="1">
        <v>24318</v>
      </c>
      <c r="AA711" s="1">
        <v>36463</v>
      </c>
      <c r="AB711" s="1">
        <v>198766</v>
      </c>
      <c r="AC711" s="1">
        <v>18.7</v>
      </c>
      <c r="AD711" s="1">
        <v>8.9</v>
      </c>
      <c r="AE711" s="1">
        <v>72.5</v>
      </c>
      <c r="AF711" s="1">
        <v>20.5</v>
      </c>
      <c r="AG711" s="1">
        <v>68.7</v>
      </c>
      <c r="AH711" s="1">
        <v>10.8</v>
      </c>
      <c r="AI711" s="1">
        <v>85813</v>
      </c>
      <c r="AJ711" s="1">
        <v>7508</v>
      </c>
      <c r="AK711" s="1">
        <v>31935</v>
      </c>
      <c r="AL711" s="1">
        <v>31140</v>
      </c>
      <c r="AM711" s="1">
        <v>10989</v>
      </c>
      <c r="AN711" s="1">
        <v>4241</v>
      </c>
      <c r="AO711" s="1">
        <v>8.75</v>
      </c>
      <c r="AP711" s="1">
        <v>44868</v>
      </c>
      <c r="AQ711" s="1">
        <v>55870</v>
      </c>
      <c r="AR711" s="1">
        <v>40</v>
      </c>
      <c r="AS711" s="1">
        <v>47</v>
      </c>
      <c r="AT711" s="1">
        <v>13</v>
      </c>
      <c r="AU711" s="1">
        <v>75422</v>
      </c>
      <c r="AV711" s="1">
        <v>10030</v>
      </c>
      <c r="AW711" s="1">
        <v>6377</v>
      </c>
      <c r="AX711" s="1">
        <v>17.100000000000001</v>
      </c>
      <c r="AY711" s="1">
        <v>4392</v>
      </c>
      <c r="AZ711" s="1">
        <v>115056.17</v>
      </c>
      <c r="BA711" s="1">
        <v>119448.17</v>
      </c>
      <c r="BB711" s="1">
        <v>3.69</v>
      </c>
      <c r="BC711" s="1">
        <v>96.31</v>
      </c>
      <c r="BD711" s="1">
        <v>2.54</v>
      </c>
      <c r="BE711" s="1">
        <v>5145.6000000000004</v>
      </c>
      <c r="BF711" s="1">
        <v>56825</v>
      </c>
      <c r="BG711" s="1">
        <v>11.65</v>
      </c>
      <c r="BH711" s="1">
        <v>1.25</v>
      </c>
      <c r="BI711" s="1">
        <v>2015</v>
      </c>
      <c r="BJ711" s="1" t="s">
        <v>174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2018</v>
      </c>
      <c r="BQ711" s="1"/>
      <c r="BR711" s="1">
        <v>0</v>
      </c>
      <c r="BS711" s="1" t="s">
        <v>175</v>
      </c>
      <c r="BT711" s="1">
        <v>0</v>
      </c>
      <c r="BU711" s="1">
        <v>0</v>
      </c>
      <c r="BV711" s="1">
        <v>0</v>
      </c>
    </row>
    <row r="712" spans="1:74" x14ac:dyDescent="0.2">
      <c r="A712" s="1">
        <v>957</v>
      </c>
      <c r="B712" s="1">
        <v>957</v>
      </c>
      <c r="C712" s="1">
        <v>16580</v>
      </c>
      <c r="D712" s="1"/>
      <c r="E712" s="1" t="s">
        <v>173</v>
      </c>
      <c r="F712" s="1" t="s">
        <v>72</v>
      </c>
      <c r="G712" s="1">
        <v>2007</v>
      </c>
      <c r="H712" s="1">
        <f>IF(L712&gt;0,G712-G711,Check)</f>
        <v>1</v>
      </c>
      <c r="I712" s="1"/>
      <c r="J712" s="1"/>
      <c r="K712" s="1"/>
      <c r="L712" s="1">
        <v>8834498</v>
      </c>
      <c r="M712" s="1">
        <v>2043295</v>
      </c>
      <c r="N712" s="1">
        <v>8834498</v>
      </c>
      <c r="O712" s="1">
        <v>2043295</v>
      </c>
      <c r="P712" s="1">
        <v>175367</v>
      </c>
      <c r="Q712" s="1">
        <v>4375727</v>
      </c>
      <c r="R712" s="1">
        <v>0.49530001600000001</v>
      </c>
      <c r="S712" s="1">
        <v>121467169</v>
      </c>
      <c r="T712" s="1">
        <v>221079</v>
      </c>
      <c r="U712" s="1">
        <v>150873</v>
      </c>
      <c r="V712" s="1">
        <v>49450</v>
      </c>
      <c r="W712" s="1">
        <v>1684</v>
      </c>
      <c r="X712" s="1">
        <v>21707</v>
      </c>
      <c r="Y712" s="1">
        <v>20435</v>
      </c>
      <c r="Z712" s="1">
        <v>29113</v>
      </c>
      <c r="AA712" s="1">
        <v>27201</v>
      </c>
      <c r="AB712" s="1">
        <v>203173</v>
      </c>
      <c r="AC712" s="1">
        <v>17.100000000000001</v>
      </c>
      <c r="AD712" s="1">
        <v>9.4</v>
      </c>
      <c r="AE712" s="1">
        <v>73.5</v>
      </c>
      <c r="AF712" s="1">
        <v>20.9</v>
      </c>
      <c r="AG712" s="1">
        <v>68.3</v>
      </c>
      <c r="AH712" s="1">
        <v>10.8</v>
      </c>
      <c r="AI712" s="1">
        <v>89248</v>
      </c>
      <c r="AJ712" s="1">
        <v>6590</v>
      </c>
      <c r="AK712" s="1">
        <v>34923</v>
      </c>
      <c r="AL712" s="1">
        <v>33020</v>
      </c>
      <c r="AM712" s="1">
        <v>9775</v>
      </c>
      <c r="AN712" s="1">
        <v>4940</v>
      </c>
      <c r="AO712" s="1">
        <v>7.38</v>
      </c>
      <c r="AP712" s="1">
        <v>44930</v>
      </c>
      <c r="AQ712" s="1">
        <v>59993</v>
      </c>
      <c r="AR712" s="1">
        <v>41.1</v>
      </c>
      <c r="AS712" s="1">
        <v>43</v>
      </c>
      <c r="AT712" s="1">
        <v>15.9</v>
      </c>
      <c r="AU712" s="1">
        <v>77392</v>
      </c>
      <c r="AV712" s="1">
        <v>9627</v>
      </c>
      <c r="AW712" s="1">
        <v>5518</v>
      </c>
      <c r="AX712" s="1">
        <v>17.399999999999999</v>
      </c>
      <c r="AY712" s="1">
        <v>5096.83</v>
      </c>
      <c r="AZ712" s="1">
        <v>116469.25</v>
      </c>
      <c r="BA712" s="1">
        <v>121566.08</v>
      </c>
      <c r="BB712" s="1">
        <v>4.1900000000000004</v>
      </c>
      <c r="BC712" s="1">
        <v>95.81</v>
      </c>
      <c r="BD712" s="1">
        <v>2.82</v>
      </c>
      <c r="BE712" s="1">
        <v>5145.6000000000004</v>
      </c>
      <c r="BF712" s="1">
        <v>55961</v>
      </c>
      <c r="BG712" s="1">
        <v>11.65</v>
      </c>
      <c r="BH712" s="1">
        <v>1.21</v>
      </c>
      <c r="BI712" s="1">
        <v>2015</v>
      </c>
      <c r="BJ712" s="1" t="s">
        <v>174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2018</v>
      </c>
      <c r="BQ712" s="1"/>
      <c r="BR712" s="1">
        <v>0</v>
      </c>
      <c r="BS712" s="1" t="s">
        <v>175</v>
      </c>
      <c r="BT712" s="1">
        <v>0</v>
      </c>
      <c r="BU712" s="1">
        <v>0</v>
      </c>
      <c r="BV712" s="1">
        <v>0</v>
      </c>
    </row>
    <row r="713" spans="1:74" x14ac:dyDescent="0.2">
      <c r="A713" s="1">
        <v>958</v>
      </c>
      <c r="B713" s="1">
        <v>958</v>
      </c>
      <c r="C713" s="1">
        <v>16580</v>
      </c>
      <c r="D713" s="1"/>
      <c r="E713" s="1" t="s">
        <v>173</v>
      </c>
      <c r="F713" s="1" t="s">
        <v>72</v>
      </c>
      <c r="G713" s="1">
        <v>2008</v>
      </c>
      <c r="H713" s="1">
        <f>IF(L713&gt;0,G713-G712,Check)</f>
        <v>1</v>
      </c>
      <c r="I713" s="1"/>
      <c r="J713" s="1"/>
      <c r="K713" s="1"/>
      <c r="L713" s="1">
        <v>9625883</v>
      </c>
      <c r="M713" s="1">
        <v>2233605</v>
      </c>
      <c r="N713" s="1">
        <v>9625883</v>
      </c>
      <c r="O713" s="1">
        <v>2233605</v>
      </c>
      <c r="P713" s="1">
        <v>191805</v>
      </c>
      <c r="Q713" s="1">
        <v>4918350</v>
      </c>
      <c r="R713" s="1">
        <v>0.51095052799999996</v>
      </c>
      <c r="S713" s="1">
        <v>121467169</v>
      </c>
      <c r="T713" s="1">
        <v>222716</v>
      </c>
      <c r="U713" s="1">
        <v>152333</v>
      </c>
      <c r="V713" s="1">
        <v>48789</v>
      </c>
      <c r="W713" s="1">
        <v>831</v>
      </c>
      <c r="X713" s="1">
        <v>22462</v>
      </c>
      <c r="Y713" s="1">
        <v>20815</v>
      </c>
      <c r="Z713" s="1">
        <v>27969</v>
      </c>
      <c r="AA713" s="1">
        <v>31357</v>
      </c>
      <c r="AB713" s="1">
        <v>203043</v>
      </c>
      <c r="AC713" s="1">
        <v>18.3</v>
      </c>
      <c r="AD713" s="1">
        <v>7.1</v>
      </c>
      <c r="AE713" s="1">
        <v>74.599999999999994</v>
      </c>
      <c r="AF713" s="1">
        <v>20.2</v>
      </c>
      <c r="AG713" s="1">
        <v>69</v>
      </c>
      <c r="AH713" s="1">
        <v>10.8</v>
      </c>
      <c r="AI713" s="1">
        <v>89513</v>
      </c>
      <c r="AJ713" s="1">
        <v>9866</v>
      </c>
      <c r="AK713" s="1">
        <v>33011</v>
      </c>
      <c r="AL713" s="1">
        <v>32075</v>
      </c>
      <c r="AM713" s="1">
        <v>9945</v>
      </c>
      <c r="AN713" s="1">
        <v>4616</v>
      </c>
      <c r="AO713" s="1">
        <v>11.02</v>
      </c>
      <c r="AP713" s="1">
        <v>46599</v>
      </c>
      <c r="AQ713" s="1">
        <v>59747</v>
      </c>
      <c r="AR713" s="1">
        <v>39</v>
      </c>
      <c r="AS713" s="1">
        <v>44.6</v>
      </c>
      <c r="AT713" s="1">
        <v>16.399999999999999</v>
      </c>
      <c r="AU713" s="1">
        <v>77414</v>
      </c>
      <c r="AV713" s="1">
        <v>12127</v>
      </c>
      <c r="AW713" s="1">
        <v>4882</v>
      </c>
      <c r="AX713" s="1">
        <v>17.8</v>
      </c>
      <c r="AY713" s="1">
        <v>6721.42</v>
      </c>
      <c r="AZ713" s="1">
        <v>115077.67</v>
      </c>
      <c r="BA713" s="1">
        <v>121799.08</v>
      </c>
      <c r="BB713" s="1">
        <v>5.52</v>
      </c>
      <c r="BC713" s="1">
        <v>94.48</v>
      </c>
      <c r="BD713" s="1">
        <v>3.23</v>
      </c>
      <c r="BE713" s="1">
        <v>5145.6000000000004</v>
      </c>
      <c r="BF713" s="1">
        <v>55097</v>
      </c>
      <c r="BG713" s="1">
        <v>11.65</v>
      </c>
      <c r="BH713" s="1">
        <v>1.17</v>
      </c>
      <c r="BI713" s="1">
        <v>2015</v>
      </c>
      <c r="BJ713" s="1" t="s">
        <v>174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2018</v>
      </c>
      <c r="BQ713" s="1"/>
      <c r="BR713" s="1">
        <v>0</v>
      </c>
      <c r="BS713" s="1" t="s">
        <v>175</v>
      </c>
      <c r="BT713" s="1">
        <v>0</v>
      </c>
      <c r="BU713" s="1">
        <v>0</v>
      </c>
      <c r="BV713" s="1">
        <v>0</v>
      </c>
    </row>
    <row r="714" spans="1:74" x14ac:dyDescent="0.2">
      <c r="A714" s="1">
        <v>959</v>
      </c>
      <c r="B714" s="1">
        <v>959</v>
      </c>
      <c r="C714" s="1">
        <v>16580</v>
      </c>
      <c r="D714" s="1"/>
      <c r="E714" s="1" t="s">
        <v>173</v>
      </c>
      <c r="F714" s="1" t="s">
        <v>72</v>
      </c>
      <c r="G714" s="1">
        <v>2009</v>
      </c>
      <c r="H714" s="1">
        <f>IF(L714&gt;0,G714-G713,Check)</f>
        <v>1</v>
      </c>
      <c r="I714" s="1"/>
      <c r="J714" s="1"/>
      <c r="K714" s="1"/>
      <c r="L714" s="1">
        <v>9814735</v>
      </c>
      <c r="M714" s="1">
        <v>2297128</v>
      </c>
      <c r="N714" s="1">
        <v>9814735</v>
      </c>
      <c r="O714" s="1">
        <v>2297128</v>
      </c>
      <c r="P714" s="1">
        <v>196192</v>
      </c>
      <c r="Q714" s="1">
        <v>5012314</v>
      </c>
      <c r="R714" s="1">
        <v>0.51069274899999995</v>
      </c>
      <c r="S714" s="1">
        <v>121467169</v>
      </c>
      <c r="T714" s="1">
        <v>224193</v>
      </c>
      <c r="U714" s="1">
        <v>158917</v>
      </c>
      <c r="V714" s="1">
        <v>44865</v>
      </c>
      <c r="W714" s="1">
        <v>2057</v>
      </c>
      <c r="X714" s="1">
        <v>20311</v>
      </c>
      <c r="Y714" s="1">
        <v>18701</v>
      </c>
      <c r="Z714" s="1">
        <v>23011</v>
      </c>
      <c r="AA714" s="1">
        <v>23862</v>
      </c>
      <c r="AB714" s="1">
        <v>201157</v>
      </c>
      <c r="AC714" s="1">
        <v>19.5</v>
      </c>
      <c r="AD714" s="1">
        <v>7.5</v>
      </c>
      <c r="AE714" s="1">
        <v>73</v>
      </c>
      <c r="AF714" s="1">
        <v>19.399999999999999</v>
      </c>
      <c r="AG714" s="1">
        <v>69.2</v>
      </c>
      <c r="AH714" s="1">
        <v>11.4</v>
      </c>
      <c r="AI714" s="1">
        <v>90123</v>
      </c>
      <c r="AJ714" s="1">
        <v>7620</v>
      </c>
      <c r="AK714" s="1">
        <v>36836</v>
      </c>
      <c r="AL714" s="1">
        <v>32248</v>
      </c>
      <c r="AM714" s="1">
        <v>9485</v>
      </c>
      <c r="AN714" s="1">
        <v>3934</v>
      </c>
      <c r="AO714" s="1">
        <v>8.4600000000000009</v>
      </c>
      <c r="AP714" s="1">
        <v>41802</v>
      </c>
      <c r="AQ714" s="1">
        <v>58701</v>
      </c>
      <c r="AR714" s="1">
        <v>43</v>
      </c>
      <c r="AS714" s="1">
        <v>40.200000000000003</v>
      </c>
      <c r="AT714" s="1">
        <v>16.8</v>
      </c>
      <c r="AU714" s="1">
        <v>77293</v>
      </c>
      <c r="AV714" s="1">
        <v>9026</v>
      </c>
      <c r="AW714" s="1">
        <v>5498</v>
      </c>
      <c r="AX714" s="1">
        <v>18.100000000000001</v>
      </c>
      <c r="AY714" s="1">
        <v>10180.25</v>
      </c>
      <c r="AZ714" s="1">
        <v>111038.92</v>
      </c>
      <c r="BA714" s="1">
        <v>121219.17</v>
      </c>
      <c r="BB714" s="1">
        <v>8.4</v>
      </c>
      <c r="BC714" s="1">
        <v>91.6</v>
      </c>
      <c r="BD714" s="1">
        <v>2.33</v>
      </c>
      <c r="BE714" s="1">
        <v>5145.6000000000004</v>
      </c>
      <c r="BF714" s="1">
        <v>54233</v>
      </c>
      <c r="BG714" s="1">
        <v>11.71</v>
      </c>
      <c r="BH714" s="1">
        <v>1.17</v>
      </c>
      <c r="BI714" s="1">
        <v>2015</v>
      </c>
      <c r="BJ714" s="1" t="s">
        <v>174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2018</v>
      </c>
      <c r="BQ714" s="1"/>
      <c r="BR714" s="1">
        <v>0</v>
      </c>
      <c r="BS714" s="1" t="s">
        <v>175</v>
      </c>
      <c r="BT714" s="1">
        <v>0</v>
      </c>
      <c r="BU714" s="1">
        <v>0</v>
      </c>
      <c r="BV714" s="1">
        <v>0</v>
      </c>
    </row>
    <row r="715" spans="1:74" x14ac:dyDescent="0.2">
      <c r="A715" s="1">
        <v>960</v>
      </c>
      <c r="B715" s="1">
        <v>960</v>
      </c>
      <c r="C715" s="1">
        <v>16580</v>
      </c>
      <c r="D715" s="1"/>
      <c r="E715" s="1" t="s">
        <v>173</v>
      </c>
      <c r="F715" s="1" t="s">
        <v>72</v>
      </c>
      <c r="G715" s="1">
        <v>2010</v>
      </c>
      <c r="H715" s="1">
        <f>IF(L715&gt;0,G715-G714,Check)</f>
        <v>1</v>
      </c>
      <c r="I715" s="1"/>
      <c r="J715" s="1"/>
      <c r="K715" s="1"/>
      <c r="L715" s="1">
        <v>10248572</v>
      </c>
      <c r="M715" s="1">
        <v>2627395</v>
      </c>
      <c r="N715" s="1">
        <v>10248572</v>
      </c>
      <c r="O715" s="1">
        <v>2627395</v>
      </c>
      <c r="P715" s="1">
        <v>219377</v>
      </c>
      <c r="Q715" s="1">
        <v>5585194</v>
      </c>
      <c r="R715" s="1">
        <v>0.54497289999999998</v>
      </c>
      <c r="S715" s="1">
        <v>121467169</v>
      </c>
      <c r="T715" s="1">
        <v>234445</v>
      </c>
      <c r="U715" s="1">
        <v>161642</v>
      </c>
      <c r="V715" s="1">
        <v>47750</v>
      </c>
      <c r="W715" s="1">
        <v>1336</v>
      </c>
      <c r="X715" s="1">
        <v>22353</v>
      </c>
      <c r="Y715" s="1">
        <v>21133</v>
      </c>
      <c r="Z715" s="1">
        <v>29050</v>
      </c>
      <c r="AA715" s="1">
        <v>27587</v>
      </c>
      <c r="AB715" s="1">
        <v>211773</v>
      </c>
      <c r="AC715" s="1"/>
      <c r="AD715" s="1"/>
      <c r="AE715" s="1"/>
      <c r="AF715" s="1">
        <v>19.899999999999999</v>
      </c>
      <c r="AG715" s="1">
        <v>69</v>
      </c>
      <c r="AH715" s="1">
        <v>11.1</v>
      </c>
      <c r="AI715" s="1">
        <v>90783</v>
      </c>
      <c r="AJ715" s="1">
        <v>8594</v>
      </c>
      <c r="AK715" s="1">
        <v>34429</v>
      </c>
      <c r="AL715" s="1">
        <v>34652</v>
      </c>
      <c r="AM715" s="1">
        <v>9550</v>
      </c>
      <c r="AN715" s="1">
        <v>3558</v>
      </c>
      <c r="AO715" s="1">
        <v>9.4700000000000006</v>
      </c>
      <c r="AP715" s="1">
        <v>45845</v>
      </c>
      <c r="AQ715" s="1">
        <v>63062</v>
      </c>
      <c r="AR715" s="1">
        <v>40.5</v>
      </c>
      <c r="AS715" s="1">
        <v>41.5</v>
      </c>
      <c r="AT715" s="1">
        <v>18</v>
      </c>
      <c r="AU715" s="1">
        <v>77475</v>
      </c>
      <c r="AV715" s="1">
        <v>9913</v>
      </c>
      <c r="AW715" s="1">
        <v>4362</v>
      </c>
      <c r="AX715" s="1">
        <v>18</v>
      </c>
      <c r="AY715" s="1">
        <v>10349.83</v>
      </c>
      <c r="AZ715" s="1">
        <v>115103</v>
      </c>
      <c r="BA715" s="1">
        <v>125452.83</v>
      </c>
      <c r="BB715" s="1">
        <v>8.26</v>
      </c>
      <c r="BC715" s="1">
        <v>91.74</v>
      </c>
      <c r="BD715" s="1">
        <v>2.78</v>
      </c>
      <c r="BE715" s="1">
        <v>5145.6000000000004</v>
      </c>
      <c r="BF715" s="1">
        <v>53369</v>
      </c>
      <c r="BG715" s="1">
        <v>11.98</v>
      </c>
      <c r="BH715" s="1">
        <v>1.1499999999999999</v>
      </c>
      <c r="BI715" s="1">
        <v>2015</v>
      </c>
      <c r="BJ715" s="1" t="s">
        <v>174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2018</v>
      </c>
      <c r="BQ715" s="1"/>
      <c r="BR715" s="1">
        <v>0</v>
      </c>
      <c r="BS715" s="1" t="s">
        <v>175</v>
      </c>
      <c r="BT715" s="1">
        <v>0</v>
      </c>
      <c r="BU715" s="1">
        <v>0</v>
      </c>
      <c r="BV715" s="1">
        <v>0</v>
      </c>
    </row>
    <row r="716" spans="1:74" x14ac:dyDescent="0.2">
      <c r="A716" s="1">
        <v>961</v>
      </c>
      <c r="B716" s="1">
        <v>961</v>
      </c>
      <c r="C716" s="1">
        <v>16580</v>
      </c>
      <c r="D716" s="1"/>
      <c r="E716" s="1" t="s">
        <v>173</v>
      </c>
      <c r="F716" s="1" t="s">
        <v>72</v>
      </c>
      <c r="G716" s="1">
        <v>2011</v>
      </c>
      <c r="H716" s="1">
        <f>IF(L716&gt;0,G716-G715,Check)</f>
        <v>1</v>
      </c>
      <c r="I716" s="1"/>
      <c r="J716" s="1"/>
      <c r="K716" s="1"/>
      <c r="L716" s="1">
        <v>10680363</v>
      </c>
      <c r="M716" s="1">
        <v>2918199</v>
      </c>
      <c r="N716" s="1">
        <v>10680363</v>
      </c>
      <c r="O716" s="1">
        <v>2918199</v>
      </c>
      <c r="P716" s="1">
        <v>228674</v>
      </c>
      <c r="Q716" s="1">
        <v>5612513</v>
      </c>
      <c r="R716" s="1">
        <v>0.52549833700000004</v>
      </c>
      <c r="S716" s="1">
        <v>121467169</v>
      </c>
      <c r="T716" s="1">
        <v>232050</v>
      </c>
      <c r="U716" s="1">
        <v>158218</v>
      </c>
      <c r="V716" s="1">
        <v>46247</v>
      </c>
      <c r="W716" s="1">
        <v>2441</v>
      </c>
      <c r="X716" s="1">
        <v>21521</v>
      </c>
      <c r="Y716" s="1">
        <v>20551</v>
      </c>
      <c r="Z716" s="1">
        <v>30783</v>
      </c>
      <c r="AA716" s="1">
        <v>21354</v>
      </c>
      <c r="AB716" s="1">
        <v>215464</v>
      </c>
      <c r="AC716" s="1"/>
      <c r="AD716" s="1"/>
      <c r="AE716" s="1"/>
      <c r="AF716" s="1">
        <v>19.7</v>
      </c>
      <c r="AG716" s="1">
        <v>69.099999999999994</v>
      </c>
      <c r="AH716" s="1">
        <v>11.2</v>
      </c>
      <c r="AI716" s="1">
        <v>91581</v>
      </c>
      <c r="AJ716" s="1">
        <v>9448</v>
      </c>
      <c r="AK716" s="1">
        <v>34891</v>
      </c>
      <c r="AL716" s="1">
        <v>33950</v>
      </c>
      <c r="AM716" s="1">
        <v>10249</v>
      </c>
      <c r="AN716" s="1">
        <v>3043</v>
      </c>
      <c r="AO716" s="1">
        <v>10.32</v>
      </c>
      <c r="AP716" s="1">
        <v>42328</v>
      </c>
      <c r="AQ716" s="1">
        <v>60104</v>
      </c>
      <c r="AR716" s="1">
        <v>44.3</v>
      </c>
      <c r="AS716" s="1">
        <v>39.200000000000003</v>
      </c>
      <c r="AT716" s="1">
        <v>16.5</v>
      </c>
      <c r="AU716" s="1">
        <v>72634</v>
      </c>
      <c r="AV716" s="1">
        <v>8961</v>
      </c>
      <c r="AW716" s="1">
        <v>7780</v>
      </c>
      <c r="AX716" s="1">
        <v>18.3</v>
      </c>
      <c r="AY716" s="1">
        <v>9454.67</v>
      </c>
      <c r="AZ716" s="1">
        <v>112048.25</v>
      </c>
      <c r="BA716" s="1">
        <v>121502.92</v>
      </c>
      <c r="BB716" s="1">
        <v>7.79</v>
      </c>
      <c r="BC716" s="1">
        <v>92.21</v>
      </c>
      <c r="BD716" s="1">
        <v>3.53</v>
      </c>
      <c r="BE716" s="1">
        <v>5145.6000000000004</v>
      </c>
      <c r="BF716" s="1">
        <v>52505</v>
      </c>
      <c r="BG716" s="1">
        <v>12.76</v>
      </c>
      <c r="BH716" s="1">
        <v>1.1200000000000001</v>
      </c>
      <c r="BI716" s="1">
        <v>2015</v>
      </c>
      <c r="BJ716" s="1" t="s">
        <v>174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2018</v>
      </c>
      <c r="BQ716" s="1"/>
      <c r="BR716" s="1">
        <v>0</v>
      </c>
      <c r="BS716" s="1" t="s">
        <v>175</v>
      </c>
      <c r="BT716" s="1">
        <v>0</v>
      </c>
      <c r="BU716" s="1">
        <v>0</v>
      </c>
      <c r="BV716" s="1">
        <v>0</v>
      </c>
    </row>
    <row r="717" spans="1:74" x14ac:dyDescent="0.2">
      <c r="A717" s="1">
        <v>962</v>
      </c>
      <c r="B717" s="1">
        <v>962</v>
      </c>
      <c r="C717" s="1">
        <v>16580</v>
      </c>
      <c r="D717" s="1"/>
      <c r="E717" s="1" t="s">
        <v>173</v>
      </c>
      <c r="F717" s="1" t="s">
        <v>72</v>
      </c>
      <c r="G717" s="1">
        <v>2012</v>
      </c>
      <c r="H717" s="1">
        <f>IF(L717&gt;0,G717-G716,Check)</f>
        <v>1</v>
      </c>
      <c r="I717" s="1"/>
      <c r="J717" s="1"/>
      <c r="K717" s="1"/>
      <c r="L717" s="1">
        <v>11258845</v>
      </c>
      <c r="M717" s="1">
        <v>2937724</v>
      </c>
      <c r="N717" s="1">
        <v>11258845</v>
      </c>
      <c r="O717" s="1">
        <v>2937724</v>
      </c>
      <c r="P717" s="1">
        <v>250680</v>
      </c>
      <c r="Q717" s="1">
        <v>6314443</v>
      </c>
      <c r="R717" s="1">
        <v>0.56084287499999996</v>
      </c>
      <c r="S717" s="1">
        <v>121467169</v>
      </c>
      <c r="T717" s="1">
        <v>234072</v>
      </c>
      <c r="U717" s="1">
        <v>159843</v>
      </c>
      <c r="V717" s="1">
        <v>49377</v>
      </c>
      <c r="W717" s="1">
        <v>1958</v>
      </c>
      <c r="X717" s="1">
        <v>23603</v>
      </c>
      <c r="Y717" s="1">
        <v>21922</v>
      </c>
      <c r="Z717" s="1">
        <v>28169</v>
      </c>
      <c r="AA717" s="1">
        <v>21432</v>
      </c>
      <c r="AB717" s="1">
        <v>217140</v>
      </c>
      <c r="AC717" s="1"/>
      <c r="AD717" s="1"/>
      <c r="AE717" s="1"/>
      <c r="AF717" s="1">
        <v>19.899999999999999</v>
      </c>
      <c r="AG717" s="1">
        <v>68.5</v>
      </c>
      <c r="AH717" s="1">
        <v>11.6</v>
      </c>
      <c r="AI717" s="1">
        <v>92073</v>
      </c>
      <c r="AJ717" s="1">
        <v>10422</v>
      </c>
      <c r="AK717" s="1">
        <v>33753</v>
      </c>
      <c r="AL717" s="1">
        <v>32236</v>
      </c>
      <c r="AM717" s="1">
        <v>11184</v>
      </c>
      <c r="AN717" s="1">
        <v>4478</v>
      </c>
      <c r="AO717" s="1">
        <v>11.32</v>
      </c>
      <c r="AP717" s="1">
        <v>47632</v>
      </c>
      <c r="AQ717" s="1">
        <v>63088</v>
      </c>
      <c r="AR717" s="1">
        <v>37.799999999999997</v>
      </c>
      <c r="AS717" s="1">
        <v>43.8</v>
      </c>
      <c r="AT717" s="1">
        <v>18.399999999999999</v>
      </c>
      <c r="AU717" s="1">
        <v>83189</v>
      </c>
      <c r="AV717" s="1">
        <v>9322</v>
      </c>
      <c r="AW717" s="1">
        <v>5347</v>
      </c>
      <c r="AX717" s="1">
        <v>18.600000000000001</v>
      </c>
      <c r="AY717" s="1">
        <v>8715.67</v>
      </c>
      <c r="AZ717" s="1">
        <v>110759.33</v>
      </c>
      <c r="BA717" s="1">
        <v>119475</v>
      </c>
      <c r="BB717" s="1">
        <v>7.3</v>
      </c>
      <c r="BC717" s="1">
        <v>92.7</v>
      </c>
      <c r="BD717" s="1">
        <v>3.61</v>
      </c>
      <c r="BE717" s="1">
        <v>5145.6000000000004</v>
      </c>
      <c r="BF717" s="1">
        <v>52564</v>
      </c>
      <c r="BG717" s="1">
        <v>11.72</v>
      </c>
      <c r="BH717" s="1">
        <v>1.0900000000000001</v>
      </c>
      <c r="BI717" s="1">
        <v>2015</v>
      </c>
      <c r="BJ717" s="1" t="s">
        <v>174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2018</v>
      </c>
      <c r="BQ717" s="1"/>
      <c r="BR717" s="1">
        <v>0</v>
      </c>
      <c r="BS717" s="1" t="s">
        <v>175</v>
      </c>
      <c r="BT717" s="1">
        <v>0</v>
      </c>
      <c r="BU717" s="1">
        <v>0</v>
      </c>
      <c r="BV717" s="1">
        <v>0</v>
      </c>
    </row>
    <row r="718" spans="1:74" x14ac:dyDescent="0.2">
      <c r="A718" s="1">
        <v>963</v>
      </c>
      <c r="B718" s="1">
        <v>963</v>
      </c>
      <c r="C718" s="1">
        <v>16580</v>
      </c>
      <c r="D718" s="1"/>
      <c r="E718" s="1" t="s">
        <v>173</v>
      </c>
      <c r="F718" s="1" t="s">
        <v>72</v>
      </c>
      <c r="G718" s="1">
        <v>2013</v>
      </c>
      <c r="H718" s="1">
        <f>IF(L718&gt;0,G718-G717,Check)</f>
        <v>1</v>
      </c>
      <c r="I718" s="1"/>
      <c r="J718" s="1"/>
      <c r="K718" s="1"/>
      <c r="L718" s="1">
        <v>12532124</v>
      </c>
      <c r="M718" s="1">
        <v>3069475</v>
      </c>
      <c r="N718" s="1">
        <v>12532124</v>
      </c>
      <c r="O718" s="1">
        <v>3069475</v>
      </c>
      <c r="P718" s="1">
        <v>263742</v>
      </c>
      <c r="Q718" s="1">
        <v>6469045</v>
      </c>
      <c r="R718" s="1">
        <v>0.51619701500000004</v>
      </c>
      <c r="S718" s="1">
        <v>121467169</v>
      </c>
      <c r="T718" s="1">
        <v>234089</v>
      </c>
      <c r="U718" s="1">
        <v>157742</v>
      </c>
      <c r="V718" s="1">
        <v>49964</v>
      </c>
      <c r="W718" s="1">
        <v>2152</v>
      </c>
      <c r="X718" s="1">
        <v>22391</v>
      </c>
      <c r="Y718" s="1">
        <v>21732</v>
      </c>
      <c r="Z718" s="1">
        <v>26268</v>
      </c>
      <c r="AA718" s="1">
        <v>11643</v>
      </c>
      <c r="AB718" s="1">
        <v>217009</v>
      </c>
      <c r="AC718" s="1">
        <v>20.399999999999999</v>
      </c>
      <c r="AD718" s="1">
        <v>9.6999999999999993</v>
      </c>
      <c r="AE718" s="1">
        <v>69.900000000000006</v>
      </c>
      <c r="AF718" s="1">
        <v>19.5</v>
      </c>
      <c r="AG718" s="1">
        <v>68.599999999999994</v>
      </c>
      <c r="AH718" s="1">
        <v>11.9</v>
      </c>
      <c r="AI718" s="1">
        <v>90474</v>
      </c>
      <c r="AJ718" s="1">
        <v>9601</v>
      </c>
      <c r="AK718" s="1">
        <v>34071</v>
      </c>
      <c r="AL718" s="1">
        <v>33479</v>
      </c>
      <c r="AM718" s="1">
        <v>10367</v>
      </c>
      <c r="AN718" s="1">
        <v>2956</v>
      </c>
      <c r="AO718" s="1">
        <v>10.61</v>
      </c>
      <c r="AP718" s="1">
        <v>47258</v>
      </c>
      <c r="AQ718" s="1">
        <v>64570</v>
      </c>
      <c r="AR718" s="1">
        <v>38.700000000000003</v>
      </c>
      <c r="AS718" s="1">
        <v>41.9</v>
      </c>
      <c r="AT718" s="1">
        <v>19.399999999999999</v>
      </c>
      <c r="AU718" s="1">
        <v>78876</v>
      </c>
      <c r="AV718" s="1">
        <v>10540</v>
      </c>
      <c r="AW718" s="1">
        <v>6525</v>
      </c>
      <c r="AX718" s="1">
        <v>19</v>
      </c>
      <c r="AY718" s="1">
        <v>8768.67</v>
      </c>
      <c r="AZ718" s="1">
        <v>109226.33</v>
      </c>
      <c r="BA718" s="1">
        <v>117995</v>
      </c>
      <c r="BB718" s="1">
        <v>7.44</v>
      </c>
      <c r="BC718" s="1">
        <v>92.56</v>
      </c>
      <c r="BD718" s="1">
        <v>3.52</v>
      </c>
      <c r="BE718" s="1">
        <v>5145.6000000000004</v>
      </c>
      <c r="BF718" s="1">
        <v>53336</v>
      </c>
      <c r="BG718" s="1">
        <v>11.64</v>
      </c>
      <c r="BH718" s="1">
        <v>1.08</v>
      </c>
      <c r="BI718" s="1">
        <v>2015</v>
      </c>
      <c r="BJ718" s="1" t="s">
        <v>174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2018</v>
      </c>
      <c r="BQ718" s="1"/>
      <c r="BR718" s="1">
        <v>0</v>
      </c>
      <c r="BS718" s="1" t="s">
        <v>175</v>
      </c>
      <c r="BT718" s="1">
        <v>0</v>
      </c>
      <c r="BU718" s="1">
        <v>0</v>
      </c>
      <c r="BV718" s="1">
        <v>0</v>
      </c>
    </row>
    <row r="719" spans="1:74" x14ac:dyDescent="0.2">
      <c r="A719" s="1">
        <v>964</v>
      </c>
      <c r="B719" s="1">
        <v>964</v>
      </c>
      <c r="C719" s="1">
        <v>16580</v>
      </c>
      <c r="D719" s="1"/>
      <c r="E719" s="1" t="s">
        <v>173</v>
      </c>
      <c r="F719" s="1" t="s">
        <v>72</v>
      </c>
      <c r="G719" s="1">
        <v>2014</v>
      </c>
      <c r="H719" s="1">
        <f>IF(L719&gt;0,G719-G718,Check)</f>
        <v>1</v>
      </c>
      <c r="I719" s="1"/>
      <c r="J719" s="1"/>
      <c r="K719" s="1"/>
      <c r="L719" s="1">
        <v>13470668</v>
      </c>
      <c r="M719" s="1">
        <v>3165732</v>
      </c>
      <c r="N719" s="1">
        <v>13470668</v>
      </c>
      <c r="O719" s="1">
        <v>3165732</v>
      </c>
      <c r="P719" s="1">
        <v>261051</v>
      </c>
      <c r="Q719" s="1">
        <v>6810469</v>
      </c>
      <c r="R719" s="1">
        <v>0.50557767399999998</v>
      </c>
      <c r="S719" s="1">
        <v>121467169</v>
      </c>
      <c r="T719" s="1">
        <v>238680</v>
      </c>
      <c r="U719" s="1">
        <v>165639</v>
      </c>
      <c r="V719" s="1">
        <v>49796</v>
      </c>
      <c r="W719" s="1">
        <v>2358</v>
      </c>
      <c r="X719" s="1">
        <v>24724</v>
      </c>
      <c r="Y719" s="1">
        <v>24522</v>
      </c>
      <c r="Z719" s="1">
        <v>27101</v>
      </c>
      <c r="AA719" s="1">
        <v>31638</v>
      </c>
      <c r="AB719" s="1">
        <v>222591</v>
      </c>
      <c r="AC719" s="1">
        <v>22.1</v>
      </c>
      <c r="AD719" s="1">
        <v>8.5</v>
      </c>
      <c r="AE719" s="1">
        <v>69.3</v>
      </c>
      <c r="AF719" s="1">
        <v>19.7</v>
      </c>
      <c r="AG719" s="1">
        <v>68.400000000000006</v>
      </c>
      <c r="AH719" s="1">
        <v>11.9</v>
      </c>
      <c r="AI719" s="1">
        <v>94306</v>
      </c>
      <c r="AJ719" s="1">
        <v>10973</v>
      </c>
      <c r="AK719" s="1">
        <v>34686</v>
      </c>
      <c r="AL719" s="1">
        <v>34984</v>
      </c>
      <c r="AM719" s="1">
        <v>10269</v>
      </c>
      <c r="AN719" s="1">
        <v>3394</v>
      </c>
      <c r="AO719" s="1">
        <v>11.64</v>
      </c>
      <c r="AP719" s="1">
        <v>48063</v>
      </c>
      <c r="AQ719" s="1">
        <v>65529</v>
      </c>
      <c r="AR719" s="1">
        <v>38.200000000000003</v>
      </c>
      <c r="AS719" s="1">
        <v>43.6</v>
      </c>
      <c r="AT719" s="1">
        <v>18.2</v>
      </c>
      <c r="AU719" s="1">
        <v>80640</v>
      </c>
      <c r="AV719" s="1">
        <v>10878</v>
      </c>
      <c r="AW719" s="1">
        <v>8408</v>
      </c>
      <c r="AX719" s="1">
        <v>18.3</v>
      </c>
      <c r="AY719" s="1">
        <v>7071.83</v>
      </c>
      <c r="AZ719" s="1">
        <v>111103.92</v>
      </c>
      <c r="BA719" s="1">
        <v>118175.75</v>
      </c>
      <c r="BB719" s="1">
        <v>5.99</v>
      </c>
      <c r="BC719" s="1">
        <v>94.01</v>
      </c>
      <c r="BD719" s="1">
        <v>3.36</v>
      </c>
      <c r="BE719" s="1">
        <v>5145.6000000000004</v>
      </c>
      <c r="BF719" s="1">
        <v>53730</v>
      </c>
      <c r="BG719" s="1">
        <v>12.13</v>
      </c>
      <c r="BH719" s="1">
        <v>1.06</v>
      </c>
      <c r="BI719" s="1">
        <v>2015</v>
      </c>
      <c r="BJ719" s="1" t="s">
        <v>174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2018</v>
      </c>
      <c r="BQ719" s="1"/>
      <c r="BR719" s="1">
        <v>0</v>
      </c>
      <c r="BS719" s="1" t="s">
        <v>175</v>
      </c>
      <c r="BT719" s="1">
        <v>0</v>
      </c>
      <c r="BU719" s="1">
        <v>0</v>
      </c>
      <c r="BV719" s="1">
        <v>0</v>
      </c>
    </row>
    <row r="720" spans="1:74" x14ac:dyDescent="0.2">
      <c r="A720" s="1">
        <v>965</v>
      </c>
      <c r="B720" s="1">
        <v>965</v>
      </c>
      <c r="C720" s="1">
        <v>16580</v>
      </c>
      <c r="D720" s="1"/>
      <c r="E720" s="1" t="s">
        <v>173</v>
      </c>
      <c r="F720" s="1" t="s">
        <v>72</v>
      </c>
      <c r="G720" s="1">
        <v>2015</v>
      </c>
      <c r="H720" s="1">
        <f>IF(L720&gt;0,G720-G719,Check)</f>
        <v>1</v>
      </c>
      <c r="I720" s="1"/>
      <c r="J720" s="1"/>
      <c r="K720" s="1"/>
      <c r="L720" s="1">
        <v>12970940</v>
      </c>
      <c r="M720" s="1">
        <v>3091991</v>
      </c>
      <c r="N720" s="1">
        <v>12970940</v>
      </c>
      <c r="O720" s="1">
        <v>3091991</v>
      </c>
      <c r="P720" s="1">
        <v>264299</v>
      </c>
      <c r="Q720" s="1">
        <v>7223714</v>
      </c>
      <c r="R720" s="1">
        <v>0.55691522699999996</v>
      </c>
      <c r="S720" s="1">
        <v>121467169</v>
      </c>
      <c r="T720" s="1">
        <v>239672</v>
      </c>
      <c r="U720" s="1">
        <v>159544</v>
      </c>
      <c r="V720" s="1">
        <v>50102</v>
      </c>
      <c r="W720" s="1">
        <v>4345</v>
      </c>
      <c r="X720" s="1">
        <v>26290</v>
      </c>
      <c r="Y720" s="1">
        <v>25896</v>
      </c>
      <c r="Z720" s="1">
        <v>30252</v>
      </c>
      <c r="AA720" s="1">
        <v>21951</v>
      </c>
      <c r="AB720" s="1">
        <v>222737</v>
      </c>
      <c r="AC720" s="1">
        <v>19</v>
      </c>
      <c r="AD720" s="1">
        <v>7.7</v>
      </c>
      <c r="AE720" s="1">
        <v>73.3</v>
      </c>
      <c r="AF720" s="1">
        <v>19.5</v>
      </c>
      <c r="AG720" s="1">
        <v>68.3</v>
      </c>
      <c r="AH720" s="1">
        <v>12.2</v>
      </c>
      <c r="AI720" s="1">
        <v>92268</v>
      </c>
      <c r="AJ720" s="1">
        <v>7601</v>
      </c>
      <c r="AK720" s="1">
        <v>33835</v>
      </c>
      <c r="AL720" s="1">
        <v>35090</v>
      </c>
      <c r="AM720" s="1">
        <v>11594</v>
      </c>
      <c r="AN720" s="1">
        <v>4148</v>
      </c>
      <c r="AO720" s="1">
        <v>8.24</v>
      </c>
      <c r="AP720" s="1">
        <v>51600</v>
      </c>
      <c r="AQ720" s="1">
        <v>68883</v>
      </c>
      <c r="AR720" s="1">
        <v>36</v>
      </c>
      <c r="AS720" s="1">
        <v>42.7</v>
      </c>
      <c r="AT720" s="1">
        <v>21.3</v>
      </c>
      <c r="AU720" s="1">
        <v>83282</v>
      </c>
      <c r="AV720" s="1">
        <v>10831</v>
      </c>
      <c r="AW720" s="1">
        <v>4622</v>
      </c>
      <c r="AX720" s="1">
        <v>18.2</v>
      </c>
      <c r="AY720" s="1">
        <v>6193.58</v>
      </c>
      <c r="AZ720" s="1">
        <v>113279.58</v>
      </c>
      <c r="BA720" s="1">
        <v>119473.17</v>
      </c>
      <c r="BB720" s="1">
        <v>5.19</v>
      </c>
      <c r="BC720" s="1">
        <v>94.81</v>
      </c>
      <c r="BD720" s="1">
        <v>2.4</v>
      </c>
      <c r="BE720" s="1">
        <v>5145.6000000000004</v>
      </c>
      <c r="BF720" s="1">
        <v>54463</v>
      </c>
      <c r="BG720" s="1">
        <v>11.7</v>
      </c>
      <c r="BH720" s="1">
        <v>1.06</v>
      </c>
      <c r="BI720" s="1">
        <v>2015</v>
      </c>
      <c r="BJ720" s="1" t="s">
        <v>174</v>
      </c>
      <c r="BK720" s="1">
        <v>1</v>
      </c>
      <c r="BL720" s="1">
        <v>0</v>
      </c>
      <c r="BM720" s="1">
        <v>0</v>
      </c>
      <c r="BN720" s="1">
        <v>0</v>
      </c>
      <c r="BO720" s="1">
        <v>0</v>
      </c>
      <c r="BP720" s="1">
        <v>2018</v>
      </c>
      <c r="BQ720" s="1"/>
      <c r="BR720" s="1">
        <v>0</v>
      </c>
      <c r="BS720" s="1" t="s">
        <v>175</v>
      </c>
      <c r="BT720" s="1">
        <v>0</v>
      </c>
      <c r="BU720" s="1">
        <v>0</v>
      </c>
      <c r="BV720" s="1">
        <v>0</v>
      </c>
    </row>
    <row r="721" spans="1:74" x14ac:dyDescent="0.2">
      <c r="A721" s="1">
        <v>966</v>
      </c>
      <c r="B721" s="1">
        <v>966</v>
      </c>
      <c r="C721" s="1">
        <v>16580</v>
      </c>
      <c r="D721" s="1"/>
      <c r="E721" s="1" t="s">
        <v>173</v>
      </c>
      <c r="F721" s="1" t="s">
        <v>72</v>
      </c>
      <c r="G721" s="1">
        <v>2016</v>
      </c>
      <c r="H721" s="1">
        <f>IF(L721&gt;0,G721-G720,Check)</f>
        <v>1</v>
      </c>
      <c r="I721" s="1"/>
      <c r="J721" s="1"/>
      <c r="K721" s="1"/>
      <c r="L721" s="1">
        <v>12288130</v>
      </c>
      <c r="M721" s="1">
        <v>3122202</v>
      </c>
      <c r="N721" s="1">
        <v>12288130</v>
      </c>
      <c r="O721" s="1">
        <v>3122202</v>
      </c>
      <c r="P721" s="1">
        <v>269970</v>
      </c>
      <c r="Q721" s="1">
        <v>7306149</v>
      </c>
      <c r="R721" s="1">
        <v>0.59456963799999996</v>
      </c>
      <c r="S721" s="1">
        <v>121467169</v>
      </c>
      <c r="T721" s="1">
        <v>239872</v>
      </c>
      <c r="U721" s="1">
        <v>159569</v>
      </c>
      <c r="V721" s="1">
        <v>54668</v>
      </c>
      <c r="W721" s="1">
        <v>1571</v>
      </c>
      <c r="X721" s="1">
        <v>29329</v>
      </c>
      <c r="Y721" s="1">
        <v>27410</v>
      </c>
      <c r="Z721" s="1">
        <v>33306</v>
      </c>
      <c r="AA721" s="1">
        <v>20801</v>
      </c>
      <c r="AB721" s="1">
        <v>223336</v>
      </c>
      <c r="AC721" s="1">
        <v>18.100000000000001</v>
      </c>
      <c r="AD721" s="1">
        <v>8.6</v>
      </c>
      <c r="AE721" s="1">
        <v>73.3</v>
      </c>
      <c r="AF721" s="1">
        <v>19.2</v>
      </c>
      <c r="AG721" s="1">
        <v>68</v>
      </c>
      <c r="AH721" s="1">
        <v>12.8</v>
      </c>
      <c r="AI721" s="1">
        <v>94941</v>
      </c>
      <c r="AJ721" s="1">
        <v>10578</v>
      </c>
      <c r="AK721" s="1">
        <v>36744</v>
      </c>
      <c r="AL721" s="1">
        <v>33241</v>
      </c>
      <c r="AM721" s="1">
        <v>10271</v>
      </c>
      <c r="AN721" s="1">
        <v>4107</v>
      </c>
      <c r="AO721" s="1">
        <v>11.14</v>
      </c>
      <c r="AP721" s="1">
        <v>50564</v>
      </c>
      <c r="AQ721" s="1">
        <v>70226</v>
      </c>
      <c r="AR721" s="1">
        <v>36.200000000000003</v>
      </c>
      <c r="AS721" s="1">
        <v>41.5</v>
      </c>
      <c r="AT721" s="1">
        <v>22.3</v>
      </c>
      <c r="AU721" s="1">
        <v>86490</v>
      </c>
      <c r="AV721" s="1">
        <v>8065</v>
      </c>
      <c r="AW721" s="1">
        <v>8148</v>
      </c>
      <c r="AX721" s="1">
        <v>18.600000000000001</v>
      </c>
      <c r="AY721" s="1">
        <v>6089.5</v>
      </c>
      <c r="AZ721" s="1">
        <v>114196.58</v>
      </c>
      <c r="BA721" s="1">
        <v>120286.08</v>
      </c>
      <c r="BB721" s="1">
        <v>5.07</v>
      </c>
      <c r="BC721" s="1">
        <v>94.93</v>
      </c>
      <c r="BD721" s="1">
        <v>2.15</v>
      </c>
      <c r="BE721" s="1">
        <v>5145.6000000000004</v>
      </c>
      <c r="BF721" s="1">
        <v>54441</v>
      </c>
      <c r="BG721" s="1">
        <v>11.56</v>
      </c>
      <c r="BH721" s="1">
        <v>1.05</v>
      </c>
      <c r="BI721" s="1">
        <v>2015</v>
      </c>
      <c r="BJ721" s="1" t="s">
        <v>174</v>
      </c>
      <c r="BK721" s="1">
        <v>1</v>
      </c>
      <c r="BL721" s="1">
        <v>1</v>
      </c>
      <c r="BM721" s="1">
        <v>0</v>
      </c>
      <c r="BN721" s="1">
        <v>0</v>
      </c>
      <c r="BO721" s="1">
        <v>0</v>
      </c>
      <c r="BP721" s="1">
        <v>2018</v>
      </c>
      <c r="BQ721" s="1"/>
      <c r="BR721" s="1">
        <v>0</v>
      </c>
      <c r="BS721" s="1" t="s">
        <v>175</v>
      </c>
      <c r="BT721" s="1">
        <v>0</v>
      </c>
      <c r="BU721" s="1">
        <v>0</v>
      </c>
      <c r="BV721" s="1">
        <v>0</v>
      </c>
    </row>
    <row r="722" spans="1:74" x14ac:dyDescent="0.2">
      <c r="A722" s="1">
        <v>967</v>
      </c>
      <c r="B722" s="1">
        <v>967</v>
      </c>
      <c r="C722" s="1">
        <v>16580</v>
      </c>
      <c r="D722" s="1"/>
      <c r="E722" s="1" t="s">
        <v>173</v>
      </c>
      <c r="F722" s="1" t="s">
        <v>72</v>
      </c>
      <c r="G722" s="1">
        <v>2017</v>
      </c>
      <c r="H722" s="1">
        <f>IF(L722&gt;0,G722-G721,Check)</f>
        <v>1</v>
      </c>
      <c r="I722" s="1"/>
      <c r="J722" s="1"/>
      <c r="K722" s="1"/>
      <c r="L722" s="1">
        <v>11466961</v>
      </c>
      <c r="M722" s="1">
        <v>3098300</v>
      </c>
      <c r="N722" s="1">
        <v>11466961</v>
      </c>
      <c r="O722" s="1">
        <v>3098300</v>
      </c>
      <c r="P722" s="1">
        <v>267622</v>
      </c>
      <c r="Q722" s="1">
        <v>7377733</v>
      </c>
      <c r="R722" s="1">
        <v>0.64339043299999998</v>
      </c>
      <c r="S722" s="1">
        <v>121467169</v>
      </c>
      <c r="T722" s="1">
        <v>241000</v>
      </c>
      <c r="U722" s="1">
        <v>159314</v>
      </c>
      <c r="V722" s="1">
        <v>51635</v>
      </c>
      <c r="W722" s="1">
        <v>2504</v>
      </c>
      <c r="X722" s="1">
        <v>26764</v>
      </c>
      <c r="Y722" s="1">
        <v>27305</v>
      </c>
      <c r="Z722" s="1">
        <v>29375</v>
      </c>
      <c r="AA722" s="1">
        <v>26473</v>
      </c>
      <c r="AB722" s="1">
        <v>225074</v>
      </c>
      <c r="AC722" s="1">
        <v>18.7</v>
      </c>
      <c r="AD722" s="1">
        <v>7.7</v>
      </c>
      <c r="AE722" s="1">
        <v>73.599999999999994</v>
      </c>
      <c r="AF722" s="1">
        <v>19.399999999999999</v>
      </c>
      <c r="AG722" s="1">
        <v>67.400000000000006</v>
      </c>
      <c r="AH722" s="1">
        <v>13.2</v>
      </c>
      <c r="AI722" s="1">
        <v>95429</v>
      </c>
      <c r="AJ722" s="1">
        <v>10632</v>
      </c>
      <c r="AK722" s="1">
        <v>35672</v>
      </c>
      <c r="AL722" s="1">
        <v>33964</v>
      </c>
      <c r="AM722" s="1">
        <v>10823</v>
      </c>
      <c r="AN722" s="1">
        <v>4338</v>
      </c>
      <c r="AO722" s="1">
        <v>11.14</v>
      </c>
      <c r="AP722" s="1">
        <v>50999</v>
      </c>
      <c r="AQ722" s="1">
        <v>73747</v>
      </c>
      <c r="AR722" s="1">
        <v>37.200000000000003</v>
      </c>
      <c r="AS722" s="1">
        <v>38.6</v>
      </c>
      <c r="AT722" s="1">
        <v>24.2</v>
      </c>
      <c r="AU722" s="1">
        <v>84294</v>
      </c>
      <c r="AV722" s="1">
        <v>9106</v>
      </c>
      <c r="AW722" s="1">
        <v>5761</v>
      </c>
      <c r="AX722" s="1">
        <v>18.5</v>
      </c>
      <c r="AY722" s="1">
        <v>5069</v>
      </c>
      <c r="AZ722" s="1">
        <v>114393</v>
      </c>
      <c r="BA722" s="1">
        <v>119462</v>
      </c>
      <c r="BB722" s="1">
        <v>4.25</v>
      </c>
      <c r="BC722" s="1">
        <v>95.75</v>
      </c>
      <c r="BD722" s="1">
        <v>2.41</v>
      </c>
      <c r="BE722" s="1">
        <v>5145.6000000000004</v>
      </c>
      <c r="BF722" s="1">
        <v>55209</v>
      </c>
      <c r="BG722" s="1">
        <v>11.58</v>
      </c>
      <c r="BH722" s="1">
        <v>1.02</v>
      </c>
      <c r="BI722" s="1">
        <v>2015</v>
      </c>
      <c r="BJ722" s="1" t="s">
        <v>174</v>
      </c>
      <c r="BK722" s="1">
        <v>1</v>
      </c>
      <c r="BL722" s="1">
        <v>2</v>
      </c>
      <c r="BM722" s="1">
        <v>0</v>
      </c>
      <c r="BN722" s="1">
        <v>0</v>
      </c>
      <c r="BO722" s="1">
        <v>0</v>
      </c>
      <c r="BP722" s="1">
        <v>2018</v>
      </c>
      <c r="BQ722" s="1"/>
      <c r="BR722" s="1">
        <v>0</v>
      </c>
      <c r="BS722" s="1" t="s">
        <v>175</v>
      </c>
      <c r="BT722" s="1">
        <v>0</v>
      </c>
      <c r="BU722" s="1">
        <v>0</v>
      </c>
      <c r="BV722" s="1">
        <v>0</v>
      </c>
    </row>
    <row r="723" spans="1:74" x14ac:dyDescent="0.2">
      <c r="A723" s="1">
        <v>968</v>
      </c>
      <c r="B723" s="1">
        <v>968</v>
      </c>
      <c r="C723" s="1">
        <v>16580</v>
      </c>
      <c r="D723" s="1"/>
      <c r="E723" s="1" t="s">
        <v>173</v>
      </c>
      <c r="F723" s="1" t="s">
        <v>72</v>
      </c>
      <c r="G723" s="1">
        <v>2018</v>
      </c>
      <c r="H723" s="1">
        <f>IF(L723&gt;0,G723-G722,Check)</f>
        <v>1</v>
      </c>
      <c r="I723" s="1"/>
      <c r="J723" s="1"/>
      <c r="K723" s="1"/>
      <c r="L723" s="1">
        <v>11664375</v>
      </c>
      <c r="M723" s="1">
        <v>3184744</v>
      </c>
      <c r="N723" s="1">
        <v>11664375</v>
      </c>
      <c r="O723" s="1">
        <v>3184744</v>
      </c>
      <c r="P723" s="1">
        <v>290828</v>
      </c>
      <c r="Q723" s="1">
        <v>7452029.75</v>
      </c>
      <c r="R723" s="1">
        <v>0.63887090000000002</v>
      </c>
      <c r="S723" s="1">
        <v>121467169</v>
      </c>
      <c r="T723" s="1">
        <v>241896</v>
      </c>
      <c r="U723" s="1">
        <v>159129</v>
      </c>
      <c r="V723" s="1">
        <v>50501.75</v>
      </c>
      <c r="W723" s="1">
        <v>2510.25</v>
      </c>
      <c r="X723" s="1">
        <v>25600</v>
      </c>
      <c r="Y723" s="1">
        <v>27604.75</v>
      </c>
      <c r="Z723" s="1">
        <v>27190.25</v>
      </c>
      <c r="AA723" s="1">
        <v>30439.5</v>
      </c>
      <c r="AB723" s="1">
        <v>226527.25</v>
      </c>
      <c r="AC723" s="1">
        <v>18.93</v>
      </c>
      <c r="AD723" s="1">
        <v>7.25</v>
      </c>
      <c r="AE723" s="1">
        <v>73.83</v>
      </c>
      <c r="AF723" s="1">
        <v>19.48</v>
      </c>
      <c r="AG723" s="1">
        <v>66.88</v>
      </c>
      <c r="AH723" s="1">
        <v>13.65</v>
      </c>
      <c r="AI723" s="1">
        <v>96463.25</v>
      </c>
      <c r="AJ723" s="1">
        <v>11416.75</v>
      </c>
      <c r="AK723" s="1">
        <v>35595.25</v>
      </c>
      <c r="AL723" s="1">
        <v>34044</v>
      </c>
      <c r="AM723" s="1">
        <v>10906.25</v>
      </c>
      <c r="AN723" s="1">
        <v>4501</v>
      </c>
      <c r="AO723" s="1">
        <v>11.84</v>
      </c>
      <c r="AP723" s="1">
        <v>51066.25</v>
      </c>
      <c r="AQ723" s="1">
        <v>76723.5</v>
      </c>
      <c r="AR723" s="1">
        <v>38</v>
      </c>
      <c r="AS723" s="1">
        <v>36.130000000000003</v>
      </c>
      <c r="AT723" s="1">
        <v>25.88</v>
      </c>
      <c r="AU723" s="1">
        <v>83449</v>
      </c>
      <c r="AV723" s="1">
        <v>9195.25</v>
      </c>
      <c r="AW723" s="1">
        <v>4852.25</v>
      </c>
      <c r="AX723" s="1">
        <v>18.53</v>
      </c>
      <c r="AY723" s="1">
        <v>4899.45</v>
      </c>
      <c r="AZ723" s="1">
        <v>116933.09</v>
      </c>
      <c r="BA723" s="1">
        <v>121832.55</v>
      </c>
      <c r="BB723" s="1">
        <v>4.03</v>
      </c>
      <c r="BC723" s="1">
        <v>95.97</v>
      </c>
      <c r="BD723" s="1">
        <v>2.72</v>
      </c>
      <c r="BE723" s="1"/>
      <c r="BF723" s="1">
        <v>55779.5</v>
      </c>
      <c r="BG723" s="1">
        <v>10.95</v>
      </c>
      <c r="BH723" s="1">
        <v>1</v>
      </c>
      <c r="BI723" s="1">
        <v>2015</v>
      </c>
      <c r="BJ723" s="1" t="s">
        <v>174</v>
      </c>
      <c r="BK723" s="1">
        <v>1</v>
      </c>
      <c r="BL723" s="1">
        <v>3</v>
      </c>
      <c r="BM723" s="1">
        <v>0</v>
      </c>
      <c r="BN723" s="1">
        <v>0</v>
      </c>
      <c r="BO723" s="1">
        <v>0</v>
      </c>
      <c r="BP723" s="1">
        <v>2018</v>
      </c>
      <c r="BQ723" s="1"/>
      <c r="BR723" s="1">
        <v>1</v>
      </c>
      <c r="BS723" s="1" t="s">
        <v>175</v>
      </c>
      <c r="BT723" s="1">
        <v>92</v>
      </c>
      <c r="BU723" s="1">
        <v>58</v>
      </c>
      <c r="BV723" s="1">
        <v>85</v>
      </c>
    </row>
    <row r="724" spans="1:74" x14ac:dyDescent="0.2">
      <c r="A724" s="1">
        <v>969</v>
      </c>
      <c r="B724" s="1">
        <v>969</v>
      </c>
      <c r="C724" s="1">
        <v>16620</v>
      </c>
      <c r="D724" s="1"/>
      <c r="E724" s="1" t="s">
        <v>176</v>
      </c>
      <c r="F724" s="1" t="s">
        <v>72</v>
      </c>
      <c r="G724" s="1">
        <v>2002</v>
      </c>
      <c r="H724" s="1">
        <f>IF(L724&gt;0,G724-G723,Check)</f>
        <v>-16</v>
      </c>
      <c r="I724" s="1"/>
      <c r="J724" s="1"/>
      <c r="K724" s="1"/>
      <c r="L724" s="1">
        <v>78120.023100000006</v>
      </c>
      <c r="M724" s="1">
        <v>92787.916200000007</v>
      </c>
      <c r="N724" s="1">
        <v>78120.023100000006</v>
      </c>
      <c r="O724" s="1">
        <v>92787.916200000007</v>
      </c>
      <c r="P724" s="1">
        <v>6068.1872999999996</v>
      </c>
      <c r="Q724" s="1">
        <v>1594167</v>
      </c>
      <c r="R724" s="1">
        <v>0</v>
      </c>
      <c r="S724" s="1">
        <v>254369516</v>
      </c>
      <c r="T724" s="1">
        <v>296163.45309999998</v>
      </c>
      <c r="U724" s="1">
        <v>239377.1563</v>
      </c>
      <c r="V724" s="1">
        <v>48423.34375</v>
      </c>
      <c r="W724" s="1">
        <v>1248.296875</v>
      </c>
      <c r="X724" s="1">
        <v>21815.359380000002</v>
      </c>
      <c r="Y724" s="1">
        <v>19646</v>
      </c>
      <c r="Z724" s="1">
        <v>31221.765630000002</v>
      </c>
      <c r="AA724" s="1">
        <v>-8893.40625</v>
      </c>
      <c r="AB724" s="1">
        <v>299236.11</v>
      </c>
      <c r="AC724" s="1">
        <v>16.66</v>
      </c>
      <c r="AD724" s="1">
        <v>7.72</v>
      </c>
      <c r="AE724" s="1">
        <v>75.62</v>
      </c>
      <c r="AF724" s="1">
        <v>21.11</v>
      </c>
      <c r="AG724" s="1">
        <v>65.12</v>
      </c>
      <c r="AH724" s="1">
        <v>13.76</v>
      </c>
      <c r="AI724" s="1">
        <v>122573.73</v>
      </c>
      <c r="AJ724" s="1">
        <v>4064.39</v>
      </c>
      <c r="AK724" s="1">
        <v>35924.81</v>
      </c>
      <c r="AL724" s="1">
        <v>57415.28</v>
      </c>
      <c r="AM724" s="1">
        <v>22780.69</v>
      </c>
      <c r="AN724" s="1">
        <v>2388.56</v>
      </c>
      <c r="AO724" s="1">
        <v>3.32</v>
      </c>
      <c r="AP724" s="1">
        <v>42208.609380000002</v>
      </c>
      <c r="AQ724" s="1">
        <v>48879.46875</v>
      </c>
      <c r="AR724" s="1">
        <v>40.28</v>
      </c>
      <c r="AS724" s="1">
        <v>52.68</v>
      </c>
      <c r="AT724" s="1">
        <v>7.04</v>
      </c>
      <c r="AU724" s="1">
        <v>106314.95</v>
      </c>
      <c r="AV724" s="1">
        <v>7822.64</v>
      </c>
      <c r="AW724" s="1">
        <v>-1494.25</v>
      </c>
      <c r="AX724" s="1">
        <v>20.100000000000001</v>
      </c>
      <c r="AY724" s="1">
        <v>8087.58</v>
      </c>
      <c r="AZ724" s="1">
        <v>134016.07999999999</v>
      </c>
      <c r="BA724" s="1">
        <v>142103.67000000001</v>
      </c>
      <c r="BB724" s="1">
        <v>5.69</v>
      </c>
      <c r="BC724" s="1">
        <v>94.31</v>
      </c>
      <c r="BD724" s="1">
        <v>1.33</v>
      </c>
      <c r="BE724" s="1"/>
      <c r="BF724" s="1">
        <v>25027</v>
      </c>
      <c r="BG724" s="1">
        <v>15.29</v>
      </c>
      <c r="BH724" s="1">
        <v>1.4</v>
      </c>
      <c r="BI724" s="1">
        <v>2014</v>
      </c>
      <c r="BJ724" s="1" t="s">
        <v>177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2017</v>
      </c>
      <c r="BQ724" s="1"/>
      <c r="BR724" s="1">
        <v>0</v>
      </c>
      <c r="BS724" s="1" t="s">
        <v>178</v>
      </c>
      <c r="BT724" s="1">
        <v>0</v>
      </c>
      <c r="BU724" s="1">
        <v>0</v>
      </c>
      <c r="BV724" s="1">
        <v>0</v>
      </c>
    </row>
    <row r="725" spans="1:74" x14ac:dyDescent="0.2">
      <c r="A725" s="1">
        <v>970</v>
      </c>
      <c r="B725" s="1">
        <v>970</v>
      </c>
      <c r="C725" s="1">
        <v>16620</v>
      </c>
      <c r="D725" s="1"/>
      <c r="E725" s="1" t="s">
        <v>176</v>
      </c>
      <c r="F725" s="1" t="s">
        <v>72</v>
      </c>
      <c r="G725" s="1">
        <v>2003</v>
      </c>
      <c r="H725" s="1">
        <f>IF(L725&gt;0,G725-G724,Check)</f>
        <v>1</v>
      </c>
      <c r="I725" s="1"/>
      <c r="J725" s="1"/>
      <c r="K725" s="1"/>
      <c r="L725" s="1">
        <v>76472.560500000007</v>
      </c>
      <c r="M725" s="1">
        <v>91103.279399999999</v>
      </c>
      <c r="N725" s="1">
        <v>76472.560500000007</v>
      </c>
      <c r="O725" s="1">
        <v>91103.279399999999</v>
      </c>
      <c r="P725" s="1">
        <v>6079.4286000000002</v>
      </c>
      <c r="Q725" s="1">
        <v>1639665</v>
      </c>
      <c r="R725" s="1">
        <v>0</v>
      </c>
      <c r="S725" s="1">
        <v>254369516</v>
      </c>
      <c r="T725" s="1">
        <v>298059.1875</v>
      </c>
      <c r="U725" s="1">
        <v>242301.375</v>
      </c>
      <c r="V725" s="1">
        <v>48399.625</v>
      </c>
      <c r="W725" s="1">
        <v>1207.8125</v>
      </c>
      <c r="X725" s="1">
        <v>21658.5625</v>
      </c>
      <c r="Y725" s="1">
        <v>19933</v>
      </c>
      <c r="Z725" s="1">
        <v>29387.9375</v>
      </c>
      <c r="AA725" s="1">
        <v>-1871.375</v>
      </c>
      <c r="AB725" s="1">
        <v>299469.56</v>
      </c>
      <c r="AC725" s="1">
        <v>16.36</v>
      </c>
      <c r="AD725" s="1">
        <v>8.23</v>
      </c>
      <c r="AE725" s="1">
        <v>75.41</v>
      </c>
      <c r="AF725" s="1">
        <v>21.35</v>
      </c>
      <c r="AG725" s="1">
        <v>64.510000000000005</v>
      </c>
      <c r="AH725" s="1">
        <v>14.14</v>
      </c>
      <c r="AI725" s="1">
        <v>123677.06</v>
      </c>
      <c r="AJ725" s="1">
        <v>6373.44</v>
      </c>
      <c r="AK725" s="1">
        <v>38467.75</v>
      </c>
      <c r="AL725" s="1">
        <v>54915.88</v>
      </c>
      <c r="AM725" s="1">
        <v>20835.25</v>
      </c>
      <c r="AN725" s="1">
        <v>3084.75</v>
      </c>
      <c r="AO725" s="1">
        <v>5.15</v>
      </c>
      <c r="AP725" s="1">
        <v>41054.5625</v>
      </c>
      <c r="AQ725" s="1">
        <v>49133.125</v>
      </c>
      <c r="AR725" s="1">
        <v>41.98</v>
      </c>
      <c r="AS725" s="1">
        <v>50.18</v>
      </c>
      <c r="AT725" s="1">
        <v>7.84</v>
      </c>
      <c r="AU725" s="1">
        <v>105317.19</v>
      </c>
      <c r="AV725" s="1">
        <v>9336.44</v>
      </c>
      <c r="AW725" s="1">
        <v>-499</v>
      </c>
      <c r="AX725" s="1">
        <v>20.98</v>
      </c>
      <c r="AY725" s="1">
        <v>7730.67</v>
      </c>
      <c r="AZ725" s="1">
        <v>130314.08</v>
      </c>
      <c r="BA725" s="1">
        <v>138044.75</v>
      </c>
      <c r="BB725" s="1">
        <v>5.6</v>
      </c>
      <c r="BC725" s="1">
        <v>94.4</v>
      </c>
      <c r="BD725" s="1">
        <v>1.53</v>
      </c>
      <c r="BE725" s="1"/>
      <c r="BF725" s="1">
        <v>23981</v>
      </c>
      <c r="BG725" s="1">
        <v>14.99</v>
      </c>
      <c r="BH725" s="1">
        <v>1.37</v>
      </c>
      <c r="BI725" s="1">
        <v>2014</v>
      </c>
      <c r="BJ725" s="1" t="s">
        <v>177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2017</v>
      </c>
      <c r="BQ725" s="1"/>
      <c r="BR725" s="1">
        <v>0</v>
      </c>
      <c r="BS725" s="1" t="s">
        <v>178</v>
      </c>
      <c r="BT725" s="1">
        <v>0</v>
      </c>
      <c r="BU725" s="1">
        <v>0</v>
      </c>
      <c r="BV725" s="1">
        <v>0</v>
      </c>
    </row>
    <row r="726" spans="1:74" x14ac:dyDescent="0.2">
      <c r="A726" s="1">
        <v>971</v>
      </c>
      <c r="B726" s="1">
        <v>971</v>
      </c>
      <c r="C726" s="1">
        <v>16620</v>
      </c>
      <c r="D726" s="1"/>
      <c r="E726" s="1" t="s">
        <v>176</v>
      </c>
      <c r="F726" s="1" t="s">
        <v>72</v>
      </c>
      <c r="G726" s="1">
        <v>2004</v>
      </c>
      <c r="H726" s="1">
        <f>IF(L726&gt;0,G726-G725,Check)</f>
        <v>1</v>
      </c>
      <c r="I726" s="1"/>
      <c r="J726" s="1"/>
      <c r="K726" s="1"/>
      <c r="L726" s="1">
        <v>2199207.5809999998</v>
      </c>
      <c r="M726" s="1">
        <v>2661185.6770000001</v>
      </c>
      <c r="N726" s="1">
        <v>2199207.5809999998</v>
      </c>
      <c r="O726" s="1">
        <v>2661185.6770000001</v>
      </c>
      <c r="P726" s="1">
        <v>156183.42329999999</v>
      </c>
      <c r="Q726" s="1">
        <v>1599210</v>
      </c>
      <c r="R726" s="1">
        <v>0.53791573999999998</v>
      </c>
      <c r="S726" s="1">
        <v>254369516</v>
      </c>
      <c r="T726" s="1">
        <v>300022.25</v>
      </c>
      <c r="U726" s="1">
        <v>245333.5</v>
      </c>
      <c r="V726" s="1">
        <v>48364.5</v>
      </c>
      <c r="W726" s="1">
        <v>1172.75</v>
      </c>
      <c r="X726" s="1">
        <v>21472.75</v>
      </c>
      <c r="Y726" s="1">
        <v>20202</v>
      </c>
      <c r="Z726" s="1">
        <v>27499.25</v>
      </c>
      <c r="AA726" s="1">
        <v>5284.5</v>
      </c>
      <c r="AB726" s="1">
        <v>299733.75</v>
      </c>
      <c r="AC726" s="1">
        <v>16.079999999999998</v>
      </c>
      <c r="AD726" s="1">
        <v>8.7799999999999994</v>
      </c>
      <c r="AE726" s="1">
        <v>75.150000000000006</v>
      </c>
      <c r="AF726" s="1">
        <v>21.6</v>
      </c>
      <c r="AG726" s="1">
        <v>63.88</v>
      </c>
      <c r="AH726" s="1">
        <v>14.53</v>
      </c>
      <c r="AI726" s="1">
        <v>124832.75</v>
      </c>
      <c r="AJ726" s="1">
        <v>8749.25</v>
      </c>
      <c r="AK726" s="1">
        <v>41109</v>
      </c>
      <c r="AL726" s="1">
        <v>52341.5</v>
      </c>
      <c r="AM726" s="1">
        <v>18825</v>
      </c>
      <c r="AN726" s="1">
        <v>3808</v>
      </c>
      <c r="AO726" s="1">
        <v>7.01</v>
      </c>
      <c r="AP726" s="1">
        <v>39815.75</v>
      </c>
      <c r="AQ726" s="1">
        <v>49286.5</v>
      </c>
      <c r="AR726" s="1">
        <v>43.78</v>
      </c>
      <c r="AS726" s="1">
        <v>47.6</v>
      </c>
      <c r="AT726" s="1">
        <v>8.6300000000000008</v>
      </c>
      <c r="AU726" s="1">
        <v>104199.25</v>
      </c>
      <c r="AV726" s="1">
        <v>10915.25</v>
      </c>
      <c r="AW726" s="1">
        <v>518</v>
      </c>
      <c r="AX726" s="1">
        <v>21.88</v>
      </c>
      <c r="AY726" s="1">
        <v>6768.08</v>
      </c>
      <c r="AZ726" s="1">
        <v>130823.17</v>
      </c>
      <c r="BA726" s="1">
        <v>137591.25</v>
      </c>
      <c r="BB726" s="1">
        <v>4.92</v>
      </c>
      <c r="BC726" s="1">
        <v>95.08</v>
      </c>
      <c r="BD726" s="1">
        <v>1.85</v>
      </c>
      <c r="BE726" s="1"/>
      <c r="BF726" s="1">
        <v>22935</v>
      </c>
      <c r="BG726" s="1">
        <v>17.04</v>
      </c>
      <c r="BH726" s="1">
        <v>1.33</v>
      </c>
      <c r="BI726" s="1">
        <v>2014</v>
      </c>
      <c r="BJ726" s="1" t="s">
        <v>177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2017</v>
      </c>
      <c r="BQ726" s="1"/>
      <c r="BR726" s="1">
        <v>0</v>
      </c>
      <c r="BS726" s="1" t="s">
        <v>178</v>
      </c>
      <c r="BT726" s="1">
        <v>0</v>
      </c>
      <c r="BU726" s="1">
        <v>0</v>
      </c>
      <c r="BV726" s="1">
        <v>0</v>
      </c>
    </row>
    <row r="727" spans="1:74" x14ac:dyDescent="0.2">
      <c r="A727" s="1">
        <v>972</v>
      </c>
      <c r="B727" s="1">
        <v>972</v>
      </c>
      <c r="C727" s="1">
        <v>16620</v>
      </c>
      <c r="D727" s="1"/>
      <c r="E727" s="1" t="s">
        <v>176</v>
      </c>
      <c r="F727" s="1" t="s">
        <v>72</v>
      </c>
      <c r="G727" s="1">
        <v>2005</v>
      </c>
      <c r="H727" s="1">
        <f>IF(L727&gt;0,G727-G726,Check)</f>
        <v>1</v>
      </c>
      <c r="I727" s="1"/>
      <c r="J727" s="1"/>
      <c r="K727" s="1"/>
      <c r="L727" s="1">
        <v>2236755.4440000001</v>
      </c>
      <c r="M727" s="1">
        <v>2566449.8309999998</v>
      </c>
      <c r="N727" s="1">
        <v>2236755.4440000001</v>
      </c>
      <c r="O727" s="1">
        <v>2566449.8309999998</v>
      </c>
      <c r="P727" s="1">
        <v>151833.6961</v>
      </c>
      <c r="Q727" s="1">
        <v>1830548</v>
      </c>
      <c r="R727" s="1">
        <v>0.57268332499999997</v>
      </c>
      <c r="S727" s="1">
        <v>254369516</v>
      </c>
      <c r="T727" s="1">
        <v>301716</v>
      </c>
      <c r="U727" s="1">
        <v>247934</v>
      </c>
      <c r="V727" s="1">
        <v>48375</v>
      </c>
      <c r="W727" s="1">
        <v>1116</v>
      </c>
      <c r="X727" s="1">
        <v>21403</v>
      </c>
      <c r="Y727" s="1">
        <v>20543</v>
      </c>
      <c r="Z727" s="1">
        <v>25830</v>
      </c>
      <c r="AA727" s="1">
        <v>11905</v>
      </c>
      <c r="AB727" s="1">
        <v>299875</v>
      </c>
      <c r="AC727" s="1">
        <v>15.7</v>
      </c>
      <c r="AD727" s="1">
        <v>9.1999999999999993</v>
      </c>
      <c r="AE727" s="1">
        <v>75.099999999999994</v>
      </c>
      <c r="AF727" s="1">
        <v>21.8</v>
      </c>
      <c r="AG727" s="1">
        <v>63.3</v>
      </c>
      <c r="AH727" s="1">
        <v>14.9</v>
      </c>
      <c r="AI727" s="1">
        <v>125779</v>
      </c>
      <c r="AJ727" s="1">
        <v>10858</v>
      </c>
      <c r="AK727" s="1">
        <v>43357</v>
      </c>
      <c r="AL727" s="1">
        <v>50067</v>
      </c>
      <c r="AM727" s="1">
        <v>17074</v>
      </c>
      <c r="AN727" s="1">
        <v>4423</v>
      </c>
      <c r="AO727" s="1">
        <v>8.6300000000000008</v>
      </c>
      <c r="AP727" s="1">
        <v>38916</v>
      </c>
      <c r="AQ727" s="1">
        <v>49841</v>
      </c>
      <c r="AR727" s="1">
        <v>45.2</v>
      </c>
      <c r="AS727" s="1">
        <v>45.3</v>
      </c>
      <c r="AT727" s="1">
        <v>9.5</v>
      </c>
      <c r="AU727" s="1">
        <v>103562</v>
      </c>
      <c r="AV727" s="1">
        <v>12234</v>
      </c>
      <c r="AW727" s="1">
        <v>1448</v>
      </c>
      <c r="AX727" s="1">
        <v>22.7</v>
      </c>
      <c r="AY727" s="1">
        <v>6820.67</v>
      </c>
      <c r="AZ727" s="1">
        <v>130942.08</v>
      </c>
      <c r="BA727" s="1">
        <v>137762.75</v>
      </c>
      <c r="BB727" s="1">
        <v>4.95</v>
      </c>
      <c r="BC727" s="1">
        <v>95.05</v>
      </c>
      <c r="BD727" s="1">
        <v>2.2999999999999998</v>
      </c>
      <c r="BE727" s="1">
        <v>2681.6</v>
      </c>
      <c r="BF727" s="1">
        <v>21889</v>
      </c>
      <c r="BG727" s="1">
        <v>16.899999999999999</v>
      </c>
      <c r="BH727" s="1">
        <v>1.29</v>
      </c>
      <c r="BI727" s="1">
        <v>2014</v>
      </c>
      <c r="BJ727" s="1" t="s">
        <v>177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2017</v>
      </c>
      <c r="BQ727" s="1"/>
      <c r="BR727" s="1">
        <v>0</v>
      </c>
      <c r="BS727" s="1" t="s">
        <v>178</v>
      </c>
      <c r="BT727" s="1">
        <v>0</v>
      </c>
      <c r="BU727" s="1">
        <v>0</v>
      </c>
      <c r="BV727" s="1">
        <v>0</v>
      </c>
    </row>
    <row r="728" spans="1:74" x14ac:dyDescent="0.2">
      <c r="A728" s="1">
        <v>973</v>
      </c>
      <c r="B728" s="1">
        <v>973</v>
      </c>
      <c r="C728" s="1">
        <v>16620</v>
      </c>
      <c r="D728" s="1"/>
      <c r="E728" s="1" t="s">
        <v>176</v>
      </c>
      <c r="F728" s="1" t="s">
        <v>72</v>
      </c>
      <c r="G728" s="1">
        <v>2006</v>
      </c>
      <c r="H728" s="1">
        <f>IF(L728&gt;0,G728-G727,Check)</f>
        <v>1</v>
      </c>
      <c r="I728" s="1"/>
      <c r="J728" s="1"/>
      <c r="K728" s="1"/>
      <c r="L728" s="1">
        <v>2260412.648</v>
      </c>
      <c r="M728" s="1">
        <v>2461985.2949999999</v>
      </c>
      <c r="N728" s="1">
        <v>2260412.648</v>
      </c>
      <c r="O728" s="1">
        <v>2461985.2949999999</v>
      </c>
      <c r="P728" s="1">
        <v>145128.15160000001</v>
      </c>
      <c r="Q728" s="1">
        <v>1922249</v>
      </c>
      <c r="R728" s="1">
        <v>0.62673737500000004</v>
      </c>
      <c r="S728" s="1">
        <v>254369516</v>
      </c>
      <c r="T728" s="1">
        <v>304487</v>
      </c>
      <c r="U728" s="1">
        <v>252261</v>
      </c>
      <c r="V728" s="1">
        <v>48203</v>
      </c>
      <c r="W728" s="1">
        <v>1146</v>
      </c>
      <c r="X728" s="1">
        <v>20869</v>
      </c>
      <c r="Y728" s="1">
        <v>20596</v>
      </c>
      <c r="Z728" s="1">
        <v>23283</v>
      </c>
      <c r="AA728" s="1">
        <v>20667</v>
      </c>
      <c r="AB728" s="1">
        <v>300508</v>
      </c>
      <c r="AC728" s="1">
        <v>15.7</v>
      </c>
      <c r="AD728" s="1">
        <v>10.1</v>
      </c>
      <c r="AE728" s="1">
        <v>74.2</v>
      </c>
      <c r="AF728" s="1">
        <v>22.2</v>
      </c>
      <c r="AG728" s="1">
        <v>62.5</v>
      </c>
      <c r="AH728" s="1">
        <v>15.3</v>
      </c>
      <c r="AI728" s="1">
        <v>127563</v>
      </c>
      <c r="AJ728" s="1">
        <v>14035</v>
      </c>
      <c r="AK728" s="1">
        <v>47178</v>
      </c>
      <c r="AL728" s="1">
        <v>46593</v>
      </c>
      <c r="AM728" s="1">
        <v>14286</v>
      </c>
      <c r="AN728" s="1">
        <v>5471</v>
      </c>
      <c r="AO728" s="1">
        <v>11</v>
      </c>
      <c r="AP728" s="1">
        <v>36660</v>
      </c>
      <c r="AQ728" s="1">
        <v>48791</v>
      </c>
      <c r="AR728" s="1">
        <v>48.1</v>
      </c>
      <c r="AS728" s="1">
        <v>41.9</v>
      </c>
      <c r="AT728" s="1">
        <v>10</v>
      </c>
      <c r="AU728" s="1">
        <v>101002</v>
      </c>
      <c r="AV728" s="1">
        <v>14593</v>
      </c>
      <c r="AW728" s="1">
        <v>2726</v>
      </c>
      <c r="AX728" s="1">
        <v>23.8</v>
      </c>
      <c r="AY728" s="1">
        <v>6300.42</v>
      </c>
      <c r="AZ728" s="1">
        <v>133204.07999999999</v>
      </c>
      <c r="BA728" s="1">
        <v>139504.5</v>
      </c>
      <c r="BB728" s="1">
        <v>4.5199999999999996</v>
      </c>
      <c r="BC728" s="1">
        <v>95.48</v>
      </c>
      <c r="BD728" s="1">
        <v>2.59</v>
      </c>
      <c r="BE728" s="1">
        <v>2681.6</v>
      </c>
      <c r="BF728" s="1">
        <v>20843</v>
      </c>
      <c r="BG728" s="1">
        <v>16.96</v>
      </c>
      <c r="BH728" s="1">
        <v>1.25</v>
      </c>
      <c r="BI728" s="1">
        <v>2014</v>
      </c>
      <c r="BJ728" s="1" t="s">
        <v>177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2017</v>
      </c>
      <c r="BQ728" s="1"/>
      <c r="BR728" s="1">
        <v>0</v>
      </c>
      <c r="BS728" s="1" t="s">
        <v>178</v>
      </c>
      <c r="BT728" s="1">
        <v>0</v>
      </c>
      <c r="BU728" s="1">
        <v>0</v>
      </c>
      <c r="BV728" s="1">
        <v>0</v>
      </c>
    </row>
    <row r="729" spans="1:74" x14ac:dyDescent="0.2">
      <c r="A729" s="1">
        <v>974</v>
      </c>
      <c r="B729" s="1">
        <v>974</v>
      </c>
      <c r="C729" s="1">
        <v>16620</v>
      </c>
      <c r="D729" s="1"/>
      <c r="E729" s="1" t="s">
        <v>176</v>
      </c>
      <c r="F729" s="1" t="s">
        <v>72</v>
      </c>
      <c r="G729" s="1">
        <v>2007</v>
      </c>
      <c r="H729" s="1">
        <f>IF(L729&gt;0,G729-G728,Check)</f>
        <v>1</v>
      </c>
      <c r="I729" s="1"/>
      <c r="J729" s="1"/>
      <c r="K729" s="1"/>
      <c r="L729" s="1">
        <v>2427298.9389999998</v>
      </c>
      <c r="M729" s="1">
        <v>2459427.1529999999</v>
      </c>
      <c r="N729" s="1">
        <v>2427298.9389999998</v>
      </c>
      <c r="O729" s="1">
        <v>2459427.1529999999</v>
      </c>
      <c r="P729" s="1">
        <v>144905.03690000001</v>
      </c>
      <c r="Q729" s="1">
        <v>2136792</v>
      </c>
      <c r="R729" s="1">
        <v>0.64796099500000004</v>
      </c>
      <c r="S729" s="1">
        <v>254369516</v>
      </c>
      <c r="T729" s="1">
        <v>302949</v>
      </c>
      <c r="U729" s="1">
        <v>249682</v>
      </c>
      <c r="V729" s="1">
        <v>48761</v>
      </c>
      <c r="W729" s="1">
        <v>829</v>
      </c>
      <c r="X729" s="1">
        <v>22192</v>
      </c>
      <c r="Y729" s="1">
        <v>21801</v>
      </c>
      <c r="Z729" s="1">
        <v>24247</v>
      </c>
      <c r="AA729" s="1">
        <v>20863</v>
      </c>
      <c r="AB729" s="1">
        <v>299174</v>
      </c>
      <c r="AC729" s="1">
        <v>14.2</v>
      </c>
      <c r="AD729" s="1">
        <v>9.1</v>
      </c>
      <c r="AE729" s="1">
        <v>76.7</v>
      </c>
      <c r="AF729" s="1">
        <v>21.8</v>
      </c>
      <c r="AG729" s="1">
        <v>62.6</v>
      </c>
      <c r="AH729" s="1">
        <v>15.6</v>
      </c>
      <c r="AI729" s="1">
        <v>125996</v>
      </c>
      <c r="AJ729" s="1">
        <v>12939</v>
      </c>
      <c r="AK729" s="1">
        <v>44707</v>
      </c>
      <c r="AL729" s="1">
        <v>47917</v>
      </c>
      <c r="AM729" s="1">
        <v>15646</v>
      </c>
      <c r="AN729" s="1">
        <v>4787</v>
      </c>
      <c r="AO729" s="1">
        <v>10.27</v>
      </c>
      <c r="AP729" s="1">
        <v>39829</v>
      </c>
      <c r="AQ729" s="1">
        <v>54159</v>
      </c>
      <c r="AR729" s="1">
        <v>45.1</v>
      </c>
      <c r="AS729" s="1">
        <v>42.9</v>
      </c>
      <c r="AT729" s="1">
        <v>12</v>
      </c>
      <c r="AU729" s="1">
        <v>106133</v>
      </c>
      <c r="AV729" s="1">
        <v>12791</v>
      </c>
      <c r="AW729" s="1">
        <v>2612</v>
      </c>
      <c r="AX729" s="1">
        <v>23.8</v>
      </c>
      <c r="AY729" s="1">
        <v>5832.33</v>
      </c>
      <c r="AZ729" s="1">
        <v>134650.07999999999</v>
      </c>
      <c r="BA729" s="1">
        <v>140482.42000000001</v>
      </c>
      <c r="BB729" s="1">
        <v>4.1500000000000004</v>
      </c>
      <c r="BC729" s="1">
        <v>95.85</v>
      </c>
      <c r="BD729" s="1">
        <v>2.79</v>
      </c>
      <c r="BE729" s="1">
        <v>2681.6</v>
      </c>
      <c r="BF729" s="1">
        <v>19797</v>
      </c>
      <c r="BG729" s="1">
        <v>16.97</v>
      </c>
      <c r="BH729" s="1">
        <v>1.21</v>
      </c>
      <c r="BI729" s="1">
        <v>2014</v>
      </c>
      <c r="BJ729" s="1" t="s">
        <v>177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2017</v>
      </c>
      <c r="BQ729" s="1"/>
      <c r="BR729" s="1">
        <v>0</v>
      </c>
      <c r="BS729" s="1" t="s">
        <v>178</v>
      </c>
      <c r="BT729" s="1">
        <v>0</v>
      </c>
      <c r="BU729" s="1">
        <v>0</v>
      </c>
      <c r="BV729" s="1">
        <v>0</v>
      </c>
    </row>
    <row r="730" spans="1:74" x14ac:dyDescent="0.2">
      <c r="A730" s="1">
        <v>975</v>
      </c>
      <c r="B730" s="1">
        <v>975</v>
      </c>
      <c r="C730" s="1">
        <v>16620</v>
      </c>
      <c r="D730" s="1"/>
      <c r="E730" s="1" t="s">
        <v>176</v>
      </c>
      <c r="F730" s="1" t="s">
        <v>72</v>
      </c>
      <c r="G730" s="1">
        <v>2008</v>
      </c>
      <c r="H730" s="1">
        <f>IF(L730&gt;0,G730-G729,Check)</f>
        <v>1</v>
      </c>
      <c r="I730" s="1"/>
      <c r="J730" s="1"/>
      <c r="K730" s="1"/>
      <c r="L730" s="1">
        <v>2640526.6359999999</v>
      </c>
      <c r="M730" s="1">
        <v>2472648.4900000002</v>
      </c>
      <c r="N730" s="1">
        <v>2640526.6359999999</v>
      </c>
      <c r="O730" s="1">
        <v>2472648.4900000002</v>
      </c>
      <c r="P730" s="1">
        <v>145901.6507</v>
      </c>
      <c r="Q730" s="1">
        <v>2236176</v>
      </c>
      <c r="R730" s="1">
        <v>0.64704872700000005</v>
      </c>
      <c r="S730" s="1">
        <v>254369516</v>
      </c>
      <c r="T730" s="1">
        <v>300975</v>
      </c>
      <c r="U730" s="1">
        <v>240054</v>
      </c>
      <c r="V730" s="1">
        <v>54240</v>
      </c>
      <c r="W730" s="1">
        <v>1092</v>
      </c>
      <c r="X730" s="1">
        <v>23173</v>
      </c>
      <c r="Y730" s="1">
        <v>22364</v>
      </c>
      <c r="Z730" s="1">
        <v>26732</v>
      </c>
      <c r="AA730" s="1">
        <v>21887</v>
      </c>
      <c r="AB730" s="1">
        <v>297001</v>
      </c>
      <c r="AC730" s="1">
        <v>15.7</v>
      </c>
      <c r="AD730" s="1">
        <v>9.6</v>
      </c>
      <c r="AE730" s="1">
        <v>74.7</v>
      </c>
      <c r="AF730" s="1">
        <v>21.8</v>
      </c>
      <c r="AG730" s="1">
        <v>62.4</v>
      </c>
      <c r="AH730" s="1">
        <v>15.8</v>
      </c>
      <c r="AI730" s="1">
        <v>128267</v>
      </c>
      <c r="AJ730" s="1">
        <v>12684</v>
      </c>
      <c r="AK730" s="1">
        <v>47300</v>
      </c>
      <c r="AL730" s="1">
        <v>47500</v>
      </c>
      <c r="AM730" s="1">
        <v>16058</v>
      </c>
      <c r="AN730" s="1">
        <v>4725</v>
      </c>
      <c r="AO730" s="1">
        <v>9.89</v>
      </c>
      <c r="AP730" s="1">
        <v>42932</v>
      </c>
      <c r="AQ730" s="1">
        <v>55422</v>
      </c>
      <c r="AR730" s="1">
        <v>42.1</v>
      </c>
      <c r="AS730" s="1">
        <v>45.5</v>
      </c>
      <c r="AT730" s="1">
        <v>12.4</v>
      </c>
      <c r="AU730" s="1">
        <v>103609</v>
      </c>
      <c r="AV730" s="1">
        <v>13370</v>
      </c>
      <c r="AW730" s="1">
        <v>1560</v>
      </c>
      <c r="AX730" s="1">
        <v>23.4</v>
      </c>
      <c r="AY730" s="1">
        <v>5149.33</v>
      </c>
      <c r="AZ730" s="1">
        <v>136594.75</v>
      </c>
      <c r="BA730" s="1">
        <v>141744.07999999999</v>
      </c>
      <c r="BB730" s="1">
        <v>3.64</v>
      </c>
      <c r="BC730" s="1">
        <v>96.36</v>
      </c>
      <c r="BD730" s="1">
        <v>3.3</v>
      </c>
      <c r="BE730" s="1">
        <v>2681.6</v>
      </c>
      <c r="BF730" s="1">
        <v>18751</v>
      </c>
      <c r="BG730" s="1">
        <v>16.95</v>
      </c>
      <c r="BH730" s="1">
        <v>1.17</v>
      </c>
      <c r="BI730" s="1">
        <v>2014</v>
      </c>
      <c r="BJ730" s="1" t="s">
        <v>177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2017</v>
      </c>
      <c r="BQ730" s="1"/>
      <c r="BR730" s="1">
        <v>0</v>
      </c>
      <c r="BS730" s="1" t="s">
        <v>178</v>
      </c>
      <c r="BT730" s="1">
        <v>0</v>
      </c>
      <c r="BU730" s="1">
        <v>0</v>
      </c>
      <c r="BV730" s="1">
        <v>0</v>
      </c>
    </row>
    <row r="731" spans="1:74" x14ac:dyDescent="0.2">
      <c r="A731" s="1">
        <v>976</v>
      </c>
      <c r="B731" s="1">
        <v>976</v>
      </c>
      <c r="C731" s="1">
        <v>16620</v>
      </c>
      <c r="D731" s="1"/>
      <c r="E731" s="1" t="s">
        <v>176</v>
      </c>
      <c r="F731" s="1" t="s">
        <v>72</v>
      </c>
      <c r="G731" s="1">
        <v>2009</v>
      </c>
      <c r="H731" s="1">
        <f>IF(L731&gt;0,G731-G730,Check)</f>
        <v>1</v>
      </c>
      <c r="I731" s="1"/>
      <c r="J731" s="1"/>
      <c r="K731" s="1"/>
      <c r="L731" s="1">
        <v>2491628.5070000002</v>
      </c>
      <c r="M731" s="1">
        <v>2476615.6749999998</v>
      </c>
      <c r="N731" s="1">
        <v>2491628.5070000002</v>
      </c>
      <c r="O731" s="1">
        <v>2476615.6749999998</v>
      </c>
      <c r="P731" s="1">
        <v>146500.5889</v>
      </c>
      <c r="Q731" s="1">
        <v>2559935</v>
      </c>
      <c r="R731" s="1">
        <v>0.79550270899999997</v>
      </c>
      <c r="S731" s="1">
        <v>254369516</v>
      </c>
      <c r="T731" s="1">
        <v>304298</v>
      </c>
      <c r="U731" s="1">
        <v>246931</v>
      </c>
      <c r="V731" s="1">
        <v>52852</v>
      </c>
      <c r="W731" s="1">
        <v>1009</v>
      </c>
      <c r="X731" s="1">
        <v>22889</v>
      </c>
      <c r="Y731" s="1">
        <v>22389</v>
      </c>
      <c r="Z731" s="1">
        <v>24432</v>
      </c>
      <c r="AA731" s="1">
        <v>29076</v>
      </c>
      <c r="AB731" s="1">
        <v>299383</v>
      </c>
      <c r="AC731" s="1">
        <v>15.5</v>
      </c>
      <c r="AD731" s="1">
        <v>10.1</v>
      </c>
      <c r="AE731" s="1">
        <v>74.400000000000006</v>
      </c>
      <c r="AF731" s="1">
        <v>22.1</v>
      </c>
      <c r="AG731" s="1">
        <v>62</v>
      </c>
      <c r="AH731" s="1">
        <v>15.9</v>
      </c>
      <c r="AI731" s="1">
        <v>129442</v>
      </c>
      <c r="AJ731" s="1">
        <v>11010</v>
      </c>
      <c r="AK731" s="1">
        <v>46127</v>
      </c>
      <c r="AL731" s="1">
        <v>50598</v>
      </c>
      <c r="AM731" s="1">
        <v>17269</v>
      </c>
      <c r="AN731" s="1">
        <v>4438</v>
      </c>
      <c r="AO731" s="1">
        <v>8.51</v>
      </c>
      <c r="AP731" s="1">
        <v>42148</v>
      </c>
      <c r="AQ731" s="1">
        <v>59338</v>
      </c>
      <c r="AR731" s="1">
        <v>40.799999999999997</v>
      </c>
      <c r="AS731" s="1">
        <v>45</v>
      </c>
      <c r="AT731" s="1">
        <v>14.2</v>
      </c>
      <c r="AU731" s="1">
        <v>109445</v>
      </c>
      <c r="AV731" s="1">
        <v>11179</v>
      </c>
      <c r="AW731" s="1">
        <v>1572</v>
      </c>
      <c r="AX731" s="1">
        <v>22.6</v>
      </c>
      <c r="AY731" s="1">
        <v>9385.08</v>
      </c>
      <c r="AZ731" s="1">
        <v>132150.32999999999</v>
      </c>
      <c r="BA731" s="1">
        <v>141535.42000000001</v>
      </c>
      <c r="BB731" s="1">
        <v>6.63</v>
      </c>
      <c r="BC731" s="1">
        <v>93.37</v>
      </c>
      <c r="BD731" s="1">
        <v>2.36</v>
      </c>
      <c r="BE731" s="1">
        <v>2681.6</v>
      </c>
      <c r="BF731" s="1">
        <v>17705</v>
      </c>
      <c r="BG731" s="1">
        <v>16.91</v>
      </c>
      <c r="BH731" s="1">
        <v>1.17</v>
      </c>
      <c r="BI731" s="1">
        <v>2014</v>
      </c>
      <c r="BJ731" s="1" t="s">
        <v>177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2017</v>
      </c>
      <c r="BQ731" s="1"/>
      <c r="BR731" s="1">
        <v>0</v>
      </c>
      <c r="BS731" s="1" t="s">
        <v>178</v>
      </c>
      <c r="BT731" s="1">
        <v>0</v>
      </c>
      <c r="BU731" s="1">
        <v>0</v>
      </c>
      <c r="BV731" s="1">
        <v>0</v>
      </c>
    </row>
    <row r="732" spans="1:74" x14ac:dyDescent="0.2">
      <c r="A732" s="1">
        <v>977</v>
      </c>
      <c r="B732" s="1">
        <v>977</v>
      </c>
      <c r="C732" s="1">
        <v>16620</v>
      </c>
      <c r="D732" s="1"/>
      <c r="E732" s="1" t="s">
        <v>176</v>
      </c>
      <c r="F732" s="1" t="s">
        <v>72</v>
      </c>
      <c r="G732" s="1">
        <v>2010</v>
      </c>
      <c r="H732" s="1">
        <f>IF(L732&gt;0,G732-G731,Check)</f>
        <v>1</v>
      </c>
      <c r="I732" s="1"/>
      <c r="J732" s="1"/>
      <c r="K732" s="1"/>
      <c r="L732" s="1">
        <v>2580412.264</v>
      </c>
      <c r="M732" s="1">
        <v>2499614.2400000002</v>
      </c>
      <c r="N732" s="1">
        <v>2580412.264</v>
      </c>
      <c r="O732" s="1">
        <v>2499614.2400000002</v>
      </c>
      <c r="P732" s="1">
        <v>146502.84299999999</v>
      </c>
      <c r="Q732" s="1">
        <v>2437014</v>
      </c>
      <c r="R732" s="1">
        <v>0.74423076200000005</v>
      </c>
      <c r="S732" s="1">
        <v>254369516</v>
      </c>
      <c r="T732" s="1">
        <v>304571</v>
      </c>
      <c r="U732" s="1">
        <v>247882</v>
      </c>
      <c r="V732" s="1">
        <v>52016</v>
      </c>
      <c r="W732" s="1">
        <v>1002</v>
      </c>
      <c r="X732" s="1">
        <v>24463</v>
      </c>
      <c r="Y732" s="1">
        <v>23315</v>
      </c>
      <c r="Z732" s="1">
        <v>27677</v>
      </c>
      <c r="AA732" s="1">
        <v>50966</v>
      </c>
      <c r="AB732" s="1">
        <v>300640</v>
      </c>
      <c r="AC732" s="1"/>
      <c r="AD732" s="1"/>
      <c r="AE732" s="1"/>
      <c r="AF732" s="1">
        <v>21.4</v>
      </c>
      <c r="AG732" s="1">
        <v>62.6</v>
      </c>
      <c r="AH732" s="1">
        <v>16</v>
      </c>
      <c r="AI732" s="1">
        <v>125628</v>
      </c>
      <c r="AJ732" s="1">
        <v>11971</v>
      </c>
      <c r="AK732" s="1">
        <v>45982</v>
      </c>
      <c r="AL732" s="1">
        <v>46378</v>
      </c>
      <c r="AM732" s="1">
        <v>15933</v>
      </c>
      <c r="AN732" s="1">
        <v>5364</v>
      </c>
      <c r="AO732" s="1">
        <v>9.5299999999999994</v>
      </c>
      <c r="AP732" s="1">
        <v>43922</v>
      </c>
      <c r="AQ732" s="1">
        <v>56838</v>
      </c>
      <c r="AR732" s="1">
        <v>40.4</v>
      </c>
      <c r="AS732" s="1">
        <v>47.1</v>
      </c>
      <c r="AT732" s="1">
        <v>12.5</v>
      </c>
      <c r="AU732" s="1">
        <v>106063</v>
      </c>
      <c r="AV732" s="1">
        <v>11884</v>
      </c>
      <c r="AW732" s="1">
        <v>1625</v>
      </c>
      <c r="AX732" s="1">
        <v>24.4</v>
      </c>
      <c r="AY732" s="1">
        <v>11057.17</v>
      </c>
      <c r="AZ732" s="1">
        <v>128268.25</v>
      </c>
      <c r="BA732" s="1">
        <v>139325.42000000001</v>
      </c>
      <c r="BB732" s="1">
        <v>7.94</v>
      </c>
      <c r="BC732" s="1">
        <v>92.06</v>
      </c>
      <c r="BD732" s="1">
        <v>2.79</v>
      </c>
      <c r="BE732" s="1">
        <v>2681.6</v>
      </c>
      <c r="BF732" s="1">
        <v>16659</v>
      </c>
      <c r="BG732" s="1">
        <v>17.059999999999999</v>
      </c>
      <c r="BH732" s="1">
        <v>1.1499999999999999</v>
      </c>
      <c r="BI732" s="1">
        <v>2014</v>
      </c>
      <c r="BJ732" s="1" t="s">
        <v>177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2017</v>
      </c>
      <c r="BQ732" s="1"/>
      <c r="BR732" s="1">
        <v>0</v>
      </c>
      <c r="BS732" s="1" t="s">
        <v>178</v>
      </c>
      <c r="BT732" s="1">
        <v>0</v>
      </c>
      <c r="BU732" s="1">
        <v>0</v>
      </c>
      <c r="BV732" s="1">
        <v>0</v>
      </c>
    </row>
    <row r="733" spans="1:74" x14ac:dyDescent="0.2">
      <c r="A733" s="1">
        <v>978</v>
      </c>
      <c r="B733" s="1">
        <v>978</v>
      </c>
      <c r="C733" s="1">
        <v>16620</v>
      </c>
      <c r="D733" s="1"/>
      <c r="E733" s="1" t="s">
        <v>176</v>
      </c>
      <c r="F733" s="1" t="s">
        <v>72</v>
      </c>
      <c r="G733" s="1">
        <v>2011</v>
      </c>
      <c r="H733" s="1">
        <f>IF(L733&gt;0,G733-G732,Check)</f>
        <v>1</v>
      </c>
      <c r="I733" s="1"/>
      <c r="J733" s="1"/>
      <c r="K733" s="1"/>
      <c r="L733" s="1">
        <v>2750693.585</v>
      </c>
      <c r="M733" s="1">
        <v>2512616.398</v>
      </c>
      <c r="N733" s="1">
        <v>2750693.585</v>
      </c>
      <c r="O733" s="1">
        <v>2512616.398</v>
      </c>
      <c r="P733" s="1">
        <v>146171.93729999999</v>
      </c>
      <c r="Q733" s="1">
        <v>2546119</v>
      </c>
      <c r="R733" s="1">
        <v>0.71845116899999995</v>
      </c>
      <c r="S733" s="1">
        <v>254369516</v>
      </c>
      <c r="T733" s="1">
        <v>304270</v>
      </c>
      <c r="U733" s="1">
        <v>250894</v>
      </c>
      <c r="V733" s="1">
        <v>47708</v>
      </c>
      <c r="W733" s="1">
        <v>1552</v>
      </c>
      <c r="X733" s="1">
        <v>22518</v>
      </c>
      <c r="Y733" s="1">
        <v>22214</v>
      </c>
      <c r="Z733" s="1">
        <v>25976</v>
      </c>
      <c r="AA733" s="1">
        <v>10000</v>
      </c>
      <c r="AB733" s="1">
        <v>300574</v>
      </c>
      <c r="AC733" s="1"/>
      <c r="AD733" s="1"/>
      <c r="AE733" s="1"/>
      <c r="AF733" s="1">
        <v>21.5</v>
      </c>
      <c r="AG733" s="1">
        <v>62.5</v>
      </c>
      <c r="AH733" s="1">
        <v>16</v>
      </c>
      <c r="AI733" s="1">
        <v>123724</v>
      </c>
      <c r="AJ733" s="1">
        <v>11513</v>
      </c>
      <c r="AK733" s="1">
        <v>45774</v>
      </c>
      <c r="AL733" s="1">
        <v>47121</v>
      </c>
      <c r="AM733" s="1">
        <v>14802</v>
      </c>
      <c r="AN733" s="1">
        <v>4514</v>
      </c>
      <c r="AO733" s="1">
        <v>9.31</v>
      </c>
      <c r="AP733" s="1">
        <v>40990</v>
      </c>
      <c r="AQ733" s="1">
        <v>59373</v>
      </c>
      <c r="AR733" s="1">
        <v>43.5</v>
      </c>
      <c r="AS733" s="1">
        <v>41.7</v>
      </c>
      <c r="AT733" s="1">
        <v>14.8</v>
      </c>
      <c r="AU733" s="1">
        <v>100342</v>
      </c>
      <c r="AV733" s="1">
        <v>14814</v>
      </c>
      <c r="AW733" s="1">
        <v>2325</v>
      </c>
      <c r="AX733" s="1">
        <v>23.6</v>
      </c>
      <c r="AY733" s="1">
        <v>10394.67</v>
      </c>
      <c r="AZ733" s="1">
        <v>127498.67</v>
      </c>
      <c r="BA733" s="1">
        <v>137893.32999999999</v>
      </c>
      <c r="BB733" s="1">
        <v>7.54</v>
      </c>
      <c r="BC733" s="1">
        <v>92.46</v>
      </c>
      <c r="BD733" s="1">
        <v>3.53</v>
      </c>
      <c r="BE733" s="1">
        <v>2681.6</v>
      </c>
      <c r="BF733" s="1">
        <v>15613</v>
      </c>
      <c r="BG733" s="1">
        <v>17.190000000000001</v>
      </c>
      <c r="BH733" s="1">
        <v>1.1200000000000001</v>
      </c>
      <c r="BI733" s="1">
        <v>2014</v>
      </c>
      <c r="BJ733" s="1" t="s">
        <v>177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2017</v>
      </c>
      <c r="BQ733" s="1"/>
      <c r="BR733" s="1">
        <v>0</v>
      </c>
      <c r="BS733" s="1" t="s">
        <v>178</v>
      </c>
      <c r="BT733" s="1">
        <v>0</v>
      </c>
      <c r="BU733" s="1">
        <v>0</v>
      </c>
      <c r="BV733" s="1">
        <v>0</v>
      </c>
    </row>
    <row r="734" spans="1:74" x14ac:dyDescent="0.2">
      <c r="A734" s="1">
        <v>979</v>
      </c>
      <c r="B734" s="1">
        <v>979</v>
      </c>
      <c r="C734" s="1">
        <v>16620</v>
      </c>
      <c r="D734" s="1"/>
      <c r="E734" s="1" t="s">
        <v>176</v>
      </c>
      <c r="F734" s="1" t="s">
        <v>72</v>
      </c>
      <c r="G734" s="1">
        <v>2012</v>
      </c>
      <c r="H734" s="1">
        <f>IF(L734&gt;0,G734-G733,Check)</f>
        <v>1</v>
      </c>
      <c r="I734" s="1"/>
      <c r="J734" s="1"/>
      <c r="K734" s="1"/>
      <c r="L734" s="1">
        <v>2903578.4890000001</v>
      </c>
      <c r="M734" s="1">
        <v>2499280.1329999999</v>
      </c>
      <c r="N734" s="1">
        <v>2903578.4890000001</v>
      </c>
      <c r="O734" s="1">
        <v>2499280.1329999999</v>
      </c>
      <c r="P734" s="1">
        <v>145730.4987</v>
      </c>
      <c r="Q734" s="1">
        <v>2752225</v>
      </c>
      <c r="R734" s="1">
        <v>0.77105961199999995</v>
      </c>
      <c r="S734" s="1">
        <v>254369516</v>
      </c>
      <c r="T734" s="1">
        <v>305091</v>
      </c>
      <c r="U734" s="1">
        <v>243748</v>
      </c>
      <c r="V734" s="1">
        <v>56871</v>
      </c>
      <c r="W734" s="1">
        <v>861</v>
      </c>
      <c r="X734" s="1">
        <v>24988</v>
      </c>
      <c r="Y734" s="1">
        <v>24584</v>
      </c>
      <c r="Z734" s="1">
        <v>26101</v>
      </c>
      <c r="AA734" s="1">
        <v>24156</v>
      </c>
      <c r="AB734" s="1">
        <v>300542</v>
      </c>
      <c r="AC734" s="1"/>
      <c r="AD734" s="1"/>
      <c r="AE734" s="1"/>
      <c r="AF734" s="1">
        <v>21.6</v>
      </c>
      <c r="AG734" s="1">
        <v>61.5</v>
      </c>
      <c r="AH734" s="1">
        <v>16.899999999999999</v>
      </c>
      <c r="AI734" s="1">
        <v>127153</v>
      </c>
      <c r="AJ734" s="1">
        <v>10629</v>
      </c>
      <c r="AK734" s="1">
        <v>48196</v>
      </c>
      <c r="AL734" s="1">
        <v>48285</v>
      </c>
      <c r="AM734" s="1">
        <v>15730</v>
      </c>
      <c r="AN734" s="1">
        <v>4313</v>
      </c>
      <c r="AO734" s="1">
        <v>8.36</v>
      </c>
      <c r="AP734" s="1">
        <v>47610</v>
      </c>
      <c r="AQ734" s="1">
        <v>61892</v>
      </c>
      <c r="AR734" s="1">
        <v>38.299999999999997</v>
      </c>
      <c r="AS734" s="1">
        <v>46.4</v>
      </c>
      <c r="AT734" s="1">
        <v>15.3</v>
      </c>
      <c r="AU734" s="1">
        <v>102059</v>
      </c>
      <c r="AV734" s="1">
        <v>14656</v>
      </c>
      <c r="AW734" s="1">
        <v>1207</v>
      </c>
      <c r="AX734" s="1">
        <v>23.9</v>
      </c>
      <c r="AY734" s="1">
        <v>9875.75</v>
      </c>
      <c r="AZ734" s="1">
        <v>127996.08</v>
      </c>
      <c r="BA734" s="1">
        <v>137871.82999999999</v>
      </c>
      <c r="BB734" s="1">
        <v>7.16</v>
      </c>
      <c r="BC734" s="1">
        <v>92.84</v>
      </c>
      <c r="BD734" s="1">
        <v>3.62</v>
      </c>
      <c r="BE734" s="1">
        <v>2681.6</v>
      </c>
      <c r="BF734" s="1">
        <v>15442</v>
      </c>
      <c r="BG734" s="1">
        <v>17.149999999999999</v>
      </c>
      <c r="BH734" s="1">
        <v>1.0900000000000001</v>
      </c>
      <c r="BI734" s="1">
        <v>2014</v>
      </c>
      <c r="BJ734" s="1" t="s">
        <v>177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2017</v>
      </c>
      <c r="BQ734" s="1"/>
      <c r="BR734" s="1">
        <v>0</v>
      </c>
      <c r="BS734" s="1" t="s">
        <v>178</v>
      </c>
      <c r="BT734" s="1">
        <v>0</v>
      </c>
      <c r="BU734" s="1">
        <v>0</v>
      </c>
      <c r="BV734" s="1">
        <v>0</v>
      </c>
    </row>
    <row r="735" spans="1:74" x14ac:dyDescent="0.2">
      <c r="A735" s="1">
        <v>980</v>
      </c>
      <c r="B735" s="1">
        <v>980</v>
      </c>
      <c r="C735" s="1">
        <v>16620</v>
      </c>
      <c r="D735" s="1"/>
      <c r="E735" s="1" t="s">
        <v>176</v>
      </c>
      <c r="F735" s="1" t="s">
        <v>72</v>
      </c>
      <c r="G735" s="1">
        <v>2013</v>
      </c>
      <c r="H735" s="1">
        <f>IF(L735&gt;0,G735-G734,Check)</f>
        <v>1</v>
      </c>
      <c r="I735" s="1"/>
      <c r="J735" s="1"/>
      <c r="K735" s="1"/>
      <c r="L735" s="1">
        <v>2891830.5989999999</v>
      </c>
      <c r="M735" s="1">
        <v>2508131.1230000001</v>
      </c>
      <c r="N735" s="1">
        <v>2891830.5989999999</v>
      </c>
      <c r="O735" s="1">
        <v>2508131.1230000001</v>
      </c>
      <c r="P735" s="1">
        <v>145682.05429999999</v>
      </c>
      <c r="Q735" s="1">
        <v>2806678</v>
      </c>
      <c r="R735" s="1">
        <v>0.79511571000000003</v>
      </c>
      <c r="S735" s="1">
        <v>254369516</v>
      </c>
      <c r="T735" s="1">
        <v>224727</v>
      </c>
      <c r="U735" s="1">
        <v>182743</v>
      </c>
      <c r="V735" s="1">
        <v>37987</v>
      </c>
      <c r="W735" s="1">
        <v>1001</v>
      </c>
      <c r="X735" s="1">
        <v>24278</v>
      </c>
      <c r="Y735" s="1">
        <v>24070</v>
      </c>
      <c r="Z735" s="1">
        <v>24759</v>
      </c>
      <c r="AA735" s="1">
        <v>53487</v>
      </c>
      <c r="AB735" s="1">
        <v>220824</v>
      </c>
      <c r="AC735" s="1">
        <v>16.3</v>
      </c>
      <c r="AD735" s="1">
        <v>10.5</v>
      </c>
      <c r="AE735" s="1">
        <v>73.099999999999994</v>
      </c>
      <c r="AF735" s="1">
        <v>20.9</v>
      </c>
      <c r="AG735" s="1">
        <v>61.6</v>
      </c>
      <c r="AH735" s="1">
        <v>17.5</v>
      </c>
      <c r="AI735" s="1">
        <v>95251</v>
      </c>
      <c r="AJ735" s="1">
        <v>9391</v>
      </c>
      <c r="AK735" s="1">
        <v>37110</v>
      </c>
      <c r="AL735" s="1">
        <v>33931</v>
      </c>
      <c r="AM735" s="1">
        <v>11511</v>
      </c>
      <c r="AN735" s="1">
        <v>3308</v>
      </c>
      <c r="AO735" s="1">
        <v>9.86</v>
      </c>
      <c r="AP735" s="1">
        <v>45251</v>
      </c>
      <c r="AQ735" s="1">
        <v>61816</v>
      </c>
      <c r="AR735" s="1">
        <v>38.4</v>
      </c>
      <c r="AS735" s="1">
        <v>47.4</v>
      </c>
      <c r="AT735" s="1">
        <v>14.2</v>
      </c>
      <c r="AU735" s="1">
        <v>77579</v>
      </c>
      <c r="AV735" s="1">
        <v>10797</v>
      </c>
      <c r="AW735" s="1">
        <v>1832</v>
      </c>
      <c r="AX735" s="1">
        <v>23.1</v>
      </c>
      <c r="AY735" s="1">
        <v>8721.75</v>
      </c>
      <c r="AZ735" s="1">
        <v>126314.08</v>
      </c>
      <c r="BA735" s="1">
        <v>135035.82999999999</v>
      </c>
      <c r="BB735" s="1">
        <v>6.46</v>
      </c>
      <c r="BC735" s="1">
        <v>93.54</v>
      </c>
      <c r="BD735" s="1">
        <v>3.53</v>
      </c>
      <c r="BE735" s="1">
        <v>2681.6</v>
      </c>
      <c r="BF735" s="1">
        <v>14630</v>
      </c>
      <c r="BG735" s="1">
        <v>17.22</v>
      </c>
      <c r="BH735" s="1">
        <v>1.08</v>
      </c>
      <c r="BI735" s="1">
        <v>2014</v>
      </c>
      <c r="BJ735" s="1" t="s">
        <v>177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2017</v>
      </c>
      <c r="BQ735" s="1"/>
      <c r="BR735" s="1">
        <v>0</v>
      </c>
      <c r="BS735" s="1" t="s">
        <v>178</v>
      </c>
      <c r="BT735" s="1">
        <v>0</v>
      </c>
      <c r="BU735" s="1">
        <v>0</v>
      </c>
      <c r="BV735" s="1">
        <v>0</v>
      </c>
    </row>
    <row r="736" spans="1:74" x14ac:dyDescent="0.2">
      <c r="A736" s="1">
        <v>981</v>
      </c>
      <c r="B736" s="1">
        <v>981</v>
      </c>
      <c r="C736" s="1">
        <v>16620</v>
      </c>
      <c r="D736" s="1"/>
      <c r="E736" s="1" t="s">
        <v>176</v>
      </c>
      <c r="F736" s="1" t="s">
        <v>72</v>
      </c>
      <c r="G736" s="1">
        <v>2014</v>
      </c>
      <c r="H736" s="1">
        <f>IF(L736&gt;0,G736-G735,Check)</f>
        <v>1</v>
      </c>
      <c r="I736" s="1"/>
      <c r="J736" s="1"/>
      <c r="K736" s="1"/>
      <c r="L736" s="1">
        <v>2836028.2889999999</v>
      </c>
      <c r="M736" s="1">
        <v>2536780.5010000002</v>
      </c>
      <c r="N736" s="1">
        <v>2836028.2889999999</v>
      </c>
      <c r="O736" s="1">
        <v>2536780.5010000002</v>
      </c>
      <c r="P736" s="1">
        <v>145667.37460000001</v>
      </c>
      <c r="Q736" s="1">
        <v>2780161</v>
      </c>
      <c r="R736" s="1">
        <v>0.80225714999999997</v>
      </c>
      <c r="S736" s="1">
        <v>254369516</v>
      </c>
      <c r="T736" s="1">
        <v>223371</v>
      </c>
      <c r="U736" s="1">
        <v>179513</v>
      </c>
      <c r="V736" s="1">
        <v>39750</v>
      </c>
      <c r="W736" s="1">
        <v>624</v>
      </c>
      <c r="X736" s="1">
        <v>23065</v>
      </c>
      <c r="Y736" s="1">
        <v>23065</v>
      </c>
      <c r="Z736" s="1">
        <v>22316</v>
      </c>
      <c r="AA736" s="1">
        <v>56421</v>
      </c>
      <c r="AB736" s="1">
        <v>219394</v>
      </c>
      <c r="AC736" s="1">
        <v>17.899999999999999</v>
      </c>
      <c r="AD736" s="1">
        <v>10.3</v>
      </c>
      <c r="AE736" s="1">
        <v>71.8</v>
      </c>
      <c r="AF736" s="1">
        <v>20.6</v>
      </c>
      <c r="AG736" s="1">
        <v>61.6</v>
      </c>
      <c r="AH736" s="1">
        <v>17.8</v>
      </c>
      <c r="AI736" s="1">
        <v>93385</v>
      </c>
      <c r="AJ736" s="1">
        <v>9648</v>
      </c>
      <c r="AK736" s="1">
        <v>34920</v>
      </c>
      <c r="AL736" s="1">
        <v>35184</v>
      </c>
      <c r="AM736" s="1">
        <v>10497</v>
      </c>
      <c r="AN736" s="1">
        <v>3136</v>
      </c>
      <c r="AO736" s="1">
        <v>10.33</v>
      </c>
      <c r="AP736" s="1">
        <v>42761</v>
      </c>
      <c r="AQ736" s="1">
        <v>59235</v>
      </c>
      <c r="AR736" s="1">
        <v>40.200000000000003</v>
      </c>
      <c r="AS736" s="1">
        <v>44.7</v>
      </c>
      <c r="AT736" s="1">
        <v>15.1</v>
      </c>
      <c r="AU736" s="1">
        <v>70919</v>
      </c>
      <c r="AV736" s="1">
        <v>11851</v>
      </c>
      <c r="AW736" s="1">
        <v>905</v>
      </c>
      <c r="AX736" s="1">
        <v>22.1</v>
      </c>
      <c r="AY736" s="1">
        <v>8533.67</v>
      </c>
      <c r="AZ736" s="1">
        <v>125225.5</v>
      </c>
      <c r="BA736" s="1">
        <v>133759.17000000001</v>
      </c>
      <c r="BB736" s="1">
        <v>6.38</v>
      </c>
      <c r="BC736" s="1">
        <v>93.62</v>
      </c>
      <c r="BD736" s="1">
        <v>3.41</v>
      </c>
      <c r="BE736" s="1">
        <v>2681.6</v>
      </c>
      <c r="BF736" s="1">
        <v>14881</v>
      </c>
      <c r="BG736" s="1">
        <v>17.41</v>
      </c>
      <c r="BH736" s="1">
        <v>1.06</v>
      </c>
      <c r="BI736" s="1">
        <v>2014</v>
      </c>
      <c r="BJ736" s="1" t="s">
        <v>177</v>
      </c>
      <c r="BK736" s="1">
        <v>1</v>
      </c>
      <c r="BL736" s="1">
        <v>0</v>
      </c>
      <c r="BM736" s="1">
        <v>0</v>
      </c>
      <c r="BN736" s="1">
        <v>0</v>
      </c>
      <c r="BO736" s="1">
        <v>0</v>
      </c>
      <c r="BP736" s="1">
        <v>2017</v>
      </c>
      <c r="BQ736" s="1"/>
      <c r="BR736" s="1">
        <v>0</v>
      </c>
      <c r="BS736" s="1" t="s">
        <v>178</v>
      </c>
      <c r="BT736" s="1">
        <v>0</v>
      </c>
      <c r="BU736" s="1">
        <v>0</v>
      </c>
      <c r="BV736" s="1">
        <v>0</v>
      </c>
    </row>
    <row r="737" spans="1:74" x14ac:dyDescent="0.2">
      <c r="A737" s="1">
        <v>982</v>
      </c>
      <c r="B737" s="1">
        <v>982</v>
      </c>
      <c r="C737" s="1">
        <v>16620</v>
      </c>
      <c r="D737" s="1"/>
      <c r="E737" s="1" t="s">
        <v>176</v>
      </c>
      <c r="F737" s="1" t="s">
        <v>72</v>
      </c>
      <c r="G737" s="1">
        <v>2015</v>
      </c>
      <c r="H737" s="1">
        <f>IF(L737&gt;0,G737-G736,Check)</f>
        <v>1</v>
      </c>
      <c r="I737" s="1"/>
      <c r="J737" s="1"/>
      <c r="K737" s="1"/>
      <c r="L737" s="1">
        <v>2316923.4270000001</v>
      </c>
      <c r="M737" s="1">
        <v>2450070.0789999999</v>
      </c>
      <c r="N737" s="1">
        <v>2316923.4270000001</v>
      </c>
      <c r="O737" s="1">
        <v>2450070.0789999999</v>
      </c>
      <c r="P737" s="1">
        <v>143113.99309999999</v>
      </c>
      <c r="Q737" s="1">
        <v>2697426</v>
      </c>
      <c r="R737" s="1">
        <v>0.85848049400000004</v>
      </c>
      <c r="S737" s="1">
        <v>254369516</v>
      </c>
      <c r="T737" s="1">
        <v>219236</v>
      </c>
      <c r="U737" s="1">
        <v>175472</v>
      </c>
      <c r="V737" s="1">
        <v>39287</v>
      </c>
      <c r="W737" s="1">
        <v>698</v>
      </c>
      <c r="X737" s="1">
        <v>25005</v>
      </c>
      <c r="Y737" s="1">
        <v>24717</v>
      </c>
      <c r="Z737" s="1">
        <v>24632</v>
      </c>
      <c r="AA737" s="1">
        <v>50060</v>
      </c>
      <c r="AB737" s="1">
        <v>216194</v>
      </c>
      <c r="AC737" s="1">
        <v>18.600000000000001</v>
      </c>
      <c r="AD737" s="1">
        <v>9.5</v>
      </c>
      <c r="AE737" s="1">
        <v>71.900000000000006</v>
      </c>
      <c r="AF737" s="1">
        <v>20.399999999999999</v>
      </c>
      <c r="AG737" s="1">
        <v>60.5</v>
      </c>
      <c r="AH737" s="1">
        <v>19.100000000000001</v>
      </c>
      <c r="AI737" s="1">
        <v>94533</v>
      </c>
      <c r="AJ737" s="1">
        <v>9659</v>
      </c>
      <c r="AK737" s="1">
        <v>36616</v>
      </c>
      <c r="AL737" s="1">
        <v>33270</v>
      </c>
      <c r="AM737" s="1">
        <v>10647</v>
      </c>
      <c r="AN737" s="1">
        <v>4341</v>
      </c>
      <c r="AO737" s="1">
        <v>10.220000000000001</v>
      </c>
      <c r="AP737" s="1">
        <v>42526</v>
      </c>
      <c r="AQ737" s="1">
        <v>57505</v>
      </c>
      <c r="AR737" s="1">
        <v>39.799999999999997</v>
      </c>
      <c r="AS737" s="1">
        <v>46.8</v>
      </c>
      <c r="AT737" s="1">
        <v>13.4</v>
      </c>
      <c r="AU737" s="1">
        <v>73394</v>
      </c>
      <c r="AV737" s="1">
        <v>7247</v>
      </c>
      <c r="AW737" s="1">
        <v>1710</v>
      </c>
      <c r="AX737" s="1">
        <v>22</v>
      </c>
      <c r="AY737" s="1">
        <v>8465.83</v>
      </c>
      <c r="AZ737" s="1">
        <v>121777.5</v>
      </c>
      <c r="BA737" s="1">
        <v>130243.33</v>
      </c>
      <c r="BB737" s="1">
        <v>6.5</v>
      </c>
      <c r="BC737" s="1">
        <v>93.5</v>
      </c>
      <c r="BD737" s="1">
        <v>2.41</v>
      </c>
      <c r="BE737" s="1">
        <v>2681.6</v>
      </c>
      <c r="BF737" s="1">
        <v>15180</v>
      </c>
      <c r="BG737" s="1">
        <v>17.12</v>
      </c>
      <c r="BH737" s="1">
        <v>1.06</v>
      </c>
      <c r="BI737" s="1">
        <v>2014</v>
      </c>
      <c r="BJ737" s="1" t="s">
        <v>177</v>
      </c>
      <c r="BK737" s="1">
        <v>1</v>
      </c>
      <c r="BL737" s="1">
        <v>1</v>
      </c>
      <c r="BM737" s="1">
        <v>0</v>
      </c>
      <c r="BN737" s="1">
        <v>0</v>
      </c>
      <c r="BO737" s="1">
        <v>0</v>
      </c>
      <c r="BP737" s="1">
        <v>2017</v>
      </c>
      <c r="BQ737" s="1"/>
      <c r="BR737" s="1">
        <v>0</v>
      </c>
      <c r="BS737" s="1" t="s">
        <v>178</v>
      </c>
      <c r="BT737" s="1">
        <v>0</v>
      </c>
      <c r="BU737" s="1">
        <v>0</v>
      </c>
      <c r="BV737" s="1">
        <v>0</v>
      </c>
    </row>
    <row r="738" spans="1:74" x14ac:dyDescent="0.2">
      <c r="A738" s="1">
        <v>983</v>
      </c>
      <c r="B738" s="1">
        <v>983</v>
      </c>
      <c r="C738" s="1">
        <v>16620</v>
      </c>
      <c r="D738" s="1"/>
      <c r="E738" s="1" t="s">
        <v>176</v>
      </c>
      <c r="F738" s="1" t="s">
        <v>72</v>
      </c>
      <c r="G738" s="1">
        <v>2016</v>
      </c>
      <c r="H738" s="1">
        <f>IF(L738&gt;0,G738-G737,Check)</f>
        <v>1</v>
      </c>
      <c r="I738" s="1"/>
      <c r="J738" s="1"/>
      <c r="K738" s="1"/>
      <c r="L738" s="1">
        <v>1779564.96</v>
      </c>
      <c r="M738" s="1">
        <v>2297019.0109999999</v>
      </c>
      <c r="N738" s="1">
        <v>1779564.96</v>
      </c>
      <c r="O738" s="1">
        <v>2297019.0109999999</v>
      </c>
      <c r="P738" s="1">
        <v>137562.5625</v>
      </c>
      <c r="Q738" s="1">
        <v>2710936</v>
      </c>
      <c r="R738" s="1">
        <v>1.01696173</v>
      </c>
      <c r="S738" s="1">
        <v>254369516</v>
      </c>
      <c r="T738" s="1">
        <v>219579</v>
      </c>
      <c r="U738" s="1">
        <v>177143</v>
      </c>
      <c r="V738" s="1">
        <v>38780</v>
      </c>
      <c r="W738" s="1">
        <v>417</v>
      </c>
      <c r="X738" s="1">
        <v>23770</v>
      </c>
      <c r="Y738" s="1">
        <v>22944</v>
      </c>
      <c r="Z738" s="1">
        <v>25903</v>
      </c>
      <c r="AA738" s="1" t="s">
        <v>179</v>
      </c>
      <c r="AB738" s="1">
        <v>215994</v>
      </c>
      <c r="AC738" s="1">
        <v>19.5</v>
      </c>
      <c r="AD738" s="1">
        <v>9.4</v>
      </c>
      <c r="AE738" s="1">
        <v>71.099999999999994</v>
      </c>
      <c r="AF738" s="1">
        <v>20.3</v>
      </c>
      <c r="AG738" s="1">
        <v>61</v>
      </c>
      <c r="AH738" s="1">
        <v>18.7</v>
      </c>
      <c r="AI738" s="1">
        <v>91529</v>
      </c>
      <c r="AJ738" s="1">
        <v>10886</v>
      </c>
      <c r="AK738" s="1">
        <v>37998</v>
      </c>
      <c r="AL738" s="1">
        <v>28686</v>
      </c>
      <c r="AM738" s="1">
        <v>10022</v>
      </c>
      <c r="AN738" s="1">
        <v>3937</v>
      </c>
      <c r="AO738" s="1">
        <v>11.89</v>
      </c>
      <c r="AP738" s="1">
        <v>41689</v>
      </c>
      <c r="AQ738" s="1">
        <v>61337</v>
      </c>
      <c r="AR738" s="1">
        <v>42.4</v>
      </c>
      <c r="AS738" s="1">
        <v>42.8</v>
      </c>
      <c r="AT738" s="1">
        <v>14.8</v>
      </c>
      <c r="AU738" s="1">
        <v>72898</v>
      </c>
      <c r="AV738" s="1">
        <v>5931</v>
      </c>
      <c r="AW738" s="1">
        <v>2888</v>
      </c>
      <c r="AX738" s="1">
        <v>21.9</v>
      </c>
      <c r="AY738" s="1">
        <v>7589.58</v>
      </c>
      <c r="AZ738" s="1">
        <v>121855.17</v>
      </c>
      <c r="BA738" s="1">
        <v>129444.75</v>
      </c>
      <c r="BB738" s="1">
        <v>5.86</v>
      </c>
      <c r="BC738" s="1">
        <v>94.14</v>
      </c>
      <c r="BD738" s="1">
        <v>2.21</v>
      </c>
      <c r="BE738" s="1">
        <v>2681.6</v>
      </c>
      <c r="BF738" s="1">
        <v>15228</v>
      </c>
      <c r="BG738" s="1">
        <v>16.7</v>
      </c>
      <c r="BH738" s="1">
        <v>1.05</v>
      </c>
      <c r="BI738" s="1">
        <v>2014</v>
      </c>
      <c r="BJ738" s="1" t="s">
        <v>177</v>
      </c>
      <c r="BK738" s="1">
        <v>1</v>
      </c>
      <c r="BL738" s="1">
        <v>2</v>
      </c>
      <c r="BM738" s="1">
        <v>0</v>
      </c>
      <c r="BN738" s="1">
        <v>0</v>
      </c>
      <c r="BO738" s="1">
        <v>0</v>
      </c>
      <c r="BP738" s="1">
        <v>2017</v>
      </c>
      <c r="BQ738" s="1"/>
      <c r="BR738" s="1">
        <v>0</v>
      </c>
      <c r="BS738" s="1" t="s">
        <v>178</v>
      </c>
      <c r="BT738" s="1">
        <v>0</v>
      </c>
      <c r="BU738" s="1">
        <v>0</v>
      </c>
      <c r="BV738" s="1">
        <v>0</v>
      </c>
    </row>
    <row r="739" spans="1:74" x14ac:dyDescent="0.2">
      <c r="A739" s="1">
        <v>984</v>
      </c>
      <c r="B739" s="1">
        <v>984</v>
      </c>
      <c r="C739" s="1">
        <v>16620</v>
      </c>
      <c r="D739" s="1"/>
      <c r="E739" s="1" t="s">
        <v>176</v>
      </c>
      <c r="F739" s="1" t="s">
        <v>72</v>
      </c>
      <c r="G739" s="1">
        <v>2017</v>
      </c>
      <c r="H739" s="1">
        <f>IF(L739&gt;0,G739-G738,Check)</f>
        <v>1</v>
      </c>
      <c r="I739" s="1"/>
      <c r="J739" s="1"/>
      <c r="K739" s="1"/>
      <c r="L739" s="1">
        <v>1729554.76</v>
      </c>
      <c r="M739" s="1">
        <v>2318476.6570000001</v>
      </c>
      <c r="N739" s="1">
        <v>1729554.76</v>
      </c>
      <c r="O739" s="1">
        <v>2318476.6570000001</v>
      </c>
      <c r="P739" s="1">
        <v>137643.2108</v>
      </c>
      <c r="Q739" s="1">
        <v>2818105</v>
      </c>
      <c r="R739" s="1">
        <v>1.130968408</v>
      </c>
      <c r="S739" s="1">
        <v>254369516</v>
      </c>
      <c r="T739" s="1">
        <v>215089</v>
      </c>
      <c r="U739" s="1">
        <v>177632</v>
      </c>
      <c r="V739" s="1">
        <v>33886</v>
      </c>
      <c r="W739" s="1">
        <v>402</v>
      </c>
      <c r="X739" s="1">
        <v>25014</v>
      </c>
      <c r="Y739" s="1">
        <v>25091</v>
      </c>
      <c r="Z739" s="1">
        <v>23545</v>
      </c>
      <c r="AA739" s="1">
        <v>53214</v>
      </c>
      <c r="AB739" s="1">
        <v>211424</v>
      </c>
      <c r="AC739" s="1">
        <v>19</v>
      </c>
      <c r="AD739" s="1">
        <v>10.199999999999999</v>
      </c>
      <c r="AE739" s="1">
        <v>70.8</v>
      </c>
      <c r="AF739" s="1">
        <v>21.2</v>
      </c>
      <c r="AG739" s="1">
        <v>58.7</v>
      </c>
      <c r="AH739" s="1">
        <v>20.100000000000001</v>
      </c>
      <c r="AI739" s="1">
        <v>87463</v>
      </c>
      <c r="AJ739" s="1">
        <v>8434</v>
      </c>
      <c r="AK739" s="1">
        <v>33045</v>
      </c>
      <c r="AL739" s="1">
        <v>31867</v>
      </c>
      <c r="AM739" s="1">
        <v>10275</v>
      </c>
      <c r="AN739" s="1">
        <v>3842</v>
      </c>
      <c r="AO739" s="1">
        <v>9.64</v>
      </c>
      <c r="AP739" s="1">
        <v>41558</v>
      </c>
      <c r="AQ739" s="1">
        <v>60327</v>
      </c>
      <c r="AR739" s="1">
        <v>41.8</v>
      </c>
      <c r="AS739" s="1">
        <v>41.4</v>
      </c>
      <c r="AT739" s="1">
        <v>16.8</v>
      </c>
      <c r="AU739" s="1">
        <v>70870</v>
      </c>
      <c r="AV739" s="1">
        <v>6727</v>
      </c>
      <c r="AW739" s="1">
        <v>1116</v>
      </c>
      <c r="AX739" s="1">
        <v>23</v>
      </c>
      <c r="AY739" s="1">
        <v>6685.75</v>
      </c>
      <c r="AZ739" s="1">
        <v>121646.25</v>
      </c>
      <c r="BA739" s="1">
        <v>128332</v>
      </c>
      <c r="BB739" s="1">
        <v>5.21</v>
      </c>
      <c r="BC739" s="1">
        <v>94.79</v>
      </c>
      <c r="BD739" s="1">
        <v>2.46</v>
      </c>
      <c r="BE739" s="1">
        <v>2681.6</v>
      </c>
      <c r="BF739" s="1">
        <v>15378</v>
      </c>
      <c r="BG739" s="1">
        <v>16.84</v>
      </c>
      <c r="BH739" s="1">
        <v>1.02</v>
      </c>
      <c r="BI739" s="1">
        <v>2014</v>
      </c>
      <c r="BJ739" s="1" t="s">
        <v>177</v>
      </c>
      <c r="BK739" s="1">
        <v>1</v>
      </c>
      <c r="BL739" s="1">
        <v>3</v>
      </c>
      <c r="BM739" s="1">
        <v>0</v>
      </c>
      <c r="BN739" s="1">
        <v>0</v>
      </c>
      <c r="BO739" s="1">
        <v>0</v>
      </c>
      <c r="BP739" s="1">
        <v>2017</v>
      </c>
      <c r="BQ739" s="1"/>
      <c r="BR739" s="1">
        <v>1</v>
      </c>
      <c r="BS739" s="1" t="s">
        <v>178</v>
      </c>
      <c r="BT739" s="1">
        <v>0</v>
      </c>
      <c r="BU739" s="1">
        <v>0</v>
      </c>
      <c r="BV739" s="1">
        <v>0</v>
      </c>
    </row>
    <row r="740" spans="1:74" x14ac:dyDescent="0.2">
      <c r="A740" s="1">
        <v>985</v>
      </c>
      <c r="B740" s="1">
        <v>985</v>
      </c>
      <c r="C740" s="1">
        <v>16620</v>
      </c>
      <c r="D740" s="1"/>
      <c r="E740" s="1" t="s">
        <v>176</v>
      </c>
      <c r="F740" s="1" t="s">
        <v>72</v>
      </c>
      <c r="G740" s="1">
        <v>2018</v>
      </c>
      <c r="H740" s="1">
        <f>IF(L740&gt;0,G740-G739,Check)</f>
        <v>1</v>
      </c>
      <c r="I740" s="1"/>
      <c r="J740" s="1"/>
      <c r="K740" s="1"/>
      <c r="L740" s="1">
        <v>1740813.5419999999</v>
      </c>
      <c r="M740" s="1">
        <v>2288712.6630000002</v>
      </c>
      <c r="N740" s="1">
        <v>1740813.5419999999</v>
      </c>
      <c r="O740" s="1">
        <v>2288712.6630000002</v>
      </c>
      <c r="P740" s="1">
        <v>136753.1502</v>
      </c>
      <c r="Q740" s="1">
        <v>2901859.25</v>
      </c>
      <c r="R740" s="1">
        <v>1.179424727</v>
      </c>
      <c r="S740" s="1">
        <v>254369516</v>
      </c>
      <c r="T740" s="1">
        <v>211807.25</v>
      </c>
      <c r="U740" s="1">
        <v>178416.5</v>
      </c>
      <c r="V740" s="1">
        <v>30088.75</v>
      </c>
      <c r="W740" s="1">
        <v>320.5</v>
      </c>
      <c r="X740" s="1">
        <v>25638.25</v>
      </c>
      <c r="Y740" s="1">
        <v>26258</v>
      </c>
      <c r="Z740" s="1">
        <v>22094.25</v>
      </c>
      <c r="AA740" s="1" t="e">
        <v>#VALUE!</v>
      </c>
      <c r="AB740" s="1">
        <v>207946.5</v>
      </c>
      <c r="AC740" s="1">
        <v>18.850000000000001</v>
      </c>
      <c r="AD740" s="1">
        <v>10.78</v>
      </c>
      <c r="AE740" s="1">
        <v>70.38</v>
      </c>
      <c r="AF740" s="1">
        <v>21.85</v>
      </c>
      <c r="AG740" s="1">
        <v>57.1</v>
      </c>
      <c r="AH740" s="1">
        <v>21.05</v>
      </c>
      <c r="AI740" s="1">
        <v>83662.5</v>
      </c>
      <c r="AJ740" s="1">
        <v>6901.75</v>
      </c>
      <c r="AK740" s="1">
        <v>29675.75</v>
      </c>
      <c r="AL740" s="1">
        <v>33106.75</v>
      </c>
      <c r="AM740" s="1">
        <v>10308.5</v>
      </c>
      <c r="AN740" s="1">
        <v>3669.75</v>
      </c>
      <c r="AO740" s="1">
        <v>8.25</v>
      </c>
      <c r="AP740" s="1">
        <v>41250.5</v>
      </c>
      <c r="AQ740" s="1">
        <v>60527.5</v>
      </c>
      <c r="AR740" s="1">
        <v>42</v>
      </c>
      <c r="AS740" s="1">
        <v>39.35</v>
      </c>
      <c r="AT740" s="1">
        <v>18.649999999999999</v>
      </c>
      <c r="AU740" s="1">
        <v>69225</v>
      </c>
      <c r="AV740" s="1">
        <v>6995</v>
      </c>
      <c r="AW740" s="1">
        <v>81.5</v>
      </c>
      <c r="AX740" s="1">
        <v>23.8</v>
      </c>
      <c r="AY740" s="1">
        <v>6825.73</v>
      </c>
      <c r="AZ740" s="1">
        <v>121450.18</v>
      </c>
      <c r="BA740" s="1">
        <v>128275.91</v>
      </c>
      <c r="BB740" s="1">
        <v>5.32</v>
      </c>
      <c r="BC740" s="1">
        <v>94.68</v>
      </c>
      <c r="BD740" s="1">
        <v>2.71</v>
      </c>
      <c r="BE740" s="1"/>
      <c r="BF740" s="1">
        <v>15502.5</v>
      </c>
      <c r="BG740" s="1">
        <v>16.739999999999998</v>
      </c>
      <c r="BH740" s="1">
        <v>1</v>
      </c>
      <c r="BI740" s="1">
        <v>2014</v>
      </c>
      <c r="BJ740" s="1" t="s">
        <v>177</v>
      </c>
      <c r="BK740" s="1">
        <v>1</v>
      </c>
      <c r="BL740" s="1">
        <v>4</v>
      </c>
      <c r="BM740" s="1">
        <v>0</v>
      </c>
      <c r="BN740" s="1">
        <v>0</v>
      </c>
      <c r="BO740" s="1">
        <v>0</v>
      </c>
      <c r="BP740" s="1">
        <v>2017</v>
      </c>
      <c r="BQ740" s="1"/>
      <c r="BR740" s="1">
        <v>1</v>
      </c>
      <c r="BS740" s="1" t="s">
        <v>178</v>
      </c>
      <c r="BT740" s="1">
        <v>82</v>
      </c>
      <c r="BU740" s="1">
        <v>0</v>
      </c>
      <c r="BV740" s="1">
        <v>70</v>
      </c>
    </row>
    <row r="741" spans="1:74" x14ac:dyDescent="0.2">
      <c r="A741" s="1">
        <v>986</v>
      </c>
      <c r="B741" s="1">
        <v>986</v>
      </c>
      <c r="C741" s="1">
        <v>16700</v>
      </c>
      <c r="D741" s="1"/>
      <c r="E741" s="1" t="s">
        <v>180</v>
      </c>
      <c r="F741" s="1" t="s">
        <v>72</v>
      </c>
      <c r="G741" s="1">
        <v>2002</v>
      </c>
      <c r="H741" s="1">
        <f>IF(L741&gt;0,G741-G740,Check)</f>
        <v>-16</v>
      </c>
      <c r="I741" s="1"/>
      <c r="J741" s="1"/>
      <c r="K741" s="1"/>
      <c r="L741" s="1">
        <v>3748093</v>
      </c>
      <c r="M741" s="1">
        <v>2041180</v>
      </c>
      <c r="N741" s="1">
        <v>3748093</v>
      </c>
      <c r="O741" s="1">
        <v>2041180</v>
      </c>
      <c r="P741" s="1">
        <v>161863</v>
      </c>
      <c r="Q741" s="1">
        <v>2155879</v>
      </c>
      <c r="R741" s="1">
        <v>0.57519357199999999</v>
      </c>
      <c r="S741" s="1">
        <v>759769589</v>
      </c>
      <c r="T741" s="1">
        <v>492268.35940000002</v>
      </c>
      <c r="U741" s="1">
        <v>293071</v>
      </c>
      <c r="V741" s="1">
        <v>173438.5313</v>
      </c>
      <c r="W741" s="1">
        <v>9118.140625</v>
      </c>
      <c r="X741" s="1">
        <v>23912.953130000002</v>
      </c>
      <c r="Y741" s="1">
        <v>19812.65625</v>
      </c>
      <c r="Z741" s="1">
        <v>33626.4375</v>
      </c>
      <c r="AA741" s="1">
        <v>5228.09375</v>
      </c>
      <c r="AB741" s="1">
        <v>525011.57999999996</v>
      </c>
      <c r="AC741" s="1">
        <v>15.8</v>
      </c>
      <c r="AD741" s="1">
        <v>11.71</v>
      </c>
      <c r="AE741" s="1">
        <v>72.89</v>
      </c>
      <c r="AF741" s="1">
        <v>27.24</v>
      </c>
      <c r="AG741" s="1">
        <v>62.42</v>
      </c>
      <c r="AH741" s="1">
        <v>10.34</v>
      </c>
      <c r="AI741" s="1">
        <v>205376.22</v>
      </c>
      <c r="AJ741" s="1">
        <v>1838.03</v>
      </c>
      <c r="AK741" s="1">
        <v>92122.17</v>
      </c>
      <c r="AL741" s="1">
        <v>79470.91</v>
      </c>
      <c r="AM741" s="1">
        <v>25081.8</v>
      </c>
      <c r="AN741" s="1">
        <v>6863.31</v>
      </c>
      <c r="AO741" s="1">
        <v>0.89</v>
      </c>
      <c r="AP741" s="1">
        <v>40368.390630000002</v>
      </c>
      <c r="AQ741" s="1">
        <v>40883.453130000002</v>
      </c>
      <c r="AR741" s="1">
        <v>46.47</v>
      </c>
      <c r="AS741" s="1">
        <v>41.12</v>
      </c>
      <c r="AT741" s="1">
        <v>12.41</v>
      </c>
      <c r="AU741" s="1">
        <v>206568.5</v>
      </c>
      <c r="AV741" s="1">
        <v>28791.56</v>
      </c>
      <c r="AW741" s="1">
        <v>-598.23</v>
      </c>
      <c r="AX741" s="1">
        <v>23.43</v>
      </c>
      <c r="AY741" s="1">
        <v>11856</v>
      </c>
      <c r="AZ741" s="1">
        <v>255524.67</v>
      </c>
      <c r="BA741" s="1">
        <v>267380.67</v>
      </c>
      <c r="BB741" s="1">
        <v>4.43</v>
      </c>
      <c r="BC741" s="1">
        <v>95.57</v>
      </c>
      <c r="BD741" s="1">
        <v>1.33</v>
      </c>
      <c r="BE741" s="1"/>
      <c r="BF741" s="1">
        <v>24891</v>
      </c>
      <c r="BG741" s="1">
        <v>12.61</v>
      </c>
      <c r="BH741" s="1">
        <v>1.4</v>
      </c>
      <c r="BI741" s="1">
        <v>2014</v>
      </c>
      <c r="BJ741" s="1" t="s">
        <v>177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2017</v>
      </c>
      <c r="BQ741" s="1"/>
      <c r="BR741" s="1">
        <v>0</v>
      </c>
      <c r="BS741" s="1" t="s">
        <v>178</v>
      </c>
      <c r="BT741" s="1">
        <v>0</v>
      </c>
      <c r="BU741" s="1">
        <v>0</v>
      </c>
      <c r="BV741" s="1">
        <v>0</v>
      </c>
    </row>
    <row r="742" spans="1:74" x14ac:dyDescent="0.2">
      <c r="A742" s="1">
        <v>987</v>
      </c>
      <c r="B742" s="1">
        <v>987</v>
      </c>
      <c r="C742" s="1">
        <v>16700</v>
      </c>
      <c r="D742" s="1"/>
      <c r="E742" s="1" t="s">
        <v>180</v>
      </c>
      <c r="F742" s="1" t="s">
        <v>72</v>
      </c>
      <c r="G742" s="1">
        <v>2003</v>
      </c>
      <c r="H742" s="1">
        <f>IF(L742&gt;0,G742-G741,Check)</f>
        <v>1</v>
      </c>
      <c r="I742" s="1"/>
      <c r="J742" s="1"/>
      <c r="K742" s="1"/>
      <c r="L742" s="1">
        <v>2158477</v>
      </c>
      <c r="M742" s="1">
        <v>1641613</v>
      </c>
      <c r="N742" s="1">
        <v>2158477</v>
      </c>
      <c r="O742" s="1">
        <v>1641613</v>
      </c>
      <c r="P742" s="1">
        <v>121265</v>
      </c>
      <c r="Q742" s="1">
        <v>2052772</v>
      </c>
      <c r="R742" s="1">
        <v>0.95102796999999994</v>
      </c>
      <c r="S742" s="1">
        <v>759769589</v>
      </c>
      <c r="T742" s="1">
        <v>519954.5625</v>
      </c>
      <c r="U742" s="1">
        <v>300511</v>
      </c>
      <c r="V742" s="1">
        <v>192133.875</v>
      </c>
      <c r="W742" s="1">
        <v>8392.4375</v>
      </c>
      <c r="X742" s="1">
        <v>24157.1875</v>
      </c>
      <c r="Y742" s="1">
        <v>20116.375</v>
      </c>
      <c r="Z742" s="1">
        <v>32539.25</v>
      </c>
      <c r="AA742" s="1">
        <v>11760.625</v>
      </c>
      <c r="AB742" s="1">
        <v>541191.68999999994</v>
      </c>
      <c r="AC742" s="1">
        <v>15.28</v>
      </c>
      <c r="AD742" s="1">
        <v>10.87</v>
      </c>
      <c r="AE742" s="1">
        <v>74.150000000000006</v>
      </c>
      <c r="AF742" s="1">
        <v>26.63</v>
      </c>
      <c r="AG742" s="1">
        <v>62.92</v>
      </c>
      <c r="AH742" s="1">
        <v>10.46</v>
      </c>
      <c r="AI742" s="1">
        <v>212694.13</v>
      </c>
      <c r="AJ742" s="1">
        <v>5918.88</v>
      </c>
      <c r="AK742" s="1">
        <v>89415.31</v>
      </c>
      <c r="AL742" s="1">
        <v>82548.38</v>
      </c>
      <c r="AM742" s="1">
        <v>27004.81</v>
      </c>
      <c r="AN742" s="1">
        <v>7806.75</v>
      </c>
      <c r="AO742" s="1">
        <v>2.78</v>
      </c>
      <c r="AP742" s="1">
        <v>41978.4375</v>
      </c>
      <c r="AQ742" s="1">
        <v>46532.1875</v>
      </c>
      <c r="AR742" s="1">
        <v>44.13</v>
      </c>
      <c r="AS742" s="1">
        <v>42.82</v>
      </c>
      <c r="AT742" s="1">
        <v>13.06</v>
      </c>
      <c r="AU742" s="1">
        <v>212720</v>
      </c>
      <c r="AV742" s="1">
        <v>28820.75</v>
      </c>
      <c r="AW742" s="1">
        <v>217.94</v>
      </c>
      <c r="AX742" s="1">
        <v>23.48</v>
      </c>
      <c r="AY742" s="1">
        <v>15133.42</v>
      </c>
      <c r="AZ742" s="1">
        <v>263215.25</v>
      </c>
      <c r="BA742" s="1">
        <v>278348.67</v>
      </c>
      <c r="BB742" s="1">
        <v>5.43</v>
      </c>
      <c r="BC742" s="1">
        <v>94.57</v>
      </c>
      <c r="BD742" s="1">
        <v>1.53</v>
      </c>
      <c r="BE742" s="1"/>
      <c r="BF742" s="1">
        <v>25371</v>
      </c>
      <c r="BG742" s="1">
        <v>13.54</v>
      </c>
      <c r="BH742" s="1">
        <v>1.37</v>
      </c>
      <c r="BI742" s="1">
        <v>2014</v>
      </c>
      <c r="BJ742" s="1" t="s">
        <v>177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2017</v>
      </c>
      <c r="BQ742" s="1"/>
      <c r="BR742" s="1">
        <v>0</v>
      </c>
      <c r="BS742" s="1" t="s">
        <v>178</v>
      </c>
      <c r="BT742" s="1">
        <v>0</v>
      </c>
      <c r="BU742" s="1">
        <v>0</v>
      </c>
      <c r="BV742" s="1">
        <v>0</v>
      </c>
    </row>
    <row r="743" spans="1:74" x14ac:dyDescent="0.2">
      <c r="A743" s="1">
        <v>988</v>
      </c>
      <c r="B743" s="1">
        <v>988</v>
      </c>
      <c r="C743" s="1">
        <v>16700</v>
      </c>
      <c r="D743" s="1"/>
      <c r="E743" s="1" t="s">
        <v>180</v>
      </c>
      <c r="F743" s="1" t="s">
        <v>72</v>
      </c>
      <c r="G743" s="1">
        <v>2004</v>
      </c>
      <c r="H743" s="1">
        <f>IF(L743&gt;0,G743-G742,Check)</f>
        <v>1</v>
      </c>
      <c r="I743" s="1"/>
      <c r="J743" s="1"/>
      <c r="K743" s="1"/>
      <c r="L743" s="1">
        <v>890417</v>
      </c>
      <c r="M743" s="1">
        <v>470192</v>
      </c>
      <c r="N743" s="1">
        <v>890417</v>
      </c>
      <c r="O743" s="1">
        <v>470192</v>
      </c>
      <c r="P743" s="1">
        <v>36368</v>
      </c>
      <c r="Q743" s="1">
        <v>1053834</v>
      </c>
      <c r="R743" s="1">
        <v>1.183528616</v>
      </c>
      <c r="S743" s="1">
        <v>759769589</v>
      </c>
      <c r="T743" s="1">
        <v>547655.75</v>
      </c>
      <c r="U743" s="1">
        <v>307728</v>
      </c>
      <c r="V743" s="1">
        <v>211107.5</v>
      </c>
      <c r="W743" s="1">
        <v>7627.25</v>
      </c>
      <c r="X743" s="1">
        <v>24370.25</v>
      </c>
      <c r="Y743" s="1">
        <v>20408.5</v>
      </c>
      <c r="Z743" s="1">
        <v>31369</v>
      </c>
      <c r="AA743" s="1">
        <v>18455.5</v>
      </c>
      <c r="AB743" s="1">
        <v>557105.25</v>
      </c>
      <c r="AC743" s="1">
        <v>14.78</v>
      </c>
      <c r="AD743" s="1">
        <v>10.029999999999999</v>
      </c>
      <c r="AE743" s="1">
        <v>75.400000000000006</v>
      </c>
      <c r="AF743" s="1">
        <v>26</v>
      </c>
      <c r="AG743" s="1">
        <v>63.43</v>
      </c>
      <c r="AH743" s="1">
        <v>10.58</v>
      </c>
      <c r="AI743" s="1">
        <v>219988.5</v>
      </c>
      <c r="AJ743" s="1">
        <v>10071.5</v>
      </c>
      <c r="AK743" s="1">
        <v>86674.75</v>
      </c>
      <c r="AL743" s="1">
        <v>85648.5</v>
      </c>
      <c r="AM743" s="1">
        <v>28885.75</v>
      </c>
      <c r="AN743" s="1">
        <v>8708</v>
      </c>
      <c r="AO743" s="1">
        <v>4.58</v>
      </c>
      <c r="AP743" s="1">
        <v>43553.25</v>
      </c>
      <c r="AQ743" s="1">
        <v>52240.25</v>
      </c>
      <c r="AR743" s="1">
        <v>41.8</v>
      </c>
      <c r="AS743" s="1">
        <v>44.53</v>
      </c>
      <c r="AT743" s="1">
        <v>13.68</v>
      </c>
      <c r="AU743" s="1">
        <v>218642</v>
      </c>
      <c r="AV743" s="1">
        <v>28927</v>
      </c>
      <c r="AW743" s="1">
        <v>1002.25</v>
      </c>
      <c r="AX743" s="1">
        <v>23.5</v>
      </c>
      <c r="AY743" s="1">
        <v>15500.58</v>
      </c>
      <c r="AZ743" s="1">
        <v>272479.83</v>
      </c>
      <c r="BA743" s="1">
        <v>287980.42</v>
      </c>
      <c r="BB743" s="1">
        <v>5.38</v>
      </c>
      <c r="BC743" s="1">
        <v>94.62</v>
      </c>
      <c r="BD743" s="1">
        <v>1.85</v>
      </c>
      <c r="BE743" s="1"/>
      <c r="BF743" s="1">
        <v>25851</v>
      </c>
      <c r="BG743" s="1">
        <v>12.93</v>
      </c>
      <c r="BH743" s="1">
        <v>1.33</v>
      </c>
      <c r="BI743" s="1">
        <v>2014</v>
      </c>
      <c r="BJ743" s="1" t="s">
        <v>177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2017</v>
      </c>
      <c r="BQ743" s="1"/>
      <c r="BR743" s="1">
        <v>0</v>
      </c>
      <c r="BS743" s="1" t="s">
        <v>178</v>
      </c>
      <c r="BT743" s="1">
        <v>0</v>
      </c>
      <c r="BU743" s="1">
        <v>0</v>
      </c>
      <c r="BV743" s="1">
        <v>0</v>
      </c>
    </row>
    <row r="744" spans="1:74" x14ac:dyDescent="0.2">
      <c r="A744" s="1">
        <v>989</v>
      </c>
      <c r="B744" s="1">
        <v>989</v>
      </c>
      <c r="C744" s="1">
        <v>16700</v>
      </c>
      <c r="D744" s="1"/>
      <c r="E744" s="1" t="s">
        <v>180</v>
      </c>
      <c r="F744" s="1" t="s">
        <v>72</v>
      </c>
      <c r="G744" s="1">
        <v>2005</v>
      </c>
      <c r="H744" s="1">
        <f>IF(L744&gt;0,G744-G743,Check)</f>
        <v>1</v>
      </c>
      <c r="I744" s="1"/>
      <c r="J744" s="1"/>
      <c r="K744" s="1"/>
      <c r="L744" s="1">
        <v>1373059</v>
      </c>
      <c r="M744" s="1">
        <v>1140932</v>
      </c>
      <c r="N744" s="1">
        <v>1373059</v>
      </c>
      <c r="O744" s="1">
        <v>1140932</v>
      </c>
      <c r="P744" s="1">
        <v>96733</v>
      </c>
      <c r="Q744" s="1">
        <v>868752</v>
      </c>
      <c r="R744" s="1">
        <v>0.63271279700000005</v>
      </c>
      <c r="S744" s="1">
        <v>759769589</v>
      </c>
      <c r="T744" s="1">
        <v>575297</v>
      </c>
      <c r="U744" s="1">
        <v>315837</v>
      </c>
      <c r="V744" s="1">
        <v>228968</v>
      </c>
      <c r="W744" s="1">
        <v>7020</v>
      </c>
      <c r="X744" s="1">
        <v>24708</v>
      </c>
      <c r="Y744" s="1">
        <v>20747</v>
      </c>
      <c r="Z744" s="1">
        <v>30531</v>
      </c>
      <c r="AA744" s="1">
        <v>24501</v>
      </c>
      <c r="AB744" s="1">
        <v>574085</v>
      </c>
      <c r="AC744" s="1">
        <v>14.2</v>
      </c>
      <c r="AD744" s="1">
        <v>9.1999999999999993</v>
      </c>
      <c r="AE744" s="1">
        <v>76.7</v>
      </c>
      <c r="AF744" s="1">
        <v>25.4</v>
      </c>
      <c r="AG744" s="1">
        <v>63.9</v>
      </c>
      <c r="AH744" s="1">
        <v>10.7</v>
      </c>
      <c r="AI744" s="1">
        <v>227377</v>
      </c>
      <c r="AJ744" s="1">
        <v>13937</v>
      </c>
      <c r="AK744" s="1">
        <v>84069</v>
      </c>
      <c r="AL744" s="1">
        <v>88658</v>
      </c>
      <c r="AM744" s="1">
        <v>30935</v>
      </c>
      <c r="AN744" s="1">
        <v>9778</v>
      </c>
      <c r="AO744" s="1">
        <v>6.13</v>
      </c>
      <c r="AP744" s="1">
        <v>45269</v>
      </c>
      <c r="AQ744" s="1">
        <v>57711</v>
      </c>
      <c r="AR744" s="1">
        <v>39.4</v>
      </c>
      <c r="AS744" s="1">
        <v>46.2</v>
      </c>
      <c r="AT744" s="1">
        <v>14.4</v>
      </c>
      <c r="AU744" s="1">
        <v>225482</v>
      </c>
      <c r="AV744" s="1">
        <v>28725</v>
      </c>
      <c r="AW744" s="1">
        <v>1914</v>
      </c>
      <c r="AX744" s="1">
        <v>23.6</v>
      </c>
      <c r="AY744" s="1">
        <v>15889.67</v>
      </c>
      <c r="AZ744" s="1">
        <v>279789.17</v>
      </c>
      <c r="BA744" s="1">
        <v>295678.83</v>
      </c>
      <c r="BB744" s="1">
        <v>5.37</v>
      </c>
      <c r="BC744" s="1">
        <v>94.63</v>
      </c>
      <c r="BD744" s="1">
        <v>2.2999999999999998</v>
      </c>
      <c r="BE744" s="1">
        <v>3116.8</v>
      </c>
      <c r="BF744" s="1">
        <v>26331</v>
      </c>
      <c r="BG744" s="1">
        <v>11.79</v>
      </c>
      <c r="BH744" s="1">
        <v>1.29</v>
      </c>
      <c r="BI744" s="1">
        <v>2014</v>
      </c>
      <c r="BJ744" s="1" t="s">
        <v>177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2017</v>
      </c>
      <c r="BQ744" s="1"/>
      <c r="BR744" s="1">
        <v>0</v>
      </c>
      <c r="BS744" s="1" t="s">
        <v>178</v>
      </c>
      <c r="BT744" s="1">
        <v>0</v>
      </c>
      <c r="BU744" s="1">
        <v>0</v>
      </c>
      <c r="BV744" s="1">
        <v>0</v>
      </c>
    </row>
    <row r="745" spans="1:74" x14ac:dyDescent="0.2">
      <c r="A745" s="1">
        <v>990</v>
      </c>
      <c r="B745" s="1">
        <v>990</v>
      </c>
      <c r="C745" s="1">
        <v>16700</v>
      </c>
      <c r="D745" s="1"/>
      <c r="E745" s="1" t="s">
        <v>180</v>
      </c>
      <c r="F745" s="1" t="s">
        <v>72</v>
      </c>
      <c r="G745" s="1">
        <v>2006</v>
      </c>
      <c r="H745" s="1">
        <f>IF(L745&gt;0,G745-G744,Check)</f>
        <v>1</v>
      </c>
      <c r="I745" s="1"/>
      <c r="J745" s="1"/>
      <c r="K745" s="1"/>
      <c r="L745" s="1">
        <v>2862872</v>
      </c>
      <c r="M745" s="1">
        <v>2097445</v>
      </c>
      <c r="N745" s="1">
        <v>2862872</v>
      </c>
      <c r="O745" s="1">
        <v>2097445</v>
      </c>
      <c r="P745" s="1">
        <v>208721</v>
      </c>
      <c r="Q745" s="1">
        <v>2074639</v>
      </c>
      <c r="R745" s="1">
        <v>0.72467054099999995</v>
      </c>
      <c r="S745" s="1">
        <v>759769589</v>
      </c>
      <c r="T745" s="1">
        <v>603178</v>
      </c>
      <c r="U745" s="1">
        <v>320378</v>
      </c>
      <c r="V745" s="1">
        <v>251281</v>
      </c>
      <c r="W745" s="1">
        <v>5781</v>
      </c>
      <c r="X745" s="1">
        <v>24547</v>
      </c>
      <c r="Y745" s="1">
        <v>20900</v>
      </c>
      <c r="Z745" s="1">
        <v>28364</v>
      </c>
      <c r="AA745" s="1">
        <v>33144</v>
      </c>
      <c r="AB745" s="1">
        <v>586800</v>
      </c>
      <c r="AC745" s="1">
        <v>13.9</v>
      </c>
      <c r="AD745" s="1">
        <v>8.3000000000000007</v>
      </c>
      <c r="AE745" s="1">
        <v>77.8</v>
      </c>
      <c r="AF745" s="1">
        <v>24.7</v>
      </c>
      <c r="AG745" s="1">
        <v>64.5</v>
      </c>
      <c r="AH745" s="1">
        <v>10.8</v>
      </c>
      <c r="AI745" s="1">
        <v>234389</v>
      </c>
      <c r="AJ745" s="1">
        <v>18951</v>
      </c>
      <c r="AK745" s="1">
        <v>80924</v>
      </c>
      <c r="AL745" s="1">
        <v>92030</v>
      </c>
      <c r="AM745" s="1">
        <v>32311</v>
      </c>
      <c r="AN745" s="1">
        <v>10173</v>
      </c>
      <c r="AO745" s="1">
        <v>8.09</v>
      </c>
      <c r="AP745" s="1">
        <v>46421</v>
      </c>
      <c r="AQ745" s="1">
        <v>64131</v>
      </c>
      <c r="AR745" s="1">
        <v>37.299999999999997</v>
      </c>
      <c r="AS745" s="1">
        <v>48</v>
      </c>
      <c r="AT745" s="1">
        <v>14.7</v>
      </c>
      <c r="AU745" s="1">
        <v>228650</v>
      </c>
      <c r="AV745" s="1">
        <v>29756</v>
      </c>
      <c r="AW745" s="1">
        <v>2316</v>
      </c>
      <c r="AX745" s="1">
        <v>23.4</v>
      </c>
      <c r="AY745" s="1">
        <v>15648.75</v>
      </c>
      <c r="AZ745" s="1">
        <v>287755.33</v>
      </c>
      <c r="BA745" s="1">
        <v>303404.08</v>
      </c>
      <c r="BB745" s="1">
        <v>5.16</v>
      </c>
      <c r="BC745" s="1">
        <v>94.84</v>
      </c>
      <c r="BD745" s="1">
        <v>2.59</v>
      </c>
      <c r="BE745" s="1">
        <v>3116.8</v>
      </c>
      <c r="BF745" s="1">
        <v>26811</v>
      </c>
      <c r="BG745" s="1">
        <v>10.050000000000001</v>
      </c>
      <c r="BH745" s="1">
        <v>1.25</v>
      </c>
      <c r="BI745" s="1">
        <v>2014</v>
      </c>
      <c r="BJ745" s="1" t="s">
        <v>177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2017</v>
      </c>
      <c r="BQ745" s="1"/>
      <c r="BR745" s="1">
        <v>0</v>
      </c>
      <c r="BS745" s="1" t="s">
        <v>178</v>
      </c>
      <c r="BT745" s="1">
        <v>0</v>
      </c>
      <c r="BU745" s="1">
        <v>0</v>
      </c>
      <c r="BV745" s="1">
        <v>0</v>
      </c>
    </row>
    <row r="746" spans="1:74" x14ac:dyDescent="0.2">
      <c r="A746" s="1">
        <v>991</v>
      </c>
      <c r="B746" s="1">
        <v>991</v>
      </c>
      <c r="C746" s="1">
        <v>16700</v>
      </c>
      <c r="D746" s="1"/>
      <c r="E746" s="1" t="s">
        <v>180</v>
      </c>
      <c r="F746" s="1" t="s">
        <v>72</v>
      </c>
      <c r="G746" s="1">
        <v>2007</v>
      </c>
      <c r="H746" s="1">
        <f>IF(L746&gt;0,G746-G745,Check)</f>
        <v>1</v>
      </c>
      <c r="I746" s="1"/>
      <c r="J746" s="1"/>
      <c r="K746" s="1"/>
      <c r="L746" s="1">
        <v>3347671</v>
      </c>
      <c r="M746" s="1">
        <v>2824571</v>
      </c>
      <c r="N746" s="1">
        <v>3347671</v>
      </c>
      <c r="O746" s="1">
        <v>2824571</v>
      </c>
      <c r="P746" s="1">
        <v>212848</v>
      </c>
      <c r="Q746" s="1">
        <v>2443539</v>
      </c>
      <c r="R746" s="1">
        <v>0.72992208599999997</v>
      </c>
      <c r="S746" s="1">
        <v>759769589</v>
      </c>
      <c r="T746" s="1">
        <v>630100</v>
      </c>
      <c r="U746" s="1">
        <v>339191</v>
      </c>
      <c r="V746" s="1">
        <v>255784</v>
      </c>
      <c r="W746" s="1">
        <v>7069</v>
      </c>
      <c r="X746" s="1">
        <v>26381</v>
      </c>
      <c r="Y746" s="1">
        <v>21795</v>
      </c>
      <c r="Z746" s="1">
        <v>31513</v>
      </c>
      <c r="AA746" s="1">
        <v>31397</v>
      </c>
      <c r="AB746" s="1">
        <v>616574</v>
      </c>
      <c r="AC746" s="1">
        <v>12.5</v>
      </c>
      <c r="AD746" s="1">
        <v>7.7</v>
      </c>
      <c r="AE746" s="1">
        <v>79.7</v>
      </c>
      <c r="AF746" s="1">
        <v>24.4</v>
      </c>
      <c r="AG746" s="1">
        <v>64.599999999999994</v>
      </c>
      <c r="AH746" s="1">
        <v>11</v>
      </c>
      <c r="AI746" s="1">
        <v>242907</v>
      </c>
      <c r="AJ746" s="1">
        <v>19371</v>
      </c>
      <c r="AK746" s="1">
        <v>79936</v>
      </c>
      <c r="AL746" s="1">
        <v>93952</v>
      </c>
      <c r="AM746" s="1">
        <v>36380</v>
      </c>
      <c r="AN746" s="1">
        <v>13268</v>
      </c>
      <c r="AO746" s="1">
        <v>7.97</v>
      </c>
      <c r="AP746" s="1">
        <v>49828</v>
      </c>
      <c r="AQ746" s="1">
        <v>66754</v>
      </c>
      <c r="AR746" s="1">
        <v>34</v>
      </c>
      <c r="AS746" s="1">
        <v>49.3</v>
      </c>
      <c r="AT746" s="1">
        <v>16.7</v>
      </c>
      <c r="AU746" s="1">
        <v>246506</v>
      </c>
      <c r="AV746" s="1">
        <v>25855</v>
      </c>
      <c r="AW746" s="1">
        <v>4757</v>
      </c>
      <c r="AX746" s="1">
        <v>24.4</v>
      </c>
      <c r="AY746" s="1">
        <v>13990.58</v>
      </c>
      <c r="AZ746" s="1">
        <v>299313.08</v>
      </c>
      <c r="BA746" s="1">
        <v>313303.67</v>
      </c>
      <c r="BB746" s="1">
        <v>4.46</v>
      </c>
      <c r="BC746" s="1">
        <v>95.54</v>
      </c>
      <c r="BD746" s="1">
        <v>2.79</v>
      </c>
      <c r="BE746" s="1">
        <v>3116.8</v>
      </c>
      <c r="BF746" s="1">
        <v>27291</v>
      </c>
      <c r="BG746" s="1">
        <v>13.27</v>
      </c>
      <c r="BH746" s="1">
        <v>1.21</v>
      </c>
      <c r="BI746" s="1">
        <v>2014</v>
      </c>
      <c r="BJ746" s="1" t="s">
        <v>177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2017</v>
      </c>
      <c r="BQ746" s="1"/>
      <c r="BR746" s="1">
        <v>0</v>
      </c>
      <c r="BS746" s="1" t="s">
        <v>178</v>
      </c>
      <c r="BT746" s="1">
        <v>0</v>
      </c>
      <c r="BU746" s="1">
        <v>0</v>
      </c>
      <c r="BV746" s="1">
        <v>0</v>
      </c>
    </row>
    <row r="747" spans="1:74" x14ac:dyDescent="0.2">
      <c r="A747" s="1">
        <v>992</v>
      </c>
      <c r="B747" s="1">
        <v>992</v>
      </c>
      <c r="C747" s="1">
        <v>16700</v>
      </c>
      <c r="D747" s="1"/>
      <c r="E747" s="1" t="s">
        <v>180</v>
      </c>
      <c r="F747" s="1" t="s">
        <v>72</v>
      </c>
      <c r="G747" s="1">
        <v>2008</v>
      </c>
      <c r="H747" s="1">
        <f>IF(L747&gt;0,G747-G746,Check)</f>
        <v>1</v>
      </c>
      <c r="I747" s="1"/>
      <c r="J747" s="1"/>
      <c r="K747" s="1"/>
      <c r="L747" s="1">
        <v>4015599</v>
      </c>
      <c r="M747" s="1">
        <v>3029178</v>
      </c>
      <c r="N747" s="1">
        <v>4015599</v>
      </c>
      <c r="O747" s="1">
        <v>3029178</v>
      </c>
      <c r="P747" s="1">
        <v>228314</v>
      </c>
      <c r="Q747" s="1">
        <v>2599049</v>
      </c>
      <c r="R747" s="1">
        <v>0.64723818300000002</v>
      </c>
      <c r="S747" s="1">
        <v>759769589</v>
      </c>
      <c r="T747" s="1">
        <v>644506</v>
      </c>
      <c r="U747" s="1">
        <v>347160</v>
      </c>
      <c r="V747" s="1">
        <v>260326</v>
      </c>
      <c r="W747" s="1">
        <v>7662</v>
      </c>
      <c r="X747" s="1">
        <v>26052</v>
      </c>
      <c r="Y747" s="1">
        <v>21671</v>
      </c>
      <c r="Z747" s="1">
        <v>31731</v>
      </c>
      <c r="AA747" s="1">
        <v>43484</v>
      </c>
      <c r="AB747" s="1">
        <v>628998</v>
      </c>
      <c r="AC747" s="1">
        <v>13.9</v>
      </c>
      <c r="AD747" s="1">
        <v>9.1999999999999993</v>
      </c>
      <c r="AE747" s="1">
        <v>76.900000000000006</v>
      </c>
      <c r="AF747" s="1">
        <v>24.5</v>
      </c>
      <c r="AG747" s="1">
        <v>64.3</v>
      </c>
      <c r="AH747" s="1">
        <v>11.2</v>
      </c>
      <c r="AI747" s="1">
        <v>237004</v>
      </c>
      <c r="AJ747" s="1">
        <v>17720</v>
      </c>
      <c r="AK747" s="1">
        <v>81101</v>
      </c>
      <c r="AL747" s="1">
        <v>94645</v>
      </c>
      <c r="AM747" s="1">
        <v>32267</v>
      </c>
      <c r="AN747" s="1">
        <v>11271</v>
      </c>
      <c r="AO747" s="1">
        <v>7.48</v>
      </c>
      <c r="AP747" s="1">
        <v>52302</v>
      </c>
      <c r="AQ747" s="1">
        <v>70143</v>
      </c>
      <c r="AR747" s="1">
        <v>34.5</v>
      </c>
      <c r="AS747" s="1">
        <v>46.7</v>
      </c>
      <c r="AT747" s="1">
        <v>18.8</v>
      </c>
      <c r="AU747" s="1">
        <v>251012</v>
      </c>
      <c r="AV747" s="1">
        <v>32502</v>
      </c>
      <c r="AW747" s="1">
        <v>3113</v>
      </c>
      <c r="AX747" s="1">
        <v>24.7</v>
      </c>
      <c r="AY747" s="1">
        <v>17733.419999999998</v>
      </c>
      <c r="AZ747" s="1">
        <v>299908.67</v>
      </c>
      <c r="BA747" s="1">
        <v>317642.08</v>
      </c>
      <c r="BB747" s="1">
        <v>5.58</v>
      </c>
      <c r="BC747" s="1">
        <v>94.42</v>
      </c>
      <c r="BD747" s="1">
        <v>3.3</v>
      </c>
      <c r="BE747" s="1">
        <v>3116.8</v>
      </c>
      <c r="BF747" s="1">
        <v>27771</v>
      </c>
      <c r="BG747" s="1">
        <v>13.27</v>
      </c>
      <c r="BH747" s="1">
        <v>1.17</v>
      </c>
      <c r="BI747" s="1">
        <v>2014</v>
      </c>
      <c r="BJ747" s="1" t="s">
        <v>177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2017</v>
      </c>
      <c r="BQ747" s="1"/>
      <c r="BR747" s="1">
        <v>0</v>
      </c>
      <c r="BS747" s="1" t="s">
        <v>178</v>
      </c>
      <c r="BT747" s="1">
        <v>0</v>
      </c>
      <c r="BU747" s="1">
        <v>0</v>
      </c>
      <c r="BV747" s="1">
        <v>0</v>
      </c>
    </row>
    <row r="748" spans="1:74" x14ac:dyDescent="0.2">
      <c r="A748" s="1">
        <v>993</v>
      </c>
      <c r="B748" s="1">
        <v>993</v>
      </c>
      <c r="C748" s="1">
        <v>16700</v>
      </c>
      <c r="D748" s="1"/>
      <c r="E748" s="1" t="s">
        <v>180</v>
      </c>
      <c r="F748" s="1" t="s">
        <v>72</v>
      </c>
      <c r="G748" s="1">
        <v>2009</v>
      </c>
      <c r="H748" s="1">
        <f>IF(L748&gt;0,G748-G747,Check)</f>
        <v>1</v>
      </c>
      <c r="I748" s="1"/>
      <c r="J748" s="1"/>
      <c r="K748" s="1"/>
      <c r="L748" s="1">
        <v>4004650</v>
      </c>
      <c r="M748" s="1">
        <v>3104505</v>
      </c>
      <c r="N748" s="1">
        <v>4004650</v>
      </c>
      <c r="O748" s="1">
        <v>3104505</v>
      </c>
      <c r="P748" s="1">
        <v>229855</v>
      </c>
      <c r="Q748" s="1">
        <v>2839704</v>
      </c>
      <c r="R748" s="1">
        <v>0.70910166900000005</v>
      </c>
      <c r="S748" s="1">
        <v>759769589</v>
      </c>
      <c r="T748" s="1">
        <v>659191</v>
      </c>
      <c r="U748" s="1">
        <v>350416</v>
      </c>
      <c r="V748" s="1">
        <v>267788</v>
      </c>
      <c r="W748" s="1">
        <v>8486</v>
      </c>
      <c r="X748" s="1">
        <v>24472</v>
      </c>
      <c r="Y748" s="1">
        <v>21177</v>
      </c>
      <c r="Z748" s="1">
        <v>29548</v>
      </c>
      <c r="AA748" s="1">
        <v>29135</v>
      </c>
      <c r="AB748" s="1">
        <v>642921</v>
      </c>
      <c r="AC748" s="1">
        <v>15.6</v>
      </c>
      <c r="AD748" s="1">
        <v>8.9</v>
      </c>
      <c r="AE748" s="1">
        <v>75.5</v>
      </c>
      <c r="AF748" s="1">
        <v>23.3</v>
      </c>
      <c r="AG748" s="1">
        <v>65.099999999999994</v>
      </c>
      <c r="AH748" s="1">
        <v>11.6</v>
      </c>
      <c r="AI748" s="1">
        <v>245978</v>
      </c>
      <c r="AJ748" s="1">
        <v>18021</v>
      </c>
      <c r="AK748" s="1">
        <v>88247</v>
      </c>
      <c r="AL748" s="1">
        <v>98282</v>
      </c>
      <c r="AM748" s="1">
        <v>31539</v>
      </c>
      <c r="AN748" s="1">
        <v>9889</v>
      </c>
      <c r="AO748" s="1">
        <v>7.33</v>
      </c>
      <c r="AP748" s="1">
        <v>48246</v>
      </c>
      <c r="AQ748" s="1">
        <v>63686</v>
      </c>
      <c r="AR748" s="1">
        <v>36.6</v>
      </c>
      <c r="AS748" s="1">
        <v>45.9</v>
      </c>
      <c r="AT748" s="1">
        <v>17.5</v>
      </c>
      <c r="AU748" s="1">
        <v>255209</v>
      </c>
      <c r="AV748" s="1">
        <v>28652</v>
      </c>
      <c r="AW748" s="1">
        <v>4541</v>
      </c>
      <c r="AX748" s="1">
        <v>24.3</v>
      </c>
      <c r="AY748" s="1">
        <v>29685.75</v>
      </c>
      <c r="AZ748" s="1">
        <v>288390.33</v>
      </c>
      <c r="BA748" s="1">
        <v>318076.08</v>
      </c>
      <c r="BB748" s="1">
        <v>9.33</v>
      </c>
      <c r="BC748" s="1">
        <v>90.67</v>
      </c>
      <c r="BD748" s="1">
        <v>2.36</v>
      </c>
      <c r="BE748" s="1">
        <v>3116.8</v>
      </c>
      <c r="BF748" s="1">
        <v>28251</v>
      </c>
      <c r="BG748" s="1">
        <v>13.51</v>
      </c>
      <c r="BH748" s="1">
        <v>1.17</v>
      </c>
      <c r="BI748" s="1">
        <v>2014</v>
      </c>
      <c r="BJ748" s="1" t="s">
        <v>177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2017</v>
      </c>
      <c r="BQ748" s="1"/>
      <c r="BR748" s="1">
        <v>0</v>
      </c>
      <c r="BS748" s="1" t="s">
        <v>178</v>
      </c>
      <c r="BT748" s="1">
        <v>0</v>
      </c>
      <c r="BU748" s="1">
        <v>0</v>
      </c>
      <c r="BV748" s="1">
        <v>0</v>
      </c>
    </row>
    <row r="749" spans="1:74" x14ac:dyDescent="0.2">
      <c r="A749" s="1">
        <v>994</v>
      </c>
      <c r="B749" s="1">
        <v>994</v>
      </c>
      <c r="C749" s="1">
        <v>16700</v>
      </c>
      <c r="D749" s="1"/>
      <c r="E749" s="1" t="s">
        <v>180</v>
      </c>
      <c r="F749" s="1" t="s">
        <v>72</v>
      </c>
      <c r="G749" s="1">
        <v>2010</v>
      </c>
      <c r="H749" s="1">
        <f>IF(L749&gt;0,G749-G748,Check)</f>
        <v>1</v>
      </c>
      <c r="I749" s="1"/>
      <c r="J749" s="1"/>
      <c r="K749" s="1"/>
      <c r="L749" s="1">
        <v>4187252</v>
      </c>
      <c r="M749" s="1">
        <v>3164829</v>
      </c>
      <c r="N749" s="1">
        <v>4187252</v>
      </c>
      <c r="O749" s="1">
        <v>3164829</v>
      </c>
      <c r="P749" s="1">
        <v>221515</v>
      </c>
      <c r="Q749" s="1">
        <v>2759466</v>
      </c>
      <c r="R749" s="1">
        <v>0.65901598500000003</v>
      </c>
      <c r="S749" s="1">
        <v>759769589</v>
      </c>
      <c r="T749" s="1">
        <v>667741</v>
      </c>
      <c r="U749" s="1">
        <v>345499</v>
      </c>
      <c r="V749" s="1">
        <v>275796</v>
      </c>
      <c r="W749" s="1">
        <v>10365</v>
      </c>
      <c r="X749" s="1">
        <v>25243</v>
      </c>
      <c r="Y749" s="1">
        <v>20642</v>
      </c>
      <c r="Z749" s="1">
        <v>30927</v>
      </c>
      <c r="AA749" s="1">
        <v>29442</v>
      </c>
      <c r="AB749" s="1">
        <v>649729</v>
      </c>
      <c r="AC749" s="1"/>
      <c r="AD749" s="1"/>
      <c r="AE749" s="1"/>
      <c r="AF749" s="1">
        <v>23.1</v>
      </c>
      <c r="AG749" s="1">
        <v>65.3</v>
      </c>
      <c r="AH749" s="1">
        <v>11.6</v>
      </c>
      <c r="AI749" s="1">
        <v>252574</v>
      </c>
      <c r="AJ749" s="1">
        <v>17569</v>
      </c>
      <c r="AK749" s="1">
        <v>91129</v>
      </c>
      <c r="AL749" s="1">
        <v>101522</v>
      </c>
      <c r="AM749" s="1">
        <v>30045</v>
      </c>
      <c r="AN749" s="1">
        <v>12309</v>
      </c>
      <c r="AO749" s="1">
        <v>6.96</v>
      </c>
      <c r="AP749" s="1">
        <v>48062</v>
      </c>
      <c r="AQ749" s="1">
        <v>64499</v>
      </c>
      <c r="AR749" s="1">
        <v>36.200000000000003</v>
      </c>
      <c r="AS749" s="1">
        <v>45.8</v>
      </c>
      <c r="AT749" s="1">
        <v>18</v>
      </c>
      <c r="AU749" s="1">
        <v>248334</v>
      </c>
      <c r="AV749" s="1">
        <v>27149</v>
      </c>
      <c r="AW749" s="1">
        <v>4171</v>
      </c>
      <c r="AX749" s="1">
        <v>24.8</v>
      </c>
      <c r="AY749" s="1">
        <v>30265.42</v>
      </c>
      <c r="AZ749" s="1">
        <v>296883.33</v>
      </c>
      <c r="BA749" s="1">
        <v>327148.75</v>
      </c>
      <c r="BB749" s="1">
        <v>9.25</v>
      </c>
      <c r="BC749" s="1">
        <v>90.75</v>
      </c>
      <c r="BD749" s="1">
        <v>2.79</v>
      </c>
      <c r="BE749" s="1">
        <v>3116.8</v>
      </c>
      <c r="BF749" s="1">
        <v>28731</v>
      </c>
      <c r="BG749" s="1">
        <v>14.29</v>
      </c>
      <c r="BH749" s="1">
        <v>1.1499999999999999</v>
      </c>
      <c r="BI749" s="1">
        <v>2014</v>
      </c>
      <c r="BJ749" s="1" t="s">
        <v>177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2017</v>
      </c>
      <c r="BQ749" s="1"/>
      <c r="BR749" s="1">
        <v>0</v>
      </c>
      <c r="BS749" s="1" t="s">
        <v>178</v>
      </c>
      <c r="BT749" s="1">
        <v>0</v>
      </c>
      <c r="BU749" s="1">
        <v>0</v>
      </c>
      <c r="BV749" s="1">
        <v>0</v>
      </c>
    </row>
    <row r="750" spans="1:74" x14ac:dyDescent="0.2">
      <c r="A750" s="1">
        <v>995</v>
      </c>
      <c r="B750" s="1">
        <v>995</v>
      </c>
      <c r="C750" s="1">
        <v>16700</v>
      </c>
      <c r="D750" s="1"/>
      <c r="E750" s="1" t="s">
        <v>180</v>
      </c>
      <c r="F750" s="1" t="s">
        <v>72</v>
      </c>
      <c r="G750" s="1">
        <v>2011</v>
      </c>
      <c r="H750" s="1">
        <f>IF(L750&gt;0,G750-G749,Check)</f>
        <v>1</v>
      </c>
      <c r="I750" s="1"/>
      <c r="J750" s="1"/>
      <c r="K750" s="1"/>
      <c r="L750" s="1">
        <v>4448173</v>
      </c>
      <c r="M750" s="1">
        <v>2803388</v>
      </c>
      <c r="N750" s="1">
        <v>4448173</v>
      </c>
      <c r="O750" s="1">
        <v>2803388</v>
      </c>
      <c r="P750" s="1">
        <v>205014</v>
      </c>
      <c r="Q750" s="1">
        <v>2695600</v>
      </c>
      <c r="R750" s="1">
        <v>0.60600160999999997</v>
      </c>
      <c r="S750" s="1">
        <v>759769589</v>
      </c>
      <c r="T750" s="1">
        <v>682121</v>
      </c>
      <c r="U750" s="1">
        <v>355629</v>
      </c>
      <c r="V750" s="1">
        <v>280941</v>
      </c>
      <c r="W750" s="1">
        <v>9631</v>
      </c>
      <c r="X750" s="1">
        <v>25402</v>
      </c>
      <c r="Y750" s="1">
        <v>20973</v>
      </c>
      <c r="Z750" s="1">
        <v>31615</v>
      </c>
      <c r="AA750" s="1">
        <v>23266</v>
      </c>
      <c r="AB750" s="1">
        <v>662947</v>
      </c>
      <c r="AC750" s="1"/>
      <c r="AD750" s="1"/>
      <c r="AE750" s="1"/>
      <c r="AF750" s="1">
        <v>23.1</v>
      </c>
      <c r="AG750" s="1">
        <v>65.2</v>
      </c>
      <c r="AH750" s="1">
        <v>11.7</v>
      </c>
      <c r="AI750" s="1">
        <v>258454</v>
      </c>
      <c r="AJ750" s="1">
        <v>18708</v>
      </c>
      <c r="AK750" s="1">
        <v>92047</v>
      </c>
      <c r="AL750" s="1">
        <v>104760</v>
      </c>
      <c r="AM750" s="1">
        <v>32109</v>
      </c>
      <c r="AN750" s="1">
        <v>10830</v>
      </c>
      <c r="AO750" s="1">
        <v>7.24</v>
      </c>
      <c r="AP750" s="1">
        <v>50213</v>
      </c>
      <c r="AQ750" s="1">
        <v>63530</v>
      </c>
      <c r="AR750" s="1">
        <v>36.799999999999997</v>
      </c>
      <c r="AS750" s="1">
        <v>44.8</v>
      </c>
      <c r="AT750" s="1">
        <v>18.399999999999999</v>
      </c>
      <c r="AU750" s="1">
        <v>243385</v>
      </c>
      <c r="AV750" s="1">
        <v>28888</v>
      </c>
      <c r="AW750" s="1">
        <v>4873</v>
      </c>
      <c r="AX750" s="1">
        <v>24.8</v>
      </c>
      <c r="AY750" s="1">
        <v>29442.25</v>
      </c>
      <c r="AZ750" s="1">
        <v>306349.83</v>
      </c>
      <c r="BA750" s="1">
        <v>335792.08</v>
      </c>
      <c r="BB750" s="1">
        <v>8.77</v>
      </c>
      <c r="BC750" s="1">
        <v>91.23</v>
      </c>
      <c r="BD750" s="1">
        <v>3.53</v>
      </c>
      <c r="BE750" s="1">
        <v>3116.8</v>
      </c>
      <c r="BF750" s="1">
        <v>29211</v>
      </c>
      <c r="BG750" s="1">
        <v>13.67</v>
      </c>
      <c r="BH750" s="1">
        <v>1.1200000000000001</v>
      </c>
      <c r="BI750" s="1">
        <v>2014</v>
      </c>
      <c r="BJ750" s="1" t="s">
        <v>177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2017</v>
      </c>
      <c r="BQ750" s="1"/>
      <c r="BR750" s="1">
        <v>0</v>
      </c>
      <c r="BS750" s="1" t="s">
        <v>178</v>
      </c>
      <c r="BT750" s="1">
        <v>0</v>
      </c>
      <c r="BU750" s="1">
        <v>0</v>
      </c>
      <c r="BV750" s="1">
        <v>0</v>
      </c>
    </row>
    <row r="751" spans="1:74" x14ac:dyDescent="0.2">
      <c r="A751" s="1">
        <v>996</v>
      </c>
      <c r="B751" s="1">
        <v>996</v>
      </c>
      <c r="C751" s="1">
        <v>16700</v>
      </c>
      <c r="D751" s="1"/>
      <c r="E751" s="1" t="s">
        <v>180</v>
      </c>
      <c r="F751" s="1" t="s">
        <v>72</v>
      </c>
      <c r="G751" s="1">
        <v>2012</v>
      </c>
      <c r="H751" s="1">
        <f>IF(L751&gt;0,G751-G750,Check)</f>
        <v>1</v>
      </c>
      <c r="I751" s="1"/>
      <c r="J751" s="1"/>
      <c r="K751" s="1"/>
      <c r="L751" s="1">
        <v>4859889</v>
      </c>
      <c r="M751" s="1">
        <v>2901351</v>
      </c>
      <c r="N751" s="1">
        <v>4859889</v>
      </c>
      <c r="O751" s="1">
        <v>2901351</v>
      </c>
      <c r="P751" s="1">
        <v>209932</v>
      </c>
      <c r="Q751" s="1">
        <v>3577474</v>
      </c>
      <c r="R751" s="1">
        <v>0.73612257400000003</v>
      </c>
      <c r="S751" s="1">
        <v>759769589</v>
      </c>
      <c r="T751" s="1">
        <v>697439</v>
      </c>
      <c r="U751" s="1">
        <v>365050</v>
      </c>
      <c r="V751" s="1">
        <v>288006</v>
      </c>
      <c r="W751" s="1">
        <v>10567</v>
      </c>
      <c r="X751" s="1">
        <v>25973</v>
      </c>
      <c r="Y751" s="1">
        <v>22342</v>
      </c>
      <c r="Z751" s="1">
        <v>31605</v>
      </c>
      <c r="AA751" s="1">
        <v>19556</v>
      </c>
      <c r="AB751" s="1">
        <v>679648</v>
      </c>
      <c r="AC751" s="1"/>
      <c r="AD751" s="1"/>
      <c r="AE751" s="1"/>
      <c r="AF751" s="1">
        <v>22.8</v>
      </c>
      <c r="AG751" s="1">
        <v>64.8</v>
      </c>
      <c r="AH751" s="1">
        <v>12.4</v>
      </c>
      <c r="AI751" s="1">
        <v>262131</v>
      </c>
      <c r="AJ751" s="1">
        <v>18865</v>
      </c>
      <c r="AK751" s="1">
        <v>93783</v>
      </c>
      <c r="AL751" s="1">
        <v>106327</v>
      </c>
      <c r="AM751" s="1">
        <v>31638</v>
      </c>
      <c r="AN751" s="1">
        <v>11518</v>
      </c>
      <c r="AO751" s="1">
        <v>7.2</v>
      </c>
      <c r="AP751" s="1">
        <v>50108</v>
      </c>
      <c r="AQ751" s="1">
        <v>67984</v>
      </c>
      <c r="AR751" s="1">
        <v>34.1</v>
      </c>
      <c r="AS751" s="1">
        <v>47.2</v>
      </c>
      <c r="AT751" s="1">
        <v>18.7</v>
      </c>
      <c r="AU751" s="1">
        <v>263663</v>
      </c>
      <c r="AV751" s="1">
        <v>28099</v>
      </c>
      <c r="AW751" s="1">
        <v>3587</v>
      </c>
      <c r="AX751" s="1">
        <v>24.2</v>
      </c>
      <c r="AY751" s="1">
        <v>26094.33</v>
      </c>
      <c r="AZ751" s="1">
        <v>317006.92</v>
      </c>
      <c r="BA751" s="1">
        <v>343101.25</v>
      </c>
      <c r="BB751" s="1">
        <v>7.6</v>
      </c>
      <c r="BC751" s="1">
        <v>92.4</v>
      </c>
      <c r="BD751" s="1">
        <v>3.62</v>
      </c>
      <c r="BE751" s="1">
        <v>3116.8</v>
      </c>
      <c r="BF751" s="1">
        <v>29024</v>
      </c>
      <c r="BG751" s="1">
        <v>13.82</v>
      </c>
      <c r="BH751" s="1">
        <v>1.0900000000000001</v>
      </c>
      <c r="BI751" s="1">
        <v>2014</v>
      </c>
      <c r="BJ751" s="1" t="s">
        <v>177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2017</v>
      </c>
      <c r="BQ751" s="1"/>
      <c r="BR751" s="1">
        <v>0</v>
      </c>
      <c r="BS751" s="1" t="s">
        <v>178</v>
      </c>
      <c r="BT751" s="1">
        <v>0</v>
      </c>
      <c r="BU751" s="1">
        <v>0</v>
      </c>
      <c r="BV751" s="1">
        <v>0</v>
      </c>
    </row>
    <row r="752" spans="1:74" x14ac:dyDescent="0.2">
      <c r="A752" s="1">
        <v>997</v>
      </c>
      <c r="B752" s="1">
        <v>997</v>
      </c>
      <c r="C752" s="1">
        <v>16700</v>
      </c>
      <c r="D752" s="1"/>
      <c r="E752" s="1" t="s">
        <v>180</v>
      </c>
      <c r="F752" s="1" t="s">
        <v>72</v>
      </c>
      <c r="G752" s="1">
        <v>2013</v>
      </c>
      <c r="H752" s="1">
        <f>IF(L752&gt;0,G752-G751,Check)</f>
        <v>1</v>
      </c>
      <c r="I752" s="1"/>
      <c r="J752" s="1"/>
      <c r="K752" s="1"/>
      <c r="L752" s="1">
        <v>4793013</v>
      </c>
      <c r="M752" s="1">
        <v>2874236</v>
      </c>
      <c r="N752" s="1">
        <v>4793013</v>
      </c>
      <c r="O752" s="1">
        <v>2874236</v>
      </c>
      <c r="P752" s="1">
        <v>210274</v>
      </c>
      <c r="Q752" s="1">
        <v>3985376</v>
      </c>
      <c r="R752" s="1">
        <v>0.83149701499999995</v>
      </c>
      <c r="S752" s="1">
        <v>759769589</v>
      </c>
      <c r="T752" s="1">
        <v>712220</v>
      </c>
      <c r="U752" s="1">
        <v>373286</v>
      </c>
      <c r="V752" s="1">
        <v>290789</v>
      </c>
      <c r="W752" s="1">
        <v>10825</v>
      </c>
      <c r="X752" s="1">
        <v>27130</v>
      </c>
      <c r="Y752" s="1">
        <v>22316</v>
      </c>
      <c r="Z752" s="1">
        <v>32038</v>
      </c>
      <c r="AA752" s="1">
        <v>35405</v>
      </c>
      <c r="AB752" s="1">
        <v>693815</v>
      </c>
      <c r="AC752" s="1">
        <v>16.2</v>
      </c>
      <c r="AD752" s="1">
        <v>8.6</v>
      </c>
      <c r="AE752" s="1">
        <v>75.2</v>
      </c>
      <c r="AF752" s="1">
        <v>22.6</v>
      </c>
      <c r="AG752" s="1">
        <v>64.599999999999994</v>
      </c>
      <c r="AH752" s="1">
        <v>12.8</v>
      </c>
      <c r="AI752" s="1">
        <v>268003</v>
      </c>
      <c r="AJ752" s="1">
        <v>16435</v>
      </c>
      <c r="AK752" s="1">
        <v>93498</v>
      </c>
      <c r="AL752" s="1">
        <v>109879</v>
      </c>
      <c r="AM752" s="1">
        <v>35306</v>
      </c>
      <c r="AN752" s="1">
        <v>12885</v>
      </c>
      <c r="AO752" s="1">
        <v>6.13</v>
      </c>
      <c r="AP752" s="1">
        <v>51771</v>
      </c>
      <c r="AQ752" s="1">
        <v>71044</v>
      </c>
      <c r="AR752" s="1">
        <v>34</v>
      </c>
      <c r="AS752" s="1">
        <v>44.6</v>
      </c>
      <c r="AT752" s="1">
        <v>21.4</v>
      </c>
      <c r="AU752" s="1">
        <v>274489</v>
      </c>
      <c r="AV752" s="1">
        <v>31527</v>
      </c>
      <c r="AW752" s="1">
        <v>6356</v>
      </c>
      <c r="AX752" s="1">
        <v>23.6</v>
      </c>
      <c r="AY752" s="1">
        <v>21787</v>
      </c>
      <c r="AZ752" s="1">
        <v>323289.42</v>
      </c>
      <c r="BA752" s="1">
        <v>345076.42</v>
      </c>
      <c r="BB752" s="1">
        <v>6.31</v>
      </c>
      <c r="BC752" s="1">
        <v>93.69</v>
      </c>
      <c r="BD752" s="1">
        <v>3.53</v>
      </c>
      <c r="BE752" s="1">
        <v>3116.8</v>
      </c>
      <c r="BF752" s="1">
        <v>29505</v>
      </c>
      <c r="BG752" s="1">
        <v>13.67</v>
      </c>
      <c r="BH752" s="1">
        <v>1.08</v>
      </c>
      <c r="BI752" s="1">
        <v>2014</v>
      </c>
      <c r="BJ752" s="1" t="s">
        <v>177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2017</v>
      </c>
      <c r="BQ752" s="1"/>
      <c r="BR752" s="1">
        <v>0</v>
      </c>
      <c r="BS752" s="1" t="s">
        <v>178</v>
      </c>
      <c r="BT752" s="1">
        <v>0</v>
      </c>
      <c r="BU752" s="1">
        <v>0</v>
      </c>
      <c r="BV752" s="1">
        <v>0</v>
      </c>
    </row>
    <row r="753" spans="1:74" x14ac:dyDescent="0.2">
      <c r="A753" s="1">
        <v>998</v>
      </c>
      <c r="B753" s="1">
        <v>998</v>
      </c>
      <c r="C753" s="1">
        <v>16700</v>
      </c>
      <c r="D753" s="1"/>
      <c r="E753" s="1" t="s">
        <v>180</v>
      </c>
      <c r="F753" s="1" t="s">
        <v>72</v>
      </c>
      <c r="G753" s="1">
        <v>2014</v>
      </c>
      <c r="H753" s="1">
        <f>IF(L753&gt;0,G753-G752,Check)</f>
        <v>1</v>
      </c>
      <c r="I753" s="1"/>
      <c r="J753" s="1"/>
      <c r="K753" s="1"/>
      <c r="L753" s="1">
        <v>4950082</v>
      </c>
      <c r="M753" s="1">
        <v>3040885</v>
      </c>
      <c r="N753" s="1">
        <v>4950082</v>
      </c>
      <c r="O753" s="1">
        <v>3040885</v>
      </c>
      <c r="P753" s="1">
        <v>216378</v>
      </c>
      <c r="Q753" s="1">
        <v>2950311</v>
      </c>
      <c r="R753" s="1">
        <v>0.59601255099999995</v>
      </c>
      <c r="S753" s="1">
        <v>759769589</v>
      </c>
      <c r="T753" s="1">
        <v>727689</v>
      </c>
      <c r="U753" s="1">
        <v>383750</v>
      </c>
      <c r="V753" s="1">
        <v>298839</v>
      </c>
      <c r="W753" s="1">
        <v>10553</v>
      </c>
      <c r="X753" s="1">
        <v>27383</v>
      </c>
      <c r="Y753" s="1">
        <v>23218</v>
      </c>
      <c r="Z753" s="1">
        <v>32127</v>
      </c>
      <c r="AA753" s="1">
        <v>30604</v>
      </c>
      <c r="AB753" s="1">
        <v>709205</v>
      </c>
      <c r="AC753" s="1">
        <v>15.1</v>
      </c>
      <c r="AD753" s="1">
        <v>8.4</v>
      </c>
      <c r="AE753" s="1">
        <v>76.5</v>
      </c>
      <c r="AF753" s="1">
        <v>22.3</v>
      </c>
      <c r="AG753" s="1">
        <v>64.400000000000006</v>
      </c>
      <c r="AH753" s="1">
        <v>13.3</v>
      </c>
      <c r="AI753" s="1">
        <v>276509</v>
      </c>
      <c r="AJ753" s="1">
        <v>17194</v>
      </c>
      <c r="AK753" s="1">
        <v>93857</v>
      </c>
      <c r="AL753" s="1">
        <v>110807</v>
      </c>
      <c r="AM753" s="1">
        <v>40134</v>
      </c>
      <c r="AN753" s="1">
        <v>14517</v>
      </c>
      <c r="AO753" s="1">
        <v>6.22</v>
      </c>
      <c r="AP753" s="1">
        <v>53572</v>
      </c>
      <c r="AQ753" s="1">
        <v>74299</v>
      </c>
      <c r="AR753" s="1">
        <v>33.1</v>
      </c>
      <c r="AS753" s="1">
        <v>44.3</v>
      </c>
      <c r="AT753" s="1">
        <v>22.6</v>
      </c>
      <c r="AU753" s="1">
        <v>284854</v>
      </c>
      <c r="AV753" s="1">
        <v>25754</v>
      </c>
      <c r="AW753" s="1">
        <v>5711</v>
      </c>
      <c r="AX753" s="1">
        <v>25.7</v>
      </c>
      <c r="AY753" s="1">
        <v>19474.580000000002</v>
      </c>
      <c r="AZ753" s="1">
        <v>334013.5</v>
      </c>
      <c r="BA753" s="1">
        <v>353488.08</v>
      </c>
      <c r="BB753" s="1">
        <v>5.51</v>
      </c>
      <c r="BC753" s="1">
        <v>94.49</v>
      </c>
      <c r="BD753" s="1">
        <v>3.41</v>
      </c>
      <c r="BE753" s="1">
        <v>3116.8</v>
      </c>
      <c r="BF753" s="1">
        <v>28602</v>
      </c>
      <c r="BG753" s="1">
        <v>14.05</v>
      </c>
      <c r="BH753" s="1">
        <v>1.06</v>
      </c>
      <c r="BI753" s="1">
        <v>2014</v>
      </c>
      <c r="BJ753" s="1" t="s">
        <v>177</v>
      </c>
      <c r="BK753" s="1">
        <v>1</v>
      </c>
      <c r="BL753" s="1">
        <v>0</v>
      </c>
      <c r="BM753" s="1">
        <v>0</v>
      </c>
      <c r="BN753" s="1">
        <v>0</v>
      </c>
      <c r="BO753" s="1">
        <v>0</v>
      </c>
      <c r="BP753" s="1">
        <v>2017</v>
      </c>
      <c r="BQ753" s="1"/>
      <c r="BR753" s="1">
        <v>0</v>
      </c>
      <c r="BS753" s="1" t="s">
        <v>178</v>
      </c>
      <c r="BT753" s="1">
        <v>0</v>
      </c>
      <c r="BU753" s="1">
        <v>0</v>
      </c>
      <c r="BV753" s="1">
        <v>0</v>
      </c>
    </row>
    <row r="754" spans="1:74" x14ac:dyDescent="0.2">
      <c r="A754" s="1">
        <v>999</v>
      </c>
      <c r="B754" s="1">
        <v>999</v>
      </c>
      <c r="C754" s="1">
        <v>16700</v>
      </c>
      <c r="D754" s="1"/>
      <c r="E754" s="1" t="s">
        <v>180</v>
      </c>
      <c r="F754" s="1" t="s">
        <v>72</v>
      </c>
      <c r="G754" s="1">
        <v>2015</v>
      </c>
      <c r="H754" s="1">
        <f>IF(L754&gt;0,G754-G753,Check)</f>
        <v>1</v>
      </c>
      <c r="I754" s="1"/>
      <c r="J754" s="1"/>
      <c r="K754" s="1"/>
      <c r="L754" s="1">
        <v>4761060</v>
      </c>
      <c r="M754" s="1">
        <v>2964332</v>
      </c>
      <c r="N754" s="1">
        <v>4761060</v>
      </c>
      <c r="O754" s="1">
        <v>2964332</v>
      </c>
      <c r="P754" s="1">
        <v>213870</v>
      </c>
      <c r="Q754" s="1">
        <v>2934769</v>
      </c>
      <c r="R754" s="1">
        <v>0.61641084099999999</v>
      </c>
      <c r="S754" s="1">
        <v>759769589</v>
      </c>
      <c r="T754" s="1">
        <v>744526</v>
      </c>
      <c r="U754" s="1">
        <v>380638</v>
      </c>
      <c r="V754" s="1">
        <v>315977</v>
      </c>
      <c r="W754" s="1">
        <v>10117</v>
      </c>
      <c r="X754" s="1">
        <v>30172</v>
      </c>
      <c r="Y754" s="1">
        <v>25675</v>
      </c>
      <c r="Z754" s="1">
        <v>35598</v>
      </c>
      <c r="AA754" s="1">
        <v>25966</v>
      </c>
      <c r="AB754" s="1">
        <v>726929</v>
      </c>
      <c r="AC754" s="1">
        <v>14.2</v>
      </c>
      <c r="AD754" s="1">
        <v>7.8</v>
      </c>
      <c r="AE754" s="1">
        <v>78</v>
      </c>
      <c r="AF754" s="1">
        <v>22.2</v>
      </c>
      <c r="AG754" s="1">
        <v>64</v>
      </c>
      <c r="AH754" s="1">
        <v>13.8</v>
      </c>
      <c r="AI754" s="1">
        <v>273722</v>
      </c>
      <c r="AJ754" s="1">
        <v>18717</v>
      </c>
      <c r="AK754" s="1">
        <v>91826</v>
      </c>
      <c r="AL754" s="1">
        <v>109410</v>
      </c>
      <c r="AM754" s="1">
        <v>39770</v>
      </c>
      <c r="AN754" s="1">
        <v>13999</v>
      </c>
      <c r="AO754" s="1">
        <v>6.84</v>
      </c>
      <c r="AP754" s="1">
        <v>56430</v>
      </c>
      <c r="AQ754" s="1">
        <v>77932</v>
      </c>
      <c r="AR754" s="1">
        <v>29.5</v>
      </c>
      <c r="AS754" s="1">
        <v>46.5</v>
      </c>
      <c r="AT754" s="1">
        <v>24</v>
      </c>
      <c r="AU754" s="1">
        <v>292000</v>
      </c>
      <c r="AV754" s="1">
        <v>31543</v>
      </c>
      <c r="AW754" s="1">
        <v>3223</v>
      </c>
      <c r="AX754" s="1">
        <v>25.2</v>
      </c>
      <c r="AY754" s="1">
        <v>18720.580000000002</v>
      </c>
      <c r="AZ754" s="1">
        <v>345693.67</v>
      </c>
      <c r="BA754" s="1">
        <v>364414.25</v>
      </c>
      <c r="BB754" s="1">
        <v>5.14</v>
      </c>
      <c r="BC754" s="1">
        <v>94.86</v>
      </c>
      <c r="BD754" s="1">
        <v>2.41</v>
      </c>
      <c r="BE754" s="1">
        <v>3116.8</v>
      </c>
      <c r="BF754" s="1">
        <v>28352</v>
      </c>
      <c r="BG754" s="1">
        <v>13.86</v>
      </c>
      <c r="BH754" s="1">
        <v>1.06</v>
      </c>
      <c r="BI754" s="1">
        <v>2014</v>
      </c>
      <c r="BJ754" s="1" t="s">
        <v>177</v>
      </c>
      <c r="BK754" s="1">
        <v>1</v>
      </c>
      <c r="BL754" s="1">
        <v>1</v>
      </c>
      <c r="BM754" s="1">
        <v>0</v>
      </c>
      <c r="BN754" s="1">
        <v>0</v>
      </c>
      <c r="BO754" s="1">
        <v>0</v>
      </c>
      <c r="BP754" s="1">
        <v>2017</v>
      </c>
      <c r="BQ754" s="1"/>
      <c r="BR754" s="1">
        <v>0</v>
      </c>
      <c r="BS754" s="1" t="s">
        <v>178</v>
      </c>
      <c r="BT754" s="1">
        <v>0</v>
      </c>
      <c r="BU754" s="1">
        <v>0</v>
      </c>
      <c r="BV754" s="1">
        <v>0</v>
      </c>
    </row>
    <row r="755" spans="1:74" x14ac:dyDescent="0.2">
      <c r="A755" s="1">
        <v>1000</v>
      </c>
      <c r="B755" s="1">
        <v>1000</v>
      </c>
      <c r="C755" s="1">
        <v>16700</v>
      </c>
      <c r="D755" s="1"/>
      <c r="E755" s="1" t="s">
        <v>180</v>
      </c>
      <c r="F755" s="1" t="s">
        <v>72</v>
      </c>
      <c r="G755" s="1">
        <v>2016</v>
      </c>
      <c r="H755" s="1">
        <f>IF(L755&gt;0,G755-G754,Check)</f>
        <v>1</v>
      </c>
      <c r="I755" s="1"/>
      <c r="J755" s="1"/>
      <c r="K755" s="1"/>
      <c r="L755" s="1">
        <v>3820742</v>
      </c>
      <c r="M755" s="1">
        <v>2617655</v>
      </c>
      <c r="N755" s="1">
        <v>3820742</v>
      </c>
      <c r="O755" s="1">
        <v>2617655</v>
      </c>
      <c r="P755" s="1">
        <v>196917</v>
      </c>
      <c r="Q755" s="1">
        <v>4757434</v>
      </c>
      <c r="R755" s="1">
        <v>1.24515971</v>
      </c>
      <c r="S755" s="1">
        <v>759769589</v>
      </c>
      <c r="T755" s="1">
        <v>761155</v>
      </c>
      <c r="U755" s="1">
        <v>395065</v>
      </c>
      <c r="V755" s="1">
        <v>319793</v>
      </c>
      <c r="W755" s="1">
        <v>10963</v>
      </c>
      <c r="X755" s="1">
        <v>31002</v>
      </c>
      <c r="Y755" s="1">
        <v>25666</v>
      </c>
      <c r="Z755" s="1">
        <v>36740</v>
      </c>
      <c r="AA755" s="1">
        <v>31516</v>
      </c>
      <c r="AB755" s="1">
        <v>742948</v>
      </c>
      <c r="AC755" s="1">
        <v>13</v>
      </c>
      <c r="AD755" s="1">
        <v>7.7</v>
      </c>
      <c r="AE755" s="1">
        <v>79.3</v>
      </c>
      <c r="AF755" s="1">
        <v>22.2</v>
      </c>
      <c r="AG755" s="1">
        <v>63.6</v>
      </c>
      <c r="AH755" s="1">
        <v>14.2</v>
      </c>
      <c r="AI755" s="1">
        <v>287362</v>
      </c>
      <c r="AJ755" s="1">
        <v>16272</v>
      </c>
      <c r="AK755" s="1">
        <v>104471</v>
      </c>
      <c r="AL755" s="1">
        <v>115409</v>
      </c>
      <c r="AM755" s="1">
        <v>37967</v>
      </c>
      <c r="AN755" s="1">
        <v>13243</v>
      </c>
      <c r="AO755" s="1">
        <v>5.66</v>
      </c>
      <c r="AP755" s="1">
        <v>57659</v>
      </c>
      <c r="AQ755" s="1">
        <v>80323</v>
      </c>
      <c r="AR755" s="1">
        <v>29.8</v>
      </c>
      <c r="AS755" s="1">
        <v>44.3</v>
      </c>
      <c r="AT755" s="1">
        <v>25.9</v>
      </c>
      <c r="AU755" s="1">
        <v>297234</v>
      </c>
      <c r="AV755" s="1">
        <v>31563</v>
      </c>
      <c r="AW755" s="1">
        <v>2875</v>
      </c>
      <c r="AX755" s="1">
        <v>25.9</v>
      </c>
      <c r="AY755" s="1">
        <v>15981.67</v>
      </c>
      <c r="AZ755" s="1">
        <v>356067.58</v>
      </c>
      <c r="BA755" s="1">
        <v>372049.25</v>
      </c>
      <c r="BB755" s="1">
        <v>4.3</v>
      </c>
      <c r="BC755" s="1">
        <v>95.7</v>
      </c>
      <c r="BD755" s="1">
        <v>2.21</v>
      </c>
      <c r="BE755" s="1">
        <v>3116.8</v>
      </c>
      <c r="BF755" s="1">
        <v>28758</v>
      </c>
      <c r="BG755" s="1">
        <v>13.29</v>
      </c>
      <c r="BH755" s="1">
        <v>1.05</v>
      </c>
      <c r="BI755" s="1">
        <v>2014</v>
      </c>
      <c r="BJ755" s="1" t="s">
        <v>177</v>
      </c>
      <c r="BK755" s="1">
        <v>1</v>
      </c>
      <c r="BL755" s="1">
        <v>2</v>
      </c>
      <c r="BM755" s="1">
        <v>0</v>
      </c>
      <c r="BN755" s="1">
        <v>0</v>
      </c>
      <c r="BO755" s="1">
        <v>0</v>
      </c>
      <c r="BP755" s="1">
        <v>2017</v>
      </c>
      <c r="BQ755" s="1"/>
      <c r="BR755" s="1">
        <v>0</v>
      </c>
      <c r="BS755" s="1" t="s">
        <v>178</v>
      </c>
      <c r="BT755" s="1">
        <v>0</v>
      </c>
      <c r="BU755" s="1">
        <v>0</v>
      </c>
      <c r="BV755" s="1">
        <v>0</v>
      </c>
    </row>
    <row r="756" spans="1:74" x14ac:dyDescent="0.2">
      <c r="A756" s="1">
        <v>1001</v>
      </c>
      <c r="B756" s="1">
        <v>1001</v>
      </c>
      <c r="C756" s="1">
        <v>16700</v>
      </c>
      <c r="D756" s="1"/>
      <c r="E756" s="1" t="s">
        <v>180</v>
      </c>
      <c r="F756" s="1" t="s">
        <v>72</v>
      </c>
      <c r="G756" s="1">
        <v>2017</v>
      </c>
      <c r="H756" s="1">
        <f>IF(L756&gt;0,G756-G755,Check)</f>
        <v>1</v>
      </c>
      <c r="I756" s="1"/>
      <c r="J756" s="1"/>
      <c r="K756" s="1"/>
      <c r="L756" s="1">
        <v>3575324</v>
      </c>
      <c r="M756" s="1">
        <v>2548357</v>
      </c>
      <c r="N756" s="1">
        <v>3575324</v>
      </c>
      <c r="O756" s="1">
        <v>2548357</v>
      </c>
      <c r="P756" s="1">
        <v>193266</v>
      </c>
      <c r="Q756" s="1">
        <v>4302911</v>
      </c>
      <c r="R756" s="1">
        <v>1.203502396</v>
      </c>
      <c r="S756" s="1">
        <v>759769589</v>
      </c>
      <c r="T756" s="1">
        <v>775831</v>
      </c>
      <c r="U756" s="1">
        <v>395815</v>
      </c>
      <c r="V756" s="1">
        <v>328404</v>
      </c>
      <c r="W756" s="1">
        <v>10061</v>
      </c>
      <c r="X756" s="1">
        <v>31093</v>
      </c>
      <c r="Y756" s="1">
        <v>25794</v>
      </c>
      <c r="Z756" s="1">
        <v>36465</v>
      </c>
      <c r="AA756" s="1">
        <v>36737</v>
      </c>
      <c r="AB756" s="1">
        <v>757944</v>
      </c>
      <c r="AC756" s="1">
        <v>11.9</v>
      </c>
      <c r="AD756" s="1">
        <v>8.6999999999999993</v>
      </c>
      <c r="AE756" s="1">
        <v>79.400000000000006</v>
      </c>
      <c r="AF756" s="1">
        <v>22</v>
      </c>
      <c r="AG756" s="1">
        <v>63.3</v>
      </c>
      <c r="AH756" s="1">
        <v>14.7</v>
      </c>
      <c r="AI756" s="1">
        <v>290586</v>
      </c>
      <c r="AJ756" s="1">
        <v>13585</v>
      </c>
      <c r="AK756" s="1">
        <v>104260</v>
      </c>
      <c r="AL756" s="1">
        <v>118926</v>
      </c>
      <c r="AM756" s="1">
        <v>40639</v>
      </c>
      <c r="AN756" s="1">
        <v>13176</v>
      </c>
      <c r="AO756" s="1">
        <v>4.68</v>
      </c>
      <c r="AP756" s="1">
        <v>60546</v>
      </c>
      <c r="AQ756" s="1">
        <v>83736</v>
      </c>
      <c r="AR756" s="1">
        <v>28.9</v>
      </c>
      <c r="AS756" s="1">
        <v>44</v>
      </c>
      <c r="AT756" s="1">
        <v>27.1</v>
      </c>
      <c r="AU756" s="1">
        <v>310648</v>
      </c>
      <c r="AV756" s="1">
        <v>31855</v>
      </c>
      <c r="AW756" s="1">
        <v>2183</v>
      </c>
      <c r="AX756" s="1">
        <v>26.2</v>
      </c>
      <c r="AY756" s="1">
        <v>13745.83</v>
      </c>
      <c r="AZ756" s="1">
        <v>363905.33</v>
      </c>
      <c r="BA756" s="1">
        <v>377651.17</v>
      </c>
      <c r="BB756" s="1">
        <v>3.64</v>
      </c>
      <c r="BC756" s="1">
        <v>96.36</v>
      </c>
      <c r="BD756" s="1">
        <v>2.46</v>
      </c>
      <c r="BE756" s="1">
        <v>3116.8</v>
      </c>
      <c r="BF756" s="1">
        <v>28388</v>
      </c>
      <c r="BG756" s="1">
        <v>13.19</v>
      </c>
      <c r="BH756" s="1">
        <v>1.02</v>
      </c>
      <c r="BI756" s="1">
        <v>2014</v>
      </c>
      <c r="BJ756" s="1" t="s">
        <v>177</v>
      </c>
      <c r="BK756" s="1">
        <v>1</v>
      </c>
      <c r="BL756" s="1">
        <v>3</v>
      </c>
      <c r="BM756" s="1">
        <v>30</v>
      </c>
      <c r="BN756" s="1">
        <v>0</v>
      </c>
      <c r="BO756" s="1">
        <v>0</v>
      </c>
      <c r="BP756" s="1">
        <v>2017</v>
      </c>
      <c r="BQ756" s="1"/>
      <c r="BR756" s="1">
        <v>1</v>
      </c>
      <c r="BS756" s="1" t="s">
        <v>178</v>
      </c>
      <c r="BT756" s="1">
        <v>0</v>
      </c>
      <c r="BU756" s="1">
        <v>0</v>
      </c>
      <c r="BV756" s="1">
        <v>0</v>
      </c>
    </row>
    <row r="757" spans="1:74" x14ac:dyDescent="0.2">
      <c r="A757" s="1">
        <v>1002</v>
      </c>
      <c r="B757" s="1">
        <v>1002</v>
      </c>
      <c r="C757" s="1">
        <v>16700</v>
      </c>
      <c r="D757" s="1"/>
      <c r="E757" s="1" t="s">
        <v>180</v>
      </c>
      <c r="F757" s="1" t="s">
        <v>72</v>
      </c>
      <c r="G757" s="1">
        <v>2018</v>
      </c>
      <c r="H757" s="1">
        <f>IF(L757&gt;0,G757-G756,Check)</f>
        <v>1</v>
      </c>
      <c r="I757" s="1"/>
      <c r="J757" s="1"/>
      <c r="K757" s="1"/>
      <c r="L757" s="1">
        <v>3064526</v>
      </c>
      <c r="M757" s="1">
        <v>2563401</v>
      </c>
      <c r="N757" s="1">
        <v>3064526</v>
      </c>
      <c r="O757" s="1">
        <v>2563401</v>
      </c>
      <c r="P757" s="1">
        <v>204760</v>
      </c>
      <c r="Q757" s="1">
        <v>4417685</v>
      </c>
      <c r="R757" s="1">
        <v>1.441555725</v>
      </c>
      <c r="S757" s="1">
        <v>759769589</v>
      </c>
      <c r="T757" s="1">
        <v>790995.25</v>
      </c>
      <c r="U757" s="1">
        <v>399984.25</v>
      </c>
      <c r="V757" s="1">
        <v>335816.25</v>
      </c>
      <c r="W757" s="1">
        <v>9596</v>
      </c>
      <c r="X757" s="1">
        <v>31368.75</v>
      </c>
      <c r="Y757" s="1">
        <v>25887.75</v>
      </c>
      <c r="Z757" s="1">
        <v>36544.25</v>
      </c>
      <c r="AA757" s="1">
        <v>42040.25</v>
      </c>
      <c r="AB757" s="1">
        <v>773195.75</v>
      </c>
      <c r="AC757" s="1">
        <v>10.78</v>
      </c>
      <c r="AD757" s="1">
        <v>9.43</v>
      </c>
      <c r="AE757" s="1">
        <v>79.8</v>
      </c>
      <c r="AF757" s="1">
        <v>21.85</v>
      </c>
      <c r="AG757" s="1">
        <v>62.98</v>
      </c>
      <c r="AH757" s="1">
        <v>15.18</v>
      </c>
      <c r="AI757" s="1">
        <v>296414</v>
      </c>
      <c r="AJ757" s="1">
        <v>10958.5</v>
      </c>
      <c r="AK757" s="1">
        <v>107263</v>
      </c>
      <c r="AL757" s="1">
        <v>123063.5</v>
      </c>
      <c r="AM757" s="1">
        <v>42192.25</v>
      </c>
      <c r="AN757" s="1">
        <v>12936.75</v>
      </c>
      <c r="AO757" s="1">
        <v>3.7</v>
      </c>
      <c r="AP757" s="1">
        <v>63018.5</v>
      </c>
      <c r="AQ757" s="1">
        <v>86893.5</v>
      </c>
      <c r="AR757" s="1">
        <v>28.3</v>
      </c>
      <c r="AS757" s="1">
        <v>43.23</v>
      </c>
      <c r="AT757" s="1">
        <v>28.48</v>
      </c>
      <c r="AU757" s="1">
        <v>322017</v>
      </c>
      <c r="AV757" s="1">
        <v>32079</v>
      </c>
      <c r="AW757" s="1">
        <v>1577</v>
      </c>
      <c r="AX757" s="1">
        <v>26.6</v>
      </c>
      <c r="AY757" s="1">
        <v>11591.64</v>
      </c>
      <c r="AZ757" s="1">
        <v>366258.91</v>
      </c>
      <c r="BA757" s="1">
        <v>377850.55</v>
      </c>
      <c r="BB757" s="1">
        <v>3.07</v>
      </c>
      <c r="BC757" s="1">
        <v>96.93</v>
      </c>
      <c r="BD757" s="1">
        <v>2.71</v>
      </c>
      <c r="BE757" s="1"/>
      <c r="BF757" s="1">
        <v>28212</v>
      </c>
      <c r="BG757" s="1">
        <v>12.52</v>
      </c>
      <c r="BH757" s="1">
        <v>1</v>
      </c>
      <c r="BI757" s="1">
        <v>2014</v>
      </c>
      <c r="BJ757" s="1" t="s">
        <v>177</v>
      </c>
      <c r="BK757" s="1">
        <v>1</v>
      </c>
      <c r="BL757" s="1">
        <v>4</v>
      </c>
      <c r="BM757" s="1">
        <v>31</v>
      </c>
      <c r="BN757" s="1">
        <v>0</v>
      </c>
      <c r="BO757" s="1">
        <v>0</v>
      </c>
      <c r="BP757" s="1">
        <v>2017</v>
      </c>
      <c r="BQ757" s="1"/>
      <c r="BR757" s="1">
        <v>1</v>
      </c>
      <c r="BS757" s="1" t="s">
        <v>178</v>
      </c>
      <c r="BT757" s="1">
        <v>93</v>
      </c>
      <c r="BU757" s="1">
        <v>0</v>
      </c>
      <c r="BV757" s="1">
        <v>80</v>
      </c>
    </row>
    <row r="758" spans="1:74" x14ac:dyDescent="0.2">
      <c r="A758" s="1">
        <v>1003</v>
      </c>
      <c r="B758" s="1">
        <v>1003</v>
      </c>
      <c r="C758" s="1">
        <v>16740</v>
      </c>
      <c r="D758" s="1"/>
      <c r="E758" s="1" t="s">
        <v>181</v>
      </c>
      <c r="F758" s="1" t="s">
        <v>72</v>
      </c>
      <c r="G758" s="1">
        <v>2002</v>
      </c>
      <c r="H758" s="1">
        <f>IF(L758&gt;0,G758-G757,Check)</f>
        <v>-16</v>
      </c>
      <c r="I758" s="1"/>
      <c r="J758" s="1"/>
      <c r="K758" s="1"/>
      <c r="L758" s="1">
        <v>12962098.67</v>
      </c>
      <c r="M758" s="1">
        <v>8273279.81399999</v>
      </c>
      <c r="N758" s="1">
        <v>12962098.67</v>
      </c>
      <c r="O758" s="1">
        <v>8273279.81399999</v>
      </c>
      <c r="P758" s="1">
        <v>565944.43900000001</v>
      </c>
      <c r="Q758" s="1">
        <v>8034484</v>
      </c>
      <c r="R758" s="1">
        <v>0.55816986299999904</v>
      </c>
      <c r="S758" s="1">
        <v>1603967675</v>
      </c>
      <c r="T758" s="1">
        <v>1232338.01599999</v>
      </c>
      <c r="U758" s="1">
        <v>685508.82810000004</v>
      </c>
      <c r="V758" s="1">
        <v>434640.8125</v>
      </c>
      <c r="W758" s="1">
        <v>7314.484375</v>
      </c>
      <c r="X758" s="1">
        <v>23845.578130000002</v>
      </c>
      <c r="Y758" s="1">
        <v>21068.609380000002</v>
      </c>
      <c r="Z758" s="1">
        <v>30786.0625</v>
      </c>
      <c r="AA758" s="1">
        <v>16573.3125</v>
      </c>
      <c r="AB758" s="1">
        <v>1293947.1299999999</v>
      </c>
      <c r="AC758" s="1">
        <v>12.91</v>
      </c>
      <c r="AD758" s="1">
        <v>13.2</v>
      </c>
      <c r="AE758" s="1">
        <v>74.23</v>
      </c>
      <c r="AF758" s="1">
        <v>28.18</v>
      </c>
      <c r="AG758" s="1">
        <v>63.64</v>
      </c>
      <c r="AH758" s="1">
        <v>8.18</v>
      </c>
      <c r="AI758" s="1">
        <v>519983.45</v>
      </c>
      <c r="AJ758" s="1">
        <v>37394.410000000003</v>
      </c>
      <c r="AK758" s="1">
        <v>183939.61</v>
      </c>
      <c r="AL758" s="1">
        <v>198197.58</v>
      </c>
      <c r="AM758" s="1">
        <v>77472.639999999999</v>
      </c>
      <c r="AN758" s="1">
        <v>22979.22</v>
      </c>
      <c r="AO758" s="1">
        <v>7.19</v>
      </c>
      <c r="AP758" s="1">
        <v>37583.421880000002</v>
      </c>
      <c r="AQ758" s="1">
        <v>53612.4375</v>
      </c>
      <c r="AR758" s="1">
        <v>48.08</v>
      </c>
      <c r="AS758" s="1">
        <v>37.979999999999997</v>
      </c>
      <c r="AT758" s="1">
        <v>13.95</v>
      </c>
      <c r="AU758" s="1">
        <v>480148.44</v>
      </c>
      <c r="AV758" s="1">
        <v>65214.67</v>
      </c>
      <c r="AW758" s="1">
        <v>7514.66</v>
      </c>
      <c r="AX758" s="1">
        <v>25.6</v>
      </c>
      <c r="AY758" s="1">
        <v>46433.58</v>
      </c>
      <c r="AZ758" s="1">
        <v>714895.75</v>
      </c>
      <c r="BA758" s="1">
        <v>761329.33</v>
      </c>
      <c r="BB758" s="1">
        <v>6.1</v>
      </c>
      <c r="BC758" s="1">
        <v>93.9</v>
      </c>
      <c r="BD758" s="1">
        <v>1.33</v>
      </c>
      <c r="BE758" s="1"/>
      <c r="BF758" s="1">
        <v>119484</v>
      </c>
      <c r="BG758" s="1">
        <v>14.62</v>
      </c>
      <c r="BH758" s="1">
        <v>1.4</v>
      </c>
      <c r="BI758" s="1">
        <v>2013</v>
      </c>
      <c r="BJ758" s="1" t="s">
        <v>182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2012</v>
      </c>
      <c r="BQ758" s="1"/>
      <c r="BR758" s="1">
        <v>0</v>
      </c>
      <c r="BS758" s="1" t="s">
        <v>183</v>
      </c>
      <c r="BT758" s="1">
        <v>0</v>
      </c>
      <c r="BU758" s="1">
        <v>0</v>
      </c>
      <c r="BV758" s="1">
        <v>0</v>
      </c>
    </row>
    <row r="759" spans="1:74" x14ac:dyDescent="0.2">
      <c r="A759" s="1">
        <v>1004</v>
      </c>
      <c r="B759" s="1">
        <v>1004</v>
      </c>
      <c r="C759" s="1">
        <v>16740</v>
      </c>
      <c r="D759" s="1"/>
      <c r="E759" s="1" t="s">
        <v>181</v>
      </c>
      <c r="F759" s="1" t="s">
        <v>72</v>
      </c>
      <c r="G759" s="1">
        <v>2003</v>
      </c>
      <c r="H759" s="1">
        <f>IF(L759&gt;0,G759-G758,Check)</f>
        <v>1</v>
      </c>
      <c r="I759" s="1"/>
      <c r="J759" s="1"/>
      <c r="K759" s="1"/>
      <c r="L759" s="1">
        <v>13845550.4</v>
      </c>
      <c r="M759" s="1">
        <v>9164446.1319999993</v>
      </c>
      <c r="N759" s="1">
        <v>13845550.4</v>
      </c>
      <c r="O759" s="1">
        <v>9164446.1319999993</v>
      </c>
      <c r="P759" s="1">
        <v>641426.15</v>
      </c>
      <c r="Q759" s="1">
        <v>8339219</v>
      </c>
      <c r="R759" s="1">
        <v>0.54237401100000004</v>
      </c>
      <c r="S759" s="1">
        <v>1603967675</v>
      </c>
      <c r="T759" s="1">
        <v>1318910.9380000001</v>
      </c>
      <c r="U759" s="1">
        <v>711416.6875</v>
      </c>
      <c r="V759" s="1">
        <v>483645.75</v>
      </c>
      <c r="W759" s="1">
        <v>8940.0625</v>
      </c>
      <c r="X759" s="1">
        <v>24422.6875</v>
      </c>
      <c r="Y759" s="1">
        <v>21449.5625</v>
      </c>
      <c r="Z759" s="1">
        <v>30984.75</v>
      </c>
      <c r="AA759" s="1">
        <v>20802.75</v>
      </c>
      <c r="AB759" s="1">
        <v>1358659.5</v>
      </c>
      <c r="AC759" s="1">
        <v>12.57</v>
      </c>
      <c r="AD759" s="1">
        <v>11.99</v>
      </c>
      <c r="AE759" s="1">
        <v>75.7</v>
      </c>
      <c r="AF759" s="1">
        <v>27.6</v>
      </c>
      <c r="AG759" s="1">
        <v>63.94</v>
      </c>
      <c r="AH759" s="1">
        <v>8.4600000000000009</v>
      </c>
      <c r="AI759" s="1">
        <v>543483.18999999994</v>
      </c>
      <c r="AJ759" s="1">
        <v>36915.379999999997</v>
      </c>
      <c r="AK759" s="1">
        <v>188895.56</v>
      </c>
      <c r="AL759" s="1">
        <v>211902.69</v>
      </c>
      <c r="AM759" s="1">
        <v>80390.44</v>
      </c>
      <c r="AN759" s="1">
        <v>25379.13</v>
      </c>
      <c r="AO759" s="1">
        <v>6.79</v>
      </c>
      <c r="AP759" s="1">
        <v>40761.3125</v>
      </c>
      <c r="AQ759" s="1">
        <v>57390.25</v>
      </c>
      <c r="AR759" s="1">
        <v>44.6</v>
      </c>
      <c r="AS759" s="1">
        <v>40.29</v>
      </c>
      <c r="AT759" s="1">
        <v>15.11</v>
      </c>
      <c r="AU759" s="1">
        <v>514646.25</v>
      </c>
      <c r="AV759" s="1">
        <v>72958.31</v>
      </c>
      <c r="AW759" s="1">
        <v>8985.3799999999992</v>
      </c>
      <c r="AX759" s="1">
        <v>25.5</v>
      </c>
      <c r="AY759" s="1">
        <v>48807.92</v>
      </c>
      <c r="AZ759" s="1">
        <v>725702</v>
      </c>
      <c r="BA759" s="1">
        <v>774509.92</v>
      </c>
      <c r="BB759" s="1">
        <v>6.3</v>
      </c>
      <c r="BC759" s="1">
        <v>93.7</v>
      </c>
      <c r="BD759" s="1">
        <v>1.53</v>
      </c>
      <c r="BE759" s="1"/>
      <c r="BF759" s="1">
        <v>114434</v>
      </c>
      <c r="BG759" s="1">
        <v>14.29</v>
      </c>
      <c r="BH759" s="1">
        <v>1.37</v>
      </c>
      <c r="BI759" s="1">
        <v>2013</v>
      </c>
      <c r="BJ759" s="1" t="s">
        <v>182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2012</v>
      </c>
      <c r="BQ759" s="1"/>
      <c r="BR759" s="1">
        <v>0</v>
      </c>
      <c r="BS759" s="1" t="s">
        <v>183</v>
      </c>
      <c r="BT759" s="1">
        <v>0</v>
      </c>
      <c r="BU759" s="1">
        <v>0</v>
      </c>
      <c r="BV759" s="1">
        <v>0</v>
      </c>
    </row>
    <row r="760" spans="1:74" x14ac:dyDescent="0.2">
      <c r="A760" s="1">
        <v>1005</v>
      </c>
      <c r="B760" s="1">
        <v>1005</v>
      </c>
      <c r="C760" s="1">
        <v>16740</v>
      </c>
      <c r="D760" s="1"/>
      <c r="E760" s="1" t="s">
        <v>181</v>
      </c>
      <c r="F760" s="1" t="s">
        <v>72</v>
      </c>
      <c r="G760" s="1">
        <v>2004</v>
      </c>
      <c r="H760" s="1">
        <f>IF(L760&gt;0,G760-G759,Check)</f>
        <v>1</v>
      </c>
      <c r="I760" s="1"/>
      <c r="J760" s="1"/>
      <c r="K760" s="1"/>
      <c r="L760" s="1">
        <v>14718857.1</v>
      </c>
      <c r="M760" s="1">
        <v>9141140.2919999994</v>
      </c>
      <c r="N760" s="1">
        <v>14718857.1</v>
      </c>
      <c r="O760" s="1">
        <v>9141140.2919999994</v>
      </c>
      <c r="P760" s="1">
        <v>659261.45299999998</v>
      </c>
      <c r="Q760" s="1">
        <v>9400787</v>
      </c>
      <c r="R760" s="1">
        <v>0.57514035500000005</v>
      </c>
      <c r="S760" s="1">
        <v>1603967675</v>
      </c>
      <c r="T760" s="1">
        <v>1405847.25</v>
      </c>
      <c r="U760" s="1">
        <v>737907.25</v>
      </c>
      <c r="V760" s="1">
        <v>532285</v>
      </c>
      <c r="W760" s="1">
        <v>10597.75</v>
      </c>
      <c r="X760" s="1">
        <v>24975.25</v>
      </c>
      <c r="Y760" s="1">
        <v>21823.75</v>
      </c>
      <c r="Z760" s="1">
        <v>31143</v>
      </c>
      <c r="AA760" s="1">
        <v>25171</v>
      </c>
      <c r="AB760" s="1">
        <v>1423233</v>
      </c>
      <c r="AC760" s="1">
        <v>12.23</v>
      </c>
      <c r="AD760" s="1">
        <v>10.75</v>
      </c>
      <c r="AE760" s="1">
        <v>77.2</v>
      </c>
      <c r="AF760" s="1">
        <v>27</v>
      </c>
      <c r="AG760" s="1">
        <v>64.25</v>
      </c>
      <c r="AH760" s="1">
        <v>8.75</v>
      </c>
      <c r="AI760" s="1">
        <v>566952.25</v>
      </c>
      <c r="AJ760" s="1">
        <v>36421.5</v>
      </c>
      <c r="AK760" s="1">
        <v>193676.75</v>
      </c>
      <c r="AL760" s="1">
        <v>225746.25</v>
      </c>
      <c r="AM760" s="1">
        <v>83294.25</v>
      </c>
      <c r="AN760" s="1">
        <v>27813.5</v>
      </c>
      <c r="AO760" s="1">
        <v>6.42</v>
      </c>
      <c r="AP760" s="1">
        <v>43945.75</v>
      </c>
      <c r="AQ760" s="1">
        <v>61167</v>
      </c>
      <c r="AR760" s="1">
        <v>41.1</v>
      </c>
      <c r="AS760" s="1">
        <v>42.65</v>
      </c>
      <c r="AT760" s="1">
        <v>16.25</v>
      </c>
      <c r="AU760" s="1">
        <v>549207</v>
      </c>
      <c r="AV760" s="1">
        <v>81138.75</v>
      </c>
      <c r="AW760" s="1">
        <v>10470.5</v>
      </c>
      <c r="AX760" s="1">
        <v>25.4</v>
      </c>
      <c r="AY760" s="1">
        <v>43391.83</v>
      </c>
      <c r="AZ760" s="1">
        <v>729647.17</v>
      </c>
      <c r="BA760" s="1">
        <v>773039</v>
      </c>
      <c r="BB760" s="1">
        <v>5.61</v>
      </c>
      <c r="BC760" s="1">
        <v>94.39</v>
      </c>
      <c r="BD760" s="1">
        <v>1.85</v>
      </c>
      <c r="BE760" s="1"/>
      <c r="BF760" s="1">
        <v>109384</v>
      </c>
      <c r="BG760" s="1">
        <v>13.87</v>
      </c>
      <c r="BH760" s="1">
        <v>1.33</v>
      </c>
      <c r="BI760" s="1">
        <v>2013</v>
      </c>
      <c r="BJ760" s="1" t="s">
        <v>182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2012</v>
      </c>
      <c r="BQ760" s="1"/>
      <c r="BR760" s="1">
        <v>0</v>
      </c>
      <c r="BS760" s="1" t="s">
        <v>183</v>
      </c>
      <c r="BT760" s="1">
        <v>0</v>
      </c>
      <c r="BU760" s="1">
        <v>0</v>
      </c>
      <c r="BV760" s="1">
        <v>0</v>
      </c>
    </row>
    <row r="761" spans="1:74" x14ac:dyDescent="0.2">
      <c r="A761" s="1">
        <v>1006</v>
      </c>
      <c r="B761" s="1">
        <v>1006</v>
      </c>
      <c r="C761" s="1">
        <v>16740</v>
      </c>
      <c r="D761" s="1"/>
      <c r="E761" s="1" t="s">
        <v>181</v>
      </c>
      <c r="F761" s="1" t="s">
        <v>72</v>
      </c>
      <c r="G761" s="1">
        <v>2005</v>
      </c>
      <c r="H761" s="1">
        <f>IF(L761&gt;0,G761-G760,Check)</f>
        <v>1</v>
      </c>
      <c r="I761" s="1"/>
      <c r="J761" s="1"/>
      <c r="K761" s="1"/>
      <c r="L761" s="1">
        <v>16062768.710000001</v>
      </c>
      <c r="M761" s="1">
        <v>9546715.5859999992</v>
      </c>
      <c r="N761" s="1">
        <v>16062768.710000001</v>
      </c>
      <c r="O761" s="1">
        <v>9546715.5859999992</v>
      </c>
      <c r="P761" s="1">
        <v>700657.43799999997</v>
      </c>
      <c r="Q761" s="1">
        <v>10079651</v>
      </c>
      <c r="R761" s="1">
        <v>0.56507852999999997</v>
      </c>
      <c r="S761" s="1">
        <v>1603967675</v>
      </c>
      <c r="T761" s="1">
        <v>1491330</v>
      </c>
      <c r="U761" s="1">
        <v>762067</v>
      </c>
      <c r="V761" s="1">
        <v>582387</v>
      </c>
      <c r="W761" s="1">
        <v>12127</v>
      </c>
      <c r="X761" s="1">
        <v>25626</v>
      </c>
      <c r="Y761" s="1">
        <v>22225</v>
      </c>
      <c r="Z761" s="1">
        <v>31463</v>
      </c>
      <c r="AA761" s="1">
        <v>28984</v>
      </c>
      <c r="AB761" s="1">
        <v>1488362</v>
      </c>
      <c r="AC761" s="1">
        <v>11.9</v>
      </c>
      <c r="AD761" s="1">
        <v>9.6</v>
      </c>
      <c r="AE761" s="1">
        <v>78.599999999999994</v>
      </c>
      <c r="AF761" s="1">
        <v>26.5</v>
      </c>
      <c r="AG761" s="1">
        <v>64.5</v>
      </c>
      <c r="AH761" s="1">
        <v>9</v>
      </c>
      <c r="AI761" s="1">
        <v>590544</v>
      </c>
      <c r="AJ761" s="1">
        <v>35987</v>
      </c>
      <c r="AK761" s="1">
        <v>199157</v>
      </c>
      <c r="AL761" s="1">
        <v>239036</v>
      </c>
      <c r="AM761" s="1">
        <v>86254</v>
      </c>
      <c r="AN761" s="1">
        <v>30110</v>
      </c>
      <c r="AO761" s="1">
        <v>6.09</v>
      </c>
      <c r="AP761" s="1">
        <v>47104</v>
      </c>
      <c r="AQ761" s="1">
        <v>64948</v>
      </c>
      <c r="AR761" s="1">
        <v>37.700000000000003</v>
      </c>
      <c r="AS761" s="1">
        <v>44.8</v>
      </c>
      <c r="AT761" s="1">
        <v>17.5</v>
      </c>
      <c r="AU761" s="1">
        <v>583516</v>
      </c>
      <c r="AV761" s="1">
        <v>87572</v>
      </c>
      <c r="AW761" s="1">
        <v>11898</v>
      </c>
      <c r="AX761" s="1">
        <v>25.3</v>
      </c>
      <c r="AY761" s="1">
        <v>41424.25</v>
      </c>
      <c r="AZ761" s="1">
        <v>747485.67</v>
      </c>
      <c r="BA761" s="1">
        <v>788909.92</v>
      </c>
      <c r="BB761" s="1">
        <v>5.25</v>
      </c>
      <c r="BC761" s="1">
        <v>94.75</v>
      </c>
      <c r="BD761" s="1">
        <v>2.2999999999999998</v>
      </c>
      <c r="BE761" s="1">
        <v>11552</v>
      </c>
      <c r="BF761" s="1">
        <v>104334</v>
      </c>
      <c r="BG761" s="1">
        <v>13.63</v>
      </c>
      <c r="BH761" s="1">
        <v>1.29</v>
      </c>
      <c r="BI761" s="1">
        <v>2013</v>
      </c>
      <c r="BJ761" s="1" t="s">
        <v>182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2012</v>
      </c>
      <c r="BQ761" s="1"/>
      <c r="BR761" s="1">
        <v>0</v>
      </c>
      <c r="BS761" s="1" t="s">
        <v>183</v>
      </c>
      <c r="BT761" s="1">
        <v>0</v>
      </c>
      <c r="BU761" s="1">
        <v>0</v>
      </c>
      <c r="BV761" s="1">
        <v>0</v>
      </c>
    </row>
    <row r="762" spans="1:74" x14ac:dyDescent="0.2">
      <c r="A762" s="1">
        <v>1007</v>
      </c>
      <c r="B762" s="1">
        <v>1007</v>
      </c>
      <c r="C762" s="1">
        <v>16740</v>
      </c>
      <c r="D762" s="1"/>
      <c r="E762" s="1" t="s">
        <v>181</v>
      </c>
      <c r="F762" s="1" t="s">
        <v>72</v>
      </c>
      <c r="G762" s="1">
        <v>2006</v>
      </c>
      <c r="H762" s="1">
        <f>IF(L762&gt;0,G762-G761,Check)</f>
        <v>1</v>
      </c>
      <c r="I762" s="1"/>
      <c r="J762" s="1"/>
      <c r="K762" s="1"/>
      <c r="L762" s="1">
        <v>16672327.960000001</v>
      </c>
      <c r="M762" s="1">
        <v>9984557.5969999991</v>
      </c>
      <c r="N762" s="1">
        <v>16672327.960000001</v>
      </c>
      <c r="O762" s="1">
        <v>9984557.5969999991</v>
      </c>
      <c r="P762" s="1">
        <v>716240.59050000005</v>
      </c>
      <c r="Q762" s="1">
        <v>11320176</v>
      </c>
      <c r="R762" s="1">
        <v>0.61142142300000002</v>
      </c>
      <c r="S762" s="1">
        <v>1603967675</v>
      </c>
      <c r="T762" s="1">
        <v>1582627</v>
      </c>
      <c r="U762" s="1">
        <v>795550</v>
      </c>
      <c r="V762" s="1">
        <v>626638</v>
      </c>
      <c r="W762" s="1">
        <v>14170</v>
      </c>
      <c r="X762" s="1">
        <v>25884</v>
      </c>
      <c r="Y762" s="1">
        <v>22518</v>
      </c>
      <c r="Z762" s="1">
        <v>31136</v>
      </c>
      <c r="AA762" s="1">
        <v>35018</v>
      </c>
      <c r="AB762" s="1">
        <v>1551269</v>
      </c>
      <c r="AC762" s="1">
        <v>11.5</v>
      </c>
      <c r="AD762" s="1">
        <v>8.1</v>
      </c>
      <c r="AE762" s="1">
        <v>80.400000000000006</v>
      </c>
      <c r="AF762" s="1">
        <v>25.6</v>
      </c>
      <c r="AG762" s="1">
        <v>65</v>
      </c>
      <c r="AH762" s="1">
        <v>9.4</v>
      </c>
      <c r="AI762" s="1">
        <v>613645</v>
      </c>
      <c r="AJ762" s="1">
        <v>35315</v>
      </c>
      <c r="AK762" s="1">
        <v>201841</v>
      </c>
      <c r="AL762" s="1">
        <v>254541</v>
      </c>
      <c r="AM762" s="1">
        <v>88990</v>
      </c>
      <c r="AN762" s="1">
        <v>32958</v>
      </c>
      <c r="AO762" s="1">
        <v>5.75</v>
      </c>
      <c r="AP762" s="1">
        <v>50367</v>
      </c>
      <c r="AQ762" s="1">
        <v>68712</v>
      </c>
      <c r="AR762" s="1">
        <v>33.9</v>
      </c>
      <c r="AS762" s="1">
        <v>47.8</v>
      </c>
      <c r="AT762" s="1">
        <v>18.3</v>
      </c>
      <c r="AU762" s="1">
        <v>618832</v>
      </c>
      <c r="AV762" s="1">
        <v>100994</v>
      </c>
      <c r="AW762" s="1">
        <v>13556</v>
      </c>
      <c r="AX762" s="1">
        <v>25.2</v>
      </c>
      <c r="AY762" s="1">
        <v>39336.25</v>
      </c>
      <c r="AZ762" s="1">
        <v>785385.25</v>
      </c>
      <c r="BA762" s="1">
        <v>824721.5</v>
      </c>
      <c r="BB762" s="1">
        <v>4.7699999999999996</v>
      </c>
      <c r="BC762" s="1">
        <v>95.23</v>
      </c>
      <c r="BD762" s="1">
        <v>2.59</v>
      </c>
      <c r="BE762" s="1">
        <v>11552</v>
      </c>
      <c r="BF762" s="1">
        <v>99284</v>
      </c>
      <c r="BG762" s="1">
        <v>13.94</v>
      </c>
      <c r="BH762" s="1">
        <v>1.25</v>
      </c>
      <c r="BI762" s="1">
        <v>2013</v>
      </c>
      <c r="BJ762" s="1" t="s">
        <v>182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2012</v>
      </c>
      <c r="BQ762" s="1"/>
      <c r="BR762" s="1">
        <v>0</v>
      </c>
      <c r="BS762" s="1" t="s">
        <v>183</v>
      </c>
      <c r="BT762" s="1">
        <v>0</v>
      </c>
      <c r="BU762" s="1">
        <v>0</v>
      </c>
      <c r="BV762" s="1">
        <v>0</v>
      </c>
    </row>
    <row r="763" spans="1:74" x14ac:dyDescent="0.2">
      <c r="A763" s="1">
        <v>1008</v>
      </c>
      <c r="B763" s="1">
        <v>1008</v>
      </c>
      <c r="C763" s="1">
        <v>16740</v>
      </c>
      <c r="D763" s="1"/>
      <c r="E763" s="1" t="s">
        <v>181</v>
      </c>
      <c r="F763" s="1" t="s">
        <v>72</v>
      </c>
      <c r="G763" s="1">
        <v>2007</v>
      </c>
      <c r="H763" s="1">
        <f>IF(L763&gt;0,G763-G762,Check)</f>
        <v>1</v>
      </c>
      <c r="I763" s="1"/>
      <c r="J763" s="1"/>
      <c r="K763" s="1"/>
      <c r="L763" s="1">
        <v>17697150.989999998</v>
      </c>
      <c r="M763" s="1">
        <v>9555094.7390000001</v>
      </c>
      <c r="N763" s="1">
        <v>17697150.989999998</v>
      </c>
      <c r="O763" s="1">
        <v>9555094.7390000001</v>
      </c>
      <c r="P763" s="1">
        <v>729477.04</v>
      </c>
      <c r="Q763" s="1">
        <v>12087939</v>
      </c>
      <c r="R763" s="1">
        <v>0.61508143699999995</v>
      </c>
      <c r="S763" s="1">
        <v>1603967675</v>
      </c>
      <c r="T763" s="1">
        <v>1650667</v>
      </c>
      <c r="U763" s="1">
        <v>791740</v>
      </c>
      <c r="V763" s="1">
        <v>694293</v>
      </c>
      <c r="W763" s="1">
        <v>14158</v>
      </c>
      <c r="X763" s="1">
        <v>27713</v>
      </c>
      <c r="Y763" s="1">
        <v>23244</v>
      </c>
      <c r="Z763" s="1">
        <v>33397</v>
      </c>
      <c r="AA763" s="1">
        <v>32168</v>
      </c>
      <c r="AB763" s="1">
        <v>1623064</v>
      </c>
      <c r="AC763" s="1">
        <v>11.4</v>
      </c>
      <c r="AD763" s="1">
        <v>8</v>
      </c>
      <c r="AE763" s="1">
        <v>80.599999999999994</v>
      </c>
      <c r="AF763" s="1">
        <v>26.3</v>
      </c>
      <c r="AG763" s="1">
        <v>64.5</v>
      </c>
      <c r="AH763" s="1">
        <v>9.1999999999999993</v>
      </c>
      <c r="AI763" s="1">
        <v>638709</v>
      </c>
      <c r="AJ763" s="1">
        <v>35593</v>
      </c>
      <c r="AK763" s="1">
        <v>215710</v>
      </c>
      <c r="AL763" s="1">
        <v>261185</v>
      </c>
      <c r="AM763" s="1">
        <v>92621</v>
      </c>
      <c r="AN763" s="1">
        <v>33600</v>
      </c>
      <c r="AO763" s="1">
        <v>5.57</v>
      </c>
      <c r="AP763" s="1">
        <v>53211</v>
      </c>
      <c r="AQ763" s="1">
        <v>72544</v>
      </c>
      <c r="AR763" s="1">
        <v>31.7</v>
      </c>
      <c r="AS763" s="1">
        <v>47.4</v>
      </c>
      <c r="AT763" s="1">
        <v>20.9</v>
      </c>
      <c r="AU763" s="1">
        <v>650120</v>
      </c>
      <c r="AV763" s="1">
        <v>86461</v>
      </c>
      <c r="AW763" s="1">
        <v>14292</v>
      </c>
      <c r="AX763" s="1">
        <v>25.1</v>
      </c>
      <c r="AY763" s="1">
        <v>39887.67</v>
      </c>
      <c r="AZ763" s="1">
        <v>803728.5</v>
      </c>
      <c r="BA763" s="1">
        <v>843616.17</v>
      </c>
      <c r="BB763" s="1">
        <v>4.7300000000000004</v>
      </c>
      <c r="BC763" s="1">
        <v>95.27</v>
      </c>
      <c r="BD763" s="1">
        <v>2.79</v>
      </c>
      <c r="BE763" s="1">
        <v>11552</v>
      </c>
      <c r="BF763" s="1">
        <v>94234</v>
      </c>
      <c r="BG763" s="1">
        <v>13.1</v>
      </c>
      <c r="BH763" s="1">
        <v>1.21</v>
      </c>
      <c r="BI763" s="1">
        <v>2013</v>
      </c>
      <c r="BJ763" s="1" t="s">
        <v>182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2012</v>
      </c>
      <c r="BQ763" s="1"/>
      <c r="BR763" s="1">
        <v>0</v>
      </c>
      <c r="BS763" s="1" t="s">
        <v>183</v>
      </c>
      <c r="BT763" s="1">
        <v>0</v>
      </c>
      <c r="BU763" s="1">
        <v>0</v>
      </c>
      <c r="BV763" s="1">
        <v>0</v>
      </c>
    </row>
    <row r="764" spans="1:74" x14ac:dyDescent="0.2">
      <c r="A764" s="1">
        <v>1009</v>
      </c>
      <c r="B764" s="1">
        <v>1009</v>
      </c>
      <c r="C764" s="1">
        <v>16740</v>
      </c>
      <c r="D764" s="1"/>
      <c r="E764" s="1" t="s">
        <v>181</v>
      </c>
      <c r="F764" s="1" t="s">
        <v>72</v>
      </c>
      <c r="G764" s="1">
        <v>2008</v>
      </c>
      <c r="H764" s="1">
        <f>IF(L764&gt;0,G764-G763,Check)</f>
        <v>1</v>
      </c>
      <c r="I764" s="1"/>
      <c r="J764" s="1"/>
      <c r="K764" s="1"/>
      <c r="L764" s="1">
        <v>18731790.370000001</v>
      </c>
      <c r="M764" s="1">
        <v>11280052.02</v>
      </c>
      <c r="N764" s="1">
        <v>18731790.370000001</v>
      </c>
      <c r="O764" s="1">
        <v>11280052.02</v>
      </c>
      <c r="P764" s="1">
        <v>779680.81550000003</v>
      </c>
      <c r="Q764" s="1">
        <v>13743705</v>
      </c>
      <c r="R764" s="1">
        <v>0.66070600299999904</v>
      </c>
      <c r="S764" s="1">
        <v>1603967675</v>
      </c>
      <c r="T764" s="1">
        <v>1701600</v>
      </c>
      <c r="U764" s="1">
        <v>822125</v>
      </c>
      <c r="V764" s="1">
        <v>702034</v>
      </c>
      <c r="W764" s="1">
        <v>13902</v>
      </c>
      <c r="X764" s="1">
        <v>29707</v>
      </c>
      <c r="Y764" s="1">
        <v>25086</v>
      </c>
      <c r="Z764" s="1">
        <v>35433</v>
      </c>
      <c r="AA764" s="1">
        <v>35955</v>
      </c>
      <c r="AB764" s="1">
        <v>1675343</v>
      </c>
      <c r="AC764" s="1">
        <v>11.3</v>
      </c>
      <c r="AD764" s="1">
        <v>8.1999999999999993</v>
      </c>
      <c r="AE764" s="1">
        <v>80.5</v>
      </c>
      <c r="AF764" s="1">
        <v>26.1</v>
      </c>
      <c r="AG764" s="1">
        <v>64.400000000000006</v>
      </c>
      <c r="AH764" s="1">
        <v>9.5</v>
      </c>
      <c r="AI764" s="1">
        <v>661392</v>
      </c>
      <c r="AJ764" s="1">
        <v>37170</v>
      </c>
      <c r="AK764" s="1">
        <v>220658</v>
      </c>
      <c r="AL764" s="1">
        <v>266160</v>
      </c>
      <c r="AM764" s="1">
        <v>103117</v>
      </c>
      <c r="AN764" s="1">
        <v>34287</v>
      </c>
      <c r="AO764" s="1">
        <v>5.62</v>
      </c>
      <c r="AP764" s="1">
        <v>54967</v>
      </c>
      <c r="AQ764" s="1">
        <v>74987</v>
      </c>
      <c r="AR764" s="1">
        <v>29.9</v>
      </c>
      <c r="AS764" s="1">
        <v>47.6</v>
      </c>
      <c r="AT764" s="1">
        <v>22.5</v>
      </c>
      <c r="AU764" s="1">
        <v>679053</v>
      </c>
      <c r="AV764" s="1">
        <v>100454</v>
      </c>
      <c r="AW764" s="1">
        <v>19922</v>
      </c>
      <c r="AX764" s="1">
        <v>25</v>
      </c>
      <c r="AY764" s="1">
        <v>53754.5</v>
      </c>
      <c r="AZ764" s="1">
        <v>811309.08</v>
      </c>
      <c r="BA764" s="1">
        <v>865063.58</v>
      </c>
      <c r="BB764" s="1">
        <v>6.21</v>
      </c>
      <c r="BC764" s="1">
        <v>93.79</v>
      </c>
      <c r="BD764" s="1">
        <v>3.3</v>
      </c>
      <c r="BE764" s="1">
        <v>11552</v>
      </c>
      <c r="BF764" s="1">
        <v>89184</v>
      </c>
      <c r="BG764" s="1">
        <v>14.47</v>
      </c>
      <c r="BH764" s="1">
        <v>1.17</v>
      </c>
      <c r="BI764" s="1">
        <v>2013</v>
      </c>
      <c r="BJ764" s="1" t="s">
        <v>182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2012</v>
      </c>
      <c r="BQ764" s="1"/>
      <c r="BR764" s="1">
        <v>0</v>
      </c>
      <c r="BS764" s="1" t="s">
        <v>183</v>
      </c>
      <c r="BT764" s="1">
        <v>0</v>
      </c>
      <c r="BU764" s="1">
        <v>0</v>
      </c>
      <c r="BV764" s="1">
        <v>0</v>
      </c>
    </row>
    <row r="765" spans="1:74" x14ac:dyDescent="0.2">
      <c r="A765" s="1">
        <v>1010</v>
      </c>
      <c r="B765" s="1">
        <v>1010</v>
      </c>
      <c r="C765" s="1">
        <v>16740</v>
      </c>
      <c r="D765" s="1"/>
      <c r="E765" s="1" t="s">
        <v>181</v>
      </c>
      <c r="F765" s="1" t="s">
        <v>72</v>
      </c>
      <c r="G765" s="1">
        <v>2009</v>
      </c>
      <c r="H765" s="1">
        <f>IF(L765&gt;0,G765-G764,Check)</f>
        <v>1</v>
      </c>
      <c r="I765" s="1"/>
      <c r="J765" s="1"/>
      <c r="K765" s="1"/>
      <c r="L765" s="1">
        <v>17130223.210000001</v>
      </c>
      <c r="M765" s="1">
        <v>10223419.720000001</v>
      </c>
      <c r="N765" s="1">
        <v>17130223.210000001</v>
      </c>
      <c r="O765" s="1">
        <v>10223419.720000001</v>
      </c>
      <c r="P765" s="1">
        <v>718379.277999999</v>
      </c>
      <c r="Q765" s="1">
        <v>17002524</v>
      </c>
      <c r="R765" s="1">
        <v>0.89378712000000005</v>
      </c>
      <c r="S765" s="1">
        <v>1603967675</v>
      </c>
      <c r="T765" s="1">
        <v>1745524</v>
      </c>
      <c r="U765" s="1">
        <v>844076</v>
      </c>
      <c r="V765" s="1">
        <v>713806</v>
      </c>
      <c r="W765" s="1">
        <v>20219</v>
      </c>
      <c r="X765" s="1">
        <v>27073</v>
      </c>
      <c r="Y765" s="1">
        <v>23218</v>
      </c>
      <c r="Z765" s="1">
        <v>32432</v>
      </c>
      <c r="AA765" s="1">
        <v>34008</v>
      </c>
      <c r="AB765" s="1">
        <v>1716203</v>
      </c>
      <c r="AC765" s="1">
        <v>13.6</v>
      </c>
      <c r="AD765" s="1">
        <v>9.1</v>
      </c>
      <c r="AE765" s="1">
        <v>77.400000000000006</v>
      </c>
      <c r="AF765" s="1">
        <v>26.3</v>
      </c>
      <c r="AG765" s="1">
        <v>63.8</v>
      </c>
      <c r="AH765" s="1">
        <v>9.9</v>
      </c>
      <c r="AI765" s="1">
        <v>675535</v>
      </c>
      <c r="AJ765" s="1">
        <v>39147</v>
      </c>
      <c r="AK765" s="1">
        <v>225153</v>
      </c>
      <c r="AL765" s="1">
        <v>278312</v>
      </c>
      <c r="AM765" s="1">
        <v>97234</v>
      </c>
      <c r="AN765" s="1">
        <v>35689</v>
      </c>
      <c r="AO765" s="1">
        <v>5.79</v>
      </c>
      <c r="AP765" s="1">
        <v>51267</v>
      </c>
      <c r="AQ765" s="1">
        <v>72717</v>
      </c>
      <c r="AR765" s="1">
        <v>34.299999999999997</v>
      </c>
      <c r="AS765" s="1">
        <v>45.4</v>
      </c>
      <c r="AT765" s="1">
        <v>20.3</v>
      </c>
      <c r="AU765" s="1">
        <v>651462</v>
      </c>
      <c r="AV765" s="1">
        <v>89247</v>
      </c>
      <c r="AW765" s="1">
        <v>15417</v>
      </c>
      <c r="AX765" s="1">
        <v>25</v>
      </c>
      <c r="AY765" s="1">
        <v>98545.17</v>
      </c>
      <c r="AZ765" s="1">
        <v>769676.58</v>
      </c>
      <c r="BA765" s="1">
        <v>868221.75</v>
      </c>
      <c r="BB765" s="1">
        <v>11.35</v>
      </c>
      <c r="BC765" s="1">
        <v>88.65</v>
      </c>
      <c r="BD765" s="1">
        <v>2.36</v>
      </c>
      <c r="BE765" s="1">
        <v>11552</v>
      </c>
      <c r="BF765" s="1">
        <v>84134</v>
      </c>
      <c r="BG765" s="1">
        <v>14.23</v>
      </c>
      <c r="BH765" s="1">
        <v>1.17</v>
      </c>
      <c r="BI765" s="1">
        <v>2013</v>
      </c>
      <c r="BJ765" s="1" t="s">
        <v>182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2012</v>
      </c>
      <c r="BQ765" s="1"/>
      <c r="BR765" s="1">
        <v>0</v>
      </c>
      <c r="BS765" s="1" t="s">
        <v>183</v>
      </c>
      <c r="BT765" s="1">
        <v>0</v>
      </c>
      <c r="BU765" s="1">
        <v>0</v>
      </c>
      <c r="BV765" s="1">
        <v>0</v>
      </c>
    </row>
    <row r="766" spans="1:74" x14ac:dyDescent="0.2">
      <c r="A766" s="1">
        <v>1011</v>
      </c>
      <c r="B766" s="1">
        <v>1011</v>
      </c>
      <c r="C766" s="1">
        <v>16740</v>
      </c>
      <c r="D766" s="1"/>
      <c r="E766" s="1" t="s">
        <v>181</v>
      </c>
      <c r="F766" s="1" t="s">
        <v>72</v>
      </c>
      <c r="G766" s="1">
        <v>2010</v>
      </c>
      <c r="H766" s="1">
        <f>IF(L766&gt;0,G766-G765,Check)</f>
        <v>1</v>
      </c>
      <c r="I766" s="1"/>
      <c r="J766" s="1"/>
      <c r="K766" s="1"/>
      <c r="L766" s="1">
        <v>18152113.309999999</v>
      </c>
      <c r="M766" s="1">
        <v>9806973.5940000005</v>
      </c>
      <c r="N766" s="1">
        <v>18152113.309999999</v>
      </c>
      <c r="O766" s="1">
        <v>9806973.5940000005</v>
      </c>
      <c r="P766" s="1">
        <v>697959.54</v>
      </c>
      <c r="Q766" s="1">
        <v>15951140</v>
      </c>
      <c r="R766" s="1">
        <v>0.79131290799999998</v>
      </c>
      <c r="S766" s="1">
        <v>1603967675</v>
      </c>
      <c r="T766" s="1">
        <v>1764313</v>
      </c>
      <c r="U766" s="1">
        <v>857337</v>
      </c>
      <c r="V766" s="1">
        <v>716485</v>
      </c>
      <c r="W766" s="1">
        <v>18711</v>
      </c>
      <c r="X766" s="1">
        <v>26456</v>
      </c>
      <c r="Y766" s="1">
        <v>22621</v>
      </c>
      <c r="Z766" s="1">
        <v>31847</v>
      </c>
      <c r="AA766" s="1">
        <v>30258</v>
      </c>
      <c r="AB766" s="1">
        <v>1737343</v>
      </c>
      <c r="AC766" s="1"/>
      <c r="AD766" s="1"/>
      <c r="AE766" s="1"/>
      <c r="AF766" s="1">
        <v>25.8</v>
      </c>
      <c r="AG766" s="1">
        <v>64.099999999999994</v>
      </c>
      <c r="AH766" s="1">
        <v>10.1</v>
      </c>
      <c r="AI766" s="1">
        <v>663300</v>
      </c>
      <c r="AJ766" s="1">
        <v>42186</v>
      </c>
      <c r="AK766" s="1">
        <v>223507</v>
      </c>
      <c r="AL766" s="1">
        <v>269402</v>
      </c>
      <c r="AM766" s="1">
        <v>93451</v>
      </c>
      <c r="AN766" s="1">
        <v>34754</v>
      </c>
      <c r="AO766" s="1">
        <v>6.36</v>
      </c>
      <c r="AP766" s="1">
        <v>50449</v>
      </c>
      <c r="AQ766" s="1">
        <v>69265</v>
      </c>
      <c r="AR766" s="1">
        <v>34.1</v>
      </c>
      <c r="AS766" s="1">
        <v>46.2</v>
      </c>
      <c r="AT766" s="1">
        <v>19.7</v>
      </c>
      <c r="AU766" s="1">
        <v>642948</v>
      </c>
      <c r="AV766" s="1">
        <v>79973</v>
      </c>
      <c r="AW766" s="1">
        <v>15989</v>
      </c>
      <c r="AX766" s="1">
        <v>25.4</v>
      </c>
      <c r="AY766" s="1">
        <v>103257.17</v>
      </c>
      <c r="AZ766" s="1">
        <v>817448.75</v>
      </c>
      <c r="BA766" s="1">
        <v>920705.92</v>
      </c>
      <c r="BB766" s="1">
        <v>11.22</v>
      </c>
      <c r="BC766" s="1">
        <v>88.78</v>
      </c>
      <c r="BD766" s="1">
        <v>2.79</v>
      </c>
      <c r="BE766" s="1">
        <v>11552</v>
      </c>
      <c r="BF766" s="1">
        <v>79084</v>
      </c>
      <c r="BG766" s="1">
        <v>14.05</v>
      </c>
      <c r="BH766" s="1">
        <v>1.1499999999999999</v>
      </c>
      <c r="BI766" s="1">
        <v>2013</v>
      </c>
      <c r="BJ766" s="1" t="s">
        <v>182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2012</v>
      </c>
      <c r="BQ766" s="1"/>
      <c r="BR766" s="1">
        <v>0</v>
      </c>
      <c r="BS766" s="1" t="s">
        <v>183</v>
      </c>
      <c r="BT766" s="1">
        <v>0</v>
      </c>
      <c r="BU766" s="1">
        <v>0</v>
      </c>
      <c r="BV766" s="1">
        <v>0</v>
      </c>
    </row>
    <row r="767" spans="1:74" x14ac:dyDescent="0.2">
      <c r="A767" s="1">
        <v>1012</v>
      </c>
      <c r="B767" s="1">
        <v>1012</v>
      </c>
      <c r="C767" s="1">
        <v>16740</v>
      </c>
      <c r="D767" s="1"/>
      <c r="E767" s="1" t="s">
        <v>181</v>
      </c>
      <c r="F767" s="1" t="s">
        <v>72</v>
      </c>
      <c r="G767" s="1">
        <v>2011</v>
      </c>
      <c r="H767" s="1">
        <f>IF(L767&gt;0,G767-G766,Check)</f>
        <v>1</v>
      </c>
      <c r="I767" s="1"/>
      <c r="J767" s="1"/>
      <c r="K767" s="1"/>
      <c r="L767" s="1">
        <v>20255539.93</v>
      </c>
      <c r="M767" s="1">
        <v>9774651.0470000003</v>
      </c>
      <c r="N767" s="1">
        <v>20255539.93</v>
      </c>
      <c r="O767" s="1">
        <v>9774651.0470000003</v>
      </c>
      <c r="P767" s="1">
        <v>704922.20599999896</v>
      </c>
      <c r="Q767" s="1">
        <v>18587946</v>
      </c>
      <c r="R767" s="1">
        <v>0.82636382099999905</v>
      </c>
      <c r="S767" s="1">
        <v>1603967675</v>
      </c>
      <c r="T767" s="1">
        <v>1795472</v>
      </c>
      <c r="U767" s="1">
        <v>856676</v>
      </c>
      <c r="V767" s="1">
        <v>739757</v>
      </c>
      <c r="W767" s="1">
        <v>14725</v>
      </c>
      <c r="X767" s="1">
        <v>26511</v>
      </c>
      <c r="Y767" s="1">
        <v>23607</v>
      </c>
      <c r="Z767" s="1">
        <v>31987</v>
      </c>
      <c r="AA767" s="1">
        <v>30285</v>
      </c>
      <c r="AB767" s="1">
        <v>1767225</v>
      </c>
      <c r="AC767" s="1"/>
      <c r="AD767" s="1"/>
      <c r="AE767" s="1"/>
      <c r="AF767" s="1">
        <v>25.8</v>
      </c>
      <c r="AG767" s="1">
        <v>63.9</v>
      </c>
      <c r="AH767" s="1">
        <v>10.3</v>
      </c>
      <c r="AI767" s="1">
        <v>671191</v>
      </c>
      <c r="AJ767" s="1">
        <v>41264</v>
      </c>
      <c r="AK767" s="1">
        <v>231236</v>
      </c>
      <c r="AL767" s="1">
        <v>272660</v>
      </c>
      <c r="AM767" s="1">
        <v>88561</v>
      </c>
      <c r="AN767" s="1">
        <v>37470</v>
      </c>
      <c r="AO767" s="1">
        <v>6.15</v>
      </c>
      <c r="AP767" s="1">
        <v>50671</v>
      </c>
      <c r="AQ767" s="1">
        <v>72123</v>
      </c>
      <c r="AR767" s="1">
        <v>34.9</v>
      </c>
      <c r="AS767" s="1">
        <v>44.1</v>
      </c>
      <c r="AT767" s="1">
        <v>21</v>
      </c>
      <c r="AU767" s="1">
        <v>663620</v>
      </c>
      <c r="AV767" s="1">
        <v>78242</v>
      </c>
      <c r="AW767" s="1">
        <v>19227</v>
      </c>
      <c r="AX767" s="1">
        <v>25.2</v>
      </c>
      <c r="AY767" s="1">
        <v>95686.83</v>
      </c>
      <c r="AZ767" s="1">
        <v>838887.5</v>
      </c>
      <c r="BA767" s="1">
        <v>934574.33</v>
      </c>
      <c r="BB767" s="1">
        <v>10.24</v>
      </c>
      <c r="BC767" s="1">
        <v>89.76</v>
      </c>
      <c r="BD767" s="1">
        <v>3.53</v>
      </c>
      <c r="BE767" s="1">
        <v>11552</v>
      </c>
      <c r="BF767" s="1">
        <v>74034</v>
      </c>
      <c r="BG767" s="1">
        <v>13.87</v>
      </c>
      <c r="BH767" s="1">
        <v>1.1200000000000001</v>
      </c>
      <c r="BI767" s="1">
        <v>2013</v>
      </c>
      <c r="BJ767" s="1" t="s">
        <v>182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2012</v>
      </c>
      <c r="BQ767" s="1"/>
      <c r="BR767" s="1">
        <v>0</v>
      </c>
      <c r="BS767" s="1" t="s">
        <v>183</v>
      </c>
      <c r="BT767" s="1">
        <v>0</v>
      </c>
      <c r="BU767" s="1">
        <v>0</v>
      </c>
      <c r="BV767" s="1">
        <v>0</v>
      </c>
    </row>
    <row r="768" spans="1:74" x14ac:dyDescent="0.2">
      <c r="A768" s="1">
        <v>1013</v>
      </c>
      <c r="B768" s="1">
        <v>1013</v>
      </c>
      <c r="C768" s="1">
        <v>16740</v>
      </c>
      <c r="D768" s="1"/>
      <c r="E768" s="1" t="s">
        <v>181</v>
      </c>
      <c r="F768" s="1" t="s">
        <v>72</v>
      </c>
      <c r="G768" s="1">
        <v>2012</v>
      </c>
      <c r="H768" s="1">
        <f>IF(L768&gt;0,G768-G767,Check)</f>
        <v>1</v>
      </c>
      <c r="I768" s="1"/>
      <c r="J768" s="1"/>
      <c r="K768" s="1"/>
      <c r="L768" s="1">
        <v>20850512.890000001</v>
      </c>
      <c r="M768" s="1">
        <v>9888678.6600000001</v>
      </c>
      <c r="N768" s="1">
        <v>20850512.890000001</v>
      </c>
      <c r="O768" s="1">
        <v>9888678.6600000001</v>
      </c>
      <c r="P768" s="1">
        <v>713140.16899999999</v>
      </c>
      <c r="Q768" s="1">
        <v>19914181</v>
      </c>
      <c r="R768" s="1">
        <v>0.86006133699999998</v>
      </c>
      <c r="S768" s="1">
        <v>1603967675</v>
      </c>
      <c r="T768" s="1">
        <v>1831084</v>
      </c>
      <c r="U768" s="1">
        <v>883891</v>
      </c>
      <c r="V768" s="1">
        <v>735907</v>
      </c>
      <c r="W768" s="1">
        <v>19061</v>
      </c>
      <c r="X768" s="1">
        <v>26839</v>
      </c>
      <c r="Y768" s="1">
        <v>22555</v>
      </c>
      <c r="Z768" s="1">
        <v>32263</v>
      </c>
      <c r="AA768" s="1">
        <v>29921</v>
      </c>
      <c r="AB768" s="1">
        <v>1801914</v>
      </c>
      <c r="AC768" s="1"/>
      <c r="AD768" s="1"/>
      <c r="AE768" s="1"/>
      <c r="AF768" s="1">
        <v>25.5</v>
      </c>
      <c r="AG768" s="1">
        <v>63.8</v>
      </c>
      <c r="AH768" s="1">
        <v>10.7</v>
      </c>
      <c r="AI768" s="1">
        <v>675362</v>
      </c>
      <c r="AJ768" s="1">
        <v>41553</v>
      </c>
      <c r="AK768" s="1">
        <v>229753</v>
      </c>
      <c r="AL768" s="1">
        <v>272041</v>
      </c>
      <c r="AM768" s="1">
        <v>95105</v>
      </c>
      <c r="AN768" s="1">
        <v>36910</v>
      </c>
      <c r="AO768" s="1">
        <v>6.15</v>
      </c>
      <c r="AP768" s="1">
        <v>52470</v>
      </c>
      <c r="AQ768" s="1">
        <v>74924</v>
      </c>
      <c r="AR768" s="1">
        <v>33</v>
      </c>
      <c r="AS768" s="1">
        <v>44.8</v>
      </c>
      <c r="AT768" s="1">
        <v>22.2</v>
      </c>
      <c r="AU768" s="1">
        <v>673031</v>
      </c>
      <c r="AV768" s="1">
        <v>87669</v>
      </c>
      <c r="AW768" s="1">
        <v>18346</v>
      </c>
      <c r="AX768" s="1">
        <v>25.6</v>
      </c>
      <c r="AY768" s="1">
        <v>85323.58</v>
      </c>
      <c r="AZ768" s="1">
        <v>868675.75</v>
      </c>
      <c r="BA768" s="1">
        <v>953999.33</v>
      </c>
      <c r="BB768" s="1">
        <v>8.9499999999999993</v>
      </c>
      <c r="BC768" s="1">
        <v>91.05</v>
      </c>
      <c r="BD768" s="1">
        <v>3.62</v>
      </c>
      <c r="BE768" s="1">
        <v>11552</v>
      </c>
      <c r="BF768" s="1">
        <v>78261</v>
      </c>
      <c r="BG768" s="1">
        <v>13.87</v>
      </c>
      <c r="BH768" s="1">
        <v>1.0900000000000001</v>
      </c>
      <c r="BI768" s="1">
        <v>2013</v>
      </c>
      <c r="BJ768" s="1" t="s">
        <v>182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2012</v>
      </c>
      <c r="BQ768" s="1"/>
      <c r="BR768" s="1">
        <v>1</v>
      </c>
      <c r="BS768" s="1" t="s">
        <v>183</v>
      </c>
      <c r="BT768" s="1">
        <v>0</v>
      </c>
      <c r="BU768" s="1">
        <v>0</v>
      </c>
      <c r="BV768" s="1">
        <v>0</v>
      </c>
    </row>
    <row r="769" spans="1:74" x14ac:dyDescent="0.2">
      <c r="A769" s="1">
        <v>1014</v>
      </c>
      <c r="B769" s="1">
        <v>1014</v>
      </c>
      <c r="C769" s="1">
        <v>16740</v>
      </c>
      <c r="D769" s="1"/>
      <c r="E769" s="1" t="s">
        <v>181</v>
      </c>
      <c r="F769" s="1" t="s">
        <v>72</v>
      </c>
      <c r="G769" s="1">
        <v>2013</v>
      </c>
      <c r="H769" s="1">
        <f>IF(L769&gt;0,G769-G768,Check)</f>
        <v>1</v>
      </c>
      <c r="I769" s="1"/>
      <c r="J769" s="1"/>
      <c r="K769" s="1"/>
      <c r="L769" s="1">
        <v>21348389.43</v>
      </c>
      <c r="M769" s="1">
        <v>9896292.3880000003</v>
      </c>
      <c r="N769" s="1">
        <v>21348389.43</v>
      </c>
      <c r="O769" s="1">
        <v>9896292.3880000003</v>
      </c>
      <c r="P769" s="1">
        <v>716221.68</v>
      </c>
      <c r="Q769" s="1">
        <v>21568146</v>
      </c>
      <c r="R769" s="1">
        <v>0.90976958900000005</v>
      </c>
      <c r="S769" s="1">
        <v>1603967675</v>
      </c>
      <c r="T769" s="1">
        <v>2335358</v>
      </c>
      <c r="U769" s="1">
        <v>1171106</v>
      </c>
      <c r="V769" s="1">
        <v>913469</v>
      </c>
      <c r="W769" s="1">
        <v>25110</v>
      </c>
      <c r="X769" s="1">
        <v>26725</v>
      </c>
      <c r="Y769" s="1">
        <v>22994</v>
      </c>
      <c r="Z769" s="1">
        <v>31774</v>
      </c>
      <c r="AA769" s="1">
        <v>31700</v>
      </c>
      <c r="AB769" s="1">
        <v>2298466</v>
      </c>
      <c r="AC769" s="1">
        <v>14.8</v>
      </c>
      <c r="AD769" s="1">
        <v>10</v>
      </c>
      <c r="AE769" s="1">
        <v>75.2</v>
      </c>
      <c r="AF769" s="1">
        <v>24.9</v>
      </c>
      <c r="AG769" s="1">
        <v>63.1</v>
      </c>
      <c r="AH769" s="1">
        <v>12</v>
      </c>
      <c r="AI769" s="1">
        <v>859709</v>
      </c>
      <c r="AJ769" s="1">
        <v>51442</v>
      </c>
      <c r="AK769" s="1">
        <v>288483</v>
      </c>
      <c r="AL769" s="1">
        <v>336695</v>
      </c>
      <c r="AM769" s="1">
        <v>128836</v>
      </c>
      <c r="AN769" s="1">
        <v>54253</v>
      </c>
      <c r="AO769" s="1">
        <v>5.98</v>
      </c>
      <c r="AP769" s="1">
        <v>51251</v>
      </c>
      <c r="AQ769" s="1">
        <v>72972</v>
      </c>
      <c r="AR769" s="1">
        <v>33.799999999999997</v>
      </c>
      <c r="AS769" s="1">
        <v>44.3</v>
      </c>
      <c r="AT769" s="1">
        <v>21.9</v>
      </c>
      <c r="AU769" s="1">
        <v>871561</v>
      </c>
      <c r="AV769" s="1">
        <v>108957</v>
      </c>
      <c r="AW769" s="1">
        <v>18898</v>
      </c>
      <c r="AX769" s="1">
        <v>26</v>
      </c>
      <c r="AY769" s="1">
        <v>73577.5</v>
      </c>
      <c r="AZ769" s="1">
        <v>892628.33</v>
      </c>
      <c r="BA769" s="1">
        <v>966205.83</v>
      </c>
      <c r="BB769" s="1">
        <v>7.62</v>
      </c>
      <c r="BC769" s="1">
        <v>92.38</v>
      </c>
      <c r="BD769" s="1">
        <v>3.53</v>
      </c>
      <c r="BE769" s="1">
        <v>11552</v>
      </c>
      <c r="BF769" s="1">
        <v>81456</v>
      </c>
      <c r="BG769" s="1">
        <v>13.82</v>
      </c>
      <c r="BH769" s="1">
        <v>1.08</v>
      </c>
      <c r="BI769" s="1">
        <v>2013</v>
      </c>
      <c r="BJ769" s="1" t="s">
        <v>182</v>
      </c>
      <c r="BK769" s="1">
        <v>1</v>
      </c>
      <c r="BL769" s="1">
        <v>0</v>
      </c>
      <c r="BM769" s="1">
        <v>0</v>
      </c>
      <c r="BN769" s="1">
        <v>0</v>
      </c>
      <c r="BO769" s="1">
        <v>0</v>
      </c>
      <c r="BP769" s="1">
        <v>2012</v>
      </c>
      <c r="BQ769" s="1"/>
      <c r="BR769" s="1">
        <v>1</v>
      </c>
      <c r="BS769" s="1" t="s">
        <v>183</v>
      </c>
      <c r="BT769" s="1">
        <v>0</v>
      </c>
      <c r="BU769" s="1">
        <v>0</v>
      </c>
      <c r="BV769" s="1">
        <v>0</v>
      </c>
    </row>
    <row r="770" spans="1:74" x14ac:dyDescent="0.2">
      <c r="A770" s="1">
        <v>1015</v>
      </c>
      <c r="B770" s="1">
        <v>1015</v>
      </c>
      <c r="C770" s="1">
        <v>16740</v>
      </c>
      <c r="D770" s="1"/>
      <c r="E770" s="1" t="s">
        <v>181</v>
      </c>
      <c r="F770" s="1" t="s">
        <v>72</v>
      </c>
      <c r="G770" s="1">
        <v>2014</v>
      </c>
      <c r="H770" s="1">
        <f>IF(L770&gt;0,G770-G769,Check)</f>
        <v>1</v>
      </c>
      <c r="I770" s="1"/>
      <c r="J770" s="1"/>
      <c r="K770" s="1"/>
      <c r="L770" s="1">
        <v>20722875.120000001</v>
      </c>
      <c r="M770" s="1">
        <v>10105881.060000001</v>
      </c>
      <c r="N770" s="1">
        <v>20722875.120000001</v>
      </c>
      <c r="O770" s="1">
        <v>10105881.060000001</v>
      </c>
      <c r="P770" s="1">
        <v>731575.20499999996</v>
      </c>
      <c r="Q770" s="1">
        <v>21416028</v>
      </c>
      <c r="R770" s="1">
        <v>0.93062053899999997</v>
      </c>
      <c r="S770" s="1">
        <v>1603967675</v>
      </c>
      <c r="T770" s="1">
        <v>2380314</v>
      </c>
      <c r="U770" s="1">
        <v>1188492</v>
      </c>
      <c r="V770" s="1">
        <v>944632</v>
      </c>
      <c r="W770" s="1">
        <v>25820</v>
      </c>
      <c r="X770" s="1">
        <v>27151</v>
      </c>
      <c r="Y770" s="1">
        <v>22899</v>
      </c>
      <c r="Z770" s="1">
        <v>32862</v>
      </c>
      <c r="AA770" s="1">
        <v>30230</v>
      </c>
      <c r="AB770" s="1">
        <v>2345650</v>
      </c>
      <c r="AC770" s="1">
        <v>15.2</v>
      </c>
      <c r="AD770" s="1">
        <v>8.8000000000000007</v>
      </c>
      <c r="AE770" s="1">
        <v>76.099999999999994</v>
      </c>
      <c r="AF770" s="1">
        <v>24.6</v>
      </c>
      <c r="AG770" s="1">
        <v>63</v>
      </c>
      <c r="AH770" s="1">
        <v>12.4</v>
      </c>
      <c r="AI770" s="1">
        <v>883281</v>
      </c>
      <c r="AJ770" s="1">
        <v>49479</v>
      </c>
      <c r="AK770" s="1">
        <v>290973</v>
      </c>
      <c r="AL770" s="1">
        <v>353217</v>
      </c>
      <c r="AM770" s="1">
        <v>134834</v>
      </c>
      <c r="AN770" s="1">
        <v>54778</v>
      </c>
      <c r="AO770" s="1">
        <v>5.6</v>
      </c>
      <c r="AP770" s="1">
        <v>53549</v>
      </c>
      <c r="AQ770" s="1">
        <v>75943</v>
      </c>
      <c r="AR770" s="1">
        <v>32.1</v>
      </c>
      <c r="AS770" s="1">
        <v>45.4</v>
      </c>
      <c r="AT770" s="1">
        <v>22.5</v>
      </c>
      <c r="AU770" s="1">
        <v>908379</v>
      </c>
      <c r="AV770" s="1">
        <v>105616</v>
      </c>
      <c r="AW770" s="1">
        <v>20859</v>
      </c>
      <c r="AX770" s="1">
        <v>26.1</v>
      </c>
      <c r="AY770" s="1">
        <v>59434.33</v>
      </c>
      <c r="AZ770" s="1">
        <v>926221.42</v>
      </c>
      <c r="BA770" s="1">
        <v>985655.75</v>
      </c>
      <c r="BB770" s="1">
        <v>6.03</v>
      </c>
      <c r="BC770" s="1">
        <v>93.97</v>
      </c>
      <c r="BD770" s="1">
        <v>3.41</v>
      </c>
      <c r="BE770" s="1">
        <v>11552</v>
      </c>
      <c r="BF770" s="1">
        <v>83653</v>
      </c>
      <c r="BG770" s="1">
        <v>13.81</v>
      </c>
      <c r="BH770" s="1">
        <v>1.06</v>
      </c>
      <c r="BI770" s="1">
        <v>2013</v>
      </c>
      <c r="BJ770" s="1" t="s">
        <v>182</v>
      </c>
      <c r="BK770" s="1">
        <v>1</v>
      </c>
      <c r="BL770" s="1">
        <v>1</v>
      </c>
      <c r="BM770" s="1">
        <v>0</v>
      </c>
      <c r="BN770" s="1">
        <v>0</v>
      </c>
      <c r="BO770" s="1">
        <v>0</v>
      </c>
      <c r="BP770" s="1">
        <v>2012</v>
      </c>
      <c r="BQ770" s="1"/>
      <c r="BR770" s="1">
        <v>1</v>
      </c>
      <c r="BS770" s="1" t="s">
        <v>183</v>
      </c>
      <c r="BT770" s="1">
        <v>0</v>
      </c>
      <c r="BU770" s="1">
        <v>0</v>
      </c>
      <c r="BV770" s="1">
        <v>0</v>
      </c>
    </row>
    <row r="771" spans="1:74" x14ac:dyDescent="0.2">
      <c r="A771" s="1">
        <v>1016</v>
      </c>
      <c r="B771" s="1">
        <v>1016</v>
      </c>
      <c r="C771" s="1">
        <v>16740</v>
      </c>
      <c r="D771" s="1"/>
      <c r="E771" s="1" t="s">
        <v>181</v>
      </c>
      <c r="F771" s="1" t="s">
        <v>72</v>
      </c>
      <c r="G771" s="1">
        <v>2015</v>
      </c>
      <c r="H771" s="1">
        <f>IF(L771&gt;0,G771-G770,Check)</f>
        <v>1</v>
      </c>
      <c r="I771" s="1"/>
      <c r="J771" s="1"/>
      <c r="K771" s="1"/>
      <c r="L771" s="1">
        <v>18824564.379999999</v>
      </c>
      <c r="M771" s="1">
        <v>10458133.25</v>
      </c>
      <c r="N771" s="1">
        <v>18824564.379999999</v>
      </c>
      <c r="O771" s="1">
        <v>10458133.25</v>
      </c>
      <c r="P771" s="1">
        <v>753199.81200000003</v>
      </c>
      <c r="Q771" s="1">
        <v>22406727</v>
      </c>
      <c r="R771" s="1">
        <v>1.071857879</v>
      </c>
      <c r="S771" s="1">
        <v>1603967675</v>
      </c>
      <c r="T771" s="1">
        <v>2426363</v>
      </c>
      <c r="U771" s="1">
        <v>1190907</v>
      </c>
      <c r="V771" s="1">
        <v>969175</v>
      </c>
      <c r="W771" s="1">
        <v>29156</v>
      </c>
      <c r="X771" s="1">
        <v>28612</v>
      </c>
      <c r="Y771" s="1">
        <v>23859</v>
      </c>
      <c r="Z771" s="1">
        <v>35081</v>
      </c>
      <c r="AA771" s="1">
        <v>30694</v>
      </c>
      <c r="AB771" s="1">
        <v>2389106</v>
      </c>
      <c r="AC771" s="1">
        <v>14.1</v>
      </c>
      <c r="AD771" s="1">
        <v>9.3000000000000007</v>
      </c>
      <c r="AE771" s="1">
        <v>76.599999999999994</v>
      </c>
      <c r="AF771" s="1">
        <v>24.4</v>
      </c>
      <c r="AG771" s="1">
        <v>62.9</v>
      </c>
      <c r="AH771" s="1">
        <v>12.7</v>
      </c>
      <c r="AI771" s="1">
        <v>905696</v>
      </c>
      <c r="AJ771" s="1">
        <v>49156</v>
      </c>
      <c r="AK771" s="1">
        <v>297356</v>
      </c>
      <c r="AL771" s="1">
        <v>359256</v>
      </c>
      <c r="AM771" s="1">
        <v>141447</v>
      </c>
      <c r="AN771" s="1">
        <v>58481</v>
      </c>
      <c r="AO771" s="1">
        <v>5.43</v>
      </c>
      <c r="AP771" s="1">
        <v>54836</v>
      </c>
      <c r="AQ771" s="1">
        <v>77789</v>
      </c>
      <c r="AR771" s="1">
        <v>31.6</v>
      </c>
      <c r="AS771" s="1">
        <v>44.2</v>
      </c>
      <c r="AT771" s="1">
        <v>24.2</v>
      </c>
      <c r="AU771" s="1">
        <v>944540</v>
      </c>
      <c r="AV771" s="1">
        <v>103052</v>
      </c>
      <c r="AW771" s="1">
        <v>21140</v>
      </c>
      <c r="AX771" s="1">
        <v>26.9</v>
      </c>
      <c r="AY771" s="1">
        <v>54613.5</v>
      </c>
      <c r="AZ771" s="1">
        <v>960894.5</v>
      </c>
      <c r="BA771" s="1">
        <v>1015508</v>
      </c>
      <c r="BB771" s="1">
        <v>5.38</v>
      </c>
      <c r="BC771" s="1">
        <v>94.62</v>
      </c>
      <c r="BD771" s="1">
        <v>2.41</v>
      </c>
      <c r="BE771" s="1">
        <v>11552</v>
      </c>
      <c r="BF771" s="1">
        <v>86178</v>
      </c>
      <c r="BG771" s="1">
        <v>13.88</v>
      </c>
      <c r="BH771" s="1">
        <v>1.06</v>
      </c>
      <c r="BI771" s="1">
        <v>2013</v>
      </c>
      <c r="BJ771" s="1" t="s">
        <v>182</v>
      </c>
      <c r="BK771" s="1">
        <v>1</v>
      </c>
      <c r="BL771" s="1">
        <v>2</v>
      </c>
      <c r="BM771" s="1">
        <v>24</v>
      </c>
      <c r="BN771" s="1">
        <v>0</v>
      </c>
      <c r="BO771" s="1">
        <v>0</v>
      </c>
      <c r="BP771" s="1">
        <v>2012</v>
      </c>
      <c r="BQ771" s="1"/>
      <c r="BR771" s="1">
        <v>1</v>
      </c>
      <c r="BS771" s="1" t="s">
        <v>183</v>
      </c>
      <c r="BT771" s="1">
        <v>0</v>
      </c>
      <c r="BU771" s="1">
        <v>0</v>
      </c>
      <c r="BV771" s="1">
        <v>0</v>
      </c>
    </row>
    <row r="772" spans="1:74" x14ac:dyDescent="0.2">
      <c r="A772" s="1">
        <v>1017</v>
      </c>
      <c r="B772" s="1">
        <v>1017</v>
      </c>
      <c r="C772" s="1">
        <v>16740</v>
      </c>
      <c r="D772" s="1"/>
      <c r="E772" s="1" t="s">
        <v>181</v>
      </c>
      <c r="F772" s="1" t="s">
        <v>72</v>
      </c>
      <c r="G772" s="1">
        <v>2016</v>
      </c>
      <c r="H772" s="1">
        <f>IF(L772&gt;0,G772-G771,Check)</f>
        <v>1</v>
      </c>
      <c r="I772" s="1"/>
      <c r="J772" s="1"/>
      <c r="K772" s="1"/>
      <c r="L772" s="1">
        <v>17825128.25</v>
      </c>
      <c r="M772" s="1">
        <v>10514359.57</v>
      </c>
      <c r="N772" s="1">
        <v>17825128.25</v>
      </c>
      <c r="O772" s="1">
        <v>10514359.57</v>
      </c>
      <c r="P772" s="1">
        <v>763858.13</v>
      </c>
      <c r="Q772" s="1">
        <v>25351079</v>
      </c>
      <c r="R772" s="1">
        <v>1.280700274</v>
      </c>
      <c r="S772" s="1">
        <v>1603967675</v>
      </c>
      <c r="T772" s="1">
        <v>2474314</v>
      </c>
      <c r="U772" s="1">
        <v>1207137</v>
      </c>
      <c r="V772" s="1">
        <v>996009</v>
      </c>
      <c r="W772" s="1">
        <v>25390</v>
      </c>
      <c r="X772" s="1">
        <v>30407</v>
      </c>
      <c r="Y772" s="1">
        <v>25649</v>
      </c>
      <c r="Z772" s="1">
        <v>35880</v>
      </c>
      <c r="AA772" s="1">
        <v>30237</v>
      </c>
      <c r="AB772" s="1">
        <v>2438416</v>
      </c>
      <c r="AC772" s="1">
        <v>12.3</v>
      </c>
      <c r="AD772" s="1">
        <v>8.8000000000000007</v>
      </c>
      <c r="AE772" s="1">
        <v>78.900000000000006</v>
      </c>
      <c r="AF772" s="1">
        <v>24.3</v>
      </c>
      <c r="AG772" s="1">
        <v>62.9</v>
      </c>
      <c r="AH772" s="1">
        <v>12.8</v>
      </c>
      <c r="AI772" s="1">
        <v>917897</v>
      </c>
      <c r="AJ772" s="1">
        <v>43751</v>
      </c>
      <c r="AK772" s="1">
        <v>290056</v>
      </c>
      <c r="AL772" s="1">
        <v>371224</v>
      </c>
      <c r="AM772" s="1">
        <v>153746</v>
      </c>
      <c r="AN772" s="1">
        <v>59120</v>
      </c>
      <c r="AO772" s="1">
        <v>4.7699999999999996</v>
      </c>
      <c r="AP772" s="1">
        <v>59979</v>
      </c>
      <c r="AQ772" s="1">
        <v>82776</v>
      </c>
      <c r="AR772" s="1">
        <v>28.4</v>
      </c>
      <c r="AS772" s="1">
        <v>45.2</v>
      </c>
      <c r="AT772" s="1">
        <v>26.4</v>
      </c>
      <c r="AU772" s="1">
        <v>965301</v>
      </c>
      <c r="AV772" s="1">
        <v>109449</v>
      </c>
      <c r="AW772" s="1">
        <v>16191</v>
      </c>
      <c r="AX772" s="1">
        <v>26.5</v>
      </c>
      <c r="AY772" s="1">
        <v>49564.92</v>
      </c>
      <c r="AZ772" s="1">
        <v>996895.67</v>
      </c>
      <c r="BA772" s="1">
        <v>1046460.58</v>
      </c>
      <c r="BB772" s="1">
        <v>4.74</v>
      </c>
      <c r="BC772" s="1">
        <v>95.26</v>
      </c>
      <c r="BD772" s="1">
        <v>2.21</v>
      </c>
      <c r="BE772" s="1">
        <v>11552</v>
      </c>
      <c r="BF772" s="1">
        <v>87165</v>
      </c>
      <c r="BG772" s="1">
        <v>13.76</v>
      </c>
      <c r="BH772" s="1">
        <v>1.05</v>
      </c>
      <c r="BI772" s="1">
        <v>2013</v>
      </c>
      <c r="BJ772" s="1" t="s">
        <v>182</v>
      </c>
      <c r="BK772" s="1">
        <v>1</v>
      </c>
      <c r="BL772" s="1">
        <v>3</v>
      </c>
      <c r="BM772" s="1">
        <v>25</v>
      </c>
      <c r="BN772" s="1">
        <v>0</v>
      </c>
      <c r="BO772" s="1">
        <v>0</v>
      </c>
      <c r="BP772" s="1">
        <v>2012</v>
      </c>
      <c r="BQ772" s="1"/>
      <c r="BR772" s="1">
        <v>1</v>
      </c>
      <c r="BS772" s="1" t="s">
        <v>183</v>
      </c>
      <c r="BT772" s="1">
        <v>0</v>
      </c>
      <c r="BU772" s="1">
        <v>0</v>
      </c>
      <c r="BV772" s="1">
        <v>0</v>
      </c>
    </row>
    <row r="773" spans="1:74" x14ac:dyDescent="0.2">
      <c r="A773" s="1">
        <v>1018</v>
      </c>
      <c r="B773" s="1">
        <v>1018</v>
      </c>
      <c r="C773" s="1">
        <v>16740</v>
      </c>
      <c r="D773" s="1"/>
      <c r="E773" s="1" t="s">
        <v>181</v>
      </c>
      <c r="F773" s="1" t="s">
        <v>72</v>
      </c>
      <c r="G773" s="1">
        <v>2017</v>
      </c>
      <c r="H773" s="1">
        <f>IF(L773&gt;0,G773-G772,Check)</f>
        <v>1</v>
      </c>
      <c r="I773" s="1"/>
      <c r="J773" s="1"/>
      <c r="K773" s="1"/>
      <c r="L773" s="1">
        <v>15925965.65</v>
      </c>
      <c r="M773" s="1">
        <v>10461665.91</v>
      </c>
      <c r="N773" s="1">
        <v>15925965.65</v>
      </c>
      <c r="O773" s="1">
        <v>10461665.91</v>
      </c>
      <c r="P773" s="1">
        <v>755941.8345</v>
      </c>
      <c r="Q773" s="1">
        <v>24881543</v>
      </c>
      <c r="R773" s="1">
        <v>1.406874156</v>
      </c>
      <c r="S773" s="1">
        <v>1603967675</v>
      </c>
      <c r="T773" s="1">
        <v>2525305</v>
      </c>
      <c r="U773" s="1">
        <v>1226088</v>
      </c>
      <c r="V773" s="1">
        <v>1011589</v>
      </c>
      <c r="W773" s="1">
        <v>29859</v>
      </c>
      <c r="X773" s="1">
        <v>31014</v>
      </c>
      <c r="Y773" s="1">
        <v>26137</v>
      </c>
      <c r="Z773" s="1">
        <v>37470</v>
      </c>
      <c r="AA773" s="1">
        <v>32120</v>
      </c>
      <c r="AB773" s="1">
        <v>2489929</v>
      </c>
      <c r="AC773" s="1">
        <v>12.1</v>
      </c>
      <c r="AD773" s="1">
        <v>8.1</v>
      </c>
      <c r="AE773" s="1">
        <v>79.8</v>
      </c>
      <c r="AF773" s="1">
        <v>24.1</v>
      </c>
      <c r="AG773" s="1">
        <v>62.6</v>
      </c>
      <c r="AH773" s="1">
        <v>13.3</v>
      </c>
      <c r="AI773" s="1">
        <v>944261</v>
      </c>
      <c r="AJ773" s="1">
        <v>45507</v>
      </c>
      <c r="AK773" s="1">
        <v>303819</v>
      </c>
      <c r="AL773" s="1">
        <v>379080</v>
      </c>
      <c r="AM773" s="1">
        <v>150974</v>
      </c>
      <c r="AN773" s="1">
        <v>64881</v>
      </c>
      <c r="AO773" s="1">
        <v>4.82</v>
      </c>
      <c r="AP773" s="1">
        <v>61156</v>
      </c>
      <c r="AQ773" s="1">
        <v>85987</v>
      </c>
      <c r="AR773" s="1">
        <v>28</v>
      </c>
      <c r="AS773" s="1">
        <v>44</v>
      </c>
      <c r="AT773" s="1">
        <v>28</v>
      </c>
      <c r="AU773" s="1">
        <v>993953</v>
      </c>
      <c r="AV773" s="1">
        <v>109427</v>
      </c>
      <c r="AW773" s="1">
        <v>19354</v>
      </c>
      <c r="AX773" s="1">
        <v>27.3</v>
      </c>
      <c r="AY773" s="1">
        <v>45927.58</v>
      </c>
      <c r="AZ773" s="1">
        <v>1032459.83</v>
      </c>
      <c r="BA773" s="1">
        <v>1078387.42</v>
      </c>
      <c r="BB773" s="1">
        <v>4.26</v>
      </c>
      <c r="BC773" s="1">
        <v>95.74</v>
      </c>
      <c r="BD773" s="1">
        <v>2.46</v>
      </c>
      <c r="BE773" s="1">
        <v>11552</v>
      </c>
      <c r="BF773" s="1">
        <v>89163</v>
      </c>
      <c r="BG773" s="1">
        <v>13.84</v>
      </c>
      <c r="BH773" s="1">
        <v>1.02</v>
      </c>
      <c r="BI773" s="1">
        <v>2013</v>
      </c>
      <c r="BJ773" s="1" t="s">
        <v>182</v>
      </c>
      <c r="BK773" s="1">
        <v>1</v>
      </c>
      <c r="BL773" s="1">
        <v>4</v>
      </c>
      <c r="BM773" s="1">
        <v>26</v>
      </c>
      <c r="BN773" s="1">
        <v>5</v>
      </c>
      <c r="BO773" s="1">
        <v>0</v>
      </c>
      <c r="BP773" s="1">
        <v>2012</v>
      </c>
      <c r="BQ773" s="1"/>
      <c r="BR773" s="1">
        <v>1</v>
      </c>
      <c r="BS773" s="1" t="s">
        <v>183</v>
      </c>
      <c r="BT773" s="1">
        <v>0</v>
      </c>
      <c r="BU773" s="1">
        <v>0</v>
      </c>
      <c r="BV773" s="1">
        <v>0</v>
      </c>
    </row>
    <row r="774" spans="1:74" x14ac:dyDescent="0.2">
      <c r="A774" s="1">
        <v>1019</v>
      </c>
      <c r="B774" s="1">
        <v>1019</v>
      </c>
      <c r="C774" s="1">
        <v>16740</v>
      </c>
      <c r="D774" s="1"/>
      <c r="E774" s="1" t="s">
        <v>181</v>
      </c>
      <c r="F774" s="1" t="s">
        <v>72</v>
      </c>
      <c r="G774" s="1">
        <v>2018</v>
      </c>
      <c r="H774" s="1">
        <f>IF(L774&gt;0,G774-G773,Check)</f>
        <v>1</v>
      </c>
      <c r="I774" s="1"/>
      <c r="J774" s="1"/>
      <c r="K774" s="1"/>
      <c r="L774" s="1">
        <v>12881424.67</v>
      </c>
      <c r="M774" s="1">
        <v>10247762.939999999</v>
      </c>
      <c r="N774" s="1">
        <v>12881424.67</v>
      </c>
      <c r="O774" s="1">
        <v>10247762.939999999</v>
      </c>
      <c r="P774" s="1">
        <v>744204.71750000003</v>
      </c>
      <c r="Q774" s="1">
        <v>25265479</v>
      </c>
      <c r="R774" s="1">
        <v>1.7662303989999999</v>
      </c>
      <c r="S774" s="1">
        <v>1603967675</v>
      </c>
      <c r="T774" s="1">
        <v>2575536</v>
      </c>
      <c r="U774" s="1">
        <v>1244358.75</v>
      </c>
      <c r="V774" s="1">
        <v>1029982.5</v>
      </c>
      <c r="W774" s="1">
        <v>32269.25</v>
      </c>
      <c r="X774" s="1">
        <v>31918</v>
      </c>
      <c r="Y774" s="1">
        <v>26950.5</v>
      </c>
      <c r="Z774" s="1">
        <v>38862.25</v>
      </c>
      <c r="AA774" s="1">
        <v>33418</v>
      </c>
      <c r="AB774" s="1">
        <v>2540891.25</v>
      </c>
      <c r="AC774" s="1">
        <v>11.5</v>
      </c>
      <c r="AD774" s="1">
        <v>7.45</v>
      </c>
      <c r="AE774" s="1">
        <v>81.05</v>
      </c>
      <c r="AF774" s="1">
        <v>23.93</v>
      </c>
      <c r="AG774" s="1">
        <v>62.38</v>
      </c>
      <c r="AH774" s="1">
        <v>13.7</v>
      </c>
      <c r="AI774" s="1">
        <v>967084.25</v>
      </c>
      <c r="AJ774" s="1">
        <v>45472.75</v>
      </c>
      <c r="AK774" s="1">
        <v>312316.25</v>
      </c>
      <c r="AL774" s="1">
        <v>387964</v>
      </c>
      <c r="AM774" s="1">
        <v>151969.75</v>
      </c>
      <c r="AN774" s="1">
        <v>69361.5</v>
      </c>
      <c r="AO774" s="1">
        <v>4.7</v>
      </c>
      <c r="AP774" s="1">
        <v>63324.5</v>
      </c>
      <c r="AQ774" s="1">
        <v>89642</v>
      </c>
      <c r="AR774" s="1">
        <v>26.9</v>
      </c>
      <c r="AS774" s="1">
        <v>43.35</v>
      </c>
      <c r="AT774" s="1">
        <v>29.75</v>
      </c>
      <c r="AU774" s="1">
        <v>1020632.25</v>
      </c>
      <c r="AV774" s="1">
        <v>111009.75</v>
      </c>
      <c r="AW774" s="1">
        <v>20489</v>
      </c>
      <c r="AX774" s="1">
        <v>27.8</v>
      </c>
      <c r="AY774" s="1">
        <v>39977.910000000003</v>
      </c>
      <c r="AZ774" s="1">
        <v>1057935.55</v>
      </c>
      <c r="BA774" s="1">
        <v>1097913.46</v>
      </c>
      <c r="BB774" s="1">
        <v>3.64</v>
      </c>
      <c r="BC774" s="1">
        <v>96.36</v>
      </c>
      <c r="BD774" s="1">
        <v>2.71</v>
      </c>
      <c r="BE774" s="1"/>
      <c r="BF774" s="1">
        <v>90908.25</v>
      </c>
      <c r="BG774" s="1">
        <v>13.77</v>
      </c>
      <c r="BH774" s="1">
        <v>1</v>
      </c>
      <c r="BI774" s="1">
        <v>2013</v>
      </c>
      <c r="BJ774" s="1" t="s">
        <v>182</v>
      </c>
      <c r="BK774" s="1">
        <v>1</v>
      </c>
      <c r="BL774" s="1">
        <v>5</v>
      </c>
      <c r="BM774" s="1">
        <v>34</v>
      </c>
      <c r="BN774" s="1">
        <v>3</v>
      </c>
      <c r="BO774" s="1">
        <v>3</v>
      </c>
      <c r="BP774" s="1">
        <v>2012</v>
      </c>
      <c r="BQ774" s="1"/>
      <c r="BR774" s="1">
        <v>1</v>
      </c>
      <c r="BS774" s="1" t="s">
        <v>183</v>
      </c>
      <c r="BT774" s="1">
        <v>94</v>
      </c>
      <c r="BU774" s="1">
        <v>0</v>
      </c>
      <c r="BV774" s="1">
        <v>50</v>
      </c>
    </row>
    <row r="775" spans="1:74" x14ac:dyDescent="0.2">
      <c r="A775" s="1">
        <v>1024</v>
      </c>
      <c r="B775" s="1">
        <v>1024</v>
      </c>
      <c r="C775" s="1">
        <v>16740</v>
      </c>
      <c r="D775" s="1"/>
      <c r="E775" s="1" t="s">
        <v>181</v>
      </c>
      <c r="F775" s="1" t="s">
        <v>84</v>
      </c>
      <c r="G775" s="1">
        <v>2006</v>
      </c>
      <c r="H775" s="1">
        <f>IF(L775&gt;0,G775-G774,Check)</f>
        <v>-12</v>
      </c>
      <c r="I775" s="1"/>
      <c r="J775" s="1"/>
      <c r="K775" s="1"/>
      <c r="L775" s="1">
        <v>23337.358</v>
      </c>
      <c r="M775" s="1">
        <v>3328.248</v>
      </c>
      <c r="N775" s="1">
        <v>23337.358</v>
      </c>
      <c r="O775" s="1">
        <v>3328.248</v>
      </c>
      <c r="P775" s="1">
        <v>814.95249999999999</v>
      </c>
      <c r="Q775" s="1">
        <v>212637</v>
      </c>
      <c r="R775" s="1">
        <v>8.2048541440000005</v>
      </c>
      <c r="S775" s="1">
        <v>1603967675</v>
      </c>
      <c r="T775" s="1">
        <v>1582627</v>
      </c>
      <c r="U775" s="1">
        <v>795550</v>
      </c>
      <c r="V775" s="1">
        <v>626638</v>
      </c>
      <c r="W775" s="1">
        <v>14170</v>
      </c>
      <c r="X775" s="1">
        <v>25884</v>
      </c>
      <c r="Y775" s="1">
        <v>22518</v>
      </c>
      <c r="Z775" s="1">
        <v>31136</v>
      </c>
      <c r="AA775" s="1">
        <v>35018</v>
      </c>
      <c r="AB775" s="1">
        <v>1551269</v>
      </c>
      <c r="AC775" s="1">
        <v>11.5</v>
      </c>
      <c r="AD775" s="1">
        <v>8.1</v>
      </c>
      <c r="AE775" s="1">
        <v>80.400000000000006</v>
      </c>
      <c r="AF775" s="1">
        <v>25.6</v>
      </c>
      <c r="AG775" s="1">
        <v>65</v>
      </c>
      <c r="AH775" s="1">
        <v>9.4</v>
      </c>
      <c r="AI775" s="1">
        <v>613645</v>
      </c>
      <c r="AJ775" s="1">
        <v>35315</v>
      </c>
      <c r="AK775" s="1">
        <v>201841</v>
      </c>
      <c r="AL775" s="1">
        <v>254541</v>
      </c>
      <c r="AM775" s="1">
        <v>88990</v>
      </c>
      <c r="AN775" s="1">
        <v>32958</v>
      </c>
      <c r="AO775" s="1">
        <v>5.75</v>
      </c>
      <c r="AP775" s="1">
        <v>50367</v>
      </c>
      <c r="AQ775" s="1">
        <v>68712</v>
      </c>
      <c r="AR775" s="1">
        <v>33.9</v>
      </c>
      <c r="AS775" s="1">
        <v>47.8</v>
      </c>
      <c r="AT775" s="1">
        <v>18.3</v>
      </c>
      <c r="AU775" s="1">
        <v>618832</v>
      </c>
      <c r="AV775" s="1">
        <v>100994</v>
      </c>
      <c r="AW775" s="1">
        <v>13556</v>
      </c>
      <c r="AX775" s="1">
        <v>25.2</v>
      </c>
      <c r="AY775" s="1">
        <v>39336.25</v>
      </c>
      <c r="AZ775" s="1">
        <v>785385.25</v>
      </c>
      <c r="BA775" s="1">
        <v>824721.5</v>
      </c>
      <c r="BB775" s="1">
        <v>4.7699999999999996</v>
      </c>
      <c r="BC775" s="1">
        <v>95.23</v>
      </c>
      <c r="BD775" s="1">
        <v>2.59</v>
      </c>
      <c r="BE775" s="1">
        <v>11552</v>
      </c>
      <c r="BF775" s="1">
        <v>99284</v>
      </c>
      <c r="BG775" s="1">
        <v>4.08</v>
      </c>
      <c r="BH775" s="1">
        <v>1.25</v>
      </c>
      <c r="BI775" s="1">
        <v>2013</v>
      </c>
      <c r="BJ775" s="1" t="s">
        <v>182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2012</v>
      </c>
      <c r="BQ775" s="1"/>
      <c r="BR775" s="1">
        <v>0</v>
      </c>
      <c r="BS775" s="1" t="s">
        <v>183</v>
      </c>
      <c r="BT775" s="1">
        <v>0</v>
      </c>
      <c r="BU775" s="1">
        <v>0</v>
      </c>
      <c r="BV775" s="1">
        <v>0</v>
      </c>
    </row>
    <row r="776" spans="1:74" x14ac:dyDescent="0.2">
      <c r="A776" s="1">
        <v>1025</v>
      </c>
      <c r="B776" s="1">
        <v>1025</v>
      </c>
      <c r="C776" s="1">
        <v>16740</v>
      </c>
      <c r="D776" s="1"/>
      <c r="E776" s="1" t="s">
        <v>181</v>
      </c>
      <c r="F776" s="1" t="s">
        <v>84</v>
      </c>
      <c r="G776" s="1">
        <v>2007</v>
      </c>
      <c r="H776" s="1">
        <f>IF(L776&gt;0,G776-G775,Check)</f>
        <v>1</v>
      </c>
      <c r="I776" s="1"/>
      <c r="J776" s="1"/>
      <c r="K776" s="1"/>
      <c r="L776" s="1">
        <v>465811.5405</v>
      </c>
      <c r="M776" s="1">
        <v>63555.489000000001</v>
      </c>
      <c r="N776" s="1">
        <v>465811.5405</v>
      </c>
      <c r="O776" s="1">
        <v>63555.489000000001</v>
      </c>
      <c r="P776" s="1">
        <v>2805.9580000000001</v>
      </c>
      <c r="Q776" s="1">
        <v>0</v>
      </c>
      <c r="R776" s="1">
        <v>0</v>
      </c>
      <c r="S776" s="1">
        <v>1603967675</v>
      </c>
      <c r="T776" s="1">
        <v>1650667</v>
      </c>
      <c r="U776" s="1">
        <v>791740</v>
      </c>
      <c r="V776" s="1">
        <v>694293</v>
      </c>
      <c r="W776" s="1">
        <v>14158</v>
      </c>
      <c r="X776" s="1">
        <v>27713</v>
      </c>
      <c r="Y776" s="1">
        <v>23244</v>
      </c>
      <c r="Z776" s="1">
        <v>33397</v>
      </c>
      <c r="AA776" s="1">
        <v>32168</v>
      </c>
      <c r="AB776" s="1">
        <v>1623064</v>
      </c>
      <c r="AC776" s="1">
        <v>11.4</v>
      </c>
      <c r="AD776" s="1">
        <v>8</v>
      </c>
      <c r="AE776" s="1">
        <v>80.599999999999994</v>
      </c>
      <c r="AF776" s="1">
        <v>26.3</v>
      </c>
      <c r="AG776" s="1">
        <v>64.5</v>
      </c>
      <c r="AH776" s="1">
        <v>9.1999999999999993</v>
      </c>
      <c r="AI776" s="1">
        <v>638709</v>
      </c>
      <c r="AJ776" s="1">
        <v>35593</v>
      </c>
      <c r="AK776" s="1">
        <v>215710</v>
      </c>
      <c r="AL776" s="1">
        <v>261185</v>
      </c>
      <c r="AM776" s="1">
        <v>92621</v>
      </c>
      <c r="AN776" s="1">
        <v>33600</v>
      </c>
      <c r="AO776" s="1">
        <v>5.57</v>
      </c>
      <c r="AP776" s="1">
        <v>53211</v>
      </c>
      <c r="AQ776" s="1">
        <v>72544</v>
      </c>
      <c r="AR776" s="1">
        <v>31.7</v>
      </c>
      <c r="AS776" s="1">
        <v>47.4</v>
      </c>
      <c r="AT776" s="1">
        <v>20.9</v>
      </c>
      <c r="AU776" s="1">
        <v>650120</v>
      </c>
      <c r="AV776" s="1">
        <v>86461</v>
      </c>
      <c r="AW776" s="1">
        <v>14292</v>
      </c>
      <c r="AX776" s="1">
        <v>25.1</v>
      </c>
      <c r="AY776" s="1">
        <v>39887.67</v>
      </c>
      <c r="AZ776" s="1">
        <v>803728.5</v>
      </c>
      <c r="BA776" s="1">
        <v>843616.17</v>
      </c>
      <c r="BB776" s="1">
        <v>4.7300000000000004</v>
      </c>
      <c r="BC776" s="1">
        <v>95.27</v>
      </c>
      <c r="BD776" s="1">
        <v>2.79</v>
      </c>
      <c r="BE776" s="1">
        <v>11552</v>
      </c>
      <c r="BF776" s="1">
        <v>94234</v>
      </c>
      <c r="BG776" s="1">
        <v>22.65</v>
      </c>
      <c r="BH776" s="1">
        <v>1.21</v>
      </c>
      <c r="BI776" s="1">
        <v>2013</v>
      </c>
      <c r="BJ776" s="1" t="s">
        <v>182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2012</v>
      </c>
      <c r="BQ776" s="1"/>
      <c r="BR776" s="1">
        <v>0</v>
      </c>
      <c r="BS776" s="1" t="s">
        <v>183</v>
      </c>
      <c r="BT776" s="1">
        <v>0</v>
      </c>
      <c r="BU776" s="1">
        <v>0</v>
      </c>
      <c r="BV776" s="1">
        <v>0</v>
      </c>
    </row>
    <row r="777" spans="1:74" x14ac:dyDescent="0.2">
      <c r="A777" s="1">
        <v>1026</v>
      </c>
      <c r="B777" s="1">
        <v>1026</v>
      </c>
      <c r="C777" s="1">
        <v>16740</v>
      </c>
      <c r="D777" s="1"/>
      <c r="E777" s="1" t="s">
        <v>181</v>
      </c>
      <c r="F777" s="1" t="s">
        <v>84</v>
      </c>
      <c r="G777" s="1">
        <v>2008</v>
      </c>
      <c r="H777" s="1">
        <f>IF(L777&gt;0,G777-G776,Check)</f>
        <v>1</v>
      </c>
      <c r="I777" s="1"/>
      <c r="J777" s="1"/>
      <c r="K777" s="1"/>
      <c r="L777" s="1">
        <v>4486638.5930000003</v>
      </c>
      <c r="M777" s="1">
        <v>528765.49549999996</v>
      </c>
      <c r="N777" s="1">
        <v>4486638.5930000003</v>
      </c>
      <c r="O777" s="1">
        <v>528765.49549999996</v>
      </c>
      <c r="P777" s="1">
        <v>35731.839999999997</v>
      </c>
      <c r="Q777" s="1">
        <v>1622813</v>
      </c>
      <c r="R777" s="1">
        <v>0.32571001100000002</v>
      </c>
      <c r="S777" s="1">
        <v>1603967675</v>
      </c>
      <c r="T777" s="1">
        <v>1701600</v>
      </c>
      <c r="U777" s="1">
        <v>822125</v>
      </c>
      <c r="V777" s="1">
        <v>702034</v>
      </c>
      <c r="W777" s="1">
        <v>13902</v>
      </c>
      <c r="X777" s="1">
        <v>29707</v>
      </c>
      <c r="Y777" s="1">
        <v>25086</v>
      </c>
      <c r="Z777" s="1">
        <v>35433</v>
      </c>
      <c r="AA777" s="1">
        <v>35955</v>
      </c>
      <c r="AB777" s="1">
        <v>1675343</v>
      </c>
      <c r="AC777" s="1">
        <v>11.3</v>
      </c>
      <c r="AD777" s="1">
        <v>8.1999999999999993</v>
      </c>
      <c r="AE777" s="1">
        <v>80.5</v>
      </c>
      <c r="AF777" s="1">
        <v>26.1</v>
      </c>
      <c r="AG777" s="1">
        <v>64.400000000000006</v>
      </c>
      <c r="AH777" s="1">
        <v>9.5</v>
      </c>
      <c r="AI777" s="1">
        <v>661392</v>
      </c>
      <c r="AJ777" s="1">
        <v>37170</v>
      </c>
      <c r="AK777" s="1">
        <v>220658</v>
      </c>
      <c r="AL777" s="1">
        <v>266160</v>
      </c>
      <c r="AM777" s="1">
        <v>103117</v>
      </c>
      <c r="AN777" s="1">
        <v>34287</v>
      </c>
      <c r="AO777" s="1">
        <v>5.62</v>
      </c>
      <c r="AP777" s="1">
        <v>54967</v>
      </c>
      <c r="AQ777" s="1">
        <v>74987</v>
      </c>
      <c r="AR777" s="1">
        <v>29.9</v>
      </c>
      <c r="AS777" s="1">
        <v>47.6</v>
      </c>
      <c r="AT777" s="1">
        <v>22.5</v>
      </c>
      <c r="AU777" s="1">
        <v>679053</v>
      </c>
      <c r="AV777" s="1">
        <v>100454</v>
      </c>
      <c r="AW777" s="1">
        <v>19922</v>
      </c>
      <c r="AX777" s="1">
        <v>25</v>
      </c>
      <c r="AY777" s="1">
        <v>53754.5</v>
      </c>
      <c r="AZ777" s="1">
        <v>811309.08</v>
      </c>
      <c r="BA777" s="1">
        <v>865063.58</v>
      </c>
      <c r="BB777" s="1">
        <v>6.21</v>
      </c>
      <c r="BC777" s="1">
        <v>93.79</v>
      </c>
      <c r="BD777" s="1">
        <v>3.3</v>
      </c>
      <c r="BE777" s="1">
        <v>11552</v>
      </c>
      <c r="BF777" s="1">
        <v>89184</v>
      </c>
      <c r="BG777" s="1">
        <v>14.8</v>
      </c>
      <c r="BH777" s="1">
        <v>1.17</v>
      </c>
      <c r="BI777" s="1">
        <v>2013</v>
      </c>
      <c r="BJ777" s="1" t="s">
        <v>182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2012</v>
      </c>
      <c r="BQ777" s="1"/>
      <c r="BR777" s="1">
        <v>0</v>
      </c>
      <c r="BS777" s="1" t="s">
        <v>183</v>
      </c>
      <c r="BT777" s="1">
        <v>0</v>
      </c>
      <c r="BU777" s="1">
        <v>0</v>
      </c>
      <c r="BV777" s="1">
        <v>0</v>
      </c>
    </row>
    <row r="778" spans="1:74" x14ac:dyDescent="0.2">
      <c r="A778" s="1">
        <v>1027</v>
      </c>
      <c r="B778" s="1">
        <v>1027</v>
      </c>
      <c r="C778" s="1">
        <v>16740</v>
      </c>
      <c r="D778" s="1"/>
      <c r="E778" s="1" t="s">
        <v>181</v>
      </c>
      <c r="F778" s="1" t="s">
        <v>84</v>
      </c>
      <c r="G778" s="1">
        <v>2009</v>
      </c>
      <c r="H778" s="1">
        <f>IF(L778&gt;0,G778-G777,Check)</f>
        <v>1</v>
      </c>
      <c r="I778" s="1"/>
      <c r="J778" s="1"/>
      <c r="K778" s="1"/>
      <c r="L778" s="1">
        <v>4269995.4029999999</v>
      </c>
      <c r="M778" s="1">
        <v>474878.67499999999</v>
      </c>
      <c r="N778" s="1">
        <v>4269995.4029999999</v>
      </c>
      <c r="O778" s="1">
        <v>474878.67499999999</v>
      </c>
      <c r="P778" s="1">
        <v>31519.300999999999</v>
      </c>
      <c r="Q778" s="1">
        <v>3184675</v>
      </c>
      <c r="R778" s="1">
        <v>0.67161660999999995</v>
      </c>
      <c r="S778" s="1">
        <v>1603967675</v>
      </c>
      <c r="T778" s="1">
        <v>1745524</v>
      </c>
      <c r="U778" s="1">
        <v>844076</v>
      </c>
      <c r="V778" s="1">
        <v>713806</v>
      </c>
      <c r="W778" s="1">
        <v>20219</v>
      </c>
      <c r="X778" s="1">
        <v>27073</v>
      </c>
      <c r="Y778" s="1">
        <v>23218</v>
      </c>
      <c r="Z778" s="1">
        <v>32432</v>
      </c>
      <c r="AA778" s="1">
        <v>34008</v>
      </c>
      <c r="AB778" s="1">
        <v>1716203</v>
      </c>
      <c r="AC778" s="1">
        <v>13.6</v>
      </c>
      <c r="AD778" s="1">
        <v>9.1</v>
      </c>
      <c r="AE778" s="1">
        <v>77.400000000000006</v>
      </c>
      <c r="AF778" s="1">
        <v>26.3</v>
      </c>
      <c r="AG778" s="1">
        <v>63.8</v>
      </c>
      <c r="AH778" s="1">
        <v>9.9</v>
      </c>
      <c r="AI778" s="1">
        <v>675535</v>
      </c>
      <c r="AJ778" s="1">
        <v>39147</v>
      </c>
      <c r="AK778" s="1">
        <v>225153</v>
      </c>
      <c r="AL778" s="1">
        <v>278312</v>
      </c>
      <c r="AM778" s="1">
        <v>97234</v>
      </c>
      <c r="AN778" s="1">
        <v>35689</v>
      </c>
      <c r="AO778" s="1">
        <v>5.79</v>
      </c>
      <c r="AP778" s="1">
        <v>51267</v>
      </c>
      <c r="AQ778" s="1">
        <v>72717</v>
      </c>
      <c r="AR778" s="1">
        <v>34.299999999999997</v>
      </c>
      <c r="AS778" s="1">
        <v>45.4</v>
      </c>
      <c r="AT778" s="1">
        <v>20.3</v>
      </c>
      <c r="AU778" s="1">
        <v>651462</v>
      </c>
      <c r="AV778" s="1">
        <v>89247</v>
      </c>
      <c r="AW778" s="1">
        <v>15417</v>
      </c>
      <c r="AX778" s="1">
        <v>25</v>
      </c>
      <c r="AY778" s="1">
        <v>98545.17</v>
      </c>
      <c r="AZ778" s="1">
        <v>769676.58</v>
      </c>
      <c r="BA778" s="1">
        <v>868221.75</v>
      </c>
      <c r="BB778" s="1">
        <v>11.35</v>
      </c>
      <c r="BC778" s="1">
        <v>88.65</v>
      </c>
      <c r="BD778" s="1">
        <v>2.36</v>
      </c>
      <c r="BE778" s="1">
        <v>11552</v>
      </c>
      <c r="BF778" s="1">
        <v>84134</v>
      </c>
      <c r="BG778" s="1">
        <v>15.07</v>
      </c>
      <c r="BH778" s="1">
        <v>1.17</v>
      </c>
      <c r="BI778" s="1">
        <v>2013</v>
      </c>
      <c r="BJ778" s="1" t="s">
        <v>182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2012</v>
      </c>
      <c r="BQ778" s="1"/>
      <c r="BR778" s="1">
        <v>0</v>
      </c>
      <c r="BS778" s="1" t="s">
        <v>183</v>
      </c>
      <c r="BT778" s="1">
        <v>0</v>
      </c>
      <c r="BU778" s="1">
        <v>0</v>
      </c>
      <c r="BV778" s="1">
        <v>0</v>
      </c>
    </row>
    <row r="779" spans="1:74" x14ac:dyDescent="0.2">
      <c r="A779" s="1">
        <v>1028</v>
      </c>
      <c r="B779" s="1">
        <v>1028</v>
      </c>
      <c r="C779" s="1">
        <v>16740</v>
      </c>
      <c r="D779" s="1"/>
      <c r="E779" s="1" t="s">
        <v>181</v>
      </c>
      <c r="F779" s="1" t="s">
        <v>84</v>
      </c>
      <c r="G779" s="1">
        <v>2010</v>
      </c>
      <c r="H779" s="1">
        <f>IF(L779&gt;0,G779-G778,Check)</f>
        <v>1</v>
      </c>
      <c r="I779" s="1"/>
      <c r="J779" s="1"/>
      <c r="K779" s="1"/>
      <c r="L779" s="1">
        <v>4321927.2379999999</v>
      </c>
      <c r="M779" s="1">
        <v>606809.12899999996</v>
      </c>
      <c r="N779" s="1">
        <v>4321927.2379999999</v>
      </c>
      <c r="O779" s="1">
        <v>606809.12899999996</v>
      </c>
      <c r="P779" s="1">
        <v>40174.906999999999</v>
      </c>
      <c r="Q779" s="1">
        <v>3211891</v>
      </c>
      <c r="R779" s="1">
        <v>0.66921715400000004</v>
      </c>
      <c r="S779" s="1">
        <v>1603967675</v>
      </c>
      <c r="T779" s="1">
        <v>1764313</v>
      </c>
      <c r="U779" s="1">
        <v>857337</v>
      </c>
      <c r="V779" s="1">
        <v>716485</v>
      </c>
      <c r="W779" s="1">
        <v>18711</v>
      </c>
      <c r="X779" s="1">
        <v>26456</v>
      </c>
      <c r="Y779" s="1">
        <v>22621</v>
      </c>
      <c r="Z779" s="1">
        <v>31847</v>
      </c>
      <c r="AA779" s="1">
        <v>30258</v>
      </c>
      <c r="AB779" s="1">
        <v>1737343</v>
      </c>
      <c r="AC779" s="1"/>
      <c r="AD779" s="1"/>
      <c r="AE779" s="1"/>
      <c r="AF779" s="1">
        <v>25.8</v>
      </c>
      <c r="AG779" s="1">
        <v>64.099999999999994</v>
      </c>
      <c r="AH779" s="1">
        <v>10.1</v>
      </c>
      <c r="AI779" s="1">
        <v>663300</v>
      </c>
      <c r="AJ779" s="1">
        <v>42186</v>
      </c>
      <c r="AK779" s="1">
        <v>223507</v>
      </c>
      <c r="AL779" s="1">
        <v>269402</v>
      </c>
      <c r="AM779" s="1">
        <v>93451</v>
      </c>
      <c r="AN779" s="1">
        <v>34754</v>
      </c>
      <c r="AO779" s="1">
        <v>6.36</v>
      </c>
      <c r="AP779" s="1">
        <v>50449</v>
      </c>
      <c r="AQ779" s="1">
        <v>69265</v>
      </c>
      <c r="AR779" s="1">
        <v>34.1</v>
      </c>
      <c r="AS779" s="1">
        <v>46.2</v>
      </c>
      <c r="AT779" s="1">
        <v>19.7</v>
      </c>
      <c r="AU779" s="1">
        <v>642948</v>
      </c>
      <c r="AV779" s="1">
        <v>79973</v>
      </c>
      <c r="AW779" s="1">
        <v>15989</v>
      </c>
      <c r="AX779" s="1">
        <v>25.4</v>
      </c>
      <c r="AY779" s="1">
        <v>103257.17</v>
      </c>
      <c r="AZ779" s="1">
        <v>817448.75</v>
      </c>
      <c r="BA779" s="1">
        <v>920705.92</v>
      </c>
      <c r="BB779" s="1">
        <v>11.22</v>
      </c>
      <c r="BC779" s="1">
        <v>88.78</v>
      </c>
      <c r="BD779" s="1">
        <v>2.79</v>
      </c>
      <c r="BE779" s="1">
        <v>11552</v>
      </c>
      <c r="BF779" s="1">
        <v>79084</v>
      </c>
      <c r="BG779" s="1">
        <v>15.1</v>
      </c>
      <c r="BH779" s="1">
        <v>1.1499999999999999</v>
      </c>
      <c r="BI779" s="1">
        <v>2013</v>
      </c>
      <c r="BJ779" s="1" t="s">
        <v>182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2012</v>
      </c>
      <c r="BQ779" s="1"/>
      <c r="BR779" s="1">
        <v>0</v>
      </c>
      <c r="BS779" s="1" t="s">
        <v>183</v>
      </c>
      <c r="BT779" s="1">
        <v>0</v>
      </c>
      <c r="BU779" s="1">
        <v>0</v>
      </c>
      <c r="BV779" s="1">
        <v>0</v>
      </c>
    </row>
    <row r="780" spans="1:74" x14ac:dyDescent="0.2">
      <c r="A780" s="1">
        <v>1029</v>
      </c>
      <c r="B780" s="1">
        <v>1029</v>
      </c>
      <c r="C780" s="1">
        <v>16740</v>
      </c>
      <c r="D780" s="1"/>
      <c r="E780" s="1" t="s">
        <v>181</v>
      </c>
      <c r="F780" s="1" t="s">
        <v>84</v>
      </c>
      <c r="G780" s="1">
        <v>2011</v>
      </c>
      <c r="H780" s="1">
        <f>IF(L780&gt;0,G780-G779,Check)</f>
        <v>1</v>
      </c>
      <c r="I780" s="1"/>
      <c r="J780" s="1"/>
      <c r="K780" s="1"/>
      <c r="L780" s="1">
        <v>4318979.9009999996</v>
      </c>
      <c r="M780" s="1">
        <v>768040.05200000003</v>
      </c>
      <c r="N780" s="1">
        <v>4318979.9009999996</v>
      </c>
      <c r="O780" s="1">
        <v>768040.05200000003</v>
      </c>
      <c r="P780" s="1">
        <v>41293.328000000001</v>
      </c>
      <c r="Q780" s="1">
        <v>3678428</v>
      </c>
      <c r="R780" s="1">
        <v>0.76694601299999998</v>
      </c>
      <c r="S780" s="1">
        <v>1603967675</v>
      </c>
      <c r="T780" s="1">
        <v>1795472</v>
      </c>
      <c r="U780" s="1">
        <v>856676</v>
      </c>
      <c r="V780" s="1">
        <v>739757</v>
      </c>
      <c r="W780" s="1">
        <v>14725</v>
      </c>
      <c r="X780" s="1">
        <v>26511</v>
      </c>
      <c r="Y780" s="1">
        <v>23607</v>
      </c>
      <c r="Z780" s="1">
        <v>31987</v>
      </c>
      <c r="AA780" s="1">
        <v>30285</v>
      </c>
      <c r="AB780" s="1">
        <v>1767225</v>
      </c>
      <c r="AC780" s="1"/>
      <c r="AD780" s="1"/>
      <c r="AE780" s="1"/>
      <c r="AF780" s="1">
        <v>25.8</v>
      </c>
      <c r="AG780" s="1">
        <v>63.9</v>
      </c>
      <c r="AH780" s="1">
        <v>10.3</v>
      </c>
      <c r="AI780" s="1">
        <v>671191</v>
      </c>
      <c r="AJ780" s="1">
        <v>41264</v>
      </c>
      <c r="AK780" s="1">
        <v>231236</v>
      </c>
      <c r="AL780" s="1">
        <v>272660</v>
      </c>
      <c r="AM780" s="1">
        <v>88561</v>
      </c>
      <c r="AN780" s="1">
        <v>37470</v>
      </c>
      <c r="AO780" s="1">
        <v>6.15</v>
      </c>
      <c r="AP780" s="1">
        <v>50671</v>
      </c>
      <c r="AQ780" s="1">
        <v>72123</v>
      </c>
      <c r="AR780" s="1">
        <v>34.9</v>
      </c>
      <c r="AS780" s="1">
        <v>44.1</v>
      </c>
      <c r="AT780" s="1">
        <v>21</v>
      </c>
      <c r="AU780" s="1">
        <v>663620</v>
      </c>
      <c r="AV780" s="1">
        <v>78242</v>
      </c>
      <c r="AW780" s="1">
        <v>19227</v>
      </c>
      <c r="AX780" s="1">
        <v>25.2</v>
      </c>
      <c r="AY780" s="1">
        <v>95686.83</v>
      </c>
      <c r="AZ780" s="1">
        <v>838887.5</v>
      </c>
      <c r="BA780" s="1">
        <v>934574.33</v>
      </c>
      <c r="BB780" s="1">
        <v>10.24</v>
      </c>
      <c r="BC780" s="1">
        <v>89.76</v>
      </c>
      <c r="BD780" s="1">
        <v>3.53</v>
      </c>
      <c r="BE780" s="1">
        <v>11552</v>
      </c>
      <c r="BF780" s="1">
        <v>74034</v>
      </c>
      <c r="BG780" s="1">
        <v>18.600000000000001</v>
      </c>
      <c r="BH780" s="1">
        <v>1.1200000000000001</v>
      </c>
      <c r="BI780" s="1">
        <v>2013</v>
      </c>
      <c r="BJ780" s="1" t="s">
        <v>182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2012</v>
      </c>
      <c r="BQ780" s="1"/>
      <c r="BR780" s="1">
        <v>0</v>
      </c>
      <c r="BS780" s="1" t="s">
        <v>183</v>
      </c>
      <c r="BT780" s="1">
        <v>0</v>
      </c>
      <c r="BU780" s="1">
        <v>0</v>
      </c>
      <c r="BV780" s="1">
        <v>0</v>
      </c>
    </row>
    <row r="781" spans="1:74" x14ac:dyDescent="0.2">
      <c r="A781" s="1">
        <v>1030</v>
      </c>
      <c r="B781" s="1">
        <v>1030</v>
      </c>
      <c r="C781" s="1">
        <v>16740</v>
      </c>
      <c r="D781" s="1"/>
      <c r="E781" s="1" t="s">
        <v>181</v>
      </c>
      <c r="F781" s="1" t="s">
        <v>84</v>
      </c>
      <c r="G781" s="1">
        <v>2012</v>
      </c>
      <c r="H781" s="1">
        <f>IF(L781&gt;0,G781-G780,Check)</f>
        <v>1</v>
      </c>
      <c r="I781" s="1"/>
      <c r="J781" s="1"/>
      <c r="K781" s="1"/>
      <c r="L781" s="1">
        <v>4473086.068</v>
      </c>
      <c r="M781" s="1">
        <v>789353.9865</v>
      </c>
      <c r="N781" s="1">
        <v>4473086.068</v>
      </c>
      <c r="O781" s="1">
        <v>789353.9865</v>
      </c>
      <c r="P781" s="1">
        <v>46298.307000000001</v>
      </c>
      <c r="Q781" s="1">
        <v>3793166</v>
      </c>
      <c r="R781" s="1">
        <v>0.76362178800000002</v>
      </c>
      <c r="S781" s="1">
        <v>1603967675</v>
      </c>
      <c r="T781" s="1">
        <v>1831084</v>
      </c>
      <c r="U781" s="1">
        <v>883891</v>
      </c>
      <c r="V781" s="1">
        <v>735907</v>
      </c>
      <c r="W781" s="1">
        <v>19061</v>
      </c>
      <c r="X781" s="1">
        <v>26839</v>
      </c>
      <c r="Y781" s="1">
        <v>22555</v>
      </c>
      <c r="Z781" s="1">
        <v>32263</v>
      </c>
      <c r="AA781" s="1">
        <v>29921</v>
      </c>
      <c r="AB781" s="1">
        <v>1801914</v>
      </c>
      <c r="AC781" s="1"/>
      <c r="AD781" s="1"/>
      <c r="AE781" s="1"/>
      <c r="AF781" s="1">
        <v>25.5</v>
      </c>
      <c r="AG781" s="1">
        <v>63.8</v>
      </c>
      <c r="AH781" s="1">
        <v>10.7</v>
      </c>
      <c r="AI781" s="1">
        <v>675362</v>
      </c>
      <c r="AJ781" s="1">
        <v>41553</v>
      </c>
      <c r="AK781" s="1">
        <v>229753</v>
      </c>
      <c r="AL781" s="1">
        <v>272041</v>
      </c>
      <c r="AM781" s="1">
        <v>95105</v>
      </c>
      <c r="AN781" s="1">
        <v>36910</v>
      </c>
      <c r="AO781" s="1">
        <v>6.15</v>
      </c>
      <c r="AP781" s="1">
        <v>52470</v>
      </c>
      <c r="AQ781" s="1">
        <v>74924</v>
      </c>
      <c r="AR781" s="1">
        <v>33</v>
      </c>
      <c r="AS781" s="1">
        <v>44.8</v>
      </c>
      <c r="AT781" s="1">
        <v>22.2</v>
      </c>
      <c r="AU781" s="1">
        <v>673031</v>
      </c>
      <c r="AV781" s="1">
        <v>87669</v>
      </c>
      <c r="AW781" s="1">
        <v>18346</v>
      </c>
      <c r="AX781" s="1">
        <v>25.6</v>
      </c>
      <c r="AY781" s="1">
        <v>85323.58</v>
      </c>
      <c r="AZ781" s="1">
        <v>868675.75</v>
      </c>
      <c r="BA781" s="1">
        <v>953999.33</v>
      </c>
      <c r="BB781" s="1">
        <v>8.9499999999999993</v>
      </c>
      <c r="BC781" s="1">
        <v>91.05</v>
      </c>
      <c r="BD781" s="1">
        <v>3.62</v>
      </c>
      <c r="BE781" s="1">
        <v>11552</v>
      </c>
      <c r="BF781" s="1">
        <v>78261</v>
      </c>
      <c r="BG781" s="1">
        <v>17.05</v>
      </c>
      <c r="BH781" s="1">
        <v>1.0900000000000001</v>
      </c>
      <c r="BI781" s="1">
        <v>2013</v>
      </c>
      <c r="BJ781" s="1" t="s">
        <v>182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2012</v>
      </c>
      <c r="BQ781" s="1"/>
      <c r="BR781" s="1">
        <v>1</v>
      </c>
      <c r="BS781" s="1" t="s">
        <v>183</v>
      </c>
      <c r="BT781" s="1">
        <v>0</v>
      </c>
      <c r="BU781" s="1">
        <v>0</v>
      </c>
      <c r="BV781" s="1">
        <v>0</v>
      </c>
    </row>
    <row r="782" spans="1:74" x14ac:dyDescent="0.2">
      <c r="A782" s="1">
        <v>1031</v>
      </c>
      <c r="B782" s="1">
        <v>1031</v>
      </c>
      <c r="C782" s="1">
        <v>16740</v>
      </c>
      <c r="D782" s="1"/>
      <c r="E782" s="1" t="s">
        <v>181</v>
      </c>
      <c r="F782" s="1" t="s">
        <v>84</v>
      </c>
      <c r="G782" s="1">
        <v>2013</v>
      </c>
      <c r="H782" s="1">
        <f>IF(L782&gt;0,G782-G781,Check)</f>
        <v>1</v>
      </c>
      <c r="I782" s="1"/>
      <c r="J782" s="1"/>
      <c r="K782" s="1"/>
      <c r="L782" s="1">
        <v>4482660.1839999901</v>
      </c>
      <c r="M782" s="1">
        <v>783210.77549999999</v>
      </c>
      <c r="N782" s="1">
        <v>4482660.1839999901</v>
      </c>
      <c r="O782" s="1">
        <v>783210.77549999999</v>
      </c>
      <c r="P782" s="1">
        <v>49762.530500000001</v>
      </c>
      <c r="Q782" s="1">
        <v>4358896</v>
      </c>
      <c r="R782" s="1">
        <v>0.87563760999999996</v>
      </c>
      <c r="S782" s="1">
        <v>1603967675</v>
      </c>
      <c r="T782" s="1">
        <v>2335358</v>
      </c>
      <c r="U782" s="1">
        <v>1171106</v>
      </c>
      <c r="V782" s="1">
        <v>913469</v>
      </c>
      <c r="W782" s="1">
        <v>25110</v>
      </c>
      <c r="X782" s="1">
        <v>26725</v>
      </c>
      <c r="Y782" s="1">
        <v>22994</v>
      </c>
      <c r="Z782" s="1">
        <v>31774</v>
      </c>
      <c r="AA782" s="1">
        <v>31700</v>
      </c>
      <c r="AB782" s="1">
        <v>2298466</v>
      </c>
      <c r="AC782" s="1">
        <v>14.8</v>
      </c>
      <c r="AD782" s="1">
        <v>10</v>
      </c>
      <c r="AE782" s="1">
        <v>75.2</v>
      </c>
      <c r="AF782" s="1">
        <v>24.9</v>
      </c>
      <c r="AG782" s="1">
        <v>63.1</v>
      </c>
      <c r="AH782" s="1">
        <v>12</v>
      </c>
      <c r="AI782" s="1">
        <v>859709</v>
      </c>
      <c r="AJ782" s="1">
        <v>51442</v>
      </c>
      <c r="AK782" s="1">
        <v>288483</v>
      </c>
      <c r="AL782" s="1">
        <v>336695</v>
      </c>
      <c r="AM782" s="1">
        <v>128836</v>
      </c>
      <c r="AN782" s="1">
        <v>54253</v>
      </c>
      <c r="AO782" s="1">
        <v>5.98</v>
      </c>
      <c r="AP782" s="1">
        <v>51251</v>
      </c>
      <c r="AQ782" s="1">
        <v>72972</v>
      </c>
      <c r="AR782" s="1">
        <v>33.799999999999997</v>
      </c>
      <c r="AS782" s="1">
        <v>44.3</v>
      </c>
      <c r="AT782" s="1">
        <v>21.9</v>
      </c>
      <c r="AU782" s="1">
        <v>871561</v>
      </c>
      <c r="AV782" s="1">
        <v>108957</v>
      </c>
      <c r="AW782" s="1">
        <v>18898</v>
      </c>
      <c r="AX782" s="1">
        <v>26</v>
      </c>
      <c r="AY782" s="1">
        <v>73577.5</v>
      </c>
      <c r="AZ782" s="1">
        <v>892628.33</v>
      </c>
      <c r="BA782" s="1">
        <v>966205.83</v>
      </c>
      <c r="BB782" s="1">
        <v>7.62</v>
      </c>
      <c r="BC782" s="1">
        <v>92.38</v>
      </c>
      <c r="BD782" s="1">
        <v>3.53</v>
      </c>
      <c r="BE782" s="1">
        <v>11552</v>
      </c>
      <c r="BF782" s="1">
        <v>81456</v>
      </c>
      <c r="BG782" s="1">
        <v>15.74</v>
      </c>
      <c r="BH782" s="1">
        <v>1.08</v>
      </c>
      <c r="BI782" s="1">
        <v>2013</v>
      </c>
      <c r="BJ782" s="1" t="s">
        <v>182</v>
      </c>
      <c r="BK782" s="1">
        <v>1</v>
      </c>
      <c r="BL782" s="1">
        <v>0</v>
      </c>
      <c r="BM782" s="1">
        <v>0</v>
      </c>
      <c r="BN782" s="1">
        <v>0</v>
      </c>
      <c r="BO782" s="1">
        <v>0</v>
      </c>
      <c r="BP782" s="1">
        <v>2012</v>
      </c>
      <c r="BQ782" s="1"/>
      <c r="BR782" s="1">
        <v>1</v>
      </c>
      <c r="BS782" s="1" t="s">
        <v>183</v>
      </c>
      <c r="BT782" s="1">
        <v>0</v>
      </c>
      <c r="BU782" s="1">
        <v>0</v>
      </c>
      <c r="BV782" s="1">
        <v>0</v>
      </c>
    </row>
    <row r="783" spans="1:74" x14ac:dyDescent="0.2">
      <c r="A783" s="1">
        <v>1032</v>
      </c>
      <c r="B783" s="1">
        <v>1032</v>
      </c>
      <c r="C783" s="1">
        <v>16740</v>
      </c>
      <c r="D783" s="1"/>
      <c r="E783" s="1" t="s">
        <v>181</v>
      </c>
      <c r="F783" s="1" t="s">
        <v>84</v>
      </c>
      <c r="G783" s="1">
        <v>2014</v>
      </c>
      <c r="H783" s="1">
        <f>IF(L783&gt;0,G783-G782,Check)</f>
        <v>1</v>
      </c>
      <c r="I783" s="1"/>
      <c r="J783" s="1"/>
      <c r="K783" s="1"/>
      <c r="L783" s="1">
        <v>4620005.3449999997</v>
      </c>
      <c r="M783" s="1">
        <v>918801.76199999999</v>
      </c>
      <c r="N783" s="1">
        <v>4620005.3449999997</v>
      </c>
      <c r="O783" s="1">
        <v>918801.76199999999</v>
      </c>
      <c r="P783" s="1">
        <v>59596.891000000003</v>
      </c>
      <c r="Q783" s="1">
        <v>4553044</v>
      </c>
      <c r="R783" s="1">
        <v>0.88744835</v>
      </c>
      <c r="S783" s="1">
        <v>1603967675</v>
      </c>
      <c r="T783" s="1">
        <v>2380314</v>
      </c>
      <c r="U783" s="1">
        <v>1188492</v>
      </c>
      <c r="V783" s="1">
        <v>944632</v>
      </c>
      <c r="W783" s="1">
        <v>25820</v>
      </c>
      <c r="X783" s="1">
        <v>27151</v>
      </c>
      <c r="Y783" s="1">
        <v>22899</v>
      </c>
      <c r="Z783" s="1">
        <v>32862</v>
      </c>
      <c r="AA783" s="1">
        <v>30230</v>
      </c>
      <c r="AB783" s="1">
        <v>2345650</v>
      </c>
      <c r="AC783" s="1">
        <v>15.2</v>
      </c>
      <c r="AD783" s="1">
        <v>8.8000000000000007</v>
      </c>
      <c r="AE783" s="1">
        <v>76.099999999999994</v>
      </c>
      <c r="AF783" s="1">
        <v>24.6</v>
      </c>
      <c r="AG783" s="1">
        <v>63</v>
      </c>
      <c r="AH783" s="1">
        <v>12.4</v>
      </c>
      <c r="AI783" s="1">
        <v>883281</v>
      </c>
      <c r="AJ783" s="1">
        <v>49479</v>
      </c>
      <c r="AK783" s="1">
        <v>290973</v>
      </c>
      <c r="AL783" s="1">
        <v>353217</v>
      </c>
      <c r="AM783" s="1">
        <v>134834</v>
      </c>
      <c r="AN783" s="1">
        <v>54778</v>
      </c>
      <c r="AO783" s="1">
        <v>5.6</v>
      </c>
      <c r="AP783" s="1">
        <v>53549</v>
      </c>
      <c r="AQ783" s="1">
        <v>75943</v>
      </c>
      <c r="AR783" s="1">
        <v>32.1</v>
      </c>
      <c r="AS783" s="1">
        <v>45.4</v>
      </c>
      <c r="AT783" s="1">
        <v>22.5</v>
      </c>
      <c r="AU783" s="1">
        <v>908379</v>
      </c>
      <c r="AV783" s="1">
        <v>105616</v>
      </c>
      <c r="AW783" s="1">
        <v>20859</v>
      </c>
      <c r="AX783" s="1">
        <v>26.1</v>
      </c>
      <c r="AY783" s="1">
        <v>59434.33</v>
      </c>
      <c r="AZ783" s="1">
        <v>926221.42</v>
      </c>
      <c r="BA783" s="1">
        <v>985655.75</v>
      </c>
      <c r="BB783" s="1">
        <v>6.03</v>
      </c>
      <c r="BC783" s="1">
        <v>93.97</v>
      </c>
      <c r="BD783" s="1">
        <v>3.41</v>
      </c>
      <c r="BE783" s="1">
        <v>11552</v>
      </c>
      <c r="BF783" s="1">
        <v>83653</v>
      </c>
      <c r="BG783" s="1">
        <v>15.42</v>
      </c>
      <c r="BH783" s="1">
        <v>1.06</v>
      </c>
      <c r="BI783" s="1">
        <v>2013</v>
      </c>
      <c r="BJ783" s="1" t="s">
        <v>182</v>
      </c>
      <c r="BK783" s="1">
        <v>1</v>
      </c>
      <c r="BL783" s="1">
        <v>1</v>
      </c>
      <c r="BM783" s="1">
        <v>0</v>
      </c>
      <c r="BN783" s="1">
        <v>0</v>
      </c>
      <c r="BO783" s="1">
        <v>0</v>
      </c>
      <c r="BP783" s="1">
        <v>2012</v>
      </c>
      <c r="BQ783" s="1"/>
      <c r="BR783" s="1">
        <v>1</v>
      </c>
      <c r="BS783" s="1" t="s">
        <v>183</v>
      </c>
      <c r="BT783" s="1">
        <v>0</v>
      </c>
      <c r="BU783" s="1">
        <v>0</v>
      </c>
      <c r="BV783" s="1">
        <v>0</v>
      </c>
    </row>
    <row r="784" spans="1:74" x14ac:dyDescent="0.2">
      <c r="A784" s="1">
        <v>1033</v>
      </c>
      <c r="B784" s="1">
        <v>1033</v>
      </c>
      <c r="C784" s="1">
        <v>16740</v>
      </c>
      <c r="D784" s="1"/>
      <c r="E784" s="1" t="s">
        <v>181</v>
      </c>
      <c r="F784" s="1" t="s">
        <v>84</v>
      </c>
      <c r="G784" s="1">
        <v>2015</v>
      </c>
      <c r="H784" s="1">
        <f>IF(L784&gt;0,G784-G783,Check)</f>
        <v>1</v>
      </c>
      <c r="I784" s="1"/>
      <c r="J784" s="1"/>
      <c r="K784" s="1"/>
      <c r="L784" s="1">
        <v>4630640.25</v>
      </c>
      <c r="M784" s="1">
        <v>927803.16</v>
      </c>
      <c r="N784" s="1">
        <v>4630640.25</v>
      </c>
      <c r="O784" s="1">
        <v>927803.16</v>
      </c>
      <c r="P784" s="1">
        <v>64129.107499999998</v>
      </c>
      <c r="Q784" s="1">
        <v>5053583</v>
      </c>
      <c r="R784" s="1">
        <v>0.98274779400000001</v>
      </c>
      <c r="S784" s="1">
        <v>1603967675</v>
      </c>
      <c r="T784" s="1">
        <v>2426363</v>
      </c>
      <c r="U784" s="1">
        <v>1190907</v>
      </c>
      <c r="V784" s="1">
        <v>969175</v>
      </c>
      <c r="W784" s="1">
        <v>29156</v>
      </c>
      <c r="X784" s="1">
        <v>28612</v>
      </c>
      <c r="Y784" s="1">
        <v>23859</v>
      </c>
      <c r="Z784" s="1">
        <v>35081</v>
      </c>
      <c r="AA784" s="1">
        <v>30694</v>
      </c>
      <c r="AB784" s="1">
        <v>2389106</v>
      </c>
      <c r="AC784" s="1">
        <v>14.1</v>
      </c>
      <c r="AD784" s="1">
        <v>9.3000000000000007</v>
      </c>
      <c r="AE784" s="1">
        <v>76.599999999999994</v>
      </c>
      <c r="AF784" s="1">
        <v>24.4</v>
      </c>
      <c r="AG784" s="1">
        <v>62.9</v>
      </c>
      <c r="AH784" s="1">
        <v>12.7</v>
      </c>
      <c r="AI784" s="1">
        <v>905696</v>
      </c>
      <c r="AJ784" s="1">
        <v>49156</v>
      </c>
      <c r="AK784" s="1">
        <v>297356</v>
      </c>
      <c r="AL784" s="1">
        <v>359256</v>
      </c>
      <c r="AM784" s="1">
        <v>141447</v>
      </c>
      <c r="AN784" s="1">
        <v>58481</v>
      </c>
      <c r="AO784" s="1">
        <v>5.43</v>
      </c>
      <c r="AP784" s="1">
        <v>54836</v>
      </c>
      <c r="AQ784" s="1">
        <v>77789</v>
      </c>
      <c r="AR784" s="1">
        <v>31.6</v>
      </c>
      <c r="AS784" s="1">
        <v>44.2</v>
      </c>
      <c r="AT784" s="1">
        <v>24.2</v>
      </c>
      <c r="AU784" s="1">
        <v>944540</v>
      </c>
      <c r="AV784" s="1">
        <v>103052</v>
      </c>
      <c r="AW784" s="1">
        <v>21140</v>
      </c>
      <c r="AX784" s="1">
        <v>26.9</v>
      </c>
      <c r="AY784" s="1">
        <v>54613.5</v>
      </c>
      <c r="AZ784" s="1">
        <v>960894.5</v>
      </c>
      <c r="BA784" s="1">
        <v>1015508</v>
      </c>
      <c r="BB784" s="1">
        <v>5.38</v>
      </c>
      <c r="BC784" s="1">
        <v>94.62</v>
      </c>
      <c r="BD784" s="1">
        <v>2.41</v>
      </c>
      <c r="BE784" s="1">
        <v>11552</v>
      </c>
      <c r="BF784" s="1">
        <v>86178</v>
      </c>
      <c r="BG784" s="1">
        <v>14.47</v>
      </c>
      <c r="BH784" s="1">
        <v>1.06</v>
      </c>
      <c r="BI784" s="1">
        <v>2013</v>
      </c>
      <c r="BJ784" s="1" t="s">
        <v>182</v>
      </c>
      <c r="BK784" s="1">
        <v>1</v>
      </c>
      <c r="BL784" s="1">
        <v>2</v>
      </c>
      <c r="BM784" s="1">
        <v>24</v>
      </c>
      <c r="BN784" s="1">
        <v>0</v>
      </c>
      <c r="BO784" s="1">
        <v>0</v>
      </c>
      <c r="BP784" s="1">
        <v>2012</v>
      </c>
      <c r="BQ784" s="1"/>
      <c r="BR784" s="1">
        <v>1</v>
      </c>
      <c r="BS784" s="1" t="s">
        <v>183</v>
      </c>
      <c r="BT784" s="1">
        <v>0</v>
      </c>
      <c r="BU784" s="1">
        <v>0</v>
      </c>
      <c r="BV784" s="1">
        <v>0</v>
      </c>
    </row>
    <row r="785" spans="1:74" x14ac:dyDescent="0.2">
      <c r="A785" s="1">
        <v>1034</v>
      </c>
      <c r="B785" s="1">
        <v>1034</v>
      </c>
      <c r="C785" s="1">
        <v>16740</v>
      </c>
      <c r="D785" s="1"/>
      <c r="E785" s="1" t="s">
        <v>181</v>
      </c>
      <c r="F785" s="1" t="s">
        <v>84</v>
      </c>
      <c r="G785" s="1">
        <v>2016</v>
      </c>
      <c r="H785" s="1">
        <f>IF(L785&gt;0,G785-G784,Check)</f>
        <v>1</v>
      </c>
      <c r="I785" s="1"/>
      <c r="J785" s="1"/>
      <c r="K785" s="1"/>
      <c r="L785" s="1">
        <v>4787469.5290000001</v>
      </c>
      <c r="M785" s="1">
        <v>955095.51399999997</v>
      </c>
      <c r="N785" s="1">
        <v>4787469.5290000001</v>
      </c>
      <c r="O785" s="1">
        <v>955095.51399999997</v>
      </c>
      <c r="P785" s="1">
        <v>68435.298500000004</v>
      </c>
      <c r="Q785" s="1">
        <v>3907008</v>
      </c>
      <c r="R785" s="1">
        <v>0.73488942000000002</v>
      </c>
      <c r="S785" s="1">
        <v>1603967675</v>
      </c>
      <c r="T785" s="1">
        <v>2474314</v>
      </c>
      <c r="U785" s="1">
        <v>1207137</v>
      </c>
      <c r="V785" s="1">
        <v>996009</v>
      </c>
      <c r="W785" s="1">
        <v>25390</v>
      </c>
      <c r="X785" s="1">
        <v>30407</v>
      </c>
      <c r="Y785" s="1">
        <v>25649</v>
      </c>
      <c r="Z785" s="1">
        <v>35880</v>
      </c>
      <c r="AA785" s="1">
        <v>30237</v>
      </c>
      <c r="AB785" s="1">
        <v>2438416</v>
      </c>
      <c r="AC785" s="1">
        <v>12.3</v>
      </c>
      <c r="AD785" s="1">
        <v>8.8000000000000007</v>
      </c>
      <c r="AE785" s="1">
        <v>78.900000000000006</v>
      </c>
      <c r="AF785" s="1">
        <v>24.3</v>
      </c>
      <c r="AG785" s="1">
        <v>62.9</v>
      </c>
      <c r="AH785" s="1">
        <v>12.8</v>
      </c>
      <c r="AI785" s="1">
        <v>917897</v>
      </c>
      <c r="AJ785" s="1">
        <v>43751</v>
      </c>
      <c r="AK785" s="1">
        <v>290056</v>
      </c>
      <c r="AL785" s="1">
        <v>371224</v>
      </c>
      <c r="AM785" s="1">
        <v>153746</v>
      </c>
      <c r="AN785" s="1">
        <v>59120</v>
      </c>
      <c r="AO785" s="1">
        <v>4.7699999999999996</v>
      </c>
      <c r="AP785" s="1">
        <v>59979</v>
      </c>
      <c r="AQ785" s="1">
        <v>82776</v>
      </c>
      <c r="AR785" s="1">
        <v>28.4</v>
      </c>
      <c r="AS785" s="1">
        <v>45.2</v>
      </c>
      <c r="AT785" s="1">
        <v>26.4</v>
      </c>
      <c r="AU785" s="1">
        <v>965301</v>
      </c>
      <c r="AV785" s="1">
        <v>109449</v>
      </c>
      <c r="AW785" s="1">
        <v>16191</v>
      </c>
      <c r="AX785" s="1">
        <v>26.5</v>
      </c>
      <c r="AY785" s="1">
        <v>49564.92</v>
      </c>
      <c r="AZ785" s="1">
        <v>996895.67</v>
      </c>
      <c r="BA785" s="1">
        <v>1046460.58</v>
      </c>
      <c r="BB785" s="1">
        <v>4.74</v>
      </c>
      <c r="BC785" s="1">
        <v>95.26</v>
      </c>
      <c r="BD785" s="1">
        <v>2.21</v>
      </c>
      <c r="BE785" s="1">
        <v>11552</v>
      </c>
      <c r="BF785" s="1">
        <v>87165</v>
      </c>
      <c r="BG785" s="1">
        <v>13.96</v>
      </c>
      <c r="BH785" s="1">
        <v>1.05</v>
      </c>
      <c r="BI785" s="1">
        <v>2013</v>
      </c>
      <c r="BJ785" s="1" t="s">
        <v>182</v>
      </c>
      <c r="BK785" s="1">
        <v>1</v>
      </c>
      <c r="BL785" s="1">
        <v>3</v>
      </c>
      <c r="BM785" s="1">
        <v>25</v>
      </c>
      <c r="BN785" s="1">
        <v>0</v>
      </c>
      <c r="BO785" s="1">
        <v>0</v>
      </c>
      <c r="BP785" s="1">
        <v>2012</v>
      </c>
      <c r="BQ785" s="1"/>
      <c r="BR785" s="1">
        <v>1</v>
      </c>
      <c r="BS785" s="1" t="s">
        <v>183</v>
      </c>
      <c r="BT785" s="1">
        <v>0</v>
      </c>
      <c r="BU785" s="1">
        <v>0</v>
      </c>
      <c r="BV785" s="1">
        <v>0</v>
      </c>
    </row>
    <row r="786" spans="1:74" x14ac:dyDescent="0.2">
      <c r="A786" s="1">
        <v>1035</v>
      </c>
      <c r="B786" s="1">
        <v>1035</v>
      </c>
      <c r="C786" s="1">
        <v>16740</v>
      </c>
      <c r="D786" s="1"/>
      <c r="E786" s="1" t="s">
        <v>181</v>
      </c>
      <c r="F786" s="1" t="s">
        <v>84</v>
      </c>
      <c r="G786" s="1">
        <v>2017</v>
      </c>
      <c r="H786" s="1">
        <f>IF(L786&gt;0,G786-G785,Check)</f>
        <v>1</v>
      </c>
      <c r="I786" s="1"/>
      <c r="J786" s="1"/>
      <c r="K786" s="1"/>
      <c r="L786" s="1">
        <v>4755107.3600000003</v>
      </c>
      <c r="M786" s="1">
        <v>972469.76100000006</v>
      </c>
      <c r="N786" s="1">
        <v>4755107.3600000003</v>
      </c>
      <c r="O786" s="1">
        <v>972469.76100000006</v>
      </c>
      <c r="P786" s="1">
        <v>70136.342999999993</v>
      </c>
      <c r="Q786" s="1">
        <v>3599048</v>
      </c>
      <c r="R786" s="1">
        <v>0.68157088300000002</v>
      </c>
      <c r="S786" s="1">
        <v>1603967675</v>
      </c>
      <c r="T786" s="1">
        <v>2525305</v>
      </c>
      <c r="U786" s="1">
        <v>1226088</v>
      </c>
      <c r="V786" s="1">
        <v>1011589</v>
      </c>
      <c r="W786" s="1">
        <v>29859</v>
      </c>
      <c r="X786" s="1">
        <v>31014</v>
      </c>
      <c r="Y786" s="1">
        <v>26137</v>
      </c>
      <c r="Z786" s="1">
        <v>37470</v>
      </c>
      <c r="AA786" s="1">
        <v>32120</v>
      </c>
      <c r="AB786" s="1">
        <v>2489929</v>
      </c>
      <c r="AC786" s="1">
        <v>12.1</v>
      </c>
      <c r="AD786" s="1">
        <v>8.1</v>
      </c>
      <c r="AE786" s="1">
        <v>79.8</v>
      </c>
      <c r="AF786" s="1">
        <v>24.1</v>
      </c>
      <c r="AG786" s="1">
        <v>62.6</v>
      </c>
      <c r="AH786" s="1">
        <v>13.3</v>
      </c>
      <c r="AI786" s="1">
        <v>944261</v>
      </c>
      <c r="AJ786" s="1">
        <v>45507</v>
      </c>
      <c r="AK786" s="1">
        <v>303819</v>
      </c>
      <c r="AL786" s="1">
        <v>379080</v>
      </c>
      <c r="AM786" s="1">
        <v>150974</v>
      </c>
      <c r="AN786" s="1">
        <v>64881</v>
      </c>
      <c r="AO786" s="1">
        <v>4.82</v>
      </c>
      <c r="AP786" s="1">
        <v>61156</v>
      </c>
      <c r="AQ786" s="1">
        <v>85987</v>
      </c>
      <c r="AR786" s="1">
        <v>28</v>
      </c>
      <c r="AS786" s="1">
        <v>44</v>
      </c>
      <c r="AT786" s="1">
        <v>28</v>
      </c>
      <c r="AU786" s="1">
        <v>993953</v>
      </c>
      <c r="AV786" s="1">
        <v>109427</v>
      </c>
      <c r="AW786" s="1">
        <v>19354</v>
      </c>
      <c r="AX786" s="1">
        <v>27.3</v>
      </c>
      <c r="AY786" s="1">
        <v>45927.58</v>
      </c>
      <c r="AZ786" s="1">
        <v>1032459.83</v>
      </c>
      <c r="BA786" s="1">
        <v>1078387.42</v>
      </c>
      <c r="BB786" s="1">
        <v>4.26</v>
      </c>
      <c r="BC786" s="1">
        <v>95.74</v>
      </c>
      <c r="BD786" s="1">
        <v>2.46</v>
      </c>
      <c r="BE786" s="1">
        <v>11552</v>
      </c>
      <c r="BF786" s="1">
        <v>89163</v>
      </c>
      <c r="BG786" s="1">
        <v>13.87</v>
      </c>
      <c r="BH786" s="1">
        <v>1.02</v>
      </c>
      <c r="BI786" s="1">
        <v>2013</v>
      </c>
      <c r="BJ786" s="1" t="s">
        <v>182</v>
      </c>
      <c r="BK786" s="1">
        <v>1</v>
      </c>
      <c r="BL786" s="1">
        <v>4</v>
      </c>
      <c r="BM786" s="1">
        <v>26</v>
      </c>
      <c r="BN786" s="1">
        <v>5</v>
      </c>
      <c r="BO786" s="1">
        <v>0</v>
      </c>
      <c r="BP786" s="1">
        <v>2012</v>
      </c>
      <c r="BQ786" s="1"/>
      <c r="BR786" s="1">
        <v>1</v>
      </c>
      <c r="BS786" s="1" t="s">
        <v>183</v>
      </c>
      <c r="BT786" s="1">
        <v>0</v>
      </c>
      <c r="BU786" s="1">
        <v>0</v>
      </c>
      <c r="BV786" s="1">
        <v>0</v>
      </c>
    </row>
    <row r="787" spans="1:74" x14ac:dyDescent="0.2">
      <c r="A787" s="1">
        <v>1036</v>
      </c>
      <c r="B787" s="1">
        <v>1036</v>
      </c>
      <c r="C787" s="1">
        <v>16740</v>
      </c>
      <c r="D787" s="1"/>
      <c r="E787" s="1" t="s">
        <v>181</v>
      </c>
      <c r="F787" s="1" t="s">
        <v>84</v>
      </c>
      <c r="G787" s="1">
        <v>2018</v>
      </c>
      <c r="H787" s="1">
        <f>IF(L787&gt;0,G787-G786,Check)</f>
        <v>1</v>
      </c>
      <c r="I787" s="1"/>
      <c r="J787" s="1"/>
      <c r="K787" s="1"/>
      <c r="L787" s="1">
        <v>6655446.017</v>
      </c>
      <c r="M787" s="1">
        <v>1890103.575</v>
      </c>
      <c r="N787" s="1">
        <v>6655446.017</v>
      </c>
      <c r="O787" s="1">
        <v>1890103.575</v>
      </c>
      <c r="P787" s="1">
        <v>121097.439</v>
      </c>
      <c r="Q787" s="1">
        <v>3081434.25</v>
      </c>
      <c r="R787" s="1">
        <v>0.41692645900000003</v>
      </c>
      <c r="S787" s="1">
        <v>1603967675</v>
      </c>
      <c r="T787" s="1">
        <v>2575536</v>
      </c>
      <c r="U787" s="1">
        <v>1244358.75</v>
      </c>
      <c r="V787" s="1">
        <v>1029982.5</v>
      </c>
      <c r="W787" s="1">
        <v>32269.25</v>
      </c>
      <c r="X787" s="1">
        <v>31918</v>
      </c>
      <c r="Y787" s="1">
        <v>26950.5</v>
      </c>
      <c r="Z787" s="1">
        <v>38862.25</v>
      </c>
      <c r="AA787" s="1">
        <v>33418</v>
      </c>
      <c r="AB787" s="1">
        <v>2540891.25</v>
      </c>
      <c r="AC787" s="1">
        <v>11.5</v>
      </c>
      <c r="AD787" s="1">
        <v>7.45</v>
      </c>
      <c r="AE787" s="1">
        <v>81.05</v>
      </c>
      <c r="AF787" s="1">
        <v>23.93</v>
      </c>
      <c r="AG787" s="1">
        <v>62.38</v>
      </c>
      <c r="AH787" s="1">
        <v>13.7</v>
      </c>
      <c r="AI787" s="1">
        <v>967084.25</v>
      </c>
      <c r="AJ787" s="1">
        <v>45472.75</v>
      </c>
      <c r="AK787" s="1">
        <v>312316.25</v>
      </c>
      <c r="AL787" s="1">
        <v>387964</v>
      </c>
      <c r="AM787" s="1">
        <v>151969.75</v>
      </c>
      <c r="AN787" s="1">
        <v>69361.5</v>
      </c>
      <c r="AO787" s="1">
        <v>4.7</v>
      </c>
      <c r="AP787" s="1">
        <v>63324.5</v>
      </c>
      <c r="AQ787" s="1">
        <v>89642</v>
      </c>
      <c r="AR787" s="1">
        <v>26.9</v>
      </c>
      <c r="AS787" s="1">
        <v>43.35</v>
      </c>
      <c r="AT787" s="1">
        <v>29.75</v>
      </c>
      <c r="AU787" s="1">
        <v>1020632.25</v>
      </c>
      <c r="AV787" s="1">
        <v>111009.75</v>
      </c>
      <c r="AW787" s="1">
        <v>20489</v>
      </c>
      <c r="AX787" s="1">
        <v>27.8</v>
      </c>
      <c r="AY787" s="1">
        <v>39977.910000000003</v>
      </c>
      <c r="AZ787" s="1">
        <v>1057935.55</v>
      </c>
      <c r="BA787" s="1">
        <v>1097913.46</v>
      </c>
      <c r="BB787" s="1">
        <v>3.64</v>
      </c>
      <c r="BC787" s="1">
        <v>96.36</v>
      </c>
      <c r="BD787" s="1">
        <v>2.71</v>
      </c>
      <c r="BE787" s="1"/>
      <c r="BF787" s="1">
        <v>90908.25</v>
      </c>
      <c r="BG787" s="1">
        <v>15.61</v>
      </c>
      <c r="BH787" s="1">
        <v>1</v>
      </c>
      <c r="BI787" s="1">
        <v>2013</v>
      </c>
      <c r="BJ787" s="1" t="s">
        <v>182</v>
      </c>
      <c r="BK787" s="1">
        <v>1</v>
      </c>
      <c r="BL787" s="1">
        <v>5</v>
      </c>
      <c r="BM787" s="1">
        <v>34</v>
      </c>
      <c r="BN787" s="1">
        <v>3</v>
      </c>
      <c r="BO787" s="1">
        <v>3</v>
      </c>
      <c r="BP787" s="1">
        <v>2012</v>
      </c>
      <c r="BQ787" s="1"/>
      <c r="BR787" s="1">
        <v>1</v>
      </c>
      <c r="BS787" s="1" t="s">
        <v>183</v>
      </c>
      <c r="BT787" s="1">
        <v>94</v>
      </c>
      <c r="BU787" s="1">
        <v>0</v>
      </c>
      <c r="BV787" s="1">
        <v>50</v>
      </c>
    </row>
    <row r="788" spans="1:74" s="3" customFormat="1" x14ac:dyDescent="0.2">
      <c r="A788" s="2">
        <v>1037</v>
      </c>
      <c r="B788" s="2">
        <v>1037</v>
      </c>
      <c r="C788" s="2">
        <v>16820</v>
      </c>
      <c r="D788" s="2"/>
      <c r="E788" s="2" t="s">
        <v>184</v>
      </c>
      <c r="F788" s="2" t="s">
        <v>72</v>
      </c>
      <c r="G788" s="2">
        <v>2002</v>
      </c>
      <c r="H788" s="2">
        <f>IF(L788&gt;0,G788-G787,Check)</f>
        <v>-16</v>
      </c>
      <c r="I788" s="2">
        <v>1</v>
      </c>
      <c r="J788" s="2">
        <v>1</v>
      </c>
      <c r="K788" s="2" t="s">
        <v>682</v>
      </c>
      <c r="L788" s="2">
        <v>931286</v>
      </c>
      <c r="M788" s="2"/>
      <c r="N788" s="2">
        <v>931286</v>
      </c>
      <c r="O788" s="2"/>
      <c r="P788" s="2"/>
      <c r="Q788" s="2">
        <v>443363</v>
      </c>
      <c r="R788" s="2">
        <v>0.47607609299999998</v>
      </c>
      <c r="S788" s="2">
        <v>89501576</v>
      </c>
      <c r="T788" s="2">
        <v>147609.82810000001</v>
      </c>
      <c r="U788" s="2">
        <v>79816.953129999994</v>
      </c>
      <c r="V788" s="2">
        <v>58635.53125</v>
      </c>
      <c r="W788" s="2">
        <v>332.484375</v>
      </c>
      <c r="X788" s="2">
        <v>22016.046880000002</v>
      </c>
      <c r="Y788" s="2">
        <v>20169.25</v>
      </c>
      <c r="Z788" s="2">
        <v>34943.3125</v>
      </c>
      <c r="AA788" s="2">
        <v>4501.59375</v>
      </c>
      <c r="AB788" s="2">
        <v>166676.26999999999</v>
      </c>
      <c r="AC788" s="2">
        <v>15.69</v>
      </c>
      <c r="AD788" s="2">
        <v>4.2699999999999996</v>
      </c>
      <c r="AE788" s="2">
        <v>80.44</v>
      </c>
      <c r="AF788" s="2">
        <v>23.7</v>
      </c>
      <c r="AG788" s="2">
        <v>63.31</v>
      </c>
      <c r="AH788" s="2">
        <v>13</v>
      </c>
      <c r="AI788" s="2">
        <v>69401.02</v>
      </c>
      <c r="AJ788" s="2">
        <v>6265.09</v>
      </c>
      <c r="AK788" s="2">
        <v>25305.11</v>
      </c>
      <c r="AL788" s="2">
        <v>21125.31</v>
      </c>
      <c r="AM788" s="2">
        <v>10472.5</v>
      </c>
      <c r="AN788" s="2">
        <v>6233</v>
      </c>
      <c r="AO788" s="2">
        <v>9.0299999999999994</v>
      </c>
      <c r="AP788" s="2">
        <v>38414.171880000002</v>
      </c>
      <c r="AQ788" s="2">
        <v>52472.53125</v>
      </c>
      <c r="AR788" s="2">
        <v>42.06</v>
      </c>
      <c r="AS788" s="2">
        <v>48.96</v>
      </c>
      <c r="AT788" s="2">
        <v>8.98</v>
      </c>
      <c r="AU788" s="2">
        <v>52547.89</v>
      </c>
      <c r="AV788" s="2">
        <v>10218.5</v>
      </c>
      <c r="AW788" s="2">
        <v>533.34</v>
      </c>
      <c r="AX788" s="2">
        <v>23.97</v>
      </c>
      <c r="AY788" s="2">
        <v>3095.42</v>
      </c>
      <c r="AZ788" s="2">
        <v>88103.17</v>
      </c>
      <c r="BA788" s="2">
        <v>91198.58</v>
      </c>
      <c r="BB788" s="2">
        <v>3.39</v>
      </c>
      <c r="BC788" s="2">
        <v>96.61</v>
      </c>
      <c r="BD788" s="2">
        <v>1.33</v>
      </c>
      <c r="BE788" s="2"/>
      <c r="BF788" s="2">
        <v>37645</v>
      </c>
      <c r="BG788" s="2">
        <v>0</v>
      </c>
      <c r="BH788" s="2">
        <v>1.4</v>
      </c>
      <c r="BI788" s="2">
        <v>2016</v>
      </c>
      <c r="BJ788" s="2" t="s">
        <v>102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/>
      <c r="BQ788" s="2"/>
      <c r="BR788" s="2"/>
      <c r="BS788" s="2"/>
      <c r="BT788" s="2">
        <v>0</v>
      </c>
      <c r="BU788" s="2">
        <v>0</v>
      </c>
      <c r="BV788" s="2">
        <v>0</v>
      </c>
    </row>
    <row r="789" spans="1:74" s="3" customFormat="1" x14ac:dyDescent="0.2">
      <c r="A789" s="2">
        <v>1038</v>
      </c>
      <c r="B789" s="2">
        <v>1038</v>
      </c>
      <c r="C789" s="2">
        <v>16820</v>
      </c>
      <c r="D789" s="2"/>
      <c r="E789" s="2" t="s">
        <v>184</v>
      </c>
      <c r="F789" s="2" t="s">
        <v>72</v>
      </c>
      <c r="G789" s="2">
        <v>2003</v>
      </c>
      <c r="H789" s="2">
        <f>IF(L789&gt;0,G789-G788,Check)</f>
        <v>1</v>
      </c>
      <c r="I789" s="2">
        <v>1</v>
      </c>
      <c r="J789" s="2">
        <v>1</v>
      </c>
      <c r="K789" s="2" t="s">
        <v>682</v>
      </c>
      <c r="L789" s="2">
        <v>913641</v>
      </c>
      <c r="M789" s="2"/>
      <c r="N789" s="2">
        <v>913641</v>
      </c>
      <c r="O789" s="2"/>
      <c r="P789" s="2"/>
      <c r="Q789" s="2">
        <v>441411</v>
      </c>
      <c r="R789" s="2">
        <v>0.48313396600000003</v>
      </c>
      <c r="S789" s="2">
        <v>89501576</v>
      </c>
      <c r="T789" s="2">
        <v>157672.6875</v>
      </c>
      <c r="U789" s="2">
        <v>85087.1875</v>
      </c>
      <c r="V789" s="2">
        <v>61999.875</v>
      </c>
      <c r="W789" s="2">
        <v>988.0625</v>
      </c>
      <c r="X789" s="2">
        <v>22878.8125</v>
      </c>
      <c r="Y789" s="2">
        <v>20670</v>
      </c>
      <c r="Z789" s="2">
        <v>34216.75</v>
      </c>
      <c r="AA789" s="2">
        <v>11485.625</v>
      </c>
      <c r="AB789" s="2">
        <v>170191.94</v>
      </c>
      <c r="AC789" s="2">
        <v>14.94</v>
      </c>
      <c r="AD789" s="2">
        <v>4.83</v>
      </c>
      <c r="AE789" s="2">
        <v>80.540000000000006</v>
      </c>
      <c r="AF789" s="2">
        <v>23.02</v>
      </c>
      <c r="AG789" s="2">
        <v>63.96</v>
      </c>
      <c r="AH789" s="2">
        <v>13.02</v>
      </c>
      <c r="AI789" s="2">
        <v>71083.94</v>
      </c>
      <c r="AJ789" s="2">
        <v>5993.63</v>
      </c>
      <c r="AK789" s="2">
        <v>25147.56</v>
      </c>
      <c r="AL789" s="2">
        <v>22860.75</v>
      </c>
      <c r="AM789" s="2">
        <v>10840</v>
      </c>
      <c r="AN789" s="2">
        <v>6242</v>
      </c>
      <c r="AO789" s="2">
        <v>8.43</v>
      </c>
      <c r="AP789" s="2">
        <v>41461.3125</v>
      </c>
      <c r="AQ789" s="2">
        <v>56859.875</v>
      </c>
      <c r="AR789" s="2">
        <v>39.979999999999997</v>
      </c>
      <c r="AS789" s="2">
        <v>48.46</v>
      </c>
      <c r="AT789" s="2">
        <v>11.56</v>
      </c>
      <c r="AU789" s="2">
        <v>56179.44</v>
      </c>
      <c r="AV789" s="2">
        <v>10185</v>
      </c>
      <c r="AW789" s="2">
        <v>981.63</v>
      </c>
      <c r="AX789" s="2">
        <v>23.52</v>
      </c>
      <c r="AY789" s="2">
        <v>3362.08</v>
      </c>
      <c r="AZ789" s="2">
        <v>88654.58</v>
      </c>
      <c r="BA789" s="2">
        <v>92016.67</v>
      </c>
      <c r="BB789" s="2">
        <v>3.65</v>
      </c>
      <c r="BC789" s="2">
        <v>96.35</v>
      </c>
      <c r="BD789" s="2">
        <v>1.53</v>
      </c>
      <c r="BE789" s="2"/>
      <c r="BF789" s="2">
        <v>37615</v>
      </c>
      <c r="BG789" s="2">
        <v>0</v>
      </c>
      <c r="BH789" s="2">
        <v>1.37</v>
      </c>
      <c r="BI789" s="2">
        <v>2016</v>
      </c>
      <c r="BJ789" s="2" t="s">
        <v>102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/>
      <c r="BQ789" s="2"/>
      <c r="BR789" s="2"/>
      <c r="BS789" s="2"/>
      <c r="BT789" s="2">
        <v>0</v>
      </c>
      <c r="BU789" s="2">
        <v>0</v>
      </c>
      <c r="BV789" s="2">
        <v>0</v>
      </c>
    </row>
    <row r="790" spans="1:74" s="3" customFormat="1" x14ac:dyDescent="0.2">
      <c r="A790" s="2">
        <v>1039</v>
      </c>
      <c r="B790" s="2">
        <v>1039</v>
      </c>
      <c r="C790" s="2">
        <v>16820</v>
      </c>
      <c r="D790" s="2"/>
      <c r="E790" s="2" t="s">
        <v>184</v>
      </c>
      <c r="F790" s="2" t="s">
        <v>72</v>
      </c>
      <c r="G790" s="2">
        <v>2004</v>
      </c>
      <c r="H790" s="2">
        <f>IF(L790&gt;0,G790-G789,Check)</f>
        <v>1</v>
      </c>
      <c r="I790" s="2">
        <v>1</v>
      </c>
      <c r="J790" s="2">
        <v>1</v>
      </c>
      <c r="K790" s="2" t="s">
        <v>682</v>
      </c>
      <c r="L790" s="2">
        <v>938074</v>
      </c>
      <c r="M790" s="2">
        <v>704370</v>
      </c>
      <c r="N790" s="2">
        <v>938074</v>
      </c>
      <c r="O790" s="2">
        <v>704370</v>
      </c>
      <c r="P790" s="2">
        <v>58184</v>
      </c>
      <c r="Q790" s="2">
        <v>392243</v>
      </c>
      <c r="R790" s="2">
        <v>0.41813652200000001</v>
      </c>
      <c r="S790" s="2">
        <v>89501576</v>
      </c>
      <c r="T790" s="2">
        <v>167850.25</v>
      </c>
      <c r="U790" s="2">
        <v>90477.25</v>
      </c>
      <c r="V790" s="2">
        <v>65358.5</v>
      </c>
      <c r="W790" s="2">
        <v>1679.75</v>
      </c>
      <c r="X790" s="2">
        <v>23727.75</v>
      </c>
      <c r="Y790" s="2">
        <v>21173</v>
      </c>
      <c r="Z790" s="2">
        <v>33408</v>
      </c>
      <c r="AA790" s="2">
        <v>18776.5</v>
      </c>
      <c r="AB790" s="2">
        <v>173710.25</v>
      </c>
      <c r="AC790" s="2">
        <v>14.15</v>
      </c>
      <c r="AD790" s="2">
        <v>5.4</v>
      </c>
      <c r="AE790" s="2">
        <v>80.650000000000006</v>
      </c>
      <c r="AF790" s="2">
        <v>22.33</v>
      </c>
      <c r="AG790" s="2">
        <v>64.650000000000006</v>
      </c>
      <c r="AH790" s="2">
        <v>13.03</v>
      </c>
      <c r="AI790" s="2">
        <v>72770.25</v>
      </c>
      <c r="AJ790" s="2">
        <v>5707.5</v>
      </c>
      <c r="AK790" s="2">
        <v>25027.75</v>
      </c>
      <c r="AL790" s="2">
        <v>24569</v>
      </c>
      <c r="AM790" s="2">
        <v>11199</v>
      </c>
      <c r="AN790" s="2">
        <v>6267</v>
      </c>
      <c r="AO790" s="2">
        <v>7.84</v>
      </c>
      <c r="AP790" s="2">
        <v>44514.75</v>
      </c>
      <c r="AQ790" s="2">
        <v>61330.5</v>
      </c>
      <c r="AR790" s="2">
        <v>37.9</v>
      </c>
      <c r="AS790" s="2">
        <v>47.95</v>
      </c>
      <c r="AT790" s="2">
        <v>14.15</v>
      </c>
      <c r="AU790" s="2">
        <v>59948.25</v>
      </c>
      <c r="AV790" s="2">
        <v>10094</v>
      </c>
      <c r="AW790" s="2">
        <v>1431.5</v>
      </c>
      <c r="AX790" s="2">
        <v>23.03</v>
      </c>
      <c r="AY790" s="2">
        <v>3187.58</v>
      </c>
      <c r="AZ790" s="2">
        <v>90541.17</v>
      </c>
      <c r="BA790" s="2">
        <v>93728.75</v>
      </c>
      <c r="BB790" s="2">
        <v>3.4</v>
      </c>
      <c r="BC790" s="2">
        <v>96.6</v>
      </c>
      <c r="BD790" s="2">
        <v>1.85</v>
      </c>
      <c r="BE790" s="2"/>
      <c r="BF790" s="2">
        <v>37585</v>
      </c>
      <c r="BG790" s="2">
        <v>12.11</v>
      </c>
      <c r="BH790" s="2">
        <v>1.33</v>
      </c>
      <c r="BI790" s="2">
        <v>2016</v>
      </c>
      <c r="BJ790" s="2" t="s">
        <v>102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/>
      <c r="BQ790" s="2"/>
      <c r="BR790" s="2"/>
      <c r="BS790" s="2"/>
      <c r="BT790" s="2">
        <v>0</v>
      </c>
      <c r="BU790" s="2">
        <v>0</v>
      </c>
      <c r="BV790" s="2">
        <v>0</v>
      </c>
    </row>
    <row r="791" spans="1:74" s="3" customFormat="1" x14ac:dyDescent="0.2">
      <c r="A791" s="2">
        <v>1040</v>
      </c>
      <c r="B791" s="2">
        <v>1040</v>
      </c>
      <c r="C791" s="2">
        <v>16820</v>
      </c>
      <c r="D791" s="2"/>
      <c r="E791" s="2" t="s">
        <v>184</v>
      </c>
      <c r="F791" s="2" t="s">
        <v>72</v>
      </c>
      <c r="G791" s="2">
        <v>2005</v>
      </c>
      <c r="H791" s="2">
        <f>IF(L791&gt;0,G791-G790,Check)</f>
        <v>1</v>
      </c>
      <c r="I791" s="2">
        <v>1</v>
      </c>
      <c r="J791" s="2">
        <v>1</v>
      </c>
      <c r="K791" s="2" t="s">
        <v>682</v>
      </c>
      <c r="L791" s="2">
        <v>1395907</v>
      </c>
      <c r="M791" s="2">
        <v>912766</v>
      </c>
      <c r="N791" s="2">
        <v>1395907</v>
      </c>
      <c r="O791" s="2">
        <v>912766</v>
      </c>
      <c r="P791" s="2">
        <v>76875</v>
      </c>
      <c r="Q791" s="2">
        <v>402765</v>
      </c>
      <c r="R791" s="2">
        <v>0.28853283200000002</v>
      </c>
      <c r="S791" s="2">
        <v>89501576</v>
      </c>
      <c r="T791" s="2">
        <v>177569</v>
      </c>
      <c r="U791" s="2">
        <v>95388</v>
      </c>
      <c r="V791" s="2">
        <v>68740</v>
      </c>
      <c r="W791" s="2">
        <v>2227</v>
      </c>
      <c r="X791" s="2">
        <v>24632</v>
      </c>
      <c r="Y791" s="2">
        <v>21667</v>
      </c>
      <c r="Z791" s="2">
        <v>32928</v>
      </c>
      <c r="AA791" s="2">
        <v>24840</v>
      </c>
      <c r="AB791" s="2">
        <v>177218</v>
      </c>
      <c r="AC791" s="2">
        <v>13.5</v>
      </c>
      <c r="AD791" s="2">
        <v>5.9</v>
      </c>
      <c r="AE791" s="2">
        <v>80.7</v>
      </c>
      <c r="AF791" s="2">
        <v>21.7</v>
      </c>
      <c r="AG791" s="2">
        <v>65.2</v>
      </c>
      <c r="AH791" s="2">
        <v>13.1</v>
      </c>
      <c r="AI791" s="2">
        <v>74443</v>
      </c>
      <c r="AJ791" s="2">
        <v>5480</v>
      </c>
      <c r="AK791" s="2">
        <v>24757</v>
      </c>
      <c r="AL791" s="2">
        <v>26386</v>
      </c>
      <c r="AM791" s="2">
        <v>11592</v>
      </c>
      <c r="AN791" s="2">
        <v>6228</v>
      </c>
      <c r="AO791" s="2">
        <v>7.36</v>
      </c>
      <c r="AP791" s="2">
        <v>47543</v>
      </c>
      <c r="AQ791" s="2">
        <v>65468</v>
      </c>
      <c r="AR791" s="2">
        <v>35.799999999999997</v>
      </c>
      <c r="AS791" s="2">
        <v>47.5</v>
      </c>
      <c r="AT791" s="2">
        <v>16.7</v>
      </c>
      <c r="AU791" s="2">
        <v>63168</v>
      </c>
      <c r="AV791" s="2">
        <v>10233</v>
      </c>
      <c r="AW791" s="2">
        <v>1875</v>
      </c>
      <c r="AX791" s="2">
        <v>22.7</v>
      </c>
      <c r="AY791" s="2">
        <v>3030.25</v>
      </c>
      <c r="AZ791" s="2">
        <v>94053.83</v>
      </c>
      <c r="BA791" s="2">
        <v>97084.08</v>
      </c>
      <c r="BB791" s="2">
        <v>3.12</v>
      </c>
      <c r="BC791" s="2">
        <v>96.88</v>
      </c>
      <c r="BD791" s="2">
        <v>2.2999999999999998</v>
      </c>
      <c r="BE791" s="2">
        <v>4825.6000000000004</v>
      </c>
      <c r="BF791" s="2">
        <v>37555</v>
      </c>
      <c r="BG791" s="2">
        <v>11.87</v>
      </c>
      <c r="BH791" s="2">
        <v>1.29</v>
      </c>
      <c r="BI791" s="2">
        <v>2016</v>
      </c>
      <c r="BJ791" s="2" t="s">
        <v>102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/>
      <c r="BQ791" s="2"/>
      <c r="BR791" s="2"/>
      <c r="BS791" s="2"/>
      <c r="BT791" s="2">
        <v>0</v>
      </c>
      <c r="BU791" s="2">
        <v>0</v>
      </c>
      <c r="BV791" s="2">
        <v>0</v>
      </c>
    </row>
    <row r="792" spans="1:74" s="3" customFormat="1" x14ac:dyDescent="0.2">
      <c r="A792" s="2">
        <v>1041</v>
      </c>
      <c r="B792" s="2">
        <v>1041</v>
      </c>
      <c r="C792" s="2">
        <v>16820</v>
      </c>
      <c r="D792" s="2"/>
      <c r="E792" s="2" t="s">
        <v>184</v>
      </c>
      <c r="F792" s="2" t="s">
        <v>72</v>
      </c>
      <c r="G792" s="2">
        <v>2006</v>
      </c>
      <c r="H792" s="2">
        <f>IF(L792&gt;0,G792-G791,Check)</f>
        <v>1</v>
      </c>
      <c r="I792" s="2">
        <v>1</v>
      </c>
      <c r="J792" s="2">
        <v>1</v>
      </c>
      <c r="K792" s="2" t="s">
        <v>682</v>
      </c>
      <c r="L792" s="2">
        <v>598567</v>
      </c>
      <c r="M792" s="2">
        <v>382480</v>
      </c>
      <c r="N792" s="2">
        <v>598567</v>
      </c>
      <c r="O792" s="2">
        <v>382480</v>
      </c>
      <c r="P792" s="2">
        <v>32214</v>
      </c>
      <c r="Q792" s="2">
        <v>420939</v>
      </c>
      <c r="R792" s="2">
        <v>0.70324458199999995</v>
      </c>
      <c r="S792" s="2">
        <v>89501576</v>
      </c>
      <c r="T792" s="2">
        <v>189123</v>
      </c>
      <c r="U792" s="2">
        <v>102216</v>
      </c>
      <c r="V792" s="2">
        <v>72030</v>
      </c>
      <c r="W792" s="2">
        <v>3352</v>
      </c>
      <c r="X792" s="2">
        <v>25315</v>
      </c>
      <c r="Y792" s="2">
        <v>22197</v>
      </c>
      <c r="Z792" s="2">
        <v>31133</v>
      </c>
      <c r="AA792" s="2">
        <v>35813</v>
      </c>
      <c r="AB792" s="2">
        <v>180768</v>
      </c>
      <c r="AC792" s="2">
        <v>12.3</v>
      </c>
      <c r="AD792" s="2">
        <v>6.7</v>
      </c>
      <c r="AE792" s="2">
        <v>81</v>
      </c>
      <c r="AF792" s="2">
        <v>20.8</v>
      </c>
      <c r="AG792" s="2">
        <v>66.3</v>
      </c>
      <c r="AH792" s="2">
        <v>12.9</v>
      </c>
      <c r="AI792" s="2">
        <v>76170</v>
      </c>
      <c r="AJ792" s="2">
        <v>5018</v>
      </c>
      <c r="AK792" s="2">
        <v>25090</v>
      </c>
      <c r="AL792" s="2">
        <v>27768</v>
      </c>
      <c r="AM792" s="2">
        <v>11849</v>
      </c>
      <c r="AN792" s="2">
        <v>6445</v>
      </c>
      <c r="AO792" s="2">
        <v>6.59</v>
      </c>
      <c r="AP792" s="2">
        <v>50672</v>
      </c>
      <c r="AQ792" s="2">
        <v>70938</v>
      </c>
      <c r="AR792" s="2">
        <v>33.799999999999997</v>
      </c>
      <c r="AS792" s="2">
        <v>46.8</v>
      </c>
      <c r="AT792" s="2">
        <v>19.399999999999999</v>
      </c>
      <c r="AU792" s="2">
        <v>68584</v>
      </c>
      <c r="AV792" s="2">
        <v>9452</v>
      </c>
      <c r="AW792" s="2">
        <v>2344</v>
      </c>
      <c r="AX792" s="2">
        <v>21.7</v>
      </c>
      <c r="AY792" s="2">
        <v>2657.58</v>
      </c>
      <c r="AZ792" s="2">
        <v>98842.92</v>
      </c>
      <c r="BA792" s="2">
        <v>101500.5</v>
      </c>
      <c r="BB792" s="2">
        <v>2.62</v>
      </c>
      <c r="BC792" s="2">
        <v>97.38</v>
      </c>
      <c r="BD792" s="2">
        <v>2.59</v>
      </c>
      <c r="BE792" s="2">
        <v>4825.6000000000004</v>
      </c>
      <c r="BF792" s="2">
        <v>37525</v>
      </c>
      <c r="BG792" s="2">
        <v>11.87</v>
      </c>
      <c r="BH792" s="2">
        <v>1.25</v>
      </c>
      <c r="BI792" s="2">
        <v>2016</v>
      </c>
      <c r="BJ792" s="2" t="s">
        <v>102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/>
      <c r="BQ792" s="2"/>
      <c r="BR792" s="2"/>
      <c r="BS792" s="2"/>
      <c r="BT792" s="2">
        <v>0</v>
      </c>
      <c r="BU792" s="2">
        <v>0</v>
      </c>
      <c r="BV792" s="2">
        <v>0</v>
      </c>
    </row>
    <row r="793" spans="1:74" s="3" customFormat="1" x14ac:dyDescent="0.2">
      <c r="A793" s="2">
        <v>1042</v>
      </c>
      <c r="B793" s="2">
        <v>1042</v>
      </c>
      <c r="C793" s="2">
        <v>16820</v>
      </c>
      <c r="D793" s="2"/>
      <c r="E793" s="2" t="s">
        <v>184</v>
      </c>
      <c r="F793" s="2" t="s">
        <v>72</v>
      </c>
      <c r="G793" s="2">
        <v>2007</v>
      </c>
      <c r="H793" s="2">
        <f>IF(L793&gt;0,G793-G792,Check)</f>
        <v>1</v>
      </c>
      <c r="I793" s="2">
        <v>1</v>
      </c>
      <c r="J793" s="2">
        <v>1</v>
      </c>
      <c r="K793" s="2" t="s">
        <v>682</v>
      </c>
      <c r="L793" s="2">
        <v>1592771</v>
      </c>
      <c r="M793" s="2">
        <v>881233</v>
      </c>
      <c r="N793" s="2">
        <v>1592771</v>
      </c>
      <c r="O793" s="2">
        <v>881233</v>
      </c>
      <c r="P793" s="2">
        <v>77112</v>
      </c>
      <c r="Q793" s="2">
        <v>419190</v>
      </c>
      <c r="R793" s="2">
        <v>0.263182843</v>
      </c>
      <c r="S793" s="2">
        <v>89501576</v>
      </c>
      <c r="T793" s="2">
        <v>193336</v>
      </c>
      <c r="U793" s="2">
        <v>101375</v>
      </c>
      <c r="V793" s="2">
        <v>75686</v>
      </c>
      <c r="W793" s="2">
        <v>2166</v>
      </c>
      <c r="X793" s="2">
        <v>26883</v>
      </c>
      <c r="Y793" s="2">
        <v>22583</v>
      </c>
      <c r="Z793" s="2">
        <v>34598</v>
      </c>
      <c r="AA793" s="2">
        <v>27148</v>
      </c>
      <c r="AB793" s="2">
        <v>184149</v>
      </c>
      <c r="AC793" s="2">
        <v>13.3</v>
      </c>
      <c r="AD793" s="2">
        <v>6.3</v>
      </c>
      <c r="AE793" s="2">
        <v>80.3</v>
      </c>
      <c r="AF793" s="2">
        <v>21</v>
      </c>
      <c r="AG793" s="2">
        <v>65.2</v>
      </c>
      <c r="AH793" s="2">
        <v>13.8</v>
      </c>
      <c r="AI793" s="2">
        <v>77680</v>
      </c>
      <c r="AJ793" s="2">
        <v>5494</v>
      </c>
      <c r="AK793" s="2">
        <v>23008</v>
      </c>
      <c r="AL793" s="2">
        <v>30890</v>
      </c>
      <c r="AM793" s="2">
        <v>12650</v>
      </c>
      <c r="AN793" s="2">
        <v>5638</v>
      </c>
      <c r="AO793" s="2">
        <v>7.07</v>
      </c>
      <c r="AP793" s="2">
        <v>53398</v>
      </c>
      <c r="AQ793" s="2">
        <v>71078</v>
      </c>
      <c r="AR793" s="2">
        <v>31.4</v>
      </c>
      <c r="AS793" s="2">
        <v>47.1</v>
      </c>
      <c r="AT793" s="2">
        <v>21.5</v>
      </c>
      <c r="AU793" s="2">
        <v>65215</v>
      </c>
      <c r="AV793" s="2">
        <v>12351</v>
      </c>
      <c r="AW793" s="2">
        <v>2711</v>
      </c>
      <c r="AX793" s="2">
        <v>23.4</v>
      </c>
      <c r="AY793" s="2">
        <v>2558.75</v>
      </c>
      <c r="AZ793" s="2">
        <v>102136.58</v>
      </c>
      <c r="BA793" s="2">
        <v>104695.33</v>
      </c>
      <c r="BB793" s="2">
        <v>2.4500000000000002</v>
      </c>
      <c r="BC793" s="2">
        <v>97.55</v>
      </c>
      <c r="BD793" s="2">
        <v>2.79</v>
      </c>
      <c r="BE793" s="2">
        <v>4825.6000000000004</v>
      </c>
      <c r="BF793" s="2">
        <v>37495</v>
      </c>
      <c r="BG793" s="2">
        <v>11.43</v>
      </c>
      <c r="BH793" s="2">
        <v>1.21</v>
      </c>
      <c r="BI793" s="2">
        <v>2016</v>
      </c>
      <c r="BJ793" s="2" t="s">
        <v>102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/>
      <c r="BQ793" s="2"/>
      <c r="BR793" s="2"/>
      <c r="BS793" s="2"/>
      <c r="BT793" s="2">
        <v>0</v>
      </c>
      <c r="BU793" s="2">
        <v>0</v>
      </c>
      <c r="BV793" s="2">
        <v>0</v>
      </c>
    </row>
    <row r="794" spans="1:74" s="3" customFormat="1" x14ac:dyDescent="0.2">
      <c r="A794" s="2">
        <v>1043</v>
      </c>
      <c r="B794" s="2">
        <v>1043</v>
      </c>
      <c r="C794" s="2">
        <v>16820</v>
      </c>
      <c r="D794" s="2"/>
      <c r="E794" s="2" t="s">
        <v>184</v>
      </c>
      <c r="F794" s="2" t="s">
        <v>72</v>
      </c>
      <c r="G794" s="2">
        <v>2008</v>
      </c>
      <c r="H794" s="2">
        <f>IF(L794&gt;0,G794-G793,Check)</f>
        <v>1</v>
      </c>
      <c r="I794" s="2">
        <v>1</v>
      </c>
      <c r="J794" s="2">
        <v>1</v>
      </c>
      <c r="K794" s="2" t="s">
        <v>682</v>
      </c>
      <c r="L794" s="2">
        <v>1825240</v>
      </c>
      <c r="M794" s="2">
        <v>904450</v>
      </c>
      <c r="N794" s="2">
        <v>1825240</v>
      </c>
      <c r="O794" s="2">
        <v>904450</v>
      </c>
      <c r="P794" s="2">
        <v>81007</v>
      </c>
      <c r="Q794" s="2">
        <v>589980</v>
      </c>
      <c r="R794" s="2">
        <v>0.323234205</v>
      </c>
      <c r="S794" s="2">
        <v>89501576</v>
      </c>
      <c r="T794" s="2">
        <v>193684</v>
      </c>
      <c r="U794" s="2">
        <v>102970</v>
      </c>
      <c r="V794" s="2">
        <v>76097</v>
      </c>
      <c r="W794" s="2">
        <v>1956</v>
      </c>
      <c r="X794" s="2">
        <v>27902</v>
      </c>
      <c r="Y794" s="2">
        <v>25810</v>
      </c>
      <c r="Z794" s="2">
        <v>32619</v>
      </c>
      <c r="AA794" s="2">
        <v>18943</v>
      </c>
      <c r="AB794" s="2">
        <v>185052</v>
      </c>
      <c r="AC794" s="2">
        <v>10.199999999999999</v>
      </c>
      <c r="AD794" s="2">
        <v>9.3000000000000007</v>
      </c>
      <c r="AE794" s="2">
        <v>80.5</v>
      </c>
      <c r="AF794" s="2">
        <v>21</v>
      </c>
      <c r="AG794" s="2">
        <v>66.3</v>
      </c>
      <c r="AH794" s="2">
        <v>12.7</v>
      </c>
      <c r="AI794" s="2">
        <v>76392</v>
      </c>
      <c r="AJ794" s="2">
        <v>4629</v>
      </c>
      <c r="AK794" s="2">
        <v>24220</v>
      </c>
      <c r="AL794" s="2">
        <v>28660</v>
      </c>
      <c r="AM794" s="2">
        <v>12702</v>
      </c>
      <c r="AN794" s="2">
        <v>6181</v>
      </c>
      <c r="AO794" s="2">
        <v>6.06</v>
      </c>
      <c r="AP794" s="2">
        <v>56833</v>
      </c>
      <c r="AQ794" s="2">
        <v>79929</v>
      </c>
      <c r="AR794" s="2">
        <v>30.4</v>
      </c>
      <c r="AS794" s="2">
        <v>44.1</v>
      </c>
      <c r="AT794" s="2">
        <v>25.5</v>
      </c>
      <c r="AU794" s="2">
        <v>71295</v>
      </c>
      <c r="AV794" s="2">
        <v>10789</v>
      </c>
      <c r="AW794" s="2">
        <v>2946</v>
      </c>
      <c r="AX794" s="2">
        <v>22.9</v>
      </c>
      <c r="AY794" s="2">
        <v>3519</v>
      </c>
      <c r="AZ794" s="2">
        <v>103786.08</v>
      </c>
      <c r="BA794" s="2">
        <v>107305.08</v>
      </c>
      <c r="BB794" s="2">
        <v>3.28</v>
      </c>
      <c r="BC794" s="2">
        <v>96.72</v>
      </c>
      <c r="BD794" s="2">
        <v>3.3</v>
      </c>
      <c r="BE794" s="2">
        <v>4825.6000000000004</v>
      </c>
      <c r="BF794" s="2">
        <v>37465</v>
      </c>
      <c r="BG794" s="2">
        <v>11.17</v>
      </c>
      <c r="BH794" s="2">
        <v>1.17</v>
      </c>
      <c r="BI794" s="2">
        <v>2016</v>
      </c>
      <c r="BJ794" s="2" t="s">
        <v>102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/>
      <c r="BQ794" s="2"/>
      <c r="BR794" s="2"/>
      <c r="BS794" s="2"/>
      <c r="BT794" s="2">
        <v>0</v>
      </c>
      <c r="BU794" s="2">
        <v>0</v>
      </c>
      <c r="BV794" s="2">
        <v>0</v>
      </c>
    </row>
    <row r="795" spans="1:74" s="3" customFormat="1" x14ac:dyDescent="0.2">
      <c r="A795" s="2">
        <v>1044</v>
      </c>
      <c r="B795" s="2">
        <v>1044</v>
      </c>
      <c r="C795" s="2">
        <v>16820</v>
      </c>
      <c r="D795" s="2"/>
      <c r="E795" s="2" t="s">
        <v>184</v>
      </c>
      <c r="F795" s="2" t="s">
        <v>72</v>
      </c>
      <c r="G795" s="2">
        <v>2009</v>
      </c>
      <c r="H795" s="2">
        <f>IF(L795&gt;0,G795-G794,Check)</f>
        <v>1</v>
      </c>
      <c r="I795" s="2">
        <v>1</v>
      </c>
      <c r="J795" s="2">
        <v>1</v>
      </c>
      <c r="K795" s="2" t="s">
        <v>682</v>
      </c>
      <c r="L795" s="2">
        <v>2161083</v>
      </c>
      <c r="M795" s="2">
        <v>924814</v>
      </c>
      <c r="N795" s="2">
        <v>2161083</v>
      </c>
      <c r="O795" s="2">
        <v>924814</v>
      </c>
      <c r="P795" s="2">
        <v>86040</v>
      </c>
      <c r="Q795" s="2">
        <v>611150</v>
      </c>
      <c r="R795" s="2">
        <v>0.28279802300000001</v>
      </c>
      <c r="S795" s="2">
        <v>89501576</v>
      </c>
      <c r="T795" s="2">
        <v>198217</v>
      </c>
      <c r="U795" s="2">
        <v>104825</v>
      </c>
      <c r="V795" s="2">
        <v>77580</v>
      </c>
      <c r="W795" s="2">
        <v>2498</v>
      </c>
      <c r="X795" s="2">
        <v>27306</v>
      </c>
      <c r="Y795" s="2">
        <v>23923</v>
      </c>
      <c r="Z795" s="2">
        <v>31904</v>
      </c>
      <c r="AA795" s="2">
        <v>20759</v>
      </c>
      <c r="AB795" s="2">
        <v>187097</v>
      </c>
      <c r="AC795" s="2">
        <v>13</v>
      </c>
      <c r="AD795" s="2">
        <v>9.1</v>
      </c>
      <c r="AE795" s="2">
        <v>78</v>
      </c>
      <c r="AF795" s="2">
        <v>20.3</v>
      </c>
      <c r="AG795" s="2">
        <v>65.8</v>
      </c>
      <c r="AH795" s="2">
        <v>13.9</v>
      </c>
      <c r="AI795" s="2">
        <v>76010</v>
      </c>
      <c r="AJ795" s="2">
        <v>4092</v>
      </c>
      <c r="AK795" s="2">
        <v>24747</v>
      </c>
      <c r="AL795" s="2">
        <v>28443</v>
      </c>
      <c r="AM795" s="2">
        <v>11906</v>
      </c>
      <c r="AN795" s="2">
        <v>6822</v>
      </c>
      <c r="AO795" s="2">
        <v>5.38</v>
      </c>
      <c r="AP795" s="2">
        <v>55756</v>
      </c>
      <c r="AQ795" s="2">
        <v>73736</v>
      </c>
      <c r="AR795" s="2">
        <v>31</v>
      </c>
      <c r="AS795" s="2">
        <v>46.3</v>
      </c>
      <c r="AT795" s="2">
        <v>22.7</v>
      </c>
      <c r="AU795" s="2">
        <v>69148</v>
      </c>
      <c r="AV795" s="2">
        <v>8766</v>
      </c>
      <c r="AW795" s="2">
        <v>2676</v>
      </c>
      <c r="AX795" s="2">
        <v>23.4</v>
      </c>
      <c r="AY795" s="2">
        <v>6001.33</v>
      </c>
      <c r="AZ795" s="2">
        <v>100433.92</v>
      </c>
      <c r="BA795" s="2">
        <v>106435.25</v>
      </c>
      <c r="BB795" s="2">
        <v>5.64</v>
      </c>
      <c r="BC795" s="2">
        <v>94.36</v>
      </c>
      <c r="BD795" s="2">
        <v>2.36</v>
      </c>
      <c r="BE795" s="2">
        <v>4825.6000000000004</v>
      </c>
      <c r="BF795" s="2">
        <v>37435</v>
      </c>
      <c r="BG795" s="2">
        <v>10.75</v>
      </c>
      <c r="BH795" s="2">
        <v>1.17</v>
      </c>
      <c r="BI795" s="2">
        <v>2016</v>
      </c>
      <c r="BJ795" s="2" t="s">
        <v>102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/>
      <c r="BQ795" s="2"/>
      <c r="BR795" s="2"/>
      <c r="BS795" s="2"/>
      <c r="BT795" s="2">
        <v>0</v>
      </c>
      <c r="BU795" s="2">
        <v>0</v>
      </c>
      <c r="BV795" s="2">
        <v>0</v>
      </c>
    </row>
    <row r="796" spans="1:74" s="3" customFormat="1" x14ac:dyDescent="0.2">
      <c r="A796" s="2">
        <v>1045</v>
      </c>
      <c r="B796" s="2">
        <v>1045</v>
      </c>
      <c r="C796" s="2">
        <v>16820</v>
      </c>
      <c r="D796" s="2"/>
      <c r="E796" s="2" t="s">
        <v>184</v>
      </c>
      <c r="F796" s="2" t="s">
        <v>72</v>
      </c>
      <c r="G796" s="2">
        <v>2010</v>
      </c>
      <c r="H796" s="2">
        <f>IF(L796&gt;0,G796-G795,Check)</f>
        <v>1</v>
      </c>
      <c r="I796" s="2">
        <v>1</v>
      </c>
      <c r="J796" s="2">
        <v>1</v>
      </c>
      <c r="K796" s="2" t="s">
        <v>682</v>
      </c>
      <c r="L796" s="2">
        <v>2235143</v>
      </c>
      <c r="M796" s="2">
        <v>930114</v>
      </c>
      <c r="N796" s="2">
        <v>2235143</v>
      </c>
      <c r="O796" s="2">
        <v>930114</v>
      </c>
      <c r="P796" s="2">
        <v>88662</v>
      </c>
      <c r="Q796" s="2">
        <v>633849</v>
      </c>
      <c r="R796" s="2">
        <v>0.28358319799999998</v>
      </c>
      <c r="S796" s="2">
        <v>89501576</v>
      </c>
      <c r="T796" s="2">
        <v>199776</v>
      </c>
      <c r="U796" s="2">
        <v>101319</v>
      </c>
      <c r="V796" s="2">
        <v>76684</v>
      </c>
      <c r="W796" s="2">
        <v>3990</v>
      </c>
      <c r="X796" s="2">
        <v>28267</v>
      </c>
      <c r="Y796" s="2">
        <v>25189</v>
      </c>
      <c r="Z796" s="2">
        <v>35490</v>
      </c>
      <c r="AA796" s="2">
        <v>20622</v>
      </c>
      <c r="AB796" s="2">
        <v>187361</v>
      </c>
      <c r="AC796" s="2"/>
      <c r="AD796" s="2"/>
      <c r="AE796" s="2"/>
      <c r="AF796" s="2">
        <v>20.100000000000001</v>
      </c>
      <c r="AG796" s="2">
        <v>66.5</v>
      </c>
      <c r="AH796" s="2">
        <v>13.4</v>
      </c>
      <c r="AI796" s="2">
        <v>76764</v>
      </c>
      <c r="AJ796" s="2">
        <v>5262</v>
      </c>
      <c r="AK796" s="2">
        <v>25034</v>
      </c>
      <c r="AL796" s="2">
        <v>28802</v>
      </c>
      <c r="AM796" s="2">
        <v>11504</v>
      </c>
      <c r="AN796" s="2">
        <v>6162</v>
      </c>
      <c r="AO796" s="2">
        <v>6.85</v>
      </c>
      <c r="AP796" s="2">
        <v>56808</v>
      </c>
      <c r="AQ796" s="2">
        <v>80633</v>
      </c>
      <c r="AR796" s="2">
        <v>30.8</v>
      </c>
      <c r="AS796" s="2">
        <v>46.3</v>
      </c>
      <c r="AT796" s="2">
        <v>22.9</v>
      </c>
      <c r="AU796" s="2">
        <v>68811</v>
      </c>
      <c r="AV796" s="2">
        <v>10793</v>
      </c>
      <c r="AW796" s="2">
        <v>2090</v>
      </c>
      <c r="AX796" s="2">
        <v>23.3</v>
      </c>
      <c r="AY796" s="2">
        <v>6474.75</v>
      </c>
      <c r="AZ796" s="2">
        <v>98019.67</v>
      </c>
      <c r="BA796" s="2">
        <v>104494.42</v>
      </c>
      <c r="BB796" s="2">
        <v>6.2</v>
      </c>
      <c r="BC796" s="2">
        <v>93.8</v>
      </c>
      <c r="BD796" s="2">
        <v>2.79</v>
      </c>
      <c r="BE796" s="2">
        <v>4825.6000000000004</v>
      </c>
      <c r="BF796" s="2">
        <v>37405</v>
      </c>
      <c r="BG796" s="2">
        <v>10.49</v>
      </c>
      <c r="BH796" s="2">
        <v>1.1499999999999999</v>
      </c>
      <c r="BI796" s="2">
        <v>2016</v>
      </c>
      <c r="BJ796" s="2" t="s">
        <v>102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/>
      <c r="BQ796" s="2"/>
      <c r="BR796" s="2"/>
      <c r="BS796" s="2"/>
      <c r="BT796" s="2">
        <v>0</v>
      </c>
      <c r="BU796" s="2">
        <v>0</v>
      </c>
      <c r="BV796" s="2">
        <v>0</v>
      </c>
    </row>
    <row r="797" spans="1:74" s="3" customFormat="1" x14ac:dyDescent="0.2">
      <c r="A797" s="2">
        <v>1046</v>
      </c>
      <c r="B797" s="2">
        <v>1046</v>
      </c>
      <c r="C797" s="2">
        <v>16820</v>
      </c>
      <c r="D797" s="2"/>
      <c r="E797" s="2" t="s">
        <v>184</v>
      </c>
      <c r="F797" s="2" t="s">
        <v>72</v>
      </c>
      <c r="G797" s="2">
        <v>2011</v>
      </c>
      <c r="H797" s="2">
        <f>IF(L797&gt;0,G797-G796,Check)</f>
        <v>1</v>
      </c>
      <c r="I797" s="2">
        <v>1</v>
      </c>
      <c r="J797" s="2">
        <v>1</v>
      </c>
      <c r="K797" s="2" t="s">
        <v>682</v>
      </c>
      <c r="L797" s="2">
        <v>2399460</v>
      </c>
      <c r="M797" s="2">
        <v>949732</v>
      </c>
      <c r="N797" s="2">
        <v>2399460</v>
      </c>
      <c r="O797" s="2">
        <v>949732</v>
      </c>
      <c r="P797" s="2">
        <v>88704</v>
      </c>
      <c r="Q797" s="2">
        <v>837778</v>
      </c>
      <c r="R797" s="2">
        <v>0.34915272600000002</v>
      </c>
      <c r="S797" s="2">
        <v>89501576</v>
      </c>
      <c r="T797" s="2">
        <v>202406</v>
      </c>
      <c r="U797" s="2">
        <v>108220</v>
      </c>
      <c r="V797" s="2">
        <v>74497</v>
      </c>
      <c r="W797" s="2">
        <v>2886</v>
      </c>
      <c r="X797" s="2">
        <v>27085</v>
      </c>
      <c r="Y797" s="2">
        <v>20677</v>
      </c>
      <c r="Z797" s="2">
        <v>40023</v>
      </c>
      <c r="AA797" s="2">
        <v>36058</v>
      </c>
      <c r="AB797" s="2">
        <v>191344</v>
      </c>
      <c r="AC797" s="2"/>
      <c r="AD797" s="2"/>
      <c r="AE797" s="2"/>
      <c r="AF797" s="2">
        <v>19.600000000000001</v>
      </c>
      <c r="AG797" s="2">
        <v>66.7</v>
      </c>
      <c r="AH797" s="2">
        <v>13.7</v>
      </c>
      <c r="AI797" s="2">
        <v>77621</v>
      </c>
      <c r="AJ797" s="2">
        <v>4575</v>
      </c>
      <c r="AK797" s="2">
        <v>24999</v>
      </c>
      <c r="AL797" s="2">
        <v>30618</v>
      </c>
      <c r="AM797" s="2">
        <v>10954</v>
      </c>
      <c r="AN797" s="2">
        <v>6475</v>
      </c>
      <c r="AO797" s="2">
        <v>5.89</v>
      </c>
      <c r="AP797" s="2">
        <v>56652</v>
      </c>
      <c r="AQ797" s="2">
        <v>79153</v>
      </c>
      <c r="AR797" s="2">
        <v>32.299999999999997</v>
      </c>
      <c r="AS797" s="2">
        <v>42.1</v>
      </c>
      <c r="AT797" s="2">
        <v>25.6</v>
      </c>
      <c r="AU797" s="2">
        <v>68094</v>
      </c>
      <c r="AV797" s="2">
        <v>5393</v>
      </c>
      <c r="AW797" s="2">
        <v>2635</v>
      </c>
      <c r="AX797" s="2">
        <v>24.7</v>
      </c>
      <c r="AY797" s="2">
        <v>6053.33</v>
      </c>
      <c r="AZ797" s="2">
        <v>100017.58</v>
      </c>
      <c r="BA797" s="2">
        <v>106070.92</v>
      </c>
      <c r="BB797" s="2">
        <v>5.71</v>
      </c>
      <c r="BC797" s="2">
        <v>94.29</v>
      </c>
      <c r="BD797" s="2">
        <v>3.53</v>
      </c>
      <c r="BE797" s="2">
        <v>4825.6000000000004</v>
      </c>
      <c r="BF797" s="2">
        <v>37375</v>
      </c>
      <c r="BG797" s="2">
        <v>10.71</v>
      </c>
      <c r="BH797" s="2">
        <v>1.1200000000000001</v>
      </c>
      <c r="BI797" s="2">
        <v>2016</v>
      </c>
      <c r="BJ797" s="2" t="s">
        <v>102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/>
      <c r="BQ797" s="2"/>
      <c r="BR797" s="2"/>
      <c r="BS797" s="2"/>
      <c r="BT797" s="2">
        <v>0</v>
      </c>
      <c r="BU797" s="2">
        <v>0</v>
      </c>
      <c r="BV797" s="2">
        <v>0</v>
      </c>
    </row>
    <row r="798" spans="1:74" s="3" customFormat="1" x14ac:dyDescent="0.2">
      <c r="A798" s="2">
        <v>1053</v>
      </c>
      <c r="B798" s="2">
        <v>1053</v>
      </c>
      <c r="C798" s="2">
        <v>16820</v>
      </c>
      <c r="D798" s="2"/>
      <c r="E798" s="2" t="s">
        <v>184</v>
      </c>
      <c r="F798" s="2" t="s">
        <v>72</v>
      </c>
      <c r="G798" s="2">
        <v>2018</v>
      </c>
      <c r="H798" s="2">
        <v>7</v>
      </c>
      <c r="I798" s="2">
        <v>1</v>
      </c>
      <c r="J798" s="2">
        <v>1</v>
      </c>
      <c r="K798" s="2" t="s">
        <v>682</v>
      </c>
      <c r="L798" s="2"/>
      <c r="M798" s="2"/>
      <c r="N798" s="2"/>
      <c r="O798" s="2"/>
      <c r="P798" s="2"/>
      <c r="Q798" s="2"/>
      <c r="R798" s="2"/>
      <c r="S798" s="2">
        <v>89501576</v>
      </c>
      <c r="T798" s="2">
        <v>233934.5</v>
      </c>
      <c r="U798" s="2">
        <v>118569.25</v>
      </c>
      <c r="V798" s="2">
        <v>80219</v>
      </c>
      <c r="W798" s="2">
        <v>5064</v>
      </c>
      <c r="X798" s="2">
        <v>32610.5</v>
      </c>
      <c r="Y798" s="2">
        <v>28217.25</v>
      </c>
      <c r="Z798" s="2">
        <v>42408.25</v>
      </c>
      <c r="AA798" s="2">
        <v>43847.5</v>
      </c>
      <c r="AB798" s="2">
        <v>221127.75</v>
      </c>
      <c r="AC798" s="2">
        <v>10.88</v>
      </c>
      <c r="AD798" s="2">
        <v>7.25</v>
      </c>
      <c r="AE798" s="2">
        <v>81.83</v>
      </c>
      <c r="AF798" s="2">
        <v>18.329999999999998</v>
      </c>
      <c r="AG798" s="2">
        <v>63.95</v>
      </c>
      <c r="AH798" s="2">
        <v>17.73</v>
      </c>
      <c r="AI798" s="2">
        <v>89573.25</v>
      </c>
      <c r="AJ798" s="2">
        <v>5213.25</v>
      </c>
      <c r="AK798" s="2">
        <v>30660.25</v>
      </c>
      <c r="AL798" s="2">
        <v>30117.5</v>
      </c>
      <c r="AM798" s="2">
        <v>16991</v>
      </c>
      <c r="AN798" s="2">
        <v>6591.25</v>
      </c>
      <c r="AO798" s="2">
        <v>5.82</v>
      </c>
      <c r="AP798" s="2">
        <v>69751.75</v>
      </c>
      <c r="AQ798" s="2">
        <v>102486.5</v>
      </c>
      <c r="AR798" s="2">
        <v>24.98</v>
      </c>
      <c r="AS798" s="2">
        <v>39.130000000000003</v>
      </c>
      <c r="AT798" s="2">
        <v>35.9</v>
      </c>
      <c r="AU798" s="2">
        <v>80052.25</v>
      </c>
      <c r="AV798" s="2">
        <v>13051.5</v>
      </c>
      <c r="AW798" s="2">
        <v>3966.75</v>
      </c>
      <c r="AX798" s="2">
        <v>27.35</v>
      </c>
      <c r="AY798" s="2">
        <v>3060</v>
      </c>
      <c r="AZ798" s="2">
        <v>112727.18</v>
      </c>
      <c r="BA798" s="2">
        <v>115787.18</v>
      </c>
      <c r="BB798" s="2">
        <v>2.65</v>
      </c>
      <c r="BC798" s="2">
        <v>97.35</v>
      </c>
      <c r="BD798" s="2">
        <v>2.71</v>
      </c>
      <c r="BE798" s="2"/>
      <c r="BF798" s="2">
        <v>40231.25</v>
      </c>
      <c r="BG798" s="2">
        <v>13.57</v>
      </c>
      <c r="BH798" s="2">
        <v>1</v>
      </c>
      <c r="BI798" s="2">
        <v>2016</v>
      </c>
      <c r="BJ798" s="2" t="s">
        <v>102</v>
      </c>
      <c r="BK798" s="2">
        <v>1</v>
      </c>
      <c r="BL798" s="2">
        <v>2</v>
      </c>
      <c r="BM798" s="2">
        <v>0</v>
      </c>
      <c r="BN798" s="2">
        <v>0</v>
      </c>
      <c r="BO798" s="2">
        <v>1</v>
      </c>
      <c r="BP798" s="2"/>
      <c r="BQ798" s="2"/>
      <c r="BR798" s="2"/>
      <c r="BS798" s="2"/>
      <c r="BT798" s="2">
        <v>0</v>
      </c>
      <c r="BU798" s="2">
        <v>0</v>
      </c>
      <c r="BV798" s="2">
        <v>0</v>
      </c>
    </row>
    <row r="799" spans="1:74" x14ac:dyDescent="0.2">
      <c r="A799" s="1">
        <v>1054</v>
      </c>
      <c r="B799" s="1">
        <v>1054</v>
      </c>
      <c r="C799" s="1">
        <v>16860</v>
      </c>
      <c r="D799" s="1"/>
      <c r="E799" s="1" t="s">
        <v>185</v>
      </c>
      <c r="F799" s="1" t="s">
        <v>72</v>
      </c>
      <c r="G799" s="1">
        <v>2002</v>
      </c>
      <c r="H799" s="1">
        <f>IF(L799&gt;0,G799-G798,Check)</f>
        <v>-16</v>
      </c>
      <c r="I799" s="1"/>
      <c r="J799" s="1"/>
      <c r="K799" s="1"/>
      <c r="L799" s="1">
        <v>2722493</v>
      </c>
      <c r="M799" s="1">
        <v>2001033</v>
      </c>
      <c r="N799" s="1">
        <v>2722493</v>
      </c>
      <c r="O799" s="1">
        <v>2001033</v>
      </c>
      <c r="P799" s="1">
        <v>154173</v>
      </c>
      <c r="Q799" s="1">
        <v>1295444</v>
      </c>
      <c r="R799" s="1">
        <v>0.47583005699999997</v>
      </c>
      <c r="S799" s="1">
        <v>777338402</v>
      </c>
      <c r="T799" s="1">
        <v>413701.90629999997</v>
      </c>
      <c r="U799" s="1">
        <v>239557.92189999999</v>
      </c>
      <c r="V799" s="1">
        <v>160161.14060000001</v>
      </c>
      <c r="W799" s="1">
        <v>268.015625</v>
      </c>
      <c r="X799" s="1">
        <v>24199.96875</v>
      </c>
      <c r="Y799" s="1">
        <v>21196.171880000002</v>
      </c>
      <c r="Z799" s="1">
        <v>26176.5</v>
      </c>
      <c r="AA799" s="1">
        <v>89542.59375</v>
      </c>
      <c r="AB799" s="1">
        <v>435876.97</v>
      </c>
      <c r="AC799" s="1">
        <v>12.25</v>
      </c>
      <c r="AD799" s="1">
        <v>7.6</v>
      </c>
      <c r="AE799" s="1">
        <v>80.150000000000006</v>
      </c>
      <c r="AF799" s="1">
        <v>24.48</v>
      </c>
      <c r="AG799" s="1">
        <v>63.25</v>
      </c>
      <c r="AH799" s="1">
        <v>12.27</v>
      </c>
      <c r="AI799" s="1">
        <v>185489.52</v>
      </c>
      <c r="AJ799" s="1">
        <v>13400.8</v>
      </c>
      <c r="AK799" s="1">
        <v>60474.83</v>
      </c>
      <c r="AL799" s="1">
        <v>70292.58</v>
      </c>
      <c r="AM799" s="1">
        <v>31371.86</v>
      </c>
      <c r="AN799" s="1">
        <v>9949.4500000000007</v>
      </c>
      <c r="AO799" s="1">
        <v>7.22</v>
      </c>
      <c r="AP799" s="1">
        <v>37423.640630000002</v>
      </c>
      <c r="AQ799" s="1">
        <v>48313.265630000002</v>
      </c>
      <c r="AR799" s="1">
        <v>49.71</v>
      </c>
      <c r="AS799" s="1">
        <v>41.26</v>
      </c>
      <c r="AT799" s="1">
        <v>9.0299999999999994</v>
      </c>
      <c r="AU799" s="1">
        <v>146740.72</v>
      </c>
      <c r="AV799" s="1">
        <v>35074.28</v>
      </c>
      <c r="AW799" s="1">
        <v>-2443.2199999999998</v>
      </c>
      <c r="AX799" s="1">
        <v>25.69</v>
      </c>
      <c r="AY799" s="1">
        <v>10769.33</v>
      </c>
      <c r="AZ799" s="1">
        <v>238890.67</v>
      </c>
      <c r="BA799" s="1">
        <v>249660</v>
      </c>
      <c r="BB799" s="1">
        <v>4.3099999999999996</v>
      </c>
      <c r="BC799" s="1">
        <v>95.69</v>
      </c>
      <c r="BD799" s="1">
        <v>1.33</v>
      </c>
      <c r="BE799" s="1"/>
      <c r="BF799" s="1">
        <v>25112</v>
      </c>
      <c r="BG799" s="1">
        <v>12.98</v>
      </c>
      <c r="BH799" s="1">
        <v>1.4</v>
      </c>
      <c r="BI799" s="1">
        <v>2014</v>
      </c>
      <c r="BJ799" s="1" t="s">
        <v>186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2012</v>
      </c>
      <c r="BQ799" s="1"/>
      <c r="BR799" s="1">
        <v>0</v>
      </c>
      <c r="BS799" s="1" t="s">
        <v>187</v>
      </c>
      <c r="BT799" s="1">
        <v>0</v>
      </c>
      <c r="BU799" s="1">
        <v>0</v>
      </c>
      <c r="BV799" s="1">
        <v>0</v>
      </c>
    </row>
    <row r="800" spans="1:74" x14ac:dyDescent="0.2">
      <c r="A800" s="1">
        <v>1055</v>
      </c>
      <c r="B800" s="1">
        <v>1055</v>
      </c>
      <c r="C800" s="1">
        <v>16860</v>
      </c>
      <c r="D800" s="1"/>
      <c r="E800" s="1" t="s">
        <v>185</v>
      </c>
      <c r="F800" s="1" t="s">
        <v>72</v>
      </c>
      <c r="G800" s="1">
        <v>2003</v>
      </c>
      <c r="H800" s="1">
        <f>IF(L800&gt;0,G800-G799,Check)</f>
        <v>1</v>
      </c>
      <c r="I800" s="1"/>
      <c r="J800" s="1"/>
      <c r="K800" s="1"/>
      <c r="L800" s="1">
        <v>2637165</v>
      </c>
      <c r="M800" s="1">
        <v>2005212</v>
      </c>
      <c r="N800" s="1">
        <v>2637165</v>
      </c>
      <c r="O800" s="1">
        <v>2005212</v>
      </c>
      <c r="P800" s="1">
        <v>154408</v>
      </c>
      <c r="Q800" s="1">
        <v>1297585</v>
      </c>
      <c r="R800" s="1">
        <v>0.49203785100000003</v>
      </c>
      <c r="S800" s="1">
        <v>777338402</v>
      </c>
      <c r="T800" s="1">
        <v>434825.375</v>
      </c>
      <c r="U800" s="1">
        <v>248066.3125</v>
      </c>
      <c r="V800" s="1">
        <v>172018.4375</v>
      </c>
      <c r="W800" s="1">
        <v>853.9375</v>
      </c>
      <c r="X800" s="1">
        <v>23657.125</v>
      </c>
      <c r="Y800" s="1">
        <v>21165.3125</v>
      </c>
      <c r="Z800" s="1">
        <v>25545</v>
      </c>
      <c r="AA800" s="1">
        <v>76568.625</v>
      </c>
      <c r="AB800" s="1">
        <v>449036.13</v>
      </c>
      <c r="AC800" s="1">
        <v>12.49</v>
      </c>
      <c r="AD800" s="1">
        <v>8.31</v>
      </c>
      <c r="AE800" s="1">
        <v>79.19</v>
      </c>
      <c r="AF800" s="1">
        <v>24.08</v>
      </c>
      <c r="AG800" s="1">
        <v>63.31</v>
      </c>
      <c r="AH800" s="1">
        <v>12.61</v>
      </c>
      <c r="AI800" s="1">
        <v>189832.94</v>
      </c>
      <c r="AJ800" s="1">
        <v>13405.81</v>
      </c>
      <c r="AK800" s="1">
        <v>61636.69</v>
      </c>
      <c r="AL800" s="1">
        <v>72567.69</v>
      </c>
      <c r="AM800" s="1">
        <v>31575.56</v>
      </c>
      <c r="AN800" s="1">
        <v>10647.19</v>
      </c>
      <c r="AO800" s="1">
        <v>7.06</v>
      </c>
      <c r="AP800" s="1">
        <v>38403.4375</v>
      </c>
      <c r="AQ800" s="1">
        <v>50222.9375</v>
      </c>
      <c r="AR800" s="1">
        <v>47.96</v>
      </c>
      <c r="AS800" s="1">
        <v>42.17</v>
      </c>
      <c r="AT800" s="1">
        <v>9.8800000000000008</v>
      </c>
      <c r="AU800" s="1">
        <v>158015.13</v>
      </c>
      <c r="AV800" s="1">
        <v>32837.879999999997</v>
      </c>
      <c r="AW800" s="1">
        <v>-1422.13</v>
      </c>
      <c r="AX800" s="1">
        <v>24.85</v>
      </c>
      <c r="AY800" s="1">
        <v>10992.83</v>
      </c>
      <c r="AZ800" s="1">
        <v>238649.5</v>
      </c>
      <c r="BA800" s="1">
        <v>249642.33</v>
      </c>
      <c r="BB800" s="1">
        <v>4.4000000000000004</v>
      </c>
      <c r="BC800" s="1">
        <v>95.6</v>
      </c>
      <c r="BD800" s="1">
        <v>1.53</v>
      </c>
      <c r="BE800" s="1"/>
      <c r="BF800" s="1">
        <v>23655</v>
      </c>
      <c r="BG800" s="1">
        <v>12.99</v>
      </c>
      <c r="BH800" s="1">
        <v>1.37</v>
      </c>
      <c r="BI800" s="1">
        <v>2014</v>
      </c>
      <c r="BJ800" s="1" t="s">
        <v>186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2012</v>
      </c>
      <c r="BQ800" s="1"/>
      <c r="BR800" s="1">
        <v>0</v>
      </c>
      <c r="BS800" s="1" t="s">
        <v>187</v>
      </c>
      <c r="BT800" s="1">
        <v>0</v>
      </c>
      <c r="BU800" s="1">
        <v>0</v>
      </c>
      <c r="BV800" s="1">
        <v>0</v>
      </c>
    </row>
    <row r="801" spans="1:74" x14ac:dyDescent="0.2">
      <c r="A801" s="1">
        <v>1056</v>
      </c>
      <c r="B801" s="1">
        <v>1056</v>
      </c>
      <c r="C801" s="1">
        <v>16860</v>
      </c>
      <c r="D801" s="1"/>
      <c r="E801" s="1" t="s">
        <v>185</v>
      </c>
      <c r="F801" s="1" t="s">
        <v>72</v>
      </c>
      <c r="G801" s="1">
        <v>2004</v>
      </c>
      <c r="H801" s="1">
        <f>IF(L801&gt;0,G801-G800,Check)</f>
        <v>1</v>
      </c>
      <c r="I801" s="1"/>
      <c r="J801" s="1"/>
      <c r="K801" s="1"/>
      <c r="L801" s="1">
        <v>2548194</v>
      </c>
      <c r="M801" s="1">
        <v>2034198</v>
      </c>
      <c r="N801" s="1">
        <v>2548194</v>
      </c>
      <c r="O801" s="1">
        <v>2034198</v>
      </c>
      <c r="P801" s="1">
        <v>154403</v>
      </c>
      <c r="Q801" s="1">
        <v>1287353</v>
      </c>
      <c r="R801" s="1">
        <v>0.50520211599999998</v>
      </c>
      <c r="S801" s="1">
        <v>777338402</v>
      </c>
      <c r="T801" s="1">
        <v>456000.5</v>
      </c>
      <c r="U801" s="1">
        <v>256486.75</v>
      </c>
      <c r="V801" s="1">
        <v>184100.25</v>
      </c>
      <c r="W801" s="1">
        <v>1435.25</v>
      </c>
      <c r="X801" s="1">
        <v>23105.5</v>
      </c>
      <c r="Y801" s="1">
        <v>21119.75</v>
      </c>
      <c r="Z801" s="1">
        <v>24935</v>
      </c>
      <c r="AA801" s="1">
        <v>63592.5</v>
      </c>
      <c r="AB801" s="1">
        <v>462145.5</v>
      </c>
      <c r="AC801" s="1">
        <v>12.73</v>
      </c>
      <c r="AD801" s="1">
        <v>9.0500000000000007</v>
      </c>
      <c r="AE801" s="1">
        <v>78.23</v>
      </c>
      <c r="AF801" s="1">
        <v>23.68</v>
      </c>
      <c r="AG801" s="1">
        <v>63.38</v>
      </c>
      <c r="AH801" s="1">
        <v>12.95</v>
      </c>
      <c r="AI801" s="1">
        <v>194243.25</v>
      </c>
      <c r="AJ801" s="1">
        <v>13389.75</v>
      </c>
      <c r="AK801" s="1">
        <v>62857.25</v>
      </c>
      <c r="AL801" s="1">
        <v>74902.25</v>
      </c>
      <c r="AM801" s="1">
        <v>31746.75</v>
      </c>
      <c r="AN801" s="1">
        <v>11347.25</v>
      </c>
      <c r="AO801" s="1">
        <v>6.89</v>
      </c>
      <c r="AP801" s="1">
        <v>39360.25</v>
      </c>
      <c r="AQ801" s="1">
        <v>52078.25</v>
      </c>
      <c r="AR801" s="1">
        <v>46.18</v>
      </c>
      <c r="AS801" s="1">
        <v>43.13</v>
      </c>
      <c r="AT801" s="1">
        <v>10.7</v>
      </c>
      <c r="AU801" s="1">
        <v>169429.5</v>
      </c>
      <c r="AV801" s="1">
        <v>30583.5</v>
      </c>
      <c r="AW801" s="1">
        <v>-418.5</v>
      </c>
      <c r="AX801" s="1">
        <v>24</v>
      </c>
      <c r="AY801" s="1">
        <v>10965</v>
      </c>
      <c r="AZ801" s="1">
        <v>237571.42</v>
      </c>
      <c r="BA801" s="1">
        <v>248536.42</v>
      </c>
      <c r="BB801" s="1">
        <v>4.41</v>
      </c>
      <c r="BC801" s="1">
        <v>95.59</v>
      </c>
      <c r="BD801" s="1">
        <v>1.85</v>
      </c>
      <c r="BE801" s="1"/>
      <c r="BF801" s="1">
        <v>22198</v>
      </c>
      <c r="BG801" s="1">
        <v>13.17</v>
      </c>
      <c r="BH801" s="1">
        <v>1.33</v>
      </c>
      <c r="BI801" s="1">
        <v>2014</v>
      </c>
      <c r="BJ801" s="1" t="s">
        <v>186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2012</v>
      </c>
      <c r="BQ801" s="1"/>
      <c r="BR801" s="1">
        <v>0</v>
      </c>
      <c r="BS801" s="1" t="s">
        <v>187</v>
      </c>
      <c r="BT801" s="1">
        <v>0</v>
      </c>
      <c r="BU801" s="1">
        <v>0</v>
      </c>
      <c r="BV801" s="1">
        <v>0</v>
      </c>
    </row>
    <row r="802" spans="1:74" x14ac:dyDescent="0.2">
      <c r="A802" s="1">
        <v>1057</v>
      </c>
      <c r="B802" s="1">
        <v>1057</v>
      </c>
      <c r="C802" s="1">
        <v>16860</v>
      </c>
      <c r="D802" s="1"/>
      <c r="E802" s="1" t="s">
        <v>185</v>
      </c>
      <c r="F802" s="1" t="s">
        <v>72</v>
      </c>
      <c r="G802" s="1">
        <v>2005</v>
      </c>
      <c r="H802" s="1">
        <f>IF(L802&gt;0,G802-G801,Check)</f>
        <v>1</v>
      </c>
      <c r="I802" s="1"/>
      <c r="J802" s="1"/>
      <c r="K802" s="1"/>
      <c r="L802" s="1">
        <v>2758223</v>
      </c>
      <c r="M802" s="1">
        <v>2060973</v>
      </c>
      <c r="N802" s="1">
        <v>2758223</v>
      </c>
      <c r="O802" s="1">
        <v>2060973</v>
      </c>
      <c r="P802" s="1">
        <v>153385</v>
      </c>
      <c r="Q802" s="1">
        <v>1319001</v>
      </c>
      <c r="R802" s="1">
        <v>0.47820680199999999</v>
      </c>
      <c r="S802" s="1">
        <v>777338402</v>
      </c>
      <c r="T802" s="1">
        <v>476969</v>
      </c>
      <c r="U802" s="1">
        <v>265259</v>
      </c>
      <c r="V802" s="1">
        <v>195284</v>
      </c>
      <c r="W802" s="1">
        <v>2035</v>
      </c>
      <c r="X802" s="1">
        <v>22589</v>
      </c>
      <c r="Y802" s="1">
        <v>21133</v>
      </c>
      <c r="Z802" s="1">
        <v>24239</v>
      </c>
      <c r="AA802" s="1">
        <v>50625</v>
      </c>
      <c r="AB802" s="1">
        <v>475454</v>
      </c>
      <c r="AC802" s="1">
        <v>13</v>
      </c>
      <c r="AD802" s="1">
        <v>9.6999999999999993</v>
      </c>
      <c r="AE802" s="1">
        <v>77.3</v>
      </c>
      <c r="AF802" s="1">
        <v>23.3</v>
      </c>
      <c r="AG802" s="1">
        <v>63.4</v>
      </c>
      <c r="AH802" s="1">
        <v>13.3</v>
      </c>
      <c r="AI802" s="1">
        <v>198386</v>
      </c>
      <c r="AJ802" s="1">
        <v>13458</v>
      </c>
      <c r="AK802" s="1">
        <v>63843</v>
      </c>
      <c r="AL802" s="1">
        <v>76999</v>
      </c>
      <c r="AM802" s="1">
        <v>32048</v>
      </c>
      <c r="AN802" s="1">
        <v>12038</v>
      </c>
      <c r="AO802" s="1">
        <v>6.78</v>
      </c>
      <c r="AP802" s="1">
        <v>40409</v>
      </c>
      <c r="AQ802" s="1">
        <v>54151</v>
      </c>
      <c r="AR802" s="1">
        <v>44.5</v>
      </c>
      <c r="AS802" s="1">
        <v>43.9</v>
      </c>
      <c r="AT802" s="1">
        <v>11.6</v>
      </c>
      <c r="AU802" s="1">
        <v>180284</v>
      </c>
      <c r="AV802" s="1">
        <v>28401</v>
      </c>
      <c r="AW802" s="1">
        <v>655</v>
      </c>
      <c r="AX802" s="1">
        <v>23.2</v>
      </c>
      <c r="AY802" s="1">
        <v>12075.67</v>
      </c>
      <c r="AZ802" s="1">
        <v>239142.08</v>
      </c>
      <c r="BA802" s="1">
        <v>251217.75</v>
      </c>
      <c r="BB802" s="1">
        <v>4.8099999999999996</v>
      </c>
      <c r="BC802" s="1">
        <v>95.19</v>
      </c>
      <c r="BD802" s="1">
        <v>2.2999999999999998</v>
      </c>
      <c r="BE802" s="1">
        <v>2758.4</v>
      </c>
      <c r="BF802" s="1">
        <v>20741</v>
      </c>
      <c r="BG802" s="1">
        <v>13.44</v>
      </c>
      <c r="BH802" s="1">
        <v>1.29</v>
      </c>
      <c r="BI802" s="1">
        <v>2014</v>
      </c>
      <c r="BJ802" s="1" t="s">
        <v>186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2012</v>
      </c>
      <c r="BQ802" s="1"/>
      <c r="BR802" s="1">
        <v>0</v>
      </c>
      <c r="BS802" s="1" t="s">
        <v>187</v>
      </c>
      <c r="BT802" s="1">
        <v>0</v>
      </c>
      <c r="BU802" s="1">
        <v>0</v>
      </c>
      <c r="BV802" s="1">
        <v>0</v>
      </c>
    </row>
    <row r="803" spans="1:74" x14ac:dyDescent="0.2">
      <c r="A803" s="1">
        <v>1058</v>
      </c>
      <c r="B803" s="1">
        <v>1058</v>
      </c>
      <c r="C803" s="1">
        <v>16860</v>
      </c>
      <c r="D803" s="1"/>
      <c r="E803" s="1" t="s">
        <v>185</v>
      </c>
      <c r="F803" s="1" t="s">
        <v>72</v>
      </c>
      <c r="G803" s="1">
        <v>2006</v>
      </c>
      <c r="H803" s="1">
        <f>IF(L803&gt;0,G803-G802,Check)</f>
        <v>1</v>
      </c>
      <c r="I803" s="1"/>
      <c r="J803" s="1"/>
      <c r="K803" s="1"/>
      <c r="L803" s="1">
        <v>2372919</v>
      </c>
      <c r="M803" s="1">
        <v>1880545</v>
      </c>
      <c r="N803" s="1">
        <v>2372919</v>
      </c>
      <c r="O803" s="1">
        <v>1880545</v>
      </c>
      <c r="P803" s="1">
        <v>138901</v>
      </c>
      <c r="Q803" s="1">
        <v>1534876</v>
      </c>
      <c r="R803" s="1">
        <v>0.646830338</v>
      </c>
      <c r="S803" s="1">
        <v>777338402</v>
      </c>
      <c r="T803" s="1">
        <v>498764</v>
      </c>
      <c r="U803" s="1">
        <v>272624</v>
      </c>
      <c r="V803" s="1">
        <v>210060</v>
      </c>
      <c r="W803" s="1">
        <v>2561</v>
      </c>
      <c r="X803" s="1">
        <v>21932</v>
      </c>
      <c r="Y803" s="1">
        <v>20911</v>
      </c>
      <c r="Z803" s="1">
        <v>23887</v>
      </c>
      <c r="AA803" s="1">
        <v>37623</v>
      </c>
      <c r="AB803" s="1">
        <v>487966</v>
      </c>
      <c r="AC803" s="1">
        <v>13.1</v>
      </c>
      <c r="AD803" s="1">
        <v>10.7</v>
      </c>
      <c r="AE803" s="1">
        <v>76.2</v>
      </c>
      <c r="AF803" s="1">
        <v>22.8</v>
      </c>
      <c r="AG803" s="1">
        <v>63.6</v>
      </c>
      <c r="AH803" s="1">
        <v>13.6</v>
      </c>
      <c r="AI803" s="1">
        <v>203599</v>
      </c>
      <c r="AJ803" s="1">
        <v>13189</v>
      </c>
      <c r="AK803" s="1">
        <v>65768</v>
      </c>
      <c r="AL803" s="1">
        <v>80047</v>
      </c>
      <c r="AM803" s="1">
        <v>31829</v>
      </c>
      <c r="AN803" s="1">
        <v>12766</v>
      </c>
      <c r="AO803" s="1">
        <v>6.48</v>
      </c>
      <c r="AP803" s="1">
        <v>41090</v>
      </c>
      <c r="AQ803" s="1">
        <v>55354</v>
      </c>
      <c r="AR803" s="1">
        <v>42.4</v>
      </c>
      <c r="AS803" s="1">
        <v>45.4</v>
      </c>
      <c r="AT803" s="1">
        <v>12.2</v>
      </c>
      <c r="AU803" s="1">
        <v>193378</v>
      </c>
      <c r="AV803" s="1">
        <v>25931</v>
      </c>
      <c r="AW803" s="1">
        <v>1449</v>
      </c>
      <c r="AX803" s="1">
        <v>22.2</v>
      </c>
      <c r="AY803" s="1">
        <v>11547.92</v>
      </c>
      <c r="AZ803" s="1">
        <v>250098.92</v>
      </c>
      <c r="BA803" s="1">
        <v>261646.83</v>
      </c>
      <c r="BB803" s="1">
        <v>4.42</v>
      </c>
      <c r="BC803" s="1">
        <v>95.58</v>
      </c>
      <c r="BD803" s="1">
        <v>2.59</v>
      </c>
      <c r="BE803" s="1">
        <v>2758.4</v>
      </c>
      <c r="BF803" s="1">
        <v>19284</v>
      </c>
      <c r="BG803" s="1">
        <v>13.54</v>
      </c>
      <c r="BH803" s="1">
        <v>1.25</v>
      </c>
      <c r="BI803" s="1">
        <v>2014</v>
      </c>
      <c r="BJ803" s="1" t="s">
        <v>186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2012</v>
      </c>
      <c r="BQ803" s="1"/>
      <c r="BR803" s="1">
        <v>0</v>
      </c>
      <c r="BS803" s="1" t="s">
        <v>187</v>
      </c>
      <c r="BT803" s="1">
        <v>0</v>
      </c>
      <c r="BU803" s="1">
        <v>0</v>
      </c>
      <c r="BV803" s="1">
        <v>0</v>
      </c>
    </row>
    <row r="804" spans="1:74" x14ac:dyDescent="0.2">
      <c r="A804" s="1">
        <v>1059</v>
      </c>
      <c r="B804" s="1">
        <v>1059</v>
      </c>
      <c r="C804" s="1">
        <v>16860</v>
      </c>
      <c r="D804" s="1"/>
      <c r="E804" s="1" t="s">
        <v>185</v>
      </c>
      <c r="F804" s="1" t="s">
        <v>72</v>
      </c>
      <c r="G804" s="1">
        <v>2007</v>
      </c>
      <c r="H804" s="1">
        <f>IF(L804&gt;0,G804-G803,Check)</f>
        <v>1</v>
      </c>
      <c r="I804" s="1"/>
      <c r="J804" s="1"/>
      <c r="K804" s="1"/>
      <c r="L804" s="1">
        <v>2713242</v>
      </c>
      <c r="M804" s="1">
        <v>2138501</v>
      </c>
      <c r="N804" s="1">
        <v>2713242</v>
      </c>
      <c r="O804" s="1">
        <v>2138501</v>
      </c>
      <c r="P804" s="1">
        <v>161123</v>
      </c>
      <c r="Q804" s="1">
        <v>1673242</v>
      </c>
      <c r="R804" s="1">
        <v>0.61669471399999998</v>
      </c>
      <c r="S804" s="1">
        <v>777338402</v>
      </c>
      <c r="T804" s="1">
        <v>517253</v>
      </c>
      <c r="U804" s="1">
        <v>285618</v>
      </c>
      <c r="V804" s="1">
        <v>210467</v>
      </c>
      <c r="W804" s="1">
        <v>3382</v>
      </c>
      <c r="X804" s="1">
        <v>21837</v>
      </c>
      <c r="Y804" s="1">
        <v>21630</v>
      </c>
      <c r="Z804" s="1">
        <v>22159</v>
      </c>
      <c r="AA804" s="1">
        <v>24759</v>
      </c>
      <c r="AB804" s="1">
        <v>503664</v>
      </c>
      <c r="AC804" s="1">
        <v>13.9</v>
      </c>
      <c r="AD804" s="1">
        <v>10.3</v>
      </c>
      <c r="AE804" s="1">
        <v>75.8</v>
      </c>
      <c r="AF804" s="1">
        <v>22.8</v>
      </c>
      <c r="AG804" s="1">
        <v>63.1</v>
      </c>
      <c r="AH804" s="1">
        <v>14.1</v>
      </c>
      <c r="AI804" s="1">
        <v>204531</v>
      </c>
      <c r="AJ804" s="1">
        <v>14269</v>
      </c>
      <c r="AK804" s="1">
        <v>63936</v>
      </c>
      <c r="AL804" s="1">
        <v>79290</v>
      </c>
      <c r="AM804" s="1">
        <v>33691</v>
      </c>
      <c r="AN804" s="1">
        <v>13345</v>
      </c>
      <c r="AO804" s="1">
        <v>6.98</v>
      </c>
      <c r="AP804" s="1">
        <v>43242</v>
      </c>
      <c r="AQ804" s="1">
        <v>60036</v>
      </c>
      <c r="AR804" s="1">
        <v>42</v>
      </c>
      <c r="AS804" s="1">
        <v>44</v>
      </c>
      <c r="AT804" s="1">
        <v>14</v>
      </c>
      <c r="AU804" s="1">
        <v>197514</v>
      </c>
      <c r="AV804" s="1">
        <v>24611</v>
      </c>
      <c r="AW804" s="1">
        <v>3361</v>
      </c>
      <c r="AX804" s="1">
        <v>22</v>
      </c>
      <c r="AY804" s="1">
        <v>10839.42</v>
      </c>
      <c r="AZ804" s="1">
        <v>254260.5</v>
      </c>
      <c r="BA804" s="1">
        <v>265099.92</v>
      </c>
      <c r="BB804" s="1">
        <v>4.09</v>
      </c>
      <c r="BC804" s="1">
        <v>95.91</v>
      </c>
      <c r="BD804" s="1">
        <v>2.79</v>
      </c>
      <c r="BE804" s="1">
        <v>2758.4</v>
      </c>
      <c r="BF804" s="1">
        <v>17827</v>
      </c>
      <c r="BG804" s="1">
        <v>13.27</v>
      </c>
      <c r="BH804" s="1">
        <v>1.21</v>
      </c>
      <c r="BI804" s="1">
        <v>2014</v>
      </c>
      <c r="BJ804" s="1" t="s">
        <v>186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2012</v>
      </c>
      <c r="BQ804" s="1"/>
      <c r="BR804" s="1">
        <v>0</v>
      </c>
      <c r="BS804" s="1" t="s">
        <v>187</v>
      </c>
      <c r="BT804" s="1">
        <v>0</v>
      </c>
      <c r="BU804" s="1">
        <v>0</v>
      </c>
      <c r="BV804" s="1">
        <v>0</v>
      </c>
    </row>
    <row r="805" spans="1:74" x14ac:dyDescent="0.2">
      <c r="A805" s="1">
        <v>1060</v>
      </c>
      <c r="B805" s="1">
        <v>1060</v>
      </c>
      <c r="C805" s="1">
        <v>16860</v>
      </c>
      <c r="D805" s="1"/>
      <c r="E805" s="1" t="s">
        <v>185</v>
      </c>
      <c r="F805" s="1" t="s">
        <v>72</v>
      </c>
      <c r="G805" s="1">
        <v>2008</v>
      </c>
      <c r="H805" s="1">
        <f>IF(L805&gt;0,G805-G804,Check)</f>
        <v>1</v>
      </c>
      <c r="I805" s="1"/>
      <c r="J805" s="1"/>
      <c r="K805" s="1"/>
      <c r="L805" s="1">
        <v>2709821</v>
      </c>
      <c r="M805" s="1">
        <v>2064221</v>
      </c>
      <c r="N805" s="1">
        <v>2709821</v>
      </c>
      <c r="O805" s="1">
        <v>2064221</v>
      </c>
      <c r="P805" s="1">
        <v>157923</v>
      </c>
      <c r="Q805" s="1">
        <v>1732701</v>
      </c>
      <c r="R805" s="1">
        <v>0.63941529699999999</v>
      </c>
      <c r="S805" s="1">
        <v>777338402</v>
      </c>
      <c r="T805" s="1">
        <v>518515</v>
      </c>
      <c r="U805" s="1">
        <v>282440</v>
      </c>
      <c r="V805" s="1">
        <v>216173</v>
      </c>
      <c r="W805" s="1">
        <v>4086</v>
      </c>
      <c r="X805" s="1">
        <v>23170</v>
      </c>
      <c r="Y805" s="1">
        <v>21706</v>
      </c>
      <c r="Z805" s="1">
        <v>24958</v>
      </c>
      <c r="AA805" s="1">
        <v>29473</v>
      </c>
      <c r="AB805" s="1">
        <v>508065</v>
      </c>
      <c r="AC805" s="1">
        <v>13.1</v>
      </c>
      <c r="AD805" s="1">
        <v>9.4</v>
      </c>
      <c r="AE805" s="1">
        <v>77.5</v>
      </c>
      <c r="AF805" s="1">
        <v>22.8</v>
      </c>
      <c r="AG805" s="1">
        <v>62.7</v>
      </c>
      <c r="AH805" s="1">
        <v>14.5</v>
      </c>
      <c r="AI805" s="1">
        <v>203326</v>
      </c>
      <c r="AJ805" s="1">
        <v>13525</v>
      </c>
      <c r="AK805" s="1">
        <v>63226</v>
      </c>
      <c r="AL805" s="1">
        <v>77775</v>
      </c>
      <c r="AM805" s="1">
        <v>33803</v>
      </c>
      <c r="AN805" s="1">
        <v>14997</v>
      </c>
      <c r="AO805" s="1">
        <v>6.65</v>
      </c>
      <c r="AP805" s="1">
        <v>45321</v>
      </c>
      <c r="AQ805" s="1">
        <v>61381</v>
      </c>
      <c r="AR805" s="1">
        <v>39</v>
      </c>
      <c r="AS805" s="1">
        <v>46.5</v>
      </c>
      <c r="AT805" s="1">
        <v>14.5</v>
      </c>
      <c r="AU805" s="1">
        <v>198092</v>
      </c>
      <c r="AV805" s="1">
        <v>30428</v>
      </c>
      <c r="AW805" s="1">
        <v>1439</v>
      </c>
      <c r="AX805" s="1">
        <v>23.3</v>
      </c>
      <c r="AY805" s="1">
        <v>15538.08</v>
      </c>
      <c r="AZ805" s="1">
        <v>249341.17</v>
      </c>
      <c r="BA805" s="1">
        <v>264879.25</v>
      </c>
      <c r="BB805" s="1">
        <v>5.87</v>
      </c>
      <c r="BC805" s="1">
        <v>94.13</v>
      </c>
      <c r="BD805" s="1">
        <v>3.3</v>
      </c>
      <c r="BE805" s="1">
        <v>2758.4</v>
      </c>
      <c r="BF805" s="1">
        <v>16370</v>
      </c>
      <c r="BG805" s="1">
        <v>13.07</v>
      </c>
      <c r="BH805" s="1">
        <v>1.17</v>
      </c>
      <c r="BI805" s="1">
        <v>2014</v>
      </c>
      <c r="BJ805" s="1" t="s">
        <v>186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2012</v>
      </c>
      <c r="BQ805" s="1"/>
      <c r="BR805" s="1">
        <v>0</v>
      </c>
      <c r="BS805" s="1" t="s">
        <v>187</v>
      </c>
      <c r="BT805" s="1">
        <v>0</v>
      </c>
      <c r="BU805" s="1">
        <v>0</v>
      </c>
      <c r="BV805" s="1">
        <v>0</v>
      </c>
    </row>
    <row r="806" spans="1:74" x14ac:dyDescent="0.2">
      <c r="A806" s="1">
        <v>1061</v>
      </c>
      <c r="B806" s="1">
        <v>1061</v>
      </c>
      <c r="C806" s="1">
        <v>16860</v>
      </c>
      <c r="D806" s="1"/>
      <c r="E806" s="1" t="s">
        <v>185</v>
      </c>
      <c r="F806" s="1" t="s">
        <v>72</v>
      </c>
      <c r="G806" s="1">
        <v>2009</v>
      </c>
      <c r="H806" s="1">
        <f>IF(L806&gt;0,G806-G805,Check)</f>
        <v>1</v>
      </c>
      <c r="I806" s="1"/>
      <c r="J806" s="1"/>
      <c r="K806" s="1"/>
      <c r="L806" s="1">
        <v>2571528</v>
      </c>
      <c r="M806" s="1">
        <v>2080629</v>
      </c>
      <c r="N806" s="1">
        <v>2571528</v>
      </c>
      <c r="O806" s="1">
        <v>2080629</v>
      </c>
      <c r="P806" s="1">
        <v>161368</v>
      </c>
      <c r="Q806" s="1">
        <v>1619350</v>
      </c>
      <c r="R806" s="1">
        <v>0.62972287299999996</v>
      </c>
      <c r="S806" s="1">
        <v>777338402</v>
      </c>
      <c r="T806" s="1">
        <v>524221</v>
      </c>
      <c r="U806" s="1">
        <v>298340</v>
      </c>
      <c r="V806" s="1">
        <v>204608</v>
      </c>
      <c r="W806" s="1">
        <v>3674</v>
      </c>
      <c r="X806" s="1">
        <v>22580</v>
      </c>
      <c r="Y806" s="1">
        <v>20823</v>
      </c>
      <c r="Z806" s="1">
        <v>25416</v>
      </c>
      <c r="AA806" s="1">
        <v>34319</v>
      </c>
      <c r="AB806" s="1">
        <v>517365</v>
      </c>
      <c r="AC806" s="1">
        <v>17.7</v>
      </c>
      <c r="AD806" s="1">
        <v>11</v>
      </c>
      <c r="AE806" s="1">
        <v>71.3</v>
      </c>
      <c r="AF806" s="1">
        <v>22.8</v>
      </c>
      <c r="AG806" s="1">
        <v>62.5</v>
      </c>
      <c r="AH806" s="1">
        <v>14.7</v>
      </c>
      <c r="AI806" s="1">
        <v>209486</v>
      </c>
      <c r="AJ806" s="1">
        <v>14326</v>
      </c>
      <c r="AK806" s="1">
        <v>71048</v>
      </c>
      <c r="AL806" s="1">
        <v>76864</v>
      </c>
      <c r="AM806" s="1">
        <v>31038</v>
      </c>
      <c r="AN806" s="1">
        <v>16210</v>
      </c>
      <c r="AO806" s="1">
        <v>6.84</v>
      </c>
      <c r="AP806" s="1">
        <v>40697</v>
      </c>
      <c r="AQ806" s="1">
        <v>57471</v>
      </c>
      <c r="AR806" s="1">
        <v>43.2</v>
      </c>
      <c r="AS806" s="1">
        <v>43.4</v>
      </c>
      <c r="AT806" s="1">
        <v>13.4</v>
      </c>
      <c r="AU806" s="1">
        <v>195201</v>
      </c>
      <c r="AV806" s="1">
        <v>21976</v>
      </c>
      <c r="AW806" s="1">
        <v>1512</v>
      </c>
      <c r="AX806" s="1">
        <v>22.1</v>
      </c>
      <c r="AY806" s="1">
        <v>24427.42</v>
      </c>
      <c r="AZ806" s="1">
        <v>233759</v>
      </c>
      <c r="BA806" s="1">
        <v>258186.42</v>
      </c>
      <c r="BB806" s="1">
        <v>9.4600000000000009</v>
      </c>
      <c r="BC806" s="1">
        <v>90.54</v>
      </c>
      <c r="BD806" s="1">
        <v>2.36</v>
      </c>
      <c r="BE806" s="1">
        <v>2758.4</v>
      </c>
      <c r="BF806" s="1">
        <v>14913</v>
      </c>
      <c r="BG806" s="1">
        <v>12.89</v>
      </c>
      <c r="BH806" s="1">
        <v>1.17</v>
      </c>
      <c r="BI806" s="1">
        <v>2014</v>
      </c>
      <c r="BJ806" s="1" t="s">
        <v>186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2012</v>
      </c>
      <c r="BQ806" s="1"/>
      <c r="BR806" s="1">
        <v>0</v>
      </c>
      <c r="BS806" s="1" t="s">
        <v>187</v>
      </c>
      <c r="BT806" s="1">
        <v>0</v>
      </c>
      <c r="BU806" s="1">
        <v>0</v>
      </c>
      <c r="BV806" s="1">
        <v>0</v>
      </c>
    </row>
    <row r="807" spans="1:74" x14ac:dyDescent="0.2">
      <c r="A807" s="1">
        <v>1062</v>
      </c>
      <c r="B807" s="1">
        <v>1062</v>
      </c>
      <c r="C807" s="1">
        <v>16860</v>
      </c>
      <c r="D807" s="1"/>
      <c r="E807" s="1" t="s">
        <v>185</v>
      </c>
      <c r="F807" s="1" t="s">
        <v>72</v>
      </c>
      <c r="G807" s="1">
        <v>2010</v>
      </c>
      <c r="H807" s="1">
        <f>IF(L807&gt;0,G807-G806,Check)</f>
        <v>1</v>
      </c>
      <c r="I807" s="1"/>
      <c r="J807" s="1"/>
      <c r="K807" s="1"/>
      <c r="L807" s="1">
        <v>2676616</v>
      </c>
      <c r="M807" s="1">
        <v>2089043</v>
      </c>
      <c r="N807" s="1">
        <v>2676616</v>
      </c>
      <c r="O807" s="1">
        <v>2089043</v>
      </c>
      <c r="P807" s="1">
        <v>162256</v>
      </c>
      <c r="Q807" s="1">
        <v>1738173</v>
      </c>
      <c r="R807" s="1">
        <v>0.64939199299999995</v>
      </c>
      <c r="S807" s="1">
        <v>777338402</v>
      </c>
      <c r="T807" s="1">
        <v>530205</v>
      </c>
      <c r="U807" s="1">
        <v>291050</v>
      </c>
      <c r="V807" s="1">
        <v>217529</v>
      </c>
      <c r="W807" s="1">
        <v>4123</v>
      </c>
      <c r="X807" s="1">
        <v>22302</v>
      </c>
      <c r="Y807" s="1">
        <v>21335</v>
      </c>
      <c r="Z807" s="1">
        <v>23617</v>
      </c>
      <c r="AA807" s="1">
        <v>26942</v>
      </c>
      <c r="AB807" s="1">
        <v>520255</v>
      </c>
      <c r="AC807" s="1"/>
      <c r="AD807" s="1"/>
      <c r="AE807" s="1"/>
      <c r="AF807" s="1">
        <v>22.6</v>
      </c>
      <c r="AG807" s="1">
        <v>62.9</v>
      </c>
      <c r="AH807" s="1">
        <v>14.5</v>
      </c>
      <c r="AI807" s="1">
        <v>208995</v>
      </c>
      <c r="AJ807" s="1">
        <v>15216</v>
      </c>
      <c r="AK807" s="1">
        <v>63686</v>
      </c>
      <c r="AL807" s="1">
        <v>79975</v>
      </c>
      <c r="AM807" s="1">
        <v>33088</v>
      </c>
      <c r="AN807" s="1">
        <v>17030</v>
      </c>
      <c r="AO807" s="1">
        <v>7.28</v>
      </c>
      <c r="AP807" s="1">
        <v>42288</v>
      </c>
      <c r="AQ807" s="1">
        <v>58267</v>
      </c>
      <c r="AR807" s="1">
        <v>41.8</v>
      </c>
      <c r="AS807" s="1">
        <v>43</v>
      </c>
      <c r="AT807" s="1">
        <v>15.2</v>
      </c>
      <c r="AU807" s="1">
        <v>198513</v>
      </c>
      <c r="AV807" s="1">
        <v>20589</v>
      </c>
      <c r="AW807" s="1">
        <v>1269</v>
      </c>
      <c r="AX807" s="1">
        <v>22.8</v>
      </c>
      <c r="AY807" s="1">
        <v>22815</v>
      </c>
      <c r="AZ807" s="1">
        <v>235548.25</v>
      </c>
      <c r="BA807" s="1">
        <v>258363.25</v>
      </c>
      <c r="BB807" s="1">
        <v>8.83</v>
      </c>
      <c r="BC807" s="1">
        <v>91.17</v>
      </c>
      <c r="BD807" s="1">
        <v>2.79</v>
      </c>
      <c r="BE807" s="1">
        <v>2758.4</v>
      </c>
      <c r="BF807" s="1">
        <v>13456</v>
      </c>
      <c r="BG807" s="1">
        <v>12.87</v>
      </c>
      <c r="BH807" s="1">
        <v>1.1499999999999999</v>
      </c>
      <c r="BI807" s="1">
        <v>2014</v>
      </c>
      <c r="BJ807" s="1" t="s">
        <v>186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2012</v>
      </c>
      <c r="BQ807" s="1"/>
      <c r="BR807" s="1">
        <v>0</v>
      </c>
      <c r="BS807" s="1" t="s">
        <v>187</v>
      </c>
      <c r="BT807" s="1">
        <v>0</v>
      </c>
      <c r="BU807" s="1">
        <v>0</v>
      </c>
      <c r="BV807" s="1">
        <v>0</v>
      </c>
    </row>
    <row r="808" spans="1:74" x14ac:dyDescent="0.2">
      <c r="A808" s="1">
        <v>1063</v>
      </c>
      <c r="B808" s="1">
        <v>1063</v>
      </c>
      <c r="C808" s="1">
        <v>16860</v>
      </c>
      <c r="D808" s="1"/>
      <c r="E808" s="1" t="s">
        <v>185</v>
      </c>
      <c r="F808" s="1" t="s">
        <v>72</v>
      </c>
      <c r="G808" s="1">
        <v>2011</v>
      </c>
      <c r="H808" s="1">
        <f>IF(L808&gt;0,G808-G807,Check)</f>
        <v>1</v>
      </c>
      <c r="I808" s="1"/>
      <c r="J808" s="1"/>
      <c r="K808" s="1"/>
      <c r="L808" s="1">
        <v>2734656</v>
      </c>
      <c r="M808" s="1">
        <v>2016516</v>
      </c>
      <c r="N808" s="1">
        <v>2734656</v>
      </c>
      <c r="O808" s="1">
        <v>2016516</v>
      </c>
      <c r="P808" s="1">
        <v>149588</v>
      </c>
      <c r="Q808" s="1">
        <v>1817870</v>
      </c>
      <c r="R808" s="1">
        <v>0.66475271499999999</v>
      </c>
      <c r="S808" s="1">
        <v>777338402</v>
      </c>
      <c r="T808" s="1">
        <v>529123</v>
      </c>
      <c r="U808" s="1">
        <v>287103</v>
      </c>
      <c r="V808" s="1">
        <v>217569</v>
      </c>
      <c r="W808" s="1">
        <v>3787</v>
      </c>
      <c r="X808" s="1">
        <v>22015</v>
      </c>
      <c r="Y808" s="1">
        <v>20724</v>
      </c>
      <c r="Z808" s="1">
        <v>23986</v>
      </c>
      <c r="AA808" s="1">
        <v>23333</v>
      </c>
      <c r="AB808" s="1">
        <v>516651</v>
      </c>
      <c r="AC808" s="1"/>
      <c r="AD808" s="1"/>
      <c r="AE808" s="1"/>
      <c r="AF808" s="1">
        <v>22.2</v>
      </c>
      <c r="AG808" s="1">
        <v>62.6</v>
      </c>
      <c r="AH808" s="1">
        <v>15.2</v>
      </c>
      <c r="AI808" s="1">
        <v>206421</v>
      </c>
      <c r="AJ808" s="1">
        <v>15860</v>
      </c>
      <c r="AK808" s="1">
        <v>65804</v>
      </c>
      <c r="AL808" s="1">
        <v>79821</v>
      </c>
      <c r="AM808" s="1">
        <v>31546</v>
      </c>
      <c r="AN808" s="1">
        <v>13390</v>
      </c>
      <c r="AO808" s="1">
        <v>7.68</v>
      </c>
      <c r="AP808" s="1">
        <v>42166</v>
      </c>
      <c r="AQ808" s="1">
        <v>58441</v>
      </c>
      <c r="AR808" s="1">
        <v>43.4</v>
      </c>
      <c r="AS808" s="1">
        <v>42.3</v>
      </c>
      <c r="AT808" s="1">
        <v>14.3</v>
      </c>
      <c r="AU808" s="1">
        <v>193231</v>
      </c>
      <c r="AV808" s="1">
        <v>20832</v>
      </c>
      <c r="AW808" s="1">
        <v>1963</v>
      </c>
      <c r="AX808" s="1">
        <v>23</v>
      </c>
      <c r="AY808" s="1">
        <v>21600.25</v>
      </c>
      <c r="AZ808" s="1">
        <v>240221.75</v>
      </c>
      <c r="BA808" s="1">
        <v>261822</v>
      </c>
      <c r="BB808" s="1">
        <v>8.25</v>
      </c>
      <c r="BC808" s="1">
        <v>91.75</v>
      </c>
      <c r="BD808" s="1">
        <v>3.53</v>
      </c>
      <c r="BE808" s="1">
        <v>2758.4</v>
      </c>
      <c r="BF808" s="1">
        <v>11999</v>
      </c>
      <c r="BG808" s="1">
        <v>13.48</v>
      </c>
      <c r="BH808" s="1">
        <v>1.1200000000000001</v>
      </c>
      <c r="BI808" s="1">
        <v>2014</v>
      </c>
      <c r="BJ808" s="1" t="s">
        <v>186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2012</v>
      </c>
      <c r="BQ808" s="1"/>
      <c r="BR808" s="1">
        <v>0</v>
      </c>
      <c r="BS808" s="1" t="s">
        <v>187</v>
      </c>
      <c r="BT808" s="1">
        <v>0</v>
      </c>
      <c r="BU808" s="1">
        <v>0</v>
      </c>
      <c r="BV808" s="1">
        <v>0</v>
      </c>
    </row>
    <row r="809" spans="1:74" x14ac:dyDescent="0.2">
      <c r="A809" s="1">
        <v>1064</v>
      </c>
      <c r="B809" s="1">
        <v>1064</v>
      </c>
      <c r="C809" s="1">
        <v>16860</v>
      </c>
      <c r="D809" s="1"/>
      <c r="E809" s="1" t="s">
        <v>185</v>
      </c>
      <c r="F809" s="1" t="s">
        <v>72</v>
      </c>
      <c r="G809" s="1">
        <v>2012</v>
      </c>
      <c r="H809" s="1">
        <f>IF(L809&gt;0,G809-G808,Check)</f>
        <v>1</v>
      </c>
      <c r="I809" s="1"/>
      <c r="J809" s="1"/>
      <c r="K809" s="1"/>
      <c r="L809" s="1">
        <v>2873163</v>
      </c>
      <c r="M809" s="1">
        <v>1907918</v>
      </c>
      <c r="N809" s="1">
        <v>2873163</v>
      </c>
      <c r="O809" s="1">
        <v>1907918</v>
      </c>
      <c r="P809" s="1">
        <v>133749</v>
      </c>
      <c r="Q809" s="1">
        <v>2033923</v>
      </c>
      <c r="R809" s="1">
        <v>0.70790379799999903</v>
      </c>
      <c r="S809" s="1">
        <v>777338402</v>
      </c>
      <c r="T809" s="1">
        <v>539094</v>
      </c>
      <c r="U809" s="1">
        <v>297720</v>
      </c>
      <c r="V809" s="1">
        <v>216523</v>
      </c>
      <c r="W809" s="1">
        <v>4473</v>
      </c>
      <c r="X809" s="1">
        <v>22295</v>
      </c>
      <c r="Y809" s="1">
        <v>20618</v>
      </c>
      <c r="Z809" s="1">
        <v>25592</v>
      </c>
      <c r="AA809" s="1">
        <v>40173</v>
      </c>
      <c r="AB809" s="1">
        <v>524863</v>
      </c>
      <c r="AC809" s="1"/>
      <c r="AD809" s="1"/>
      <c r="AE809" s="1"/>
      <c r="AF809" s="1">
        <v>22</v>
      </c>
      <c r="AG809" s="1">
        <v>62.4</v>
      </c>
      <c r="AH809" s="1">
        <v>15.6</v>
      </c>
      <c r="AI809" s="1">
        <v>207794</v>
      </c>
      <c r="AJ809" s="1">
        <v>14876</v>
      </c>
      <c r="AK809" s="1">
        <v>69466</v>
      </c>
      <c r="AL809" s="1">
        <v>77938</v>
      </c>
      <c r="AM809" s="1">
        <v>32070</v>
      </c>
      <c r="AN809" s="1">
        <v>13444</v>
      </c>
      <c r="AO809" s="1">
        <v>7.16</v>
      </c>
      <c r="AP809" s="1">
        <v>43475</v>
      </c>
      <c r="AQ809" s="1">
        <v>60751</v>
      </c>
      <c r="AR809" s="1">
        <v>41</v>
      </c>
      <c r="AS809" s="1">
        <v>42.9</v>
      </c>
      <c r="AT809" s="1">
        <v>16.100000000000001</v>
      </c>
      <c r="AU809" s="1">
        <v>196482</v>
      </c>
      <c r="AV809" s="1">
        <v>19167</v>
      </c>
      <c r="AW809" s="1">
        <v>1877</v>
      </c>
      <c r="AX809" s="1">
        <v>23.2</v>
      </c>
      <c r="AY809" s="1">
        <v>19242</v>
      </c>
      <c r="AZ809" s="1">
        <v>241592.5</v>
      </c>
      <c r="BA809" s="1">
        <v>260834.5</v>
      </c>
      <c r="BB809" s="1">
        <v>7.38</v>
      </c>
      <c r="BC809" s="1">
        <v>92.62</v>
      </c>
      <c r="BD809" s="1">
        <v>3.62</v>
      </c>
      <c r="BE809" s="1">
        <v>2758.4</v>
      </c>
      <c r="BF809" s="1">
        <v>12893</v>
      </c>
      <c r="BG809" s="1">
        <v>14.26</v>
      </c>
      <c r="BH809" s="1">
        <v>1.0900000000000001</v>
      </c>
      <c r="BI809" s="1">
        <v>2014</v>
      </c>
      <c r="BJ809" s="1" t="s">
        <v>186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2012</v>
      </c>
      <c r="BQ809" s="1"/>
      <c r="BR809" s="1">
        <v>1</v>
      </c>
      <c r="BS809" s="1" t="s">
        <v>187</v>
      </c>
      <c r="BT809" s="1">
        <v>0</v>
      </c>
      <c r="BU809" s="1">
        <v>0</v>
      </c>
      <c r="BV809" s="1">
        <v>0</v>
      </c>
    </row>
    <row r="810" spans="1:74" x14ac:dyDescent="0.2">
      <c r="A810" s="1">
        <v>1065</v>
      </c>
      <c r="B810" s="1">
        <v>1065</v>
      </c>
      <c r="C810" s="1">
        <v>16860</v>
      </c>
      <c r="D810" s="1"/>
      <c r="E810" s="1" t="s">
        <v>185</v>
      </c>
      <c r="F810" s="1" t="s">
        <v>72</v>
      </c>
      <c r="G810" s="1">
        <v>2013</v>
      </c>
      <c r="H810" s="1">
        <f>IF(L810&gt;0,G810-G809,Check)</f>
        <v>1</v>
      </c>
      <c r="I810" s="1"/>
      <c r="J810" s="1"/>
      <c r="K810" s="1"/>
      <c r="L810" s="1">
        <v>2620262</v>
      </c>
      <c r="M810" s="1">
        <v>1910390</v>
      </c>
      <c r="N810" s="1">
        <v>2620262</v>
      </c>
      <c r="O810" s="1">
        <v>1910390</v>
      </c>
      <c r="P810" s="1">
        <v>142049</v>
      </c>
      <c r="Q810" s="1">
        <v>1977559</v>
      </c>
      <c r="R810" s="1">
        <v>0.75471803999999998</v>
      </c>
      <c r="S810" s="1">
        <v>777338402</v>
      </c>
      <c r="T810" s="1">
        <v>540387</v>
      </c>
      <c r="U810" s="1">
        <v>300161</v>
      </c>
      <c r="V810" s="1">
        <v>216965</v>
      </c>
      <c r="W810" s="1">
        <v>4859</v>
      </c>
      <c r="X810" s="1">
        <v>22748</v>
      </c>
      <c r="Y810" s="1">
        <v>21398</v>
      </c>
      <c r="Z810" s="1">
        <v>25660</v>
      </c>
      <c r="AA810" s="1">
        <v>22865</v>
      </c>
      <c r="AB810" s="1">
        <v>527350</v>
      </c>
      <c r="AC810" s="1">
        <v>16.100000000000001</v>
      </c>
      <c r="AD810" s="1">
        <v>9.8000000000000007</v>
      </c>
      <c r="AE810" s="1">
        <v>74.099999999999994</v>
      </c>
      <c r="AF810" s="1">
        <v>21.8</v>
      </c>
      <c r="AG810" s="1">
        <v>62.3</v>
      </c>
      <c r="AH810" s="1">
        <v>15.9</v>
      </c>
      <c r="AI810" s="1">
        <v>209304</v>
      </c>
      <c r="AJ810" s="1">
        <v>14160</v>
      </c>
      <c r="AK810" s="1">
        <v>62843</v>
      </c>
      <c r="AL810" s="1">
        <v>81195</v>
      </c>
      <c r="AM810" s="1">
        <v>35486</v>
      </c>
      <c r="AN810" s="1">
        <v>15620</v>
      </c>
      <c r="AO810" s="1">
        <v>6.77</v>
      </c>
      <c r="AP810" s="1">
        <v>47702</v>
      </c>
      <c r="AQ810" s="1">
        <v>63458</v>
      </c>
      <c r="AR810" s="1">
        <v>36.700000000000003</v>
      </c>
      <c r="AS810" s="1">
        <v>46.3</v>
      </c>
      <c r="AT810" s="1">
        <v>17</v>
      </c>
      <c r="AU810" s="1">
        <v>202717</v>
      </c>
      <c r="AV810" s="1">
        <v>22179</v>
      </c>
      <c r="AW810" s="1">
        <v>768</v>
      </c>
      <c r="AX810" s="1">
        <v>23.2</v>
      </c>
      <c r="AY810" s="1">
        <v>18922</v>
      </c>
      <c r="AZ810" s="1">
        <v>237264.33</v>
      </c>
      <c r="BA810" s="1">
        <v>256186.33</v>
      </c>
      <c r="BB810" s="1">
        <v>7.38</v>
      </c>
      <c r="BC810" s="1">
        <v>92.62</v>
      </c>
      <c r="BD810" s="1">
        <v>3.53</v>
      </c>
      <c r="BE810" s="1">
        <v>2758.4</v>
      </c>
      <c r="BF810" s="1">
        <v>13108</v>
      </c>
      <c r="BG810" s="1">
        <v>13.45</v>
      </c>
      <c r="BH810" s="1">
        <v>1.08</v>
      </c>
      <c r="BI810" s="1">
        <v>2014</v>
      </c>
      <c r="BJ810" s="1" t="s">
        <v>186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2012</v>
      </c>
      <c r="BQ810" s="1"/>
      <c r="BR810" s="1">
        <v>1</v>
      </c>
      <c r="BS810" s="1" t="s">
        <v>187</v>
      </c>
      <c r="BT810" s="1">
        <v>0</v>
      </c>
      <c r="BU810" s="1">
        <v>0</v>
      </c>
      <c r="BV810" s="1">
        <v>0</v>
      </c>
    </row>
    <row r="811" spans="1:74" x14ac:dyDescent="0.2">
      <c r="A811" s="1">
        <v>1066</v>
      </c>
      <c r="B811" s="1">
        <v>1066</v>
      </c>
      <c r="C811" s="1">
        <v>16860</v>
      </c>
      <c r="D811" s="1"/>
      <c r="E811" s="1" t="s">
        <v>185</v>
      </c>
      <c r="F811" s="1" t="s">
        <v>72</v>
      </c>
      <c r="G811" s="1">
        <v>2014</v>
      </c>
      <c r="H811" s="1">
        <f>IF(L811&gt;0,G811-G810,Check)</f>
        <v>1</v>
      </c>
      <c r="I811" s="1"/>
      <c r="J811" s="1"/>
      <c r="K811" s="1"/>
      <c r="L811" s="1">
        <v>2619121</v>
      </c>
      <c r="M811" s="1">
        <v>2037608</v>
      </c>
      <c r="N811" s="1">
        <v>2619121</v>
      </c>
      <c r="O811" s="1">
        <v>2037608</v>
      </c>
      <c r="P811" s="1">
        <v>156631</v>
      </c>
      <c r="Q811" s="1">
        <v>1957786</v>
      </c>
      <c r="R811" s="1">
        <v>0.74749734700000003</v>
      </c>
      <c r="S811" s="1">
        <v>777338402</v>
      </c>
      <c r="T811" s="1">
        <v>543153</v>
      </c>
      <c r="U811" s="1">
        <v>303843</v>
      </c>
      <c r="V811" s="1">
        <v>213674</v>
      </c>
      <c r="W811" s="1">
        <v>5509</v>
      </c>
      <c r="X811" s="1">
        <v>23345</v>
      </c>
      <c r="Y811" s="1">
        <v>21342</v>
      </c>
      <c r="Z811" s="1">
        <v>25877</v>
      </c>
      <c r="AA811" s="1">
        <v>40710</v>
      </c>
      <c r="AB811" s="1">
        <v>526928</v>
      </c>
      <c r="AC811" s="1">
        <v>15.9</v>
      </c>
      <c r="AD811" s="1">
        <v>10.7</v>
      </c>
      <c r="AE811" s="1">
        <v>73.400000000000006</v>
      </c>
      <c r="AF811" s="1">
        <v>21.5</v>
      </c>
      <c r="AG811" s="1">
        <v>62.3</v>
      </c>
      <c r="AH811" s="1">
        <v>16.2</v>
      </c>
      <c r="AI811" s="1">
        <v>207829</v>
      </c>
      <c r="AJ811" s="1">
        <v>13883</v>
      </c>
      <c r="AK811" s="1">
        <v>68907</v>
      </c>
      <c r="AL811" s="1">
        <v>73681</v>
      </c>
      <c r="AM811" s="1">
        <v>34633</v>
      </c>
      <c r="AN811" s="1">
        <v>16725</v>
      </c>
      <c r="AO811" s="1">
        <v>6.68</v>
      </c>
      <c r="AP811" s="1">
        <v>46600</v>
      </c>
      <c r="AQ811" s="1">
        <v>62267</v>
      </c>
      <c r="AR811" s="1">
        <v>36.9</v>
      </c>
      <c r="AS811" s="1">
        <v>46.3</v>
      </c>
      <c r="AT811" s="1">
        <v>16.8</v>
      </c>
      <c r="AU811" s="1">
        <v>204933</v>
      </c>
      <c r="AV811" s="1">
        <v>21552</v>
      </c>
      <c r="AW811" s="1">
        <v>1539</v>
      </c>
      <c r="AX811" s="1">
        <v>22.4</v>
      </c>
      <c r="AY811" s="1">
        <v>15990</v>
      </c>
      <c r="AZ811" s="1">
        <v>233545.67</v>
      </c>
      <c r="BA811" s="1">
        <v>249535.67</v>
      </c>
      <c r="BB811" s="1">
        <v>6.41</v>
      </c>
      <c r="BC811" s="1">
        <v>93.59</v>
      </c>
      <c r="BD811" s="1">
        <v>3.41</v>
      </c>
      <c r="BE811" s="1">
        <v>2758.4</v>
      </c>
      <c r="BF811" s="1">
        <v>14076</v>
      </c>
      <c r="BG811" s="1">
        <v>13.01</v>
      </c>
      <c r="BH811" s="1">
        <v>1.06</v>
      </c>
      <c r="BI811" s="1">
        <v>2014</v>
      </c>
      <c r="BJ811" s="1" t="s">
        <v>186</v>
      </c>
      <c r="BK811" s="1">
        <v>1</v>
      </c>
      <c r="BL811" s="1">
        <v>0</v>
      </c>
      <c r="BM811" s="1">
        <v>0</v>
      </c>
      <c r="BN811" s="1">
        <v>0</v>
      </c>
      <c r="BO811" s="1">
        <v>0</v>
      </c>
      <c r="BP811" s="1">
        <v>2012</v>
      </c>
      <c r="BQ811" s="1"/>
      <c r="BR811" s="1">
        <v>1</v>
      </c>
      <c r="BS811" s="1" t="s">
        <v>187</v>
      </c>
      <c r="BT811" s="1">
        <v>0</v>
      </c>
      <c r="BU811" s="1">
        <v>0</v>
      </c>
      <c r="BV811" s="1">
        <v>0</v>
      </c>
    </row>
    <row r="812" spans="1:74" x14ac:dyDescent="0.2">
      <c r="A812" s="1">
        <v>1067</v>
      </c>
      <c r="B812" s="1">
        <v>1067</v>
      </c>
      <c r="C812" s="1">
        <v>16860</v>
      </c>
      <c r="D812" s="1"/>
      <c r="E812" s="1" t="s">
        <v>185</v>
      </c>
      <c r="F812" s="1" t="s">
        <v>72</v>
      </c>
      <c r="G812" s="1">
        <v>2015</v>
      </c>
      <c r="H812" s="1">
        <f>IF(L812&gt;0,G812-G811,Check)</f>
        <v>1</v>
      </c>
      <c r="I812" s="1"/>
      <c r="J812" s="1"/>
      <c r="K812" s="1"/>
      <c r="L812" s="1">
        <v>2588970</v>
      </c>
      <c r="M812" s="1">
        <v>2221558</v>
      </c>
      <c r="N812" s="1">
        <v>2588970</v>
      </c>
      <c r="O812" s="1">
        <v>2221558</v>
      </c>
      <c r="P812" s="1">
        <v>174790</v>
      </c>
      <c r="Q812" s="1">
        <v>1988828</v>
      </c>
      <c r="R812" s="1">
        <v>0.76819275599999903</v>
      </c>
      <c r="S812" s="1">
        <v>777338402</v>
      </c>
      <c r="T812" s="1">
        <v>546351</v>
      </c>
      <c r="U812" s="1">
        <v>294002</v>
      </c>
      <c r="V812" s="1">
        <v>227037</v>
      </c>
      <c r="W812" s="1">
        <v>4004</v>
      </c>
      <c r="X812" s="1">
        <v>24381</v>
      </c>
      <c r="Y812" s="1">
        <v>22231</v>
      </c>
      <c r="Z812" s="1">
        <v>26832</v>
      </c>
      <c r="AA812" s="1">
        <v>35265</v>
      </c>
      <c r="AB812" s="1">
        <v>532156</v>
      </c>
      <c r="AC812" s="1">
        <v>15.3</v>
      </c>
      <c r="AD812" s="1">
        <v>10.7</v>
      </c>
      <c r="AE812" s="1">
        <v>74</v>
      </c>
      <c r="AF812" s="1">
        <v>21.2</v>
      </c>
      <c r="AG812" s="1">
        <v>62</v>
      </c>
      <c r="AH812" s="1">
        <v>16.8</v>
      </c>
      <c r="AI812" s="1">
        <v>209340</v>
      </c>
      <c r="AJ812" s="1">
        <v>13987</v>
      </c>
      <c r="AK812" s="1">
        <v>65913</v>
      </c>
      <c r="AL812" s="1">
        <v>83112</v>
      </c>
      <c r="AM812" s="1">
        <v>34550</v>
      </c>
      <c r="AN812" s="1">
        <v>11778</v>
      </c>
      <c r="AO812" s="1">
        <v>6.68</v>
      </c>
      <c r="AP812" s="1">
        <v>47809</v>
      </c>
      <c r="AQ812" s="1">
        <v>64851</v>
      </c>
      <c r="AR812" s="1">
        <v>36.5</v>
      </c>
      <c r="AS812" s="1">
        <v>44.8</v>
      </c>
      <c r="AT812" s="1">
        <v>18.7</v>
      </c>
      <c r="AU812" s="1">
        <v>207522</v>
      </c>
      <c r="AV812" s="1">
        <v>18841</v>
      </c>
      <c r="AW812" s="1">
        <v>2897</v>
      </c>
      <c r="AX812" s="1">
        <v>23.4</v>
      </c>
      <c r="AY812" s="1">
        <v>13850.08</v>
      </c>
      <c r="AZ812" s="1">
        <v>239299.25</v>
      </c>
      <c r="BA812" s="1">
        <v>253149.33</v>
      </c>
      <c r="BB812" s="1">
        <v>5.47</v>
      </c>
      <c r="BC812" s="1">
        <v>94.53</v>
      </c>
      <c r="BD812" s="1">
        <v>2.41</v>
      </c>
      <c r="BE812" s="1">
        <v>2758.4</v>
      </c>
      <c r="BF812" s="1">
        <v>14954</v>
      </c>
      <c r="BG812" s="1">
        <v>12.71</v>
      </c>
      <c r="BH812" s="1">
        <v>1.06</v>
      </c>
      <c r="BI812" s="1">
        <v>2014</v>
      </c>
      <c r="BJ812" s="1" t="s">
        <v>186</v>
      </c>
      <c r="BK812" s="1">
        <v>1</v>
      </c>
      <c r="BL812" s="1">
        <v>1</v>
      </c>
      <c r="BM812" s="1">
        <v>33</v>
      </c>
      <c r="BN812" s="1">
        <v>0</v>
      </c>
      <c r="BO812" s="1">
        <v>0</v>
      </c>
      <c r="BP812" s="1">
        <v>2012</v>
      </c>
      <c r="BQ812" s="1"/>
      <c r="BR812" s="1">
        <v>1</v>
      </c>
      <c r="BS812" s="1" t="s">
        <v>187</v>
      </c>
      <c r="BT812" s="1">
        <v>0</v>
      </c>
      <c r="BU812" s="1">
        <v>0</v>
      </c>
      <c r="BV812" s="1">
        <v>0</v>
      </c>
    </row>
    <row r="813" spans="1:74" x14ac:dyDescent="0.2">
      <c r="A813" s="1">
        <v>1068</v>
      </c>
      <c r="B813" s="1">
        <v>1068</v>
      </c>
      <c r="C813" s="1">
        <v>16860</v>
      </c>
      <c r="D813" s="1"/>
      <c r="E813" s="1" t="s">
        <v>185</v>
      </c>
      <c r="F813" s="1" t="s">
        <v>72</v>
      </c>
      <c r="G813" s="1">
        <v>2016</v>
      </c>
      <c r="H813" s="1">
        <f>IF(L813&gt;0,G813-G812,Check)</f>
        <v>1</v>
      </c>
      <c r="I813" s="1"/>
      <c r="J813" s="1"/>
      <c r="K813" s="1"/>
      <c r="L813" s="1">
        <v>2478041</v>
      </c>
      <c r="M813" s="1">
        <v>2327693</v>
      </c>
      <c r="N813" s="1">
        <v>2478041</v>
      </c>
      <c r="O813" s="1">
        <v>2327693</v>
      </c>
      <c r="P813" s="1">
        <v>182748</v>
      </c>
      <c r="Q813" s="1">
        <v>2000010</v>
      </c>
      <c r="R813" s="1">
        <v>0.80709318399999996</v>
      </c>
      <c r="S813" s="1">
        <v>777338402</v>
      </c>
      <c r="T813" s="1">
        <v>551200</v>
      </c>
      <c r="U813" s="1">
        <v>316973</v>
      </c>
      <c r="V813" s="1">
        <v>209869</v>
      </c>
      <c r="W813" s="1">
        <v>3781</v>
      </c>
      <c r="X813" s="1">
        <v>25111</v>
      </c>
      <c r="Y813" s="1">
        <v>22370</v>
      </c>
      <c r="Z813" s="1">
        <v>27285</v>
      </c>
      <c r="AA813" s="1">
        <v>25827</v>
      </c>
      <c r="AB813" s="1">
        <v>536836</v>
      </c>
      <c r="AC813" s="1">
        <v>14.3</v>
      </c>
      <c r="AD813" s="1">
        <v>8.5</v>
      </c>
      <c r="AE813" s="1">
        <v>77.2</v>
      </c>
      <c r="AF813" s="1">
        <v>21.5</v>
      </c>
      <c r="AG813" s="1">
        <v>61.5</v>
      </c>
      <c r="AH813" s="1">
        <v>17</v>
      </c>
      <c r="AI813" s="1">
        <v>210802</v>
      </c>
      <c r="AJ813" s="1">
        <v>12742</v>
      </c>
      <c r="AK813" s="1">
        <v>74732</v>
      </c>
      <c r="AL813" s="1">
        <v>74620</v>
      </c>
      <c r="AM813" s="1">
        <v>34244</v>
      </c>
      <c r="AN813" s="1">
        <v>14464</v>
      </c>
      <c r="AO813" s="1">
        <v>6.04</v>
      </c>
      <c r="AP813" s="1">
        <v>46537</v>
      </c>
      <c r="AQ813" s="1">
        <v>68041</v>
      </c>
      <c r="AR813" s="1">
        <v>38.1</v>
      </c>
      <c r="AS813" s="1">
        <v>42.6</v>
      </c>
      <c r="AT813" s="1">
        <v>19.3</v>
      </c>
      <c r="AU813" s="1">
        <v>202261</v>
      </c>
      <c r="AV813" s="1">
        <v>22482</v>
      </c>
      <c r="AW813" s="1">
        <v>1699</v>
      </c>
      <c r="AX813" s="1">
        <v>24.4</v>
      </c>
      <c r="AY813" s="1">
        <v>12608.75</v>
      </c>
      <c r="AZ813" s="1">
        <v>247357.42</v>
      </c>
      <c r="BA813" s="1">
        <v>259966.17</v>
      </c>
      <c r="BB813" s="1">
        <v>4.8499999999999996</v>
      </c>
      <c r="BC813" s="1">
        <v>95.15</v>
      </c>
      <c r="BD813" s="1">
        <v>2.21</v>
      </c>
      <c r="BE813" s="1">
        <v>2758.4</v>
      </c>
      <c r="BF813" s="1">
        <v>15348</v>
      </c>
      <c r="BG813" s="1">
        <v>12.74</v>
      </c>
      <c r="BH813" s="1">
        <v>1.05</v>
      </c>
      <c r="BI813" s="1">
        <v>2014</v>
      </c>
      <c r="BJ813" s="1" t="s">
        <v>186</v>
      </c>
      <c r="BK813" s="1">
        <v>1</v>
      </c>
      <c r="BL813" s="1">
        <v>2</v>
      </c>
      <c r="BM813" s="1">
        <v>37</v>
      </c>
      <c r="BN813" s="1">
        <v>0</v>
      </c>
      <c r="BO813" s="1">
        <v>0</v>
      </c>
      <c r="BP813" s="1">
        <v>2012</v>
      </c>
      <c r="BQ813" s="1"/>
      <c r="BR813" s="1">
        <v>1</v>
      </c>
      <c r="BS813" s="1" t="s">
        <v>187</v>
      </c>
      <c r="BT813" s="1">
        <v>0</v>
      </c>
      <c r="BU813" s="1">
        <v>0</v>
      </c>
      <c r="BV813" s="1">
        <v>0</v>
      </c>
    </row>
    <row r="814" spans="1:74" x14ac:dyDescent="0.2">
      <c r="A814" s="1">
        <v>1069</v>
      </c>
      <c r="B814" s="1">
        <v>1069</v>
      </c>
      <c r="C814" s="1">
        <v>16860</v>
      </c>
      <c r="D814" s="1"/>
      <c r="E814" s="1" t="s">
        <v>185</v>
      </c>
      <c r="F814" s="1" t="s">
        <v>72</v>
      </c>
      <c r="G814" s="1">
        <v>2017</v>
      </c>
      <c r="H814" s="1">
        <f>IF(L814&gt;0,G814-G813,Check)</f>
        <v>1</v>
      </c>
      <c r="I814" s="1"/>
      <c r="J814" s="1"/>
      <c r="K814" s="1"/>
      <c r="L814" s="1">
        <v>2305915</v>
      </c>
      <c r="M814" s="1">
        <v>2301325</v>
      </c>
      <c r="N814" s="1">
        <v>2305915</v>
      </c>
      <c r="O814" s="1">
        <v>2301325</v>
      </c>
      <c r="P814" s="1">
        <v>183315</v>
      </c>
      <c r="Q814" s="1">
        <v>1940862</v>
      </c>
      <c r="R814" s="1">
        <v>0.84168843999999998</v>
      </c>
      <c r="S814" s="1">
        <v>777338402</v>
      </c>
      <c r="T814" s="1">
        <v>554876</v>
      </c>
      <c r="U814" s="1">
        <v>312323</v>
      </c>
      <c r="V814" s="1">
        <v>216440</v>
      </c>
      <c r="W814" s="1">
        <v>4178</v>
      </c>
      <c r="X814" s="1">
        <v>26732</v>
      </c>
      <c r="Y814" s="1">
        <v>24752</v>
      </c>
      <c r="Z814" s="1">
        <v>30170</v>
      </c>
      <c r="AA814" s="1">
        <v>28375</v>
      </c>
      <c r="AB814" s="1">
        <v>539780</v>
      </c>
      <c r="AC814" s="1">
        <v>12.5</v>
      </c>
      <c r="AD814" s="1">
        <v>10.1</v>
      </c>
      <c r="AE814" s="1">
        <v>77.400000000000006</v>
      </c>
      <c r="AF814" s="1">
        <v>21</v>
      </c>
      <c r="AG814" s="1">
        <v>61.2</v>
      </c>
      <c r="AH814" s="1">
        <v>17.8</v>
      </c>
      <c r="AI814" s="1">
        <v>220186</v>
      </c>
      <c r="AJ814" s="1">
        <v>12768</v>
      </c>
      <c r="AK814" s="1">
        <v>73524</v>
      </c>
      <c r="AL814" s="1">
        <v>79626</v>
      </c>
      <c r="AM814" s="1">
        <v>39852</v>
      </c>
      <c r="AN814" s="1">
        <v>14416</v>
      </c>
      <c r="AO814" s="1">
        <v>5.8</v>
      </c>
      <c r="AP814" s="1">
        <v>50250</v>
      </c>
      <c r="AQ814" s="1">
        <v>72046</v>
      </c>
      <c r="AR814" s="1">
        <v>36.200000000000003</v>
      </c>
      <c r="AS814" s="1">
        <v>43.3</v>
      </c>
      <c r="AT814" s="1">
        <v>20.5</v>
      </c>
      <c r="AU814" s="1">
        <v>210411</v>
      </c>
      <c r="AV814" s="1">
        <v>20945</v>
      </c>
      <c r="AW814" s="1">
        <v>1264</v>
      </c>
      <c r="AX814" s="1">
        <v>22.7</v>
      </c>
      <c r="AY814" s="1">
        <v>10430.5</v>
      </c>
      <c r="AZ814" s="1">
        <v>256518.25</v>
      </c>
      <c r="BA814" s="1">
        <v>266948.75</v>
      </c>
      <c r="BB814" s="1">
        <v>3.91</v>
      </c>
      <c r="BC814" s="1">
        <v>96.09</v>
      </c>
      <c r="BD814" s="1">
        <v>2.46</v>
      </c>
      <c r="BE814" s="1">
        <v>2758.4</v>
      </c>
      <c r="BF814" s="1">
        <v>15353</v>
      </c>
      <c r="BG814" s="1">
        <v>12.55</v>
      </c>
      <c r="BH814" s="1">
        <v>1.02</v>
      </c>
      <c r="BI814" s="1">
        <v>2014</v>
      </c>
      <c r="BJ814" s="1" t="s">
        <v>186</v>
      </c>
      <c r="BK814" s="1">
        <v>1</v>
      </c>
      <c r="BL814" s="1">
        <v>3</v>
      </c>
      <c r="BM814" s="1">
        <v>36</v>
      </c>
      <c r="BN814" s="1">
        <v>0</v>
      </c>
      <c r="BO814" s="1">
        <v>0</v>
      </c>
      <c r="BP814" s="1">
        <v>2012</v>
      </c>
      <c r="BQ814" s="1"/>
      <c r="BR814" s="1">
        <v>1</v>
      </c>
      <c r="BS814" s="1" t="s">
        <v>187</v>
      </c>
      <c r="BT814" s="1">
        <v>0</v>
      </c>
      <c r="BU814" s="1">
        <v>0</v>
      </c>
      <c r="BV814" s="1">
        <v>0</v>
      </c>
    </row>
    <row r="815" spans="1:74" x14ac:dyDescent="0.2">
      <c r="A815" s="1">
        <v>1070</v>
      </c>
      <c r="B815" s="1">
        <v>1070</v>
      </c>
      <c r="C815" s="1">
        <v>16860</v>
      </c>
      <c r="D815" s="1"/>
      <c r="E815" s="1" t="s">
        <v>185</v>
      </c>
      <c r="F815" s="1" t="s">
        <v>72</v>
      </c>
      <c r="G815" s="1">
        <v>2018</v>
      </c>
      <c r="H815" s="1">
        <f>IF(L815&gt;0,G815-G814,Check)</f>
        <v>1</v>
      </c>
      <c r="I815" s="1"/>
      <c r="J815" s="1"/>
      <c r="K815" s="1"/>
      <c r="L815" s="1">
        <v>2130144</v>
      </c>
      <c r="M815" s="1">
        <v>2268810</v>
      </c>
      <c r="N815" s="1">
        <v>2130144</v>
      </c>
      <c r="O815" s="1">
        <v>2268810</v>
      </c>
      <c r="P815" s="1">
        <v>177670</v>
      </c>
      <c r="Q815" s="1">
        <v>1899296.5</v>
      </c>
      <c r="R815" s="1">
        <v>0.891628219</v>
      </c>
      <c r="S815" s="1">
        <v>777338402</v>
      </c>
      <c r="T815" s="1">
        <v>558845.25</v>
      </c>
      <c r="U815" s="1">
        <v>314578.25</v>
      </c>
      <c r="V815" s="1">
        <v>217076.25</v>
      </c>
      <c r="W815" s="1">
        <v>4420</v>
      </c>
      <c r="X815" s="1">
        <v>28130.25</v>
      </c>
      <c r="Y815" s="1">
        <v>26573.25</v>
      </c>
      <c r="Z815" s="1">
        <v>32447</v>
      </c>
      <c r="AA815" s="1">
        <v>27926.5</v>
      </c>
      <c r="AB815" s="1">
        <v>543158</v>
      </c>
      <c r="AC815" s="1">
        <v>10.9</v>
      </c>
      <c r="AD815" s="1">
        <v>10.75</v>
      </c>
      <c r="AE815" s="1">
        <v>78.349999999999994</v>
      </c>
      <c r="AF815" s="1">
        <v>20.7</v>
      </c>
      <c r="AG815" s="1">
        <v>60.85</v>
      </c>
      <c r="AH815" s="1">
        <v>18.45</v>
      </c>
      <c r="AI815" s="1">
        <v>227589.5</v>
      </c>
      <c r="AJ815" s="1">
        <v>12476.25</v>
      </c>
      <c r="AK815" s="1">
        <v>74822.75</v>
      </c>
      <c r="AL815" s="1">
        <v>81257.5</v>
      </c>
      <c r="AM815" s="1">
        <v>43981.5</v>
      </c>
      <c r="AN815" s="1">
        <v>15051.5</v>
      </c>
      <c r="AO815" s="1">
        <v>5.48</v>
      </c>
      <c r="AP815" s="1">
        <v>52716.75</v>
      </c>
      <c r="AQ815" s="1">
        <v>75847.25</v>
      </c>
      <c r="AR815" s="1">
        <v>35.18</v>
      </c>
      <c r="AS815" s="1">
        <v>43.28</v>
      </c>
      <c r="AT815" s="1">
        <v>21.55</v>
      </c>
      <c r="AU815" s="1">
        <v>215208.25</v>
      </c>
      <c r="AV815" s="1">
        <v>20702.5</v>
      </c>
      <c r="AW815" s="1">
        <v>638.25</v>
      </c>
      <c r="AX815" s="1">
        <v>21.68</v>
      </c>
      <c r="AY815" s="1">
        <v>9751.5499999999993</v>
      </c>
      <c r="AZ815" s="1">
        <v>264131</v>
      </c>
      <c r="BA815" s="1">
        <v>273882.55</v>
      </c>
      <c r="BB815" s="1">
        <v>3.56</v>
      </c>
      <c r="BC815" s="1">
        <v>96.44</v>
      </c>
      <c r="BD815" s="1">
        <v>2.71</v>
      </c>
      <c r="BE815" s="1"/>
      <c r="BF815" s="1">
        <v>15455.25</v>
      </c>
      <c r="BG815" s="1">
        <v>12.77</v>
      </c>
      <c r="BH815" s="1">
        <v>1</v>
      </c>
      <c r="BI815" s="1">
        <v>2014</v>
      </c>
      <c r="BJ815" s="1" t="s">
        <v>186</v>
      </c>
      <c r="BK815" s="1">
        <v>1</v>
      </c>
      <c r="BL815" s="1">
        <v>4</v>
      </c>
      <c r="BM815" s="1">
        <v>36</v>
      </c>
      <c r="BN815" s="1">
        <v>0</v>
      </c>
      <c r="BO815" s="1">
        <v>0</v>
      </c>
      <c r="BP815" s="1">
        <v>2012</v>
      </c>
      <c r="BQ815" s="1"/>
      <c r="BR815" s="1">
        <v>1</v>
      </c>
      <c r="BS815" s="1" t="s">
        <v>187</v>
      </c>
      <c r="BT815" s="1">
        <v>84</v>
      </c>
      <c r="BU815" s="1">
        <v>0</v>
      </c>
      <c r="BV815" s="1">
        <v>96</v>
      </c>
    </row>
    <row r="816" spans="1:74" x14ac:dyDescent="0.2">
      <c r="A816" s="1">
        <v>1071</v>
      </c>
      <c r="B816" s="1">
        <v>1071</v>
      </c>
      <c r="C816" s="1">
        <v>16860</v>
      </c>
      <c r="D816" s="1"/>
      <c r="E816" s="1" t="s">
        <v>185</v>
      </c>
      <c r="F816" s="1" t="s">
        <v>84</v>
      </c>
      <c r="G816" s="1">
        <v>2002</v>
      </c>
      <c r="H816" s="1">
        <f>IF(L816&gt;0,G816-G815,Check)</f>
        <v>-16</v>
      </c>
      <c r="I816" s="1"/>
      <c r="J816" s="1"/>
      <c r="K816" s="1"/>
      <c r="L816" s="1">
        <v>430748</v>
      </c>
      <c r="M816" s="1">
        <v>15729</v>
      </c>
      <c r="N816" s="1">
        <v>430748</v>
      </c>
      <c r="O816" s="1">
        <v>15729</v>
      </c>
      <c r="P816" s="1">
        <v>5336</v>
      </c>
      <c r="Q816" s="1">
        <v>1409378</v>
      </c>
      <c r="R816" s="1">
        <v>3.2719316169999999</v>
      </c>
      <c r="S816" s="1">
        <v>777338402</v>
      </c>
      <c r="T816" s="1">
        <v>413701.90629999997</v>
      </c>
      <c r="U816" s="1">
        <v>239557.92189999999</v>
      </c>
      <c r="V816" s="1">
        <v>160161.14060000001</v>
      </c>
      <c r="W816" s="1">
        <v>268.015625</v>
      </c>
      <c r="X816" s="1">
        <v>24199.96875</v>
      </c>
      <c r="Y816" s="1">
        <v>21196.171880000002</v>
      </c>
      <c r="Z816" s="1">
        <v>26176.5</v>
      </c>
      <c r="AA816" s="1">
        <v>89542.59375</v>
      </c>
      <c r="AB816" s="1">
        <v>435876.97</v>
      </c>
      <c r="AC816" s="1">
        <v>12.25</v>
      </c>
      <c r="AD816" s="1">
        <v>7.6</v>
      </c>
      <c r="AE816" s="1">
        <v>80.150000000000006</v>
      </c>
      <c r="AF816" s="1">
        <v>24.48</v>
      </c>
      <c r="AG816" s="1">
        <v>63.25</v>
      </c>
      <c r="AH816" s="1">
        <v>12.27</v>
      </c>
      <c r="AI816" s="1">
        <v>185489.52</v>
      </c>
      <c r="AJ816" s="1">
        <v>13400.8</v>
      </c>
      <c r="AK816" s="1">
        <v>60474.83</v>
      </c>
      <c r="AL816" s="1">
        <v>70292.58</v>
      </c>
      <c r="AM816" s="1">
        <v>31371.86</v>
      </c>
      <c r="AN816" s="1">
        <v>9949.4500000000007</v>
      </c>
      <c r="AO816" s="1">
        <v>7.22</v>
      </c>
      <c r="AP816" s="1">
        <v>37423.640630000002</v>
      </c>
      <c r="AQ816" s="1">
        <v>48313.265630000002</v>
      </c>
      <c r="AR816" s="1">
        <v>49.71</v>
      </c>
      <c r="AS816" s="1">
        <v>41.26</v>
      </c>
      <c r="AT816" s="1">
        <v>9.0299999999999994</v>
      </c>
      <c r="AU816" s="1">
        <v>146740.72</v>
      </c>
      <c r="AV816" s="1">
        <v>35074.28</v>
      </c>
      <c r="AW816" s="1">
        <v>-2443.2199999999998</v>
      </c>
      <c r="AX816" s="1">
        <v>25.69</v>
      </c>
      <c r="AY816" s="1">
        <v>10769.33</v>
      </c>
      <c r="AZ816" s="1">
        <v>238890.67</v>
      </c>
      <c r="BA816" s="1">
        <v>249660</v>
      </c>
      <c r="BB816" s="1">
        <v>4.3099999999999996</v>
      </c>
      <c r="BC816" s="1">
        <v>95.69</v>
      </c>
      <c r="BD816" s="1">
        <v>1.33</v>
      </c>
      <c r="BE816" s="1"/>
      <c r="BF816" s="1">
        <v>25112</v>
      </c>
      <c r="BG816" s="1">
        <v>2.95</v>
      </c>
      <c r="BH816" s="1">
        <v>1.4</v>
      </c>
      <c r="BI816" s="1">
        <v>2014</v>
      </c>
      <c r="BJ816" s="1" t="s">
        <v>186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2012</v>
      </c>
      <c r="BQ816" s="1"/>
      <c r="BR816" s="1">
        <v>0</v>
      </c>
      <c r="BS816" s="1" t="s">
        <v>187</v>
      </c>
      <c r="BT816" s="1">
        <v>0</v>
      </c>
      <c r="BU816" s="1">
        <v>0</v>
      </c>
      <c r="BV816" s="1">
        <v>0</v>
      </c>
    </row>
    <row r="817" spans="1:74" x14ac:dyDescent="0.2">
      <c r="A817" s="1">
        <v>1072</v>
      </c>
      <c r="B817" s="1">
        <v>1072</v>
      </c>
      <c r="C817" s="1">
        <v>16860</v>
      </c>
      <c r="D817" s="1"/>
      <c r="E817" s="1" t="s">
        <v>185</v>
      </c>
      <c r="F817" s="1" t="s">
        <v>84</v>
      </c>
      <c r="G817" s="1">
        <v>2003</v>
      </c>
      <c r="H817" s="1">
        <f>IF(L817&gt;0,G817-G816,Check)</f>
        <v>1</v>
      </c>
      <c r="I817" s="1"/>
      <c r="J817" s="1"/>
      <c r="K817" s="1"/>
      <c r="L817" s="1">
        <v>386430</v>
      </c>
      <c r="M817" s="1">
        <v>15866</v>
      </c>
      <c r="N817" s="1">
        <v>386430</v>
      </c>
      <c r="O817" s="1">
        <v>15866</v>
      </c>
      <c r="P817" s="1">
        <v>5314</v>
      </c>
      <c r="Q817" s="1">
        <v>1346483</v>
      </c>
      <c r="R817" s="1">
        <v>3.4844163240000001</v>
      </c>
      <c r="S817" s="1">
        <v>777338402</v>
      </c>
      <c r="T817" s="1">
        <v>434825.375</v>
      </c>
      <c r="U817" s="1">
        <v>248066.3125</v>
      </c>
      <c r="V817" s="1">
        <v>172018.4375</v>
      </c>
      <c r="W817" s="1">
        <v>853.9375</v>
      </c>
      <c r="X817" s="1">
        <v>23657.125</v>
      </c>
      <c r="Y817" s="1">
        <v>21165.3125</v>
      </c>
      <c r="Z817" s="1">
        <v>25545</v>
      </c>
      <c r="AA817" s="1">
        <v>76568.625</v>
      </c>
      <c r="AB817" s="1">
        <v>449036.13</v>
      </c>
      <c r="AC817" s="1">
        <v>12.49</v>
      </c>
      <c r="AD817" s="1">
        <v>8.31</v>
      </c>
      <c r="AE817" s="1">
        <v>79.19</v>
      </c>
      <c r="AF817" s="1">
        <v>24.08</v>
      </c>
      <c r="AG817" s="1">
        <v>63.31</v>
      </c>
      <c r="AH817" s="1">
        <v>12.61</v>
      </c>
      <c r="AI817" s="1">
        <v>189832.94</v>
      </c>
      <c r="AJ817" s="1">
        <v>13405.81</v>
      </c>
      <c r="AK817" s="1">
        <v>61636.69</v>
      </c>
      <c r="AL817" s="1">
        <v>72567.69</v>
      </c>
      <c r="AM817" s="1">
        <v>31575.56</v>
      </c>
      <c r="AN817" s="1">
        <v>10647.19</v>
      </c>
      <c r="AO817" s="1">
        <v>7.06</v>
      </c>
      <c r="AP817" s="1">
        <v>38403.4375</v>
      </c>
      <c r="AQ817" s="1">
        <v>50222.9375</v>
      </c>
      <c r="AR817" s="1">
        <v>47.96</v>
      </c>
      <c r="AS817" s="1">
        <v>42.17</v>
      </c>
      <c r="AT817" s="1">
        <v>9.8800000000000008</v>
      </c>
      <c r="AU817" s="1">
        <v>158015.13</v>
      </c>
      <c r="AV817" s="1">
        <v>32837.879999999997</v>
      </c>
      <c r="AW817" s="1">
        <v>-1422.13</v>
      </c>
      <c r="AX817" s="1">
        <v>24.85</v>
      </c>
      <c r="AY817" s="1">
        <v>10992.83</v>
      </c>
      <c r="AZ817" s="1">
        <v>238649.5</v>
      </c>
      <c r="BA817" s="1">
        <v>249642.33</v>
      </c>
      <c r="BB817" s="1">
        <v>4.4000000000000004</v>
      </c>
      <c r="BC817" s="1">
        <v>95.6</v>
      </c>
      <c r="BD817" s="1">
        <v>1.53</v>
      </c>
      <c r="BE817" s="1"/>
      <c r="BF817" s="1">
        <v>23655</v>
      </c>
      <c r="BG817" s="1">
        <v>2.99</v>
      </c>
      <c r="BH817" s="1">
        <v>1.37</v>
      </c>
      <c r="BI817" s="1">
        <v>2014</v>
      </c>
      <c r="BJ817" s="1" t="s">
        <v>186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2012</v>
      </c>
      <c r="BQ817" s="1"/>
      <c r="BR817" s="1">
        <v>0</v>
      </c>
      <c r="BS817" s="1" t="s">
        <v>187</v>
      </c>
      <c r="BT817" s="1">
        <v>0</v>
      </c>
      <c r="BU817" s="1">
        <v>0</v>
      </c>
      <c r="BV817" s="1">
        <v>0</v>
      </c>
    </row>
    <row r="818" spans="1:74" x14ac:dyDescent="0.2">
      <c r="A818" s="1">
        <v>1073</v>
      </c>
      <c r="B818" s="1">
        <v>1073</v>
      </c>
      <c r="C818" s="1">
        <v>16860</v>
      </c>
      <c r="D818" s="1"/>
      <c r="E818" s="1" t="s">
        <v>185</v>
      </c>
      <c r="F818" s="1" t="s">
        <v>84</v>
      </c>
      <c r="G818" s="1">
        <v>2004</v>
      </c>
      <c r="H818" s="1">
        <f>IF(L818&gt;0,G818-G817,Check)</f>
        <v>1</v>
      </c>
      <c r="I818" s="1"/>
      <c r="J818" s="1"/>
      <c r="K818" s="1"/>
      <c r="L818" s="1">
        <v>434119</v>
      </c>
      <c r="M818" s="1">
        <v>19302</v>
      </c>
      <c r="N818" s="1">
        <v>434119</v>
      </c>
      <c r="O818" s="1">
        <v>19302</v>
      </c>
      <c r="P818" s="1">
        <v>6470</v>
      </c>
      <c r="Q818" s="1">
        <v>1609672</v>
      </c>
      <c r="R818" s="1">
        <v>3.7079049749999999</v>
      </c>
      <c r="S818" s="1">
        <v>777338402</v>
      </c>
      <c r="T818" s="1">
        <v>456000.5</v>
      </c>
      <c r="U818" s="1">
        <v>256486.75</v>
      </c>
      <c r="V818" s="1">
        <v>184100.25</v>
      </c>
      <c r="W818" s="1">
        <v>1435.25</v>
      </c>
      <c r="X818" s="1">
        <v>23105.5</v>
      </c>
      <c r="Y818" s="1">
        <v>21119.75</v>
      </c>
      <c r="Z818" s="1">
        <v>24935</v>
      </c>
      <c r="AA818" s="1">
        <v>63592.5</v>
      </c>
      <c r="AB818" s="1">
        <v>462145.5</v>
      </c>
      <c r="AC818" s="1">
        <v>12.73</v>
      </c>
      <c r="AD818" s="1">
        <v>9.0500000000000007</v>
      </c>
      <c r="AE818" s="1">
        <v>78.23</v>
      </c>
      <c r="AF818" s="1">
        <v>23.68</v>
      </c>
      <c r="AG818" s="1">
        <v>63.38</v>
      </c>
      <c r="AH818" s="1">
        <v>12.95</v>
      </c>
      <c r="AI818" s="1">
        <v>194243.25</v>
      </c>
      <c r="AJ818" s="1">
        <v>13389.75</v>
      </c>
      <c r="AK818" s="1">
        <v>62857.25</v>
      </c>
      <c r="AL818" s="1">
        <v>74902.25</v>
      </c>
      <c r="AM818" s="1">
        <v>31746.75</v>
      </c>
      <c r="AN818" s="1">
        <v>11347.25</v>
      </c>
      <c r="AO818" s="1">
        <v>6.89</v>
      </c>
      <c r="AP818" s="1">
        <v>39360.25</v>
      </c>
      <c r="AQ818" s="1">
        <v>52078.25</v>
      </c>
      <c r="AR818" s="1">
        <v>46.18</v>
      </c>
      <c r="AS818" s="1">
        <v>43.13</v>
      </c>
      <c r="AT818" s="1">
        <v>10.7</v>
      </c>
      <c r="AU818" s="1">
        <v>169429.5</v>
      </c>
      <c r="AV818" s="1">
        <v>30583.5</v>
      </c>
      <c r="AW818" s="1">
        <v>-418.5</v>
      </c>
      <c r="AX818" s="1">
        <v>24</v>
      </c>
      <c r="AY818" s="1">
        <v>10965</v>
      </c>
      <c r="AZ818" s="1">
        <v>237571.42</v>
      </c>
      <c r="BA818" s="1">
        <v>248536.42</v>
      </c>
      <c r="BB818" s="1">
        <v>4.41</v>
      </c>
      <c r="BC818" s="1">
        <v>95.59</v>
      </c>
      <c r="BD818" s="1">
        <v>1.85</v>
      </c>
      <c r="BE818" s="1"/>
      <c r="BF818" s="1">
        <v>22198</v>
      </c>
      <c r="BG818" s="1">
        <v>2.98</v>
      </c>
      <c r="BH818" s="1">
        <v>1.33</v>
      </c>
      <c r="BI818" s="1">
        <v>2014</v>
      </c>
      <c r="BJ818" s="1" t="s">
        <v>186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2012</v>
      </c>
      <c r="BQ818" s="1"/>
      <c r="BR818" s="1">
        <v>0</v>
      </c>
      <c r="BS818" s="1" t="s">
        <v>187</v>
      </c>
      <c r="BT818" s="1">
        <v>0</v>
      </c>
      <c r="BU818" s="1">
        <v>0</v>
      </c>
      <c r="BV818" s="1">
        <v>0</v>
      </c>
    </row>
    <row r="819" spans="1:74" x14ac:dyDescent="0.2">
      <c r="A819" s="1">
        <v>1074</v>
      </c>
      <c r="B819" s="1">
        <v>1074</v>
      </c>
      <c r="C819" s="1">
        <v>16860</v>
      </c>
      <c r="D819" s="1"/>
      <c r="E819" s="1" t="s">
        <v>185</v>
      </c>
      <c r="F819" s="1" t="s">
        <v>84</v>
      </c>
      <c r="G819" s="1">
        <v>2005</v>
      </c>
      <c r="H819" s="1">
        <f>IF(L819&gt;0,G819-G818,Check)</f>
        <v>1</v>
      </c>
      <c r="I819" s="1"/>
      <c r="J819" s="1"/>
      <c r="K819" s="1"/>
      <c r="L819" s="1">
        <v>433169</v>
      </c>
      <c r="M819" s="1">
        <v>19187</v>
      </c>
      <c r="N819" s="1">
        <v>433169</v>
      </c>
      <c r="O819" s="1">
        <v>19187</v>
      </c>
      <c r="P819" s="1">
        <v>6461</v>
      </c>
      <c r="Q819" s="1">
        <v>1736730</v>
      </c>
      <c r="R819" s="1">
        <v>4.0093589339999998</v>
      </c>
      <c r="S819" s="1">
        <v>777338402</v>
      </c>
      <c r="T819" s="1">
        <v>476969</v>
      </c>
      <c r="U819" s="1">
        <v>265259</v>
      </c>
      <c r="V819" s="1">
        <v>195284</v>
      </c>
      <c r="W819" s="1">
        <v>2035</v>
      </c>
      <c r="X819" s="1">
        <v>22589</v>
      </c>
      <c r="Y819" s="1">
        <v>21133</v>
      </c>
      <c r="Z819" s="1">
        <v>24239</v>
      </c>
      <c r="AA819" s="1">
        <v>50625</v>
      </c>
      <c r="AB819" s="1">
        <v>475454</v>
      </c>
      <c r="AC819" s="1">
        <v>13</v>
      </c>
      <c r="AD819" s="1">
        <v>9.6999999999999993</v>
      </c>
      <c r="AE819" s="1">
        <v>77.3</v>
      </c>
      <c r="AF819" s="1">
        <v>23.3</v>
      </c>
      <c r="AG819" s="1">
        <v>63.4</v>
      </c>
      <c r="AH819" s="1">
        <v>13.3</v>
      </c>
      <c r="AI819" s="1">
        <v>198386</v>
      </c>
      <c r="AJ819" s="1">
        <v>13458</v>
      </c>
      <c r="AK819" s="1">
        <v>63843</v>
      </c>
      <c r="AL819" s="1">
        <v>76999</v>
      </c>
      <c r="AM819" s="1">
        <v>32048</v>
      </c>
      <c r="AN819" s="1">
        <v>12038</v>
      </c>
      <c r="AO819" s="1">
        <v>6.78</v>
      </c>
      <c r="AP819" s="1">
        <v>40409</v>
      </c>
      <c r="AQ819" s="1">
        <v>54151</v>
      </c>
      <c r="AR819" s="1">
        <v>44.5</v>
      </c>
      <c r="AS819" s="1">
        <v>43.9</v>
      </c>
      <c r="AT819" s="1">
        <v>11.6</v>
      </c>
      <c r="AU819" s="1">
        <v>180284</v>
      </c>
      <c r="AV819" s="1">
        <v>28401</v>
      </c>
      <c r="AW819" s="1">
        <v>655</v>
      </c>
      <c r="AX819" s="1">
        <v>23.2</v>
      </c>
      <c r="AY819" s="1">
        <v>12075.67</v>
      </c>
      <c r="AZ819" s="1">
        <v>239142.08</v>
      </c>
      <c r="BA819" s="1">
        <v>251217.75</v>
      </c>
      <c r="BB819" s="1">
        <v>4.8099999999999996</v>
      </c>
      <c r="BC819" s="1">
        <v>95.19</v>
      </c>
      <c r="BD819" s="1">
        <v>2.2999999999999998</v>
      </c>
      <c r="BE819" s="1">
        <v>2758.4</v>
      </c>
      <c r="BF819" s="1">
        <v>20741</v>
      </c>
      <c r="BG819" s="1">
        <v>2.97</v>
      </c>
      <c r="BH819" s="1">
        <v>1.29</v>
      </c>
      <c r="BI819" s="1">
        <v>2014</v>
      </c>
      <c r="BJ819" s="1" t="s">
        <v>186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2012</v>
      </c>
      <c r="BQ819" s="1"/>
      <c r="BR819" s="1">
        <v>0</v>
      </c>
      <c r="BS819" s="1" t="s">
        <v>187</v>
      </c>
      <c r="BT819" s="1">
        <v>0</v>
      </c>
      <c r="BU819" s="1">
        <v>0</v>
      </c>
      <c r="BV819" s="1">
        <v>0</v>
      </c>
    </row>
    <row r="820" spans="1:74" x14ac:dyDescent="0.2">
      <c r="A820" s="1">
        <v>1075</v>
      </c>
      <c r="B820" s="1">
        <v>1075</v>
      </c>
      <c r="C820" s="1">
        <v>16860</v>
      </c>
      <c r="D820" s="1"/>
      <c r="E820" s="1" t="s">
        <v>185</v>
      </c>
      <c r="F820" s="1" t="s">
        <v>84</v>
      </c>
      <c r="G820" s="1">
        <v>2006</v>
      </c>
      <c r="H820" s="1">
        <f>IF(L820&gt;0,G820-G819,Check)</f>
        <v>1</v>
      </c>
      <c r="I820" s="1"/>
      <c r="J820" s="1"/>
      <c r="K820" s="1"/>
      <c r="L820" s="1">
        <v>397293</v>
      </c>
      <c r="M820" s="1">
        <v>17510</v>
      </c>
      <c r="N820" s="1">
        <v>397293</v>
      </c>
      <c r="O820" s="1">
        <v>17510</v>
      </c>
      <c r="P820" s="1">
        <v>5945</v>
      </c>
      <c r="Q820" s="1">
        <v>1740506</v>
      </c>
      <c r="R820" s="1">
        <v>4.3809128279999996</v>
      </c>
      <c r="S820" s="1">
        <v>777338402</v>
      </c>
      <c r="T820" s="1">
        <v>498764</v>
      </c>
      <c r="U820" s="1">
        <v>272624</v>
      </c>
      <c r="V820" s="1">
        <v>210060</v>
      </c>
      <c r="W820" s="1">
        <v>2561</v>
      </c>
      <c r="X820" s="1">
        <v>21932</v>
      </c>
      <c r="Y820" s="1">
        <v>20911</v>
      </c>
      <c r="Z820" s="1">
        <v>23887</v>
      </c>
      <c r="AA820" s="1">
        <v>37623</v>
      </c>
      <c r="AB820" s="1">
        <v>487966</v>
      </c>
      <c r="AC820" s="1">
        <v>13.1</v>
      </c>
      <c r="AD820" s="1">
        <v>10.7</v>
      </c>
      <c r="AE820" s="1">
        <v>76.2</v>
      </c>
      <c r="AF820" s="1">
        <v>22.8</v>
      </c>
      <c r="AG820" s="1">
        <v>63.6</v>
      </c>
      <c r="AH820" s="1">
        <v>13.6</v>
      </c>
      <c r="AI820" s="1">
        <v>203599</v>
      </c>
      <c r="AJ820" s="1">
        <v>13189</v>
      </c>
      <c r="AK820" s="1">
        <v>65768</v>
      </c>
      <c r="AL820" s="1">
        <v>80047</v>
      </c>
      <c r="AM820" s="1">
        <v>31829</v>
      </c>
      <c r="AN820" s="1">
        <v>12766</v>
      </c>
      <c r="AO820" s="1">
        <v>6.48</v>
      </c>
      <c r="AP820" s="1">
        <v>41090</v>
      </c>
      <c r="AQ820" s="1">
        <v>55354</v>
      </c>
      <c r="AR820" s="1">
        <v>42.4</v>
      </c>
      <c r="AS820" s="1">
        <v>45.4</v>
      </c>
      <c r="AT820" s="1">
        <v>12.2</v>
      </c>
      <c r="AU820" s="1">
        <v>193378</v>
      </c>
      <c r="AV820" s="1">
        <v>25931</v>
      </c>
      <c r="AW820" s="1">
        <v>1449</v>
      </c>
      <c r="AX820" s="1">
        <v>22.2</v>
      </c>
      <c r="AY820" s="1">
        <v>11547.92</v>
      </c>
      <c r="AZ820" s="1">
        <v>250098.92</v>
      </c>
      <c r="BA820" s="1">
        <v>261646.83</v>
      </c>
      <c r="BB820" s="1">
        <v>4.42</v>
      </c>
      <c r="BC820" s="1">
        <v>95.58</v>
      </c>
      <c r="BD820" s="1">
        <v>2.59</v>
      </c>
      <c r="BE820" s="1">
        <v>2758.4</v>
      </c>
      <c r="BF820" s="1">
        <v>19284</v>
      </c>
      <c r="BG820" s="1">
        <v>2.95</v>
      </c>
      <c r="BH820" s="1">
        <v>1.25</v>
      </c>
      <c r="BI820" s="1">
        <v>2014</v>
      </c>
      <c r="BJ820" s="1" t="s">
        <v>186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2012</v>
      </c>
      <c r="BQ820" s="1"/>
      <c r="BR820" s="1">
        <v>0</v>
      </c>
      <c r="BS820" s="1" t="s">
        <v>187</v>
      </c>
      <c r="BT820" s="1">
        <v>0</v>
      </c>
      <c r="BU820" s="1">
        <v>0</v>
      </c>
      <c r="BV820" s="1">
        <v>0</v>
      </c>
    </row>
    <row r="821" spans="1:74" x14ac:dyDescent="0.2">
      <c r="A821" s="1">
        <v>1076</v>
      </c>
      <c r="B821" s="1">
        <v>1076</v>
      </c>
      <c r="C821" s="1">
        <v>16860</v>
      </c>
      <c r="D821" s="1"/>
      <c r="E821" s="1" t="s">
        <v>185</v>
      </c>
      <c r="F821" s="1" t="s">
        <v>84</v>
      </c>
      <c r="G821" s="1">
        <v>2007</v>
      </c>
      <c r="H821" s="1">
        <f>IF(L821&gt;0,G821-G820,Check)</f>
        <v>1</v>
      </c>
      <c r="I821" s="1"/>
      <c r="J821" s="1"/>
      <c r="K821" s="1"/>
      <c r="L821" s="1">
        <v>374674</v>
      </c>
      <c r="M821" s="1">
        <v>14698</v>
      </c>
      <c r="N821" s="1">
        <v>374674</v>
      </c>
      <c r="O821" s="1">
        <v>14698</v>
      </c>
      <c r="P821" s="1">
        <v>2495</v>
      </c>
      <c r="Q821" s="1">
        <v>1680167</v>
      </c>
      <c r="R821" s="1">
        <v>4.4843437230000003</v>
      </c>
      <c r="S821" s="1">
        <v>777338402</v>
      </c>
      <c r="T821" s="1">
        <v>517253</v>
      </c>
      <c r="U821" s="1">
        <v>285618</v>
      </c>
      <c r="V821" s="1">
        <v>210467</v>
      </c>
      <c r="W821" s="1">
        <v>3382</v>
      </c>
      <c r="X821" s="1">
        <v>21837</v>
      </c>
      <c r="Y821" s="1">
        <v>21630</v>
      </c>
      <c r="Z821" s="1">
        <v>22159</v>
      </c>
      <c r="AA821" s="1">
        <v>24759</v>
      </c>
      <c r="AB821" s="1">
        <v>503664</v>
      </c>
      <c r="AC821" s="1">
        <v>13.9</v>
      </c>
      <c r="AD821" s="1">
        <v>10.3</v>
      </c>
      <c r="AE821" s="1">
        <v>75.8</v>
      </c>
      <c r="AF821" s="1">
        <v>22.8</v>
      </c>
      <c r="AG821" s="1">
        <v>63.1</v>
      </c>
      <c r="AH821" s="1">
        <v>14.1</v>
      </c>
      <c r="AI821" s="1">
        <v>204531</v>
      </c>
      <c r="AJ821" s="1">
        <v>14269</v>
      </c>
      <c r="AK821" s="1">
        <v>63936</v>
      </c>
      <c r="AL821" s="1">
        <v>79290</v>
      </c>
      <c r="AM821" s="1">
        <v>33691</v>
      </c>
      <c r="AN821" s="1">
        <v>13345</v>
      </c>
      <c r="AO821" s="1">
        <v>6.98</v>
      </c>
      <c r="AP821" s="1">
        <v>43242</v>
      </c>
      <c r="AQ821" s="1">
        <v>60036</v>
      </c>
      <c r="AR821" s="1">
        <v>42</v>
      </c>
      <c r="AS821" s="1">
        <v>44</v>
      </c>
      <c r="AT821" s="1">
        <v>14</v>
      </c>
      <c r="AU821" s="1">
        <v>197514</v>
      </c>
      <c r="AV821" s="1">
        <v>24611</v>
      </c>
      <c r="AW821" s="1">
        <v>3361</v>
      </c>
      <c r="AX821" s="1">
        <v>22</v>
      </c>
      <c r="AY821" s="1">
        <v>10839.42</v>
      </c>
      <c r="AZ821" s="1">
        <v>254260.5</v>
      </c>
      <c r="BA821" s="1">
        <v>265099.92</v>
      </c>
      <c r="BB821" s="1">
        <v>4.09</v>
      </c>
      <c r="BC821" s="1">
        <v>95.91</v>
      </c>
      <c r="BD821" s="1">
        <v>2.79</v>
      </c>
      <c r="BE821" s="1">
        <v>2758.4</v>
      </c>
      <c r="BF821" s="1">
        <v>17827</v>
      </c>
      <c r="BG821" s="1">
        <v>5.89</v>
      </c>
      <c r="BH821" s="1">
        <v>1.21</v>
      </c>
      <c r="BI821" s="1">
        <v>2014</v>
      </c>
      <c r="BJ821" s="1" t="s">
        <v>186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2012</v>
      </c>
      <c r="BQ821" s="1"/>
      <c r="BR821" s="1">
        <v>0</v>
      </c>
      <c r="BS821" s="1" t="s">
        <v>187</v>
      </c>
      <c r="BT821" s="1">
        <v>0</v>
      </c>
      <c r="BU821" s="1">
        <v>0</v>
      </c>
      <c r="BV821" s="1">
        <v>0</v>
      </c>
    </row>
    <row r="822" spans="1:74" x14ac:dyDescent="0.2">
      <c r="A822" s="1">
        <v>1077</v>
      </c>
      <c r="B822" s="1">
        <v>1077</v>
      </c>
      <c r="C822" s="1">
        <v>16860</v>
      </c>
      <c r="D822" s="1"/>
      <c r="E822" s="1" t="s">
        <v>185</v>
      </c>
      <c r="F822" s="1" t="s">
        <v>84</v>
      </c>
      <c r="G822" s="1">
        <v>2008</v>
      </c>
      <c r="H822" s="1">
        <f>IF(L822&gt;0,G822-G821,Check)</f>
        <v>1</v>
      </c>
      <c r="I822" s="1"/>
      <c r="J822" s="1"/>
      <c r="K822" s="1"/>
      <c r="L822" s="1">
        <v>385743</v>
      </c>
      <c r="M822" s="1">
        <v>19059</v>
      </c>
      <c r="N822" s="1">
        <v>385743</v>
      </c>
      <c r="O822" s="1">
        <v>19059</v>
      </c>
      <c r="P822" s="1">
        <v>3238</v>
      </c>
      <c r="Q822" s="1">
        <v>2147909</v>
      </c>
      <c r="R822" s="1">
        <v>5.5682384389999999</v>
      </c>
      <c r="S822" s="1">
        <v>777338402</v>
      </c>
      <c r="T822" s="1">
        <v>518515</v>
      </c>
      <c r="U822" s="1">
        <v>282440</v>
      </c>
      <c r="V822" s="1">
        <v>216173</v>
      </c>
      <c r="W822" s="1">
        <v>4086</v>
      </c>
      <c r="X822" s="1">
        <v>23170</v>
      </c>
      <c r="Y822" s="1">
        <v>21706</v>
      </c>
      <c r="Z822" s="1">
        <v>24958</v>
      </c>
      <c r="AA822" s="1">
        <v>29473</v>
      </c>
      <c r="AB822" s="1">
        <v>508065</v>
      </c>
      <c r="AC822" s="1">
        <v>13.1</v>
      </c>
      <c r="AD822" s="1">
        <v>9.4</v>
      </c>
      <c r="AE822" s="1">
        <v>77.5</v>
      </c>
      <c r="AF822" s="1">
        <v>22.8</v>
      </c>
      <c r="AG822" s="1">
        <v>62.7</v>
      </c>
      <c r="AH822" s="1">
        <v>14.5</v>
      </c>
      <c r="AI822" s="1">
        <v>203326</v>
      </c>
      <c r="AJ822" s="1">
        <v>13525</v>
      </c>
      <c r="AK822" s="1">
        <v>63226</v>
      </c>
      <c r="AL822" s="1">
        <v>77775</v>
      </c>
      <c r="AM822" s="1">
        <v>33803</v>
      </c>
      <c r="AN822" s="1">
        <v>14997</v>
      </c>
      <c r="AO822" s="1">
        <v>6.65</v>
      </c>
      <c r="AP822" s="1">
        <v>45321</v>
      </c>
      <c r="AQ822" s="1">
        <v>61381</v>
      </c>
      <c r="AR822" s="1">
        <v>39</v>
      </c>
      <c r="AS822" s="1">
        <v>46.5</v>
      </c>
      <c r="AT822" s="1">
        <v>14.5</v>
      </c>
      <c r="AU822" s="1">
        <v>198092</v>
      </c>
      <c r="AV822" s="1">
        <v>30428</v>
      </c>
      <c r="AW822" s="1">
        <v>1439</v>
      </c>
      <c r="AX822" s="1">
        <v>23.3</v>
      </c>
      <c r="AY822" s="1">
        <v>15538.08</v>
      </c>
      <c r="AZ822" s="1">
        <v>249341.17</v>
      </c>
      <c r="BA822" s="1">
        <v>264879.25</v>
      </c>
      <c r="BB822" s="1">
        <v>5.87</v>
      </c>
      <c r="BC822" s="1">
        <v>94.13</v>
      </c>
      <c r="BD822" s="1">
        <v>3.3</v>
      </c>
      <c r="BE822" s="1">
        <v>2758.4</v>
      </c>
      <c r="BF822" s="1">
        <v>16370</v>
      </c>
      <c r="BG822" s="1">
        <v>5.89</v>
      </c>
      <c r="BH822" s="1">
        <v>1.17</v>
      </c>
      <c r="BI822" s="1">
        <v>2014</v>
      </c>
      <c r="BJ822" s="1" t="s">
        <v>186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2012</v>
      </c>
      <c r="BQ822" s="1"/>
      <c r="BR822" s="1">
        <v>0</v>
      </c>
      <c r="BS822" s="1" t="s">
        <v>187</v>
      </c>
      <c r="BT822" s="1">
        <v>0</v>
      </c>
      <c r="BU822" s="1">
        <v>0</v>
      </c>
      <c r="BV822" s="1">
        <v>0</v>
      </c>
    </row>
    <row r="823" spans="1:74" x14ac:dyDescent="0.2">
      <c r="A823" s="1">
        <v>1078</v>
      </c>
      <c r="B823" s="1">
        <v>1078</v>
      </c>
      <c r="C823" s="1">
        <v>16860</v>
      </c>
      <c r="D823" s="1"/>
      <c r="E823" s="1" t="s">
        <v>185</v>
      </c>
      <c r="F823" s="1" t="s">
        <v>84</v>
      </c>
      <c r="G823" s="1">
        <v>2009</v>
      </c>
      <c r="H823" s="1">
        <f>IF(L823&gt;0,G823-G822,Check)</f>
        <v>1</v>
      </c>
      <c r="I823" s="1"/>
      <c r="J823" s="1"/>
      <c r="K823" s="1"/>
      <c r="L823" s="1">
        <v>368973</v>
      </c>
      <c r="M823" s="1">
        <v>13330</v>
      </c>
      <c r="N823" s="1">
        <v>368973</v>
      </c>
      <c r="O823" s="1">
        <v>13330</v>
      </c>
      <c r="P823" s="1">
        <v>2797</v>
      </c>
      <c r="Q823" s="1">
        <v>2159401</v>
      </c>
      <c r="R823" s="1">
        <v>5.852463459</v>
      </c>
      <c r="S823" s="1">
        <v>777338402</v>
      </c>
      <c r="T823" s="1">
        <v>524221</v>
      </c>
      <c r="U823" s="1">
        <v>298340</v>
      </c>
      <c r="V823" s="1">
        <v>204608</v>
      </c>
      <c r="W823" s="1">
        <v>3674</v>
      </c>
      <c r="X823" s="1">
        <v>22580</v>
      </c>
      <c r="Y823" s="1">
        <v>20823</v>
      </c>
      <c r="Z823" s="1">
        <v>25416</v>
      </c>
      <c r="AA823" s="1">
        <v>34319</v>
      </c>
      <c r="AB823" s="1">
        <v>517365</v>
      </c>
      <c r="AC823" s="1">
        <v>17.7</v>
      </c>
      <c r="AD823" s="1">
        <v>11</v>
      </c>
      <c r="AE823" s="1">
        <v>71.3</v>
      </c>
      <c r="AF823" s="1">
        <v>22.8</v>
      </c>
      <c r="AG823" s="1">
        <v>62.5</v>
      </c>
      <c r="AH823" s="1">
        <v>14.7</v>
      </c>
      <c r="AI823" s="1">
        <v>209486</v>
      </c>
      <c r="AJ823" s="1">
        <v>14326</v>
      </c>
      <c r="AK823" s="1">
        <v>71048</v>
      </c>
      <c r="AL823" s="1">
        <v>76864</v>
      </c>
      <c r="AM823" s="1">
        <v>31038</v>
      </c>
      <c r="AN823" s="1">
        <v>16210</v>
      </c>
      <c r="AO823" s="1">
        <v>6.84</v>
      </c>
      <c r="AP823" s="1">
        <v>40697</v>
      </c>
      <c r="AQ823" s="1">
        <v>57471</v>
      </c>
      <c r="AR823" s="1">
        <v>43.2</v>
      </c>
      <c r="AS823" s="1">
        <v>43.4</v>
      </c>
      <c r="AT823" s="1">
        <v>13.4</v>
      </c>
      <c r="AU823" s="1">
        <v>195201</v>
      </c>
      <c r="AV823" s="1">
        <v>21976</v>
      </c>
      <c r="AW823" s="1">
        <v>1512</v>
      </c>
      <c r="AX823" s="1">
        <v>22.1</v>
      </c>
      <c r="AY823" s="1">
        <v>24427.42</v>
      </c>
      <c r="AZ823" s="1">
        <v>233759</v>
      </c>
      <c r="BA823" s="1">
        <v>258186.42</v>
      </c>
      <c r="BB823" s="1">
        <v>9.4600000000000009</v>
      </c>
      <c r="BC823" s="1">
        <v>90.54</v>
      </c>
      <c r="BD823" s="1">
        <v>2.36</v>
      </c>
      <c r="BE823" s="1">
        <v>2758.4</v>
      </c>
      <c r="BF823" s="1">
        <v>14913</v>
      </c>
      <c r="BG823" s="1">
        <v>4.7699999999999996</v>
      </c>
      <c r="BH823" s="1">
        <v>1.17</v>
      </c>
      <c r="BI823" s="1">
        <v>2014</v>
      </c>
      <c r="BJ823" s="1" t="s">
        <v>186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2012</v>
      </c>
      <c r="BQ823" s="1"/>
      <c r="BR823" s="1">
        <v>0</v>
      </c>
      <c r="BS823" s="1" t="s">
        <v>187</v>
      </c>
      <c r="BT823" s="1">
        <v>0</v>
      </c>
      <c r="BU823" s="1">
        <v>0</v>
      </c>
      <c r="BV823" s="1">
        <v>0</v>
      </c>
    </row>
    <row r="824" spans="1:74" x14ac:dyDescent="0.2">
      <c r="A824" s="1">
        <v>1079</v>
      </c>
      <c r="B824" s="1">
        <v>1079</v>
      </c>
      <c r="C824" s="1">
        <v>16860</v>
      </c>
      <c r="D824" s="1"/>
      <c r="E824" s="1" t="s">
        <v>185</v>
      </c>
      <c r="F824" s="1" t="s">
        <v>84</v>
      </c>
      <c r="G824" s="1">
        <v>2010</v>
      </c>
      <c r="H824" s="1">
        <f>IF(L824&gt;0,G824-G823,Check)</f>
        <v>1</v>
      </c>
      <c r="I824" s="1"/>
      <c r="J824" s="1"/>
      <c r="K824" s="1"/>
      <c r="L824" s="1">
        <v>358656</v>
      </c>
      <c r="M824" s="1">
        <v>14208</v>
      </c>
      <c r="N824" s="1">
        <v>358656</v>
      </c>
      <c r="O824" s="1">
        <v>14208</v>
      </c>
      <c r="P824" s="1">
        <v>4217</v>
      </c>
      <c r="Q824" s="1">
        <v>2141962</v>
      </c>
      <c r="R824" s="1">
        <v>5.9721906230000004</v>
      </c>
      <c r="S824" s="1">
        <v>777338402</v>
      </c>
      <c r="T824" s="1">
        <v>530205</v>
      </c>
      <c r="U824" s="1">
        <v>291050</v>
      </c>
      <c r="V824" s="1">
        <v>217529</v>
      </c>
      <c r="W824" s="1">
        <v>4123</v>
      </c>
      <c r="X824" s="1">
        <v>22302</v>
      </c>
      <c r="Y824" s="1">
        <v>21335</v>
      </c>
      <c r="Z824" s="1">
        <v>23617</v>
      </c>
      <c r="AA824" s="1">
        <v>26942</v>
      </c>
      <c r="AB824" s="1">
        <v>520255</v>
      </c>
      <c r="AC824" s="1"/>
      <c r="AD824" s="1"/>
      <c r="AE824" s="1"/>
      <c r="AF824" s="1">
        <v>22.6</v>
      </c>
      <c r="AG824" s="1">
        <v>62.9</v>
      </c>
      <c r="AH824" s="1">
        <v>14.5</v>
      </c>
      <c r="AI824" s="1">
        <v>208995</v>
      </c>
      <c r="AJ824" s="1">
        <v>15216</v>
      </c>
      <c r="AK824" s="1">
        <v>63686</v>
      </c>
      <c r="AL824" s="1">
        <v>79975</v>
      </c>
      <c r="AM824" s="1">
        <v>33088</v>
      </c>
      <c r="AN824" s="1">
        <v>17030</v>
      </c>
      <c r="AO824" s="1">
        <v>7.28</v>
      </c>
      <c r="AP824" s="1">
        <v>42288</v>
      </c>
      <c r="AQ824" s="1">
        <v>58267</v>
      </c>
      <c r="AR824" s="1">
        <v>41.8</v>
      </c>
      <c r="AS824" s="1">
        <v>43</v>
      </c>
      <c r="AT824" s="1">
        <v>15.2</v>
      </c>
      <c r="AU824" s="1">
        <v>198513</v>
      </c>
      <c r="AV824" s="1">
        <v>20589</v>
      </c>
      <c r="AW824" s="1">
        <v>1269</v>
      </c>
      <c r="AX824" s="1">
        <v>22.8</v>
      </c>
      <c r="AY824" s="1">
        <v>22815</v>
      </c>
      <c r="AZ824" s="1">
        <v>235548.25</v>
      </c>
      <c r="BA824" s="1">
        <v>258363.25</v>
      </c>
      <c r="BB824" s="1">
        <v>8.83</v>
      </c>
      <c r="BC824" s="1">
        <v>91.17</v>
      </c>
      <c r="BD824" s="1">
        <v>2.79</v>
      </c>
      <c r="BE824" s="1">
        <v>2758.4</v>
      </c>
      <c r="BF824" s="1">
        <v>13456</v>
      </c>
      <c r="BG824" s="1">
        <v>3.37</v>
      </c>
      <c r="BH824" s="1">
        <v>1.1499999999999999</v>
      </c>
      <c r="BI824" s="1">
        <v>2014</v>
      </c>
      <c r="BJ824" s="1" t="s">
        <v>186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2012</v>
      </c>
      <c r="BQ824" s="1"/>
      <c r="BR824" s="1">
        <v>0</v>
      </c>
      <c r="BS824" s="1" t="s">
        <v>187</v>
      </c>
      <c r="BT824" s="1">
        <v>0</v>
      </c>
      <c r="BU824" s="1">
        <v>0</v>
      </c>
      <c r="BV824" s="1">
        <v>0</v>
      </c>
    </row>
    <row r="825" spans="1:74" x14ac:dyDescent="0.2">
      <c r="A825" s="1">
        <v>1080</v>
      </c>
      <c r="B825" s="1">
        <v>1080</v>
      </c>
      <c r="C825" s="1">
        <v>16860</v>
      </c>
      <c r="D825" s="1"/>
      <c r="E825" s="1" t="s">
        <v>185</v>
      </c>
      <c r="F825" s="1" t="s">
        <v>84</v>
      </c>
      <c r="G825" s="1">
        <v>2011</v>
      </c>
      <c r="H825" s="1">
        <f>IF(L825&gt;0,G825-G824,Check)</f>
        <v>1</v>
      </c>
      <c r="I825" s="1"/>
      <c r="J825" s="1"/>
      <c r="K825" s="1"/>
      <c r="L825" s="1">
        <v>355856</v>
      </c>
      <c r="M825" s="1">
        <v>14751</v>
      </c>
      <c r="N825" s="1">
        <v>355856</v>
      </c>
      <c r="O825" s="1">
        <v>14751</v>
      </c>
      <c r="P825" s="1">
        <v>3298</v>
      </c>
      <c r="Q825" s="1">
        <v>2120985</v>
      </c>
      <c r="R825" s="1">
        <v>5.9602339149999999</v>
      </c>
      <c r="S825" s="1">
        <v>777338402</v>
      </c>
      <c r="T825" s="1">
        <v>529123</v>
      </c>
      <c r="U825" s="1">
        <v>287103</v>
      </c>
      <c r="V825" s="1">
        <v>217569</v>
      </c>
      <c r="W825" s="1">
        <v>3787</v>
      </c>
      <c r="X825" s="1">
        <v>22015</v>
      </c>
      <c r="Y825" s="1">
        <v>20724</v>
      </c>
      <c r="Z825" s="1">
        <v>23986</v>
      </c>
      <c r="AA825" s="1">
        <v>23333</v>
      </c>
      <c r="AB825" s="1">
        <v>516651</v>
      </c>
      <c r="AC825" s="1"/>
      <c r="AD825" s="1"/>
      <c r="AE825" s="1"/>
      <c r="AF825" s="1">
        <v>22.2</v>
      </c>
      <c r="AG825" s="1">
        <v>62.6</v>
      </c>
      <c r="AH825" s="1">
        <v>15.2</v>
      </c>
      <c r="AI825" s="1">
        <v>206421</v>
      </c>
      <c r="AJ825" s="1">
        <v>15860</v>
      </c>
      <c r="AK825" s="1">
        <v>65804</v>
      </c>
      <c r="AL825" s="1">
        <v>79821</v>
      </c>
      <c r="AM825" s="1">
        <v>31546</v>
      </c>
      <c r="AN825" s="1">
        <v>13390</v>
      </c>
      <c r="AO825" s="1">
        <v>7.68</v>
      </c>
      <c r="AP825" s="1">
        <v>42166</v>
      </c>
      <c r="AQ825" s="1">
        <v>58441</v>
      </c>
      <c r="AR825" s="1">
        <v>43.4</v>
      </c>
      <c r="AS825" s="1">
        <v>42.3</v>
      </c>
      <c r="AT825" s="1">
        <v>14.3</v>
      </c>
      <c r="AU825" s="1">
        <v>193231</v>
      </c>
      <c r="AV825" s="1">
        <v>20832</v>
      </c>
      <c r="AW825" s="1">
        <v>1963</v>
      </c>
      <c r="AX825" s="1">
        <v>23</v>
      </c>
      <c r="AY825" s="1">
        <v>21600.25</v>
      </c>
      <c r="AZ825" s="1">
        <v>240221.75</v>
      </c>
      <c r="BA825" s="1">
        <v>261822</v>
      </c>
      <c r="BB825" s="1">
        <v>8.25</v>
      </c>
      <c r="BC825" s="1">
        <v>91.75</v>
      </c>
      <c r="BD825" s="1">
        <v>3.53</v>
      </c>
      <c r="BE825" s="1">
        <v>2758.4</v>
      </c>
      <c r="BF825" s="1">
        <v>11999</v>
      </c>
      <c r="BG825" s="1">
        <v>4.47</v>
      </c>
      <c r="BH825" s="1">
        <v>1.1200000000000001</v>
      </c>
      <c r="BI825" s="1">
        <v>2014</v>
      </c>
      <c r="BJ825" s="1" t="s">
        <v>186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2012</v>
      </c>
      <c r="BQ825" s="1"/>
      <c r="BR825" s="1">
        <v>0</v>
      </c>
      <c r="BS825" s="1" t="s">
        <v>187</v>
      </c>
      <c r="BT825" s="1">
        <v>0</v>
      </c>
      <c r="BU825" s="1">
        <v>0</v>
      </c>
      <c r="BV825" s="1">
        <v>0</v>
      </c>
    </row>
    <row r="826" spans="1:74" x14ac:dyDescent="0.2">
      <c r="A826" s="1">
        <v>1081</v>
      </c>
      <c r="B826" s="1">
        <v>1081</v>
      </c>
      <c r="C826" s="1">
        <v>16860</v>
      </c>
      <c r="D826" s="1"/>
      <c r="E826" s="1" t="s">
        <v>185</v>
      </c>
      <c r="F826" s="1" t="s">
        <v>84</v>
      </c>
      <c r="G826" s="1">
        <v>2012</v>
      </c>
      <c r="H826" s="1">
        <f>IF(L826&gt;0,G826-G825,Check)</f>
        <v>1</v>
      </c>
      <c r="I826" s="1"/>
      <c r="J826" s="1"/>
      <c r="K826" s="1"/>
      <c r="L826" s="1">
        <v>372445</v>
      </c>
      <c r="M826" s="1">
        <v>16183</v>
      </c>
      <c r="N826" s="1">
        <v>372445</v>
      </c>
      <c r="O826" s="1">
        <v>16183</v>
      </c>
      <c r="P826" s="1">
        <v>4939</v>
      </c>
      <c r="Q826" s="1">
        <v>2031166</v>
      </c>
      <c r="R826" s="1">
        <v>5.4535998599999997</v>
      </c>
      <c r="S826" s="1">
        <v>777338402</v>
      </c>
      <c r="T826" s="1">
        <v>539094</v>
      </c>
      <c r="U826" s="1">
        <v>297720</v>
      </c>
      <c r="V826" s="1">
        <v>216523</v>
      </c>
      <c r="W826" s="1">
        <v>4473</v>
      </c>
      <c r="X826" s="1">
        <v>22295</v>
      </c>
      <c r="Y826" s="1">
        <v>20618</v>
      </c>
      <c r="Z826" s="1">
        <v>25592</v>
      </c>
      <c r="AA826" s="1">
        <v>40173</v>
      </c>
      <c r="AB826" s="1">
        <v>524863</v>
      </c>
      <c r="AC826" s="1"/>
      <c r="AD826" s="1"/>
      <c r="AE826" s="1"/>
      <c r="AF826" s="1">
        <v>22</v>
      </c>
      <c r="AG826" s="1">
        <v>62.4</v>
      </c>
      <c r="AH826" s="1">
        <v>15.6</v>
      </c>
      <c r="AI826" s="1">
        <v>207794</v>
      </c>
      <c r="AJ826" s="1">
        <v>14876</v>
      </c>
      <c r="AK826" s="1">
        <v>69466</v>
      </c>
      <c r="AL826" s="1">
        <v>77938</v>
      </c>
      <c r="AM826" s="1">
        <v>32070</v>
      </c>
      <c r="AN826" s="1">
        <v>13444</v>
      </c>
      <c r="AO826" s="1">
        <v>7.16</v>
      </c>
      <c r="AP826" s="1">
        <v>43475</v>
      </c>
      <c r="AQ826" s="1">
        <v>60751</v>
      </c>
      <c r="AR826" s="1">
        <v>41</v>
      </c>
      <c r="AS826" s="1">
        <v>42.9</v>
      </c>
      <c r="AT826" s="1">
        <v>16.100000000000001</v>
      </c>
      <c r="AU826" s="1">
        <v>196482</v>
      </c>
      <c r="AV826" s="1">
        <v>19167</v>
      </c>
      <c r="AW826" s="1">
        <v>1877</v>
      </c>
      <c r="AX826" s="1">
        <v>23.2</v>
      </c>
      <c r="AY826" s="1">
        <v>19242</v>
      </c>
      <c r="AZ826" s="1">
        <v>241592.5</v>
      </c>
      <c r="BA826" s="1">
        <v>260834.5</v>
      </c>
      <c r="BB826" s="1">
        <v>7.38</v>
      </c>
      <c r="BC826" s="1">
        <v>92.62</v>
      </c>
      <c r="BD826" s="1">
        <v>3.62</v>
      </c>
      <c r="BE826" s="1">
        <v>2758.4</v>
      </c>
      <c r="BF826" s="1">
        <v>12893</v>
      </c>
      <c r="BG826" s="1">
        <v>3.28</v>
      </c>
      <c r="BH826" s="1">
        <v>1.0900000000000001</v>
      </c>
      <c r="BI826" s="1">
        <v>2014</v>
      </c>
      <c r="BJ826" s="1" t="s">
        <v>186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2012</v>
      </c>
      <c r="BQ826" s="1"/>
      <c r="BR826" s="1">
        <v>1</v>
      </c>
      <c r="BS826" s="1" t="s">
        <v>187</v>
      </c>
      <c r="BT826" s="1">
        <v>0</v>
      </c>
      <c r="BU826" s="1">
        <v>0</v>
      </c>
      <c r="BV826" s="1">
        <v>0</v>
      </c>
    </row>
    <row r="827" spans="1:74" x14ac:dyDescent="0.2">
      <c r="A827" s="1">
        <v>1082</v>
      </c>
      <c r="B827" s="1">
        <v>1082</v>
      </c>
      <c r="C827" s="1">
        <v>16860</v>
      </c>
      <c r="D827" s="1"/>
      <c r="E827" s="1" t="s">
        <v>185</v>
      </c>
      <c r="F827" s="1" t="s">
        <v>84</v>
      </c>
      <c r="G827" s="1">
        <v>2013</v>
      </c>
      <c r="H827" s="1">
        <f>IF(L827&gt;0,G827-G826,Check)</f>
        <v>1</v>
      </c>
      <c r="I827" s="1"/>
      <c r="J827" s="1"/>
      <c r="K827" s="1"/>
      <c r="L827" s="1">
        <v>385991</v>
      </c>
      <c r="M827" s="1">
        <v>17526</v>
      </c>
      <c r="N827" s="1">
        <v>385991</v>
      </c>
      <c r="O827" s="1">
        <v>17526</v>
      </c>
      <c r="P827" s="1">
        <v>7020</v>
      </c>
      <c r="Q827" s="1">
        <v>2268608</v>
      </c>
      <c r="R827" s="1">
        <v>5.877359835</v>
      </c>
      <c r="S827" s="1">
        <v>777338402</v>
      </c>
      <c r="T827" s="1">
        <v>540387</v>
      </c>
      <c r="U827" s="1">
        <v>300161</v>
      </c>
      <c r="V827" s="1">
        <v>216965</v>
      </c>
      <c r="W827" s="1">
        <v>4859</v>
      </c>
      <c r="X827" s="1">
        <v>22748</v>
      </c>
      <c r="Y827" s="1">
        <v>21398</v>
      </c>
      <c r="Z827" s="1">
        <v>25660</v>
      </c>
      <c r="AA827" s="1">
        <v>22865</v>
      </c>
      <c r="AB827" s="1">
        <v>527350</v>
      </c>
      <c r="AC827" s="1">
        <v>16.100000000000001</v>
      </c>
      <c r="AD827" s="1">
        <v>9.8000000000000007</v>
      </c>
      <c r="AE827" s="1">
        <v>74.099999999999994</v>
      </c>
      <c r="AF827" s="1">
        <v>21.8</v>
      </c>
      <c r="AG827" s="1">
        <v>62.3</v>
      </c>
      <c r="AH827" s="1">
        <v>15.9</v>
      </c>
      <c r="AI827" s="1">
        <v>209304</v>
      </c>
      <c r="AJ827" s="1">
        <v>14160</v>
      </c>
      <c r="AK827" s="1">
        <v>62843</v>
      </c>
      <c r="AL827" s="1">
        <v>81195</v>
      </c>
      <c r="AM827" s="1">
        <v>35486</v>
      </c>
      <c r="AN827" s="1">
        <v>15620</v>
      </c>
      <c r="AO827" s="1">
        <v>6.77</v>
      </c>
      <c r="AP827" s="1">
        <v>47702</v>
      </c>
      <c r="AQ827" s="1">
        <v>63458</v>
      </c>
      <c r="AR827" s="1">
        <v>36.700000000000003</v>
      </c>
      <c r="AS827" s="1">
        <v>46.3</v>
      </c>
      <c r="AT827" s="1">
        <v>17</v>
      </c>
      <c r="AU827" s="1">
        <v>202717</v>
      </c>
      <c r="AV827" s="1">
        <v>22179</v>
      </c>
      <c r="AW827" s="1">
        <v>768</v>
      </c>
      <c r="AX827" s="1">
        <v>23.2</v>
      </c>
      <c r="AY827" s="1">
        <v>18922</v>
      </c>
      <c r="AZ827" s="1">
        <v>237264.33</v>
      </c>
      <c r="BA827" s="1">
        <v>256186.33</v>
      </c>
      <c r="BB827" s="1">
        <v>7.38</v>
      </c>
      <c r="BC827" s="1">
        <v>92.62</v>
      </c>
      <c r="BD827" s="1">
        <v>3.53</v>
      </c>
      <c r="BE827" s="1">
        <v>2758.4</v>
      </c>
      <c r="BF827" s="1">
        <v>13108</v>
      </c>
      <c r="BG827" s="1">
        <v>2.5</v>
      </c>
      <c r="BH827" s="1">
        <v>1.08</v>
      </c>
      <c r="BI827" s="1">
        <v>2014</v>
      </c>
      <c r="BJ827" s="1" t="s">
        <v>186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2012</v>
      </c>
      <c r="BQ827" s="1"/>
      <c r="BR827" s="1">
        <v>1</v>
      </c>
      <c r="BS827" s="1" t="s">
        <v>187</v>
      </c>
      <c r="BT827" s="1">
        <v>0</v>
      </c>
      <c r="BU827" s="1">
        <v>0</v>
      </c>
      <c r="BV827" s="1">
        <v>0</v>
      </c>
    </row>
    <row r="828" spans="1:74" x14ac:dyDescent="0.2">
      <c r="A828" s="1">
        <v>1083</v>
      </c>
      <c r="B828" s="1">
        <v>1083</v>
      </c>
      <c r="C828" s="1">
        <v>16860</v>
      </c>
      <c r="D828" s="1"/>
      <c r="E828" s="1" t="s">
        <v>185</v>
      </c>
      <c r="F828" s="1" t="s">
        <v>84</v>
      </c>
      <c r="G828" s="1">
        <v>2014</v>
      </c>
      <c r="H828" s="1">
        <f>IF(L828&gt;0,G828-G827,Check)</f>
        <v>1</v>
      </c>
      <c r="I828" s="1"/>
      <c r="J828" s="1"/>
      <c r="K828" s="1"/>
      <c r="L828" s="1">
        <v>399624</v>
      </c>
      <c r="M828" s="1">
        <v>16531</v>
      </c>
      <c r="N828" s="1">
        <v>399624</v>
      </c>
      <c r="O828" s="1">
        <v>16531</v>
      </c>
      <c r="P828" s="1">
        <v>6489</v>
      </c>
      <c r="Q828" s="1">
        <v>2426729</v>
      </c>
      <c r="R828" s="1">
        <v>6.0725306789999998</v>
      </c>
      <c r="S828" s="1">
        <v>777338402</v>
      </c>
      <c r="T828" s="1">
        <v>543153</v>
      </c>
      <c r="U828" s="1">
        <v>303843</v>
      </c>
      <c r="V828" s="1">
        <v>213674</v>
      </c>
      <c r="W828" s="1">
        <v>5509</v>
      </c>
      <c r="X828" s="1">
        <v>23345</v>
      </c>
      <c r="Y828" s="1">
        <v>21342</v>
      </c>
      <c r="Z828" s="1">
        <v>25877</v>
      </c>
      <c r="AA828" s="1">
        <v>40710</v>
      </c>
      <c r="AB828" s="1">
        <v>526928</v>
      </c>
      <c r="AC828" s="1">
        <v>15.9</v>
      </c>
      <c r="AD828" s="1">
        <v>10.7</v>
      </c>
      <c r="AE828" s="1">
        <v>73.400000000000006</v>
      </c>
      <c r="AF828" s="1">
        <v>21.5</v>
      </c>
      <c r="AG828" s="1">
        <v>62.3</v>
      </c>
      <c r="AH828" s="1">
        <v>16.2</v>
      </c>
      <c r="AI828" s="1">
        <v>207829</v>
      </c>
      <c r="AJ828" s="1">
        <v>13883</v>
      </c>
      <c r="AK828" s="1">
        <v>68907</v>
      </c>
      <c r="AL828" s="1">
        <v>73681</v>
      </c>
      <c r="AM828" s="1">
        <v>34633</v>
      </c>
      <c r="AN828" s="1">
        <v>16725</v>
      </c>
      <c r="AO828" s="1">
        <v>6.68</v>
      </c>
      <c r="AP828" s="1">
        <v>46600</v>
      </c>
      <c r="AQ828" s="1">
        <v>62267</v>
      </c>
      <c r="AR828" s="1">
        <v>36.9</v>
      </c>
      <c r="AS828" s="1">
        <v>46.3</v>
      </c>
      <c r="AT828" s="1">
        <v>16.8</v>
      </c>
      <c r="AU828" s="1">
        <v>204933</v>
      </c>
      <c r="AV828" s="1">
        <v>21552</v>
      </c>
      <c r="AW828" s="1">
        <v>1539</v>
      </c>
      <c r="AX828" s="1">
        <v>22.4</v>
      </c>
      <c r="AY828" s="1">
        <v>15990</v>
      </c>
      <c r="AZ828" s="1">
        <v>233545.67</v>
      </c>
      <c r="BA828" s="1">
        <v>249535.67</v>
      </c>
      <c r="BB828" s="1">
        <v>6.41</v>
      </c>
      <c r="BC828" s="1">
        <v>93.59</v>
      </c>
      <c r="BD828" s="1">
        <v>3.41</v>
      </c>
      <c r="BE828" s="1">
        <v>2758.4</v>
      </c>
      <c r="BF828" s="1">
        <v>14076</v>
      </c>
      <c r="BG828" s="1">
        <v>2.5499999999999998</v>
      </c>
      <c r="BH828" s="1">
        <v>1.06</v>
      </c>
      <c r="BI828" s="1">
        <v>2014</v>
      </c>
      <c r="BJ828" s="1" t="s">
        <v>186</v>
      </c>
      <c r="BK828" s="1">
        <v>1</v>
      </c>
      <c r="BL828" s="1">
        <v>0</v>
      </c>
      <c r="BM828" s="1">
        <v>0</v>
      </c>
      <c r="BN828" s="1">
        <v>0</v>
      </c>
      <c r="BO828" s="1">
        <v>0</v>
      </c>
      <c r="BP828" s="1">
        <v>2012</v>
      </c>
      <c r="BQ828" s="1"/>
      <c r="BR828" s="1">
        <v>1</v>
      </c>
      <c r="BS828" s="1" t="s">
        <v>187</v>
      </c>
      <c r="BT828" s="1">
        <v>0</v>
      </c>
      <c r="BU828" s="1">
        <v>0</v>
      </c>
      <c r="BV828" s="1">
        <v>0</v>
      </c>
    </row>
    <row r="829" spans="1:74" x14ac:dyDescent="0.2">
      <c r="A829" s="1">
        <v>1084</v>
      </c>
      <c r="B829" s="1">
        <v>1084</v>
      </c>
      <c r="C829" s="1">
        <v>16860</v>
      </c>
      <c r="D829" s="1"/>
      <c r="E829" s="1" t="s">
        <v>185</v>
      </c>
      <c r="F829" s="1" t="s">
        <v>84</v>
      </c>
      <c r="G829" s="1">
        <v>2015</v>
      </c>
      <c r="H829" s="1">
        <f>IF(L829&gt;0,G829-G828,Check)</f>
        <v>1</v>
      </c>
      <c r="I829" s="1"/>
      <c r="J829" s="1"/>
      <c r="K829" s="1"/>
      <c r="L829" s="1">
        <v>441205</v>
      </c>
      <c r="M829" s="1">
        <v>17773</v>
      </c>
      <c r="N829" s="1">
        <v>441205</v>
      </c>
      <c r="O829" s="1">
        <v>17773</v>
      </c>
      <c r="P829" s="1">
        <v>7014</v>
      </c>
      <c r="Q829" s="1">
        <v>2482178</v>
      </c>
      <c r="R829" s="1">
        <v>5.6259063249999999</v>
      </c>
      <c r="S829" s="1">
        <v>777338402</v>
      </c>
      <c r="T829" s="1">
        <v>546351</v>
      </c>
      <c r="U829" s="1">
        <v>294002</v>
      </c>
      <c r="V829" s="1">
        <v>227037</v>
      </c>
      <c r="W829" s="1">
        <v>4004</v>
      </c>
      <c r="X829" s="1">
        <v>24381</v>
      </c>
      <c r="Y829" s="1">
        <v>22231</v>
      </c>
      <c r="Z829" s="1">
        <v>26832</v>
      </c>
      <c r="AA829" s="1">
        <v>35265</v>
      </c>
      <c r="AB829" s="1">
        <v>532156</v>
      </c>
      <c r="AC829" s="1">
        <v>15.3</v>
      </c>
      <c r="AD829" s="1">
        <v>10.7</v>
      </c>
      <c r="AE829" s="1">
        <v>74</v>
      </c>
      <c r="AF829" s="1">
        <v>21.2</v>
      </c>
      <c r="AG829" s="1">
        <v>62</v>
      </c>
      <c r="AH829" s="1">
        <v>16.8</v>
      </c>
      <c r="AI829" s="1">
        <v>209340</v>
      </c>
      <c r="AJ829" s="1">
        <v>13987</v>
      </c>
      <c r="AK829" s="1">
        <v>65913</v>
      </c>
      <c r="AL829" s="1">
        <v>83112</v>
      </c>
      <c r="AM829" s="1">
        <v>34550</v>
      </c>
      <c r="AN829" s="1">
        <v>11778</v>
      </c>
      <c r="AO829" s="1">
        <v>6.68</v>
      </c>
      <c r="AP829" s="1">
        <v>47809</v>
      </c>
      <c r="AQ829" s="1">
        <v>64851</v>
      </c>
      <c r="AR829" s="1">
        <v>36.5</v>
      </c>
      <c r="AS829" s="1">
        <v>44.8</v>
      </c>
      <c r="AT829" s="1">
        <v>18.7</v>
      </c>
      <c r="AU829" s="1">
        <v>207522</v>
      </c>
      <c r="AV829" s="1">
        <v>18841</v>
      </c>
      <c r="AW829" s="1">
        <v>2897</v>
      </c>
      <c r="AX829" s="1">
        <v>23.4</v>
      </c>
      <c r="AY829" s="1">
        <v>13850.08</v>
      </c>
      <c r="AZ829" s="1">
        <v>239299.25</v>
      </c>
      <c r="BA829" s="1">
        <v>253149.33</v>
      </c>
      <c r="BB829" s="1">
        <v>5.47</v>
      </c>
      <c r="BC829" s="1">
        <v>94.53</v>
      </c>
      <c r="BD829" s="1">
        <v>2.41</v>
      </c>
      <c r="BE829" s="1">
        <v>2758.4</v>
      </c>
      <c r="BF829" s="1">
        <v>14954</v>
      </c>
      <c r="BG829" s="1">
        <v>2.5299999999999998</v>
      </c>
      <c r="BH829" s="1">
        <v>1.06</v>
      </c>
      <c r="BI829" s="1">
        <v>2014</v>
      </c>
      <c r="BJ829" s="1" t="s">
        <v>186</v>
      </c>
      <c r="BK829" s="1">
        <v>1</v>
      </c>
      <c r="BL829" s="1">
        <v>1</v>
      </c>
      <c r="BM829" s="1">
        <v>33</v>
      </c>
      <c r="BN829" s="1">
        <v>0</v>
      </c>
      <c r="BO829" s="1">
        <v>0</v>
      </c>
      <c r="BP829" s="1">
        <v>2012</v>
      </c>
      <c r="BQ829" s="1"/>
      <c r="BR829" s="1">
        <v>1</v>
      </c>
      <c r="BS829" s="1" t="s">
        <v>187</v>
      </c>
      <c r="BT829" s="1">
        <v>0</v>
      </c>
      <c r="BU829" s="1">
        <v>0</v>
      </c>
      <c r="BV829" s="1">
        <v>0</v>
      </c>
    </row>
    <row r="830" spans="1:74" x14ac:dyDescent="0.2">
      <c r="A830" s="1">
        <v>1085</v>
      </c>
      <c r="B830" s="1">
        <v>1085</v>
      </c>
      <c r="C830" s="1">
        <v>16860</v>
      </c>
      <c r="D830" s="1"/>
      <c r="E830" s="1" t="s">
        <v>185</v>
      </c>
      <c r="F830" s="1" t="s">
        <v>84</v>
      </c>
      <c r="G830" s="1">
        <v>2016</v>
      </c>
      <c r="H830" s="1">
        <f>IF(L830&gt;0,G830-G829,Check)</f>
        <v>1</v>
      </c>
      <c r="I830" s="1"/>
      <c r="J830" s="1"/>
      <c r="K830" s="1"/>
      <c r="L830" s="1">
        <v>481093</v>
      </c>
      <c r="M830" s="1">
        <v>18127</v>
      </c>
      <c r="N830" s="1">
        <v>481093</v>
      </c>
      <c r="O830" s="1">
        <v>18127</v>
      </c>
      <c r="P830" s="1">
        <v>7216</v>
      </c>
      <c r="Q830" s="1">
        <v>2917484</v>
      </c>
      <c r="R830" s="1">
        <v>6.064282789</v>
      </c>
      <c r="S830" s="1">
        <v>777338402</v>
      </c>
      <c r="T830" s="1">
        <v>551200</v>
      </c>
      <c r="U830" s="1">
        <v>316973</v>
      </c>
      <c r="V830" s="1">
        <v>209869</v>
      </c>
      <c r="W830" s="1">
        <v>3781</v>
      </c>
      <c r="X830" s="1">
        <v>25111</v>
      </c>
      <c r="Y830" s="1">
        <v>22370</v>
      </c>
      <c r="Z830" s="1">
        <v>27285</v>
      </c>
      <c r="AA830" s="1">
        <v>25827</v>
      </c>
      <c r="AB830" s="1">
        <v>536836</v>
      </c>
      <c r="AC830" s="1">
        <v>14.3</v>
      </c>
      <c r="AD830" s="1">
        <v>8.5</v>
      </c>
      <c r="AE830" s="1">
        <v>77.2</v>
      </c>
      <c r="AF830" s="1">
        <v>21.5</v>
      </c>
      <c r="AG830" s="1">
        <v>61.5</v>
      </c>
      <c r="AH830" s="1">
        <v>17</v>
      </c>
      <c r="AI830" s="1">
        <v>210802</v>
      </c>
      <c r="AJ830" s="1">
        <v>12742</v>
      </c>
      <c r="AK830" s="1">
        <v>74732</v>
      </c>
      <c r="AL830" s="1">
        <v>74620</v>
      </c>
      <c r="AM830" s="1">
        <v>34244</v>
      </c>
      <c r="AN830" s="1">
        <v>14464</v>
      </c>
      <c r="AO830" s="1">
        <v>6.04</v>
      </c>
      <c r="AP830" s="1">
        <v>46537</v>
      </c>
      <c r="AQ830" s="1">
        <v>68041</v>
      </c>
      <c r="AR830" s="1">
        <v>38.1</v>
      </c>
      <c r="AS830" s="1">
        <v>42.6</v>
      </c>
      <c r="AT830" s="1">
        <v>19.3</v>
      </c>
      <c r="AU830" s="1">
        <v>202261</v>
      </c>
      <c r="AV830" s="1">
        <v>22482</v>
      </c>
      <c r="AW830" s="1">
        <v>1699</v>
      </c>
      <c r="AX830" s="1">
        <v>24.4</v>
      </c>
      <c r="AY830" s="1">
        <v>12608.75</v>
      </c>
      <c r="AZ830" s="1">
        <v>247357.42</v>
      </c>
      <c r="BA830" s="1">
        <v>259966.17</v>
      </c>
      <c r="BB830" s="1">
        <v>4.8499999999999996</v>
      </c>
      <c r="BC830" s="1">
        <v>95.15</v>
      </c>
      <c r="BD830" s="1">
        <v>2.21</v>
      </c>
      <c r="BE830" s="1">
        <v>2758.4</v>
      </c>
      <c r="BF830" s="1">
        <v>15348</v>
      </c>
      <c r="BG830" s="1">
        <v>2.5099999999999998</v>
      </c>
      <c r="BH830" s="1">
        <v>1.05</v>
      </c>
      <c r="BI830" s="1">
        <v>2014</v>
      </c>
      <c r="BJ830" s="1" t="s">
        <v>186</v>
      </c>
      <c r="BK830" s="1">
        <v>1</v>
      </c>
      <c r="BL830" s="1">
        <v>2</v>
      </c>
      <c r="BM830" s="1">
        <v>37</v>
      </c>
      <c r="BN830" s="1">
        <v>0</v>
      </c>
      <c r="BO830" s="1">
        <v>0</v>
      </c>
      <c r="BP830" s="1">
        <v>2012</v>
      </c>
      <c r="BQ830" s="1"/>
      <c r="BR830" s="1">
        <v>1</v>
      </c>
      <c r="BS830" s="1" t="s">
        <v>187</v>
      </c>
      <c r="BT830" s="1">
        <v>0</v>
      </c>
      <c r="BU830" s="1">
        <v>0</v>
      </c>
      <c r="BV830" s="1">
        <v>0</v>
      </c>
    </row>
    <row r="831" spans="1:74" x14ac:dyDescent="0.2">
      <c r="A831" s="1">
        <v>1086</v>
      </c>
      <c r="B831" s="1">
        <v>1086</v>
      </c>
      <c r="C831" s="1">
        <v>16860</v>
      </c>
      <c r="D831" s="1"/>
      <c r="E831" s="1" t="s">
        <v>185</v>
      </c>
      <c r="F831" s="1" t="s">
        <v>84</v>
      </c>
      <c r="G831" s="1">
        <v>2017</v>
      </c>
      <c r="H831" s="1">
        <f>IF(L831&gt;0,G831-G830,Check)</f>
        <v>1</v>
      </c>
      <c r="I831" s="1"/>
      <c r="J831" s="1"/>
      <c r="K831" s="1"/>
      <c r="L831" s="1">
        <v>492660</v>
      </c>
      <c r="M831" s="1">
        <v>19318</v>
      </c>
      <c r="N831" s="1">
        <v>492660</v>
      </c>
      <c r="O831" s="1">
        <v>19318</v>
      </c>
      <c r="P831" s="1">
        <v>7182</v>
      </c>
      <c r="Q831" s="1">
        <v>3029715</v>
      </c>
      <c r="R831" s="1">
        <v>6.1497077089999896</v>
      </c>
      <c r="S831" s="1">
        <v>777338402</v>
      </c>
      <c r="T831" s="1">
        <v>554876</v>
      </c>
      <c r="U831" s="1">
        <v>312323</v>
      </c>
      <c r="V831" s="1">
        <v>216440</v>
      </c>
      <c r="W831" s="1">
        <v>4178</v>
      </c>
      <c r="X831" s="1">
        <v>26732</v>
      </c>
      <c r="Y831" s="1">
        <v>24752</v>
      </c>
      <c r="Z831" s="1">
        <v>30170</v>
      </c>
      <c r="AA831" s="1">
        <v>28375</v>
      </c>
      <c r="AB831" s="1">
        <v>539780</v>
      </c>
      <c r="AC831" s="1">
        <v>12.5</v>
      </c>
      <c r="AD831" s="1">
        <v>10.1</v>
      </c>
      <c r="AE831" s="1">
        <v>77.400000000000006</v>
      </c>
      <c r="AF831" s="1">
        <v>21</v>
      </c>
      <c r="AG831" s="1">
        <v>61.2</v>
      </c>
      <c r="AH831" s="1">
        <v>17.8</v>
      </c>
      <c r="AI831" s="1">
        <v>220186</v>
      </c>
      <c r="AJ831" s="1">
        <v>12768</v>
      </c>
      <c r="AK831" s="1">
        <v>73524</v>
      </c>
      <c r="AL831" s="1">
        <v>79626</v>
      </c>
      <c r="AM831" s="1">
        <v>39852</v>
      </c>
      <c r="AN831" s="1">
        <v>14416</v>
      </c>
      <c r="AO831" s="1">
        <v>5.8</v>
      </c>
      <c r="AP831" s="1">
        <v>50250</v>
      </c>
      <c r="AQ831" s="1">
        <v>72046</v>
      </c>
      <c r="AR831" s="1">
        <v>36.200000000000003</v>
      </c>
      <c r="AS831" s="1">
        <v>43.3</v>
      </c>
      <c r="AT831" s="1">
        <v>20.5</v>
      </c>
      <c r="AU831" s="1">
        <v>210411</v>
      </c>
      <c r="AV831" s="1">
        <v>20945</v>
      </c>
      <c r="AW831" s="1">
        <v>1264</v>
      </c>
      <c r="AX831" s="1">
        <v>22.7</v>
      </c>
      <c r="AY831" s="1">
        <v>10430.5</v>
      </c>
      <c r="AZ831" s="1">
        <v>256518.25</v>
      </c>
      <c r="BA831" s="1">
        <v>266948.75</v>
      </c>
      <c r="BB831" s="1">
        <v>3.91</v>
      </c>
      <c r="BC831" s="1">
        <v>96.09</v>
      </c>
      <c r="BD831" s="1">
        <v>2.46</v>
      </c>
      <c r="BE831" s="1">
        <v>2758.4</v>
      </c>
      <c r="BF831" s="1">
        <v>15353</v>
      </c>
      <c r="BG831" s="1">
        <v>2.69</v>
      </c>
      <c r="BH831" s="1">
        <v>1.02</v>
      </c>
      <c r="BI831" s="1">
        <v>2014</v>
      </c>
      <c r="BJ831" s="1" t="s">
        <v>186</v>
      </c>
      <c r="BK831" s="1">
        <v>1</v>
      </c>
      <c r="BL831" s="1">
        <v>3</v>
      </c>
      <c r="BM831" s="1">
        <v>36</v>
      </c>
      <c r="BN831" s="1">
        <v>0</v>
      </c>
      <c r="BO831" s="1">
        <v>0</v>
      </c>
      <c r="BP831" s="1">
        <v>2012</v>
      </c>
      <c r="BQ831" s="1"/>
      <c r="BR831" s="1">
        <v>1</v>
      </c>
      <c r="BS831" s="1" t="s">
        <v>187</v>
      </c>
      <c r="BT831" s="1">
        <v>0</v>
      </c>
      <c r="BU831" s="1">
        <v>0</v>
      </c>
      <c r="BV831" s="1">
        <v>0</v>
      </c>
    </row>
    <row r="832" spans="1:74" x14ac:dyDescent="0.2">
      <c r="A832" s="1">
        <v>1087</v>
      </c>
      <c r="B832" s="1">
        <v>1087</v>
      </c>
      <c r="C832" s="1">
        <v>16860</v>
      </c>
      <c r="D832" s="1"/>
      <c r="E832" s="1" t="s">
        <v>185</v>
      </c>
      <c r="F832" s="1" t="s">
        <v>84</v>
      </c>
      <c r="G832" s="1">
        <v>2018</v>
      </c>
      <c r="H832" s="1">
        <f>IF(L832&gt;0,G832-G831,Check)</f>
        <v>1</v>
      </c>
      <c r="I832" s="1"/>
      <c r="J832" s="1"/>
      <c r="K832" s="1"/>
      <c r="L832" s="1">
        <v>490906</v>
      </c>
      <c r="M832" s="1">
        <v>19749</v>
      </c>
      <c r="N832" s="1">
        <v>490906</v>
      </c>
      <c r="O832" s="1">
        <v>19749</v>
      </c>
      <c r="P832" s="1">
        <v>6986</v>
      </c>
      <c r="Q832" s="1">
        <v>3222714.75</v>
      </c>
      <c r="R832" s="1">
        <v>6.5648306400000003</v>
      </c>
      <c r="S832" s="1">
        <v>777338402</v>
      </c>
      <c r="T832" s="1">
        <v>558845.25</v>
      </c>
      <c r="U832" s="1">
        <v>314578.25</v>
      </c>
      <c r="V832" s="1">
        <v>217076.25</v>
      </c>
      <c r="W832" s="1">
        <v>4420</v>
      </c>
      <c r="X832" s="1">
        <v>28130.25</v>
      </c>
      <c r="Y832" s="1">
        <v>26573.25</v>
      </c>
      <c r="Z832" s="1">
        <v>32447</v>
      </c>
      <c r="AA832" s="1">
        <v>27926.5</v>
      </c>
      <c r="AB832" s="1">
        <v>543158</v>
      </c>
      <c r="AC832" s="1">
        <v>10.9</v>
      </c>
      <c r="AD832" s="1">
        <v>10.75</v>
      </c>
      <c r="AE832" s="1">
        <v>78.349999999999994</v>
      </c>
      <c r="AF832" s="1">
        <v>20.7</v>
      </c>
      <c r="AG832" s="1">
        <v>60.85</v>
      </c>
      <c r="AH832" s="1">
        <v>18.45</v>
      </c>
      <c r="AI832" s="1">
        <v>227589.5</v>
      </c>
      <c r="AJ832" s="1">
        <v>12476.25</v>
      </c>
      <c r="AK832" s="1">
        <v>74822.75</v>
      </c>
      <c r="AL832" s="1">
        <v>81257.5</v>
      </c>
      <c r="AM832" s="1">
        <v>43981.5</v>
      </c>
      <c r="AN832" s="1">
        <v>15051.5</v>
      </c>
      <c r="AO832" s="1">
        <v>5.48</v>
      </c>
      <c r="AP832" s="1">
        <v>52716.75</v>
      </c>
      <c r="AQ832" s="1">
        <v>75847.25</v>
      </c>
      <c r="AR832" s="1">
        <v>35.18</v>
      </c>
      <c r="AS832" s="1">
        <v>43.28</v>
      </c>
      <c r="AT832" s="1">
        <v>21.55</v>
      </c>
      <c r="AU832" s="1">
        <v>215208.25</v>
      </c>
      <c r="AV832" s="1">
        <v>20702.5</v>
      </c>
      <c r="AW832" s="1">
        <v>638.25</v>
      </c>
      <c r="AX832" s="1">
        <v>21.68</v>
      </c>
      <c r="AY832" s="1">
        <v>9751.5499999999993</v>
      </c>
      <c r="AZ832" s="1">
        <v>264131</v>
      </c>
      <c r="BA832" s="1">
        <v>273882.55</v>
      </c>
      <c r="BB832" s="1">
        <v>3.56</v>
      </c>
      <c r="BC832" s="1">
        <v>96.44</v>
      </c>
      <c r="BD832" s="1">
        <v>2.71</v>
      </c>
      <c r="BE832" s="1"/>
      <c r="BF832" s="1">
        <v>15455.25</v>
      </c>
      <c r="BG832" s="1">
        <v>2.83</v>
      </c>
      <c r="BH832" s="1">
        <v>1</v>
      </c>
      <c r="BI832" s="1">
        <v>2014</v>
      </c>
      <c r="BJ832" s="1" t="s">
        <v>186</v>
      </c>
      <c r="BK832" s="1">
        <v>1</v>
      </c>
      <c r="BL832" s="1">
        <v>4</v>
      </c>
      <c r="BM832" s="1">
        <v>36</v>
      </c>
      <c r="BN832" s="1">
        <v>0</v>
      </c>
      <c r="BO832" s="1">
        <v>0</v>
      </c>
      <c r="BP832" s="1">
        <v>2012</v>
      </c>
      <c r="BQ832" s="1"/>
      <c r="BR832" s="1">
        <v>1</v>
      </c>
      <c r="BS832" s="1" t="s">
        <v>187</v>
      </c>
      <c r="BT832" s="1">
        <v>84</v>
      </c>
      <c r="BU832" s="1">
        <v>0</v>
      </c>
      <c r="BV832" s="1">
        <v>96</v>
      </c>
    </row>
    <row r="833" spans="1:74" x14ac:dyDescent="0.2">
      <c r="A833" s="1">
        <v>1105</v>
      </c>
      <c r="B833" s="1">
        <v>1105</v>
      </c>
      <c r="C833" s="1">
        <v>16980</v>
      </c>
      <c r="D833" s="1"/>
      <c r="E833" s="1" t="s">
        <v>188</v>
      </c>
      <c r="F833" s="1" t="s">
        <v>72</v>
      </c>
      <c r="G833" s="1">
        <v>2002</v>
      </c>
      <c r="H833" s="1">
        <f>IF(L833&gt;0,G833-G832,Check)</f>
        <v>-16</v>
      </c>
      <c r="I833" s="1"/>
      <c r="J833" s="1"/>
      <c r="K833" s="1"/>
      <c r="L833" s="1">
        <v>339084840</v>
      </c>
      <c r="M833" s="1">
        <v>87881276</v>
      </c>
      <c r="N833" s="1">
        <v>339084840</v>
      </c>
      <c r="O833" s="1">
        <v>87881276</v>
      </c>
      <c r="P833" s="1">
        <v>7895030</v>
      </c>
      <c r="Q833" s="1">
        <v>258503605</v>
      </c>
      <c r="R833" s="1">
        <v>0.52701177099999996</v>
      </c>
      <c r="S833" s="1">
        <v>6326686332</v>
      </c>
      <c r="T833" s="1">
        <v>8708009.7809999995</v>
      </c>
      <c r="U833" s="1">
        <v>5470157.1409999998</v>
      </c>
      <c r="V833" s="1">
        <v>1686243.4839999999</v>
      </c>
      <c r="W833" s="1">
        <v>80099.296879999994</v>
      </c>
      <c r="X833" s="1">
        <v>28763.546880000002</v>
      </c>
      <c r="Y833" s="1">
        <v>30384.359380000002</v>
      </c>
      <c r="Z833" s="1">
        <v>32636.5625</v>
      </c>
      <c r="AA833" s="1">
        <v>21708.96875</v>
      </c>
      <c r="AB833" s="1">
        <v>8990005.4399999995</v>
      </c>
      <c r="AC833" s="1">
        <v>11.88</v>
      </c>
      <c r="AD833" s="1">
        <v>6.72</v>
      </c>
      <c r="AE833" s="1">
        <v>81.400000000000006</v>
      </c>
      <c r="AF833" s="1">
        <v>28.64</v>
      </c>
      <c r="AG833" s="1">
        <v>61.79</v>
      </c>
      <c r="AH833" s="1">
        <v>9.56</v>
      </c>
      <c r="AI833" s="1">
        <v>3284105.42</v>
      </c>
      <c r="AJ833" s="1">
        <v>390775.67</v>
      </c>
      <c r="AK833" s="1">
        <v>1131427.22</v>
      </c>
      <c r="AL833" s="1">
        <v>1263485.75</v>
      </c>
      <c r="AM833" s="1">
        <v>346758.88</v>
      </c>
      <c r="AN833" s="1">
        <v>151657.91</v>
      </c>
      <c r="AO833" s="1">
        <v>11.9</v>
      </c>
      <c r="AP833" s="1">
        <v>47845.3125</v>
      </c>
      <c r="AQ833" s="1">
        <v>62353.21875</v>
      </c>
      <c r="AR833" s="1">
        <v>37.08</v>
      </c>
      <c r="AS833" s="1">
        <v>46.02</v>
      </c>
      <c r="AT833" s="1">
        <v>16.899999999999999</v>
      </c>
      <c r="AU833" s="1">
        <v>2943071.55</v>
      </c>
      <c r="AV833" s="1">
        <v>401752.58</v>
      </c>
      <c r="AW833" s="1">
        <v>392390.3</v>
      </c>
      <c r="AX833" s="1">
        <v>31.52</v>
      </c>
      <c r="AY833" s="1">
        <v>321984.33</v>
      </c>
      <c r="AZ833" s="1">
        <v>4368813.08</v>
      </c>
      <c r="BA833" s="1">
        <v>4690797.42</v>
      </c>
      <c r="BB833" s="1">
        <v>6.86</v>
      </c>
      <c r="BC833" s="1">
        <v>93.14</v>
      </c>
      <c r="BD833" s="1">
        <v>1.36</v>
      </c>
      <c r="BE833" s="1"/>
      <c r="BF833" s="1">
        <v>4764039</v>
      </c>
      <c r="BG833" s="1">
        <v>11.13</v>
      </c>
      <c r="BH833" s="1">
        <v>1.4</v>
      </c>
      <c r="BI833" s="1">
        <v>2011</v>
      </c>
      <c r="BJ833" s="1" t="s">
        <v>189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2014</v>
      </c>
      <c r="BQ833" s="1"/>
      <c r="BR833" s="1">
        <v>0</v>
      </c>
      <c r="BS833" s="1" t="s">
        <v>190</v>
      </c>
      <c r="BT833" s="1">
        <v>0</v>
      </c>
      <c r="BU833" s="1">
        <v>0</v>
      </c>
      <c r="BV833" s="1">
        <v>0</v>
      </c>
    </row>
    <row r="834" spans="1:74" x14ac:dyDescent="0.2">
      <c r="A834" s="1">
        <v>1106</v>
      </c>
      <c r="B834" s="1">
        <v>1106</v>
      </c>
      <c r="C834" s="1">
        <v>16980</v>
      </c>
      <c r="D834" s="1"/>
      <c r="E834" s="1" t="s">
        <v>188</v>
      </c>
      <c r="F834" s="1" t="s">
        <v>72</v>
      </c>
      <c r="G834" s="1">
        <v>2003</v>
      </c>
      <c r="H834" s="1">
        <f>IF(L834&gt;0,G834-G833,Check)</f>
        <v>1</v>
      </c>
      <c r="I834" s="1"/>
      <c r="J834" s="1"/>
      <c r="K834" s="1"/>
      <c r="L834" s="1">
        <v>325966640</v>
      </c>
      <c r="M834" s="1">
        <v>89544957</v>
      </c>
      <c r="N834" s="1">
        <v>325966640</v>
      </c>
      <c r="O834" s="1">
        <v>89544957</v>
      </c>
      <c r="P834" s="1">
        <v>8216769</v>
      </c>
      <c r="Q834" s="1">
        <v>252597326</v>
      </c>
      <c r="R834" s="1">
        <v>0.54180798699999999</v>
      </c>
      <c r="S834" s="1">
        <v>6326686332</v>
      </c>
      <c r="T834" s="1">
        <v>8898323.875</v>
      </c>
      <c r="U834" s="1">
        <v>5587305.4379999898</v>
      </c>
      <c r="V834" s="1">
        <v>1701798.0630000001</v>
      </c>
      <c r="W834" s="1">
        <v>85433.8125</v>
      </c>
      <c r="X834" s="1">
        <v>28533.8125</v>
      </c>
      <c r="Y834" s="1">
        <v>30034.5625</v>
      </c>
      <c r="Z834" s="1">
        <v>32401.75</v>
      </c>
      <c r="AA834" s="1">
        <v>21902.125</v>
      </c>
      <c r="AB834" s="1">
        <v>9076117.25</v>
      </c>
      <c r="AC834" s="1">
        <v>11.86</v>
      </c>
      <c r="AD834" s="1">
        <v>6.92</v>
      </c>
      <c r="AE834" s="1">
        <v>81.22</v>
      </c>
      <c r="AF834" s="1">
        <v>28.03</v>
      </c>
      <c r="AG834" s="1">
        <v>62.13</v>
      </c>
      <c r="AH834" s="1">
        <v>9.84</v>
      </c>
      <c r="AI834" s="1">
        <v>3309476.31</v>
      </c>
      <c r="AJ834" s="1">
        <v>390645.31</v>
      </c>
      <c r="AK834" s="1">
        <v>1146262.1299999999</v>
      </c>
      <c r="AL834" s="1">
        <v>1260348</v>
      </c>
      <c r="AM834" s="1">
        <v>359007.5</v>
      </c>
      <c r="AN834" s="1">
        <v>153213.38</v>
      </c>
      <c r="AO834" s="1">
        <v>11.8</v>
      </c>
      <c r="AP834" s="1">
        <v>50133.75</v>
      </c>
      <c r="AQ834" s="1">
        <v>65851.125</v>
      </c>
      <c r="AR834" s="1">
        <v>35.380000000000003</v>
      </c>
      <c r="AS834" s="1">
        <v>46.12</v>
      </c>
      <c r="AT834" s="1">
        <v>18.5</v>
      </c>
      <c r="AU834" s="1">
        <v>2999809.81</v>
      </c>
      <c r="AV834" s="1">
        <v>403349.69</v>
      </c>
      <c r="AW834" s="1">
        <v>416638.81</v>
      </c>
      <c r="AX834" s="1">
        <v>31.34</v>
      </c>
      <c r="AY834" s="1">
        <v>317819.67</v>
      </c>
      <c r="AZ834" s="1">
        <v>4344273.92</v>
      </c>
      <c r="BA834" s="1">
        <v>4662093.58</v>
      </c>
      <c r="BB834" s="1">
        <v>6.81</v>
      </c>
      <c r="BC834" s="1">
        <v>93.19</v>
      </c>
      <c r="BD834" s="1">
        <v>1.55</v>
      </c>
      <c r="BE834" s="1"/>
      <c r="BF834" s="1">
        <v>4747151</v>
      </c>
      <c r="BG834" s="1">
        <v>10.9</v>
      </c>
      <c r="BH834" s="1">
        <v>1.37</v>
      </c>
      <c r="BI834" s="1">
        <v>2011</v>
      </c>
      <c r="BJ834" s="1" t="s">
        <v>189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2014</v>
      </c>
      <c r="BQ834" s="1"/>
      <c r="BR834" s="1">
        <v>0</v>
      </c>
      <c r="BS834" s="1" t="s">
        <v>190</v>
      </c>
      <c r="BT834" s="1">
        <v>0</v>
      </c>
      <c r="BU834" s="1">
        <v>0</v>
      </c>
      <c r="BV834" s="1">
        <v>0</v>
      </c>
    </row>
    <row r="835" spans="1:74" x14ac:dyDescent="0.2">
      <c r="A835" s="1">
        <v>1107</v>
      </c>
      <c r="B835" s="1">
        <v>1107</v>
      </c>
      <c r="C835" s="1">
        <v>16980</v>
      </c>
      <c r="D835" s="1"/>
      <c r="E835" s="1" t="s">
        <v>188</v>
      </c>
      <c r="F835" s="1" t="s">
        <v>72</v>
      </c>
      <c r="G835" s="1">
        <v>2004</v>
      </c>
      <c r="H835" s="1">
        <f>IF(L835&gt;0,G835-G834,Check)</f>
        <v>1</v>
      </c>
      <c r="I835" s="1"/>
      <c r="J835" s="1"/>
      <c r="K835" s="1"/>
      <c r="L835" s="1">
        <v>329192059</v>
      </c>
      <c r="M835" s="1">
        <v>89646397</v>
      </c>
      <c r="N835" s="1">
        <v>329192059</v>
      </c>
      <c r="O835" s="1">
        <v>89646397</v>
      </c>
      <c r="P835" s="1">
        <v>8190510</v>
      </c>
      <c r="Q835" s="1">
        <v>271051719</v>
      </c>
      <c r="R835" s="1">
        <v>0.56930665299999905</v>
      </c>
      <c r="S835" s="1">
        <v>6326686332</v>
      </c>
      <c r="T835" s="1">
        <v>9092055.5</v>
      </c>
      <c r="U835" s="1">
        <v>5706545.25</v>
      </c>
      <c r="V835" s="1">
        <v>1717350.75</v>
      </c>
      <c r="W835" s="1">
        <v>90750.75</v>
      </c>
      <c r="X835" s="1">
        <v>28276.75</v>
      </c>
      <c r="Y835" s="1">
        <v>29664.75</v>
      </c>
      <c r="Z835" s="1">
        <v>32139</v>
      </c>
      <c r="AA835" s="1">
        <v>22068.5</v>
      </c>
      <c r="AB835" s="1">
        <v>9163663</v>
      </c>
      <c r="AC835" s="1">
        <v>11.85</v>
      </c>
      <c r="AD835" s="1">
        <v>7.13</v>
      </c>
      <c r="AE835" s="1">
        <v>81.03</v>
      </c>
      <c r="AF835" s="1">
        <v>27.4</v>
      </c>
      <c r="AG835" s="1">
        <v>62.48</v>
      </c>
      <c r="AH835" s="1">
        <v>10.130000000000001</v>
      </c>
      <c r="AI835" s="1">
        <v>3334819.75</v>
      </c>
      <c r="AJ835" s="1">
        <v>390569.75</v>
      </c>
      <c r="AK835" s="1">
        <v>1161344.5</v>
      </c>
      <c r="AL835" s="1">
        <v>1256893</v>
      </c>
      <c r="AM835" s="1">
        <v>371302</v>
      </c>
      <c r="AN835" s="1">
        <v>154710.5</v>
      </c>
      <c r="AO835" s="1">
        <v>11.71</v>
      </c>
      <c r="AP835" s="1">
        <v>52423</v>
      </c>
      <c r="AQ835" s="1">
        <v>69345.5</v>
      </c>
      <c r="AR835" s="1">
        <v>33.68</v>
      </c>
      <c r="AS835" s="1">
        <v>46.23</v>
      </c>
      <c r="AT835" s="1">
        <v>20.100000000000001</v>
      </c>
      <c r="AU835" s="1">
        <v>3057783.75</v>
      </c>
      <c r="AV835" s="1">
        <v>404976.25</v>
      </c>
      <c r="AW835" s="1">
        <v>440926.75</v>
      </c>
      <c r="AX835" s="1">
        <v>31.15</v>
      </c>
      <c r="AY835" s="1">
        <v>293100.08</v>
      </c>
      <c r="AZ835" s="1">
        <v>4375316.67</v>
      </c>
      <c r="BA835" s="1">
        <v>4668416.75</v>
      </c>
      <c r="BB835" s="1">
        <v>6.28</v>
      </c>
      <c r="BC835" s="1">
        <v>93.72</v>
      </c>
      <c r="BD835" s="1">
        <v>1.83</v>
      </c>
      <c r="BE835" s="1"/>
      <c r="BF835" s="1">
        <v>4730263</v>
      </c>
      <c r="BG835" s="1">
        <v>10.95</v>
      </c>
      <c r="BH835" s="1">
        <v>1.33</v>
      </c>
      <c r="BI835" s="1">
        <v>2011</v>
      </c>
      <c r="BJ835" s="1" t="s">
        <v>189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2014</v>
      </c>
      <c r="BQ835" s="1"/>
      <c r="BR835" s="1">
        <v>0</v>
      </c>
      <c r="BS835" s="1" t="s">
        <v>190</v>
      </c>
      <c r="BT835" s="1">
        <v>0</v>
      </c>
      <c r="BU835" s="1">
        <v>0</v>
      </c>
      <c r="BV835" s="1">
        <v>0</v>
      </c>
    </row>
    <row r="836" spans="1:74" x14ac:dyDescent="0.2">
      <c r="A836" s="1">
        <v>1108</v>
      </c>
      <c r="B836" s="1">
        <v>1108</v>
      </c>
      <c r="C836" s="1">
        <v>16980</v>
      </c>
      <c r="D836" s="1"/>
      <c r="E836" s="1" t="s">
        <v>188</v>
      </c>
      <c r="F836" s="1" t="s">
        <v>72</v>
      </c>
      <c r="G836" s="1">
        <v>2005</v>
      </c>
      <c r="H836" s="1">
        <f>IF(L836&gt;0,G836-G835,Check)</f>
        <v>1</v>
      </c>
      <c r="I836" s="1"/>
      <c r="J836" s="1"/>
      <c r="K836" s="1"/>
      <c r="L836" s="1">
        <v>341644987</v>
      </c>
      <c r="M836" s="1">
        <v>88442191</v>
      </c>
      <c r="N836" s="1">
        <v>341644987</v>
      </c>
      <c r="O836" s="1">
        <v>88442191</v>
      </c>
      <c r="P836" s="1">
        <v>8165171</v>
      </c>
      <c r="Q836" s="1">
        <v>281931891</v>
      </c>
      <c r="R836" s="1">
        <v>0.56885618699999996</v>
      </c>
      <c r="S836" s="1">
        <v>6326686332</v>
      </c>
      <c r="T836" s="1">
        <v>9272117</v>
      </c>
      <c r="U836" s="1">
        <v>5817419</v>
      </c>
      <c r="V836" s="1">
        <v>1732911</v>
      </c>
      <c r="W836" s="1">
        <v>96138</v>
      </c>
      <c r="X836" s="1">
        <v>28129</v>
      </c>
      <c r="Y836" s="1">
        <v>29375</v>
      </c>
      <c r="Z836" s="1">
        <v>31988</v>
      </c>
      <c r="AA836" s="1">
        <v>22342</v>
      </c>
      <c r="AB836" s="1">
        <v>9245473</v>
      </c>
      <c r="AC836" s="1">
        <v>11.8</v>
      </c>
      <c r="AD836" s="1">
        <v>7.3</v>
      </c>
      <c r="AE836" s="1">
        <v>80.900000000000006</v>
      </c>
      <c r="AF836" s="1">
        <v>26.8</v>
      </c>
      <c r="AG836" s="1">
        <v>62.8</v>
      </c>
      <c r="AH836" s="1">
        <v>10.4</v>
      </c>
      <c r="AI836" s="1">
        <v>3360273</v>
      </c>
      <c r="AJ836" s="1">
        <v>390275</v>
      </c>
      <c r="AK836" s="1">
        <v>1175437</v>
      </c>
      <c r="AL836" s="1">
        <v>1254707</v>
      </c>
      <c r="AM836" s="1">
        <v>383413</v>
      </c>
      <c r="AN836" s="1">
        <v>156441</v>
      </c>
      <c r="AO836" s="1">
        <v>11.61</v>
      </c>
      <c r="AP836" s="1">
        <v>54709</v>
      </c>
      <c r="AQ836" s="1">
        <v>72854</v>
      </c>
      <c r="AR836" s="1">
        <v>32</v>
      </c>
      <c r="AS836" s="1">
        <v>46.3</v>
      </c>
      <c r="AT836" s="1">
        <v>21.7</v>
      </c>
      <c r="AU836" s="1">
        <v>3110815</v>
      </c>
      <c r="AV836" s="1">
        <v>406485</v>
      </c>
      <c r="AW836" s="1">
        <v>465057</v>
      </c>
      <c r="AX836" s="1">
        <v>31</v>
      </c>
      <c r="AY836" s="1">
        <v>275637.67</v>
      </c>
      <c r="AZ836" s="1">
        <v>4422922.5</v>
      </c>
      <c r="BA836" s="1">
        <v>4698560.17</v>
      </c>
      <c r="BB836" s="1">
        <v>5.87</v>
      </c>
      <c r="BC836" s="1">
        <v>94.13</v>
      </c>
      <c r="BD836" s="1">
        <v>2.25</v>
      </c>
      <c r="BE836" s="1">
        <v>334259.20000000001</v>
      </c>
      <c r="BF836" s="1">
        <v>4713375</v>
      </c>
      <c r="BG836" s="1">
        <v>10.83</v>
      </c>
      <c r="BH836" s="1">
        <v>1.29</v>
      </c>
      <c r="BI836" s="1">
        <v>2011</v>
      </c>
      <c r="BJ836" s="1" t="s">
        <v>189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2014</v>
      </c>
      <c r="BQ836" s="1"/>
      <c r="BR836" s="1">
        <v>0</v>
      </c>
      <c r="BS836" s="1" t="s">
        <v>190</v>
      </c>
      <c r="BT836" s="1">
        <v>0</v>
      </c>
      <c r="BU836" s="1">
        <v>0</v>
      </c>
      <c r="BV836" s="1">
        <v>0</v>
      </c>
    </row>
    <row r="837" spans="1:74" x14ac:dyDescent="0.2">
      <c r="A837" s="1">
        <v>1109</v>
      </c>
      <c r="B837" s="1">
        <v>1109</v>
      </c>
      <c r="C837" s="1">
        <v>16980</v>
      </c>
      <c r="D837" s="1"/>
      <c r="E837" s="1" t="s">
        <v>188</v>
      </c>
      <c r="F837" s="1" t="s">
        <v>72</v>
      </c>
      <c r="G837" s="1">
        <v>2006</v>
      </c>
      <c r="H837" s="1">
        <f>IF(L837&gt;0,G837-G836,Check)</f>
        <v>1</v>
      </c>
      <c r="I837" s="1"/>
      <c r="J837" s="1"/>
      <c r="K837" s="1"/>
      <c r="L837" s="1">
        <v>335150223</v>
      </c>
      <c r="M837" s="1">
        <v>89054617</v>
      </c>
      <c r="N837" s="1">
        <v>335150223</v>
      </c>
      <c r="O837" s="1">
        <v>89054617</v>
      </c>
      <c r="P837" s="1">
        <v>8163780</v>
      </c>
      <c r="Q837" s="1">
        <v>281602137</v>
      </c>
      <c r="R837" s="1">
        <v>0.57245825500000003</v>
      </c>
      <c r="S837" s="1">
        <v>6326686332</v>
      </c>
      <c r="T837" s="1">
        <v>9506859</v>
      </c>
      <c r="U837" s="1">
        <v>5961757</v>
      </c>
      <c r="V837" s="1">
        <v>1748441</v>
      </c>
      <c r="W837" s="1">
        <v>101244</v>
      </c>
      <c r="X837" s="1">
        <v>27544</v>
      </c>
      <c r="Y837" s="1">
        <v>28765</v>
      </c>
      <c r="Z837" s="1">
        <v>31390</v>
      </c>
      <c r="AA837" s="1">
        <v>22187</v>
      </c>
      <c r="AB837" s="1">
        <v>9350226</v>
      </c>
      <c r="AC837" s="1">
        <v>11.9</v>
      </c>
      <c r="AD837" s="1">
        <v>7.6</v>
      </c>
      <c r="AE837" s="1">
        <v>80.5</v>
      </c>
      <c r="AF837" s="1">
        <v>26.1</v>
      </c>
      <c r="AG837" s="1">
        <v>63.2</v>
      </c>
      <c r="AH837" s="1">
        <v>10.7</v>
      </c>
      <c r="AI837" s="1">
        <v>3385287</v>
      </c>
      <c r="AJ837" s="1">
        <v>390857</v>
      </c>
      <c r="AK837" s="1">
        <v>1193489</v>
      </c>
      <c r="AL837" s="1">
        <v>1247445</v>
      </c>
      <c r="AM837" s="1">
        <v>396258</v>
      </c>
      <c r="AN837" s="1">
        <v>157238</v>
      </c>
      <c r="AO837" s="1">
        <v>11.55</v>
      </c>
      <c r="AP837" s="1">
        <v>57008</v>
      </c>
      <c r="AQ837" s="1">
        <v>76306</v>
      </c>
      <c r="AR837" s="1">
        <v>30.2</v>
      </c>
      <c r="AS837" s="1">
        <v>46.5</v>
      </c>
      <c r="AT837" s="1">
        <v>23.3</v>
      </c>
      <c r="AU837" s="1">
        <v>3183617</v>
      </c>
      <c r="AV837" s="1">
        <v>408465</v>
      </c>
      <c r="AW837" s="1">
        <v>489818</v>
      </c>
      <c r="AX837" s="1">
        <v>30.7</v>
      </c>
      <c r="AY837" s="1">
        <v>218001</v>
      </c>
      <c r="AZ837" s="1">
        <v>4565087</v>
      </c>
      <c r="BA837" s="1">
        <v>4783088</v>
      </c>
      <c r="BB837" s="1">
        <v>4.5599999999999996</v>
      </c>
      <c r="BC837" s="1">
        <v>95.44</v>
      </c>
      <c r="BD837" s="1">
        <v>2.54</v>
      </c>
      <c r="BE837" s="1">
        <v>334259.20000000001</v>
      </c>
      <c r="BF837" s="1">
        <v>4696487</v>
      </c>
      <c r="BG837" s="1">
        <v>10.91</v>
      </c>
      <c r="BH837" s="1">
        <v>1.25</v>
      </c>
      <c r="BI837" s="1">
        <v>2011</v>
      </c>
      <c r="BJ837" s="1" t="s">
        <v>189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2014</v>
      </c>
      <c r="BQ837" s="1"/>
      <c r="BR837" s="1">
        <v>0</v>
      </c>
      <c r="BS837" s="1" t="s">
        <v>190</v>
      </c>
      <c r="BT837" s="1">
        <v>0</v>
      </c>
      <c r="BU837" s="1">
        <v>0</v>
      </c>
      <c r="BV837" s="1">
        <v>0</v>
      </c>
    </row>
    <row r="838" spans="1:74" x14ac:dyDescent="0.2">
      <c r="A838" s="1">
        <v>1110</v>
      </c>
      <c r="B838" s="1">
        <v>1110</v>
      </c>
      <c r="C838" s="1">
        <v>16980</v>
      </c>
      <c r="D838" s="1"/>
      <c r="E838" s="1" t="s">
        <v>188</v>
      </c>
      <c r="F838" s="1" t="s">
        <v>72</v>
      </c>
      <c r="G838" s="1">
        <v>2007</v>
      </c>
      <c r="H838" s="1">
        <f>IF(L838&gt;0,G838-G837,Check)</f>
        <v>1</v>
      </c>
      <c r="I838" s="1"/>
      <c r="J838" s="1"/>
      <c r="K838" s="1"/>
      <c r="L838" s="1">
        <v>346059718</v>
      </c>
      <c r="M838" s="1">
        <v>91179816</v>
      </c>
      <c r="N838" s="1">
        <v>346059718</v>
      </c>
      <c r="O838" s="1">
        <v>91179816</v>
      </c>
      <c r="P838" s="1">
        <v>8337004</v>
      </c>
      <c r="Q838" s="1">
        <v>294531690</v>
      </c>
      <c r="R838" s="1">
        <v>0.59026945399999997</v>
      </c>
      <c r="S838" s="1">
        <v>6326686332</v>
      </c>
      <c r="T838" s="1">
        <v>9522879</v>
      </c>
      <c r="U838" s="1">
        <v>5972238</v>
      </c>
      <c r="V838" s="1">
        <v>1764092</v>
      </c>
      <c r="W838" s="1">
        <v>107475</v>
      </c>
      <c r="X838" s="1">
        <v>28708</v>
      </c>
      <c r="Y838" s="1">
        <v>29436</v>
      </c>
      <c r="Z838" s="1">
        <v>32580</v>
      </c>
      <c r="AA838" s="1">
        <v>23746</v>
      </c>
      <c r="AB838" s="1">
        <v>9363207</v>
      </c>
      <c r="AC838" s="1">
        <v>11.4</v>
      </c>
      <c r="AD838" s="1">
        <v>7.4</v>
      </c>
      <c r="AE838" s="1">
        <v>81.2</v>
      </c>
      <c r="AF838" s="1">
        <v>25.8</v>
      </c>
      <c r="AG838" s="1">
        <v>63.3</v>
      </c>
      <c r="AH838" s="1">
        <v>10.9</v>
      </c>
      <c r="AI838" s="1">
        <v>3412058</v>
      </c>
      <c r="AJ838" s="1">
        <v>387932</v>
      </c>
      <c r="AK838" s="1">
        <v>1195703</v>
      </c>
      <c r="AL838" s="1">
        <v>1260487</v>
      </c>
      <c r="AM838" s="1">
        <v>406167</v>
      </c>
      <c r="AN838" s="1">
        <v>161769</v>
      </c>
      <c r="AO838" s="1">
        <v>11.37</v>
      </c>
      <c r="AP838" s="1">
        <v>59255</v>
      </c>
      <c r="AQ838" s="1">
        <v>79984</v>
      </c>
      <c r="AR838" s="1">
        <v>28.9</v>
      </c>
      <c r="AS838" s="1">
        <v>46.2</v>
      </c>
      <c r="AT838" s="1">
        <v>24.9</v>
      </c>
      <c r="AU838" s="1">
        <v>3177336</v>
      </c>
      <c r="AV838" s="1">
        <v>408560</v>
      </c>
      <c r="AW838" s="1">
        <v>512056</v>
      </c>
      <c r="AX838" s="1">
        <v>31</v>
      </c>
      <c r="AY838" s="1">
        <v>239689.42</v>
      </c>
      <c r="AZ838" s="1">
        <v>4644985.92</v>
      </c>
      <c r="BA838" s="1">
        <v>4884675.33</v>
      </c>
      <c r="BB838" s="1">
        <v>4.91</v>
      </c>
      <c r="BC838" s="1">
        <v>95.09</v>
      </c>
      <c r="BD838" s="1">
        <v>2.82</v>
      </c>
      <c r="BE838" s="1">
        <v>334259.20000000001</v>
      </c>
      <c r="BF838" s="1">
        <v>4679599</v>
      </c>
      <c r="BG838" s="1">
        <v>10.94</v>
      </c>
      <c r="BH838" s="1">
        <v>1.21</v>
      </c>
      <c r="BI838" s="1">
        <v>2011</v>
      </c>
      <c r="BJ838" s="1" t="s">
        <v>189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2014</v>
      </c>
      <c r="BQ838" s="1"/>
      <c r="BR838" s="1">
        <v>0</v>
      </c>
      <c r="BS838" s="1" t="s">
        <v>190</v>
      </c>
      <c r="BT838" s="1">
        <v>0</v>
      </c>
      <c r="BU838" s="1">
        <v>0</v>
      </c>
      <c r="BV838" s="1">
        <v>0</v>
      </c>
    </row>
    <row r="839" spans="1:74" x14ac:dyDescent="0.2">
      <c r="A839" s="1">
        <v>1111</v>
      </c>
      <c r="B839" s="1">
        <v>1111</v>
      </c>
      <c r="C839" s="1">
        <v>16980</v>
      </c>
      <c r="D839" s="1"/>
      <c r="E839" s="1" t="s">
        <v>188</v>
      </c>
      <c r="F839" s="1" t="s">
        <v>72</v>
      </c>
      <c r="G839" s="1">
        <v>2008</v>
      </c>
      <c r="H839" s="1">
        <f>IF(L839&gt;0,G839-G838,Check)</f>
        <v>1</v>
      </c>
      <c r="I839" s="1"/>
      <c r="J839" s="1"/>
      <c r="K839" s="1"/>
      <c r="L839" s="1">
        <v>366587642</v>
      </c>
      <c r="M839" s="1">
        <v>90974527</v>
      </c>
      <c r="N839" s="1">
        <v>366587642</v>
      </c>
      <c r="O839" s="1">
        <v>90974527</v>
      </c>
      <c r="P839" s="1">
        <v>8376688</v>
      </c>
      <c r="Q839" s="1">
        <v>294881043</v>
      </c>
      <c r="R839" s="1">
        <v>0.56128158699999997</v>
      </c>
      <c r="S839" s="1">
        <v>6326686332</v>
      </c>
      <c r="T839" s="1">
        <v>9568532</v>
      </c>
      <c r="U839" s="1">
        <v>6001579</v>
      </c>
      <c r="V839" s="1">
        <v>1761945</v>
      </c>
      <c r="W839" s="1">
        <v>115391</v>
      </c>
      <c r="X839" s="1">
        <v>30097</v>
      </c>
      <c r="Y839" s="1">
        <v>30444</v>
      </c>
      <c r="Z839" s="1">
        <v>34879</v>
      </c>
      <c r="AA839" s="1">
        <v>23992</v>
      </c>
      <c r="AB839" s="1">
        <v>9405379</v>
      </c>
      <c r="AC839" s="1">
        <v>11.8</v>
      </c>
      <c r="AD839" s="1">
        <v>7.3</v>
      </c>
      <c r="AE839" s="1">
        <v>80.8</v>
      </c>
      <c r="AF839" s="1">
        <v>25.6</v>
      </c>
      <c r="AG839" s="1">
        <v>63.3</v>
      </c>
      <c r="AH839" s="1">
        <v>11.1</v>
      </c>
      <c r="AI839" s="1">
        <v>3421890</v>
      </c>
      <c r="AJ839" s="1">
        <v>398032</v>
      </c>
      <c r="AK839" s="1">
        <v>1207104</v>
      </c>
      <c r="AL839" s="1">
        <v>1247412</v>
      </c>
      <c r="AM839" s="1">
        <v>409882</v>
      </c>
      <c r="AN839" s="1">
        <v>159460</v>
      </c>
      <c r="AO839" s="1">
        <v>11.63</v>
      </c>
      <c r="AP839" s="1">
        <v>61295</v>
      </c>
      <c r="AQ839" s="1">
        <v>82623</v>
      </c>
      <c r="AR839" s="1">
        <v>28.3</v>
      </c>
      <c r="AS839" s="1">
        <v>44.7</v>
      </c>
      <c r="AT839" s="1">
        <v>27</v>
      </c>
      <c r="AU839" s="1">
        <v>3280831</v>
      </c>
      <c r="AV839" s="1">
        <v>422827</v>
      </c>
      <c r="AW839" s="1">
        <v>523712</v>
      </c>
      <c r="AX839" s="1">
        <v>31.6</v>
      </c>
      <c r="AY839" s="1">
        <v>300526.5</v>
      </c>
      <c r="AZ839" s="1">
        <v>4599924.17</v>
      </c>
      <c r="BA839" s="1">
        <v>4900450.67</v>
      </c>
      <c r="BB839" s="1">
        <v>6.13</v>
      </c>
      <c r="BC839" s="1">
        <v>93.87</v>
      </c>
      <c r="BD839" s="1">
        <v>3.23</v>
      </c>
      <c r="BE839" s="1">
        <v>334259.20000000001</v>
      </c>
      <c r="BF839" s="1">
        <v>4662711</v>
      </c>
      <c r="BG839" s="1">
        <v>10.86</v>
      </c>
      <c r="BH839" s="1">
        <v>1.17</v>
      </c>
      <c r="BI839" s="1">
        <v>2011</v>
      </c>
      <c r="BJ839" s="1" t="s">
        <v>189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2014</v>
      </c>
      <c r="BQ839" s="1"/>
      <c r="BR839" s="1">
        <v>0</v>
      </c>
      <c r="BS839" s="1" t="s">
        <v>190</v>
      </c>
      <c r="BT839" s="1">
        <v>0</v>
      </c>
      <c r="BU839" s="1">
        <v>0</v>
      </c>
      <c r="BV839" s="1">
        <v>0</v>
      </c>
    </row>
    <row r="840" spans="1:74" x14ac:dyDescent="0.2">
      <c r="A840" s="1">
        <v>1112</v>
      </c>
      <c r="B840" s="1">
        <v>1112</v>
      </c>
      <c r="C840" s="1">
        <v>16980</v>
      </c>
      <c r="D840" s="1"/>
      <c r="E840" s="1" t="s">
        <v>188</v>
      </c>
      <c r="F840" s="1" t="s">
        <v>72</v>
      </c>
      <c r="G840" s="1">
        <v>2009</v>
      </c>
      <c r="H840" s="1">
        <f>IF(L840&gt;0,G840-G839,Check)</f>
        <v>1</v>
      </c>
      <c r="I840" s="1"/>
      <c r="J840" s="1"/>
      <c r="K840" s="1"/>
      <c r="L840" s="1">
        <v>350653196</v>
      </c>
      <c r="M840" s="1">
        <v>89558607</v>
      </c>
      <c r="N840" s="1">
        <v>350653196</v>
      </c>
      <c r="O840" s="1">
        <v>89558607</v>
      </c>
      <c r="P840" s="1">
        <v>8333907</v>
      </c>
      <c r="Q840" s="1">
        <v>307404025</v>
      </c>
      <c r="R840" s="1">
        <v>0.63070033199999997</v>
      </c>
      <c r="S840" s="1">
        <v>6326686332</v>
      </c>
      <c r="T840" s="1">
        <v>9580609</v>
      </c>
      <c r="U840" s="1">
        <v>6041883</v>
      </c>
      <c r="V840" s="1">
        <v>1780476</v>
      </c>
      <c r="W840" s="1">
        <v>112330</v>
      </c>
      <c r="X840" s="1">
        <v>28192</v>
      </c>
      <c r="Y840" s="1">
        <v>28670</v>
      </c>
      <c r="Z840" s="1">
        <v>33199</v>
      </c>
      <c r="AA840" s="1">
        <v>24298</v>
      </c>
      <c r="AB840" s="1">
        <v>9420119</v>
      </c>
      <c r="AC840" s="1">
        <v>12.7</v>
      </c>
      <c r="AD840" s="1">
        <v>8.3000000000000007</v>
      </c>
      <c r="AE840" s="1">
        <v>79</v>
      </c>
      <c r="AF840" s="1">
        <v>25.5</v>
      </c>
      <c r="AG840" s="1">
        <v>63.3</v>
      </c>
      <c r="AH840" s="1">
        <v>11.2</v>
      </c>
      <c r="AI840" s="1">
        <v>3399708</v>
      </c>
      <c r="AJ840" s="1">
        <v>410706</v>
      </c>
      <c r="AK840" s="1">
        <v>1203368</v>
      </c>
      <c r="AL840" s="1">
        <v>1239604</v>
      </c>
      <c r="AM840" s="1">
        <v>392886</v>
      </c>
      <c r="AN840" s="1">
        <v>153144</v>
      </c>
      <c r="AO840" s="1">
        <v>12.08</v>
      </c>
      <c r="AP840" s="1">
        <v>58729</v>
      </c>
      <c r="AQ840" s="1">
        <v>79647</v>
      </c>
      <c r="AR840" s="1">
        <v>30</v>
      </c>
      <c r="AS840" s="1">
        <v>44.7</v>
      </c>
      <c r="AT840" s="1">
        <v>25.3</v>
      </c>
      <c r="AU840" s="1">
        <v>3128846</v>
      </c>
      <c r="AV840" s="1">
        <v>387749</v>
      </c>
      <c r="AW840" s="1">
        <v>506221</v>
      </c>
      <c r="AX840" s="1">
        <v>30.7</v>
      </c>
      <c r="AY840" s="1">
        <v>498201.58</v>
      </c>
      <c r="AZ840" s="1">
        <v>4380851.42</v>
      </c>
      <c r="BA840" s="1">
        <v>4879053</v>
      </c>
      <c r="BB840" s="1">
        <v>10.210000000000001</v>
      </c>
      <c r="BC840" s="1">
        <v>89.79</v>
      </c>
      <c r="BD840" s="1">
        <v>2.33</v>
      </c>
      <c r="BE840" s="1">
        <v>334259.20000000001</v>
      </c>
      <c r="BF840" s="1">
        <v>4645823</v>
      </c>
      <c r="BG840" s="1">
        <v>10.75</v>
      </c>
      <c r="BH840" s="1">
        <v>1.17</v>
      </c>
      <c r="BI840" s="1">
        <v>2011</v>
      </c>
      <c r="BJ840" s="1" t="s">
        <v>189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2014</v>
      </c>
      <c r="BQ840" s="1"/>
      <c r="BR840" s="1">
        <v>0</v>
      </c>
      <c r="BS840" s="1" t="s">
        <v>190</v>
      </c>
      <c r="BT840" s="1">
        <v>0</v>
      </c>
      <c r="BU840" s="1">
        <v>0</v>
      </c>
      <c r="BV840" s="1">
        <v>0</v>
      </c>
    </row>
    <row r="841" spans="1:74" x14ac:dyDescent="0.2">
      <c r="A841" s="1">
        <v>1113</v>
      </c>
      <c r="B841" s="1">
        <v>1113</v>
      </c>
      <c r="C841" s="1">
        <v>16980</v>
      </c>
      <c r="D841" s="1"/>
      <c r="E841" s="1" t="s">
        <v>188</v>
      </c>
      <c r="F841" s="1" t="s">
        <v>72</v>
      </c>
      <c r="G841" s="1">
        <v>2010</v>
      </c>
      <c r="H841" s="1">
        <f>IF(L841&gt;0,G841-G840,Check)</f>
        <v>1</v>
      </c>
      <c r="I841" s="1"/>
      <c r="J841" s="1"/>
      <c r="K841" s="1"/>
      <c r="L841" s="1">
        <v>338340306</v>
      </c>
      <c r="M841" s="1">
        <v>80068805</v>
      </c>
      <c r="N841" s="1">
        <v>338340306</v>
      </c>
      <c r="O841" s="1">
        <v>80068805</v>
      </c>
      <c r="P841" s="1">
        <v>7645255</v>
      </c>
      <c r="Q841" s="1">
        <v>300461901</v>
      </c>
      <c r="R841" s="1">
        <v>0.62188145799999905</v>
      </c>
      <c r="S841" s="1">
        <v>6326686332</v>
      </c>
      <c r="T841" s="1">
        <v>9474211</v>
      </c>
      <c r="U841" s="1">
        <v>5964465</v>
      </c>
      <c r="V841" s="1">
        <v>1728785</v>
      </c>
      <c r="W841" s="1">
        <v>111209</v>
      </c>
      <c r="X841" s="1">
        <v>27713</v>
      </c>
      <c r="Y841" s="1">
        <v>28368</v>
      </c>
      <c r="Z841" s="1">
        <v>32897</v>
      </c>
      <c r="AA841" s="1">
        <v>22357</v>
      </c>
      <c r="AB841" s="1">
        <v>9336226</v>
      </c>
      <c r="AC841" s="1"/>
      <c r="AD841" s="1"/>
      <c r="AE841" s="1"/>
      <c r="AF841" s="1">
        <v>25.1</v>
      </c>
      <c r="AG841" s="1">
        <v>63.5</v>
      </c>
      <c r="AH841" s="1">
        <v>11.4</v>
      </c>
      <c r="AI841" s="1">
        <v>3415317</v>
      </c>
      <c r="AJ841" s="1">
        <v>405340</v>
      </c>
      <c r="AK841" s="1">
        <v>1226264</v>
      </c>
      <c r="AL841" s="1">
        <v>1222403</v>
      </c>
      <c r="AM841" s="1">
        <v>406986</v>
      </c>
      <c r="AN841" s="1">
        <v>154324</v>
      </c>
      <c r="AO841" s="1">
        <v>11.87</v>
      </c>
      <c r="AP841" s="1">
        <v>57104</v>
      </c>
      <c r="AQ841" s="1">
        <v>77408</v>
      </c>
      <c r="AR841" s="1">
        <v>30.9</v>
      </c>
      <c r="AS841" s="1">
        <v>44.2</v>
      </c>
      <c r="AT841" s="1">
        <v>24.9</v>
      </c>
      <c r="AU841" s="1">
        <v>3047301</v>
      </c>
      <c r="AV841" s="1">
        <v>366280</v>
      </c>
      <c r="AW841" s="1">
        <v>479370</v>
      </c>
      <c r="AX841" s="1">
        <v>30.7</v>
      </c>
      <c r="AY841" s="1">
        <v>514471.5</v>
      </c>
      <c r="AZ841" s="1">
        <v>4358202.25</v>
      </c>
      <c r="BA841" s="1">
        <v>4872673.75</v>
      </c>
      <c r="BB841" s="1">
        <v>10.56</v>
      </c>
      <c r="BC841" s="1">
        <v>89.44</v>
      </c>
      <c r="BD841" s="1">
        <v>2.78</v>
      </c>
      <c r="BE841" s="1">
        <v>334259.20000000001</v>
      </c>
      <c r="BF841" s="1">
        <v>4628935</v>
      </c>
      <c r="BG841" s="1">
        <v>10.47</v>
      </c>
      <c r="BH841" s="1">
        <v>1.1499999999999999</v>
      </c>
      <c r="BI841" s="1">
        <v>2011</v>
      </c>
      <c r="BJ841" s="1" t="s">
        <v>189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2014</v>
      </c>
      <c r="BQ841" s="1"/>
      <c r="BR841" s="1">
        <v>0</v>
      </c>
      <c r="BS841" s="1" t="s">
        <v>190</v>
      </c>
      <c r="BT841" s="1">
        <v>0</v>
      </c>
      <c r="BU841" s="1">
        <v>0</v>
      </c>
      <c r="BV841" s="1">
        <v>0</v>
      </c>
    </row>
    <row r="842" spans="1:74" x14ac:dyDescent="0.2">
      <c r="A842" s="1">
        <v>1114</v>
      </c>
      <c r="B842" s="1">
        <v>1114</v>
      </c>
      <c r="C842" s="1">
        <v>16980</v>
      </c>
      <c r="D842" s="1"/>
      <c r="E842" s="1" t="s">
        <v>188</v>
      </c>
      <c r="F842" s="1" t="s">
        <v>72</v>
      </c>
      <c r="G842" s="1">
        <v>2011</v>
      </c>
      <c r="H842" s="1">
        <f>IF(L842&gt;0,G842-G841,Check)</f>
        <v>1</v>
      </c>
      <c r="I842" s="1"/>
      <c r="J842" s="1"/>
      <c r="K842" s="1"/>
      <c r="L842" s="1">
        <v>343868601</v>
      </c>
      <c r="M842" s="1">
        <v>78066919</v>
      </c>
      <c r="N842" s="1">
        <v>343868601</v>
      </c>
      <c r="O842" s="1">
        <v>78066919</v>
      </c>
      <c r="P842" s="1">
        <v>7515088</v>
      </c>
      <c r="Q842" s="1">
        <v>310794166</v>
      </c>
      <c r="R842" s="1">
        <v>0.65258088700000005</v>
      </c>
      <c r="S842" s="1">
        <v>6326686332</v>
      </c>
      <c r="T842" s="1">
        <v>9504024</v>
      </c>
      <c r="U842" s="1">
        <v>5969261</v>
      </c>
      <c r="V842" s="1">
        <v>1729388</v>
      </c>
      <c r="W842" s="1">
        <v>115513</v>
      </c>
      <c r="X842" s="1">
        <v>28290</v>
      </c>
      <c r="Y842" s="1">
        <v>29092</v>
      </c>
      <c r="Z842" s="1">
        <v>33793</v>
      </c>
      <c r="AA842" s="1">
        <v>23067</v>
      </c>
      <c r="AB842" s="1">
        <v>9352044</v>
      </c>
      <c r="AC842" s="1"/>
      <c r="AD842" s="1"/>
      <c r="AE842" s="1"/>
      <c r="AF842" s="1">
        <v>24.8</v>
      </c>
      <c r="AG842" s="1">
        <v>63.6</v>
      </c>
      <c r="AH842" s="1">
        <v>11.6</v>
      </c>
      <c r="AI842" s="1">
        <v>3403363</v>
      </c>
      <c r="AJ842" s="1">
        <v>426849</v>
      </c>
      <c r="AK842" s="1">
        <v>1233692</v>
      </c>
      <c r="AL842" s="1">
        <v>1223043</v>
      </c>
      <c r="AM842" s="1">
        <v>379290</v>
      </c>
      <c r="AN842" s="1">
        <v>140489</v>
      </c>
      <c r="AO842" s="1">
        <v>12.54</v>
      </c>
      <c r="AP842" s="1">
        <v>57267</v>
      </c>
      <c r="AQ842" s="1">
        <v>78698</v>
      </c>
      <c r="AR842" s="1">
        <v>31.4</v>
      </c>
      <c r="AS842" s="1">
        <v>43.3</v>
      </c>
      <c r="AT842" s="1">
        <v>25.3</v>
      </c>
      <c r="AU842" s="1">
        <v>3060210</v>
      </c>
      <c r="AV842" s="1">
        <v>370590</v>
      </c>
      <c r="AW842" s="1">
        <v>503535</v>
      </c>
      <c r="AX842" s="1">
        <v>30.9</v>
      </c>
      <c r="AY842" s="1">
        <v>482317.5</v>
      </c>
      <c r="AZ842" s="1">
        <v>4377889.75</v>
      </c>
      <c r="BA842" s="1">
        <v>4860207.25</v>
      </c>
      <c r="BB842" s="1">
        <v>9.92</v>
      </c>
      <c r="BC842" s="1">
        <v>90.08</v>
      </c>
      <c r="BD842" s="1">
        <v>3.53</v>
      </c>
      <c r="BE842" s="1">
        <v>334259.20000000001</v>
      </c>
      <c r="BF842" s="1">
        <v>4612047</v>
      </c>
      <c r="BG842" s="1">
        <v>10.39</v>
      </c>
      <c r="BH842" s="1">
        <v>1.1200000000000001</v>
      </c>
      <c r="BI842" s="1">
        <v>2011</v>
      </c>
      <c r="BJ842" s="1" t="s">
        <v>189</v>
      </c>
      <c r="BK842" s="1">
        <v>1</v>
      </c>
      <c r="BL842" s="1">
        <v>0</v>
      </c>
      <c r="BM842" s="1">
        <v>0</v>
      </c>
      <c r="BN842" s="1">
        <v>0</v>
      </c>
      <c r="BO842" s="1">
        <v>0</v>
      </c>
      <c r="BP842" s="1">
        <v>2014</v>
      </c>
      <c r="BQ842" s="1"/>
      <c r="BR842" s="1">
        <v>0</v>
      </c>
      <c r="BS842" s="1" t="s">
        <v>190</v>
      </c>
      <c r="BT842" s="1">
        <v>0</v>
      </c>
      <c r="BU842" s="1">
        <v>0</v>
      </c>
      <c r="BV842" s="1">
        <v>0</v>
      </c>
    </row>
    <row r="843" spans="1:74" x14ac:dyDescent="0.2">
      <c r="A843" s="1">
        <v>1115</v>
      </c>
      <c r="B843" s="1">
        <v>1115</v>
      </c>
      <c r="C843" s="1">
        <v>16980</v>
      </c>
      <c r="D843" s="1"/>
      <c r="E843" s="1" t="s">
        <v>188</v>
      </c>
      <c r="F843" s="1" t="s">
        <v>72</v>
      </c>
      <c r="G843" s="1">
        <v>2012</v>
      </c>
      <c r="H843" s="1">
        <f>IF(L843&gt;0,G843-G842,Check)</f>
        <v>1</v>
      </c>
      <c r="I843" s="1"/>
      <c r="J843" s="1"/>
      <c r="K843" s="1"/>
      <c r="L843" s="1">
        <v>349301189</v>
      </c>
      <c r="M843" s="1">
        <v>74956661</v>
      </c>
      <c r="N843" s="1">
        <v>349301189</v>
      </c>
      <c r="O843" s="1">
        <v>74956661</v>
      </c>
      <c r="P843" s="1">
        <v>7251302</v>
      </c>
      <c r="Q843" s="1">
        <v>320452739</v>
      </c>
      <c r="R843" s="1">
        <v>0.680531357</v>
      </c>
      <c r="S843" s="1">
        <v>6326686332</v>
      </c>
      <c r="T843" s="1">
        <v>9522446</v>
      </c>
      <c r="U843" s="1">
        <v>5989357</v>
      </c>
      <c r="V843" s="1">
        <v>1726534</v>
      </c>
      <c r="W843" s="1">
        <v>120080</v>
      </c>
      <c r="X843" s="1">
        <v>28875</v>
      </c>
      <c r="Y843" s="1">
        <v>29729</v>
      </c>
      <c r="Z843" s="1">
        <v>34779</v>
      </c>
      <c r="AA843" s="1">
        <v>22268</v>
      </c>
      <c r="AB843" s="1">
        <v>9372358</v>
      </c>
      <c r="AC843" s="1"/>
      <c r="AD843" s="1"/>
      <c r="AE843" s="1"/>
      <c r="AF843" s="1">
        <v>24.5</v>
      </c>
      <c r="AG843" s="1">
        <v>63.4</v>
      </c>
      <c r="AH843" s="1">
        <v>12.1</v>
      </c>
      <c r="AI843" s="1">
        <v>3426426</v>
      </c>
      <c r="AJ843" s="1">
        <v>430868</v>
      </c>
      <c r="AK843" s="1">
        <v>1225967</v>
      </c>
      <c r="AL843" s="1">
        <v>1231663</v>
      </c>
      <c r="AM843" s="1">
        <v>386750</v>
      </c>
      <c r="AN843" s="1">
        <v>151178</v>
      </c>
      <c r="AO843" s="1">
        <v>12.57</v>
      </c>
      <c r="AP843" s="1">
        <v>59261</v>
      </c>
      <c r="AQ843" s="1">
        <v>80886</v>
      </c>
      <c r="AR843" s="1">
        <v>30.4</v>
      </c>
      <c r="AS843" s="1">
        <v>43</v>
      </c>
      <c r="AT843" s="1">
        <v>26.6</v>
      </c>
      <c r="AU843" s="1">
        <v>3131464</v>
      </c>
      <c r="AV843" s="1">
        <v>386872</v>
      </c>
      <c r="AW843" s="1">
        <v>489313</v>
      </c>
      <c r="AX843" s="1">
        <v>30.6</v>
      </c>
      <c r="AY843" s="1">
        <v>446002.67</v>
      </c>
      <c r="AZ843" s="1">
        <v>4438403.92</v>
      </c>
      <c r="BA843" s="1">
        <v>4884406.58</v>
      </c>
      <c r="BB843" s="1">
        <v>9.1300000000000008</v>
      </c>
      <c r="BC843" s="1">
        <v>90.87</v>
      </c>
      <c r="BD843" s="1">
        <v>3.61</v>
      </c>
      <c r="BE843" s="1">
        <v>334259.20000000001</v>
      </c>
      <c r="BF843" s="1">
        <v>4618215</v>
      </c>
      <c r="BG843" s="1">
        <v>10.34</v>
      </c>
      <c r="BH843" s="1">
        <v>1.0900000000000001</v>
      </c>
      <c r="BI843" s="1">
        <v>2011</v>
      </c>
      <c r="BJ843" s="1" t="s">
        <v>189</v>
      </c>
      <c r="BK843" s="1">
        <v>1</v>
      </c>
      <c r="BL843" s="1">
        <v>1</v>
      </c>
      <c r="BM843" s="1">
        <v>0</v>
      </c>
      <c r="BN843" s="1">
        <v>0</v>
      </c>
      <c r="BO843" s="1">
        <v>0</v>
      </c>
      <c r="BP843" s="1">
        <v>2014</v>
      </c>
      <c r="BQ843" s="1"/>
      <c r="BR843" s="1">
        <v>0</v>
      </c>
      <c r="BS843" s="1" t="s">
        <v>190</v>
      </c>
      <c r="BT843" s="1">
        <v>0</v>
      </c>
      <c r="BU843" s="1">
        <v>0</v>
      </c>
      <c r="BV843" s="1">
        <v>0</v>
      </c>
    </row>
    <row r="844" spans="1:74" x14ac:dyDescent="0.2">
      <c r="A844" s="1">
        <v>1116</v>
      </c>
      <c r="B844" s="1">
        <v>1116</v>
      </c>
      <c r="C844" s="1">
        <v>16980</v>
      </c>
      <c r="D844" s="1"/>
      <c r="E844" s="1" t="s">
        <v>188</v>
      </c>
      <c r="F844" s="1" t="s">
        <v>72</v>
      </c>
      <c r="G844" s="1">
        <v>2013</v>
      </c>
      <c r="H844" s="1">
        <f>IF(L844&gt;0,G844-G843,Check)</f>
        <v>1</v>
      </c>
      <c r="I844" s="1"/>
      <c r="J844" s="1"/>
      <c r="K844" s="1"/>
      <c r="L844" s="1">
        <v>335124784</v>
      </c>
      <c r="M844" s="1">
        <v>75957684</v>
      </c>
      <c r="N844" s="1">
        <v>335124784</v>
      </c>
      <c r="O844" s="1">
        <v>75957684</v>
      </c>
      <c r="P844" s="1">
        <v>7383087</v>
      </c>
      <c r="Q844" s="1">
        <v>331180184</v>
      </c>
      <c r="R844" s="1">
        <v>0.79539556299999903</v>
      </c>
      <c r="S844" s="1">
        <v>6326686332</v>
      </c>
      <c r="T844" s="1">
        <v>9537040</v>
      </c>
      <c r="U844" s="1">
        <v>6014976</v>
      </c>
      <c r="V844" s="1">
        <v>1710933</v>
      </c>
      <c r="W844" s="1">
        <v>116305</v>
      </c>
      <c r="X844" s="1">
        <v>29493</v>
      </c>
      <c r="Y844" s="1">
        <v>29883</v>
      </c>
      <c r="Z844" s="1">
        <v>35605</v>
      </c>
      <c r="AA844" s="1">
        <v>22251</v>
      </c>
      <c r="AB844" s="1">
        <v>9375444</v>
      </c>
      <c r="AC844" s="1">
        <v>14.4</v>
      </c>
      <c r="AD844" s="1">
        <v>8.6999999999999993</v>
      </c>
      <c r="AE844" s="1">
        <v>76.900000000000006</v>
      </c>
      <c r="AF844" s="1">
        <v>24.1</v>
      </c>
      <c r="AG844" s="1">
        <v>63.5</v>
      </c>
      <c r="AH844" s="1">
        <v>12.4</v>
      </c>
      <c r="AI844" s="1">
        <v>3450331</v>
      </c>
      <c r="AJ844" s="1">
        <v>414786</v>
      </c>
      <c r="AK844" s="1">
        <v>1254466</v>
      </c>
      <c r="AL844" s="1">
        <v>1227929</v>
      </c>
      <c r="AM844" s="1">
        <v>394051</v>
      </c>
      <c r="AN844" s="1">
        <v>159099</v>
      </c>
      <c r="AO844" s="1">
        <v>12.02</v>
      </c>
      <c r="AP844" s="1">
        <v>60564</v>
      </c>
      <c r="AQ844" s="1">
        <v>83898</v>
      </c>
      <c r="AR844" s="1">
        <v>29.9</v>
      </c>
      <c r="AS844" s="1">
        <v>42.4</v>
      </c>
      <c r="AT844" s="1">
        <v>27.7</v>
      </c>
      <c r="AU844" s="1">
        <v>3178203</v>
      </c>
      <c r="AV844" s="1">
        <v>358954</v>
      </c>
      <c r="AW844" s="1">
        <v>525763</v>
      </c>
      <c r="AX844" s="1">
        <v>30.8</v>
      </c>
      <c r="AY844" s="1">
        <v>444327.83</v>
      </c>
      <c r="AZ844" s="1">
        <v>4460846.25</v>
      </c>
      <c r="BA844" s="1">
        <v>4905174.08</v>
      </c>
      <c r="BB844" s="1">
        <v>9.06</v>
      </c>
      <c r="BC844" s="1">
        <v>90.94</v>
      </c>
      <c r="BD844" s="1">
        <v>3.52</v>
      </c>
      <c r="BE844" s="1">
        <v>334259.20000000001</v>
      </c>
      <c r="BF844" s="1">
        <v>4632411</v>
      </c>
      <c r="BG844" s="1">
        <v>10.29</v>
      </c>
      <c r="BH844" s="1">
        <v>1.08</v>
      </c>
      <c r="BI844" s="1">
        <v>2011</v>
      </c>
      <c r="BJ844" s="1" t="s">
        <v>189</v>
      </c>
      <c r="BK844" s="1">
        <v>1</v>
      </c>
      <c r="BL844" s="1">
        <v>2</v>
      </c>
      <c r="BM844" s="1">
        <v>0</v>
      </c>
      <c r="BN844" s="1">
        <v>0</v>
      </c>
      <c r="BO844" s="1">
        <v>0</v>
      </c>
      <c r="BP844" s="1">
        <v>2014</v>
      </c>
      <c r="BQ844" s="1"/>
      <c r="BR844" s="1">
        <v>0</v>
      </c>
      <c r="BS844" s="1" t="s">
        <v>190</v>
      </c>
      <c r="BT844" s="1">
        <v>0</v>
      </c>
      <c r="BU844" s="1">
        <v>0</v>
      </c>
      <c r="BV844" s="1">
        <v>0</v>
      </c>
    </row>
    <row r="845" spans="1:74" x14ac:dyDescent="0.2">
      <c r="A845" s="1">
        <v>1117</v>
      </c>
      <c r="B845" s="1">
        <v>1117</v>
      </c>
      <c r="C845" s="1">
        <v>16980</v>
      </c>
      <c r="D845" s="1"/>
      <c r="E845" s="1" t="s">
        <v>188</v>
      </c>
      <c r="F845" s="1" t="s">
        <v>72</v>
      </c>
      <c r="G845" s="1">
        <v>2014</v>
      </c>
      <c r="H845" s="1">
        <f>IF(L845&gt;0,G845-G844,Check)</f>
        <v>1</v>
      </c>
      <c r="I845" s="1"/>
      <c r="J845" s="1"/>
      <c r="K845" s="1"/>
      <c r="L845" s="1">
        <v>310182883</v>
      </c>
      <c r="M845" s="1">
        <v>75239884</v>
      </c>
      <c r="N845" s="1">
        <v>310182883</v>
      </c>
      <c r="O845" s="1">
        <v>75239884</v>
      </c>
      <c r="P845" s="1">
        <v>7294308</v>
      </c>
      <c r="Q845" s="1">
        <v>332321478</v>
      </c>
      <c r="R845" s="1">
        <v>0.823618720999999</v>
      </c>
      <c r="S845" s="1">
        <v>6326686332</v>
      </c>
      <c r="T845" s="1">
        <v>9553810</v>
      </c>
      <c r="U845" s="1">
        <v>6034054</v>
      </c>
      <c r="V845" s="1">
        <v>1712367</v>
      </c>
      <c r="W845" s="1">
        <v>121735</v>
      </c>
      <c r="X845" s="1">
        <v>30434</v>
      </c>
      <c r="Y845" s="1">
        <v>30667</v>
      </c>
      <c r="Z845" s="1">
        <v>36173</v>
      </c>
      <c r="AA845" s="1">
        <v>22325</v>
      </c>
      <c r="AB845" s="1">
        <v>9390163</v>
      </c>
      <c r="AC845" s="1">
        <v>13.9</v>
      </c>
      <c r="AD845" s="1">
        <v>8.6</v>
      </c>
      <c r="AE845" s="1">
        <v>77.5</v>
      </c>
      <c r="AF845" s="1">
        <v>23.7</v>
      </c>
      <c r="AG845" s="1">
        <v>63.5</v>
      </c>
      <c r="AH845" s="1">
        <v>12.8</v>
      </c>
      <c r="AI845" s="1">
        <v>3442174</v>
      </c>
      <c r="AJ845" s="1">
        <v>411092</v>
      </c>
      <c r="AK845" s="1">
        <v>1223915</v>
      </c>
      <c r="AL845" s="1">
        <v>1242207</v>
      </c>
      <c r="AM845" s="1">
        <v>401377</v>
      </c>
      <c r="AN845" s="1">
        <v>163583</v>
      </c>
      <c r="AO845" s="1">
        <v>11.94</v>
      </c>
      <c r="AP845" s="1">
        <v>61598</v>
      </c>
      <c r="AQ845" s="1">
        <v>85507</v>
      </c>
      <c r="AR845" s="1">
        <v>28.7</v>
      </c>
      <c r="AS845" s="1">
        <v>42.4</v>
      </c>
      <c r="AT845" s="1">
        <v>28.9</v>
      </c>
      <c r="AU845" s="1">
        <v>3216985</v>
      </c>
      <c r="AV845" s="1">
        <v>351285</v>
      </c>
      <c r="AW845" s="1">
        <v>540220</v>
      </c>
      <c r="AX845" s="1">
        <v>31.5</v>
      </c>
      <c r="AY845" s="1">
        <v>347291.83</v>
      </c>
      <c r="AZ845" s="1">
        <v>4538522.92</v>
      </c>
      <c r="BA845" s="1">
        <v>4885814.75</v>
      </c>
      <c r="BB845" s="1">
        <v>7.11</v>
      </c>
      <c r="BC845" s="1">
        <v>92.89</v>
      </c>
      <c r="BD845" s="1">
        <v>3.36</v>
      </c>
      <c r="BE845" s="1">
        <v>334259.20000000001</v>
      </c>
      <c r="BF845" s="1">
        <v>4643153</v>
      </c>
      <c r="BG845" s="1">
        <v>10.31</v>
      </c>
      <c r="BH845" s="1">
        <v>1.06</v>
      </c>
      <c r="BI845" s="1">
        <v>2011</v>
      </c>
      <c r="BJ845" s="1" t="s">
        <v>189</v>
      </c>
      <c r="BK845" s="1">
        <v>1</v>
      </c>
      <c r="BL845" s="1">
        <v>3</v>
      </c>
      <c r="BM845" s="1">
        <v>0</v>
      </c>
      <c r="BN845" s="1">
        <v>0</v>
      </c>
      <c r="BO845" s="1">
        <v>0</v>
      </c>
      <c r="BP845" s="1">
        <v>2014</v>
      </c>
      <c r="BQ845" s="1"/>
      <c r="BR845" s="1">
        <v>1</v>
      </c>
      <c r="BS845" s="1" t="s">
        <v>190</v>
      </c>
      <c r="BT845" s="1">
        <v>0</v>
      </c>
      <c r="BU845" s="1">
        <v>0</v>
      </c>
      <c r="BV845" s="1">
        <v>0</v>
      </c>
    </row>
    <row r="846" spans="1:74" x14ac:dyDescent="0.2">
      <c r="A846" s="1">
        <v>1118</v>
      </c>
      <c r="B846" s="1">
        <v>1118</v>
      </c>
      <c r="C846" s="1">
        <v>16980</v>
      </c>
      <c r="D846" s="1"/>
      <c r="E846" s="1" t="s">
        <v>188</v>
      </c>
      <c r="F846" s="1" t="s">
        <v>72</v>
      </c>
      <c r="G846" s="1">
        <v>2015</v>
      </c>
      <c r="H846" s="1">
        <f>IF(L846&gt;0,G846-G845,Check)</f>
        <v>1</v>
      </c>
      <c r="I846" s="1"/>
      <c r="J846" s="1"/>
      <c r="K846" s="1"/>
      <c r="L846" s="1">
        <v>306789988</v>
      </c>
      <c r="M846" s="1">
        <v>75991203</v>
      </c>
      <c r="N846" s="1">
        <v>306789988</v>
      </c>
      <c r="O846" s="1">
        <v>75991203</v>
      </c>
      <c r="P846" s="1">
        <v>7412496</v>
      </c>
      <c r="Q846" s="1">
        <v>327559673</v>
      </c>
      <c r="R846" s="1">
        <v>0.807122377</v>
      </c>
      <c r="S846" s="1">
        <v>6326686332</v>
      </c>
      <c r="T846" s="1">
        <v>9550108</v>
      </c>
      <c r="U846" s="1">
        <v>6028473</v>
      </c>
      <c r="V846" s="1">
        <v>1678597</v>
      </c>
      <c r="W846" s="1">
        <v>125544</v>
      </c>
      <c r="X846" s="1">
        <v>30920</v>
      </c>
      <c r="Y846" s="1">
        <v>30989</v>
      </c>
      <c r="Z846" s="1">
        <v>37410</v>
      </c>
      <c r="AA846" s="1">
        <v>23169</v>
      </c>
      <c r="AB846" s="1">
        <v>9396317</v>
      </c>
      <c r="AC846" s="1">
        <v>13.3</v>
      </c>
      <c r="AD846" s="1">
        <v>8.4</v>
      </c>
      <c r="AE846" s="1">
        <v>78.3</v>
      </c>
      <c r="AF846" s="1">
        <v>23.5</v>
      </c>
      <c r="AG846" s="1">
        <v>63.4</v>
      </c>
      <c r="AH846" s="1">
        <v>13.1</v>
      </c>
      <c r="AI846" s="1">
        <v>3470993</v>
      </c>
      <c r="AJ846" s="1">
        <v>419016</v>
      </c>
      <c r="AK846" s="1">
        <v>1254459</v>
      </c>
      <c r="AL846" s="1">
        <v>1221086</v>
      </c>
      <c r="AM846" s="1">
        <v>410999</v>
      </c>
      <c r="AN846" s="1">
        <v>165433</v>
      </c>
      <c r="AO846" s="1">
        <v>12.07</v>
      </c>
      <c r="AP846" s="1">
        <v>63153</v>
      </c>
      <c r="AQ846" s="1">
        <v>88925</v>
      </c>
      <c r="AR846" s="1">
        <v>28.3</v>
      </c>
      <c r="AS846" s="1">
        <v>41.2</v>
      </c>
      <c r="AT846" s="1">
        <v>30.5</v>
      </c>
      <c r="AU846" s="1">
        <v>3246785</v>
      </c>
      <c r="AV846" s="1">
        <v>350799</v>
      </c>
      <c r="AW846" s="1">
        <v>550763</v>
      </c>
      <c r="AX846" s="1">
        <v>31.8</v>
      </c>
      <c r="AY846" s="1">
        <v>289138.33</v>
      </c>
      <c r="AZ846" s="1">
        <v>4600978.25</v>
      </c>
      <c r="BA846" s="1">
        <v>4890116.58</v>
      </c>
      <c r="BB846" s="1">
        <v>5.91</v>
      </c>
      <c r="BC846" s="1">
        <v>94.09</v>
      </c>
      <c r="BD846" s="1">
        <v>2.4</v>
      </c>
      <c r="BE846" s="1">
        <v>334259.20000000001</v>
      </c>
      <c r="BF846" s="1">
        <v>4656839</v>
      </c>
      <c r="BG846" s="1">
        <v>10.25</v>
      </c>
      <c r="BH846" s="1">
        <v>1.06</v>
      </c>
      <c r="BI846" s="1">
        <v>2011</v>
      </c>
      <c r="BJ846" s="1" t="s">
        <v>189</v>
      </c>
      <c r="BK846" s="1">
        <v>1</v>
      </c>
      <c r="BL846" s="1">
        <v>4</v>
      </c>
      <c r="BM846" s="1">
        <v>469</v>
      </c>
      <c r="BN846" s="1">
        <v>0</v>
      </c>
      <c r="BO846" s="1">
        <v>0</v>
      </c>
      <c r="BP846" s="1">
        <v>2014</v>
      </c>
      <c r="BQ846" s="1"/>
      <c r="BR846" s="1">
        <v>1</v>
      </c>
      <c r="BS846" s="1" t="s">
        <v>190</v>
      </c>
      <c r="BT846" s="1">
        <v>0</v>
      </c>
      <c r="BU846" s="1">
        <v>0</v>
      </c>
      <c r="BV846" s="1">
        <v>0</v>
      </c>
    </row>
    <row r="847" spans="1:74" x14ac:dyDescent="0.2">
      <c r="A847" s="1">
        <v>1119</v>
      </c>
      <c r="B847" s="1">
        <v>1119</v>
      </c>
      <c r="C847" s="1">
        <v>16980</v>
      </c>
      <c r="D847" s="1"/>
      <c r="E847" s="1" t="s">
        <v>188</v>
      </c>
      <c r="F847" s="1" t="s">
        <v>72</v>
      </c>
      <c r="G847" s="1">
        <v>2016</v>
      </c>
      <c r="H847" s="1">
        <f>IF(L847&gt;0,G847-G846,Check)</f>
        <v>1</v>
      </c>
      <c r="I847" s="1"/>
      <c r="J847" s="1"/>
      <c r="K847" s="1"/>
      <c r="L847" s="1">
        <v>289804103</v>
      </c>
      <c r="M847" s="1">
        <v>76681505</v>
      </c>
      <c r="N847" s="1">
        <v>289804103</v>
      </c>
      <c r="O847" s="1">
        <v>76681505</v>
      </c>
      <c r="P847" s="1">
        <v>7490233</v>
      </c>
      <c r="Q847" s="1">
        <v>314911630</v>
      </c>
      <c r="R847" s="1">
        <v>0.79797487099999997</v>
      </c>
      <c r="S847" s="1">
        <v>6326686332</v>
      </c>
      <c r="T847" s="1">
        <v>9512968</v>
      </c>
      <c r="U847" s="1">
        <v>6010784</v>
      </c>
      <c r="V847" s="1">
        <v>1699900</v>
      </c>
      <c r="W847" s="1">
        <v>126850</v>
      </c>
      <c r="X847" s="1">
        <v>31576</v>
      </c>
      <c r="Y847" s="1">
        <v>31480</v>
      </c>
      <c r="Z847" s="1">
        <v>38720</v>
      </c>
      <c r="AA847" s="1">
        <v>25335</v>
      </c>
      <c r="AB847" s="1">
        <v>9351011</v>
      </c>
      <c r="AC847" s="1">
        <v>12.4</v>
      </c>
      <c r="AD847" s="1">
        <v>7.7</v>
      </c>
      <c r="AE847" s="1">
        <v>79.900000000000006</v>
      </c>
      <c r="AF847" s="1">
        <v>23.3</v>
      </c>
      <c r="AG847" s="1">
        <v>63.1</v>
      </c>
      <c r="AH847" s="1">
        <v>13.6</v>
      </c>
      <c r="AI847" s="1">
        <v>3491635</v>
      </c>
      <c r="AJ847" s="1">
        <v>428873</v>
      </c>
      <c r="AK847" s="1">
        <v>1214412</v>
      </c>
      <c r="AL847" s="1">
        <v>1252622</v>
      </c>
      <c r="AM847" s="1">
        <v>419350</v>
      </c>
      <c r="AN847" s="1">
        <v>176378</v>
      </c>
      <c r="AO847" s="1">
        <v>12.28</v>
      </c>
      <c r="AP847" s="1">
        <v>66020</v>
      </c>
      <c r="AQ847" s="1">
        <v>91509</v>
      </c>
      <c r="AR847" s="1">
        <v>27.3</v>
      </c>
      <c r="AS847" s="1">
        <v>40.9</v>
      </c>
      <c r="AT847" s="1">
        <v>31.8</v>
      </c>
      <c r="AU847" s="1">
        <v>3265435</v>
      </c>
      <c r="AV847" s="1">
        <v>354270</v>
      </c>
      <c r="AW847" s="1">
        <v>555012</v>
      </c>
      <c r="AX847" s="1">
        <v>31.8</v>
      </c>
      <c r="AY847" s="1">
        <v>284165.92</v>
      </c>
      <c r="AZ847" s="1">
        <v>4655368.25</v>
      </c>
      <c r="BA847" s="1">
        <v>4939534.17</v>
      </c>
      <c r="BB847" s="1">
        <v>5.75</v>
      </c>
      <c r="BC847" s="1">
        <v>94.25</v>
      </c>
      <c r="BD847" s="1">
        <v>2.15</v>
      </c>
      <c r="BE847" s="1">
        <v>334259.20000000001</v>
      </c>
      <c r="BF847" s="1">
        <v>4648233</v>
      </c>
      <c r="BG847" s="1">
        <v>10.24</v>
      </c>
      <c r="BH847" s="1">
        <v>1.05</v>
      </c>
      <c r="BI847" s="1">
        <v>2011</v>
      </c>
      <c r="BJ847" s="1" t="s">
        <v>189</v>
      </c>
      <c r="BK847" s="1">
        <v>1</v>
      </c>
      <c r="BL847" s="1">
        <v>5</v>
      </c>
      <c r="BM847" s="1">
        <v>585</v>
      </c>
      <c r="BN847" s="1">
        <v>0</v>
      </c>
      <c r="BO847" s="1">
        <v>0</v>
      </c>
      <c r="BP847" s="1">
        <v>2014</v>
      </c>
      <c r="BQ847" s="1"/>
      <c r="BR847" s="1">
        <v>1</v>
      </c>
      <c r="BS847" s="1" t="s">
        <v>190</v>
      </c>
      <c r="BT847" s="1">
        <v>0</v>
      </c>
      <c r="BU847" s="1">
        <v>0</v>
      </c>
      <c r="BV847" s="1">
        <v>0</v>
      </c>
    </row>
    <row r="848" spans="1:74" x14ac:dyDescent="0.2">
      <c r="A848" s="1">
        <v>1120</v>
      </c>
      <c r="B848" s="1">
        <v>1120</v>
      </c>
      <c r="C848" s="1">
        <v>16980</v>
      </c>
      <c r="D848" s="1"/>
      <c r="E848" s="1" t="s">
        <v>188</v>
      </c>
      <c r="F848" s="1" t="s">
        <v>72</v>
      </c>
      <c r="G848" s="1">
        <v>2017</v>
      </c>
      <c r="H848" s="1">
        <f>IF(L848&gt;0,G848-G847,Check)</f>
        <v>1</v>
      </c>
      <c r="I848" s="1"/>
      <c r="J848" s="1"/>
      <c r="K848" s="1"/>
      <c r="L848" s="1">
        <v>280348448</v>
      </c>
      <c r="M848" s="1">
        <v>78696111</v>
      </c>
      <c r="N848" s="1">
        <v>280348448</v>
      </c>
      <c r="O848" s="1">
        <v>78696111</v>
      </c>
      <c r="P848" s="1">
        <v>7653571</v>
      </c>
      <c r="Q848" s="1">
        <v>304240167</v>
      </c>
      <c r="R848" s="1">
        <v>0.81693545400000001</v>
      </c>
      <c r="S848" s="1">
        <v>6326686332</v>
      </c>
      <c r="T848" s="1">
        <v>9533895</v>
      </c>
      <c r="U848" s="1">
        <v>5996531</v>
      </c>
      <c r="V848" s="1">
        <v>1689616</v>
      </c>
      <c r="W848" s="1">
        <v>127747</v>
      </c>
      <c r="X848" s="1">
        <v>33005</v>
      </c>
      <c r="Y848" s="1">
        <v>33067</v>
      </c>
      <c r="Z848" s="1">
        <v>39703</v>
      </c>
      <c r="AA848" s="1">
        <v>26642</v>
      </c>
      <c r="AB848" s="1">
        <v>9377896</v>
      </c>
      <c r="AC848" s="1">
        <v>11.8</v>
      </c>
      <c r="AD848" s="1">
        <v>7.7</v>
      </c>
      <c r="AE848" s="1">
        <v>80.599999999999994</v>
      </c>
      <c r="AF848" s="1">
        <v>23</v>
      </c>
      <c r="AG848" s="1">
        <v>62.8</v>
      </c>
      <c r="AH848" s="1">
        <v>14.2</v>
      </c>
      <c r="AI848" s="1">
        <v>3488312</v>
      </c>
      <c r="AJ848" s="1">
        <v>422397</v>
      </c>
      <c r="AK848" s="1">
        <v>1221431</v>
      </c>
      <c r="AL848" s="1">
        <v>1245326</v>
      </c>
      <c r="AM848" s="1">
        <v>426334</v>
      </c>
      <c r="AN848" s="1">
        <v>172824</v>
      </c>
      <c r="AO848" s="1">
        <v>12.11</v>
      </c>
      <c r="AP848" s="1">
        <v>68403</v>
      </c>
      <c r="AQ848" s="1">
        <v>95010</v>
      </c>
      <c r="AR848" s="1">
        <v>25.9</v>
      </c>
      <c r="AS848" s="1">
        <v>41</v>
      </c>
      <c r="AT848" s="1">
        <v>33.1</v>
      </c>
      <c r="AU848" s="1">
        <v>3257075</v>
      </c>
      <c r="AV848" s="1">
        <v>354747</v>
      </c>
      <c r="AW848" s="1">
        <v>570492</v>
      </c>
      <c r="AX848" s="1">
        <v>31.8</v>
      </c>
      <c r="AY848" s="1">
        <v>242105.92</v>
      </c>
      <c r="AZ848" s="1">
        <v>4670691.5</v>
      </c>
      <c r="BA848" s="1">
        <v>4912797.42</v>
      </c>
      <c r="BB848" s="1">
        <v>4.93</v>
      </c>
      <c r="BC848" s="1">
        <v>95.07</v>
      </c>
      <c r="BD848" s="1">
        <v>2.41</v>
      </c>
      <c r="BE848" s="1">
        <v>334259.20000000001</v>
      </c>
      <c r="BF848" s="1">
        <v>4662797</v>
      </c>
      <c r="BG848" s="1">
        <v>10.28</v>
      </c>
      <c r="BH848" s="1">
        <v>1.02</v>
      </c>
      <c r="BI848" s="1">
        <v>2011</v>
      </c>
      <c r="BJ848" s="1" t="s">
        <v>189</v>
      </c>
      <c r="BK848" s="1">
        <v>1</v>
      </c>
      <c r="BL848" s="1">
        <v>6</v>
      </c>
      <c r="BM848" s="1">
        <v>577</v>
      </c>
      <c r="BN848" s="1">
        <v>0</v>
      </c>
      <c r="BO848" s="1">
        <v>0</v>
      </c>
      <c r="BP848" s="1">
        <v>2014</v>
      </c>
      <c r="BQ848" s="1"/>
      <c r="BR848" s="1">
        <v>1</v>
      </c>
      <c r="BS848" s="1" t="s">
        <v>190</v>
      </c>
      <c r="BT848" s="1">
        <v>0</v>
      </c>
      <c r="BU848" s="1">
        <v>0</v>
      </c>
      <c r="BV848" s="1">
        <v>0</v>
      </c>
    </row>
    <row r="849" spans="1:74" x14ac:dyDescent="0.2">
      <c r="A849" s="1">
        <v>1121</v>
      </c>
      <c r="B849" s="1">
        <v>1121</v>
      </c>
      <c r="C849" s="1">
        <v>16980</v>
      </c>
      <c r="D849" s="1"/>
      <c r="E849" s="1" t="s">
        <v>188</v>
      </c>
      <c r="F849" s="1" t="s">
        <v>72</v>
      </c>
      <c r="G849" s="1">
        <v>2018</v>
      </c>
      <c r="H849" s="1">
        <f>IF(L849&gt;0,G849-G848,Check)</f>
        <v>1</v>
      </c>
      <c r="I849" s="1"/>
      <c r="J849" s="1"/>
      <c r="K849" s="1"/>
      <c r="L849" s="1">
        <v>271969765</v>
      </c>
      <c r="M849" s="1">
        <v>78482831</v>
      </c>
      <c r="N849" s="1">
        <v>271969765</v>
      </c>
      <c r="O849" s="1">
        <v>78482831</v>
      </c>
      <c r="P849" s="1">
        <v>7669979</v>
      </c>
      <c r="Q849" s="1">
        <v>293074559</v>
      </c>
      <c r="R849" s="1">
        <v>0.81155871199999996</v>
      </c>
      <c r="S849" s="1">
        <v>6326686332</v>
      </c>
      <c r="T849" s="1">
        <v>9540305.25</v>
      </c>
      <c r="U849" s="1">
        <v>5981419</v>
      </c>
      <c r="V849" s="1">
        <v>1687228.75</v>
      </c>
      <c r="W849" s="1">
        <v>128746.25</v>
      </c>
      <c r="X849" s="1">
        <v>34240.75</v>
      </c>
      <c r="Y849" s="1">
        <v>34380</v>
      </c>
      <c r="Z849" s="1">
        <v>40767.75</v>
      </c>
      <c r="AA849" s="1">
        <v>28163.75</v>
      </c>
      <c r="AB849" s="1">
        <v>9386733.25</v>
      </c>
      <c r="AC849" s="1">
        <v>11.13</v>
      </c>
      <c r="AD849" s="1">
        <v>7.53</v>
      </c>
      <c r="AE849" s="1">
        <v>81.53</v>
      </c>
      <c r="AF849" s="1">
        <v>22.73</v>
      </c>
      <c r="AG849" s="1">
        <v>62.5</v>
      </c>
      <c r="AH849" s="1">
        <v>14.78</v>
      </c>
      <c r="AI849" s="1">
        <v>3490980.25</v>
      </c>
      <c r="AJ849" s="1">
        <v>420004.25</v>
      </c>
      <c r="AK849" s="1">
        <v>1216683.5</v>
      </c>
      <c r="AL849" s="1">
        <v>1247738</v>
      </c>
      <c r="AM849" s="1">
        <v>433659.75</v>
      </c>
      <c r="AN849" s="1">
        <v>172894.75</v>
      </c>
      <c r="AO849" s="1">
        <v>12.03</v>
      </c>
      <c r="AP849" s="1">
        <v>70907</v>
      </c>
      <c r="AQ849" s="1">
        <v>98281.75</v>
      </c>
      <c r="AR849" s="1">
        <v>24.6</v>
      </c>
      <c r="AS849" s="1">
        <v>41</v>
      </c>
      <c r="AT849" s="1">
        <v>34.4</v>
      </c>
      <c r="AU849" s="1">
        <v>3255467.5</v>
      </c>
      <c r="AV849" s="1">
        <v>355972.5</v>
      </c>
      <c r="AW849" s="1">
        <v>583164.25</v>
      </c>
      <c r="AX849" s="1">
        <v>31.8</v>
      </c>
      <c r="AY849" s="1">
        <v>203458.18</v>
      </c>
      <c r="AZ849" s="1">
        <v>4686381.09</v>
      </c>
      <c r="BA849" s="1">
        <v>4889839.2699999996</v>
      </c>
      <c r="BB849" s="1">
        <v>4.16</v>
      </c>
      <c r="BC849" s="1">
        <v>95.84</v>
      </c>
      <c r="BD849" s="1">
        <v>2.72</v>
      </c>
      <c r="BE849" s="1"/>
      <c r="BF849" s="1">
        <v>4671568.5</v>
      </c>
      <c r="BG849" s="1">
        <v>10.23</v>
      </c>
      <c r="BH849" s="1">
        <v>1</v>
      </c>
      <c r="BI849" s="1">
        <v>2011</v>
      </c>
      <c r="BJ849" s="1" t="s">
        <v>189</v>
      </c>
      <c r="BK849" s="1">
        <v>1</v>
      </c>
      <c r="BL849" s="1">
        <v>7</v>
      </c>
      <c r="BM849" s="1">
        <v>611</v>
      </c>
      <c r="BN849" s="1">
        <v>0</v>
      </c>
      <c r="BO849" s="1">
        <v>0</v>
      </c>
      <c r="BP849" s="1">
        <v>2014</v>
      </c>
      <c r="BQ849" s="1"/>
      <c r="BR849" s="1">
        <v>1</v>
      </c>
      <c r="BS849" s="1" t="s">
        <v>190</v>
      </c>
      <c r="BT849" s="1">
        <v>99</v>
      </c>
      <c r="BU849" s="1">
        <v>100</v>
      </c>
      <c r="BV849" s="1">
        <v>81</v>
      </c>
    </row>
    <row r="850" spans="1:74" x14ac:dyDescent="0.2">
      <c r="A850" s="1">
        <v>1122</v>
      </c>
      <c r="B850" s="1">
        <v>1122</v>
      </c>
      <c r="C850" s="1">
        <v>16980</v>
      </c>
      <c r="D850" s="1"/>
      <c r="E850" s="1" t="s">
        <v>188</v>
      </c>
      <c r="F850" s="1" t="s">
        <v>84</v>
      </c>
      <c r="G850" s="1">
        <v>2002</v>
      </c>
      <c r="H850" s="1">
        <f>IF(L850&gt;0,G850-G849,Check)</f>
        <v>-16</v>
      </c>
      <c r="I850" s="1"/>
      <c r="J850" s="1"/>
      <c r="K850" s="1"/>
      <c r="L850" s="1">
        <v>254000735</v>
      </c>
      <c r="M850" s="1">
        <v>89503195</v>
      </c>
      <c r="N850" s="1">
        <v>254000735</v>
      </c>
      <c r="O850" s="1">
        <v>89503195</v>
      </c>
      <c r="P850" s="1">
        <v>3893983</v>
      </c>
      <c r="Q850" s="1">
        <v>362813623</v>
      </c>
      <c r="R850" s="1">
        <v>0.82327692099999905</v>
      </c>
      <c r="S850" s="1">
        <v>6326686332</v>
      </c>
      <c r="T850" s="1">
        <v>8708009.7809999995</v>
      </c>
      <c r="U850" s="1">
        <v>5470157.1409999998</v>
      </c>
      <c r="V850" s="1">
        <v>1686243.4839999999</v>
      </c>
      <c r="W850" s="1">
        <v>80099.296879999994</v>
      </c>
      <c r="X850" s="1">
        <v>28763.546880000002</v>
      </c>
      <c r="Y850" s="1">
        <v>30384.359380000002</v>
      </c>
      <c r="Z850" s="1">
        <v>32636.5625</v>
      </c>
      <c r="AA850" s="1">
        <v>21708.96875</v>
      </c>
      <c r="AB850" s="1">
        <v>8990005.4399999995</v>
      </c>
      <c r="AC850" s="1">
        <v>11.88</v>
      </c>
      <c r="AD850" s="1">
        <v>6.72</v>
      </c>
      <c r="AE850" s="1">
        <v>81.400000000000006</v>
      </c>
      <c r="AF850" s="1">
        <v>28.64</v>
      </c>
      <c r="AG850" s="1">
        <v>61.79</v>
      </c>
      <c r="AH850" s="1">
        <v>9.56</v>
      </c>
      <c r="AI850" s="1">
        <v>3284105.42</v>
      </c>
      <c r="AJ850" s="1">
        <v>390775.67</v>
      </c>
      <c r="AK850" s="1">
        <v>1131427.22</v>
      </c>
      <c r="AL850" s="1">
        <v>1263485.75</v>
      </c>
      <c r="AM850" s="1">
        <v>346758.88</v>
      </c>
      <c r="AN850" s="1">
        <v>151657.91</v>
      </c>
      <c r="AO850" s="1">
        <v>11.9</v>
      </c>
      <c r="AP850" s="1">
        <v>47845.3125</v>
      </c>
      <c r="AQ850" s="1">
        <v>62353.21875</v>
      </c>
      <c r="AR850" s="1">
        <v>37.08</v>
      </c>
      <c r="AS850" s="1">
        <v>46.02</v>
      </c>
      <c r="AT850" s="1">
        <v>16.899999999999999</v>
      </c>
      <c r="AU850" s="1">
        <v>2943071.55</v>
      </c>
      <c r="AV850" s="1">
        <v>401752.58</v>
      </c>
      <c r="AW850" s="1">
        <v>392390.3</v>
      </c>
      <c r="AX850" s="1">
        <v>31.52</v>
      </c>
      <c r="AY850" s="1">
        <v>321984.33</v>
      </c>
      <c r="AZ850" s="1">
        <v>4368813.08</v>
      </c>
      <c r="BA850" s="1">
        <v>4690797.42</v>
      </c>
      <c r="BB850" s="1">
        <v>6.86</v>
      </c>
      <c r="BC850" s="1">
        <v>93.14</v>
      </c>
      <c r="BD850" s="1">
        <v>1.36</v>
      </c>
      <c r="BE850" s="1"/>
      <c r="BF850" s="1">
        <v>4764039</v>
      </c>
      <c r="BG850" s="1">
        <v>22.98</v>
      </c>
      <c r="BH850" s="1">
        <v>1.4</v>
      </c>
      <c r="BI850" s="1">
        <v>2011</v>
      </c>
      <c r="BJ850" s="1" t="s">
        <v>189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2014</v>
      </c>
      <c r="BQ850" s="1"/>
      <c r="BR850" s="1">
        <v>0</v>
      </c>
      <c r="BS850" s="1" t="s">
        <v>190</v>
      </c>
      <c r="BT850" s="1">
        <v>0</v>
      </c>
      <c r="BU850" s="1">
        <v>0</v>
      </c>
      <c r="BV850" s="1">
        <v>0</v>
      </c>
    </row>
    <row r="851" spans="1:74" x14ac:dyDescent="0.2">
      <c r="A851" s="1">
        <v>1123</v>
      </c>
      <c r="B851" s="1">
        <v>1123</v>
      </c>
      <c r="C851" s="1">
        <v>16980</v>
      </c>
      <c r="D851" s="1"/>
      <c r="E851" s="1" t="s">
        <v>188</v>
      </c>
      <c r="F851" s="1" t="s">
        <v>84</v>
      </c>
      <c r="G851" s="1">
        <v>2003</v>
      </c>
      <c r="H851" s="1">
        <f>IF(L851&gt;0,G851-G850,Check)</f>
        <v>1</v>
      </c>
      <c r="I851" s="1"/>
      <c r="J851" s="1"/>
      <c r="K851" s="1"/>
      <c r="L851" s="1">
        <v>250813333</v>
      </c>
      <c r="M851" s="1">
        <v>97172343</v>
      </c>
      <c r="N851" s="1">
        <v>250813333</v>
      </c>
      <c r="O851" s="1">
        <v>97172343</v>
      </c>
      <c r="P851" s="1">
        <v>4601389</v>
      </c>
      <c r="Q851" s="1">
        <v>352342955</v>
      </c>
      <c r="R851" s="1">
        <v>0.84219064499999996</v>
      </c>
      <c r="S851" s="1">
        <v>6326686332</v>
      </c>
      <c r="T851" s="1">
        <v>8898323.875</v>
      </c>
      <c r="U851" s="1">
        <v>5587305.4379999898</v>
      </c>
      <c r="V851" s="1">
        <v>1701798.0630000001</v>
      </c>
      <c r="W851" s="1">
        <v>85433.8125</v>
      </c>
      <c r="X851" s="1">
        <v>28533.8125</v>
      </c>
      <c r="Y851" s="1">
        <v>30034.5625</v>
      </c>
      <c r="Z851" s="1">
        <v>32401.75</v>
      </c>
      <c r="AA851" s="1">
        <v>21902.125</v>
      </c>
      <c r="AB851" s="1">
        <v>9076117.25</v>
      </c>
      <c r="AC851" s="1">
        <v>11.86</v>
      </c>
      <c r="AD851" s="1">
        <v>6.92</v>
      </c>
      <c r="AE851" s="1">
        <v>81.22</v>
      </c>
      <c r="AF851" s="1">
        <v>28.03</v>
      </c>
      <c r="AG851" s="1">
        <v>62.13</v>
      </c>
      <c r="AH851" s="1">
        <v>9.84</v>
      </c>
      <c r="AI851" s="1">
        <v>3309476.31</v>
      </c>
      <c r="AJ851" s="1">
        <v>390645.31</v>
      </c>
      <c r="AK851" s="1">
        <v>1146262.1299999999</v>
      </c>
      <c r="AL851" s="1">
        <v>1260348</v>
      </c>
      <c r="AM851" s="1">
        <v>359007.5</v>
      </c>
      <c r="AN851" s="1">
        <v>153213.38</v>
      </c>
      <c r="AO851" s="1">
        <v>11.8</v>
      </c>
      <c r="AP851" s="1">
        <v>50133.75</v>
      </c>
      <c r="AQ851" s="1">
        <v>65851.125</v>
      </c>
      <c r="AR851" s="1">
        <v>35.380000000000003</v>
      </c>
      <c r="AS851" s="1">
        <v>46.12</v>
      </c>
      <c r="AT851" s="1">
        <v>18.5</v>
      </c>
      <c r="AU851" s="1">
        <v>2999809.81</v>
      </c>
      <c r="AV851" s="1">
        <v>403349.69</v>
      </c>
      <c r="AW851" s="1">
        <v>416638.81</v>
      </c>
      <c r="AX851" s="1">
        <v>31.34</v>
      </c>
      <c r="AY851" s="1">
        <v>317819.67</v>
      </c>
      <c r="AZ851" s="1">
        <v>4344273.92</v>
      </c>
      <c r="BA851" s="1">
        <v>4662093.58</v>
      </c>
      <c r="BB851" s="1">
        <v>6.81</v>
      </c>
      <c r="BC851" s="1">
        <v>93.19</v>
      </c>
      <c r="BD851" s="1">
        <v>1.55</v>
      </c>
      <c r="BE851" s="1"/>
      <c r="BF851" s="1">
        <v>4747151</v>
      </c>
      <c r="BG851" s="1">
        <v>21.12</v>
      </c>
      <c r="BH851" s="1">
        <v>1.37</v>
      </c>
      <c r="BI851" s="1">
        <v>2011</v>
      </c>
      <c r="BJ851" s="1" t="s">
        <v>189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2014</v>
      </c>
      <c r="BQ851" s="1"/>
      <c r="BR851" s="1">
        <v>0</v>
      </c>
      <c r="BS851" s="1" t="s">
        <v>190</v>
      </c>
      <c r="BT851" s="1">
        <v>0</v>
      </c>
      <c r="BU851" s="1">
        <v>0</v>
      </c>
      <c r="BV851" s="1">
        <v>0</v>
      </c>
    </row>
    <row r="852" spans="1:74" x14ac:dyDescent="0.2">
      <c r="A852" s="1">
        <v>1124</v>
      </c>
      <c r="B852" s="1">
        <v>1124</v>
      </c>
      <c r="C852" s="1">
        <v>16980</v>
      </c>
      <c r="D852" s="1"/>
      <c r="E852" s="1" t="s">
        <v>188</v>
      </c>
      <c r="F852" s="1" t="s">
        <v>84</v>
      </c>
      <c r="G852" s="1">
        <v>2004</v>
      </c>
      <c r="H852" s="1">
        <f>IF(L852&gt;0,G852-G851,Check)</f>
        <v>1</v>
      </c>
      <c r="I852" s="1"/>
      <c r="J852" s="1"/>
      <c r="K852" s="1"/>
      <c r="L852" s="1">
        <v>249835185</v>
      </c>
      <c r="M852" s="1">
        <v>96802806</v>
      </c>
      <c r="N852" s="1">
        <v>249835185</v>
      </c>
      <c r="O852" s="1">
        <v>96802806</v>
      </c>
      <c r="P852" s="1">
        <v>4500917</v>
      </c>
      <c r="Q852" s="1">
        <v>369531672</v>
      </c>
      <c r="R852" s="1">
        <v>0.73972554599999996</v>
      </c>
      <c r="S852" s="1">
        <v>6326686332</v>
      </c>
      <c r="T852" s="1">
        <v>9092055.5</v>
      </c>
      <c r="U852" s="1">
        <v>5706545.25</v>
      </c>
      <c r="V852" s="1">
        <v>1717350.75</v>
      </c>
      <c r="W852" s="1">
        <v>90750.75</v>
      </c>
      <c r="X852" s="1">
        <v>28276.75</v>
      </c>
      <c r="Y852" s="1">
        <v>29664.75</v>
      </c>
      <c r="Z852" s="1">
        <v>32139</v>
      </c>
      <c r="AA852" s="1">
        <v>22068.5</v>
      </c>
      <c r="AB852" s="1">
        <v>9163663</v>
      </c>
      <c r="AC852" s="1">
        <v>11.85</v>
      </c>
      <c r="AD852" s="1">
        <v>7.13</v>
      </c>
      <c r="AE852" s="1">
        <v>81.03</v>
      </c>
      <c r="AF852" s="1">
        <v>27.4</v>
      </c>
      <c r="AG852" s="1">
        <v>62.48</v>
      </c>
      <c r="AH852" s="1">
        <v>10.130000000000001</v>
      </c>
      <c r="AI852" s="1">
        <v>3334819.75</v>
      </c>
      <c r="AJ852" s="1">
        <v>390569.75</v>
      </c>
      <c r="AK852" s="1">
        <v>1161344.5</v>
      </c>
      <c r="AL852" s="1">
        <v>1256893</v>
      </c>
      <c r="AM852" s="1">
        <v>371302</v>
      </c>
      <c r="AN852" s="1">
        <v>154710.5</v>
      </c>
      <c r="AO852" s="1">
        <v>11.71</v>
      </c>
      <c r="AP852" s="1">
        <v>52423</v>
      </c>
      <c r="AQ852" s="1">
        <v>69345.5</v>
      </c>
      <c r="AR852" s="1">
        <v>33.68</v>
      </c>
      <c r="AS852" s="1">
        <v>46.23</v>
      </c>
      <c r="AT852" s="1">
        <v>20.100000000000001</v>
      </c>
      <c r="AU852" s="1">
        <v>3057783.75</v>
      </c>
      <c r="AV852" s="1">
        <v>404976.25</v>
      </c>
      <c r="AW852" s="1">
        <v>440926.75</v>
      </c>
      <c r="AX852" s="1">
        <v>31.15</v>
      </c>
      <c r="AY852" s="1">
        <v>293100.08</v>
      </c>
      <c r="AZ852" s="1">
        <v>4375316.67</v>
      </c>
      <c r="BA852" s="1">
        <v>4668416.75</v>
      </c>
      <c r="BB852" s="1">
        <v>6.28</v>
      </c>
      <c r="BC852" s="1">
        <v>93.72</v>
      </c>
      <c r="BD852" s="1">
        <v>1.83</v>
      </c>
      <c r="BE852" s="1"/>
      <c r="BF852" s="1">
        <v>4730263</v>
      </c>
      <c r="BG852" s="1">
        <v>21.51</v>
      </c>
      <c r="BH852" s="1">
        <v>1.33</v>
      </c>
      <c r="BI852" s="1">
        <v>2011</v>
      </c>
      <c r="BJ852" s="1" t="s">
        <v>189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2014</v>
      </c>
      <c r="BQ852" s="1"/>
      <c r="BR852" s="1">
        <v>0</v>
      </c>
      <c r="BS852" s="1" t="s">
        <v>190</v>
      </c>
      <c r="BT852" s="1">
        <v>0</v>
      </c>
      <c r="BU852" s="1">
        <v>0</v>
      </c>
      <c r="BV852" s="1">
        <v>0</v>
      </c>
    </row>
    <row r="853" spans="1:74" x14ac:dyDescent="0.2">
      <c r="A853" s="1">
        <v>1125</v>
      </c>
      <c r="B853" s="1">
        <v>1125</v>
      </c>
      <c r="C853" s="1">
        <v>16980</v>
      </c>
      <c r="D853" s="1"/>
      <c r="E853" s="1" t="s">
        <v>188</v>
      </c>
      <c r="F853" s="1" t="s">
        <v>84</v>
      </c>
      <c r="G853" s="1">
        <v>2005</v>
      </c>
      <c r="H853" s="1">
        <f>IF(L853&gt;0,G853-G852,Check)</f>
        <v>1</v>
      </c>
      <c r="I853" s="1"/>
      <c r="J853" s="1"/>
      <c r="K853" s="1"/>
      <c r="L853" s="1">
        <v>260442650</v>
      </c>
      <c r="M853" s="1">
        <v>97694883</v>
      </c>
      <c r="N853" s="1">
        <v>260442650</v>
      </c>
      <c r="O853" s="1">
        <v>97694883</v>
      </c>
      <c r="P853" s="1">
        <v>4514348</v>
      </c>
      <c r="Q853" s="1">
        <v>382362682</v>
      </c>
      <c r="R853" s="1">
        <v>0.84263717699999996</v>
      </c>
      <c r="S853" s="1">
        <v>6326686332</v>
      </c>
      <c r="T853" s="1">
        <v>9272117</v>
      </c>
      <c r="U853" s="1">
        <v>5817419</v>
      </c>
      <c r="V853" s="1">
        <v>1732911</v>
      </c>
      <c r="W853" s="1">
        <v>96138</v>
      </c>
      <c r="X853" s="1">
        <v>28129</v>
      </c>
      <c r="Y853" s="1">
        <v>29375</v>
      </c>
      <c r="Z853" s="1">
        <v>31988</v>
      </c>
      <c r="AA853" s="1">
        <v>22342</v>
      </c>
      <c r="AB853" s="1">
        <v>9245473</v>
      </c>
      <c r="AC853" s="1">
        <v>11.8</v>
      </c>
      <c r="AD853" s="1">
        <v>7.3</v>
      </c>
      <c r="AE853" s="1">
        <v>80.900000000000006</v>
      </c>
      <c r="AF853" s="1">
        <v>26.8</v>
      </c>
      <c r="AG853" s="1">
        <v>62.8</v>
      </c>
      <c r="AH853" s="1">
        <v>10.4</v>
      </c>
      <c r="AI853" s="1">
        <v>3360273</v>
      </c>
      <c r="AJ853" s="1">
        <v>390275</v>
      </c>
      <c r="AK853" s="1">
        <v>1175437</v>
      </c>
      <c r="AL853" s="1">
        <v>1254707</v>
      </c>
      <c r="AM853" s="1">
        <v>383413</v>
      </c>
      <c r="AN853" s="1">
        <v>156441</v>
      </c>
      <c r="AO853" s="1">
        <v>11.61</v>
      </c>
      <c r="AP853" s="1">
        <v>54709</v>
      </c>
      <c r="AQ853" s="1">
        <v>72854</v>
      </c>
      <c r="AR853" s="1">
        <v>32</v>
      </c>
      <c r="AS853" s="1">
        <v>46.3</v>
      </c>
      <c r="AT853" s="1">
        <v>21.7</v>
      </c>
      <c r="AU853" s="1">
        <v>3110815</v>
      </c>
      <c r="AV853" s="1">
        <v>406485</v>
      </c>
      <c r="AW853" s="1">
        <v>465057</v>
      </c>
      <c r="AX853" s="1">
        <v>31</v>
      </c>
      <c r="AY853" s="1">
        <v>275637.67</v>
      </c>
      <c r="AZ853" s="1">
        <v>4422922.5</v>
      </c>
      <c r="BA853" s="1">
        <v>4698560.17</v>
      </c>
      <c r="BB853" s="1">
        <v>5.87</v>
      </c>
      <c r="BC853" s="1">
        <v>94.13</v>
      </c>
      <c r="BD853" s="1">
        <v>2.25</v>
      </c>
      <c r="BE853" s="1">
        <v>334259.20000000001</v>
      </c>
      <c r="BF853" s="1">
        <v>4713375</v>
      </c>
      <c r="BG853" s="1">
        <v>21.64</v>
      </c>
      <c r="BH853" s="1">
        <v>1.29</v>
      </c>
      <c r="BI853" s="1">
        <v>2011</v>
      </c>
      <c r="BJ853" s="1" t="s">
        <v>189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2014</v>
      </c>
      <c r="BQ853" s="1"/>
      <c r="BR853" s="1">
        <v>0</v>
      </c>
      <c r="BS853" s="1" t="s">
        <v>190</v>
      </c>
      <c r="BT853" s="1">
        <v>0</v>
      </c>
      <c r="BU853" s="1">
        <v>0</v>
      </c>
      <c r="BV853" s="1">
        <v>0</v>
      </c>
    </row>
    <row r="854" spans="1:74" x14ac:dyDescent="0.2">
      <c r="A854" s="1">
        <v>1126</v>
      </c>
      <c r="B854" s="1">
        <v>1126</v>
      </c>
      <c r="C854" s="1">
        <v>16980</v>
      </c>
      <c r="D854" s="1"/>
      <c r="E854" s="1" t="s">
        <v>188</v>
      </c>
      <c r="F854" s="1" t="s">
        <v>84</v>
      </c>
      <c r="G854" s="1">
        <v>2006</v>
      </c>
      <c r="H854" s="1">
        <f>IF(L854&gt;0,G854-G853,Check)</f>
        <v>1</v>
      </c>
      <c r="I854" s="1"/>
      <c r="J854" s="1"/>
      <c r="K854" s="1"/>
      <c r="L854" s="1">
        <v>271497060</v>
      </c>
      <c r="M854" s="1">
        <v>103714874</v>
      </c>
      <c r="N854" s="1">
        <v>271497060</v>
      </c>
      <c r="O854" s="1">
        <v>103714874</v>
      </c>
      <c r="P854" s="1">
        <v>4790787</v>
      </c>
      <c r="Q854" s="1">
        <v>443332099</v>
      </c>
      <c r="R854" s="1">
        <v>0.94159322499999998</v>
      </c>
      <c r="S854" s="1">
        <v>6326686332</v>
      </c>
      <c r="T854" s="1">
        <v>9506859</v>
      </c>
      <c r="U854" s="1">
        <v>5961757</v>
      </c>
      <c r="V854" s="1">
        <v>1748441</v>
      </c>
      <c r="W854" s="1">
        <v>101244</v>
      </c>
      <c r="X854" s="1">
        <v>27544</v>
      </c>
      <c r="Y854" s="1">
        <v>28765</v>
      </c>
      <c r="Z854" s="1">
        <v>31390</v>
      </c>
      <c r="AA854" s="1">
        <v>22187</v>
      </c>
      <c r="AB854" s="1">
        <v>9350226</v>
      </c>
      <c r="AC854" s="1">
        <v>11.9</v>
      </c>
      <c r="AD854" s="1">
        <v>7.6</v>
      </c>
      <c r="AE854" s="1">
        <v>80.5</v>
      </c>
      <c r="AF854" s="1">
        <v>26.1</v>
      </c>
      <c r="AG854" s="1">
        <v>63.2</v>
      </c>
      <c r="AH854" s="1">
        <v>10.7</v>
      </c>
      <c r="AI854" s="1">
        <v>3385287</v>
      </c>
      <c r="AJ854" s="1">
        <v>390857</v>
      </c>
      <c r="AK854" s="1">
        <v>1193489</v>
      </c>
      <c r="AL854" s="1">
        <v>1247445</v>
      </c>
      <c r="AM854" s="1">
        <v>396258</v>
      </c>
      <c r="AN854" s="1">
        <v>157238</v>
      </c>
      <c r="AO854" s="1">
        <v>11.55</v>
      </c>
      <c r="AP854" s="1">
        <v>57008</v>
      </c>
      <c r="AQ854" s="1">
        <v>76306</v>
      </c>
      <c r="AR854" s="1">
        <v>30.2</v>
      </c>
      <c r="AS854" s="1">
        <v>46.5</v>
      </c>
      <c r="AT854" s="1">
        <v>23.3</v>
      </c>
      <c r="AU854" s="1">
        <v>3183617</v>
      </c>
      <c r="AV854" s="1">
        <v>408465</v>
      </c>
      <c r="AW854" s="1">
        <v>489818</v>
      </c>
      <c r="AX854" s="1">
        <v>30.7</v>
      </c>
      <c r="AY854" s="1">
        <v>218001</v>
      </c>
      <c r="AZ854" s="1">
        <v>4565087</v>
      </c>
      <c r="BA854" s="1">
        <v>4783088</v>
      </c>
      <c r="BB854" s="1">
        <v>4.5599999999999996</v>
      </c>
      <c r="BC854" s="1">
        <v>95.44</v>
      </c>
      <c r="BD854" s="1">
        <v>2.54</v>
      </c>
      <c r="BE854" s="1">
        <v>334259.20000000001</v>
      </c>
      <c r="BF854" s="1">
        <v>4696487</v>
      </c>
      <c r="BG854" s="1">
        <v>21.65</v>
      </c>
      <c r="BH854" s="1">
        <v>1.25</v>
      </c>
      <c r="BI854" s="1">
        <v>2011</v>
      </c>
      <c r="BJ854" s="1" t="s">
        <v>189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2014</v>
      </c>
      <c r="BQ854" s="1"/>
      <c r="BR854" s="1">
        <v>0</v>
      </c>
      <c r="BS854" s="1" t="s">
        <v>190</v>
      </c>
      <c r="BT854" s="1">
        <v>0</v>
      </c>
      <c r="BU854" s="1">
        <v>0</v>
      </c>
      <c r="BV854" s="1">
        <v>0</v>
      </c>
    </row>
    <row r="855" spans="1:74" x14ac:dyDescent="0.2">
      <c r="A855" s="1">
        <v>1127</v>
      </c>
      <c r="B855" s="1">
        <v>1127</v>
      </c>
      <c r="C855" s="1">
        <v>16980</v>
      </c>
      <c r="D855" s="1"/>
      <c r="E855" s="1" t="s">
        <v>188</v>
      </c>
      <c r="F855" s="1" t="s">
        <v>84</v>
      </c>
      <c r="G855" s="1">
        <v>2007</v>
      </c>
      <c r="H855" s="1">
        <f>IF(L855&gt;0,G855-G854,Check)</f>
        <v>1</v>
      </c>
      <c r="I855" s="1"/>
      <c r="J855" s="1"/>
      <c r="K855" s="1"/>
      <c r="L855" s="1">
        <v>269795228</v>
      </c>
      <c r="M855" s="1">
        <v>106815255</v>
      </c>
      <c r="N855" s="1">
        <v>269795228</v>
      </c>
      <c r="O855" s="1">
        <v>106815255</v>
      </c>
      <c r="P855" s="1">
        <v>5087587</v>
      </c>
      <c r="Q855" s="1">
        <v>439918234</v>
      </c>
      <c r="R855" s="1">
        <v>0.94174660899999996</v>
      </c>
      <c r="S855" s="1">
        <v>6326686332</v>
      </c>
      <c r="T855" s="1">
        <v>9522879</v>
      </c>
      <c r="U855" s="1">
        <v>5972238</v>
      </c>
      <c r="V855" s="1">
        <v>1764092</v>
      </c>
      <c r="W855" s="1">
        <v>107475</v>
      </c>
      <c r="X855" s="1">
        <v>28708</v>
      </c>
      <c r="Y855" s="1">
        <v>29436</v>
      </c>
      <c r="Z855" s="1">
        <v>32580</v>
      </c>
      <c r="AA855" s="1">
        <v>23746</v>
      </c>
      <c r="AB855" s="1">
        <v>9363207</v>
      </c>
      <c r="AC855" s="1">
        <v>11.4</v>
      </c>
      <c r="AD855" s="1">
        <v>7.4</v>
      </c>
      <c r="AE855" s="1">
        <v>81.2</v>
      </c>
      <c r="AF855" s="1">
        <v>25.8</v>
      </c>
      <c r="AG855" s="1">
        <v>63.3</v>
      </c>
      <c r="AH855" s="1">
        <v>10.9</v>
      </c>
      <c r="AI855" s="1">
        <v>3412058</v>
      </c>
      <c r="AJ855" s="1">
        <v>387932</v>
      </c>
      <c r="AK855" s="1">
        <v>1195703</v>
      </c>
      <c r="AL855" s="1">
        <v>1260487</v>
      </c>
      <c r="AM855" s="1">
        <v>406167</v>
      </c>
      <c r="AN855" s="1">
        <v>161769</v>
      </c>
      <c r="AO855" s="1">
        <v>11.37</v>
      </c>
      <c r="AP855" s="1">
        <v>59255</v>
      </c>
      <c r="AQ855" s="1">
        <v>79984</v>
      </c>
      <c r="AR855" s="1">
        <v>28.9</v>
      </c>
      <c r="AS855" s="1">
        <v>46.2</v>
      </c>
      <c r="AT855" s="1">
        <v>24.9</v>
      </c>
      <c r="AU855" s="1">
        <v>3177336</v>
      </c>
      <c r="AV855" s="1">
        <v>408560</v>
      </c>
      <c r="AW855" s="1">
        <v>512056</v>
      </c>
      <c r="AX855" s="1">
        <v>31</v>
      </c>
      <c r="AY855" s="1">
        <v>239689.42</v>
      </c>
      <c r="AZ855" s="1">
        <v>4644985.92</v>
      </c>
      <c r="BA855" s="1">
        <v>4884675.33</v>
      </c>
      <c r="BB855" s="1">
        <v>4.91</v>
      </c>
      <c r="BC855" s="1">
        <v>95.09</v>
      </c>
      <c r="BD855" s="1">
        <v>2.82</v>
      </c>
      <c r="BE855" s="1">
        <v>334259.20000000001</v>
      </c>
      <c r="BF855" s="1">
        <v>4679599</v>
      </c>
      <c r="BG855" s="1">
        <v>21</v>
      </c>
      <c r="BH855" s="1">
        <v>1.21</v>
      </c>
      <c r="BI855" s="1">
        <v>2011</v>
      </c>
      <c r="BJ855" s="1" t="s">
        <v>189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2014</v>
      </c>
      <c r="BQ855" s="1"/>
      <c r="BR855" s="1">
        <v>0</v>
      </c>
      <c r="BS855" s="1" t="s">
        <v>190</v>
      </c>
      <c r="BT855" s="1">
        <v>0</v>
      </c>
      <c r="BU855" s="1">
        <v>0</v>
      </c>
      <c r="BV855" s="1">
        <v>0</v>
      </c>
    </row>
    <row r="856" spans="1:74" x14ac:dyDescent="0.2">
      <c r="A856" s="1">
        <v>1128</v>
      </c>
      <c r="B856" s="1">
        <v>1128</v>
      </c>
      <c r="C856" s="1">
        <v>16980</v>
      </c>
      <c r="D856" s="1"/>
      <c r="E856" s="1" t="s">
        <v>188</v>
      </c>
      <c r="F856" s="1" t="s">
        <v>84</v>
      </c>
      <c r="G856" s="1">
        <v>2008</v>
      </c>
      <c r="H856" s="1">
        <f>IF(L856&gt;0,G856-G855,Check)</f>
        <v>1</v>
      </c>
      <c r="I856" s="1"/>
      <c r="J856" s="1"/>
      <c r="K856" s="1"/>
      <c r="L856" s="1">
        <v>279550450</v>
      </c>
      <c r="M856" s="1">
        <v>104585814</v>
      </c>
      <c r="N856" s="1">
        <v>279550450</v>
      </c>
      <c r="O856" s="1">
        <v>104585814</v>
      </c>
      <c r="P856" s="1">
        <v>4987278</v>
      </c>
      <c r="Q856" s="1">
        <v>460648316</v>
      </c>
      <c r="R856" s="1">
        <v>0.94907543800000005</v>
      </c>
      <c r="S856" s="1">
        <v>6326686332</v>
      </c>
      <c r="T856" s="1">
        <v>9568532</v>
      </c>
      <c r="U856" s="1">
        <v>6001579</v>
      </c>
      <c r="V856" s="1">
        <v>1761945</v>
      </c>
      <c r="W856" s="1">
        <v>115391</v>
      </c>
      <c r="X856" s="1">
        <v>30097</v>
      </c>
      <c r="Y856" s="1">
        <v>30444</v>
      </c>
      <c r="Z856" s="1">
        <v>34879</v>
      </c>
      <c r="AA856" s="1">
        <v>23992</v>
      </c>
      <c r="AB856" s="1">
        <v>9405379</v>
      </c>
      <c r="AC856" s="1">
        <v>11.8</v>
      </c>
      <c r="AD856" s="1">
        <v>7.3</v>
      </c>
      <c r="AE856" s="1">
        <v>80.8</v>
      </c>
      <c r="AF856" s="1">
        <v>25.6</v>
      </c>
      <c r="AG856" s="1">
        <v>63.3</v>
      </c>
      <c r="AH856" s="1">
        <v>11.1</v>
      </c>
      <c r="AI856" s="1">
        <v>3421890</v>
      </c>
      <c r="AJ856" s="1">
        <v>398032</v>
      </c>
      <c r="AK856" s="1">
        <v>1207104</v>
      </c>
      <c r="AL856" s="1">
        <v>1247412</v>
      </c>
      <c r="AM856" s="1">
        <v>409882</v>
      </c>
      <c r="AN856" s="1">
        <v>159460</v>
      </c>
      <c r="AO856" s="1">
        <v>11.63</v>
      </c>
      <c r="AP856" s="1">
        <v>61295</v>
      </c>
      <c r="AQ856" s="1">
        <v>82623</v>
      </c>
      <c r="AR856" s="1">
        <v>28.3</v>
      </c>
      <c r="AS856" s="1">
        <v>44.7</v>
      </c>
      <c r="AT856" s="1">
        <v>27</v>
      </c>
      <c r="AU856" s="1">
        <v>3280831</v>
      </c>
      <c r="AV856" s="1">
        <v>422827</v>
      </c>
      <c r="AW856" s="1">
        <v>523712</v>
      </c>
      <c r="AX856" s="1">
        <v>31.6</v>
      </c>
      <c r="AY856" s="1">
        <v>300526.5</v>
      </c>
      <c r="AZ856" s="1">
        <v>4599924.17</v>
      </c>
      <c r="BA856" s="1">
        <v>4900450.67</v>
      </c>
      <c r="BB856" s="1">
        <v>6.13</v>
      </c>
      <c r="BC856" s="1">
        <v>93.87</v>
      </c>
      <c r="BD856" s="1">
        <v>3.23</v>
      </c>
      <c r="BE856" s="1">
        <v>334259.20000000001</v>
      </c>
      <c r="BF856" s="1">
        <v>4662711</v>
      </c>
      <c r="BG856" s="1">
        <v>20.97</v>
      </c>
      <c r="BH856" s="1">
        <v>1.17</v>
      </c>
      <c r="BI856" s="1">
        <v>2011</v>
      </c>
      <c r="BJ856" s="1" t="s">
        <v>189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2014</v>
      </c>
      <c r="BQ856" s="1"/>
      <c r="BR856" s="1">
        <v>0</v>
      </c>
      <c r="BS856" s="1" t="s">
        <v>190</v>
      </c>
      <c r="BT856" s="1">
        <v>0</v>
      </c>
      <c r="BU856" s="1">
        <v>0</v>
      </c>
      <c r="BV856" s="1">
        <v>0</v>
      </c>
    </row>
    <row r="857" spans="1:74" x14ac:dyDescent="0.2">
      <c r="A857" s="1">
        <v>1129</v>
      </c>
      <c r="B857" s="1">
        <v>1129</v>
      </c>
      <c r="C857" s="1">
        <v>16980</v>
      </c>
      <c r="D857" s="1"/>
      <c r="E857" s="1" t="s">
        <v>188</v>
      </c>
      <c r="F857" s="1" t="s">
        <v>84</v>
      </c>
      <c r="G857" s="1">
        <v>2009</v>
      </c>
      <c r="H857" s="1">
        <f>IF(L857&gt;0,G857-G856,Check)</f>
        <v>1</v>
      </c>
      <c r="I857" s="1"/>
      <c r="J857" s="1"/>
      <c r="K857" s="1"/>
      <c r="L857" s="1">
        <v>278039387</v>
      </c>
      <c r="M857" s="1">
        <v>104847860</v>
      </c>
      <c r="N857" s="1">
        <v>278039387</v>
      </c>
      <c r="O857" s="1">
        <v>104847860</v>
      </c>
      <c r="P857" s="1">
        <v>4887143</v>
      </c>
      <c r="Q857" s="1">
        <v>484394419</v>
      </c>
      <c r="R857" s="1">
        <v>1.1732205200000001</v>
      </c>
      <c r="S857" s="1">
        <v>6326686332</v>
      </c>
      <c r="T857" s="1">
        <v>9580609</v>
      </c>
      <c r="U857" s="1">
        <v>6041883</v>
      </c>
      <c r="V857" s="1">
        <v>1780476</v>
      </c>
      <c r="W857" s="1">
        <v>112330</v>
      </c>
      <c r="X857" s="1">
        <v>28192</v>
      </c>
      <c r="Y857" s="1">
        <v>28670</v>
      </c>
      <c r="Z857" s="1">
        <v>33199</v>
      </c>
      <c r="AA857" s="1">
        <v>24298</v>
      </c>
      <c r="AB857" s="1">
        <v>9420119</v>
      </c>
      <c r="AC857" s="1">
        <v>12.7</v>
      </c>
      <c r="AD857" s="1">
        <v>8.3000000000000007</v>
      </c>
      <c r="AE857" s="1">
        <v>79</v>
      </c>
      <c r="AF857" s="1">
        <v>25.5</v>
      </c>
      <c r="AG857" s="1">
        <v>63.3</v>
      </c>
      <c r="AH857" s="1">
        <v>11.2</v>
      </c>
      <c r="AI857" s="1">
        <v>3399708</v>
      </c>
      <c r="AJ857" s="1">
        <v>410706</v>
      </c>
      <c r="AK857" s="1">
        <v>1203368</v>
      </c>
      <c r="AL857" s="1">
        <v>1239604</v>
      </c>
      <c r="AM857" s="1">
        <v>392886</v>
      </c>
      <c r="AN857" s="1">
        <v>153144</v>
      </c>
      <c r="AO857" s="1">
        <v>12.08</v>
      </c>
      <c r="AP857" s="1">
        <v>58729</v>
      </c>
      <c r="AQ857" s="1">
        <v>79647</v>
      </c>
      <c r="AR857" s="1">
        <v>30</v>
      </c>
      <c r="AS857" s="1">
        <v>44.7</v>
      </c>
      <c r="AT857" s="1">
        <v>25.3</v>
      </c>
      <c r="AU857" s="1">
        <v>3128846</v>
      </c>
      <c r="AV857" s="1">
        <v>387749</v>
      </c>
      <c r="AW857" s="1">
        <v>506221</v>
      </c>
      <c r="AX857" s="1">
        <v>30.7</v>
      </c>
      <c r="AY857" s="1">
        <v>498201.58</v>
      </c>
      <c r="AZ857" s="1">
        <v>4380851.42</v>
      </c>
      <c r="BA857" s="1">
        <v>4879053</v>
      </c>
      <c r="BB857" s="1">
        <v>10.210000000000001</v>
      </c>
      <c r="BC857" s="1">
        <v>89.79</v>
      </c>
      <c r="BD857" s="1">
        <v>2.33</v>
      </c>
      <c r="BE857" s="1">
        <v>334259.20000000001</v>
      </c>
      <c r="BF857" s="1">
        <v>4645823</v>
      </c>
      <c r="BG857" s="1">
        <v>21.45</v>
      </c>
      <c r="BH857" s="1">
        <v>1.17</v>
      </c>
      <c r="BI857" s="1">
        <v>2011</v>
      </c>
      <c r="BJ857" s="1" t="s">
        <v>189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2014</v>
      </c>
      <c r="BQ857" s="1"/>
      <c r="BR857" s="1">
        <v>0</v>
      </c>
      <c r="BS857" s="1" t="s">
        <v>190</v>
      </c>
      <c r="BT857" s="1">
        <v>0</v>
      </c>
      <c r="BU857" s="1">
        <v>0</v>
      </c>
      <c r="BV857" s="1">
        <v>0</v>
      </c>
    </row>
    <row r="858" spans="1:74" x14ac:dyDescent="0.2">
      <c r="A858" s="1">
        <v>1130</v>
      </c>
      <c r="B858" s="1">
        <v>1130</v>
      </c>
      <c r="C858" s="1">
        <v>16980</v>
      </c>
      <c r="D858" s="1"/>
      <c r="E858" s="1" t="s">
        <v>188</v>
      </c>
      <c r="F858" s="1" t="s">
        <v>84</v>
      </c>
      <c r="G858" s="1">
        <v>2010</v>
      </c>
      <c r="H858" s="1">
        <f>IF(L858&gt;0,G858-G857,Check)</f>
        <v>1</v>
      </c>
      <c r="I858" s="1"/>
      <c r="J858" s="1"/>
      <c r="K858" s="1"/>
      <c r="L858" s="1">
        <v>285098802</v>
      </c>
      <c r="M858" s="1">
        <v>111476088</v>
      </c>
      <c r="N858" s="1">
        <v>285098802</v>
      </c>
      <c r="O858" s="1">
        <v>111476088</v>
      </c>
      <c r="P858" s="1">
        <v>4996215</v>
      </c>
      <c r="Q858" s="1">
        <v>492697059</v>
      </c>
      <c r="R858" s="1">
        <v>1.1141635350000001</v>
      </c>
      <c r="S858" s="1">
        <v>6326686332</v>
      </c>
      <c r="T858" s="1">
        <v>9474211</v>
      </c>
      <c r="U858" s="1">
        <v>5964465</v>
      </c>
      <c r="V858" s="1">
        <v>1728785</v>
      </c>
      <c r="W858" s="1">
        <v>111209</v>
      </c>
      <c r="X858" s="1">
        <v>27713</v>
      </c>
      <c r="Y858" s="1">
        <v>28368</v>
      </c>
      <c r="Z858" s="1">
        <v>32897</v>
      </c>
      <c r="AA858" s="1">
        <v>22357</v>
      </c>
      <c r="AB858" s="1">
        <v>9336226</v>
      </c>
      <c r="AC858" s="1"/>
      <c r="AD858" s="1"/>
      <c r="AE858" s="1"/>
      <c r="AF858" s="1">
        <v>25.1</v>
      </c>
      <c r="AG858" s="1">
        <v>63.5</v>
      </c>
      <c r="AH858" s="1">
        <v>11.4</v>
      </c>
      <c r="AI858" s="1">
        <v>3415317</v>
      </c>
      <c r="AJ858" s="1">
        <v>405340</v>
      </c>
      <c r="AK858" s="1">
        <v>1226264</v>
      </c>
      <c r="AL858" s="1">
        <v>1222403</v>
      </c>
      <c r="AM858" s="1">
        <v>406986</v>
      </c>
      <c r="AN858" s="1">
        <v>154324</v>
      </c>
      <c r="AO858" s="1">
        <v>11.87</v>
      </c>
      <c r="AP858" s="1">
        <v>57104</v>
      </c>
      <c r="AQ858" s="1">
        <v>77408</v>
      </c>
      <c r="AR858" s="1">
        <v>30.9</v>
      </c>
      <c r="AS858" s="1">
        <v>44.2</v>
      </c>
      <c r="AT858" s="1">
        <v>24.9</v>
      </c>
      <c r="AU858" s="1">
        <v>3047301</v>
      </c>
      <c r="AV858" s="1">
        <v>366280</v>
      </c>
      <c r="AW858" s="1">
        <v>479370</v>
      </c>
      <c r="AX858" s="1">
        <v>30.7</v>
      </c>
      <c r="AY858" s="1">
        <v>514471.5</v>
      </c>
      <c r="AZ858" s="1">
        <v>4358202.25</v>
      </c>
      <c r="BA858" s="1">
        <v>4872673.75</v>
      </c>
      <c r="BB858" s="1">
        <v>10.56</v>
      </c>
      <c r="BC858" s="1">
        <v>89.44</v>
      </c>
      <c r="BD858" s="1">
        <v>2.78</v>
      </c>
      <c r="BE858" s="1">
        <v>334259.20000000001</v>
      </c>
      <c r="BF858" s="1">
        <v>4628935</v>
      </c>
      <c r="BG858" s="1">
        <v>22.31</v>
      </c>
      <c r="BH858" s="1">
        <v>1.1499999999999999</v>
      </c>
      <c r="BI858" s="1">
        <v>2011</v>
      </c>
      <c r="BJ858" s="1" t="s">
        <v>189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2014</v>
      </c>
      <c r="BQ858" s="1"/>
      <c r="BR858" s="1">
        <v>0</v>
      </c>
      <c r="BS858" s="1" t="s">
        <v>190</v>
      </c>
      <c r="BT858" s="1">
        <v>0</v>
      </c>
      <c r="BU858" s="1">
        <v>0</v>
      </c>
      <c r="BV858" s="1">
        <v>0</v>
      </c>
    </row>
    <row r="859" spans="1:74" x14ac:dyDescent="0.2">
      <c r="A859" s="1">
        <v>1131</v>
      </c>
      <c r="B859" s="1">
        <v>1131</v>
      </c>
      <c r="C859" s="1">
        <v>16980</v>
      </c>
      <c r="D859" s="1"/>
      <c r="E859" s="1" t="s">
        <v>188</v>
      </c>
      <c r="F859" s="1" t="s">
        <v>84</v>
      </c>
      <c r="G859" s="1">
        <v>2011</v>
      </c>
      <c r="H859" s="1">
        <f>IF(L859&gt;0,G859-G858,Check)</f>
        <v>1</v>
      </c>
      <c r="I859" s="1"/>
      <c r="J859" s="1"/>
      <c r="K859" s="1"/>
      <c r="L859" s="1">
        <v>297642623</v>
      </c>
      <c r="M859" s="1">
        <v>110698026</v>
      </c>
      <c r="N859" s="1">
        <v>297642623</v>
      </c>
      <c r="O859" s="1">
        <v>110698026</v>
      </c>
      <c r="P859" s="1">
        <v>5022090</v>
      </c>
      <c r="Q859" s="1">
        <v>510109605</v>
      </c>
      <c r="R859" s="1">
        <v>1.357952499</v>
      </c>
      <c r="S859" s="1">
        <v>6326686332</v>
      </c>
      <c r="T859" s="1">
        <v>9504024</v>
      </c>
      <c r="U859" s="1">
        <v>5969261</v>
      </c>
      <c r="V859" s="1">
        <v>1729388</v>
      </c>
      <c r="W859" s="1">
        <v>115513</v>
      </c>
      <c r="X859" s="1">
        <v>28290</v>
      </c>
      <c r="Y859" s="1">
        <v>29092</v>
      </c>
      <c r="Z859" s="1">
        <v>33793</v>
      </c>
      <c r="AA859" s="1">
        <v>23067</v>
      </c>
      <c r="AB859" s="1">
        <v>9352044</v>
      </c>
      <c r="AC859" s="1"/>
      <c r="AD859" s="1"/>
      <c r="AE859" s="1"/>
      <c r="AF859" s="1">
        <v>24.8</v>
      </c>
      <c r="AG859" s="1">
        <v>63.6</v>
      </c>
      <c r="AH859" s="1">
        <v>11.6</v>
      </c>
      <c r="AI859" s="1">
        <v>3403363</v>
      </c>
      <c r="AJ859" s="1">
        <v>426849</v>
      </c>
      <c r="AK859" s="1">
        <v>1233692</v>
      </c>
      <c r="AL859" s="1">
        <v>1223043</v>
      </c>
      <c r="AM859" s="1">
        <v>379290</v>
      </c>
      <c r="AN859" s="1">
        <v>140489</v>
      </c>
      <c r="AO859" s="1">
        <v>12.54</v>
      </c>
      <c r="AP859" s="1">
        <v>57267</v>
      </c>
      <c r="AQ859" s="1">
        <v>78698</v>
      </c>
      <c r="AR859" s="1">
        <v>31.4</v>
      </c>
      <c r="AS859" s="1">
        <v>43.3</v>
      </c>
      <c r="AT859" s="1">
        <v>25.3</v>
      </c>
      <c r="AU859" s="1">
        <v>3060210</v>
      </c>
      <c r="AV859" s="1">
        <v>370590</v>
      </c>
      <c r="AW859" s="1">
        <v>503535</v>
      </c>
      <c r="AX859" s="1">
        <v>30.9</v>
      </c>
      <c r="AY859" s="1">
        <v>482317.5</v>
      </c>
      <c r="AZ859" s="1">
        <v>4377889.75</v>
      </c>
      <c r="BA859" s="1">
        <v>4860207.25</v>
      </c>
      <c r="BB859" s="1">
        <v>9.92</v>
      </c>
      <c r="BC859" s="1">
        <v>90.08</v>
      </c>
      <c r="BD859" s="1">
        <v>3.53</v>
      </c>
      <c r="BE859" s="1">
        <v>334259.20000000001</v>
      </c>
      <c r="BF859" s="1">
        <v>4612047</v>
      </c>
      <c r="BG859" s="1">
        <v>22.04</v>
      </c>
      <c r="BH859" s="1">
        <v>1.1200000000000001</v>
      </c>
      <c r="BI859" s="1">
        <v>2011</v>
      </c>
      <c r="BJ859" s="1" t="s">
        <v>189</v>
      </c>
      <c r="BK859" s="1">
        <v>1</v>
      </c>
      <c r="BL859" s="1">
        <v>0</v>
      </c>
      <c r="BM859" s="1">
        <v>0</v>
      </c>
      <c r="BN859" s="1">
        <v>0</v>
      </c>
      <c r="BO859" s="1">
        <v>0</v>
      </c>
      <c r="BP859" s="1">
        <v>2014</v>
      </c>
      <c r="BQ859" s="1"/>
      <c r="BR859" s="1">
        <v>0</v>
      </c>
      <c r="BS859" s="1" t="s">
        <v>190</v>
      </c>
      <c r="BT859" s="1">
        <v>0</v>
      </c>
      <c r="BU859" s="1">
        <v>0</v>
      </c>
      <c r="BV859" s="1">
        <v>0</v>
      </c>
    </row>
    <row r="860" spans="1:74" x14ac:dyDescent="0.2">
      <c r="A860" s="1">
        <v>1132</v>
      </c>
      <c r="B860" s="1">
        <v>1132</v>
      </c>
      <c r="C860" s="1">
        <v>16980</v>
      </c>
      <c r="D860" s="1"/>
      <c r="E860" s="1" t="s">
        <v>188</v>
      </c>
      <c r="F860" s="1" t="s">
        <v>84</v>
      </c>
      <c r="G860" s="1">
        <v>2012</v>
      </c>
      <c r="H860" s="1">
        <f>IF(L860&gt;0,G860-G859,Check)</f>
        <v>1</v>
      </c>
      <c r="I860" s="1"/>
      <c r="J860" s="1"/>
      <c r="K860" s="1"/>
      <c r="L860" s="1">
        <v>309109150</v>
      </c>
      <c r="M860" s="1">
        <v>111850004</v>
      </c>
      <c r="N860" s="1">
        <v>309109150</v>
      </c>
      <c r="O860" s="1">
        <v>111850004</v>
      </c>
      <c r="P860" s="1">
        <v>5073653</v>
      </c>
      <c r="Q860" s="1">
        <v>580536774</v>
      </c>
      <c r="R860" s="1">
        <v>1.4841676210000001</v>
      </c>
      <c r="S860" s="1">
        <v>6326686332</v>
      </c>
      <c r="T860" s="1">
        <v>9522446</v>
      </c>
      <c r="U860" s="1">
        <v>5989357</v>
      </c>
      <c r="V860" s="1">
        <v>1726534</v>
      </c>
      <c r="W860" s="1">
        <v>120080</v>
      </c>
      <c r="X860" s="1">
        <v>28875</v>
      </c>
      <c r="Y860" s="1">
        <v>29729</v>
      </c>
      <c r="Z860" s="1">
        <v>34779</v>
      </c>
      <c r="AA860" s="1">
        <v>22268</v>
      </c>
      <c r="AB860" s="1">
        <v>9372358</v>
      </c>
      <c r="AC860" s="1"/>
      <c r="AD860" s="1"/>
      <c r="AE860" s="1"/>
      <c r="AF860" s="1">
        <v>24.5</v>
      </c>
      <c r="AG860" s="1">
        <v>63.4</v>
      </c>
      <c r="AH860" s="1">
        <v>12.1</v>
      </c>
      <c r="AI860" s="1">
        <v>3426426</v>
      </c>
      <c r="AJ860" s="1">
        <v>430868</v>
      </c>
      <c r="AK860" s="1">
        <v>1225967</v>
      </c>
      <c r="AL860" s="1">
        <v>1231663</v>
      </c>
      <c r="AM860" s="1">
        <v>386750</v>
      </c>
      <c r="AN860" s="1">
        <v>151178</v>
      </c>
      <c r="AO860" s="1">
        <v>12.57</v>
      </c>
      <c r="AP860" s="1">
        <v>59261</v>
      </c>
      <c r="AQ860" s="1">
        <v>80886</v>
      </c>
      <c r="AR860" s="1">
        <v>30.4</v>
      </c>
      <c r="AS860" s="1">
        <v>43</v>
      </c>
      <c r="AT860" s="1">
        <v>26.6</v>
      </c>
      <c r="AU860" s="1">
        <v>3131464</v>
      </c>
      <c r="AV860" s="1">
        <v>386872</v>
      </c>
      <c r="AW860" s="1">
        <v>489313</v>
      </c>
      <c r="AX860" s="1">
        <v>30.6</v>
      </c>
      <c r="AY860" s="1">
        <v>446002.67</v>
      </c>
      <c r="AZ860" s="1">
        <v>4438403.92</v>
      </c>
      <c r="BA860" s="1">
        <v>4884406.58</v>
      </c>
      <c r="BB860" s="1">
        <v>9.1300000000000008</v>
      </c>
      <c r="BC860" s="1">
        <v>90.87</v>
      </c>
      <c r="BD860" s="1">
        <v>3.61</v>
      </c>
      <c r="BE860" s="1">
        <v>334259.20000000001</v>
      </c>
      <c r="BF860" s="1">
        <v>4618215</v>
      </c>
      <c r="BG860" s="1">
        <v>22.05</v>
      </c>
      <c r="BH860" s="1">
        <v>1.0900000000000001</v>
      </c>
      <c r="BI860" s="1">
        <v>2011</v>
      </c>
      <c r="BJ860" s="1" t="s">
        <v>189</v>
      </c>
      <c r="BK860" s="1">
        <v>1</v>
      </c>
      <c r="BL860" s="1">
        <v>1</v>
      </c>
      <c r="BM860" s="1">
        <v>0</v>
      </c>
      <c r="BN860" s="1">
        <v>0</v>
      </c>
      <c r="BO860" s="1">
        <v>0</v>
      </c>
      <c r="BP860" s="1">
        <v>2014</v>
      </c>
      <c r="BQ860" s="1"/>
      <c r="BR860" s="1">
        <v>0</v>
      </c>
      <c r="BS860" s="1" t="s">
        <v>190</v>
      </c>
      <c r="BT860" s="1">
        <v>0</v>
      </c>
      <c r="BU860" s="1">
        <v>0</v>
      </c>
      <c r="BV860" s="1">
        <v>0</v>
      </c>
    </row>
    <row r="861" spans="1:74" x14ac:dyDescent="0.2">
      <c r="A861" s="1">
        <v>1133</v>
      </c>
      <c r="B861" s="1">
        <v>1133</v>
      </c>
      <c r="C861" s="1">
        <v>16980</v>
      </c>
      <c r="D861" s="1"/>
      <c r="E861" s="1" t="s">
        <v>188</v>
      </c>
      <c r="F861" s="1" t="s">
        <v>84</v>
      </c>
      <c r="G861" s="1">
        <v>2013</v>
      </c>
      <c r="H861" s="1">
        <f>IF(L861&gt;0,G861-G860,Check)</f>
        <v>1</v>
      </c>
      <c r="I861" s="1"/>
      <c r="J861" s="1"/>
      <c r="K861" s="1"/>
      <c r="L861" s="1">
        <v>306364965</v>
      </c>
      <c r="M861" s="1">
        <v>115648612</v>
      </c>
      <c r="N861" s="1">
        <v>306364965</v>
      </c>
      <c r="O861" s="1">
        <v>115648612</v>
      </c>
      <c r="P861" s="1">
        <v>5313208</v>
      </c>
      <c r="Q861" s="1">
        <v>606991111</v>
      </c>
      <c r="R861" s="1">
        <v>1.2279606700000001</v>
      </c>
      <c r="S861" s="1">
        <v>6326686332</v>
      </c>
      <c r="T861" s="1">
        <v>9537040</v>
      </c>
      <c r="U861" s="1">
        <v>6014976</v>
      </c>
      <c r="V861" s="1">
        <v>1710933</v>
      </c>
      <c r="W861" s="1">
        <v>116305</v>
      </c>
      <c r="X861" s="1">
        <v>29493</v>
      </c>
      <c r="Y861" s="1">
        <v>29883</v>
      </c>
      <c r="Z861" s="1">
        <v>35605</v>
      </c>
      <c r="AA861" s="1">
        <v>22251</v>
      </c>
      <c r="AB861" s="1">
        <v>9375444</v>
      </c>
      <c r="AC861" s="1">
        <v>14.4</v>
      </c>
      <c r="AD861" s="1">
        <v>8.6999999999999993</v>
      </c>
      <c r="AE861" s="1">
        <v>76.900000000000006</v>
      </c>
      <c r="AF861" s="1">
        <v>24.1</v>
      </c>
      <c r="AG861" s="1">
        <v>63.5</v>
      </c>
      <c r="AH861" s="1">
        <v>12.4</v>
      </c>
      <c r="AI861" s="1">
        <v>3450331</v>
      </c>
      <c r="AJ861" s="1">
        <v>414786</v>
      </c>
      <c r="AK861" s="1">
        <v>1254466</v>
      </c>
      <c r="AL861" s="1">
        <v>1227929</v>
      </c>
      <c r="AM861" s="1">
        <v>394051</v>
      </c>
      <c r="AN861" s="1">
        <v>159099</v>
      </c>
      <c r="AO861" s="1">
        <v>12.02</v>
      </c>
      <c r="AP861" s="1">
        <v>60564</v>
      </c>
      <c r="AQ861" s="1">
        <v>83898</v>
      </c>
      <c r="AR861" s="1">
        <v>29.9</v>
      </c>
      <c r="AS861" s="1">
        <v>42.4</v>
      </c>
      <c r="AT861" s="1">
        <v>27.7</v>
      </c>
      <c r="AU861" s="1">
        <v>3178203</v>
      </c>
      <c r="AV861" s="1">
        <v>358954</v>
      </c>
      <c r="AW861" s="1">
        <v>525763</v>
      </c>
      <c r="AX861" s="1">
        <v>30.8</v>
      </c>
      <c r="AY861" s="1">
        <v>444327.83</v>
      </c>
      <c r="AZ861" s="1">
        <v>4460846.25</v>
      </c>
      <c r="BA861" s="1">
        <v>4905174.08</v>
      </c>
      <c r="BB861" s="1">
        <v>9.06</v>
      </c>
      <c r="BC861" s="1">
        <v>90.94</v>
      </c>
      <c r="BD861" s="1">
        <v>3.52</v>
      </c>
      <c r="BE861" s="1">
        <v>334259.20000000001</v>
      </c>
      <c r="BF861" s="1">
        <v>4632411</v>
      </c>
      <c r="BG861" s="1">
        <v>21.77</v>
      </c>
      <c r="BH861" s="1">
        <v>1.08</v>
      </c>
      <c r="BI861" s="1">
        <v>2011</v>
      </c>
      <c r="BJ861" s="1" t="s">
        <v>189</v>
      </c>
      <c r="BK861" s="1">
        <v>1</v>
      </c>
      <c r="BL861" s="1">
        <v>2</v>
      </c>
      <c r="BM861" s="1">
        <v>0</v>
      </c>
      <c r="BN861" s="1">
        <v>0</v>
      </c>
      <c r="BO861" s="1">
        <v>0</v>
      </c>
      <c r="BP861" s="1">
        <v>2014</v>
      </c>
      <c r="BQ861" s="1"/>
      <c r="BR861" s="1">
        <v>0</v>
      </c>
      <c r="BS861" s="1" t="s">
        <v>190</v>
      </c>
      <c r="BT861" s="1">
        <v>0</v>
      </c>
      <c r="BU861" s="1">
        <v>0</v>
      </c>
      <c r="BV861" s="1">
        <v>0</v>
      </c>
    </row>
    <row r="862" spans="1:74" x14ac:dyDescent="0.2">
      <c r="A862" s="1">
        <v>1134</v>
      </c>
      <c r="B862" s="1">
        <v>1134</v>
      </c>
      <c r="C862" s="1">
        <v>16980</v>
      </c>
      <c r="D862" s="1"/>
      <c r="E862" s="1" t="s">
        <v>188</v>
      </c>
      <c r="F862" s="1" t="s">
        <v>84</v>
      </c>
      <c r="G862" s="1">
        <v>2014</v>
      </c>
      <c r="H862" s="1">
        <f>IF(L862&gt;0,G862-G861,Check)</f>
        <v>1</v>
      </c>
      <c r="I862" s="1"/>
      <c r="J862" s="1"/>
      <c r="K862" s="1"/>
      <c r="L862" s="1">
        <v>316140271</v>
      </c>
      <c r="M862" s="1">
        <v>117457146</v>
      </c>
      <c r="N862" s="1">
        <v>316140271</v>
      </c>
      <c r="O862" s="1">
        <v>117457146</v>
      </c>
      <c r="P862" s="1">
        <v>5354715</v>
      </c>
      <c r="Q862" s="1">
        <v>621419078</v>
      </c>
      <c r="R862" s="1">
        <v>1.268897524</v>
      </c>
      <c r="S862" s="1">
        <v>6326686332</v>
      </c>
      <c r="T862" s="1">
        <v>9553810</v>
      </c>
      <c r="U862" s="1">
        <v>6034054</v>
      </c>
      <c r="V862" s="1">
        <v>1712367</v>
      </c>
      <c r="W862" s="1">
        <v>121735</v>
      </c>
      <c r="X862" s="1">
        <v>30434</v>
      </c>
      <c r="Y862" s="1">
        <v>30667</v>
      </c>
      <c r="Z862" s="1">
        <v>36173</v>
      </c>
      <c r="AA862" s="1">
        <v>22325</v>
      </c>
      <c r="AB862" s="1">
        <v>9390163</v>
      </c>
      <c r="AC862" s="1">
        <v>13.9</v>
      </c>
      <c r="AD862" s="1">
        <v>8.6</v>
      </c>
      <c r="AE862" s="1">
        <v>77.5</v>
      </c>
      <c r="AF862" s="1">
        <v>23.7</v>
      </c>
      <c r="AG862" s="1">
        <v>63.5</v>
      </c>
      <c r="AH862" s="1">
        <v>12.8</v>
      </c>
      <c r="AI862" s="1">
        <v>3442174</v>
      </c>
      <c r="AJ862" s="1">
        <v>411092</v>
      </c>
      <c r="AK862" s="1">
        <v>1223915</v>
      </c>
      <c r="AL862" s="1">
        <v>1242207</v>
      </c>
      <c r="AM862" s="1">
        <v>401377</v>
      </c>
      <c r="AN862" s="1">
        <v>163583</v>
      </c>
      <c r="AO862" s="1">
        <v>11.94</v>
      </c>
      <c r="AP862" s="1">
        <v>61598</v>
      </c>
      <c r="AQ862" s="1">
        <v>85507</v>
      </c>
      <c r="AR862" s="1">
        <v>28.7</v>
      </c>
      <c r="AS862" s="1">
        <v>42.4</v>
      </c>
      <c r="AT862" s="1">
        <v>28.9</v>
      </c>
      <c r="AU862" s="1">
        <v>3216985</v>
      </c>
      <c r="AV862" s="1">
        <v>351285</v>
      </c>
      <c r="AW862" s="1">
        <v>540220</v>
      </c>
      <c r="AX862" s="1">
        <v>31.5</v>
      </c>
      <c r="AY862" s="1">
        <v>347291.83</v>
      </c>
      <c r="AZ862" s="1">
        <v>4538522.92</v>
      </c>
      <c r="BA862" s="1">
        <v>4885814.75</v>
      </c>
      <c r="BB862" s="1">
        <v>7.11</v>
      </c>
      <c r="BC862" s="1">
        <v>92.89</v>
      </c>
      <c r="BD862" s="1">
        <v>3.36</v>
      </c>
      <c r="BE862" s="1">
        <v>334259.20000000001</v>
      </c>
      <c r="BF862" s="1">
        <v>4643153</v>
      </c>
      <c r="BG862" s="1">
        <v>21.94</v>
      </c>
      <c r="BH862" s="1">
        <v>1.06</v>
      </c>
      <c r="BI862" s="1">
        <v>2011</v>
      </c>
      <c r="BJ862" s="1" t="s">
        <v>189</v>
      </c>
      <c r="BK862" s="1">
        <v>1</v>
      </c>
      <c r="BL862" s="1">
        <v>3</v>
      </c>
      <c r="BM862" s="1">
        <v>0</v>
      </c>
      <c r="BN862" s="1">
        <v>0</v>
      </c>
      <c r="BO862" s="1">
        <v>0</v>
      </c>
      <c r="BP862" s="1">
        <v>2014</v>
      </c>
      <c r="BQ862" s="1"/>
      <c r="BR862" s="1">
        <v>1</v>
      </c>
      <c r="BS862" s="1" t="s">
        <v>190</v>
      </c>
      <c r="BT862" s="1">
        <v>0</v>
      </c>
      <c r="BU862" s="1">
        <v>0</v>
      </c>
      <c r="BV862" s="1">
        <v>0</v>
      </c>
    </row>
    <row r="863" spans="1:74" x14ac:dyDescent="0.2">
      <c r="A863" s="1">
        <v>1135</v>
      </c>
      <c r="B863" s="1">
        <v>1135</v>
      </c>
      <c r="C863" s="1">
        <v>16980</v>
      </c>
      <c r="D863" s="1"/>
      <c r="E863" s="1" t="s">
        <v>188</v>
      </c>
      <c r="F863" s="1" t="s">
        <v>84</v>
      </c>
      <c r="G863" s="1">
        <v>2015</v>
      </c>
      <c r="H863" s="1">
        <f>IF(L863&gt;0,G863-G862,Check)</f>
        <v>1</v>
      </c>
      <c r="I863" s="1"/>
      <c r="J863" s="1"/>
      <c r="K863" s="1"/>
      <c r="L863" s="1">
        <v>317970449</v>
      </c>
      <c r="M863" s="1">
        <v>118761261</v>
      </c>
      <c r="N863" s="1">
        <v>317970449</v>
      </c>
      <c r="O863" s="1">
        <v>118761261</v>
      </c>
      <c r="P863" s="1">
        <v>5503154</v>
      </c>
      <c r="Q863" s="1">
        <v>657431531</v>
      </c>
      <c r="R863" s="1">
        <v>1.2981547739999999</v>
      </c>
      <c r="S863" s="1">
        <v>6326686332</v>
      </c>
      <c r="T863" s="1">
        <v>9550108</v>
      </c>
      <c r="U863" s="1">
        <v>6028473</v>
      </c>
      <c r="V863" s="1">
        <v>1678597</v>
      </c>
      <c r="W863" s="1">
        <v>125544</v>
      </c>
      <c r="X863" s="1">
        <v>30920</v>
      </c>
      <c r="Y863" s="1">
        <v>30989</v>
      </c>
      <c r="Z863" s="1">
        <v>37410</v>
      </c>
      <c r="AA863" s="1">
        <v>23169</v>
      </c>
      <c r="AB863" s="1">
        <v>9396317</v>
      </c>
      <c r="AC863" s="1">
        <v>13.3</v>
      </c>
      <c r="AD863" s="1">
        <v>8.4</v>
      </c>
      <c r="AE863" s="1">
        <v>78.3</v>
      </c>
      <c r="AF863" s="1">
        <v>23.5</v>
      </c>
      <c r="AG863" s="1">
        <v>63.4</v>
      </c>
      <c r="AH863" s="1">
        <v>13.1</v>
      </c>
      <c r="AI863" s="1">
        <v>3470993</v>
      </c>
      <c r="AJ863" s="1">
        <v>419016</v>
      </c>
      <c r="AK863" s="1">
        <v>1254459</v>
      </c>
      <c r="AL863" s="1">
        <v>1221086</v>
      </c>
      <c r="AM863" s="1">
        <v>410999</v>
      </c>
      <c r="AN863" s="1">
        <v>165433</v>
      </c>
      <c r="AO863" s="1">
        <v>12.07</v>
      </c>
      <c r="AP863" s="1">
        <v>63153</v>
      </c>
      <c r="AQ863" s="1">
        <v>88925</v>
      </c>
      <c r="AR863" s="1">
        <v>28.3</v>
      </c>
      <c r="AS863" s="1">
        <v>41.2</v>
      </c>
      <c r="AT863" s="1">
        <v>30.5</v>
      </c>
      <c r="AU863" s="1">
        <v>3246785</v>
      </c>
      <c r="AV863" s="1">
        <v>350799</v>
      </c>
      <c r="AW863" s="1">
        <v>550763</v>
      </c>
      <c r="AX863" s="1">
        <v>31.8</v>
      </c>
      <c r="AY863" s="1">
        <v>289138.33</v>
      </c>
      <c r="AZ863" s="1">
        <v>4600978.25</v>
      </c>
      <c r="BA863" s="1">
        <v>4890116.58</v>
      </c>
      <c r="BB863" s="1">
        <v>5.91</v>
      </c>
      <c r="BC863" s="1">
        <v>94.09</v>
      </c>
      <c r="BD863" s="1">
        <v>2.4</v>
      </c>
      <c r="BE863" s="1">
        <v>334259.20000000001</v>
      </c>
      <c r="BF863" s="1">
        <v>4656839</v>
      </c>
      <c r="BG863" s="1">
        <v>21.58</v>
      </c>
      <c r="BH863" s="1">
        <v>1.06</v>
      </c>
      <c r="BI863" s="1">
        <v>2011</v>
      </c>
      <c r="BJ863" s="1" t="s">
        <v>189</v>
      </c>
      <c r="BK863" s="1">
        <v>1</v>
      </c>
      <c r="BL863" s="1">
        <v>4</v>
      </c>
      <c r="BM863" s="1">
        <v>469</v>
      </c>
      <c r="BN863" s="1">
        <v>0</v>
      </c>
      <c r="BO863" s="1">
        <v>0</v>
      </c>
      <c r="BP863" s="1">
        <v>2014</v>
      </c>
      <c r="BQ863" s="1"/>
      <c r="BR863" s="1">
        <v>1</v>
      </c>
      <c r="BS863" s="1" t="s">
        <v>190</v>
      </c>
      <c r="BT863" s="1">
        <v>0</v>
      </c>
      <c r="BU863" s="1">
        <v>0</v>
      </c>
      <c r="BV863" s="1">
        <v>0</v>
      </c>
    </row>
    <row r="864" spans="1:74" x14ac:dyDescent="0.2">
      <c r="A864" s="1">
        <v>1136</v>
      </c>
      <c r="B864" s="1">
        <v>1136</v>
      </c>
      <c r="C864" s="1">
        <v>16980</v>
      </c>
      <c r="D864" s="1"/>
      <c r="E864" s="1" t="s">
        <v>188</v>
      </c>
      <c r="F864" s="1" t="s">
        <v>84</v>
      </c>
      <c r="G864" s="1">
        <v>2016</v>
      </c>
      <c r="H864" s="1">
        <f>IF(L864&gt;0,G864-G863,Check)</f>
        <v>1</v>
      </c>
      <c r="I864" s="1"/>
      <c r="J864" s="1"/>
      <c r="K864" s="1"/>
      <c r="L864" s="1">
        <v>314490643</v>
      </c>
      <c r="M864" s="1">
        <v>119583971</v>
      </c>
      <c r="N864" s="1">
        <v>314490643</v>
      </c>
      <c r="O864" s="1">
        <v>119583971</v>
      </c>
      <c r="P864" s="1">
        <v>5553964</v>
      </c>
      <c r="Q864" s="1">
        <v>664459598</v>
      </c>
      <c r="R864" s="1">
        <v>1.304020212</v>
      </c>
      <c r="S864" s="1">
        <v>6326686332</v>
      </c>
      <c r="T864" s="1">
        <v>9512968</v>
      </c>
      <c r="U864" s="1">
        <v>6010784</v>
      </c>
      <c r="V864" s="1">
        <v>1699900</v>
      </c>
      <c r="W864" s="1">
        <v>126850</v>
      </c>
      <c r="X864" s="1">
        <v>31576</v>
      </c>
      <c r="Y864" s="1">
        <v>31480</v>
      </c>
      <c r="Z864" s="1">
        <v>38720</v>
      </c>
      <c r="AA864" s="1">
        <v>25335</v>
      </c>
      <c r="AB864" s="1">
        <v>9351011</v>
      </c>
      <c r="AC864" s="1">
        <v>12.4</v>
      </c>
      <c r="AD864" s="1">
        <v>7.7</v>
      </c>
      <c r="AE864" s="1">
        <v>79.900000000000006</v>
      </c>
      <c r="AF864" s="1">
        <v>23.3</v>
      </c>
      <c r="AG864" s="1">
        <v>63.1</v>
      </c>
      <c r="AH864" s="1">
        <v>13.6</v>
      </c>
      <c r="AI864" s="1">
        <v>3491635</v>
      </c>
      <c r="AJ864" s="1">
        <v>428873</v>
      </c>
      <c r="AK864" s="1">
        <v>1214412</v>
      </c>
      <c r="AL864" s="1">
        <v>1252622</v>
      </c>
      <c r="AM864" s="1">
        <v>419350</v>
      </c>
      <c r="AN864" s="1">
        <v>176378</v>
      </c>
      <c r="AO864" s="1">
        <v>12.28</v>
      </c>
      <c r="AP864" s="1">
        <v>66020</v>
      </c>
      <c r="AQ864" s="1">
        <v>91509</v>
      </c>
      <c r="AR864" s="1">
        <v>27.3</v>
      </c>
      <c r="AS864" s="1">
        <v>40.9</v>
      </c>
      <c r="AT864" s="1">
        <v>31.8</v>
      </c>
      <c r="AU864" s="1">
        <v>3265435</v>
      </c>
      <c r="AV864" s="1">
        <v>354270</v>
      </c>
      <c r="AW864" s="1">
        <v>555012</v>
      </c>
      <c r="AX864" s="1">
        <v>31.8</v>
      </c>
      <c r="AY864" s="1">
        <v>284165.92</v>
      </c>
      <c r="AZ864" s="1">
        <v>4655368.25</v>
      </c>
      <c r="BA864" s="1">
        <v>4939534.17</v>
      </c>
      <c r="BB864" s="1">
        <v>5.75</v>
      </c>
      <c r="BC864" s="1">
        <v>94.25</v>
      </c>
      <c r="BD864" s="1">
        <v>2.15</v>
      </c>
      <c r="BE864" s="1">
        <v>334259.20000000001</v>
      </c>
      <c r="BF864" s="1">
        <v>4648233</v>
      </c>
      <c r="BG864" s="1">
        <v>21.53</v>
      </c>
      <c r="BH864" s="1">
        <v>1.05</v>
      </c>
      <c r="BI864" s="1">
        <v>2011</v>
      </c>
      <c r="BJ864" s="1" t="s">
        <v>189</v>
      </c>
      <c r="BK864" s="1">
        <v>1</v>
      </c>
      <c r="BL864" s="1">
        <v>5</v>
      </c>
      <c r="BM864" s="1">
        <v>585</v>
      </c>
      <c r="BN864" s="1">
        <v>0</v>
      </c>
      <c r="BO864" s="1">
        <v>0</v>
      </c>
      <c r="BP864" s="1">
        <v>2014</v>
      </c>
      <c r="BQ864" s="1"/>
      <c r="BR864" s="1">
        <v>1</v>
      </c>
      <c r="BS864" s="1" t="s">
        <v>190</v>
      </c>
      <c r="BT864" s="1">
        <v>0</v>
      </c>
      <c r="BU864" s="1">
        <v>0</v>
      </c>
      <c r="BV864" s="1">
        <v>0</v>
      </c>
    </row>
    <row r="865" spans="1:74" x14ac:dyDescent="0.2">
      <c r="A865" s="1">
        <v>1137</v>
      </c>
      <c r="B865" s="1">
        <v>1137</v>
      </c>
      <c r="C865" s="1">
        <v>16980</v>
      </c>
      <c r="D865" s="1"/>
      <c r="E865" s="1" t="s">
        <v>188</v>
      </c>
      <c r="F865" s="1" t="s">
        <v>84</v>
      </c>
      <c r="G865" s="1">
        <v>2017</v>
      </c>
      <c r="H865" s="1">
        <f>IF(L865&gt;0,G865-G864,Check)</f>
        <v>1</v>
      </c>
      <c r="I865" s="1"/>
      <c r="J865" s="1"/>
      <c r="K865" s="1"/>
      <c r="L865" s="1">
        <v>304297224</v>
      </c>
      <c r="M865" s="1">
        <v>121502210</v>
      </c>
      <c r="N865" s="1">
        <v>304297224</v>
      </c>
      <c r="O865" s="1">
        <v>121502210</v>
      </c>
      <c r="P865" s="1">
        <v>5645186</v>
      </c>
      <c r="Q865" s="1">
        <v>671955736</v>
      </c>
      <c r="R865" s="1">
        <v>1.386214158</v>
      </c>
      <c r="S865" s="1">
        <v>6326686332</v>
      </c>
      <c r="T865" s="1">
        <v>9533895</v>
      </c>
      <c r="U865" s="1">
        <v>5996531</v>
      </c>
      <c r="V865" s="1">
        <v>1689616</v>
      </c>
      <c r="W865" s="1">
        <v>127747</v>
      </c>
      <c r="X865" s="1">
        <v>33005</v>
      </c>
      <c r="Y865" s="1">
        <v>33067</v>
      </c>
      <c r="Z865" s="1">
        <v>39703</v>
      </c>
      <c r="AA865" s="1">
        <v>26642</v>
      </c>
      <c r="AB865" s="1">
        <v>9377896</v>
      </c>
      <c r="AC865" s="1">
        <v>11.8</v>
      </c>
      <c r="AD865" s="1">
        <v>7.7</v>
      </c>
      <c r="AE865" s="1">
        <v>80.599999999999994</v>
      </c>
      <c r="AF865" s="1">
        <v>23</v>
      </c>
      <c r="AG865" s="1">
        <v>62.8</v>
      </c>
      <c r="AH865" s="1">
        <v>14.2</v>
      </c>
      <c r="AI865" s="1">
        <v>3488312</v>
      </c>
      <c r="AJ865" s="1">
        <v>422397</v>
      </c>
      <c r="AK865" s="1">
        <v>1221431</v>
      </c>
      <c r="AL865" s="1">
        <v>1245326</v>
      </c>
      <c r="AM865" s="1">
        <v>426334</v>
      </c>
      <c r="AN865" s="1">
        <v>172824</v>
      </c>
      <c r="AO865" s="1">
        <v>12.11</v>
      </c>
      <c r="AP865" s="1">
        <v>68403</v>
      </c>
      <c r="AQ865" s="1">
        <v>95010</v>
      </c>
      <c r="AR865" s="1">
        <v>25.9</v>
      </c>
      <c r="AS865" s="1">
        <v>41</v>
      </c>
      <c r="AT865" s="1">
        <v>33.1</v>
      </c>
      <c r="AU865" s="1">
        <v>3257075</v>
      </c>
      <c r="AV865" s="1">
        <v>354747</v>
      </c>
      <c r="AW865" s="1">
        <v>570492</v>
      </c>
      <c r="AX865" s="1">
        <v>31.8</v>
      </c>
      <c r="AY865" s="1">
        <v>242105.92</v>
      </c>
      <c r="AZ865" s="1">
        <v>4670691.5</v>
      </c>
      <c r="BA865" s="1">
        <v>4912797.42</v>
      </c>
      <c r="BB865" s="1">
        <v>4.93</v>
      </c>
      <c r="BC865" s="1">
        <v>95.07</v>
      </c>
      <c r="BD865" s="1">
        <v>2.41</v>
      </c>
      <c r="BE865" s="1">
        <v>334259.20000000001</v>
      </c>
      <c r="BF865" s="1">
        <v>4662797</v>
      </c>
      <c r="BG865" s="1">
        <v>21.52</v>
      </c>
      <c r="BH865" s="1">
        <v>1.02</v>
      </c>
      <c r="BI865" s="1">
        <v>2011</v>
      </c>
      <c r="BJ865" s="1" t="s">
        <v>189</v>
      </c>
      <c r="BK865" s="1">
        <v>1</v>
      </c>
      <c r="BL865" s="1">
        <v>6</v>
      </c>
      <c r="BM865" s="1">
        <v>577</v>
      </c>
      <c r="BN865" s="1">
        <v>0</v>
      </c>
      <c r="BO865" s="1">
        <v>0</v>
      </c>
      <c r="BP865" s="1">
        <v>2014</v>
      </c>
      <c r="BQ865" s="1"/>
      <c r="BR865" s="1">
        <v>1</v>
      </c>
      <c r="BS865" s="1" t="s">
        <v>190</v>
      </c>
      <c r="BT865" s="1">
        <v>0</v>
      </c>
      <c r="BU865" s="1">
        <v>0</v>
      </c>
      <c r="BV865" s="1">
        <v>0</v>
      </c>
    </row>
    <row r="866" spans="1:74" x14ac:dyDescent="0.2">
      <c r="A866" s="1">
        <v>1138</v>
      </c>
      <c r="B866" s="1">
        <v>1138</v>
      </c>
      <c r="C866" s="1">
        <v>16980</v>
      </c>
      <c r="D866" s="1"/>
      <c r="E866" s="1" t="s">
        <v>188</v>
      </c>
      <c r="F866" s="1" t="s">
        <v>84</v>
      </c>
      <c r="G866" s="1">
        <v>2018</v>
      </c>
      <c r="H866" s="1">
        <f>IF(L866&gt;0,G866-G865,Check)</f>
        <v>1</v>
      </c>
      <c r="I866" s="1"/>
      <c r="J866" s="1"/>
      <c r="K866" s="1"/>
      <c r="L866" s="1">
        <v>297780958</v>
      </c>
      <c r="M866" s="1">
        <v>121364973</v>
      </c>
      <c r="N866" s="1">
        <v>297780958</v>
      </c>
      <c r="O866" s="1">
        <v>121364973</v>
      </c>
      <c r="P866" s="1">
        <v>5646625</v>
      </c>
      <c r="Q866" s="1">
        <v>679334856.29999995</v>
      </c>
      <c r="R866" s="1">
        <v>1.4668114969999999</v>
      </c>
      <c r="S866" s="1">
        <v>6326686332</v>
      </c>
      <c r="T866" s="1">
        <v>9540305.25</v>
      </c>
      <c r="U866" s="1">
        <v>5981419</v>
      </c>
      <c r="V866" s="1">
        <v>1687228.75</v>
      </c>
      <c r="W866" s="1">
        <v>128746.25</v>
      </c>
      <c r="X866" s="1">
        <v>34240.75</v>
      </c>
      <c r="Y866" s="1">
        <v>34380</v>
      </c>
      <c r="Z866" s="1">
        <v>40767.75</v>
      </c>
      <c r="AA866" s="1">
        <v>28163.75</v>
      </c>
      <c r="AB866" s="1">
        <v>9386733.25</v>
      </c>
      <c r="AC866" s="1">
        <v>11.13</v>
      </c>
      <c r="AD866" s="1">
        <v>7.53</v>
      </c>
      <c r="AE866" s="1">
        <v>81.53</v>
      </c>
      <c r="AF866" s="1">
        <v>22.73</v>
      </c>
      <c r="AG866" s="1">
        <v>62.5</v>
      </c>
      <c r="AH866" s="1">
        <v>14.78</v>
      </c>
      <c r="AI866" s="1">
        <v>3490980.25</v>
      </c>
      <c r="AJ866" s="1">
        <v>420004.25</v>
      </c>
      <c r="AK866" s="1">
        <v>1216683.5</v>
      </c>
      <c r="AL866" s="1">
        <v>1247738</v>
      </c>
      <c r="AM866" s="1">
        <v>433659.75</v>
      </c>
      <c r="AN866" s="1">
        <v>172894.75</v>
      </c>
      <c r="AO866" s="1">
        <v>12.03</v>
      </c>
      <c r="AP866" s="1">
        <v>70907</v>
      </c>
      <c r="AQ866" s="1">
        <v>98281.75</v>
      </c>
      <c r="AR866" s="1">
        <v>24.6</v>
      </c>
      <c r="AS866" s="1">
        <v>41</v>
      </c>
      <c r="AT866" s="1">
        <v>34.4</v>
      </c>
      <c r="AU866" s="1">
        <v>3255467.5</v>
      </c>
      <c r="AV866" s="1">
        <v>355972.5</v>
      </c>
      <c r="AW866" s="1">
        <v>583164.25</v>
      </c>
      <c r="AX866" s="1">
        <v>31.8</v>
      </c>
      <c r="AY866" s="1">
        <v>203458.18</v>
      </c>
      <c r="AZ866" s="1">
        <v>4686381.09</v>
      </c>
      <c r="BA866" s="1">
        <v>4889839.2699999996</v>
      </c>
      <c r="BB866" s="1">
        <v>4.16</v>
      </c>
      <c r="BC866" s="1">
        <v>95.84</v>
      </c>
      <c r="BD866" s="1">
        <v>2.72</v>
      </c>
      <c r="BE866" s="1"/>
      <c r="BF866" s="1">
        <v>4671568.5</v>
      </c>
      <c r="BG866" s="1">
        <v>21.49</v>
      </c>
      <c r="BH866" s="1">
        <v>1</v>
      </c>
      <c r="BI866" s="1">
        <v>2011</v>
      </c>
      <c r="BJ866" s="1" t="s">
        <v>189</v>
      </c>
      <c r="BK866" s="1">
        <v>1</v>
      </c>
      <c r="BL866" s="1">
        <v>7</v>
      </c>
      <c r="BM866" s="1">
        <v>611</v>
      </c>
      <c r="BN866" s="1">
        <v>0</v>
      </c>
      <c r="BO866" s="1">
        <v>0</v>
      </c>
      <c r="BP866" s="1">
        <v>2014</v>
      </c>
      <c r="BQ866" s="1"/>
      <c r="BR866" s="1">
        <v>1</v>
      </c>
      <c r="BS866" s="1" t="s">
        <v>190</v>
      </c>
      <c r="BT866" s="1">
        <v>99</v>
      </c>
      <c r="BU866" s="1">
        <v>100</v>
      </c>
      <c r="BV866" s="1">
        <v>81</v>
      </c>
    </row>
    <row r="867" spans="1:74" x14ac:dyDescent="0.2">
      <c r="A867" s="1">
        <v>1139</v>
      </c>
      <c r="B867" s="1">
        <v>1139</v>
      </c>
      <c r="C867" s="1">
        <v>17020</v>
      </c>
      <c r="D867" s="1"/>
      <c r="E867" s="1" t="s">
        <v>191</v>
      </c>
      <c r="F867" s="1" t="s">
        <v>72</v>
      </c>
      <c r="G867" s="1">
        <v>2002</v>
      </c>
      <c r="H867" s="1">
        <f>IF(L867&gt;0,G867-G866,Check)</f>
        <v>-16</v>
      </c>
      <c r="I867" s="1"/>
      <c r="J867" s="1"/>
      <c r="K867" s="1"/>
      <c r="L867" s="1">
        <v>829496</v>
      </c>
      <c r="M867" s="1">
        <v>462764</v>
      </c>
      <c r="N867" s="1">
        <v>829496</v>
      </c>
      <c r="O867" s="1">
        <v>462764</v>
      </c>
      <c r="P867" s="1">
        <v>40606</v>
      </c>
      <c r="Q867" s="1">
        <v>431931</v>
      </c>
      <c r="R867" s="1">
        <v>0.52071498799999905</v>
      </c>
      <c r="S867" s="1">
        <v>89120274</v>
      </c>
      <c r="T867" s="1">
        <v>187337.5938</v>
      </c>
      <c r="U867" s="1">
        <v>126846.7188</v>
      </c>
      <c r="V867" s="1">
        <v>46543.328130000002</v>
      </c>
      <c r="W867" s="1">
        <v>3910.03125</v>
      </c>
      <c r="X867" s="1">
        <v>22009.4375</v>
      </c>
      <c r="Y867" s="1">
        <v>23254.078130000002</v>
      </c>
      <c r="Z867" s="1">
        <v>21521</v>
      </c>
      <c r="AA867" s="1">
        <v>45600.640630000002</v>
      </c>
      <c r="AB867" s="1">
        <v>192661.75</v>
      </c>
      <c r="AC867" s="1">
        <v>26.89</v>
      </c>
      <c r="AD867" s="1">
        <v>7.52</v>
      </c>
      <c r="AE867" s="1">
        <v>65.760000000000005</v>
      </c>
      <c r="AF867" s="1">
        <v>25.18</v>
      </c>
      <c r="AG867" s="1">
        <v>60.46</v>
      </c>
      <c r="AH867" s="1">
        <v>14.36</v>
      </c>
      <c r="AI867" s="1">
        <v>77069.84</v>
      </c>
      <c r="AJ867" s="1">
        <v>4481.4399999999996</v>
      </c>
      <c r="AK867" s="1">
        <v>21556.94</v>
      </c>
      <c r="AL867" s="1">
        <v>31869.919999999998</v>
      </c>
      <c r="AM867" s="1">
        <v>11844.64</v>
      </c>
      <c r="AN867" s="1">
        <v>7316.91</v>
      </c>
      <c r="AO867" s="1">
        <v>5.81</v>
      </c>
      <c r="AP867" s="1">
        <v>27344.859380000002</v>
      </c>
      <c r="AQ867" s="1">
        <v>44118.8125</v>
      </c>
      <c r="AR867" s="1">
        <v>55.83</v>
      </c>
      <c r="AS867" s="1">
        <v>32.270000000000003</v>
      </c>
      <c r="AT867" s="1">
        <v>11.9</v>
      </c>
      <c r="AU867" s="1">
        <v>59955.61</v>
      </c>
      <c r="AV867" s="1">
        <v>12027.75</v>
      </c>
      <c r="AW867" s="1">
        <v>-3874.03</v>
      </c>
      <c r="AX867" s="1">
        <v>26.89</v>
      </c>
      <c r="AY867" s="1">
        <v>7129.08</v>
      </c>
      <c r="AZ867" s="1">
        <v>89967.5</v>
      </c>
      <c r="BA867" s="1">
        <v>97096.58</v>
      </c>
      <c r="BB867" s="1">
        <v>7.35</v>
      </c>
      <c r="BC867" s="1">
        <v>92.65</v>
      </c>
      <c r="BD867" s="1">
        <v>1.5</v>
      </c>
      <c r="BE867" s="1"/>
      <c r="BF867" s="1">
        <v>28031</v>
      </c>
      <c r="BG867" s="1">
        <v>11.4</v>
      </c>
      <c r="BH867" s="1">
        <v>1.4</v>
      </c>
      <c r="BI867" s="1">
        <v>2015</v>
      </c>
      <c r="BJ867" s="1" t="s">
        <v>192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/>
      <c r="BQ867" s="1"/>
      <c r="BR867" s="1">
        <v>0</v>
      </c>
      <c r="BS867" s="1"/>
      <c r="BT867" s="1">
        <v>0</v>
      </c>
      <c r="BU867" s="1">
        <v>0</v>
      </c>
      <c r="BV867" s="1">
        <v>0</v>
      </c>
    </row>
    <row r="868" spans="1:74" x14ac:dyDescent="0.2">
      <c r="A868" s="1">
        <v>1140</v>
      </c>
      <c r="B868" s="1">
        <v>1140</v>
      </c>
      <c r="C868" s="1">
        <v>17020</v>
      </c>
      <c r="D868" s="1"/>
      <c r="E868" s="1" t="s">
        <v>191</v>
      </c>
      <c r="F868" s="1" t="s">
        <v>72</v>
      </c>
      <c r="G868" s="1">
        <v>2003</v>
      </c>
      <c r="H868" s="1">
        <f>IF(L868&gt;0,G868-G867,Check)</f>
        <v>1</v>
      </c>
      <c r="I868" s="1"/>
      <c r="J868" s="1"/>
      <c r="K868" s="1"/>
      <c r="L868" s="1">
        <v>833640</v>
      </c>
      <c r="M868" s="1">
        <v>498779</v>
      </c>
      <c r="N868" s="1">
        <v>833640</v>
      </c>
      <c r="O868" s="1">
        <v>498779</v>
      </c>
      <c r="P868" s="1">
        <v>42200</v>
      </c>
      <c r="Q868" s="1">
        <v>426036</v>
      </c>
      <c r="R868" s="1">
        <v>0.51105513199999997</v>
      </c>
      <c r="S868" s="1">
        <v>89120274</v>
      </c>
      <c r="T868" s="1">
        <v>194256.625</v>
      </c>
      <c r="U868" s="1">
        <v>131686.125</v>
      </c>
      <c r="V868" s="1">
        <v>47795.6875</v>
      </c>
      <c r="W868" s="1">
        <v>3236.875</v>
      </c>
      <c r="X868" s="1">
        <v>21294.25</v>
      </c>
      <c r="Y868" s="1">
        <v>21981.6875</v>
      </c>
      <c r="Z868" s="1">
        <v>21458</v>
      </c>
      <c r="AA868" s="1">
        <v>39515.4375</v>
      </c>
      <c r="AB868" s="1">
        <v>197160</v>
      </c>
      <c r="AC868" s="1">
        <v>24.43</v>
      </c>
      <c r="AD868" s="1">
        <v>8.83</v>
      </c>
      <c r="AE868" s="1">
        <v>66.86</v>
      </c>
      <c r="AF868" s="1">
        <v>24.28</v>
      </c>
      <c r="AG868" s="1">
        <v>61.24</v>
      </c>
      <c r="AH868" s="1">
        <v>14.48</v>
      </c>
      <c r="AI868" s="1">
        <v>79089.63</v>
      </c>
      <c r="AJ868" s="1">
        <v>4823.25</v>
      </c>
      <c r="AK868" s="1">
        <v>23087.25</v>
      </c>
      <c r="AL868" s="1">
        <v>31979.31</v>
      </c>
      <c r="AM868" s="1">
        <v>12129.44</v>
      </c>
      <c r="AN868" s="1">
        <v>7070.38</v>
      </c>
      <c r="AO868" s="1">
        <v>6.1</v>
      </c>
      <c r="AP868" s="1">
        <v>30489.5625</v>
      </c>
      <c r="AQ868" s="1">
        <v>46402.75</v>
      </c>
      <c r="AR868" s="1">
        <v>53.19</v>
      </c>
      <c r="AS868" s="1">
        <v>34.83</v>
      </c>
      <c r="AT868" s="1">
        <v>11.98</v>
      </c>
      <c r="AU868" s="1">
        <v>62047.56</v>
      </c>
      <c r="AV868" s="1">
        <v>11290</v>
      </c>
      <c r="AW868" s="1">
        <v>-2516.88</v>
      </c>
      <c r="AX868" s="1">
        <v>25.13</v>
      </c>
      <c r="AY868" s="1">
        <v>7410.58</v>
      </c>
      <c r="AZ868" s="1">
        <v>90884.67</v>
      </c>
      <c r="BA868" s="1">
        <v>98295.25</v>
      </c>
      <c r="BB868" s="1">
        <v>7.54</v>
      </c>
      <c r="BC868" s="1">
        <v>92.46</v>
      </c>
      <c r="BD868" s="1">
        <v>1.82</v>
      </c>
      <c r="BE868" s="1"/>
      <c r="BF868" s="1">
        <v>28879</v>
      </c>
      <c r="BG868" s="1">
        <v>11.82</v>
      </c>
      <c r="BH868" s="1">
        <v>1.37</v>
      </c>
      <c r="BI868" s="1">
        <v>2015</v>
      </c>
      <c r="BJ868" s="1" t="s">
        <v>192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/>
      <c r="BQ868" s="1"/>
      <c r="BR868" s="1">
        <v>0</v>
      </c>
      <c r="BS868" s="1"/>
      <c r="BT868" s="1">
        <v>0</v>
      </c>
      <c r="BU868" s="1">
        <v>0</v>
      </c>
      <c r="BV868" s="1">
        <v>0</v>
      </c>
    </row>
    <row r="869" spans="1:74" x14ac:dyDescent="0.2">
      <c r="A869" s="1">
        <v>1141</v>
      </c>
      <c r="B869" s="1">
        <v>1141</v>
      </c>
      <c r="C869" s="1">
        <v>17020</v>
      </c>
      <c r="D869" s="1"/>
      <c r="E869" s="1" t="s">
        <v>191</v>
      </c>
      <c r="F869" s="1" t="s">
        <v>72</v>
      </c>
      <c r="G869" s="1">
        <v>2004</v>
      </c>
      <c r="H869" s="1">
        <f>IF(L869&gt;0,G869-G868,Check)</f>
        <v>1</v>
      </c>
      <c r="I869" s="1"/>
      <c r="J869" s="1"/>
      <c r="K869" s="1"/>
      <c r="L869" s="1">
        <v>852082</v>
      </c>
      <c r="M869" s="1">
        <v>585145</v>
      </c>
      <c r="N869" s="1">
        <v>852082</v>
      </c>
      <c r="O869" s="1">
        <v>585145</v>
      </c>
      <c r="P869" s="1">
        <v>46855</v>
      </c>
      <c r="Q869" s="1">
        <v>447860</v>
      </c>
      <c r="R869" s="1">
        <v>0.52560669000000004</v>
      </c>
      <c r="S869" s="1">
        <v>89120274</v>
      </c>
      <c r="T869" s="1">
        <v>201254.5</v>
      </c>
      <c r="U869" s="1">
        <v>136534.5</v>
      </c>
      <c r="V869" s="1">
        <v>49171.25</v>
      </c>
      <c r="W869" s="1">
        <v>2547.5</v>
      </c>
      <c r="X869" s="1">
        <v>20581</v>
      </c>
      <c r="Y869" s="1">
        <v>20696.25</v>
      </c>
      <c r="Z869" s="1">
        <v>21369</v>
      </c>
      <c r="AA869" s="1">
        <v>33519.25</v>
      </c>
      <c r="AB869" s="1">
        <v>201665</v>
      </c>
      <c r="AC869" s="1">
        <v>21.9</v>
      </c>
      <c r="AD869" s="1">
        <v>10.1</v>
      </c>
      <c r="AE869" s="1">
        <v>68.05</v>
      </c>
      <c r="AF869" s="1">
        <v>23.38</v>
      </c>
      <c r="AG869" s="1">
        <v>62.03</v>
      </c>
      <c r="AH869" s="1">
        <v>14.6</v>
      </c>
      <c r="AI869" s="1">
        <v>81142.5</v>
      </c>
      <c r="AJ869" s="1">
        <v>5148</v>
      </c>
      <c r="AK869" s="1">
        <v>24661</v>
      </c>
      <c r="AL869" s="1">
        <v>32096.75</v>
      </c>
      <c r="AM869" s="1">
        <v>12438.25</v>
      </c>
      <c r="AN869" s="1">
        <v>6798.5</v>
      </c>
      <c r="AO869" s="1">
        <v>6.34</v>
      </c>
      <c r="AP869" s="1">
        <v>33722.75</v>
      </c>
      <c r="AQ869" s="1">
        <v>48733</v>
      </c>
      <c r="AR869" s="1">
        <v>50.45</v>
      </c>
      <c r="AS869" s="1">
        <v>37.479999999999997</v>
      </c>
      <c r="AT869" s="1">
        <v>12.08</v>
      </c>
      <c r="AU869" s="1">
        <v>64172.75</v>
      </c>
      <c r="AV869" s="1">
        <v>10554</v>
      </c>
      <c r="AW869" s="1">
        <v>-1138.5</v>
      </c>
      <c r="AX869" s="1">
        <v>23.28</v>
      </c>
      <c r="AY869" s="1">
        <v>7163</v>
      </c>
      <c r="AZ869" s="1">
        <v>90270.5</v>
      </c>
      <c r="BA869" s="1">
        <v>97433.5</v>
      </c>
      <c r="BB869" s="1">
        <v>7.35</v>
      </c>
      <c r="BC869" s="1">
        <v>92.65</v>
      </c>
      <c r="BD869" s="1">
        <v>2.1</v>
      </c>
      <c r="BE869" s="1"/>
      <c r="BF869" s="1">
        <v>29727</v>
      </c>
      <c r="BG869" s="1">
        <v>12.49</v>
      </c>
      <c r="BH869" s="1">
        <v>1.33</v>
      </c>
      <c r="BI869" s="1">
        <v>2015</v>
      </c>
      <c r="BJ869" s="1" t="s">
        <v>192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/>
      <c r="BQ869" s="1"/>
      <c r="BR869" s="1">
        <v>0</v>
      </c>
      <c r="BS869" s="1"/>
      <c r="BT869" s="1">
        <v>0</v>
      </c>
      <c r="BU869" s="1">
        <v>0</v>
      </c>
      <c r="BV869" s="1">
        <v>0</v>
      </c>
    </row>
    <row r="870" spans="1:74" x14ac:dyDescent="0.2">
      <c r="A870" s="1">
        <v>1142</v>
      </c>
      <c r="B870" s="1">
        <v>1142</v>
      </c>
      <c r="C870" s="1">
        <v>17020</v>
      </c>
      <c r="D870" s="1"/>
      <c r="E870" s="1" t="s">
        <v>191</v>
      </c>
      <c r="F870" s="1" t="s">
        <v>72</v>
      </c>
      <c r="G870" s="1">
        <v>2005</v>
      </c>
      <c r="H870" s="1">
        <f>IF(L870&gt;0,G870-G869,Check)</f>
        <v>1</v>
      </c>
      <c r="I870" s="1"/>
      <c r="J870" s="1"/>
      <c r="K870" s="1"/>
      <c r="L870" s="1">
        <v>822195</v>
      </c>
      <c r="M870" s="1">
        <v>584443</v>
      </c>
      <c r="N870" s="1">
        <v>822195</v>
      </c>
      <c r="O870" s="1">
        <v>584443</v>
      </c>
      <c r="P870" s="1">
        <v>46999</v>
      </c>
      <c r="Q870" s="1">
        <v>431071</v>
      </c>
      <c r="R870" s="1">
        <v>0.52429289899999998</v>
      </c>
      <c r="S870" s="1">
        <v>89120274</v>
      </c>
      <c r="T870" s="1">
        <v>207937</v>
      </c>
      <c r="U870" s="1">
        <v>141347</v>
      </c>
      <c r="V870" s="1">
        <v>50054</v>
      </c>
      <c r="W870" s="1">
        <v>1923</v>
      </c>
      <c r="X870" s="1">
        <v>19860</v>
      </c>
      <c r="Y870" s="1">
        <v>19463</v>
      </c>
      <c r="Z870" s="1">
        <v>21384</v>
      </c>
      <c r="AA870" s="1">
        <v>27167</v>
      </c>
      <c r="AB870" s="1">
        <v>206143</v>
      </c>
      <c r="AC870" s="1">
        <v>19.600000000000001</v>
      </c>
      <c r="AD870" s="1">
        <v>11.5</v>
      </c>
      <c r="AE870" s="1">
        <v>68.900000000000006</v>
      </c>
      <c r="AF870" s="1">
        <v>22.5</v>
      </c>
      <c r="AG870" s="1">
        <v>62.8</v>
      </c>
      <c r="AH870" s="1">
        <v>14.7</v>
      </c>
      <c r="AI870" s="1">
        <v>83063</v>
      </c>
      <c r="AJ870" s="1">
        <v>5541</v>
      </c>
      <c r="AK870" s="1">
        <v>26061</v>
      </c>
      <c r="AL870" s="1">
        <v>32182</v>
      </c>
      <c r="AM870" s="1">
        <v>12651</v>
      </c>
      <c r="AN870" s="1">
        <v>6628</v>
      </c>
      <c r="AO870" s="1">
        <v>6.67</v>
      </c>
      <c r="AP870" s="1">
        <v>36602</v>
      </c>
      <c r="AQ870" s="1">
        <v>50878</v>
      </c>
      <c r="AR870" s="1">
        <v>48.1</v>
      </c>
      <c r="AS870" s="1">
        <v>39.799999999999997</v>
      </c>
      <c r="AT870" s="1">
        <v>12.1</v>
      </c>
      <c r="AU870" s="1">
        <v>66165</v>
      </c>
      <c r="AV870" s="1">
        <v>9811</v>
      </c>
      <c r="AW870" s="1">
        <v>155</v>
      </c>
      <c r="AX870" s="1">
        <v>21.8</v>
      </c>
      <c r="AY870" s="1">
        <v>6632.42</v>
      </c>
      <c r="AZ870" s="1">
        <v>91677.17</v>
      </c>
      <c r="BA870" s="1">
        <v>98309.58</v>
      </c>
      <c r="BB870" s="1">
        <v>6.75</v>
      </c>
      <c r="BC870" s="1">
        <v>93.25</v>
      </c>
      <c r="BD870" s="1">
        <v>2.48</v>
      </c>
      <c r="BE870" s="1">
        <v>3872</v>
      </c>
      <c r="BF870" s="1">
        <v>30575</v>
      </c>
      <c r="BG870" s="1">
        <v>12.44</v>
      </c>
      <c r="BH870" s="1">
        <v>1.29</v>
      </c>
      <c r="BI870" s="1">
        <v>2015</v>
      </c>
      <c r="BJ870" s="1" t="s">
        <v>192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/>
      <c r="BQ870" s="1"/>
      <c r="BR870" s="1">
        <v>0</v>
      </c>
      <c r="BS870" s="1"/>
      <c r="BT870" s="1">
        <v>0</v>
      </c>
      <c r="BU870" s="1">
        <v>0</v>
      </c>
      <c r="BV870" s="1">
        <v>0</v>
      </c>
    </row>
    <row r="871" spans="1:74" x14ac:dyDescent="0.2">
      <c r="A871" s="1">
        <v>1143</v>
      </c>
      <c r="B871" s="1">
        <v>1143</v>
      </c>
      <c r="C871" s="1">
        <v>17020</v>
      </c>
      <c r="D871" s="1"/>
      <c r="E871" s="1" t="s">
        <v>191</v>
      </c>
      <c r="F871" s="1" t="s">
        <v>72</v>
      </c>
      <c r="G871" s="1">
        <v>2006</v>
      </c>
      <c r="H871" s="1">
        <f>IF(L871&gt;0,G871-G870,Check)</f>
        <v>1</v>
      </c>
      <c r="I871" s="1"/>
      <c r="J871" s="1"/>
      <c r="K871" s="1"/>
      <c r="L871" s="1">
        <v>1015274</v>
      </c>
      <c r="M871" s="1">
        <v>1050706</v>
      </c>
      <c r="N871" s="1">
        <v>1015274</v>
      </c>
      <c r="O871" s="1">
        <v>1050706</v>
      </c>
      <c r="P871" s="1">
        <v>66941</v>
      </c>
      <c r="Q871" s="1">
        <v>748850</v>
      </c>
      <c r="R871" s="1">
        <v>0.73758414000000005</v>
      </c>
      <c r="S871" s="1">
        <v>89120274</v>
      </c>
      <c r="T871" s="1">
        <v>215881</v>
      </c>
      <c r="U871" s="1">
        <v>146303</v>
      </c>
      <c r="V871" s="1">
        <v>52908</v>
      </c>
      <c r="W871" s="1">
        <v>1039</v>
      </c>
      <c r="X871" s="1">
        <v>19170</v>
      </c>
      <c r="Y871" s="1">
        <v>18021</v>
      </c>
      <c r="Z871" s="1">
        <v>20983</v>
      </c>
      <c r="AA871" s="1">
        <v>22239</v>
      </c>
      <c r="AB871" s="1">
        <v>210729</v>
      </c>
      <c r="AC871" s="1">
        <v>16.399999999999999</v>
      </c>
      <c r="AD871" s="1">
        <v>12.4</v>
      </c>
      <c r="AE871" s="1">
        <v>71.099999999999994</v>
      </c>
      <c r="AF871" s="1">
        <v>21.5</v>
      </c>
      <c r="AG871" s="1">
        <v>63.6</v>
      </c>
      <c r="AH871" s="1">
        <v>14.9</v>
      </c>
      <c r="AI871" s="1">
        <v>85513</v>
      </c>
      <c r="AJ871" s="1">
        <v>5661</v>
      </c>
      <c r="AK871" s="1">
        <v>28156</v>
      </c>
      <c r="AL871" s="1">
        <v>32396</v>
      </c>
      <c r="AM871" s="1">
        <v>13248</v>
      </c>
      <c r="AN871" s="1">
        <v>6052</v>
      </c>
      <c r="AO871" s="1">
        <v>6.62</v>
      </c>
      <c r="AP871" s="1">
        <v>40897</v>
      </c>
      <c r="AQ871" s="1">
        <v>53764</v>
      </c>
      <c r="AR871" s="1">
        <v>44.2</v>
      </c>
      <c r="AS871" s="1">
        <v>43.4</v>
      </c>
      <c r="AT871" s="1">
        <v>12.4</v>
      </c>
      <c r="AU871" s="1">
        <v>68689</v>
      </c>
      <c r="AV871" s="1">
        <v>9096</v>
      </c>
      <c r="AW871" s="1">
        <v>1788</v>
      </c>
      <c r="AX871" s="1">
        <v>18.8</v>
      </c>
      <c r="AY871" s="1">
        <v>6195.42</v>
      </c>
      <c r="AZ871" s="1">
        <v>93556.67</v>
      </c>
      <c r="BA871" s="1">
        <v>99752.08</v>
      </c>
      <c r="BB871" s="1">
        <v>6.22</v>
      </c>
      <c r="BC871" s="1">
        <v>93.78</v>
      </c>
      <c r="BD871" s="1">
        <v>2.8</v>
      </c>
      <c r="BE871" s="1">
        <v>3872</v>
      </c>
      <c r="BF871" s="1">
        <v>31423</v>
      </c>
      <c r="BG871" s="1">
        <v>15.7</v>
      </c>
      <c r="BH871" s="1">
        <v>1.25</v>
      </c>
      <c r="BI871" s="1">
        <v>2015</v>
      </c>
      <c r="BJ871" s="1" t="s">
        <v>192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/>
      <c r="BQ871" s="1"/>
      <c r="BR871" s="1">
        <v>0</v>
      </c>
      <c r="BS871" s="1"/>
      <c r="BT871" s="1">
        <v>0</v>
      </c>
      <c r="BU871" s="1">
        <v>0</v>
      </c>
      <c r="BV871" s="1">
        <v>0</v>
      </c>
    </row>
    <row r="872" spans="1:74" x14ac:dyDescent="0.2">
      <c r="A872" s="1">
        <v>1144</v>
      </c>
      <c r="B872" s="1">
        <v>1144</v>
      </c>
      <c r="C872" s="1">
        <v>17020</v>
      </c>
      <c r="D872" s="1"/>
      <c r="E872" s="1" t="s">
        <v>191</v>
      </c>
      <c r="F872" s="1" t="s">
        <v>72</v>
      </c>
      <c r="G872" s="1">
        <v>2007</v>
      </c>
      <c r="H872" s="1">
        <f>IF(L872&gt;0,G872-G871,Check)</f>
        <v>1</v>
      </c>
      <c r="I872" s="1"/>
      <c r="J872" s="1"/>
      <c r="K872" s="1"/>
      <c r="L872" s="1">
        <v>1119394</v>
      </c>
      <c r="M872" s="1">
        <v>1057365</v>
      </c>
      <c r="N872" s="1">
        <v>1119394</v>
      </c>
      <c r="O872" s="1">
        <v>1057365</v>
      </c>
      <c r="P872" s="1">
        <v>66868</v>
      </c>
      <c r="Q872" s="1">
        <v>759030</v>
      </c>
      <c r="R872" s="1">
        <v>0.67807224300000002</v>
      </c>
      <c r="S872" s="1">
        <v>89120274</v>
      </c>
      <c r="T872" s="1">
        <v>218779</v>
      </c>
      <c r="U872" s="1">
        <v>150685</v>
      </c>
      <c r="V872" s="1">
        <v>47877</v>
      </c>
      <c r="W872" s="1">
        <v>1193</v>
      </c>
      <c r="X872" s="1">
        <v>18356</v>
      </c>
      <c r="Y872" s="1">
        <v>17414</v>
      </c>
      <c r="Z872" s="1">
        <v>22246</v>
      </c>
      <c r="AA872" s="1">
        <v>11614</v>
      </c>
      <c r="AB872" s="1">
        <v>214883</v>
      </c>
      <c r="AC872" s="1">
        <v>16.8</v>
      </c>
      <c r="AD872" s="1">
        <v>15.3</v>
      </c>
      <c r="AE872" s="1">
        <v>67.900000000000006</v>
      </c>
      <c r="AF872" s="1">
        <v>21</v>
      </c>
      <c r="AG872" s="1">
        <v>64.3</v>
      </c>
      <c r="AH872" s="1">
        <v>14.7</v>
      </c>
      <c r="AI872" s="1">
        <v>85845</v>
      </c>
      <c r="AJ872" s="1">
        <v>6873</v>
      </c>
      <c r="AK872" s="1">
        <v>27471</v>
      </c>
      <c r="AL872" s="1">
        <v>32095</v>
      </c>
      <c r="AM872" s="1">
        <v>12308</v>
      </c>
      <c r="AN872" s="1">
        <v>7098</v>
      </c>
      <c r="AO872" s="1">
        <v>8.01</v>
      </c>
      <c r="AP872" s="1">
        <v>39529</v>
      </c>
      <c r="AQ872" s="1">
        <v>53686</v>
      </c>
      <c r="AR872" s="1">
        <v>46.5</v>
      </c>
      <c r="AS872" s="1">
        <v>41.9</v>
      </c>
      <c r="AT872" s="1">
        <v>11.6</v>
      </c>
      <c r="AU872" s="1">
        <v>69086</v>
      </c>
      <c r="AV872" s="1">
        <v>8269</v>
      </c>
      <c r="AW872" s="1">
        <v>2063</v>
      </c>
      <c r="AX872" s="1">
        <v>21.9</v>
      </c>
      <c r="AY872" s="1">
        <v>6738.67</v>
      </c>
      <c r="AZ872" s="1">
        <v>94489.33</v>
      </c>
      <c r="BA872" s="1">
        <v>101228</v>
      </c>
      <c r="BB872" s="1">
        <v>6.66</v>
      </c>
      <c r="BC872" s="1">
        <v>93.34</v>
      </c>
      <c r="BD872" s="1">
        <v>3.05</v>
      </c>
      <c r="BE872" s="1">
        <v>3872</v>
      </c>
      <c r="BF872" s="1">
        <v>32271</v>
      </c>
      <c r="BG872" s="1">
        <v>15.81</v>
      </c>
      <c r="BH872" s="1">
        <v>1.21</v>
      </c>
      <c r="BI872" s="1">
        <v>2015</v>
      </c>
      <c r="BJ872" s="1" t="s">
        <v>192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/>
      <c r="BQ872" s="1"/>
      <c r="BR872" s="1">
        <v>0</v>
      </c>
      <c r="BS872" s="1"/>
      <c r="BT872" s="1">
        <v>0</v>
      </c>
      <c r="BU872" s="1">
        <v>0</v>
      </c>
      <c r="BV872" s="1">
        <v>0</v>
      </c>
    </row>
    <row r="873" spans="1:74" x14ac:dyDescent="0.2">
      <c r="A873" s="1">
        <v>1145</v>
      </c>
      <c r="B873" s="1">
        <v>1145</v>
      </c>
      <c r="C873" s="1">
        <v>17020</v>
      </c>
      <c r="D873" s="1"/>
      <c r="E873" s="1" t="s">
        <v>191</v>
      </c>
      <c r="F873" s="1" t="s">
        <v>72</v>
      </c>
      <c r="G873" s="1">
        <v>2008</v>
      </c>
      <c r="H873" s="1">
        <f>IF(L873&gt;0,G873-G872,Check)</f>
        <v>1</v>
      </c>
      <c r="I873" s="1"/>
      <c r="J873" s="1"/>
      <c r="K873" s="1"/>
      <c r="L873" s="1">
        <v>1259061</v>
      </c>
      <c r="M873" s="1">
        <v>1053219</v>
      </c>
      <c r="N873" s="1">
        <v>1259061</v>
      </c>
      <c r="O873" s="1">
        <v>1053219</v>
      </c>
      <c r="P873" s="1">
        <v>67073</v>
      </c>
      <c r="Q873" s="1">
        <v>854349</v>
      </c>
      <c r="R873" s="1">
        <v>0.67856045099999995</v>
      </c>
      <c r="S873" s="1">
        <v>89120274</v>
      </c>
      <c r="T873" s="1">
        <v>220337</v>
      </c>
      <c r="U873" s="1">
        <v>152354</v>
      </c>
      <c r="V873" s="1">
        <v>45900</v>
      </c>
      <c r="W873" s="1">
        <v>2330</v>
      </c>
      <c r="X873" s="1">
        <v>19003</v>
      </c>
      <c r="Y873" s="1">
        <v>17555</v>
      </c>
      <c r="Z873" s="1">
        <v>22213</v>
      </c>
      <c r="AA873" s="1">
        <v>25167</v>
      </c>
      <c r="AB873" s="1">
        <v>215621</v>
      </c>
      <c r="AC873" s="1">
        <v>21.5</v>
      </c>
      <c r="AD873" s="1">
        <v>12.2</v>
      </c>
      <c r="AE873" s="1">
        <v>66.3</v>
      </c>
      <c r="AF873" s="1">
        <v>20.8</v>
      </c>
      <c r="AG873" s="1">
        <v>64.099999999999994</v>
      </c>
      <c r="AH873" s="1">
        <v>15.1</v>
      </c>
      <c r="AI873" s="1">
        <v>86438</v>
      </c>
      <c r="AJ873" s="1">
        <v>6123</v>
      </c>
      <c r="AK873" s="1">
        <v>26655</v>
      </c>
      <c r="AL873" s="1">
        <v>32482</v>
      </c>
      <c r="AM873" s="1">
        <v>14779</v>
      </c>
      <c r="AN873" s="1">
        <v>6399</v>
      </c>
      <c r="AO873" s="1">
        <v>7.08</v>
      </c>
      <c r="AP873" s="1">
        <v>40101</v>
      </c>
      <c r="AQ873" s="1">
        <v>55241</v>
      </c>
      <c r="AR873" s="1">
        <v>44.8</v>
      </c>
      <c r="AS873" s="1">
        <v>41.8</v>
      </c>
      <c r="AT873" s="1">
        <v>13.4</v>
      </c>
      <c r="AU873" s="1">
        <v>67720</v>
      </c>
      <c r="AV873" s="1">
        <v>10548</v>
      </c>
      <c r="AW873" s="1">
        <v>942</v>
      </c>
      <c r="AX873" s="1">
        <v>21.3</v>
      </c>
      <c r="AY873" s="1">
        <v>8699.5</v>
      </c>
      <c r="AZ873" s="1">
        <v>94115.75</v>
      </c>
      <c r="BA873" s="1">
        <v>102815.25</v>
      </c>
      <c r="BB873" s="1">
        <v>8.4600000000000009</v>
      </c>
      <c r="BC873" s="1">
        <v>91.54</v>
      </c>
      <c r="BD873" s="1">
        <v>3.51</v>
      </c>
      <c r="BE873" s="1">
        <v>3872</v>
      </c>
      <c r="BF873" s="1">
        <v>33119</v>
      </c>
      <c r="BG873" s="1">
        <v>15.7</v>
      </c>
      <c r="BH873" s="1">
        <v>1.17</v>
      </c>
      <c r="BI873" s="1">
        <v>2015</v>
      </c>
      <c r="BJ873" s="1" t="s">
        <v>192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/>
      <c r="BQ873" s="1"/>
      <c r="BR873" s="1">
        <v>0</v>
      </c>
      <c r="BS873" s="1"/>
      <c r="BT873" s="1">
        <v>0</v>
      </c>
      <c r="BU873" s="1">
        <v>0</v>
      </c>
      <c r="BV873" s="1">
        <v>0</v>
      </c>
    </row>
    <row r="874" spans="1:74" x14ac:dyDescent="0.2">
      <c r="A874" s="1">
        <v>1146</v>
      </c>
      <c r="B874" s="1">
        <v>1146</v>
      </c>
      <c r="C874" s="1">
        <v>17020</v>
      </c>
      <c r="D874" s="1"/>
      <c r="E874" s="1" t="s">
        <v>191</v>
      </c>
      <c r="F874" s="1" t="s">
        <v>72</v>
      </c>
      <c r="G874" s="1">
        <v>2009</v>
      </c>
      <c r="H874" s="1">
        <f>IF(L874&gt;0,G874-G873,Check)</f>
        <v>1</v>
      </c>
      <c r="I874" s="1"/>
      <c r="J874" s="1"/>
      <c r="K874" s="1"/>
      <c r="L874" s="1">
        <v>1249950</v>
      </c>
      <c r="M874" s="1">
        <v>1057830</v>
      </c>
      <c r="N874" s="1">
        <v>1249950</v>
      </c>
      <c r="O874" s="1">
        <v>1057830</v>
      </c>
      <c r="P874" s="1">
        <v>67198</v>
      </c>
      <c r="Q874" s="1">
        <v>947583</v>
      </c>
      <c r="R874" s="1">
        <v>0.75809672400000006</v>
      </c>
      <c r="S874" s="1">
        <v>89120274</v>
      </c>
      <c r="T874" s="1">
        <v>220577</v>
      </c>
      <c r="U874" s="1">
        <v>150388</v>
      </c>
      <c r="V874" s="1">
        <v>52019</v>
      </c>
      <c r="W874" s="1">
        <v>2271</v>
      </c>
      <c r="X874" s="1">
        <v>19656</v>
      </c>
      <c r="Y874" s="1">
        <v>19255</v>
      </c>
      <c r="Z874" s="1">
        <v>21564</v>
      </c>
      <c r="AA874" s="1">
        <v>15598</v>
      </c>
      <c r="AB874" s="1">
        <v>214455</v>
      </c>
      <c r="AC874" s="1">
        <v>18.3</v>
      </c>
      <c r="AD874" s="1">
        <v>10.8</v>
      </c>
      <c r="AE874" s="1">
        <v>71</v>
      </c>
      <c r="AF874" s="1">
        <v>21</v>
      </c>
      <c r="AG874" s="1">
        <v>63.9</v>
      </c>
      <c r="AH874" s="1">
        <v>15.1</v>
      </c>
      <c r="AI874" s="1">
        <v>84440</v>
      </c>
      <c r="AJ874" s="1">
        <v>6856</v>
      </c>
      <c r="AK874" s="1">
        <v>26335</v>
      </c>
      <c r="AL874" s="1">
        <v>31030</v>
      </c>
      <c r="AM874" s="1">
        <v>14529</v>
      </c>
      <c r="AN874" s="1">
        <v>5690</v>
      </c>
      <c r="AO874" s="1">
        <v>8.1199999999999992</v>
      </c>
      <c r="AP874" s="1">
        <v>41786</v>
      </c>
      <c r="AQ874" s="1">
        <v>54831</v>
      </c>
      <c r="AR874" s="1">
        <v>42.2</v>
      </c>
      <c r="AS874" s="1">
        <v>45.2</v>
      </c>
      <c r="AT874" s="1">
        <v>12.6</v>
      </c>
      <c r="AU874" s="1">
        <v>63629</v>
      </c>
      <c r="AV874" s="1">
        <v>9086</v>
      </c>
      <c r="AW874" s="1">
        <v>812</v>
      </c>
      <c r="AX874" s="1">
        <v>20.3</v>
      </c>
      <c r="AY874" s="1">
        <v>12738.75</v>
      </c>
      <c r="AZ874" s="1">
        <v>91000</v>
      </c>
      <c r="BA874" s="1">
        <v>103738.75</v>
      </c>
      <c r="BB874" s="1">
        <v>12.28</v>
      </c>
      <c r="BC874" s="1">
        <v>87.72</v>
      </c>
      <c r="BD874" s="1">
        <v>2.65</v>
      </c>
      <c r="BE874" s="1">
        <v>3872</v>
      </c>
      <c r="BF874" s="1">
        <v>33967</v>
      </c>
      <c r="BG874" s="1">
        <v>15.74</v>
      </c>
      <c r="BH874" s="1">
        <v>1.17</v>
      </c>
      <c r="BI874" s="1">
        <v>2015</v>
      </c>
      <c r="BJ874" s="1" t="s">
        <v>192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/>
      <c r="BQ874" s="1"/>
      <c r="BR874" s="1">
        <v>0</v>
      </c>
      <c r="BS874" s="1"/>
      <c r="BT874" s="1">
        <v>0</v>
      </c>
      <c r="BU874" s="1">
        <v>0</v>
      </c>
      <c r="BV874" s="1">
        <v>0</v>
      </c>
    </row>
    <row r="875" spans="1:74" x14ac:dyDescent="0.2">
      <c r="A875" s="1">
        <v>1147</v>
      </c>
      <c r="B875" s="1">
        <v>1147</v>
      </c>
      <c r="C875" s="1">
        <v>17020</v>
      </c>
      <c r="D875" s="1"/>
      <c r="E875" s="1" t="s">
        <v>191</v>
      </c>
      <c r="F875" s="1" t="s">
        <v>72</v>
      </c>
      <c r="G875" s="1">
        <v>2010</v>
      </c>
      <c r="H875" s="1">
        <f>IF(L875&gt;0,G875-G874,Check)</f>
        <v>1</v>
      </c>
      <c r="I875" s="1"/>
      <c r="J875" s="1"/>
      <c r="K875" s="1"/>
      <c r="L875" s="1">
        <v>1224066</v>
      </c>
      <c r="M875" s="1">
        <v>1070946</v>
      </c>
      <c r="N875" s="1">
        <v>1224066</v>
      </c>
      <c r="O875" s="1">
        <v>1070946</v>
      </c>
      <c r="P875" s="1">
        <v>67721</v>
      </c>
      <c r="Q875" s="1">
        <v>1125317</v>
      </c>
      <c r="R875" s="1">
        <v>0.91932706200000003</v>
      </c>
      <c r="S875" s="1">
        <v>89120274</v>
      </c>
      <c r="T875" s="1">
        <v>220072</v>
      </c>
      <c r="U875" s="1">
        <v>154761</v>
      </c>
      <c r="V875" s="1">
        <v>48325</v>
      </c>
      <c r="W875" s="1">
        <v>1176</v>
      </c>
      <c r="X875" s="1">
        <v>20288</v>
      </c>
      <c r="Y875" s="1">
        <v>19628</v>
      </c>
      <c r="Z875" s="1">
        <v>21917</v>
      </c>
      <c r="AA875" s="1">
        <v>14873</v>
      </c>
      <c r="AB875" s="1">
        <v>214339</v>
      </c>
      <c r="AC875" s="1"/>
      <c r="AD875" s="1"/>
      <c r="AE875" s="1"/>
      <c r="AF875" s="1">
        <v>20.7</v>
      </c>
      <c r="AG875" s="1">
        <v>64.099999999999994</v>
      </c>
      <c r="AH875" s="1">
        <v>15.2</v>
      </c>
      <c r="AI875" s="1">
        <v>84629</v>
      </c>
      <c r="AJ875" s="1">
        <v>6168</v>
      </c>
      <c r="AK875" s="1">
        <v>29127</v>
      </c>
      <c r="AL875" s="1">
        <v>30407</v>
      </c>
      <c r="AM875" s="1">
        <v>13121</v>
      </c>
      <c r="AN875" s="1">
        <v>5806</v>
      </c>
      <c r="AO875" s="1">
        <v>7.29</v>
      </c>
      <c r="AP875" s="1">
        <v>41657</v>
      </c>
      <c r="AQ875" s="1">
        <v>55215</v>
      </c>
      <c r="AR875" s="1">
        <v>41.9</v>
      </c>
      <c r="AS875" s="1">
        <v>45.1</v>
      </c>
      <c r="AT875" s="1">
        <v>13</v>
      </c>
      <c r="AU875" s="1">
        <v>60020</v>
      </c>
      <c r="AV875" s="1">
        <v>12874</v>
      </c>
      <c r="AW875" s="1">
        <v>970</v>
      </c>
      <c r="AX875" s="1">
        <v>20.6</v>
      </c>
      <c r="AY875" s="1">
        <v>14245.83</v>
      </c>
      <c r="AZ875" s="1">
        <v>88322.33</v>
      </c>
      <c r="BA875" s="1">
        <v>102568.17</v>
      </c>
      <c r="BB875" s="1">
        <v>13.89</v>
      </c>
      <c r="BC875" s="1">
        <v>86.11</v>
      </c>
      <c r="BD875" s="1">
        <v>3.08</v>
      </c>
      <c r="BE875" s="1">
        <v>3872</v>
      </c>
      <c r="BF875" s="1">
        <v>34815</v>
      </c>
      <c r="BG875" s="1">
        <v>15.81</v>
      </c>
      <c r="BH875" s="1">
        <v>1.1499999999999999</v>
      </c>
      <c r="BI875" s="1">
        <v>2015</v>
      </c>
      <c r="BJ875" s="1" t="s">
        <v>192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/>
      <c r="BQ875" s="1"/>
      <c r="BR875" s="1">
        <v>0</v>
      </c>
      <c r="BS875" s="1"/>
      <c r="BT875" s="1">
        <v>0</v>
      </c>
      <c r="BU875" s="1">
        <v>0</v>
      </c>
      <c r="BV875" s="1">
        <v>0</v>
      </c>
    </row>
    <row r="876" spans="1:74" x14ac:dyDescent="0.2">
      <c r="A876" s="1">
        <v>1148</v>
      </c>
      <c r="B876" s="1">
        <v>1148</v>
      </c>
      <c r="C876" s="1">
        <v>17020</v>
      </c>
      <c r="D876" s="1"/>
      <c r="E876" s="1" t="s">
        <v>191</v>
      </c>
      <c r="F876" s="1" t="s">
        <v>72</v>
      </c>
      <c r="G876" s="1">
        <v>2011</v>
      </c>
      <c r="H876" s="1">
        <f>IF(L876&gt;0,G876-G875,Check)</f>
        <v>1</v>
      </c>
      <c r="I876" s="1"/>
      <c r="J876" s="1"/>
      <c r="K876" s="1"/>
      <c r="L876" s="1">
        <v>1218314</v>
      </c>
      <c r="M876" s="1">
        <v>1084913</v>
      </c>
      <c r="N876" s="1">
        <v>1218314</v>
      </c>
      <c r="O876" s="1">
        <v>1084913</v>
      </c>
      <c r="P876" s="1">
        <v>68022</v>
      </c>
      <c r="Q876" s="1">
        <v>1197642</v>
      </c>
      <c r="R876" s="1">
        <v>0.98303228899999995</v>
      </c>
      <c r="S876" s="1">
        <v>89120274</v>
      </c>
      <c r="T876" s="1">
        <v>220266</v>
      </c>
      <c r="U876" s="1">
        <v>154972</v>
      </c>
      <c r="V876" s="1">
        <v>46026</v>
      </c>
      <c r="W876" s="1">
        <v>2007</v>
      </c>
      <c r="X876" s="1">
        <v>19828</v>
      </c>
      <c r="Y876" s="1">
        <v>18625</v>
      </c>
      <c r="Z876" s="1">
        <v>22844</v>
      </c>
      <c r="AA876" s="1">
        <v>14912</v>
      </c>
      <c r="AB876" s="1">
        <v>215890</v>
      </c>
      <c r="AC876" s="1"/>
      <c r="AD876" s="1"/>
      <c r="AE876" s="1"/>
      <c r="AF876" s="1">
        <v>20.7</v>
      </c>
      <c r="AG876" s="1">
        <v>63.7</v>
      </c>
      <c r="AH876" s="1">
        <v>15.6</v>
      </c>
      <c r="AI876" s="1">
        <v>83634</v>
      </c>
      <c r="AJ876" s="1">
        <v>5573</v>
      </c>
      <c r="AK876" s="1">
        <v>28293</v>
      </c>
      <c r="AL876" s="1">
        <v>31056</v>
      </c>
      <c r="AM876" s="1">
        <v>13136</v>
      </c>
      <c r="AN876" s="1">
        <v>5576</v>
      </c>
      <c r="AO876" s="1">
        <v>6.66</v>
      </c>
      <c r="AP876" s="1">
        <v>39179</v>
      </c>
      <c r="AQ876" s="1">
        <v>54216</v>
      </c>
      <c r="AR876" s="1">
        <v>45</v>
      </c>
      <c r="AS876" s="1">
        <v>40.700000000000003</v>
      </c>
      <c r="AT876" s="1">
        <v>14.3</v>
      </c>
      <c r="AU876" s="1">
        <v>63073</v>
      </c>
      <c r="AV876" s="1">
        <v>8288</v>
      </c>
      <c r="AW876" s="1">
        <v>871</v>
      </c>
      <c r="AX876" s="1">
        <v>21.1</v>
      </c>
      <c r="AY876" s="1">
        <v>13755.58</v>
      </c>
      <c r="AZ876" s="1">
        <v>86891.17</v>
      </c>
      <c r="BA876" s="1">
        <v>100646.75</v>
      </c>
      <c r="BB876" s="1">
        <v>13.67</v>
      </c>
      <c r="BC876" s="1">
        <v>86.33</v>
      </c>
      <c r="BD876" s="1">
        <v>3.79</v>
      </c>
      <c r="BE876" s="1">
        <v>3872</v>
      </c>
      <c r="BF876" s="1">
        <v>35663</v>
      </c>
      <c r="BG876" s="1">
        <v>15.95</v>
      </c>
      <c r="BH876" s="1">
        <v>1.1200000000000001</v>
      </c>
      <c r="BI876" s="1">
        <v>2015</v>
      </c>
      <c r="BJ876" s="1" t="s">
        <v>192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/>
      <c r="BQ876" s="1"/>
      <c r="BR876" s="1">
        <v>0</v>
      </c>
      <c r="BS876" s="1"/>
      <c r="BT876" s="1">
        <v>0</v>
      </c>
      <c r="BU876" s="1">
        <v>0</v>
      </c>
      <c r="BV876" s="1">
        <v>0</v>
      </c>
    </row>
    <row r="877" spans="1:74" x14ac:dyDescent="0.2">
      <c r="A877" s="1">
        <v>1149</v>
      </c>
      <c r="B877" s="1">
        <v>1149</v>
      </c>
      <c r="C877" s="1">
        <v>17020</v>
      </c>
      <c r="D877" s="1"/>
      <c r="E877" s="1" t="s">
        <v>191</v>
      </c>
      <c r="F877" s="1" t="s">
        <v>72</v>
      </c>
      <c r="G877" s="1">
        <v>2012</v>
      </c>
      <c r="H877" s="1">
        <f>IF(L877&gt;0,G877-G876,Check)</f>
        <v>1</v>
      </c>
      <c r="I877" s="1"/>
      <c r="J877" s="1"/>
      <c r="K877" s="1"/>
      <c r="L877" s="1">
        <v>1347894</v>
      </c>
      <c r="M877" s="1">
        <v>1109326</v>
      </c>
      <c r="N877" s="1">
        <v>1347894</v>
      </c>
      <c r="O877" s="1">
        <v>1109326</v>
      </c>
      <c r="P877" s="1">
        <v>70281</v>
      </c>
      <c r="Q877" s="1">
        <v>1246467</v>
      </c>
      <c r="R877" s="1">
        <v>0.92475150100000003</v>
      </c>
      <c r="S877" s="1">
        <v>89120274</v>
      </c>
      <c r="T877" s="1">
        <v>221539</v>
      </c>
      <c r="U877" s="1">
        <v>156918</v>
      </c>
      <c r="V877" s="1">
        <v>44746</v>
      </c>
      <c r="W877" s="1">
        <v>1471</v>
      </c>
      <c r="X877" s="1">
        <v>20217</v>
      </c>
      <c r="Y877" s="1">
        <v>18615</v>
      </c>
      <c r="Z877" s="1">
        <v>26291</v>
      </c>
      <c r="AA877" s="1">
        <v>24670</v>
      </c>
      <c r="AB877" s="1">
        <v>216391</v>
      </c>
      <c r="AC877" s="1"/>
      <c r="AD877" s="1"/>
      <c r="AE877" s="1"/>
      <c r="AF877" s="1">
        <v>20.5</v>
      </c>
      <c r="AG877" s="1">
        <v>63.5</v>
      </c>
      <c r="AH877" s="1">
        <v>16</v>
      </c>
      <c r="AI877" s="1">
        <v>85388</v>
      </c>
      <c r="AJ877" s="1">
        <v>5176</v>
      </c>
      <c r="AK877" s="1">
        <v>29935</v>
      </c>
      <c r="AL877" s="1">
        <v>30914</v>
      </c>
      <c r="AM877" s="1">
        <v>14175</v>
      </c>
      <c r="AN877" s="1">
        <v>5188</v>
      </c>
      <c r="AO877" s="1">
        <v>6.06</v>
      </c>
      <c r="AP877" s="1">
        <v>40960</v>
      </c>
      <c r="AQ877" s="1">
        <v>57473</v>
      </c>
      <c r="AR877" s="1">
        <v>43.1</v>
      </c>
      <c r="AS877" s="1">
        <v>41.9</v>
      </c>
      <c r="AT877" s="1">
        <v>15</v>
      </c>
      <c r="AU877" s="1">
        <v>61942</v>
      </c>
      <c r="AV877" s="1">
        <v>8914</v>
      </c>
      <c r="AW877" s="1">
        <v>1177</v>
      </c>
      <c r="AX877" s="1">
        <v>19.2</v>
      </c>
      <c r="AY877" s="1">
        <v>12271.83</v>
      </c>
      <c r="AZ877" s="1">
        <v>88718</v>
      </c>
      <c r="BA877" s="1">
        <v>100989.83</v>
      </c>
      <c r="BB877" s="1">
        <v>12.15</v>
      </c>
      <c r="BC877" s="1">
        <v>87.85</v>
      </c>
      <c r="BD877" s="1">
        <v>3.99</v>
      </c>
      <c r="BE877" s="1">
        <v>3872</v>
      </c>
      <c r="BF877" s="1">
        <v>35653</v>
      </c>
      <c r="BG877" s="1">
        <v>15.78</v>
      </c>
      <c r="BH877" s="1">
        <v>1.0900000000000001</v>
      </c>
      <c r="BI877" s="1">
        <v>2015</v>
      </c>
      <c r="BJ877" s="1" t="s">
        <v>192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/>
      <c r="BQ877" s="1"/>
      <c r="BR877" s="1">
        <v>0</v>
      </c>
      <c r="BS877" s="1"/>
      <c r="BT877" s="1">
        <v>0</v>
      </c>
      <c r="BU877" s="1">
        <v>0</v>
      </c>
      <c r="BV877" s="1">
        <v>0</v>
      </c>
    </row>
    <row r="878" spans="1:74" x14ac:dyDescent="0.2">
      <c r="A878" s="1">
        <v>1150</v>
      </c>
      <c r="B878" s="1">
        <v>1150</v>
      </c>
      <c r="C878" s="1">
        <v>17020</v>
      </c>
      <c r="D878" s="1"/>
      <c r="E878" s="1" t="s">
        <v>191</v>
      </c>
      <c r="F878" s="1" t="s">
        <v>72</v>
      </c>
      <c r="G878" s="1">
        <v>2013</v>
      </c>
      <c r="H878" s="1">
        <f>IF(L878&gt;0,G878-G877,Check)</f>
        <v>1</v>
      </c>
      <c r="I878" s="1"/>
      <c r="J878" s="1"/>
      <c r="K878" s="1"/>
      <c r="L878" s="1">
        <v>1356435</v>
      </c>
      <c r="M878" s="1">
        <v>1137485</v>
      </c>
      <c r="N878" s="1">
        <v>1356435</v>
      </c>
      <c r="O878" s="1">
        <v>1137485</v>
      </c>
      <c r="P878" s="1">
        <v>71303</v>
      </c>
      <c r="Q878" s="1">
        <v>1300616</v>
      </c>
      <c r="R878" s="1">
        <v>0.958848747</v>
      </c>
      <c r="S878" s="1">
        <v>89120274</v>
      </c>
      <c r="T878" s="1">
        <v>222090</v>
      </c>
      <c r="U878" s="1">
        <v>158496</v>
      </c>
      <c r="V878" s="1">
        <v>45926</v>
      </c>
      <c r="W878" s="1">
        <v>1997</v>
      </c>
      <c r="X878" s="1">
        <v>20598</v>
      </c>
      <c r="Y878" s="1">
        <v>20189</v>
      </c>
      <c r="Z878" s="1">
        <v>22647</v>
      </c>
      <c r="AA878" s="1">
        <v>22358</v>
      </c>
      <c r="AB878" s="1">
        <v>217808</v>
      </c>
      <c r="AC878" s="1">
        <v>21.5</v>
      </c>
      <c r="AD878" s="1">
        <v>12</v>
      </c>
      <c r="AE878" s="1">
        <v>66.5</v>
      </c>
      <c r="AF878" s="1">
        <v>20.3</v>
      </c>
      <c r="AG878" s="1">
        <v>63.1</v>
      </c>
      <c r="AH878" s="1">
        <v>16.600000000000001</v>
      </c>
      <c r="AI878" s="1">
        <v>85158</v>
      </c>
      <c r="AJ878" s="1">
        <v>5901</v>
      </c>
      <c r="AK878" s="1">
        <v>30878</v>
      </c>
      <c r="AL878" s="1">
        <v>31342</v>
      </c>
      <c r="AM878" s="1">
        <v>11909</v>
      </c>
      <c r="AN878" s="1">
        <v>5128</v>
      </c>
      <c r="AO878" s="1">
        <v>6.93</v>
      </c>
      <c r="AP878" s="1">
        <v>42752</v>
      </c>
      <c r="AQ878" s="1">
        <v>59522</v>
      </c>
      <c r="AR878" s="1">
        <v>43.1</v>
      </c>
      <c r="AS878" s="1">
        <v>40.9</v>
      </c>
      <c r="AT878" s="1">
        <v>16</v>
      </c>
      <c r="AU878" s="1">
        <v>65462</v>
      </c>
      <c r="AV878" s="1">
        <v>9576</v>
      </c>
      <c r="AW878" s="1">
        <v>1152</v>
      </c>
      <c r="AX878" s="1">
        <v>19</v>
      </c>
      <c r="AY878" s="1">
        <v>10484.67</v>
      </c>
      <c r="AZ878" s="1">
        <v>91262.58</v>
      </c>
      <c r="BA878" s="1">
        <v>101747.25</v>
      </c>
      <c r="BB878" s="1">
        <v>10.3</v>
      </c>
      <c r="BC878" s="1">
        <v>89.7</v>
      </c>
      <c r="BD878" s="1">
        <v>3.83</v>
      </c>
      <c r="BE878" s="1">
        <v>3872</v>
      </c>
      <c r="BF878" s="1">
        <v>35693</v>
      </c>
      <c r="BG878" s="1">
        <v>15.95</v>
      </c>
      <c r="BH878" s="1">
        <v>1.08</v>
      </c>
      <c r="BI878" s="1">
        <v>2015</v>
      </c>
      <c r="BJ878" s="1" t="s">
        <v>192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/>
      <c r="BQ878" s="1"/>
      <c r="BR878" s="1">
        <v>0</v>
      </c>
      <c r="BS878" s="1"/>
      <c r="BT878" s="1">
        <v>0</v>
      </c>
      <c r="BU878" s="1">
        <v>0</v>
      </c>
      <c r="BV878" s="1">
        <v>0</v>
      </c>
    </row>
    <row r="879" spans="1:74" x14ac:dyDescent="0.2">
      <c r="A879" s="1">
        <v>1151</v>
      </c>
      <c r="B879" s="1">
        <v>1151</v>
      </c>
      <c r="C879" s="1">
        <v>17020</v>
      </c>
      <c r="D879" s="1"/>
      <c r="E879" s="1" t="s">
        <v>191</v>
      </c>
      <c r="F879" s="1" t="s">
        <v>72</v>
      </c>
      <c r="G879" s="1">
        <v>2014</v>
      </c>
      <c r="H879" s="1">
        <f>IF(L879&gt;0,G879-G878,Check)</f>
        <v>1</v>
      </c>
      <c r="I879" s="1"/>
      <c r="J879" s="1"/>
      <c r="K879" s="1"/>
      <c r="L879" s="1">
        <v>1384421</v>
      </c>
      <c r="M879" s="1">
        <v>1136252</v>
      </c>
      <c r="N879" s="1">
        <v>1384421</v>
      </c>
      <c r="O879" s="1">
        <v>1136252</v>
      </c>
      <c r="P879" s="1">
        <v>71020</v>
      </c>
      <c r="Q879" s="1">
        <v>1292794</v>
      </c>
      <c r="R879" s="1">
        <v>0.93381565300000002</v>
      </c>
      <c r="S879" s="1">
        <v>89120274</v>
      </c>
      <c r="T879" s="1">
        <v>224241</v>
      </c>
      <c r="U879" s="1">
        <v>159688</v>
      </c>
      <c r="V879" s="1">
        <v>44750</v>
      </c>
      <c r="W879" s="1">
        <v>2044</v>
      </c>
      <c r="X879" s="1">
        <v>20404</v>
      </c>
      <c r="Y879" s="1">
        <v>19905</v>
      </c>
      <c r="Z879" s="1">
        <v>23105</v>
      </c>
      <c r="AA879" s="1">
        <v>21846</v>
      </c>
      <c r="AB879" s="1">
        <v>218628</v>
      </c>
      <c r="AC879" s="1">
        <v>22.3</v>
      </c>
      <c r="AD879" s="1">
        <v>11.6</v>
      </c>
      <c r="AE879" s="1">
        <v>66.099999999999994</v>
      </c>
      <c r="AF879" s="1">
        <v>20.3</v>
      </c>
      <c r="AG879" s="1">
        <v>62.7</v>
      </c>
      <c r="AH879" s="1">
        <v>17</v>
      </c>
      <c r="AI879" s="1">
        <v>85366</v>
      </c>
      <c r="AJ879" s="1">
        <v>6678</v>
      </c>
      <c r="AK879" s="1">
        <v>29689</v>
      </c>
      <c r="AL879" s="1">
        <v>31368</v>
      </c>
      <c r="AM879" s="1">
        <v>12839</v>
      </c>
      <c r="AN879" s="1">
        <v>4792</v>
      </c>
      <c r="AO879" s="1">
        <v>7.82</v>
      </c>
      <c r="AP879" s="1">
        <v>42365</v>
      </c>
      <c r="AQ879" s="1">
        <v>64663</v>
      </c>
      <c r="AR879" s="1">
        <v>41.9</v>
      </c>
      <c r="AS879" s="1">
        <v>39.799999999999997</v>
      </c>
      <c r="AT879" s="1">
        <v>18.3</v>
      </c>
      <c r="AU879" s="1">
        <v>65568</v>
      </c>
      <c r="AV879" s="1">
        <v>8819</v>
      </c>
      <c r="AW879" s="1">
        <v>1248</v>
      </c>
      <c r="AX879" s="1">
        <v>21.2</v>
      </c>
      <c r="AY879" s="1">
        <v>8774.58</v>
      </c>
      <c r="AZ879" s="1">
        <v>92707.83</v>
      </c>
      <c r="BA879" s="1">
        <v>101482.42</v>
      </c>
      <c r="BB879" s="1">
        <v>8.65</v>
      </c>
      <c r="BC879" s="1">
        <v>91.35</v>
      </c>
      <c r="BD879" s="1">
        <v>3.71</v>
      </c>
      <c r="BE879" s="1">
        <v>3872</v>
      </c>
      <c r="BF879" s="1">
        <v>35599</v>
      </c>
      <c r="BG879" s="1">
        <v>16</v>
      </c>
      <c r="BH879" s="1">
        <v>1.06</v>
      </c>
      <c r="BI879" s="1">
        <v>2015</v>
      </c>
      <c r="BJ879" s="1" t="s">
        <v>192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/>
      <c r="BQ879" s="1"/>
      <c r="BR879" s="1">
        <v>0</v>
      </c>
      <c r="BS879" s="1"/>
      <c r="BT879" s="1">
        <v>0</v>
      </c>
      <c r="BU879" s="1">
        <v>0</v>
      </c>
      <c r="BV879" s="1">
        <v>0</v>
      </c>
    </row>
    <row r="880" spans="1:74" x14ac:dyDescent="0.2">
      <c r="A880" s="1">
        <v>1152</v>
      </c>
      <c r="B880" s="1">
        <v>1152</v>
      </c>
      <c r="C880" s="1">
        <v>17020</v>
      </c>
      <c r="D880" s="1"/>
      <c r="E880" s="1" t="s">
        <v>191</v>
      </c>
      <c r="F880" s="1" t="s">
        <v>72</v>
      </c>
      <c r="G880" s="1">
        <v>2015</v>
      </c>
      <c r="H880" s="1">
        <f>IF(L880&gt;0,G880-G879,Check)</f>
        <v>1</v>
      </c>
      <c r="I880" s="1"/>
      <c r="J880" s="1"/>
      <c r="K880" s="1"/>
      <c r="L880" s="1">
        <v>1301055</v>
      </c>
      <c r="M880" s="1">
        <v>1044426</v>
      </c>
      <c r="N880" s="1">
        <v>1301055</v>
      </c>
      <c r="O880" s="1">
        <v>1044426</v>
      </c>
      <c r="P880" s="1">
        <v>70546</v>
      </c>
      <c r="Q880" s="1">
        <v>1329344</v>
      </c>
      <c r="R880" s="1">
        <v>1.0217431239999999</v>
      </c>
      <c r="S880" s="1">
        <v>89120274</v>
      </c>
      <c r="T880" s="1">
        <v>225411</v>
      </c>
      <c r="U880" s="1">
        <v>161994</v>
      </c>
      <c r="V880" s="1">
        <v>45752</v>
      </c>
      <c r="W880" s="1">
        <v>950</v>
      </c>
      <c r="X880" s="1">
        <v>20771</v>
      </c>
      <c r="Y880" s="1">
        <v>19250</v>
      </c>
      <c r="Z880" s="1">
        <v>22692</v>
      </c>
      <c r="AA880" s="1">
        <v>22096</v>
      </c>
      <c r="AB880" s="1">
        <v>219632</v>
      </c>
      <c r="AC880" s="1">
        <v>21.8</v>
      </c>
      <c r="AD880" s="1">
        <v>10.199999999999999</v>
      </c>
      <c r="AE880" s="1">
        <v>68</v>
      </c>
      <c r="AF880" s="1">
        <v>20.100000000000001</v>
      </c>
      <c r="AG880" s="1">
        <v>62.4</v>
      </c>
      <c r="AH880" s="1">
        <v>17.5</v>
      </c>
      <c r="AI880" s="1">
        <v>85289</v>
      </c>
      <c r="AJ880" s="1">
        <v>5564</v>
      </c>
      <c r="AK880" s="1">
        <v>26039</v>
      </c>
      <c r="AL880" s="1">
        <v>33581</v>
      </c>
      <c r="AM880" s="1">
        <v>12933</v>
      </c>
      <c r="AN880" s="1">
        <v>7172</v>
      </c>
      <c r="AO880" s="1">
        <v>6.52</v>
      </c>
      <c r="AP880" s="1">
        <v>45644</v>
      </c>
      <c r="AQ880" s="1">
        <v>61627</v>
      </c>
      <c r="AR880" s="1">
        <v>38.700000000000003</v>
      </c>
      <c r="AS880" s="1">
        <v>42.7</v>
      </c>
      <c r="AT880" s="1">
        <v>18.600000000000001</v>
      </c>
      <c r="AU880" s="1">
        <v>68661</v>
      </c>
      <c r="AV880" s="1">
        <v>9119</v>
      </c>
      <c r="AW880" s="1">
        <v>864</v>
      </c>
      <c r="AX880" s="1">
        <v>19.7</v>
      </c>
      <c r="AY880" s="1">
        <v>7263.17</v>
      </c>
      <c r="AZ880" s="1">
        <v>94074.25</v>
      </c>
      <c r="BA880" s="1">
        <v>101337.42</v>
      </c>
      <c r="BB880" s="1">
        <v>7.17</v>
      </c>
      <c r="BC880" s="1">
        <v>92.83</v>
      </c>
      <c r="BD880" s="1">
        <v>3.03</v>
      </c>
      <c r="BE880" s="1">
        <v>3872</v>
      </c>
      <c r="BF880" s="1">
        <v>35286</v>
      </c>
      <c r="BG880" s="1">
        <v>14.8</v>
      </c>
      <c r="BH880" s="1">
        <v>1.06</v>
      </c>
      <c r="BI880" s="1">
        <v>2015</v>
      </c>
      <c r="BJ880" s="1" t="s">
        <v>192</v>
      </c>
      <c r="BK880" s="1">
        <v>1</v>
      </c>
      <c r="BL880" s="1">
        <v>0</v>
      </c>
      <c r="BM880" s="1">
        <v>0</v>
      </c>
      <c r="BN880" s="1">
        <v>0</v>
      </c>
      <c r="BO880" s="1">
        <v>0</v>
      </c>
      <c r="BP880" s="1"/>
      <c r="BQ880" s="1"/>
      <c r="BR880" s="1">
        <v>0</v>
      </c>
      <c r="BS880" s="1"/>
      <c r="BT880" s="1">
        <v>0</v>
      </c>
      <c r="BU880" s="1">
        <v>0</v>
      </c>
      <c r="BV880" s="1">
        <v>0</v>
      </c>
    </row>
    <row r="881" spans="1:74" x14ac:dyDescent="0.2">
      <c r="A881" s="1">
        <v>1153</v>
      </c>
      <c r="B881" s="1">
        <v>1153</v>
      </c>
      <c r="C881" s="1">
        <v>17020</v>
      </c>
      <c r="D881" s="1"/>
      <c r="E881" s="1" t="s">
        <v>191</v>
      </c>
      <c r="F881" s="1" t="s">
        <v>72</v>
      </c>
      <c r="G881" s="1">
        <v>2016</v>
      </c>
      <c r="H881" s="1">
        <f>IF(L881&gt;0,G881-G880,Check)</f>
        <v>1</v>
      </c>
      <c r="I881" s="1"/>
      <c r="J881" s="1"/>
      <c r="K881" s="1"/>
      <c r="L881" s="1">
        <v>1197747</v>
      </c>
      <c r="M881" s="1">
        <v>1021022</v>
      </c>
      <c r="N881" s="1">
        <v>1197747</v>
      </c>
      <c r="O881" s="1">
        <v>1021022</v>
      </c>
      <c r="P881" s="1">
        <v>70050</v>
      </c>
      <c r="Q881" s="1">
        <v>1348931</v>
      </c>
      <c r="R881" s="1">
        <v>1.126223652</v>
      </c>
      <c r="S881" s="1">
        <v>89120274</v>
      </c>
      <c r="T881" s="1">
        <v>226864</v>
      </c>
      <c r="U881" s="1">
        <v>162066</v>
      </c>
      <c r="V881" s="1">
        <v>43967</v>
      </c>
      <c r="W881" s="1">
        <v>2403</v>
      </c>
      <c r="X881" s="1">
        <v>22002</v>
      </c>
      <c r="Y881" s="1">
        <v>21831</v>
      </c>
      <c r="Z881" s="1">
        <v>23298</v>
      </c>
      <c r="AA881" s="1">
        <v>32336</v>
      </c>
      <c r="AB881" s="1">
        <v>220414</v>
      </c>
      <c r="AC881" s="1">
        <v>19.899999999999999</v>
      </c>
      <c r="AD881" s="1">
        <v>10</v>
      </c>
      <c r="AE881" s="1">
        <v>70.099999999999994</v>
      </c>
      <c r="AF881" s="1">
        <v>20.2</v>
      </c>
      <c r="AG881" s="1">
        <v>61.7</v>
      </c>
      <c r="AH881" s="1">
        <v>18.100000000000001</v>
      </c>
      <c r="AI881" s="1">
        <v>85531</v>
      </c>
      <c r="AJ881" s="1">
        <v>6638</v>
      </c>
      <c r="AK881" s="1">
        <v>26703</v>
      </c>
      <c r="AL881" s="1">
        <v>30666</v>
      </c>
      <c r="AM881" s="1">
        <v>14905</v>
      </c>
      <c r="AN881" s="1">
        <v>6619</v>
      </c>
      <c r="AO881" s="1">
        <v>7.76</v>
      </c>
      <c r="AP881" s="1">
        <v>45177</v>
      </c>
      <c r="AQ881" s="1">
        <v>65703</v>
      </c>
      <c r="AR881" s="1">
        <v>41</v>
      </c>
      <c r="AS881" s="1">
        <v>39.799999999999997</v>
      </c>
      <c r="AT881" s="1">
        <v>19.2</v>
      </c>
      <c r="AU881" s="1">
        <v>67201</v>
      </c>
      <c r="AV881" s="1">
        <v>9917</v>
      </c>
      <c r="AW881" s="1">
        <v>1205</v>
      </c>
      <c r="AX881" s="1">
        <v>20.5</v>
      </c>
      <c r="AY881" s="1">
        <v>6740.67</v>
      </c>
      <c r="AZ881" s="1">
        <v>95246</v>
      </c>
      <c r="BA881" s="1">
        <v>101986.67</v>
      </c>
      <c r="BB881" s="1">
        <v>6.61</v>
      </c>
      <c r="BC881" s="1">
        <v>93.39</v>
      </c>
      <c r="BD881" s="1">
        <v>2.65</v>
      </c>
      <c r="BE881" s="1">
        <v>3872</v>
      </c>
      <c r="BF881" s="1">
        <v>35580</v>
      </c>
      <c r="BG881" s="1">
        <v>14.58</v>
      </c>
      <c r="BH881" s="1">
        <v>1.05</v>
      </c>
      <c r="BI881" s="1">
        <v>2015</v>
      </c>
      <c r="BJ881" s="1" t="s">
        <v>192</v>
      </c>
      <c r="BK881" s="1">
        <v>1</v>
      </c>
      <c r="BL881" s="1">
        <v>1</v>
      </c>
      <c r="BM881" s="1">
        <v>0</v>
      </c>
      <c r="BN881" s="1">
        <v>0</v>
      </c>
      <c r="BO881" s="1">
        <v>0</v>
      </c>
      <c r="BP881" s="1"/>
      <c r="BQ881" s="1"/>
      <c r="BR881" s="1">
        <v>0</v>
      </c>
      <c r="BS881" s="1"/>
      <c r="BT881" s="1">
        <v>0</v>
      </c>
      <c r="BU881" s="1">
        <v>0</v>
      </c>
      <c r="BV881" s="1">
        <v>0</v>
      </c>
    </row>
    <row r="882" spans="1:74" x14ac:dyDescent="0.2">
      <c r="A882" s="1">
        <v>1154</v>
      </c>
      <c r="B882" s="1">
        <v>1154</v>
      </c>
      <c r="C882" s="1">
        <v>17020</v>
      </c>
      <c r="D882" s="1"/>
      <c r="E882" s="1" t="s">
        <v>191</v>
      </c>
      <c r="F882" s="1" t="s">
        <v>72</v>
      </c>
      <c r="G882" s="1">
        <v>2017</v>
      </c>
      <c r="H882" s="1">
        <f>IF(L882&gt;0,G882-G881,Check)</f>
        <v>1</v>
      </c>
      <c r="I882" s="1"/>
      <c r="J882" s="1"/>
      <c r="K882" s="1"/>
      <c r="L882" s="1">
        <v>1099591</v>
      </c>
      <c r="M882" s="1">
        <v>1041347</v>
      </c>
      <c r="N882" s="1">
        <v>1099591</v>
      </c>
      <c r="O882" s="1">
        <v>1041347</v>
      </c>
      <c r="P882" s="1">
        <v>71063</v>
      </c>
      <c r="Q882" s="1">
        <v>1265451</v>
      </c>
      <c r="R882" s="1">
        <v>1.1508379019999999</v>
      </c>
      <c r="S882" s="1">
        <v>89120274</v>
      </c>
      <c r="T882" s="1">
        <v>229294</v>
      </c>
      <c r="U882" s="1">
        <v>157991</v>
      </c>
      <c r="V882" s="1">
        <v>51960</v>
      </c>
      <c r="W882" s="1">
        <v>1750</v>
      </c>
      <c r="X882" s="1">
        <v>22590</v>
      </c>
      <c r="Y882" s="1">
        <v>21649</v>
      </c>
      <c r="Z882" s="1">
        <v>26006</v>
      </c>
      <c r="AA882" s="1">
        <v>26588</v>
      </c>
      <c r="AB882" s="1">
        <v>222834</v>
      </c>
      <c r="AC882" s="1">
        <v>18.3</v>
      </c>
      <c r="AD882" s="1">
        <v>10.8</v>
      </c>
      <c r="AE882" s="1">
        <v>70.900000000000006</v>
      </c>
      <c r="AF882" s="1">
        <v>20</v>
      </c>
      <c r="AG882" s="1">
        <v>61.9</v>
      </c>
      <c r="AH882" s="1">
        <v>18.100000000000001</v>
      </c>
      <c r="AI882" s="1">
        <v>88797</v>
      </c>
      <c r="AJ882" s="1">
        <v>5861</v>
      </c>
      <c r="AK882" s="1">
        <v>28238</v>
      </c>
      <c r="AL882" s="1">
        <v>32222</v>
      </c>
      <c r="AM882" s="1">
        <v>13825</v>
      </c>
      <c r="AN882" s="1">
        <v>8651</v>
      </c>
      <c r="AO882" s="1">
        <v>6.6</v>
      </c>
      <c r="AP882" s="1">
        <v>49061</v>
      </c>
      <c r="AQ882" s="1">
        <v>70280</v>
      </c>
      <c r="AR882" s="1">
        <v>36.200000000000003</v>
      </c>
      <c r="AS882" s="1">
        <v>43.4</v>
      </c>
      <c r="AT882" s="1">
        <v>20.399999999999999</v>
      </c>
      <c r="AU882" s="1">
        <v>71430</v>
      </c>
      <c r="AV882" s="1">
        <v>10927</v>
      </c>
      <c r="AW882" s="1">
        <v>831</v>
      </c>
      <c r="AX882" s="1">
        <v>21</v>
      </c>
      <c r="AY882" s="1">
        <v>5915.67</v>
      </c>
      <c r="AZ882" s="1">
        <v>97066.42</v>
      </c>
      <c r="BA882" s="1">
        <v>102982.08</v>
      </c>
      <c r="BB882" s="1">
        <v>5.75</v>
      </c>
      <c r="BC882" s="1">
        <v>94.25</v>
      </c>
      <c r="BD882" s="1">
        <v>2.95</v>
      </c>
      <c r="BE882" s="1">
        <v>3872</v>
      </c>
      <c r="BF882" s="1">
        <v>34877</v>
      </c>
      <c r="BG882" s="1">
        <v>14.65</v>
      </c>
      <c r="BH882" s="1">
        <v>1.02</v>
      </c>
      <c r="BI882" s="1">
        <v>2015</v>
      </c>
      <c r="BJ882" s="1" t="s">
        <v>192</v>
      </c>
      <c r="BK882" s="1">
        <v>1</v>
      </c>
      <c r="BL882" s="1">
        <v>2</v>
      </c>
      <c r="BM882" s="1">
        <v>0</v>
      </c>
      <c r="BN882" s="1">
        <v>0</v>
      </c>
      <c r="BO882" s="1">
        <v>0</v>
      </c>
      <c r="BP882" s="1"/>
      <c r="BQ882" s="1"/>
      <c r="BR882" s="1">
        <v>0</v>
      </c>
      <c r="BS882" s="1"/>
      <c r="BT882" s="1">
        <v>0</v>
      </c>
      <c r="BU882" s="1">
        <v>0</v>
      </c>
      <c r="BV882" s="1">
        <v>0</v>
      </c>
    </row>
    <row r="883" spans="1:74" x14ac:dyDescent="0.2">
      <c r="A883" s="1">
        <v>1155</v>
      </c>
      <c r="B883" s="1">
        <v>1155</v>
      </c>
      <c r="C883" s="1">
        <v>17020</v>
      </c>
      <c r="D883" s="1"/>
      <c r="E883" s="1" t="s">
        <v>191</v>
      </c>
      <c r="F883" s="1" t="s">
        <v>72</v>
      </c>
      <c r="G883" s="1">
        <v>2018</v>
      </c>
      <c r="H883" s="1">
        <f>IF(L883&gt;0,G883-G882,Check)</f>
        <v>1</v>
      </c>
      <c r="I883" s="1"/>
      <c r="J883" s="1"/>
      <c r="K883" s="1"/>
      <c r="L883" s="1">
        <v>987595</v>
      </c>
      <c r="M883" s="1">
        <v>1024840</v>
      </c>
      <c r="N883" s="1">
        <v>987595</v>
      </c>
      <c r="O883" s="1">
        <v>1024840</v>
      </c>
      <c r="P883" s="1">
        <v>70383</v>
      </c>
      <c r="Q883" s="1">
        <v>1207737.75</v>
      </c>
      <c r="R883" s="1">
        <v>1.222907923</v>
      </c>
      <c r="S883" s="1">
        <v>89120274</v>
      </c>
      <c r="T883" s="1">
        <v>231479.75</v>
      </c>
      <c r="U883" s="1">
        <v>154952.75</v>
      </c>
      <c r="V883" s="1">
        <v>57508.5</v>
      </c>
      <c r="W883" s="1">
        <v>1623.5</v>
      </c>
      <c r="X883" s="1">
        <v>23338.75</v>
      </c>
      <c r="Y883" s="1">
        <v>22157.75</v>
      </c>
      <c r="Z883" s="1">
        <v>28188.5</v>
      </c>
      <c r="AA883" s="1">
        <v>24837</v>
      </c>
      <c r="AB883" s="1">
        <v>224844.5</v>
      </c>
      <c r="AC883" s="1">
        <v>16.63</v>
      </c>
      <c r="AD883" s="1">
        <v>11.35</v>
      </c>
      <c r="AE883" s="1">
        <v>72.03</v>
      </c>
      <c r="AF883" s="1">
        <v>19.88</v>
      </c>
      <c r="AG883" s="1">
        <v>61.88</v>
      </c>
      <c r="AH883" s="1">
        <v>18.25</v>
      </c>
      <c r="AI883" s="1">
        <v>91307</v>
      </c>
      <c r="AJ883" s="1">
        <v>5546.75</v>
      </c>
      <c r="AK883" s="1">
        <v>29555.25</v>
      </c>
      <c r="AL883" s="1">
        <v>32660.25</v>
      </c>
      <c r="AM883" s="1">
        <v>13508</v>
      </c>
      <c r="AN883" s="1">
        <v>10036.75</v>
      </c>
      <c r="AO883" s="1">
        <v>6.07</v>
      </c>
      <c r="AP883" s="1">
        <v>51857.25</v>
      </c>
      <c r="AQ883" s="1">
        <v>74731.75</v>
      </c>
      <c r="AR883" s="1">
        <v>33.18</v>
      </c>
      <c r="AS883" s="1">
        <v>45.38</v>
      </c>
      <c r="AT883" s="1">
        <v>21.45</v>
      </c>
      <c r="AU883" s="1">
        <v>74236.75</v>
      </c>
      <c r="AV883" s="1">
        <v>11884</v>
      </c>
      <c r="AW883" s="1">
        <v>635.75</v>
      </c>
      <c r="AX883" s="1">
        <v>21.58</v>
      </c>
      <c r="AY883" s="1">
        <v>5004.45</v>
      </c>
      <c r="AZ883" s="1">
        <v>98931.36</v>
      </c>
      <c r="BA883" s="1">
        <v>103935.82</v>
      </c>
      <c r="BB883" s="1">
        <v>4.82</v>
      </c>
      <c r="BC883" s="1">
        <v>95.18</v>
      </c>
      <c r="BD883" s="1">
        <v>3.4</v>
      </c>
      <c r="BE883" s="1"/>
      <c r="BF883" s="1">
        <v>34423.25</v>
      </c>
      <c r="BG883" s="1">
        <v>14.56</v>
      </c>
      <c r="BH883" s="1">
        <v>1</v>
      </c>
      <c r="BI883" s="1">
        <v>2015</v>
      </c>
      <c r="BJ883" s="1" t="s">
        <v>192</v>
      </c>
      <c r="BK883" s="1">
        <v>1</v>
      </c>
      <c r="BL883" s="1">
        <v>3</v>
      </c>
      <c r="BM883" s="1">
        <v>0</v>
      </c>
      <c r="BN883" s="1">
        <v>0</v>
      </c>
      <c r="BO883" s="1">
        <v>0</v>
      </c>
      <c r="BP883" s="1"/>
      <c r="BQ883" s="1"/>
      <c r="BR883" s="1">
        <v>0</v>
      </c>
      <c r="BS883" s="1"/>
      <c r="BT883" s="1">
        <v>93</v>
      </c>
      <c r="BU883" s="1">
        <v>0</v>
      </c>
      <c r="BV883" s="1">
        <v>73</v>
      </c>
    </row>
    <row r="884" spans="1:74" x14ac:dyDescent="0.2">
      <c r="A884" s="1">
        <v>1156</v>
      </c>
      <c r="B884" s="1">
        <v>1156</v>
      </c>
      <c r="C884" s="1">
        <v>17140</v>
      </c>
      <c r="D884" s="1"/>
      <c r="E884" s="1" t="s">
        <v>193</v>
      </c>
      <c r="F884" s="1" t="s">
        <v>72</v>
      </c>
      <c r="G884" s="1">
        <v>2002</v>
      </c>
      <c r="H884" s="1">
        <f>IF(L884&gt;0,G884-G883,Check)</f>
        <v>-16</v>
      </c>
      <c r="I884" s="1"/>
      <c r="J884" s="1"/>
      <c r="K884" s="1"/>
      <c r="L884" s="1">
        <v>29782923.719999999</v>
      </c>
      <c r="M884" s="1">
        <v>16550207.16</v>
      </c>
      <c r="N884" s="1">
        <v>29782923.719999999</v>
      </c>
      <c r="O884" s="1">
        <v>16550207.16</v>
      </c>
      <c r="P884" s="1">
        <v>1129774.51</v>
      </c>
      <c r="Q884" s="1">
        <v>21949349</v>
      </c>
      <c r="R884" s="1">
        <v>0.65896018499999998</v>
      </c>
      <c r="S884" s="1">
        <v>2040237609</v>
      </c>
      <c r="T884" s="1">
        <v>1821186.1880000001</v>
      </c>
      <c r="U884" s="1">
        <v>1296240.125</v>
      </c>
      <c r="V884" s="1">
        <v>475453.34379999997</v>
      </c>
      <c r="W884" s="1">
        <v>-1735.703125</v>
      </c>
      <c r="X884" s="1">
        <v>25835.59375</v>
      </c>
      <c r="Y884" s="1">
        <v>25332.28125</v>
      </c>
      <c r="Z884" s="1">
        <v>27039.046880000002</v>
      </c>
      <c r="AA884" s="1">
        <v>35914.75</v>
      </c>
      <c r="AB884" s="1">
        <v>1915564.19</v>
      </c>
      <c r="AC884" s="1">
        <v>11.4</v>
      </c>
      <c r="AD884" s="1">
        <v>7.19</v>
      </c>
      <c r="AE884" s="1">
        <v>81.17</v>
      </c>
      <c r="AF884" s="1">
        <v>26.2</v>
      </c>
      <c r="AG884" s="1">
        <v>63.23</v>
      </c>
      <c r="AH884" s="1">
        <v>10.57</v>
      </c>
      <c r="AI884" s="1">
        <v>812235.63</v>
      </c>
      <c r="AJ884" s="1">
        <v>57266.31</v>
      </c>
      <c r="AK884" s="1">
        <v>252109.11</v>
      </c>
      <c r="AL884" s="1">
        <v>336447.95</v>
      </c>
      <c r="AM884" s="1">
        <v>119106.67</v>
      </c>
      <c r="AN884" s="1">
        <v>47305.58</v>
      </c>
      <c r="AO884" s="1">
        <v>7.05</v>
      </c>
      <c r="AP884" s="1">
        <v>41943.078130000002</v>
      </c>
      <c r="AQ884" s="1">
        <v>47249.6875</v>
      </c>
      <c r="AR884" s="1">
        <v>40.44</v>
      </c>
      <c r="AS884" s="1">
        <v>48.12</v>
      </c>
      <c r="AT884" s="1">
        <v>11.44</v>
      </c>
      <c r="AU884" s="1">
        <v>765343.42</v>
      </c>
      <c r="AV884" s="1">
        <v>60745.66</v>
      </c>
      <c r="AW884" s="1">
        <v>8584.67</v>
      </c>
      <c r="AX884" s="1">
        <v>23.15</v>
      </c>
      <c r="AY884" s="1">
        <v>55283.83</v>
      </c>
      <c r="AZ884" s="1">
        <v>1005764</v>
      </c>
      <c r="BA884" s="1">
        <v>1061047.83</v>
      </c>
      <c r="BB884" s="1">
        <v>5.21</v>
      </c>
      <c r="BC884" s="1">
        <v>94.79</v>
      </c>
      <c r="BD884" s="1">
        <v>1.36</v>
      </c>
      <c r="BE884" s="1"/>
      <c r="BF884" s="1">
        <v>371946</v>
      </c>
      <c r="BG884" s="1">
        <v>14.65</v>
      </c>
      <c r="BH884" s="1">
        <v>1.4</v>
      </c>
      <c r="BI884" s="1">
        <v>2014</v>
      </c>
      <c r="BJ884" s="1" t="s">
        <v>194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2014</v>
      </c>
      <c r="BQ884" s="1"/>
      <c r="BR884" s="1">
        <v>0</v>
      </c>
      <c r="BS884" s="1" t="s">
        <v>195</v>
      </c>
      <c r="BT884" s="1">
        <v>0</v>
      </c>
      <c r="BU884" s="1">
        <v>0</v>
      </c>
      <c r="BV884" s="1">
        <v>0</v>
      </c>
    </row>
    <row r="885" spans="1:74" x14ac:dyDescent="0.2">
      <c r="A885" s="1">
        <v>1157</v>
      </c>
      <c r="B885" s="1">
        <v>1157</v>
      </c>
      <c r="C885" s="1">
        <v>17140</v>
      </c>
      <c r="D885" s="1"/>
      <c r="E885" s="1" t="s">
        <v>193</v>
      </c>
      <c r="F885" s="1" t="s">
        <v>72</v>
      </c>
      <c r="G885" s="1">
        <v>2003</v>
      </c>
      <c r="H885" s="1">
        <f>IF(L885&gt;0,G885-G884,Check)</f>
        <v>1</v>
      </c>
      <c r="I885" s="1"/>
      <c r="J885" s="1"/>
      <c r="K885" s="1"/>
      <c r="L885" s="1">
        <v>29508128.77</v>
      </c>
      <c r="M885" s="1">
        <v>15976327.27</v>
      </c>
      <c r="N885" s="1">
        <v>29508128.77</v>
      </c>
      <c r="O885" s="1">
        <v>15976327.27</v>
      </c>
      <c r="P885" s="1">
        <v>1098634.45</v>
      </c>
      <c r="Q885" s="1">
        <v>22593538</v>
      </c>
      <c r="R885" s="1">
        <v>0.58418806700000003</v>
      </c>
      <c r="S885" s="1">
        <v>2040237609</v>
      </c>
      <c r="T885" s="1">
        <v>1890039.25</v>
      </c>
      <c r="U885" s="1">
        <v>1333243.5</v>
      </c>
      <c r="V885" s="1">
        <v>499054.625</v>
      </c>
      <c r="W885" s="1">
        <v>1375.8125</v>
      </c>
      <c r="X885" s="1">
        <v>25853.625</v>
      </c>
      <c r="Y885" s="1">
        <v>25281.875</v>
      </c>
      <c r="Z885" s="1">
        <v>27184.8125</v>
      </c>
      <c r="AA885" s="1">
        <v>34572</v>
      </c>
      <c r="AB885" s="1">
        <v>1950100.25</v>
      </c>
      <c r="AC885" s="1">
        <v>11.48</v>
      </c>
      <c r="AD885" s="1">
        <v>7.15</v>
      </c>
      <c r="AE885" s="1">
        <v>81.209999999999994</v>
      </c>
      <c r="AF885" s="1">
        <v>26</v>
      </c>
      <c r="AG885" s="1">
        <v>63.19</v>
      </c>
      <c r="AH885" s="1">
        <v>10.81</v>
      </c>
      <c r="AI885" s="1">
        <v>810065.5</v>
      </c>
      <c r="AJ885" s="1">
        <v>59776.75</v>
      </c>
      <c r="AK885" s="1">
        <v>252898.56</v>
      </c>
      <c r="AL885" s="1">
        <v>329656.19</v>
      </c>
      <c r="AM885" s="1">
        <v>119108.31</v>
      </c>
      <c r="AN885" s="1">
        <v>48625.69</v>
      </c>
      <c r="AO885" s="1">
        <v>7.38</v>
      </c>
      <c r="AP885" s="1">
        <v>44014.6875</v>
      </c>
      <c r="AQ885" s="1">
        <v>51887.25</v>
      </c>
      <c r="AR885" s="1">
        <v>39.06</v>
      </c>
      <c r="AS885" s="1">
        <v>47.92</v>
      </c>
      <c r="AT885" s="1">
        <v>13.03</v>
      </c>
      <c r="AU885" s="1">
        <v>780127.31</v>
      </c>
      <c r="AV885" s="1">
        <v>67392.38</v>
      </c>
      <c r="AW885" s="1">
        <v>12908.31</v>
      </c>
      <c r="AX885" s="1">
        <v>23.19</v>
      </c>
      <c r="AY885" s="1">
        <v>58754.83</v>
      </c>
      <c r="AZ885" s="1">
        <v>1015545.75</v>
      </c>
      <c r="BA885" s="1">
        <v>1074300.58</v>
      </c>
      <c r="BB885" s="1">
        <v>5.47</v>
      </c>
      <c r="BC885" s="1">
        <v>94.53</v>
      </c>
      <c r="BD885" s="1">
        <v>1.55</v>
      </c>
      <c r="BE885" s="1"/>
      <c r="BF885" s="1">
        <v>365794</v>
      </c>
      <c r="BG885" s="1">
        <v>14.54</v>
      </c>
      <c r="BH885" s="1">
        <v>1.37</v>
      </c>
      <c r="BI885" s="1">
        <v>2014</v>
      </c>
      <c r="BJ885" s="1" t="s">
        <v>194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2014</v>
      </c>
      <c r="BQ885" s="1"/>
      <c r="BR885" s="1">
        <v>0</v>
      </c>
      <c r="BS885" s="1" t="s">
        <v>195</v>
      </c>
      <c r="BT885" s="1">
        <v>0</v>
      </c>
      <c r="BU885" s="1">
        <v>0</v>
      </c>
      <c r="BV885" s="1">
        <v>0</v>
      </c>
    </row>
    <row r="886" spans="1:74" x14ac:dyDescent="0.2">
      <c r="A886" s="1">
        <v>1158</v>
      </c>
      <c r="B886" s="1">
        <v>1158</v>
      </c>
      <c r="C886" s="1">
        <v>17140</v>
      </c>
      <c r="D886" s="1"/>
      <c r="E886" s="1" t="s">
        <v>193</v>
      </c>
      <c r="F886" s="1" t="s">
        <v>72</v>
      </c>
      <c r="G886" s="1">
        <v>2004</v>
      </c>
      <c r="H886" s="1">
        <f>IF(L886&gt;0,G886-G885,Check)</f>
        <v>1</v>
      </c>
      <c r="I886" s="1"/>
      <c r="J886" s="1"/>
      <c r="K886" s="1"/>
      <c r="L886" s="1">
        <v>28841070.989999998</v>
      </c>
      <c r="M886" s="1">
        <v>15775823.08</v>
      </c>
      <c r="N886" s="1">
        <v>28841070.989999998</v>
      </c>
      <c r="O886" s="1">
        <v>15775823.08</v>
      </c>
      <c r="P886" s="1">
        <v>1094198.5660000001</v>
      </c>
      <c r="Q886" s="1">
        <v>23071112</v>
      </c>
      <c r="R886" s="1">
        <v>0.58771358900000004</v>
      </c>
      <c r="S886" s="1">
        <v>2040237609</v>
      </c>
      <c r="T886" s="1">
        <v>1959657</v>
      </c>
      <c r="U886" s="1">
        <v>1370497</v>
      </c>
      <c r="V886" s="1">
        <v>523110.5</v>
      </c>
      <c r="W886" s="1">
        <v>4514.75</v>
      </c>
      <c r="X886" s="1">
        <v>25862.5</v>
      </c>
      <c r="Y886" s="1">
        <v>25227.5</v>
      </c>
      <c r="Z886" s="1">
        <v>27297.75</v>
      </c>
      <c r="AA886" s="1">
        <v>33267</v>
      </c>
      <c r="AB886" s="1">
        <v>1984628</v>
      </c>
      <c r="AC886" s="1">
        <v>11.58</v>
      </c>
      <c r="AD886" s="1">
        <v>7.1</v>
      </c>
      <c r="AE886" s="1">
        <v>81.25</v>
      </c>
      <c r="AF886" s="1">
        <v>25.8</v>
      </c>
      <c r="AG886" s="1">
        <v>63.15</v>
      </c>
      <c r="AH886" s="1">
        <v>11.05</v>
      </c>
      <c r="AI886" s="1">
        <v>807730</v>
      </c>
      <c r="AJ886" s="1">
        <v>62330</v>
      </c>
      <c r="AK886" s="1">
        <v>253722.75</v>
      </c>
      <c r="AL886" s="1">
        <v>322622.25</v>
      </c>
      <c r="AM886" s="1">
        <v>119166.75</v>
      </c>
      <c r="AN886" s="1">
        <v>49888.25</v>
      </c>
      <c r="AO886" s="1">
        <v>7.72</v>
      </c>
      <c r="AP886" s="1">
        <v>46093.25</v>
      </c>
      <c r="AQ886" s="1">
        <v>56569</v>
      </c>
      <c r="AR886" s="1">
        <v>37.68</v>
      </c>
      <c r="AS886" s="1">
        <v>47.73</v>
      </c>
      <c r="AT886" s="1">
        <v>14.6</v>
      </c>
      <c r="AU886" s="1">
        <v>794876.75</v>
      </c>
      <c r="AV886" s="1">
        <v>74214.5</v>
      </c>
      <c r="AW886" s="1">
        <v>17285.75</v>
      </c>
      <c r="AX886" s="1">
        <v>23.23</v>
      </c>
      <c r="AY886" s="1">
        <v>59493.08</v>
      </c>
      <c r="AZ886" s="1">
        <v>1025408.42</v>
      </c>
      <c r="BA886" s="1">
        <v>1084901.5</v>
      </c>
      <c r="BB886" s="1">
        <v>5.48</v>
      </c>
      <c r="BC886" s="1">
        <v>94.52</v>
      </c>
      <c r="BD886" s="1">
        <v>1.83</v>
      </c>
      <c r="BE886" s="1"/>
      <c r="BF886" s="1">
        <v>359642</v>
      </c>
      <c r="BG886" s="1">
        <v>14.42</v>
      </c>
      <c r="BH886" s="1">
        <v>1.33</v>
      </c>
      <c r="BI886" s="1">
        <v>2014</v>
      </c>
      <c r="BJ886" s="1" t="s">
        <v>194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2014</v>
      </c>
      <c r="BQ886" s="1"/>
      <c r="BR886" s="1">
        <v>0</v>
      </c>
      <c r="BS886" s="1" t="s">
        <v>195</v>
      </c>
      <c r="BT886" s="1">
        <v>0</v>
      </c>
      <c r="BU886" s="1">
        <v>0</v>
      </c>
      <c r="BV886" s="1">
        <v>0</v>
      </c>
    </row>
    <row r="887" spans="1:74" x14ac:dyDescent="0.2">
      <c r="A887" s="1">
        <v>1159</v>
      </c>
      <c r="B887" s="1">
        <v>1159</v>
      </c>
      <c r="C887" s="1">
        <v>17140</v>
      </c>
      <c r="D887" s="1"/>
      <c r="E887" s="1" t="s">
        <v>193</v>
      </c>
      <c r="F887" s="1" t="s">
        <v>72</v>
      </c>
      <c r="G887" s="1">
        <v>2005</v>
      </c>
      <c r="H887" s="1">
        <f>IF(L887&gt;0,G887-G886,Check)</f>
        <v>1</v>
      </c>
      <c r="I887" s="1"/>
      <c r="J887" s="1"/>
      <c r="K887" s="1"/>
      <c r="L887" s="1">
        <v>27002565.32</v>
      </c>
      <c r="M887" s="1">
        <v>15497115.560000001</v>
      </c>
      <c r="N887" s="1">
        <v>27002565.32</v>
      </c>
      <c r="O887" s="1">
        <v>15497115.560000001</v>
      </c>
      <c r="P887" s="1">
        <v>1069527.6000000001</v>
      </c>
      <c r="Q887" s="1">
        <v>26582945</v>
      </c>
      <c r="R887" s="1">
        <v>0.705210585</v>
      </c>
      <c r="S887" s="1">
        <v>2040237609</v>
      </c>
      <c r="T887" s="1">
        <v>2026216</v>
      </c>
      <c r="U887" s="1">
        <v>1406750</v>
      </c>
      <c r="V887" s="1">
        <v>545348</v>
      </c>
      <c r="W887" s="1">
        <v>7544</v>
      </c>
      <c r="X887" s="1">
        <v>25908</v>
      </c>
      <c r="Y887" s="1">
        <v>25189</v>
      </c>
      <c r="Z887" s="1">
        <v>27542</v>
      </c>
      <c r="AA887" s="1">
        <v>31811</v>
      </c>
      <c r="AB887" s="1">
        <v>2019189</v>
      </c>
      <c r="AC887" s="1">
        <v>11.6</v>
      </c>
      <c r="AD887" s="1">
        <v>7.1</v>
      </c>
      <c r="AE887" s="1">
        <v>81.3</v>
      </c>
      <c r="AF887" s="1">
        <v>25.6</v>
      </c>
      <c r="AG887" s="1">
        <v>63.1</v>
      </c>
      <c r="AH887" s="1">
        <v>11.3</v>
      </c>
      <c r="AI887" s="1">
        <v>806056</v>
      </c>
      <c r="AJ887" s="1">
        <v>64712</v>
      </c>
      <c r="AK887" s="1">
        <v>254408</v>
      </c>
      <c r="AL887" s="1">
        <v>316557</v>
      </c>
      <c r="AM887" s="1">
        <v>118998</v>
      </c>
      <c r="AN887" s="1">
        <v>51381</v>
      </c>
      <c r="AO887" s="1">
        <v>8.0299999999999994</v>
      </c>
      <c r="AP887" s="1">
        <v>48144</v>
      </c>
      <c r="AQ887" s="1">
        <v>61074</v>
      </c>
      <c r="AR887" s="1">
        <v>36.299999999999997</v>
      </c>
      <c r="AS887" s="1">
        <v>47.5</v>
      </c>
      <c r="AT887" s="1">
        <v>16.2</v>
      </c>
      <c r="AU887" s="1">
        <v>809764</v>
      </c>
      <c r="AV887" s="1">
        <v>80335</v>
      </c>
      <c r="AW887" s="1">
        <v>21448</v>
      </c>
      <c r="AX887" s="1">
        <v>23.3</v>
      </c>
      <c r="AY887" s="1">
        <v>59886.42</v>
      </c>
      <c r="AZ887" s="1">
        <v>1037208</v>
      </c>
      <c r="BA887" s="1">
        <v>1097094.42</v>
      </c>
      <c r="BB887" s="1">
        <v>5.46</v>
      </c>
      <c r="BC887" s="1">
        <v>94.54</v>
      </c>
      <c r="BD887" s="1">
        <v>2.25</v>
      </c>
      <c r="BE887" s="1">
        <v>40128</v>
      </c>
      <c r="BF887" s="1">
        <v>353490</v>
      </c>
      <c r="BG887" s="1">
        <v>14.49</v>
      </c>
      <c r="BH887" s="1">
        <v>1.29</v>
      </c>
      <c r="BI887" s="1">
        <v>2014</v>
      </c>
      <c r="BJ887" s="1" t="s">
        <v>194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2014</v>
      </c>
      <c r="BQ887" s="1"/>
      <c r="BR887" s="1">
        <v>0</v>
      </c>
      <c r="BS887" s="1" t="s">
        <v>195</v>
      </c>
      <c r="BT887" s="1">
        <v>0</v>
      </c>
      <c r="BU887" s="1">
        <v>0</v>
      </c>
      <c r="BV887" s="1">
        <v>0</v>
      </c>
    </row>
    <row r="888" spans="1:74" x14ac:dyDescent="0.2">
      <c r="A888" s="1">
        <v>1160</v>
      </c>
      <c r="B888" s="1">
        <v>1160</v>
      </c>
      <c r="C888" s="1">
        <v>17140</v>
      </c>
      <c r="D888" s="1"/>
      <c r="E888" s="1" t="s">
        <v>193</v>
      </c>
      <c r="F888" s="1" t="s">
        <v>72</v>
      </c>
      <c r="G888" s="1">
        <v>2006</v>
      </c>
      <c r="H888" s="1">
        <f>IF(L888&gt;0,G888-G887,Check)</f>
        <v>1</v>
      </c>
      <c r="I888" s="1"/>
      <c r="J888" s="1"/>
      <c r="K888" s="1"/>
      <c r="L888" s="1">
        <v>26071423.609999999</v>
      </c>
      <c r="M888" s="1">
        <v>14967718.970000001</v>
      </c>
      <c r="N888" s="1">
        <v>26071423.609999999</v>
      </c>
      <c r="O888" s="1">
        <v>14967718.970000001</v>
      </c>
      <c r="P888" s="1">
        <v>1040750.053</v>
      </c>
      <c r="Q888" s="1">
        <v>28023411</v>
      </c>
      <c r="R888" s="1">
        <v>0.783388274</v>
      </c>
      <c r="S888" s="1">
        <v>2040237609</v>
      </c>
      <c r="T888" s="1">
        <v>2105010</v>
      </c>
      <c r="U888" s="1">
        <v>1447005</v>
      </c>
      <c r="V888" s="1">
        <v>574859</v>
      </c>
      <c r="W888" s="1">
        <v>11012</v>
      </c>
      <c r="X888" s="1">
        <v>25807</v>
      </c>
      <c r="Y888" s="1">
        <v>25087</v>
      </c>
      <c r="Z888" s="1">
        <v>27261</v>
      </c>
      <c r="AA888" s="1">
        <v>30959</v>
      </c>
      <c r="AB888" s="1">
        <v>2053617</v>
      </c>
      <c r="AC888" s="1">
        <v>11.9</v>
      </c>
      <c r="AD888" s="1">
        <v>6.9</v>
      </c>
      <c r="AE888" s="1">
        <v>81.3</v>
      </c>
      <c r="AF888" s="1">
        <v>25.4</v>
      </c>
      <c r="AG888" s="1">
        <v>63.1</v>
      </c>
      <c r="AH888" s="1">
        <v>11.5</v>
      </c>
      <c r="AI888" s="1">
        <v>801736</v>
      </c>
      <c r="AJ888" s="1">
        <v>67779</v>
      </c>
      <c r="AK888" s="1">
        <v>255649</v>
      </c>
      <c r="AL888" s="1">
        <v>306617</v>
      </c>
      <c r="AM888" s="1">
        <v>119738</v>
      </c>
      <c r="AN888" s="1">
        <v>51953</v>
      </c>
      <c r="AO888" s="1">
        <v>8.4499999999999993</v>
      </c>
      <c r="AP888" s="1">
        <v>50306</v>
      </c>
      <c r="AQ888" s="1">
        <v>66286</v>
      </c>
      <c r="AR888" s="1">
        <v>34.9</v>
      </c>
      <c r="AS888" s="1">
        <v>47.4</v>
      </c>
      <c r="AT888" s="1">
        <v>17.7</v>
      </c>
      <c r="AU888" s="1">
        <v>824100</v>
      </c>
      <c r="AV888" s="1">
        <v>89262</v>
      </c>
      <c r="AW888" s="1">
        <v>26471</v>
      </c>
      <c r="AX888" s="1">
        <v>23.2</v>
      </c>
      <c r="AY888" s="1">
        <v>57828.5</v>
      </c>
      <c r="AZ888" s="1">
        <v>1053359.33</v>
      </c>
      <c r="BA888" s="1">
        <v>1111187.83</v>
      </c>
      <c r="BB888" s="1">
        <v>5.21</v>
      </c>
      <c r="BC888" s="1">
        <v>94.79</v>
      </c>
      <c r="BD888" s="1">
        <v>2.54</v>
      </c>
      <c r="BE888" s="1">
        <v>40128</v>
      </c>
      <c r="BF888" s="1">
        <v>347338</v>
      </c>
      <c r="BG888" s="1">
        <v>14.38</v>
      </c>
      <c r="BH888" s="1">
        <v>1.25</v>
      </c>
      <c r="BI888" s="1">
        <v>2014</v>
      </c>
      <c r="BJ888" s="1" t="s">
        <v>194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2014</v>
      </c>
      <c r="BQ888" s="1"/>
      <c r="BR888" s="1">
        <v>0</v>
      </c>
      <c r="BS888" s="1" t="s">
        <v>195</v>
      </c>
      <c r="BT888" s="1">
        <v>0</v>
      </c>
      <c r="BU888" s="1">
        <v>0</v>
      </c>
      <c r="BV888" s="1">
        <v>0</v>
      </c>
    </row>
    <row r="889" spans="1:74" x14ac:dyDescent="0.2">
      <c r="A889" s="1">
        <v>1161</v>
      </c>
      <c r="B889" s="1">
        <v>1161</v>
      </c>
      <c r="C889" s="1">
        <v>17140</v>
      </c>
      <c r="D889" s="1"/>
      <c r="E889" s="1" t="s">
        <v>193</v>
      </c>
      <c r="F889" s="1" t="s">
        <v>72</v>
      </c>
      <c r="G889" s="1">
        <v>2007</v>
      </c>
      <c r="H889" s="1">
        <f>IF(L889&gt;0,G889-G888,Check)</f>
        <v>1</v>
      </c>
      <c r="I889" s="1"/>
      <c r="J889" s="1"/>
      <c r="K889" s="1"/>
      <c r="L889" s="1">
        <v>26559114.07</v>
      </c>
      <c r="M889" s="1">
        <v>14054072</v>
      </c>
      <c r="N889" s="1">
        <v>26559114.07</v>
      </c>
      <c r="O889" s="1">
        <v>14054072</v>
      </c>
      <c r="P889" s="1">
        <v>1062964.902</v>
      </c>
      <c r="Q889" s="1">
        <v>28866665</v>
      </c>
      <c r="R889" s="1">
        <v>0.78719100500000005</v>
      </c>
      <c r="S889" s="1">
        <v>2040237609</v>
      </c>
      <c r="T889" s="1">
        <v>2134864</v>
      </c>
      <c r="U889" s="1">
        <v>1471252</v>
      </c>
      <c r="V889" s="1">
        <v>575276</v>
      </c>
      <c r="W889" s="1">
        <v>12725</v>
      </c>
      <c r="X889" s="1">
        <v>26292</v>
      </c>
      <c r="Y889" s="1">
        <v>25239</v>
      </c>
      <c r="Z889" s="1">
        <v>29081</v>
      </c>
      <c r="AA889" s="1">
        <v>27691</v>
      </c>
      <c r="AB889" s="1">
        <v>2088577</v>
      </c>
      <c r="AC889" s="1">
        <v>11.1</v>
      </c>
      <c r="AD889" s="1">
        <v>7.5</v>
      </c>
      <c r="AE889" s="1">
        <v>81.5</v>
      </c>
      <c r="AF889" s="1">
        <v>25.2</v>
      </c>
      <c r="AG889" s="1">
        <v>62.9</v>
      </c>
      <c r="AH889" s="1">
        <v>11.9</v>
      </c>
      <c r="AI889" s="1">
        <v>808000</v>
      </c>
      <c r="AJ889" s="1">
        <v>68106</v>
      </c>
      <c r="AK889" s="1">
        <v>254667</v>
      </c>
      <c r="AL889" s="1">
        <v>312176</v>
      </c>
      <c r="AM889" s="1">
        <v>116843</v>
      </c>
      <c r="AN889" s="1">
        <v>56208</v>
      </c>
      <c r="AO889" s="1">
        <v>8.43</v>
      </c>
      <c r="AP889" s="1">
        <v>52023</v>
      </c>
      <c r="AQ889" s="1">
        <v>68670</v>
      </c>
      <c r="AR889" s="1">
        <v>33.6</v>
      </c>
      <c r="AS889" s="1">
        <v>46.8</v>
      </c>
      <c r="AT889" s="1">
        <v>19.600000000000001</v>
      </c>
      <c r="AU889" s="1">
        <v>840641</v>
      </c>
      <c r="AV889" s="1">
        <v>86963</v>
      </c>
      <c r="AW889" s="1">
        <v>28051</v>
      </c>
      <c r="AX889" s="1">
        <v>23.8</v>
      </c>
      <c r="AY889" s="1">
        <v>56286.58</v>
      </c>
      <c r="AZ889" s="1">
        <v>1066692.67</v>
      </c>
      <c r="BA889" s="1">
        <v>1122979.25</v>
      </c>
      <c r="BB889" s="1">
        <v>5.01</v>
      </c>
      <c r="BC889" s="1">
        <v>94.99</v>
      </c>
      <c r="BD889" s="1">
        <v>2.82</v>
      </c>
      <c r="BE889" s="1">
        <v>40128</v>
      </c>
      <c r="BF889" s="1">
        <v>341186</v>
      </c>
      <c r="BG889" s="1">
        <v>13.22</v>
      </c>
      <c r="BH889" s="1">
        <v>1.21</v>
      </c>
      <c r="BI889" s="1">
        <v>2014</v>
      </c>
      <c r="BJ889" s="1" t="s">
        <v>194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2014</v>
      </c>
      <c r="BQ889" s="1"/>
      <c r="BR889" s="1">
        <v>0</v>
      </c>
      <c r="BS889" s="1" t="s">
        <v>195</v>
      </c>
      <c r="BT889" s="1">
        <v>0</v>
      </c>
      <c r="BU889" s="1">
        <v>0</v>
      </c>
      <c r="BV889" s="1">
        <v>0</v>
      </c>
    </row>
    <row r="890" spans="1:74" x14ac:dyDescent="0.2">
      <c r="A890" s="1">
        <v>1162</v>
      </c>
      <c r="B890" s="1">
        <v>1162</v>
      </c>
      <c r="C890" s="1">
        <v>17140</v>
      </c>
      <c r="D890" s="1"/>
      <c r="E890" s="1" t="s">
        <v>193</v>
      </c>
      <c r="F890" s="1" t="s">
        <v>72</v>
      </c>
      <c r="G890" s="1">
        <v>2008</v>
      </c>
      <c r="H890" s="1">
        <f>IF(L890&gt;0,G890-G889,Check)</f>
        <v>1</v>
      </c>
      <c r="I890" s="1"/>
      <c r="J890" s="1"/>
      <c r="K890" s="1"/>
      <c r="L890" s="1">
        <v>25416534.48</v>
      </c>
      <c r="M890" s="1">
        <v>14126757.73</v>
      </c>
      <c r="N890" s="1">
        <v>25416534.48</v>
      </c>
      <c r="O890" s="1">
        <v>14126757.73</v>
      </c>
      <c r="P890" s="1">
        <v>1051201.7679999999</v>
      </c>
      <c r="Q890" s="1">
        <v>33956848</v>
      </c>
      <c r="R890" s="1">
        <v>0.97107051200000005</v>
      </c>
      <c r="S890" s="1">
        <v>2040237609</v>
      </c>
      <c r="T890" s="1">
        <v>2155435</v>
      </c>
      <c r="U890" s="1">
        <v>1487889</v>
      </c>
      <c r="V890" s="1">
        <v>580616</v>
      </c>
      <c r="W890" s="1">
        <v>11582</v>
      </c>
      <c r="X890" s="1">
        <v>27303</v>
      </c>
      <c r="Y890" s="1">
        <v>26798</v>
      </c>
      <c r="Z890" s="1">
        <v>28927</v>
      </c>
      <c r="AA890" s="1">
        <v>25899</v>
      </c>
      <c r="AB890" s="1">
        <v>2100430</v>
      </c>
      <c r="AC890" s="1">
        <v>11.3</v>
      </c>
      <c r="AD890" s="1">
        <v>7.8</v>
      </c>
      <c r="AE890" s="1">
        <v>80.900000000000006</v>
      </c>
      <c r="AF890" s="1">
        <v>25</v>
      </c>
      <c r="AG890" s="1">
        <v>63</v>
      </c>
      <c r="AH890" s="1">
        <v>12</v>
      </c>
      <c r="AI890" s="1">
        <v>814608</v>
      </c>
      <c r="AJ890" s="1">
        <v>69216</v>
      </c>
      <c r="AK890" s="1">
        <v>252522</v>
      </c>
      <c r="AL890" s="1">
        <v>315053</v>
      </c>
      <c r="AM890" s="1">
        <v>126702</v>
      </c>
      <c r="AN890" s="1">
        <v>51115</v>
      </c>
      <c r="AO890" s="1">
        <v>8.5</v>
      </c>
      <c r="AP890" s="1">
        <v>54059</v>
      </c>
      <c r="AQ890" s="1">
        <v>70361</v>
      </c>
      <c r="AR890" s="1">
        <v>32.4</v>
      </c>
      <c r="AS890" s="1">
        <v>46.3</v>
      </c>
      <c r="AT890" s="1">
        <v>21.3</v>
      </c>
      <c r="AU890" s="1">
        <v>868417</v>
      </c>
      <c r="AV890" s="1">
        <v>94751</v>
      </c>
      <c r="AW890" s="1">
        <v>27133</v>
      </c>
      <c r="AX890" s="1">
        <v>24.2</v>
      </c>
      <c r="AY890" s="1">
        <v>65721</v>
      </c>
      <c r="AZ890" s="1">
        <v>1062144.83</v>
      </c>
      <c r="BA890" s="1">
        <v>1127865.83</v>
      </c>
      <c r="BB890" s="1">
        <v>5.82</v>
      </c>
      <c r="BC890" s="1">
        <v>94.18</v>
      </c>
      <c r="BD890" s="1">
        <v>3.23</v>
      </c>
      <c r="BE890" s="1">
        <v>40128</v>
      </c>
      <c r="BF890" s="1">
        <v>335034</v>
      </c>
      <c r="BG890" s="1">
        <v>13.44</v>
      </c>
      <c r="BH890" s="1">
        <v>1.17</v>
      </c>
      <c r="BI890" s="1">
        <v>2014</v>
      </c>
      <c r="BJ890" s="1" t="s">
        <v>194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2014</v>
      </c>
      <c r="BQ890" s="1"/>
      <c r="BR890" s="1">
        <v>0</v>
      </c>
      <c r="BS890" s="1" t="s">
        <v>195</v>
      </c>
      <c r="BT890" s="1">
        <v>0</v>
      </c>
      <c r="BU890" s="1">
        <v>0</v>
      </c>
      <c r="BV890" s="1">
        <v>0</v>
      </c>
    </row>
    <row r="891" spans="1:74" x14ac:dyDescent="0.2">
      <c r="A891" s="1">
        <v>1163</v>
      </c>
      <c r="B891" s="1">
        <v>1163</v>
      </c>
      <c r="C891" s="1">
        <v>17140</v>
      </c>
      <c r="D891" s="1"/>
      <c r="E891" s="1" t="s">
        <v>193</v>
      </c>
      <c r="F891" s="1" t="s">
        <v>72</v>
      </c>
      <c r="G891" s="1">
        <v>2009</v>
      </c>
      <c r="H891" s="1">
        <f>IF(L891&gt;0,G891-G890,Check)</f>
        <v>1</v>
      </c>
      <c r="I891" s="1"/>
      <c r="J891" s="1"/>
      <c r="K891" s="1"/>
      <c r="L891" s="1">
        <v>22617837.66</v>
      </c>
      <c r="M891" s="1">
        <v>13700556.77</v>
      </c>
      <c r="N891" s="1">
        <v>22617837.66</v>
      </c>
      <c r="O891" s="1">
        <v>13700556.77</v>
      </c>
      <c r="P891" s="1">
        <v>1033776.768</v>
      </c>
      <c r="Q891" s="1">
        <v>33859584</v>
      </c>
      <c r="R891" s="1">
        <v>1.104300447</v>
      </c>
      <c r="S891" s="1">
        <v>2040237609</v>
      </c>
      <c r="T891" s="1">
        <v>2170828</v>
      </c>
      <c r="U891" s="1">
        <v>1497916</v>
      </c>
      <c r="V891" s="1">
        <v>579159</v>
      </c>
      <c r="W891" s="1">
        <v>12060</v>
      </c>
      <c r="X891" s="1">
        <v>26428</v>
      </c>
      <c r="Y891" s="1">
        <v>25450</v>
      </c>
      <c r="Z891" s="1">
        <v>28611</v>
      </c>
      <c r="AA891" s="1">
        <v>23787</v>
      </c>
      <c r="AB891" s="1">
        <v>2117687</v>
      </c>
      <c r="AC891" s="1">
        <v>12.6</v>
      </c>
      <c r="AD891" s="1">
        <v>7.9</v>
      </c>
      <c r="AE891" s="1">
        <v>79.5</v>
      </c>
      <c r="AF891" s="1">
        <v>24.6</v>
      </c>
      <c r="AG891" s="1">
        <v>63.3</v>
      </c>
      <c r="AH891" s="1">
        <v>12.1</v>
      </c>
      <c r="AI891" s="1">
        <v>816646</v>
      </c>
      <c r="AJ891" s="1">
        <v>73660</v>
      </c>
      <c r="AK891" s="1">
        <v>259156</v>
      </c>
      <c r="AL891" s="1">
        <v>310724</v>
      </c>
      <c r="AM891" s="1">
        <v>120103</v>
      </c>
      <c r="AN891" s="1">
        <v>53003</v>
      </c>
      <c r="AO891" s="1">
        <v>9.02</v>
      </c>
      <c r="AP891" s="1">
        <v>51832</v>
      </c>
      <c r="AQ891" s="1">
        <v>68762</v>
      </c>
      <c r="AR891" s="1">
        <v>33.6</v>
      </c>
      <c r="AS891" s="1">
        <v>46.6</v>
      </c>
      <c r="AT891" s="1">
        <v>19.8</v>
      </c>
      <c r="AU891" s="1">
        <v>824865</v>
      </c>
      <c r="AV891" s="1">
        <v>98063</v>
      </c>
      <c r="AW891" s="1">
        <v>24649</v>
      </c>
      <c r="AX891" s="1">
        <v>24</v>
      </c>
      <c r="AY891" s="1">
        <v>106310.17</v>
      </c>
      <c r="AZ891" s="1">
        <v>1014860.75</v>
      </c>
      <c r="BA891" s="1">
        <v>1121170.92</v>
      </c>
      <c r="BB891" s="1">
        <v>9.48</v>
      </c>
      <c r="BC891" s="1">
        <v>90.52</v>
      </c>
      <c r="BD891" s="1">
        <v>2.33</v>
      </c>
      <c r="BE891" s="1">
        <v>40128</v>
      </c>
      <c r="BF891" s="1">
        <v>328882</v>
      </c>
      <c r="BG891" s="1">
        <v>13.25</v>
      </c>
      <c r="BH891" s="1">
        <v>1.17</v>
      </c>
      <c r="BI891" s="1">
        <v>2014</v>
      </c>
      <c r="BJ891" s="1" t="s">
        <v>194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2014</v>
      </c>
      <c r="BQ891" s="1"/>
      <c r="BR891" s="1">
        <v>0</v>
      </c>
      <c r="BS891" s="1" t="s">
        <v>195</v>
      </c>
      <c r="BT891" s="1">
        <v>0</v>
      </c>
      <c r="BU891" s="1">
        <v>0</v>
      </c>
      <c r="BV891" s="1">
        <v>0</v>
      </c>
    </row>
    <row r="892" spans="1:74" x14ac:dyDescent="0.2">
      <c r="A892" s="1">
        <v>1164</v>
      </c>
      <c r="B892" s="1">
        <v>1164</v>
      </c>
      <c r="C892" s="1">
        <v>17140</v>
      </c>
      <c r="D892" s="1"/>
      <c r="E892" s="1" t="s">
        <v>193</v>
      </c>
      <c r="F892" s="1" t="s">
        <v>72</v>
      </c>
      <c r="G892" s="1">
        <v>2010</v>
      </c>
      <c r="H892" s="1">
        <f>IF(L892&gt;0,G892-G891,Check)</f>
        <v>1</v>
      </c>
      <c r="I892" s="1"/>
      <c r="J892" s="1"/>
      <c r="K892" s="1"/>
      <c r="L892" s="1">
        <v>19992894.949999999</v>
      </c>
      <c r="M892" s="1">
        <v>12547875.84</v>
      </c>
      <c r="N892" s="1">
        <v>19992894.949999999</v>
      </c>
      <c r="O892" s="1">
        <v>12547875.84</v>
      </c>
      <c r="P892" s="1">
        <v>913172.70079999999</v>
      </c>
      <c r="Q892" s="1">
        <v>35240244</v>
      </c>
      <c r="R892" s="1">
        <v>1.2434746830000001</v>
      </c>
      <c r="S892" s="1">
        <v>2040237609</v>
      </c>
      <c r="T892" s="1">
        <v>2133203</v>
      </c>
      <c r="U892" s="1">
        <v>1458535</v>
      </c>
      <c r="V892" s="1">
        <v>573296</v>
      </c>
      <c r="W892" s="1">
        <v>10587</v>
      </c>
      <c r="X892" s="1">
        <v>26333</v>
      </c>
      <c r="Y892" s="1">
        <v>25585</v>
      </c>
      <c r="Z892" s="1">
        <v>28334</v>
      </c>
      <c r="AA892" s="1">
        <v>31902</v>
      </c>
      <c r="AB892" s="1">
        <v>2084969</v>
      </c>
      <c r="AC892" s="1"/>
      <c r="AD892" s="1"/>
      <c r="AE892" s="1"/>
      <c r="AF892" s="1">
        <v>25</v>
      </c>
      <c r="AG892" s="1">
        <v>62.9</v>
      </c>
      <c r="AH892" s="1">
        <v>12.1</v>
      </c>
      <c r="AI892" s="1">
        <v>811494</v>
      </c>
      <c r="AJ892" s="1">
        <v>61094</v>
      </c>
      <c r="AK892" s="1">
        <v>258580</v>
      </c>
      <c r="AL892" s="1">
        <v>320922</v>
      </c>
      <c r="AM892" s="1">
        <v>122100</v>
      </c>
      <c r="AN892" s="1">
        <v>48798</v>
      </c>
      <c r="AO892" s="1">
        <v>7.53</v>
      </c>
      <c r="AP892" s="1">
        <v>51572</v>
      </c>
      <c r="AQ892" s="1">
        <v>68335</v>
      </c>
      <c r="AR892" s="1">
        <v>34.700000000000003</v>
      </c>
      <c r="AS892" s="1">
        <v>45.8</v>
      </c>
      <c r="AT892" s="1">
        <v>19.5</v>
      </c>
      <c r="AU892" s="1">
        <v>817141</v>
      </c>
      <c r="AV892" s="1">
        <v>76351</v>
      </c>
      <c r="AW892" s="1">
        <v>20202</v>
      </c>
      <c r="AX892" s="1">
        <v>24.2</v>
      </c>
      <c r="AY892" s="1">
        <v>109386.92</v>
      </c>
      <c r="AZ892" s="1">
        <v>994240.33</v>
      </c>
      <c r="BA892" s="1">
        <v>1103627.25</v>
      </c>
      <c r="BB892" s="1">
        <v>9.91</v>
      </c>
      <c r="BC892" s="1">
        <v>90.09</v>
      </c>
      <c r="BD892" s="1">
        <v>2.78</v>
      </c>
      <c r="BE892" s="1">
        <v>40128</v>
      </c>
      <c r="BF892" s="1">
        <v>322730</v>
      </c>
      <c r="BG892" s="1">
        <v>13.74</v>
      </c>
      <c r="BH892" s="1">
        <v>1.1499999999999999</v>
      </c>
      <c r="BI892" s="1">
        <v>2014</v>
      </c>
      <c r="BJ892" s="1" t="s">
        <v>194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2014</v>
      </c>
      <c r="BQ892" s="1"/>
      <c r="BR892" s="1">
        <v>0</v>
      </c>
      <c r="BS892" s="1" t="s">
        <v>195</v>
      </c>
      <c r="BT892" s="1">
        <v>0</v>
      </c>
      <c r="BU892" s="1">
        <v>0</v>
      </c>
      <c r="BV892" s="1">
        <v>0</v>
      </c>
    </row>
    <row r="893" spans="1:74" x14ac:dyDescent="0.2">
      <c r="A893" s="1">
        <v>1165</v>
      </c>
      <c r="B893" s="1">
        <v>1165</v>
      </c>
      <c r="C893" s="1">
        <v>17140</v>
      </c>
      <c r="D893" s="1"/>
      <c r="E893" s="1" t="s">
        <v>193</v>
      </c>
      <c r="F893" s="1" t="s">
        <v>72</v>
      </c>
      <c r="G893" s="1">
        <v>2011</v>
      </c>
      <c r="H893" s="1">
        <f>IF(L893&gt;0,G893-G892,Check)</f>
        <v>1</v>
      </c>
      <c r="I893" s="1"/>
      <c r="J893" s="1"/>
      <c r="K893" s="1"/>
      <c r="L893" s="1">
        <v>20453427.390000001</v>
      </c>
      <c r="M893" s="1">
        <v>12417468.109999999</v>
      </c>
      <c r="N893" s="1">
        <v>20453427.390000001</v>
      </c>
      <c r="O893" s="1">
        <v>12417468.109999999</v>
      </c>
      <c r="P893" s="1">
        <v>920042.21759999997</v>
      </c>
      <c r="Q893" s="1">
        <v>34825068</v>
      </c>
      <c r="R893" s="1">
        <v>1.2253073430000001</v>
      </c>
      <c r="S893" s="1">
        <v>2040237609</v>
      </c>
      <c r="T893" s="1">
        <v>2137735</v>
      </c>
      <c r="U893" s="1">
        <v>1465895</v>
      </c>
      <c r="V893" s="1">
        <v>571120</v>
      </c>
      <c r="W893" s="1">
        <v>13202</v>
      </c>
      <c r="X893" s="1">
        <v>26565</v>
      </c>
      <c r="Y893" s="1">
        <v>25830</v>
      </c>
      <c r="Z893" s="1">
        <v>28182</v>
      </c>
      <c r="AA893" s="1">
        <v>21177</v>
      </c>
      <c r="AB893" s="1">
        <v>2094106</v>
      </c>
      <c r="AC893" s="1"/>
      <c r="AD893" s="1"/>
      <c r="AE893" s="1"/>
      <c r="AF893" s="1">
        <v>24.8</v>
      </c>
      <c r="AG893" s="1">
        <v>62.9</v>
      </c>
      <c r="AH893" s="1">
        <v>12.3</v>
      </c>
      <c r="AI893" s="1">
        <v>805714</v>
      </c>
      <c r="AJ893" s="1">
        <v>62955</v>
      </c>
      <c r="AK893" s="1">
        <v>264491</v>
      </c>
      <c r="AL893" s="1">
        <v>310448</v>
      </c>
      <c r="AM893" s="1">
        <v>116842</v>
      </c>
      <c r="AN893" s="1">
        <v>50978</v>
      </c>
      <c r="AO893" s="1">
        <v>7.81</v>
      </c>
      <c r="AP893" s="1">
        <v>52373</v>
      </c>
      <c r="AQ893" s="1">
        <v>68161</v>
      </c>
      <c r="AR893" s="1">
        <v>33.9</v>
      </c>
      <c r="AS893" s="1">
        <v>45.1</v>
      </c>
      <c r="AT893" s="1">
        <v>21</v>
      </c>
      <c r="AU893" s="1">
        <v>813570</v>
      </c>
      <c r="AV893" s="1">
        <v>81265</v>
      </c>
      <c r="AW893" s="1">
        <v>20164</v>
      </c>
      <c r="AX893" s="1">
        <v>24.2</v>
      </c>
      <c r="AY893" s="1">
        <v>97057.08</v>
      </c>
      <c r="AZ893" s="1">
        <v>996674.17</v>
      </c>
      <c r="BA893" s="1">
        <v>1093731.25</v>
      </c>
      <c r="BB893" s="1">
        <v>8.8699999999999992</v>
      </c>
      <c r="BC893" s="1">
        <v>91.13</v>
      </c>
      <c r="BD893" s="1">
        <v>3.53</v>
      </c>
      <c r="BE893" s="1">
        <v>40128</v>
      </c>
      <c r="BF893" s="1">
        <v>316578</v>
      </c>
      <c r="BG893" s="1">
        <v>13.5</v>
      </c>
      <c r="BH893" s="1">
        <v>1.1200000000000001</v>
      </c>
      <c r="BI893" s="1">
        <v>2014</v>
      </c>
      <c r="BJ893" s="1" t="s">
        <v>194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2014</v>
      </c>
      <c r="BQ893" s="1"/>
      <c r="BR893" s="1">
        <v>0</v>
      </c>
      <c r="BS893" s="1" t="s">
        <v>195</v>
      </c>
      <c r="BT893" s="1">
        <v>0</v>
      </c>
      <c r="BU893" s="1">
        <v>0</v>
      </c>
      <c r="BV893" s="1">
        <v>0</v>
      </c>
    </row>
    <row r="894" spans="1:74" x14ac:dyDescent="0.2">
      <c r="A894" s="1">
        <v>1166</v>
      </c>
      <c r="B894" s="1">
        <v>1166</v>
      </c>
      <c r="C894" s="1">
        <v>17140</v>
      </c>
      <c r="D894" s="1"/>
      <c r="E894" s="1" t="s">
        <v>193</v>
      </c>
      <c r="F894" s="1" t="s">
        <v>72</v>
      </c>
      <c r="G894" s="1">
        <v>2012</v>
      </c>
      <c r="H894" s="1">
        <f>IF(L894&gt;0,G894-G893,Check)</f>
        <v>1</v>
      </c>
      <c r="I894" s="1"/>
      <c r="J894" s="1"/>
      <c r="K894" s="1"/>
      <c r="L894" s="1">
        <v>21049483</v>
      </c>
      <c r="M894" s="1">
        <v>12519751</v>
      </c>
      <c r="N894" s="1">
        <v>21049483</v>
      </c>
      <c r="O894" s="1">
        <v>12519751</v>
      </c>
      <c r="P894" s="1">
        <v>936182</v>
      </c>
      <c r="Q894" s="1">
        <v>35612137</v>
      </c>
      <c r="R894" s="1">
        <v>0</v>
      </c>
      <c r="S894" s="1">
        <v>2040237609</v>
      </c>
      <c r="T894" s="1">
        <v>2146560</v>
      </c>
      <c r="U894" s="1">
        <v>1472594</v>
      </c>
      <c r="V894" s="1">
        <v>580927</v>
      </c>
      <c r="W894" s="1">
        <v>11125</v>
      </c>
      <c r="X894" s="1">
        <v>27174</v>
      </c>
      <c r="Y894" s="1">
        <v>26001</v>
      </c>
      <c r="Z894" s="1">
        <v>30625</v>
      </c>
      <c r="AA894" s="1">
        <v>30164</v>
      </c>
      <c r="AB894" s="1">
        <v>2100460</v>
      </c>
      <c r="AC894" s="1"/>
      <c r="AD894" s="1"/>
      <c r="AE894" s="1"/>
      <c r="AF894" s="1">
        <v>24.4</v>
      </c>
      <c r="AG894" s="1">
        <v>62.7</v>
      </c>
      <c r="AH894" s="1">
        <v>12.9</v>
      </c>
      <c r="AI894" s="1">
        <v>825221</v>
      </c>
      <c r="AJ894" s="1">
        <v>68396</v>
      </c>
      <c r="AK894" s="1">
        <v>270777</v>
      </c>
      <c r="AL894" s="1">
        <v>310431</v>
      </c>
      <c r="AM894" s="1">
        <v>122184</v>
      </c>
      <c r="AN894" s="1">
        <v>53433</v>
      </c>
      <c r="AO894" s="1">
        <v>8.2899999999999991</v>
      </c>
      <c r="AP894" s="1">
        <v>52439</v>
      </c>
      <c r="AQ894" s="1">
        <v>70807</v>
      </c>
      <c r="AR894" s="1">
        <v>34.1</v>
      </c>
      <c r="AS894" s="1">
        <v>44.1</v>
      </c>
      <c r="AT894" s="1">
        <v>21.8</v>
      </c>
      <c r="AU894" s="1">
        <v>839720</v>
      </c>
      <c r="AV894" s="1">
        <v>83653</v>
      </c>
      <c r="AW894" s="1">
        <v>17879</v>
      </c>
      <c r="AX894" s="1">
        <v>24.2</v>
      </c>
      <c r="AY894" s="1">
        <v>80630.17</v>
      </c>
      <c r="AZ894" s="1">
        <v>1002839.33</v>
      </c>
      <c r="BA894" s="1">
        <v>1083469.5</v>
      </c>
      <c r="BB894" s="1">
        <v>7.44</v>
      </c>
      <c r="BC894" s="1">
        <v>92.56</v>
      </c>
      <c r="BD894" s="1">
        <v>3.61</v>
      </c>
      <c r="BE894" s="1">
        <v>40128</v>
      </c>
      <c r="BF894" s="1">
        <v>317928</v>
      </c>
      <c r="BG894" s="1">
        <v>13.37</v>
      </c>
      <c r="BH894" s="1">
        <v>1.0900000000000001</v>
      </c>
      <c r="BI894" s="1">
        <v>2014</v>
      </c>
      <c r="BJ894" s="1" t="s">
        <v>194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2014</v>
      </c>
      <c r="BQ894" s="1"/>
      <c r="BR894" s="1">
        <v>0</v>
      </c>
      <c r="BS894" s="1" t="s">
        <v>195</v>
      </c>
      <c r="BT894" s="1">
        <v>0</v>
      </c>
      <c r="BU894" s="1">
        <v>0</v>
      </c>
      <c r="BV894" s="1">
        <v>0</v>
      </c>
    </row>
    <row r="895" spans="1:74" x14ac:dyDescent="0.2">
      <c r="A895" s="1">
        <v>1167</v>
      </c>
      <c r="B895" s="1">
        <v>1167</v>
      </c>
      <c r="C895" s="1">
        <v>17140</v>
      </c>
      <c r="D895" s="1"/>
      <c r="E895" s="1" t="s">
        <v>193</v>
      </c>
      <c r="F895" s="1" t="s">
        <v>72</v>
      </c>
      <c r="G895" s="1">
        <v>2013</v>
      </c>
      <c r="H895" s="1">
        <f>IF(L895&gt;0,G895-G894,Check)</f>
        <v>1</v>
      </c>
      <c r="I895" s="1"/>
      <c r="J895" s="1"/>
      <c r="K895" s="1"/>
      <c r="L895" s="1">
        <v>20615446</v>
      </c>
      <c r="M895" s="1">
        <v>12681198</v>
      </c>
      <c r="N895" s="1">
        <v>20615446</v>
      </c>
      <c r="O895" s="1">
        <v>12681198</v>
      </c>
      <c r="P895" s="1">
        <v>954970</v>
      </c>
      <c r="Q895" s="1">
        <v>34939338</v>
      </c>
      <c r="R895" s="1">
        <v>0</v>
      </c>
      <c r="S895" s="1">
        <v>2040237609</v>
      </c>
      <c r="T895" s="1">
        <v>2134109</v>
      </c>
      <c r="U895" s="1">
        <v>1454878</v>
      </c>
      <c r="V895" s="1">
        <v>572434</v>
      </c>
      <c r="W895" s="1">
        <v>13106</v>
      </c>
      <c r="X895" s="1">
        <v>27129</v>
      </c>
      <c r="Y895" s="1">
        <v>26363</v>
      </c>
      <c r="Z895" s="1">
        <v>30030</v>
      </c>
      <c r="AA895" s="1">
        <v>26103</v>
      </c>
      <c r="AB895" s="1">
        <v>2084132</v>
      </c>
      <c r="AC895" s="1">
        <v>14.5</v>
      </c>
      <c r="AD895" s="1">
        <v>7.9</v>
      </c>
      <c r="AE895" s="1">
        <v>77.7</v>
      </c>
      <c r="AF895" s="1">
        <v>24.4</v>
      </c>
      <c r="AG895" s="1">
        <v>62.4</v>
      </c>
      <c r="AH895" s="1">
        <v>13.2</v>
      </c>
      <c r="AI895" s="1">
        <v>822005</v>
      </c>
      <c r="AJ895" s="1">
        <v>67908</v>
      </c>
      <c r="AK895" s="1">
        <v>263406</v>
      </c>
      <c r="AL895" s="1">
        <v>319905</v>
      </c>
      <c r="AM895" s="1">
        <v>119837</v>
      </c>
      <c r="AN895" s="1">
        <v>50949</v>
      </c>
      <c r="AO895" s="1">
        <v>8.26</v>
      </c>
      <c r="AP895" s="1">
        <v>53378</v>
      </c>
      <c r="AQ895" s="1">
        <v>73584</v>
      </c>
      <c r="AR895" s="1">
        <v>32.700000000000003</v>
      </c>
      <c r="AS895" s="1">
        <v>44.4</v>
      </c>
      <c r="AT895" s="1">
        <v>22.9</v>
      </c>
      <c r="AU895" s="1">
        <v>829035</v>
      </c>
      <c r="AV895" s="1">
        <v>80876</v>
      </c>
      <c r="AW895" s="1">
        <v>21643</v>
      </c>
      <c r="AX895" s="1">
        <v>24.4</v>
      </c>
      <c r="AY895" s="1">
        <v>79150.75</v>
      </c>
      <c r="AZ895" s="1">
        <v>1007374.5</v>
      </c>
      <c r="BA895" s="1">
        <v>1086525.25</v>
      </c>
      <c r="BB895" s="1">
        <v>7.28</v>
      </c>
      <c r="BC895" s="1">
        <v>92.72</v>
      </c>
      <c r="BD895" s="1">
        <v>3.52</v>
      </c>
      <c r="BE895" s="1">
        <v>40128</v>
      </c>
      <c r="BF895" s="1">
        <v>318751</v>
      </c>
      <c r="BG895" s="1">
        <v>13.28</v>
      </c>
      <c r="BH895" s="1">
        <v>1.08</v>
      </c>
      <c r="BI895" s="1">
        <v>2014</v>
      </c>
      <c r="BJ895" s="1" t="s">
        <v>194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2014</v>
      </c>
      <c r="BQ895" s="1"/>
      <c r="BR895" s="1">
        <v>0</v>
      </c>
      <c r="BS895" s="1" t="s">
        <v>195</v>
      </c>
      <c r="BT895" s="1">
        <v>0</v>
      </c>
      <c r="BU895" s="1">
        <v>0</v>
      </c>
      <c r="BV895" s="1">
        <v>0</v>
      </c>
    </row>
    <row r="896" spans="1:74" x14ac:dyDescent="0.2">
      <c r="A896" s="1">
        <v>1168</v>
      </c>
      <c r="B896" s="1">
        <v>1168</v>
      </c>
      <c r="C896" s="1">
        <v>17140</v>
      </c>
      <c r="D896" s="1"/>
      <c r="E896" s="1" t="s">
        <v>193</v>
      </c>
      <c r="F896" s="1" t="s">
        <v>72</v>
      </c>
      <c r="G896" s="1">
        <v>2014</v>
      </c>
      <c r="H896" s="1">
        <f>IF(L896&gt;0,G896-G895,Check)</f>
        <v>1</v>
      </c>
      <c r="I896" s="1"/>
      <c r="J896" s="1"/>
      <c r="K896" s="1"/>
      <c r="L896" s="1">
        <v>20579319</v>
      </c>
      <c r="M896" s="1">
        <v>13336891</v>
      </c>
      <c r="N896" s="1">
        <v>20579319</v>
      </c>
      <c r="O896" s="1">
        <v>13336891</v>
      </c>
      <c r="P896" s="1">
        <v>993462</v>
      </c>
      <c r="Q896" s="1">
        <v>34161202</v>
      </c>
      <c r="R896" s="1">
        <v>0</v>
      </c>
      <c r="S896" s="1">
        <v>2040237609</v>
      </c>
      <c r="T896" s="1">
        <v>2149971</v>
      </c>
      <c r="U896" s="1">
        <v>1464901</v>
      </c>
      <c r="V896" s="1">
        <v>576784</v>
      </c>
      <c r="W896" s="1">
        <v>14734</v>
      </c>
      <c r="X896" s="1">
        <v>28519</v>
      </c>
      <c r="Y896" s="1">
        <v>27078</v>
      </c>
      <c r="Z896" s="1">
        <v>31283</v>
      </c>
      <c r="AA896" s="1">
        <v>26954</v>
      </c>
      <c r="AB896" s="1">
        <v>2098381</v>
      </c>
      <c r="AC896" s="1">
        <v>14</v>
      </c>
      <c r="AD896" s="1">
        <v>7.5</v>
      </c>
      <c r="AE896" s="1">
        <v>78.5</v>
      </c>
      <c r="AF896" s="1">
        <v>24.1</v>
      </c>
      <c r="AG896" s="1">
        <v>62.2</v>
      </c>
      <c r="AH896" s="1">
        <v>13.7</v>
      </c>
      <c r="AI896" s="1">
        <v>829142</v>
      </c>
      <c r="AJ896" s="1">
        <v>72814</v>
      </c>
      <c r="AK896" s="1">
        <v>268278</v>
      </c>
      <c r="AL896" s="1">
        <v>316620</v>
      </c>
      <c r="AM896" s="1">
        <v>114688</v>
      </c>
      <c r="AN896" s="1">
        <v>56742</v>
      </c>
      <c r="AO896" s="1">
        <v>8.7799999999999994</v>
      </c>
      <c r="AP896" s="1">
        <v>55729</v>
      </c>
      <c r="AQ896" s="1">
        <v>74251</v>
      </c>
      <c r="AR896" s="1">
        <v>32.299999999999997</v>
      </c>
      <c r="AS896" s="1">
        <v>43.7</v>
      </c>
      <c r="AT896" s="1">
        <v>24</v>
      </c>
      <c r="AU896" s="1">
        <v>844971</v>
      </c>
      <c r="AV896" s="1">
        <v>80088</v>
      </c>
      <c r="AW896" s="1">
        <v>21149</v>
      </c>
      <c r="AX896" s="1">
        <v>24.6</v>
      </c>
      <c r="AY896" s="1">
        <v>59742.080000000002</v>
      </c>
      <c r="AZ896" s="1">
        <v>1022208</v>
      </c>
      <c r="BA896" s="1">
        <v>1081950.08</v>
      </c>
      <c r="BB896" s="1">
        <v>5.52</v>
      </c>
      <c r="BC896" s="1">
        <v>94.48</v>
      </c>
      <c r="BD896" s="1">
        <v>3.36</v>
      </c>
      <c r="BE896" s="1">
        <v>40128</v>
      </c>
      <c r="BF896" s="1">
        <v>319121</v>
      </c>
      <c r="BG896" s="1">
        <v>13.42</v>
      </c>
      <c r="BH896" s="1">
        <v>1.06</v>
      </c>
      <c r="BI896" s="1">
        <v>2014</v>
      </c>
      <c r="BJ896" s="1" t="s">
        <v>194</v>
      </c>
      <c r="BK896" s="1">
        <v>1</v>
      </c>
      <c r="BL896" s="1">
        <v>0</v>
      </c>
      <c r="BM896" s="1">
        <v>0</v>
      </c>
      <c r="BN896" s="1">
        <v>0</v>
      </c>
      <c r="BO896" s="1">
        <v>0</v>
      </c>
      <c r="BP896" s="1">
        <v>2014</v>
      </c>
      <c r="BQ896" s="1"/>
      <c r="BR896" s="1">
        <v>1</v>
      </c>
      <c r="BS896" s="1" t="s">
        <v>195</v>
      </c>
      <c r="BT896" s="1">
        <v>0</v>
      </c>
      <c r="BU896" s="1">
        <v>0</v>
      </c>
      <c r="BV896" s="1">
        <v>0</v>
      </c>
    </row>
    <row r="897" spans="1:74" x14ac:dyDescent="0.2">
      <c r="A897" s="1">
        <v>1169</v>
      </c>
      <c r="B897" s="1">
        <v>1169</v>
      </c>
      <c r="C897" s="1">
        <v>17140</v>
      </c>
      <c r="D897" s="1"/>
      <c r="E897" s="1" t="s">
        <v>193</v>
      </c>
      <c r="F897" s="1" t="s">
        <v>72</v>
      </c>
      <c r="G897" s="1">
        <v>2015</v>
      </c>
      <c r="H897" s="1">
        <f>IF(L897&gt;0,G897-G896,Check)</f>
        <v>1</v>
      </c>
      <c r="I897" s="1"/>
      <c r="J897" s="1"/>
      <c r="K897" s="1"/>
      <c r="L897" s="1">
        <v>20016428</v>
      </c>
      <c r="M897" s="1">
        <v>13272228</v>
      </c>
      <c r="N897" s="1">
        <v>20016428</v>
      </c>
      <c r="O897" s="1">
        <v>13272228</v>
      </c>
      <c r="P897" s="1">
        <v>992638</v>
      </c>
      <c r="Q897" s="1">
        <v>33445609</v>
      </c>
      <c r="R897" s="1">
        <v>0</v>
      </c>
      <c r="S897" s="1">
        <v>2040237609</v>
      </c>
      <c r="T897" s="1">
        <v>2159329</v>
      </c>
      <c r="U897" s="1">
        <v>1476583</v>
      </c>
      <c r="V897" s="1">
        <v>570908</v>
      </c>
      <c r="W897" s="1">
        <v>15941</v>
      </c>
      <c r="X897" s="1">
        <v>29799</v>
      </c>
      <c r="Y897" s="1">
        <v>28804</v>
      </c>
      <c r="Z897" s="1">
        <v>31581</v>
      </c>
      <c r="AA897" s="1">
        <v>33484</v>
      </c>
      <c r="AB897" s="1">
        <v>2111092</v>
      </c>
      <c r="AC897" s="1">
        <v>13.2</v>
      </c>
      <c r="AD897" s="1">
        <v>7.8</v>
      </c>
      <c r="AE897" s="1">
        <v>79</v>
      </c>
      <c r="AF897" s="1">
        <v>23.9</v>
      </c>
      <c r="AG897" s="1">
        <v>62.1</v>
      </c>
      <c r="AH897" s="1">
        <v>14</v>
      </c>
      <c r="AI897" s="1">
        <v>832607</v>
      </c>
      <c r="AJ897" s="1">
        <v>66144</v>
      </c>
      <c r="AK897" s="1">
        <v>270608</v>
      </c>
      <c r="AL897" s="1">
        <v>315095</v>
      </c>
      <c r="AM897" s="1">
        <v>127435</v>
      </c>
      <c r="AN897" s="1">
        <v>53325</v>
      </c>
      <c r="AO897" s="1">
        <v>7.94</v>
      </c>
      <c r="AP897" s="1">
        <v>56826</v>
      </c>
      <c r="AQ897" s="1">
        <v>76779</v>
      </c>
      <c r="AR897" s="1">
        <v>31.1</v>
      </c>
      <c r="AS897" s="1">
        <v>43.7</v>
      </c>
      <c r="AT897" s="1">
        <v>25.2</v>
      </c>
      <c r="AU897" s="1">
        <v>854312</v>
      </c>
      <c r="AV897" s="1">
        <v>80579</v>
      </c>
      <c r="AW897" s="1">
        <v>20828</v>
      </c>
      <c r="AX897" s="1">
        <v>24.9</v>
      </c>
      <c r="AY897" s="1">
        <v>48881.25</v>
      </c>
      <c r="AZ897" s="1">
        <v>1034168.33</v>
      </c>
      <c r="BA897" s="1">
        <v>1083049.58</v>
      </c>
      <c r="BB897" s="1">
        <v>4.5199999999999996</v>
      </c>
      <c r="BC897" s="1">
        <v>95.48</v>
      </c>
      <c r="BD897" s="1">
        <v>2.4</v>
      </c>
      <c r="BE897" s="1">
        <v>40128</v>
      </c>
      <c r="BF897" s="1">
        <v>321840</v>
      </c>
      <c r="BG897" s="1">
        <v>13.37</v>
      </c>
      <c r="BH897" s="1">
        <v>1.06</v>
      </c>
      <c r="BI897" s="1">
        <v>2014</v>
      </c>
      <c r="BJ897" s="1" t="s">
        <v>194</v>
      </c>
      <c r="BK897" s="1">
        <v>1</v>
      </c>
      <c r="BL897" s="1">
        <v>1</v>
      </c>
      <c r="BM897" s="1">
        <v>50</v>
      </c>
      <c r="BN897" s="1">
        <v>0</v>
      </c>
      <c r="BO897" s="1">
        <v>0</v>
      </c>
      <c r="BP897" s="1">
        <v>2014</v>
      </c>
      <c r="BQ897" s="1"/>
      <c r="BR897" s="1">
        <v>1</v>
      </c>
      <c r="BS897" s="1" t="s">
        <v>195</v>
      </c>
      <c r="BT897" s="1">
        <v>0</v>
      </c>
      <c r="BU897" s="1">
        <v>0</v>
      </c>
      <c r="BV897" s="1">
        <v>0</v>
      </c>
    </row>
    <row r="898" spans="1:74" x14ac:dyDescent="0.2">
      <c r="A898" s="1">
        <v>1170</v>
      </c>
      <c r="B898" s="1">
        <v>1170</v>
      </c>
      <c r="C898" s="1">
        <v>17140</v>
      </c>
      <c r="D898" s="1"/>
      <c r="E898" s="1" t="s">
        <v>193</v>
      </c>
      <c r="F898" s="1" t="s">
        <v>72</v>
      </c>
      <c r="G898" s="1">
        <v>2016</v>
      </c>
      <c r="H898" s="1">
        <f>IF(L898&gt;0,G898-G897,Check)</f>
        <v>1</v>
      </c>
      <c r="I898" s="1"/>
      <c r="J898" s="1"/>
      <c r="K898" s="1"/>
      <c r="L898" s="1">
        <v>18912961</v>
      </c>
      <c r="M898" s="1">
        <v>13587638</v>
      </c>
      <c r="N898" s="1">
        <v>18912961</v>
      </c>
      <c r="O898" s="1">
        <v>13587638</v>
      </c>
      <c r="P898" s="1">
        <v>1013753</v>
      </c>
      <c r="Q898" s="1">
        <v>32610895</v>
      </c>
      <c r="R898" s="1">
        <v>0</v>
      </c>
      <c r="S898" s="1">
        <v>2040237609</v>
      </c>
      <c r="T898" s="1">
        <v>2161441</v>
      </c>
      <c r="U898" s="1">
        <v>1461596</v>
      </c>
      <c r="V898" s="1">
        <v>591073</v>
      </c>
      <c r="W898" s="1">
        <v>11663</v>
      </c>
      <c r="X898" s="1">
        <v>31092</v>
      </c>
      <c r="Y898" s="1">
        <v>30459</v>
      </c>
      <c r="Z898" s="1">
        <v>32495</v>
      </c>
      <c r="AA898" s="1">
        <v>34569</v>
      </c>
      <c r="AB898" s="1">
        <v>2112306</v>
      </c>
      <c r="AC898" s="1">
        <v>12.6</v>
      </c>
      <c r="AD898" s="1">
        <v>7.3</v>
      </c>
      <c r="AE898" s="1">
        <v>80.099999999999994</v>
      </c>
      <c r="AF898" s="1">
        <v>23.7</v>
      </c>
      <c r="AG898" s="1">
        <v>61.9</v>
      </c>
      <c r="AH898" s="1">
        <v>14.4</v>
      </c>
      <c r="AI898" s="1">
        <v>841382</v>
      </c>
      <c r="AJ898" s="1">
        <v>65438</v>
      </c>
      <c r="AK898" s="1">
        <v>264679</v>
      </c>
      <c r="AL898" s="1">
        <v>323868</v>
      </c>
      <c r="AM898" s="1">
        <v>126620</v>
      </c>
      <c r="AN898" s="1">
        <v>60777</v>
      </c>
      <c r="AO898" s="1">
        <v>7.78</v>
      </c>
      <c r="AP898" s="1">
        <v>60260</v>
      </c>
      <c r="AQ898" s="1">
        <v>81041</v>
      </c>
      <c r="AR898" s="1">
        <v>29.2</v>
      </c>
      <c r="AS898" s="1">
        <v>43.9</v>
      </c>
      <c r="AT898" s="1">
        <v>26.9</v>
      </c>
      <c r="AU898" s="1">
        <v>858517</v>
      </c>
      <c r="AV898" s="1">
        <v>82385</v>
      </c>
      <c r="AW898" s="1">
        <v>20428</v>
      </c>
      <c r="AX898" s="1">
        <v>24.7</v>
      </c>
      <c r="AY898" s="1">
        <v>48035.42</v>
      </c>
      <c r="AZ898" s="1">
        <v>1049971.67</v>
      </c>
      <c r="BA898" s="1">
        <v>1098007.08</v>
      </c>
      <c r="BB898" s="1">
        <v>4.38</v>
      </c>
      <c r="BC898" s="1">
        <v>95.62</v>
      </c>
      <c r="BD898" s="1">
        <v>2.15</v>
      </c>
      <c r="BE898" s="1">
        <v>40128</v>
      </c>
      <c r="BF898" s="1">
        <v>323035</v>
      </c>
      <c r="BG898" s="1">
        <v>13.4</v>
      </c>
      <c r="BH898" s="1">
        <v>1.05</v>
      </c>
      <c r="BI898" s="1">
        <v>2014</v>
      </c>
      <c r="BJ898" s="1" t="s">
        <v>194</v>
      </c>
      <c r="BK898" s="1">
        <v>1</v>
      </c>
      <c r="BL898" s="1">
        <v>2</v>
      </c>
      <c r="BM898" s="1">
        <v>56</v>
      </c>
      <c r="BN898" s="1">
        <v>0</v>
      </c>
      <c r="BO898" s="1">
        <v>0</v>
      </c>
      <c r="BP898" s="1">
        <v>2014</v>
      </c>
      <c r="BQ898" s="1"/>
      <c r="BR898" s="1">
        <v>1</v>
      </c>
      <c r="BS898" s="1" t="s">
        <v>195</v>
      </c>
      <c r="BT898" s="1">
        <v>0</v>
      </c>
      <c r="BU898" s="1">
        <v>0</v>
      </c>
      <c r="BV898" s="1">
        <v>0</v>
      </c>
    </row>
    <row r="899" spans="1:74" x14ac:dyDescent="0.2">
      <c r="A899" s="1">
        <v>1171</v>
      </c>
      <c r="B899" s="1">
        <v>1171</v>
      </c>
      <c r="C899" s="1">
        <v>17140</v>
      </c>
      <c r="D899" s="1"/>
      <c r="E899" s="1" t="s">
        <v>193</v>
      </c>
      <c r="F899" s="1" t="s">
        <v>72</v>
      </c>
      <c r="G899" s="1">
        <v>2017</v>
      </c>
      <c r="H899" s="1">
        <f>IF(L899&gt;0,G899-G898,Check)</f>
        <v>1</v>
      </c>
      <c r="I899" s="1"/>
      <c r="J899" s="1"/>
      <c r="K899" s="1"/>
      <c r="L899" s="1">
        <v>17985391</v>
      </c>
      <c r="M899" s="1">
        <v>13625556</v>
      </c>
      <c r="N899" s="1">
        <v>17985391</v>
      </c>
      <c r="O899" s="1">
        <v>13625556</v>
      </c>
      <c r="P899" s="1">
        <v>1010203</v>
      </c>
      <c r="Q899" s="1">
        <v>31248834</v>
      </c>
      <c r="R899" s="1">
        <v>0</v>
      </c>
      <c r="S899" s="1">
        <v>2040237609</v>
      </c>
      <c r="T899" s="1">
        <v>2180746</v>
      </c>
      <c r="U899" s="1">
        <v>1484444</v>
      </c>
      <c r="V899" s="1">
        <v>571872</v>
      </c>
      <c r="W899" s="1">
        <v>14432</v>
      </c>
      <c r="X899" s="1">
        <v>31505</v>
      </c>
      <c r="Y899" s="1">
        <v>30630</v>
      </c>
      <c r="Z899" s="1">
        <v>34199</v>
      </c>
      <c r="AA899" s="1">
        <v>40845</v>
      </c>
      <c r="AB899" s="1">
        <v>2129686</v>
      </c>
      <c r="AC899" s="1">
        <v>12.1</v>
      </c>
      <c r="AD899" s="1">
        <v>6.7</v>
      </c>
      <c r="AE899" s="1">
        <v>81.2</v>
      </c>
      <c r="AF899" s="1">
        <v>23.6</v>
      </c>
      <c r="AG899" s="1">
        <v>61.8</v>
      </c>
      <c r="AH899" s="1">
        <v>14.6</v>
      </c>
      <c r="AI899" s="1">
        <v>852639</v>
      </c>
      <c r="AJ899" s="1">
        <v>65795</v>
      </c>
      <c r="AK899" s="1">
        <v>265424</v>
      </c>
      <c r="AL899" s="1">
        <v>330297</v>
      </c>
      <c r="AM899" s="1">
        <v>126584</v>
      </c>
      <c r="AN899" s="1">
        <v>64539</v>
      </c>
      <c r="AO899" s="1">
        <v>7.72</v>
      </c>
      <c r="AP899" s="1">
        <v>61653</v>
      </c>
      <c r="AQ899" s="1">
        <v>83111</v>
      </c>
      <c r="AR899" s="1">
        <v>28.5</v>
      </c>
      <c r="AS899" s="1">
        <v>43.2</v>
      </c>
      <c r="AT899" s="1">
        <v>28.3</v>
      </c>
      <c r="AU899" s="1">
        <v>886297</v>
      </c>
      <c r="AV899" s="1">
        <v>82716</v>
      </c>
      <c r="AW899" s="1">
        <v>19644</v>
      </c>
      <c r="AX899" s="1">
        <v>25</v>
      </c>
      <c r="AY899" s="1">
        <v>47862.83</v>
      </c>
      <c r="AZ899" s="1">
        <v>1067564.92</v>
      </c>
      <c r="BA899" s="1">
        <v>1115427.75</v>
      </c>
      <c r="BB899" s="1">
        <v>4.29</v>
      </c>
      <c r="BC899" s="1">
        <v>95.71</v>
      </c>
      <c r="BD899" s="1">
        <v>2.41</v>
      </c>
      <c r="BE899" s="1">
        <v>40128</v>
      </c>
      <c r="BF899" s="1">
        <v>322754</v>
      </c>
      <c r="BG899" s="1">
        <v>13.49</v>
      </c>
      <c r="BH899" s="1">
        <v>1.02</v>
      </c>
      <c r="BI899" s="1">
        <v>2014</v>
      </c>
      <c r="BJ899" s="1" t="s">
        <v>194</v>
      </c>
      <c r="BK899" s="1">
        <v>1</v>
      </c>
      <c r="BL899" s="1">
        <v>3</v>
      </c>
      <c r="BM899" s="1">
        <v>57</v>
      </c>
      <c r="BN899" s="1">
        <v>0</v>
      </c>
      <c r="BO899" s="1">
        <v>0</v>
      </c>
      <c r="BP899" s="1">
        <v>2014</v>
      </c>
      <c r="BQ899" s="1"/>
      <c r="BR899" s="1">
        <v>1</v>
      </c>
      <c r="BS899" s="1" t="s">
        <v>195</v>
      </c>
      <c r="BT899" s="1">
        <v>0</v>
      </c>
      <c r="BU899" s="1">
        <v>0</v>
      </c>
      <c r="BV899" s="1">
        <v>0</v>
      </c>
    </row>
    <row r="900" spans="1:74" x14ac:dyDescent="0.2">
      <c r="A900" s="1">
        <v>1172</v>
      </c>
      <c r="B900" s="1">
        <v>1172</v>
      </c>
      <c r="C900" s="1">
        <v>17140</v>
      </c>
      <c r="D900" s="1"/>
      <c r="E900" s="1" t="s">
        <v>193</v>
      </c>
      <c r="F900" s="1" t="s">
        <v>72</v>
      </c>
      <c r="G900" s="1">
        <v>2018</v>
      </c>
      <c r="H900" s="1">
        <f>IF(L900&gt;0,G900-G899,Check)</f>
        <v>1</v>
      </c>
      <c r="I900" s="1"/>
      <c r="J900" s="1"/>
      <c r="K900" s="1"/>
      <c r="L900" s="1">
        <v>17318280</v>
      </c>
      <c r="M900" s="1">
        <v>13544363</v>
      </c>
      <c r="N900" s="1">
        <v>17318280</v>
      </c>
      <c r="O900" s="1">
        <v>13544363</v>
      </c>
      <c r="P900" s="1">
        <v>944649</v>
      </c>
      <c r="Q900" s="1">
        <v>30018609.75</v>
      </c>
      <c r="R900" s="1">
        <v>0</v>
      </c>
      <c r="S900" s="1">
        <v>2040237609</v>
      </c>
      <c r="T900" s="1">
        <v>2195752.75</v>
      </c>
      <c r="U900" s="1">
        <v>1497833.25</v>
      </c>
      <c r="V900" s="1">
        <v>562512.5</v>
      </c>
      <c r="W900" s="1">
        <v>15439.25</v>
      </c>
      <c r="X900" s="1">
        <v>32138</v>
      </c>
      <c r="Y900" s="1">
        <v>31172</v>
      </c>
      <c r="Z900" s="1">
        <v>35705.5</v>
      </c>
      <c r="AA900" s="1">
        <v>45823.25</v>
      </c>
      <c r="AB900" s="1">
        <v>2143024.5</v>
      </c>
      <c r="AC900" s="1">
        <v>11.58</v>
      </c>
      <c r="AD900" s="1">
        <v>6.13</v>
      </c>
      <c r="AE900" s="1">
        <v>82.3</v>
      </c>
      <c r="AF900" s="1">
        <v>23.48</v>
      </c>
      <c r="AG900" s="1">
        <v>61.68</v>
      </c>
      <c r="AH900" s="1">
        <v>14.85</v>
      </c>
      <c r="AI900" s="1">
        <v>863275.5</v>
      </c>
      <c r="AJ900" s="1">
        <v>65886.25</v>
      </c>
      <c r="AK900" s="1">
        <v>264500.5</v>
      </c>
      <c r="AL900" s="1">
        <v>337312</v>
      </c>
      <c r="AM900" s="1">
        <v>126353.25</v>
      </c>
      <c r="AN900" s="1">
        <v>69223.5</v>
      </c>
      <c r="AO900" s="1">
        <v>7.63</v>
      </c>
      <c r="AP900" s="1">
        <v>63556.25</v>
      </c>
      <c r="AQ900" s="1">
        <v>85729</v>
      </c>
      <c r="AR900" s="1">
        <v>27.5</v>
      </c>
      <c r="AS900" s="1">
        <v>42.73</v>
      </c>
      <c r="AT900" s="1">
        <v>29.78</v>
      </c>
      <c r="AU900" s="1">
        <v>908183.25</v>
      </c>
      <c r="AV900" s="1">
        <v>83415.75</v>
      </c>
      <c r="AW900" s="1">
        <v>18956</v>
      </c>
      <c r="AX900" s="1">
        <v>25.18</v>
      </c>
      <c r="AY900" s="1">
        <v>43889.73</v>
      </c>
      <c r="AZ900" s="1">
        <v>1078610.82</v>
      </c>
      <c r="BA900" s="1">
        <v>1122500.55</v>
      </c>
      <c r="BB900" s="1">
        <v>3.91</v>
      </c>
      <c r="BC900" s="1">
        <v>96.09</v>
      </c>
      <c r="BD900" s="1">
        <v>2.72</v>
      </c>
      <c r="BE900" s="1"/>
      <c r="BF900" s="1">
        <v>322842</v>
      </c>
      <c r="BG900" s="1">
        <v>14.34</v>
      </c>
      <c r="BH900" s="1">
        <v>1</v>
      </c>
      <c r="BI900" s="1">
        <v>2014</v>
      </c>
      <c r="BJ900" s="1" t="s">
        <v>194</v>
      </c>
      <c r="BK900" s="1">
        <v>1</v>
      </c>
      <c r="BL900" s="1">
        <v>4</v>
      </c>
      <c r="BM900" s="1">
        <v>57</v>
      </c>
      <c r="BN900" s="1">
        <v>0</v>
      </c>
      <c r="BO900" s="1">
        <v>3</v>
      </c>
      <c r="BP900" s="1">
        <v>2014</v>
      </c>
      <c r="BQ900" s="1"/>
      <c r="BR900" s="1">
        <v>1</v>
      </c>
      <c r="BS900" s="1" t="s">
        <v>195</v>
      </c>
      <c r="BT900" s="1">
        <v>98</v>
      </c>
      <c r="BU900" s="1">
        <v>83</v>
      </c>
      <c r="BV900" s="1">
        <v>60</v>
      </c>
    </row>
    <row r="901" spans="1:74" x14ac:dyDescent="0.2">
      <c r="A901" s="1">
        <v>1187</v>
      </c>
      <c r="B901" s="1">
        <v>1187</v>
      </c>
      <c r="C901" s="1">
        <v>17140</v>
      </c>
      <c r="D901" s="1"/>
      <c r="E901" s="1" t="s">
        <v>193</v>
      </c>
      <c r="F901" s="1" t="s">
        <v>84</v>
      </c>
      <c r="G901" s="1">
        <v>2016</v>
      </c>
      <c r="H901" s="1">
        <f>IF(L901&gt;0,G901-G900,Check)</f>
        <v>-2</v>
      </c>
      <c r="I901" s="1"/>
      <c r="J901" s="1">
        <v>1</v>
      </c>
      <c r="K901" s="1" t="s">
        <v>683</v>
      </c>
      <c r="L901" s="1">
        <v>330738</v>
      </c>
      <c r="M901" s="1">
        <v>29053</v>
      </c>
      <c r="N901" s="1">
        <v>330738</v>
      </c>
      <c r="O901" s="1">
        <v>29053</v>
      </c>
      <c r="P901" s="1">
        <v>5035</v>
      </c>
      <c r="Q901" s="1">
        <v>289619</v>
      </c>
      <c r="R901" s="1">
        <v>0.87567500599999903</v>
      </c>
      <c r="S901" s="1">
        <v>2040237609</v>
      </c>
      <c r="T901" s="1">
        <v>2161441</v>
      </c>
      <c r="U901" s="1">
        <v>1461596</v>
      </c>
      <c r="V901" s="1">
        <v>591073</v>
      </c>
      <c r="W901" s="1">
        <v>11663</v>
      </c>
      <c r="X901" s="1">
        <v>31092</v>
      </c>
      <c r="Y901" s="1">
        <v>30459</v>
      </c>
      <c r="Z901" s="1">
        <v>32495</v>
      </c>
      <c r="AA901" s="1">
        <v>34569</v>
      </c>
      <c r="AB901" s="1">
        <v>2112306</v>
      </c>
      <c r="AC901" s="1">
        <v>12.6</v>
      </c>
      <c r="AD901" s="1">
        <v>7.3</v>
      </c>
      <c r="AE901" s="1">
        <v>80.099999999999994</v>
      </c>
      <c r="AF901" s="1">
        <v>23.7</v>
      </c>
      <c r="AG901" s="1">
        <v>61.9</v>
      </c>
      <c r="AH901" s="1">
        <v>14.4</v>
      </c>
      <c r="AI901" s="1">
        <v>841382</v>
      </c>
      <c r="AJ901" s="1">
        <v>65438</v>
      </c>
      <c r="AK901" s="1">
        <v>264679</v>
      </c>
      <c r="AL901" s="1">
        <v>323868</v>
      </c>
      <c r="AM901" s="1">
        <v>126620</v>
      </c>
      <c r="AN901" s="1">
        <v>60777</v>
      </c>
      <c r="AO901" s="1">
        <v>7.78</v>
      </c>
      <c r="AP901" s="1">
        <v>60260</v>
      </c>
      <c r="AQ901" s="1">
        <v>81041</v>
      </c>
      <c r="AR901" s="1">
        <v>29.2</v>
      </c>
      <c r="AS901" s="1">
        <v>43.9</v>
      </c>
      <c r="AT901" s="1">
        <v>26.9</v>
      </c>
      <c r="AU901" s="1">
        <v>858517</v>
      </c>
      <c r="AV901" s="1">
        <v>82385</v>
      </c>
      <c r="AW901" s="1">
        <v>20428</v>
      </c>
      <c r="AX901" s="1">
        <v>24.7</v>
      </c>
      <c r="AY901" s="1">
        <v>48035.42</v>
      </c>
      <c r="AZ901" s="1">
        <v>1049971.67</v>
      </c>
      <c r="BA901" s="1">
        <v>1098007.08</v>
      </c>
      <c r="BB901" s="1">
        <v>4.38</v>
      </c>
      <c r="BC901" s="1">
        <v>95.62</v>
      </c>
      <c r="BD901" s="1">
        <v>2.15</v>
      </c>
      <c r="BE901" s="1">
        <v>40128</v>
      </c>
      <c r="BF901" s="1">
        <v>323035</v>
      </c>
      <c r="BG901" s="1">
        <v>5.77</v>
      </c>
      <c r="BH901" s="1">
        <v>1.05</v>
      </c>
      <c r="BI901" s="1">
        <v>2014</v>
      </c>
      <c r="BJ901" s="1" t="s">
        <v>194</v>
      </c>
      <c r="BK901" s="1">
        <v>1</v>
      </c>
      <c r="BL901" s="1">
        <v>2</v>
      </c>
      <c r="BM901" s="1">
        <v>56</v>
      </c>
      <c r="BN901" s="1">
        <v>0</v>
      </c>
      <c r="BO901" s="1">
        <v>0</v>
      </c>
      <c r="BP901" s="1">
        <v>2014</v>
      </c>
      <c r="BQ901" s="1"/>
      <c r="BR901" s="1">
        <v>1</v>
      </c>
      <c r="BS901" s="1" t="s">
        <v>195</v>
      </c>
      <c r="BT901" s="1">
        <v>0</v>
      </c>
      <c r="BU901" s="1">
        <v>0</v>
      </c>
      <c r="BV901" s="1">
        <v>0</v>
      </c>
    </row>
    <row r="902" spans="1:74" x14ac:dyDescent="0.2">
      <c r="A902" s="1">
        <v>1188</v>
      </c>
      <c r="B902" s="1">
        <v>1188</v>
      </c>
      <c r="C902" s="1">
        <v>17140</v>
      </c>
      <c r="D902" s="1"/>
      <c r="E902" s="1" t="s">
        <v>193</v>
      </c>
      <c r="F902" s="1" t="s">
        <v>84</v>
      </c>
      <c r="G902" s="1">
        <v>2017</v>
      </c>
      <c r="H902" s="1">
        <f>IF(L902&gt;0,G902-G901,Check)</f>
        <v>1</v>
      </c>
      <c r="I902" s="1"/>
      <c r="J902" s="1">
        <v>1</v>
      </c>
      <c r="K902" s="1" t="s">
        <v>683</v>
      </c>
      <c r="L902" s="1">
        <v>578180</v>
      </c>
      <c r="M902" s="1">
        <v>90133</v>
      </c>
      <c r="N902" s="1">
        <v>578180</v>
      </c>
      <c r="O902" s="1">
        <v>90133</v>
      </c>
      <c r="P902" s="1">
        <v>15284</v>
      </c>
      <c r="Q902" s="1">
        <v>455323</v>
      </c>
      <c r="R902" s="1">
        <v>0.78751081000000001</v>
      </c>
      <c r="S902" s="1">
        <v>2040237609</v>
      </c>
      <c r="T902" s="1">
        <v>2180746</v>
      </c>
      <c r="U902" s="1">
        <v>1484444</v>
      </c>
      <c r="V902" s="1">
        <v>571872</v>
      </c>
      <c r="W902" s="1">
        <v>14432</v>
      </c>
      <c r="X902" s="1">
        <v>31505</v>
      </c>
      <c r="Y902" s="1">
        <v>30630</v>
      </c>
      <c r="Z902" s="1">
        <v>34199</v>
      </c>
      <c r="AA902" s="1">
        <v>40845</v>
      </c>
      <c r="AB902" s="1">
        <v>2129686</v>
      </c>
      <c r="AC902" s="1">
        <v>12.1</v>
      </c>
      <c r="AD902" s="1">
        <v>6.7</v>
      </c>
      <c r="AE902" s="1">
        <v>81.2</v>
      </c>
      <c r="AF902" s="1">
        <v>23.6</v>
      </c>
      <c r="AG902" s="1">
        <v>61.8</v>
      </c>
      <c r="AH902" s="1">
        <v>14.6</v>
      </c>
      <c r="AI902" s="1">
        <v>852639</v>
      </c>
      <c r="AJ902" s="1">
        <v>65795</v>
      </c>
      <c r="AK902" s="1">
        <v>265424</v>
      </c>
      <c r="AL902" s="1">
        <v>330297</v>
      </c>
      <c r="AM902" s="1">
        <v>126584</v>
      </c>
      <c r="AN902" s="1">
        <v>64539</v>
      </c>
      <c r="AO902" s="1">
        <v>7.72</v>
      </c>
      <c r="AP902" s="1">
        <v>61653</v>
      </c>
      <c r="AQ902" s="1">
        <v>83111</v>
      </c>
      <c r="AR902" s="1">
        <v>28.5</v>
      </c>
      <c r="AS902" s="1">
        <v>43.2</v>
      </c>
      <c r="AT902" s="1">
        <v>28.3</v>
      </c>
      <c r="AU902" s="1">
        <v>886297</v>
      </c>
      <c r="AV902" s="1">
        <v>82716</v>
      </c>
      <c r="AW902" s="1">
        <v>19644</v>
      </c>
      <c r="AX902" s="1">
        <v>25</v>
      </c>
      <c r="AY902" s="1">
        <v>47862.83</v>
      </c>
      <c r="AZ902" s="1">
        <v>1067564.92</v>
      </c>
      <c r="BA902" s="1">
        <v>1115427.75</v>
      </c>
      <c r="BB902" s="1">
        <v>4.29</v>
      </c>
      <c r="BC902" s="1">
        <v>95.71</v>
      </c>
      <c r="BD902" s="1">
        <v>2.41</v>
      </c>
      <c r="BE902" s="1">
        <v>40128</v>
      </c>
      <c r="BF902" s="1">
        <v>322754</v>
      </c>
      <c r="BG902" s="1">
        <v>5.9</v>
      </c>
      <c r="BH902" s="1">
        <v>1.02</v>
      </c>
      <c r="BI902" s="1">
        <v>2014</v>
      </c>
      <c r="BJ902" s="1" t="s">
        <v>194</v>
      </c>
      <c r="BK902" s="1">
        <v>1</v>
      </c>
      <c r="BL902" s="1">
        <v>3</v>
      </c>
      <c r="BM902" s="1">
        <v>57</v>
      </c>
      <c r="BN902" s="1">
        <v>0</v>
      </c>
      <c r="BO902" s="1">
        <v>0</v>
      </c>
      <c r="BP902" s="1">
        <v>2014</v>
      </c>
      <c r="BQ902" s="1"/>
      <c r="BR902" s="1">
        <v>1</v>
      </c>
      <c r="BS902" s="1" t="s">
        <v>195</v>
      </c>
      <c r="BT902" s="1">
        <v>0</v>
      </c>
      <c r="BU902" s="1">
        <v>0</v>
      </c>
      <c r="BV902" s="1">
        <v>0</v>
      </c>
    </row>
    <row r="903" spans="1:74" x14ac:dyDescent="0.2">
      <c r="A903" s="1">
        <v>1189</v>
      </c>
      <c r="B903" s="1">
        <v>1189</v>
      </c>
      <c r="C903" s="1">
        <v>17140</v>
      </c>
      <c r="D903" s="1"/>
      <c r="E903" s="1" t="s">
        <v>193</v>
      </c>
      <c r="F903" s="1" t="s">
        <v>84</v>
      </c>
      <c r="G903" s="1">
        <v>2018</v>
      </c>
      <c r="H903" s="1">
        <f>IF(L903&gt;0,G903-G902,Check)</f>
        <v>1</v>
      </c>
      <c r="I903" s="1"/>
      <c r="J903" s="1">
        <v>1</v>
      </c>
      <c r="K903" s="1" t="s">
        <v>683</v>
      </c>
      <c r="L903" s="1">
        <v>485700</v>
      </c>
      <c r="M903" s="1">
        <f>M902+(M902-M901)</f>
        <v>151213</v>
      </c>
      <c r="N903" s="1">
        <v>485700</v>
      </c>
      <c r="O903" s="1">
        <f>O902+O902-O901</f>
        <v>151213</v>
      </c>
      <c r="P903" s="1">
        <f>P902+P902-P901</f>
        <v>25533</v>
      </c>
      <c r="Q903" s="1">
        <v>652005.75</v>
      </c>
      <c r="R903" s="1">
        <v>1.3424042619999901</v>
      </c>
      <c r="S903" s="1">
        <v>2040237609</v>
      </c>
      <c r="T903" s="1">
        <v>2195752.75</v>
      </c>
      <c r="U903" s="1">
        <v>1497833.25</v>
      </c>
      <c r="V903" s="1">
        <v>562512.5</v>
      </c>
      <c r="W903" s="1">
        <v>15439.25</v>
      </c>
      <c r="X903" s="1">
        <v>32138</v>
      </c>
      <c r="Y903" s="1">
        <v>31172</v>
      </c>
      <c r="Z903" s="1">
        <v>35705.5</v>
      </c>
      <c r="AA903" s="1">
        <v>45823.25</v>
      </c>
      <c r="AB903" s="1">
        <v>2143024.5</v>
      </c>
      <c r="AC903" s="1">
        <v>11.58</v>
      </c>
      <c r="AD903" s="1">
        <v>6.13</v>
      </c>
      <c r="AE903" s="1">
        <v>82.3</v>
      </c>
      <c r="AF903" s="1">
        <v>23.48</v>
      </c>
      <c r="AG903" s="1">
        <v>61.68</v>
      </c>
      <c r="AH903" s="1">
        <v>14.85</v>
      </c>
      <c r="AI903" s="1">
        <v>863275.5</v>
      </c>
      <c r="AJ903" s="1">
        <v>65886.25</v>
      </c>
      <c r="AK903" s="1">
        <v>264500.5</v>
      </c>
      <c r="AL903" s="1">
        <v>337312</v>
      </c>
      <c r="AM903" s="1">
        <v>126353.25</v>
      </c>
      <c r="AN903" s="1">
        <v>69223.5</v>
      </c>
      <c r="AO903" s="1">
        <v>7.63</v>
      </c>
      <c r="AP903" s="1">
        <v>63556.25</v>
      </c>
      <c r="AQ903" s="1">
        <v>85729</v>
      </c>
      <c r="AR903" s="1">
        <v>27.5</v>
      </c>
      <c r="AS903" s="1">
        <v>42.73</v>
      </c>
      <c r="AT903" s="1">
        <v>29.78</v>
      </c>
      <c r="AU903" s="1">
        <v>908183.25</v>
      </c>
      <c r="AV903" s="1">
        <v>83415.75</v>
      </c>
      <c r="AW903" s="1">
        <v>18956</v>
      </c>
      <c r="AX903" s="1">
        <v>25.18</v>
      </c>
      <c r="AY903" s="1">
        <v>43889.73</v>
      </c>
      <c r="AZ903" s="1">
        <v>1078610.82</v>
      </c>
      <c r="BA903" s="1">
        <v>1122500.55</v>
      </c>
      <c r="BB903" s="1">
        <v>3.91</v>
      </c>
      <c r="BC903" s="1">
        <v>96.09</v>
      </c>
      <c r="BD903" s="1">
        <v>2.72</v>
      </c>
      <c r="BE903" s="1"/>
      <c r="BF903" s="1">
        <v>322842</v>
      </c>
      <c r="BG903" s="1">
        <v>0</v>
      </c>
      <c r="BH903" s="1">
        <v>1</v>
      </c>
      <c r="BI903" s="1">
        <v>2014</v>
      </c>
      <c r="BJ903" s="1" t="s">
        <v>194</v>
      </c>
      <c r="BK903" s="1">
        <v>1</v>
      </c>
      <c r="BL903" s="1">
        <v>4</v>
      </c>
      <c r="BM903" s="1">
        <v>57</v>
      </c>
      <c r="BN903" s="1">
        <v>0</v>
      </c>
      <c r="BO903" s="1">
        <v>3</v>
      </c>
      <c r="BP903" s="1">
        <v>2014</v>
      </c>
      <c r="BQ903" s="1"/>
      <c r="BR903" s="1">
        <v>1</v>
      </c>
      <c r="BS903" s="1" t="s">
        <v>195</v>
      </c>
      <c r="BT903" s="1">
        <v>98</v>
      </c>
      <c r="BU903" s="1">
        <v>83</v>
      </c>
      <c r="BV903" s="1">
        <v>60</v>
      </c>
    </row>
    <row r="904" spans="1:74" x14ac:dyDescent="0.2">
      <c r="A904" s="1">
        <v>1224</v>
      </c>
      <c r="B904" s="1">
        <v>1224</v>
      </c>
      <c r="C904" s="1">
        <v>17460</v>
      </c>
      <c r="D904" s="1"/>
      <c r="E904" s="1" t="s">
        <v>196</v>
      </c>
      <c r="F904" s="1" t="s">
        <v>72</v>
      </c>
      <c r="G904" s="1">
        <v>2002</v>
      </c>
      <c r="H904" s="1">
        <f>IF(L904&gt;0,G904-G903,Check)</f>
        <v>-16</v>
      </c>
      <c r="I904" s="1"/>
      <c r="J904" s="1"/>
      <c r="K904" s="1"/>
      <c r="L904" s="1">
        <v>42638578.329999998</v>
      </c>
      <c r="M904" s="1">
        <v>23197341.469999999</v>
      </c>
      <c r="N904" s="1">
        <v>42638578.329999998</v>
      </c>
      <c r="O904" s="1">
        <v>23197341.469999999</v>
      </c>
      <c r="P904" s="1">
        <v>1768390.8289999999</v>
      </c>
      <c r="Q904" s="1">
        <v>31672361</v>
      </c>
      <c r="R904" s="1">
        <v>0.66404167700000005</v>
      </c>
      <c r="S904" s="1">
        <v>1772838020</v>
      </c>
      <c r="T904" s="1">
        <v>2018736.3130000001</v>
      </c>
      <c r="U904" s="1">
        <v>1513212.453</v>
      </c>
      <c r="V904" s="1">
        <v>377745.09379999997</v>
      </c>
      <c r="W904" s="1">
        <v>22320.59375</v>
      </c>
      <c r="X904" s="1">
        <v>25285.25</v>
      </c>
      <c r="Y904" s="1">
        <v>25840.90625</v>
      </c>
      <c r="Z904" s="1">
        <v>23953.859380000002</v>
      </c>
      <c r="AA904" s="1">
        <v>17305</v>
      </c>
      <c r="AB904" s="1">
        <v>2096448</v>
      </c>
      <c r="AC904" s="1">
        <v>16.739999999999998</v>
      </c>
      <c r="AD904" s="1">
        <v>5.53</v>
      </c>
      <c r="AE904" s="1">
        <v>77.739999999999995</v>
      </c>
      <c r="AF904" s="1">
        <v>25.8</v>
      </c>
      <c r="AG904" s="1">
        <v>62.28</v>
      </c>
      <c r="AH904" s="1">
        <v>11.92</v>
      </c>
      <c r="AI904" s="1">
        <v>885204.39</v>
      </c>
      <c r="AJ904" s="1">
        <v>95770.28</v>
      </c>
      <c r="AK904" s="1">
        <v>308801.06</v>
      </c>
      <c r="AL904" s="1">
        <v>333620.15999999997</v>
      </c>
      <c r="AM904" s="1">
        <v>103663.13</v>
      </c>
      <c r="AN904" s="1">
        <v>43349.77</v>
      </c>
      <c r="AO904" s="1">
        <v>10.82</v>
      </c>
      <c r="AP904" s="1">
        <v>38927.46875</v>
      </c>
      <c r="AQ904" s="1">
        <v>50647</v>
      </c>
      <c r="AR904" s="1">
        <v>46.16</v>
      </c>
      <c r="AS904" s="1">
        <v>42.72</v>
      </c>
      <c r="AT904" s="1">
        <v>11.13</v>
      </c>
      <c r="AU904" s="1">
        <v>738059.45</v>
      </c>
      <c r="AV904" s="1">
        <v>65399.8</v>
      </c>
      <c r="AW904" s="1">
        <v>39718.97</v>
      </c>
      <c r="AX904" s="1">
        <v>24.92</v>
      </c>
      <c r="AY904" s="1">
        <v>54314.58</v>
      </c>
      <c r="AZ904" s="1">
        <v>1038939.58</v>
      </c>
      <c r="BA904" s="1">
        <v>1093254.17</v>
      </c>
      <c r="BB904" s="1">
        <v>4.97</v>
      </c>
      <c r="BC904" s="1">
        <v>95.03</v>
      </c>
      <c r="BD904" s="1">
        <v>1.36</v>
      </c>
      <c r="BE904" s="1"/>
      <c r="BF904" s="1">
        <v>553668</v>
      </c>
      <c r="BG904" s="1">
        <v>13.12</v>
      </c>
      <c r="BH904" s="1">
        <v>1.4</v>
      </c>
      <c r="BI904" s="1">
        <v>2014</v>
      </c>
      <c r="BJ904" s="1" t="s">
        <v>197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2016</v>
      </c>
      <c r="BQ904" s="1"/>
      <c r="BR904" s="1">
        <v>0</v>
      </c>
      <c r="BS904" s="1" t="s">
        <v>198</v>
      </c>
      <c r="BT904" s="1">
        <v>0</v>
      </c>
      <c r="BU904" s="1">
        <v>0</v>
      </c>
      <c r="BV904" s="1">
        <v>0</v>
      </c>
    </row>
    <row r="905" spans="1:74" x14ac:dyDescent="0.2">
      <c r="A905" s="1">
        <v>1226</v>
      </c>
      <c r="B905" s="1">
        <v>1226</v>
      </c>
      <c r="C905" s="1">
        <v>17460</v>
      </c>
      <c r="D905" s="1"/>
      <c r="E905" s="1" t="s">
        <v>196</v>
      </c>
      <c r="F905" s="1" t="s">
        <v>72</v>
      </c>
      <c r="G905" s="1">
        <v>2003</v>
      </c>
      <c r="H905" s="1">
        <f>IF(L905&gt;0,G905-G904,Check)</f>
        <v>1</v>
      </c>
      <c r="I905" s="1"/>
      <c r="J905" s="1"/>
      <c r="K905" s="1"/>
      <c r="L905" s="1">
        <v>44210569.560000002</v>
      </c>
      <c r="M905" s="1">
        <v>22580695.140000001</v>
      </c>
      <c r="N905" s="1">
        <v>44210569.560000002</v>
      </c>
      <c r="O905" s="1">
        <v>22580695.140000001</v>
      </c>
      <c r="P905" s="1">
        <v>1747011.723</v>
      </c>
      <c r="Q905" s="1">
        <v>32202933</v>
      </c>
      <c r="R905" s="1">
        <v>0.63938668099999996</v>
      </c>
      <c r="S905" s="1">
        <v>1772838020</v>
      </c>
      <c r="T905" s="1">
        <v>2040465.75</v>
      </c>
      <c r="U905" s="1">
        <v>1527067.1880000001</v>
      </c>
      <c r="V905" s="1">
        <v>381400.625</v>
      </c>
      <c r="W905" s="1">
        <v>22958.625</v>
      </c>
      <c r="X905" s="1">
        <v>25099</v>
      </c>
      <c r="Y905" s="1">
        <v>25630.375</v>
      </c>
      <c r="Z905" s="1">
        <v>24108.5625</v>
      </c>
      <c r="AA905" s="1">
        <v>16980</v>
      </c>
      <c r="AB905" s="1">
        <v>2090004</v>
      </c>
      <c r="AC905" s="1">
        <v>15.74</v>
      </c>
      <c r="AD905" s="1">
        <v>6.1</v>
      </c>
      <c r="AE905" s="1">
        <v>78.16</v>
      </c>
      <c r="AF905" s="1">
        <v>25.4</v>
      </c>
      <c r="AG905" s="1">
        <v>62.08</v>
      </c>
      <c r="AH905" s="1">
        <v>12.52</v>
      </c>
      <c r="AI905" s="1">
        <v>873366.44</v>
      </c>
      <c r="AJ905" s="1">
        <v>93236.88</v>
      </c>
      <c r="AK905" s="1">
        <v>306916.75</v>
      </c>
      <c r="AL905" s="1">
        <v>327684.38</v>
      </c>
      <c r="AM905" s="1">
        <v>103226.5</v>
      </c>
      <c r="AN905" s="1">
        <v>42301.94</v>
      </c>
      <c r="AO905" s="1">
        <v>10.68</v>
      </c>
      <c r="AP905" s="1">
        <v>40705.125</v>
      </c>
      <c r="AQ905" s="1">
        <v>53286</v>
      </c>
      <c r="AR905" s="1">
        <v>44.28</v>
      </c>
      <c r="AS905" s="1">
        <v>43.44</v>
      </c>
      <c r="AT905" s="1">
        <v>12.29</v>
      </c>
      <c r="AU905" s="1">
        <v>752157.19</v>
      </c>
      <c r="AV905" s="1">
        <v>68189.81</v>
      </c>
      <c r="AW905" s="1">
        <v>39588.129999999997</v>
      </c>
      <c r="AX905" s="1">
        <v>24.61</v>
      </c>
      <c r="AY905" s="1">
        <v>59903.25</v>
      </c>
      <c r="AZ905" s="1">
        <v>1033641.08</v>
      </c>
      <c r="BA905" s="1">
        <v>1093544.33</v>
      </c>
      <c r="BB905" s="1">
        <v>5.47</v>
      </c>
      <c r="BC905" s="1">
        <v>94.53</v>
      </c>
      <c r="BD905" s="1">
        <v>1.55</v>
      </c>
      <c r="BE905" s="1"/>
      <c r="BF905" s="1">
        <v>557068</v>
      </c>
      <c r="BG905" s="1">
        <v>12.93</v>
      </c>
      <c r="BH905" s="1">
        <v>1.37</v>
      </c>
      <c r="BI905" s="1">
        <v>2014</v>
      </c>
      <c r="BJ905" s="1" t="s">
        <v>197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2016</v>
      </c>
      <c r="BQ905" s="1"/>
      <c r="BR905" s="1">
        <v>0</v>
      </c>
      <c r="BS905" s="1" t="s">
        <v>198</v>
      </c>
      <c r="BT905" s="1">
        <v>0</v>
      </c>
      <c r="BU905" s="1">
        <v>0</v>
      </c>
      <c r="BV905" s="1">
        <v>0</v>
      </c>
    </row>
    <row r="906" spans="1:74" x14ac:dyDescent="0.2">
      <c r="A906" s="1">
        <v>1228</v>
      </c>
      <c r="B906" s="1">
        <v>1228</v>
      </c>
      <c r="C906" s="1">
        <v>17460</v>
      </c>
      <c r="D906" s="1"/>
      <c r="E906" s="1" t="s">
        <v>196</v>
      </c>
      <c r="F906" s="1" t="s">
        <v>72</v>
      </c>
      <c r="G906" s="1">
        <v>2004</v>
      </c>
      <c r="H906" s="1">
        <f>IF(L906&gt;0,G906-G905,Check)</f>
        <v>1</v>
      </c>
      <c r="I906" s="1"/>
      <c r="J906" s="1"/>
      <c r="K906" s="1"/>
      <c r="L906" s="1">
        <v>46265844.68</v>
      </c>
      <c r="M906" s="1">
        <v>21957681.010000002</v>
      </c>
      <c r="N906" s="1">
        <v>46265844.68</v>
      </c>
      <c r="O906" s="1">
        <v>21957681.010000002</v>
      </c>
      <c r="P906" s="1">
        <v>1705947.946</v>
      </c>
      <c r="Q906" s="1">
        <v>31559373</v>
      </c>
      <c r="R906" s="1">
        <v>0.649024147</v>
      </c>
      <c r="S906" s="1">
        <v>1772838020</v>
      </c>
      <c r="T906" s="1">
        <v>2062968</v>
      </c>
      <c r="U906" s="1">
        <v>1541589.25</v>
      </c>
      <c r="V906" s="1">
        <v>385042.5</v>
      </c>
      <c r="W906" s="1">
        <v>23563.5</v>
      </c>
      <c r="X906" s="1">
        <v>24891</v>
      </c>
      <c r="Y906" s="1">
        <v>25398.5</v>
      </c>
      <c r="Z906" s="1">
        <v>24248.75</v>
      </c>
      <c r="AA906" s="1">
        <v>16637</v>
      </c>
      <c r="AB906" s="1">
        <v>2083860</v>
      </c>
      <c r="AC906" s="1">
        <v>14.73</v>
      </c>
      <c r="AD906" s="1">
        <v>6.7</v>
      </c>
      <c r="AE906" s="1">
        <v>78.58</v>
      </c>
      <c r="AF906" s="1">
        <v>25</v>
      </c>
      <c r="AG906" s="1">
        <v>61.88</v>
      </c>
      <c r="AH906" s="1">
        <v>13.13</v>
      </c>
      <c r="AI906" s="1">
        <v>861286.25</v>
      </c>
      <c r="AJ906" s="1">
        <v>90636.5</v>
      </c>
      <c r="AK906" s="1">
        <v>304881</v>
      </c>
      <c r="AL906" s="1">
        <v>321823.5</v>
      </c>
      <c r="AM906" s="1">
        <v>102776</v>
      </c>
      <c r="AN906" s="1">
        <v>41169.25</v>
      </c>
      <c r="AO906" s="1">
        <v>10.52</v>
      </c>
      <c r="AP906" s="1">
        <v>42472.5</v>
      </c>
      <c r="AQ906" s="1">
        <v>55921</v>
      </c>
      <c r="AR906" s="1">
        <v>42.4</v>
      </c>
      <c r="AS906" s="1">
        <v>44.15</v>
      </c>
      <c r="AT906" s="1">
        <v>13.45</v>
      </c>
      <c r="AU906" s="1">
        <v>766503.25</v>
      </c>
      <c r="AV906" s="1">
        <v>71189.75</v>
      </c>
      <c r="AW906" s="1">
        <v>39401.5</v>
      </c>
      <c r="AX906" s="1">
        <v>24.28</v>
      </c>
      <c r="AY906" s="1">
        <v>57376.83</v>
      </c>
      <c r="AZ906" s="1">
        <v>1024824.17</v>
      </c>
      <c r="BA906" s="1">
        <v>1082201</v>
      </c>
      <c r="BB906" s="1">
        <v>5.3</v>
      </c>
      <c r="BC906" s="1">
        <v>94.7</v>
      </c>
      <c r="BD906" s="1">
        <v>1.83</v>
      </c>
      <c r="BE906" s="1"/>
      <c r="BF906" s="1">
        <v>560468</v>
      </c>
      <c r="BG906" s="1">
        <v>12.87</v>
      </c>
      <c r="BH906" s="1">
        <v>1.33</v>
      </c>
      <c r="BI906" s="1">
        <v>2014</v>
      </c>
      <c r="BJ906" s="1" t="s">
        <v>197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2016</v>
      </c>
      <c r="BQ906" s="1"/>
      <c r="BR906" s="1">
        <v>0</v>
      </c>
      <c r="BS906" s="1" t="s">
        <v>198</v>
      </c>
      <c r="BT906" s="1">
        <v>0</v>
      </c>
      <c r="BU906" s="1">
        <v>0</v>
      </c>
      <c r="BV906" s="1">
        <v>0</v>
      </c>
    </row>
    <row r="907" spans="1:74" x14ac:dyDescent="0.2">
      <c r="A907" s="1">
        <v>1230</v>
      </c>
      <c r="B907" s="1">
        <v>1230</v>
      </c>
      <c r="C907" s="1">
        <v>17460</v>
      </c>
      <c r="D907" s="1"/>
      <c r="E907" s="1" t="s">
        <v>196</v>
      </c>
      <c r="F907" s="1" t="s">
        <v>72</v>
      </c>
      <c r="G907" s="1">
        <v>2005</v>
      </c>
      <c r="H907" s="1">
        <f>IF(L907&gt;0,G907-G906,Check)</f>
        <v>1</v>
      </c>
      <c r="I907" s="1"/>
      <c r="J907" s="1"/>
      <c r="K907" s="1"/>
      <c r="L907" s="1">
        <v>51300058.880000003</v>
      </c>
      <c r="M907" s="1">
        <v>21545965.640000001</v>
      </c>
      <c r="N907" s="1">
        <v>51300058.880000003</v>
      </c>
      <c r="O907" s="1">
        <v>21545965.640000001</v>
      </c>
      <c r="P907" s="1">
        <v>1687281.80699999</v>
      </c>
      <c r="Q907" s="1">
        <v>33031437</v>
      </c>
      <c r="R907" s="1">
        <v>0.59382950299999904</v>
      </c>
      <c r="S907" s="1">
        <v>1772838020</v>
      </c>
      <c r="T907" s="1">
        <v>2082379</v>
      </c>
      <c r="U907" s="1">
        <v>1553442</v>
      </c>
      <c r="V907" s="1">
        <v>388739</v>
      </c>
      <c r="W907" s="1">
        <v>24301</v>
      </c>
      <c r="X907" s="1">
        <v>24770</v>
      </c>
      <c r="Y907" s="1">
        <v>25252</v>
      </c>
      <c r="Z907" s="1">
        <v>24447</v>
      </c>
      <c r="AA907" s="1">
        <v>16366</v>
      </c>
      <c r="AB907" s="1">
        <v>2076516</v>
      </c>
      <c r="AC907" s="1">
        <v>13.8</v>
      </c>
      <c r="AD907" s="1">
        <v>7.2</v>
      </c>
      <c r="AE907" s="1">
        <v>79</v>
      </c>
      <c r="AF907" s="1">
        <v>24.6</v>
      </c>
      <c r="AG907" s="1">
        <v>61.7</v>
      </c>
      <c r="AH907" s="1">
        <v>13.7</v>
      </c>
      <c r="AI907" s="1">
        <v>850175</v>
      </c>
      <c r="AJ907" s="1">
        <v>88304</v>
      </c>
      <c r="AK907" s="1">
        <v>303451</v>
      </c>
      <c r="AL907" s="1">
        <v>315663</v>
      </c>
      <c r="AM907" s="1">
        <v>102381</v>
      </c>
      <c r="AN907" s="1">
        <v>40376</v>
      </c>
      <c r="AO907" s="1">
        <v>10.39</v>
      </c>
      <c r="AP907" s="1">
        <v>44281</v>
      </c>
      <c r="AQ907" s="1">
        <v>58572</v>
      </c>
      <c r="AR907" s="1">
        <v>40.5</v>
      </c>
      <c r="AS907" s="1">
        <v>44.9</v>
      </c>
      <c r="AT907" s="1">
        <v>14.6</v>
      </c>
      <c r="AU907" s="1">
        <v>779856</v>
      </c>
      <c r="AV907" s="1">
        <v>73350</v>
      </c>
      <c r="AW907" s="1">
        <v>39438</v>
      </c>
      <c r="AX907" s="1">
        <v>24</v>
      </c>
      <c r="AY907" s="1">
        <v>55085.25</v>
      </c>
      <c r="AZ907" s="1">
        <v>1023397.5</v>
      </c>
      <c r="BA907" s="1">
        <v>1078482.75</v>
      </c>
      <c r="BB907" s="1">
        <v>5.1100000000000003</v>
      </c>
      <c r="BC907" s="1">
        <v>94.89</v>
      </c>
      <c r="BD907" s="1">
        <v>2.25</v>
      </c>
      <c r="BE907" s="1">
        <v>58924.800000000003</v>
      </c>
      <c r="BF907" s="1">
        <v>563868</v>
      </c>
      <c r="BG907" s="1">
        <v>12.77</v>
      </c>
      <c r="BH907" s="1">
        <v>1.29</v>
      </c>
      <c r="BI907" s="1">
        <v>2014</v>
      </c>
      <c r="BJ907" s="1" t="s">
        <v>197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2016</v>
      </c>
      <c r="BQ907" s="1"/>
      <c r="BR907" s="1">
        <v>0</v>
      </c>
      <c r="BS907" s="1" t="s">
        <v>198</v>
      </c>
      <c r="BT907" s="1">
        <v>0</v>
      </c>
      <c r="BU907" s="1">
        <v>0</v>
      </c>
      <c r="BV907" s="1">
        <v>0</v>
      </c>
    </row>
    <row r="908" spans="1:74" x14ac:dyDescent="0.2">
      <c r="A908" s="1">
        <v>1232</v>
      </c>
      <c r="B908" s="1">
        <v>1232</v>
      </c>
      <c r="C908" s="1">
        <v>17460</v>
      </c>
      <c r="D908" s="1"/>
      <c r="E908" s="1" t="s">
        <v>196</v>
      </c>
      <c r="F908" s="1" t="s">
        <v>72</v>
      </c>
      <c r="G908" s="1">
        <v>2006</v>
      </c>
      <c r="H908" s="1">
        <f>IF(L908&gt;0,G908-G907,Check)</f>
        <v>1</v>
      </c>
      <c r="I908" s="1"/>
      <c r="J908" s="1"/>
      <c r="K908" s="1"/>
      <c r="L908" s="1">
        <v>55703423.729999997</v>
      </c>
      <c r="M908" s="1">
        <v>21178298.760000002</v>
      </c>
      <c r="N908" s="1">
        <v>55703423.729999997</v>
      </c>
      <c r="O908" s="1">
        <v>21178298.760000002</v>
      </c>
      <c r="P908" s="1">
        <v>1667937.558</v>
      </c>
      <c r="Q908" s="1">
        <v>37655921</v>
      </c>
      <c r="R908" s="1">
        <v>0.71362124900000001</v>
      </c>
      <c r="S908" s="1">
        <v>1772838020</v>
      </c>
      <c r="T908" s="1">
        <v>2114155</v>
      </c>
      <c r="U908" s="1">
        <v>1575972</v>
      </c>
      <c r="V908" s="1">
        <v>392217</v>
      </c>
      <c r="W908" s="1">
        <v>24508</v>
      </c>
      <c r="X908" s="1">
        <v>24301</v>
      </c>
      <c r="Y908" s="1">
        <v>24764</v>
      </c>
      <c r="Z908" s="1">
        <v>24413</v>
      </c>
      <c r="AA908" s="1">
        <v>15807</v>
      </c>
      <c r="AB908" s="1">
        <v>2073972</v>
      </c>
      <c r="AC908" s="1">
        <v>12.5</v>
      </c>
      <c r="AD908" s="1">
        <v>8.1</v>
      </c>
      <c r="AE908" s="1">
        <v>79.400000000000006</v>
      </c>
      <c r="AF908" s="1">
        <v>24.2</v>
      </c>
      <c r="AG908" s="1">
        <v>61.4</v>
      </c>
      <c r="AH908" s="1">
        <v>14.4</v>
      </c>
      <c r="AI908" s="1">
        <v>835188</v>
      </c>
      <c r="AJ908" s="1">
        <v>84900</v>
      </c>
      <c r="AK908" s="1">
        <v>299598</v>
      </c>
      <c r="AL908" s="1">
        <v>310701</v>
      </c>
      <c r="AM908" s="1">
        <v>101764</v>
      </c>
      <c r="AN908" s="1">
        <v>38225</v>
      </c>
      <c r="AO908" s="1">
        <v>10.17</v>
      </c>
      <c r="AP908" s="1">
        <v>45925</v>
      </c>
      <c r="AQ908" s="1">
        <v>61159</v>
      </c>
      <c r="AR908" s="1">
        <v>38.700000000000003</v>
      </c>
      <c r="AS908" s="1">
        <v>45.5</v>
      </c>
      <c r="AT908" s="1">
        <v>15.8</v>
      </c>
      <c r="AU908" s="1">
        <v>797182</v>
      </c>
      <c r="AV908" s="1">
        <v>78869</v>
      </c>
      <c r="AW908" s="1">
        <v>38582</v>
      </c>
      <c r="AX908" s="1">
        <v>23.5</v>
      </c>
      <c r="AY908" s="1">
        <v>53146.58</v>
      </c>
      <c r="AZ908" s="1">
        <v>1033531.83</v>
      </c>
      <c r="BA908" s="1">
        <v>1086678.42</v>
      </c>
      <c r="BB908" s="1">
        <v>4.8899999999999997</v>
      </c>
      <c r="BC908" s="1">
        <v>95.11</v>
      </c>
      <c r="BD908" s="1">
        <v>2.54</v>
      </c>
      <c r="BE908" s="1">
        <v>58924.800000000003</v>
      </c>
      <c r="BF908" s="1">
        <v>567268</v>
      </c>
      <c r="BG908" s="1">
        <v>12.7</v>
      </c>
      <c r="BH908" s="1">
        <v>1.25</v>
      </c>
      <c r="BI908" s="1">
        <v>2014</v>
      </c>
      <c r="BJ908" s="1" t="s">
        <v>197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2016</v>
      </c>
      <c r="BQ908" s="1"/>
      <c r="BR908" s="1">
        <v>0</v>
      </c>
      <c r="BS908" s="1" t="s">
        <v>198</v>
      </c>
      <c r="BT908" s="1">
        <v>0</v>
      </c>
      <c r="BU908" s="1">
        <v>0</v>
      </c>
      <c r="BV908" s="1">
        <v>0</v>
      </c>
    </row>
    <row r="909" spans="1:74" x14ac:dyDescent="0.2">
      <c r="A909" s="1">
        <v>1234</v>
      </c>
      <c r="B909" s="1">
        <v>1234</v>
      </c>
      <c r="C909" s="1">
        <v>17460</v>
      </c>
      <c r="D909" s="1"/>
      <c r="E909" s="1" t="s">
        <v>196</v>
      </c>
      <c r="F909" s="1" t="s">
        <v>72</v>
      </c>
      <c r="G909" s="1">
        <v>2007</v>
      </c>
      <c r="H909" s="1">
        <f>IF(L909&gt;0,G909-G908,Check)</f>
        <v>1</v>
      </c>
      <c r="I909" s="1"/>
      <c r="J909" s="1"/>
      <c r="K909" s="1"/>
      <c r="L909" s="1">
        <v>47182206.399999999</v>
      </c>
      <c r="M909" s="1">
        <v>21110840.829999998</v>
      </c>
      <c r="N909" s="1">
        <v>47182206.399999999</v>
      </c>
      <c r="O909" s="1">
        <v>21110840.829999998</v>
      </c>
      <c r="P909" s="1">
        <v>1680672.14</v>
      </c>
      <c r="Q909" s="1">
        <v>36623818</v>
      </c>
      <c r="R909" s="1">
        <v>0.75190443200000001</v>
      </c>
      <c r="S909" s="1">
        <v>1772838020</v>
      </c>
      <c r="T909" s="1">
        <v>2096471</v>
      </c>
      <c r="U909" s="1">
        <v>1555793</v>
      </c>
      <c r="V909" s="1">
        <v>396569</v>
      </c>
      <c r="W909" s="1">
        <v>26837</v>
      </c>
      <c r="X909" s="1">
        <v>25224</v>
      </c>
      <c r="Y909" s="1">
        <v>25642</v>
      </c>
      <c r="Z909" s="1">
        <v>25308</v>
      </c>
      <c r="AA909" s="1">
        <v>16400</v>
      </c>
      <c r="AB909" s="1">
        <v>2052228</v>
      </c>
      <c r="AC909" s="1">
        <v>12.7</v>
      </c>
      <c r="AD909" s="1">
        <v>7.4</v>
      </c>
      <c r="AE909" s="1">
        <v>79.900000000000006</v>
      </c>
      <c r="AF909" s="1">
        <v>23.8</v>
      </c>
      <c r="AG909" s="1">
        <v>61.6</v>
      </c>
      <c r="AH909" s="1">
        <v>14.6</v>
      </c>
      <c r="AI909" s="1">
        <v>835704</v>
      </c>
      <c r="AJ909" s="1">
        <v>85782</v>
      </c>
      <c r="AK909" s="1">
        <v>305437</v>
      </c>
      <c r="AL909" s="1">
        <v>300945</v>
      </c>
      <c r="AM909" s="1">
        <v>102035</v>
      </c>
      <c r="AN909" s="1">
        <v>41505</v>
      </c>
      <c r="AO909" s="1">
        <v>10.26</v>
      </c>
      <c r="AP909" s="1">
        <v>48227</v>
      </c>
      <c r="AQ909" s="1">
        <v>64002</v>
      </c>
      <c r="AR909" s="1">
        <v>36.5</v>
      </c>
      <c r="AS909" s="1">
        <v>46.7</v>
      </c>
      <c r="AT909" s="1">
        <v>16.8</v>
      </c>
      <c r="AU909" s="1">
        <v>798615</v>
      </c>
      <c r="AV909" s="1">
        <v>70953</v>
      </c>
      <c r="AW909" s="1">
        <v>41296</v>
      </c>
      <c r="AX909" s="1">
        <v>23.9</v>
      </c>
      <c r="AY909" s="1">
        <v>59710.080000000002</v>
      </c>
      <c r="AZ909" s="1">
        <v>1035111.5</v>
      </c>
      <c r="BA909" s="1">
        <v>1094821.58</v>
      </c>
      <c r="BB909" s="1">
        <v>5.45</v>
      </c>
      <c r="BC909" s="1">
        <v>94.55</v>
      </c>
      <c r="BD909" s="1">
        <v>2.82</v>
      </c>
      <c r="BE909" s="1">
        <v>58924.800000000003</v>
      </c>
      <c r="BF909" s="1">
        <v>570668</v>
      </c>
      <c r="BG909" s="1">
        <v>12.56</v>
      </c>
      <c r="BH909" s="1">
        <v>1.21</v>
      </c>
      <c r="BI909" s="1">
        <v>2014</v>
      </c>
      <c r="BJ909" s="1" t="s">
        <v>197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2016</v>
      </c>
      <c r="BQ909" s="1"/>
      <c r="BR909" s="1">
        <v>0</v>
      </c>
      <c r="BS909" s="1" t="s">
        <v>198</v>
      </c>
      <c r="BT909" s="1">
        <v>0</v>
      </c>
      <c r="BU909" s="1">
        <v>0</v>
      </c>
      <c r="BV909" s="1">
        <v>0</v>
      </c>
    </row>
    <row r="910" spans="1:74" x14ac:dyDescent="0.2">
      <c r="A910" s="1">
        <v>1236</v>
      </c>
      <c r="B910" s="1">
        <v>1236</v>
      </c>
      <c r="C910" s="1">
        <v>17460</v>
      </c>
      <c r="D910" s="1"/>
      <c r="E910" s="1" t="s">
        <v>196</v>
      </c>
      <c r="F910" s="1" t="s">
        <v>72</v>
      </c>
      <c r="G910" s="1">
        <v>2008</v>
      </c>
      <c r="H910" s="1">
        <f>IF(L910&gt;0,G910-G909,Check)</f>
        <v>1</v>
      </c>
      <c r="I910" s="1"/>
      <c r="J910" s="1"/>
      <c r="K910" s="1"/>
      <c r="L910" s="1">
        <v>47344976.619999997</v>
      </c>
      <c r="M910" s="1">
        <v>19633378.219999999</v>
      </c>
      <c r="N910" s="1">
        <v>47344976.619999997</v>
      </c>
      <c r="O910" s="1">
        <v>19633378.219999999</v>
      </c>
      <c r="P910" s="1">
        <v>1585424.9709999999</v>
      </c>
      <c r="Q910" s="1">
        <v>39801731</v>
      </c>
      <c r="R910" s="1">
        <v>0.76112326500000005</v>
      </c>
      <c r="S910" s="1">
        <v>1772838020</v>
      </c>
      <c r="T910" s="1">
        <v>2088291</v>
      </c>
      <c r="U910" s="1">
        <v>1550609</v>
      </c>
      <c r="V910" s="1">
        <v>391757</v>
      </c>
      <c r="W910" s="1">
        <v>26964</v>
      </c>
      <c r="X910" s="1">
        <v>25630</v>
      </c>
      <c r="Y910" s="1">
        <v>26021</v>
      </c>
      <c r="Z910" s="1">
        <v>25339</v>
      </c>
      <c r="AA910" s="1">
        <v>16005</v>
      </c>
      <c r="AB910" s="1">
        <v>2048993</v>
      </c>
      <c r="AC910" s="1">
        <v>13.2</v>
      </c>
      <c r="AD910" s="1">
        <v>7.7</v>
      </c>
      <c r="AE910" s="1">
        <v>79.099999999999994</v>
      </c>
      <c r="AF910" s="1">
        <v>23.5</v>
      </c>
      <c r="AG910" s="1">
        <v>61.8</v>
      </c>
      <c r="AH910" s="1">
        <v>14.7</v>
      </c>
      <c r="AI910" s="1">
        <v>837158</v>
      </c>
      <c r="AJ910" s="1">
        <v>87346</v>
      </c>
      <c r="AK910" s="1">
        <v>303226</v>
      </c>
      <c r="AL910" s="1">
        <v>303938</v>
      </c>
      <c r="AM910" s="1">
        <v>104282</v>
      </c>
      <c r="AN910" s="1">
        <v>38366</v>
      </c>
      <c r="AO910" s="1">
        <v>10.43</v>
      </c>
      <c r="AP910" s="1">
        <v>49206</v>
      </c>
      <c r="AQ910" s="1">
        <v>66013</v>
      </c>
      <c r="AR910" s="1">
        <v>36.6</v>
      </c>
      <c r="AS910" s="1">
        <v>45</v>
      </c>
      <c r="AT910" s="1">
        <v>18.399999999999999</v>
      </c>
      <c r="AU910" s="1">
        <v>810338</v>
      </c>
      <c r="AV910" s="1">
        <v>80375</v>
      </c>
      <c r="AW910" s="1">
        <v>39183</v>
      </c>
      <c r="AX910" s="1">
        <v>24</v>
      </c>
      <c r="AY910" s="1">
        <v>64918.67</v>
      </c>
      <c r="AZ910" s="1">
        <v>1020191.08</v>
      </c>
      <c r="BA910" s="1">
        <v>1085109.75</v>
      </c>
      <c r="BB910" s="1">
        <v>5.98</v>
      </c>
      <c r="BC910" s="1">
        <v>94.02</v>
      </c>
      <c r="BD910" s="1">
        <v>3.23</v>
      </c>
      <c r="BE910" s="1">
        <v>58924.800000000003</v>
      </c>
      <c r="BF910" s="1">
        <v>574068</v>
      </c>
      <c r="BG910" s="1">
        <v>12.38</v>
      </c>
      <c r="BH910" s="1">
        <v>1.17</v>
      </c>
      <c r="BI910" s="1">
        <v>2014</v>
      </c>
      <c r="BJ910" s="1" t="s">
        <v>197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2016</v>
      </c>
      <c r="BQ910" s="1"/>
      <c r="BR910" s="1">
        <v>0</v>
      </c>
      <c r="BS910" s="1" t="s">
        <v>198</v>
      </c>
      <c r="BT910" s="1">
        <v>0</v>
      </c>
      <c r="BU910" s="1">
        <v>0</v>
      </c>
      <c r="BV910" s="1">
        <v>0</v>
      </c>
    </row>
    <row r="911" spans="1:74" x14ac:dyDescent="0.2">
      <c r="A911" s="1">
        <v>1238</v>
      </c>
      <c r="B911" s="1">
        <v>1238</v>
      </c>
      <c r="C911" s="1">
        <v>17460</v>
      </c>
      <c r="D911" s="1"/>
      <c r="E911" s="1" t="s">
        <v>196</v>
      </c>
      <c r="F911" s="1" t="s">
        <v>72</v>
      </c>
      <c r="G911" s="1">
        <v>2009</v>
      </c>
      <c r="H911" s="1">
        <f>IF(L911&gt;0,G911-G910,Check)</f>
        <v>1</v>
      </c>
      <c r="I911" s="1"/>
      <c r="J911" s="1"/>
      <c r="K911" s="1"/>
      <c r="L911" s="1">
        <v>36939097.710000001</v>
      </c>
      <c r="M911" s="1">
        <v>17734124.120000001</v>
      </c>
      <c r="N911" s="1">
        <v>36939097.710000001</v>
      </c>
      <c r="O911" s="1">
        <v>17734124.120000001</v>
      </c>
      <c r="P911" s="1">
        <v>1463191.7830000001</v>
      </c>
      <c r="Q911" s="1">
        <v>43439458</v>
      </c>
      <c r="R911" s="1">
        <v>0.92425824499999998</v>
      </c>
      <c r="S911" s="1">
        <v>1772838020</v>
      </c>
      <c r="T911" s="1">
        <v>2091286</v>
      </c>
      <c r="U911" s="1">
        <v>1559961</v>
      </c>
      <c r="V911" s="1">
        <v>387407</v>
      </c>
      <c r="W911" s="1">
        <v>27726</v>
      </c>
      <c r="X911" s="1">
        <v>24425</v>
      </c>
      <c r="Y911" s="1">
        <v>24990</v>
      </c>
      <c r="Z911" s="1">
        <v>23988</v>
      </c>
      <c r="AA911" s="1">
        <v>14647</v>
      </c>
      <c r="AB911" s="1">
        <v>2043917</v>
      </c>
      <c r="AC911" s="1">
        <v>15.3</v>
      </c>
      <c r="AD911" s="1">
        <v>8.3000000000000007</v>
      </c>
      <c r="AE911" s="1">
        <v>76.400000000000006</v>
      </c>
      <c r="AF911" s="1">
        <v>23.2</v>
      </c>
      <c r="AG911" s="1">
        <v>61.9</v>
      </c>
      <c r="AH911" s="1">
        <v>14.9</v>
      </c>
      <c r="AI911" s="1">
        <v>838323</v>
      </c>
      <c r="AJ911" s="1">
        <v>89914</v>
      </c>
      <c r="AK911" s="1">
        <v>308470</v>
      </c>
      <c r="AL911" s="1">
        <v>303173</v>
      </c>
      <c r="AM911" s="1">
        <v>99034</v>
      </c>
      <c r="AN911" s="1">
        <v>37732</v>
      </c>
      <c r="AO911" s="1">
        <v>10.73</v>
      </c>
      <c r="AP911" s="1">
        <v>45395</v>
      </c>
      <c r="AQ911" s="1">
        <v>62245</v>
      </c>
      <c r="AR911" s="1">
        <v>38.9</v>
      </c>
      <c r="AS911" s="1">
        <v>44.6</v>
      </c>
      <c r="AT911" s="1">
        <v>16.5</v>
      </c>
      <c r="AU911" s="1">
        <v>762636</v>
      </c>
      <c r="AV911" s="1">
        <v>76351</v>
      </c>
      <c r="AW911" s="1">
        <v>35493</v>
      </c>
      <c r="AX911" s="1">
        <v>24.4</v>
      </c>
      <c r="AY911" s="1">
        <v>91193.25</v>
      </c>
      <c r="AZ911" s="1">
        <v>972454.75</v>
      </c>
      <c r="BA911" s="1">
        <v>1063648</v>
      </c>
      <c r="BB911" s="1">
        <v>8.57</v>
      </c>
      <c r="BC911" s="1">
        <v>91.43</v>
      </c>
      <c r="BD911" s="1">
        <v>2.33</v>
      </c>
      <c r="BE911" s="1">
        <v>58924.800000000003</v>
      </c>
      <c r="BF911" s="1">
        <v>577468</v>
      </c>
      <c r="BG911" s="1">
        <v>12.12</v>
      </c>
      <c r="BH911" s="1">
        <v>1.17</v>
      </c>
      <c r="BI911" s="1">
        <v>2014</v>
      </c>
      <c r="BJ911" s="1" t="s">
        <v>197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2016</v>
      </c>
      <c r="BQ911" s="1"/>
      <c r="BR911" s="1">
        <v>0</v>
      </c>
      <c r="BS911" s="1" t="s">
        <v>198</v>
      </c>
      <c r="BT911" s="1">
        <v>0</v>
      </c>
      <c r="BU911" s="1">
        <v>0</v>
      </c>
      <c r="BV911" s="1">
        <v>0</v>
      </c>
    </row>
    <row r="912" spans="1:74" x14ac:dyDescent="0.2">
      <c r="A912" s="1">
        <v>1240</v>
      </c>
      <c r="B912" s="1">
        <v>1240</v>
      </c>
      <c r="C912" s="1">
        <v>17460</v>
      </c>
      <c r="D912" s="1"/>
      <c r="E912" s="1" t="s">
        <v>196</v>
      </c>
      <c r="F912" s="1" t="s">
        <v>72</v>
      </c>
      <c r="G912" s="1">
        <v>2010</v>
      </c>
      <c r="H912" s="1">
        <f>IF(L912&gt;0,G912-G911,Check)</f>
        <v>1</v>
      </c>
      <c r="I912" s="1"/>
      <c r="J912" s="1"/>
      <c r="K912" s="1"/>
      <c r="L912" s="1">
        <v>34663700.960000001</v>
      </c>
      <c r="M912" s="1">
        <v>13427646.939999999</v>
      </c>
      <c r="N912" s="1">
        <v>34663700.960000001</v>
      </c>
      <c r="O912" s="1">
        <v>13427646.939999999</v>
      </c>
      <c r="P912" s="1">
        <v>1126504.7579999999</v>
      </c>
      <c r="Q912" s="1">
        <v>41027770</v>
      </c>
      <c r="R912" s="1">
        <v>1.2530899369999999</v>
      </c>
      <c r="S912" s="1">
        <v>1772838020</v>
      </c>
      <c r="T912" s="1">
        <v>2075758</v>
      </c>
      <c r="U912" s="1">
        <v>1562817</v>
      </c>
      <c r="V912" s="1">
        <v>363290</v>
      </c>
      <c r="W912" s="1">
        <v>26614</v>
      </c>
      <c r="X912" s="1">
        <v>24992</v>
      </c>
      <c r="Y912" s="1">
        <v>25323</v>
      </c>
      <c r="Z912" s="1">
        <v>25397</v>
      </c>
      <c r="AA912" s="1">
        <v>17511</v>
      </c>
      <c r="AB912" s="1">
        <v>2031170</v>
      </c>
      <c r="AC912" s="1"/>
      <c r="AD912" s="1"/>
      <c r="AE912" s="1"/>
      <c r="AF912" s="1">
        <v>23.1</v>
      </c>
      <c r="AG912" s="1">
        <v>61.8</v>
      </c>
      <c r="AH912" s="1">
        <v>15.1</v>
      </c>
      <c r="AI912" s="1">
        <v>840929</v>
      </c>
      <c r="AJ912" s="1">
        <v>86922</v>
      </c>
      <c r="AK912" s="1">
        <v>309069</v>
      </c>
      <c r="AL912" s="1">
        <v>312943</v>
      </c>
      <c r="AM912" s="1">
        <v>98544</v>
      </c>
      <c r="AN912" s="1">
        <v>33451</v>
      </c>
      <c r="AO912" s="1">
        <v>10.34</v>
      </c>
      <c r="AP912" s="1">
        <v>46231</v>
      </c>
      <c r="AQ912" s="1">
        <v>62185</v>
      </c>
      <c r="AR912" s="1">
        <v>38.200000000000003</v>
      </c>
      <c r="AS912" s="1">
        <v>45.1</v>
      </c>
      <c r="AT912" s="1">
        <v>16.7</v>
      </c>
      <c r="AU912" s="1">
        <v>768333</v>
      </c>
      <c r="AV912" s="1">
        <v>66801</v>
      </c>
      <c r="AW912" s="1">
        <v>33664</v>
      </c>
      <c r="AX912" s="1">
        <v>24.5</v>
      </c>
      <c r="AY912" s="1">
        <v>87920.58</v>
      </c>
      <c r="AZ912" s="1">
        <v>964123.42</v>
      </c>
      <c r="BA912" s="1">
        <v>1052044</v>
      </c>
      <c r="BB912" s="1">
        <v>8.36</v>
      </c>
      <c r="BC912" s="1">
        <v>91.64</v>
      </c>
      <c r="BD912" s="1">
        <v>2.78</v>
      </c>
      <c r="BE912" s="1">
        <v>58924.800000000003</v>
      </c>
      <c r="BF912" s="1">
        <v>580868</v>
      </c>
      <c r="BG912" s="1">
        <v>11.92</v>
      </c>
      <c r="BH912" s="1">
        <v>1.1499999999999999</v>
      </c>
      <c r="BI912" s="1">
        <v>2014</v>
      </c>
      <c r="BJ912" s="1" t="s">
        <v>197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2016</v>
      </c>
      <c r="BQ912" s="1"/>
      <c r="BR912" s="1">
        <v>0</v>
      </c>
      <c r="BS912" s="1" t="s">
        <v>198</v>
      </c>
      <c r="BT912" s="1">
        <v>0</v>
      </c>
      <c r="BU912" s="1">
        <v>0</v>
      </c>
      <c r="BV912" s="1">
        <v>0</v>
      </c>
    </row>
    <row r="913" spans="1:74" x14ac:dyDescent="0.2">
      <c r="A913" s="1">
        <v>1242</v>
      </c>
      <c r="B913" s="1">
        <v>1242</v>
      </c>
      <c r="C913" s="1">
        <v>17460</v>
      </c>
      <c r="D913" s="1"/>
      <c r="E913" s="1" t="s">
        <v>196</v>
      </c>
      <c r="F913" s="1" t="s">
        <v>72</v>
      </c>
      <c r="G913" s="1">
        <v>2011</v>
      </c>
      <c r="H913" s="1">
        <f>IF(L913&gt;0,G913-G912,Check)</f>
        <v>1</v>
      </c>
      <c r="I913" s="1"/>
      <c r="J913" s="1"/>
      <c r="K913" s="1"/>
      <c r="L913" s="1">
        <v>35508258.590000004</v>
      </c>
      <c r="M913" s="1">
        <v>12785826.74</v>
      </c>
      <c r="N913" s="1">
        <v>35508258.590000004</v>
      </c>
      <c r="O913" s="1">
        <v>12785826.74</v>
      </c>
      <c r="P913" s="1">
        <v>1087008.6089999999</v>
      </c>
      <c r="Q913" s="1">
        <v>41346754</v>
      </c>
      <c r="R913" s="1">
        <v>1.47963357199999</v>
      </c>
      <c r="S913" s="1">
        <v>1772838020</v>
      </c>
      <c r="T913" s="1">
        <v>2068283</v>
      </c>
      <c r="U913" s="1">
        <v>1541767</v>
      </c>
      <c r="V913" s="1">
        <v>374347</v>
      </c>
      <c r="W913" s="1">
        <v>27390</v>
      </c>
      <c r="X913" s="1">
        <v>25220</v>
      </c>
      <c r="Y913" s="1">
        <v>25617</v>
      </c>
      <c r="Z913" s="1">
        <v>24870</v>
      </c>
      <c r="AA913" s="1">
        <v>21133</v>
      </c>
      <c r="AB913" s="1">
        <v>2027845</v>
      </c>
      <c r="AC913" s="1"/>
      <c r="AD913" s="1"/>
      <c r="AE913" s="1"/>
      <c r="AF913" s="1">
        <v>22.7</v>
      </c>
      <c r="AG913" s="1">
        <v>61.8</v>
      </c>
      <c r="AH913" s="1">
        <v>15.5</v>
      </c>
      <c r="AI913" s="1">
        <v>844779</v>
      </c>
      <c r="AJ913" s="1">
        <v>90297</v>
      </c>
      <c r="AK913" s="1">
        <v>320721</v>
      </c>
      <c r="AL913" s="1">
        <v>307332</v>
      </c>
      <c r="AM913" s="1">
        <v>90911</v>
      </c>
      <c r="AN913" s="1">
        <v>35518</v>
      </c>
      <c r="AO913" s="1">
        <v>10.69</v>
      </c>
      <c r="AP913" s="1">
        <v>45936</v>
      </c>
      <c r="AQ913" s="1">
        <v>63472</v>
      </c>
      <c r="AR913" s="1">
        <v>39.1</v>
      </c>
      <c r="AS913" s="1">
        <v>43.5</v>
      </c>
      <c r="AT913" s="1">
        <v>17.399999999999999</v>
      </c>
      <c r="AU913" s="1">
        <v>768023</v>
      </c>
      <c r="AV913" s="1">
        <v>71194</v>
      </c>
      <c r="AW913" s="1">
        <v>29888</v>
      </c>
      <c r="AX913" s="1">
        <v>24.2</v>
      </c>
      <c r="AY913" s="1">
        <v>76427.67</v>
      </c>
      <c r="AZ913" s="1">
        <v>964195.25</v>
      </c>
      <c r="BA913" s="1">
        <v>1040622.92</v>
      </c>
      <c r="BB913" s="1">
        <v>7.34</v>
      </c>
      <c r="BC913" s="1">
        <v>92.66</v>
      </c>
      <c r="BD913" s="1">
        <v>3.53</v>
      </c>
      <c r="BE913" s="1">
        <v>58924.800000000003</v>
      </c>
      <c r="BF913" s="1">
        <v>584268</v>
      </c>
      <c r="BG913" s="1">
        <v>11.76</v>
      </c>
      <c r="BH913" s="1">
        <v>1.1200000000000001</v>
      </c>
      <c r="BI913" s="1">
        <v>2014</v>
      </c>
      <c r="BJ913" s="1" t="s">
        <v>197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2016</v>
      </c>
      <c r="BQ913" s="1"/>
      <c r="BR913" s="1">
        <v>0</v>
      </c>
      <c r="BS913" s="1" t="s">
        <v>198</v>
      </c>
      <c r="BT913" s="1">
        <v>0</v>
      </c>
      <c r="BU913" s="1">
        <v>0</v>
      </c>
      <c r="BV913" s="1">
        <v>0</v>
      </c>
    </row>
    <row r="914" spans="1:74" x14ac:dyDescent="0.2">
      <c r="A914" s="1">
        <v>1244</v>
      </c>
      <c r="B914" s="1">
        <v>1244</v>
      </c>
      <c r="C914" s="1">
        <v>17460</v>
      </c>
      <c r="D914" s="1"/>
      <c r="E914" s="1" t="s">
        <v>196</v>
      </c>
      <c r="F914" s="1" t="s">
        <v>72</v>
      </c>
      <c r="G914" s="1">
        <v>2012</v>
      </c>
      <c r="H914" s="1">
        <f>IF(L914&gt;0,G914-G913,Check)</f>
        <v>1</v>
      </c>
      <c r="I914" s="1"/>
      <c r="J914" s="1"/>
      <c r="K914" s="1"/>
      <c r="L914" s="1">
        <v>36677295.590000004</v>
      </c>
      <c r="M914" s="1">
        <v>12990544.800000001</v>
      </c>
      <c r="N914" s="1">
        <v>36677295.590000004</v>
      </c>
      <c r="O914" s="1">
        <v>12990544.800000001</v>
      </c>
      <c r="P914" s="1">
        <v>1094855.4939999999</v>
      </c>
      <c r="Q914" s="1">
        <v>41091538</v>
      </c>
      <c r="R914" s="1">
        <v>0</v>
      </c>
      <c r="S914" s="1">
        <v>1772838020</v>
      </c>
      <c r="T914" s="1">
        <v>2063535</v>
      </c>
      <c r="U914" s="1">
        <v>1531054</v>
      </c>
      <c r="V914" s="1">
        <v>386954</v>
      </c>
      <c r="W914" s="1">
        <v>31967</v>
      </c>
      <c r="X914" s="1">
        <v>25562</v>
      </c>
      <c r="Y914" s="1">
        <v>25773</v>
      </c>
      <c r="Z914" s="1">
        <v>25819</v>
      </c>
      <c r="AA914" s="1">
        <v>19153</v>
      </c>
      <c r="AB914" s="1">
        <v>2021864</v>
      </c>
      <c r="AC914" s="1"/>
      <c r="AD914" s="1"/>
      <c r="AE914" s="1"/>
      <c r="AF914" s="1">
        <v>22.4</v>
      </c>
      <c r="AG914" s="1">
        <v>61.7</v>
      </c>
      <c r="AH914" s="1">
        <v>15.9</v>
      </c>
      <c r="AI914" s="1">
        <v>839838</v>
      </c>
      <c r="AJ914" s="1">
        <v>94535</v>
      </c>
      <c r="AK914" s="1">
        <v>315920</v>
      </c>
      <c r="AL914" s="1">
        <v>291462</v>
      </c>
      <c r="AM914" s="1">
        <v>100335</v>
      </c>
      <c r="AN914" s="1">
        <v>37586</v>
      </c>
      <c r="AO914" s="1">
        <v>11.26</v>
      </c>
      <c r="AP914" s="1">
        <v>46944</v>
      </c>
      <c r="AQ914" s="1">
        <v>65049</v>
      </c>
      <c r="AR914" s="1">
        <v>38.9</v>
      </c>
      <c r="AS914" s="1">
        <v>42.5</v>
      </c>
      <c r="AT914" s="1">
        <v>18.600000000000001</v>
      </c>
      <c r="AU914" s="1">
        <v>768795</v>
      </c>
      <c r="AV914" s="1">
        <v>68627</v>
      </c>
      <c r="AW914" s="1">
        <v>29609</v>
      </c>
      <c r="AX914" s="1">
        <v>24.6</v>
      </c>
      <c r="AY914" s="1">
        <v>67676.92</v>
      </c>
      <c r="AZ914" s="1">
        <v>967621.75</v>
      </c>
      <c r="BA914" s="1">
        <v>1035298.67</v>
      </c>
      <c r="BB914" s="1">
        <v>6.54</v>
      </c>
      <c r="BC914" s="1">
        <v>93.46</v>
      </c>
      <c r="BD914" s="1">
        <v>3.61</v>
      </c>
      <c r="BE914" s="1">
        <v>58924.800000000003</v>
      </c>
      <c r="BF914" s="1">
        <v>579339</v>
      </c>
      <c r="BG914" s="1">
        <v>11.87</v>
      </c>
      <c r="BH914" s="1">
        <v>1.0900000000000001</v>
      </c>
      <c r="BI914" s="1">
        <v>2014</v>
      </c>
      <c r="BJ914" s="1" t="s">
        <v>197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2016</v>
      </c>
      <c r="BQ914" s="1"/>
      <c r="BR914" s="1">
        <v>0</v>
      </c>
      <c r="BS914" s="1" t="s">
        <v>198</v>
      </c>
      <c r="BT914" s="1">
        <v>0</v>
      </c>
      <c r="BU914" s="1">
        <v>0</v>
      </c>
      <c r="BV914" s="1">
        <v>0</v>
      </c>
    </row>
    <row r="915" spans="1:74" x14ac:dyDescent="0.2">
      <c r="A915" s="1">
        <v>1246</v>
      </c>
      <c r="B915" s="1">
        <v>1246</v>
      </c>
      <c r="C915" s="1">
        <v>17460</v>
      </c>
      <c r="D915" s="1"/>
      <c r="E915" s="1" t="s">
        <v>196</v>
      </c>
      <c r="F915" s="1" t="s">
        <v>72</v>
      </c>
      <c r="G915" s="1">
        <v>2013</v>
      </c>
      <c r="H915" s="1">
        <f>IF(L915&gt;0,G915-G914,Check)</f>
        <v>1</v>
      </c>
      <c r="I915" s="1"/>
      <c r="J915" s="1"/>
      <c r="K915" s="1"/>
      <c r="L915" s="1">
        <v>37322608.640000001</v>
      </c>
      <c r="M915" s="1">
        <v>13666559.359999999</v>
      </c>
      <c r="N915" s="1">
        <v>37322608.640000001</v>
      </c>
      <c r="O915" s="1">
        <v>13666559.359999999</v>
      </c>
      <c r="P915" s="1">
        <v>1178889.4750000001</v>
      </c>
      <c r="Q915" s="1">
        <v>41811447</v>
      </c>
      <c r="R915" s="1">
        <v>0</v>
      </c>
      <c r="S915" s="1">
        <v>1772838020</v>
      </c>
      <c r="T915" s="1">
        <v>2064725</v>
      </c>
      <c r="U915" s="1">
        <v>1553751</v>
      </c>
      <c r="V915" s="1">
        <v>366503</v>
      </c>
      <c r="W915" s="1">
        <v>29970</v>
      </c>
      <c r="X915" s="1">
        <v>26520</v>
      </c>
      <c r="Y915" s="1">
        <v>26736</v>
      </c>
      <c r="Z915" s="1">
        <v>26299</v>
      </c>
      <c r="AA915" s="1">
        <v>22388</v>
      </c>
      <c r="AB915" s="1">
        <v>2023498</v>
      </c>
      <c r="AC915" s="1">
        <v>15.6</v>
      </c>
      <c r="AD915" s="1">
        <v>8.5</v>
      </c>
      <c r="AE915" s="1">
        <v>75.900000000000006</v>
      </c>
      <c r="AF915" s="1">
        <v>22.2</v>
      </c>
      <c r="AG915" s="1">
        <v>61.5</v>
      </c>
      <c r="AH915" s="1">
        <v>16.3</v>
      </c>
      <c r="AI915" s="1">
        <v>844428</v>
      </c>
      <c r="AJ915" s="1">
        <v>92816</v>
      </c>
      <c r="AK915" s="1">
        <v>310962</v>
      </c>
      <c r="AL915" s="1">
        <v>301407</v>
      </c>
      <c r="AM915" s="1">
        <v>100948</v>
      </c>
      <c r="AN915" s="1">
        <v>38295</v>
      </c>
      <c r="AO915" s="1">
        <v>10.99</v>
      </c>
      <c r="AP915" s="1">
        <v>49358</v>
      </c>
      <c r="AQ915" s="1">
        <v>68423</v>
      </c>
      <c r="AR915" s="1">
        <v>36.9</v>
      </c>
      <c r="AS915" s="1">
        <v>42.7</v>
      </c>
      <c r="AT915" s="1">
        <v>20.399999999999999</v>
      </c>
      <c r="AU915" s="1">
        <v>784232</v>
      </c>
      <c r="AV915" s="1">
        <v>67658</v>
      </c>
      <c r="AW915" s="1">
        <v>30897</v>
      </c>
      <c r="AX915" s="1">
        <v>24.7</v>
      </c>
      <c r="AY915" s="1">
        <v>70481.25</v>
      </c>
      <c r="AZ915" s="1">
        <v>972462</v>
      </c>
      <c r="BA915" s="1">
        <v>1042943.25</v>
      </c>
      <c r="BB915" s="1">
        <v>6.76</v>
      </c>
      <c r="BC915" s="1">
        <v>93.24</v>
      </c>
      <c r="BD915" s="1">
        <v>3.52</v>
      </c>
      <c r="BE915" s="1">
        <v>58924.800000000003</v>
      </c>
      <c r="BF915" s="1">
        <v>573261</v>
      </c>
      <c r="BG915" s="1">
        <v>11.59</v>
      </c>
      <c r="BH915" s="1">
        <v>1.08</v>
      </c>
      <c r="BI915" s="1">
        <v>2014</v>
      </c>
      <c r="BJ915" s="1" t="s">
        <v>197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2016</v>
      </c>
      <c r="BQ915" s="1"/>
      <c r="BR915" s="1">
        <v>0</v>
      </c>
      <c r="BS915" s="1" t="s">
        <v>198</v>
      </c>
      <c r="BT915" s="1">
        <v>0</v>
      </c>
      <c r="BU915" s="1">
        <v>0</v>
      </c>
      <c r="BV915" s="1">
        <v>0</v>
      </c>
    </row>
    <row r="916" spans="1:74" x14ac:dyDescent="0.2">
      <c r="A916" s="1">
        <v>1248</v>
      </c>
      <c r="B916" s="1">
        <v>1248</v>
      </c>
      <c r="C916" s="1">
        <v>17460</v>
      </c>
      <c r="D916" s="1"/>
      <c r="E916" s="1" t="s">
        <v>196</v>
      </c>
      <c r="F916" s="1" t="s">
        <v>72</v>
      </c>
      <c r="G916" s="1">
        <v>2014</v>
      </c>
      <c r="H916" s="1">
        <f>IF(L916&gt;0,G916-G915,Check)</f>
        <v>1</v>
      </c>
      <c r="I916" s="1"/>
      <c r="J916" s="1"/>
      <c r="K916" s="1"/>
      <c r="L916" s="1">
        <v>37622980.770000003</v>
      </c>
      <c r="M916" s="1">
        <v>14028950.619999999</v>
      </c>
      <c r="N916" s="1">
        <v>37622980.770000003</v>
      </c>
      <c r="O916" s="1">
        <v>14028950.619999999</v>
      </c>
      <c r="P916" s="1">
        <v>1205293.2050000001</v>
      </c>
      <c r="Q916" s="1">
        <v>41621572</v>
      </c>
      <c r="R916" s="1">
        <v>0</v>
      </c>
      <c r="S916" s="1">
        <v>1772838020</v>
      </c>
      <c r="T916" s="1">
        <v>2063598</v>
      </c>
      <c r="U916" s="1">
        <v>1550044</v>
      </c>
      <c r="V916" s="1">
        <v>370549</v>
      </c>
      <c r="W916" s="1">
        <v>28996</v>
      </c>
      <c r="X916" s="1">
        <v>26704</v>
      </c>
      <c r="Y916" s="1">
        <v>26980</v>
      </c>
      <c r="Z916" s="1">
        <v>26330</v>
      </c>
      <c r="AA916" s="1">
        <v>17812</v>
      </c>
      <c r="AB916" s="1">
        <v>2023041</v>
      </c>
      <c r="AC916" s="1">
        <v>15.9</v>
      </c>
      <c r="AD916" s="1">
        <v>8.5</v>
      </c>
      <c r="AE916" s="1">
        <v>75.7</v>
      </c>
      <c r="AF916" s="1">
        <v>21.9</v>
      </c>
      <c r="AG916" s="1">
        <v>61.7</v>
      </c>
      <c r="AH916" s="1">
        <v>16.399999999999999</v>
      </c>
      <c r="AI916" s="1">
        <v>848493</v>
      </c>
      <c r="AJ916" s="1">
        <v>95996</v>
      </c>
      <c r="AK916" s="1">
        <v>310694</v>
      </c>
      <c r="AL916" s="1">
        <v>301961</v>
      </c>
      <c r="AM916" s="1">
        <v>101736</v>
      </c>
      <c r="AN916" s="1">
        <v>38106</v>
      </c>
      <c r="AO916" s="1">
        <v>11.31</v>
      </c>
      <c r="AP916" s="1">
        <v>49889</v>
      </c>
      <c r="AQ916" s="1">
        <v>68252</v>
      </c>
      <c r="AR916" s="1">
        <v>36.299999999999997</v>
      </c>
      <c r="AS916" s="1">
        <v>43.3</v>
      </c>
      <c r="AT916" s="1">
        <v>20.399999999999999</v>
      </c>
      <c r="AU916" s="1">
        <v>792802</v>
      </c>
      <c r="AV916" s="1">
        <v>65139</v>
      </c>
      <c r="AW916" s="1">
        <v>30797</v>
      </c>
      <c r="AX916" s="1">
        <v>24.6</v>
      </c>
      <c r="AY916" s="1">
        <v>62202.33</v>
      </c>
      <c r="AZ916" s="1">
        <v>973374.5</v>
      </c>
      <c r="BA916" s="1">
        <v>1035576.83</v>
      </c>
      <c r="BB916" s="1">
        <v>6</v>
      </c>
      <c r="BC916" s="1">
        <v>94</v>
      </c>
      <c r="BD916" s="1">
        <v>3.36</v>
      </c>
      <c r="BE916" s="1">
        <v>58924.800000000003</v>
      </c>
      <c r="BF916" s="1">
        <v>572139</v>
      </c>
      <c r="BG916" s="1">
        <v>11.64</v>
      </c>
      <c r="BH916" s="1">
        <v>1.06</v>
      </c>
      <c r="BI916" s="1">
        <v>2014</v>
      </c>
      <c r="BJ916" s="1" t="s">
        <v>197</v>
      </c>
      <c r="BK916" s="1">
        <v>1</v>
      </c>
      <c r="BL916" s="1">
        <v>0</v>
      </c>
      <c r="BM916" s="1">
        <v>0</v>
      </c>
      <c r="BN916" s="1">
        <v>0</v>
      </c>
      <c r="BO916" s="1">
        <v>0</v>
      </c>
      <c r="BP916" s="1">
        <v>2016</v>
      </c>
      <c r="BQ916" s="1"/>
      <c r="BR916" s="1">
        <v>0</v>
      </c>
      <c r="BS916" s="1" t="s">
        <v>198</v>
      </c>
      <c r="BT916" s="1">
        <v>0</v>
      </c>
      <c r="BU916" s="1">
        <v>0</v>
      </c>
      <c r="BV916" s="1">
        <v>0</v>
      </c>
    </row>
    <row r="917" spans="1:74" x14ac:dyDescent="0.2">
      <c r="A917" s="1">
        <v>1250</v>
      </c>
      <c r="B917" s="1">
        <v>1250</v>
      </c>
      <c r="C917" s="1">
        <v>17460</v>
      </c>
      <c r="D917" s="1"/>
      <c r="E917" s="1" t="s">
        <v>196</v>
      </c>
      <c r="F917" s="1" t="s">
        <v>72</v>
      </c>
      <c r="G917" s="1">
        <v>2015</v>
      </c>
      <c r="H917" s="1">
        <f>IF(L917&gt;0,G917-G916,Check)</f>
        <v>1</v>
      </c>
      <c r="I917" s="1"/>
      <c r="J917" s="1"/>
      <c r="K917" s="1"/>
      <c r="L917" s="1">
        <v>35498992.18</v>
      </c>
      <c r="M917" s="1">
        <v>14172738.380000001</v>
      </c>
      <c r="N917" s="1">
        <v>35498992.18</v>
      </c>
      <c r="O917" s="1">
        <v>14172738.380000001</v>
      </c>
      <c r="P917" s="1">
        <v>1238500.4990000001</v>
      </c>
      <c r="Q917" s="1">
        <v>38621109</v>
      </c>
      <c r="R917" s="1">
        <v>0</v>
      </c>
      <c r="S917" s="1">
        <v>1772838020</v>
      </c>
      <c r="T917" s="1">
        <v>2060810</v>
      </c>
      <c r="U917" s="1">
        <v>1543136</v>
      </c>
      <c r="V917" s="1">
        <v>360665</v>
      </c>
      <c r="W917" s="1">
        <v>34484</v>
      </c>
      <c r="X917" s="1">
        <v>27526</v>
      </c>
      <c r="Y917" s="1">
        <v>28227</v>
      </c>
      <c r="Z917" s="1">
        <v>27966</v>
      </c>
      <c r="AA917" s="1">
        <v>18694</v>
      </c>
      <c r="AB917" s="1">
        <v>2018867</v>
      </c>
      <c r="AC917" s="1">
        <v>14.8</v>
      </c>
      <c r="AD917" s="1">
        <v>8.6999999999999993</v>
      </c>
      <c r="AE917" s="1">
        <v>76.5</v>
      </c>
      <c r="AF917" s="1">
        <v>21.7</v>
      </c>
      <c r="AG917" s="1">
        <v>61.3</v>
      </c>
      <c r="AH917" s="1">
        <v>17</v>
      </c>
      <c r="AI917" s="1">
        <v>849475</v>
      </c>
      <c r="AJ917" s="1">
        <v>90310</v>
      </c>
      <c r="AK917" s="1">
        <v>314630</v>
      </c>
      <c r="AL917" s="1">
        <v>305339</v>
      </c>
      <c r="AM917" s="1">
        <v>96355</v>
      </c>
      <c r="AN917" s="1">
        <v>42841</v>
      </c>
      <c r="AO917" s="1">
        <v>10.63</v>
      </c>
      <c r="AP917" s="1">
        <v>51049</v>
      </c>
      <c r="AQ917" s="1">
        <v>70990</v>
      </c>
      <c r="AR917" s="1">
        <v>35</v>
      </c>
      <c r="AS917" s="1">
        <v>43.8</v>
      </c>
      <c r="AT917" s="1">
        <v>21.2</v>
      </c>
      <c r="AU917" s="1">
        <v>789453</v>
      </c>
      <c r="AV917" s="1">
        <v>68171</v>
      </c>
      <c r="AW917" s="1">
        <v>31704</v>
      </c>
      <c r="AX917" s="1">
        <v>24.7</v>
      </c>
      <c r="AY917" s="1">
        <v>51585.5</v>
      </c>
      <c r="AZ917" s="1">
        <v>973494.5</v>
      </c>
      <c r="BA917" s="1">
        <v>1025080</v>
      </c>
      <c r="BB917" s="1">
        <v>5.03</v>
      </c>
      <c r="BC917" s="1">
        <v>94.97</v>
      </c>
      <c r="BD917" s="1">
        <v>2.4</v>
      </c>
      <c r="BE917" s="1">
        <v>58924.800000000003</v>
      </c>
      <c r="BF917" s="1">
        <v>570213</v>
      </c>
      <c r="BG917" s="1">
        <v>11.44</v>
      </c>
      <c r="BH917" s="1">
        <v>1.06</v>
      </c>
      <c r="BI917" s="1">
        <v>2014</v>
      </c>
      <c r="BJ917" s="1" t="s">
        <v>197</v>
      </c>
      <c r="BK917" s="1">
        <v>1</v>
      </c>
      <c r="BL917" s="1">
        <v>1</v>
      </c>
      <c r="BM917" s="1">
        <v>5</v>
      </c>
      <c r="BN917" s="1">
        <v>0</v>
      </c>
      <c r="BO917" s="1">
        <v>0</v>
      </c>
      <c r="BP917" s="1">
        <v>2016</v>
      </c>
      <c r="BQ917" s="1"/>
      <c r="BR917" s="1">
        <v>0</v>
      </c>
      <c r="BS917" s="1" t="s">
        <v>198</v>
      </c>
      <c r="BT917" s="1">
        <v>0</v>
      </c>
      <c r="BU917" s="1">
        <v>0</v>
      </c>
      <c r="BV917" s="1">
        <v>0</v>
      </c>
    </row>
    <row r="918" spans="1:74" x14ac:dyDescent="0.2">
      <c r="A918" s="1">
        <v>1252</v>
      </c>
      <c r="B918" s="1">
        <v>1252</v>
      </c>
      <c r="C918" s="1">
        <v>17460</v>
      </c>
      <c r="D918" s="1"/>
      <c r="E918" s="1" t="s">
        <v>196</v>
      </c>
      <c r="F918" s="1" t="s">
        <v>72</v>
      </c>
      <c r="G918" s="1">
        <v>2016</v>
      </c>
      <c r="H918" s="1">
        <f>IF(L918&gt;0,G918-G917,Check)</f>
        <v>1</v>
      </c>
      <c r="I918" s="1"/>
      <c r="J918" s="1"/>
      <c r="K918" s="1"/>
      <c r="L918" s="1">
        <v>33093614.57</v>
      </c>
      <c r="M918" s="1">
        <v>13952740.17</v>
      </c>
      <c r="N918" s="1">
        <v>33093614.57</v>
      </c>
      <c r="O918" s="1">
        <v>13952740.17</v>
      </c>
      <c r="P918" s="1">
        <v>1210849.5120000001</v>
      </c>
      <c r="Q918" s="1">
        <v>37937820</v>
      </c>
      <c r="R918" s="1">
        <v>0</v>
      </c>
      <c r="S918" s="1">
        <v>1772838020</v>
      </c>
      <c r="T918" s="1">
        <v>2055612</v>
      </c>
      <c r="U918" s="1">
        <v>1540939</v>
      </c>
      <c r="V918" s="1">
        <v>360367</v>
      </c>
      <c r="W918" s="1">
        <v>32355</v>
      </c>
      <c r="X918" s="1">
        <v>28898</v>
      </c>
      <c r="Y918" s="1">
        <v>29203</v>
      </c>
      <c r="Z918" s="1">
        <v>29843</v>
      </c>
      <c r="AA918" s="1">
        <v>18241</v>
      </c>
      <c r="AB918" s="1">
        <v>2013361</v>
      </c>
      <c r="AC918" s="1">
        <v>14.5</v>
      </c>
      <c r="AD918" s="1">
        <v>8</v>
      </c>
      <c r="AE918" s="1">
        <v>77.5</v>
      </c>
      <c r="AF918" s="1">
        <v>21.5</v>
      </c>
      <c r="AG918" s="1">
        <v>61.1</v>
      </c>
      <c r="AH918" s="1">
        <v>17.399999999999999</v>
      </c>
      <c r="AI918" s="1">
        <v>851882</v>
      </c>
      <c r="AJ918" s="1">
        <v>89128</v>
      </c>
      <c r="AK918" s="1">
        <v>308656</v>
      </c>
      <c r="AL918" s="1">
        <v>312660</v>
      </c>
      <c r="AM918" s="1">
        <v>100302</v>
      </c>
      <c r="AN918" s="1">
        <v>41136</v>
      </c>
      <c r="AO918" s="1">
        <v>10.46</v>
      </c>
      <c r="AP918" s="1">
        <v>52131</v>
      </c>
      <c r="AQ918" s="1">
        <v>74213</v>
      </c>
      <c r="AR918" s="1">
        <v>33.9</v>
      </c>
      <c r="AS918" s="1">
        <v>43.4</v>
      </c>
      <c r="AT918" s="1">
        <v>22.7</v>
      </c>
      <c r="AU918" s="1">
        <v>790787</v>
      </c>
      <c r="AV918" s="1">
        <v>73577</v>
      </c>
      <c r="AW918" s="1">
        <v>30416</v>
      </c>
      <c r="AX918" s="1">
        <v>24.6</v>
      </c>
      <c r="AY918" s="1">
        <v>56008.58</v>
      </c>
      <c r="AZ918" s="1">
        <v>974913.92</v>
      </c>
      <c r="BA918" s="1">
        <v>1030922.5</v>
      </c>
      <c r="BB918" s="1">
        <v>5.43</v>
      </c>
      <c r="BC918" s="1">
        <v>94.57</v>
      </c>
      <c r="BD918" s="1">
        <v>2.15</v>
      </c>
      <c r="BE918" s="1">
        <v>58924.800000000003</v>
      </c>
      <c r="BF918" s="1">
        <v>568734</v>
      </c>
      <c r="BG918" s="1">
        <v>11.52</v>
      </c>
      <c r="BH918" s="1">
        <v>1.05</v>
      </c>
      <c r="BI918" s="1">
        <v>2014</v>
      </c>
      <c r="BJ918" s="1" t="s">
        <v>197</v>
      </c>
      <c r="BK918" s="1">
        <v>1</v>
      </c>
      <c r="BL918" s="1">
        <v>2</v>
      </c>
      <c r="BM918" s="1">
        <v>5</v>
      </c>
      <c r="BN918" s="1">
        <v>0</v>
      </c>
      <c r="BO918" s="1">
        <v>0</v>
      </c>
      <c r="BP918" s="1">
        <v>2016</v>
      </c>
      <c r="BQ918" s="1"/>
      <c r="BR918" s="1">
        <v>1</v>
      </c>
      <c r="BS918" s="1" t="s">
        <v>198</v>
      </c>
      <c r="BT918" s="1">
        <v>0</v>
      </c>
      <c r="BU918" s="1">
        <v>0</v>
      </c>
      <c r="BV918" s="1">
        <v>0</v>
      </c>
    </row>
    <row r="919" spans="1:74" x14ac:dyDescent="0.2">
      <c r="A919" s="1">
        <v>1254</v>
      </c>
      <c r="B919" s="1">
        <v>1254</v>
      </c>
      <c r="C919" s="1">
        <v>17460</v>
      </c>
      <c r="D919" s="1"/>
      <c r="E919" s="1" t="s">
        <v>196</v>
      </c>
      <c r="F919" s="1" t="s">
        <v>72</v>
      </c>
      <c r="G919" s="1">
        <v>2017</v>
      </c>
      <c r="H919" s="1">
        <f>IF(L919&gt;0,G919-G918,Check)</f>
        <v>1</v>
      </c>
      <c r="I919" s="1"/>
      <c r="J919" s="1"/>
      <c r="K919" s="1"/>
      <c r="L919" s="1">
        <v>29585980.57</v>
      </c>
      <c r="M919" s="1">
        <v>13554735.390000001</v>
      </c>
      <c r="N919" s="1">
        <v>29585980.57</v>
      </c>
      <c r="O919" s="1">
        <v>13554735.390000001</v>
      </c>
      <c r="P919" s="1">
        <v>1166473.2509999999</v>
      </c>
      <c r="Q919" s="1">
        <v>35850877</v>
      </c>
      <c r="R919" s="1">
        <v>0</v>
      </c>
      <c r="S919" s="1">
        <v>1772838020</v>
      </c>
      <c r="T919" s="1">
        <v>2058844</v>
      </c>
      <c r="U919" s="1">
        <v>1550365</v>
      </c>
      <c r="V919" s="1">
        <v>357614</v>
      </c>
      <c r="W919" s="1">
        <v>31769</v>
      </c>
      <c r="X919" s="1">
        <v>29466</v>
      </c>
      <c r="Y919" s="1">
        <v>29980</v>
      </c>
      <c r="Z919" s="1">
        <v>29327</v>
      </c>
      <c r="AA919" s="1">
        <v>15009</v>
      </c>
      <c r="AB919" s="1">
        <v>2016558</v>
      </c>
      <c r="AC919" s="1">
        <v>14.8</v>
      </c>
      <c r="AD919" s="1">
        <v>7.7</v>
      </c>
      <c r="AE919" s="1">
        <v>77.5</v>
      </c>
      <c r="AF919" s="1">
        <v>21.3</v>
      </c>
      <c r="AG919" s="1">
        <v>60.7</v>
      </c>
      <c r="AH919" s="1">
        <v>18</v>
      </c>
      <c r="AI919" s="1">
        <v>862586</v>
      </c>
      <c r="AJ919" s="1">
        <v>86833</v>
      </c>
      <c r="AK919" s="1">
        <v>315180</v>
      </c>
      <c r="AL919" s="1">
        <v>319236</v>
      </c>
      <c r="AM919" s="1">
        <v>99458</v>
      </c>
      <c r="AN919" s="1">
        <v>41879</v>
      </c>
      <c r="AO919" s="1">
        <v>10.07</v>
      </c>
      <c r="AP919" s="1">
        <v>52489</v>
      </c>
      <c r="AQ919" s="1">
        <v>74406</v>
      </c>
      <c r="AR919" s="1">
        <v>34.299999999999997</v>
      </c>
      <c r="AS919" s="1">
        <v>42.6</v>
      </c>
      <c r="AT919" s="1">
        <v>23.1</v>
      </c>
      <c r="AU919" s="1">
        <v>796263</v>
      </c>
      <c r="AV919" s="1">
        <v>76612</v>
      </c>
      <c r="AW919" s="1">
        <v>26227</v>
      </c>
      <c r="AX919" s="1">
        <v>24.5</v>
      </c>
      <c r="AY919" s="1">
        <v>58376.58</v>
      </c>
      <c r="AZ919" s="1">
        <v>972743.92</v>
      </c>
      <c r="BA919" s="1">
        <v>1031120.5</v>
      </c>
      <c r="BB919" s="1">
        <v>5.66</v>
      </c>
      <c r="BC919" s="1">
        <v>94.34</v>
      </c>
      <c r="BD919" s="1">
        <v>2.41</v>
      </c>
      <c r="BE919" s="1">
        <v>58924.800000000003</v>
      </c>
      <c r="BF919" s="1">
        <v>566471</v>
      </c>
      <c r="BG919" s="1">
        <v>11.62</v>
      </c>
      <c r="BH919" s="1">
        <v>1.02</v>
      </c>
      <c r="BI919" s="1">
        <v>2014</v>
      </c>
      <c r="BJ919" s="1" t="s">
        <v>197</v>
      </c>
      <c r="BK919" s="1">
        <v>1</v>
      </c>
      <c r="BL919" s="1">
        <v>3</v>
      </c>
      <c r="BM919" s="1">
        <v>5</v>
      </c>
      <c r="BN919" s="1">
        <v>0</v>
      </c>
      <c r="BO919" s="1">
        <v>0</v>
      </c>
      <c r="BP919" s="1">
        <v>2016</v>
      </c>
      <c r="BQ919" s="1"/>
      <c r="BR919" s="1">
        <v>1</v>
      </c>
      <c r="BS919" s="1" t="s">
        <v>198</v>
      </c>
      <c r="BT919" s="1">
        <v>0</v>
      </c>
      <c r="BU919" s="1">
        <v>0</v>
      </c>
      <c r="BV919" s="1">
        <v>0</v>
      </c>
    </row>
    <row r="920" spans="1:74" x14ac:dyDescent="0.2">
      <c r="A920" s="1">
        <v>1256</v>
      </c>
      <c r="B920" s="1">
        <v>1256</v>
      </c>
      <c r="C920" s="1">
        <v>17460</v>
      </c>
      <c r="D920" s="1"/>
      <c r="E920" s="1" t="s">
        <v>196</v>
      </c>
      <c r="F920" s="1" t="s">
        <v>72</v>
      </c>
      <c r="G920" s="1">
        <v>2018</v>
      </c>
      <c r="H920" s="1">
        <f>IF(L920&gt;0,G920-G919,Check)</f>
        <v>1</v>
      </c>
      <c r="I920" s="1"/>
      <c r="J920" s="1"/>
      <c r="K920" s="1"/>
      <c r="L920" s="1">
        <v>25484690.469999999</v>
      </c>
      <c r="M920" s="1">
        <v>12996514.359999999</v>
      </c>
      <c r="N920" s="1">
        <v>25484690.469999999</v>
      </c>
      <c r="O920" s="1">
        <v>12996514.359999999</v>
      </c>
      <c r="P920" s="1">
        <v>1113945.6740000001</v>
      </c>
      <c r="Q920" s="1">
        <v>34114847.5</v>
      </c>
      <c r="R920" s="1">
        <v>0</v>
      </c>
      <c r="S920" s="1">
        <v>1772838020</v>
      </c>
      <c r="T920" s="1">
        <v>2059968.5</v>
      </c>
      <c r="U920" s="1">
        <v>1556885.25</v>
      </c>
      <c r="V920" s="1">
        <v>355474.75</v>
      </c>
      <c r="W920" s="1">
        <v>30797.25</v>
      </c>
      <c r="X920" s="1">
        <v>30235</v>
      </c>
      <c r="Y920" s="1">
        <v>30806.75</v>
      </c>
      <c r="Z920" s="1">
        <v>29409.25</v>
      </c>
      <c r="AA920" s="1">
        <v>12471.75</v>
      </c>
      <c r="AB920" s="1">
        <v>2017579.25</v>
      </c>
      <c r="AC920" s="1">
        <v>14.95</v>
      </c>
      <c r="AD920" s="1">
        <v>7.3</v>
      </c>
      <c r="AE920" s="1">
        <v>77.75</v>
      </c>
      <c r="AF920" s="1">
        <v>21.1</v>
      </c>
      <c r="AG920" s="1">
        <v>60.35</v>
      </c>
      <c r="AH920" s="1">
        <v>18.55</v>
      </c>
      <c r="AI920" s="1">
        <v>871215.75</v>
      </c>
      <c r="AJ920" s="1">
        <v>84816.25</v>
      </c>
      <c r="AK920" s="1">
        <v>318579.5</v>
      </c>
      <c r="AL920" s="1">
        <v>325998.25</v>
      </c>
      <c r="AM920" s="1">
        <v>99811.75</v>
      </c>
      <c r="AN920" s="1">
        <v>42010</v>
      </c>
      <c r="AO920" s="1">
        <v>9.74</v>
      </c>
      <c r="AP920" s="1">
        <v>53028</v>
      </c>
      <c r="AQ920" s="1">
        <v>75356.5</v>
      </c>
      <c r="AR920" s="1">
        <v>34.33</v>
      </c>
      <c r="AS920" s="1">
        <v>41.9</v>
      </c>
      <c r="AT920" s="1">
        <v>23.78</v>
      </c>
      <c r="AU920" s="1">
        <v>800703.5</v>
      </c>
      <c r="AV920" s="1">
        <v>80239.75</v>
      </c>
      <c r="AW920" s="1">
        <v>22763.25</v>
      </c>
      <c r="AX920" s="1">
        <v>24.4</v>
      </c>
      <c r="AY920" s="1">
        <v>52255</v>
      </c>
      <c r="AZ920" s="1">
        <v>982258.55</v>
      </c>
      <c r="BA920" s="1">
        <v>1034513.55</v>
      </c>
      <c r="BB920" s="1">
        <v>5.05</v>
      </c>
      <c r="BC920" s="1">
        <v>94.95</v>
      </c>
      <c r="BD920" s="1">
        <v>2.72</v>
      </c>
      <c r="BE920" s="1"/>
      <c r="BF920" s="1">
        <v>564404</v>
      </c>
      <c r="BG920" s="1">
        <v>11.67</v>
      </c>
      <c r="BH920" s="1">
        <v>1</v>
      </c>
      <c r="BI920" s="1">
        <v>2014</v>
      </c>
      <c r="BJ920" s="1" t="s">
        <v>197</v>
      </c>
      <c r="BK920" s="1">
        <v>1</v>
      </c>
      <c r="BL920" s="1">
        <v>4</v>
      </c>
      <c r="BM920" s="1">
        <v>36</v>
      </c>
      <c r="BN920" s="1">
        <v>0</v>
      </c>
      <c r="BO920" s="1">
        <v>0</v>
      </c>
      <c r="BP920" s="1">
        <v>2016</v>
      </c>
      <c r="BQ920" s="1"/>
      <c r="BR920" s="1">
        <v>1</v>
      </c>
      <c r="BS920" s="1" t="s">
        <v>198</v>
      </c>
      <c r="BT920" s="1">
        <v>95</v>
      </c>
      <c r="BU920" s="1">
        <v>84</v>
      </c>
      <c r="BV920" s="1">
        <v>62</v>
      </c>
    </row>
    <row r="921" spans="1:74" x14ac:dyDescent="0.2">
      <c r="A921" s="1">
        <v>1260</v>
      </c>
      <c r="B921" s="1">
        <v>1260</v>
      </c>
      <c r="C921" s="1">
        <v>17460</v>
      </c>
      <c r="D921" s="1"/>
      <c r="E921" s="1" t="s">
        <v>196</v>
      </c>
      <c r="F921" s="1" t="s">
        <v>84</v>
      </c>
      <c r="G921" s="1">
        <v>2002</v>
      </c>
      <c r="H921" s="1">
        <f>IF(L921&gt;0,G921-G920,Check)</f>
        <v>-16</v>
      </c>
      <c r="I921" s="1"/>
      <c r="J921" s="1"/>
      <c r="K921" s="1"/>
      <c r="L921" s="1">
        <v>7566130.3949999996</v>
      </c>
      <c r="M921" s="1">
        <v>2401435.784</v>
      </c>
      <c r="N921" s="1">
        <v>7566130.3949999996</v>
      </c>
      <c r="O921" s="1">
        <v>2401435.784</v>
      </c>
      <c r="P921" s="1">
        <v>124800.89599999999</v>
      </c>
      <c r="Q921" s="1">
        <v>7017092</v>
      </c>
      <c r="R921" s="1">
        <v>0.87104668599999902</v>
      </c>
      <c r="S921" s="1">
        <v>1772838020</v>
      </c>
      <c r="T921" s="1">
        <v>2018736.3130000001</v>
      </c>
      <c r="U921" s="1">
        <v>1513212.453</v>
      </c>
      <c r="V921" s="1">
        <v>377745.09379999997</v>
      </c>
      <c r="W921" s="1">
        <v>22320.59375</v>
      </c>
      <c r="X921" s="1">
        <v>25285.25</v>
      </c>
      <c r="Y921" s="1">
        <v>25840.90625</v>
      </c>
      <c r="Z921" s="1">
        <v>23953.859380000002</v>
      </c>
      <c r="AA921" s="1">
        <v>17305</v>
      </c>
      <c r="AB921" s="1">
        <v>2096448</v>
      </c>
      <c r="AC921" s="1">
        <v>16.739999999999998</v>
      </c>
      <c r="AD921" s="1">
        <v>5.53</v>
      </c>
      <c r="AE921" s="1">
        <v>77.739999999999995</v>
      </c>
      <c r="AF921" s="1">
        <v>25.8</v>
      </c>
      <c r="AG921" s="1">
        <v>62.28</v>
      </c>
      <c r="AH921" s="1">
        <v>11.92</v>
      </c>
      <c r="AI921" s="1">
        <v>885204.39</v>
      </c>
      <c r="AJ921" s="1">
        <v>95770.28</v>
      </c>
      <c r="AK921" s="1">
        <v>308801.06</v>
      </c>
      <c r="AL921" s="1">
        <v>333620.15999999997</v>
      </c>
      <c r="AM921" s="1">
        <v>103663.13</v>
      </c>
      <c r="AN921" s="1">
        <v>43349.77</v>
      </c>
      <c r="AO921" s="1">
        <v>10.82</v>
      </c>
      <c r="AP921" s="1">
        <v>38927.46875</v>
      </c>
      <c r="AQ921" s="1">
        <v>50647</v>
      </c>
      <c r="AR921" s="1">
        <v>46.16</v>
      </c>
      <c r="AS921" s="1">
        <v>42.72</v>
      </c>
      <c r="AT921" s="1">
        <v>11.13</v>
      </c>
      <c r="AU921" s="1">
        <v>738059.45</v>
      </c>
      <c r="AV921" s="1">
        <v>65399.8</v>
      </c>
      <c r="AW921" s="1">
        <v>39718.97</v>
      </c>
      <c r="AX921" s="1">
        <v>24.92</v>
      </c>
      <c r="AY921" s="1">
        <v>54314.58</v>
      </c>
      <c r="AZ921" s="1">
        <v>1038939.58</v>
      </c>
      <c r="BA921" s="1">
        <v>1093254.17</v>
      </c>
      <c r="BB921" s="1">
        <v>4.97</v>
      </c>
      <c r="BC921" s="1">
        <v>95.03</v>
      </c>
      <c r="BD921" s="1">
        <v>1.36</v>
      </c>
      <c r="BE921" s="1"/>
      <c r="BF921" s="1">
        <v>553668</v>
      </c>
      <c r="BG921" s="1">
        <v>19.239999999999998</v>
      </c>
      <c r="BH921" s="1">
        <v>1.4</v>
      </c>
      <c r="BI921" s="1">
        <v>2014</v>
      </c>
      <c r="BJ921" s="1" t="s">
        <v>197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2016</v>
      </c>
      <c r="BQ921" s="1"/>
      <c r="BR921" s="1">
        <v>0</v>
      </c>
      <c r="BS921" s="1" t="s">
        <v>198</v>
      </c>
      <c r="BT921" s="1">
        <v>0</v>
      </c>
      <c r="BU921" s="1">
        <v>0</v>
      </c>
      <c r="BV921" s="1">
        <v>0</v>
      </c>
    </row>
    <row r="922" spans="1:74" x14ac:dyDescent="0.2">
      <c r="A922" s="1">
        <v>1262</v>
      </c>
      <c r="B922" s="1">
        <v>1262</v>
      </c>
      <c r="C922" s="1">
        <v>17460</v>
      </c>
      <c r="D922" s="1"/>
      <c r="E922" s="1" t="s">
        <v>196</v>
      </c>
      <c r="F922" s="1" t="s">
        <v>84</v>
      </c>
      <c r="G922" s="1">
        <v>2003</v>
      </c>
      <c r="H922" s="1">
        <f>IF(L922&gt;0,G922-G921,Check)</f>
        <v>1</v>
      </c>
      <c r="I922" s="1"/>
      <c r="J922" s="1"/>
      <c r="K922" s="1"/>
      <c r="L922" s="1">
        <v>6845306.6050000004</v>
      </c>
      <c r="M922" s="1">
        <v>2363312.7170000002</v>
      </c>
      <c r="N922" s="1">
        <v>6845306.6050000004</v>
      </c>
      <c r="O922" s="1">
        <v>2363312.7170000002</v>
      </c>
      <c r="P922" s="1">
        <v>124548.2512</v>
      </c>
      <c r="Q922" s="1">
        <v>6776656</v>
      </c>
      <c r="R922" s="1">
        <v>0.929780897</v>
      </c>
      <c r="S922" s="1">
        <v>1772838020</v>
      </c>
      <c r="T922" s="1">
        <v>2040465.75</v>
      </c>
      <c r="U922" s="1">
        <v>1527067.1880000001</v>
      </c>
      <c r="V922" s="1">
        <v>381400.625</v>
      </c>
      <c r="W922" s="1">
        <v>22958.625</v>
      </c>
      <c r="X922" s="1">
        <v>25099</v>
      </c>
      <c r="Y922" s="1">
        <v>25630.375</v>
      </c>
      <c r="Z922" s="1">
        <v>24108.5625</v>
      </c>
      <c r="AA922" s="1">
        <v>16980</v>
      </c>
      <c r="AB922" s="1">
        <v>2090004</v>
      </c>
      <c r="AC922" s="1">
        <v>15.74</v>
      </c>
      <c r="AD922" s="1">
        <v>6.1</v>
      </c>
      <c r="AE922" s="1">
        <v>78.16</v>
      </c>
      <c r="AF922" s="1">
        <v>25.4</v>
      </c>
      <c r="AG922" s="1">
        <v>62.08</v>
      </c>
      <c r="AH922" s="1">
        <v>12.52</v>
      </c>
      <c r="AI922" s="1">
        <v>873366.44</v>
      </c>
      <c r="AJ922" s="1">
        <v>93236.88</v>
      </c>
      <c r="AK922" s="1">
        <v>306916.75</v>
      </c>
      <c r="AL922" s="1">
        <v>327684.38</v>
      </c>
      <c r="AM922" s="1">
        <v>103226.5</v>
      </c>
      <c r="AN922" s="1">
        <v>42301.94</v>
      </c>
      <c r="AO922" s="1">
        <v>10.68</v>
      </c>
      <c r="AP922" s="1">
        <v>40705.125</v>
      </c>
      <c r="AQ922" s="1">
        <v>53286</v>
      </c>
      <c r="AR922" s="1">
        <v>44.28</v>
      </c>
      <c r="AS922" s="1">
        <v>43.44</v>
      </c>
      <c r="AT922" s="1">
        <v>12.29</v>
      </c>
      <c r="AU922" s="1">
        <v>752157.19</v>
      </c>
      <c r="AV922" s="1">
        <v>68189.81</v>
      </c>
      <c r="AW922" s="1">
        <v>39588.129999999997</v>
      </c>
      <c r="AX922" s="1">
        <v>24.61</v>
      </c>
      <c r="AY922" s="1">
        <v>59903.25</v>
      </c>
      <c r="AZ922" s="1">
        <v>1033641.08</v>
      </c>
      <c r="BA922" s="1">
        <v>1093544.33</v>
      </c>
      <c r="BB922" s="1">
        <v>5.47</v>
      </c>
      <c r="BC922" s="1">
        <v>94.53</v>
      </c>
      <c r="BD922" s="1">
        <v>1.55</v>
      </c>
      <c r="BE922" s="1"/>
      <c r="BF922" s="1">
        <v>557068</v>
      </c>
      <c r="BG922" s="1">
        <v>18.98</v>
      </c>
      <c r="BH922" s="1">
        <v>1.37</v>
      </c>
      <c r="BI922" s="1">
        <v>2014</v>
      </c>
      <c r="BJ922" s="1" t="s">
        <v>197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2016</v>
      </c>
      <c r="BQ922" s="1"/>
      <c r="BR922" s="1">
        <v>0</v>
      </c>
      <c r="BS922" s="1" t="s">
        <v>198</v>
      </c>
      <c r="BT922" s="1">
        <v>0</v>
      </c>
      <c r="BU922" s="1">
        <v>0</v>
      </c>
      <c r="BV922" s="1">
        <v>0</v>
      </c>
    </row>
    <row r="923" spans="1:74" x14ac:dyDescent="0.2">
      <c r="A923" s="1">
        <v>1264</v>
      </c>
      <c r="B923" s="1">
        <v>1264</v>
      </c>
      <c r="C923" s="1">
        <v>17460</v>
      </c>
      <c r="D923" s="1"/>
      <c r="E923" s="1" t="s">
        <v>196</v>
      </c>
      <c r="F923" s="1" t="s">
        <v>84</v>
      </c>
      <c r="G923" s="1">
        <v>2004</v>
      </c>
      <c r="H923" s="1">
        <f>IF(L923&gt;0,G923-G922,Check)</f>
        <v>1</v>
      </c>
      <c r="I923" s="1"/>
      <c r="J923" s="1"/>
      <c r="K923" s="1"/>
      <c r="L923" s="1">
        <v>7306702.693</v>
      </c>
      <c r="M923" s="1">
        <v>2299351.318</v>
      </c>
      <c r="N923" s="1">
        <v>7306702.693</v>
      </c>
      <c r="O923" s="1">
        <v>2299351.318</v>
      </c>
      <c r="P923" s="1">
        <v>125708.1632</v>
      </c>
      <c r="Q923" s="1">
        <v>6699165</v>
      </c>
      <c r="R923" s="1">
        <v>0.86110740099999905</v>
      </c>
      <c r="S923" s="1">
        <v>1772838020</v>
      </c>
      <c r="T923" s="1">
        <v>2062968</v>
      </c>
      <c r="U923" s="1">
        <v>1541589.25</v>
      </c>
      <c r="V923" s="1">
        <v>385042.5</v>
      </c>
      <c r="W923" s="1">
        <v>23563.5</v>
      </c>
      <c r="X923" s="1">
        <v>24891</v>
      </c>
      <c r="Y923" s="1">
        <v>25398.5</v>
      </c>
      <c r="Z923" s="1">
        <v>24248.75</v>
      </c>
      <c r="AA923" s="1">
        <v>16637</v>
      </c>
      <c r="AB923" s="1">
        <v>2083860</v>
      </c>
      <c r="AC923" s="1">
        <v>14.73</v>
      </c>
      <c r="AD923" s="1">
        <v>6.7</v>
      </c>
      <c r="AE923" s="1">
        <v>78.58</v>
      </c>
      <c r="AF923" s="1">
        <v>25</v>
      </c>
      <c r="AG923" s="1">
        <v>61.88</v>
      </c>
      <c r="AH923" s="1">
        <v>13.13</v>
      </c>
      <c r="AI923" s="1">
        <v>861286.25</v>
      </c>
      <c r="AJ923" s="1">
        <v>90636.5</v>
      </c>
      <c r="AK923" s="1">
        <v>304881</v>
      </c>
      <c r="AL923" s="1">
        <v>321823.5</v>
      </c>
      <c r="AM923" s="1">
        <v>102776</v>
      </c>
      <c r="AN923" s="1">
        <v>41169.25</v>
      </c>
      <c r="AO923" s="1">
        <v>10.52</v>
      </c>
      <c r="AP923" s="1">
        <v>42472.5</v>
      </c>
      <c r="AQ923" s="1">
        <v>55921</v>
      </c>
      <c r="AR923" s="1">
        <v>42.4</v>
      </c>
      <c r="AS923" s="1">
        <v>44.15</v>
      </c>
      <c r="AT923" s="1">
        <v>13.45</v>
      </c>
      <c r="AU923" s="1">
        <v>766503.25</v>
      </c>
      <c r="AV923" s="1">
        <v>71189.75</v>
      </c>
      <c r="AW923" s="1">
        <v>39401.5</v>
      </c>
      <c r="AX923" s="1">
        <v>24.28</v>
      </c>
      <c r="AY923" s="1">
        <v>57376.83</v>
      </c>
      <c r="AZ923" s="1">
        <v>1024824.17</v>
      </c>
      <c r="BA923" s="1">
        <v>1082201</v>
      </c>
      <c r="BB923" s="1">
        <v>5.3</v>
      </c>
      <c r="BC923" s="1">
        <v>94.7</v>
      </c>
      <c r="BD923" s="1">
        <v>1.83</v>
      </c>
      <c r="BE923" s="1"/>
      <c r="BF923" s="1">
        <v>560468</v>
      </c>
      <c r="BG923" s="1">
        <v>18.29</v>
      </c>
      <c r="BH923" s="1">
        <v>1.33</v>
      </c>
      <c r="BI923" s="1">
        <v>2014</v>
      </c>
      <c r="BJ923" s="1" t="s">
        <v>197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2016</v>
      </c>
      <c r="BQ923" s="1"/>
      <c r="BR923" s="1">
        <v>0</v>
      </c>
      <c r="BS923" s="1" t="s">
        <v>198</v>
      </c>
      <c r="BT923" s="1">
        <v>0</v>
      </c>
      <c r="BU923" s="1">
        <v>0</v>
      </c>
      <c r="BV923" s="1">
        <v>0</v>
      </c>
    </row>
    <row r="924" spans="1:74" x14ac:dyDescent="0.2">
      <c r="A924" s="1">
        <v>1266</v>
      </c>
      <c r="B924" s="1">
        <v>1266</v>
      </c>
      <c r="C924" s="1">
        <v>17460</v>
      </c>
      <c r="D924" s="1"/>
      <c r="E924" s="1" t="s">
        <v>196</v>
      </c>
      <c r="F924" s="1" t="s">
        <v>84</v>
      </c>
      <c r="G924" s="1">
        <v>2005</v>
      </c>
      <c r="H924" s="1">
        <f>IF(L924&gt;0,G924-G923,Check)</f>
        <v>1</v>
      </c>
      <c r="I924" s="1"/>
      <c r="J924" s="1"/>
      <c r="K924" s="1"/>
      <c r="L924" s="1">
        <v>9780787.4749999996</v>
      </c>
      <c r="M924" s="1">
        <v>2385654.406</v>
      </c>
      <c r="N924" s="1">
        <v>9780787.4749999996</v>
      </c>
      <c r="O924" s="1">
        <v>2385654.406</v>
      </c>
      <c r="P924" s="1">
        <v>122855.8128</v>
      </c>
      <c r="Q924" s="1">
        <v>6204084</v>
      </c>
      <c r="R924" s="1">
        <v>0.59574709199999998</v>
      </c>
      <c r="S924" s="1">
        <v>1772838020</v>
      </c>
      <c r="T924" s="1">
        <v>2082379</v>
      </c>
      <c r="U924" s="1">
        <v>1553442</v>
      </c>
      <c r="V924" s="1">
        <v>388739</v>
      </c>
      <c r="W924" s="1">
        <v>24301</v>
      </c>
      <c r="X924" s="1">
        <v>24770</v>
      </c>
      <c r="Y924" s="1">
        <v>25252</v>
      </c>
      <c r="Z924" s="1">
        <v>24447</v>
      </c>
      <c r="AA924" s="1">
        <v>16366</v>
      </c>
      <c r="AB924" s="1">
        <v>2076516</v>
      </c>
      <c r="AC924" s="1">
        <v>13.8</v>
      </c>
      <c r="AD924" s="1">
        <v>7.2</v>
      </c>
      <c r="AE924" s="1">
        <v>79</v>
      </c>
      <c r="AF924" s="1">
        <v>24.6</v>
      </c>
      <c r="AG924" s="1">
        <v>61.7</v>
      </c>
      <c r="AH924" s="1">
        <v>13.7</v>
      </c>
      <c r="AI924" s="1">
        <v>850175</v>
      </c>
      <c r="AJ924" s="1">
        <v>88304</v>
      </c>
      <c r="AK924" s="1">
        <v>303451</v>
      </c>
      <c r="AL924" s="1">
        <v>315663</v>
      </c>
      <c r="AM924" s="1">
        <v>102381</v>
      </c>
      <c r="AN924" s="1">
        <v>40376</v>
      </c>
      <c r="AO924" s="1">
        <v>10.39</v>
      </c>
      <c r="AP924" s="1">
        <v>44281</v>
      </c>
      <c r="AQ924" s="1">
        <v>58572</v>
      </c>
      <c r="AR924" s="1">
        <v>40.5</v>
      </c>
      <c r="AS924" s="1">
        <v>44.9</v>
      </c>
      <c r="AT924" s="1">
        <v>14.6</v>
      </c>
      <c r="AU924" s="1">
        <v>779856</v>
      </c>
      <c r="AV924" s="1">
        <v>73350</v>
      </c>
      <c r="AW924" s="1">
        <v>39438</v>
      </c>
      <c r="AX924" s="1">
        <v>24</v>
      </c>
      <c r="AY924" s="1">
        <v>55085.25</v>
      </c>
      <c r="AZ924" s="1">
        <v>1023397.5</v>
      </c>
      <c r="BA924" s="1">
        <v>1078482.75</v>
      </c>
      <c r="BB924" s="1">
        <v>5.1100000000000003</v>
      </c>
      <c r="BC924" s="1">
        <v>94.89</v>
      </c>
      <c r="BD924" s="1">
        <v>2.25</v>
      </c>
      <c r="BE924" s="1">
        <v>58924.800000000003</v>
      </c>
      <c r="BF924" s="1">
        <v>563868</v>
      </c>
      <c r="BG924" s="1">
        <v>19.420000000000002</v>
      </c>
      <c r="BH924" s="1">
        <v>1.29</v>
      </c>
      <c r="BI924" s="1">
        <v>2014</v>
      </c>
      <c r="BJ924" s="1" t="s">
        <v>197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2016</v>
      </c>
      <c r="BQ924" s="1"/>
      <c r="BR924" s="1">
        <v>0</v>
      </c>
      <c r="BS924" s="1" t="s">
        <v>198</v>
      </c>
      <c r="BT924" s="1">
        <v>0</v>
      </c>
      <c r="BU924" s="1">
        <v>0</v>
      </c>
      <c r="BV924" s="1">
        <v>0</v>
      </c>
    </row>
    <row r="925" spans="1:74" x14ac:dyDescent="0.2">
      <c r="A925" s="1">
        <v>1268</v>
      </c>
      <c r="B925" s="1">
        <v>1268</v>
      </c>
      <c r="C925" s="1">
        <v>17460</v>
      </c>
      <c r="D925" s="1"/>
      <c r="E925" s="1" t="s">
        <v>196</v>
      </c>
      <c r="F925" s="1" t="s">
        <v>84</v>
      </c>
      <c r="G925" s="1">
        <v>2006</v>
      </c>
      <c r="H925" s="1">
        <f>IF(L925&gt;0,G925-G924,Check)</f>
        <v>1</v>
      </c>
      <c r="I925" s="1"/>
      <c r="J925" s="1"/>
      <c r="K925" s="1"/>
      <c r="L925" s="1">
        <v>10272289.619999999</v>
      </c>
      <c r="M925" s="1">
        <v>2468817.7489999998</v>
      </c>
      <c r="N925" s="1">
        <v>10272289.619999999</v>
      </c>
      <c r="O925" s="1">
        <v>2468817.7489999998</v>
      </c>
      <c r="P925" s="1">
        <v>132581.22880000001</v>
      </c>
      <c r="Q925" s="1">
        <v>4388657</v>
      </c>
      <c r="R925" s="1">
        <v>0.40125685799999999</v>
      </c>
      <c r="S925" s="1">
        <v>1772838020</v>
      </c>
      <c r="T925" s="1">
        <v>2114155</v>
      </c>
      <c r="U925" s="1">
        <v>1575972</v>
      </c>
      <c r="V925" s="1">
        <v>392217</v>
      </c>
      <c r="W925" s="1">
        <v>24508</v>
      </c>
      <c r="X925" s="1">
        <v>24301</v>
      </c>
      <c r="Y925" s="1">
        <v>24764</v>
      </c>
      <c r="Z925" s="1">
        <v>24413</v>
      </c>
      <c r="AA925" s="1">
        <v>15807</v>
      </c>
      <c r="AB925" s="1">
        <v>2073972</v>
      </c>
      <c r="AC925" s="1">
        <v>12.5</v>
      </c>
      <c r="AD925" s="1">
        <v>8.1</v>
      </c>
      <c r="AE925" s="1">
        <v>79.400000000000006</v>
      </c>
      <c r="AF925" s="1">
        <v>24.2</v>
      </c>
      <c r="AG925" s="1">
        <v>61.4</v>
      </c>
      <c r="AH925" s="1">
        <v>14.4</v>
      </c>
      <c r="AI925" s="1">
        <v>835188</v>
      </c>
      <c r="AJ925" s="1">
        <v>84900</v>
      </c>
      <c r="AK925" s="1">
        <v>299598</v>
      </c>
      <c r="AL925" s="1">
        <v>310701</v>
      </c>
      <c r="AM925" s="1">
        <v>101764</v>
      </c>
      <c r="AN925" s="1">
        <v>38225</v>
      </c>
      <c r="AO925" s="1">
        <v>10.17</v>
      </c>
      <c r="AP925" s="1">
        <v>45925</v>
      </c>
      <c r="AQ925" s="1">
        <v>61159</v>
      </c>
      <c r="AR925" s="1">
        <v>38.700000000000003</v>
      </c>
      <c r="AS925" s="1">
        <v>45.5</v>
      </c>
      <c r="AT925" s="1">
        <v>15.8</v>
      </c>
      <c r="AU925" s="1">
        <v>797182</v>
      </c>
      <c r="AV925" s="1">
        <v>78869</v>
      </c>
      <c r="AW925" s="1">
        <v>38582</v>
      </c>
      <c r="AX925" s="1">
        <v>23.5</v>
      </c>
      <c r="AY925" s="1">
        <v>53146.58</v>
      </c>
      <c r="AZ925" s="1">
        <v>1033531.83</v>
      </c>
      <c r="BA925" s="1">
        <v>1086678.42</v>
      </c>
      <c r="BB925" s="1">
        <v>4.8899999999999997</v>
      </c>
      <c r="BC925" s="1">
        <v>95.11</v>
      </c>
      <c r="BD925" s="1">
        <v>2.54</v>
      </c>
      <c r="BE925" s="1">
        <v>58924.800000000003</v>
      </c>
      <c r="BF925" s="1">
        <v>567268</v>
      </c>
      <c r="BG925" s="1">
        <v>18.62</v>
      </c>
      <c r="BH925" s="1">
        <v>1.25</v>
      </c>
      <c r="BI925" s="1">
        <v>2014</v>
      </c>
      <c r="BJ925" s="1" t="s">
        <v>197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2016</v>
      </c>
      <c r="BQ925" s="1"/>
      <c r="BR925" s="1">
        <v>0</v>
      </c>
      <c r="BS925" s="1" t="s">
        <v>198</v>
      </c>
      <c r="BT925" s="1">
        <v>0</v>
      </c>
      <c r="BU925" s="1">
        <v>0</v>
      </c>
      <c r="BV925" s="1">
        <v>0</v>
      </c>
    </row>
    <row r="926" spans="1:74" x14ac:dyDescent="0.2">
      <c r="A926" s="1">
        <v>1270</v>
      </c>
      <c r="B926" s="1">
        <v>1270</v>
      </c>
      <c r="C926" s="1">
        <v>17460</v>
      </c>
      <c r="D926" s="1"/>
      <c r="E926" s="1" t="s">
        <v>196</v>
      </c>
      <c r="F926" s="1" t="s">
        <v>84</v>
      </c>
      <c r="G926" s="1">
        <v>2007</v>
      </c>
      <c r="H926" s="1">
        <f>IF(L926&gt;0,G926-G925,Check)</f>
        <v>1</v>
      </c>
      <c r="I926" s="1"/>
      <c r="J926" s="1"/>
      <c r="K926" s="1"/>
      <c r="L926" s="1">
        <v>10776334.779999999</v>
      </c>
      <c r="M926" s="1">
        <v>2358840.2459999998</v>
      </c>
      <c r="N926" s="1">
        <v>10776334.779999999</v>
      </c>
      <c r="O926" s="1">
        <v>2358840.2459999998</v>
      </c>
      <c r="P926" s="1">
        <v>126290.4672</v>
      </c>
      <c r="Q926" s="1">
        <v>7562901</v>
      </c>
      <c r="R926" s="1">
        <v>0.65913659599999996</v>
      </c>
      <c r="S926" s="1">
        <v>1772838020</v>
      </c>
      <c r="T926" s="1">
        <v>2096471</v>
      </c>
      <c r="U926" s="1">
        <v>1555793</v>
      </c>
      <c r="V926" s="1">
        <v>396569</v>
      </c>
      <c r="W926" s="1">
        <v>26837</v>
      </c>
      <c r="X926" s="1">
        <v>25224</v>
      </c>
      <c r="Y926" s="1">
        <v>25642</v>
      </c>
      <c r="Z926" s="1">
        <v>25308</v>
      </c>
      <c r="AA926" s="1">
        <v>16400</v>
      </c>
      <c r="AB926" s="1">
        <v>2052228</v>
      </c>
      <c r="AC926" s="1">
        <v>12.7</v>
      </c>
      <c r="AD926" s="1">
        <v>7.4</v>
      </c>
      <c r="AE926" s="1">
        <v>79.900000000000006</v>
      </c>
      <c r="AF926" s="1">
        <v>23.8</v>
      </c>
      <c r="AG926" s="1">
        <v>61.6</v>
      </c>
      <c r="AH926" s="1">
        <v>14.6</v>
      </c>
      <c r="AI926" s="1">
        <v>835704</v>
      </c>
      <c r="AJ926" s="1">
        <v>85782</v>
      </c>
      <c r="AK926" s="1">
        <v>305437</v>
      </c>
      <c r="AL926" s="1">
        <v>300945</v>
      </c>
      <c r="AM926" s="1">
        <v>102035</v>
      </c>
      <c r="AN926" s="1">
        <v>41505</v>
      </c>
      <c r="AO926" s="1">
        <v>10.26</v>
      </c>
      <c r="AP926" s="1">
        <v>48227</v>
      </c>
      <c r="AQ926" s="1">
        <v>64002</v>
      </c>
      <c r="AR926" s="1">
        <v>36.5</v>
      </c>
      <c r="AS926" s="1">
        <v>46.7</v>
      </c>
      <c r="AT926" s="1">
        <v>16.8</v>
      </c>
      <c r="AU926" s="1">
        <v>798615</v>
      </c>
      <c r="AV926" s="1">
        <v>70953</v>
      </c>
      <c r="AW926" s="1">
        <v>41296</v>
      </c>
      <c r="AX926" s="1">
        <v>23.9</v>
      </c>
      <c r="AY926" s="1">
        <v>59710.080000000002</v>
      </c>
      <c r="AZ926" s="1">
        <v>1035111.5</v>
      </c>
      <c r="BA926" s="1">
        <v>1094821.58</v>
      </c>
      <c r="BB926" s="1">
        <v>5.45</v>
      </c>
      <c r="BC926" s="1">
        <v>94.55</v>
      </c>
      <c r="BD926" s="1">
        <v>2.82</v>
      </c>
      <c r="BE926" s="1">
        <v>58924.800000000003</v>
      </c>
      <c r="BF926" s="1">
        <v>570668</v>
      </c>
      <c r="BG926" s="1">
        <v>18.68</v>
      </c>
      <c r="BH926" s="1">
        <v>1.21</v>
      </c>
      <c r="BI926" s="1">
        <v>2014</v>
      </c>
      <c r="BJ926" s="1" t="s">
        <v>197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2016</v>
      </c>
      <c r="BQ926" s="1"/>
      <c r="BR926" s="1">
        <v>0</v>
      </c>
      <c r="BS926" s="1" t="s">
        <v>198</v>
      </c>
      <c r="BT926" s="1">
        <v>0</v>
      </c>
      <c r="BU926" s="1">
        <v>0</v>
      </c>
      <c r="BV926" s="1">
        <v>0</v>
      </c>
    </row>
    <row r="927" spans="1:74" x14ac:dyDescent="0.2">
      <c r="A927" s="1">
        <v>1272</v>
      </c>
      <c r="B927" s="1">
        <v>1272</v>
      </c>
      <c r="C927" s="1">
        <v>17460</v>
      </c>
      <c r="D927" s="1"/>
      <c r="E927" s="1" t="s">
        <v>196</v>
      </c>
      <c r="F927" s="1" t="s">
        <v>84</v>
      </c>
      <c r="G927" s="1">
        <v>2008</v>
      </c>
      <c r="H927" s="1">
        <f>IF(L927&gt;0,G927-G926,Check)</f>
        <v>1</v>
      </c>
      <c r="I927" s="1"/>
      <c r="J927" s="1"/>
      <c r="K927" s="1"/>
      <c r="L927" s="1">
        <v>11303466.41</v>
      </c>
      <c r="M927" s="1">
        <v>2297610.9810000001</v>
      </c>
      <c r="N927" s="1">
        <v>11303466.41</v>
      </c>
      <c r="O927" s="1">
        <v>2297610.9810000001</v>
      </c>
      <c r="P927" s="1">
        <v>124462.784</v>
      </c>
      <c r="Q927" s="1">
        <v>8973715</v>
      </c>
      <c r="R927" s="1">
        <v>0.74562199099999904</v>
      </c>
      <c r="S927" s="1">
        <v>1772838020</v>
      </c>
      <c r="T927" s="1">
        <v>2088291</v>
      </c>
      <c r="U927" s="1">
        <v>1550609</v>
      </c>
      <c r="V927" s="1">
        <v>391757</v>
      </c>
      <c r="W927" s="1">
        <v>26964</v>
      </c>
      <c r="X927" s="1">
        <v>25630</v>
      </c>
      <c r="Y927" s="1">
        <v>26021</v>
      </c>
      <c r="Z927" s="1">
        <v>25339</v>
      </c>
      <c r="AA927" s="1">
        <v>16005</v>
      </c>
      <c r="AB927" s="1">
        <v>2048993</v>
      </c>
      <c r="AC927" s="1">
        <v>13.2</v>
      </c>
      <c r="AD927" s="1">
        <v>7.7</v>
      </c>
      <c r="AE927" s="1">
        <v>79.099999999999994</v>
      </c>
      <c r="AF927" s="1">
        <v>23.5</v>
      </c>
      <c r="AG927" s="1">
        <v>61.8</v>
      </c>
      <c r="AH927" s="1">
        <v>14.7</v>
      </c>
      <c r="AI927" s="1">
        <v>837158</v>
      </c>
      <c r="AJ927" s="1">
        <v>87346</v>
      </c>
      <c r="AK927" s="1">
        <v>303226</v>
      </c>
      <c r="AL927" s="1">
        <v>303938</v>
      </c>
      <c r="AM927" s="1">
        <v>104282</v>
      </c>
      <c r="AN927" s="1">
        <v>38366</v>
      </c>
      <c r="AO927" s="1">
        <v>10.43</v>
      </c>
      <c r="AP927" s="1">
        <v>49206</v>
      </c>
      <c r="AQ927" s="1">
        <v>66013</v>
      </c>
      <c r="AR927" s="1">
        <v>36.6</v>
      </c>
      <c r="AS927" s="1">
        <v>45</v>
      </c>
      <c r="AT927" s="1">
        <v>18.399999999999999</v>
      </c>
      <c r="AU927" s="1">
        <v>810338</v>
      </c>
      <c r="AV927" s="1">
        <v>80375</v>
      </c>
      <c r="AW927" s="1">
        <v>39183</v>
      </c>
      <c r="AX927" s="1">
        <v>24</v>
      </c>
      <c r="AY927" s="1">
        <v>64918.67</v>
      </c>
      <c r="AZ927" s="1">
        <v>1020191.08</v>
      </c>
      <c r="BA927" s="1">
        <v>1085109.75</v>
      </c>
      <c r="BB927" s="1">
        <v>5.98</v>
      </c>
      <c r="BC927" s="1">
        <v>94.02</v>
      </c>
      <c r="BD927" s="1">
        <v>3.23</v>
      </c>
      <c r="BE927" s="1">
        <v>58924.800000000003</v>
      </c>
      <c r="BF927" s="1">
        <v>574068</v>
      </c>
      <c r="BG927" s="1">
        <v>18.46</v>
      </c>
      <c r="BH927" s="1">
        <v>1.17</v>
      </c>
      <c r="BI927" s="1">
        <v>2014</v>
      </c>
      <c r="BJ927" s="1" t="s">
        <v>197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2016</v>
      </c>
      <c r="BQ927" s="1"/>
      <c r="BR927" s="1">
        <v>0</v>
      </c>
      <c r="BS927" s="1" t="s">
        <v>198</v>
      </c>
      <c r="BT927" s="1">
        <v>0</v>
      </c>
      <c r="BU927" s="1">
        <v>0</v>
      </c>
      <c r="BV927" s="1">
        <v>0</v>
      </c>
    </row>
    <row r="928" spans="1:74" x14ac:dyDescent="0.2">
      <c r="A928" s="1">
        <v>1274</v>
      </c>
      <c r="B928" s="1">
        <v>1274</v>
      </c>
      <c r="C928" s="1">
        <v>17460</v>
      </c>
      <c r="D928" s="1"/>
      <c r="E928" s="1" t="s">
        <v>196</v>
      </c>
      <c r="F928" s="1" t="s">
        <v>84</v>
      </c>
      <c r="G928" s="1">
        <v>2009</v>
      </c>
      <c r="H928" s="1">
        <f>IF(L928&gt;0,G928-G927,Check)</f>
        <v>1</v>
      </c>
      <c r="I928" s="1"/>
      <c r="J928" s="1"/>
      <c r="K928" s="1"/>
      <c r="L928" s="1">
        <v>7733212.1969999997</v>
      </c>
      <c r="M928" s="1">
        <v>2153615.6540000001</v>
      </c>
      <c r="N928" s="1">
        <v>7733212.1969999997</v>
      </c>
      <c r="O928" s="1">
        <v>2153615.6540000001</v>
      </c>
      <c r="P928" s="1">
        <v>117302.3232</v>
      </c>
      <c r="Q928" s="1">
        <v>7519161</v>
      </c>
      <c r="R928" s="1">
        <v>0.91320344399999998</v>
      </c>
      <c r="S928" s="1">
        <v>1772838020</v>
      </c>
      <c r="T928" s="1">
        <v>2091286</v>
      </c>
      <c r="U928" s="1">
        <v>1559961</v>
      </c>
      <c r="V928" s="1">
        <v>387407</v>
      </c>
      <c r="W928" s="1">
        <v>27726</v>
      </c>
      <c r="X928" s="1">
        <v>24425</v>
      </c>
      <c r="Y928" s="1">
        <v>24990</v>
      </c>
      <c r="Z928" s="1">
        <v>23988</v>
      </c>
      <c r="AA928" s="1">
        <v>14647</v>
      </c>
      <c r="AB928" s="1">
        <v>2043917</v>
      </c>
      <c r="AC928" s="1">
        <v>15.3</v>
      </c>
      <c r="AD928" s="1">
        <v>8.3000000000000007</v>
      </c>
      <c r="AE928" s="1">
        <v>76.400000000000006</v>
      </c>
      <c r="AF928" s="1">
        <v>23.2</v>
      </c>
      <c r="AG928" s="1">
        <v>61.9</v>
      </c>
      <c r="AH928" s="1">
        <v>14.9</v>
      </c>
      <c r="AI928" s="1">
        <v>838323</v>
      </c>
      <c r="AJ928" s="1">
        <v>89914</v>
      </c>
      <c r="AK928" s="1">
        <v>308470</v>
      </c>
      <c r="AL928" s="1">
        <v>303173</v>
      </c>
      <c r="AM928" s="1">
        <v>99034</v>
      </c>
      <c r="AN928" s="1">
        <v>37732</v>
      </c>
      <c r="AO928" s="1">
        <v>10.73</v>
      </c>
      <c r="AP928" s="1">
        <v>45395</v>
      </c>
      <c r="AQ928" s="1">
        <v>62245</v>
      </c>
      <c r="AR928" s="1">
        <v>38.9</v>
      </c>
      <c r="AS928" s="1">
        <v>44.6</v>
      </c>
      <c r="AT928" s="1">
        <v>16.5</v>
      </c>
      <c r="AU928" s="1">
        <v>762636</v>
      </c>
      <c r="AV928" s="1">
        <v>76351</v>
      </c>
      <c r="AW928" s="1">
        <v>35493</v>
      </c>
      <c r="AX928" s="1">
        <v>24.4</v>
      </c>
      <c r="AY928" s="1">
        <v>91193.25</v>
      </c>
      <c r="AZ928" s="1">
        <v>972454.75</v>
      </c>
      <c r="BA928" s="1">
        <v>1063648</v>
      </c>
      <c r="BB928" s="1">
        <v>8.57</v>
      </c>
      <c r="BC928" s="1">
        <v>91.43</v>
      </c>
      <c r="BD928" s="1">
        <v>2.33</v>
      </c>
      <c r="BE928" s="1">
        <v>58924.800000000003</v>
      </c>
      <c r="BF928" s="1">
        <v>577468</v>
      </c>
      <c r="BG928" s="1">
        <v>18.36</v>
      </c>
      <c r="BH928" s="1">
        <v>1.17</v>
      </c>
      <c r="BI928" s="1">
        <v>2014</v>
      </c>
      <c r="BJ928" s="1" t="s">
        <v>197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2016</v>
      </c>
      <c r="BQ928" s="1"/>
      <c r="BR928" s="1">
        <v>0</v>
      </c>
      <c r="BS928" s="1" t="s">
        <v>198</v>
      </c>
      <c r="BT928" s="1">
        <v>0</v>
      </c>
      <c r="BU928" s="1">
        <v>0</v>
      </c>
      <c r="BV928" s="1">
        <v>0</v>
      </c>
    </row>
    <row r="929" spans="1:74" x14ac:dyDescent="0.2">
      <c r="A929" s="1">
        <v>1276</v>
      </c>
      <c r="B929" s="1">
        <v>1276</v>
      </c>
      <c r="C929" s="1">
        <v>17460</v>
      </c>
      <c r="D929" s="1"/>
      <c r="E929" s="1" t="s">
        <v>196</v>
      </c>
      <c r="F929" s="1" t="s">
        <v>84</v>
      </c>
      <c r="G929" s="1">
        <v>2010</v>
      </c>
      <c r="H929" s="1">
        <f>IF(L929&gt;0,G929-G928,Check)</f>
        <v>1</v>
      </c>
      <c r="I929" s="1"/>
      <c r="J929" s="1"/>
      <c r="K929" s="1"/>
      <c r="L929" s="1">
        <v>7285967.9739999902</v>
      </c>
      <c r="M929" s="1">
        <v>1832425.2209999999</v>
      </c>
      <c r="N929" s="1">
        <v>7285967.9739999902</v>
      </c>
      <c r="O929" s="1">
        <v>1832425.2209999999</v>
      </c>
      <c r="P929" s="1">
        <v>101521.8848</v>
      </c>
      <c r="Q929" s="1">
        <v>6639209</v>
      </c>
      <c r="R929" s="1">
        <v>0.85582933000000005</v>
      </c>
      <c r="S929" s="1">
        <v>1772838020</v>
      </c>
      <c r="T929" s="1">
        <v>2075758</v>
      </c>
      <c r="U929" s="1">
        <v>1562817</v>
      </c>
      <c r="V929" s="1">
        <v>363290</v>
      </c>
      <c r="W929" s="1">
        <v>26614</v>
      </c>
      <c r="X929" s="1">
        <v>24992</v>
      </c>
      <c r="Y929" s="1">
        <v>25323</v>
      </c>
      <c r="Z929" s="1">
        <v>25397</v>
      </c>
      <c r="AA929" s="1">
        <v>17511</v>
      </c>
      <c r="AB929" s="1">
        <v>2031170</v>
      </c>
      <c r="AC929" s="1"/>
      <c r="AD929" s="1"/>
      <c r="AE929" s="1"/>
      <c r="AF929" s="1">
        <v>23.1</v>
      </c>
      <c r="AG929" s="1">
        <v>61.8</v>
      </c>
      <c r="AH929" s="1">
        <v>15.1</v>
      </c>
      <c r="AI929" s="1">
        <v>840929</v>
      </c>
      <c r="AJ929" s="1">
        <v>86922</v>
      </c>
      <c r="AK929" s="1">
        <v>309069</v>
      </c>
      <c r="AL929" s="1">
        <v>312943</v>
      </c>
      <c r="AM929" s="1">
        <v>98544</v>
      </c>
      <c r="AN929" s="1">
        <v>33451</v>
      </c>
      <c r="AO929" s="1">
        <v>10.34</v>
      </c>
      <c r="AP929" s="1">
        <v>46231</v>
      </c>
      <c r="AQ929" s="1">
        <v>62185</v>
      </c>
      <c r="AR929" s="1">
        <v>38.200000000000003</v>
      </c>
      <c r="AS929" s="1">
        <v>45.1</v>
      </c>
      <c r="AT929" s="1">
        <v>16.7</v>
      </c>
      <c r="AU929" s="1">
        <v>768333</v>
      </c>
      <c r="AV929" s="1">
        <v>66801</v>
      </c>
      <c r="AW929" s="1">
        <v>33664</v>
      </c>
      <c r="AX929" s="1">
        <v>24.5</v>
      </c>
      <c r="AY929" s="1">
        <v>87920.58</v>
      </c>
      <c r="AZ929" s="1">
        <v>964123.42</v>
      </c>
      <c r="BA929" s="1">
        <v>1052044</v>
      </c>
      <c r="BB929" s="1">
        <v>8.36</v>
      </c>
      <c r="BC929" s="1">
        <v>91.64</v>
      </c>
      <c r="BD929" s="1">
        <v>2.78</v>
      </c>
      <c r="BE929" s="1">
        <v>58924.800000000003</v>
      </c>
      <c r="BF929" s="1">
        <v>580868</v>
      </c>
      <c r="BG929" s="1">
        <v>18.05</v>
      </c>
      <c r="BH929" s="1">
        <v>1.1499999999999999</v>
      </c>
      <c r="BI929" s="1">
        <v>2014</v>
      </c>
      <c r="BJ929" s="1" t="s">
        <v>197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2016</v>
      </c>
      <c r="BQ929" s="1"/>
      <c r="BR929" s="1">
        <v>0</v>
      </c>
      <c r="BS929" s="1" t="s">
        <v>198</v>
      </c>
      <c r="BT929" s="1">
        <v>0</v>
      </c>
      <c r="BU929" s="1">
        <v>0</v>
      </c>
      <c r="BV929" s="1">
        <v>0</v>
      </c>
    </row>
    <row r="930" spans="1:74" x14ac:dyDescent="0.2">
      <c r="A930" s="1">
        <v>1278</v>
      </c>
      <c r="B930" s="1">
        <v>1278</v>
      </c>
      <c r="C930" s="1">
        <v>17460</v>
      </c>
      <c r="D930" s="1"/>
      <c r="E930" s="1" t="s">
        <v>196</v>
      </c>
      <c r="F930" s="1" t="s">
        <v>84</v>
      </c>
      <c r="G930" s="1">
        <v>2011</v>
      </c>
      <c r="H930" s="1">
        <f>IF(L930&gt;0,G930-G929,Check)</f>
        <v>1</v>
      </c>
      <c r="I930" s="1"/>
      <c r="J930" s="1"/>
      <c r="K930" s="1"/>
      <c r="L930" s="1">
        <v>7920268.9040000001</v>
      </c>
      <c r="M930" s="1">
        <v>2052838.5549999999</v>
      </c>
      <c r="N930" s="1">
        <v>7920268.9040000001</v>
      </c>
      <c r="O930" s="1">
        <v>2052838.5549999999</v>
      </c>
      <c r="P930" s="1">
        <v>111891.592</v>
      </c>
      <c r="Q930" s="1">
        <v>9111250</v>
      </c>
      <c r="R930" s="1">
        <v>1.0804287210000001</v>
      </c>
      <c r="S930" s="1">
        <v>1772838020</v>
      </c>
      <c r="T930" s="1">
        <v>2068283</v>
      </c>
      <c r="U930" s="1">
        <v>1541767</v>
      </c>
      <c r="V930" s="1">
        <v>374347</v>
      </c>
      <c r="W930" s="1">
        <v>27390</v>
      </c>
      <c r="X930" s="1">
        <v>25220</v>
      </c>
      <c r="Y930" s="1">
        <v>25617</v>
      </c>
      <c r="Z930" s="1">
        <v>24870</v>
      </c>
      <c r="AA930" s="1">
        <v>21133</v>
      </c>
      <c r="AB930" s="1">
        <v>2027845</v>
      </c>
      <c r="AC930" s="1"/>
      <c r="AD930" s="1"/>
      <c r="AE930" s="1"/>
      <c r="AF930" s="1">
        <v>22.7</v>
      </c>
      <c r="AG930" s="1">
        <v>61.8</v>
      </c>
      <c r="AH930" s="1">
        <v>15.5</v>
      </c>
      <c r="AI930" s="1">
        <v>844779</v>
      </c>
      <c r="AJ930" s="1">
        <v>90297</v>
      </c>
      <c r="AK930" s="1">
        <v>320721</v>
      </c>
      <c r="AL930" s="1">
        <v>307332</v>
      </c>
      <c r="AM930" s="1">
        <v>90911</v>
      </c>
      <c r="AN930" s="1">
        <v>35518</v>
      </c>
      <c r="AO930" s="1">
        <v>10.69</v>
      </c>
      <c r="AP930" s="1">
        <v>45936</v>
      </c>
      <c r="AQ930" s="1">
        <v>63472</v>
      </c>
      <c r="AR930" s="1">
        <v>39.1</v>
      </c>
      <c r="AS930" s="1">
        <v>43.5</v>
      </c>
      <c r="AT930" s="1">
        <v>17.399999999999999</v>
      </c>
      <c r="AU930" s="1">
        <v>768023</v>
      </c>
      <c r="AV930" s="1">
        <v>71194</v>
      </c>
      <c r="AW930" s="1">
        <v>29888</v>
      </c>
      <c r="AX930" s="1">
        <v>24.2</v>
      </c>
      <c r="AY930" s="1">
        <v>76427.67</v>
      </c>
      <c r="AZ930" s="1">
        <v>964195.25</v>
      </c>
      <c r="BA930" s="1">
        <v>1040622.92</v>
      </c>
      <c r="BB930" s="1">
        <v>7.34</v>
      </c>
      <c r="BC930" s="1">
        <v>92.66</v>
      </c>
      <c r="BD930" s="1">
        <v>3.53</v>
      </c>
      <c r="BE930" s="1">
        <v>58924.800000000003</v>
      </c>
      <c r="BF930" s="1">
        <v>584268</v>
      </c>
      <c r="BG930" s="1">
        <v>18.350000000000001</v>
      </c>
      <c r="BH930" s="1">
        <v>1.1200000000000001</v>
      </c>
      <c r="BI930" s="1">
        <v>2014</v>
      </c>
      <c r="BJ930" s="1" t="s">
        <v>197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2016</v>
      </c>
      <c r="BQ930" s="1"/>
      <c r="BR930" s="1">
        <v>0</v>
      </c>
      <c r="BS930" s="1" t="s">
        <v>198</v>
      </c>
      <c r="BT930" s="1">
        <v>0</v>
      </c>
      <c r="BU930" s="1">
        <v>0</v>
      </c>
      <c r="BV930" s="1">
        <v>0</v>
      </c>
    </row>
    <row r="931" spans="1:74" x14ac:dyDescent="0.2">
      <c r="A931" s="1">
        <v>1280</v>
      </c>
      <c r="B931" s="1">
        <v>1280</v>
      </c>
      <c r="C931" s="1">
        <v>17460</v>
      </c>
      <c r="D931" s="1"/>
      <c r="E931" s="1" t="s">
        <v>196</v>
      </c>
      <c r="F931" s="1" t="s">
        <v>84</v>
      </c>
      <c r="G931" s="1">
        <v>2012</v>
      </c>
      <c r="H931" s="1">
        <f>IF(L931&gt;0,G931-G930,Check)</f>
        <v>1</v>
      </c>
      <c r="I931" s="1"/>
      <c r="J931" s="1"/>
      <c r="K931" s="1"/>
      <c r="L931" s="1">
        <v>8543784.0610000007</v>
      </c>
      <c r="M931" s="1">
        <v>2524916.165</v>
      </c>
      <c r="N931" s="1">
        <v>8543784.0610000007</v>
      </c>
      <c r="O931" s="1">
        <v>2524916.165</v>
      </c>
      <c r="P931" s="1">
        <v>140226.3168</v>
      </c>
      <c r="Q931" s="1">
        <v>9459707</v>
      </c>
      <c r="R931" s="1">
        <v>1.03988546</v>
      </c>
      <c r="S931" s="1">
        <v>1772838020</v>
      </c>
      <c r="T931" s="1">
        <v>2063535</v>
      </c>
      <c r="U931" s="1">
        <v>1531054</v>
      </c>
      <c r="V931" s="1">
        <v>386954</v>
      </c>
      <c r="W931" s="1">
        <v>31967</v>
      </c>
      <c r="X931" s="1">
        <v>25562</v>
      </c>
      <c r="Y931" s="1">
        <v>25773</v>
      </c>
      <c r="Z931" s="1">
        <v>25819</v>
      </c>
      <c r="AA931" s="1">
        <v>19153</v>
      </c>
      <c r="AB931" s="1">
        <v>2021864</v>
      </c>
      <c r="AC931" s="1"/>
      <c r="AD931" s="1"/>
      <c r="AE931" s="1"/>
      <c r="AF931" s="1">
        <v>22.4</v>
      </c>
      <c r="AG931" s="1">
        <v>61.7</v>
      </c>
      <c r="AH931" s="1">
        <v>15.9</v>
      </c>
      <c r="AI931" s="1">
        <v>839838</v>
      </c>
      <c r="AJ931" s="1">
        <v>94535</v>
      </c>
      <c r="AK931" s="1">
        <v>315920</v>
      </c>
      <c r="AL931" s="1">
        <v>291462</v>
      </c>
      <c r="AM931" s="1">
        <v>100335</v>
      </c>
      <c r="AN931" s="1">
        <v>37586</v>
      </c>
      <c r="AO931" s="1">
        <v>11.26</v>
      </c>
      <c r="AP931" s="1">
        <v>46944</v>
      </c>
      <c r="AQ931" s="1">
        <v>65049</v>
      </c>
      <c r="AR931" s="1">
        <v>38.9</v>
      </c>
      <c r="AS931" s="1">
        <v>42.5</v>
      </c>
      <c r="AT931" s="1">
        <v>18.600000000000001</v>
      </c>
      <c r="AU931" s="1">
        <v>768795</v>
      </c>
      <c r="AV931" s="1">
        <v>68627</v>
      </c>
      <c r="AW931" s="1">
        <v>29609</v>
      </c>
      <c r="AX931" s="1">
        <v>24.6</v>
      </c>
      <c r="AY931" s="1">
        <v>67676.92</v>
      </c>
      <c r="AZ931" s="1">
        <v>967621.75</v>
      </c>
      <c r="BA931" s="1">
        <v>1035298.67</v>
      </c>
      <c r="BB931" s="1">
        <v>6.54</v>
      </c>
      <c r="BC931" s="1">
        <v>93.46</v>
      </c>
      <c r="BD931" s="1">
        <v>3.61</v>
      </c>
      <c r="BE931" s="1">
        <v>58924.800000000003</v>
      </c>
      <c r="BF931" s="1">
        <v>579339</v>
      </c>
      <c r="BG931" s="1">
        <v>18.010000000000002</v>
      </c>
      <c r="BH931" s="1">
        <v>1.0900000000000001</v>
      </c>
      <c r="BI931" s="1">
        <v>2014</v>
      </c>
      <c r="BJ931" s="1" t="s">
        <v>197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2016</v>
      </c>
      <c r="BQ931" s="1"/>
      <c r="BR931" s="1">
        <v>0</v>
      </c>
      <c r="BS931" s="1" t="s">
        <v>198</v>
      </c>
      <c r="BT931" s="1">
        <v>0</v>
      </c>
      <c r="BU931" s="1">
        <v>0</v>
      </c>
      <c r="BV931" s="1">
        <v>0</v>
      </c>
    </row>
    <row r="932" spans="1:74" x14ac:dyDescent="0.2">
      <c r="A932" s="1">
        <v>1282</v>
      </c>
      <c r="B932" s="1">
        <v>1282</v>
      </c>
      <c r="C932" s="1">
        <v>17460</v>
      </c>
      <c r="D932" s="1"/>
      <c r="E932" s="1" t="s">
        <v>196</v>
      </c>
      <c r="F932" s="1" t="s">
        <v>84</v>
      </c>
      <c r="G932" s="1">
        <v>2013</v>
      </c>
      <c r="H932" s="1">
        <f>IF(L932&gt;0,G932-G931,Check)</f>
        <v>1</v>
      </c>
      <c r="I932" s="1"/>
      <c r="J932" s="1"/>
      <c r="K932" s="1"/>
      <c r="L932" s="1">
        <v>8754570.5950000007</v>
      </c>
      <c r="M932" s="1">
        <v>3005685.1310000001</v>
      </c>
      <c r="N932" s="1">
        <v>8754570.5950000007</v>
      </c>
      <c r="O932" s="1">
        <v>3005685.1310000001</v>
      </c>
      <c r="P932" s="1">
        <v>160071.6128</v>
      </c>
      <c r="Q932" s="1">
        <v>9697634</v>
      </c>
      <c r="R932" s="1">
        <v>1.0403728830000001</v>
      </c>
      <c r="S932" s="1">
        <v>1772838020</v>
      </c>
      <c r="T932" s="1">
        <v>2064725</v>
      </c>
      <c r="U932" s="1">
        <v>1553751</v>
      </c>
      <c r="V932" s="1">
        <v>366503</v>
      </c>
      <c r="W932" s="1">
        <v>29970</v>
      </c>
      <c r="X932" s="1">
        <v>26520</v>
      </c>
      <c r="Y932" s="1">
        <v>26736</v>
      </c>
      <c r="Z932" s="1">
        <v>26299</v>
      </c>
      <c r="AA932" s="1">
        <v>22388</v>
      </c>
      <c r="AB932" s="1">
        <v>2023498</v>
      </c>
      <c r="AC932" s="1">
        <v>15.6</v>
      </c>
      <c r="AD932" s="1">
        <v>8.5</v>
      </c>
      <c r="AE932" s="1">
        <v>75.900000000000006</v>
      </c>
      <c r="AF932" s="1">
        <v>22.2</v>
      </c>
      <c r="AG932" s="1">
        <v>61.5</v>
      </c>
      <c r="AH932" s="1">
        <v>16.3</v>
      </c>
      <c r="AI932" s="1">
        <v>844428</v>
      </c>
      <c r="AJ932" s="1">
        <v>92816</v>
      </c>
      <c r="AK932" s="1">
        <v>310962</v>
      </c>
      <c r="AL932" s="1">
        <v>301407</v>
      </c>
      <c r="AM932" s="1">
        <v>100948</v>
      </c>
      <c r="AN932" s="1">
        <v>38295</v>
      </c>
      <c r="AO932" s="1">
        <v>10.99</v>
      </c>
      <c r="AP932" s="1">
        <v>49358</v>
      </c>
      <c r="AQ932" s="1">
        <v>68423</v>
      </c>
      <c r="AR932" s="1">
        <v>36.9</v>
      </c>
      <c r="AS932" s="1">
        <v>42.7</v>
      </c>
      <c r="AT932" s="1">
        <v>20.399999999999999</v>
      </c>
      <c r="AU932" s="1">
        <v>784232</v>
      </c>
      <c r="AV932" s="1">
        <v>67658</v>
      </c>
      <c r="AW932" s="1">
        <v>30897</v>
      </c>
      <c r="AX932" s="1">
        <v>24.7</v>
      </c>
      <c r="AY932" s="1">
        <v>70481.25</v>
      </c>
      <c r="AZ932" s="1">
        <v>972462</v>
      </c>
      <c r="BA932" s="1">
        <v>1042943.25</v>
      </c>
      <c r="BB932" s="1">
        <v>6.76</v>
      </c>
      <c r="BC932" s="1">
        <v>93.24</v>
      </c>
      <c r="BD932" s="1">
        <v>3.52</v>
      </c>
      <c r="BE932" s="1">
        <v>58924.800000000003</v>
      </c>
      <c r="BF932" s="1">
        <v>573261</v>
      </c>
      <c r="BG932" s="1">
        <v>18.78</v>
      </c>
      <c r="BH932" s="1">
        <v>1.08</v>
      </c>
      <c r="BI932" s="1">
        <v>2014</v>
      </c>
      <c r="BJ932" s="1" t="s">
        <v>197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2016</v>
      </c>
      <c r="BQ932" s="1"/>
      <c r="BR932" s="1">
        <v>0</v>
      </c>
      <c r="BS932" s="1" t="s">
        <v>198</v>
      </c>
      <c r="BT932" s="1">
        <v>0</v>
      </c>
      <c r="BU932" s="1">
        <v>0</v>
      </c>
      <c r="BV932" s="1">
        <v>0</v>
      </c>
    </row>
    <row r="933" spans="1:74" x14ac:dyDescent="0.2">
      <c r="A933" s="1">
        <v>1284</v>
      </c>
      <c r="B933" s="1">
        <v>1284</v>
      </c>
      <c r="C933" s="1">
        <v>17460</v>
      </c>
      <c r="D933" s="1"/>
      <c r="E933" s="1" t="s">
        <v>196</v>
      </c>
      <c r="F933" s="1" t="s">
        <v>84</v>
      </c>
      <c r="G933" s="1">
        <v>2014</v>
      </c>
      <c r="H933" s="1">
        <f>IF(L933&gt;0,G933-G932,Check)</f>
        <v>1</v>
      </c>
      <c r="I933" s="1"/>
      <c r="J933" s="1"/>
      <c r="K933" s="1"/>
      <c r="L933" s="1">
        <v>8436827.9649999999</v>
      </c>
      <c r="M933" s="1">
        <v>3160349.77</v>
      </c>
      <c r="N933" s="1">
        <v>8436827.9649999999</v>
      </c>
      <c r="O933" s="1">
        <v>3160349.77</v>
      </c>
      <c r="P933" s="1">
        <v>173828.07519999999</v>
      </c>
      <c r="Q933" s="1">
        <v>9238303</v>
      </c>
      <c r="R933" s="1">
        <v>1.02842137</v>
      </c>
      <c r="S933" s="1">
        <v>1772838020</v>
      </c>
      <c r="T933" s="1">
        <v>2063598</v>
      </c>
      <c r="U933" s="1">
        <v>1550044</v>
      </c>
      <c r="V933" s="1">
        <v>370549</v>
      </c>
      <c r="W933" s="1">
        <v>28996</v>
      </c>
      <c r="X933" s="1">
        <v>26704</v>
      </c>
      <c r="Y933" s="1">
        <v>26980</v>
      </c>
      <c r="Z933" s="1">
        <v>26330</v>
      </c>
      <c r="AA933" s="1">
        <v>17812</v>
      </c>
      <c r="AB933" s="1">
        <v>2023041</v>
      </c>
      <c r="AC933" s="1">
        <v>15.9</v>
      </c>
      <c r="AD933" s="1">
        <v>8.5</v>
      </c>
      <c r="AE933" s="1">
        <v>75.7</v>
      </c>
      <c r="AF933" s="1">
        <v>21.9</v>
      </c>
      <c r="AG933" s="1">
        <v>61.7</v>
      </c>
      <c r="AH933" s="1">
        <v>16.399999999999999</v>
      </c>
      <c r="AI933" s="1">
        <v>848493</v>
      </c>
      <c r="AJ933" s="1">
        <v>95996</v>
      </c>
      <c r="AK933" s="1">
        <v>310694</v>
      </c>
      <c r="AL933" s="1">
        <v>301961</v>
      </c>
      <c r="AM933" s="1">
        <v>101736</v>
      </c>
      <c r="AN933" s="1">
        <v>38106</v>
      </c>
      <c r="AO933" s="1">
        <v>11.31</v>
      </c>
      <c r="AP933" s="1">
        <v>49889</v>
      </c>
      <c r="AQ933" s="1">
        <v>68252</v>
      </c>
      <c r="AR933" s="1">
        <v>36.299999999999997</v>
      </c>
      <c r="AS933" s="1">
        <v>43.3</v>
      </c>
      <c r="AT933" s="1">
        <v>20.399999999999999</v>
      </c>
      <c r="AU933" s="1">
        <v>792802</v>
      </c>
      <c r="AV933" s="1">
        <v>65139</v>
      </c>
      <c r="AW933" s="1">
        <v>30797</v>
      </c>
      <c r="AX933" s="1">
        <v>24.6</v>
      </c>
      <c r="AY933" s="1">
        <v>62202.33</v>
      </c>
      <c r="AZ933" s="1">
        <v>973374.5</v>
      </c>
      <c r="BA933" s="1">
        <v>1035576.83</v>
      </c>
      <c r="BB933" s="1">
        <v>6</v>
      </c>
      <c r="BC933" s="1">
        <v>94</v>
      </c>
      <c r="BD933" s="1">
        <v>3.36</v>
      </c>
      <c r="BE933" s="1">
        <v>58924.800000000003</v>
      </c>
      <c r="BF933" s="1">
        <v>572139</v>
      </c>
      <c r="BG933" s="1">
        <v>18.18</v>
      </c>
      <c r="BH933" s="1">
        <v>1.06</v>
      </c>
      <c r="BI933" s="1">
        <v>2014</v>
      </c>
      <c r="BJ933" s="1" t="s">
        <v>197</v>
      </c>
      <c r="BK933" s="1">
        <v>1</v>
      </c>
      <c r="BL933" s="1">
        <v>0</v>
      </c>
      <c r="BM933" s="1">
        <v>0</v>
      </c>
      <c r="BN933" s="1">
        <v>0</v>
      </c>
      <c r="BO933" s="1">
        <v>0</v>
      </c>
      <c r="BP933" s="1">
        <v>2016</v>
      </c>
      <c r="BQ933" s="1"/>
      <c r="BR933" s="1">
        <v>0</v>
      </c>
      <c r="BS933" s="1" t="s">
        <v>198</v>
      </c>
      <c r="BT933" s="1">
        <v>0</v>
      </c>
      <c r="BU933" s="1">
        <v>0</v>
      </c>
      <c r="BV933" s="1">
        <v>0</v>
      </c>
    </row>
    <row r="934" spans="1:74" x14ac:dyDescent="0.2">
      <c r="A934" s="1">
        <v>1286</v>
      </c>
      <c r="B934" s="1">
        <v>1286</v>
      </c>
      <c r="C934" s="1">
        <v>17460</v>
      </c>
      <c r="D934" s="1"/>
      <c r="E934" s="1" t="s">
        <v>196</v>
      </c>
      <c r="F934" s="1" t="s">
        <v>84</v>
      </c>
      <c r="G934" s="1">
        <v>2015</v>
      </c>
      <c r="H934" s="1">
        <f>IF(L934&gt;0,G934-G933,Check)</f>
        <v>1</v>
      </c>
      <c r="I934" s="1"/>
      <c r="J934" s="1"/>
      <c r="K934" s="1"/>
      <c r="L934" s="1">
        <v>8496962.1229999997</v>
      </c>
      <c r="M934" s="1">
        <v>3167861.4909999999</v>
      </c>
      <c r="N934" s="1">
        <v>8496962.1229999997</v>
      </c>
      <c r="O934" s="1">
        <v>3167861.4909999999</v>
      </c>
      <c r="P934" s="1">
        <v>177930.50080000001</v>
      </c>
      <c r="Q934" s="1">
        <v>9152741</v>
      </c>
      <c r="R934" s="1">
        <v>1.011685615</v>
      </c>
      <c r="S934" s="1">
        <v>1772838020</v>
      </c>
      <c r="T934" s="1">
        <v>2060810</v>
      </c>
      <c r="U934" s="1">
        <v>1543136</v>
      </c>
      <c r="V934" s="1">
        <v>360665</v>
      </c>
      <c r="W934" s="1">
        <v>34484</v>
      </c>
      <c r="X934" s="1">
        <v>27526</v>
      </c>
      <c r="Y934" s="1">
        <v>28227</v>
      </c>
      <c r="Z934" s="1">
        <v>27966</v>
      </c>
      <c r="AA934" s="1">
        <v>18694</v>
      </c>
      <c r="AB934" s="1">
        <v>2018867</v>
      </c>
      <c r="AC934" s="1">
        <v>14.8</v>
      </c>
      <c r="AD934" s="1">
        <v>8.6999999999999993</v>
      </c>
      <c r="AE934" s="1">
        <v>76.5</v>
      </c>
      <c r="AF934" s="1">
        <v>21.7</v>
      </c>
      <c r="AG934" s="1">
        <v>61.3</v>
      </c>
      <c r="AH934" s="1">
        <v>17</v>
      </c>
      <c r="AI934" s="1">
        <v>849475</v>
      </c>
      <c r="AJ934" s="1">
        <v>90310</v>
      </c>
      <c r="AK934" s="1">
        <v>314630</v>
      </c>
      <c r="AL934" s="1">
        <v>305339</v>
      </c>
      <c r="AM934" s="1">
        <v>96355</v>
      </c>
      <c r="AN934" s="1">
        <v>42841</v>
      </c>
      <c r="AO934" s="1">
        <v>10.63</v>
      </c>
      <c r="AP934" s="1">
        <v>51049</v>
      </c>
      <c r="AQ934" s="1">
        <v>70990</v>
      </c>
      <c r="AR934" s="1">
        <v>35</v>
      </c>
      <c r="AS934" s="1">
        <v>43.8</v>
      </c>
      <c r="AT934" s="1">
        <v>21.2</v>
      </c>
      <c r="AU934" s="1">
        <v>789453</v>
      </c>
      <c r="AV934" s="1">
        <v>68171</v>
      </c>
      <c r="AW934" s="1">
        <v>31704</v>
      </c>
      <c r="AX934" s="1">
        <v>24.7</v>
      </c>
      <c r="AY934" s="1">
        <v>51585.5</v>
      </c>
      <c r="AZ934" s="1">
        <v>973494.5</v>
      </c>
      <c r="BA934" s="1">
        <v>1025080</v>
      </c>
      <c r="BB934" s="1">
        <v>5.03</v>
      </c>
      <c r="BC934" s="1">
        <v>94.97</v>
      </c>
      <c r="BD934" s="1">
        <v>2.4</v>
      </c>
      <c r="BE934" s="1">
        <v>58924.800000000003</v>
      </c>
      <c r="BF934" s="1">
        <v>570213</v>
      </c>
      <c r="BG934" s="1">
        <v>17.8</v>
      </c>
      <c r="BH934" s="1">
        <v>1.06</v>
      </c>
      <c r="BI934" s="1">
        <v>2014</v>
      </c>
      <c r="BJ934" s="1" t="s">
        <v>197</v>
      </c>
      <c r="BK934" s="1">
        <v>1</v>
      </c>
      <c r="BL934" s="1">
        <v>1</v>
      </c>
      <c r="BM934" s="1">
        <v>5</v>
      </c>
      <c r="BN934" s="1">
        <v>0</v>
      </c>
      <c r="BO934" s="1">
        <v>0</v>
      </c>
      <c r="BP934" s="1">
        <v>2016</v>
      </c>
      <c r="BQ934" s="1"/>
      <c r="BR934" s="1">
        <v>0</v>
      </c>
      <c r="BS934" s="1" t="s">
        <v>198</v>
      </c>
      <c r="BT934" s="1">
        <v>0</v>
      </c>
      <c r="BU934" s="1">
        <v>0</v>
      </c>
      <c r="BV934" s="1">
        <v>0</v>
      </c>
    </row>
    <row r="935" spans="1:74" x14ac:dyDescent="0.2">
      <c r="A935" s="1">
        <v>1288</v>
      </c>
      <c r="B935" s="1">
        <v>1288</v>
      </c>
      <c r="C935" s="1">
        <v>17460</v>
      </c>
      <c r="D935" s="1"/>
      <c r="E935" s="1" t="s">
        <v>196</v>
      </c>
      <c r="F935" s="1" t="s">
        <v>84</v>
      </c>
      <c r="G935" s="1">
        <v>2016</v>
      </c>
      <c r="H935" s="1">
        <f>IF(L935&gt;0,G935-G934,Check)</f>
        <v>1</v>
      </c>
      <c r="I935" s="1"/>
      <c r="J935" s="1"/>
      <c r="K935" s="1"/>
      <c r="L935" s="1">
        <v>8345655.125</v>
      </c>
      <c r="M935" s="1">
        <v>3228704.7459999998</v>
      </c>
      <c r="N935" s="1">
        <v>8345655.125</v>
      </c>
      <c r="O935" s="1">
        <v>3228704.7459999998</v>
      </c>
      <c r="P935" s="1">
        <v>184833.6208</v>
      </c>
      <c r="Q935" s="1">
        <v>9454399</v>
      </c>
      <c r="R935" s="1">
        <v>1.0639753750000001</v>
      </c>
      <c r="S935" s="1">
        <v>1772838020</v>
      </c>
      <c r="T935" s="1">
        <v>2055612</v>
      </c>
      <c r="U935" s="1">
        <v>1540939</v>
      </c>
      <c r="V935" s="1">
        <v>360367</v>
      </c>
      <c r="W935" s="1">
        <v>32355</v>
      </c>
      <c r="X935" s="1">
        <v>28898</v>
      </c>
      <c r="Y935" s="1">
        <v>29203</v>
      </c>
      <c r="Z935" s="1">
        <v>29843</v>
      </c>
      <c r="AA935" s="1">
        <v>18241</v>
      </c>
      <c r="AB935" s="1">
        <v>2013361</v>
      </c>
      <c r="AC935" s="1">
        <v>14.5</v>
      </c>
      <c r="AD935" s="1">
        <v>8</v>
      </c>
      <c r="AE935" s="1">
        <v>77.5</v>
      </c>
      <c r="AF935" s="1">
        <v>21.5</v>
      </c>
      <c r="AG935" s="1">
        <v>61.1</v>
      </c>
      <c r="AH935" s="1">
        <v>17.399999999999999</v>
      </c>
      <c r="AI935" s="1">
        <v>851882</v>
      </c>
      <c r="AJ935" s="1">
        <v>89128</v>
      </c>
      <c r="AK935" s="1">
        <v>308656</v>
      </c>
      <c r="AL935" s="1">
        <v>312660</v>
      </c>
      <c r="AM935" s="1">
        <v>100302</v>
      </c>
      <c r="AN935" s="1">
        <v>41136</v>
      </c>
      <c r="AO935" s="1">
        <v>10.46</v>
      </c>
      <c r="AP935" s="1">
        <v>52131</v>
      </c>
      <c r="AQ935" s="1">
        <v>74213</v>
      </c>
      <c r="AR935" s="1">
        <v>33.9</v>
      </c>
      <c r="AS935" s="1">
        <v>43.4</v>
      </c>
      <c r="AT935" s="1">
        <v>22.7</v>
      </c>
      <c r="AU935" s="1">
        <v>790787</v>
      </c>
      <c r="AV935" s="1">
        <v>73577</v>
      </c>
      <c r="AW935" s="1">
        <v>30416</v>
      </c>
      <c r="AX935" s="1">
        <v>24.6</v>
      </c>
      <c r="AY935" s="1">
        <v>56008.58</v>
      </c>
      <c r="AZ935" s="1">
        <v>974913.92</v>
      </c>
      <c r="BA935" s="1">
        <v>1030922.5</v>
      </c>
      <c r="BB935" s="1">
        <v>5.43</v>
      </c>
      <c r="BC935" s="1">
        <v>94.57</v>
      </c>
      <c r="BD935" s="1">
        <v>2.15</v>
      </c>
      <c r="BE935" s="1">
        <v>58924.800000000003</v>
      </c>
      <c r="BF935" s="1">
        <v>568734</v>
      </c>
      <c r="BG935" s="1">
        <v>17.47</v>
      </c>
      <c r="BH935" s="1">
        <v>1.05</v>
      </c>
      <c r="BI935" s="1">
        <v>2014</v>
      </c>
      <c r="BJ935" s="1" t="s">
        <v>197</v>
      </c>
      <c r="BK935" s="1">
        <v>1</v>
      </c>
      <c r="BL935" s="1">
        <v>2</v>
      </c>
      <c r="BM935" s="1">
        <v>5</v>
      </c>
      <c r="BN935" s="1">
        <v>0</v>
      </c>
      <c r="BO935" s="1">
        <v>0</v>
      </c>
      <c r="BP935" s="1">
        <v>2016</v>
      </c>
      <c r="BQ935" s="1"/>
      <c r="BR935" s="1">
        <v>1</v>
      </c>
      <c r="BS935" s="1" t="s">
        <v>198</v>
      </c>
      <c r="BT935" s="1">
        <v>0</v>
      </c>
      <c r="BU935" s="1">
        <v>0</v>
      </c>
      <c r="BV935" s="1">
        <v>0</v>
      </c>
    </row>
    <row r="936" spans="1:74" x14ac:dyDescent="0.2">
      <c r="A936" s="1">
        <v>1290</v>
      </c>
      <c r="B936" s="1">
        <v>1290</v>
      </c>
      <c r="C936" s="1">
        <v>17460</v>
      </c>
      <c r="D936" s="1"/>
      <c r="E936" s="1" t="s">
        <v>196</v>
      </c>
      <c r="F936" s="1" t="s">
        <v>84</v>
      </c>
      <c r="G936" s="1">
        <v>2017</v>
      </c>
      <c r="H936" s="1">
        <f>IF(L936&gt;0,G936-G935,Check)</f>
        <v>1</v>
      </c>
      <c r="I936" s="1"/>
      <c r="J936" s="1"/>
      <c r="K936" s="1"/>
      <c r="L936" s="1">
        <v>7531977.3260000004</v>
      </c>
      <c r="M936" s="1">
        <v>3094647.094</v>
      </c>
      <c r="N936" s="1">
        <v>7531977.3260000004</v>
      </c>
      <c r="O936" s="1">
        <v>3094647.094</v>
      </c>
      <c r="P936" s="1">
        <v>178962.68160000001</v>
      </c>
      <c r="Q936" s="1">
        <v>10280173</v>
      </c>
      <c r="R936" s="1">
        <v>1.281886291</v>
      </c>
      <c r="S936" s="1">
        <v>1772838020</v>
      </c>
      <c r="T936" s="1">
        <v>2058844</v>
      </c>
      <c r="U936" s="1">
        <v>1550365</v>
      </c>
      <c r="V936" s="1">
        <v>357614</v>
      </c>
      <c r="W936" s="1">
        <v>31769</v>
      </c>
      <c r="X936" s="1">
        <v>29466</v>
      </c>
      <c r="Y936" s="1">
        <v>29980</v>
      </c>
      <c r="Z936" s="1">
        <v>29327</v>
      </c>
      <c r="AA936" s="1">
        <v>15009</v>
      </c>
      <c r="AB936" s="1">
        <v>2016558</v>
      </c>
      <c r="AC936" s="1">
        <v>14.8</v>
      </c>
      <c r="AD936" s="1">
        <v>7.7</v>
      </c>
      <c r="AE936" s="1">
        <v>77.5</v>
      </c>
      <c r="AF936" s="1">
        <v>21.3</v>
      </c>
      <c r="AG936" s="1">
        <v>60.7</v>
      </c>
      <c r="AH936" s="1">
        <v>18</v>
      </c>
      <c r="AI936" s="1">
        <v>862586</v>
      </c>
      <c r="AJ936" s="1">
        <v>86833</v>
      </c>
      <c r="AK936" s="1">
        <v>315180</v>
      </c>
      <c r="AL936" s="1">
        <v>319236</v>
      </c>
      <c r="AM936" s="1">
        <v>99458</v>
      </c>
      <c r="AN936" s="1">
        <v>41879</v>
      </c>
      <c r="AO936" s="1">
        <v>10.07</v>
      </c>
      <c r="AP936" s="1">
        <v>52489</v>
      </c>
      <c r="AQ936" s="1">
        <v>74406</v>
      </c>
      <c r="AR936" s="1">
        <v>34.299999999999997</v>
      </c>
      <c r="AS936" s="1">
        <v>42.6</v>
      </c>
      <c r="AT936" s="1">
        <v>23.1</v>
      </c>
      <c r="AU936" s="1">
        <v>796263</v>
      </c>
      <c r="AV936" s="1">
        <v>76612</v>
      </c>
      <c r="AW936" s="1">
        <v>26227</v>
      </c>
      <c r="AX936" s="1">
        <v>24.5</v>
      </c>
      <c r="AY936" s="1">
        <v>58376.58</v>
      </c>
      <c r="AZ936" s="1">
        <v>972743.92</v>
      </c>
      <c r="BA936" s="1">
        <v>1031120.5</v>
      </c>
      <c r="BB936" s="1">
        <v>5.66</v>
      </c>
      <c r="BC936" s="1">
        <v>94.34</v>
      </c>
      <c r="BD936" s="1">
        <v>2.41</v>
      </c>
      <c r="BE936" s="1">
        <v>58924.800000000003</v>
      </c>
      <c r="BF936" s="1">
        <v>566471</v>
      </c>
      <c r="BG936" s="1">
        <v>17.29</v>
      </c>
      <c r="BH936" s="1">
        <v>1.02</v>
      </c>
      <c r="BI936" s="1">
        <v>2014</v>
      </c>
      <c r="BJ936" s="1" t="s">
        <v>197</v>
      </c>
      <c r="BK936" s="1">
        <v>1</v>
      </c>
      <c r="BL936" s="1">
        <v>3</v>
      </c>
      <c r="BM936" s="1">
        <v>5</v>
      </c>
      <c r="BN936" s="1">
        <v>0</v>
      </c>
      <c r="BO936" s="1">
        <v>0</v>
      </c>
      <c r="BP936" s="1">
        <v>2016</v>
      </c>
      <c r="BQ936" s="1"/>
      <c r="BR936" s="1">
        <v>1</v>
      </c>
      <c r="BS936" s="1" t="s">
        <v>198</v>
      </c>
      <c r="BT936" s="1">
        <v>0</v>
      </c>
      <c r="BU936" s="1">
        <v>0</v>
      </c>
      <c r="BV936" s="1">
        <v>0</v>
      </c>
    </row>
    <row r="937" spans="1:74" x14ac:dyDescent="0.2">
      <c r="A937" s="1">
        <v>1292</v>
      </c>
      <c r="B937" s="1">
        <v>1292</v>
      </c>
      <c r="C937" s="1">
        <v>17460</v>
      </c>
      <c r="D937" s="1"/>
      <c r="E937" s="1" t="s">
        <v>196</v>
      </c>
      <c r="F937" s="1" t="s">
        <v>84</v>
      </c>
      <c r="G937" s="1">
        <v>2018</v>
      </c>
      <c r="H937" s="1">
        <f>IF(L937&gt;0,G937-G936,Check)</f>
        <v>1</v>
      </c>
      <c r="I937" s="1"/>
      <c r="J937" s="1"/>
      <c r="K937" s="1"/>
      <c r="L937" s="1">
        <v>7430526.8210000005</v>
      </c>
      <c r="M937" s="1">
        <v>3075295.818</v>
      </c>
      <c r="N937" s="1">
        <v>7430526.8210000005</v>
      </c>
      <c r="O937" s="1">
        <v>3075295.818</v>
      </c>
      <c r="P937" s="1">
        <v>175994.80960000001</v>
      </c>
      <c r="Q937" s="1">
        <v>10974918</v>
      </c>
      <c r="R937" s="1">
        <v>1.38720217699999</v>
      </c>
      <c r="S937" s="1">
        <v>1772838020</v>
      </c>
      <c r="T937" s="1">
        <v>2059968.5</v>
      </c>
      <c r="U937" s="1">
        <v>1556885.25</v>
      </c>
      <c r="V937" s="1">
        <v>355474.75</v>
      </c>
      <c r="W937" s="1">
        <v>30797.25</v>
      </c>
      <c r="X937" s="1">
        <v>30235</v>
      </c>
      <c r="Y937" s="1">
        <v>30806.75</v>
      </c>
      <c r="Z937" s="1">
        <v>29409.25</v>
      </c>
      <c r="AA937" s="1">
        <v>12471.75</v>
      </c>
      <c r="AB937" s="1">
        <v>2017579.25</v>
      </c>
      <c r="AC937" s="1">
        <v>14.95</v>
      </c>
      <c r="AD937" s="1">
        <v>7.3</v>
      </c>
      <c r="AE937" s="1">
        <v>77.75</v>
      </c>
      <c r="AF937" s="1">
        <v>21.1</v>
      </c>
      <c r="AG937" s="1">
        <v>60.35</v>
      </c>
      <c r="AH937" s="1">
        <v>18.55</v>
      </c>
      <c r="AI937" s="1">
        <v>871215.75</v>
      </c>
      <c r="AJ937" s="1">
        <v>84816.25</v>
      </c>
      <c r="AK937" s="1">
        <v>318579.5</v>
      </c>
      <c r="AL937" s="1">
        <v>325998.25</v>
      </c>
      <c r="AM937" s="1">
        <v>99811.75</v>
      </c>
      <c r="AN937" s="1">
        <v>42010</v>
      </c>
      <c r="AO937" s="1">
        <v>9.74</v>
      </c>
      <c r="AP937" s="1">
        <v>53028</v>
      </c>
      <c r="AQ937" s="1">
        <v>75356.5</v>
      </c>
      <c r="AR937" s="1">
        <v>34.33</v>
      </c>
      <c r="AS937" s="1">
        <v>41.9</v>
      </c>
      <c r="AT937" s="1">
        <v>23.78</v>
      </c>
      <c r="AU937" s="1">
        <v>800703.5</v>
      </c>
      <c r="AV937" s="1">
        <v>80239.75</v>
      </c>
      <c r="AW937" s="1">
        <v>22763.25</v>
      </c>
      <c r="AX937" s="1">
        <v>24.4</v>
      </c>
      <c r="AY937" s="1">
        <v>52255</v>
      </c>
      <c r="AZ937" s="1">
        <v>982258.55</v>
      </c>
      <c r="BA937" s="1">
        <v>1034513.55</v>
      </c>
      <c r="BB937" s="1">
        <v>5.05</v>
      </c>
      <c r="BC937" s="1">
        <v>94.95</v>
      </c>
      <c r="BD937" s="1">
        <v>2.72</v>
      </c>
      <c r="BE937" s="1"/>
      <c r="BF937" s="1">
        <v>564404</v>
      </c>
      <c r="BG937" s="1">
        <v>17.47</v>
      </c>
      <c r="BH937" s="1">
        <v>1</v>
      </c>
      <c r="BI937" s="1">
        <v>2014</v>
      </c>
      <c r="BJ937" s="1" t="s">
        <v>197</v>
      </c>
      <c r="BK937" s="1">
        <v>1</v>
      </c>
      <c r="BL937" s="1">
        <v>4</v>
      </c>
      <c r="BM937" s="1">
        <v>36</v>
      </c>
      <c r="BN937" s="1">
        <v>0</v>
      </c>
      <c r="BO937" s="1">
        <v>0</v>
      </c>
      <c r="BP937" s="1">
        <v>2016</v>
      </c>
      <c r="BQ937" s="1"/>
      <c r="BR937" s="1">
        <v>1</v>
      </c>
      <c r="BS937" s="1" t="s">
        <v>198</v>
      </c>
      <c r="BT937" s="1">
        <v>95</v>
      </c>
      <c r="BU937" s="1">
        <v>84</v>
      </c>
      <c r="BV937" s="1">
        <v>62</v>
      </c>
    </row>
    <row r="938" spans="1:74" x14ac:dyDescent="0.2">
      <c r="A938" s="1">
        <v>1313</v>
      </c>
      <c r="B938" s="1">
        <v>1313</v>
      </c>
      <c r="C938" s="1">
        <v>17780</v>
      </c>
      <c r="D938" s="1"/>
      <c r="E938" s="1" t="s">
        <v>199</v>
      </c>
      <c r="F938" s="1" t="s">
        <v>72</v>
      </c>
      <c r="G938" s="1">
        <v>2002</v>
      </c>
      <c r="H938" s="1">
        <f>IF(L938&gt;0,G938-G937,Check)</f>
        <v>-16</v>
      </c>
      <c r="I938" s="1"/>
      <c r="J938" s="1"/>
      <c r="K938" s="1"/>
      <c r="L938" s="1">
        <v>253531</v>
      </c>
      <c r="M938" s="1">
        <v>461871</v>
      </c>
      <c r="N938" s="1">
        <v>253531</v>
      </c>
      <c r="O938" s="1">
        <v>461871</v>
      </c>
      <c r="P938" s="1">
        <v>24795</v>
      </c>
      <c r="Q938" s="1">
        <v>160272</v>
      </c>
      <c r="R938" s="1">
        <v>0.63215938100000002</v>
      </c>
      <c r="S938" s="1">
        <v>184986507</v>
      </c>
      <c r="T938" s="1">
        <v>139840.7188</v>
      </c>
      <c r="U938" s="1">
        <v>67156.796879999994</v>
      </c>
      <c r="V938" s="1">
        <v>39107.609380000002</v>
      </c>
      <c r="W938" s="1">
        <v>4572.546875</v>
      </c>
      <c r="X938" s="1">
        <v>15068.34375</v>
      </c>
      <c r="Y938" s="1">
        <v>10845.375</v>
      </c>
      <c r="Z938" s="1">
        <v>19139.875</v>
      </c>
      <c r="AA938" s="1">
        <v>17534.578130000002</v>
      </c>
      <c r="AB938" s="1">
        <v>173549.28</v>
      </c>
      <c r="AC938" s="1">
        <v>33.700000000000003</v>
      </c>
      <c r="AD938" s="1">
        <v>14.37</v>
      </c>
      <c r="AE938" s="1">
        <v>51.99</v>
      </c>
      <c r="AF938" s="1">
        <v>24.38</v>
      </c>
      <c r="AG938" s="1">
        <v>69.17</v>
      </c>
      <c r="AH938" s="1">
        <v>6.45</v>
      </c>
      <c r="AI938" s="1">
        <v>74362.27</v>
      </c>
      <c r="AJ938" s="1">
        <v>2587.23</v>
      </c>
      <c r="AK938" s="1">
        <v>23635</v>
      </c>
      <c r="AL938" s="1">
        <v>35605.17</v>
      </c>
      <c r="AM938" s="1">
        <v>10083.5</v>
      </c>
      <c r="AN938" s="1">
        <v>2451.36</v>
      </c>
      <c r="AO938" s="1">
        <v>3.48</v>
      </c>
      <c r="AP938" s="1">
        <v>17138.15625</v>
      </c>
      <c r="AQ938" s="1">
        <v>34774.265630000002</v>
      </c>
      <c r="AR938" s="1">
        <v>69.290000000000006</v>
      </c>
      <c r="AS938" s="1">
        <v>27</v>
      </c>
      <c r="AT938" s="1">
        <v>3.7</v>
      </c>
      <c r="AU938" s="1">
        <v>76176.39</v>
      </c>
      <c r="AV938" s="1">
        <v>7998.3</v>
      </c>
      <c r="AW938" s="1">
        <v>-4.8</v>
      </c>
      <c r="AX938" s="1">
        <v>21</v>
      </c>
      <c r="AY938" s="1">
        <v>4428.42</v>
      </c>
      <c r="AZ938" s="1">
        <v>93553.17</v>
      </c>
      <c r="BA938" s="1">
        <v>97981.58</v>
      </c>
      <c r="BB938" s="1">
        <v>4.53</v>
      </c>
      <c r="BC938" s="1">
        <v>95.47</v>
      </c>
      <c r="BD938" s="1">
        <v>1.32</v>
      </c>
      <c r="BE938" s="1"/>
      <c r="BF938" s="1">
        <v>73391</v>
      </c>
      <c r="BG938" s="1">
        <v>18.63</v>
      </c>
      <c r="BH938" s="1">
        <v>1.4</v>
      </c>
      <c r="BI938" s="1">
        <v>2014</v>
      </c>
      <c r="BJ938" s="1" t="s">
        <v>200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2019</v>
      </c>
      <c r="BQ938" s="1"/>
      <c r="BR938" s="1">
        <v>0</v>
      </c>
      <c r="BS938" s="1" t="s">
        <v>201</v>
      </c>
      <c r="BT938" s="1">
        <v>0</v>
      </c>
      <c r="BU938" s="1">
        <v>0</v>
      </c>
      <c r="BV938" s="1">
        <v>0</v>
      </c>
    </row>
    <row r="939" spans="1:74" x14ac:dyDescent="0.2">
      <c r="A939" s="1">
        <v>1314</v>
      </c>
      <c r="B939" s="1">
        <v>1314</v>
      </c>
      <c r="C939" s="1">
        <v>17780</v>
      </c>
      <c r="D939" s="1"/>
      <c r="E939" s="1" t="s">
        <v>199</v>
      </c>
      <c r="F939" s="1" t="s">
        <v>72</v>
      </c>
      <c r="G939" s="1">
        <v>2003</v>
      </c>
      <c r="H939" s="1">
        <f>IF(L939&gt;0,G939-G938,Check)</f>
        <v>1</v>
      </c>
      <c r="I939" s="1"/>
      <c r="J939" s="1"/>
      <c r="K939" s="1"/>
      <c r="L939" s="1">
        <v>236688</v>
      </c>
      <c r="M939" s="1">
        <v>447831</v>
      </c>
      <c r="N939" s="1">
        <v>236688</v>
      </c>
      <c r="O939" s="1">
        <v>447831</v>
      </c>
      <c r="P939" s="1">
        <v>24911</v>
      </c>
      <c r="Q939" s="1">
        <v>1055299</v>
      </c>
      <c r="R939" s="1">
        <v>4.4586079559999998</v>
      </c>
      <c r="S939" s="1">
        <v>184986507</v>
      </c>
      <c r="T939" s="1">
        <v>153899.125</v>
      </c>
      <c r="U939" s="1">
        <v>85423.8125</v>
      </c>
      <c r="V939" s="1">
        <v>37346.5625</v>
      </c>
      <c r="W939" s="1">
        <v>3797.8125</v>
      </c>
      <c r="X939" s="1">
        <v>15652.625</v>
      </c>
      <c r="Y939" s="1">
        <v>12202.5</v>
      </c>
      <c r="Z939" s="1">
        <v>20458.5</v>
      </c>
      <c r="AA939" s="1">
        <v>16231.6875</v>
      </c>
      <c r="AB939" s="1">
        <v>176021.88</v>
      </c>
      <c r="AC939" s="1">
        <v>31.98</v>
      </c>
      <c r="AD939" s="1">
        <v>13.13</v>
      </c>
      <c r="AE939" s="1">
        <v>54.94</v>
      </c>
      <c r="AF939" s="1">
        <v>23.98</v>
      </c>
      <c r="AG939" s="1">
        <v>69.010000000000005</v>
      </c>
      <c r="AH939" s="1">
        <v>7.01</v>
      </c>
      <c r="AI939" s="1">
        <v>74368.94</v>
      </c>
      <c r="AJ939" s="1">
        <v>3203.06</v>
      </c>
      <c r="AK939" s="1">
        <v>24248</v>
      </c>
      <c r="AL939" s="1">
        <v>34281.31</v>
      </c>
      <c r="AM939" s="1">
        <v>9962</v>
      </c>
      <c r="AN939" s="1">
        <v>2674.56</v>
      </c>
      <c r="AO939" s="1">
        <v>4.3099999999999996</v>
      </c>
      <c r="AP939" s="1">
        <v>21757.375</v>
      </c>
      <c r="AQ939" s="1">
        <v>38563.9375</v>
      </c>
      <c r="AR939" s="1">
        <v>64.33</v>
      </c>
      <c r="AS939" s="1">
        <v>29.99</v>
      </c>
      <c r="AT939" s="1">
        <v>5.69</v>
      </c>
      <c r="AU939" s="1">
        <v>73612.44</v>
      </c>
      <c r="AV939" s="1">
        <v>8920.81</v>
      </c>
      <c r="AW939" s="1">
        <v>569.19000000000005</v>
      </c>
      <c r="AX939" s="1">
        <v>20.39</v>
      </c>
      <c r="AY939" s="1">
        <v>5011.08</v>
      </c>
      <c r="AZ939" s="1">
        <v>95714.83</v>
      </c>
      <c r="BA939" s="1">
        <v>100725.92</v>
      </c>
      <c r="BB939" s="1">
        <v>4.99</v>
      </c>
      <c r="BC939" s="1">
        <v>95.01</v>
      </c>
      <c r="BD939" s="1">
        <v>1.5</v>
      </c>
      <c r="BE939" s="1"/>
      <c r="BF939" s="1">
        <v>72110</v>
      </c>
      <c r="BG939" s="1">
        <v>17.98</v>
      </c>
      <c r="BH939" s="1">
        <v>1.37</v>
      </c>
      <c r="BI939" s="1">
        <v>2014</v>
      </c>
      <c r="BJ939" s="1" t="s">
        <v>200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2019</v>
      </c>
      <c r="BQ939" s="1"/>
      <c r="BR939" s="1">
        <v>0</v>
      </c>
      <c r="BS939" s="1" t="s">
        <v>201</v>
      </c>
      <c r="BT939" s="1">
        <v>0</v>
      </c>
      <c r="BU939" s="1">
        <v>0</v>
      </c>
      <c r="BV939" s="1">
        <v>0</v>
      </c>
    </row>
    <row r="940" spans="1:74" x14ac:dyDescent="0.2">
      <c r="A940" s="1">
        <v>1315</v>
      </c>
      <c r="B940" s="1">
        <v>1315</v>
      </c>
      <c r="C940" s="1">
        <v>17780</v>
      </c>
      <c r="D940" s="1"/>
      <c r="E940" s="1" t="s">
        <v>199</v>
      </c>
      <c r="F940" s="1" t="s">
        <v>72</v>
      </c>
      <c r="G940" s="1">
        <v>2004</v>
      </c>
      <c r="H940" s="1">
        <f>IF(L940&gt;0,G940-G939,Check)</f>
        <v>1</v>
      </c>
      <c r="I940" s="1"/>
      <c r="J940" s="1"/>
      <c r="K940" s="1"/>
      <c r="L940" s="1">
        <v>569949</v>
      </c>
      <c r="M940" s="1">
        <v>792313</v>
      </c>
      <c r="N940" s="1">
        <v>569949</v>
      </c>
      <c r="O940" s="1">
        <v>792313</v>
      </c>
      <c r="P940" s="1">
        <v>38731</v>
      </c>
      <c r="Q940" s="1">
        <v>1365834</v>
      </c>
      <c r="R940" s="1">
        <v>2.3964144159999998</v>
      </c>
      <c r="S940" s="1">
        <v>184986507</v>
      </c>
      <c r="T940" s="1">
        <v>168017.5</v>
      </c>
      <c r="U940" s="1">
        <v>103962.75</v>
      </c>
      <c r="V940" s="1">
        <v>35457.75</v>
      </c>
      <c r="W940" s="1">
        <v>3014.75</v>
      </c>
      <c r="X940" s="1">
        <v>16206.5</v>
      </c>
      <c r="Y940" s="1">
        <v>13560</v>
      </c>
      <c r="Z940" s="1">
        <v>21791</v>
      </c>
      <c r="AA940" s="1">
        <v>14835.25</v>
      </c>
      <c r="AB940" s="1">
        <v>178310.5</v>
      </c>
      <c r="AC940" s="1">
        <v>30.28</v>
      </c>
      <c r="AD940" s="1">
        <v>11.8</v>
      </c>
      <c r="AE940" s="1">
        <v>57.95</v>
      </c>
      <c r="AF940" s="1">
        <v>23.58</v>
      </c>
      <c r="AG940" s="1">
        <v>68.849999999999994</v>
      </c>
      <c r="AH940" s="1">
        <v>7.58</v>
      </c>
      <c r="AI940" s="1">
        <v>74347.25</v>
      </c>
      <c r="AJ940" s="1">
        <v>3856.75</v>
      </c>
      <c r="AK940" s="1">
        <v>24830</v>
      </c>
      <c r="AL940" s="1">
        <v>32950.75</v>
      </c>
      <c r="AM940" s="1">
        <v>9799</v>
      </c>
      <c r="AN940" s="1">
        <v>2910.75</v>
      </c>
      <c r="AO940" s="1">
        <v>5.19</v>
      </c>
      <c r="AP940" s="1">
        <v>26426.5</v>
      </c>
      <c r="AQ940" s="1">
        <v>42266.25</v>
      </c>
      <c r="AR940" s="1">
        <v>59.3</v>
      </c>
      <c r="AS940" s="1">
        <v>33.049999999999997</v>
      </c>
      <c r="AT940" s="1">
        <v>7.65</v>
      </c>
      <c r="AU940" s="1">
        <v>70813.25</v>
      </c>
      <c r="AV940" s="1">
        <v>9866.75</v>
      </c>
      <c r="AW940" s="1">
        <v>1179.25</v>
      </c>
      <c r="AX940" s="1">
        <v>19.75</v>
      </c>
      <c r="AY940" s="1">
        <v>4537.5</v>
      </c>
      <c r="AZ940" s="1">
        <v>97349.83</v>
      </c>
      <c r="BA940" s="1">
        <v>101887.33</v>
      </c>
      <c r="BB940" s="1">
        <v>4.46</v>
      </c>
      <c r="BC940" s="1">
        <v>95.54</v>
      </c>
      <c r="BD940" s="1">
        <v>1.79</v>
      </c>
      <c r="BE940" s="1"/>
      <c r="BF940" s="1">
        <v>70829</v>
      </c>
      <c r="BG940" s="1">
        <v>20.46</v>
      </c>
      <c r="BH940" s="1">
        <v>1.33</v>
      </c>
      <c r="BI940" s="1">
        <v>2014</v>
      </c>
      <c r="BJ940" s="1" t="s">
        <v>200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2019</v>
      </c>
      <c r="BQ940" s="1"/>
      <c r="BR940" s="1">
        <v>0</v>
      </c>
      <c r="BS940" s="1" t="s">
        <v>201</v>
      </c>
      <c r="BT940" s="1">
        <v>0</v>
      </c>
      <c r="BU940" s="1">
        <v>0</v>
      </c>
      <c r="BV940" s="1">
        <v>0</v>
      </c>
    </row>
    <row r="941" spans="1:74" x14ac:dyDescent="0.2">
      <c r="A941" s="1">
        <v>1316</v>
      </c>
      <c r="B941" s="1">
        <v>1316</v>
      </c>
      <c r="C941" s="1">
        <v>17780</v>
      </c>
      <c r="D941" s="1"/>
      <c r="E941" s="1" t="s">
        <v>199</v>
      </c>
      <c r="F941" s="1" t="s">
        <v>72</v>
      </c>
      <c r="G941" s="1">
        <v>2005</v>
      </c>
      <c r="H941" s="1">
        <f>IF(L941&gt;0,G941-G940,Check)</f>
        <v>1</v>
      </c>
      <c r="I941" s="1"/>
      <c r="J941" s="1"/>
      <c r="K941" s="1"/>
      <c r="L941" s="1">
        <v>608668</v>
      </c>
      <c r="M941" s="1">
        <v>783027</v>
      </c>
      <c r="N941" s="1">
        <v>608668</v>
      </c>
      <c r="O941" s="1">
        <v>783027</v>
      </c>
      <c r="P941" s="1">
        <v>39427</v>
      </c>
      <c r="Q941" s="1">
        <v>1442765</v>
      </c>
      <c r="R941" s="1">
        <v>2.370364468</v>
      </c>
      <c r="S941" s="1">
        <v>184986507</v>
      </c>
      <c r="T941" s="1">
        <v>181896</v>
      </c>
      <c r="U941" s="1">
        <v>121414</v>
      </c>
      <c r="V941" s="1">
        <v>34080</v>
      </c>
      <c r="W941" s="1">
        <v>2265</v>
      </c>
      <c r="X941" s="1">
        <v>16882</v>
      </c>
      <c r="Y941" s="1">
        <v>14916</v>
      </c>
      <c r="Z941" s="1">
        <v>23068</v>
      </c>
      <c r="AA941" s="1">
        <v>13813</v>
      </c>
      <c r="AB941" s="1">
        <v>181335</v>
      </c>
      <c r="AC941" s="1">
        <v>28.5</v>
      </c>
      <c r="AD941" s="1">
        <v>10.8</v>
      </c>
      <c r="AE941" s="1">
        <v>60.7</v>
      </c>
      <c r="AF941" s="1">
        <v>23.2</v>
      </c>
      <c r="AG941" s="1">
        <v>68.7</v>
      </c>
      <c r="AH941" s="1">
        <v>8.1</v>
      </c>
      <c r="AI941" s="1">
        <v>74439</v>
      </c>
      <c r="AJ941" s="1">
        <v>4359</v>
      </c>
      <c r="AK941" s="1">
        <v>25536</v>
      </c>
      <c r="AL941" s="1">
        <v>31647</v>
      </c>
      <c r="AM941" s="1">
        <v>9802</v>
      </c>
      <c r="AN941" s="1">
        <v>3095</v>
      </c>
      <c r="AO941" s="1">
        <v>5.86</v>
      </c>
      <c r="AP941" s="1">
        <v>30896</v>
      </c>
      <c r="AQ941" s="1">
        <v>46318</v>
      </c>
      <c r="AR941" s="1">
        <v>54.5</v>
      </c>
      <c r="AS941" s="1">
        <v>35.799999999999997</v>
      </c>
      <c r="AT941" s="1">
        <v>9.6999999999999993</v>
      </c>
      <c r="AU941" s="1">
        <v>68955</v>
      </c>
      <c r="AV941" s="1">
        <v>10719</v>
      </c>
      <c r="AW941" s="1">
        <v>1645</v>
      </c>
      <c r="AX941" s="1">
        <v>19.2</v>
      </c>
      <c r="AY941" s="1">
        <v>4380.5</v>
      </c>
      <c r="AZ941" s="1">
        <v>98486.5</v>
      </c>
      <c r="BA941" s="1">
        <v>102867</v>
      </c>
      <c r="BB941" s="1">
        <v>4.26</v>
      </c>
      <c r="BC941" s="1">
        <v>95.74</v>
      </c>
      <c r="BD941" s="1">
        <v>2.23</v>
      </c>
      <c r="BE941" s="1">
        <v>8147.2</v>
      </c>
      <c r="BF941" s="1">
        <v>69548</v>
      </c>
      <c r="BG941" s="1">
        <v>19.86</v>
      </c>
      <c r="BH941" s="1">
        <v>1.29</v>
      </c>
      <c r="BI941" s="1">
        <v>2014</v>
      </c>
      <c r="BJ941" s="1" t="s">
        <v>200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2019</v>
      </c>
      <c r="BQ941" s="1"/>
      <c r="BR941" s="1">
        <v>0</v>
      </c>
      <c r="BS941" s="1" t="s">
        <v>201</v>
      </c>
      <c r="BT941" s="1">
        <v>0</v>
      </c>
      <c r="BU941" s="1">
        <v>0</v>
      </c>
      <c r="BV941" s="1">
        <v>0</v>
      </c>
    </row>
    <row r="942" spans="1:74" x14ac:dyDescent="0.2">
      <c r="A942" s="1">
        <v>1317</v>
      </c>
      <c r="B942" s="1">
        <v>1317</v>
      </c>
      <c r="C942" s="1">
        <v>17780</v>
      </c>
      <c r="D942" s="1"/>
      <c r="E942" s="1" t="s">
        <v>199</v>
      </c>
      <c r="F942" s="1" t="s">
        <v>72</v>
      </c>
      <c r="G942" s="1">
        <v>2006</v>
      </c>
      <c r="H942" s="1">
        <f>IF(L942&gt;0,G942-G941,Check)</f>
        <v>1</v>
      </c>
      <c r="I942" s="1"/>
      <c r="J942" s="1"/>
      <c r="K942" s="1"/>
      <c r="L942" s="1">
        <v>647197</v>
      </c>
      <c r="M942" s="1">
        <v>767146</v>
      </c>
      <c r="N942" s="1">
        <v>647197</v>
      </c>
      <c r="O942" s="1">
        <v>767146</v>
      </c>
      <c r="P942" s="1">
        <v>35561</v>
      </c>
      <c r="Q942" s="1">
        <v>1091892</v>
      </c>
      <c r="R942" s="1">
        <v>1.68710918</v>
      </c>
      <c r="S942" s="1">
        <v>184986507</v>
      </c>
      <c r="T942" s="1">
        <v>196734</v>
      </c>
      <c r="U942" s="1">
        <v>143216</v>
      </c>
      <c r="V942" s="1">
        <v>30658</v>
      </c>
      <c r="W942" s="1">
        <v>1382</v>
      </c>
      <c r="X942" s="1">
        <v>17071</v>
      </c>
      <c r="Y942" s="1">
        <v>16278</v>
      </c>
      <c r="Z942" s="1">
        <v>24567</v>
      </c>
      <c r="AA942" s="1">
        <v>11294</v>
      </c>
      <c r="AB942" s="1">
        <v>181416</v>
      </c>
      <c r="AC942" s="1">
        <v>27</v>
      </c>
      <c r="AD942" s="1">
        <v>8.5</v>
      </c>
      <c r="AE942" s="1">
        <v>64.5</v>
      </c>
      <c r="AF942" s="1">
        <v>22.7</v>
      </c>
      <c r="AG942" s="1">
        <v>68.5</v>
      </c>
      <c r="AH942" s="1">
        <v>8.8000000000000007</v>
      </c>
      <c r="AI942" s="1">
        <v>74077</v>
      </c>
      <c r="AJ942" s="1">
        <v>5467</v>
      </c>
      <c r="AK942" s="1">
        <v>25746</v>
      </c>
      <c r="AL942" s="1">
        <v>30236</v>
      </c>
      <c r="AM942" s="1">
        <v>9141</v>
      </c>
      <c r="AN942" s="1">
        <v>3487</v>
      </c>
      <c r="AO942" s="1">
        <v>7.38</v>
      </c>
      <c r="AP942" s="1">
        <v>36164</v>
      </c>
      <c r="AQ942" s="1">
        <v>48972</v>
      </c>
      <c r="AR942" s="1">
        <v>48.8</v>
      </c>
      <c r="AS942" s="1">
        <v>39.799999999999997</v>
      </c>
      <c r="AT942" s="1">
        <v>11.4</v>
      </c>
      <c r="AU942" s="1">
        <v>63333</v>
      </c>
      <c r="AV942" s="1">
        <v>11946</v>
      </c>
      <c r="AW942" s="1">
        <v>2688</v>
      </c>
      <c r="AX942" s="1">
        <v>18.3</v>
      </c>
      <c r="AY942" s="1">
        <v>4183.33</v>
      </c>
      <c r="AZ942" s="1">
        <v>98500.92</v>
      </c>
      <c r="BA942" s="1">
        <v>102684.25</v>
      </c>
      <c r="BB942" s="1">
        <v>4.08</v>
      </c>
      <c r="BC942" s="1">
        <v>95.92</v>
      </c>
      <c r="BD942" s="1">
        <v>2.52</v>
      </c>
      <c r="BE942" s="1">
        <v>8147.2</v>
      </c>
      <c r="BF942" s="1">
        <v>68267</v>
      </c>
      <c r="BG942" s="1">
        <v>21.57</v>
      </c>
      <c r="BH942" s="1">
        <v>1.25</v>
      </c>
      <c r="BI942" s="1">
        <v>2014</v>
      </c>
      <c r="BJ942" s="1" t="s">
        <v>200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2019</v>
      </c>
      <c r="BQ942" s="1"/>
      <c r="BR942" s="1">
        <v>0</v>
      </c>
      <c r="BS942" s="1" t="s">
        <v>201</v>
      </c>
      <c r="BT942" s="1">
        <v>0</v>
      </c>
      <c r="BU942" s="1">
        <v>0</v>
      </c>
      <c r="BV942" s="1">
        <v>0</v>
      </c>
    </row>
    <row r="943" spans="1:74" x14ac:dyDescent="0.2">
      <c r="A943" s="1">
        <v>1318</v>
      </c>
      <c r="B943" s="1">
        <v>1318</v>
      </c>
      <c r="C943" s="1">
        <v>17780</v>
      </c>
      <c r="D943" s="1"/>
      <c r="E943" s="1" t="s">
        <v>199</v>
      </c>
      <c r="F943" s="1" t="s">
        <v>72</v>
      </c>
      <c r="G943" s="1">
        <v>2007</v>
      </c>
      <c r="H943" s="1">
        <f>IF(L943&gt;0,G943-G942,Check)</f>
        <v>1</v>
      </c>
      <c r="I943" s="1"/>
      <c r="J943" s="1"/>
      <c r="K943" s="1"/>
      <c r="L943" s="1">
        <v>749708</v>
      </c>
      <c r="M943" s="1">
        <v>845805</v>
      </c>
      <c r="N943" s="1">
        <v>749708</v>
      </c>
      <c r="O943" s="1">
        <v>845805</v>
      </c>
      <c r="P943" s="1">
        <v>38889</v>
      </c>
      <c r="Q943" s="1">
        <v>1647579</v>
      </c>
      <c r="R943" s="1">
        <v>2.1976276100000001</v>
      </c>
      <c r="S943" s="1">
        <v>184986507</v>
      </c>
      <c r="T943" s="1">
        <v>207734</v>
      </c>
      <c r="U943" s="1">
        <v>147615</v>
      </c>
      <c r="V943" s="1">
        <v>35413</v>
      </c>
      <c r="W943" s="1">
        <v>1032</v>
      </c>
      <c r="X943" s="1">
        <v>19206</v>
      </c>
      <c r="Y943" s="1">
        <v>17616</v>
      </c>
      <c r="Z943" s="1">
        <v>25178</v>
      </c>
      <c r="AA943" s="1">
        <v>14762</v>
      </c>
      <c r="AB943" s="1">
        <v>193271</v>
      </c>
      <c r="AC943" s="1">
        <v>24.4</v>
      </c>
      <c r="AD943" s="1">
        <v>11.4</v>
      </c>
      <c r="AE943" s="1">
        <v>64.099999999999994</v>
      </c>
      <c r="AF943" s="1">
        <v>22.7</v>
      </c>
      <c r="AG943" s="1">
        <v>68.5</v>
      </c>
      <c r="AH943" s="1">
        <v>8.8000000000000007</v>
      </c>
      <c r="AI943" s="1">
        <v>75530</v>
      </c>
      <c r="AJ943" s="1">
        <v>4152</v>
      </c>
      <c r="AK943" s="1">
        <v>27940</v>
      </c>
      <c r="AL943" s="1">
        <v>29254</v>
      </c>
      <c r="AM943" s="1">
        <v>11136</v>
      </c>
      <c r="AN943" s="1">
        <v>3048</v>
      </c>
      <c r="AO943" s="1">
        <v>5.5</v>
      </c>
      <c r="AP943" s="1">
        <v>38238</v>
      </c>
      <c r="AQ943" s="1">
        <v>57217</v>
      </c>
      <c r="AR943" s="1">
        <v>46.7</v>
      </c>
      <c r="AS943" s="1">
        <v>38.799999999999997</v>
      </c>
      <c r="AT943" s="1">
        <v>14.5</v>
      </c>
      <c r="AU943" s="1">
        <v>72766</v>
      </c>
      <c r="AV943" s="1">
        <v>11674</v>
      </c>
      <c r="AW943" s="1">
        <v>1422</v>
      </c>
      <c r="AX943" s="1">
        <v>18.8</v>
      </c>
      <c r="AY943" s="1">
        <v>3801.92</v>
      </c>
      <c r="AZ943" s="1">
        <v>98940.42</v>
      </c>
      <c r="BA943" s="1">
        <v>102742.33</v>
      </c>
      <c r="BB943" s="1">
        <v>3.71</v>
      </c>
      <c r="BC943" s="1">
        <v>96.29</v>
      </c>
      <c r="BD943" s="1">
        <v>2.72</v>
      </c>
      <c r="BE943" s="1">
        <v>8147.2</v>
      </c>
      <c r="BF943" s="1">
        <v>66986</v>
      </c>
      <c r="BG943" s="1">
        <v>21.75</v>
      </c>
      <c r="BH943" s="1">
        <v>1.21</v>
      </c>
      <c r="BI943" s="1">
        <v>2014</v>
      </c>
      <c r="BJ943" s="1" t="s">
        <v>200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2019</v>
      </c>
      <c r="BQ943" s="1"/>
      <c r="BR943" s="1">
        <v>0</v>
      </c>
      <c r="BS943" s="1" t="s">
        <v>201</v>
      </c>
      <c r="BT943" s="1">
        <v>0</v>
      </c>
      <c r="BU943" s="1">
        <v>0</v>
      </c>
      <c r="BV943" s="1">
        <v>0</v>
      </c>
    </row>
    <row r="944" spans="1:74" x14ac:dyDescent="0.2">
      <c r="A944" s="1">
        <v>1319</v>
      </c>
      <c r="B944" s="1">
        <v>1319</v>
      </c>
      <c r="C944" s="1">
        <v>17780</v>
      </c>
      <c r="D944" s="1"/>
      <c r="E944" s="1" t="s">
        <v>199</v>
      </c>
      <c r="F944" s="1" t="s">
        <v>72</v>
      </c>
      <c r="G944" s="1">
        <v>2008</v>
      </c>
      <c r="H944" s="1">
        <f>IF(L944&gt;0,G944-G943,Check)</f>
        <v>1</v>
      </c>
      <c r="I944" s="1"/>
      <c r="J944" s="1"/>
      <c r="K944" s="1"/>
      <c r="L944" s="1">
        <v>800605</v>
      </c>
      <c r="M944" s="1">
        <v>919245</v>
      </c>
      <c r="N944" s="1">
        <v>800605</v>
      </c>
      <c r="O944" s="1">
        <v>919245</v>
      </c>
      <c r="P944" s="1">
        <v>44324</v>
      </c>
      <c r="Q944" s="1">
        <v>3034049</v>
      </c>
      <c r="R944" s="1">
        <v>3.7896952929999999</v>
      </c>
      <c r="S944" s="1">
        <v>184986507</v>
      </c>
      <c r="T944" s="1">
        <v>211761</v>
      </c>
      <c r="U944" s="1">
        <v>149887</v>
      </c>
      <c r="V944" s="1">
        <v>33202</v>
      </c>
      <c r="W944" s="1">
        <v>1479</v>
      </c>
      <c r="X944" s="1">
        <v>16986</v>
      </c>
      <c r="Y944" s="1">
        <v>15194</v>
      </c>
      <c r="Z944" s="1">
        <v>26677</v>
      </c>
      <c r="AA944" s="1">
        <v>11250</v>
      </c>
      <c r="AB944" s="1">
        <v>197716</v>
      </c>
      <c r="AC944" s="1">
        <v>25.3</v>
      </c>
      <c r="AD944" s="1">
        <v>9.6999999999999993</v>
      </c>
      <c r="AE944" s="1">
        <v>65</v>
      </c>
      <c r="AF944" s="1">
        <v>23.1</v>
      </c>
      <c r="AG944" s="1">
        <v>68.2</v>
      </c>
      <c r="AH944" s="1">
        <v>8.6999999999999993</v>
      </c>
      <c r="AI944" s="1">
        <v>75403</v>
      </c>
      <c r="AJ944" s="1">
        <v>5384</v>
      </c>
      <c r="AK944" s="1">
        <v>26970</v>
      </c>
      <c r="AL944" s="1">
        <v>28100</v>
      </c>
      <c r="AM944" s="1">
        <v>10498</v>
      </c>
      <c r="AN944" s="1">
        <v>4451</v>
      </c>
      <c r="AO944" s="1">
        <v>7.14</v>
      </c>
      <c r="AP944" s="1">
        <v>37723</v>
      </c>
      <c r="AQ944" s="1">
        <v>55698</v>
      </c>
      <c r="AR944" s="1">
        <v>47.3</v>
      </c>
      <c r="AS944" s="1">
        <v>37.9</v>
      </c>
      <c r="AT944" s="1">
        <v>14.8</v>
      </c>
      <c r="AU944" s="1">
        <v>75759</v>
      </c>
      <c r="AV944" s="1">
        <v>11273</v>
      </c>
      <c r="AW944" s="1">
        <v>2083</v>
      </c>
      <c r="AX944" s="1">
        <v>17.899999999999999</v>
      </c>
      <c r="AY944" s="1">
        <v>4223.33</v>
      </c>
      <c r="AZ944" s="1">
        <v>102296.33</v>
      </c>
      <c r="BA944" s="1">
        <v>106519.67</v>
      </c>
      <c r="BB944" s="1">
        <v>3.97</v>
      </c>
      <c r="BC944" s="1">
        <v>96.03</v>
      </c>
      <c r="BD944" s="1">
        <v>3.19</v>
      </c>
      <c r="BE944" s="1">
        <v>8147.2</v>
      </c>
      <c r="BF944" s="1">
        <v>65705</v>
      </c>
      <c r="BG944" s="1">
        <v>20.74</v>
      </c>
      <c r="BH944" s="1">
        <v>1.17</v>
      </c>
      <c r="BI944" s="1">
        <v>2014</v>
      </c>
      <c r="BJ944" s="1" t="s">
        <v>200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2019</v>
      </c>
      <c r="BQ944" s="1"/>
      <c r="BR944" s="1">
        <v>0</v>
      </c>
      <c r="BS944" s="1" t="s">
        <v>201</v>
      </c>
      <c r="BT944" s="1">
        <v>0</v>
      </c>
      <c r="BU944" s="1">
        <v>0</v>
      </c>
      <c r="BV944" s="1">
        <v>0</v>
      </c>
    </row>
    <row r="945" spans="1:74" x14ac:dyDescent="0.2">
      <c r="A945" s="1">
        <v>1320</v>
      </c>
      <c r="B945" s="1">
        <v>1320</v>
      </c>
      <c r="C945" s="1">
        <v>17780</v>
      </c>
      <c r="D945" s="1"/>
      <c r="E945" s="1" t="s">
        <v>199</v>
      </c>
      <c r="F945" s="1" t="s">
        <v>72</v>
      </c>
      <c r="G945" s="1">
        <v>2009</v>
      </c>
      <c r="H945" s="1">
        <f>IF(L945&gt;0,G945-G944,Check)</f>
        <v>1</v>
      </c>
      <c r="I945" s="1"/>
      <c r="J945" s="1"/>
      <c r="K945" s="1"/>
      <c r="L945" s="1">
        <v>1263115</v>
      </c>
      <c r="M945" s="1">
        <v>2002889</v>
      </c>
      <c r="N945" s="1">
        <v>1263115</v>
      </c>
      <c r="O945" s="1">
        <v>2002889</v>
      </c>
      <c r="P945" s="1">
        <v>104862</v>
      </c>
      <c r="Q945" s="1">
        <v>3690949</v>
      </c>
      <c r="R945" s="1">
        <v>2.922100521</v>
      </c>
      <c r="S945" s="1">
        <v>184986507</v>
      </c>
      <c r="T945" s="1">
        <v>213601</v>
      </c>
      <c r="U945" s="1">
        <v>149738</v>
      </c>
      <c r="V945" s="1">
        <v>38591</v>
      </c>
      <c r="W945" s="1">
        <v>2583</v>
      </c>
      <c r="X945" s="1">
        <v>15045</v>
      </c>
      <c r="Y945" s="1">
        <v>13139</v>
      </c>
      <c r="Z945" s="1">
        <v>23574</v>
      </c>
      <c r="AA945" s="1">
        <v>38720</v>
      </c>
      <c r="AB945" s="1">
        <v>200075</v>
      </c>
      <c r="AC945" s="1">
        <v>29.7</v>
      </c>
      <c r="AD945" s="1">
        <v>9.8000000000000007</v>
      </c>
      <c r="AE945" s="1">
        <v>60.4</v>
      </c>
      <c r="AF945" s="1">
        <v>22.4</v>
      </c>
      <c r="AG945" s="1">
        <v>68.599999999999994</v>
      </c>
      <c r="AH945" s="1">
        <v>9</v>
      </c>
      <c r="AI945" s="1">
        <v>77469</v>
      </c>
      <c r="AJ945" s="1">
        <v>5021</v>
      </c>
      <c r="AK945" s="1">
        <v>26581</v>
      </c>
      <c r="AL945" s="1">
        <v>27804</v>
      </c>
      <c r="AM945" s="1">
        <v>12710</v>
      </c>
      <c r="AN945" s="1">
        <v>5353</v>
      </c>
      <c r="AO945" s="1">
        <v>6.48</v>
      </c>
      <c r="AP945" s="1">
        <v>34137</v>
      </c>
      <c r="AQ945" s="1">
        <v>53165</v>
      </c>
      <c r="AR945" s="1">
        <v>50.8</v>
      </c>
      <c r="AS945" s="1">
        <v>33.9</v>
      </c>
      <c r="AT945" s="1">
        <v>15.3</v>
      </c>
      <c r="AU945" s="1">
        <v>73945</v>
      </c>
      <c r="AV945" s="1">
        <v>10115</v>
      </c>
      <c r="AW945" s="1">
        <v>1518</v>
      </c>
      <c r="AX945" s="1">
        <v>19</v>
      </c>
      <c r="AY945" s="1">
        <v>6408.25</v>
      </c>
      <c r="AZ945" s="1">
        <v>105606.08</v>
      </c>
      <c r="BA945" s="1">
        <v>112014.33</v>
      </c>
      <c r="BB945" s="1">
        <v>5.72</v>
      </c>
      <c r="BC945" s="1">
        <v>94.28</v>
      </c>
      <c r="BD945" s="1">
        <v>2.27</v>
      </c>
      <c r="BE945" s="1">
        <v>8147.2</v>
      </c>
      <c r="BF945" s="1">
        <v>64424</v>
      </c>
      <c r="BG945" s="1">
        <v>19.100000000000001</v>
      </c>
      <c r="BH945" s="1">
        <v>1.17</v>
      </c>
      <c r="BI945" s="1">
        <v>2014</v>
      </c>
      <c r="BJ945" s="1" t="s">
        <v>200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2019</v>
      </c>
      <c r="BQ945" s="1"/>
      <c r="BR945" s="1">
        <v>0</v>
      </c>
      <c r="BS945" s="1" t="s">
        <v>201</v>
      </c>
      <c r="BT945" s="1">
        <v>0</v>
      </c>
      <c r="BU945" s="1">
        <v>0</v>
      </c>
      <c r="BV945" s="1">
        <v>0</v>
      </c>
    </row>
    <row r="946" spans="1:74" x14ac:dyDescent="0.2">
      <c r="A946" s="1">
        <v>1321</v>
      </c>
      <c r="B946" s="1">
        <v>1321</v>
      </c>
      <c r="C946" s="1">
        <v>17780</v>
      </c>
      <c r="D946" s="1"/>
      <c r="E946" s="1" t="s">
        <v>199</v>
      </c>
      <c r="F946" s="1" t="s">
        <v>72</v>
      </c>
      <c r="G946" s="1">
        <v>2010</v>
      </c>
      <c r="H946" s="1">
        <f>IF(L946&gt;0,G946-G945,Check)</f>
        <v>1</v>
      </c>
      <c r="I946" s="1"/>
      <c r="J946" s="1"/>
      <c r="K946" s="1"/>
      <c r="L946" s="1">
        <v>1266627</v>
      </c>
      <c r="M946" s="1">
        <v>1979252</v>
      </c>
      <c r="N946" s="1">
        <v>1266627</v>
      </c>
      <c r="O946" s="1">
        <v>1979252</v>
      </c>
      <c r="P946" s="1">
        <v>103728</v>
      </c>
      <c r="Q946" s="1">
        <v>3485389</v>
      </c>
      <c r="R946" s="1">
        <v>2.7517090670000002</v>
      </c>
      <c r="S946" s="1">
        <v>184986507</v>
      </c>
      <c r="T946" s="1">
        <v>230141</v>
      </c>
      <c r="U946" s="1">
        <v>156348</v>
      </c>
      <c r="V946" s="1">
        <v>45859</v>
      </c>
      <c r="W946" s="1">
        <v>2385</v>
      </c>
      <c r="X946" s="1">
        <v>16720</v>
      </c>
      <c r="Y946" s="1">
        <v>14287</v>
      </c>
      <c r="Z946" s="1">
        <v>25688</v>
      </c>
      <c r="AA946" s="1">
        <v>7176</v>
      </c>
      <c r="AB946" s="1">
        <v>214496</v>
      </c>
      <c r="AC946" s="1"/>
      <c r="AD946" s="1"/>
      <c r="AE946" s="1"/>
      <c r="AF946" s="1">
        <v>21.3</v>
      </c>
      <c r="AG946" s="1">
        <v>70.099999999999994</v>
      </c>
      <c r="AH946" s="1">
        <v>8.6</v>
      </c>
      <c r="AI946" s="1">
        <v>81720</v>
      </c>
      <c r="AJ946" s="1">
        <v>6049</v>
      </c>
      <c r="AK946" s="1">
        <v>26901</v>
      </c>
      <c r="AL946" s="1">
        <v>29503</v>
      </c>
      <c r="AM946" s="1">
        <v>13097</v>
      </c>
      <c r="AN946" s="1">
        <v>6170</v>
      </c>
      <c r="AO946" s="1">
        <v>7.4</v>
      </c>
      <c r="AP946" s="1">
        <v>35961</v>
      </c>
      <c r="AQ946" s="1">
        <v>53181</v>
      </c>
      <c r="AR946" s="1">
        <v>48.7</v>
      </c>
      <c r="AS946" s="1">
        <v>38.200000000000003</v>
      </c>
      <c r="AT946" s="1">
        <v>13.1</v>
      </c>
      <c r="AU946" s="1">
        <v>75447</v>
      </c>
      <c r="AV946" s="1">
        <v>12749</v>
      </c>
      <c r="AW946" s="1">
        <v>2937</v>
      </c>
      <c r="AX946" s="1">
        <v>19.899999999999999</v>
      </c>
      <c r="AY946" s="1">
        <v>7609.17</v>
      </c>
      <c r="AZ946" s="1">
        <v>107838.42</v>
      </c>
      <c r="BA946" s="1">
        <v>115447.58</v>
      </c>
      <c r="BB946" s="1">
        <v>6.6</v>
      </c>
      <c r="BC946" s="1">
        <v>93.4</v>
      </c>
      <c r="BD946" s="1">
        <v>2.7</v>
      </c>
      <c r="BE946" s="1">
        <v>8147.2</v>
      </c>
      <c r="BF946" s="1">
        <v>63143</v>
      </c>
      <c r="BG946" s="1">
        <v>19.079999999999998</v>
      </c>
      <c r="BH946" s="1">
        <v>1.1499999999999999</v>
      </c>
      <c r="BI946" s="1">
        <v>2014</v>
      </c>
      <c r="BJ946" s="1" t="s">
        <v>200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2019</v>
      </c>
      <c r="BQ946" s="1"/>
      <c r="BR946" s="1">
        <v>0</v>
      </c>
      <c r="BS946" s="1" t="s">
        <v>201</v>
      </c>
      <c r="BT946" s="1">
        <v>0</v>
      </c>
      <c r="BU946" s="1">
        <v>0</v>
      </c>
      <c r="BV946" s="1">
        <v>0</v>
      </c>
    </row>
    <row r="947" spans="1:74" x14ac:dyDescent="0.2">
      <c r="A947" s="1">
        <v>1322</v>
      </c>
      <c r="B947" s="1">
        <v>1322</v>
      </c>
      <c r="C947" s="1">
        <v>17780</v>
      </c>
      <c r="D947" s="1"/>
      <c r="E947" s="1" t="s">
        <v>199</v>
      </c>
      <c r="F947" s="1" t="s">
        <v>72</v>
      </c>
      <c r="G947" s="1">
        <v>2011</v>
      </c>
      <c r="H947" s="1">
        <f>IF(L947&gt;0,G947-G946,Check)</f>
        <v>1</v>
      </c>
      <c r="I947" s="1"/>
      <c r="J947" s="1"/>
      <c r="K947" s="1"/>
      <c r="L947" s="1">
        <v>1339219</v>
      </c>
      <c r="M947" s="1">
        <v>1850095</v>
      </c>
      <c r="N947" s="1">
        <v>1339219</v>
      </c>
      <c r="O947" s="1">
        <v>1850095</v>
      </c>
      <c r="P947" s="1">
        <v>96944</v>
      </c>
      <c r="Q947" s="1">
        <v>3782324</v>
      </c>
      <c r="R947" s="1">
        <v>2.8242759400000002</v>
      </c>
      <c r="S947" s="1">
        <v>184986507</v>
      </c>
      <c r="T947" s="1">
        <v>227997</v>
      </c>
      <c r="U947" s="1">
        <v>160516</v>
      </c>
      <c r="V947" s="1">
        <v>39121</v>
      </c>
      <c r="W947" s="1">
        <v>1209</v>
      </c>
      <c r="X947" s="1">
        <v>15895</v>
      </c>
      <c r="Y947" s="1">
        <v>13603</v>
      </c>
      <c r="Z947" s="1">
        <v>24398</v>
      </c>
      <c r="AA947" s="1">
        <v>14192</v>
      </c>
      <c r="AB947" s="1">
        <v>213130</v>
      </c>
      <c r="AC947" s="1"/>
      <c r="AD947" s="1"/>
      <c r="AE947" s="1"/>
      <c r="AF947" s="1">
        <v>20.399999999999999</v>
      </c>
      <c r="AG947" s="1">
        <v>70.5</v>
      </c>
      <c r="AH947" s="1">
        <v>9.1</v>
      </c>
      <c r="AI947" s="1">
        <v>79146</v>
      </c>
      <c r="AJ947" s="1">
        <v>5072</v>
      </c>
      <c r="AK947" s="1">
        <v>30157</v>
      </c>
      <c r="AL947" s="1">
        <v>29773</v>
      </c>
      <c r="AM947" s="1">
        <v>10507</v>
      </c>
      <c r="AN947" s="1">
        <v>3637</v>
      </c>
      <c r="AO947" s="1">
        <v>6.41</v>
      </c>
      <c r="AP947" s="1">
        <v>35417</v>
      </c>
      <c r="AQ947" s="1">
        <v>54079</v>
      </c>
      <c r="AR947" s="1">
        <v>49.4</v>
      </c>
      <c r="AS947" s="1">
        <v>36.6</v>
      </c>
      <c r="AT947" s="1">
        <v>14</v>
      </c>
      <c r="AU947" s="1">
        <v>80031</v>
      </c>
      <c r="AV947" s="1">
        <v>9896</v>
      </c>
      <c r="AW947" s="1">
        <v>2257</v>
      </c>
      <c r="AX947" s="1">
        <v>19.2</v>
      </c>
      <c r="AY947" s="1">
        <v>7275.33</v>
      </c>
      <c r="AZ947" s="1">
        <v>107805.25</v>
      </c>
      <c r="BA947" s="1">
        <v>115080.58</v>
      </c>
      <c r="BB947" s="1">
        <v>6.33</v>
      </c>
      <c r="BC947" s="1">
        <v>93.67</v>
      </c>
      <c r="BD947" s="1">
        <v>3.42</v>
      </c>
      <c r="BE947" s="1">
        <v>8147.2</v>
      </c>
      <c r="BF947" s="1">
        <v>61862</v>
      </c>
      <c r="BG947" s="1">
        <v>19.079999999999998</v>
      </c>
      <c r="BH947" s="1">
        <v>1.1200000000000001</v>
      </c>
      <c r="BI947" s="1">
        <v>2014</v>
      </c>
      <c r="BJ947" s="1" t="s">
        <v>200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2019</v>
      </c>
      <c r="BQ947" s="1"/>
      <c r="BR947" s="1">
        <v>0</v>
      </c>
      <c r="BS947" s="1" t="s">
        <v>201</v>
      </c>
      <c r="BT947" s="1">
        <v>0</v>
      </c>
      <c r="BU947" s="1">
        <v>0</v>
      </c>
      <c r="BV947" s="1">
        <v>0</v>
      </c>
    </row>
    <row r="948" spans="1:74" x14ac:dyDescent="0.2">
      <c r="A948" s="1">
        <v>1323</v>
      </c>
      <c r="B948" s="1">
        <v>1323</v>
      </c>
      <c r="C948" s="1">
        <v>17780</v>
      </c>
      <c r="D948" s="1"/>
      <c r="E948" s="1" t="s">
        <v>199</v>
      </c>
      <c r="F948" s="1" t="s">
        <v>72</v>
      </c>
      <c r="G948" s="1">
        <v>2012</v>
      </c>
      <c r="H948" s="1">
        <f>IF(L948&gt;0,G948-G947,Check)</f>
        <v>1</v>
      </c>
      <c r="I948" s="1"/>
      <c r="J948" s="1"/>
      <c r="K948" s="1"/>
      <c r="L948" s="1">
        <v>1391628</v>
      </c>
      <c r="M948" s="1">
        <v>1815518</v>
      </c>
      <c r="N948" s="1">
        <v>1391628</v>
      </c>
      <c r="O948" s="1">
        <v>1815518</v>
      </c>
      <c r="P948" s="1">
        <v>90518</v>
      </c>
      <c r="Q948" s="1">
        <v>4044614</v>
      </c>
      <c r="R948" s="1">
        <v>2.9063902129999999</v>
      </c>
      <c r="S948" s="1">
        <v>184986507</v>
      </c>
      <c r="T948" s="1">
        <v>233135</v>
      </c>
      <c r="U948" s="1">
        <v>157237</v>
      </c>
      <c r="V948" s="1">
        <v>45464</v>
      </c>
      <c r="W948" s="1">
        <v>2538</v>
      </c>
      <c r="X948" s="1">
        <v>18801</v>
      </c>
      <c r="Y948" s="1">
        <v>17487</v>
      </c>
      <c r="Z948" s="1">
        <v>22704</v>
      </c>
      <c r="AA948" s="1">
        <v>24296</v>
      </c>
      <c r="AB948" s="1">
        <v>219226</v>
      </c>
      <c r="AC948" s="1"/>
      <c r="AD948" s="1"/>
      <c r="AE948" s="1"/>
      <c r="AF948" s="1">
        <v>20.9</v>
      </c>
      <c r="AG948" s="1">
        <v>69.7</v>
      </c>
      <c r="AH948" s="1">
        <v>9.4</v>
      </c>
      <c r="AI948" s="1">
        <v>82134</v>
      </c>
      <c r="AJ948" s="1">
        <v>5409</v>
      </c>
      <c r="AK948" s="1">
        <v>26455</v>
      </c>
      <c r="AL948" s="1">
        <v>32734</v>
      </c>
      <c r="AM948" s="1">
        <v>12321</v>
      </c>
      <c r="AN948" s="1">
        <v>5215</v>
      </c>
      <c r="AO948" s="1">
        <v>6.59</v>
      </c>
      <c r="AP948" s="1">
        <v>40346</v>
      </c>
      <c r="AQ948" s="1">
        <v>57471</v>
      </c>
      <c r="AR948" s="1">
        <v>44.5</v>
      </c>
      <c r="AS948" s="1">
        <v>39.5</v>
      </c>
      <c r="AT948" s="1">
        <v>16</v>
      </c>
      <c r="AU948" s="1">
        <v>79836</v>
      </c>
      <c r="AV948" s="1">
        <v>13908</v>
      </c>
      <c r="AW948" s="1">
        <v>1994</v>
      </c>
      <c r="AX948" s="1">
        <v>19.2</v>
      </c>
      <c r="AY948" s="1">
        <v>6334.58</v>
      </c>
      <c r="AZ948" s="1">
        <v>108454.08</v>
      </c>
      <c r="BA948" s="1">
        <v>114788.67</v>
      </c>
      <c r="BB948" s="1">
        <v>5.53</v>
      </c>
      <c r="BC948" s="1">
        <v>94.47</v>
      </c>
      <c r="BD948" s="1">
        <v>3.49</v>
      </c>
      <c r="BE948" s="1">
        <v>8147.2</v>
      </c>
      <c r="BF948" s="1">
        <v>61597</v>
      </c>
      <c r="BG948" s="1">
        <v>20.059999999999999</v>
      </c>
      <c r="BH948" s="1">
        <v>1.0900000000000001</v>
      </c>
      <c r="BI948" s="1">
        <v>2014</v>
      </c>
      <c r="BJ948" s="1" t="s">
        <v>200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2019</v>
      </c>
      <c r="BQ948" s="1"/>
      <c r="BR948" s="1">
        <v>0</v>
      </c>
      <c r="BS948" s="1" t="s">
        <v>201</v>
      </c>
      <c r="BT948" s="1">
        <v>0</v>
      </c>
      <c r="BU948" s="1">
        <v>0</v>
      </c>
      <c r="BV948" s="1">
        <v>0</v>
      </c>
    </row>
    <row r="949" spans="1:74" x14ac:dyDescent="0.2">
      <c r="A949" s="1">
        <v>1324</v>
      </c>
      <c r="B949" s="1">
        <v>1324</v>
      </c>
      <c r="C949" s="1">
        <v>17780</v>
      </c>
      <c r="D949" s="1"/>
      <c r="E949" s="1" t="s">
        <v>199</v>
      </c>
      <c r="F949" s="1" t="s">
        <v>72</v>
      </c>
      <c r="G949" s="1">
        <v>2013</v>
      </c>
      <c r="H949" s="1">
        <f>IF(L949&gt;0,G949-G948,Check)</f>
        <v>1</v>
      </c>
      <c r="I949" s="1"/>
      <c r="J949" s="1"/>
      <c r="K949" s="1"/>
      <c r="L949" s="1">
        <v>1303913</v>
      </c>
      <c r="M949" s="1">
        <v>1603790</v>
      </c>
      <c r="N949" s="1">
        <v>1303913</v>
      </c>
      <c r="O949" s="1">
        <v>1603790</v>
      </c>
      <c r="P949" s="1">
        <v>75184</v>
      </c>
      <c r="Q949" s="1">
        <v>4041582</v>
      </c>
      <c r="R949" s="1">
        <v>3.099579496</v>
      </c>
      <c r="S949" s="1">
        <v>184986507</v>
      </c>
      <c r="T949" s="1">
        <v>238939</v>
      </c>
      <c r="U949" s="1">
        <v>163997</v>
      </c>
      <c r="V949" s="1">
        <v>43329</v>
      </c>
      <c r="W949" s="1">
        <v>2176</v>
      </c>
      <c r="X949" s="1">
        <v>18829</v>
      </c>
      <c r="Y949" s="1">
        <v>16829</v>
      </c>
      <c r="Z949" s="1">
        <v>23508</v>
      </c>
      <c r="AA949" s="1">
        <v>18844</v>
      </c>
      <c r="AB949" s="1">
        <v>224477</v>
      </c>
      <c r="AC949" s="1">
        <v>28.4</v>
      </c>
      <c r="AD949" s="1">
        <v>10.5</v>
      </c>
      <c r="AE949" s="1">
        <v>61.1</v>
      </c>
      <c r="AF949" s="1">
        <v>21.1</v>
      </c>
      <c r="AG949" s="1">
        <v>68.8</v>
      </c>
      <c r="AH949" s="1">
        <v>10.1</v>
      </c>
      <c r="AI949" s="1">
        <v>85573</v>
      </c>
      <c r="AJ949" s="1">
        <v>6542</v>
      </c>
      <c r="AK949" s="1">
        <v>29289</v>
      </c>
      <c r="AL949" s="1">
        <v>32917</v>
      </c>
      <c r="AM949" s="1">
        <v>11778</v>
      </c>
      <c r="AN949" s="1">
        <v>5047</v>
      </c>
      <c r="AO949" s="1">
        <v>7.64</v>
      </c>
      <c r="AP949" s="1">
        <v>39657</v>
      </c>
      <c r="AQ949" s="1">
        <v>59322</v>
      </c>
      <c r="AR949" s="1">
        <v>45.1</v>
      </c>
      <c r="AS949" s="1">
        <v>38</v>
      </c>
      <c r="AT949" s="1">
        <v>16.899999999999999</v>
      </c>
      <c r="AU949" s="1">
        <v>81647</v>
      </c>
      <c r="AV949" s="1">
        <v>14486</v>
      </c>
      <c r="AW949" s="1">
        <v>3420</v>
      </c>
      <c r="AX949" s="1">
        <v>17.600000000000001</v>
      </c>
      <c r="AY949" s="1">
        <v>6027.92</v>
      </c>
      <c r="AZ949" s="1">
        <v>111767.83</v>
      </c>
      <c r="BA949" s="1">
        <v>117795.75</v>
      </c>
      <c r="BB949" s="1">
        <v>5.13</v>
      </c>
      <c r="BC949" s="1">
        <v>94.87</v>
      </c>
      <c r="BD949" s="1">
        <v>3.37</v>
      </c>
      <c r="BE949" s="1">
        <v>8147.2</v>
      </c>
      <c r="BF949" s="1">
        <v>63028</v>
      </c>
      <c r="BG949" s="1">
        <v>21.33</v>
      </c>
      <c r="BH949" s="1">
        <v>1.08</v>
      </c>
      <c r="BI949" s="1">
        <v>2014</v>
      </c>
      <c r="BJ949" s="1" t="s">
        <v>200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2019</v>
      </c>
      <c r="BQ949" s="1"/>
      <c r="BR949" s="1">
        <v>0</v>
      </c>
      <c r="BS949" s="1" t="s">
        <v>201</v>
      </c>
      <c r="BT949" s="1">
        <v>0</v>
      </c>
      <c r="BU949" s="1">
        <v>0</v>
      </c>
      <c r="BV949" s="1">
        <v>0</v>
      </c>
    </row>
    <row r="950" spans="1:74" x14ac:dyDescent="0.2">
      <c r="A950" s="1">
        <v>1325</v>
      </c>
      <c r="B950" s="1">
        <v>1325</v>
      </c>
      <c r="C950" s="1">
        <v>17780</v>
      </c>
      <c r="D950" s="1"/>
      <c r="E950" s="1" t="s">
        <v>199</v>
      </c>
      <c r="F950" s="1" t="s">
        <v>72</v>
      </c>
      <c r="G950" s="1">
        <v>2014</v>
      </c>
      <c r="H950" s="1">
        <f>IF(L950&gt;0,G950-G949,Check)</f>
        <v>1</v>
      </c>
      <c r="I950" s="1"/>
      <c r="J950" s="1"/>
      <c r="K950" s="1"/>
      <c r="L950" s="1">
        <v>1222088</v>
      </c>
      <c r="M950" s="1">
        <v>1616174</v>
      </c>
      <c r="N950" s="1">
        <v>1222088</v>
      </c>
      <c r="O950" s="1">
        <v>1616174</v>
      </c>
      <c r="P950" s="1">
        <v>74967</v>
      </c>
      <c r="Q950" s="1">
        <v>4506519</v>
      </c>
      <c r="R950" s="1">
        <v>3.6875568699999999</v>
      </c>
      <c r="S950" s="1">
        <v>184986507</v>
      </c>
      <c r="T950" s="1">
        <v>239953</v>
      </c>
      <c r="U950" s="1">
        <v>160080</v>
      </c>
      <c r="V950" s="1">
        <v>48558</v>
      </c>
      <c r="W950" s="1">
        <v>3191</v>
      </c>
      <c r="X950" s="1">
        <v>20719</v>
      </c>
      <c r="Y950" s="1">
        <v>19841</v>
      </c>
      <c r="Z950" s="1">
        <v>24645</v>
      </c>
      <c r="AA950" s="1">
        <v>26708</v>
      </c>
      <c r="AB950" s="1">
        <v>224760</v>
      </c>
      <c r="AC950" s="1">
        <v>26.3</v>
      </c>
      <c r="AD950" s="1">
        <v>10.6</v>
      </c>
      <c r="AE950" s="1">
        <v>63.1</v>
      </c>
      <c r="AF950" s="1">
        <v>20.5</v>
      </c>
      <c r="AG950" s="1">
        <v>69.400000000000006</v>
      </c>
      <c r="AH950" s="1">
        <v>10.1</v>
      </c>
      <c r="AI950" s="1">
        <v>89858</v>
      </c>
      <c r="AJ950" s="1">
        <v>5234</v>
      </c>
      <c r="AK950" s="1">
        <v>30884</v>
      </c>
      <c r="AL950" s="1">
        <v>36294</v>
      </c>
      <c r="AM950" s="1">
        <v>10755</v>
      </c>
      <c r="AN950" s="1">
        <v>6691</v>
      </c>
      <c r="AO950" s="1">
        <v>5.82</v>
      </c>
      <c r="AP950" s="1">
        <v>42116</v>
      </c>
      <c r="AQ950" s="1">
        <v>61162</v>
      </c>
      <c r="AR950" s="1">
        <v>41.2</v>
      </c>
      <c r="AS950" s="1">
        <v>43.4</v>
      </c>
      <c r="AT950" s="1">
        <v>15.4</v>
      </c>
      <c r="AU950" s="1">
        <v>86709</v>
      </c>
      <c r="AV950" s="1">
        <v>11494</v>
      </c>
      <c r="AW950" s="1">
        <v>2050</v>
      </c>
      <c r="AX950" s="1">
        <v>17.8</v>
      </c>
      <c r="AY950" s="1">
        <v>4899</v>
      </c>
      <c r="AZ950" s="1">
        <v>114189.58</v>
      </c>
      <c r="BA950" s="1">
        <v>119088.58</v>
      </c>
      <c r="BB950" s="1">
        <v>4.12</v>
      </c>
      <c r="BC950" s="1">
        <v>95.88</v>
      </c>
      <c r="BD950" s="1">
        <v>3.22</v>
      </c>
      <c r="BE950" s="1">
        <v>8147.2</v>
      </c>
      <c r="BF950" s="1">
        <v>63075</v>
      </c>
      <c r="BG950" s="1">
        <v>21.56</v>
      </c>
      <c r="BH950" s="1">
        <v>1.06</v>
      </c>
      <c r="BI950" s="1">
        <v>2014</v>
      </c>
      <c r="BJ950" s="1" t="s">
        <v>200</v>
      </c>
      <c r="BK950" s="1">
        <v>1</v>
      </c>
      <c r="BL950" s="1">
        <v>0</v>
      </c>
      <c r="BM950" s="1">
        <v>0</v>
      </c>
      <c r="BN950" s="1">
        <v>0</v>
      </c>
      <c r="BO950" s="1">
        <v>0</v>
      </c>
      <c r="BP950" s="1">
        <v>2019</v>
      </c>
      <c r="BQ950" s="1"/>
      <c r="BR950" s="1">
        <v>0</v>
      </c>
      <c r="BS950" s="1" t="s">
        <v>201</v>
      </c>
      <c r="BT950" s="1">
        <v>0</v>
      </c>
      <c r="BU950" s="1">
        <v>0</v>
      </c>
      <c r="BV950" s="1">
        <v>0</v>
      </c>
    </row>
    <row r="951" spans="1:74" x14ac:dyDescent="0.2">
      <c r="A951" s="1">
        <v>1326</v>
      </c>
      <c r="B951" s="1">
        <v>1326</v>
      </c>
      <c r="C951" s="1">
        <v>17780</v>
      </c>
      <c r="D951" s="1"/>
      <c r="E951" s="1" t="s">
        <v>199</v>
      </c>
      <c r="F951" s="1" t="s">
        <v>72</v>
      </c>
      <c r="G951" s="1">
        <v>2015</v>
      </c>
      <c r="H951" s="1">
        <f>IF(L951&gt;0,G951-G950,Check)</f>
        <v>1</v>
      </c>
      <c r="I951" s="1"/>
      <c r="J951" s="1"/>
      <c r="K951" s="1"/>
      <c r="L951" s="1">
        <v>506872</v>
      </c>
      <c r="M951" s="1">
        <v>811664</v>
      </c>
      <c r="N951" s="1">
        <v>506872</v>
      </c>
      <c r="O951" s="1">
        <v>811664</v>
      </c>
      <c r="P951" s="1">
        <v>49342</v>
      </c>
      <c r="Q951" s="1">
        <v>1203890</v>
      </c>
      <c r="R951" s="1">
        <v>2.3751361289999999</v>
      </c>
      <c r="S951" s="1">
        <v>184986507</v>
      </c>
      <c r="T951" s="1">
        <v>250145</v>
      </c>
      <c r="U951" s="1">
        <v>170783</v>
      </c>
      <c r="V951" s="1">
        <v>44206</v>
      </c>
      <c r="W951" s="1">
        <v>2229</v>
      </c>
      <c r="X951" s="1">
        <v>21512</v>
      </c>
      <c r="Y951" s="1">
        <v>20940</v>
      </c>
      <c r="Z951" s="1">
        <v>26057</v>
      </c>
      <c r="AA951" s="1">
        <v>19190</v>
      </c>
      <c r="AB951" s="1">
        <v>234010</v>
      </c>
      <c r="AC951" s="1">
        <v>23</v>
      </c>
      <c r="AD951" s="1">
        <v>9.9</v>
      </c>
      <c r="AE951" s="1">
        <v>67.2</v>
      </c>
      <c r="AF951" s="1">
        <v>20.8</v>
      </c>
      <c r="AG951" s="1">
        <v>69.099999999999994</v>
      </c>
      <c r="AH951" s="1">
        <v>10.1</v>
      </c>
      <c r="AI951" s="1">
        <v>90526</v>
      </c>
      <c r="AJ951" s="1">
        <v>4307</v>
      </c>
      <c r="AK951" s="1">
        <v>33147</v>
      </c>
      <c r="AL951" s="1">
        <v>37493</v>
      </c>
      <c r="AM951" s="1">
        <v>9936</v>
      </c>
      <c r="AN951" s="1">
        <v>5643</v>
      </c>
      <c r="AO951" s="1">
        <v>4.76</v>
      </c>
      <c r="AP951" s="1">
        <v>46341</v>
      </c>
      <c r="AQ951" s="1">
        <v>65896</v>
      </c>
      <c r="AR951" s="1">
        <v>39.6</v>
      </c>
      <c r="AS951" s="1">
        <v>39.700000000000003</v>
      </c>
      <c r="AT951" s="1">
        <v>20.7</v>
      </c>
      <c r="AU951" s="1">
        <v>94708</v>
      </c>
      <c r="AV951" s="1">
        <v>14748</v>
      </c>
      <c r="AW951" s="1">
        <v>2507</v>
      </c>
      <c r="AX951" s="1">
        <v>18.600000000000001</v>
      </c>
      <c r="AY951" s="1">
        <v>4274.33</v>
      </c>
      <c r="AZ951" s="1">
        <v>119235.83</v>
      </c>
      <c r="BA951" s="1">
        <v>123510.17</v>
      </c>
      <c r="BB951" s="1">
        <v>3.47</v>
      </c>
      <c r="BC951" s="1">
        <v>96.53</v>
      </c>
      <c r="BD951" s="1">
        <v>2.25</v>
      </c>
      <c r="BE951" s="1">
        <v>8147.2</v>
      </c>
      <c r="BF951" s="1">
        <v>63798</v>
      </c>
      <c r="BG951" s="1">
        <v>16.45</v>
      </c>
      <c r="BH951" s="1">
        <v>1.06</v>
      </c>
      <c r="BI951" s="1">
        <v>2014</v>
      </c>
      <c r="BJ951" s="1" t="s">
        <v>200</v>
      </c>
      <c r="BK951" s="1">
        <v>1</v>
      </c>
      <c r="BL951" s="1">
        <v>1</v>
      </c>
      <c r="BM951" s="1">
        <v>0</v>
      </c>
      <c r="BN951" s="1">
        <v>0</v>
      </c>
      <c r="BO951" s="1">
        <v>0</v>
      </c>
      <c r="BP951" s="1">
        <v>2019</v>
      </c>
      <c r="BQ951" s="1"/>
      <c r="BR951" s="1">
        <v>0</v>
      </c>
      <c r="BS951" s="1" t="s">
        <v>201</v>
      </c>
      <c r="BT951" s="1">
        <v>0</v>
      </c>
      <c r="BU951" s="1">
        <v>0</v>
      </c>
      <c r="BV951" s="1">
        <v>0</v>
      </c>
    </row>
    <row r="952" spans="1:74" x14ac:dyDescent="0.2">
      <c r="A952" s="1">
        <v>1327</v>
      </c>
      <c r="B952" s="1">
        <v>1327</v>
      </c>
      <c r="C952" s="1">
        <v>17780</v>
      </c>
      <c r="D952" s="1"/>
      <c r="E952" s="1" t="s">
        <v>199</v>
      </c>
      <c r="F952" s="1" t="s">
        <v>72</v>
      </c>
      <c r="G952" s="1">
        <v>2016</v>
      </c>
      <c r="H952" s="1">
        <f>IF(L952&gt;0,G952-G951,Check)</f>
        <v>1</v>
      </c>
      <c r="I952" s="1"/>
      <c r="J952" s="1"/>
      <c r="K952" s="1"/>
      <c r="L952" s="1">
        <v>404911</v>
      </c>
      <c r="M952" s="1">
        <v>797886</v>
      </c>
      <c r="N952" s="1">
        <v>404911</v>
      </c>
      <c r="O952" s="1">
        <v>797886</v>
      </c>
      <c r="P952" s="1">
        <v>46602</v>
      </c>
      <c r="Q952" s="1">
        <v>217407</v>
      </c>
      <c r="R952" s="1">
        <v>0.53692539799999905</v>
      </c>
      <c r="S952" s="1">
        <v>184986507</v>
      </c>
      <c r="T952" s="1">
        <v>254716</v>
      </c>
      <c r="U952" s="1">
        <v>170045</v>
      </c>
      <c r="V952" s="1">
        <v>49396</v>
      </c>
      <c r="W952" s="1">
        <v>3654</v>
      </c>
      <c r="X952" s="1">
        <v>22343</v>
      </c>
      <c r="Y952" s="1">
        <v>21084</v>
      </c>
      <c r="Z952" s="1">
        <v>27170</v>
      </c>
      <c r="AA952" s="1">
        <v>30954</v>
      </c>
      <c r="AB952" s="1">
        <v>238939</v>
      </c>
      <c r="AC952" s="1">
        <v>24.2</v>
      </c>
      <c r="AD952" s="1">
        <v>9.1</v>
      </c>
      <c r="AE952" s="1">
        <v>66.599999999999994</v>
      </c>
      <c r="AF952" s="1">
        <v>20.8</v>
      </c>
      <c r="AG952" s="1">
        <v>68.900000000000006</v>
      </c>
      <c r="AH952" s="1">
        <v>10.3</v>
      </c>
      <c r="AI952" s="1">
        <v>91033</v>
      </c>
      <c r="AJ952" s="1">
        <v>5438</v>
      </c>
      <c r="AK952" s="1">
        <v>29339</v>
      </c>
      <c r="AL952" s="1">
        <v>33742</v>
      </c>
      <c r="AM952" s="1">
        <v>15754</v>
      </c>
      <c r="AN952" s="1">
        <v>6760</v>
      </c>
      <c r="AO952" s="1">
        <v>5.97</v>
      </c>
      <c r="AP952" s="1">
        <v>42233</v>
      </c>
      <c r="AQ952" s="1">
        <v>69770</v>
      </c>
      <c r="AR952" s="1">
        <v>41.9</v>
      </c>
      <c r="AS952" s="1">
        <v>36.5</v>
      </c>
      <c r="AT952" s="1">
        <v>21.6</v>
      </c>
      <c r="AU952" s="1">
        <v>94036</v>
      </c>
      <c r="AV952" s="1">
        <v>11691</v>
      </c>
      <c r="AW952" s="1">
        <v>2375</v>
      </c>
      <c r="AX952" s="1">
        <v>18.100000000000001</v>
      </c>
      <c r="AY952" s="1">
        <v>4570.75</v>
      </c>
      <c r="AZ952" s="1">
        <v>121627.42</v>
      </c>
      <c r="BA952" s="1">
        <v>126198.17</v>
      </c>
      <c r="BB952" s="1">
        <v>3.63</v>
      </c>
      <c r="BC952" s="1">
        <v>96.37</v>
      </c>
      <c r="BD952" s="1">
        <v>2.0299999999999998</v>
      </c>
      <c r="BE952" s="1">
        <v>8147.2</v>
      </c>
      <c r="BF952" s="1">
        <v>64787</v>
      </c>
      <c r="BG952" s="1">
        <v>17.12</v>
      </c>
      <c r="BH952" s="1">
        <v>1.05</v>
      </c>
      <c r="BI952" s="1">
        <v>2014</v>
      </c>
      <c r="BJ952" s="1" t="s">
        <v>200</v>
      </c>
      <c r="BK952" s="1">
        <v>1</v>
      </c>
      <c r="BL952" s="1">
        <v>2</v>
      </c>
      <c r="BM952" s="1">
        <v>0</v>
      </c>
      <c r="BN952" s="1">
        <v>0</v>
      </c>
      <c r="BO952" s="1">
        <v>0</v>
      </c>
      <c r="BP952" s="1">
        <v>2019</v>
      </c>
      <c r="BQ952" s="1"/>
      <c r="BR952" s="1">
        <v>0</v>
      </c>
      <c r="BS952" s="1" t="s">
        <v>201</v>
      </c>
      <c r="BT952" s="1">
        <v>0</v>
      </c>
      <c r="BU952" s="1">
        <v>0</v>
      </c>
      <c r="BV952" s="1">
        <v>0</v>
      </c>
    </row>
    <row r="953" spans="1:74" x14ac:dyDescent="0.2">
      <c r="A953" s="1">
        <v>1328</v>
      </c>
      <c r="B953" s="1">
        <v>1328</v>
      </c>
      <c r="C953" s="1">
        <v>17780</v>
      </c>
      <c r="D953" s="1"/>
      <c r="E953" s="1" t="s">
        <v>199</v>
      </c>
      <c r="F953" s="1" t="s">
        <v>72</v>
      </c>
      <c r="G953" s="1">
        <v>2017</v>
      </c>
      <c r="H953" s="1">
        <f>IF(L953&gt;0,G953-G952,Check)</f>
        <v>1</v>
      </c>
      <c r="I953" s="1"/>
      <c r="J953" s="1"/>
      <c r="K953" s="1"/>
      <c r="L953" s="1">
        <v>408602</v>
      </c>
      <c r="M953" s="1">
        <v>823670</v>
      </c>
      <c r="N953" s="1">
        <v>408602</v>
      </c>
      <c r="O953" s="1">
        <v>823670</v>
      </c>
      <c r="P953" s="1">
        <v>48055</v>
      </c>
      <c r="Q953" s="1">
        <v>204307</v>
      </c>
      <c r="R953" s="1">
        <v>0.50001468399999904</v>
      </c>
      <c r="S953" s="1">
        <v>184986507</v>
      </c>
      <c r="T953" s="1">
        <v>258860</v>
      </c>
      <c r="U953" s="1">
        <v>176309</v>
      </c>
      <c r="V953" s="1">
        <v>47827</v>
      </c>
      <c r="W953" s="1">
        <v>3482</v>
      </c>
      <c r="X953" s="1">
        <v>23778</v>
      </c>
      <c r="Y953" s="1">
        <v>20978</v>
      </c>
      <c r="Z953" s="1">
        <v>31278</v>
      </c>
      <c r="AA953" s="1">
        <v>20143</v>
      </c>
      <c r="AB953" s="1">
        <v>242288</v>
      </c>
      <c r="AC953" s="1">
        <v>24.6</v>
      </c>
      <c r="AD953" s="1">
        <v>11.4</v>
      </c>
      <c r="AE953" s="1">
        <v>64.099999999999994</v>
      </c>
      <c r="AF953" s="1">
        <v>21.5</v>
      </c>
      <c r="AG953" s="1">
        <v>68.5</v>
      </c>
      <c r="AH953" s="1">
        <v>10</v>
      </c>
      <c r="AI953" s="1">
        <v>91999</v>
      </c>
      <c r="AJ953" s="1">
        <v>4635</v>
      </c>
      <c r="AK953" s="1">
        <v>33088</v>
      </c>
      <c r="AL953" s="1">
        <v>33142</v>
      </c>
      <c r="AM953" s="1">
        <v>14178</v>
      </c>
      <c r="AN953" s="1">
        <v>6956</v>
      </c>
      <c r="AO953" s="1">
        <v>5.04</v>
      </c>
      <c r="AP953" s="1">
        <v>45515</v>
      </c>
      <c r="AQ953" s="1">
        <v>64918</v>
      </c>
      <c r="AR953" s="1">
        <v>40.1</v>
      </c>
      <c r="AS953" s="1">
        <v>41.1</v>
      </c>
      <c r="AT953" s="1">
        <v>18.8</v>
      </c>
      <c r="AU953" s="1">
        <v>92843</v>
      </c>
      <c r="AV953" s="1">
        <v>11119</v>
      </c>
      <c r="AW953" s="1">
        <v>1652</v>
      </c>
      <c r="AX953" s="1">
        <v>18.7</v>
      </c>
      <c r="AY953" s="1">
        <v>4149.25</v>
      </c>
      <c r="AZ953" s="1">
        <v>124613.33</v>
      </c>
      <c r="BA953" s="1">
        <v>128762.58</v>
      </c>
      <c r="BB953" s="1">
        <v>3.23</v>
      </c>
      <c r="BC953" s="1">
        <v>96.77</v>
      </c>
      <c r="BD953" s="1">
        <v>2.2999999999999998</v>
      </c>
      <c r="BE953" s="1">
        <v>8147.2</v>
      </c>
      <c r="BF953" s="1">
        <v>65978</v>
      </c>
      <c r="BG953" s="1">
        <v>17.14</v>
      </c>
      <c r="BH953" s="1">
        <v>1.02</v>
      </c>
      <c r="BI953" s="1">
        <v>2014</v>
      </c>
      <c r="BJ953" s="1" t="s">
        <v>200</v>
      </c>
      <c r="BK953" s="1">
        <v>1</v>
      </c>
      <c r="BL953" s="1">
        <v>3</v>
      </c>
      <c r="BM953" s="1">
        <v>0</v>
      </c>
      <c r="BN953" s="1">
        <v>0</v>
      </c>
      <c r="BO953" s="1">
        <v>0</v>
      </c>
      <c r="BP953" s="1">
        <v>2019</v>
      </c>
      <c r="BQ953" s="1"/>
      <c r="BR953" s="1">
        <v>0</v>
      </c>
      <c r="BS953" s="1" t="s">
        <v>201</v>
      </c>
      <c r="BT953" s="1">
        <v>0</v>
      </c>
      <c r="BU953" s="1">
        <v>0</v>
      </c>
      <c r="BV953" s="1">
        <v>0</v>
      </c>
    </row>
    <row r="954" spans="1:74" x14ac:dyDescent="0.2">
      <c r="A954" s="1">
        <v>1329</v>
      </c>
      <c r="B954" s="1">
        <v>1329</v>
      </c>
      <c r="C954" s="1">
        <v>17780</v>
      </c>
      <c r="D954" s="1"/>
      <c r="E954" s="1" t="s">
        <v>199</v>
      </c>
      <c r="F954" s="1" t="s">
        <v>72</v>
      </c>
      <c r="G954" s="1">
        <v>2018</v>
      </c>
      <c r="H954" s="1">
        <f>IF(L954&gt;0,G954-G953,Check)</f>
        <v>1</v>
      </c>
      <c r="I954" s="1"/>
      <c r="J954" s="1"/>
      <c r="K954" s="1"/>
      <c r="L954" s="1">
        <v>399616</v>
      </c>
      <c r="M954" s="1">
        <v>845998</v>
      </c>
      <c r="N954" s="1">
        <v>399616</v>
      </c>
      <c r="O954" s="1">
        <v>845998</v>
      </c>
      <c r="P954" s="1">
        <v>48557</v>
      </c>
      <c r="Q954" s="1">
        <v>-52138.75</v>
      </c>
      <c r="R954" s="1">
        <v>-0.13047212799999999</v>
      </c>
      <c r="S954" s="1">
        <v>184986507</v>
      </c>
      <c r="T954" s="1">
        <v>263110.75</v>
      </c>
      <c r="U954" s="1">
        <v>180822.5</v>
      </c>
      <c r="V954" s="1">
        <v>47947.75</v>
      </c>
      <c r="W954" s="1">
        <v>3709.25</v>
      </c>
      <c r="X954" s="1">
        <v>25062</v>
      </c>
      <c r="Y954" s="1">
        <v>20934.5</v>
      </c>
      <c r="Z954" s="1">
        <v>34637.25</v>
      </c>
      <c r="AA954" s="1">
        <v>14975.75</v>
      </c>
      <c r="AB954" s="1">
        <v>246032</v>
      </c>
      <c r="AC954" s="1">
        <v>25.2</v>
      </c>
      <c r="AD954" s="1">
        <v>12.93</v>
      </c>
      <c r="AE954" s="1">
        <v>62.08</v>
      </c>
      <c r="AF954" s="1">
        <v>22.03</v>
      </c>
      <c r="AG954" s="1">
        <v>68.150000000000006</v>
      </c>
      <c r="AH954" s="1">
        <v>9.83</v>
      </c>
      <c r="AI954" s="1">
        <v>92850.25</v>
      </c>
      <c r="AJ954" s="1">
        <v>4315.5</v>
      </c>
      <c r="AK954" s="1">
        <v>34947.75</v>
      </c>
      <c r="AL954" s="1">
        <v>31754.25</v>
      </c>
      <c r="AM954" s="1">
        <v>14450.5</v>
      </c>
      <c r="AN954" s="1">
        <v>7382.25</v>
      </c>
      <c r="AO954" s="1">
        <v>4.6500000000000004</v>
      </c>
      <c r="AP954" s="1">
        <v>46949.5</v>
      </c>
      <c r="AQ954" s="1">
        <v>62247.5</v>
      </c>
      <c r="AR954" s="1">
        <v>39.33</v>
      </c>
      <c r="AS954" s="1">
        <v>43.75</v>
      </c>
      <c r="AT954" s="1">
        <v>16.93</v>
      </c>
      <c r="AU954" s="1">
        <v>91780.25</v>
      </c>
      <c r="AV954" s="1">
        <v>9925.75</v>
      </c>
      <c r="AW954" s="1">
        <v>1076.75</v>
      </c>
      <c r="AX954" s="1">
        <v>19.03</v>
      </c>
      <c r="AY954" s="1">
        <v>3979.27</v>
      </c>
      <c r="AZ954" s="1">
        <v>128896.45</v>
      </c>
      <c r="BA954" s="1">
        <v>132875.73000000001</v>
      </c>
      <c r="BB954" s="1">
        <v>3</v>
      </c>
      <c r="BC954" s="1">
        <v>97</v>
      </c>
      <c r="BD954" s="1">
        <v>2.58</v>
      </c>
      <c r="BE954" s="1"/>
      <c r="BF954" s="1">
        <v>67118.5</v>
      </c>
      <c r="BG954" s="1">
        <v>17.420000000000002</v>
      </c>
      <c r="BH954" s="1">
        <v>1</v>
      </c>
      <c r="BI954" s="1">
        <v>2014</v>
      </c>
      <c r="BJ954" s="1" t="s">
        <v>200</v>
      </c>
      <c r="BK954" s="1">
        <v>1</v>
      </c>
      <c r="BL954" s="1">
        <v>4</v>
      </c>
      <c r="BM954" s="1">
        <v>0</v>
      </c>
      <c r="BN954" s="1">
        <v>0</v>
      </c>
      <c r="BO954" s="1">
        <v>0</v>
      </c>
      <c r="BP954" s="1">
        <v>2019</v>
      </c>
      <c r="BQ954" s="1"/>
      <c r="BR954" s="1">
        <v>0</v>
      </c>
      <c r="BS954" s="1" t="s">
        <v>201</v>
      </c>
      <c r="BT954" s="1">
        <v>58</v>
      </c>
      <c r="BU954" s="1">
        <v>0</v>
      </c>
      <c r="BV954" s="1">
        <v>85</v>
      </c>
    </row>
    <row r="955" spans="1:74" x14ac:dyDescent="0.2">
      <c r="A955" s="1">
        <v>1330</v>
      </c>
      <c r="B955" s="1">
        <v>1330</v>
      </c>
      <c r="C955" s="1">
        <v>17820</v>
      </c>
      <c r="D955" s="1"/>
      <c r="E955" s="1" t="s">
        <v>202</v>
      </c>
      <c r="F955" s="1" t="s">
        <v>72</v>
      </c>
      <c r="G955" s="1">
        <v>2002</v>
      </c>
      <c r="H955" s="1">
        <f>IF(L955&gt;0,G955-G954,Check)</f>
        <v>-16</v>
      </c>
      <c r="I955" s="1"/>
      <c r="J955" s="1"/>
      <c r="K955" s="1"/>
      <c r="L955" s="1">
        <v>3594198.5440000002</v>
      </c>
      <c r="M955" s="1">
        <v>2437172.2579999999</v>
      </c>
      <c r="N955" s="1">
        <v>3594198.5440000002</v>
      </c>
      <c r="O955" s="1">
        <v>2437172.2579999999</v>
      </c>
      <c r="P955" s="1">
        <v>157490.2494</v>
      </c>
      <c r="Q955" s="1">
        <v>1933313</v>
      </c>
      <c r="R955" s="1">
        <v>0.53784443000000004</v>
      </c>
      <c r="S955" s="1">
        <v>486318239</v>
      </c>
      <c r="T955" s="1">
        <v>497320.0625</v>
      </c>
      <c r="U955" s="1">
        <v>155656.92189999999</v>
      </c>
      <c r="V955" s="1">
        <v>284993.0625</v>
      </c>
      <c r="W955" s="1">
        <v>3226.421875</v>
      </c>
      <c r="X955" s="1">
        <v>25305.15625</v>
      </c>
      <c r="Y955" s="1">
        <v>25479.5</v>
      </c>
      <c r="Z955" s="1">
        <v>28283.25</v>
      </c>
      <c r="AA955" s="1">
        <v>23813.46875</v>
      </c>
      <c r="AB955" s="1">
        <v>523285.08</v>
      </c>
      <c r="AC955" s="1">
        <v>13.9</v>
      </c>
      <c r="AD955" s="1">
        <v>6.77</v>
      </c>
      <c r="AE955" s="1">
        <v>79.44</v>
      </c>
      <c r="AF955" s="1">
        <v>31.62</v>
      </c>
      <c r="AG955" s="1">
        <v>59.99</v>
      </c>
      <c r="AH955" s="1">
        <v>8.39</v>
      </c>
      <c r="AI955" s="1">
        <v>215817.97</v>
      </c>
      <c r="AJ955" s="1">
        <v>12775.53</v>
      </c>
      <c r="AK955" s="1">
        <v>74739.19</v>
      </c>
      <c r="AL955" s="1">
        <v>91231.17</v>
      </c>
      <c r="AM955" s="1">
        <v>22136.69</v>
      </c>
      <c r="AN955" s="1">
        <v>14935.39</v>
      </c>
      <c r="AO955" s="1">
        <v>5.92</v>
      </c>
      <c r="AP955" s="1">
        <v>44460.40625</v>
      </c>
      <c r="AQ955" s="1">
        <v>54094.28125</v>
      </c>
      <c r="AR955" s="1">
        <v>41.59</v>
      </c>
      <c r="AS955" s="1">
        <v>46.42</v>
      </c>
      <c r="AT955" s="1">
        <v>12</v>
      </c>
      <c r="AU955" s="1">
        <v>174360.36</v>
      </c>
      <c r="AV955" s="1">
        <v>20640.66</v>
      </c>
      <c r="AW955" s="1">
        <v>-2053</v>
      </c>
      <c r="AX955" s="1">
        <v>23.09</v>
      </c>
      <c r="AY955" s="1">
        <v>17185.830000000002</v>
      </c>
      <c r="AZ955" s="1">
        <v>270012.08</v>
      </c>
      <c r="BA955" s="1">
        <v>287197.92</v>
      </c>
      <c r="BB955" s="1">
        <v>5.99</v>
      </c>
      <c r="BC955" s="1">
        <v>94.01</v>
      </c>
      <c r="BD955" s="1">
        <v>1.39</v>
      </c>
      <c r="BE955" s="1"/>
      <c r="BF955" s="1">
        <v>156898</v>
      </c>
      <c r="BG955" s="1">
        <v>15.48</v>
      </c>
      <c r="BH955" s="1">
        <v>1.4</v>
      </c>
      <c r="BI955" s="1">
        <v>2014</v>
      </c>
      <c r="BJ955" s="1" t="s">
        <v>203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2018</v>
      </c>
      <c r="BQ955" s="1"/>
      <c r="BR955" s="1">
        <v>0</v>
      </c>
      <c r="BS955" s="1" t="s">
        <v>204</v>
      </c>
      <c r="BT955" s="1">
        <v>0</v>
      </c>
      <c r="BU955" s="1">
        <v>0</v>
      </c>
      <c r="BV955" s="1">
        <v>0</v>
      </c>
    </row>
    <row r="956" spans="1:74" x14ac:dyDescent="0.2">
      <c r="A956" s="1">
        <v>1331</v>
      </c>
      <c r="B956" s="1">
        <v>1331</v>
      </c>
      <c r="C956" s="1">
        <v>17820</v>
      </c>
      <c r="D956" s="1"/>
      <c r="E956" s="1" t="s">
        <v>202</v>
      </c>
      <c r="F956" s="1" t="s">
        <v>72</v>
      </c>
      <c r="G956" s="1">
        <v>2003</v>
      </c>
      <c r="H956" s="1">
        <f>IF(L956&gt;0,G956-G955,Check)</f>
        <v>1</v>
      </c>
      <c r="I956" s="1"/>
      <c r="J956" s="1"/>
      <c r="K956" s="1"/>
      <c r="L956" s="1">
        <v>3149953.9730000002</v>
      </c>
      <c r="M956" s="1">
        <v>2340273.949</v>
      </c>
      <c r="N956" s="1">
        <v>3149953.9730000002</v>
      </c>
      <c r="O956" s="1">
        <v>2340273.949</v>
      </c>
      <c r="P956" s="1">
        <v>147756.22289999999</v>
      </c>
      <c r="Q956" s="1">
        <v>1991312</v>
      </c>
      <c r="R956" s="1">
        <v>0.63210856000000004</v>
      </c>
      <c r="S956" s="1">
        <v>486318239</v>
      </c>
      <c r="T956" s="1">
        <v>522183.75</v>
      </c>
      <c r="U956" s="1">
        <v>162202.3125</v>
      </c>
      <c r="V956" s="1">
        <v>301588.75</v>
      </c>
      <c r="W956" s="1">
        <v>7182.3125</v>
      </c>
      <c r="X956" s="1">
        <v>25684.375</v>
      </c>
      <c r="Y956" s="1">
        <v>24552</v>
      </c>
      <c r="Z956" s="1">
        <v>28886</v>
      </c>
      <c r="AA956" s="1">
        <v>23969.125</v>
      </c>
      <c r="AB956" s="1">
        <v>538399.68999999994</v>
      </c>
      <c r="AC956" s="1">
        <v>12.81</v>
      </c>
      <c r="AD956" s="1">
        <v>7.03</v>
      </c>
      <c r="AE956" s="1">
        <v>80.239999999999995</v>
      </c>
      <c r="AF956" s="1">
        <v>30.23</v>
      </c>
      <c r="AG956" s="1">
        <v>61.14</v>
      </c>
      <c r="AH956" s="1">
        <v>8.6300000000000008</v>
      </c>
      <c r="AI956" s="1">
        <v>218705.13</v>
      </c>
      <c r="AJ956" s="1">
        <v>12220.88</v>
      </c>
      <c r="AK956" s="1">
        <v>73153.25</v>
      </c>
      <c r="AL956" s="1">
        <v>92112.31</v>
      </c>
      <c r="AM956" s="1">
        <v>26030.25</v>
      </c>
      <c r="AN956" s="1">
        <v>15188.44</v>
      </c>
      <c r="AO956" s="1">
        <v>5.59</v>
      </c>
      <c r="AP956" s="1">
        <v>46694.375</v>
      </c>
      <c r="AQ956" s="1">
        <v>57287.875</v>
      </c>
      <c r="AR956" s="1">
        <v>39.049999999999997</v>
      </c>
      <c r="AS956" s="1">
        <v>47.14</v>
      </c>
      <c r="AT956" s="1">
        <v>13.81</v>
      </c>
      <c r="AU956" s="1">
        <v>188523.56</v>
      </c>
      <c r="AV956" s="1">
        <v>23136.38</v>
      </c>
      <c r="AW956" s="1">
        <v>-566</v>
      </c>
      <c r="AX956" s="1">
        <v>22.93</v>
      </c>
      <c r="AY956" s="1">
        <v>17817.919999999998</v>
      </c>
      <c r="AZ956" s="1">
        <v>274573.92</v>
      </c>
      <c r="BA956" s="1">
        <v>292391.83</v>
      </c>
      <c r="BB956" s="1">
        <v>6.1</v>
      </c>
      <c r="BC956" s="1">
        <v>93.9</v>
      </c>
      <c r="BD956" s="1">
        <v>1.61</v>
      </c>
      <c r="BE956" s="1"/>
      <c r="BF956" s="1">
        <v>152094</v>
      </c>
      <c r="BG956" s="1">
        <v>15.84</v>
      </c>
      <c r="BH956" s="1">
        <v>1.37</v>
      </c>
      <c r="BI956" s="1">
        <v>2014</v>
      </c>
      <c r="BJ956" s="1" t="s">
        <v>203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2018</v>
      </c>
      <c r="BQ956" s="1"/>
      <c r="BR956" s="1">
        <v>0</v>
      </c>
      <c r="BS956" s="1" t="s">
        <v>204</v>
      </c>
      <c r="BT956" s="1">
        <v>0</v>
      </c>
      <c r="BU956" s="1">
        <v>0</v>
      </c>
      <c r="BV956" s="1">
        <v>0</v>
      </c>
    </row>
    <row r="957" spans="1:74" x14ac:dyDescent="0.2">
      <c r="A957" s="1">
        <v>1332</v>
      </c>
      <c r="B957" s="1">
        <v>1332</v>
      </c>
      <c r="C957" s="1">
        <v>17820</v>
      </c>
      <c r="D957" s="1"/>
      <c r="E957" s="1" t="s">
        <v>202</v>
      </c>
      <c r="F957" s="1" t="s">
        <v>72</v>
      </c>
      <c r="G957" s="1">
        <v>2004</v>
      </c>
      <c r="H957" s="1">
        <f>IF(L957&gt;0,G957-G956,Check)</f>
        <v>1</v>
      </c>
      <c r="I957" s="1"/>
      <c r="J957" s="1"/>
      <c r="K957" s="1"/>
      <c r="L957" s="1">
        <v>2817426.2289999998</v>
      </c>
      <c r="M957" s="1">
        <v>3667564.2069999999</v>
      </c>
      <c r="N957" s="1">
        <v>2817426.2289999998</v>
      </c>
      <c r="O957" s="1">
        <v>3667564.2069999999</v>
      </c>
      <c r="P957" s="1">
        <v>233869.61069999999</v>
      </c>
      <c r="Q957" s="1">
        <v>1659591</v>
      </c>
      <c r="R957" s="1">
        <v>0.58898615499999996</v>
      </c>
      <c r="S957" s="1">
        <v>486318239</v>
      </c>
      <c r="T957" s="1">
        <v>547381</v>
      </c>
      <c r="U957" s="1">
        <v>168833.75</v>
      </c>
      <c r="V957" s="1">
        <v>318407</v>
      </c>
      <c r="W957" s="1">
        <v>11239.75</v>
      </c>
      <c r="X957" s="1">
        <v>26063.5</v>
      </c>
      <c r="Y957" s="1">
        <v>23587</v>
      </c>
      <c r="Z957" s="1">
        <v>29507</v>
      </c>
      <c r="AA957" s="1">
        <v>24125.5</v>
      </c>
      <c r="AB957" s="1">
        <v>553669.25</v>
      </c>
      <c r="AC957" s="1">
        <v>11.68</v>
      </c>
      <c r="AD957" s="1">
        <v>7.3</v>
      </c>
      <c r="AE957" s="1">
        <v>81.05</v>
      </c>
      <c r="AF957" s="1">
        <v>28.8</v>
      </c>
      <c r="AG957" s="1">
        <v>62.33</v>
      </c>
      <c r="AH957" s="1">
        <v>8.8800000000000008</v>
      </c>
      <c r="AI957" s="1">
        <v>221687.5</v>
      </c>
      <c r="AJ957" s="1">
        <v>11656.5</v>
      </c>
      <c r="AK957" s="1">
        <v>71507</v>
      </c>
      <c r="AL957" s="1">
        <v>93097.75</v>
      </c>
      <c r="AM957" s="1">
        <v>29951</v>
      </c>
      <c r="AN957" s="1">
        <v>15475.25</v>
      </c>
      <c r="AO957" s="1">
        <v>5.26</v>
      </c>
      <c r="AP957" s="1">
        <v>48936.5</v>
      </c>
      <c r="AQ957" s="1">
        <v>60490.5</v>
      </c>
      <c r="AR957" s="1">
        <v>36.5</v>
      </c>
      <c r="AS957" s="1">
        <v>47.85</v>
      </c>
      <c r="AT957" s="1">
        <v>15.65</v>
      </c>
      <c r="AU957" s="1">
        <v>203001.75</v>
      </c>
      <c r="AV957" s="1">
        <v>25682.5</v>
      </c>
      <c r="AW957" s="1">
        <v>958</v>
      </c>
      <c r="AX957" s="1">
        <v>22.78</v>
      </c>
      <c r="AY957" s="1">
        <v>16807.5</v>
      </c>
      <c r="AZ957" s="1">
        <v>281239.08</v>
      </c>
      <c r="BA957" s="1">
        <v>298046.58</v>
      </c>
      <c r="BB957" s="1">
        <v>5.64</v>
      </c>
      <c r="BC957" s="1">
        <v>94.36</v>
      </c>
      <c r="BD957" s="1">
        <v>1.88</v>
      </c>
      <c r="BE957" s="1"/>
      <c r="BF957" s="1">
        <v>147290</v>
      </c>
      <c r="BG957" s="1">
        <v>15.68</v>
      </c>
      <c r="BH957" s="1">
        <v>1.33</v>
      </c>
      <c r="BI957" s="1">
        <v>2014</v>
      </c>
      <c r="BJ957" s="1" t="s">
        <v>203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2018</v>
      </c>
      <c r="BQ957" s="1"/>
      <c r="BR957" s="1">
        <v>0</v>
      </c>
      <c r="BS957" s="1" t="s">
        <v>204</v>
      </c>
      <c r="BT957" s="1">
        <v>0</v>
      </c>
      <c r="BU957" s="1">
        <v>0</v>
      </c>
      <c r="BV957" s="1">
        <v>0</v>
      </c>
    </row>
    <row r="958" spans="1:74" x14ac:dyDescent="0.2">
      <c r="A958" s="1">
        <v>1333</v>
      </c>
      <c r="B958" s="1">
        <v>1333</v>
      </c>
      <c r="C958" s="1">
        <v>17820</v>
      </c>
      <c r="D958" s="1"/>
      <c r="E958" s="1" t="s">
        <v>202</v>
      </c>
      <c r="F958" s="1" t="s">
        <v>72</v>
      </c>
      <c r="G958" s="1">
        <v>2005</v>
      </c>
      <c r="H958" s="1">
        <f>IF(L958&gt;0,G958-G957,Check)</f>
        <v>1</v>
      </c>
      <c r="I958" s="1"/>
      <c r="J958" s="1"/>
      <c r="K958" s="1"/>
      <c r="L958" s="1">
        <v>2871261.8450000002</v>
      </c>
      <c r="M958" s="1">
        <v>2885940.3769999999</v>
      </c>
      <c r="N958" s="1">
        <v>2871261.8450000002</v>
      </c>
      <c r="O958" s="1">
        <v>2885940.3769999999</v>
      </c>
      <c r="P958" s="1">
        <v>168848.11350000001</v>
      </c>
      <c r="Q958" s="1">
        <v>1713947</v>
      </c>
      <c r="R958" s="1">
        <v>0.59687193199999999</v>
      </c>
      <c r="S958" s="1">
        <v>486318239</v>
      </c>
      <c r="T958" s="1">
        <v>571244</v>
      </c>
      <c r="U958" s="1">
        <v>175121</v>
      </c>
      <c r="V958" s="1">
        <v>334335</v>
      </c>
      <c r="W958" s="1">
        <v>14891</v>
      </c>
      <c r="X958" s="1">
        <v>26443</v>
      </c>
      <c r="Y958" s="1">
        <v>22772</v>
      </c>
      <c r="Z958" s="1">
        <v>30055</v>
      </c>
      <c r="AA958" s="1">
        <v>24279</v>
      </c>
      <c r="AB958" s="1">
        <v>568319</v>
      </c>
      <c r="AC958" s="1">
        <v>10.7</v>
      </c>
      <c r="AD958" s="1">
        <v>7.5</v>
      </c>
      <c r="AE958" s="1">
        <v>81.8</v>
      </c>
      <c r="AF958" s="1">
        <v>27.5</v>
      </c>
      <c r="AG958" s="1">
        <v>63.4</v>
      </c>
      <c r="AH958" s="1">
        <v>9.1</v>
      </c>
      <c r="AI958" s="1">
        <v>224289</v>
      </c>
      <c r="AJ958" s="1">
        <v>11131</v>
      </c>
      <c r="AK958" s="1">
        <v>70102</v>
      </c>
      <c r="AL958" s="1">
        <v>93666</v>
      </c>
      <c r="AM958" s="1">
        <v>33763</v>
      </c>
      <c r="AN958" s="1">
        <v>15627</v>
      </c>
      <c r="AO958" s="1">
        <v>4.96</v>
      </c>
      <c r="AP958" s="1">
        <v>51146</v>
      </c>
      <c r="AQ958" s="1">
        <v>63657</v>
      </c>
      <c r="AR958" s="1">
        <v>34</v>
      </c>
      <c r="AS958" s="1">
        <v>48.6</v>
      </c>
      <c r="AT958" s="1">
        <v>17.399999999999999</v>
      </c>
      <c r="AU958" s="1">
        <v>216220</v>
      </c>
      <c r="AV958" s="1">
        <v>28027</v>
      </c>
      <c r="AW958" s="1">
        <v>2334</v>
      </c>
      <c r="AX958" s="1">
        <v>22.6</v>
      </c>
      <c r="AY958" s="1">
        <v>15860.08</v>
      </c>
      <c r="AZ958" s="1">
        <v>286044.08</v>
      </c>
      <c r="BA958" s="1">
        <v>301904.17</v>
      </c>
      <c r="BB958" s="1">
        <v>5.26</v>
      </c>
      <c r="BC958" s="1">
        <v>94.74</v>
      </c>
      <c r="BD958" s="1">
        <v>2.2999999999999998</v>
      </c>
      <c r="BE958" s="1">
        <v>14022.4</v>
      </c>
      <c r="BF958" s="1">
        <v>142486</v>
      </c>
      <c r="BG958" s="1">
        <v>17.09</v>
      </c>
      <c r="BH958" s="1">
        <v>1.29</v>
      </c>
      <c r="BI958" s="1">
        <v>2014</v>
      </c>
      <c r="BJ958" s="1" t="s">
        <v>203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2018</v>
      </c>
      <c r="BQ958" s="1"/>
      <c r="BR958" s="1">
        <v>0</v>
      </c>
      <c r="BS958" s="1" t="s">
        <v>204</v>
      </c>
      <c r="BT958" s="1">
        <v>0</v>
      </c>
      <c r="BU958" s="1">
        <v>0</v>
      </c>
      <c r="BV958" s="1">
        <v>0</v>
      </c>
    </row>
    <row r="959" spans="1:74" x14ac:dyDescent="0.2">
      <c r="A959" s="1">
        <v>1334</v>
      </c>
      <c r="B959" s="1">
        <v>1334</v>
      </c>
      <c r="C959" s="1">
        <v>17820</v>
      </c>
      <c r="D959" s="1"/>
      <c r="E959" s="1" t="s">
        <v>202</v>
      </c>
      <c r="F959" s="1" t="s">
        <v>72</v>
      </c>
      <c r="G959" s="1">
        <v>2006</v>
      </c>
      <c r="H959" s="1">
        <f>IF(L959&gt;0,G959-G958,Check)</f>
        <v>1</v>
      </c>
      <c r="I959" s="1"/>
      <c r="J959" s="1"/>
      <c r="K959" s="1"/>
      <c r="L959" s="1">
        <v>3310471.92</v>
      </c>
      <c r="M959" s="1">
        <v>3393634.6030000001</v>
      </c>
      <c r="N959" s="1">
        <v>3310471.92</v>
      </c>
      <c r="O959" s="1">
        <v>3393634.6030000001</v>
      </c>
      <c r="P959" s="1">
        <v>211144.88339999999</v>
      </c>
      <c r="Q959" s="1">
        <v>2768424</v>
      </c>
      <c r="R959" s="1">
        <v>0.83617901799999905</v>
      </c>
      <c r="S959" s="1">
        <v>486318239</v>
      </c>
      <c r="T959" s="1">
        <v>600444</v>
      </c>
      <c r="U959" s="1">
        <v>182785</v>
      </c>
      <c r="V959" s="1">
        <v>353824</v>
      </c>
      <c r="W959" s="1">
        <v>20167</v>
      </c>
      <c r="X959" s="1">
        <v>26821</v>
      </c>
      <c r="Y959" s="1">
        <v>21357</v>
      </c>
      <c r="Z959" s="1">
        <v>30895</v>
      </c>
      <c r="AA959" s="1">
        <v>24444</v>
      </c>
      <c r="AB959" s="1">
        <v>585448</v>
      </c>
      <c r="AC959" s="1">
        <v>9.1</v>
      </c>
      <c r="AD959" s="1">
        <v>8</v>
      </c>
      <c r="AE959" s="1">
        <v>82.8</v>
      </c>
      <c r="AF959" s="1">
        <v>25.7</v>
      </c>
      <c r="AG959" s="1">
        <v>64.900000000000006</v>
      </c>
      <c r="AH959" s="1">
        <v>9.4</v>
      </c>
      <c r="AI959" s="1">
        <v>228414</v>
      </c>
      <c r="AJ959" s="1">
        <v>10450</v>
      </c>
      <c r="AK959" s="1">
        <v>67732</v>
      </c>
      <c r="AL959" s="1">
        <v>95903</v>
      </c>
      <c r="AM959" s="1">
        <v>38010</v>
      </c>
      <c r="AN959" s="1">
        <v>16319</v>
      </c>
      <c r="AO959" s="1">
        <v>4.58</v>
      </c>
      <c r="AP959" s="1">
        <v>53486</v>
      </c>
      <c r="AQ959" s="1">
        <v>66968</v>
      </c>
      <c r="AR959" s="1">
        <v>31.3</v>
      </c>
      <c r="AS959" s="1">
        <v>49.2</v>
      </c>
      <c r="AT959" s="1">
        <v>19.5</v>
      </c>
      <c r="AU959" s="1">
        <v>234478</v>
      </c>
      <c r="AV959" s="1">
        <v>31178</v>
      </c>
      <c r="AW959" s="1">
        <v>4302</v>
      </c>
      <c r="AX959" s="1">
        <v>22.5</v>
      </c>
      <c r="AY959" s="1">
        <v>14194.33</v>
      </c>
      <c r="AZ959" s="1">
        <v>294175.33</v>
      </c>
      <c r="BA959" s="1">
        <v>308369.67</v>
      </c>
      <c r="BB959" s="1">
        <v>4.5999999999999996</v>
      </c>
      <c r="BC959" s="1">
        <v>95.4</v>
      </c>
      <c r="BD959" s="1">
        <v>2.6</v>
      </c>
      <c r="BE959" s="1">
        <v>14022.4</v>
      </c>
      <c r="BF959" s="1">
        <v>137682</v>
      </c>
      <c r="BG959" s="1">
        <v>16.07</v>
      </c>
      <c r="BH959" s="1">
        <v>1.25</v>
      </c>
      <c r="BI959" s="1">
        <v>2014</v>
      </c>
      <c r="BJ959" s="1" t="s">
        <v>203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2018</v>
      </c>
      <c r="BQ959" s="1"/>
      <c r="BR959" s="1">
        <v>0</v>
      </c>
      <c r="BS959" s="1" t="s">
        <v>204</v>
      </c>
      <c r="BT959" s="1">
        <v>0</v>
      </c>
      <c r="BU959" s="1">
        <v>0</v>
      </c>
      <c r="BV959" s="1">
        <v>0</v>
      </c>
    </row>
    <row r="960" spans="1:74" x14ac:dyDescent="0.2">
      <c r="A960" s="1">
        <v>1335</v>
      </c>
      <c r="B960" s="1">
        <v>1335</v>
      </c>
      <c r="C960" s="1">
        <v>17820</v>
      </c>
      <c r="D960" s="1"/>
      <c r="E960" s="1" t="s">
        <v>202</v>
      </c>
      <c r="F960" s="1" t="s">
        <v>72</v>
      </c>
      <c r="G960" s="1">
        <v>2007</v>
      </c>
      <c r="H960" s="1">
        <f>IF(L960&gt;0,G960-G959,Check)</f>
        <v>1</v>
      </c>
      <c r="I960" s="1"/>
      <c r="J960" s="1"/>
      <c r="K960" s="1"/>
      <c r="L960" s="1">
        <v>3497453.22</v>
      </c>
      <c r="M960" s="1">
        <v>3445144.4509999999</v>
      </c>
      <c r="N960" s="1">
        <v>3497453.22</v>
      </c>
      <c r="O960" s="1">
        <v>3445144.4509999999</v>
      </c>
      <c r="P960" s="1">
        <v>214140.58379999999</v>
      </c>
      <c r="Q960" s="1">
        <v>2948551</v>
      </c>
      <c r="R960" s="1">
        <v>0.84297228899999999</v>
      </c>
      <c r="S960" s="1">
        <v>486318239</v>
      </c>
      <c r="T960" s="1">
        <v>608296</v>
      </c>
      <c r="U960" s="1">
        <v>184942</v>
      </c>
      <c r="V960" s="1">
        <v>359069</v>
      </c>
      <c r="W960" s="1">
        <v>18944</v>
      </c>
      <c r="X960" s="1">
        <v>27205</v>
      </c>
      <c r="Y960" s="1">
        <v>22342</v>
      </c>
      <c r="Z960" s="1">
        <v>30567</v>
      </c>
      <c r="AA960" s="1">
        <v>24563</v>
      </c>
      <c r="AB960" s="1">
        <v>592660</v>
      </c>
      <c r="AC960" s="1">
        <v>10</v>
      </c>
      <c r="AD960" s="1">
        <v>7.3</v>
      </c>
      <c r="AE960" s="1">
        <v>82.8</v>
      </c>
      <c r="AF960" s="1">
        <v>25.9</v>
      </c>
      <c r="AG960" s="1">
        <v>64.7</v>
      </c>
      <c r="AH960" s="1">
        <v>9.4</v>
      </c>
      <c r="AI960" s="1">
        <v>226445</v>
      </c>
      <c r="AJ960" s="1">
        <v>10391</v>
      </c>
      <c r="AK960" s="1">
        <v>69222</v>
      </c>
      <c r="AL960" s="1">
        <v>91465</v>
      </c>
      <c r="AM960" s="1">
        <v>40517</v>
      </c>
      <c r="AN960" s="1">
        <v>14850</v>
      </c>
      <c r="AO960" s="1">
        <v>4.59</v>
      </c>
      <c r="AP960" s="1">
        <v>55304</v>
      </c>
      <c r="AQ960" s="1">
        <v>69701</v>
      </c>
      <c r="AR960" s="1">
        <v>29.4</v>
      </c>
      <c r="AS960" s="1">
        <v>50.4</v>
      </c>
      <c r="AT960" s="1">
        <v>20.2</v>
      </c>
      <c r="AU960" s="1">
        <v>232577</v>
      </c>
      <c r="AV960" s="1">
        <v>31103</v>
      </c>
      <c r="AW960" s="1">
        <v>3902</v>
      </c>
      <c r="AX960" s="1">
        <v>22.1</v>
      </c>
      <c r="AY960" s="1">
        <v>13115.17</v>
      </c>
      <c r="AZ960" s="1">
        <v>296793.92</v>
      </c>
      <c r="BA960" s="1">
        <v>309909.08</v>
      </c>
      <c r="BB960" s="1">
        <v>4.2300000000000004</v>
      </c>
      <c r="BC960" s="1">
        <v>95.77</v>
      </c>
      <c r="BD960" s="1">
        <v>2.85</v>
      </c>
      <c r="BE960" s="1">
        <v>14022.4</v>
      </c>
      <c r="BF960" s="1">
        <v>132878</v>
      </c>
      <c r="BG960" s="1">
        <v>16.09</v>
      </c>
      <c r="BH960" s="1">
        <v>1.21</v>
      </c>
      <c r="BI960" s="1">
        <v>2014</v>
      </c>
      <c r="BJ960" s="1" t="s">
        <v>203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2018</v>
      </c>
      <c r="BQ960" s="1"/>
      <c r="BR960" s="1">
        <v>0</v>
      </c>
      <c r="BS960" s="1" t="s">
        <v>204</v>
      </c>
      <c r="BT960" s="1">
        <v>0</v>
      </c>
      <c r="BU960" s="1">
        <v>0</v>
      </c>
      <c r="BV960" s="1">
        <v>0</v>
      </c>
    </row>
    <row r="961" spans="1:74" x14ac:dyDescent="0.2">
      <c r="A961" s="1">
        <v>1336</v>
      </c>
      <c r="B961" s="1">
        <v>1336</v>
      </c>
      <c r="C961" s="1">
        <v>17820</v>
      </c>
      <c r="D961" s="1"/>
      <c r="E961" s="1" t="s">
        <v>202</v>
      </c>
      <c r="F961" s="1" t="s">
        <v>72</v>
      </c>
      <c r="G961" s="1">
        <v>2008</v>
      </c>
      <c r="H961" s="1">
        <f>IF(L961&gt;0,G961-G960,Check)</f>
        <v>1</v>
      </c>
      <c r="I961" s="1"/>
      <c r="J961" s="1"/>
      <c r="K961" s="1"/>
      <c r="L961" s="1">
        <v>3598518.1120000002</v>
      </c>
      <c r="M961" s="1">
        <v>3663344.6290000002</v>
      </c>
      <c r="N961" s="1">
        <v>3598518.1120000002</v>
      </c>
      <c r="O961" s="1">
        <v>3663344.6290000002</v>
      </c>
      <c r="P961" s="1">
        <v>220461.9516</v>
      </c>
      <c r="Q961" s="1">
        <v>3633409</v>
      </c>
      <c r="R961" s="1">
        <v>1.009594935</v>
      </c>
      <c r="S961" s="1">
        <v>486318239</v>
      </c>
      <c r="T961" s="1">
        <v>617321</v>
      </c>
      <c r="U961" s="1">
        <v>190298</v>
      </c>
      <c r="V961" s="1">
        <v>364107</v>
      </c>
      <c r="W961" s="1">
        <v>20537</v>
      </c>
      <c r="X961" s="1">
        <v>29084</v>
      </c>
      <c r="Y961" s="1">
        <v>22587</v>
      </c>
      <c r="Z961" s="1">
        <v>32375</v>
      </c>
      <c r="AA961" s="1">
        <v>30850</v>
      </c>
      <c r="AB961" s="1">
        <v>598376</v>
      </c>
      <c r="AC961" s="1">
        <v>10.6</v>
      </c>
      <c r="AD961" s="1">
        <v>6.5</v>
      </c>
      <c r="AE961" s="1">
        <v>82.9</v>
      </c>
      <c r="AF961" s="1">
        <v>25.5</v>
      </c>
      <c r="AG961" s="1">
        <v>64.8</v>
      </c>
      <c r="AH961" s="1">
        <v>9.6999999999999993</v>
      </c>
      <c r="AI961" s="1">
        <v>229554</v>
      </c>
      <c r="AJ961" s="1">
        <v>11622</v>
      </c>
      <c r="AK961" s="1">
        <v>66447</v>
      </c>
      <c r="AL961" s="1">
        <v>103056</v>
      </c>
      <c r="AM961" s="1">
        <v>34041</v>
      </c>
      <c r="AN961" s="1">
        <v>14388</v>
      </c>
      <c r="AO961" s="1">
        <v>5.0599999999999996</v>
      </c>
      <c r="AP961" s="1">
        <v>58911</v>
      </c>
      <c r="AQ961" s="1">
        <v>73931</v>
      </c>
      <c r="AR961" s="1">
        <v>27.4</v>
      </c>
      <c r="AS961" s="1">
        <v>50.1</v>
      </c>
      <c r="AT961" s="1">
        <v>22.5</v>
      </c>
      <c r="AU961" s="1">
        <v>238313</v>
      </c>
      <c r="AV961" s="1">
        <v>31888</v>
      </c>
      <c r="AW961" s="1">
        <v>4980</v>
      </c>
      <c r="AX961" s="1">
        <v>22.6</v>
      </c>
      <c r="AY961" s="1">
        <v>17666.830000000002</v>
      </c>
      <c r="AZ961" s="1">
        <v>294818.75</v>
      </c>
      <c r="BA961" s="1">
        <v>312485.58</v>
      </c>
      <c r="BB961" s="1">
        <v>5.65</v>
      </c>
      <c r="BC961" s="1">
        <v>94.35</v>
      </c>
      <c r="BD961" s="1">
        <v>3.27</v>
      </c>
      <c r="BE961" s="1">
        <v>14022.4</v>
      </c>
      <c r="BF961" s="1">
        <v>128074</v>
      </c>
      <c r="BG961" s="1">
        <v>16.62</v>
      </c>
      <c r="BH961" s="1">
        <v>1.17</v>
      </c>
      <c r="BI961" s="1">
        <v>2014</v>
      </c>
      <c r="BJ961" s="1" t="s">
        <v>203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2018</v>
      </c>
      <c r="BQ961" s="1"/>
      <c r="BR961" s="1">
        <v>0</v>
      </c>
      <c r="BS961" s="1" t="s">
        <v>204</v>
      </c>
      <c r="BT961" s="1">
        <v>0</v>
      </c>
      <c r="BU961" s="1">
        <v>0</v>
      </c>
      <c r="BV961" s="1">
        <v>0</v>
      </c>
    </row>
    <row r="962" spans="1:74" x14ac:dyDescent="0.2">
      <c r="A962" s="1">
        <v>1337</v>
      </c>
      <c r="B962" s="1">
        <v>1337</v>
      </c>
      <c r="C962" s="1">
        <v>17820</v>
      </c>
      <c r="D962" s="1"/>
      <c r="E962" s="1" t="s">
        <v>202</v>
      </c>
      <c r="F962" s="1" t="s">
        <v>72</v>
      </c>
      <c r="G962" s="1">
        <v>2009</v>
      </c>
      <c r="H962" s="1">
        <f>IF(L962&gt;0,G962-G961,Check)</f>
        <v>1</v>
      </c>
      <c r="I962" s="1"/>
      <c r="J962" s="1"/>
      <c r="K962" s="1"/>
      <c r="L962" s="1">
        <v>3152674.7009999999</v>
      </c>
      <c r="M962" s="1">
        <v>3172231.7450000001</v>
      </c>
      <c r="N962" s="1">
        <v>3152674.7009999999</v>
      </c>
      <c r="O962" s="1">
        <v>3172231.7450000001</v>
      </c>
      <c r="P962" s="1">
        <v>176619.3363</v>
      </c>
      <c r="Q962" s="1">
        <v>3436363</v>
      </c>
      <c r="R962" s="1">
        <v>1.089874373</v>
      </c>
      <c r="S962" s="1">
        <v>486318239</v>
      </c>
      <c r="T962" s="1">
        <v>627491</v>
      </c>
      <c r="U962" s="1">
        <v>197035</v>
      </c>
      <c r="V962" s="1">
        <v>367169</v>
      </c>
      <c r="W962" s="1">
        <v>19928</v>
      </c>
      <c r="X962" s="1">
        <v>28223</v>
      </c>
      <c r="Y962" s="1">
        <v>20525</v>
      </c>
      <c r="Z962" s="1">
        <v>31352</v>
      </c>
      <c r="AA962" s="1">
        <v>25663</v>
      </c>
      <c r="AB962" s="1">
        <v>609457</v>
      </c>
      <c r="AC962" s="1">
        <v>11.2</v>
      </c>
      <c r="AD962" s="1">
        <v>7.8</v>
      </c>
      <c r="AE962" s="1">
        <v>81</v>
      </c>
      <c r="AF962" s="1">
        <v>25.9</v>
      </c>
      <c r="AG962" s="1">
        <v>64.400000000000006</v>
      </c>
      <c r="AH962" s="1">
        <v>9.6999999999999993</v>
      </c>
      <c r="AI962" s="1">
        <v>236598</v>
      </c>
      <c r="AJ962" s="1">
        <v>13272</v>
      </c>
      <c r="AK962" s="1">
        <v>72046</v>
      </c>
      <c r="AL962" s="1">
        <v>97453</v>
      </c>
      <c r="AM962" s="1">
        <v>38774</v>
      </c>
      <c r="AN962" s="1">
        <v>15053</v>
      </c>
      <c r="AO962" s="1">
        <v>5.61</v>
      </c>
      <c r="AP962" s="1">
        <v>55176</v>
      </c>
      <c r="AQ962" s="1">
        <v>69390</v>
      </c>
      <c r="AR962" s="1">
        <v>30.1</v>
      </c>
      <c r="AS962" s="1">
        <v>48.8</v>
      </c>
      <c r="AT962" s="1">
        <v>21.1</v>
      </c>
      <c r="AU962" s="1">
        <v>233695</v>
      </c>
      <c r="AV962" s="1">
        <v>28727</v>
      </c>
      <c r="AW962" s="1">
        <v>3567</v>
      </c>
      <c r="AX962" s="1">
        <v>22.3</v>
      </c>
      <c r="AY962" s="1">
        <v>24553.5</v>
      </c>
      <c r="AZ962" s="1">
        <v>287771</v>
      </c>
      <c r="BA962" s="1">
        <v>312324.5</v>
      </c>
      <c r="BB962" s="1">
        <v>7.86</v>
      </c>
      <c r="BC962" s="1">
        <v>92.14</v>
      </c>
      <c r="BD962" s="1">
        <v>2.3199999999999998</v>
      </c>
      <c r="BE962" s="1">
        <v>14022.4</v>
      </c>
      <c r="BF962" s="1">
        <v>123270</v>
      </c>
      <c r="BG962" s="1">
        <v>17.96</v>
      </c>
      <c r="BH962" s="1">
        <v>1.17</v>
      </c>
      <c r="BI962" s="1">
        <v>2014</v>
      </c>
      <c r="BJ962" s="1" t="s">
        <v>203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2018</v>
      </c>
      <c r="BQ962" s="1"/>
      <c r="BR962" s="1">
        <v>0</v>
      </c>
      <c r="BS962" s="1" t="s">
        <v>204</v>
      </c>
      <c r="BT962" s="1">
        <v>0</v>
      </c>
      <c r="BU962" s="1">
        <v>0</v>
      </c>
      <c r="BV962" s="1">
        <v>0</v>
      </c>
    </row>
    <row r="963" spans="1:74" x14ac:dyDescent="0.2">
      <c r="A963" s="1">
        <v>1338</v>
      </c>
      <c r="B963" s="1">
        <v>1338</v>
      </c>
      <c r="C963" s="1">
        <v>17820</v>
      </c>
      <c r="D963" s="1"/>
      <c r="E963" s="1" t="s">
        <v>202</v>
      </c>
      <c r="F963" s="1" t="s">
        <v>72</v>
      </c>
      <c r="G963" s="1">
        <v>2010</v>
      </c>
      <c r="H963" s="1">
        <f>IF(L963&gt;0,G963-G962,Check)</f>
        <v>1</v>
      </c>
      <c r="I963" s="1"/>
      <c r="J963" s="1"/>
      <c r="K963" s="1"/>
      <c r="L963" s="1">
        <v>2537717.2030000002</v>
      </c>
      <c r="M963" s="1">
        <v>2095668.412</v>
      </c>
      <c r="N963" s="1">
        <v>2537717.2030000002</v>
      </c>
      <c r="O963" s="1">
        <v>2095668.412</v>
      </c>
      <c r="P963" s="1">
        <v>118418.15700000001</v>
      </c>
      <c r="Q963" s="1">
        <v>2453852</v>
      </c>
      <c r="R963" s="1">
        <v>0.96685580699999996</v>
      </c>
      <c r="S963" s="1">
        <v>486318239</v>
      </c>
      <c r="T963" s="1">
        <v>648943</v>
      </c>
      <c r="U963" s="1">
        <v>201967</v>
      </c>
      <c r="V963" s="1">
        <v>381055</v>
      </c>
      <c r="W963" s="1">
        <v>21419</v>
      </c>
      <c r="X963" s="1">
        <v>26525</v>
      </c>
      <c r="Y963" s="1">
        <v>21878</v>
      </c>
      <c r="Z963" s="1">
        <v>30366</v>
      </c>
      <c r="AA963" s="1">
        <v>25917</v>
      </c>
      <c r="AB963" s="1">
        <v>631487</v>
      </c>
      <c r="AC963" s="1"/>
      <c r="AD963" s="1"/>
      <c r="AE963" s="1"/>
      <c r="AF963" s="1">
        <v>25.8</v>
      </c>
      <c r="AG963" s="1">
        <v>64</v>
      </c>
      <c r="AH963" s="1">
        <v>10.199999999999999</v>
      </c>
      <c r="AI963" s="1">
        <v>244194</v>
      </c>
      <c r="AJ963" s="1">
        <v>13806</v>
      </c>
      <c r="AK963" s="1">
        <v>76986</v>
      </c>
      <c r="AL963" s="1">
        <v>101525</v>
      </c>
      <c r="AM963" s="1">
        <v>36003</v>
      </c>
      <c r="AN963" s="1">
        <v>15874</v>
      </c>
      <c r="AO963" s="1">
        <v>5.65</v>
      </c>
      <c r="AP963" s="1">
        <v>51683</v>
      </c>
      <c r="AQ963" s="1">
        <v>67391</v>
      </c>
      <c r="AR963" s="1">
        <v>32.700000000000003</v>
      </c>
      <c r="AS963" s="1">
        <v>45.9</v>
      </c>
      <c r="AT963" s="1">
        <v>21.4</v>
      </c>
      <c r="AU963" s="1">
        <v>237420</v>
      </c>
      <c r="AV963" s="1">
        <v>27880</v>
      </c>
      <c r="AW963" s="1">
        <v>2762</v>
      </c>
      <c r="AX963" s="1">
        <v>21.8</v>
      </c>
      <c r="AY963" s="1">
        <v>29786.33</v>
      </c>
      <c r="AZ963" s="1">
        <v>288875.08</v>
      </c>
      <c r="BA963" s="1">
        <v>318661.42</v>
      </c>
      <c r="BB963" s="1">
        <v>9.35</v>
      </c>
      <c r="BC963" s="1">
        <v>90.65</v>
      </c>
      <c r="BD963" s="1">
        <v>2.81</v>
      </c>
      <c r="BE963" s="1">
        <v>14022.4</v>
      </c>
      <c r="BF963" s="1">
        <v>118466</v>
      </c>
      <c r="BG963" s="1">
        <v>17.7</v>
      </c>
      <c r="BH963" s="1">
        <v>1.1499999999999999</v>
      </c>
      <c r="BI963" s="1">
        <v>2014</v>
      </c>
      <c r="BJ963" s="1" t="s">
        <v>203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2018</v>
      </c>
      <c r="BQ963" s="1"/>
      <c r="BR963" s="1">
        <v>0</v>
      </c>
      <c r="BS963" s="1" t="s">
        <v>204</v>
      </c>
      <c r="BT963" s="1">
        <v>0</v>
      </c>
      <c r="BU963" s="1">
        <v>0</v>
      </c>
      <c r="BV963" s="1">
        <v>0</v>
      </c>
    </row>
    <row r="964" spans="1:74" x14ac:dyDescent="0.2">
      <c r="A964" s="1">
        <v>1339</v>
      </c>
      <c r="B964" s="1">
        <v>1339</v>
      </c>
      <c r="C964" s="1">
        <v>17820</v>
      </c>
      <c r="D964" s="1"/>
      <c r="E964" s="1" t="s">
        <v>202</v>
      </c>
      <c r="F964" s="1" t="s">
        <v>72</v>
      </c>
      <c r="G964" s="1">
        <v>2011</v>
      </c>
      <c r="H964" s="1">
        <f>IF(L964&gt;0,G964-G963,Check)</f>
        <v>1</v>
      </c>
      <c r="I964" s="1"/>
      <c r="J964" s="1"/>
      <c r="K964" s="1"/>
      <c r="L964" s="1">
        <v>2666537.3199999998</v>
      </c>
      <c r="M964" s="1">
        <v>2182618.716</v>
      </c>
      <c r="N964" s="1">
        <v>2666537.3199999998</v>
      </c>
      <c r="O964" s="1">
        <v>2182618.716</v>
      </c>
      <c r="P964" s="1">
        <v>123890.6097</v>
      </c>
      <c r="Q964" s="1">
        <v>2971667</v>
      </c>
      <c r="R964" s="1">
        <v>1.114317738</v>
      </c>
      <c r="S964" s="1">
        <v>486318239</v>
      </c>
      <c r="T964" s="1">
        <v>660276</v>
      </c>
      <c r="U964" s="1">
        <v>204777</v>
      </c>
      <c r="V964" s="1">
        <v>389089</v>
      </c>
      <c r="W964" s="1">
        <v>21137</v>
      </c>
      <c r="X964" s="1">
        <v>28594</v>
      </c>
      <c r="Y964" s="1">
        <v>22661</v>
      </c>
      <c r="Z964" s="1">
        <v>31108</v>
      </c>
      <c r="AA964" s="1">
        <v>25086</v>
      </c>
      <c r="AB964" s="1">
        <v>641089</v>
      </c>
      <c r="AC964" s="1"/>
      <c r="AD964" s="1"/>
      <c r="AE964" s="1"/>
      <c r="AF964" s="1">
        <v>25.5</v>
      </c>
      <c r="AG964" s="1">
        <v>64.3</v>
      </c>
      <c r="AH964" s="1">
        <v>10.199999999999999</v>
      </c>
      <c r="AI964" s="1">
        <v>247254</v>
      </c>
      <c r="AJ964" s="1">
        <v>12005</v>
      </c>
      <c r="AK964" s="1">
        <v>76864</v>
      </c>
      <c r="AL964" s="1">
        <v>103095</v>
      </c>
      <c r="AM964" s="1">
        <v>39645</v>
      </c>
      <c r="AN964" s="1">
        <v>15645</v>
      </c>
      <c r="AO964" s="1">
        <v>4.8600000000000003</v>
      </c>
      <c r="AP964" s="1">
        <v>54877</v>
      </c>
      <c r="AQ964" s="1">
        <v>73062</v>
      </c>
      <c r="AR964" s="1">
        <v>31.4</v>
      </c>
      <c r="AS964" s="1">
        <v>45.4</v>
      </c>
      <c r="AT964" s="1">
        <v>23.2</v>
      </c>
      <c r="AU964" s="1">
        <v>241417</v>
      </c>
      <c r="AV964" s="1">
        <v>30223</v>
      </c>
      <c r="AW964" s="1">
        <v>1682</v>
      </c>
      <c r="AX964" s="1">
        <v>22.1</v>
      </c>
      <c r="AY964" s="1">
        <v>29150.83</v>
      </c>
      <c r="AZ964" s="1">
        <v>290566.5</v>
      </c>
      <c r="BA964" s="1">
        <v>319717.33</v>
      </c>
      <c r="BB964" s="1">
        <v>9.1199999999999992</v>
      </c>
      <c r="BC964" s="1">
        <v>90.88</v>
      </c>
      <c r="BD964" s="1">
        <v>3.46</v>
      </c>
      <c r="BE964" s="1">
        <v>14022.4</v>
      </c>
      <c r="BF964" s="1">
        <v>113662</v>
      </c>
      <c r="BG964" s="1">
        <v>17.62</v>
      </c>
      <c r="BH964" s="1">
        <v>1.1200000000000001</v>
      </c>
      <c r="BI964" s="1">
        <v>2014</v>
      </c>
      <c r="BJ964" s="1" t="s">
        <v>203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2018</v>
      </c>
      <c r="BQ964" s="1"/>
      <c r="BR964" s="1">
        <v>0</v>
      </c>
      <c r="BS964" s="1" t="s">
        <v>204</v>
      </c>
      <c r="BT964" s="1">
        <v>0</v>
      </c>
      <c r="BU964" s="1">
        <v>0</v>
      </c>
      <c r="BV964" s="1">
        <v>0</v>
      </c>
    </row>
    <row r="965" spans="1:74" x14ac:dyDescent="0.2">
      <c r="A965" s="1">
        <v>1340</v>
      </c>
      <c r="B965" s="1">
        <v>1340</v>
      </c>
      <c r="C965" s="1">
        <v>17820</v>
      </c>
      <c r="D965" s="1"/>
      <c r="E965" s="1" t="s">
        <v>202</v>
      </c>
      <c r="F965" s="1" t="s">
        <v>72</v>
      </c>
      <c r="G965" s="1">
        <v>2012</v>
      </c>
      <c r="H965" s="1">
        <f>IF(L965&gt;0,G965-G964,Check)</f>
        <v>1</v>
      </c>
      <c r="I965" s="1"/>
      <c r="J965" s="1"/>
      <c r="K965" s="1"/>
      <c r="L965" s="1">
        <v>2587742.2000000002</v>
      </c>
      <c r="M965" s="1">
        <v>1846593.3219999999</v>
      </c>
      <c r="N965" s="1">
        <v>2587742.2000000002</v>
      </c>
      <c r="O965" s="1">
        <v>1846593.3219999999</v>
      </c>
      <c r="P965" s="1">
        <v>112866.71219999999</v>
      </c>
      <c r="Q965" s="1">
        <v>2814952</v>
      </c>
      <c r="R965" s="1">
        <v>1.087693552</v>
      </c>
      <c r="S965" s="1">
        <v>486318239</v>
      </c>
      <c r="T965" s="1">
        <v>668353</v>
      </c>
      <c r="U965" s="1">
        <v>204291</v>
      </c>
      <c r="V965" s="1">
        <v>387633</v>
      </c>
      <c r="W965" s="1">
        <v>23596</v>
      </c>
      <c r="X965" s="1">
        <v>27532</v>
      </c>
      <c r="Y965" s="1">
        <v>21786</v>
      </c>
      <c r="Z965" s="1">
        <v>31656</v>
      </c>
      <c r="AA965" s="1">
        <v>27305</v>
      </c>
      <c r="AB965" s="1">
        <v>649651</v>
      </c>
      <c r="AC965" s="1"/>
      <c r="AD965" s="1"/>
      <c r="AE965" s="1"/>
      <c r="AF965" s="1">
        <v>25.2</v>
      </c>
      <c r="AG965" s="1">
        <v>63.9</v>
      </c>
      <c r="AH965" s="1">
        <v>10.9</v>
      </c>
      <c r="AI965" s="1">
        <v>247950</v>
      </c>
      <c r="AJ965" s="1">
        <v>10589</v>
      </c>
      <c r="AK965" s="1">
        <v>80982</v>
      </c>
      <c r="AL965" s="1">
        <v>101359</v>
      </c>
      <c r="AM965" s="1">
        <v>38917</v>
      </c>
      <c r="AN965" s="1">
        <v>16103</v>
      </c>
      <c r="AO965" s="1">
        <v>4.2699999999999996</v>
      </c>
      <c r="AP965" s="1">
        <v>55320</v>
      </c>
      <c r="AQ965" s="1">
        <v>72961</v>
      </c>
      <c r="AR965" s="1">
        <v>29.8</v>
      </c>
      <c r="AS965" s="1">
        <v>46.7</v>
      </c>
      <c r="AT965" s="1">
        <v>23.5</v>
      </c>
      <c r="AU965" s="1">
        <v>242694</v>
      </c>
      <c r="AV965" s="1">
        <v>33739</v>
      </c>
      <c r="AW965" s="1">
        <v>1766</v>
      </c>
      <c r="AX965" s="1">
        <v>21.8</v>
      </c>
      <c r="AY965" s="1">
        <v>28176.080000000002</v>
      </c>
      <c r="AZ965" s="1">
        <v>290738.17</v>
      </c>
      <c r="BA965" s="1">
        <v>318914.25</v>
      </c>
      <c r="BB965" s="1">
        <v>8.84</v>
      </c>
      <c r="BC965" s="1">
        <v>91.16</v>
      </c>
      <c r="BD965" s="1">
        <v>3.56</v>
      </c>
      <c r="BE965" s="1">
        <v>14022.4</v>
      </c>
      <c r="BF965" s="1">
        <v>115998</v>
      </c>
      <c r="BG965" s="1">
        <v>16.36</v>
      </c>
      <c r="BH965" s="1">
        <v>1.0900000000000001</v>
      </c>
      <c r="BI965" s="1">
        <v>2014</v>
      </c>
      <c r="BJ965" s="1" t="s">
        <v>203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2018</v>
      </c>
      <c r="BQ965" s="1"/>
      <c r="BR965" s="1">
        <v>0</v>
      </c>
      <c r="BS965" s="1" t="s">
        <v>204</v>
      </c>
      <c r="BT965" s="1">
        <v>0</v>
      </c>
      <c r="BU965" s="1">
        <v>0</v>
      </c>
      <c r="BV965" s="1">
        <v>0</v>
      </c>
    </row>
    <row r="966" spans="1:74" x14ac:dyDescent="0.2">
      <c r="A966" s="1">
        <v>1341</v>
      </c>
      <c r="B966" s="1">
        <v>1341</v>
      </c>
      <c r="C966" s="1">
        <v>17820</v>
      </c>
      <c r="D966" s="1"/>
      <c r="E966" s="1" t="s">
        <v>202</v>
      </c>
      <c r="F966" s="1" t="s">
        <v>72</v>
      </c>
      <c r="G966" s="1">
        <v>2013</v>
      </c>
      <c r="H966" s="1">
        <f>IF(L966&gt;0,G966-G965,Check)</f>
        <v>1</v>
      </c>
      <c r="I966" s="1"/>
      <c r="J966" s="1"/>
      <c r="K966" s="1"/>
      <c r="L966" s="1">
        <v>2668998.074</v>
      </c>
      <c r="M966" s="1">
        <v>1523685.6159999999</v>
      </c>
      <c r="N966" s="1">
        <v>2668998.074</v>
      </c>
      <c r="O966" s="1">
        <v>1523685.6159999999</v>
      </c>
      <c r="P966" s="1">
        <v>108431.15579999999</v>
      </c>
      <c r="Q966" s="1">
        <v>2390730</v>
      </c>
      <c r="R966" s="1">
        <v>0.89565105</v>
      </c>
      <c r="S966" s="1">
        <v>486318239</v>
      </c>
      <c r="T966" s="1">
        <v>678319</v>
      </c>
      <c r="U966" s="1">
        <v>214410</v>
      </c>
      <c r="V966" s="1">
        <v>400050</v>
      </c>
      <c r="W966" s="1">
        <v>19227</v>
      </c>
      <c r="X966" s="1">
        <v>29117</v>
      </c>
      <c r="Y966" s="1">
        <v>21586</v>
      </c>
      <c r="Z966" s="1">
        <v>32054</v>
      </c>
      <c r="AA966" s="1">
        <v>27581</v>
      </c>
      <c r="AB966" s="1">
        <v>660782</v>
      </c>
      <c r="AC966" s="1">
        <v>10.8</v>
      </c>
      <c r="AD966" s="1">
        <v>9.5</v>
      </c>
      <c r="AE966" s="1">
        <v>79.7</v>
      </c>
      <c r="AF966" s="1">
        <v>24.9</v>
      </c>
      <c r="AG966" s="1">
        <v>63.6</v>
      </c>
      <c r="AH966" s="1">
        <v>11.5</v>
      </c>
      <c r="AI966" s="1">
        <v>250601</v>
      </c>
      <c r="AJ966" s="1">
        <v>10777</v>
      </c>
      <c r="AK966" s="1">
        <v>75288</v>
      </c>
      <c r="AL966" s="1">
        <v>105544</v>
      </c>
      <c r="AM966" s="1">
        <v>42187</v>
      </c>
      <c r="AN966" s="1">
        <v>16805</v>
      </c>
      <c r="AO966" s="1">
        <v>4.3</v>
      </c>
      <c r="AP966" s="1">
        <v>57484</v>
      </c>
      <c r="AQ966" s="1">
        <v>76055</v>
      </c>
      <c r="AR966" s="1">
        <v>28.5</v>
      </c>
      <c r="AS966" s="1">
        <v>47.6</v>
      </c>
      <c r="AT966" s="1">
        <v>23.9</v>
      </c>
      <c r="AU966" s="1">
        <v>248544</v>
      </c>
      <c r="AV966" s="1">
        <v>34183</v>
      </c>
      <c r="AW966" s="1">
        <v>3483</v>
      </c>
      <c r="AX966" s="1">
        <v>22.4</v>
      </c>
      <c r="AY966" s="1">
        <v>25092.080000000002</v>
      </c>
      <c r="AZ966" s="1">
        <v>293381</v>
      </c>
      <c r="BA966" s="1">
        <v>318473.08</v>
      </c>
      <c r="BB966" s="1">
        <v>7.88</v>
      </c>
      <c r="BC966" s="1">
        <v>92.12</v>
      </c>
      <c r="BD966" s="1">
        <v>3.48</v>
      </c>
      <c r="BE966" s="1">
        <v>14022.4</v>
      </c>
      <c r="BF966" s="1">
        <v>118841</v>
      </c>
      <c r="BG966" s="1">
        <v>14.05</v>
      </c>
      <c r="BH966" s="1">
        <v>1.08</v>
      </c>
      <c r="BI966" s="1">
        <v>2014</v>
      </c>
      <c r="BJ966" s="1" t="s">
        <v>203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2018</v>
      </c>
      <c r="BQ966" s="1"/>
      <c r="BR966" s="1">
        <v>0</v>
      </c>
      <c r="BS966" s="1" t="s">
        <v>204</v>
      </c>
      <c r="BT966" s="1">
        <v>0</v>
      </c>
      <c r="BU966" s="1">
        <v>0</v>
      </c>
      <c r="BV966" s="1">
        <v>0</v>
      </c>
    </row>
    <row r="967" spans="1:74" x14ac:dyDescent="0.2">
      <c r="A967" s="1">
        <v>1342</v>
      </c>
      <c r="B967" s="1">
        <v>1342</v>
      </c>
      <c r="C967" s="1">
        <v>17820</v>
      </c>
      <c r="D967" s="1"/>
      <c r="E967" s="1" t="s">
        <v>202</v>
      </c>
      <c r="F967" s="1" t="s">
        <v>72</v>
      </c>
      <c r="G967" s="1">
        <v>2014</v>
      </c>
      <c r="H967" s="1">
        <f>IF(L967&gt;0,G967-G966,Check)</f>
        <v>1</v>
      </c>
      <c r="I967" s="1"/>
      <c r="J967" s="1"/>
      <c r="K967" s="1"/>
      <c r="L967" s="1">
        <v>2934737.497</v>
      </c>
      <c r="M967" s="1">
        <v>1688665.1170000001</v>
      </c>
      <c r="N967" s="1">
        <v>2934737.497</v>
      </c>
      <c r="O967" s="1">
        <v>1688665.1170000001</v>
      </c>
      <c r="P967" s="1">
        <v>120018.9969</v>
      </c>
      <c r="Q967" s="1">
        <v>2627237</v>
      </c>
      <c r="R967" s="1">
        <v>0.89513092000000005</v>
      </c>
      <c r="S967" s="1">
        <v>486318239</v>
      </c>
      <c r="T967" s="1">
        <v>686908</v>
      </c>
      <c r="U967" s="1">
        <v>228452</v>
      </c>
      <c r="V967" s="1">
        <v>387703</v>
      </c>
      <c r="W967" s="1">
        <v>25354</v>
      </c>
      <c r="X967" s="1">
        <v>29569</v>
      </c>
      <c r="Y967" s="1">
        <v>22382</v>
      </c>
      <c r="Z967" s="1">
        <v>32209</v>
      </c>
      <c r="AA967" s="1">
        <v>27607</v>
      </c>
      <c r="AB967" s="1">
        <v>668515</v>
      </c>
      <c r="AC967" s="1">
        <v>12</v>
      </c>
      <c r="AD967" s="1">
        <v>8.3000000000000007</v>
      </c>
      <c r="AE967" s="1">
        <v>79.7</v>
      </c>
      <c r="AF967" s="1">
        <v>24.9</v>
      </c>
      <c r="AG967" s="1">
        <v>63.4</v>
      </c>
      <c r="AH967" s="1">
        <v>11.7</v>
      </c>
      <c r="AI967" s="1">
        <v>255330</v>
      </c>
      <c r="AJ967" s="1">
        <v>12246</v>
      </c>
      <c r="AK967" s="1">
        <v>75065</v>
      </c>
      <c r="AL967" s="1">
        <v>109135</v>
      </c>
      <c r="AM967" s="1">
        <v>41117</v>
      </c>
      <c r="AN967" s="1">
        <v>17767</v>
      </c>
      <c r="AO967" s="1">
        <v>4.8</v>
      </c>
      <c r="AP967" s="1">
        <v>59411</v>
      </c>
      <c r="AQ967" s="1">
        <v>76509</v>
      </c>
      <c r="AR967" s="1">
        <v>28.1</v>
      </c>
      <c r="AS967" s="1">
        <v>47</v>
      </c>
      <c r="AT967" s="1">
        <v>24.9</v>
      </c>
      <c r="AU967" s="1">
        <v>259075</v>
      </c>
      <c r="AV967" s="1">
        <v>31892</v>
      </c>
      <c r="AW967" s="1">
        <v>2210</v>
      </c>
      <c r="AX967" s="1">
        <v>23.6</v>
      </c>
      <c r="AY967" s="1">
        <v>19061.919999999998</v>
      </c>
      <c r="AZ967" s="1">
        <v>298935.92</v>
      </c>
      <c r="BA967" s="1">
        <v>317997.83</v>
      </c>
      <c r="BB967" s="1">
        <v>6</v>
      </c>
      <c r="BC967" s="1">
        <v>94</v>
      </c>
      <c r="BD967" s="1">
        <v>3.4</v>
      </c>
      <c r="BE967" s="1">
        <v>14022.4</v>
      </c>
      <c r="BF967" s="1">
        <v>121630</v>
      </c>
      <c r="BG967" s="1">
        <v>14.07</v>
      </c>
      <c r="BH967" s="1">
        <v>1.06</v>
      </c>
      <c r="BI967" s="1">
        <v>2014</v>
      </c>
      <c r="BJ967" s="1" t="s">
        <v>203</v>
      </c>
      <c r="BK967" s="1">
        <v>1</v>
      </c>
      <c r="BL967" s="1">
        <v>0</v>
      </c>
      <c r="BM967" s="1">
        <v>0</v>
      </c>
      <c r="BN967" s="1">
        <v>0</v>
      </c>
      <c r="BO967" s="1">
        <v>0</v>
      </c>
      <c r="BP967" s="1">
        <v>2018</v>
      </c>
      <c r="BQ967" s="1"/>
      <c r="BR967" s="1">
        <v>0</v>
      </c>
      <c r="BS967" s="1" t="s">
        <v>204</v>
      </c>
      <c r="BT967" s="1">
        <v>0</v>
      </c>
      <c r="BU967" s="1">
        <v>0</v>
      </c>
      <c r="BV967" s="1">
        <v>0</v>
      </c>
    </row>
    <row r="968" spans="1:74" x14ac:dyDescent="0.2">
      <c r="A968" s="1">
        <v>1343</v>
      </c>
      <c r="B968" s="1">
        <v>1343</v>
      </c>
      <c r="C968" s="1">
        <v>17820</v>
      </c>
      <c r="D968" s="1"/>
      <c r="E968" s="1" t="s">
        <v>202</v>
      </c>
      <c r="F968" s="1" t="s">
        <v>72</v>
      </c>
      <c r="G968" s="1">
        <v>2015</v>
      </c>
      <c r="H968" s="1">
        <f>IF(L968&gt;0,G968-G967,Check)</f>
        <v>1</v>
      </c>
      <c r="I968" s="1"/>
      <c r="J968" s="1"/>
      <c r="K968" s="1"/>
      <c r="L968" s="1">
        <v>3009199.05</v>
      </c>
      <c r="M968" s="1">
        <v>1787013.281</v>
      </c>
      <c r="N968" s="1">
        <v>3009199.05</v>
      </c>
      <c r="O968" s="1">
        <v>1787013.281</v>
      </c>
      <c r="P968" s="1">
        <v>130682.9304</v>
      </c>
      <c r="Q968" s="1">
        <v>2692124</v>
      </c>
      <c r="R968" s="1">
        <v>0.89454195000000003</v>
      </c>
      <c r="S968" s="1">
        <v>486318239</v>
      </c>
      <c r="T968" s="1">
        <v>697856</v>
      </c>
      <c r="U968" s="1">
        <v>230572</v>
      </c>
      <c r="V968" s="1">
        <v>393320</v>
      </c>
      <c r="W968" s="1">
        <v>23716</v>
      </c>
      <c r="X968" s="1">
        <v>29775</v>
      </c>
      <c r="Y968" s="1">
        <v>25646</v>
      </c>
      <c r="Z968" s="1">
        <v>31824</v>
      </c>
      <c r="AA968" s="1">
        <v>26651</v>
      </c>
      <c r="AB968" s="1">
        <v>680978</v>
      </c>
      <c r="AC968" s="1">
        <v>10.6</v>
      </c>
      <c r="AD968" s="1">
        <v>8.4</v>
      </c>
      <c r="AE968" s="1">
        <v>81</v>
      </c>
      <c r="AF968" s="1">
        <v>24.6</v>
      </c>
      <c r="AG968" s="1">
        <v>63.3</v>
      </c>
      <c r="AH968" s="1">
        <v>12.1</v>
      </c>
      <c r="AI968" s="1">
        <v>261435</v>
      </c>
      <c r="AJ968" s="1">
        <v>11834</v>
      </c>
      <c r="AK968" s="1">
        <v>79437</v>
      </c>
      <c r="AL968" s="1">
        <v>105624</v>
      </c>
      <c r="AM968" s="1">
        <v>44694</v>
      </c>
      <c r="AN968" s="1">
        <v>19846</v>
      </c>
      <c r="AO968" s="1">
        <v>4.53</v>
      </c>
      <c r="AP968" s="1">
        <v>60458</v>
      </c>
      <c r="AQ968" s="1">
        <v>78073</v>
      </c>
      <c r="AR968" s="1">
        <v>27.8</v>
      </c>
      <c r="AS968" s="1">
        <v>45.3</v>
      </c>
      <c r="AT968" s="1">
        <v>26.9</v>
      </c>
      <c r="AU968" s="1">
        <v>268114</v>
      </c>
      <c r="AV968" s="1">
        <v>34249</v>
      </c>
      <c r="AW968" s="1">
        <v>3257</v>
      </c>
      <c r="AX968" s="1">
        <v>23.4</v>
      </c>
      <c r="AY968" s="1">
        <v>14622.08</v>
      </c>
      <c r="AZ968" s="1">
        <v>304345</v>
      </c>
      <c r="BA968" s="1">
        <v>318967.08</v>
      </c>
      <c r="BB968" s="1">
        <v>4.59</v>
      </c>
      <c r="BC968" s="1">
        <v>95.41</v>
      </c>
      <c r="BD968" s="1">
        <v>2.4700000000000002</v>
      </c>
      <c r="BE968" s="1">
        <v>14022.4</v>
      </c>
      <c r="BF968" s="1">
        <v>123939</v>
      </c>
      <c r="BG968" s="1">
        <v>13.67</v>
      </c>
      <c r="BH968" s="1">
        <v>1.06</v>
      </c>
      <c r="BI968" s="1">
        <v>2014</v>
      </c>
      <c r="BJ968" s="1" t="s">
        <v>203</v>
      </c>
      <c r="BK968" s="1">
        <v>1</v>
      </c>
      <c r="BL968" s="1">
        <v>1</v>
      </c>
      <c r="BM968" s="1">
        <v>0</v>
      </c>
      <c r="BN968" s="1">
        <v>0</v>
      </c>
      <c r="BO968" s="1">
        <v>0</v>
      </c>
      <c r="BP968" s="1">
        <v>2018</v>
      </c>
      <c r="BQ968" s="1"/>
      <c r="BR968" s="1">
        <v>0</v>
      </c>
      <c r="BS968" s="1" t="s">
        <v>204</v>
      </c>
      <c r="BT968" s="1">
        <v>0</v>
      </c>
      <c r="BU968" s="1">
        <v>0</v>
      </c>
      <c r="BV968" s="1">
        <v>0</v>
      </c>
    </row>
    <row r="969" spans="1:74" x14ac:dyDescent="0.2">
      <c r="A969" s="1">
        <v>1344</v>
      </c>
      <c r="B969" s="1">
        <v>1344</v>
      </c>
      <c r="C969" s="1">
        <v>17820</v>
      </c>
      <c r="D969" s="1"/>
      <c r="E969" s="1" t="s">
        <v>202</v>
      </c>
      <c r="F969" s="1" t="s">
        <v>72</v>
      </c>
      <c r="G969" s="1">
        <v>2016</v>
      </c>
      <c r="H969" s="1">
        <f>IF(L969&gt;0,G969-G968,Check)</f>
        <v>1</v>
      </c>
      <c r="I969" s="1"/>
      <c r="J969" s="1"/>
      <c r="K969" s="1"/>
      <c r="L969" s="1">
        <v>3120021.9670000002</v>
      </c>
      <c r="M969" s="1">
        <v>1979423.0379999999</v>
      </c>
      <c r="N969" s="1">
        <v>3120021.9670000002</v>
      </c>
      <c r="O969" s="1">
        <v>1979423.0379999999</v>
      </c>
      <c r="P969" s="1">
        <v>150383.9601</v>
      </c>
      <c r="Q969" s="1">
        <v>2627171</v>
      </c>
      <c r="R969" s="1">
        <v>0.84195185500000003</v>
      </c>
      <c r="S969" s="1">
        <v>486318239</v>
      </c>
      <c r="T969" s="1">
        <v>712327</v>
      </c>
      <c r="U969" s="1">
        <v>221625</v>
      </c>
      <c r="V969" s="1">
        <v>419024</v>
      </c>
      <c r="W969" s="1">
        <v>22511</v>
      </c>
      <c r="X969" s="1">
        <v>31252</v>
      </c>
      <c r="Y969" s="1">
        <v>25543</v>
      </c>
      <c r="Z969" s="1">
        <v>33951</v>
      </c>
      <c r="AA969" s="1">
        <v>32157</v>
      </c>
      <c r="AB969" s="1">
        <v>691811</v>
      </c>
      <c r="AC969" s="1">
        <v>11.5</v>
      </c>
      <c r="AD969" s="1">
        <v>8</v>
      </c>
      <c r="AE969" s="1">
        <v>80.5</v>
      </c>
      <c r="AF969" s="1">
        <v>24.4</v>
      </c>
      <c r="AG969" s="1">
        <v>63.2</v>
      </c>
      <c r="AH969" s="1">
        <v>12.4</v>
      </c>
      <c r="AI969" s="1">
        <v>267621</v>
      </c>
      <c r="AJ969" s="1">
        <v>10448</v>
      </c>
      <c r="AK969" s="1">
        <v>80799</v>
      </c>
      <c r="AL969" s="1">
        <v>112653</v>
      </c>
      <c r="AM969" s="1">
        <v>43128</v>
      </c>
      <c r="AN969" s="1">
        <v>20593</v>
      </c>
      <c r="AO969" s="1">
        <v>3.9</v>
      </c>
      <c r="AP969" s="1">
        <v>63651</v>
      </c>
      <c r="AQ969" s="1">
        <v>80759</v>
      </c>
      <c r="AR969" s="1">
        <v>26</v>
      </c>
      <c r="AS969" s="1">
        <v>46</v>
      </c>
      <c r="AT969" s="1">
        <v>28</v>
      </c>
      <c r="AU969" s="1">
        <v>267379</v>
      </c>
      <c r="AV969" s="1">
        <v>40544</v>
      </c>
      <c r="AW969" s="1">
        <v>1748</v>
      </c>
      <c r="AX969" s="1">
        <v>22.8</v>
      </c>
      <c r="AY969" s="1">
        <v>12191.92</v>
      </c>
      <c r="AZ969" s="1">
        <v>314153.25</v>
      </c>
      <c r="BA969" s="1">
        <v>326345.17</v>
      </c>
      <c r="BB969" s="1">
        <v>3.74</v>
      </c>
      <c r="BC969" s="1">
        <v>96.26</v>
      </c>
      <c r="BD969" s="1">
        <v>2.21</v>
      </c>
      <c r="BE969" s="1">
        <v>14022.4</v>
      </c>
      <c r="BF969" s="1">
        <v>124044</v>
      </c>
      <c r="BG969" s="1">
        <v>13.16</v>
      </c>
      <c r="BH969" s="1">
        <v>1.05</v>
      </c>
      <c r="BI969" s="1">
        <v>2014</v>
      </c>
      <c r="BJ969" s="1" t="s">
        <v>203</v>
      </c>
      <c r="BK969" s="1">
        <v>1</v>
      </c>
      <c r="BL969" s="1">
        <v>2</v>
      </c>
      <c r="BM969" s="1">
        <v>0</v>
      </c>
      <c r="BN969" s="1">
        <v>0</v>
      </c>
      <c r="BO969" s="1">
        <v>0</v>
      </c>
      <c r="BP969" s="1">
        <v>2018</v>
      </c>
      <c r="BQ969" s="1"/>
      <c r="BR969" s="1">
        <v>0</v>
      </c>
      <c r="BS969" s="1" t="s">
        <v>204</v>
      </c>
      <c r="BT969" s="1">
        <v>0</v>
      </c>
      <c r="BU969" s="1">
        <v>0</v>
      </c>
      <c r="BV969" s="1">
        <v>0</v>
      </c>
    </row>
    <row r="970" spans="1:74" x14ac:dyDescent="0.2">
      <c r="A970" s="1">
        <v>1345</v>
      </c>
      <c r="B970" s="1">
        <v>1345</v>
      </c>
      <c r="C970" s="1">
        <v>17820</v>
      </c>
      <c r="D970" s="1"/>
      <c r="E970" s="1" t="s">
        <v>202</v>
      </c>
      <c r="F970" s="1" t="s">
        <v>72</v>
      </c>
      <c r="G970" s="1">
        <v>2017</v>
      </c>
      <c r="H970" s="1">
        <f>IF(L970&gt;0,G970-G969,Check)</f>
        <v>1</v>
      </c>
      <c r="I970" s="1"/>
      <c r="J970" s="1"/>
      <c r="K970" s="1"/>
      <c r="L970" s="1">
        <v>3191656.8020000001</v>
      </c>
      <c r="M970" s="1">
        <v>2095373.442</v>
      </c>
      <c r="N970" s="1">
        <v>3191656.8020000001</v>
      </c>
      <c r="O970" s="1">
        <v>2095373.442</v>
      </c>
      <c r="P970" s="1">
        <v>163008.69750000001</v>
      </c>
      <c r="Q970" s="1">
        <v>2648549</v>
      </c>
      <c r="R970" s="1">
        <v>0.82975216599999901</v>
      </c>
      <c r="S970" s="1">
        <v>486318239</v>
      </c>
      <c r="T970" s="1">
        <v>723878</v>
      </c>
      <c r="U970" s="1">
        <v>225079</v>
      </c>
      <c r="V970" s="1">
        <v>424546</v>
      </c>
      <c r="W970" s="1">
        <v>26435</v>
      </c>
      <c r="X970" s="1">
        <v>31712</v>
      </c>
      <c r="Y970" s="1">
        <v>23482</v>
      </c>
      <c r="Z970" s="1">
        <v>35411</v>
      </c>
      <c r="AA970" s="1">
        <v>30500</v>
      </c>
      <c r="AB970" s="1">
        <v>704124</v>
      </c>
      <c r="AC970" s="1">
        <v>10.7</v>
      </c>
      <c r="AD970" s="1">
        <v>7.4</v>
      </c>
      <c r="AE970" s="1">
        <v>81.900000000000006</v>
      </c>
      <c r="AF970" s="1">
        <v>24.2</v>
      </c>
      <c r="AG970" s="1">
        <v>63.1</v>
      </c>
      <c r="AH970" s="1">
        <v>12.7</v>
      </c>
      <c r="AI970" s="1">
        <v>268122</v>
      </c>
      <c r="AJ970" s="1">
        <v>10827</v>
      </c>
      <c r="AK970" s="1">
        <v>73390</v>
      </c>
      <c r="AL970" s="1">
        <v>117117</v>
      </c>
      <c r="AM970" s="1">
        <v>45489</v>
      </c>
      <c r="AN970" s="1">
        <v>21299</v>
      </c>
      <c r="AO970" s="1">
        <v>4.04</v>
      </c>
      <c r="AP970" s="1">
        <v>65593</v>
      </c>
      <c r="AQ970" s="1">
        <v>83525</v>
      </c>
      <c r="AR970" s="1">
        <v>24</v>
      </c>
      <c r="AS970" s="1">
        <v>46.7</v>
      </c>
      <c r="AT970" s="1">
        <v>29.3</v>
      </c>
      <c r="AU970" s="1">
        <v>271347</v>
      </c>
      <c r="AV970" s="1">
        <v>37394</v>
      </c>
      <c r="AW970" s="1">
        <v>3844</v>
      </c>
      <c r="AX970" s="1">
        <v>24.5</v>
      </c>
      <c r="AY970" s="1">
        <v>11060</v>
      </c>
      <c r="AZ970" s="1">
        <v>327772.67</v>
      </c>
      <c r="BA970" s="1">
        <v>338832.67</v>
      </c>
      <c r="BB970" s="1">
        <v>3.26</v>
      </c>
      <c r="BC970" s="1">
        <v>96.74</v>
      </c>
      <c r="BD970" s="1">
        <v>2.5</v>
      </c>
      <c r="BE970" s="1">
        <v>14022.4</v>
      </c>
      <c r="BF970" s="1">
        <v>122208</v>
      </c>
      <c r="BG970" s="1">
        <v>12.85</v>
      </c>
      <c r="BH970" s="1">
        <v>1.02</v>
      </c>
      <c r="BI970" s="1">
        <v>2014</v>
      </c>
      <c r="BJ970" s="1" t="s">
        <v>203</v>
      </c>
      <c r="BK970" s="1">
        <v>1</v>
      </c>
      <c r="BL970" s="1">
        <v>3</v>
      </c>
      <c r="BM970" s="1">
        <v>0</v>
      </c>
      <c r="BN970" s="1">
        <v>0</v>
      </c>
      <c r="BO970" s="1">
        <v>0</v>
      </c>
      <c r="BP970" s="1">
        <v>2018</v>
      </c>
      <c r="BQ970" s="1"/>
      <c r="BR970" s="1">
        <v>0</v>
      </c>
      <c r="BS970" s="1" t="s">
        <v>204</v>
      </c>
      <c r="BT970" s="1">
        <v>0</v>
      </c>
      <c r="BU970" s="1">
        <v>0</v>
      </c>
      <c r="BV970" s="1">
        <v>0</v>
      </c>
    </row>
    <row r="971" spans="1:74" x14ac:dyDescent="0.2">
      <c r="A971" s="1">
        <v>1346</v>
      </c>
      <c r="B971" s="1">
        <v>1346</v>
      </c>
      <c r="C971" s="1">
        <v>17820</v>
      </c>
      <c r="D971" s="1"/>
      <c r="E971" s="1" t="s">
        <v>202</v>
      </c>
      <c r="F971" s="1" t="s">
        <v>72</v>
      </c>
      <c r="G971" s="1">
        <v>2018</v>
      </c>
      <c r="H971" s="1">
        <f>IF(L971&gt;0,G971-G970,Check)</f>
        <v>1</v>
      </c>
      <c r="I971" s="1"/>
      <c r="J971" s="1"/>
      <c r="K971" s="1"/>
      <c r="L971" s="1">
        <v>3082672.702</v>
      </c>
      <c r="M971" s="1">
        <v>2290885.889</v>
      </c>
      <c r="N971" s="1">
        <v>3082672.702</v>
      </c>
      <c r="O971" s="1">
        <v>2290885.889</v>
      </c>
      <c r="P971" s="1">
        <v>179528.0454</v>
      </c>
      <c r="Q971" s="1">
        <v>2648344.25</v>
      </c>
      <c r="R971" s="1">
        <v>0.85902062000000001</v>
      </c>
      <c r="S971" s="1">
        <v>486318239</v>
      </c>
      <c r="T971" s="1">
        <v>736159</v>
      </c>
      <c r="U971" s="1">
        <v>225432.75</v>
      </c>
      <c r="V971" s="1">
        <v>435113.5</v>
      </c>
      <c r="W971" s="1">
        <v>29076.75</v>
      </c>
      <c r="X971" s="1">
        <v>32426.25</v>
      </c>
      <c r="Y971" s="1">
        <v>21910.5</v>
      </c>
      <c r="Z971" s="1">
        <v>37037.75</v>
      </c>
      <c r="AA971" s="1">
        <v>30633.75</v>
      </c>
      <c r="AB971" s="1">
        <v>716067</v>
      </c>
      <c r="AC971" s="1">
        <v>10.33</v>
      </c>
      <c r="AD971" s="1">
        <v>6.85</v>
      </c>
      <c r="AE971" s="1">
        <v>82.83</v>
      </c>
      <c r="AF971" s="1">
        <v>24</v>
      </c>
      <c r="AG971" s="1">
        <v>63</v>
      </c>
      <c r="AH971" s="1">
        <v>13</v>
      </c>
      <c r="AI971" s="1">
        <v>270044.25</v>
      </c>
      <c r="AJ971" s="1">
        <v>10764.75</v>
      </c>
      <c r="AK971" s="1">
        <v>68173.75</v>
      </c>
      <c r="AL971" s="1">
        <v>122222.25</v>
      </c>
      <c r="AM971" s="1">
        <v>46868.25</v>
      </c>
      <c r="AN971" s="1">
        <v>22015.25</v>
      </c>
      <c r="AO971" s="1">
        <v>3.99</v>
      </c>
      <c r="AP971" s="1">
        <v>67847.75</v>
      </c>
      <c r="AQ971" s="1">
        <v>86271</v>
      </c>
      <c r="AR971" s="1">
        <v>22.05</v>
      </c>
      <c r="AS971" s="1">
        <v>47.4</v>
      </c>
      <c r="AT971" s="1">
        <v>30.55</v>
      </c>
      <c r="AU971" s="1">
        <v>274139.25</v>
      </c>
      <c r="AV971" s="1">
        <v>36605.25</v>
      </c>
      <c r="AW971" s="1">
        <v>5038.75</v>
      </c>
      <c r="AX971" s="1">
        <v>25.63</v>
      </c>
      <c r="AY971" s="1">
        <v>12717.36</v>
      </c>
      <c r="AZ971" s="1">
        <v>340759.27</v>
      </c>
      <c r="BA971" s="1">
        <v>353476.64</v>
      </c>
      <c r="BB971" s="1">
        <v>3.6</v>
      </c>
      <c r="BC971" s="1">
        <v>96.4</v>
      </c>
      <c r="BD971" s="1">
        <v>2.89</v>
      </c>
      <c r="BE971" s="1"/>
      <c r="BF971" s="1">
        <v>120857.25</v>
      </c>
      <c r="BG971" s="1">
        <v>12.76</v>
      </c>
      <c r="BH971" s="1">
        <v>1</v>
      </c>
      <c r="BI971" s="1">
        <v>2014</v>
      </c>
      <c r="BJ971" s="1" t="s">
        <v>203</v>
      </c>
      <c r="BK971" s="1">
        <v>1</v>
      </c>
      <c r="BL971" s="1">
        <v>4</v>
      </c>
      <c r="BM971" s="1">
        <v>0</v>
      </c>
      <c r="BN971" s="1">
        <v>1</v>
      </c>
      <c r="BO971" s="1">
        <v>0</v>
      </c>
      <c r="BP971" s="1">
        <v>2018</v>
      </c>
      <c r="BQ971" s="1"/>
      <c r="BR971" s="1">
        <v>1</v>
      </c>
      <c r="BS971" s="1" t="s">
        <v>204</v>
      </c>
      <c r="BT971" s="1">
        <v>85</v>
      </c>
      <c r="BU971" s="1">
        <v>49</v>
      </c>
      <c r="BV971" s="1">
        <v>87</v>
      </c>
    </row>
    <row r="972" spans="1:74" x14ac:dyDescent="0.2">
      <c r="A972" s="1">
        <v>1347</v>
      </c>
      <c r="B972" s="1">
        <v>1347</v>
      </c>
      <c r="C972" s="1">
        <v>17860</v>
      </c>
      <c r="D972" s="1"/>
      <c r="E972" s="1" t="s">
        <v>205</v>
      </c>
      <c r="F972" s="1" t="s">
        <v>72</v>
      </c>
      <c r="G972" s="1">
        <v>2002</v>
      </c>
      <c r="H972" s="1">
        <f>IF(L972&gt;0,G972-G971,Check)</f>
        <v>-16</v>
      </c>
      <c r="I972" s="1"/>
      <c r="J972" s="1"/>
      <c r="K972" s="1"/>
      <c r="L972" s="1">
        <v>496539</v>
      </c>
      <c r="M972" s="1">
        <v>381852</v>
      </c>
      <c r="N972" s="1">
        <v>496539</v>
      </c>
      <c r="O972" s="1">
        <v>381852</v>
      </c>
      <c r="P972" s="1">
        <v>29417</v>
      </c>
      <c r="Q972" s="1">
        <v>28974</v>
      </c>
      <c r="R972" s="1">
        <v>5.8351911999999999E-2</v>
      </c>
      <c r="S972" s="1">
        <v>160085068</v>
      </c>
      <c r="T972" s="1">
        <v>106412.7031</v>
      </c>
      <c r="U972" s="1">
        <v>67434.078129999994</v>
      </c>
      <c r="V972" s="1">
        <v>28052.171880000002</v>
      </c>
      <c r="W972" s="1">
        <v>1785.109375</v>
      </c>
      <c r="X972" s="1">
        <v>19882.65625</v>
      </c>
      <c r="Y972" s="1">
        <v>21805.859380000002</v>
      </c>
      <c r="Z972" s="1">
        <v>18118.875</v>
      </c>
      <c r="AA972" s="1">
        <v>59155.3125</v>
      </c>
      <c r="AB972" s="1">
        <v>127173.67</v>
      </c>
      <c r="AC972" s="1">
        <v>29.21</v>
      </c>
      <c r="AD972" s="1">
        <v>9.2100000000000009</v>
      </c>
      <c r="AE972" s="1">
        <v>61.58</v>
      </c>
      <c r="AF972" s="1">
        <v>22.17</v>
      </c>
      <c r="AG972" s="1">
        <v>68.08</v>
      </c>
      <c r="AH972" s="1">
        <v>9.75</v>
      </c>
      <c r="AI972" s="1">
        <v>60318.41</v>
      </c>
      <c r="AJ972" s="1">
        <v>5564</v>
      </c>
      <c r="AK972" s="1">
        <v>23404.89</v>
      </c>
      <c r="AL972" s="1">
        <v>21120.42</v>
      </c>
      <c r="AM972" s="1">
        <v>9424.17</v>
      </c>
      <c r="AN972" s="1">
        <v>804.92</v>
      </c>
      <c r="AO972" s="1">
        <v>9.2200000000000006</v>
      </c>
      <c r="AP972" s="1">
        <v>30331.921880000002</v>
      </c>
      <c r="AQ972" s="1">
        <v>45394.8125</v>
      </c>
      <c r="AR972" s="1">
        <v>58.57</v>
      </c>
      <c r="AS972" s="1">
        <v>32.299999999999997</v>
      </c>
      <c r="AT972" s="1">
        <v>9.1300000000000008</v>
      </c>
      <c r="AU972" s="1">
        <v>47829.84</v>
      </c>
      <c r="AV972" s="1">
        <v>3988.66</v>
      </c>
      <c r="AW972" s="1">
        <v>584.66</v>
      </c>
      <c r="AX972" s="1">
        <v>19.68</v>
      </c>
      <c r="AY972" s="1">
        <v>3079</v>
      </c>
      <c r="AZ972" s="1">
        <v>84235.92</v>
      </c>
      <c r="BA972" s="1">
        <v>87314.92</v>
      </c>
      <c r="BB972" s="1">
        <v>3.53</v>
      </c>
      <c r="BC972" s="1">
        <v>96.47</v>
      </c>
      <c r="BD972" s="1">
        <v>1.36</v>
      </c>
      <c r="BE972" s="1"/>
      <c r="BF972" s="1">
        <v>4111</v>
      </c>
      <c r="BG972" s="1">
        <v>12.98</v>
      </c>
      <c r="BH972" s="1">
        <v>1.4</v>
      </c>
      <c r="BI972" s="1">
        <v>2014</v>
      </c>
      <c r="BJ972" s="1" t="s">
        <v>206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2018</v>
      </c>
      <c r="BQ972" s="1"/>
      <c r="BR972" s="1">
        <v>0</v>
      </c>
      <c r="BS972" s="1" t="s">
        <v>207</v>
      </c>
      <c r="BT972" s="1">
        <v>0</v>
      </c>
      <c r="BU972" s="1">
        <v>0</v>
      </c>
      <c r="BV972" s="1">
        <v>0</v>
      </c>
    </row>
    <row r="973" spans="1:74" x14ac:dyDescent="0.2">
      <c r="A973" s="1">
        <v>1348</v>
      </c>
      <c r="B973" s="1">
        <v>1348</v>
      </c>
      <c r="C973" s="1">
        <v>17860</v>
      </c>
      <c r="D973" s="1"/>
      <c r="E973" s="1" t="s">
        <v>205</v>
      </c>
      <c r="F973" s="1" t="s">
        <v>72</v>
      </c>
      <c r="G973" s="1">
        <v>2003</v>
      </c>
      <c r="H973" s="1">
        <f>IF(L973&gt;0,G973-G972,Check)</f>
        <v>1</v>
      </c>
      <c r="I973" s="1"/>
      <c r="J973" s="1"/>
      <c r="K973" s="1"/>
      <c r="L973" s="1">
        <v>482363</v>
      </c>
      <c r="M973" s="1">
        <v>432000</v>
      </c>
      <c r="N973" s="1">
        <v>482363</v>
      </c>
      <c r="O973" s="1">
        <v>432000</v>
      </c>
      <c r="P973" s="1">
        <v>24000</v>
      </c>
      <c r="Q973" s="1">
        <v>181354</v>
      </c>
      <c r="R973" s="1">
        <v>0.37596996500000002</v>
      </c>
      <c r="S973" s="1">
        <v>160085068</v>
      </c>
      <c r="T973" s="1">
        <v>118765.1875</v>
      </c>
      <c r="U973" s="1">
        <v>74948.6875</v>
      </c>
      <c r="V973" s="1">
        <v>33382.3125</v>
      </c>
      <c r="W973" s="1">
        <v>1604.5625</v>
      </c>
      <c r="X973" s="1">
        <v>20510.375</v>
      </c>
      <c r="Y973" s="1">
        <v>21696.5625</v>
      </c>
      <c r="Z973" s="1">
        <v>19883.5</v>
      </c>
      <c r="AA973" s="1">
        <v>49417.75</v>
      </c>
      <c r="AB973" s="1">
        <v>132261.31</v>
      </c>
      <c r="AC973" s="1">
        <v>25.87</v>
      </c>
      <c r="AD973" s="1">
        <v>9.17</v>
      </c>
      <c r="AE973" s="1">
        <v>64.959999999999994</v>
      </c>
      <c r="AF973" s="1">
        <v>22.21</v>
      </c>
      <c r="AG973" s="1">
        <v>68.08</v>
      </c>
      <c r="AH973" s="1">
        <v>9.7100000000000009</v>
      </c>
      <c r="AI973" s="1">
        <v>61856.38</v>
      </c>
      <c r="AJ973" s="1">
        <v>5126</v>
      </c>
      <c r="AK973" s="1">
        <v>23130.44</v>
      </c>
      <c r="AL973" s="1">
        <v>22609.31</v>
      </c>
      <c r="AM973" s="1">
        <v>9295.31</v>
      </c>
      <c r="AN973" s="1">
        <v>1695.31</v>
      </c>
      <c r="AO973" s="1">
        <v>8.2899999999999991</v>
      </c>
      <c r="AP973" s="1">
        <v>33256.3125</v>
      </c>
      <c r="AQ973" s="1">
        <v>47983.75</v>
      </c>
      <c r="AR973" s="1">
        <v>54.52</v>
      </c>
      <c r="AS973" s="1">
        <v>35.1</v>
      </c>
      <c r="AT973" s="1">
        <v>10.38</v>
      </c>
      <c r="AU973" s="1">
        <v>51543.63</v>
      </c>
      <c r="AV973" s="1">
        <v>5294.38</v>
      </c>
      <c r="AW973" s="1">
        <v>519.38</v>
      </c>
      <c r="AX973" s="1">
        <v>19.170000000000002</v>
      </c>
      <c r="AY973" s="1">
        <v>3196.33</v>
      </c>
      <c r="AZ973" s="1">
        <v>85946.67</v>
      </c>
      <c r="BA973" s="1">
        <v>89143</v>
      </c>
      <c r="BB973" s="1">
        <v>3.59</v>
      </c>
      <c r="BC973" s="1">
        <v>96.41</v>
      </c>
      <c r="BD973" s="1">
        <v>1.55</v>
      </c>
      <c r="BE973" s="1"/>
      <c r="BF973" s="1">
        <v>5773</v>
      </c>
      <c r="BG973" s="1">
        <v>18</v>
      </c>
      <c r="BH973" s="1">
        <v>1.37</v>
      </c>
      <c r="BI973" s="1">
        <v>2014</v>
      </c>
      <c r="BJ973" s="1" t="s">
        <v>206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2018</v>
      </c>
      <c r="BQ973" s="1"/>
      <c r="BR973" s="1">
        <v>0</v>
      </c>
      <c r="BS973" s="1" t="s">
        <v>207</v>
      </c>
      <c r="BT973" s="1">
        <v>0</v>
      </c>
      <c r="BU973" s="1">
        <v>0</v>
      </c>
      <c r="BV973" s="1">
        <v>0</v>
      </c>
    </row>
    <row r="974" spans="1:74" x14ac:dyDescent="0.2">
      <c r="A974" s="1">
        <v>1349</v>
      </c>
      <c r="B974" s="1">
        <v>1349</v>
      </c>
      <c r="C974" s="1">
        <v>17860</v>
      </c>
      <c r="D974" s="1"/>
      <c r="E974" s="1" t="s">
        <v>205</v>
      </c>
      <c r="F974" s="1" t="s">
        <v>72</v>
      </c>
      <c r="G974" s="1">
        <v>2004</v>
      </c>
      <c r="H974" s="1">
        <f>IF(L974&gt;0,G974-G973,Check)</f>
        <v>1</v>
      </c>
      <c r="I974" s="1"/>
      <c r="J974" s="1"/>
      <c r="K974" s="1"/>
      <c r="L974" s="1">
        <v>523318</v>
      </c>
      <c r="M974" s="1">
        <v>432000</v>
      </c>
      <c r="N974" s="1">
        <v>523318</v>
      </c>
      <c r="O974" s="1">
        <v>432000</v>
      </c>
      <c r="P974" s="1">
        <v>24000</v>
      </c>
      <c r="Q974" s="1">
        <v>165579</v>
      </c>
      <c r="R974" s="1">
        <v>0.31640226399999999</v>
      </c>
      <c r="S974" s="1">
        <v>160085068</v>
      </c>
      <c r="T974" s="1">
        <v>131242.25</v>
      </c>
      <c r="U974" s="1">
        <v>82520.25</v>
      </c>
      <c r="V974" s="1">
        <v>38824.75</v>
      </c>
      <c r="W974" s="1">
        <v>1424.75</v>
      </c>
      <c r="X974" s="1">
        <v>21140.5</v>
      </c>
      <c r="Y974" s="1">
        <v>21578.75</v>
      </c>
      <c r="Z974" s="1">
        <v>21659</v>
      </c>
      <c r="AA974" s="1">
        <v>39418</v>
      </c>
      <c r="AB974" s="1">
        <v>137288.75</v>
      </c>
      <c r="AC974" s="1">
        <v>22.43</v>
      </c>
      <c r="AD974" s="1">
        <v>9.1300000000000008</v>
      </c>
      <c r="AE974" s="1">
        <v>68.45</v>
      </c>
      <c r="AF974" s="1">
        <v>22.25</v>
      </c>
      <c r="AG974" s="1">
        <v>68.08</v>
      </c>
      <c r="AH974" s="1">
        <v>9.68</v>
      </c>
      <c r="AI974" s="1">
        <v>63405.5</v>
      </c>
      <c r="AJ974" s="1">
        <v>4684</v>
      </c>
      <c r="AK974" s="1">
        <v>22795.25</v>
      </c>
      <c r="AL974" s="1">
        <v>24143.75</v>
      </c>
      <c r="AM974" s="1">
        <v>9179.75</v>
      </c>
      <c r="AN974" s="1">
        <v>2602.75</v>
      </c>
      <c r="AO974" s="1">
        <v>7.39</v>
      </c>
      <c r="AP974" s="1">
        <v>36183.75</v>
      </c>
      <c r="AQ974" s="1">
        <v>50572</v>
      </c>
      <c r="AR974" s="1">
        <v>50.43</v>
      </c>
      <c r="AS974" s="1">
        <v>37.9</v>
      </c>
      <c r="AT974" s="1">
        <v>11.68</v>
      </c>
      <c r="AU974" s="1">
        <v>55338.5</v>
      </c>
      <c r="AV974" s="1">
        <v>6565.5</v>
      </c>
      <c r="AW974" s="1">
        <v>446.5</v>
      </c>
      <c r="AX974" s="1">
        <v>18.63</v>
      </c>
      <c r="AY974" s="1">
        <v>3496.58</v>
      </c>
      <c r="AZ974" s="1">
        <v>85505.58</v>
      </c>
      <c r="BA974" s="1">
        <v>89002.17</v>
      </c>
      <c r="BB974" s="1">
        <v>3.93</v>
      </c>
      <c r="BC974" s="1">
        <v>96.07</v>
      </c>
      <c r="BD974" s="1">
        <v>1.83</v>
      </c>
      <c r="BE974" s="1"/>
      <c r="BF974" s="1">
        <v>7435</v>
      </c>
      <c r="BG974" s="1">
        <v>18</v>
      </c>
      <c r="BH974" s="1">
        <v>1.33</v>
      </c>
      <c r="BI974" s="1">
        <v>2014</v>
      </c>
      <c r="BJ974" s="1" t="s">
        <v>206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2018</v>
      </c>
      <c r="BQ974" s="1"/>
      <c r="BR974" s="1">
        <v>0</v>
      </c>
      <c r="BS974" s="1" t="s">
        <v>207</v>
      </c>
      <c r="BT974" s="1">
        <v>0</v>
      </c>
      <c r="BU974" s="1">
        <v>0</v>
      </c>
      <c r="BV974" s="1">
        <v>0</v>
      </c>
    </row>
    <row r="975" spans="1:74" x14ac:dyDescent="0.2">
      <c r="A975" s="1">
        <v>1350</v>
      </c>
      <c r="B975" s="1">
        <v>1350</v>
      </c>
      <c r="C975" s="1">
        <v>17860</v>
      </c>
      <c r="D975" s="1"/>
      <c r="E975" s="1" t="s">
        <v>205</v>
      </c>
      <c r="F975" s="1" t="s">
        <v>72</v>
      </c>
      <c r="G975" s="1">
        <v>2005</v>
      </c>
      <c r="H975" s="1">
        <f>IF(L975&gt;0,G975-G974,Check)</f>
        <v>1</v>
      </c>
      <c r="I975" s="1"/>
      <c r="J975" s="1"/>
      <c r="K975" s="1"/>
      <c r="L975" s="1">
        <v>514097</v>
      </c>
      <c r="M975" s="1">
        <v>432000</v>
      </c>
      <c r="N975" s="1">
        <v>514097</v>
      </c>
      <c r="O975" s="1">
        <v>432000</v>
      </c>
      <c r="P975" s="1">
        <v>24000</v>
      </c>
      <c r="Q975" s="1">
        <v>172212</v>
      </c>
      <c r="R975" s="1">
        <v>0.334979586</v>
      </c>
      <c r="S975" s="1">
        <v>160085068</v>
      </c>
      <c r="T975" s="1">
        <v>143221</v>
      </c>
      <c r="U975" s="1">
        <v>89864</v>
      </c>
      <c r="V975" s="1">
        <v>43818</v>
      </c>
      <c r="W975" s="1">
        <v>1242</v>
      </c>
      <c r="X975" s="1">
        <v>21761</v>
      </c>
      <c r="Y975" s="1">
        <v>21495</v>
      </c>
      <c r="Z975" s="1">
        <v>23391</v>
      </c>
      <c r="AA975" s="1">
        <v>30467</v>
      </c>
      <c r="AB975" s="1">
        <v>142557</v>
      </c>
      <c r="AC975" s="1">
        <v>19.399999999999999</v>
      </c>
      <c r="AD975" s="1">
        <v>9.1</v>
      </c>
      <c r="AE975" s="1">
        <v>71.5</v>
      </c>
      <c r="AF975" s="1">
        <v>22.3</v>
      </c>
      <c r="AG975" s="1">
        <v>68.099999999999994</v>
      </c>
      <c r="AH975" s="1">
        <v>9.6</v>
      </c>
      <c r="AI975" s="1">
        <v>64910</v>
      </c>
      <c r="AJ975" s="1">
        <v>4258</v>
      </c>
      <c r="AK975" s="1">
        <v>22703</v>
      </c>
      <c r="AL975" s="1">
        <v>25496</v>
      </c>
      <c r="AM975" s="1">
        <v>9011</v>
      </c>
      <c r="AN975" s="1">
        <v>3442</v>
      </c>
      <c r="AO975" s="1">
        <v>6.56</v>
      </c>
      <c r="AP975" s="1">
        <v>39099</v>
      </c>
      <c r="AQ975" s="1">
        <v>53163</v>
      </c>
      <c r="AR975" s="1">
        <v>46.5</v>
      </c>
      <c r="AS975" s="1">
        <v>40.700000000000003</v>
      </c>
      <c r="AT975" s="1">
        <v>12.8</v>
      </c>
      <c r="AU975" s="1">
        <v>58809</v>
      </c>
      <c r="AV975" s="1">
        <v>7975</v>
      </c>
      <c r="AW975" s="1">
        <v>404</v>
      </c>
      <c r="AX975" s="1">
        <v>18.2</v>
      </c>
      <c r="AY975" s="1">
        <v>3299.83</v>
      </c>
      <c r="AZ975" s="1">
        <v>87837.33</v>
      </c>
      <c r="BA975" s="1">
        <v>91137.17</v>
      </c>
      <c r="BB975" s="1">
        <v>3.62</v>
      </c>
      <c r="BC975" s="1">
        <v>96.38</v>
      </c>
      <c r="BD975" s="1">
        <v>2.25</v>
      </c>
      <c r="BE975" s="1">
        <v>1747.2</v>
      </c>
      <c r="BF975" s="1">
        <v>9097</v>
      </c>
      <c r="BG975" s="1">
        <v>18</v>
      </c>
      <c r="BH975" s="1">
        <v>1.29</v>
      </c>
      <c r="BI975" s="1">
        <v>2014</v>
      </c>
      <c r="BJ975" s="1" t="s">
        <v>206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2018</v>
      </c>
      <c r="BQ975" s="1"/>
      <c r="BR975" s="1">
        <v>0</v>
      </c>
      <c r="BS975" s="1" t="s">
        <v>207</v>
      </c>
      <c r="BT975" s="1">
        <v>0</v>
      </c>
      <c r="BU975" s="1">
        <v>0</v>
      </c>
      <c r="BV975" s="1">
        <v>0</v>
      </c>
    </row>
    <row r="976" spans="1:74" x14ac:dyDescent="0.2">
      <c r="A976" s="1">
        <v>1351</v>
      </c>
      <c r="B976" s="1">
        <v>1351</v>
      </c>
      <c r="C976" s="1">
        <v>17860</v>
      </c>
      <c r="D976" s="1"/>
      <c r="E976" s="1" t="s">
        <v>205</v>
      </c>
      <c r="F976" s="1" t="s">
        <v>72</v>
      </c>
      <c r="G976" s="1">
        <v>2006</v>
      </c>
      <c r="H976" s="1">
        <f>IF(L976&gt;0,G976-G975,Check)</f>
        <v>1</v>
      </c>
      <c r="I976" s="1"/>
      <c r="J976" s="1"/>
      <c r="K976" s="1"/>
      <c r="L976" s="1">
        <v>854010</v>
      </c>
      <c r="M976" s="1">
        <v>516000</v>
      </c>
      <c r="N976" s="1">
        <v>854010</v>
      </c>
      <c r="O976" s="1">
        <v>516000</v>
      </c>
      <c r="P976" s="1">
        <v>31500</v>
      </c>
      <c r="Q976" s="1">
        <v>190070</v>
      </c>
      <c r="R976" s="1">
        <v>0.22256179700000001</v>
      </c>
      <c r="S976" s="1">
        <v>160085068</v>
      </c>
      <c r="T976" s="1">
        <v>157193</v>
      </c>
      <c r="U976" s="1">
        <v>98119</v>
      </c>
      <c r="V976" s="1">
        <v>50608</v>
      </c>
      <c r="W976" s="1">
        <v>1071</v>
      </c>
      <c r="X976" s="1">
        <v>22420</v>
      </c>
      <c r="Y976" s="1">
        <v>21275</v>
      </c>
      <c r="Z976" s="1">
        <v>25297</v>
      </c>
      <c r="AA976" s="1">
        <v>17321</v>
      </c>
      <c r="AB976" s="1">
        <v>146862</v>
      </c>
      <c r="AC976" s="1">
        <v>14.7</v>
      </c>
      <c r="AD976" s="1">
        <v>9</v>
      </c>
      <c r="AE976" s="1">
        <v>76.3</v>
      </c>
      <c r="AF976" s="1">
        <v>22.3</v>
      </c>
      <c r="AG976" s="1">
        <v>68</v>
      </c>
      <c r="AH976" s="1">
        <v>9.6999999999999993</v>
      </c>
      <c r="AI976" s="1">
        <v>66593</v>
      </c>
      <c r="AJ976" s="1">
        <v>3768</v>
      </c>
      <c r="AK976" s="1">
        <v>21639</v>
      </c>
      <c r="AL976" s="1">
        <v>27577</v>
      </c>
      <c r="AM976" s="1">
        <v>9055</v>
      </c>
      <c r="AN976" s="1">
        <v>4554</v>
      </c>
      <c r="AO976" s="1">
        <v>5.66</v>
      </c>
      <c r="AP976" s="1">
        <v>42063</v>
      </c>
      <c r="AQ976" s="1">
        <v>55743</v>
      </c>
      <c r="AR976" s="1">
        <v>41.9</v>
      </c>
      <c r="AS976" s="1">
        <v>43.5</v>
      </c>
      <c r="AT976" s="1">
        <v>14.6</v>
      </c>
      <c r="AU976" s="1">
        <v>63577</v>
      </c>
      <c r="AV976" s="1">
        <v>8831</v>
      </c>
      <c r="AW976" s="1">
        <v>240</v>
      </c>
      <c r="AX976" s="1">
        <v>17.3</v>
      </c>
      <c r="AY976" s="1">
        <v>3092.08</v>
      </c>
      <c r="AZ976" s="1">
        <v>89024.42</v>
      </c>
      <c r="BA976" s="1">
        <v>92116.5</v>
      </c>
      <c r="BB976" s="1">
        <v>3.36</v>
      </c>
      <c r="BC976" s="1">
        <v>96.64</v>
      </c>
      <c r="BD976" s="1">
        <v>2.54</v>
      </c>
      <c r="BE976" s="1">
        <v>1747.2</v>
      </c>
      <c r="BF976" s="1">
        <v>10759</v>
      </c>
      <c r="BG976" s="1">
        <v>16.38</v>
      </c>
      <c r="BH976" s="1">
        <v>1.25</v>
      </c>
      <c r="BI976" s="1">
        <v>2014</v>
      </c>
      <c r="BJ976" s="1" t="s">
        <v>206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2018</v>
      </c>
      <c r="BQ976" s="1"/>
      <c r="BR976" s="1">
        <v>0</v>
      </c>
      <c r="BS976" s="1" t="s">
        <v>207</v>
      </c>
      <c r="BT976" s="1">
        <v>0</v>
      </c>
      <c r="BU976" s="1">
        <v>0</v>
      </c>
      <c r="BV976" s="1">
        <v>0</v>
      </c>
    </row>
    <row r="977" spans="1:74" x14ac:dyDescent="0.2">
      <c r="A977" s="1">
        <v>1352</v>
      </c>
      <c r="B977" s="1">
        <v>1352</v>
      </c>
      <c r="C977" s="1">
        <v>17860</v>
      </c>
      <c r="D977" s="1"/>
      <c r="E977" s="1" t="s">
        <v>205</v>
      </c>
      <c r="F977" s="1" t="s">
        <v>72</v>
      </c>
      <c r="G977" s="1">
        <v>2007</v>
      </c>
      <c r="H977" s="1">
        <f>IF(L977&gt;0,G977-G976,Check)</f>
        <v>1</v>
      </c>
      <c r="I977" s="1"/>
      <c r="J977" s="1"/>
      <c r="K977" s="1"/>
      <c r="L977" s="1">
        <v>715052</v>
      </c>
      <c r="M977" s="1">
        <v>432000</v>
      </c>
      <c r="N977" s="1">
        <v>715052</v>
      </c>
      <c r="O977" s="1">
        <v>432000</v>
      </c>
      <c r="P977" s="1">
        <v>24000</v>
      </c>
      <c r="Q977" s="1">
        <v>196682</v>
      </c>
      <c r="R977" s="1">
        <v>0.27505971600000001</v>
      </c>
      <c r="S977" s="1">
        <v>160085068</v>
      </c>
      <c r="T977" s="1">
        <v>163192</v>
      </c>
      <c r="U977" s="1">
        <v>102729</v>
      </c>
      <c r="V977" s="1">
        <v>50211</v>
      </c>
      <c r="W977" s="1">
        <v>853</v>
      </c>
      <c r="X977" s="1">
        <v>22925</v>
      </c>
      <c r="Y977" s="1">
        <v>21600</v>
      </c>
      <c r="Z977" s="1">
        <v>26507</v>
      </c>
      <c r="AA977" s="1">
        <v>20955</v>
      </c>
      <c r="AB977" s="1">
        <v>155020</v>
      </c>
      <c r="AC977" s="1">
        <v>16.7</v>
      </c>
      <c r="AD977" s="1">
        <v>9.1999999999999993</v>
      </c>
      <c r="AE977" s="1">
        <v>74.099999999999994</v>
      </c>
      <c r="AF977" s="1">
        <v>22.5</v>
      </c>
      <c r="AG977" s="1">
        <v>68.400000000000006</v>
      </c>
      <c r="AH977" s="1">
        <v>9.1</v>
      </c>
      <c r="AI977" s="1">
        <v>67562</v>
      </c>
      <c r="AJ977" s="1">
        <v>3534</v>
      </c>
      <c r="AK977" s="1">
        <v>24462</v>
      </c>
      <c r="AL977" s="1">
        <v>26743</v>
      </c>
      <c r="AM977" s="1">
        <v>8248</v>
      </c>
      <c r="AN977" s="1">
        <v>4575</v>
      </c>
      <c r="AO977" s="1">
        <v>5.23</v>
      </c>
      <c r="AP977" s="1">
        <v>44832</v>
      </c>
      <c r="AQ977" s="1">
        <v>58367</v>
      </c>
      <c r="AR977" s="1">
        <v>40</v>
      </c>
      <c r="AS977" s="1">
        <v>46.3</v>
      </c>
      <c r="AT977" s="1">
        <v>13.7</v>
      </c>
      <c r="AU977" s="1">
        <v>63155</v>
      </c>
      <c r="AV977" s="1">
        <v>11901</v>
      </c>
      <c r="AW977" s="1">
        <v>562</v>
      </c>
      <c r="AX977" s="1">
        <v>18.3</v>
      </c>
      <c r="AY977" s="1">
        <v>3479.67</v>
      </c>
      <c r="AZ977" s="1">
        <v>89068.92</v>
      </c>
      <c r="BA977" s="1">
        <v>92548.58</v>
      </c>
      <c r="BB977" s="1">
        <v>3.76</v>
      </c>
      <c r="BC977" s="1">
        <v>96.24</v>
      </c>
      <c r="BD977" s="1">
        <v>2.82</v>
      </c>
      <c r="BE977" s="1">
        <v>1747.2</v>
      </c>
      <c r="BF977" s="1">
        <v>12421</v>
      </c>
      <c r="BG977" s="1">
        <v>18</v>
      </c>
      <c r="BH977" s="1">
        <v>1.21</v>
      </c>
      <c r="BI977" s="1">
        <v>2014</v>
      </c>
      <c r="BJ977" s="1" t="s">
        <v>206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2018</v>
      </c>
      <c r="BQ977" s="1"/>
      <c r="BR977" s="1">
        <v>0</v>
      </c>
      <c r="BS977" s="1" t="s">
        <v>207</v>
      </c>
      <c r="BT977" s="1">
        <v>0</v>
      </c>
      <c r="BU977" s="1">
        <v>0</v>
      </c>
      <c r="BV977" s="1">
        <v>0</v>
      </c>
    </row>
    <row r="978" spans="1:74" x14ac:dyDescent="0.2">
      <c r="A978" s="1">
        <v>1353</v>
      </c>
      <c r="B978" s="1">
        <v>1353</v>
      </c>
      <c r="C978" s="1">
        <v>17860</v>
      </c>
      <c r="D978" s="1"/>
      <c r="E978" s="1" t="s">
        <v>205</v>
      </c>
      <c r="F978" s="1" t="s">
        <v>72</v>
      </c>
      <c r="G978" s="1">
        <v>2008</v>
      </c>
      <c r="H978" s="1">
        <f>IF(L978&gt;0,G978-G977,Check)</f>
        <v>1</v>
      </c>
      <c r="I978" s="1"/>
      <c r="J978" s="1"/>
      <c r="K978" s="1"/>
      <c r="L978" s="1">
        <v>1553757</v>
      </c>
      <c r="M978" s="1">
        <v>432000</v>
      </c>
      <c r="N978" s="1">
        <v>1553757</v>
      </c>
      <c r="O978" s="1">
        <v>432000</v>
      </c>
      <c r="P978" s="1">
        <v>24000</v>
      </c>
      <c r="Q978" s="1">
        <v>211265</v>
      </c>
      <c r="R978" s="1">
        <v>0.13597042500000001</v>
      </c>
      <c r="S978" s="1">
        <v>160085068</v>
      </c>
      <c r="T978" s="1">
        <v>164929</v>
      </c>
      <c r="U978" s="1">
        <v>104370</v>
      </c>
      <c r="V978" s="1">
        <v>51930</v>
      </c>
      <c r="W978" s="1">
        <v>750</v>
      </c>
      <c r="X978" s="1">
        <v>23006</v>
      </c>
      <c r="Y978" s="1">
        <v>22701</v>
      </c>
      <c r="Z978" s="1">
        <v>24502</v>
      </c>
      <c r="AA978" s="1">
        <v>55337</v>
      </c>
      <c r="AB978" s="1">
        <v>156091</v>
      </c>
      <c r="AC978" s="1">
        <v>18</v>
      </c>
      <c r="AD978" s="1">
        <v>8</v>
      </c>
      <c r="AE978" s="1">
        <v>73.900000000000006</v>
      </c>
      <c r="AF978" s="1">
        <v>22</v>
      </c>
      <c r="AG978" s="1">
        <v>68.5</v>
      </c>
      <c r="AH978" s="1">
        <v>9.5</v>
      </c>
      <c r="AI978" s="1">
        <v>67023</v>
      </c>
      <c r="AJ978" s="1">
        <v>4228</v>
      </c>
      <c r="AK978" s="1">
        <v>21310</v>
      </c>
      <c r="AL978" s="1">
        <v>27385</v>
      </c>
      <c r="AM978" s="1">
        <v>10854</v>
      </c>
      <c r="AN978" s="1">
        <v>3246</v>
      </c>
      <c r="AO978" s="1">
        <v>6.31</v>
      </c>
      <c r="AP978" s="1">
        <v>46777</v>
      </c>
      <c r="AQ978" s="1">
        <v>60722</v>
      </c>
      <c r="AR978" s="1">
        <v>37.9</v>
      </c>
      <c r="AS978" s="1">
        <v>47.7</v>
      </c>
      <c r="AT978" s="1">
        <v>14.4</v>
      </c>
      <c r="AU978" s="1">
        <v>66743</v>
      </c>
      <c r="AV978" s="1">
        <v>10378</v>
      </c>
      <c r="AW978" s="1">
        <v>504</v>
      </c>
      <c r="AX978" s="1">
        <v>18.5</v>
      </c>
      <c r="AY978" s="1">
        <v>4137.42</v>
      </c>
      <c r="AZ978" s="1">
        <v>87837.67</v>
      </c>
      <c r="BA978" s="1">
        <v>91975.08</v>
      </c>
      <c r="BB978" s="1">
        <v>4.5</v>
      </c>
      <c r="BC978" s="1">
        <v>95.5</v>
      </c>
      <c r="BD978" s="1">
        <v>3.23</v>
      </c>
      <c r="BE978" s="1">
        <v>1747.2</v>
      </c>
      <c r="BF978" s="1">
        <v>14083</v>
      </c>
      <c r="BG978" s="1">
        <v>18</v>
      </c>
      <c r="BH978" s="1">
        <v>1.17</v>
      </c>
      <c r="BI978" s="1">
        <v>2014</v>
      </c>
      <c r="BJ978" s="1" t="s">
        <v>206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2018</v>
      </c>
      <c r="BQ978" s="1"/>
      <c r="BR978" s="1">
        <v>0</v>
      </c>
      <c r="BS978" s="1" t="s">
        <v>207</v>
      </c>
      <c r="BT978" s="1">
        <v>0</v>
      </c>
      <c r="BU978" s="1">
        <v>0</v>
      </c>
      <c r="BV978" s="1">
        <v>0</v>
      </c>
    </row>
    <row r="979" spans="1:74" x14ac:dyDescent="0.2">
      <c r="A979" s="1">
        <v>1354</v>
      </c>
      <c r="B979" s="1">
        <v>1354</v>
      </c>
      <c r="C979" s="1">
        <v>17860</v>
      </c>
      <c r="D979" s="1"/>
      <c r="E979" s="1" t="s">
        <v>205</v>
      </c>
      <c r="F979" s="1" t="s">
        <v>72</v>
      </c>
      <c r="G979" s="1">
        <v>2009</v>
      </c>
      <c r="H979" s="1">
        <f>IF(L979&gt;0,G979-G978,Check)</f>
        <v>1</v>
      </c>
      <c r="I979" s="1"/>
      <c r="J979" s="1"/>
      <c r="K979" s="1"/>
      <c r="L979" s="1">
        <v>1958423</v>
      </c>
      <c r="M979" s="1">
        <v>785448</v>
      </c>
      <c r="N979" s="1">
        <v>1958423</v>
      </c>
      <c r="O979" s="1">
        <v>785448</v>
      </c>
      <c r="P979" s="1">
        <v>43632</v>
      </c>
      <c r="Q979" s="1">
        <v>319837</v>
      </c>
      <c r="R979" s="1">
        <v>0.163313544</v>
      </c>
      <c r="S979" s="1">
        <v>160085068</v>
      </c>
      <c r="T979" s="1">
        <v>166481</v>
      </c>
      <c r="U979" s="1">
        <v>106754</v>
      </c>
      <c r="V979" s="1">
        <v>48645</v>
      </c>
      <c r="W979" s="1">
        <v>1268</v>
      </c>
      <c r="X979" s="1">
        <v>22802</v>
      </c>
      <c r="Y979" s="1">
        <v>19875</v>
      </c>
      <c r="Z979" s="1">
        <v>24750</v>
      </c>
      <c r="AA979" s="1">
        <v>24705</v>
      </c>
      <c r="AB979" s="1">
        <v>157464</v>
      </c>
      <c r="AC979" s="1">
        <v>18.7</v>
      </c>
      <c r="AD979" s="1">
        <v>8.1999999999999993</v>
      </c>
      <c r="AE979" s="1">
        <v>73.099999999999994</v>
      </c>
      <c r="AF979" s="1">
        <v>21.3</v>
      </c>
      <c r="AG979" s="1">
        <v>69.5</v>
      </c>
      <c r="AH979" s="1">
        <v>9.1999999999999993</v>
      </c>
      <c r="AI979" s="1">
        <v>69925</v>
      </c>
      <c r="AJ979" s="1">
        <v>4237</v>
      </c>
      <c r="AK979" s="1">
        <v>21566</v>
      </c>
      <c r="AL979" s="1">
        <v>30097</v>
      </c>
      <c r="AM979" s="1">
        <v>9004</v>
      </c>
      <c r="AN979" s="1">
        <v>5021</v>
      </c>
      <c r="AO979" s="1">
        <v>6.06</v>
      </c>
      <c r="AP979" s="1">
        <v>46416</v>
      </c>
      <c r="AQ979" s="1">
        <v>59406</v>
      </c>
      <c r="AR979" s="1">
        <v>38.200000000000003</v>
      </c>
      <c r="AS979" s="1">
        <v>46.8</v>
      </c>
      <c r="AT979" s="1">
        <v>15</v>
      </c>
      <c r="AU979" s="1">
        <v>67026</v>
      </c>
      <c r="AV979" s="1">
        <v>12196</v>
      </c>
      <c r="AW979" s="1">
        <v>701</v>
      </c>
      <c r="AX979" s="1">
        <v>18.5</v>
      </c>
      <c r="AY979" s="1">
        <v>5984.92</v>
      </c>
      <c r="AZ979" s="1">
        <v>87205.33</v>
      </c>
      <c r="BA979" s="1">
        <v>93190.25</v>
      </c>
      <c r="BB979" s="1">
        <v>6.43</v>
      </c>
      <c r="BC979" s="1">
        <v>93.57</v>
      </c>
      <c r="BD979" s="1">
        <v>2.33</v>
      </c>
      <c r="BE979" s="1">
        <v>1747.2</v>
      </c>
      <c r="BF979" s="1">
        <v>15745</v>
      </c>
      <c r="BG979" s="1">
        <v>18</v>
      </c>
      <c r="BH979" s="1">
        <v>1.17</v>
      </c>
      <c r="BI979" s="1">
        <v>2014</v>
      </c>
      <c r="BJ979" s="1" t="s">
        <v>206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2018</v>
      </c>
      <c r="BQ979" s="1"/>
      <c r="BR979" s="1">
        <v>0</v>
      </c>
      <c r="BS979" s="1" t="s">
        <v>207</v>
      </c>
      <c r="BT979" s="1">
        <v>0</v>
      </c>
      <c r="BU979" s="1">
        <v>0</v>
      </c>
      <c r="BV979" s="1">
        <v>0</v>
      </c>
    </row>
    <row r="980" spans="1:74" x14ac:dyDescent="0.2">
      <c r="A980" s="1">
        <v>1355</v>
      </c>
      <c r="B980" s="1">
        <v>1355</v>
      </c>
      <c r="C980" s="1">
        <v>17860</v>
      </c>
      <c r="D980" s="1"/>
      <c r="E980" s="1" t="s">
        <v>205</v>
      </c>
      <c r="F980" s="1" t="s">
        <v>72</v>
      </c>
      <c r="G980" s="1">
        <v>2010</v>
      </c>
      <c r="H980" s="1">
        <f>IF(L980&gt;0,G980-G979,Check)</f>
        <v>1</v>
      </c>
      <c r="I980" s="1"/>
      <c r="J980" s="1"/>
      <c r="K980" s="1"/>
      <c r="L980" s="1">
        <v>2069027</v>
      </c>
      <c r="M980" s="1">
        <v>769563</v>
      </c>
      <c r="N980" s="1">
        <v>2069027</v>
      </c>
      <c r="O980" s="1">
        <v>769563</v>
      </c>
      <c r="P980" s="1">
        <v>62055</v>
      </c>
      <c r="Q980" s="1">
        <v>384513</v>
      </c>
      <c r="R980" s="1">
        <v>0.185842427</v>
      </c>
      <c r="S980" s="1">
        <v>160085068</v>
      </c>
      <c r="T980" s="1">
        <v>172319</v>
      </c>
      <c r="U980" s="1">
        <v>109489</v>
      </c>
      <c r="V980" s="1">
        <v>51402</v>
      </c>
      <c r="W980" s="1">
        <v>1718</v>
      </c>
      <c r="X980" s="1">
        <v>21504</v>
      </c>
      <c r="Y980" s="1">
        <v>19947</v>
      </c>
      <c r="Z980" s="1">
        <v>25723</v>
      </c>
      <c r="AA980" s="1">
        <v>32205</v>
      </c>
      <c r="AB980" s="1">
        <v>161392</v>
      </c>
      <c r="AC980" s="1"/>
      <c r="AD980" s="1"/>
      <c r="AE980" s="1"/>
      <c r="AF980" s="1">
        <v>21.3</v>
      </c>
      <c r="AG980" s="1">
        <v>69.099999999999994</v>
      </c>
      <c r="AH980" s="1">
        <v>9.6</v>
      </c>
      <c r="AI980" s="1">
        <v>67997</v>
      </c>
      <c r="AJ980" s="1">
        <v>3958</v>
      </c>
      <c r="AK980" s="1">
        <v>23485</v>
      </c>
      <c r="AL980" s="1">
        <v>27149</v>
      </c>
      <c r="AM980" s="1">
        <v>9023</v>
      </c>
      <c r="AN980" s="1">
        <v>4382</v>
      </c>
      <c r="AO980" s="1">
        <v>5.82</v>
      </c>
      <c r="AP980" s="1">
        <v>40853</v>
      </c>
      <c r="AQ980" s="1">
        <v>60130</v>
      </c>
      <c r="AR980" s="1">
        <v>43.5</v>
      </c>
      <c r="AS980" s="1">
        <v>41</v>
      </c>
      <c r="AT980" s="1">
        <v>15.5</v>
      </c>
      <c r="AU980" s="1">
        <v>66002</v>
      </c>
      <c r="AV980" s="1">
        <v>9965</v>
      </c>
      <c r="AW980" s="1">
        <v>289</v>
      </c>
      <c r="AX980" s="1">
        <v>18.600000000000001</v>
      </c>
      <c r="AY980" s="1">
        <v>6408.08</v>
      </c>
      <c r="AZ980" s="1">
        <v>91153.08</v>
      </c>
      <c r="BA980" s="1">
        <v>97561.17</v>
      </c>
      <c r="BB980" s="1">
        <v>6.57</v>
      </c>
      <c r="BC980" s="1">
        <v>93.43</v>
      </c>
      <c r="BD980" s="1">
        <v>2.78</v>
      </c>
      <c r="BE980" s="1">
        <v>1747.2</v>
      </c>
      <c r="BF980" s="1">
        <v>17407</v>
      </c>
      <c r="BG980" s="1">
        <v>12.4</v>
      </c>
      <c r="BH980" s="1">
        <v>1.1499999999999999</v>
      </c>
      <c r="BI980" s="1">
        <v>2014</v>
      </c>
      <c r="BJ980" s="1" t="s">
        <v>206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2018</v>
      </c>
      <c r="BQ980" s="1"/>
      <c r="BR980" s="1">
        <v>0</v>
      </c>
      <c r="BS980" s="1" t="s">
        <v>207</v>
      </c>
      <c r="BT980" s="1">
        <v>0</v>
      </c>
      <c r="BU980" s="1">
        <v>0</v>
      </c>
      <c r="BV980" s="1">
        <v>0</v>
      </c>
    </row>
    <row r="981" spans="1:74" x14ac:dyDescent="0.2">
      <c r="A981" s="1">
        <v>1356</v>
      </c>
      <c r="B981" s="1">
        <v>1356</v>
      </c>
      <c r="C981" s="1">
        <v>17860</v>
      </c>
      <c r="D981" s="1"/>
      <c r="E981" s="1" t="s">
        <v>205</v>
      </c>
      <c r="F981" s="1" t="s">
        <v>72</v>
      </c>
      <c r="G981" s="1">
        <v>2011</v>
      </c>
      <c r="H981" s="1">
        <f>IF(L981&gt;0,G981-G980,Check)</f>
        <v>1</v>
      </c>
      <c r="I981" s="1"/>
      <c r="J981" s="1"/>
      <c r="K981" s="1"/>
      <c r="L981" s="1">
        <v>2192062</v>
      </c>
      <c r="M981" s="1">
        <v>681874</v>
      </c>
      <c r="N981" s="1">
        <v>2192062</v>
      </c>
      <c r="O981" s="1">
        <v>681874</v>
      </c>
      <c r="P981" s="1">
        <v>62681</v>
      </c>
      <c r="Q981" s="1">
        <v>405706</v>
      </c>
      <c r="R981" s="1">
        <v>0.185079619</v>
      </c>
      <c r="S981" s="1">
        <v>160085068</v>
      </c>
      <c r="T981" s="1">
        <v>175065</v>
      </c>
      <c r="U981" s="1">
        <v>109860</v>
      </c>
      <c r="V981" s="1">
        <v>53583</v>
      </c>
      <c r="W981" s="1">
        <v>2133</v>
      </c>
      <c r="X981" s="1">
        <v>23320</v>
      </c>
      <c r="Y981" s="1">
        <v>22230</v>
      </c>
      <c r="Z981" s="1">
        <v>26807</v>
      </c>
      <c r="AA981" s="1">
        <v>13906</v>
      </c>
      <c r="AB981" s="1">
        <v>165882</v>
      </c>
      <c r="AC981" s="1"/>
      <c r="AD981" s="1"/>
      <c r="AE981" s="1"/>
      <c r="AF981" s="1">
        <v>21</v>
      </c>
      <c r="AG981" s="1">
        <v>69.400000000000006</v>
      </c>
      <c r="AH981" s="1">
        <v>9.6</v>
      </c>
      <c r="AI981" s="1">
        <v>66868</v>
      </c>
      <c r="AJ981" s="1">
        <v>3630</v>
      </c>
      <c r="AK981" s="1">
        <v>23228</v>
      </c>
      <c r="AL981" s="1">
        <v>27378</v>
      </c>
      <c r="AM981" s="1">
        <v>8819</v>
      </c>
      <c r="AN981" s="1">
        <v>3813</v>
      </c>
      <c r="AO981" s="1">
        <v>5.43</v>
      </c>
      <c r="AP981" s="1">
        <v>46703</v>
      </c>
      <c r="AQ981" s="1">
        <v>62779</v>
      </c>
      <c r="AR981" s="1">
        <v>37.299999999999997</v>
      </c>
      <c r="AS981" s="1">
        <v>46.7</v>
      </c>
      <c r="AT981" s="1">
        <v>16</v>
      </c>
      <c r="AU981" s="1">
        <v>72531</v>
      </c>
      <c r="AV981" s="1">
        <v>7028</v>
      </c>
      <c r="AW981" s="1">
        <v>516</v>
      </c>
      <c r="AX981" s="1">
        <v>20.2</v>
      </c>
      <c r="AY981" s="1">
        <v>5773.5</v>
      </c>
      <c r="AZ981" s="1">
        <v>93201.17</v>
      </c>
      <c r="BA981" s="1">
        <v>98974.67</v>
      </c>
      <c r="BB981" s="1">
        <v>5.85</v>
      </c>
      <c r="BC981" s="1">
        <v>94.15</v>
      </c>
      <c r="BD981" s="1">
        <v>3.53</v>
      </c>
      <c r="BE981" s="1">
        <v>1747.2</v>
      </c>
      <c r="BF981" s="1">
        <v>19069</v>
      </c>
      <c r="BG981" s="1">
        <v>10.88</v>
      </c>
      <c r="BH981" s="1">
        <v>1.1200000000000001</v>
      </c>
      <c r="BI981" s="1">
        <v>2014</v>
      </c>
      <c r="BJ981" s="1" t="s">
        <v>206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2018</v>
      </c>
      <c r="BQ981" s="1"/>
      <c r="BR981" s="1">
        <v>0</v>
      </c>
      <c r="BS981" s="1" t="s">
        <v>207</v>
      </c>
      <c r="BT981" s="1">
        <v>0</v>
      </c>
      <c r="BU981" s="1">
        <v>0</v>
      </c>
      <c r="BV981" s="1">
        <v>0</v>
      </c>
    </row>
    <row r="982" spans="1:74" x14ac:dyDescent="0.2">
      <c r="A982" s="1">
        <v>1357</v>
      </c>
      <c r="B982" s="1">
        <v>1357</v>
      </c>
      <c r="C982" s="1">
        <v>17860</v>
      </c>
      <c r="D982" s="1"/>
      <c r="E982" s="1" t="s">
        <v>205</v>
      </c>
      <c r="F982" s="1" t="s">
        <v>72</v>
      </c>
      <c r="G982" s="1">
        <v>2012</v>
      </c>
      <c r="H982" s="1">
        <f>IF(L982&gt;0,G982-G981,Check)</f>
        <v>1</v>
      </c>
      <c r="I982" s="1"/>
      <c r="J982" s="1"/>
      <c r="K982" s="1"/>
      <c r="L982" s="1">
        <v>1903088</v>
      </c>
      <c r="M982" s="1">
        <v>676374</v>
      </c>
      <c r="N982" s="1">
        <v>1903088</v>
      </c>
      <c r="O982" s="1">
        <v>676374</v>
      </c>
      <c r="P982" s="1">
        <v>65906</v>
      </c>
      <c r="Q982" s="1">
        <v>1524951</v>
      </c>
      <c r="R982" s="1">
        <v>0.80130345999999997</v>
      </c>
      <c r="S982" s="1">
        <v>160085068</v>
      </c>
      <c r="T982" s="1">
        <v>178101</v>
      </c>
      <c r="U982" s="1">
        <v>112419</v>
      </c>
      <c r="V982" s="1">
        <v>54483</v>
      </c>
      <c r="W982" s="1">
        <v>861</v>
      </c>
      <c r="X982" s="1">
        <v>24529</v>
      </c>
      <c r="Y982" s="1">
        <v>23528</v>
      </c>
      <c r="Z982" s="1">
        <v>26114</v>
      </c>
      <c r="AA982" s="1">
        <v>22244</v>
      </c>
      <c r="AB982" s="1">
        <v>167502</v>
      </c>
      <c r="AC982" s="1"/>
      <c r="AD982" s="1"/>
      <c r="AE982" s="1"/>
      <c r="AF982" s="1">
        <v>20.8</v>
      </c>
      <c r="AG982" s="1">
        <v>69.2</v>
      </c>
      <c r="AH982" s="1">
        <v>10</v>
      </c>
      <c r="AI982" s="1">
        <v>69963</v>
      </c>
      <c r="AJ982" s="1">
        <v>3395</v>
      </c>
      <c r="AK982" s="1">
        <v>23602</v>
      </c>
      <c r="AL982" s="1">
        <v>27762</v>
      </c>
      <c r="AM982" s="1">
        <v>10098</v>
      </c>
      <c r="AN982" s="1">
        <v>5106</v>
      </c>
      <c r="AO982" s="1">
        <v>4.8499999999999996</v>
      </c>
      <c r="AP982" s="1">
        <v>43172</v>
      </c>
      <c r="AQ982" s="1">
        <v>66732</v>
      </c>
      <c r="AR982" s="1">
        <v>41.9</v>
      </c>
      <c r="AS982" s="1">
        <v>39.4</v>
      </c>
      <c r="AT982" s="1">
        <v>18.7</v>
      </c>
      <c r="AU982" s="1">
        <v>71342</v>
      </c>
      <c r="AV982" s="1">
        <v>9181</v>
      </c>
      <c r="AW982" s="1">
        <v>806</v>
      </c>
      <c r="AX982" s="1">
        <v>17.899999999999999</v>
      </c>
      <c r="AY982" s="1">
        <v>4695.92</v>
      </c>
      <c r="AZ982" s="1">
        <v>96593.58</v>
      </c>
      <c r="BA982" s="1">
        <v>101289.5</v>
      </c>
      <c r="BB982" s="1">
        <v>4.6399999999999997</v>
      </c>
      <c r="BC982" s="1">
        <v>95.36</v>
      </c>
      <c r="BD982" s="1">
        <v>3.61</v>
      </c>
      <c r="BE982" s="1">
        <v>1747.2</v>
      </c>
      <c r="BF982" s="1">
        <v>18817</v>
      </c>
      <c r="BG982" s="1">
        <v>10.26</v>
      </c>
      <c r="BH982" s="1">
        <v>1.0900000000000001</v>
      </c>
      <c r="BI982" s="1">
        <v>2014</v>
      </c>
      <c r="BJ982" s="1" t="s">
        <v>206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2018</v>
      </c>
      <c r="BQ982" s="1"/>
      <c r="BR982" s="1">
        <v>0</v>
      </c>
      <c r="BS982" s="1" t="s">
        <v>207</v>
      </c>
      <c r="BT982" s="1">
        <v>0</v>
      </c>
      <c r="BU982" s="1">
        <v>0</v>
      </c>
      <c r="BV982" s="1">
        <v>0</v>
      </c>
    </row>
    <row r="983" spans="1:74" x14ac:dyDescent="0.2">
      <c r="A983" s="1">
        <v>1358</v>
      </c>
      <c r="B983" s="1">
        <v>1358</v>
      </c>
      <c r="C983" s="1">
        <v>17860</v>
      </c>
      <c r="D983" s="1"/>
      <c r="E983" s="1" t="s">
        <v>205</v>
      </c>
      <c r="F983" s="1" t="s">
        <v>72</v>
      </c>
      <c r="G983" s="1">
        <v>2013</v>
      </c>
      <c r="H983" s="1">
        <f>IF(L983&gt;0,G983-G982,Check)</f>
        <v>1</v>
      </c>
      <c r="I983" s="1"/>
      <c r="J983" s="1"/>
      <c r="K983" s="1"/>
      <c r="L983" s="1">
        <v>1800557</v>
      </c>
      <c r="M983" s="1">
        <v>687177</v>
      </c>
      <c r="N983" s="1">
        <v>1800557</v>
      </c>
      <c r="O983" s="1">
        <v>687177</v>
      </c>
      <c r="P983" s="1">
        <v>73379</v>
      </c>
      <c r="Q983" s="1">
        <v>1734557</v>
      </c>
      <c r="R983" s="1">
        <v>0.96334467599999996</v>
      </c>
      <c r="S983" s="1">
        <v>160085068</v>
      </c>
      <c r="T983" s="1">
        <v>170773</v>
      </c>
      <c r="U983" s="1">
        <v>108272</v>
      </c>
      <c r="V983" s="1">
        <v>51800</v>
      </c>
      <c r="W983" s="1">
        <v>867</v>
      </c>
      <c r="X983" s="1">
        <v>22043</v>
      </c>
      <c r="Y983" s="1">
        <v>21554</v>
      </c>
      <c r="Z983" s="1">
        <v>21646</v>
      </c>
      <c r="AA983" s="1">
        <v>25230</v>
      </c>
      <c r="AB983" s="1">
        <v>161119</v>
      </c>
      <c r="AC983" s="1">
        <v>21.2</v>
      </c>
      <c r="AD983" s="1">
        <v>8.3000000000000007</v>
      </c>
      <c r="AE983" s="1">
        <v>70.5</v>
      </c>
      <c r="AF983" s="1">
        <v>20.3</v>
      </c>
      <c r="AG983" s="1">
        <v>69.5</v>
      </c>
      <c r="AH983" s="1">
        <v>10.199999999999999</v>
      </c>
      <c r="AI983" s="1">
        <v>67680</v>
      </c>
      <c r="AJ983" s="1">
        <v>4162</v>
      </c>
      <c r="AK983" s="1">
        <v>22300</v>
      </c>
      <c r="AL983" s="1">
        <v>27812</v>
      </c>
      <c r="AM983" s="1">
        <v>9264</v>
      </c>
      <c r="AN983" s="1">
        <v>4142</v>
      </c>
      <c r="AO983" s="1">
        <v>6.15</v>
      </c>
      <c r="AP983" s="1">
        <v>48953</v>
      </c>
      <c r="AQ983" s="1">
        <v>66572</v>
      </c>
      <c r="AR983" s="1">
        <v>37.700000000000003</v>
      </c>
      <c r="AS983" s="1">
        <v>42.7</v>
      </c>
      <c r="AT983" s="1">
        <v>19.600000000000001</v>
      </c>
      <c r="AU983" s="1">
        <v>68476</v>
      </c>
      <c r="AV983" s="1">
        <v>11766</v>
      </c>
      <c r="AW983" s="1">
        <v>654</v>
      </c>
      <c r="AX983" s="1">
        <v>16.600000000000001</v>
      </c>
      <c r="AY983" s="1">
        <v>4710.58</v>
      </c>
      <c r="AZ983" s="1">
        <v>97763.17</v>
      </c>
      <c r="BA983" s="1">
        <v>102473.75</v>
      </c>
      <c r="BB983" s="1">
        <v>4.5999999999999996</v>
      </c>
      <c r="BC983" s="1">
        <v>95.4</v>
      </c>
      <c r="BD983" s="1">
        <v>3.52</v>
      </c>
      <c r="BE983" s="1">
        <v>1747.2</v>
      </c>
      <c r="BF983" s="1">
        <v>18234</v>
      </c>
      <c r="BG983" s="1">
        <v>9.36</v>
      </c>
      <c r="BH983" s="1">
        <v>1.08</v>
      </c>
      <c r="BI983" s="1">
        <v>2014</v>
      </c>
      <c r="BJ983" s="1" t="s">
        <v>206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2018</v>
      </c>
      <c r="BQ983" s="1"/>
      <c r="BR983" s="1">
        <v>0</v>
      </c>
      <c r="BS983" s="1" t="s">
        <v>207</v>
      </c>
      <c r="BT983" s="1">
        <v>0</v>
      </c>
      <c r="BU983" s="1">
        <v>0</v>
      </c>
      <c r="BV983" s="1">
        <v>0</v>
      </c>
    </row>
    <row r="984" spans="1:74" x14ac:dyDescent="0.2">
      <c r="A984" s="1">
        <v>1359</v>
      </c>
      <c r="B984" s="1">
        <v>1359</v>
      </c>
      <c r="C984" s="1">
        <v>17860</v>
      </c>
      <c r="D984" s="1"/>
      <c r="E984" s="1" t="s">
        <v>205</v>
      </c>
      <c r="F984" s="1" t="s">
        <v>72</v>
      </c>
      <c r="G984" s="1">
        <v>2014</v>
      </c>
      <c r="H984" s="1">
        <f>IF(L984&gt;0,G984-G983,Check)</f>
        <v>1</v>
      </c>
      <c r="I984" s="1"/>
      <c r="J984" s="1"/>
      <c r="K984" s="1"/>
      <c r="L984" s="1">
        <v>2267056</v>
      </c>
      <c r="M984" s="1">
        <v>767443</v>
      </c>
      <c r="N984" s="1">
        <v>2267056</v>
      </c>
      <c r="O984" s="1">
        <v>767443</v>
      </c>
      <c r="P984" s="1">
        <v>78807</v>
      </c>
      <c r="Q984" s="1">
        <v>1922119</v>
      </c>
      <c r="R984" s="1">
        <v>0.84784804599999997</v>
      </c>
      <c r="S984" s="1">
        <v>160085068</v>
      </c>
      <c r="T984" s="1">
        <v>172717</v>
      </c>
      <c r="U984" s="1">
        <v>108354</v>
      </c>
      <c r="V984" s="1">
        <v>54135</v>
      </c>
      <c r="W984" s="1">
        <v>1135</v>
      </c>
      <c r="X984" s="1">
        <v>24907</v>
      </c>
      <c r="Y984" s="1">
        <v>23391</v>
      </c>
      <c r="Z984" s="1">
        <v>27562</v>
      </c>
      <c r="AA984" s="1">
        <v>25440</v>
      </c>
      <c r="AB984" s="1">
        <v>163445</v>
      </c>
      <c r="AC984" s="1">
        <v>20.7</v>
      </c>
      <c r="AD984" s="1">
        <v>7.5</v>
      </c>
      <c r="AE984" s="1">
        <v>71.8</v>
      </c>
      <c r="AF984" s="1">
        <v>20.399999999999999</v>
      </c>
      <c r="AG984" s="1">
        <v>68.900000000000006</v>
      </c>
      <c r="AH984" s="1">
        <v>10.7</v>
      </c>
      <c r="AI984" s="1">
        <v>67198</v>
      </c>
      <c r="AJ984" s="1">
        <v>4174</v>
      </c>
      <c r="AK984" s="1">
        <v>21742</v>
      </c>
      <c r="AL984" s="1">
        <v>29073</v>
      </c>
      <c r="AM984" s="1">
        <v>8793</v>
      </c>
      <c r="AN984" s="1">
        <v>3416</v>
      </c>
      <c r="AO984" s="1">
        <v>6.21</v>
      </c>
      <c r="AP984" s="1">
        <v>50085</v>
      </c>
      <c r="AQ984" s="1">
        <v>64774</v>
      </c>
      <c r="AR984" s="1">
        <v>37.200000000000003</v>
      </c>
      <c r="AS984" s="1">
        <v>43.6</v>
      </c>
      <c r="AT984" s="1">
        <v>19.2</v>
      </c>
      <c r="AU984" s="1">
        <v>68210</v>
      </c>
      <c r="AV984" s="1">
        <v>7566</v>
      </c>
      <c r="AW984" s="1">
        <v>1355</v>
      </c>
      <c r="AX984" s="1">
        <v>17.5</v>
      </c>
      <c r="AY984" s="1">
        <v>4339.75</v>
      </c>
      <c r="AZ984" s="1">
        <v>98350.5</v>
      </c>
      <c r="BA984" s="1">
        <v>102690.25</v>
      </c>
      <c r="BB984" s="1">
        <v>4.2300000000000004</v>
      </c>
      <c r="BC984" s="1">
        <v>95.77</v>
      </c>
      <c r="BD984" s="1">
        <v>3.36</v>
      </c>
      <c r="BE984" s="1">
        <v>1747.2</v>
      </c>
      <c r="BF984" s="1">
        <v>18478</v>
      </c>
      <c r="BG984" s="1">
        <v>9.74</v>
      </c>
      <c r="BH984" s="1">
        <v>1.06</v>
      </c>
      <c r="BI984" s="1">
        <v>2014</v>
      </c>
      <c r="BJ984" s="1" t="s">
        <v>206</v>
      </c>
      <c r="BK984" s="1">
        <v>1</v>
      </c>
      <c r="BL984" s="1">
        <v>0</v>
      </c>
      <c r="BM984" s="1">
        <v>0</v>
      </c>
      <c r="BN984" s="1">
        <v>0</v>
      </c>
      <c r="BO984" s="1">
        <v>0</v>
      </c>
      <c r="BP984" s="1">
        <v>2018</v>
      </c>
      <c r="BQ984" s="1"/>
      <c r="BR984" s="1">
        <v>0</v>
      </c>
      <c r="BS984" s="1" t="s">
        <v>207</v>
      </c>
      <c r="BT984" s="1">
        <v>0</v>
      </c>
      <c r="BU984" s="1">
        <v>0</v>
      </c>
      <c r="BV984" s="1">
        <v>0</v>
      </c>
    </row>
    <row r="985" spans="1:74" x14ac:dyDescent="0.2">
      <c r="A985" s="1">
        <v>1360</v>
      </c>
      <c r="B985" s="1">
        <v>1360</v>
      </c>
      <c r="C985" s="1">
        <v>17860</v>
      </c>
      <c r="D985" s="1"/>
      <c r="E985" s="1" t="s">
        <v>205</v>
      </c>
      <c r="F985" s="1" t="s">
        <v>72</v>
      </c>
      <c r="G985" s="1">
        <v>2015</v>
      </c>
      <c r="H985" s="1">
        <f>IF(L985&gt;0,G985-G984,Check)</f>
        <v>1</v>
      </c>
      <c r="I985" s="1"/>
      <c r="J985" s="1"/>
      <c r="K985" s="1"/>
      <c r="L985" s="1">
        <v>1466613</v>
      </c>
      <c r="M985" s="1">
        <v>797378</v>
      </c>
      <c r="N985" s="1">
        <v>1466613</v>
      </c>
      <c r="O985" s="1">
        <v>797378</v>
      </c>
      <c r="P985" s="1">
        <v>80555</v>
      </c>
      <c r="Q985" s="1">
        <v>1657084</v>
      </c>
      <c r="R985" s="1">
        <v>1.129871343</v>
      </c>
      <c r="S985" s="1">
        <v>160085068</v>
      </c>
      <c r="T985" s="1">
        <v>174974</v>
      </c>
      <c r="U985" s="1">
        <v>112020</v>
      </c>
      <c r="V985" s="1">
        <v>49715</v>
      </c>
      <c r="W985" s="1">
        <v>1898</v>
      </c>
      <c r="X985" s="1">
        <v>26624</v>
      </c>
      <c r="Y985" s="1">
        <v>26596</v>
      </c>
      <c r="Z985" s="1">
        <v>26617</v>
      </c>
      <c r="AA985" s="1">
        <v>50434</v>
      </c>
      <c r="AB985" s="1">
        <v>165818</v>
      </c>
      <c r="AC985" s="1">
        <v>18.5</v>
      </c>
      <c r="AD985" s="1">
        <v>6</v>
      </c>
      <c r="AE985" s="1">
        <v>75.5</v>
      </c>
      <c r="AF985" s="1">
        <v>20.5</v>
      </c>
      <c r="AG985" s="1">
        <v>69.099999999999994</v>
      </c>
      <c r="AH985" s="1">
        <v>10.4</v>
      </c>
      <c r="AI985" s="1">
        <v>69152</v>
      </c>
      <c r="AJ985" s="1">
        <v>4896</v>
      </c>
      <c r="AK985" s="1">
        <v>24116</v>
      </c>
      <c r="AL985" s="1">
        <v>27277</v>
      </c>
      <c r="AM985" s="1">
        <v>8891</v>
      </c>
      <c r="AN985" s="1">
        <v>3972</v>
      </c>
      <c r="AO985" s="1">
        <v>7.08</v>
      </c>
      <c r="AP985" s="1">
        <v>50520</v>
      </c>
      <c r="AQ985" s="1">
        <v>66751</v>
      </c>
      <c r="AR985" s="1">
        <v>36</v>
      </c>
      <c r="AS985" s="1">
        <v>43.3</v>
      </c>
      <c r="AT985" s="1">
        <v>20.7</v>
      </c>
      <c r="AU985" s="1">
        <v>72424</v>
      </c>
      <c r="AV985" s="1">
        <v>7088</v>
      </c>
      <c r="AW985" s="1">
        <v>1348</v>
      </c>
      <c r="AX985" s="1">
        <v>19</v>
      </c>
      <c r="AY985" s="1">
        <v>3725.75</v>
      </c>
      <c r="AZ985" s="1">
        <v>100224.83</v>
      </c>
      <c r="BA985" s="1">
        <v>103950.58</v>
      </c>
      <c r="BB985" s="1">
        <v>3.59</v>
      </c>
      <c r="BC985" s="1">
        <v>96.41</v>
      </c>
      <c r="BD985" s="1">
        <v>2.4</v>
      </c>
      <c r="BE985" s="1">
        <v>1747.2</v>
      </c>
      <c r="BF985" s="1">
        <v>18370</v>
      </c>
      <c r="BG985" s="1">
        <v>9.9</v>
      </c>
      <c r="BH985" s="1">
        <v>1.06</v>
      </c>
      <c r="BI985" s="1">
        <v>2014</v>
      </c>
      <c r="BJ985" s="1" t="s">
        <v>206</v>
      </c>
      <c r="BK985" s="1">
        <v>1</v>
      </c>
      <c r="BL985" s="1">
        <v>1</v>
      </c>
      <c r="BM985" s="1">
        <v>0</v>
      </c>
      <c r="BN985" s="1">
        <v>0</v>
      </c>
      <c r="BO985" s="1">
        <v>0</v>
      </c>
      <c r="BP985" s="1">
        <v>2018</v>
      </c>
      <c r="BQ985" s="1"/>
      <c r="BR985" s="1">
        <v>0</v>
      </c>
      <c r="BS985" s="1" t="s">
        <v>207</v>
      </c>
      <c r="BT985" s="1">
        <v>0</v>
      </c>
      <c r="BU985" s="1">
        <v>0</v>
      </c>
      <c r="BV985" s="1">
        <v>0</v>
      </c>
    </row>
    <row r="986" spans="1:74" x14ac:dyDescent="0.2">
      <c r="A986" s="1">
        <v>1361</v>
      </c>
      <c r="B986" s="1">
        <v>1361</v>
      </c>
      <c r="C986" s="1">
        <v>17860</v>
      </c>
      <c r="D986" s="1"/>
      <c r="E986" s="1" t="s">
        <v>205</v>
      </c>
      <c r="F986" s="1" t="s">
        <v>72</v>
      </c>
      <c r="G986" s="1">
        <v>2016</v>
      </c>
      <c r="H986" s="1">
        <f>IF(L986&gt;0,G986-G985,Check)</f>
        <v>1</v>
      </c>
      <c r="I986" s="1"/>
      <c r="J986" s="1"/>
      <c r="K986" s="1"/>
      <c r="L986" s="1">
        <v>1430879</v>
      </c>
      <c r="M986" s="1">
        <v>811923</v>
      </c>
      <c r="N986" s="1">
        <v>1430879</v>
      </c>
      <c r="O986" s="1">
        <v>811923</v>
      </c>
      <c r="P986" s="1">
        <v>78616</v>
      </c>
      <c r="Q986" s="1">
        <v>1510908</v>
      </c>
      <c r="R986" s="1">
        <v>1.0559299559999999</v>
      </c>
      <c r="S986" s="1">
        <v>160085068</v>
      </c>
      <c r="T986" s="1">
        <v>176594</v>
      </c>
      <c r="U986" s="1">
        <v>107298</v>
      </c>
      <c r="V986" s="1">
        <v>56647</v>
      </c>
      <c r="W986" s="1">
        <v>791</v>
      </c>
      <c r="X986" s="1">
        <v>27455</v>
      </c>
      <c r="Y986" s="1">
        <v>26463</v>
      </c>
      <c r="Z986" s="1">
        <v>27303</v>
      </c>
      <c r="AA986" s="1">
        <v>19406</v>
      </c>
      <c r="AB986" s="1">
        <v>167490</v>
      </c>
      <c r="AC986" s="1">
        <v>17.5</v>
      </c>
      <c r="AD986" s="1">
        <v>10.6</v>
      </c>
      <c r="AE986" s="1">
        <v>71.900000000000006</v>
      </c>
      <c r="AF986" s="1">
        <v>20.3</v>
      </c>
      <c r="AG986" s="1">
        <v>68</v>
      </c>
      <c r="AH986" s="1">
        <v>11.7</v>
      </c>
      <c r="AI986" s="1">
        <v>68848</v>
      </c>
      <c r="AJ986" s="1">
        <v>3267</v>
      </c>
      <c r="AK986" s="1">
        <v>26027</v>
      </c>
      <c r="AL986" s="1">
        <v>26199</v>
      </c>
      <c r="AM986" s="1">
        <v>9770</v>
      </c>
      <c r="AN986" s="1">
        <v>3585</v>
      </c>
      <c r="AO986" s="1">
        <v>4.75</v>
      </c>
      <c r="AP986" s="1">
        <v>52752</v>
      </c>
      <c r="AQ986" s="1">
        <v>70450</v>
      </c>
      <c r="AR986" s="1">
        <v>35.299999999999997</v>
      </c>
      <c r="AS986" s="1">
        <v>43.5</v>
      </c>
      <c r="AT986" s="1">
        <v>21.2</v>
      </c>
      <c r="AU986" s="1">
        <v>72792</v>
      </c>
      <c r="AV986" s="1">
        <v>9312</v>
      </c>
      <c r="AW986" s="1">
        <v>351</v>
      </c>
      <c r="AX986" s="1">
        <v>17.3</v>
      </c>
      <c r="AY986" s="1">
        <v>3461.92</v>
      </c>
      <c r="AZ986" s="1">
        <v>99829.25</v>
      </c>
      <c r="BA986" s="1">
        <v>103291.17</v>
      </c>
      <c r="BB986" s="1">
        <v>3.36</v>
      </c>
      <c r="BC986" s="1">
        <v>96.64</v>
      </c>
      <c r="BD986" s="1">
        <v>2.15</v>
      </c>
      <c r="BE986" s="1">
        <v>1747.2</v>
      </c>
      <c r="BF986" s="1">
        <v>18780</v>
      </c>
      <c r="BG986" s="1">
        <v>10.33</v>
      </c>
      <c r="BH986" s="1">
        <v>1.05</v>
      </c>
      <c r="BI986" s="1">
        <v>2014</v>
      </c>
      <c r="BJ986" s="1" t="s">
        <v>206</v>
      </c>
      <c r="BK986" s="1">
        <v>1</v>
      </c>
      <c r="BL986" s="1">
        <v>2</v>
      </c>
      <c r="BM986" s="1">
        <v>0</v>
      </c>
      <c r="BN986" s="1">
        <v>0</v>
      </c>
      <c r="BO986" s="1">
        <v>0</v>
      </c>
      <c r="BP986" s="1">
        <v>2018</v>
      </c>
      <c r="BQ986" s="1"/>
      <c r="BR986" s="1">
        <v>0</v>
      </c>
      <c r="BS986" s="1" t="s">
        <v>207</v>
      </c>
      <c r="BT986" s="1">
        <v>0</v>
      </c>
      <c r="BU986" s="1">
        <v>0</v>
      </c>
      <c r="BV986" s="1">
        <v>0</v>
      </c>
    </row>
    <row r="987" spans="1:74" x14ac:dyDescent="0.2">
      <c r="A987" s="1">
        <v>1362</v>
      </c>
      <c r="B987" s="1">
        <v>1362</v>
      </c>
      <c r="C987" s="1">
        <v>17860</v>
      </c>
      <c r="D987" s="1"/>
      <c r="E987" s="1" t="s">
        <v>205</v>
      </c>
      <c r="F987" s="1" t="s">
        <v>72</v>
      </c>
      <c r="G987" s="1">
        <v>2017</v>
      </c>
      <c r="H987" s="1">
        <f>IF(L987&gt;0,G987-G986,Check)</f>
        <v>1</v>
      </c>
      <c r="I987" s="1"/>
      <c r="J987" s="1"/>
      <c r="K987" s="1"/>
      <c r="L987" s="1">
        <v>1387688</v>
      </c>
      <c r="M987" s="1">
        <v>839907</v>
      </c>
      <c r="N987" s="1">
        <v>1387688</v>
      </c>
      <c r="O987" s="1">
        <v>839907</v>
      </c>
      <c r="P987" s="1">
        <v>80488</v>
      </c>
      <c r="Q987" s="1">
        <v>1508501</v>
      </c>
      <c r="R987" s="1">
        <v>1.0870606359999999</v>
      </c>
      <c r="S987" s="1">
        <v>160085068</v>
      </c>
      <c r="T987" s="1">
        <v>178271</v>
      </c>
      <c r="U987" s="1">
        <v>113424</v>
      </c>
      <c r="V987" s="1">
        <v>54037</v>
      </c>
      <c r="W987" s="1">
        <v>1374</v>
      </c>
      <c r="X987" s="1">
        <v>26291</v>
      </c>
      <c r="Y987" s="1">
        <v>26247</v>
      </c>
      <c r="Z987" s="1">
        <v>26592</v>
      </c>
      <c r="AA987" s="1">
        <v>34019</v>
      </c>
      <c r="AB987" s="1">
        <v>169268</v>
      </c>
      <c r="AC987" s="1">
        <v>15.9</v>
      </c>
      <c r="AD987" s="1">
        <v>8.3000000000000007</v>
      </c>
      <c r="AE987" s="1">
        <v>75.8</v>
      </c>
      <c r="AF987" s="1">
        <v>20.2</v>
      </c>
      <c r="AG987" s="1">
        <v>67.7</v>
      </c>
      <c r="AH987" s="1">
        <v>12.1</v>
      </c>
      <c r="AI987" s="1">
        <v>70355</v>
      </c>
      <c r="AJ987" s="1">
        <v>3747</v>
      </c>
      <c r="AK987" s="1">
        <v>25165</v>
      </c>
      <c r="AL987" s="1">
        <v>25060</v>
      </c>
      <c r="AM987" s="1">
        <v>10879</v>
      </c>
      <c r="AN987" s="1">
        <v>5504</v>
      </c>
      <c r="AO987" s="1">
        <v>5.33</v>
      </c>
      <c r="AP987" s="1">
        <v>51340</v>
      </c>
      <c r="AQ987" s="1">
        <v>71990</v>
      </c>
      <c r="AR987" s="1">
        <v>32.6</v>
      </c>
      <c r="AS987" s="1">
        <v>44.2</v>
      </c>
      <c r="AT987" s="1">
        <v>23.2</v>
      </c>
      <c r="AU987" s="1">
        <v>68182</v>
      </c>
      <c r="AV987" s="1">
        <v>12864</v>
      </c>
      <c r="AW987" s="1">
        <v>1211</v>
      </c>
      <c r="AX987" s="1">
        <v>18.5</v>
      </c>
      <c r="AY987" s="1">
        <v>2735.08</v>
      </c>
      <c r="AZ987" s="1">
        <v>99747.83</v>
      </c>
      <c r="BA987" s="1">
        <v>102482.92</v>
      </c>
      <c r="BB987" s="1">
        <v>2.67</v>
      </c>
      <c r="BC987" s="1">
        <v>97.33</v>
      </c>
      <c r="BD987" s="1">
        <v>2.41</v>
      </c>
      <c r="BE987" s="1">
        <v>1747.2</v>
      </c>
      <c r="BF987" s="1">
        <v>18895</v>
      </c>
      <c r="BG987" s="1">
        <v>10.44</v>
      </c>
      <c r="BH987" s="1">
        <v>1.02</v>
      </c>
      <c r="BI987" s="1">
        <v>2014</v>
      </c>
      <c r="BJ987" s="1" t="s">
        <v>206</v>
      </c>
      <c r="BK987" s="1">
        <v>1</v>
      </c>
      <c r="BL987" s="1">
        <v>3</v>
      </c>
      <c r="BM987" s="1">
        <v>0</v>
      </c>
      <c r="BN987" s="1">
        <v>0</v>
      </c>
      <c r="BO987" s="1">
        <v>0</v>
      </c>
      <c r="BP987" s="1">
        <v>2018</v>
      </c>
      <c r="BQ987" s="1"/>
      <c r="BR987" s="1">
        <v>0</v>
      </c>
      <c r="BS987" s="1" t="s">
        <v>207</v>
      </c>
      <c r="BT987" s="1">
        <v>0</v>
      </c>
      <c r="BU987" s="1">
        <v>0</v>
      </c>
      <c r="BV987" s="1">
        <v>0</v>
      </c>
    </row>
    <row r="988" spans="1:74" x14ac:dyDescent="0.2">
      <c r="A988" s="1">
        <v>1363</v>
      </c>
      <c r="B988" s="1">
        <v>1363</v>
      </c>
      <c r="C988" s="1">
        <v>17860</v>
      </c>
      <c r="D988" s="1"/>
      <c r="E988" s="1" t="s">
        <v>205</v>
      </c>
      <c r="F988" s="1" t="s">
        <v>72</v>
      </c>
      <c r="G988" s="1">
        <v>2018</v>
      </c>
      <c r="H988" s="1">
        <f>IF(L988&gt;0,G988-G987,Check)</f>
        <v>1</v>
      </c>
      <c r="I988" s="1"/>
      <c r="J988" s="1"/>
      <c r="K988" s="1"/>
      <c r="L988" s="1">
        <v>1180354</v>
      </c>
      <c r="M988" s="1">
        <v>730217</v>
      </c>
      <c r="N988" s="1">
        <v>1180354</v>
      </c>
      <c r="O988" s="1">
        <v>730217</v>
      </c>
      <c r="P988" s="1">
        <v>68254</v>
      </c>
      <c r="Q988" s="1">
        <v>1470151.75</v>
      </c>
      <c r="R988" s="1">
        <v>1.245517658</v>
      </c>
      <c r="S988" s="1">
        <v>160085068</v>
      </c>
      <c r="T988" s="1">
        <v>179933.75</v>
      </c>
      <c r="U988" s="1">
        <v>116838</v>
      </c>
      <c r="V988" s="1">
        <v>53812.5</v>
      </c>
      <c r="W988" s="1">
        <v>1534.5</v>
      </c>
      <c r="X988" s="1">
        <v>25625.75</v>
      </c>
      <c r="Y988" s="1">
        <v>26051.75</v>
      </c>
      <c r="Z988" s="1">
        <v>26230.25</v>
      </c>
      <c r="AA988" s="1">
        <v>37221.75</v>
      </c>
      <c r="AB988" s="1">
        <v>171019.5</v>
      </c>
      <c r="AC988" s="1">
        <v>14.45</v>
      </c>
      <c r="AD988" s="1">
        <v>7.73</v>
      </c>
      <c r="AE988" s="1">
        <v>77.83</v>
      </c>
      <c r="AF988" s="1">
        <v>20.079999999999998</v>
      </c>
      <c r="AG988" s="1">
        <v>67.2</v>
      </c>
      <c r="AH988" s="1">
        <v>12.73</v>
      </c>
      <c r="AI988" s="1">
        <v>71409.25</v>
      </c>
      <c r="AJ988" s="1">
        <v>3699.75</v>
      </c>
      <c r="AK988" s="1">
        <v>24996.25</v>
      </c>
      <c r="AL988" s="1">
        <v>23936.25</v>
      </c>
      <c r="AM988" s="1">
        <v>11930.5</v>
      </c>
      <c r="AN988" s="1">
        <v>6846.5</v>
      </c>
      <c r="AO988" s="1">
        <v>5.18</v>
      </c>
      <c r="AP988" s="1">
        <v>50839</v>
      </c>
      <c r="AQ988" s="1">
        <v>74069.75</v>
      </c>
      <c r="AR988" s="1">
        <v>30.4</v>
      </c>
      <c r="AS988" s="1">
        <v>44.78</v>
      </c>
      <c r="AT988" s="1">
        <v>24.83</v>
      </c>
      <c r="AU988" s="1">
        <v>64816.5</v>
      </c>
      <c r="AV988" s="1">
        <v>16084</v>
      </c>
      <c r="AW988" s="1">
        <v>1606.75</v>
      </c>
      <c r="AX988" s="1">
        <v>18.98</v>
      </c>
      <c r="AY988" s="1">
        <v>2437.73</v>
      </c>
      <c r="AZ988" s="1">
        <v>99969.27</v>
      </c>
      <c r="BA988" s="1">
        <v>102407</v>
      </c>
      <c r="BB988" s="1">
        <v>2.39</v>
      </c>
      <c r="BC988" s="1">
        <v>97.61</v>
      </c>
      <c r="BD988" s="1">
        <v>2.72</v>
      </c>
      <c r="BE988" s="1"/>
      <c r="BF988" s="1">
        <v>19083.75</v>
      </c>
      <c r="BG988" s="1">
        <v>10.7</v>
      </c>
      <c r="BH988" s="1">
        <v>1</v>
      </c>
      <c r="BI988" s="1">
        <v>2014</v>
      </c>
      <c r="BJ988" s="1" t="s">
        <v>206</v>
      </c>
      <c r="BK988" s="1">
        <v>1</v>
      </c>
      <c r="BL988" s="1">
        <v>4</v>
      </c>
      <c r="BM988" s="1">
        <v>0</v>
      </c>
      <c r="BN988" s="1">
        <v>0</v>
      </c>
      <c r="BO988" s="1">
        <v>2</v>
      </c>
      <c r="BP988" s="1">
        <v>2018</v>
      </c>
      <c r="BQ988" s="1"/>
      <c r="BR988" s="1">
        <v>1</v>
      </c>
      <c r="BS988" s="1" t="s">
        <v>207</v>
      </c>
      <c r="BT988" s="1">
        <v>94</v>
      </c>
      <c r="BU988" s="1">
        <v>0</v>
      </c>
      <c r="BV988" s="1">
        <v>76</v>
      </c>
    </row>
    <row r="989" spans="1:74" x14ac:dyDescent="0.2">
      <c r="A989" s="1">
        <v>1366</v>
      </c>
      <c r="B989" s="1">
        <v>1366</v>
      </c>
      <c r="C989" s="1">
        <v>17900</v>
      </c>
      <c r="D989" s="1"/>
      <c r="E989" s="1" t="s">
        <v>208</v>
      </c>
      <c r="F989" s="1" t="s">
        <v>72</v>
      </c>
      <c r="G989" s="1">
        <v>2004</v>
      </c>
      <c r="H989" s="1">
        <f>IF(L989&gt;0,G989-G988,Check)</f>
        <v>-14</v>
      </c>
      <c r="I989" s="1"/>
      <c r="J989" s="1"/>
      <c r="K989" s="1"/>
      <c r="L989" s="1">
        <v>2539837</v>
      </c>
      <c r="M989" s="1">
        <v>1951976</v>
      </c>
      <c r="N989" s="1">
        <v>2539837</v>
      </c>
      <c r="O989" s="1">
        <v>1951976</v>
      </c>
      <c r="P989" s="1">
        <v>147516</v>
      </c>
      <c r="Q989" s="1">
        <v>1436953</v>
      </c>
      <c r="R989" s="1">
        <v>0.56576583499999999</v>
      </c>
      <c r="S989" s="1">
        <v>984219467</v>
      </c>
      <c r="T989" s="1">
        <v>612188.25</v>
      </c>
      <c r="U989" s="1">
        <v>373612.5</v>
      </c>
      <c r="V989" s="1">
        <v>205066</v>
      </c>
      <c r="W989" s="1">
        <v>6463.5</v>
      </c>
      <c r="X989" s="1">
        <v>24951.75</v>
      </c>
      <c r="Y989" s="1">
        <v>22475.5</v>
      </c>
      <c r="Z989" s="1">
        <v>30017</v>
      </c>
      <c r="AA989" s="1">
        <v>26259.75</v>
      </c>
      <c r="AB989" s="1">
        <v>634673.5</v>
      </c>
      <c r="AC989" s="1">
        <v>14.08</v>
      </c>
      <c r="AD989" s="1">
        <v>8.9499999999999993</v>
      </c>
      <c r="AE989" s="1">
        <v>77.03</v>
      </c>
      <c r="AF989" s="1">
        <v>25.8</v>
      </c>
      <c r="AG989" s="1">
        <v>64.099999999999994</v>
      </c>
      <c r="AH989" s="1">
        <v>10.1</v>
      </c>
      <c r="AI989" s="1">
        <v>256863.75</v>
      </c>
      <c r="AJ989" s="1">
        <v>25500</v>
      </c>
      <c r="AK989" s="1">
        <v>80834.25</v>
      </c>
      <c r="AL989" s="1">
        <v>93586</v>
      </c>
      <c r="AM989" s="1">
        <v>43919.25</v>
      </c>
      <c r="AN989" s="1">
        <v>13024.25</v>
      </c>
      <c r="AO989" s="1">
        <v>9.93</v>
      </c>
      <c r="AP989" s="1">
        <v>40552.25</v>
      </c>
      <c r="AQ989" s="1">
        <v>53969</v>
      </c>
      <c r="AR989" s="1">
        <v>42.68</v>
      </c>
      <c r="AS989" s="1">
        <v>46.75</v>
      </c>
      <c r="AT989" s="1">
        <v>10.58</v>
      </c>
      <c r="AU989" s="1">
        <v>251853.5</v>
      </c>
      <c r="AV989" s="1">
        <v>36511.75</v>
      </c>
      <c r="AW989" s="1">
        <v>4580.5</v>
      </c>
      <c r="AX989" s="1">
        <v>23.83</v>
      </c>
      <c r="AY989" s="1">
        <v>20004.580000000002</v>
      </c>
      <c r="AZ989" s="1">
        <v>327761.25</v>
      </c>
      <c r="BA989" s="1">
        <v>347765.83</v>
      </c>
      <c r="BB989" s="1">
        <v>5.75</v>
      </c>
      <c r="BC989" s="1">
        <v>94.25</v>
      </c>
      <c r="BD989" s="1">
        <v>1.85</v>
      </c>
      <c r="BE989" s="1"/>
      <c r="BF989" s="1">
        <v>32487</v>
      </c>
      <c r="BG989" s="1">
        <v>13.23</v>
      </c>
      <c r="BH989" s="1">
        <v>1.33</v>
      </c>
      <c r="BI989" s="1">
        <v>2014</v>
      </c>
      <c r="BJ989" s="1" t="s">
        <v>177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2018</v>
      </c>
      <c r="BQ989" s="1"/>
      <c r="BR989" s="1">
        <v>0</v>
      </c>
      <c r="BS989" s="1" t="s">
        <v>209</v>
      </c>
      <c r="BT989" s="1">
        <v>0</v>
      </c>
      <c r="BU989" s="1">
        <v>0</v>
      </c>
      <c r="BV989" s="1">
        <v>0</v>
      </c>
    </row>
    <row r="990" spans="1:74" x14ac:dyDescent="0.2">
      <c r="A990" s="1">
        <v>1367</v>
      </c>
      <c r="B990" s="1">
        <v>1367</v>
      </c>
      <c r="C990" s="1">
        <v>17900</v>
      </c>
      <c r="D990" s="1"/>
      <c r="E990" s="1" t="s">
        <v>208</v>
      </c>
      <c r="F990" s="1" t="s">
        <v>72</v>
      </c>
      <c r="G990" s="1">
        <v>2005</v>
      </c>
      <c r="H990" s="1">
        <f>IF(L990&gt;0,G990-G989,Check)</f>
        <v>1</v>
      </c>
      <c r="I990" s="1"/>
      <c r="J990" s="1"/>
      <c r="K990" s="1"/>
      <c r="L990" s="1">
        <v>2670368</v>
      </c>
      <c r="M990" s="1">
        <v>1910857</v>
      </c>
      <c r="N990" s="1">
        <v>2670368</v>
      </c>
      <c r="O990" s="1">
        <v>1910857</v>
      </c>
      <c r="P990" s="1">
        <v>141499</v>
      </c>
      <c r="Q990" s="1">
        <v>1914685</v>
      </c>
      <c r="R990" s="1">
        <v>0.71701166299999997</v>
      </c>
      <c r="S990" s="1">
        <v>984219467</v>
      </c>
      <c r="T990" s="1">
        <v>652063</v>
      </c>
      <c r="U990" s="1">
        <v>400725</v>
      </c>
      <c r="V990" s="1">
        <v>214720</v>
      </c>
      <c r="W990" s="1">
        <v>7884</v>
      </c>
      <c r="X990" s="1">
        <v>24684</v>
      </c>
      <c r="Y990" s="1">
        <v>22548</v>
      </c>
      <c r="Z990" s="1">
        <v>29085</v>
      </c>
      <c r="AA990" s="1">
        <v>27321</v>
      </c>
      <c r="AB990" s="1">
        <v>650275</v>
      </c>
      <c r="AC990" s="1">
        <v>13.6</v>
      </c>
      <c r="AD990" s="1">
        <v>9.1</v>
      </c>
      <c r="AE990" s="1">
        <v>77.3</v>
      </c>
      <c r="AF990" s="1">
        <v>25.1</v>
      </c>
      <c r="AG990" s="1">
        <v>64.400000000000006</v>
      </c>
      <c r="AH990" s="1">
        <v>10.5</v>
      </c>
      <c r="AI990" s="1">
        <v>263801</v>
      </c>
      <c r="AJ990" s="1">
        <v>21365</v>
      </c>
      <c r="AK990" s="1">
        <v>84950</v>
      </c>
      <c r="AL990" s="1">
        <v>99484</v>
      </c>
      <c r="AM990" s="1">
        <v>42946</v>
      </c>
      <c r="AN990" s="1">
        <v>15056</v>
      </c>
      <c r="AO990" s="1">
        <v>8.1</v>
      </c>
      <c r="AP990" s="1">
        <v>43106</v>
      </c>
      <c r="AQ990" s="1">
        <v>56461</v>
      </c>
      <c r="AR990" s="1">
        <v>40.5</v>
      </c>
      <c r="AS990" s="1">
        <v>47.1</v>
      </c>
      <c r="AT990" s="1">
        <v>12.4</v>
      </c>
      <c r="AU990" s="1">
        <v>260726</v>
      </c>
      <c r="AV990" s="1">
        <v>36420</v>
      </c>
      <c r="AW990" s="1">
        <v>4018</v>
      </c>
      <c r="AX990" s="1">
        <v>23.7</v>
      </c>
      <c r="AY990" s="1">
        <v>20316.830000000002</v>
      </c>
      <c r="AZ990" s="1">
        <v>335003.5</v>
      </c>
      <c r="BA990" s="1">
        <v>355320.33</v>
      </c>
      <c r="BB990" s="1">
        <v>5.72</v>
      </c>
      <c r="BC990" s="1">
        <v>94.28</v>
      </c>
      <c r="BD990" s="1">
        <v>2.2999999999999998</v>
      </c>
      <c r="BE990" s="1">
        <v>7654.4</v>
      </c>
      <c r="BF990" s="1">
        <v>33674</v>
      </c>
      <c r="BG990" s="1">
        <v>13.5</v>
      </c>
      <c r="BH990" s="1">
        <v>1.29</v>
      </c>
      <c r="BI990" s="1">
        <v>2014</v>
      </c>
      <c r="BJ990" s="1" t="s">
        <v>177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2018</v>
      </c>
      <c r="BQ990" s="1"/>
      <c r="BR990" s="1">
        <v>0</v>
      </c>
      <c r="BS990" s="1" t="s">
        <v>209</v>
      </c>
      <c r="BT990" s="1">
        <v>0</v>
      </c>
      <c r="BU990" s="1">
        <v>0</v>
      </c>
      <c r="BV990" s="1">
        <v>0</v>
      </c>
    </row>
    <row r="991" spans="1:74" x14ac:dyDescent="0.2">
      <c r="A991" s="1">
        <v>1368</v>
      </c>
      <c r="B991" s="1">
        <v>1368</v>
      </c>
      <c r="C991" s="1">
        <v>17900</v>
      </c>
      <c r="D991" s="1"/>
      <c r="E991" s="1" t="s">
        <v>208</v>
      </c>
      <c r="F991" s="1" t="s">
        <v>72</v>
      </c>
      <c r="G991" s="1">
        <v>2006</v>
      </c>
      <c r="H991" s="1">
        <f>IF(L991&gt;0,G991-G990,Check)</f>
        <v>1</v>
      </c>
      <c r="I991" s="1"/>
      <c r="J991" s="1"/>
      <c r="K991" s="1"/>
      <c r="L991" s="1">
        <v>2427365</v>
      </c>
      <c r="M991" s="1">
        <v>1702731</v>
      </c>
      <c r="N991" s="1">
        <v>2427365</v>
      </c>
      <c r="O991" s="1">
        <v>1702731</v>
      </c>
      <c r="P991" s="1">
        <v>124307</v>
      </c>
      <c r="Q991" s="1">
        <v>2212457</v>
      </c>
      <c r="R991" s="1">
        <v>0.91146448899999999</v>
      </c>
      <c r="S991" s="1">
        <v>984219467</v>
      </c>
      <c r="T991" s="1">
        <v>701464</v>
      </c>
      <c r="U991" s="1">
        <v>436517</v>
      </c>
      <c r="V991" s="1">
        <v>226158</v>
      </c>
      <c r="W991" s="1">
        <v>9682</v>
      </c>
      <c r="X991" s="1">
        <v>23695</v>
      </c>
      <c r="Y991" s="1">
        <v>22192</v>
      </c>
      <c r="Z991" s="1">
        <v>26888</v>
      </c>
      <c r="AA991" s="1">
        <v>30607</v>
      </c>
      <c r="AB991" s="1">
        <v>667495</v>
      </c>
      <c r="AC991" s="1">
        <v>13.3</v>
      </c>
      <c r="AD991" s="1">
        <v>9.9</v>
      </c>
      <c r="AE991" s="1">
        <v>76.7</v>
      </c>
      <c r="AF991" s="1">
        <v>24.1</v>
      </c>
      <c r="AG991" s="1">
        <v>65</v>
      </c>
      <c r="AH991" s="1">
        <v>10.9</v>
      </c>
      <c r="AI991" s="1">
        <v>270229</v>
      </c>
      <c r="AJ991" s="1">
        <v>14431</v>
      </c>
      <c r="AK991" s="1">
        <v>90595</v>
      </c>
      <c r="AL991" s="1">
        <v>107143</v>
      </c>
      <c r="AM991" s="1">
        <v>39998</v>
      </c>
      <c r="AN991" s="1">
        <v>18062</v>
      </c>
      <c r="AO991" s="1">
        <v>5.34</v>
      </c>
      <c r="AP991" s="1">
        <v>45964</v>
      </c>
      <c r="AQ991" s="1">
        <v>58915</v>
      </c>
      <c r="AR991" s="1">
        <v>38.4</v>
      </c>
      <c r="AS991" s="1">
        <v>47.6</v>
      </c>
      <c r="AT991" s="1">
        <v>14</v>
      </c>
      <c r="AU991" s="1">
        <v>274215</v>
      </c>
      <c r="AV991" s="1">
        <v>35345</v>
      </c>
      <c r="AW991" s="1">
        <v>3371</v>
      </c>
      <c r="AX991" s="1">
        <v>23.3</v>
      </c>
      <c r="AY991" s="1">
        <v>20326.669999999998</v>
      </c>
      <c r="AZ991" s="1">
        <v>343591.83</v>
      </c>
      <c r="BA991" s="1">
        <v>363918.5</v>
      </c>
      <c r="BB991" s="1">
        <v>5.59</v>
      </c>
      <c r="BC991" s="1">
        <v>94.41</v>
      </c>
      <c r="BD991" s="1">
        <v>2.59</v>
      </c>
      <c r="BE991" s="1">
        <v>7654.4</v>
      </c>
      <c r="BF991" s="1">
        <v>34861</v>
      </c>
      <c r="BG991" s="1">
        <v>13.7</v>
      </c>
      <c r="BH991" s="1">
        <v>1.25</v>
      </c>
      <c r="BI991" s="1">
        <v>2014</v>
      </c>
      <c r="BJ991" s="1" t="s">
        <v>177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2018</v>
      </c>
      <c r="BQ991" s="1"/>
      <c r="BR991" s="1">
        <v>0</v>
      </c>
      <c r="BS991" s="1" t="s">
        <v>209</v>
      </c>
      <c r="BT991" s="1">
        <v>0</v>
      </c>
      <c r="BU991" s="1">
        <v>0</v>
      </c>
      <c r="BV991" s="1">
        <v>0</v>
      </c>
    </row>
    <row r="992" spans="1:74" x14ac:dyDescent="0.2">
      <c r="A992" s="1">
        <v>1369</v>
      </c>
      <c r="B992" s="1">
        <v>1369</v>
      </c>
      <c r="C992" s="1">
        <v>17900</v>
      </c>
      <c r="D992" s="1"/>
      <c r="E992" s="1" t="s">
        <v>208</v>
      </c>
      <c r="F992" s="1" t="s">
        <v>72</v>
      </c>
      <c r="G992" s="1">
        <v>2007</v>
      </c>
      <c r="H992" s="1">
        <f>IF(L992&gt;0,G992-G991,Check)</f>
        <v>1</v>
      </c>
      <c r="I992" s="1"/>
      <c r="J992" s="1"/>
      <c r="K992" s="1"/>
      <c r="L992" s="1">
        <v>2105419</v>
      </c>
      <c r="M992" s="1">
        <v>1564976</v>
      </c>
      <c r="N992" s="1">
        <v>2105419</v>
      </c>
      <c r="O992" s="1">
        <v>1564976</v>
      </c>
      <c r="P992" s="1">
        <v>112993</v>
      </c>
      <c r="Q992" s="1">
        <v>2106636</v>
      </c>
      <c r="R992" s="1">
        <v>1.000578032</v>
      </c>
      <c r="S992" s="1">
        <v>984219467</v>
      </c>
      <c r="T992" s="1">
        <v>712760</v>
      </c>
      <c r="U992" s="1">
        <v>437591</v>
      </c>
      <c r="V992" s="1">
        <v>230460</v>
      </c>
      <c r="W992" s="1">
        <v>9970</v>
      </c>
      <c r="X992" s="1">
        <v>25591</v>
      </c>
      <c r="Y992" s="1">
        <v>23550</v>
      </c>
      <c r="Z992" s="1">
        <v>29751</v>
      </c>
      <c r="AA992" s="1">
        <v>24994</v>
      </c>
      <c r="AB992" s="1">
        <v>678241</v>
      </c>
      <c r="AC992" s="1">
        <v>12.3</v>
      </c>
      <c r="AD992" s="1">
        <v>8.1</v>
      </c>
      <c r="AE992" s="1">
        <v>79.599999999999994</v>
      </c>
      <c r="AF992" s="1">
        <v>24.3</v>
      </c>
      <c r="AG992" s="1">
        <v>64.400000000000006</v>
      </c>
      <c r="AH992" s="1">
        <v>11.3</v>
      </c>
      <c r="AI992" s="1">
        <v>278694</v>
      </c>
      <c r="AJ992" s="1">
        <v>18693</v>
      </c>
      <c r="AK992" s="1">
        <v>90123</v>
      </c>
      <c r="AL992" s="1">
        <v>107758</v>
      </c>
      <c r="AM992" s="1">
        <v>44949</v>
      </c>
      <c r="AN992" s="1">
        <v>17171</v>
      </c>
      <c r="AO992" s="1">
        <v>6.71</v>
      </c>
      <c r="AP992" s="1">
        <v>47605</v>
      </c>
      <c r="AQ992" s="1">
        <v>61521</v>
      </c>
      <c r="AR992" s="1">
        <v>36</v>
      </c>
      <c r="AS992" s="1">
        <v>47.5</v>
      </c>
      <c r="AT992" s="1">
        <v>16.5</v>
      </c>
      <c r="AU992" s="1">
        <v>269238</v>
      </c>
      <c r="AV992" s="1">
        <v>38203</v>
      </c>
      <c r="AW992" s="1">
        <v>3062</v>
      </c>
      <c r="AX992" s="1">
        <v>24</v>
      </c>
      <c r="AY992" s="1">
        <v>18241.669999999998</v>
      </c>
      <c r="AZ992" s="1">
        <v>349535.58</v>
      </c>
      <c r="BA992" s="1">
        <v>367777.25</v>
      </c>
      <c r="BB992" s="1">
        <v>4.96</v>
      </c>
      <c r="BC992" s="1">
        <v>95.04</v>
      </c>
      <c r="BD992" s="1">
        <v>2.79</v>
      </c>
      <c r="BE992" s="1">
        <v>7654.4</v>
      </c>
      <c r="BF992" s="1">
        <v>36048</v>
      </c>
      <c r="BG992" s="1">
        <v>13.85</v>
      </c>
      <c r="BH992" s="1">
        <v>1.21</v>
      </c>
      <c r="BI992" s="1">
        <v>2014</v>
      </c>
      <c r="BJ992" s="1" t="s">
        <v>177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2018</v>
      </c>
      <c r="BQ992" s="1"/>
      <c r="BR992" s="1">
        <v>0</v>
      </c>
      <c r="BS992" s="1" t="s">
        <v>209</v>
      </c>
      <c r="BT992" s="1">
        <v>0</v>
      </c>
      <c r="BU992" s="1">
        <v>0</v>
      </c>
      <c r="BV992" s="1">
        <v>0</v>
      </c>
    </row>
    <row r="993" spans="1:74" x14ac:dyDescent="0.2">
      <c r="A993" s="1">
        <v>1370</v>
      </c>
      <c r="B993" s="1">
        <v>1370</v>
      </c>
      <c r="C993" s="1">
        <v>17900</v>
      </c>
      <c r="D993" s="1"/>
      <c r="E993" s="1" t="s">
        <v>208</v>
      </c>
      <c r="F993" s="1" t="s">
        <v>72</v>
      </c>
      <c r="G993" s="1">
        <v>2008</v>
      </c>
      <c r="H993" s="1">
        <f>IF(L993&gt;0,G993-G992,Check)</f>
        <v>1</v>
      </c>
      <c r="I993" s="1"/>
      <c r="J993" s="1"/>
      <c r="K993" s="1"/>
      <c r="L993" s="1">
        <v>2206388</v>
      </c>
      <c r="M993" s="1">
        <v>1590509</v>
      </c>
      <c r="N993" s="1">
        <v>2206388</v>
      </c>
      <c r="O993" s="1">
        <v>1590509</v>
      </c>
      <c r="P993" s="1">
        <v>113826</v>
      </c>
      <c r="Q993" s="1">
        <v>1847893</v>
      </c>
      <c r="R993" s="1">
        <v>0.83751951199999997</v>
      </c>
      <c r="S993" s="1">
        <v>984219467</v>
      </c>
      <c r="T993" s="1">
        <v>721109</v>
      </c>
      <c r="U993" s="1">
        <v>443214</v>
      </c>
      <c r="V993" s="1">
        <v>237106</v>
      </c>
      <c r="W993" s="1">
        <v>8587</v>
      </c>
      <c r="X993" s="1">
        <v>25895</v>
      </c>
      <c r="Y993" s="1">
        <v>24562</v>
      </c>
      <c r="Z993" s="1">
        <v>28661</v>
      </c>
      <c r="AA993" s="1">
        <v>19395</v>
      </c>
      <c r="AB993" s="1">
        <v>688584</v>
      </c>
      <c r="AC993" s="1">
        <v>12.9</v>
      </c>
      <c r="AD993" s="1">
        <v>8.3000000000000007</v>
      </c>
      <c r="AE993" s="1">
        <v>78.8</v>
      </c>
      <c r="AF993" s="1">
        <v>24.2</v>
      </c>
      <c r="AG993" s="1">
        <v>64.900000000000006</v>
      </c>
      <c r="AH993" s="1">
        <v>10.9</v>
      </c>
      <c r="AI993" s="1">
        <v>279991</v>
      </c>
      <c r="AJ993" s="1">
        <v>17963</v>
      </c>
      <c r="AK993" s="1">
        <v>88332</v>
      </c>
      <c r="AL993" s="1">
        <v>110709</v>
      </c>
      <c r="AM993" s="1">
        <v>45433</v>
      </c>
      <c r="AN993" s="1">
        <v>17554</v>
      </c>
      <c r="AO993" s="1">
        <v>6.42</v>
      </c>
      <c r="AP993" s="1">
        <v>48841</v>
      </c>
      <c r="AQ993" s="1">
        <v>65018</v>
      </c>
      <c r="AR993" s="1">
        <v>36</v>
      </c>
      <c r="AS993" s="1">
        <v>46.1</v>
      </c>
      <c r="AT993" s="1">
        <v>17.899999999999999</v>
      </c>
      <c r="AU993" s="1">
        <v>280305</v>
      </c>
      <c r="AV993" s="1">
        <v>32476</v>
      </c>
      <c r="AW993" s="1">
        <v>3811</v>
      </c>
      <c r="AX993" s="1">
        <v>23.5</v>
      </c>
      <c r="AY993" s="1">
        <v>21680.67</v>
      </c>
      <c r="AZ993" s="1">
        <v>348019</v>
      </c>
      <c r="BA993" s="1">
        <v>369699.67</v>
      </c>
      <c r="BB993" s="1">
        <v>5.86</v>
      </c>
      <c r="BC993" s="1">
        <v>94.14</v>
      </c>
      <c r="BD993" s="1">
        <v>3.3</v>
      </c>
      <c r="BE993" s="1">
        <v>7654.4</v>
      </c>
      <c r="BF993" s="1">
        <v>37235</v>
      </c>
      <c r="BG993" s="1">
        <v>13.97</v>
      </c>
      <c r="BH993" s="1">
        <v>1.17</v>
      </c>
      <c r="BI993" s="1">
        <v>2014</v>
      </c>
      <c r="BJ993" s="1" t="s">
        <v>177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2018</v>
      </c>
      <c r="BQ993" s="1"/>
      <c r="BR993" s="1">
        <v>0</v>
      </c>
      <c r="BS993" s="1" t="s">
        <v>209</v>
      </c>
      <c r="BT993" s="1">
        <v>0</v>
      </c>
      <c r="BU993" s="1">
        <v>0</v>
      </c>
      <c r="BV993" s="1">
        <v>0</v>
      </c>
    </row>
    <row r="994" spans="1:74" x14ac:dyDescent="0.2">
      <c r="A994" s="1">
        <v>1371</v>
      </c>
      <c r="B994" s="1">
        <v>1371</v>
      </c>
      <c r="C994" s="1">
        <v>17900</v>
      </c>
      <c r="D994" s="1"/>
      <c r="E994" s="1" t="s">
        <v>208</v>
      </c>
      <c r="F994" s="1" t="s">
        <v>72</v>
      </c>
      <c r="G994" s="1">
        <v>2009</v>
      </c>
      <c r="H994" s="1">
        <f>IF(L994&gt;0,G994-G993,Check)</f>
        <v>1</v>
      </c>
      <c r="I994" s="1"/>
      <c r="J994" s="1"/>
      <c r="K994" s="1"/>
      <c r="L994" s="1">
        <v>1936452</v>
      </c>
      <c r="M994" s="1">
        <v>1565737</v>
      </c>
      <c r="N994" s="1">
        <v>1936452</v>
      </c>
      <c r="O994" s="1">
        <v>1565737</v>
      </c>
      <c r="P994" s="1">
        <v>105507</v>
      </c>
      <c r="Q994" s="1">
        <v>1808479</v>
      </c>
      <c r="R994" s="1">
        <v>0.93391367300000006</v>
      </c>
      <c r="S994" s="1">
        <v>984219467</v>
      </c>
      <c r="T994" s="1">
        <v>745381</v>
      </c>
      <c r="U994" s="1">
        <v>456003</v>
      </c>
      <c r="V994" s="1">
        <v>243136</v>
      </c>
      <c r="W994" s="1">
        <v>13728</v>
      </c>
      <c r="X994" s="1">
        <v>25938</v>
      </c>
      <c r="Y994" s="1">
        <v>23961</v>
      </c>
      <c r="Z994" s="1">
        <v>29810</v>
      </c>
      <c r="AA994" s="1">
        <v>22640</v>
      </c>
      <c r="AB994" s="1">
        <v>717264</v>
      </c>
      <c r="AC994" s="1">
        <v>13.3</v>
      </c>
      <c r="AD994" s="1">
        <v>9</v>
      </c>
      <c r="AE994" s="1">
        <v>77.7</v>
      </c>
      <c r="AF994" s="1">
        <v>24.6</v>
      </c>
      <c r="AG994" s="1">
        <v>64.099999999999994</v>
      </c>
      <c r="AH994" s="1">
        <v>11.3</v>
      </c>
      <c r="AI994" s="1">
        <v>285695</v>
      </c>
      <c r="AJ994" s="1">
        <v>17648</v>
      </c>
      <c r="AK994" s="1">
        <v>96952</v>
      </c>
      <c r="AL994" s="1">
        <v>106450</v>
      </c>
      <c r="AM994" s="1">
        <v>45044</v>
      </c>
      <c r="AN994" s="1">
        <v>19601</v>
      </c>
      <c r="AO994" s="1">
        <v>6.18</v>
      </c>
      <c r="AP994" s="1">
        <v>47615</v>
      </c>
      <c r="AQ994" s="1">
        <v>62331</v>
      </c>
      <c r="AR994" s="1">
        <v>36.299999999999997</v>
      </c>
      <c r="AS994" s="1">
        <v>46.9</v>
      </c>
      <c r="AT994" s="1">
        <v>16.8</v>
      </c>
      <c r="AU994" s="1">
        <v>284201</v>
      </c>
      <c r="AV994" s="1">
        <v>30215</v>
      </c>
      <c r="AW994" s="1">
        <v>2030</v>
      </c>
      <c r="AX994" s="1">
        <v>23.6</v>
      </c>
      <c r="AY994" s="1">
        <v>33549.919999999998</v>
      </c>
      <c r="AZ994" s="1">
        <v>335664.83</v>
      </c>
      <c r="BA994" s="1">
        <v>369214.75</v>
      </c>
      <c r="BB994" s="1">
        <v>9.09</v>
      </c>
      <c r="BC994" s="1">
        <v>90.91</v>
      </c>
      <c r="BD994" s="1">
        <v>2.36</v>
      </c>
      <c r="BE994" s="1">
        <v>7654.4</v>
      </c>
      <c r="BF994" s="1">
        <v>38422</v>
      </c>
      <c r="BG994" s="1">
        <v>14.84</v>
      </c>
      <c r="BH994" s="1">
        <v>1.17</v>
      </c>
      <c r="BI994" s="1">
        <v>2014</v>
      </c>
      <c r="BJ994" s="1" t="s">
        <v>177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2018</v>
      </c>
      <c r="BQ994" s="1"/>
      <c r="BR994" s="1">
        <v>0</v>
      </c>
      <c r="BS994" s="1" t="s">
        <v>209</v>
      </c>
      <c r="BT994" s="1">
        <v>0</v>
      </c>
      <c r="BU994" s="1">
        <v>0</v>
      </c>
      <c r="BV994" s="1">
        <v>0</v>
      </c>
    </row>
    <row r="995" spans="1:74" x14ac:dyDescent="0.2">
      <c r="A995" s="1">
        <v>1372</v>
      </c>
      <c r="B995" s="1">
        <v>1372</v>
      </c>
      <c r="C995" s="1">
        <v>17900</v>
      </c>
      <c r="D995" s="1"/>
      <c r="E995" s="1" t="s">
        <v>208</v>
      </c>
      <c r="F995" s="1" t="s">
        <v>72</v>
      </c>
      <c r="G995" s="1">
        <v>2010</v>
      </c>
      <c r="H995" s="1">
        <f>IF(L995&gt;0,G995-G994,Check)</f>
        <v>1</v>
      </c>
      <c r="I995" s="1"/>
      <c r="J995" s="1"/>
      <c r="K995" s="1"/>
      <c r="L995" s="1">
        <v>1867769</v>
      </c>
      <c r="M995" s="1">
        <v>1497888</v>
      </c>
      <c r="N995" s="1">
        <v>1867769</v>
      </c>
      <c r="O995" s="1">
        <v>1497888</v>
      </c>
      <c r="P995" s="1">
        <v>113604</v>
      </c>
      <c r="Q995" s="1">
        <v>1856732</v>
      </c>
      <c r="R995" s="1">
        <v>0.99409081099999996</v>
      </c>
      <c r="S995" s="1">
        <v>984219467</v>
      </c>
      <c r="T995" s="1">
        <v>770410</v>
      </c>
      <c r="U995" s="1">
        <v>472484</v>
      </c>
      <c r="V995" s="1">
        <v>248552</v>
      </c>
      <c r="W995" s="1">
        <v>13087</v>
      </c>
      <c r="X995" s="1">
        <v>23858</v>
      </c>
      <c r="Y995" s="1">
        <v>21854</v>
      </c>
      <c r="Z995" s="1">
        <v>28249</v>
      </c>
      <c r="AA995" s="1">
        <v>31324</v>
      </c>
      <c r="AB995" s="1">
        <v>738239</v>
      </c>
      <c r="AC995" s="1"/>
      <c r="AD995" s="1"/>
      <c r="AE995" s="1"/>
      <c r="AF995" s="1">
        <v>23.3</v>
      </c>
      <c r="AG995" s="1">
        <v>65.3</v>
      </c>
      <c r="AH995" s="1">
        <v>11.4</v>
      </c>
      <c r="AI995" s="1">
        <v>293357</v>
      </c>
      <c r="AJ995" s="1">
        <v>19348</v>
      </c>
      <c r="AK995" s="1">
        <v>97825</v>
      </c>
      <c r="AL995" s="1">
        <v>113637</v>
      </c>
      <c r="AM995" s="1">
        <v>43635</v>
      </c>
      <c r="AN995" s="1">
        <v>18912</v>
      </c>
      <c r="AO995" s="1">
        <v>6.6</v>
      </c>
      <c r="AP995" s="1">
        <v>45929</v>
      </c>
      <c r="AQ995" s="1">
        <v>60202</v>
      </c>
      <c r="AR995" s="1">
        <v>38.5</v>
      </c>
      <c r="AS995" s="1">
        <v>46.5</v>
      </c>
      <c r="AT995" s="1">
        <v>15</v>
      </c>
      <c r="AU995" s="1">
        <v>287168</v>
      </c>
      <c r="AV995" s="1">
        <v>28743</v>
      </c>
      <c r="AW995" s="1">
        <v>1842</v>
      </c>
      <c r="AX995" s="1">
        <v>23.4</v>
      </c>
      <c r="AY995" s="1">
        <v>34814.58</v>
      </c>
      <c r="AZ995" s="1">
        <v>337592.42</v>
      </c>
      <c r="BA995" s="1">
        <v>372407</v>
      </c>
      <c r="BB995" s="1">
        <v>9.35</v>
      </c>
      <c r="BC995" s="1">
        <v>90.65</v>
      </c>
      <c r="BD995" s="1">
        <v>2.79</v>
      </c>
      <c r="BE995" s="1">
        <v>7654.4</v>
      </c>
      <c r="BF995" s="1">
        <v>39609</v>
      </c>
      <c r="BG995" s="1">
        <v>13.19</v>
      </c>
      <c r="BH995" s="1">
        <v>1.1499999999999999</v>
      </c>
      <c r="BI995" s="1">
        <v>2014</v>
      </c>
      <c r="BJ995" s="1" t="s">
        <v>177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2018</v>
      </c>
      <c r="BQ995" s="1"/>
      <c r="BR995" s="1">
        <v>0</v>
      </c>
      <c r="BS995" s="1" t="s">
        <v>209</v>
      </c>
      <c r="BT995" s="1">
        <v>0</v>
      </c>
      <c r="BU995" s="1">
        <v>0</v>
      </c>
      <c r="BV995" s="1">
        <v>0</v>
      </c>
    </row>
    <row r="996" spans="1:74" x14ac:dyDescent="0.2">
      <c r="A996" s="1">
        <v>1373</v>
      </c>
      <c r="B996" s="1">
        <v>1373</v>
      </c>
      <c r="C996" s="1">
        <v>17900</v>
      </c>
      <c r="D996" s="1"/>
      <c r="E996" s="1" t="s">
        <v>208</v>
      </c>
      <c r="F996" s="1" t="s">
        <v>72</v>
      </c>
      <c r="G996" s="1">
        <v>2011</v>
      </c>
      <c r="H996" s="1">
        <f>IF(L996&gt;0,G996-G995,Check)</f>
        <v>1</v>
      </c>
      <c r="I996" s="1"/>
      <c r="J996" s="1"/>
      <c r="K996" s="1"/>
      <c r="L996" s="1">
        <v>1758915</v>
      </c>
      <c r="M996" s="1">
        <v>1430621</v>
      </c>
      <c r="N996" s="1">
        <v>1758915</v>
      </c>
      <c r="O996" s="1">
        <v>1430621</v>
      </c>
      <c r="P996" s="1">
        <v>115613</v>
      </c>
      <c r="Q996" s="1">
        <v>1911643</v>
      </c>
      <c r="R996" s="1">
        <v>1.0868308019999999</v>
      </c>
      <c r="S996" s="1">
        <v>984219467</v>
      </c>
      <c r="T996" s="1">
        <v>775897</v>
      </c>
      <c r="U996" s="1">
        <v>475191</v>
      </c>
      <c r="V996" s="1">
        <v>253953</v>
      </c>
      <c r="W996" s="1">
        <v>8243</v>
      </c>
      <c r="X996" s="1">
        <v>23785</v>
      </c>
      <c r="Y996" s="1">
        <v>22427</v>
      </c>
      <c r="Z996" s="1">
        <v>26336</v>
      </c>
      <c r="AA996" s="1">
        <v>35013</v>
      </c>
      <c r="AB996" s="1">
        <v>740519</v>
      </c>
      <c r="AC996" s="1"/>
      <c r="AD996" s="1"/>
      <c r="AE996" s="1"/>
      <c r="AF996" s="1">
        <v>22.9</v>
      </c>
      <c r="AG996" s="1">
        <v>65.400000000000006</v>
      </c>
      <c r="AH996" s="1">
        <v>11.7</v>
      </c>
      <c r="AI996" s="1">
        <v>295442</v>
      </c>
      <c r="AJ996" s="1">
        <v>20301</v>
      </c>
      <c r="AK996" s="1">
        <v>97407</v>
      </c>
      <c r="AL996" s="1">
        <v>116271</v>
      </c>
      <c r="AM996" s="1">
        <v>40844</v>
      </c>
      <c r="AN996" s="1">
        <v>20619</v>
      </c>
      <c r="AO996" s="1">
        <v>6.87</v>
      </c>
      <c r="AP996" s="1">
        <v>45292</v>
      </c>
      <c r="AQ996" s="1">
        <v>61218</v>
      </c>
      <c r="AR996" s="1">
        <v>38.799999999999997</v>
      </c>
      <c r="AS996" s="1">
        <v>44.1</v>
      </c>
      <c r="AT996" s="1">
        <v>17.100000000000001</v>
      </c>
      <c r="AU996" s="1">
        <v>284927</v>
      </c>
      <c r="AV996" s="1">
        <v>29623</v>
      </c>
      <c r="AW996" s="1">
        <v>2322</v>
      </c>
      <c r="AX996" s="1">
        <v>23.8</v>
      </c>
      <c r="AY996" s="1">
        <v>34281.42</v>
      </c>
      <c r="AZ996" s="1">
        <v>341035.5</v>
      </c>
      <c r="BA996" s="1">
        <v>375316.92</v>
      </c>
      <c r="BB996" s="1">
        <v>9.1300000000000008</v>
      </c>
      <c r="BC996" s="1">
        <v>90.87</v>
      </c>
      <c r="BD996" s="1">
        <v>3.53</v>
      </c>
      <c r="BE996" s="1">
        <v>7654.4</v>
      </c>
      <c r="BF996" s="1">
        <v>40796</v>
      </c>
      <c r="BG996" s="1">
        <v>12.37</v>
      </c>
      <c r="BH996" s="1">
        <v>1.1200000000000001</v>
      </c>
      <c r="BI996" s="1">
        <v>2014</v>
      </c>
      <c r="BJ996" s="1" t="s">
        <v>177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2018</v>
      </c>
      <c r="BQ996" s="1"/>
      <c r="BR996" s="1">
        <v>0</v>
      </c>
      <c r="BS996" s="1" t="s">
        <v>209</v>
      </c>
      <c r="BT996" s="1">
        <v>0</v>
      </c>
      <c r="BU996" s="1">
        <v>0</v>
      </c>
      <c r="BV996" s="1">
        <v>0</v>
      </c>
    </row>
    <row r="997" spans="1:74" x14ac:dyDescent="0.2">
      <c r="A997" s="1">
        <v>1374</v>
      </c>
      <c r="B997" s="1">
        <v>1374</v>
      </c>
      <c r="C997" s="1">
        <v>17900</v>
      </c>
      <c r="D997" s="1"/>
      <c r="E997" s="1" t="s">
        <v>208</v>
      </c>
      <c r="F997" s="1" t="s">
        <v>72</v>
      </c>
      <c r="G997" s="1">
        <v>2012</v>
      </c>
      <c r="H997" s="1">
        <f>IF(L997&gt;0,G997-G996,Check)</f>
        <v>1</v>
      </c>
      <c r="I997" s="1"/>
      <c r="J997" s="1"/>
      <c r="K997" s="1"/>
      <c r="L997" s="1">
        <v>1431055</v>
      </c>
      <c r="M997" s="1">
        <v>976612</v>
      </c>
      <c r="N997" s="1">
        <v>1431055</v>
      </c>
      <c r="O997" s="1">
        <v>976612</v>
      </c>
      <c r="P997" s="1">
        <v>82115</v>
      </c>
      <c r="Q997" s="1">
        <v>1824142</v>
      </c>
      <c r="R997" s="1">
        <v>1.2746833630000001</v>
      </c>
      <c r="S997" s="1">
        <v>984219467</v>
      </c>
      <c r="T997" s="1">
        <v>785641</v>
      </c>
      <c r="U997" s="1">
        <v>482265</v>
      </c>
      <c r="V997" s="1">
        <v>254746</v>
      </c>
      <c r="W997" s="1">
        <v>12319</v>
      </c>
      <c r="X997" s="1">
        <v>25647</v>
      </c>
      <c r="Y997" s="1">
        <v>23430</v>
      </c>
      <c r="Z997" s="1">
        <v>29987</v>
      </c>
      <c r="AA997" s="1">
        <v>32213</v>
      </c>
      <c r="AB997" s="1">
        <v>751020</v>
      </c>
      <c r="AC997" s="1"/>
      <c r="AD997" s="1"/>
      <c r="AE997" s="1"/>
      <c r="AF997" s="1">
        <v>23.2</v>
      </c>
      <c r="AG997" s="1">
        <v>64.599999999999994</v>
      </c>
      <c r="AH997" s="1">
        <v>12.2</v>
      </c>
      <c r="AI997" s="1">
        <v>294039</v>
      </c>
      <c r="AJ997" s="1">
        <v>16655</v>
      </c>
      <c r="AK997" s="1">
        <v>106211</v>
      </c>
      <c r="AL997" s="1">
        <v>109749</v>
      </c>
      <c r="AM997" s="1">
        <v>45346</v>
      </c>
      <c r="AN997" s="1">
        <v>16078</v>
      </c>
      <c r="AO997" s="1">
        <v>5.66</v>
      </c>
      <c r="AP997" s="1">
        <v>48763</v>
      </c>
      <c r="AQ997" s="1">
        <v>62870</v>
      </c>
      <c r="AR997" s="1">
        <v>35.700000000000003</v>
      </c>
      <c r="AS997" s="1">
        <v>46.5</v>
      </c>
      <c r="AT997" s="1">
        <v>17.8</v>
      </c>
      <c r="AU997" s="1">
        <v>297355</v>
      </c>
      <c r="AV997" s="1">
        <v>26227</v>
      </c>
      <c r="AW997" s="1">
        <v>2618</v>
      </c>
      <c r="AX997" s="1">
        <v>22.7</v>
      </c>
      <c r="AY997" s="1">
        <v>30594.25</v>
      </c>
      <c r="AZ997" s="1">
        <v>349406</v>
      </c>
      <c r="BA997" s="1">
        <v>380000.25</v>
      </c>
      <c r="BB997" s="1">
        <v>8.0500000000000007</v>
      </c>
      <c r="BC997" s="1">
        <v>91.95</v>
      </c>
      <c r="BD997" s="1">
        <v>3.62</v>
      </c>
      <c r="BE997" s="1">
        <v>7654.4</v>
      </c>
      <c r="BF997" s="1">
        <v>41558</v>
      </c>
      <c r="BG997" s="1">
        <v>11.89</v>
      </c>
      <c r="BH997" s="1">
        <v>1.0900000000000001</v>
      </c>
      <c r="BI997" s="1">
        <v>2014</v>
      </c>
      <c r="BJ997" s="1" t="s">
        <v>177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2018</v>
      </c>
      <c r="BQ997" s="1"/>
      <c r="BR997" s="1">
        <v>0</v>
      </c>
      <c r="BS997" s="1" t="s">
        <v>209</v>
      </c>
      <c r="BT997" s="1">
        <v>0</v>
      </c>
      <c r="BU997" s="1">
        <v>0</v>
      </c>
      <c r="BV997" s="1">
        <v>0</v>
      </c>
    </row>
    <row r="998" spans="1:74" x14ac:dyDescent="0.2">
      <c r="A998" s="1">
        <v>1375</v>
      </c>
      <c r="B998" s="1">
        <v>1375</v>
      </c>
      <c r="C998" s="1">
        <v>17900</v>
      </c>
      <c r="D998" s="1"/>
      <c r="E998" s="1" t="s">
        <v>208</v>
      </c>
      <c r="F998" s="1" t="s">
        <v>72</v>
      </c>
      <c r="G998" s="1">
        <v>2013</v>
      </c>
      <c r="H998" s="1">
        <f>IF(L998&gt;0,G998-G997,Check)</f>
        <v>1</v>
      </c>
      <c r="I998" s="1"/>
      <c r="J998" s="1"/>
      <c r="K998" s="1"/>
      <c r="L998" s="1">
        <v>1398784</v>
      </c>
      <c r="M998" s="1">
        <v>957365</v>
      </c>
      <c r="N998" s="1">
        <v>1398784</v>
      </c>
      <c r="O998" s="1">
        <v>957365</v>
      </c>
      <c r="P998" s="1">
        <v>80617</v>
      </c>
      <c r="Q998" s="1">
        <v>1466365</v>
      </c>
      <c r="R998" s="1">
        <v>1.0483141069999999</v>
      </c>
      <c r="S998" s="1">
        <v>984219467</v>
      </c>
      <c r="T998" s="1">
        <v>793360</v>
      </c>
      <c r="U998" s="1">
        <v>477882</v>
      </c>
      <c r="V998" s="1">
        <v>263939</v>
      </c>
      <c r="W998" s="1">
        <v>12807</v>
      </c>
      <c r="X998" s="1">
        <v>25483</v>
      </c>
      <c r="Y998" s="1">
        <v>23447</v>
      </c>
      <c r="Z998" s="1">
        <v>29838</v>
      </c>
      <c r="AA998" s="1">
        <v>28659</v>
      </c>
      <c r="AB998" s="1">
        <v>757614</v>
      </c>
      <c r="AC998" s="1">
        <v>16.600000000000001</v>
      </c>
      <c r="AD998" s="1">
        <v>9.5</v>
      </c>
      <c r="AE998" s="1">
        <v>73.900000000000006</v>
      </c>
      <c r="AF998" s="1">
        <v>22.8</v>
      </c>
      <c r="AG998" s="1">
        <v>64.599999999999994</v>
      </c>
      <c r="AH998" s="1">
        <v>12.6</v>
      </c>
      <c r="AI998" s="1">
        <v>296310</v>
      </c>
      <c r="AJ998" s="1">
        <v>16700</v>
      </c>
      <c r="AK998" s="1">
        <v>106765</v>
      </c>
      <c r="AL998" s="1">
        <v>114247</v>
      </c>
      <c r="AM998" s="1">
        <v>43767</v>
      </c>
      <c r="AN998" s="1">
        <v>14831</v>
      </c>
      <c r="AO998" s="1">
        <v>5.64</v>
      </c>
      <c r="AP998" s="1">
        <v>48672</v>
      </c>
      <c r="AQ998" s="1">
        <v>63201</v>
      </c>
      <c r="AR998" s="1">
        <v>36.6</v>
      </c>
      <c r="AS998" s="1">
        <v>46.3</v>
      </c>
      <c r="AT998" s="1">
        <v>17.100000000000001</v>
      </c>
      <c r="AU998" s="1">
        <v>301530</v>
      </c>
      <c r="AV998" s="1">
        <v>25107</v>
      </c>
      <c r="AW998" s="1">
        <v>2368</v>
      </c>
      <c r="AX998" s="1">
        <v>23.9</v>
      </c>
      <c r="AY998" s="1">
        <v>25548.83</v>
      </c>
      <c r="AZ998" s="1">
        <v>356037.33</v>
      </c>
      <c r="BA998" s="1">
        <v>381586.17</v>
      </c>
      <c r="BB998" s="1">
        <v>6.7</v>
      </c>
      <c r="BC998" s="1">
        <v>93.3</v>
      </c>
      <c r="BD998" s="1">
        <v>3.53</v>
      </c>
      <c r="BE998" s="1">
        <v>7654.4</v>
      </c>
      <c r="BF998" s="1">
        <v>41032</v>
      </c>
      <c r="BG998" s="1">
        <v>11.88</v>
      </c>
      <c r="BH998" s="1">
        <v>1.08</v>
      </c>
      <c r="BI998" s="1">
        <v>2014</v>
      </c>
      <c r="BJ998" s="1" t="s">
        <v>177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2018</v>
      </c>
      <c r="BQ998" s="1"/>
      <c r="BR998" s="1">
        <v>0</v>
      </c>
      <c r="BS998" s="1" t="s">
        <v>209</v>
      </c>
      <c r="BT998" s="1">
        <v>0</v>
      </c>
      <c r="BU998" s="1">
        <v>0</v>
      </c>
      <c r="BV998" s="1">
        <v>0</v>
      </c>
    </row>
    <row r="999" spans="1:74" x14ac:dyDescent="0.2">
      <c r="A999" s="1">
        <v>1376</v>
      </c>
      <c r="B999" s="1">
        <v>1376</v>
      </c>
      <c r="C999" s="1">
        <v>17900</v>
      </c>
      <c r="D999" s="1"/>
      <c r="E999" s="1" t="s">
        <v>208</v>
      </c>
      <c r="F999" s="1" t="s">
        <v>72</v>
      </c>
      <c r="G999" s="1">
        <v>2014</v>
      </c>
      <c r="H999" s="1">
        <f>IF(L999&gt;0,G999-G998,Check)</f>
        <v>1</v>
      </c>
      <c r="I999" s="1"/>
      <c r="J999" s="1"/>
      <c r="K999" s="1"/>
      <c r="L999" s="1">
        <v>1740437</v>
      </c>
      <c r="M999" s="1">
        <v>1242107</v>
      </c>
      <c r="N999" s="1">
        <v>1740437</v>
      </c>
      <c r="O999" s="1">
        <v>1242107</v>
      </c>
      <c r="P999" s="1">
        <v>106468</v>
      </c>
      <c r="Q999" s="1">
        <v>1637087</v>
      </c>
      <c r="R999" s="1">
        <v>0.94061836200000004</v>
      </c>
      <c r="S999" s="1">
        <v>984219467</v>
      </c>
      <c r="T999" s="1">
        <v>800752</v>
      </c>
      <c r="U999" s="1">
        <v>479854</v>
      </c>
      <c r="V999" s="1">
        <v>264989</v>
      </c>
      <c r="W999" s="1">
        <v>14010</v>
      </c>
      <c r="X999" s="1">
        <v>25504</v>
      </c>
      <c r="Y999" s="1">
        <v>23529</v>
      </c>
      <c r="Z999" s="1">
        <v>29137</v>
      </c>
      <c r="AA999" s="1">
        <v>31386</v>
      </c>
      <c r="AB999" s="1">
        <v>765971</v>
      </c>
      <c r="AC999" s="1">
        <v>15.8</v>
      </c>
      <c r="AD999" s="1">
        <v>10.3</v>
      </c>
      <c r="AE999" s="1">
        <v>73.900000000000006</v>
      </c>
      <c r="AF999" s="1">
        <v>22.6</v>
      </c>
      <c r="AG999" s="1">
        <v>64.2</v>
      </c>
      <c r="AH999" s="1">
        <v>13.2</v>
      </c>
      <c r="AI999" s="1">
        <v>298600</v>
      </c>
      <c r="AJ999" s="1">
        <v>19063</v>
      </c>
      <c r="AK999" s="1">
        <v>100120</v>
      </c>
      <c r="AL999" s="1">
        <v>113544</v>
      </c>
      <c r="AM999" s="1">
        <v>47791</v>
      </c>
      <c r="AN999" s="1">
        <v>18082</v>
      </c>
      <c r="AO999" s="1">
        <v>6.38</v>
      </c>
      <c r="AP999" s="1">
        <v>50091</v>
      </c>
      <c r="AQ999" s="1">
        <v>65966</v>
      </c>
      <c r="AR999" s="1">
        <v>35.4</v>
      </c>
      <c r="AS999" s="1">
        <v>45.3</v>
      </c>
      <c r="AT999" s="1">
        <v>19.3</v>
      </c>
      <c r="AU999" s="1">
        <v>307752</v>
      </c>
      <c r="AV999" s="1">
        <v>28940</v>
      </c>
      <c r="AW999" s="1">
        <v>2842</v>
      </c>
      <c r="AX999" s="1">
        <v>23.5</v>
      </c>
      <c r="AY999" s="1">
        <v>22502</v>
      </c>
      <c r="AZ999" s="1">
        <v>366999.42</v>
      </c>
      <c r="BA999" s="1">
        <v>389501.42</v>
      </c>
      <c r="BB999" s="1">
        <v>5.77</v>
      </c>
      <c r="BC999" s="1">
        <v>94.23</v>
      </c>
      <c r="BD999" s="1">
        <v>3.41</v>
      </c>
      <c r="BE999" s="1">
        <v>7654.4</v>
      </c>
      <c r="BF999" s="1">
        <v>40542</v>
      </c>
      <c r="BG999" s="1">
        <v>11.67</v>
      </c>
      <c r="BH999" s="1">
        <v>1.06</v>
      </c>
      <c r="BI999" s="1">
        <v>2014</v>
      </c>
      <c r="BJ999" s="1" t="s">
        <v>177</v>
      </c>
      <c r="BK999" s="1">
        <v>1</v>
      </c>
      <c r="BL999" s="1">
        <v>0</v>
      </c>
      <c r="BM999" s="1">
        <v>0</v>
      </c>
      <c r="BN999" s="1">
        <v>0</v>
      </c>
      <c r="BO999" s="1">
        <v>0</v>
      </c>
      <c r="BP999" s="1">
        <v>2018</v>
      </c>
      <c r="BQ999" s="1"/>
      <c r="BR999" s="1">
        <v>0</v>
      </c>
      <c r="BS999" s="1" t="s">
        <v>209</v>
      </c>
      <c r="BT999" s="1">
        <v>0</v>
      </c>
      <c r="BU999" s="1">
        <v>0</v>
      </c>
      <c r="BV999" s="1">
        <v>0</v>
      </c>
    </row>
    <row r="1000" spans="1:74" x14ac:dyDescent="0.2">
      <c r="A1000" s="1">
        <v>1377</v>
      </c>
      <c r="B1000" s="1">
        <v>1377</v>
      </c>
      <c r="C1000" s="1">
        <v>17900</v>
      </c>
      <c r="D1000" s="1"/>
      <c r="E1000" s="1" t="s">
        <v>208</v>
      </c>
      <c r="F1000" s="1" t="s">
        <v>72</v>
      </c>
      <c r="G1000" s="1">
        <v>2015</v>
      </c>
      <c r="H1000" s="1">
        <f>IF(L1000&gt;0,G1000-G999,Check)</f>
        <v>1</v>
      </c>
      <c r="I1000" s="1"/>
      <c r="J1000" s="1"/>
      <c r="K1000" s="1"/>
      <c r="L1000" s="1">
        <v>2260607</v>
      </c>
      <c r="M1000" s="1">
        <v>1959360</v>
      </c>
      <c r="N1000" s="1">
        <v>2260607</v>
      </c>
      <c r="O1000" s="1">
        <v>1959360</v>
      </c>
      <c r="P1000" s="1">
        <v>161439</v>
      </c>
      <c r="Q1000" s="1">
        <v>1862015</v>
      </c>
      <c r="R1000" s="1">
        <v>0.82367921499999996</v>
      </c>
      <c r="S1000" s="1">
        <v>984219467</v>
      </c>
      <c r="T1000" s="1">
        <v>810574</v>
      </c>
      <c r="U1000" s="1">
        <v>494494</v>
      </c>
      <c r="V1000" s="1">
        <v>266596</v>
      </c>
      <c r="W1000" s="1">
        <v>12380</v>
      </c>
      <c r="X1000" s="1">
        <v>26453</v>
      </c>
      <c r="Y1000" s="1">
        <v>24379</v>
      </c>
      <c r="Z1000" s="1">
        <v>30799</v>
      </c>
      <c r="AA1000" s="1">
        <v>28064</v>
      </c>
      <c r="AB1000" s="1">
        <v>773947</v>
      </c>
      <c r="AC1000" s="1">
        <v>15.1</v>
      </c>
      <c r="AD1000" s="1">
        <v>9.9</v>
      </c>
      <c r="AE1000" s="1">
        <v>75</v>
      </c>
      <c r="AF1000" s="1">
        <v>22.2</v>
      </c>
      <c r="AG1000" s="1">
        <v>64.2</v>
      </c>
      <c r="AH1000" s="1">
        <v>13.6</v>
      </c>
      <c r="AI1000" s="1">
        <v>302634</v>
      </c>
      <c r="AJ1000" s="1">
        <v>21055</v>
      </c>
      <c r="AK1000" s="1">
        <v>99891</v>
      </c>
      <c r="AL1000" s="1">
        <v>113962</v>
      </c>
      <c r="AM1000" s="1">
        <v>49415</v>
      </c>
      <c r="AN1000" s="1">
        <v>18311</v>
      </c>
      <c r="AO1000" s="1">
        <v>6.96</v>
      </c>
      <c r="AP1000" s="1">
        <v>51369</v>
      </c>
      <c r="AQ1000" s="1">
        <v>67564</v>
      </c>
      <c r="AR1000" s="1">
        <v>34.299999999999997</v>
      </c>
      <c r="AS1000" s="1">
        <v>46.3</v>
      </c>
      <c r="AT1000" s="1">
        <v>19.399999999999999</v>
      </c>
      <c r="AU1000" s="1">
        <v>310364</v>
      </c>
      <c r="AV1000" s="1">
        <v>30014</v>
      </c>
      <c r="AW1000" s="1">
        <v>2163</v>
      </c>
      <c r="AX1000" s="1">
        <v>23.5</v>
      </c>
      <c r="AY1000" s="1">
        <v>21755.33</v>
      </c>
      <c r="AZ1000" s="1">
        <v>377042.42</v>
      </c>
      <c r="BA1000" s="1">
        <v>398797.75</v>
      </c>
      <c r="BB1000" s="1">
        <v>5.46</v>
      </c>
      <c r="BC1000" s="1">
        <v>94.54</v>
      </c>
      <c r="BD1000" s="1">
        <v>2.41</v>
      </c>
      <c r="BE1000" s="1">
        <v>7654.4</v>
      </c>
      <c r="BF1000" s="1">
        <v>40857</v>
      </c>
      <c r="BG1000" s="1">
        <v>12.14</v>
      </c>
      <c r="BH1000" s="1">
        <v>1.06</v>
      </c>
      <c r="BI1000" s="1">
        <v>2014</v>
      </c>
      <c r="BJ1000" s="1" t="s">
        <v>177</v>
      </c>
      <c r="BK1000" s="1">
        <v>1</v>
      </c>
      <c r="BL1000" s="1">
        <v>1</v>
      </c>
      <c r="BM1000" s="1">
        <v>0</v>
      </c>
      <c r="BN1000" s="1">
        <v>0</v>
      </c>
      <c r="BO1000" s="1">
        <v>0</v>
      </c>
      <c r="BP1000" s="1">
        <v>2018</v>
      </c>
      <c r="BQ1000" s="1"/>
      <c r="BR1000" s="1">
        <v>0</v>
      </c>
      <c r="BS1000" s="1" t="s">
        <v>209</v>
      </c>
      <c r="BT1000" s="1">
        <v>0</v>
      </c>
      <c r="BU1000" s="1">
        <v>0</v>
      </c>
      <c r="BV1000" s="1">
        <v>0</v>
      </c>
    </row>
    <row r="1001" spans="1:74" x14ac:dyDescent="0.2">
      <c r="A1001" s="1">
        <v>1378</v>
      </c>
      <c r="B1001" s="1">
        <v>1378</v>
      </c>
      <c r="C1001" s="1">
        <v>17900</v>
      </c>
      <c r="D1001" s="1"/>
      <c r="E1001" s="1" t="s">
        <v>208</v>
      </c>
      <c r="F1001" s="1" t="s">
        <v>72</v>
      </c>
      <c r="G1001" s="1">
        <v>2016</v>
      </c>
      <c r="H1001" s="1">
        <f>IF(L1001&gt;0,G1001-G1000,Check)</f>
        <v>1</v>
      </c>
      <c r="I1001" s="1"/>
      <c r="J1001" s="1"/>
      <c r="K1001" s="1"/>
      <c r="L1001" s="1">
        <v>2419584</v>
      </c>
      <c r="M1001" s="1">
        <v>2353967</v>
      </c>
      <c r="N1001" s="1">
        <v>2419584</v>
      </c>
      <c r="O1001" s="1">
        <v>2353967</v>
      </c>
      <c r="P1001" s="1">
        <v>175512</v>
      </c>
      <c r="Q1001" s="1">
        <v>1797588</v>
      </c>
      <c r="R1001" s="1">
        <v>0.74293266899999999</v>
      </c>
      <c r="S1001" s="1">
        <v>984219467</v>
      </c>
      <c r="T1001" s="1">
        <v>816450</v>
      </c>
      <c r="U1001" s="1">
        <v>487636</v>
      </c>
      <c r="V1001" s="1">
        <v>279486</v>
      </c>
      <c r="W1001" s="1">
        <v>10672</v>
      </c>
      <c r="X1001" s="1">
        <v>27299</v>
      </c>
      <c r="Y1001" s="1">
        <v>25727</v>
      </c>
      <c r="Z1001" s="1">
        <v>30772</v>
      </c>
      <c r="AA1001" s="1">
        <v>33134</v>
      </c>
      <c r="AB1001" s="1">
        <v>781633</v>
      </c>
      <c r="AC1001" s="1">
        <v>15.1</v>
      </c>
      <c r="AD1001" s="1">
        <v>8.4</v>
      </c>
      <c r="AE1001" s="1">
        <v>76.5</v>
      </c>
      <c r="AF1001" s="1">
        <v>22.3</v>
      </c>
      <c r="AG1001" s="1">
        <v>63.6</v>
      </c>
      <c r="AH1001" s="1">
        <v>14.1</v>
      </c>
      <c r="AI1001" s="1">
        <v>309016</v>
      </c>
      <c r="AJ1001" s="1">
        <v>17386</v>
      </c>
      <c r="AK1001" s="1">
        <v>102882</v>
      </c>
      <c r="AL1001" s="1">
        <v>119850</v>
      </c>
      <c r="AM1001" s="1">
        <v>46269</v>
      </c>
      <c r="AN1001" s="1">
        <v>22629</v>
      </c>
      <c r="AO1001" s="1">
        <v>5.63</v>
      </c>
      <c r="AP1001" s="1">
        <v>52247</v>
      </c>
      <c r="AQ1001" s="1">
        <v>69895</v>
      </c>
      <c r="AR1001" s="1">
        <v>32.700000000000003</v>
      </c>
      <c r="AS1001" s="1">
        <v>47.2</v>
      </c>
      <c r="AT1001" s="1">
        <v>20.100000000000001</v>
      </c>
      <c r="AU1001" s="1">
        <v>309032</v>
      </c>
      <c r="AV1001" s="1">
        <v>34178</v>
      </c>
      <c r="AW1001" s="1">
        <v>2263</v>
      </c>
      <c r="AX1001" s="1">
        <v>24.3</v>
      </c>
      <c r="AY1001" s="1">
        <v>18707.169999999998</v>
      </c>
      <c r="AZ1001" s="1">
        <v>384967.33</v>
      </c>
      <c r="BA1001" s="1">
        <v>403674.5</v>
      </c>
      <c r="BB1001" s="1">
        <v>4.63</v>
      </c>
      <c r="BC1001" s="1">
        <v>95.37</v>
      </c>
      <c r="BD1001" s="1">
        <v>2.21</v>
      </c>
      <c r="BE1001" s="1">
        <v>7654.4</v>
      </c>
      <c r="BF1001" s="1">
        <v>40776</v>
      </c>
      <c r="BG1001" s="1">
        <v>13.41</v>
      </c>
      <c r="BH1001" s="1">
        <v>1.05</v>
      </c>
      <c r="BI1001" s="1">
        <v>2014</v>
      </c>
      <c r="BJ1001" s="1" t="s">
        <v>177</v>
      </c>
      <c r="BK1001" s="1">
        <v>1</v>
      </c>
      <c r="BL1001" s="1">
        <v>2</v>
      </c>
      <c r="BM1001" s="1">
        <v>0</v>
      </c>
      <c r="BN1001" s="1">
        <v>0</v>
      </c>
      <c r="BO1001" s="1">
        <v>0</v>
      </c>
      <c r="BP1001" s="1">
        <v>2018</v>
      </c>
      <c r="BQ1001" s="1"/>
      <c r="BR1001" s="1">
        <v>0</v>
      </c>
      <c r="BS1001" s="1" t="s">
        <v>209</v>
      </c>
      <c r="BT1001" s="1">
        <v>0</v>
      </c>
      <c r="BU1001" s="1">
        <v>0</v>
      </c>
      <c r="BV1001" s="1">
        <v>0</v>
      </c>
    </row>
    <row r="1002" spans="1:74" x14ac:dyDescent="0.2">
      <c r="A1002" s="1">
        <v>1379</v>
      </c>
      <c r="B1002" s="1">
        <v>1379</v>
      </c>
      <c r="C1002" s="1">
        <v>17900</v>
      </c>
      <c r="D1002" s="1"/>
      <c r="E1002" s="1" t="s">
        <v>208</v>
      </c>
      <c r="F1002" s="1" t="s">
        <v>72</v>
      </c>
      <c r="G1002" s="1">
        <v>2017</v>
      </c>
      <c r="H1002" s="1">
        <f>IF(L1002&gt;0,G1002-G1001,Check)</f>
        <v>1</v>
      </c>
      <c r="I1002" s="1"/>
      <c r="J1002" s="1"/>
      <c r="K1002" s="1"/>
      <c r="L1002" s="1">
        <v>2482696</v>
      </c>
      <c r="M1002" s="1">
        <v>2401013</v>
      </c>
      <c r="N1002" s="1">
        <v>2482696</v>
      </c>
      <c r="O1002" s="1">
        <v>2401013</v>
      </c>
      <c r="P1002" s="1">
        <v>176626</v>
      </c>
      <c r="Q1002" s="1">
        <v>1932618</v>
      </c>
      <c r="R1002" s="1">
        <v>0.77843521699999996</v>
      </c>
      <c r="S1002" s="1">
        <v>984219467</v>
      </c>
      <c r="T1002" s="1">
        <v>825004</v>
      </c>
      <c r="U1002" s="1">
        <v>494936</v>
      </c>
      <c r="V1002" s="1">
        <v>274477</v>
      </c>
      <c r="W1002" s="1">
        <v>12041</v>
      </c>
      <c r="X1002" s="1">
        <v>27357</v>
      </c>
      <c r="Y1002" s="1">
        <v>25640</v>
      </c>
      <c r="Z1002" s="1">
        <v>31057</v>
      </c>
      <c r="AA1002" s="1">
        <v>25848</v>
      </c>
      <c r="AB1002" s="1">
        <v>788990</v>
      </c>
      <c r="AC1002" s="1">
        <v>15.1</v>
      </c>
      <c r="AD1002" s="1">
        <v>9.3000000000000007</v>
      </c>
      <c r="AE1002" s="1">
        <v>75.599999999999994</v>
      </c>
      <c r="AF1002" s="1">
        <v>22.3</v>
      </c>
      <c r="AG1002" s="1">
        <v>63.1</v>
      </c>
      <c r="AH1002" s="1">
        <v>14.6</v>
      </c>
      <c r="AI1002" s="1">
        <v>309760</v>
      </c>
      <c r="AJ1002" s="1">
        <v>17404</v>
      </c>
      <c r="AK1002" s="1">
        <v>107582</v>
      </c>
      <c r="AL1002" s="1">
        <v>113252</v>
      </c>
      <c r="AM1002" s="1">
        <v>49618</v>
      </c>
      <c r="AN1002" s="1">
        <v>21904</v>
      </c>
      <c r="AO1002" s="1">
        <v>5.62</v>
      </c>
      <c r="AP1002" s="1">
        <v>54480</v>
      </c>
      <c r="AQ1002" s="1">
        <v>72572</v>
      </c>
      <c r="AR1002" s="1">
        <v>33.200000000000003</v>
      </c>
      <c r="AS1002" s="1">
        <v>44.7</v>
      </c>
      <c r="AT1002" s="1">
        <v>22.1</v>
      </c>
      <c r="AU1002" s="1">
        <v>315727</v>
      </c>
      <c r="AV1002" s="1">
        <v>36847</v>
      </c>
      <c r="AW1002" s="1">
        <v>3263</v>
      </c>
      <c r="AX1002" s="1">
        <v>23.2</v>
      </c>
      <c r="AY1002" s="1">
        <v>16640.5</v>
      </c>
      <c r="AZ1002" s="1">
        <v>386092.92</v>
      </c>
      <c r="BA1002" s="1">
        <v>402733.42</v>
      </c>
      <c r="BB1002" s="1">
        <v>4.13</v>
      </c>
      <c r="BC1002" s="1">
        <v>95.87</v>
      </c>
      <c r="BD1002" s="1">
        <v>2.46</v>
      </c>
      <c r="BE1002" s="1">
        <v>7654.4</v>
      </c>
      <c r="BF1002" s="1">
        <v>39608</v>
      </c>
      <c r="BG1002" s="1">
        <v>13.59</v>
      </c>
      <c r="BH1002" s="1">
        <v>1.02</v>
      </c>
      <c r="BI1002" s="1">
        <v>2014</v>
      </c>
      <c r="BJ1002" s="1" t="s">
        <v>177</v>
      </c>
      <c r="BK1002" s="1">
        <v>1</v>
      </c>
      <c r="BL1002" s="1">
        <v>3</v>
      </c>
      <c r="BM1002" s="1">
        <v>0</v>
      </c>
      <c r="BN1002" s="1">
        <v>0</v>
      </c>
      <c r="BO1002" s="1">
        <v>0</v>
      </c>
      <c r="BP1002" s="1">
        <v>2018</v>
      </c>
      <c r="BQ1002" s="1"/>
      <c r="BR1002" s="1">
        <v>0</v>
      </c>
      <c r="BS1002" s="1" t="s">
        <v>209</v>
      </c>
      <c r="BT1002" s="1">
        <v>0</v>
      </c>
      <c r="BU1002" s="1">
        <v>0</v>
      </c>
      <c r="BV1002" s="1">
        <v>0</v>
      </c>
    </row>
    <row r="1003" spans="1:74" x14ac:dyDescent="0.2">
      <c r="A1003" s="1">
        <v>1380</v>
      </c>
      <c r="B1003" s="1">
        <v>1380</v>
      </c>
      <c r="C1003" s="1">
        <v>17900</v>
      </c>
      <c r="D1003" s="1"/>
      <c r="E1003" s="1" t="s">
        <v>208</v>
      </c>
      <c r="F1003" s="1" t="s">
        <v>72</v>
      </c>
      <c r="G1003" s="1">
        <v>2018</v>
      </c>
      <c r="H1003" s="1">
        <f>IF(L1003&gt;0,G1003-G1002,Check)</f>
        <v>1</v>
      </c>
      <c r="I1003" s="1"/>
      <c r="J1003" s="1"/>
      <c r="K1003" s="1"/>
      <c r="L1003" s="1">
        <v>2762614</v>
      </c>
      <c r="M1003" s="1">
        <v>2680393</v>
      </c>
      <c r="N1003" s="1">
        <v>2762614</v>
      </c>
      <c r="O1003" s="1">
        <v>2680393</v>
      </c>
      <c r="P1003" s="1">
        <v>187516</v>
      </c>
      <c r="Q1003" s="1">
        <v>2017783.75</v>
      </c>
      <c r="R1003" s="1">
        <v>0.73038931599999901</v>
      </c>
      <c r="S1003" s="1">
        <v>984219467</v>
      </c>
      <c r="T1003" s="1">
        <v>832888.5</v>
      </c>
      <c r="U1003" s="1">
        <v>498696.5</v>
      </c>
      <c r="V1003" s="1">
        <v>273942.75</v>
      </c>
      <c r="W1003" s="1">
        <v>12640.75</v>
      </c>
      <c r="X1003" s="1">
        <v>27612</v>
      </c>
      <c r="Y1003" s="1">
        <v>25911.75</v>
      </c>
      <c r="Z1003" s="1">
        <v>31264</v>
      </c>
      <c r="AA1003" s="1">
        <v>21651</v>
      </c>
      <c r="AB1003" s="1">
        <v>796429.25</v>
      </c>
      <c r="AC1003" s="1">
        <v>15.1</v>
      </c>
      <c r="AD1003" s="1">
        <v>9.6</v>
      </c>
      <c r="AE1003" s="1">
        <v>75.3</v>
      </c>
      <c r="AF1003" s="1">
        <v>22.33</v>
      </c>
      <c r="AG1003" s="1">
        <v>62.58</v>
      </c>
      <c r="AH1003" s="1">
        <v>15.1</v>
      </c>
      <c r="AI1003" s="1">
        <v>311913.5</v>
      </c>
      <c r="AJ1003" s="1">
        <v>16500.25</v>
      </c>
      <c r="AK1003" s="1">
        <v>111854.75</v>
      </c>
      <c r="AL1003" s="1">
        <v>109775.5</v>
      </c>
      <c r="AM1003" s="1">
        <v>51343.25</v>
      </c>
      <c r="AN1003" s="1">
        <v>22439.75</v>
      </c>
      <c r="AO1003" s="1">
        <v>5.29</v>
      </c>
      <c r="AP1003" s="1">
        <v>56374.25</v>
      </c>
      <c r="AQ1003" s="1">
        <v>75162.5</v>
      </c>
      <c r="AR1003" s="1">
        <v>33.18</v>
      </c>
      <c r="AS1003" s="1">
        <v>43.05</v>
      </c>
      <c r="AT1003" s="1">
        <v>23.78</v>
      </c>
      <c r="AU1003" s="1">
        <v>320415.25</v>
      </c>
      <c r="AV1003" s="1">
        <v>39889.75</v>
      </c>
      <c r="AW1003" s="1">
        <v>4038</v>
      </c>
      <c r="AX1003" s="1">
        <v>22.58</v>
      </c>
      <c r="AY1003" s="1">
        <v>13983.36</v>
      </c>
      <c r="AZ1003" s="1">
        <v>385311.09</v>
      </c>
      <c r="BA1003" s="1">
        <v>399294.45</v>
      </c>
      <c r="BB1003" s="1">
        <v>3.5</v>
      </c>
      <c r="BC1003" s="1">
        <v>96.5</v>
      </c>
      <c r="BD1003" s="1">
        <v>2.71</v>
      </c>
      <c r="BE1003" s="1"/>
      <c r="BF1003" s="1">
        <v>38711.75</v>
      </c>
      <c r="BG1003" s="1">
        <v>14.29</v>
      </c>
      <c r="BH1003" s="1">
        <v>1</v>
      </c>
      <c r="BI1003" s="1">
        <v>2014</v>
      </c>
      <c r="BJ1003" s="1" t="s">
        <v>177</v>
      </c>
      <c r="BK1003" s="1">
        <v>1</v>
      </c>
      <c r="BL1003" s="1">
        <v>4</v>
      </c>
      <c r="BM1003" s="1">
        <v>0</v>
      </c>
      <c r="BN1003" s="1">
        <v>0</v>
      </c>
      <c r="BO1003" s="1">
        <v>0</v>
      </c>
      <c r="BP1003" s="1">
        <v>2018</v>
      </c>
      <c r="BQ1003" s="1"/>
      <c r="BR1003" s="1">
        <v>1</v>
      </c>
      <c r="BS1003" s="1" t="s">
        <v>209</v>
      </c>
      <c r="BT1003" s="1">
        <v>83</v>
      </c>
      <c r="BU1003" s="1">
        <v>0</v>
      </c>
      <c r="BV1003" s="1">
        <v>53</v>
      </c>
    </row>
    <row r="1004" spans="1:74" x14ac:dyDescent="0.2">
      <c r="A1004" s="1">
        <v>1398</v>
      </c>
      <c r="B1004" s="1">
        <v>1398</v>
      </c>
      <c r="C1004" s="1">
        <v>18140</v>
      </c>
      <c r="D1004" s="1"/>
      <c r="E1004" s="1" t="s">
        <v>210</v>
      </c>
      <c r="F1004" s="1" t="s">
        <v>72</v>
      </c>
      <c r="G1004" s="1">
        <v>2002</v>
      </c>
      <c r="H1004" s="1">
        <f>IF(L1004&gt;0,G1004-G1003,Check)</f>
        <v>-16</v>
      </c>
      <c r="I1004" s="1"/>
      <c r="J1004" s="1"/>
      <c r="K1004" s="1"/>
      <c r="L1004" s="1">
        <v>16279511</v>
      </c>
      <c r="M1004" s="1">
        <v>8865287</v>
      </c>
      <c r="N1004" s="1">
        <v>16279511</v>
      </c>
      <c r="O1004" s="1">
        <v>8865287</v>
      </c>
      <c r="P1004" s="1">
        <v>706010</v>
      </c>
      <c r="Q1004" s="1">
        <v>13063762</v>
      </c>
      <c r="R1004" s="1">
        <v>0.40135449200000001</v>
      </c>
      <c r="S1004" s="1">
        <v>1322092399</v>
      </c>
      <c r="T1004" s="1">
        <v>1505101.6089999999</v>
      </c>
      <c r="U1004" s="1">
        <v>1076676.922</v>
      </c>
      <c r="V1004" s="1">
        <v>323074.0625</v>
      </c>
      <c r="W1004" s="1">
        <v>13021.59375</v>
      </c>
      <c r="X1004" s="1">
        <v>27735.515630000002</v>
      </c>
      <c r="Y1004" s="1">
        <v>27053.015630000002</v>
      </c>
      <c r="Z1004" s="1">
        <v>31246.1875</v>
      </c>
      <c r="AA1004" s="1">
        <v>26127.3125</v>
      </c>
      <c r="AB1004" s="1">
        <v>1591524.97</v>
      </c>
      <c r="AC1004" s="1">
        <v>9.5500000000000007</v>
      </c>
      <c r="AD1004" s="1">
        <v>5.08</v>
      </c>
      <c r="AE1004" s="1">
        <v>85.21</v>
      </c>
      <c r="AF1004" s="1">
        <v>26.35</v>
      </c>
      <c r="AG1004" s="1">
        <v>64.66</v>
      </c>
      <c r="AH1004" s="1">
        <v>8.99</v>
      </c>
      <c r="AI1004" s="1">
        <v>643039.11</v>
      </c>
      <c r="AJ1004" s="1">
        <v>27798.28</v>
      </c>
      <c r="AK1004" s="1">
        <v>185049.05</v>
      </c>
      <c r="AL1004" s="1">
        <v>305292.69</v>
      </c>
      <c r="AM1004" s="1">
        <v>86044.36</v>
      </c>
      <c r="AN1004" s="1">
        <v>38854.730000000003</v>
      </c>
      <c r="AO1004" s="1">
        <v>4.32</v>
      </c>
      <c r="AP1004" s="1">
        <v>43920.90625</v>
      </c>
      <c r="AQ1004" s="1">
        <v>56304.703130000002</v>
      </c>
      <c r="AR1004" s="1">
        <v>34.67</v>
      </c>
      <c r="AS1004" s="1">
        <v>53.21</v>
      </c>
      <c r="AT1004" s="1">
        <v>12.13</v>
      </c>
      <c r="AU1004" s="1">
        <v>637866.18999999994</v>
      </c>
      <c r="AV1004" s="1">
        <v>75179.5</v>
      </c>
      <c r="AW1004" s="1">
        <v>6127.83</v>
      </c>
      <c r="AX1004" s="1">
        <v>22.12</v>
      </c>
      <c r="AY1004" s="1">
        <v>45865.83</v>
      </c>
      <c r="AZ1004" s="1">
        <v>862048</v>
      </c>
      <c r="BA1004" s="1">
        <v>907913.83</v>
      </c>
      <c r="BB1004" s="1">
        <v>5.05</v>
      </c>
      <c r="BC1004" s="1">
        <v>94.95</v>
      </c>
      <c r="BD1004" s="1">
        <v>1.36</v>
      </c>
      <c r="BE1004" s="1"/>
      <c r="BF1004" s="1">
        <v>462311</v>
      </c>
      <c r="BG1004" s="1">
        <v>12.56</v>
      </c>
      <c r="BH1004" s="1">
        <v>1.4</v>
      </c>
      <c r="BI1004" s="1">
        <v>2013</v>
      </c>
      <c r="BJ1004" s="1" t="s">
        <v>211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2013</v>
      </c>
      <c r="BQ1004" s="1"/>
      <c r="BR1004" s="1">
        <v>0</v>
      </c>
      <c r="BS1004" s="1" t="s">
        <v>212</v>
      </c>
      <c r="BT1004" s="1">
        <v>0</v>
      </c>
      <c r="BU1004" s="1">
        <v>0</v>
      </c>
      <c r="BV1004" s="1">
        <v>0</v>
      </c>
    </row>
    <row r="1005" spans="1:74" x14ac:dyDescent="0.2">
      <c r="A1005" s="1">
        <v>1399</v>
      </c>
      <c r="B1005" s="1">
        <v>1399</v>
      </c>
      <c r="C1005" s="1">
        <v>18140</v>
      </c>
      <c r="D1005" s="1"/>
      <c r="E1005" s="1" t="s">
        <v>210</v>
      </c>
      <c r="F1005" s="1" t="s">
        <v>72</v>
      </c>
      <c r="G1005" s="1">
        <v>2003</v>
      </c>
      <c r="H1005" s="1">
        <f>IF(L1005&gt;0,G1005-G1004,Check)</f>
        <v>1</v>
      </c>
      <c r="I1005" s="1"/>
      <c r="J1005" s="1"/>
      <c r="K1005" s="1"/>
      <c r="L1005" s="1">
        <v>15614950</v>
      </c>
      <c r="M1005" s="1">
        <v>8000555</v>
      </c>
      <c r="N1005" s="1">
        <v>15614950</v>
      </c>
      <c r="O1005" s="1">
        <v>8000555</v>
      </c>
      <c r="P1005" s="1">
        <v>697095</v>
      </c>
      <c r="Q1005" s="1">
        <v>12387496</v>
      </c>
      <c r="R1005" s="1">
        <v>0.79331000099999904</v>
      </c>
      <c r="S1005" s="1">
        <v>1322092399</v>
      </c>
      <c r="T1005" s="1">
        <v>1558870.5630000001</v>
      </c>
      <c r="U1005" s="1">
        <v>1110986.3130000001</v>
      </c>
      <c r="V1005" s="1">
        <v>339710.75</v>
      </c>
      <c r="W1005" s="1">
        <v>12698.625</v>
      </c>
      <c r="X1005" s="1">
        <v>27581.9375</v>
      </c>
      <c r="Y1005" s="1">
        <v>26949.9375</v>
      </c>
      <c r="Z1005" s="1">
        <v>30954.25</v>
      </c>
      <c r="AA1005" s="1">
        <v>27930.75</v>
      </c>
      <c r="AB1005" s="1">
        <v>1613724.13</v>
      </c>
      <c r="AC1005" s="1">
        <v>10.41</v>
      </c>
      <c r="AD1005" s="1">
        <v>5.59</v>
      </c>
      <c r="AE1005" s="1">
        <v>83.86</v>
      </c>
      <c r="AF1005" s="1">
        <v>26.09</v>
      </c>
      <c r="AG1005" s="1">
        <v>64.680000000000007</v>
      </c>
      <c r="AH1005" s="1">
        <v>9.23</v>
      </c>
      <c r="AI1005" s="1">
        <v>652008.56000000006</v>
      </c>
      <c r="AJ1005" s="1">
        <v>32065.88</v>
      </c>
      <c r="AK1005" s="1">
        <v>196394.81</v>
      </c>
      <c r="AL1005" s="1">
        <v>296756.25</v>
      </c>
      <c r="AM1005" s="1">
        <v>88158.56</v>
      </c>
      <c r="AN1005" s="1">
        <v>38633.06</v>
      </c>
      <c r="AO1005" s="1">
        <v>4.92</v>
      </c>
      <c r="AP1005" s="1">
        <v>45435.375</v>
      </c>
      <c r="AQ1005" s="1">
        <v>58584.1875</v>
      </c>
      <c r="AR1005" s="1">
        <v>34.74</v>
      </c>
      <c r="AS1005" s="1">
        <v>51.68</v>
      </c>
      <c r="AT1005" s="1">
        <v>13.59</v>
      </c>
      <c r="AU1005" s="1">
        <v>652638.25</v>
      </c>
      <c r="AV1005" s="1">
        <v>73244</v>
      </c>
      <c r="AW1005" s="1">
        <v>8062.69</v>
      </c>
      <c r="AX1005" s="1">
        <v>22.24</v>
      </c>
      <c r="AY1005" s="1">
        <v>50503.5</v>
      </c>
      <c r="AZ1005" s="1">
        <v>862101.25</v>
      </c>
      <c r="BA1005" s="1">
        <v>912604.75</v>
      </c>
      <c r="BB1005" s="1">
        <v>5.53</v>
      </c>
      <c r="BC1005" s="1">
        <v>94.47</v>
      </c>
      <c r="BD1005" s="1">
        <v>1.55</v>
      </c>
      <c r="BE1005" s="1"/>
      <c r="BF1005" s="1">
        <v>457328</v>
      </c>
      <c r="BG1005" s="1">
        <v>11.48</v>
      </c>
      <c r="BH1005" s="1">
        <v>1.37</v>
      </c>
      <c r="BI1005" s="1">
        <v>2013</v>
      </c>
      <c r="BJ1005" s="1" t="s">
        <v>211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2013</v>
      </c>
      <c r="BQ1005" s="1"/>
      <c r="BR1005" s="1">
        <v>0</v>
      </c>
      <c r="BS1005" s="1" t="s">
        <v>212</v>
      </c>
      <c r="BT1005" s="1">
        <v>0</v>
      </c>
      <c r="BU1005" s="1">
        <v>0</v>
      </c>
      <c r="BV1005" s="1">
        <v>0</v>
      </c>
    </row>
    <row r="1006" spans="1:74" x14ac:dyDescent="0.2">
      <c r="A1006" s="1">
        <v>1400</v>
      </c>
      <c r="B1006" s="1">
        <v>1400</v>
      </c>
      <c r="C1006" s="1">
        <v>18140</v>
      </c>
      <c r="D1006" s="1"/>
      <c r="E1006" s="1" t="s">
        <v>210</v>
      </c>
      <c r="F1006" s="1" t="s">
        <v>72</v>
      </c>
      <c r="G1006" s="1">
        <v>2004</v>
      </c>
      <c r="H1006" s="1">
        <f>IF(L1006&gt;0,G1006-G1005,Check)</f>
        <v>1</v>
      </c>
      <c r="I1006" s="1"/>
      <c r="J1006" s="1"/>
      <c r="K1006" s="1"/>
      <c r="L1006" s="1">
        <v>14873604</v>
      </c>
      <c r="M1006" s="1">
        <v>8120077</v>
      </c>
      <c r="N1006" s="1">
        <v>14873604</v>
      </c>
      <c r="O1006" s="1">
        <v>8120077</v>
      </c>
      <c r="P1006" s="1">
        <v>643710</v>
      </c>
      <c r="Q1006" s="1">
        <v>11501354</v>
      </c>
      <c r="R1006" s="1">
        <v>0.77327283999999996</v>
      </c>
      <c r="S1006" s="1">
        <v>1322092399</v>
      </c>
      <c r="T1006" s="1">
        <v>1613129.75</v>
      </c>
      <c r="U1006" s="1">
        <v>1145644.75</v>
      </c>
      <c r="V1006" s="1">
        <v>356581</v>
      </c>
      <c r="W1006" s="1">
        <v>12345.5</v>
      </c>
      <c r="X1006" s="1">
        <v>27405.25</v>
      </c>
      <c r="Y1006" s="1">
        <v>26829.25</v>
      </c>
      <c r="Z1006" s="1">
        <v>30638</v>
      </c>
      <c r="AA1006" s="1">
        <v>29787</v>
      </c>
      <c r="AB1006" s="1">
        <v>1635777.5</v>
      </c>
      <c r="AC1006" s="1">
        <v>11.28</v>
      </c>
      <c r="AD1006" s="1">
        <v>6.13</v>
      </c>
      <c r="AE1006" s="1">
        <v>82.48</v>
      </c>
      <c r="AF1006" s="1">
        <v>25.83</v>
      </c>
      <c r="AG1006" s="1">
        <v>64.7</v>
      </c>
      <c r="AH1006" s="1">
        <v>9.48</v>
      </c>
      <c r="AI1006" s="1">
        <v>661069.75</v>
      </c>
      <c r="AJ1006" s="1">
        <v>36396.5</v>
      </c>
      <c r="AK1006" s="1">
        <v>207937.75</v>
      </c>
      <c r="AL1006" s="1">
        <v>287905</v>
      </c>
      <c r="AM1006" s="1">
        <v>90416.75</v>
      </c>
      <c r="AN1006" s="1">
        <v>38413.75</v>
      </c>
      <c r="AO1006" s="1">
        <v>5.51</v>
      </c>
      <c r="AP1006" s="1">
        <v>46944.5</v>
      </c>
      <c r="AQ1006" s="1">
        <v>60863.25</v>
      </c>
      <c r="AR1006" s="1">
        <v>34.85</v>
      </c>
      <c r="AS1006" s="1">
        <v>50.1</v>
      </c>
      <c r="AT1006" s="1">
        <v>15.05</v>
      </c>
      <c r="AU1006" s="1">
        <v>667812</v>
      </c>
      <c r="AV1006" s="1">
        <v>71175</v>
      </c>
      <c r="AW1006" s="1">
        <v>10062.25</v>
      </c>
      <c r="AX1006" s="1">
        <v>22.35</v>
      </c>
      <c r="AY1006" s="1">
        <v>52017.75</v>
      </c>
      <c r="AZ1006" s="1">
        <v>866048.58</v>
      </c>
      <c r="BA1006" s="1">
        <v>918066.33</v>
      </c>
      <c r="BB1006" s="1">
        <v>5.67</v>
      </c>
      <c r="BC1006" s="1">
        <v>94.33</v>
      </c>
      <c r="BD1006" s="1">
        <v>1.83</v>
      </c>
      <c r="BE1006" s="1"/>
      <c r="BF1006" s="1">
        <v>452345</v>
      </c>
      <c r="BG1006" s="1">
        <v>12.61</v>
      </c>
      <c r="BH1006" s="1">
        <v>1.33</v>
      </c>
      <c r="BI1006" s="1">
        <v>2013</v>
      </c>
      <c r="BJ1006" s="1" t="s">
        <v>211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2013</v>
      </c>
      <c r="BQ1006" s="1"/>
      <c r="BR1006" s="1">
        <v>0</v>
      </c>
      <c r="BS1006" s="1" t="s">
        <v>212</v>
      </c>
      <c r="BT1006" s="1">
        <v>0</v>
      </c>
      <c r="BU1006" s="1">
        <v>0</v>
      </c>
      <c r="BV1006" s="1">
        <v>0</v>
      </c>
    </row>
    <row r="1007" spans="1:74" x14ac:dyDescent="0.2">
      <c r="A1007" s="1">
        <v>1401</v>
      </c>
      <c r="B1007" s="1">
        <v>1401</v>
      </c>
      <c r="C1007" s="1">
        <v>18140</v>
      </c>
      <c r="D1007" s="1"/>
      <c r="E1007" s="1" t="s">
        <v>210</v>
      </c>
      <c r="F1007" s="1" t="s">
        <v>72</v>
      </c>
      <c r="G1007" s="1">
        <v>2005</v>
      </c>
      <c r="H1007" s="1">
        <f>IF(L1007&gt;0,G1007-G1006,Check)</f>
        <v>1</v>
      </c>
      <c r="I1007" s="1"/>
      <c r="J1007" s="1"/>
      <c r="K1007" s="1"/>
      <c r="L1007" s="1">
        <v>14859079</v>
      </c>
      <c r="M1007" s="1">
        <v>8093132</v>
      </c>
      <c r="N1007" s="1">
        <v>14859079</v>
      </c>
      <c r="O1007" s="1">
        <v>8093132</v>
      </c>
      <c r="P1007" s="1">
        <v>624612</v>
      </c>
      <c r="Q1007" s="1">
        <v>11457181</v>
      </c>
      <c r="R1007" s="1">
        <v>0</v>
      </c>
      <c r="S1007" s="1">
        <v>1322092399</v>
      </c>
      <c r="T1007" s="1">
        <v>1665428</v>
      </c>
      <c r="U1007" s="1">
        <v>1178907</v>
      </c>
      <c r="V1007" s="1">
        <v>372517</v>
      </c>
      <c r="W1007" s="1">
        <v>12113</v>
      </c>
      <c r="X1007" s="1">
        <v>27321</v>
      </c>
      <c r="Y1007" s="1">
        <v>26779</v>
      </c>
      <c r="Z1007" s="1">
        <v>30419</v>
      </c>
      <c r="AA1007" s="1">
        <v>31432</v>
      </c>
      <c r="AB1007" s="1">
        <v>1658414</v>
      </c>
      <c r="AC1007" s="1">
        <v>12.1</v>
      </c>
      <c r="AD1007" s="1">
        <v>6.6</v>
      </c>
      <c r="AE1007" s="1">
        <v>81.2</v>
      </c>
      <c r="AF1007" s="1">
        <v>25.6</v>
      </c>
      <c r="AG1007" s="1">
        <v>64.7</v>
      </c>
      <c r="AH1007" s="1">
        <v>9.6999999999999993</v>
      </c>
      <c r="AI1007" s="1">
        <v>669764</v>
      </c>
      <c r="AJ1007" s="1">
        <v>40475</v>
      </c>
      <c r="AK1007" s="1">
        <v>218692</v>
      </c>
      <c r="AL1007" s="1">
        <v>280313</v>
      </c>
      <c r="AM1007" s="1">
        <v>92099</v>
      </c>
      <c r="AN1007" s="1">
        <v>38185</v>
      </c>
      <c r="AO1007" s="1">
        <v>6.04</v>
      </c>
      <c r="AP1007" s="1">
        <v>48475</v>
      </c>
      <c r="AQ1007" s="1">
        <v>63144</v>
      </c>
      <c r="AR1007" s="1">
        <v>34.799999999999997</v>
      </c>
      <c r="AS1007" s="1">
        <v>48.7</v>
      </c>
      <c r="AT1007" s="1">
        <v>16.5</v>
      </c>
      <c r="AU1007" s="1">
        <v>681379</v>
      </c>
      <c r="AV1007" s="1">
        <v>69640</v>
      </c>
      <c r="AW1007" s="1">
        <v>11803</v>
      </c>
      <c r="AX1007" s="1">
        <v>22.5</v>
      </c>
      <c r="AY1007" s="1">
        <v>50090</v>
      </c>
      <c r="AZ1007" s="1">
        <v>875709.42</v>
      </c>
      <c r="BA1007" s="1">
        <v>925799.42</v>
      </c>
      <c r="BB1007" s="1">
        <v>5.41</v>
      </c>
      <c r="BC1007" s="1">
        <v>94.59</v>
      </c>
      <c r="BD1007" s="1">
        <v>2.25</v>
      </c>
      <c r="BE1007" s="1">
        <v>50803.199999999997</v>
      </c>
      <c r="BF1007" s="1">
        <v>447362</v>
      </c>
      <c r="BG1007" s="1">
        <v>12.96</v>
      </c>
      <c r="BH1007" s="1">
        <v>1.29</v>
      </c>
      <c r="BI1007" s="1">
        <v>2013</v>
      </c>
      <c r="BJ1007" s="1" t="s">
        <v>211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2013</v>
      </c>
      <c r="BQ1007" s="1"/>
      <c r="BR1007" s="1">
        <v>0</v>
      </c>
      <c r="BS1007" s="1" t="s">
        <v>212</v>
      </c>
      <c r="BT1007" s="1">
        <v>0</v>
      </c>
      <c r="BU1007" s="1">
        <v>0</v>
      </c>
      <c r="BV1007" s="1">
        <v>0</v>
      </c>
    </row>
    <row r="1008" spans="1:74" x14ac:dyDescent="0.2">
      <c r="A1008" s="1">
        <v>1402</v>
      </c>
      <c r="B1008" s="1">
        <v>1402</v>
      </c>
      <c r="C1008" s="1">
        <v>18140</v>
      </c>
      <c r="D1008" s="1"/>
      <c r="E1008" s="1" t="s">
        <v>210</v>
      </c>
      <c r="F1008" s="1" t="s">
        <v>72</v>
      </c>
      <c r="G1008" s="1">
        <v>2006</v>
      </c>
      <c r="H1008" s="1">
        <f>IF(L1008&gt;0,G1008-G1007,Check)</f>
        <v>1</v>
      </c>
      <c r="I1008" s="1"/>
      <c r="J1008" s="1"/>
      <c r="K1008" s="1"/>
      <c r="L1008" s="1">
        <v>14797951</v>
      </c>
      <c r="M1008" s="1">
        <v>7506553</v>
      </c>
      <c r="N1008" s="1">
        <v>14797951</v>
      </c>
      <c r="O1008" s="1">
        <v>7506553</v>
      </c>
      <c r="P1008" s="1">
        <v>568058</v>
      </c>
      <c r="Q1008" s="1">
        <v>12845245</v>
      </c>
      <c r="R1008" s="1">
        <v>0.86804213599999902</v>
      </c>
      <c r="S1008" s="1">
        <v>1322092399</v>
      </c>
      <c r="T1008" s="1">
        <v>1725570</v>
      </c>
      <c r="U1008" s="1">
        <v>1217754</v>
      </c>
      <c r="V1008" s="1">
        <v>392190</v>
      </c>
      <c r="W1008" s="1">
        <v>11398</v>
      </c>
      <c r="X1008" s="1">
        <v>26867</v>
      </c>
      <c r="Y1008" s="1">
        <v>26447</v>
      </c>
      <c r="Z1008" s="1">
        <v>29811</v>
      </c>
      <c r="AA1008" s="1">
        <v>33922</v>
      </c>
      <c r="AB1008" s="1">
        <v>1678718</v>
      </c>
      <c r="AC1008" s="1">
        <v>13.1</v>
      </c>
      <c r="AD1008" s="1">
        <v>7.3</v>
      </c>
      <c r="AE1008" s="1">
        <v>79.5</v>
      </c>
      <c r="AF1008" s="1">
        <v>25.2</v>
      </c>
      <c r="AG1008" s="1">
        <v>64.8</v>
      </c>
      <c r="AH1008" s="1">
        <v>10</v>
      </c>
      <c r="AI1008" s="1">
        <v>679926</v>
      </c>
      <c r="AJ1008" s="1">
        <v>45562</v>
      </c>
      <c r="AK1008" s="1">
        <v>232601</v>
      </c>
      <c r="AL1008" s="1">
        <v>267684</v>
      </c>
      <c r="AM1008" s="1">
        <v>96085</v>
      </c>
      <c r="AN1008" s="1">
        <v>37994</v>
      </c>
      <c r="AO1008" s="1">
        <v>6.7</v>
      </c>
      <c r="AP1008" s="1">
        <v>49920</v>
      </c>
      <c r="AQ1008" s="1">
        <v>65418</v>
      </c>
      <c r="AR1008" s="1">
        <v>35.4</v>
      </c>
      <c r="AS1008" s="1">
        <v>46.6</v>
      </c>
      <c r="AT1008" s="1">
        <v>18</v>
      </c>
      <c r="AU1008" s="1">
        <v>701373</v>
      </c>
      <c r="AV1008" s="1">
        <v>65969</v>
      </c>
      <c r="AW1008" s="1">
        <v>14579</v>
      </c>
      <c r="AX1008" s="1">
        <v>22.5</v>
      </c>
      <c r="AY1008" s="1">
        <v>44841.919999999998</v>
      </c>
      <c r="AZ1008" s="1">
        <v>897678.83</v>
      </c>
      <c r="BA1008" s="1">
        <v>942520.75</v>
      </c>
      <c r="BB1008" s="1">
        <v>4.76</v>
      </c>
      <c r="BC1008" s="1">
        <v>95.24</v>
      </c>
      <c r="BD1008" s="1">
        <v>2.54</v>
      </c>
      <c r="BE1008" s="1">
        <v>50803.199999999997</v>
      </c>
      <c r="BF1008" s="1">
        <v>442379</v>
      </c>
      <c r="BG1008" s="1">
        <v>13.21</v>
      </c>
      <c r="BH1008" s="1">
        <v>1.25</v>
      </c>
      <c r="BI1008" s="1">
        <v>2013</v>
      </c>
      <c r="BJ1008" s="1" t="s">
        <v>211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2013</v>
      </c>
      <c r="BQ1008" s="1"/>
      <c r="BR1008" s="1">
        <v>0</v>
      </c>
      <c r="BS1008" s="1" t="s">
        <v>212</v>
      </c>
      <c r="BT1008" s="1">
        <v>0</v>
      </c>
      <c r="BU1008" s="1">
        <v>0</v>
      </c>
      <c r="BV1008" s="1">
        <v>0</v>
      </c>
    </row>
    <row r="1009" spans="1:74" x14ac:dyDescent="0.2">
      <c r="A1009" s="1">
        <v>1403</v>
      </c>
      <c r="B1009" s="1">
        <v>1403</v>
      </c>
      <c r="C1009" s="1">
        <v>18140</v>
      </c>
      <c r="D1009" s="1"/>
      <c r="E1009" s="1" t="s">
        <v>210</v>
      </c>
      <c r="F1009" s="1" t="s">
        <v>72</v>
      </c>
      <c r="G1009" s="1">
        <v>2007</v>
      </c>
      <c r="H1009" s="1">
        <f>IF(L1009&gt;0,G1009-G1008,Check)</f>
        <v>1</v>
      </c>
      <c r="I1009" s="1"/>
      <c r="J1009" s="1"/>
      <c r="K1009" s="1"/>
      <c r="L1009" s="1">
        <v>14880269</v>
      </c>
      <c r="M1009" s="1">
        <v>7452850</v>
      </c>
      <c r="N1009" s="1">
        <v>14880269</v>
      </c>
      <c r="O1009" s="1">
        <v>7452850</v>
      </c>
      <c r="P1009" s="1">
        <v>574679</v>
      </c>
      <c r="Q1009" s="1">
        <v>12694406</v>
      </c>
      <c r="R1009" s="1">
        <v>0.85310326000000003</v>
      </c>
      <c r="S1009" s="1">
        <v>1322092399</v>
      </c>
      <c r="T1009" s="1">
        <v>1754337</v>
      </c>
      <c r="U1009" s="1">
        <v>1234262</v>
      </c>
      <c r="V1009" s="1">
        <v>396915</v>
      </c>
      <c r="W1009" s="1">
        <v>12613</v>
      </c>
      <c r="X1009" s="1">
        <v>27892</v>
      </c>
      <c r="Y1009" s="1">
        <v>27242</v>
      </c>
      <c r="Z1009" s="1">
        <v>30759</v>
      </c>
      <c r="AA1009" s="1">
        <v>33032</v>
      </c>
      <c r="AB1009" s="1">
        <v>1708352</v>
      </c>
      <c r="AC1009" s="1">
        <v>13.4</v>
      </c>
      <c r="AD1009" s="1">
        <v>7.1</v>
      </c>
      <c r="AE1009" s="1">
        <v>79.5</v>
      </c>
      <c r="AF1009" s="1">
        <v>25.5</v>
      </c>
      <c r="AG1009" s="1">
        <v>64.5</v>
      </c>
      <c r="AH1009" s="1">
        <v>10</v>
      </c>
      <c r="AI1009" s="1">
        <v>684217</v>
      </c>
      <c r="AJ1009" s="1">
        <v>46615</v>
      </c>
      <c r="AK1009" s="1">
        <v>233891</v>
      </c>
      <c r="AL1009" s="1">
        <v>275203</v>
      </c>
      <c r="AM1009" s="1">
        <v>90856</v>
      </c>
      <c r="AN1009" s="1">
        <v>37652</v>
      </c>
      <c r="AO1009" s="1">
        <v>6.81</v>
      </c>
      <c r="AP1009" s="1">
        <v>51707</v>
      </c>
      <c r="AQ1009" s="1">
        <v>67719</v>
      </c>
      <c r="AR1009" s="1">
        <v>33.4</v>
      </c>
      <c r="AS1009" s="1">
        <v>47.3</v>
      </c>
      <c r="AT1009" s="1">
        <v>19.3</v>
      </c>
      <c r="AU1009" s="1">
        <v>695659</v>
      </c>
      <c r="AV1009" s="1">
        <v>70842</v>
      </c>
      <c r="AW1009" s="1">
        <v>13214</v>
      </c>
      <c r="AX1009" s="1">
        <v>23.1</v>
      </c>
      <c r="AY1009" s="1">
        <v>45787.33</v>
      </c>
      <c r="AZ1009" s="1">
        <v>914006.42</v>
      </c>
      <c r="BA1009" s="1">
        <v>959793.75</v>
      </c>
      <c r="BB1009" s="1">
        <v>4.7699999999999996</v>
      </c>
      <c r="BC1009" s="1">
        <v>95.23</v>
      </c>
      <c r="BD1009" s="1">
        <v>2.82</v>
      </c>
      <c r="BE1009" s="1">
        <v>50803.199999999997</v>
      </c>
      <c r="BF1009" s="1">
        <v>437396</v>
      </c>
      <c r="BG1009" s="1">
        <v>12.97</v>
      </c>
      <c r="BH1009" s="1">
        <v>1.21</v>
      </c>
      <c r="BI1009" s="1">
        <v>2013</v>
      </c>
      <c r="BJ1009" s="1" t="s">
        <v>211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2013</v>
      </c>
      <c r="BQ1009" s="1"/>
      <c r="BR1009" s="1">
        <v>0</v>
      </c>
      <c r="BS1009" s="1" t="s">
        <v>212</v>
      </c>
      <c r="BT1009" s="1">
        <v>0</v>
      </c>
      <c r="BU1009" s="1">
        <v>0</v>
      </c>
      <c r="BV1009" s="1">
        <v>0</v>
      </c>
    </row>
    <row r="1010" spans="1:74" x14ac:dyDescent="0.2">
      <c r="A1010" s="1">
        <v>1404</v>
      </c>
      <c r="B1010" s="1">
        <v>1404</v>
      </c>
      <c r="C1010" s="1">
        <v>18140</v>
      </c>
      <c r="D1010" s="1"/>
      <c r="E1010" s="1" t="s">
        <v>210</v>
      </c>
      <c r="F1010" s="1" t="s">
        <v>72</v>
      </c>
      <c r="G1010" s="1">
        <v>2008</v>
      </c>
      <c r="H1010" s="1">
        <f>IF(L1010&gt;0,G1010-G1009,Check)</f>
        <v>1</v>
      </c>
      <c r="I1010" s="1"/>
      <c r="J1010" s="1"/>
      <c r="K1010" s="1"/>
      <c r="L1010" s="1">
        <v>16429077</v>
      </c>
      <c r="M1010" s="1">
        <v>8034821</v>
      </c>
      <c r="N1010" s="1">
        <v>16429077</v>
      </c>
      <c r="O1010" s="1">
        <v>8034821</v>
      </c>
      <c r="P1010" s="1">
        <v>626631</v>
      </c>
      <c r="Q1010" s="1">
        <v>13520467</v>
      </c>
      <c r="R1010" s="1">
        <v>0.82295962199999995</v>
      </c>
      <c r="S1010" s="1">
        <v>1322092399</v>
      </c>
      <c r="T1010" s="1">
        <v>1773120</v>
      </c>
      <c r="U1010" s="1">
        <v>1244153</v>
      </c>
      <c r="V1010" s="1">
        <v>402827</v>
      </c>
      <c r="W1010" s="1">
        <v>12800</v>
      </c>
      <c r="X1010" s="1">
        <v>29577</v>
      </c>
      <c r="Y1010" s="1">
        <v>28459</v>
      </c>
      <c r="Z1010" s="1">
        <v>31924</v>
      </c>
      <c r="AA1010" s="1">
        <v>27232</v>
      </c>
      <c r="AB1010" s="1">
        <v>1729731</v>
      </c>
      <c r="AC1010" s="1">
        <v>12.7</v>
      </c>
      <c r="AD1010" s="1">
        <v>6.9</v>
      </c>
      <c r="AE1010" s="1">
        <v>80.400000000000006</v>
      </c>
      <c r="AF1010" s="1">
        <v>25.5</v>
      </c>
      <c r="AG1010" s="1">
        <v>64.3</v>
      </c>
      <c r="AH1010" s="1">
        <v>10.199999999999999</v>
      </c>
      <c r="AI1010" s="1">
        <v>690139</v>
      </c>
      <c r="AJ1010" s="1">
        <v>48398</v>
      </c>
      <c r="AK1010" s="1">
        <v>238583</v>
      </c>
      <c r="AL1010" s="1">
        <v>270378</v>
      </c>
      <c r="AM1010" s="1">
        <v>95974</v>
      </c>
      <c r="AN1010" s="1">
        <v>36806</v>
      </c>
      <c r="AO1010" s="1">
        <v>7.01</v>
      </c>
      <c r="AP1010" s="1">
        <v>54393</v>
      </c>
      <c r="AQ1010" s="1">
        <v>71075</v>
      </c>
      <c r="AR1010" s="1">
        <v>31.8</v>
      </c>
      <c r="AS1010" s="1">
        <v>47</v>
      </c>
      <c r="AT1010" s="1">
        <v>21.2</v>
      </c>
      <c r="AU1010" s="1">
        <v>728548</v>
      </c>
      <c r="AV1010" s="1">
        <v>75124</v>
      </c>
      <c r="AW1010" s="1">
        <v>14877</v>
      </c>
      <c r="AX1010" s="1">
        <v>23</v>
      </c>
      <c r="AY1010" s="1">
        <v>53956.17</v>
      </c>
      <c r="AZ1010" s="1">
        <v>911248.25</v>
      </c>
      <c r="BA1010" s="1">
        <v>965204.42</v>
      </c>
      <c r="BB1010" s="1">
        <v>5.59</v>
      </c>
      <c r="BC1010" s="1">
        <v>94.41</v>
      </c>
      <c r="BD1010" s="1">
        <v>3.23</v>
      </c>
      <c r="BE1010" s="1">
        <v>50803.199999999997</v>
      </c>
      <c r="BF1010" s="1">
        <v>432413</v>
      </c>
      <c r="BG1010" s="1">
        <v>12.82</v>
      </c>
      <c r="BH1010" s="1">
        <v>1.17</v>
      </c>
      <c r="BI1010" s="1">
        <v>2013</v>
      </c>
      <c r="BJ1010" s="1" t="s">
        <v>211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2013</v>
      </c>
      <c r="BQ1010" s="1"/>
      <c r="BR1010" s="1">
        <v>0</v>
      </c>
      <c r="BS1010" s="1" t="s">
        <v>212</v>
      </c>
      <c r="BT1010" s="1">
        <v>0</v>
      </c>
      <c r="BU1010" s="1">
        <v>0</v>
      </c>
      <c r="BV1010" s="1">
        <v>0</v>
      </c>
    </row>
    <row r="1011" spans="1:74" x14ac:dyDescent="0.2">
      <c r="A1011" s="1">
        <v>1405</v>
      </c>
      <c r="B1011" s="1">
        <v>1405</v>
      </c>
      <c r="C1011" s="1">
        <v>18140</v>
      </c>
      <c r="D1011" s="1"/>
      <c r="E1011" s="1" t="s">
        <v>210</v>
      </c>
      <c r="F1011" s="1" t="s">
        <v>72</v>
      </c>
      <c r="G1011" s="1">
        <v>2009</v>
      </c>
      <c r="H1011" s="1">
        <f>IF(L1011&gt;0,G1011-G1010,Check)</f>
        <v>1</v>
      </c>
      <c r="I1011" s="1"/>
      <c r="J1011" s="1"/>
      <c r="K1011" s="1"/>
      <c r="L1011" s="1">
        <v>16640306</v>
      </c>
      <c r="M1011" s="1">
        <v>8558114</v>
      </c>
      <c r="N1011" s="1">
        <v>16640306</v>
      </c>
      <c r="O1011" s="1">
        <v>8558114</v>
      </c>
      <c r="P1011" s="1">
        <v>613028</v>
      </c>
      <c r="Q1011" s="1">
        <v>13300319</v>
      </c>
      <c r="R1011" s="1">
        <v>0.79928331799999996</v>
      </c>
      <c r="S1011" s="1">
        <v>1322092399</v>
      </c>
      <c r="T1011" s="1">
        <v>1801848</v>
      </c>
      <c r="U1011" s="1">
        <v>1266175</v>
      </c>
      <c r="V1011" s="1">
        <v>399314</v>
      </c>
      <c r="W1011" s="1">
        <v>12276</v>
      </c>
      <c r="X1011" s="1">
        <v>27752</v>
      </c>
      <c r="Y1011" s="1">
        <v>26971</v>
      </c>
      <c r="Z1011" s="1">
        <v>30550</v>
      </c>
      <c r="AA1011" s="1">
        <v>34285</v>
      </c>
      <c r="AB1011" s="1">
        <v>1757793</v>
      </c>
      <c r="AC1011" s="1">
        <v>15.6</v>
      </c>
      <c r="AD1011" s="1">
        <v>7.7</v>
      </c>
      <c r="AE1011" s="1">
        <v>76.8</v>
      </c>
      <c r="AF1011" s="1">
        <v>24.6</v>
      </c>
      <c r="AG1011" s="1">
        <v>64.900000000000006</v>
      </c>
      <c r="AH1011" s="1">
        <v>10.5</v>
      </c>
      <c r="AI1011" s="1">
        <v>693137</v>
      </c>
      <c r="AJ1011" s="1">
        <v>46830</v>
      </c>
      <c r="AK1011" s="1">
        <v>243920</v>
      </c>
      <c r="AL1011" s="1">
        <v>274181</v>
      </c>
      <c r="AM1011" s="1">
        <v>93641</v>
      </c>
      <c r="AN1011" s="1">
        <v>34565</v>
      </c>
      <c r="AO1011" s="1">
        <v>6.76</v>
      </c>
      <c r="AP1011" s="1">
        <v>50773</v>
      </c>
      <c r="AQ1011" s="1">
        <v>66943</v>
      </c>
      <c r="AR1011" s="1">
        <v>34.299999999999997</v>
      </c>
      <c r="AS1011" s="1">
        <v>46.3</v>
      </c>
      <c r="AT1011" s="1">
        <v>19.399999999999999</v>
      </c>
      <c r="AU1011" s="1">
        <v>720449</v>
      </c>
      <c r="AV1011" s="1">
        <v>67952</v>
      </c>
      <c r="AW1011" s="1">
        <v>11897</v>
      </c>
      <c r="AX1011" s="1">
        <v>22.5</v>
      </c>
      <c r="AY1011" s="1">
        <v>82882.42</v>
      </c>
      <c r="AZ1011" s="1">
        <v>880820.5</v>
      </c>
      <c r="BA1011" s="1">
        <v>963702.92</v>
      </c>
      <c r="BB1011" s="1">
        <v>8.6</v>
      </c>
      <c r="BC1011" s="1">
        <v>91.4</v>
      </c>
      <c r="BD1011" s="1">
        <v>2.33</v>
      </c>
      <c r="BE1011" s="1">
        <v>50803.199999999997</v>
      </c>
      <c r="BF1011" s="1">
        <v>427430</v>
      </c>
      <c r="BG1011" s="1">
        <v>13.96</v>
      </c>
      <c r="BH1011" s="1">
        <v>1.17</v>
      </c>
      <c r="BI1011" s="1">
        <v>2013</v>
      </c>
      <c r="BJ1011" s="1" t="s">
        <v>211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2013</v>
      </c>
      <c r="BQ1011" s="1"/>
      <c r="BR1011" s="1">
        <v>0</v>
      </c>
      <c r="BS1011" s="1" t="s">
        <v>212</v>
      </c>
      <c r="BT1011" s="1">
        <v>0</v>
      </c>
      <c r="BU1011" s="1">
        <v>0</v>
      </c>
      <c r="BV1011" s="1">
        <v>0</v>
      </c>
    </row>
    <row r="1012" spans="1:74" x14ac:dyDescent="0.2">
      <c r="A1012" s="1">
        <v>1406</v>
      </c>
      <c r="B1012" s="1">
        <v>1406</v>
      </c>
      <c r="C1012" s="1">
        <v>18140</v>
      </c>
      <c r="D1012" s="1"/>
      <c r="E1012" s="1" t="s">
        <v>210</v>
      </c>
      <c r="F1012" s="1" t="s">
        <v>72</v>
      </c>
      <c r="G1012" s="1">
        <v>2010</v>
      </c>
      <c r="H1012" s="1">
        <f>IF(L1012&gt;0,G1012-G1011,Check)</f>
        <v>1</v>
      </c>
      <c r="I1012" s="1"/>
      <c r="J1012" s="1"/>
      <c r="K1012" s="1"/>
      <c r="L1012" s="1">
        <v>17034878</v>
      </c>
      <c r="M1012" s="1">
        <v>9072925</v>
      </c>
      <c r="N1012" s="1">
        <v>17034878</v>
      </c>
      <c r="O1012" s="1">
        <v>9072925</v>
      </c>
      <c r="P1012" s="1">
        <v>730688</v>
      </c>
      <c r="Q1012" s="1">
        <v>15430002</v>
      </c>
      <c r="R1012" s="1">
        <v>0.905788818</v>
      </c>
      <c r="S1012" s="1">
        <v>1322092399</v>
      </c>
      <c r="T1012" s="1">
        <v>1840631</v>
      </c>
      <c r="U1012" s="1">
        <v>1292801</v>
      </c>
      <c r="V1012" s="1">
        <v>400865</v>
      </c>
      <c r="W1012" s="1">
        <v>14605</v>
      </c>
      <c r="X1012" s="1">
        <v>27035</v>
      </c>
      <c r="Y1012" s="1">
        <v>26774</v>
      </c>
      <c r="Z1012" s="1">
        <v>30275</v>
      </c>
      <c r="AA1012" s="1">
        <v>20648</v>
      </c>
      <c r="AB1012" s="1">
        <v>1795197</v>
      </c>
      <c r="AC1012" s="1"/>
      <c r="AD1012" s="1"/>
      <c r="AE1012" s="1"/>
      <c r="AF1012" s="1">
        <v>24.7</v>
      </c>
      <c r="AG1012" s="1">
        <v>64.5</v>
      </c>
      <c r="AH1012" s="1">
        <v>10.8</v>
      </c>
      <c r="AI1012" s="1">
        <v>707956</v>
      </c>
      <c r="AJ1012" s="1">
        <v>51471</v>
      </c>
      <c r="AK1012" s="1">
        <v>237496</v>
      </c>
      <c r="AL1012" s="1">
        <v>287182</v>
      </c>
      <c r="AM1012" s="1">
        <v>93686</v>
      </c>
      <c r="AN1012" s="1">
        <v>38121</v>
      </c>
      <c r="AO1012" s="1">
        <v>7.27</v>
      </c>
      <c r="AP1012" s="1">
        <v>51039</v>
      </c>
      <c r="AQ1012" s="1">
        <v>67490</v>
      </c>
      <c r="AR1012" s="1">
        <v>34.5</v>
      </c>
      <c r="AS1012" s="1">
        <v>45.5</v>
      </c>
      <c r="AT1012" s="1">
        <v>20</v>
      </c>
      <c r="AU1012" s="1">
        <v>716645</v>
      </c>
      <c r="AV1012" s="1">
        <v>69663</v>
      </c>
      <c r="AW1012" s="1">
        <v>14490</v>
      </c>
      <c r="AX1012" s="1">
        <v>22.7</v>
      </c>
      <c r="AY1012" s="1">
        <v>86549.5</v>
      </c>
      <c r="AZ1012" s="1">
        <v>887065.08</v>
      </c>
      <c r="BA1012" s="1">
        <v>973614.58</v>
      </c>
      <c r="BB1012" s="1">
        <v>8.89</v>
      </c>
      <c r="BC1012" s="1">
        <v>91.11</v>
      </c>
      <c r="BD1012" s="1">
        <v>2.78</v>
      </c>
      <c r="BE1012" s="1">
        <v>50803.199999999997</v>
      </c>
      <c r="BF1012" s="1">
        <v>422447</v>
      </c>
      <c r="BG1012" s="1">
        <v>12.42</v>
      </c>
      <c r="BH1012" s="1">
        <v>1.1499999999999999</v>
      </c>
      <c r="BI1012" s="1">
        <v>2013</v>
      </c>
      <c r="BJ1012" s="1" t="s">
        <v>211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2013</v>
      </c>
      <c r="BQ1012" s="1"/>
      <c r="BR1012" s="1">
        <v>0</v>
      </c>
      <c r="BS1012" s="1" t="s">
        <v>212</v>
      </c>
      <c r="BT1012" s="1">
        <v>0</v>
      </c>
      <c r="BU1012" s="1">
        <v>0</v>
      </c>
      <c r="BV1012" s="1">
        <v>0</v>
      </c>
    </row>
    <row r="1013" spans="1:74" x14ac:dyDescent="0.2">
      <c r="A1013" s="1">
        <v>1407</v>
      </c>
      <c r="B1013" s="1">
        <v>1407</v>
      </c>
      <c r="C1013" s="1">
        <v>18140</v>
      </c>
      <c r="D1013" s="1"/>
      <c r="E1013" s="1" t="s">
        <v>210</v>
      </c>
      <c r="F1013" s="1" t="s">
        <v>72</v>
      </c>
      <c r="G1013" s="1">
        <v>2011</v>
      </c>
      <c r="H1013" s="1">
        <f>IF(L1013&gt;0,G1013-G1012,Check)</f>
        <v>1</v>
      </c>
      <c r="I1013" s="1"/>
      <c r="J1013" s="1"/>
      <c r="K1013" s="1"/>
      <c r="L1013" s="1">
        <v>18764047</v>
      </c>
      <c r="M1013" s="1">
        <v>9452892</v>
      </c>
      <c r="N1013" s="1">
        <v>18764047</v>
      </c>
      <c r="O1013" s="1">
        <v>9452892</v>
      </c>
      <c r="P1013" s="1">
        <v>767993</v>
      </c>
      <c r="Q1013" s="1">
        <v>17253042</v>
      </c>
      <c r="R1013" s="1">
        <v>0.91947339500000003</v>
      </c>
      <c r="S1013" s="1">
        <v>1322092399</v>
      </c>
      <c r="T1013" s="1">
        <v>1858464</v>
      </c>
      <c r="U1013" s="1">
        <v>1301216</v>
      </c>
      <c r="V1013" s="1">
        <v>415329</v>
      </c>
      <c r="W1013" s="1">
        <v>15622</v>
      </c>
      <c r="X1013" s="1">
        <v>27775</v>
      </c>
      <c r="Y1013" s="1">
        <v>27224</v>
      </c>
      <c r="Z1013" s="1">
        <v>30453</v>
      </c>
      <c r="AA1013" s="1">
        <v>35981</v>
      </c>
      <c r="AB1013" s="1">
        <v>1809816</v>
      </c>
      <c r="AC1013" s="1"/>
      <c r="AD1013" s="1"/>
      <c r="AE1013" s="1"/>
      <c r="AF1013" s="1">
        <v>24.5</v>
      </c>
      <c r="AG1013" s="1">
        <v>64.7</v>
      </c>
      <c r="AH1013" s="1">
        <v>10.8</v>
      </c>
      <c r="AI1013" s="1">
        <v>715770</v>
      </c>
      <c r="AJ1013" s="1">
        <v>55009</v>
      </c>
      <c r="AK1013" s="1">
        <v>243649</v>
      </c>
      <c r="AL1013" s="1">
        <v>282598</v>
      </c>
      <c r="AM1013" s="1">
        <v>96530</v>
      </c>
      <c r="AN1013" s="1">
        <v>37984</v>
      </c>
      <c r="AO1013" s="1">
        <v>7.69</v>
      </c>
      <c r="AP1013" s="1">
        <v>52315</v>
      </c>
      <c r="AQ1013" s="1">
        <v>70518</v>
      </c>
      <c r="AR1013" s="1">
        <v>34.299999999999997</v>
      </c>
      <c r="AS1013" s="1">
        <v>44.1</v>
      </c>
      <c r="AT1013" s="1">
        <v>21.6</v>
      </c>
      <c r="AU1013" s="1">
        <v>735335</v>
      </c>
      <c r="AV1013" s="1">
        <v>65157</v>
      </c>
      <c r="AW1013" s="1">
        <v>15492</v>
      </c>
      <c r="AX1013" s="1">
        <v>23.5</v>
      </c>
      <c r="AY1013" s="1">
        <v>75475.08</v>
      </c>
      <c r="AZ1013" s="1">
        <v>898064.42</v>
      </c>
      <c r="BA1013" s="1">
        <v>973539.5</v>
      </c>
      <c r="BB1013" s="1">
        <v>7.75</v>
      </c>
      <c r="BC1013" s="1">
        <v>92.25</v>
      </c>
      <c r="BD1013" s="1">
        <v>3.53</v>
      </c>
      <c r="BE1013" s="1">
        <v>50803.199999999997</v>
      </c>
      <c r="BF1013" s="1">
        <v>417464</v>
      </c>
      <c r="BG1013" s="1">
        <v>12.31</v>
      </c>
      <c r="BH1013" s="1">
        <v>1.1200000000000001</v>
      </c>
      <c r="BI1013" s="1">
        <v>2013</v>
      </c>
      <c r="BJ1013" s="1" t="s">
        <v>211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2013</v>
      </c>
      <c r="BQ1013" s="1"/>
      <c r="BR1013" s="1">
        <v>0</v>
      </c>
      <c r="BS1013" s="1" t="s">
        <v>212</v>
      </c>
      <c r="BT1013" s="1">
        <v>0</v>
      </c>
      <c r="BU1013" s="1">
        <v>0</v>
      </c>
      <c r="BV1013" s="1">
        <v>0</v>
      </c>
    </row>
    <row r="1014" spans="1:74" x14ac:dyDescent="0.2">
      <c r="A1014" s="1">
        <v>1408</v>
      </c>
      <c r="B1014" s="1">
        <v>1408</v>
      </c>
      <c r="C1014" s="1">
        <v>18140</v>
      </c>
      <c r="D1014" s="1"/>
      <c r="E1014" s="1" t="s">
        <v>210</v>
      </c>
      <c r="F1014" s="1" t="s">
        <v>72</v>
      </c>
      <c r="G1014" s="1">
        <v>2012</v>
      </c>
      <c r="H1014" s="1">
        <f>IF(L1014&gt;0,G1014-G1013,Check)</f>
        <v>1</v>
      </c>
      <c r="I1014" s="1"/>
      <c r="J1014" s="1"/>
      <c r="K1014" s="1"/>
      <c r="L1014" s="1">
        <v>18423352</v>
      </c>
      <c r="M1014" s="1">
        <v>9689684</v>
      </c>
      <c r="N1014" s="1">
        <v>18423352</v>
      </c>
      <c r="O1014" s="1">
        <v>9689684</v>
      </c>
      <c r="P1014" s="1">
        <v>789004</v>
      </c>
      <c r="Q1014" s="1">
        <v>19303698</v>
      </c>
      <c r="R1014" s="1">
        <v>1.0477842470000001</v>
      </c>
      <c r="S1014" s="1">
        <v>1322092399</v>
      </c>
      <c r="T1014" s="1">
        <v>1878714</v>
      </c>
      <c r="U1014" s="1">
        <v>1321028</v>
      </c>
      <c r="V1014" s="1">
        <v>411536</v>
      </c>
      <c r="W1014" s="1">
        <v>12750</v>
      </c>
      <c r="X1014" s="1">
        <v>28598</v>
      </c>
      <c r="Y1014" s="1">
        <v>28196</v>
      </c>
      <c r="Z1014" s="1">
        <v>30563</v>
      </c>
      <c r="AA1014" s="1">
        <v>25358</v>
      </c>
      <c r="AB1014" s="1">
        <v>1828401</v>
      </c>
      <c r="AC1014" s="1"/>
      <c r="AD1014" s="1"/>
      <c r="AE1014" s="1"/>
      <c r="AF1014" s="1">
        <v>24.4</v>
      </c>
      <c r="AG1014" s="1">
        <v>64.400000000000006</v>
      </c>
      <c r="AH1014" s="1">
        <v>11.2</v>
      </c>
      <c r="AI1014" s="1">
        <v>719081</v>
      </c>
      <c r="AJ1014" s="1">
        <v>49309</v>
      </c>
      <c r="AK1014" s="1">
        <v>253793</v>
      </c>
      <c r="AL1014" s="1">
        <v>282479</v>
      </c>
      <c r="AM1014" s="1">
        <v>97321</v>
      </c>
      <c r="AN1014" s="1">
        <v>36179</v>
      </c>
      <c r="AO1014" s="1">
        <v>6.86</v>
      </c>
      <c r="AP1014" s="1">
        <v>53699</v>
      </c>
      <c r="AQ1014" s="1">
        <v>71655</v>
      </c>
      <c r="AR1014" s="1">
        <v>32.299999999999997</v>
      </c>
      <c r="AS1014" s="1">
        <v>45.7</v>
      </c>
      <c r="AT1014" s="1">
        <v>22</v>
      </c>
      <c r="AU1014" s="1">
        <v>740885</v>
      </c>
      <c r="AV1014" s="1">
        <v>75920</v>
      </c>
      <c r="AW1014" s="1">
        <v>14527</v>
      </c>
      <c r="AX1014" s="1">
        <v>22.8</v>
      </c>
      <c r="AY1014" s="1">
        <v>62219.08</v>
      </c>
      <c r="AZ1014" s="1">
        <v>912094.92</v>
      </c>
      <c r="BA1014" s="1">
        <v>974314</v>
      </c>
      <c r="BB1014" s="1">
        <v>6.39</v>
      </c>
      <c r="BC1014" s="1">
        <v>93.61</v>
      </c>
      <c r="BD1014" s="1">
        <v>3.61</v>
      </c>
      <c r="BE1014" s="1">
        <v>50803.199999999997</v>
      </c>
      <c r="BF1014" s="1">
        <v>419383</v>
      </c>
      <c r="BG1014" s="1">
        <v>12.28</v>
      </c>
      <c r="BH1014" s="1">
        <v>1.0900000000000001</v>
      </c>
      <c r="BI1014" s="1">
        <v>2013</v>
      </c>
      <c r="BJ1014" s="1" t="s">
        <v>211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2013</v>
      </c>
      <c r="BQ1014" s="1"/>
      <c r="BR1014" s="1">
        <v>0</v>
      </c>
      <c r="BS1014" s="1" t="s">
        <v>212</v>
      </c>
      <c r="BT1014" s="1">
        <v>0</v>
      </c>
      <c r="BU1014" s="1">
        <v>0</v>
      </c>
      <c r="BV1014" s="1">
        <v>0</v>
      </c>
    </row>
    <row r="1015" spans="1:74" x14ac:dyDescent="0.2">
      <c r="A1015" s="1">
        <v>1409</v>
      </c>
      <c r="B1015" s="1">
        <v>1409</v>
      </c>
      <c r="C1015" s="1">
        <v>18140</v>
      </c>
      <c r="D1015" s="1"/>
      <c r="E1015" s="1" t="s">
        <v>210</v>
      </c>
      <c r="F1015" s="1" t="s">
        <v>72</v>
      </c>
      <c r="G1015" s="1">
        <v>2013</v>
      </c>
      <c r="H1015" s="1">
        <f>IF(L1015&gt;0,G1015-G1014,Check)</f>
        <v>1</v>
      </c>
      <c r="I1015" s="1"/>
      <c r="J1015" s="1"/>
      <c r="K1015" s="1"/>
      <c r="L1015" s="1">
        <v>18509390</v>
      </c>
      <c r="M1015" s="1">
        <v>10353583</v>
      </c>
      <c r="N1015" s="1">
        <v>18509390</v>
      </c>
      <c r="O1015" s="1">
        <v>10353583</v>
      </c>
      <c r="P1015" s="1">
        <v>853928</v>
      </c>
      <c r="Q1015" s="1">
        <v>19582132</v>
      </c>
      <c r="R1015" s="1">
        <v>1.057956637</v>
      </c>
      <c r="S1015" s="1">
        <v>1322092399</v>
      </c>
      <c r="T1015" s="1">
        <v>1967066</v>
      </c>
      <c r="U1015" s="1">
        <v>1412294</v>
      </c>
      <c r="V1015" s="1">
        <v>399316</v>
      </c>
      <c r="W1015" s="1">
        <v>15894</v>
      </c>
      <c r="X1015" s="1">
        <v>28283</v>
      </c>
      <c r="Y1015" s="1">
        <v>27868</v>
      </c>
      <c r="Z1015" s="1">
        <v>31033</v>
      </c>
      <c r="AA1015" s="1">
        <v>40524</v>
      </c>
      <c r="AB1015" s="1">
        <v>1913546</v>
      </c>
      <c r="AC1015" s="1">
        <v>14.8</v>
      </c>
      <c r="AD1015" s="1">
        <v>8.3000000000000007</v>
      </c>
      <c r="AE1015" s="1">
        <v>76.900000000000006</v>
      </c>
      <c r="AF1015" s="1">
        <v>24.2</v>
      </c>
      <c r="AG1015" s="1">
        <v>64.099999999999994</v>
      </c>
      <c r="AH1015" s="1">
        <v>11.7</v>
      </c>
      <c r="AI1015" s="1">
        <v>750394</v>
      </c>
      <c r="AJ1015" s="1">
        <v>51642</v>
      </c>
      <c r="AK1015" s="1">
        <v>258147</v>
      </c>
      <c r="AL1015" s="1">
        <v>294262</v>
      </c>
      <c r="AM1015" s="1">
        <v>105966</v>
      </c>
      <c r="AN1015" s="1">
        <v>40377</v>
      </c>
      <c r="AO1015" s="1">
        <v>6.88</v>
      </c>
      <c r="AP1015" s="1">
        <v>54079</v>
      </c>
      <c r="AQ1015" s="1">
        <v>73084</v>
      </c>
      <c r="AR1015" s="1">
        <v>32</v>
      </c>
      <c r="AS1015" s="1">
        <v>45.1</v>
      </c>
      <c r="AT1015" s="1">
        <v>22.9</v>
      </c>
      <c r="AU1015" s="1">
        <v>788024</v>
      </c>
      <c r="AV1015" s="1">
        <v>76733</v>
      </c>
      <c r="AW1015" s="1">
        <v>16152</v>
      </c>
      <c r="AX1015" s="1">
        <v>23.3</v>
      </c>
      <c r="AY1015" s="1">
        <v>63347.92</v>
      </c>
      <c r="AZ1015" s="1">
        <v>923524.92</v>
      </c>
      <c r="BA1015" s="1">
        <v>986872.83</v>
      </c>
      <c r="BB1015" s="1">
        <v>6.42</v>
      </c>
      <c r="BC1015" s="1">
        <v>93.58</v>
      </c>
      <c r="BD1015" s="1">
        <v>3.52</v>
      </c>
      <c r="BE1015" s="1">
        <v>50803.199999999997</v>
      </c>
      <c r="BF1015" s="1">
        <v>424655</v>
      </c>
      <c r="BG1015" s="1">
        <v>12.12</v>
      </c>
      <c r="BH1015" s="1">
        <v>1.08</v>
      </c>
      <c r="BI1015" s="1">
        <v>2013</v>
      </c>
      <c r="BJ1015" s="1" t="s">
        <v>211</v>
      </c>
      <c r="BK1015" s="1">
        <v>1</v>
      </c>
      <c r="BL1015" s="1">
        <v>0</v>
      </c>
      <c r="BM1015" s="1">
        <v>0</v>
      </c>
      <c r="BN1015" s="1">
        <v>0</v>
      </c>
      <c r="BO1015" s="1">
        <v>0</v>
      </c>
      <c r="BP1015" s="1">
        <v>2013</v>
      </c>
      <c r="BQ1015" s="1"/>
      <c r="BR1015" s="1">
        <v>1</v>
      </c>
      <c r="BS1015" s="1" t="s">
        <v>212</v>
      </c>
      <c r="BT1015" s="1">
        <v>0</v>
      </c>
      <c r="BU1015" s="1">
        <v>0</v>
      </c>
      <c r="BV1015" s="1">
        <v>0</v>
      </c>
    </row>
    <row r="1016" spans="1:74" x14ac:dyDescent="0.2">
      <c r="A1016" s="1">
        <v>1410</v>
      </c>
      <c r="B1016" s="1">
        <v>1410</v>
      </c>
      <c r="C1016" s="1">
        <v>18140</v>
      </c>
      <c r="D1016" s="1"/>
      <c r="E1016" s="1" t="s">
        <v>210</v>
      </c>
      <c r="F1016" s="1" t="s">
        <v>72</v>
      </c>
      <c r="G1016" s="1">
        <v>2014</v>
      </c>
      <c r="H1016" s="1">
        <f>IF(L1016&gt;0,G1016-G1015,Check)</f>
        <v>1</v>
      </c>
      <c r="I1016" s="1"/>
      <c r="J1016" s="1"/>
      <c r="K1016" s="1"/>
      <c r="L1016" s="1">
        <v>19097888</v>
      </c>
      <c r="M1016" s="1">
        <v>10824638</v>
      </c>
      <c r="N1016" s="1">
        <v>19097888</v>
      </c>
      <c r="O1016" s="1">
        <v>10824638</v>
      </c>
      <c r="P1016" s="1">
        <v>895872</v>
      </c>
      <c r="Q1016" s="1">
        <v>20209776</v>
      </c>
      <c r="R1016" s="1">
        <v>1.0582204690000001</v>
      </c>
      <c r="S1016" s="1">
        <v>1322092399</v>
      </c>
      <c r="T1016" s="1">
        <v>1994536</v>
      </c>
      <c r="U1016" s="1">
        <v>1410126</v>
      </c>
      <c r="V1016" s="1">
        <v>423832</v>
      </c>
      <c r="W1016" s="1">
        <v>14319</v>
      </c>
      <c r="X1016" s="1">
        <v>29693</v>
      </c>
      <c r="Y1016" s="1">
        <v>28869</v>
      </c>
      <c r="Z1016" s="1">
        <v>33139</v>
      </c>
      <c r="AA1016" s="1">
        <v>32184</v>
      </c>
      <c r="AB1016" s="1">
        <v>1940377</v>
      </c>
      <c r="AC1016" s="1">
        <v>14.5</v>
      </c>
      <c r="AD1016" s="1">
        <v>7.8</v>
      </c>
      <c r="AE1016" s="1">
        <v>77.7</v>
      </c>
      <c r="AF1016" s="1">
        <v>24</v>
      </c>
      <c r="AG1016" s="1">
        <v>63.9</v>
      </c>
      <c r="AH1016" s="1">
        <v>12.1</v>
      </c>
      <c r="AI1016" s="1">
        <v>764395</v>
      </c>
      <c r="AJ1016" s="1">
        <v>52731</v>
      </c>
      <c r="AK1016" s="1">
        <v>252686</v>
      </c>
      <c r="AL1016" s="1">
        <v>306083</v>
      </c>
      <c r="AM1016" s="1">
        <v>108663</v>
      </c>
      <c r="AN1016" s="1">
        <v>44232</v>
      </c>
      <c r="AO1016" s="1">
        <v>6.9</v>
      </c>
      <c r="AP1016" s="1">
        <v>56371</v>
      </c>
      <c r="AQ1016" s="1">
        <v>76201</v>
      </c>
      <c r="AR1016" s="1">
        <v>31</v>
      </c>
      <c r="AS1016" s="1">
        <v>44.5</v>
      </c>
      <c r="AT1016" s="1">
        <v>24.5</v>
      </c>
      <c r="AU1016" s="1">
        <v>815435</v>
      </c>
      <c r="AV1016" s="1">
        <v>75226</v>
      </c>
      <c r="AW1016" s="1">
        <v>17383</v>
      </c>
      <c r="AX1016" s="1">
        <v>23.5</v>
      </c>
      <c r="AY1016" s="1">
        <v>48716.58</v>
      </c>
      <c r="AZ1016" s="1">
        <v>950048.92</v>
      </c>
      <c r="BA1016" s="1">
        <v>998765.5</v>
      </c>
      <c r="BB1016" s="1">
        <v>4.88</v>
      </c>
      <c r="BC1016" s="1">
        <v>95.12</v>
      </c>
      <c r="BD1016" s="1">
        <v>3.36</v>
      </c>
      <c r="BE1016" s="1">
        <v>50803.199999999997</v>
      </c>
      <c r="BF1016" s="1">
        <v>430797</v>
      </c>
      <c r="BG1016" s="1">
        <v>12.08</v>
      </c>
      <c r="BH1016" s="1">
        <v>1.06</v>
      </c>
      <c r="BI1016" s="1">
        <v>2013</v>
      </c>
      <c r="BJ1016" s="1" t="s">
        <v>211</v>
      </c>
      <c r="BK1016" s="1">
        <v>1</v>
      </c>
      <c r="BL1016" s="1">
        <v>1</v>
      </c>
      <c r="BM1016" s="1">
        <v>0</v>
      </c>
      <c r="BN1016" s="1">
        <v>0</v>
      </c>
      <c r="BO1016" s="1">
        <v>0</v>
      </c>
      <c r="BP1016" s="1">
        <v>2013</v>
      </c>
      <c r="BQ1016" s="1"/>
      <c r="BR1016" s="1">
        <v>1</v>
      </c>
      <c r="BS1016" s="1" t="s">
        <v>212</v>
      </c>
      <c r="BT1016" s="1">
        <v>0</v>
      </c>
      <c r="BU1016" s="1">
        <v>0</v>
      </c>
      <c r="BV1016" s="1">
        <v>0</v>
      </c>
    </row>
    <row r="1017" spans="1:74" x14ac:dyDescent="0.2">
      <c r="A1017" s="1">
        <v>1411</v>
      </c>
      <c r="B1017" s="1">
        <v>1411</v>
      </c>
      <c r="C1017" s="1">
        <v>18140</v>
      </c>
      <c r="D1017" s="1"/>
      <c r="E1017" s="1" t="s">
        <v>210</v>
      </c>
      <c r="F1017" s="1" t="s">
        <v>72</v>
      </c>
      <c r="G1017" s="1">
        <v>2015</v>
      </c>
      <c r="H1017" s="1">
        <f>IF(L1017&gt;0,G1017-G1016,Check)</f>
        <v>1</v>
      </c>
      <c r="I1017" s="1"/>
      <c r="J1017" s="1"/>
      <c r="K1017" s="1"/>
      <c r="L1017" s="1">
        <v>18986860</v>
      </c>
      <c r="M1017" s="1">
        <v>11742779</v>
      </c>
      <c r="N1017" s="1">
        <v>18986860</v>
      </c>
      <c r="O1017" s="1">
        <v>11742779</v>
      </c>
      <c r="P1017" s="1">
        <v>968791</v>
      </c>
      <c r="Q1017" s="1">
        <v>19221528</v>
      </c>
      <c r="R1017" s="1">
        <v>1.0123594950000001</v>
      </c>
      <c r="S1017" s="1">
        <v>1322092399</v>
      </c>
      <c r="T1017" s="1">
        <v>2021632</v>
      </c>
      <c r="U1017" s="1">
        <v>1430592</v>
      </c>
      <c r="V1017" s="1">
        <v>416762</v>
      </c>
      <c r="W1017" s="1">
        <v>18310</v>
      </c>
      <c r="X1017" s="1">
        <v>30314</v>
      </c>
      <c r="Y1017" s="1">
        <v>30008</v>
      </c>
      <c r="Z1017" s="1">
        <v>32491</v>
      </c>
      <c r="AA1017" s="1">
        <v>30208</v>
      </c>
      <c r="AB1017" s="1">
        <v>1968194</v>
      </c>
      <c r="AC1017" s="1">
        <v>14.2</v>
      </c>
      <c r="AD1017" s="1">
        <v>8.1999999999999993</v>
      </c>
      <c r="AE1017" s="1">
        <v>77.599999999999994</v>
      </c>
      <c r="AF1017" s="1">
        <v>24</v>
      </c>
      <c r="AG1017" s="1">
        <v>63.8</v>
      </c>
      <c r="AH1017" s="1">
        <v>12.2</v>
      </c>
      <c r="AI1017" s="1">
        <v>772304</v>
      </c>
      <c r="AJ1017" s="1">
        <v>54695</v>
      </c>
      <c r="AK1017" s="1">
        <v>258263</v>
      </c>
      <c r="AL1017" s="1">
        <v>308468</v>
      </c>
      <c r="AM1017" s="1">
        <v>106026</v>
      </c>
      <c r="AN1017" s="1">
        <v>44852</v>
      </c>
      <c r="AO1017" s="1">
        <v>7.08</v>
      </c>
      <c r="AP1017" s="1">
        <v>58192</v>
      </c>
      <c r="AQ1017" s="1">
        <v>78054</v>
      </c>
      <c r="AR1017" s="1">
        <v>30.1</v>
      </c>
      <c r="AS1017" s="1">
        <v>44.8</v>
      </c>
      <c r="AT1017" s="1">
        <v>25.1</v>
      </c>
      <c r="AU1017" s="1">
        <v>816825</v>
      </c>
      <c r="AV1017" s="1">
        <v>76719</v>
      </c>
      <c r="AW1017" s="1">
        <v>19159</v>
      </c>
      <c r="AX1017" s="1">
        <v>23.6</v>
      </c>
      <c r="AY1017" s="1">
        <v>41471</v>
      </c>
      <c r="AZ1017" s="1">
        <v>968447.92</v>
      </c>
      <c r="BA1017" s="1">
        <v>1009918.92</v>
      </c>
      <c r="BB1017" s="1">
        <v>4.1100000000000003</v>
      </c>
      <c r="BC1017" s="1">
        <v>95.89</v>
      </c>
      <c r="BD1017" s="1">
        <v>2.4</v>
      </c>
      <c r="BE1017" s="1">
        <v>50803.199999999997</v>
      </c>
      <c r="BF1017" s="1">
        <v>435865</v>
      </c>
      <c r="BG1017" s="1">
        <v>12.12</v>
      </c>
      <c r="BH1017" s="1">
        <v>1.06</v>
      </c>
      <c r="BI1017" s="1">
        <v>2013</v>
      </c>
      <c r="BJ1017" s="1" t="s">
        <v>211</v>
      </c>
      <c r="BK1017" s="1">
        <v>1</v>
      </c>
      <c r="BL1017" s="1">
        <v>2</v>
      </c>
      <c r="BM1017" s="1">
        <v>30</v>
      </c>
      <c r="BN1017" s="1">
        <v>0</v>
      </c>
      <c r="BO1017" s="1">
        <v>0</v>
      </c>
      <c r="BP1017" s="1">
        <v>2013</v>
      </c>
      <c r="BQ1017" s="1"/>
      <c r="BR1017" s="1">
        <v>1</v>
      </c>
      <c r="BS1017" s="1" t="s">
        <v>212</v>
      </c>
      <c r="BT1017" s="1">
        <v>0</v>
      </c>
      <c r="BU1017" s="1">
        <v>0</v>
      </c>
      <c r="BV1017" s="1">
        <v>0</v>
      </c>
    </row>
    <row r="1018" spans="1:74" x14ac:dyDescent="0.2">
      <c r="A1018" s="1">
        <v>1412</v>
      </c>
      <c r="B1018" s="1">
        <v>1412</v>
      </c>
      <c r="C1018" s="1">
        <v>18140</v>
      </c>
      <c r="D1018" s="1"/>
      <c r="E1018" s="1" t="s">
        <v>210</v>
      </c>
      <c r="F1018" s="1" t="s">
        <v>72</v>
      </c>
      <c r="G1018" s="1">
        <v>2016</v>
      </c>
      <c r="H1018" s="1">
        <f>IF(L1018&gt;0,G1018-G1017,Check)</f>
        <v>1</v>
      </c>
      <c r="I1018" s="1"/>
      <c r="J1018" s="1"/>
      <c r="K1018" s="1"/>
      <c r="L1018" s="1">
        <v>18615894</v>
      </c>
      <c r="M1018" s="1">
        <v>12553932</v>
      </c>
      <c r="N1018" s="1">
        <v>18615894</v>
      </c>
      <c r="O1018" s="1">
        <v>12553932</v>
      </c>
      <c r="P1018" s="1">
        <v>1031522</v>
      </c>
      <c r="Q1018" s="1">
        <v>18699171</v>
      </c>
      <c r="R1018" s="1">
        <v>1.004473435</v>
      </c>
      <c r="S1018" s="1">
        <v>1322092399</v>
      </c>
      <c r="T1018" s="1">
        <v>2041520</v>
      </c>
      <c r="U1018" s="1">
        <v>1445105</v>
      </c>
      <c r="V1018" s="1">
        <v>423531</v>
      </c>
      <c r="W1018" s="1">
        <v>17091</v>
      </c>
      <c r="X1018" s="1">
        <v>30973</v>
      </c>
      <c r="Y1018" s="1">
        <v>30740</v>
      </c>
      <c r="Z1018" s="1">
        <v>34295</v>
      </c>
      <c r="AA1018" s="1">
        <v>35360</v>
      </c>
      <c r="AB1018" s="1">
        <v>1983576</v>
      </c>
      <c r="AC1018" s="1">
        <v>14.2</v>
      </c>
      <c r="AD1018" s="1">
        <v>7.4</v>
      </c>
      <c r="AE1018" s="1">
        <v>78.5</v>
      </c>
      <c r="AF1018" s="1">
        <v>24</v>
      </c>
      <c r="AG1018" s="1">
        <v>63.5</v>
      </c>
      <c r="AH1018" s="1">
        <v>12.5</v>
      </c>
      <c r="AI1018" s="1">
        <v>779547</v>
      </c>
      <c r="AJ1018" s="1">
        <v>50271</v>
      </c>
      <c r="AK1018" s="1">
        <v>265482</v>
      </c>
      <c r="AL1018" s="1">
        <v>299214</v>
      </c>
      <c r="AM1018" s="1">
        <v>114567</v>
      </c>
      <c r="AN1018" s="1">
        <v>50013</v>
      </c>
      <c r="AO1018" s="1">
        <v>6.45</v>
      </c>
      <c r="AP1018" s="1">
        <v>60294</v>
      </c>
      <c r="AQ1018" s="1">
        <v>80731</v>
      </c>
      <c r="AR1018" s="1">
        <v>28.8</v>
      </c>
      <c r="AS1018" s="1">
        <v>44.7</v>
      </c>
      <c r="AT1018" s="1">
        <v>26.5</v>
      </c>
      <c r="AU1018" s="1">
        <v>836150</v>
      </c>
      <c r="AV1018" s="1">
        <v>75690</v>
      </c>
      <c r="AW1018" s="1">
        <v>15937</v>
      </c>
      <c r="AX1018" s="1">
        <v>24</v>
      </c>
      <c r="AY1018" s="1">
        <v>42329.919999999998</v>
      </c>
      <c r="AZ1018" s="1">
        <v>986102.08</v>
      </c>
      <c r="BA1018" s="1">
        <v>1028432</v>
      </c>
      <c r="BB1018" s="1">
        <v>4.12</v>
      </c>
      <c r="BC1018" s="1">
        <v>95.88</v>
      </c>
      <c r="BD1018" s="1">
        <v>2.15</v>
      </c>
      <c r="BE1018" s="1">
        <v>50803.199999999997</v>
      </c>
      <c r="BF1018" s="1">
        <v>442760</v>
      </c>
      <c r="BG1018" s="1">
        <v>12.17</v>
      </c>
      <c r="BH1018" s="1">
        <v>1.05</v>
      </c>
      <c r="BI1018" s="1">
        <v>2013</v>
      </c>
      <c r="BJ1018" s="1" t="s">
        <v>211</v>
      </c>
      <c r="BK1018" s="1">
        <v>1</v>
      </c>
      <c r="BL1018" s="1">
        <v>3</v>
      </c>
      <c r="BM1018" s="1">
        <v>46</v>
      </c>
      <c r="BN1018" s="1">
        <v>0</v>
      </c>
      <c r="BO1018" s="1">
        <v>0</v>
      </c>
      <c r="BP1018" s="1">
        <v>2013</v>
      </c>
      <c r="BQ1018" s="1"/>
      <c r="BR1018" s="1">
        <v>1</v>
      </c>
      <c r="BS1018" s="1" t="s">
        <v>212</v>
      </c>
      <c r="BT1018" s="1">
        <v>0</v>
      </c>
      <c r="BU1018" s="1">
        <v>0</v>
      </c>
      <c r="BV1018" s="1">
        <v>0</v>
      </c>
    </row>
    <row r="1019" spans="1:74" x14ac:dyDescent="0.2">
      <c r="A1019" s="1">
        <v>1413</v>
      </c>
      <c r="B1019" s="1">
        <v>1413</v>
      </c>
      <c r="C1019" s="1">
        <v>18140</v>
      </c>
      <c r="D1019" s="1"/>
      <c r="E1019" s="1" t="s">
        <v>210</v>
      </c>
      <c r="F1019" s="1" t="s">
        <v>72</v>
      </c>
      <c r="G1019" s="1">
        <v>2017</v>
      </c>
      <c r="H1019" s="1">
        <f>IF(L1019&gt;0,G1019-G1018,Check)</f>
        <v>1</v>
      </c>
      <c r="I1019" s="1"/>
      <c r="J1019" s="1"/>
      <c r="K1019" s="1"/>
      <c r="L1019" s="1">
        <v>18463222</v>
      </c>
      <c r="M1019" s="1">
        <v>13286318</v>
      </c>
      <c r="N1019" s="1">
        <v>18463222</v>
      </c>
      <c r="O1019" s="1">
        <v>13286318</v>
      </c>
      <c r="P1019" s="1">
        <v>1090377</v>
      </c>
      <c r="Q1019" s="1">
        <v>18848755</v>
      </c>
      <c r="R1019" s="1">
        <v>1.0208811330000001</v>
      </c>
      <c r="S1019" s="1">
        <v>1322092399</v>
      </c>
      <c r="T1019" s="1">
        <v>2078725</v>
      </c>
      <c r="U1019" s="1">
        <v>1462184</v>
      </c>
      <c r="V1019" s="1">
        <v>434939</v>
      </c>
      <c r="W1019" s="1">
        <v>18979</v>
      </c>
      <c r="X1019" s="1">
        <v>32082</v>
      </c>
      <c r="Y1019" s="1">
        <v>31871</v>
      </c>
      <c r="Z1019" s="1">
        <v>35139</v>
      </c>
      <c r="AA1019" s="1">
        <v>28636</v>
      </c>
      <c r="AB1019" s="1">
        <v>2022554</v>
      </c>
      <c r="AC1019" s="1">
        <v>13.1</v>
      </c>
      <c r="AD1019" s="1">
        <v>6.8</v>
      </c>
      <c r="AE1019" s="1">
        <v>80.099999999999994</v>
      </c>
      <c r="AF1019" s="1">
        <v>23.6</v>
      </c>
      <c r="AG1019" s="1">
        <v>63.4</v>
      </c>
      <c r="AH1019" s="1">
        <v>13</v>
      </c>
      <c r="AI1019" s="1">
        <v>788946</v>
      </c>
      <c r="AJ1019" s="1">
        <v>47472</v>
      </c>
      <c r="AK1019" s="1">
        <v>256748</v>
      </c>
      <c r="AL1019" s="1">
        <v>317426</v>
      </c>
      <c r="AM1019" s="1">
        <v>115235</v>
      </c>
      <c r="AN1019" s="1">
        <v>52065</v>
      </c>
      <c r="AO1019" s="1">
        <v>6.02</v>
      </c>
      <c r="AP1019" s="1">
        <v>63764</v>
      </c>
      <c r="AQ1019" s="1">
        <v>83780</v>
      </c>
      <c r="AR1019" s="1">
        <v>26.9</v>
      </c>
      <c r="AS1019" s="1">
        <v>44.7</v>
      </c>
      <c r="AT1019" s="1">
        <v>28.4</v>
      </c>
      <c r="AU1019" s="1">
        <v>857605</v>
      </c>
      <c r="AV1019" s="1">
        <v>73672</v>
      </c>
      <c r="AW1019" s="1">
        <v>15204</v>
      </c>
      <c r="AX1019" s="1">
        <v>23.9</v>
      </c>
      <c r="AY1019" s="1">
        <v>42089.83</v>
      </c>
      <c r="AZ1019" s="1">
        <v>1005272.58</v>
      </c>
      <c r="BA1019" s="1">
        <v>1047362.42</v>
      </c>
      <c r="BB1019" s="1">
        <v>4.0199999999999996</v>
      </c>
      <c r="BC1019" s="1">
        <v>95.98</v>
      </c>
      <c r="BD1019" s="1">
        <v>2.41</v>
      </c>
      <c r="BE1019" s="1">
        <v>50803.199999999997</v>
      </c>
      <c r="BF1019" s="1">
        <v>451725</v>
      </c>
      <c r="BG1019" s="1">
        <v>12.19</v>
      </c>
      <c r="BH1019" s="1">
        <v>1.02</v>
      </c>
      <c r="BI1019" s="1">
        <v>2013</v>
      </c>
      <c r="BJ1019" s="1" t="s">
        <v>211</v>
      </c>
      <c r="BK1019" s="1">
        <v>1</v>
      </c>
      <c r="BL1019" s="1">
        <v>4</v>
      </c>
      <c r="BM1019" s="1">
        <v>46</v>
      </c>
      <c r="BN1019" s="1">
        <v>0</v>
      </c>
      <c r="BO1019" s="1">
        <v>0</v>
      </c>
      <c r="BP1019" s="1">
        <v>2013</v>
      </c>
      <c r="BQ1019" s="1"/>
      <c r="BR1019" s="1">
        <v>1</v>
      </c>
      <c r="BS1019" s="1" t="s">
        <v>212</v>
      </c>
      <c r="BT1019" s="1">
        <v>0</v>
      </c>
      <c r="BU1019" s="1">
        <v>0</v>
      </c>
      <c r="BV1019" s="1">
        <v>0</v>
      </c>
    </row>
    <row r="1020" spans="1:74" x14ac:dyDescent="0.2">
      <c r="A1020" s="1">
        <v>1414</v>
      </c>
      <c r="B1020" s="1">
        <v>1414</v>
      </c>
      <c r="C1020" s="1">
        <v>18140</v>
      </c>
      <c r="D1020" s="1"/>
      <c r="E1020" s="1" t="s">
        <v>210</v>
      </c>
      <c r="F1020" s="1" t="s">
        <v>72</v>
      </c>
      <c r="G1020" s="1">
        <v>2018</v>
      </c>
      <c r="H1020" s="1">
        <f>IF(L1020&gt;0,G1020-G1019,Check)</f>
        <v>1</v>
      </c>
      <c r="I1020" s="1"/>
      <c r="J1020" s="1"/>
      <c r="K1020" s="1"/>
      <c r="L1020" s="1">
        <v>18960482</v>
      </c>
      <c r="M1020" s="1">
        <v>13811036</v>
      </c>
      <c r="N1020" s="1">
        <v>18960482</v>
      </c>
      <c r="O1020" s="1">
        <v>13811036</v>
      </c>
      <c r="P1020" s="1">
        <v>1130600</v>
      </c>
      <c r="Q1020" s="1">
        <v>18830353.75</v>
      </c>
      <c r="R1020" s="1">
        <v>0.99313686999999995</v>
      </c>
      <c r="S1020" s="1">
        <v>1322092399</v>
      </c>
      <c r="T1020" s="1">
        <v>2111600.75</v>
      </c>
      <c r="U1020" s="1">
        <v>1478621.5</v>
      </c>
      <c r="V1020" s="1">
        <v>445187.25</v>
      </c>
      <c r="W1020" s="1">
        <v>20090.25</v>
      </c>
      <c r="X1020" s="1">
        <v>33078.5</v>
      </c>
      <c r="Y1020" s="1">
        <v>32902.25</v>
      </c>
      <c r="Z1020" s="1">
        <v>36223</v>
      </c>
      <c r="AA1020" s="1">
        <v>24881</v>
      </c>
      <c r="AB1020" s="1">
        <v>2055633</v>
      </c>
      <c r="AC1020" s="1">
        <v>12.28</v>
      </c>
      <c r="AD1020" s="1">
        <v>6.15</v>
      </c>
      <c r="AE1020" s="1">
        <v>81.53</v>
      </c>
      <c r="AF1020" s="1">
        <v>23.3</v>
      </c>
      <c r="AG1020" s="1">
        <v>63.25</v>
      </c>
      <c r="AH1020" s="1">
        <v>13.45</v>
      </c>
      <c r="AI1020" s="1">
        <v>797806</v>
      </c>
      <c r="AJ1020" s="1">
        <v>44266.75</v>
      </c>
      <c r="AK1020" s="1">
        <v>252002.25</v>
      </c>
      <c r="AL1020" s="1">
        <v>328771.5</v>
      </c>
      <c r="AM1020" s="1">
        <v>117871.25</v>
      </c>
      <c r="AN1020" s="1">
        <v>54894.25</v>
      </c>
      <c r="AO1020" s="1">
        <v>5.55</v>
      </c>
      <c r="AP1020" s="1">
        <v>66892</v>
      </c>
      <c r="AQ1020" s="1">
        <v>86736</v>
      </c>
      <c r="AR1020" s="1">
        <v>25.15</v>
      </c>
      <c r="AS1020" s="1">
        <v>44.68</v>
      </c>
      <c r="AT1020" s="1">
        <v>30.18</v>
      </c>
      <c r="AU1020" s="1">
        <v>878527.5</v>
      </c>
      <c r="AV1020" s="1">
        <v>71901.25</v>
      </c>
      <c r="AW1020" s="1">
        <v>13848.75</v>
      </c>
      <c r="AX1020" s="1">
        <v>23.93</v>
      </c>
      <c r="AY1020" s="1">
        <v>38955.269999999997</v>
      </c>
      <c r="AZ1020" s="1">
        <v>1013412.18</v>
      </c>
      <c r="BA1020" s="1">
        <v>1052367.46</v>
      </c>
      <c r="BB1020" s="1">
        <v>3.7</v>
      </c>
      <c r="BC1020" s="1">
        <v>96.3</v>
      </c>
      <c r="BD1020" s="1">
        <v>2.72</v>
      </c>
      <c r="BE1020" s="1"/>
      <c r="BF1020" s="1">
        <v>460172.5</v>
      </c>
      <c r="BG1020" s="1">
        <v>12.22</v>
      </c>
      <c r="BH1020" s="1">
        <v>1</v>
      </c>
      <c r="BI1020" s="1">
        <v>2013</v>
      </c>
      <c r="BJ1020" s="1" t="s">
        <v>211</v>
      </c>
      <c r="BK1020" s="1">
        <v>1</v>
      </c>
      <c r="BL1020" s="1">
        <v>5</v>
      </c>
      <c r="BM1020" s="1">
        <v>79</v>
      </c>
      <c r="BN1020" s="1">
        <v>0</v>
      </c>
      <c r="BO1020" s="1">
        <v>3</v>
      </c>
      <c r="BP1020" s="1">
        <v>2013</v>
      </c>
      <c r="BQ1020" s="1"/>
      <c r="BR1020" s="1">
        <v>1</v>
      </c>
      <c r="BS1020" s="1" t="s">
        <v>212</v>
      </c>
      <c r="BT1020" s="1">
        <v>80</v>
      </c>
      <c r="BU1020" s="1">
        <v>73</v>
      </c>
      <c r="BV1020" s="1">
        <v>85</v>
      </c>
    </row>
    <row r="1021" spans="1:74" x14ac:dyDescent="0.2">
      <c r="A1021" s="1">
        <v>1415</v>
      </c>
      <c r="B1021" s="1">
        <v>1415</v>
      </c>
      <c r="C1021" s="1">
        <v>18580</v>
      </c>
      <c r="D1021" s="1"/>
      <c r="E1021" s="1" t="s">
        <v>213</v>
      </c>
      <c r="F1021" s="1" t="s">
        <v>72</v>
      </c>
      <c r="G1021" s="1">
        <v>2002</v>
      </c>
      <c r="H1021" s="1">
        <f>IF(L1021&gt;0,G1021-G1020,Check)</f>
        <v>-16</v>
      </c>
      <c r="I1021" s="1"/>
      <c r="J1021" s="1">
        <v>1</v>
      </c>
      <c r="K1021" s="1" t="s">
        <v>153</v>
      </c>
      <c r="L1021" s="1">
        <v>5459063</v>
      </c>
      <c r="M1021" s="1">
        <v>2823922</v>
      </c>
      <c r="N1021" s="1">
        <v>5459063</v>
      </c>
      <c r="O1021" s="1">
        <v>2823922</v>
      </c>
      <c r="P1021" s="1">
        <v>204757</v>
      </c>
      <c r="Q1021" s="1">
        <v>901737</v>
      </c>
      <c r="R1021" s="1">
        <v>0.16518164399999999</v>
      </c>
      <c r="S1021" s="1">
        <v>311528754</v>
      </c>
      <c r="T1021" s="1">
        <v>386710.34379999997</v>
      </c>
      <c r="U1021" s="1">
        <v>296414.625</v>
      </c>
      <c r="V1021" s="1">
        <v>61144.53125</v>
      </c>
      <c r="W1021" s="1">
        <v>2980.28125</v>
      </c>
      <c r="X1021" s="1">
        <v>22295.390630000002</v>
      </c>
      <c r="Y1021" s="1">
        <v>19424.265630000002</v>
      </c>
      <c r="Z1021" s="1">
        <v>28804.21875</v>
      </c>
      <c r="AA1021" s="1">
        <v>27186.25</v>
      </c>
      <c r="AB1021" s="1">
        <v>399323.89</v>
      </c>
      <c r="AC1021" s="1">
        <v>14.31</v>
      </c>
      <c r="AD1021" s="1">
        <v>13.73</v>
      </c>
      <c r="AE1021" s="1">
        <v>71.78</v>
      </c>
      <c r="AF1021" s="1">
        <v>29.37</v>
      </c>
      <c r="AG1021" s="1">
        <v>60.72</v>
      </c>
      <c r="AH1021" s="1">
        <v>9.91</v>
      </c>
      <c r="AI1021" s="1">
        <v>144574.53</v>
      </c>
      <c r="AJ1021" s="1">
        <v>-1070.1099999999999</v>
      </c>
      <c r="AK1021" s="1">
        <v>55900.95</v>
      </c>
      <c r="AL1021" s="1">
        <v>52853.13</v>
      </c>
      <c r="AM1021" s="1">
        <v>26284.95</v>
      </c>
      <c r="AN1021" s="1">
        <v>10605.61</v>
      </c>
      <c r="AO1021" s="1">
        <v>-0.74</v>
      </c>
      <c r="AP1021" s="1">
        <v>38424.171880000002</v>
      </c>
      <c r="AQ1021" s="1">
        <v>49138.375</v>
      </c>
      <c r="AR1021" s="1">
        <v>44.69</v>
      </c>
      <c r="AS1021" s="1">
        <v>48.65</v>
      </c>
      <c r="AT1021" s="1">
        <v>6.67</v>
      </c>
      <c r="AU1021" s="1">
        <v>139280.20000000001</v>
      </c>
      <c r="AV1021" s="1">
        <v>32826.379999999997</v>
      </c>
      <c r="AW1021" s="1">
        <v>1581.53</v>
      </c>
      <c r="AX1021" s="1">
        <v>22.8</v>
      </c>
      <c r="AY1021" s="1">
        <v>11888.25</v>
      </c>
      <c r="AZ1021" s="1">
        <v>178544.75</v>
      </c>
      <c r="BA1021" s="1">
        <v>190433</v>
      </c>
      <c r="BB1021" s="1">
        <v>6.24</v>
      </c>
      <c r="BC1021" s="1">
        <v>93.76</v>
      </c>
      <c r="BD1021" s="1">
        <v>1.32</v>
      </c>
      <c r="BE1021" s="1"/>
      <c r="BF1021" s="1">
        <v>162436</v>
      </c>
      <c r="BG1021" s="1">
        <v>13.79</v>
      </c>
      <c r="BH1021" s="1">
        <v>1.4</v>
      </c>
      <c r="BI1021" s="1">
        <v>2014</v>
      </c>
      <c r="BJ1021" s="1" t="s">
        <v>214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2016</v>
      </c>
      <c r="BQ1021" s="1"/>
      <c r="BR1021" s="1">
        <v>0</v>
      </c>
      <c r="BS1021" s="1" t="s">
        <v>215</v>
      </c>
      <c r="BT1021" s="1">
        <v>0</v>
      </c>
      <c r="BU1021" s="1">
        <v>0</v>
      </c>
      <c r="BV1021" s="1">
        <v>0</v>
      </c>
    </row>
    <row r="1022" spans="1:74" x14ac:dyDescent="0.2">
      <c r="A1022" s="1">
        <v>1416</v>
      </c>
      <c r="B1022" s="1">
        <v>1416</v>
      </c>
      <c r="C1022" s="1">
        <v>18580</v>
      </c>
      <c r="D1022" s="1"/>
      <c r="E1022" s="1" t="s">
        <v>213</v>
      </c>
      <c r="F1022" s="1" t="s">
        <v>72</v>
      </c>
      <c r="G1022" s="1">
        <v>2003</v>
      </c>
      <c r="H1022" s="1">
        <f>IF(L1022&gt;0,G1022-G1021,Check)</f>
        <v>1</v>
      </c>
      <c r="I1022" s="1"/>
      <c r="J1022" s="1"/>
      <c r="K1022" s="1"/>
      <c r="L1022" s="1">
        <v>4901387</v>
      </c>
      <c r="M1022" s="1">
        <v>2874943</v>
      </c>
      <c r="N1022" s="1">
        <v>4901387</v>
      </c>
      <c r="O1022" s="1">
        <v>2874943</v>
      </c>
      <c r="P1022" s="1">
        <v>203814</v>
      </c>
      <c r="Q1022" s="1">
        <v>993580</v>
      </c>
      <c r="R1022" s="1">
        <v>0.20271404800000001</v>
      </c>
      <c r="S1022" s="1">
        <v>311528754</v>
      </c>
      <c r="T1022" s="1">
        <v>393078.625</v>
      </c>
      <c r="U1022" s="1">
        <v>299364.5</v>
      </c>
      <c r="V1022" s="1">
        <v>64127.875</v>
      </c>
      <c r="W1022" s="1">
        <v>3229.875</v>
      </c>
      <c r="X1022" s="1">
        <v>21389.4375</v>
      </c>
      <c r="Y1022" s="1">
        <v>18863.9375</v>
      </c>
      <c r="Z1022" s="1">
        <v>27757.125</v>
      </c>
      <c r="AA1022" s="1">
        <v>26227</v>
      </c>
      <c r="AB1022" s="1">
        <v>400953.44</v>
      </c>
      <c r="AC1022" s="1">
        <v>15.76</v>
      </c>
      <c r="AD1022" s="1">
        <v>13.57</v>
      </c>
      <c r="AE1022" s="1">
        <v>70.56</v>
      </c>
      <c r="AF1022" s="1">
        <v>28.91</v>
      </c>
      <c r="AG1022" s="1">
        <v>60.64</v>
      </c>
      <c r="AH1022" s="1">
        <v>10.45</v>
      </c>
      <c r="AI1022" s="1">
        <v>145743.88</v>
      </c>
      <c r="AJ1022" s="1">
        <v>2007.44</v>
      </c>
      <c r="AK1022" s="1">
        <v>56328.19</v>
      </c>
      <c r="AL1022" s="1">
        <v>54027.5</v>
      </c>
      <c r="AM1022" s="1">
        <v>24049.19</v>
      </c>
      <c r="AN1022" s="1">
        <v>9331.56</v>
      </c>
      <c r="AO1022" s="1">
        <v>1.38</v>
      </c>
      <c r="AP1022" s="1">
        <v>38288.3125</v>
      </c>
      <c r="AQ1022" s="1">
        <v>50241.5</v>
      </c>
      <c r="AR1022" s="1">
        <v>45.15</v>
      </c>
      <c r="AS1022" s="1">
        <v>46.72</v>
      </c>
      <c r="AT1022" s="1">
        <v>8.1300000000000008</v>
      </c>
      <c r="AU1022" s="1">
        <v>138151.19</v>
      </c>
      <c r="AV1022" s="1">
        <v>30763.5</v>
      </c>
      <c r="AW1022" s="1">
        <v>1886.88</v>
      </c>
      <c r="AX1022" s="1">
        <v>21.99</v>
      </c>
      <c r="AY1022" s="1">
        <v>12955.5</v>
      </c>
      <c r="AZ1022" s="1">
        <v>182707.67</v>
      </c>
      <c r="BA1022" s="1">
        <v>195663.17</v>
      </c>
      <c r="BB1022" s="1">
        <v>6.62</v>
      </c>
      <c r="BC1022" s="1">
        <v>93.38</v>
      </c>
      <c r="BD1022" s="1">
        <v>1.5</v>
      </c>
      <c r="BE1022" s="1"/>
      <c r="BF1022" s="1">
        <v>158964</v>
      </c>
      <c r="BG1022" s="1">
        <v>14.11</v>
      </c>
      <c r="BH1022" s="1">
        <v>1.37</v>
      </c>
      <c r="BI1022" s="1">
        <v>2014</v>
      </c>
      <c r="BJ1022" s="1" t="s">
        <v>214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2016</v>
      </c>
      <c r="BQ1022" s="1"/>
      <c r="BR1022" s="1">
        <v>0</v>
      </c>
      <c r="BS1022" s="1" t="s">
        <v>215</v>
      </c>
      <c r="BT1022" s="1">
        <v>0</v>
      </c>
      <c r="BU1022" s="1">
        <v>0</v>
      </c>
      <c r="BV1022" s="1">
        <v>0</v>
      </c>
    </row>
    <row r="1023" spans="1:74" x14ac:dyDescent="0.2">
      <c r="A1023" s="1">
        <v>1417</v>
      </c>
      <c r="B1023" s="1">
        <v>1417</v>
      </c>
      <c r="C1023" s="1">
        <v>18580</v>
      </c>
      <c r="D1023" s="1"/>
      <c r="E1023" s="1" t="s">
        <v>213</v>
      </c>
      <c r="F1023" s="1" t="s">
        <v>72</v>
      </c>
      <c r="G1023" s="1">
        <v>2004</v>
      </c>
      <c r="H1023" s="1">
        <f>IF(L1023&gt;0,G1023-G1022,Check)</f>
        <v>1</v>
      </c>
      <c r="I1023" s="1"/>
      <c r="J1023" s="1"/>
      <c r="K1023" s="1"/>
      <c r="L1023" s="1">
        <v>5361384</v>
      </c>
      <c r="M1023" s="1">
        <v>2728879</v>
      </c>
      <c r="N1023" s="1">
        <v>5361384</v>
      </c>
      <c r="O1023" s="1">
        <v>2728879</v>
      </c>
      <c r="P1023" s="1">
        <v>208729</v>
      </c>
      <c r="Q1023" s="1">
        <v>997277</v>
      </c>
      <c r="R1023" s="1">
        <v>0.18601111200000001</v>
      </c>
      <c r="S1023" s="1">
        <v>311528754</v>
      </c>
      <c r="T1023" s="1">
        <v>399646.5</v>
      </c>
      <c r="U1023" s="1">
        <v>302461</v>
      </c>
      <c r="V1023" s="1">
        <v>67248.5</v>
      </c>
      <c r="W1023" s="1">
        <v>3415.5</v>
      </c>
      <c r="X1023" s="1">
        <v>20403.25</v>
      </c>
      <c r="Y1023" s="1">
        <v>18239.25</v>
      </c>
      <c r="Z1023" s="1">
        <v>26614.5</v>
      </c>
      <c r="AA1023" s="1">
        <v>25044</v>
      </c>
      <c r="AB1023" s="1">
        <v>402709.25</v>
      </c>
      <c r="AC1023" s="1">
        <v>17.28</v>
      </c>
      <c r="AD1023" s="1">
        <v>13.43</v>
      </c>
      <c r="AE1023" s="1">
        <v>69.25</v>
      </c>
      <c r="AF1023" s="1">
        <v>28.45</v>
      </c>
      <c r="AG1023" s="1">
        <v>60.55</v>
      </c>
      <c r="AH1023" s="1">
        <v>11</v>
      </c>
      <c r="AI1023" s="1">
        <v>146902.5</v>
      </c>
      <c r="AJ1023" s="1">
        <v>5129.25</v>
      </c>
      <c r="AK1023" s="1">
        <v>56777.25</v>
      </c>
      <c r="AL1023" s="1">
        <v>55217</v>
      </c>
      <c r="AM1023" s="1">
        <v>21750.25</v>
      </c>
      <c r="AN1023" s="1">
        <v>8028.75</v>
      </c>
      <c r="AO1023" s="1">
        <v>3.49</v>
      </c>
      <c r="AP1023" s="1">
        <v>38081.75</v>
      </c>
      <c r="AQ1023" s="1">
        <v>51304</v>
      </c>
      <c r="AR1023" s="1">
        <v>45.7</v>
      </c>
      <c r="AS1023" s="1">
        <v>44.73</v>
      </c>
      <c r="AT1023" s="1">
        <v>9.58</v>
      </c>
      <c r="AU1023" s="1">
        <v>136904.25</v>
      </c>
      <c r="AV1023" s="1">
        <v>28667</v>
      </c>
      <c r="AW1023" s="1">
        <v>2213.5</v>
      </c>
      <c r="AX1023" s="1">
        <v>21.15</v>
      </c>
      <c r="AY1023" s="1">
        <v>12512</v>
      </c>
      <c r="AZ1023" s="1">
        <v>184259.42</v>
      </c>
      <c r="BA1023" s="1">
        <v>196771.42</v>
      </c>
      <c r="BB1023" s="1">
        <v>6.36</v>
      </c>
      <c r="BC1023" s="1">
        <v>93.64</v>
      </c>
      <c r="BD1023" s="1">
        <v>1.79</v>
      </c>
      <c r="BE1023" s="1"/>
      <c r="BF1023" s="1">
        <v>155492</v>
      </c>
      <c r="BG1023" s="1">
        <v>13.07</v>
      </c>
      <c r="BH1023" s="1">
        <v>1.33</v>
      </c>
      <c r="BI1023" s="1">
        <v>2014</v>
      </c>
      <c r="BJ1023" s="1" t="s">
        <v>214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2016</v>
      </c>
      <c r="BQ1023" s="1"/>
      <c r="BR1023" s="1">
        <v>0</v>
      </c>
      <c r="BS1023" s="1" t="s">
        <v>215</v>
      </c>
      <c r="BT1023" s="1">
        <v>0</v>
      </c>
      <c r="BU1023" s="1">
        <v>0</v>
      </c>
      <c r="BV1023" s="1">
        <v>0</v>
      </c>
    </row>
    <row r="1024" spans="1:74" x14ac:dyDescent="0.2">
      <c r="A1024" s="1">
        <v>1418</v>
      </c>
      <c r="B1024" s="1">
        <v>1418</v>
      </c>
      <c r="C1024" s="1">
        <v>18580</v>
      </c>
      <c r="D1024" s="1"/>
      <c r="E1024" s="1" t="s">
        <v>213</v>
      </c>
      <c r="F1024" s="1" t="s">
        <v>72</v>
      </c>
      <c r="G1024" s="1">
        <v>2005</v>
      </c>
      <c r="H1024" s="1">
        <f>IF(L1024&gt;0,G1024-G1023,Check)</f>
        <v>1</v>
      </c>
      <c r="I1024" s="1"/>
      <c r="J1024" s="1"/>
      <c r="K1024" s="1"/>
      <c r="L1024" s="1">
        <v>5648895</v>
      </c>
      <c r="M1024" s="1">
        <v>2778915</v>
      </c>
      <c r="N1024" s="1">
        <v>5648895</v>
      </c>
      <c r="O1024" s="1">
        <v>2778915</v>
      </c>
      <c r="P1024" s="1">
        <v>203346</v>
      </c>
      <c r="Q1024" s="1">
        <v>1062065</v>
      </c>
      <c r="R1024" s="1">
        <v>0.18801287699999999</v>
      </c>
      <c r="S1024" s="1">
        <v>311528754</v>
      </c>
      <c r="T1024" s="1">
        <v>405416</v>
      </c>
      <c r="U1024" s="1">
        <v>304971</v>
      </c>
      <c r="V1024" s="1">
        <v>69820</v>
      </c>
      <c r="W1024" s="1">
        <v>3857</v>
      </c>
      <c r="X1024" s="1">
        <v>19738</v>
      </c>
      <c r="Y1024" s="1">
        <v>17872</v>
      </c>
      <c r="Z1024" s="1">
        <v>25854</v>
      </c>
      <c r="AA1024" s="1">
        <v>24756</v>
      </c>
      <c r="AB1024" s="1">
        <v>403960</v>
      </c>
      <c r="AC1024" s="1">
        <v>18.5</v>
      </c>
      <c r="AD1024" s="1">
        <v>13.2</v>
      </c>
      <c r="AE1024" s="1">
        <v>68.3</v>
      </c>
      <c r="AF1024" s="1">
        <v>28</v>
      </c>
      <c r="AG1024" s="1">
        <v>60.5</v>
      </c>
      <c r="AH1024" s="1">
        <v>11.5</v>
      </c>
      <c r="AI1024" s="1">
        <v>148104</v>
      </c>
      <c r="AJ1024" s="1">
        <v>8074</v>
      </c>
      <c r="AK1024" s="1">
        <v>57139</v>
      </c>
      <c r="AL1024" s="1">
        <v>56346</v>
      </c>
      <c r="AM1024" s="1">
        <v>19704</v>
      </c>
      <c r="AN1024" s="1">
        <v>6841</v>
      </c>
      <c r="AO1024" s="1">
        <v>5.45</v>
      </c>
      <c r="AP1024" s="1">
        <v>38158</v>
      </c>
      <c r="AQ1024" s="1">
        <v>52529</v>
      </c>
      <c r="AR1024" s="1">
        <v>45.9</v>
      </c>
      <c r="AS1024" s="1">
        <v>43</v>
      </c>
      <c r="AT1024" s="1">
        <v>11.1</v>
      </c>
      <c r="AU1024" s="1">
        <v>136129</v>
      </c>
      <c r="AV1024" s="1">
        <v>26705</v>
      </c>
      <c r="AW1024" s="1">
        <v>2455</v>
      </c>
      <c r="AX1024" s="1">
        <v>20.399999999999999</v>
      </c>
      <c r="AY1024" s="1">
        <v>11082.92</v>
      </c>
      <c r="AZ1024" s="1">
        <v>185979.92</v>
      </c>
      <c r="BA1024" s="1">
        <v>197062.83</v>
      </c>
      <c r="BB1024" s="1">
        <v>5.62</v>
      </c>
      <c r="BC1024" s="1">
        <v>94.38</v>
      </c>
      <c r="BD1024" s="1">
        <v>2.23</v>
      </c>
      <c r="BE1024" s="1">
        <v>15443.2</v>
      </c>
      <c r="BF1024" s="1">
        <v>152020</v>
      </c>
      <c r="BG1024" s="1">
        <v>13.67</v>
      </c>
      <c r="BH1024" s="1">
        <v>1.29</v>
      </c>
      <c r="BI1024" s="1">
        <v>2014</v>
      </c>
      <c r="BJ1024" s="1" t="s">
        <v>214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2016</v>
      </c>
      <c r="BQ1024" s="1"/>
      <c r="BR1024" s="1">
        <v>0</v>
      </c>
      <c r="BS1024" s="1" t="s">
        <v>215</v>
      </c>
      <c r="BT1024" s="1">
        <v>0</v>
      </c>
      <c r="BU1024" s="1">
        <v>0</v>
      </c>
      <c r="BV1024" s="1">
        <v>0</v>
      </c>
    </row>
    <row r="1025" spans="1:74" x14ac:dyDescent="0.2">
      <c r="A1025" s="1">
        <v>1419</v>
      </c>
      <c r="B1025" s="1">
        <v>1419</v>
      </c>
      <c r="C1025" s="1">
        <v>18580</v>
      </c>
      <c r="D1025" s="1"/>
      <c r="E1025" s="1" t="s">
        <v>213</v>
      </c>
      <c r="F1025" s="1" t="s">
        <v>72</v>
      </c>
      <c r="G1025" s="1">
        <v>2006</v>
      </c>
      <c r="H1025" s="1">
        <f>IF(L1025&gt;0,G1025-G1024,Check)</f>
        <v>1</v>
      </c>
      <c r="I1025" s="1"/>
      <c r="J1025" s="1"/>
      <c r="K1025" s="1"/>
      <c r="L1025" s="1">
        <v>5302859</v>
      </c>
      <c r="M1025" s="1">
        <v>2624555</v>
      </c>
      <c r="N1025" s="1">
        <v>5302859</v>
      </c>
      <c r="O1025" s="1">
        <v>2624555</v>
      </c>
      <c r="P1025" s="1">
        <v>194505</v>
      </c>
      <c r="Q1025" s="1">
        <v>1188966</v>
      </c>
      <c r="R1025" s="1">
        <v>0.22421226</v>
      </c>
      <c r="S1025" s="1">
        <v>311528754</v>
      </c>
      <c r="T1025" s="1">
        <v>414379</v>
      </c>
      <c r="U1025" s="1">
        <v>309827</v>
      </c>
      <c r="V1025" s="1">
        <v>74588</v>
      </c>
      <c r="W1025" s="1">
        <v>3275</v>
      </c>
      <c r="X1025" s="1">
        <v>17789</v>
      </c>
      <c r="Y1025" s="1">
        <v>16475</v>
      </c>
      <c r="Z1025" s="1">
        <v>23565</v>
      </c>
      <c r="AA1025" s="1">
        <v>20888</v>
      </c>
      <c r="AB1025" s="1">
        <v>407231</v>
      </c>
      <c r="AC1025" s="1">
        <v>20.9</v>
      </c>
      <c r="AD1025" s="1">
        <v>13.3</v>
      </c>
      <c r="AE1025" s="1">
        <v>65.900000000000006</v>
      </c>
      <c r="AF1025" s="1">
        <v>27.5</v>
      </c>
      <c r="AG1025" s="1">
        <v>60.3</v>
      </c>
      <c r="AH1025" s="1">
        <v>12.2</v>
      </c>
      <c r="AI1025" s="1">
        <v>149134</v>
      </c>
      <c r="AJ1025" s="1">
        <v>11727</v>
      </c>
      <c r="AK1025" s="1">
        <v>57850</v>
      </c>
      <c r="AL1025" s="1">
        <v>57717</v>
      </c>
      <c r="AM1025" s="1">
        <v>16647</v>
      </c>
      <c r="AN1025" s="1">
        <v>5193</v>
      </c>
      <c r="AO1025" s="1">
        <v>7.86</v>
      </c>
      <c r="AP1025" s="1">
        <v>37103</v>
      </c>
      <c r="AQ1025" s="1">
        <v>53104</v>
      </c>
      <c r="AR1025" s="1">
        <v>47.5</v>
      </c>
      <c r="AS1025" s="1">
        <v>40.200000000000003</v>
      </c>
      <c r="AT1025" s="1">
        <v>12.3</v>
      </c>
      <c r="AU1025" s="1">
        <v>133467</v>
      </c>
      <c r="AV1025" s="1">
        <v>24205</v>
      </c>
      <c r="AW1025" s="1">
        <v>3037</v>
      </c>
      <c r="AX1025" s="1">
        <v>19.3</v>
      </c>
      <c r="AY1025" s="1">
        <v>9717.5</v>
      </c>
      <c r="AZ1025" s="1">
        <v>188018.17</v>
      </c>
      <c r="BA1025" s="1">
        <v>197735.67</v>
      </c>
      <c r="BB1025" s="1">
        <v>4.92</v>
      </c>
      <c r="BC1025" s="1">
        <v>95.08</v>
      </c>
      <c r="BD1025" s="1">
        <v>2.52</v>
      </c>
      <c r="BE1025" s="1">
        <v>15443.2</v>
      </c>
      <c r="BF1025" s="1">
        <v>148548</v>
      </c>
      <c r="BG1025" s="1">
        <v>13.49</v>
      </c>
      <c r="BH1025" s="1">
        <v>1.25</v>
      </c>
      <c r="BI1025" s="1">
        <v>2014</v>
      </c>
      <c r="BJ1025" s="1" t="s">
        <v>214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2016</v>
      </c>
      <c r="BQ1025" s="1"/>
      <c r="BR1025" s="1">
        <v>0</v>
      </c>
      <c r="BS1025" s="1" t="s">
        <v>215</v>
      </c>
      <c r="BT1025" s="1">
        <v>0</v>
      </c>
      <c r="BU1025" s="1">
        <v>0</v>
      </c>
      <c r="BV1025" s="1">
        <v>0</v>
      </c>
    </row>
    <row r="1026" spans="1:74" x14ac:dyDescent="0.2">
      <c r="A1026" s="1">
        <v>1420</v>
      </c>
      <c r="B1026" s="1">
        <v>1420</v>
      </c>
      <c r="C1026" s="1">
        <v>18580</v>
      </c>
      <c r="D1026" s="1"/>
      <c r="E1026" s="1" t="s">
        <v>213</v>
      </c>
      <c r="F1026" s="1" t="s">
        <v>72</v>
      </c>
      <c r="G1026" s="1">
        <v>2007</v>
      </c>
      <c r="H1026" s="1">
        <f>IF(L1026&gt;0,G1026-G1025,Check)</f>
        <v>1</v>
      </c>
      <c r="I1026" s="1"/>
      <c r="J1026" s="1"/>
      <c r="K1026" s="1"/>
      <c r="L1026" s="1">
        <v>4956946</v>
      </c>
      <c r="M1026" s="1">
        <v>2631030</v>
      </c>
      <c r="N1026" s="1">
        <v>4956946</v>
      </c>
      <c r="O1026" s="1">
        <v>2631030</v>
      </c>
      <c r="P1026" s="1">
        <v>196075</v>
      </c>
      <c r="Q1026" s="1">
        <v>1395053</v>
      </c>
      <c r="R1026" s="1">
        <v>0.28143397199999998</v>
      </c>
      <c r="S1026" s="1">
        <v>311528754</v>
      </c>
      <c r="T1026" s="1">
        <v>410568</v>
      </c>
      <c r="U1026" s="1">
        <v>305299</v>
      </c>
      <c r="V1026" s="1">
        <v>70570</v>
      </c>
      <c r="W1026" s="1">
        <v>6787</v>
      </c>
      <c r="X1026" s="1">
        <v>20975</v>
      </c>
      <c r="Y1026" s="1">
        <v>19197</v>
      </c>
      <c r="Z1026" s="1">
        <v>27390</v>
      </c>
      <c r="AA1026" s="1">
        <v>31340</v>
      </c>
      <c r="AB1026" s="1">
        <v>402421</v>
      </c>
      <c r="AC1026" s="1">
        <v>18.600000000000001</v>
      </c>
      <c r="AD1026" s="1">
        <v>12.1</v>
      </c>
      <c r="AE1026" s="1">
        <v>69.3</v>
      </c>
      <c r="AF1026" s="1">
        <v>27.2</v>
      </c>
      <c r="AG1026" s="1">
        <v>60.7</v>
      </c>
      <c r="AH1026" s="1">
        <v>12.1</v>
      </c>
      <c r="AI1026" s="1">
        <v>150850</v>
      </c>
      <c r="AJ1026" s="1">
        <v>12547</v>
      </c>
      <c r="AK1026" s="1">
        <v>57164</v>
      </c>
      <c r="AL1026" s="1">
        <v>58120</v>
      </c>
      <c r="AM1026" s="1">
        <v>17633</v>
      </c>
      <c r="AN1026" s="1">
        <v>5386</v>
      </c>
      <c r="AO1026" s="1">
        <v>8.32</v>
      </c>
      <c r="AP1026" s="1">
        <v>40573</v>
      </c>
      <c r="AQ1026" s="1">
        <v>56279</v>
      </c>
      <c r="AR1026" s="1">
        <v>43.5</v>
      </c>
      <c r="AS1026" s="1">
        <v>41.7</v>
      </c>
      <c r="AT1026" s="1">
        <v>14.8</v>
      </c>
      <c r="AU1026" s="1">
        <v>138352</v>
      </c>
      <c r="AV1026" s="1">
        <v>23857</v>
      </c>
      <c r="AW1026" s="1">
        <v>2257</v>
      </c>
      <c r="AX1026" s="1">
        <v>19.600000000000001</v>
      </c>
      <c r="AY1026" s="1">
        <v>8537.08</v>
      </c>
      <c r="AZ1026" s="1">
        <v>189232.5</v>
      </c>
      <c r="BA1026" s="1">
        <v>197769.58</v>
      </c>
      <c r="BB1026" s="1">
        <v>4.32</v>
      </c>
      <c r="BC1026" s="1">
        <v>95.68</v>
      </c>
      <c r="BD1026" s="1">
        <v>2.72</v>
      </c>
      <c r="BE1026" s="1">
        <v>15443.2</v>
      </c>
      <c r="BF1026" s="1">
        <v>145076</v>
      </c>
      <c r="BG1026" s="1">
        <v>13.42</v>
      </c>
      <c r="BH1026" s="1">
        <v>1.21</v>
      </c>
      <c r="BI1026" s="1">
        <v>2014</v>
      </c>
      <c r="BJ1026" s="1" t="s">
        <v>214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2016</v>
      </c>
      <c r="BQ1026" s="1"/>
      <c r="BR1026" s="1">
        <v>0</v>
      </c>
      <c r="BS1026" s="1" t="s">
        <v>215</v>
      </c>
      <c r="BT1026" s="1">
        <v>0</v>
      </c>
      <c r="BU1026" s="1">
        <v>0</v>
      </c>
      <c r="BV1026" s="1">
        <v>0</v>
      </c>
    </row>
    <row r="1027" spans="1:74" x14ac:dyDescent="0.2">
      <c r="A1027" s="1">
        <v>1421</v>
      </c>
      <c r="B1027" s="1">
        <v>1421</v>
      </c>
      <c r="C1027" s="1">
        <v>18580</v>
      </c>
      <c r="D1027" s="1"/>
      <c r="E1027" s="1" t="s">
        <v>213</v>
      </c>
      <c r="F1027" s="1" t="s">
        <v>72</v>
      </c>
      <c r="G1027" s="1">
        <v>2008</v>
      </c>
      <c r="H1027" s="1">
        <f>IF(L1027&gt;0,G1027-G1026,Check)</f>
        <v>1</v>
      </c>
      <c r="I1027" s="1"/>
      <c r="J1027" s="1"/>
      <c r="K1027" s="1"/>
      <c r="L1027" s="1">
        <v>5226909</v>
      </c>
      <c r="M1027" s="1">
        <v>2571282</v>
      </c>
      <c r="N1027" s="1">
        <v>5226909</v>
      </c>
      <c r="O1027" s="1">
        <v>2571282</v>
      </c>
      <c r="P1027" s="1">
        <v>188826</v>
      </c>
      <c r="Q1027" s="1">
        <v>1447485</v>
      </c>
      <c r="R1027" s="1">
        <v>0.276929443</v>
      </c>
      <c r="S1027" s="1">
        <v>311528754</v>
      </c>
      <c r="T1027" s="1">
        <v>415527</v>
      </c>
      <c r="U1027" s="1">
        <v>304846</v>
      </c>
      <c r="V1027" s="1">
        <v>81415</v>
      </c>
      <c r="W1027" s="1">
        <v>4528</v>
      </c>
      <c r="X1027" s="1">
        <v>21488</v>
      </c>
      <c r="Y1027" s="1">
        <v>20511</v>
      </c>
      <c r="Z1027" s="1">
        <v>26097</v>
      </c>
      <c r="AA1027" s="1">
        <v>31776</v>
      </c>
      <c r="AB1027" s="1">
        <v>407791</v>
      </c>
      <c r="AC1027" s="1">
        <v>17.3</v>
      </c>
      <c r="AD1027" s="1">
        <v>12.3</v>
      </c>
      <c r="AE1027" s="1">
        <v>70.400000000000006</v>
      </c>
      <c r="AF1027" s="1">
        <v>26.8</v>
      </c>
      <c r="AG1027" s="1">
        <v>61</v>
      </c>
      <c r="AH1027" s="1">
        <v>12.2</v>
      </c>
      <c r="AI1027" s="1">
        <v>150528</v>
      </c>
      <c r="AJ1027" s="1">
        <v>12066</v>
      </c>
      <c r="AK1027" s="1">
        <v>50901</v>
      </c>
      <c r="AL1027" s="1">
        <v>59420</v>
      </c>
      <c r="AM1027" s="1">
        <v>22151</v>
      </c>
      <c r="AN1027" s="1">
        <v>5990</v>
      </c>
      <c r="AO1027" s="1">
        <v>8.02</v>
      </c>
      <c r="AP1027" s="1">
        <v>45869</v>
      </c>
      <c r="AQ1027" s="1">
        <v>62546</v>
      </c>
      <c r="AR1027" s="1">
        <v>38.6</v>
      </c>
      <c r="AS1027" s="1">
        <v>45.9</v>
      </c>
      <c r="AT1027" s="1">
        <v>15.5</v>
      </c>
      <c r="AU1027" s="1">
        <v>147789</v>
      </c>
      <c r="AV1027" s="1">
        <v>21453</v>
      </c>
      <c r="AW1027" s="1">
        <v>1941</v>
      </c>
      <c r="AX1027" s="1">
        <v>19</v>
      </c>
      <c r="AY1027" s="1">
        <v>9337.5</v>
      </c>
      <c r="AZ1027" s="1">
        <v>194326.33</v>
      </c>
      <c r="BA1027" s="1">
        <v>203663.83</v>
      </c>
      <c r="BB1027" s="1">
        <v>4.58</v>
      </c>
      <c r="BC1027" s="1">
        <v>95.42</v>
      </c>
      <c r="BD1027" s="1">
        <v>3.19</v>
      </c>
      <c r="BE1027" s="1">
        <v>15443.2</v>
      </c>
      <c r="BF1027" s="1">
        <v>141604</v>
      </c>
      <c r="BG1027" s="1">
        <v>13.62</v>
      </c>
      <c r="BH1027" s="1">
        <v>1.17</v>
      </c>
      <c r="BI1027" s="1">
        <v>2014</v>
      </c>
      <c r="BJ1027" s="1" t="s">
        <v>214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2016</v>
      </c>
      <c r="BQ1027" s="1"/>
      <c r="BR1027" s="1">
        <v>0</v>
      </c>
      <c r="BS1027" s="1" t="s">
        <v>215</v>
      </c>
      <c r="BT1027" s="1">
        <v>0</v>
      </c>
      <c r="BU1027" s="1">
        <v>0</v>
      </c>
      <c r="BV1027" s="1">
        <v>0</v>
      </c>
    </row>
    <row r="1028" spans="1:74" x14ac:dyDescent="0.2">
      <c r="A1028" s="1">
        <v>1422</v>
      </c>
      <c r="B1028" s="1">
        <v>1422</v>
      </c>
      <c r="C1028" s="1">
        <v>18580</v>
      </c>
      <c r="D1028" s="1"/>
      <c r="E1028" s="1" t="s">
        <v>213</v>
      </c>
      <c r="F1028" s="1" t="s">
        <v>72</v>
      </c>
      <c r="G1028" s="1">
        <v>2009</v>
      </c>
      <c r="H1028" s="1">
        <f>IF(L1028&gt;0,G1028-G1027,Check)</f>
        <v>1</v>
      </c>
      <c r="I1028" s="1"/>
      <c r="J1028" s="1"/>
      <c r="K1028" s="1"/>
      <c r="L1028" s="1">
        <v>5095789</v>
      </c>
      <c r="M1028" s="1">
        <v>2673968</v>
      </c>
      <c r="N1028" s="1">
        <v>5095789</v>
      </c>
      <c r="O1028" s="1">
        <v>2673968</v>
      </c>
      <c r="P1028" s="1">
        <v>202740</v>
      </c>
      <c r="Q1028" s="1">
        <v>1331797</v>
      </c>
      <c r="R1028" s="1">
        <v>0.26135246200000001</v>
      </c>
      <c r="S1028" s="1">
        <v>311528754</v>
      </c>
      <c r="T1028" s="1">
        <v>416095</v>
      </c>
      <c r="U1028" s="1">
        <v>306497</v>
      </c>
      <c r="V1028" s="1">
        <v>73950</v>
      </c>
      <c r="W1028" s="1">
        <v>6078</v>
      </c>
      <c r="X1028" s="1">
        <v>20934</v>
      </c>
      <c r="Y1028" s="1">
        <v>19494</v>
      </c>
      <c r="Z1028" s="1">
        <v>27047</v>
      </c>
      <c r="AA1028" s="1">
        <v>19620</v>
      </c>
      <c r="AB1028" s="1">
        <v>405795</v>
      </c>
      <c r="AC1028" s="1">
        <v>18.899999999999999</v>
      </c>
      <c r="AD1028" s="1">
        <v>11.2</v>
      </c>
      <c r="AE1028" s="1">
        <v>70</v>
      </c>
      <c r="AF1028" s="1">
        <v>26.5</v>
      </c>
      <c r="AG1028" s="1">
        <v>60.8</v>
      </c>
      <c r="AH1028" s="1">
        <v>12.7</v>
      </c>
      <c r="AI1028" s="1">
        <v>152080</v>
      </c>
      <c r="AJ1028" s="1">
        <v>12184</v>
      </c>
      <c r="AK1028" s="1">
        <v>58931</v>
      </c>
      <c r="AL1028" s="1">
        <v>55513</v>
      </c>
      <c r="AM1028" s="1">
        <v>19044</v>
      </c>
      <c r="AN1028" s="1">
        <v>6408</v>
      </c>
      <c r="AO1028" s="1">
        <v>8.01</v>
      </c>
      <c r="AP1028" s="1">
        <v>42278</v>
      </c>
      <c r="AQ1028" s="1">
        <v>57761</v>
      </c>
      <c r="AR1028" s="1">
        <v>43.5</v>
      </c>
      <c r="AS1028" s="1">
        <v>41.3</v>
      </c>
      <c r="AT1028" s="1">
        <v>15.2</v>
      </c>
      <c r="AU1028" s="1">
        <v>138126</v>
      </c>
      <c r="AV1028" s="1">
        <v>18290</v>
      </c>
      <c r="AW1028" s="1">
        <v>2233</v>
      </c>
      <c r="AX1028" s="1">
        <v>20.7</v>
      </c>
      <c r="AY1028" s="1">
        <v>14583.5</v>
      </c>
      <c r="AZ1028" s="1">
        <v>193236.58</v>
      </c>
      <c r="BA1028" s="1">
        <v>207820.08</v>
      </c>
      <c r="BB1028" s="1">
        <v>7.01</v>
      </c>
      <c r="BC1028" s="1">
        <v>92.99</v>
      </c>
      <c r="BD1028" s="1">
        <v>2.27</v>
      </c>
      <c r="BE1028" s="1">
        <v>15443.2</v>
      </c>
      <c r="BF1028" s="1">
        <v>138132</v>
      </c>
      <c r="BG1028" s="1">
        <v>13.19</v>
      </c>
      <c r="BH1028" s="1">
        <v>1.17</v>
      </c>
      <c r="BI1028" s="1">
        <v>2014</v>
      </c>
      <c r="BJ1028" s="1" t="s">
        <v>214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2016</v>
      </c>
      <c r="BQ1028" s="1"/>
      <c r="BR1028" s="1">
        <v>0</v>
      </c>
      <c r="BS1028" s="1" t="s">
        <v>215</v>
      </c>
      <c r="BT1028" s="1">
        <v>0</v>
      </c>
      <c r="BU1028" s="1">
        <v>0</v>
      </c>
      <c r="BV1028" s="1">
        <v>0</v>
      </c>
    </row>
    <row r="1029" spans="1:74" x14ac:dyDescent="0.2">
      <c r="A1029" s="1">
        <v>1423</v>
      </c>
      <c r="B1029" s="1">
        <v>1423</v>
      </c>
      <c r="C1029" s="1">
        <v>18580</v>
      </c>
      <c r="D1029" s="1"/>
      <c r="E1029" s="1" t="s">
        <v>213</v>
      </c>
      <c r="F1029" s="1" t="s">
        <v>72</v>
      </c>
      <c r="G1029" s="1">
        <v>2010</v>
      </c>
      <c r="H1029" s="1">
        <f>IF(L1029&gt;0,G1029-G1028,Check)</f>
        <v>1</v>
      </c>
      <c r="I1029" s="1"/>
      <c r="J1029" s="1"/>
      <c r="K1029" s="1"/>
      <c r="L1029" s="1">
        <v>5225271</v>
      </c>
      <c r="M1029" s="1">
        <v>2774188</v>
      </c>
      <c r="N1029" s="1">
        <v>5225271</v>
      </c>
      <c r="O1029" s="1">
        <v>2774188</v>
      </c>
      <c r="P1029" s="1">
        <v>206842</v>
      </c>
      <c r="Q1029" s="1">
        <v>1329432</v>
      </c>
      <c r="R1029" s="1">
        <v>0.25442355</v>
      </c>
      <c r="S1029" s="1">
        <v>311528754</v>
      </c>
      <c r="T1029" s="1">
        <v>428217</v>
      </c>
      <c r="U1029" s="1">
        <v>318933</v>
      </c>
      <c r="V1029" s="1">
        <v>74284</v>
      </c>
      <c r="W1029" s="1">
        <v>5579</v>
      </c>
      <c r="X1029" s="1">
        <v>21092</v>
      </c>
      <c r="Y1029" s="1">
        <v>20151</v>
      </c>
      <c r="Z1029" s="1">
        <v>26398</v>
      </c>
      <c r="AA1029" s="1">
        <v>23115</v>
      </c>
      <c r="AB1029" s="1">
        <v>422994</v>
      </c>
      <c r="AC1029" s="1"/>
      <c r="AD1029" s="1"/>
      <c r="AE1029" s="1"/>
      <c r="AF1029" s="1">
        <v>26.5</v>
      </c>
      <c r="AG1029" s="1">
        <v>61</v>
      </c>
      <c r="AH1029" s="1">
        <v>12.5</v>
      </c>
      <c r="AI1029" s="1">
        <v>154206</v>
      </c>
      <c r="AJ1029" s="1">
        <v>13926</v>
      </c>
      <c r="AK1029" s="1">
        <v>58262</v>
      </c>
      <c r="AL1029" s="1">
        <v>56992</v>
      </c>
      <c r="AM1029" s="1">
        <v>18884</v>
      </c>
      <c r="AN1029" s="1">
        <v>6142</v>
      </c>
      <c r="AO1029" s="1">
        <v>9.0299999999999994</v>
      </c>
      <c r="AP1029" s="1">
        <v>41994</v>
      </c>
      <c r="AQ1029" s="1">
        <v>57971</v>
      </c>
      <c r="AR1029" s="1">
        <v>42.3</v>
      </c>
      <c r="AS1029" s="1">
        <v>42</v>
      </c>
      <c r="AT1029" s="1">
        <v>15.7</v>
      </c>
      <c r="AU1029" s="1">
        <v>144331</v>
      </c>
      <c r="AV1029" s="1">
        <v>18729</v>
      </c>
      <c r="AW1029" s="1">
        <v>2990</v>
      </c>
      <c r="AX1029" s="1">
        <v>19</v>
      </c>
      <c r="AY1029" s="1">
        <v>17271.5</v>
      </c>
      <c r="AZ1029" s="1">
        <v>185352</v>
      </c>
      <c r="BA1029" s="1">
        <v>202623.5</v>
      </c>
      <c r="BB1029" s="1">
        <v>8.52</v>
      </c>
      <c r="BC1029" s="1">
        <v>91.48</v>
      </c>
      <c r="BD1029" s="1">
        <v>2.7</v>
      </c>
      <c r="BE1029" s="1">
        <v>15443.2</v>
      </c>
      <c r="BF1029" s="1">
        <v>134660</v>
      </c>
      <c r="BG1029" s="1">
        <v>13.41</v>
      </c>
      <c r="BH1029" s="1">
        <v>1.1499999999999999</v>
      </c>
      <c r="BI1029" s="1">
        <v>2014</v>
      </c>
      <c r="BJ1029" s="1" t="s">
        <v>214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2016</v>
      </c>
      <c r="BQ1029" s="1"/>
      <c r="BR1029" s="1">
        <v>0</v>
      </c>
      <c r="BS1029" s="1" t="s">
        <v>215</v>
      </c>
      <c r="BT1029" s="1">
        <v>0</v>
      </c>
      <c r="BU1029" s="1">
        <v>0</v>
      </c>
      <c r="BV1029" s="1">
        <v>0</v>
      </c>
    </row>
    <row r="1030" spans="1:74" x14ac:dyDescent="0.2">
      <c r="A1030" s="1">
        <v>1424</v>
      </c>
      <c r="B1030" s="1">
        <v>1424</v>
      </c>
      <c r="C1030" s="1">
        <v>18580</v>
      </c>
      <c r="D1030" s="1"/>
      <c r="E1030" s="1" t="s">
        <v>213</v>
      </c>
      <c r="F1030" s="1" t="s">
        <v>72</v>
      </c>
      <c r="G1030" s="1">
        <v>2011</v>
      </c>
      <c r="H1030" s="1">
        <f>IF(L1030&gt;0,G1030-G1029,Check)</f>
        <v>1</v>
      </c>
      <c r="I1030" s="1"/>
      <c r="J1030" s="1"/>
      <c r="K1030" s="1"/>
      <c r="L1030" s="1">
        <v>5737329</v>
      </c>
      <c r="M1030" s="1">
        <v>2774765</v>
      </c>
      <c r="N1030" s="1">
        <v>5737329</v>
      </c>
      <c r="O1030" s="1">
        <v>2774765</v>
      </c>
      <c r="P1030" s="1">
        <v>209461</v>
      </c>
      <c r="Q1030" s="1">
        <v>1400487</v>
      </c>
      <c r="R1030" s="1">
        <v>0.24410087</v>
      </c>
      <c r="S1030" s="1">
        <v>311528754</v>
      </c>
      <c r="T1030" s="1">
        <v>431381</v>
      </c>
      <c r="U1030" s="1">
        <v>320016</v>
      </c>
      <c r="V1030" s="1">
        <v>76049</v>
      </c>
      <c r="W1030" s="1">
        <v>3128</v>
      </c>
      <c r="X1030" s="1">
        <v>21202</v>
      </c>
      <c r="Y1030" s="1">
        <v>20000</v>
      </c>
      <c r="Z1030" s="1">
        <v>29263</v>
      </c>
      <c r="AA1030" s="1">
        <v>21392</v>
      </c>
      <c r="AB1030" s="1">
        <v>421982</v>
      </c>
      <c r="AC1030" s="1"/>
      <c r="AD1030" s="1"/>
      <c r="AE1030" s="1"/>
      <c r="AF1030" s="1">
        <v>25.7</v>
      </c>
      <c r="AG1030" s="1">
        <v>61.2</v>
      </c>
      <c r="AH1030" s="1">
        <v>13.1</v>
      </c>
      <c r="AI1030" s="1">
        <v>152710</v>
      </c>
      <c r="AJ1030" s="1">
        <v>12918</v>
      </c>
      <c r="AK1030" s="1">
        <v>58347</v>
      </c>
      <c r="AL1030" s="1">
        <v>55754</v>
      </c>
      <c r="AM1030" s="1">
        <v>18587</v>
      </c>
      <c r="AN1030" s="1">
        <v>7104</v>
      </c>
      <c r="AO1030" s="1">
        <v>8.4600000000000009</v>
      </c>
      <c r="AP1030" s="1">
        <v>44342</v>
      </c>
      <c r="AQ1030" s="1">
        <v>61833</v>
      </c>
      <c r="AR1030" s="1">
        <v>40.299999999999997</v>
      </c>
      <c r="AS1030" s="1">
        <v>43.1</v>
      </c>
      <c r="AT1030" s="1">
        <v>16.600000000000001</v>
      </c>
      <c r="AU1030" s="1">
        <v>142522</v>
      </c>
      <c r="AV1030" s="1">
        <v>24232</v>
      </c>
      <c r="AW1030" s="1">
        <v>2445</v>
      </c>
      <c r="AX1030" s="1">
        <v>19</v>
      </c>
      <c r="AY1030" s="1">
        <v>16847.75</v>
      </c>
      <c r="AZ1030" s="1">
        <v>187476.67</v>
      </c>
      <c r="BA1030" s="1">
        <v>204324.42</v>
      </c>
      <c r="BB1030" s="1">
        <v>8.25</v>
      </c>
      <c r="BC1030" s="1">
        <v>91.75</v>
      </c>
      <c r="BD1030" s="1">
        <v>3.42</v>
      </c>
      <c r="BE1030" s="1">
        <v>15443.2</v>
      </c>
      <c r="BF1030" s="1">
        <v>131188</v>
      </c>
      <c r="BG1030" s="1">
        <v>13.25</v>
      </c>
      <c r="BH1030" s="1">
        <v>1.1200000000000001</v>
      </c>
      <c r="BI1030" s="1">
        <v>2014</v>
      </c>
      <c r="BJ1030" s="1" t="s">
        <v>214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2016</v>
      </c>
      <c r="BQ1030" s="1"/>
      <c r="BR1030" s="1">
        <v>0</v>
      </c>
      <c r="BS1030" s="1" t="s">
        <v>215</v>
      </c>
      <c r="BT1030" s="1">
        <v>0</v>
      </c>
      <c r="BU1030" s="1">
        <v>0</v>
      </c>
      <c r="BV1030" s="1">
        <v>0</v>
      </c>
    </row>
    <row r="1031" spans="1:74" x14ac:dyDescent="0.2">
      <c r="A1031" s="1">
        <v>1425</v>
      </c>
      <c r="B1031" s="1">
        <v>1425</v>
      </c>
      <c r="C1031" s="1">
        <v>18580</v>
      </c>
      <c r="D1031" s="1"/>
      <c r="E1031" s="1" t="s">
        <v>213</v>
      </c>
      <c r="F1031" s="1" t="s">
        <v>72</v>
      </c>
      <c r="G1031" s="1">
        <v>2012</v>
      </c>
      <c r="H1031" s="1">
        <f>IF(L1031&gt;0,G1031-G1030,Check)</f>
        <v>1</v>
      </c>
      <c r="I1031" s="1"/>
      <c r="J1031" s="1"/>
      <c r="K1031" s="1"/>
      <c r="L1031" s="1">
        <v>5765135</v>
      </c>
      <c r="M1031" s="1">
        <v>3004796</v>
      </c>
      <c r="N1031" s="1">
        <v>5765135</v>
      </c>
      <c r="O1031" s="1">
        <v>3004796</v>
      </c>
      <c r="P1031" s="1">
        <v>224925</v>
      </c>
      <c r="Q1031" s="1">
        <v>1404821</v>
      </c>
      <c r="R1031" s="1">
        <v>0.24367530000000001</v>
      </c>
      <c r="S1031" s="1">
        <v>311528754</v>
      </c>
      <c r="T1031" s="1">
        <v>435596</v>
      </c>
      <c r="U1031" s="1">
        <v>326629</v>
      </c>
      <c r="V1031" s="1">
        <v>75239</v>
      </c>
      <c r="W1031" s="1">
        <v>2744</v>
      </c>
      <c r="X1031" s="1">
        <v>22447</v>
      </c>
      <c r="Y1031" s="1">
        <v>21913</v>
      </c>
      <c r="Z1031" s="1">
        <v>25995</v>
      </c>
      <c r="AA1031" s="1">
        <v>34372</v>
      </c>
      <c r="AB1031" s="1">
        <v>428154</v>
      </c>
      <c r="AC1031" s="1"/>
      <c r="AD1031" s="1"/>
      <c r="AE1031" s="1"/>
      <c r="AF1031" s="1">
        <v>24.8</v>
      </c>
      <c r="AG1031" s="1">
        <v>61.5</v>
      </c>
      <c r="AH1031" s="1">
        <v>13.7</v>
      </c>
      <c r="AI1031" s="1">
        <v>156182</v>
      </c>
      <c r="AJ1031" s="1">
        <v>11622</v>
      </c>
      <c r="AK1031" s="1">
        <v>55669</v>
      </c>
      <c r="AL1031" s="1">
        <v>61458</v>
      </c>
      <c r="AM1031" s="1">
        <v>20761</v>
      </c>
      <c r="AN1031" s="1">
        <v>6672</v>
      </c>
      <c r="AO1031" s="1">
        <v>7.44</v>
      </c>
      <c r="AP1031" s="1">
        <v>49047</v>
      </c>
      <c r="AQ1031" s="1">
        <v>63262</v>
      </c>
      <c r="AR1031" s="1">
        <v>36.6</v>
      </c>
      <c r="AS1031" s="1">
        <v>45.1</v>
      </c>
      <c r="AT1031" s="1">
        <v>18.3</v>
      </c>
      <c r="AU1031" s="1">
        <v>154627</v>
      </c>
      <c r="AV1031" s="1">
        <v>23439</v>
      </c>
      <c r="AW1031" s="1">
        <v>4099</v>
      </c>
      <c r="AX1031" s="1">
        <v>21.5</v>
      </c>
      <c r="AY1031" s="1">
        <v>13966.42</v>
      </c>
      <c r="AZ1031" s="1">
        <v>193442.75</v>
      </c>
      <c r="BA1031" s="1">
        <v>207409.17</v>
      </c>
      <c r="BB1031" s="1">
        <v>6.73</v>
      </c>
      <c r="BC1031" s="1">
        <v>93.27</v>
      </c>
      <c r="BD1031" s="1">
        <v>3.49</v>
      </c>
      <c r="BE1031" s="1">
        <v>15443.2</v>
      </c>
      <c r="BF1031" s="1">
        <v>130962</v>
      </c>
      <c r="BG1031" s="1">
        <v>13.36</v>
      </c>
      <c r="BH1031" s="1">
        <v>1.0900000000000001</v>
      </c>
      <c r="BI1031" s="1">
        <v>2014</v>
      </c>
      <c r="BJ1031" s="1" t="s">
        <v>214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2016</v>
      </c>
      <c r="BQ1031" s="1"/>
      <c r="BR1031" s="1">
        <v>0</v>
      </c>
      <c r="BS1031" s="1" t="s">
        <v>215</v>
      </c>
      <c r="BT1031" s="1">
        <v>0</v>
      </c>
      <c r="BU1031" s="1">
        <v>0</v>
      </c>
      <c r="BV1031" s="1">
        <v>0</v>
      </c>
    </row>
    <row r="1032" spans="1:74" x14ac:dyDescent="0.2">
      <c r="A1032" s="1">
        <v>1426</v>
      </c>
      <c r="B1032" s="1">
        <v>1426</v>
      </c>
      <c r="C1032" s="1">
        <v>18580</v>
      </c>
      <c r="D1032" s="1"/>
      <c r="E1032" s="1" t="s">
        <v>213</v>
      </c>
      <c r="F1032" s="1" t="s">
        <v>72</v>
      </c>
      <c r="G1032" s="1">
        <v>2013</v>
      </c>
      <c r="H1032" s="1">
        <f>IF(L1032&gt;0,G1032-G1031,Check)</f>
        <v>1</v>
      </c>
      <c r="I1032" s="1"/>
      <c r="J1032" s="1"/>
      <c r="K1032" s="1"/>
      <c r="L1032" s="1">
        <v>5728789</v>
      </c>
      <c r="M1032" s="1">
        <v>3020699</v>
      </c>
      <c r="N1032" s="1">
        <v>5728789</v>
      </c>
      <c r="O1032" s="1">
        <v>3020699</v>
      </c>
      <c r="P1032" s="1">
        <v>225146</v>
      </c>
      <c r="Q1032" s="1">
        <v>1433899</v>
      </c>
      <c r="R1032" s="1">
        <v>0.25029705200000002</v>
      </c>
      <c r="S1032" s="1">
        <v>311528754</v>
      </c>
      <c r="T1032" s="1">
        <v>444904</v>
      </c>
      <c r="U1032" s="1">
        <v>328431</v>
      </c>
      <c r="V1032" s="1">
        <v>77484</v>
      </c>
      <c r="W1032" s="1">
        <v>6001</v>
      </c>
      <c r="X1032" s="1">
        <v>23293</v>
      </c>
      <c r="Y1032" s="1">
        <v>22214</v>
      </c>
      <c r="Z1032" s="1">
        <v>31507</v>
      </c>
      <c r="AA1032" s="1">
        <v>27251</v>
      </c>
      <c r="AB1032" s="1">
        <v>436129</v>
      </c>
      <c r="AC1032" s="1">
        <v>17.3</v>
      </c>
      <c r="AD1032" s="1">
        <v>11.5</v>
      </c>
      <c r="AE1032" s="1">
        <v>71.2</v>
      </c>
      <c r="AF1032" s="1">
        <v>25.6</v>
      </c>
      <c r="AG1032" s="1">
        <v>60.9</v>
      </c>
      <c r="AH1032" s="1">
        <v>13.5</v>
      </c>
      <c r="AI1032" s="1">
        <v>160549</v>
      </c>
      <c r="AJ1032" s="1">
        <v>12023</v>
      </c>
      <c r="AK1032" s="1">
        <v>54752</v>
      </c>
      <c r="AL1032" s="1">
        <v>63315</v>
      </c>
      <c r="AM1032" s="1">
        <v>22039</v>
      </c>
      <c r="AN1032" s="1">
        <v>8420</v>
      </c>
      <c r="AO1032" s="1">
        <v>7.49</v>
      </c>
      <c r="AP1032" s="1">
        <v>48688</v>
      </c>
      <c r="AQ1032" s="1">
        <v>64041</v>
      </c>
      <c r="AR1032" s="1">
        <v>36.200000000000003</v>
      </c>
      <c r="AS1032" s="1">
        <v>45</v>
      </c>
      <c r="AT1032" s="1">
        <v>18.8</v>
      </c>
      <c r="AU1032" s="1">
        <v>167989</v>
      </c>
      <c r="AV1032" s="1">
        <v>20998</v>
      </c>
      <c r="AW1032" s="1">
        <v>2289</v>
      </c>
      <c r="AX1032" s="1">
        <v>20.2</v>
      </c>
      <c r="AY1032" s="1">
        <v>13158.58</v>
      </c>
      <c r="AZ1032" s="1">
        <v>195884.58</v>
      </c>
      <c r="BA1032" s="1">
        <v>209043.17</v>
      </c>
      <c r="BB1032" s="1">
        <v>6.29</v>
      </c>
      <c r="BC1032" s="1">
        <v>93.71</v>
      </c>
      <c r="BD1032" s="1">
        <v>3.37</v>
      </c>
      <c r="BE1032" s="1">
        <v>15443.2</v>
      </c>
      <c r="BF1032" s="1">
        <v>131733</v>
      </c>
      <c r="BG1032" s="1">
        <v>13.42</v>
      </c>
      <c r="BH1032" s="1">
        <v>1.08</v>
      </c>
      <c r="BI1032" s="1">
        <v>2014</v>
      </c>
      <c r="BJ1032" s="1" t="s">
        <v>214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2016</v>
      </c>
      <c r="BQ1032" s="1"/>
      <c r="BR1032" s="1">
        <v>0</v>
      </c>
      <c r="BS1032" s="1" t="s">
        <v>215</v>
      </c>
      <c r="BT1032" s="1">
        <v>0</v>
      </c>
      <c r="BU1032" s="1">
        <v>0</v>
      </c>
      <c r="BV1032" s="1">
        <v>0</v>
      </c>
    </row>
    <row r="1033" spans="1:74" x14ac:dyDescent="0.2">
      <c r="A1033" s="1">
        <v>1427</v>
      </c>
      <c r="B1033" s="1">
        <v>1427</v>
      </c>
      <c r="C1033" s="1">
        <v>18580</v>
      </c>
      <c r="D1033" s="1"/>
      <c r="E1033" s="1" t="s">
        <v>213</v>
      </c>
      <c r="F1033" s="1" t="s">
        <v>72</v>
      </c>
      <c r="G1033" s="1">
        <v>2014</v>
      </c>
      <c r="H1033" s="1">
        <f>IF(L1033&gt;0,G1033-G1032,Check)</f>
        <v>1</v>
      </c>
      <c r="I1033" s="1"/>
      <c r="J1033" s="1"/>
      <c r="K1033" s="1"/>
      <c r="L1033" s="1">
        <v>5650754</v>
      </c>
      <c r="M1033" s="1">
        <v>3286295</v>
      </c>
      <c r="N1033" s="1">
        <v>5650754</v>
      </c>
      <c r="O1033" s="1">
        <v>3286295</v>
      </c>
      <c r="P1033" s="1">
        <v>255426</v>
      </c>
      <c r="Q1033" s="1">
        <v>1538848</v>
      </c>
      <c r="R1033" s="1">
        <v>0.272326136</v>
      </c>
      <c r="S1033" s="1">
        <v>311528754</v>
      </c>
      <c r="T1033" s="1">
        <v>443480</v>
      </c>
      <c r="U1033" s="1">
        <v>336193</v>
      </c>
      <c r="V1033" s="1">
        <v>71571</v>
      </c>
      <c r="W1033" s="1">
        <v>4684</v>
      </c>
      <c r="X1033" s="1">
        <v>24399</v>
      </c>
      <c r="Y1033" s="1">
        <v>22673</v>
      </c>
      <c r="Z1033" s="1">
        <v>30088</v>
      </c>
      <c r="AA1033" s="1">
        <v>21618</v>
      </c>
      <c r="AB1033" s="1">
        <v>436657</v>
      </c>
      <c r="AC1033" s="1">
        <v>15.5</v>
      </c>
      <c r="AD1033" s="1">
        <v>10</v>
      </c>
      <c r="AE1033" s="1">
        <v>74.400000000000006</v>
      </c>
      <c r="AF1033" s="1">
        <v>25.1</v>
      </c>
      <c r="AG1033" s="1">
        <v>61</v>
      </c>
      <c r="AH1033" s="1">
        <v>13.9</v>
      </c>
      <c r="AI1033" s="1">
        <v>160869</v>
      </c>
      <c r="AJ1033" s="1">
        <v>13424</v>
      </c>
      <c r="AK1033" s="1">
        <v>53364</v>
      </c>
      <c r="AL1033" s="1">
        <v>65335</v>
      </c>
      <c r="AM1033" s="1">
        <v>21037</v>
      </c>
      <c r="AN1033" s="1">
        <v>7709</v>
      </c>
      <c r="AO1033" s="1">
        <v>8.34</v>
      </c>
      <c r="AP1033" s="1">
        <v>52050</v>
      </c>
      <c r="AQ1033" s="1">
        <v>70503</v>
      </c>
      <c r="AR1033" s="1">
        <v>33.799999999999997</v>
      </c>
      <c r="AS1033" s="1">
        <v>44.8</v>
      </c>
      <c r="AT1033" s="1">
        <v>21.4</v>
      </c>
      <c r="AU1033" s="1">
        <v>166294</v>
      </c>
      <c r="AV1033" s="1">
        <v>22010</v>
      </c>
      <c r="AW1033" s="1">
        <v>2859</v>
      </c>
      <c r="AX1033" s="1">
        <v>20.5</v>
      </c>
      <c r="AY1033" s="1">
        <v>11067.42</v>
      </c>
      <c r="AZ1033" s="1">
        <v>198059.42</v>
      </c>
      <c r="BA1033" s="1">
        <v>209126.83</v>
      </c>
      <c r="BB1033" s="1">
        <v>5.29</v>
      </c>
      <c r="BC1033" s="1">
        <v>94.71</v>
      </c>
      <c r="BD1033" s="1">
        <v>3.22</v>
      </c>
      <c r="BE1033" s="1">
        <v>15443.2</v>
      </c>
      <c r="BF1033" s="1">
        <v>135032</v>
      </c>
      <c r="BG1033" s="1">
        <v>12.87</v>
      </c>
      <c r="BH1033" s="1">
        <v>1.06</v>
      </c>
      <c r="BI1033" s="1">
        <v>2014</v>
      </c>
      <c r="BJ1033" s="1" t="s">
        <v>214</v>
      </c>
      <c r="BK1033" s="1">
        <v>1</v>
      </c>
      <c r="BL1033" s="1">
        <v>0</v>
      </c>
      <c r="BM1033" s="1">
        <v>0</v>
      </c>
      <c r="BN1033" s="1">
        <v>0</v>
      </c>
      <c r="BO1033" s="1">
        <v>0</v>
      </c>
      <c r="BP1033" s="1">
        <v>2016</v>
      </c>
      <c r="BQ1033" s="1"/>
      <c r="BR1033" s="1">
        <v>0</v>
      </c>
      <c r="BS1033" s="1" t="s">
        <v>215</v>
      </c>
      <c r="BT1033" s="1">
        <v>0</v>
      </c>
      <c r="BU1033" s="1">
        <v>0</v>
      </c>
      <c r="BV1033" s="1">
        <v>0</v>
      </c>
    </row>
    <row r="1034" spans="1:74" x14ac:dyDescent="0.2">
      <c r="A1034" s="1">
        <v>1428</v>
      </c>
      <c r="B1034" s="1">
        <v>1428</v>
      </c>
      <c r="C1034" s="1">
        <v>18580</v>
      </c>
      <c r="D1034" s="1"/>
      <c r="E1034" s="1" t="s">
        <v>213</v>
      </c>
      <c r="F1034" s="1" t="s">
        <v>72</v>
      </c>
      <c r="G1034" s="1">
        <v>2015</v>
      </c>
      <c r="H1034" s="1">
        <f>IF(L1034&gt;0,G1034-G1033,Check)</f>
        <v>1</v>
      </c>
      <c r="I1034" s="1"/>
      <c r="J1034" s="1"/>
      <c r="K1034" s="1"/>
      <c r="L1034" s="1">
        <v>5472836</v>
      </c>
      <c r="M1034" s="1">
        <v>3414445</v>
      </c>
      <c r="N1034" s="1">
        <v>5472836</v>
      </c>
      <c r="O1034" s="1">
        <v>3414445</v>
      </c>
      <c r="P1034" s="1">
        <v>259377</v>
      </c>
      <c r="Q1034" s="1">
        <v>1546755</v>
      </c>
      <c r="R1034" s="1">
        <v>0.28262403600000002</v>
      </c>
      <c r="S1034" s="1">
        <v>311528754</v>
      </c>
      <c r="T1034" s="1">
        <v>450436</v>
      </c>
      <c r="U1034" s="1">
        <v>331164</v>
      </c>
      <c r="V1034" s="1">
        <v>75568</v>
      </c>
      <c r="W1034" s="1">
        <v>4022</v>
      </c>
      <c r="X1034" s="1">
        <v>24127</v>
      </c>
      <c r="Y1034" s="1">
        <v>22449</v>
      </c>
      <c r="Z1034" s="1">
        <v>31722</v>
      </c>
      <c r="AA1034" s="1">
        <v>26400</v>
      </c>
      <c r="AB1034" s="1">
        <v>441566</v>
      </c>
      <c r="AC1034" s="1">
        <v>19</v>
      </c>
      <c r="AD1034" s="1">
        <v>10.4</v>
      </c>
      <c r="AE1034" s="1">
        <v>70.599999999999994</v>
      </c>
      <c r="AF1034" s="1">
        <v>25.2</v>
      </c>
      <c r="AG1034" s="1">
        <v>60.6</v>
      </c>
      <c r="AH1034" s="1">
        <v>14.2</v>
      </c>
      <c r="AI1034" s="1">
        <v>161634</v>
      </c>
      <c r="AJ1034" s="1">
        <v>13733</v>
      </c>
      <c r="AK1034" s="1">
        <v>56366</v>
      </c>
      <c r="AL1034" s="1">
        <v>61196</v>
      </c>
      <c r="AM1034" s="1">
        <v>21742</v>
      </c>
      <c r="AN1034" s="1">
        <v>8597</v>
      </c>
      <c r="AO1034" s="1">
        <v>8.5</v>
      </c>
      <c r="AP1034" s="1">
        <v>50253</v>
      </c>
      <c r="AQ1034" s="1">
        <v>68985</v>
      </c>
      <c r="AR1034" s="1">
        <v>35.5</v>
      </c>
      <c r="AS1034" s="1">
        <v>45.5</v>
      </c>
      <c r="AT1034" s="1">
        <v>19</v>
      </c>
      <c r="AU1034" s="1">
        <v>165309</v>
      </c>
      <c r="AV1034" s="1">
        <v>20161</v>
      </c>
      <c r="AW1034" s="1">
        <v>1663</v>
      </c>
      <c r="AX1034" s="1">
        <v>20.2</v>
      </c>
      <c r="AY1034" s="1">
        <v>10644.75</v>
      </c>
      <c r="AZ1034" s="1">
        <v>195283.33</v>
      </c>
      <c r="BA1034" s="1">
        <v>205928.08</v>
      </c>
      <c r="BB1034" s="1">
        <v>5.17</v>
      </c>
      <c r="BC1034" s="1">
        <v>94.83</v>
      </c>
      <c r="BD1034" s="1">
        <v>2.25</v>
      </c>
      <c r="BE1034" s="1">
        <v>15443.2</v>
      </c>
      <c r="BF1034" s="1">
        <v>137834</v>
      </c>
      <c r="BG1034" s="1">
        <v>13.16</v>
      </c>
      <c r="BH1034" s="1">
        <v>1.06</v>
      </c>
      <c r="BI1034" s="1">
        <v>2014</v>
      </c>
      <c r="BJ1034" s="1" t="s">
        <v>214</v>
      </c>
      <c r="BK1034" s="1">
        <v>1</v>
      </c>
      <c r="BL1034" s="1">
        <v>1</v>
      </c>
      <c r="BM1034" s="1">
        <v>0</v>
      </c>
      <c r="BN1034" s="1">
        <v>0</v>
      </c>
      <c r="BO1034" s="1">
        <v>0</v>
      </c>
      <c r="BP1034" s="1">
        <v>2016</v>
      </c>
      <c r="BQ1034" s="1"/>
      <c r="BR1034" s="1">
        <v>0</v>
      </c>
      <c r="BS1034" s="1" t="s">
        <v>215</v>
      </c>
      <c r="BT1034" s="1">
        <v>0</v>
      </c>
      <c r="BU1034" s="1">
        <v>0</v>
      </c>
      <c r="BV1034" s="1">
        <v>0</v>
      </c>
    </row>
    <row r="1035" spans="1:74" x14ac:dyDescent="0.2">
      <c r="A1035" s="1">
        <v>1429</v>
      </c>
      <c r="B1035" s="1">
        <v>1429</v>
      </c>
      <c r="C1035" s="1">
        <v>18580</v>
      </c>
      <c r="D1035" s="1"/>
      <c r="E1035" s="1" t="s">
        <v>213</v>
      </c>
      <c r="F1035" s="1" t="s">
        <v>72</v>
      </c>
      <c r="G1035" s="1">
        <v>2016</v>
      </c>
      <c r="H1035" s="1">
        <f>IF(L1035&gt;0,G1035-G1034,Check)</f>
        <v>1</v>
      </c>
      <c r="I1035" s="1"/>
      <c r="J1035" s="1"/>
      <c r="K1035" s="1"/>
      <c r="L1035" s="1">
        <v>5252466</v>
      </c>
      <c r="M1035" s="1">
        <v>3546503</v>
      </c>
      <c r="N1035" s="1">
        <v>5252466</v>
      </c>
      <c r="O1035" s="1">
        <v>3546503</v>
      </c>
      <c r="P1035" s="1">
        <v>269711</v>
      </c>
      <c r="Q1035" s="1">
        <v>1473955</v>
      </c>
      <c r="R1035" s="1">
        <v>0.28062152099999998</v>
      </c>
      <c r="S1035" s="1">
        <v>311528754</v>
      </c>
      <c r="T1035" s="1">
        <v>452790</v>
      </c>
      <c r="U1035" s="1">
        <v>334427</v>
      </c>
      <c r="V1035" s="1">
        <v>72974</v>
      </c>
      <c r="W1035" s="1">
        <v>7616</v>
      </c>
      <c r="X1035" s="1">
        <v>26411</v>
      </c>
      <c r="Y1035" s="1">
        <v>25555</v>
      </c>
      <c r="Z1035" s="1">
        <v>36904</v>
      </c>
      <c r="AA1035" s="1">
        <v>35326</v>
      </c>
      <c r="AB1035" s="1">
        <v>442279</v>
      </c>
      <c r="AC1035" s="1">
        <v>15</v>
      </c>
      <c r="AD1035" s="1">
        <v>11.2</v>
      </c>
      <c r="AE1035" s="1">
        <v>73.900000000000006</v>
      </c>
      <c r="AF1035" s="1">
        <v>25.2</v>
      </c>
      <c r="AG1035" s="1">
        <v>60.2</v>
      </c>
      <c r="AH1035" s="1">
        <v>14.6</v>
      </c>
      <c r="AI1035" s="1">
        <v>161353</v>
      </c>
      <c r="AJ1035" s="1">
        <v>11931</v>
      </c>
      <c r="AK1035" s="1">
        <v>55760</v>
      </c>
      <c r="AL1035" s="1">
        <v>62109</v>
      </c>
      <c r="AM1035" s="1">
        <v>22161</v>
      </c>
      <c r="AN1035" s="1">
        <v>9392</v>
      </c>
      <c r="AO1035" s="1">
        <v>7.39</v>
      </c>
      <c r="AP1035" s="1">
        <v>53775</v>
      </c>
      <c r="AQ1035" s="1">
        <v>69942</v>
      </c>
      <c r="AR1035" s="1">
        <v>33.1</v>
      </c>
      <c r="AS1035" s="1">
        <v>45.2</v>
      </c>
      <c r="AT1035" s="1">
        <v>21.7</v>
      </c>
      <c r="AU1035" s="1">
        <v>170542</v>
      </c>
      <c r="AV1035" s="1">
        <v>18236</v>
      </c>
      <c r="AW1035" s="1">
        <v>2988</v>
      </c>
      <c r="AX1035" s="1">
        <v>19.600000000000001</v>
      </c>
      <c r="AY1035" s="1">
        <v>12274.58</v>
      </c>
      <c r="AZ1035" s="1">
        <v>195946</v>
      </c>
      <c r="BA1035" s="1">
        <v>208220.58</v>
      </c>
      <c r="BB1035" s="1">
        <v>5.89</v>
      </c>
      <c r="BC1035" s="1">
        <v>94.11</v>
      </c>
      <c r="BD1035" s="1">
        <v>2.0299999999999998</v>
      </c>
      <c r="BE1035" s="1">
        <v>15443.2</v>
      </c>
      <c r="BF1035" s="1">
        <v>138520</v>
      </c>
      <c r="BG1035" s="1">
        <v>13.15</v>
      </c>
      <c r="BH1035" s="1">
        <v>1.05</v>
      </c>
      <c r="BI1035" s="1">
        <v>2014</v>
      </c>
      <c r="BJ1035" s="1" t="s">
        <v>214</v>
      </c>
      <c r="BK1035" s="1">
        <v>1</v>
      </c>
      <c r="BL1035" s="1">
        <v>2</v>
      </c>
      <c r="BM1035" s="1">
        <v>0</v>
      </c>
      <c r="BN1035" s="1">
        <v>0</v>
      </c>
      <c r="BO1035" s="1">
        <v>0</v>
      </c>
      <c r="BP1035" s="1">
        <v>2016</v>
      </c>
      <c r="BQ1035" s="1"/>
      <c r="BR1035" s="1">
        <v>1</v>
      </c>
      <c r="BS1035" s="1" t="s">
        <v>215</v>
      </c>
      <c r="BT1035" s="1">
        <v>0</v>
      </c>
      <c r="BU1035" s="1">
        <v>0</v>
      </c>
      <c r="BV1035" s="1">
        <v>0</v>
      </c>
    </row>
    <row r="1036" spans="1:74" x14ac:dyDescent="0.2">
      <c r="A1036" s="1">
        <v>1430</v>
      </c>
      <c r="B1036" s="1">
        <v>1430</v>
      </c>
      <c r="C1036" s="1">
        <v>18580</v>
      </c>
      <c r="D1036" s="1"/>
      <c r="E1036" s="1" t="s">
        <v>213</v>
      </c>
      <c r="F1036" s="1" t="s">
        <v>72</v>
      </c>
      <c r="G1036" s="1">
        <v>2017</v>
      </c>
      <c r="H1036" s="1">
        <f>IF(L1036&gt;0,G1036-G1035,Check)</f>
        <v>1</v>
      </c>
      <c r="I1036" s="1"/>
      <c r="J1036" s="1"/>
      <c r="K1036" s="1"/>
      <c r="L1036" s="1">
        <v>5168421</v>
      </c>
      <c r="M1036" s="1">
        <v>3864934</v>
      </c>
      <c r="N1036" s="1">
        <v>5168421</v>
      </c>
      <c r="O1036" s="1">
        <v>3864934</v>
      </c>
      <c r="P1036" s="1">
        <v>267036</v>
      </c>
      <c r="Q1036" s="1">
        <v>1493105</v>
      </c>
      <c r="R1036" s="1">
        <v>0.28888997199999999</v>
      </c>
      <c r="S1036" s="1">
        <v>311528754</v>
      </c>
      <c r="T1036" s="1">
        <v>449830</v>
      </c>
      <c r="U1036" s="1">
        <v>335374</v>
      </c>
      <c r="V1036" s="1">
        <v>77406</v>
      </c>
      <c r="W1036" s="1">
        <v>3858</v>
      </c>
      <c r="X1036" s="1">
        <v>25586</v>
      </c>
      <c r="Y1036" s="1">
        <v>24365</v>
      </c>
      <c r="Z1036" s="1">
        <v>31344</v>
      </c>
      <c r="AA1036" s="1">
        <v>27036</v>
      </c>
      <c r="AB1036" s="1">
        <v>439852</v>
      </c>
      <c r="AC1036" s="1">
        <v>16.600000000000001</v>
      </c>
      <c r="AD1036" s="1">
        <v>11.7</v>
      </c>
      <c r="AE1036" s="1">
        <v>71.7</v>
      </c>
      <c r="AF1036" s="1">
        <v>24.3</v>
      </c>
      <c r="AG1036" s="1">
        <v>60.5</v>
      </c>
      <c r="AH1036" s="1">
        <v>15.2</v>
      </c>
      <c r="AI1036" s="1">
        <v>160796</v>
      </c>
      <c r="AJ1036" s="1">
        <v>10209</v>
      </c>
      <c r="AK1036" s="1">
        <v>58394</v>
      </c>
      <c r="AL1036" s="1">
        <v>63457</v>
      </c>
      <c r="AM1036" s="1">
        <v>20554</v>
      </c>
      <c r="AN1036" s="1">
        <v>8182</v>
      </c>
      <c r="AO1036" s="1">
        <v>6.35</v>
      </c>
      <c r="AP1036" s="1">
        <v>52193</v>
      </c>
      <c r="AQ1036" s="1">
        <v>72496</v>
      </c>
      <c r="AR1036" s="1">
        <v>34.799999999999997</v>
      </c>
      <c r="AS1036" s="1">
        <v>41.7</v>
      </c>
      <c r="AT1036" s="1">
        <v>23.5</v>
      </c>
      <c r="AU1036" s="1">
        <v>165637</v>
      </c>
      <c r="AV1036" s="1">
        <v>19765</v>
      </c>
      <c r="AW1036" s="1">
        <v>1777</v>
      </c>
      <c r="AX1036" s="1">
        <v>20.5</v>
      </c>
      <c r="AY1036" s="1">
        <v>12061.83</v>
      </c>
      <c r="AZ1036" s="1">
        <v>196474.5</v>
      </c>
      <c r="BA1036" s="1">
        <v>208536.33</v>
      </c>
      <c r="BB1036" s="1">
        <v>5.78</v>
      </c>
      <c r="BC1036" s="1">
        <v>94.22</v>
      </c>
      <c r="BD1036" s="1">
        <v>2.2999999999999998</v>
      </c>
      <c r="BE1036" s="1">
        <v>15443.2</v>
      </c>
      <c r="BF1036" s="1">
        <v>139674</v>
      </c>
      <c r="BG1036" s="1">
        <v>14.47</v>
      </c>
      <c r="BH1036" s="1">
        <v>1.02</v>
      </c>
      <c r="BI1036" s="1">
        <v>2014</v>
      </c>
      <c r="BJ1036" s="1" t="s">
        <v>214</v>
      </c>
      <c r="BK1036" s="1">
        <v>1</v>
      </c>
      <c r="BL1036" s="1">
        <v>3</v>
      </c>
      <c r="BM1036" s="1">
        <v>8</v>
      </c>
      <c r="BN1036" s="1">
        <v>0</v>
      </c>
      <c r="BO1036" s="1">
        <v>0</v>
      </c>
      <c r="BP1036" s="1">
        <v>2016</v>
      </c>
      <c r="BQ1036" s="1"/>
      <c r="BR1036" s="1">
        <v>1</v>
      </c>
      <c r="BS1036" s="1" t="s">
        <v>215</v>
      </c>
      <c r="BT1036" s="1">
        <v>0</v>
      </c>
      <c r="BU1036" s="1">
        <v>0</v>
      </c>
      <c r="BV1036" s="1">
        <v>0</v>
      </c>
    </row>
    <row r="1037" spans="1:74" x14ac:dyDescent="0.2">
      <c r="A1037" s="1">
        <v>1431</v>
      </c>
      <c r="B1037" s="1">
        <v>1431</v>
      </c>
      <c r="C1037" s="1">
        <v>18580</v>
      </c>
      <c r="D1037" s="1"/>
      <c r="E1037" s="1" t="s">
        <v>213</v>
      </c>
      <c r="F1037" s="1" t="s">
        <v>72</v>
      </c>
      <c r="G1037" s="1">
        <v>2018</v>
      </c>
      <c r="H1037" s="1">
        <f>IF(L1037&gt;0,G1037-G1036,Check)</f>
        <v>1</v>
      </c>
      <c r="I1037" s="1"/>
      <c r="J1037" s="1"/>
      <c r="K1037" s="1"/>
      <c r="L1037" s="1">
        <v>5153005</v>
      </c>
      <c r="M1037" s="1">
        <v>3721249</v>
      </c>
      <c r="N1037" s="1">
        <v>5153005</v>
      </c>
      <c r="O1037" s="1">
        <v>3721249</v>
      </c>
      <c r="P1037" s="1">
        <v>275532</v>
      </c>
      <c r="Q1037" s="1">
        <v>1489267.5</v>
      </c>
      <c r="R1037" s="1">
        <v>0.28900952000000002</v>
      </c>
      <c r="S1037" s="1">
        <v>311528754</v>
      </c>
      <c r="T1037" s="1">
        <v>448198.5</v>
      </c>
      <c r="U1037" s="1">
        <v>336900</v>
      </c>
      <c r="V1037" s="1">
        <v>80081.5</v>
      </c>
      <c r="W1037" s="1">
        <v>1938</v>
      </c>
      <c r="X1037" s="1">
        <v>25538.25</v>
      </c>
      <c r="Y1037" s="1">
        <v>24249</v>
      </c>
      <c r="Z1037" s="1">
        <v>28469.5</v>
      </c>
      <c r="AA1037" s="1">
        <v>23050</v>
      </c>
      <c r="AB1037" s="1">
        <v>438210</v>
      </c>
      <c r="AC1037" s="1">
        <v>16.8</v>
      </c>
      <c r="AD1037" s="1">
        <v>12.28</v>
      </c>
      <c r="AE1037" s="1">
        <v>70.88</v>
      </c>
      <c r="AF1037" s="1">
        <v>23.63</v>
      </c>
      <c r="AG1037" s="1">
        <v>60.63</v>
      </c>
      <c r="AH1037" s="1">
        <v>15.75</v>
      </c>
      <c r="AI1037" s="1">
        <v>160308</v>
      </c>
      <c r="AJ1037" s="1">
        <v>8467</v>
      </c>
      <c r="AK1037" s="1">
        <v>60218</v>
      </c>
      <c r="AL1037" s="1">
        <v>64696.25</v>
      </c>
      <c r="AM1037" s="1">
        <v>19453.5</v>
      </c>
      <c r="AN1037" s="1">
        <v>7473.25</v>
      </c>
      <c r="AO1037" s="1">
        <v>5.28</v>
      </c>
      <c r="AP1037" s="1">
        <v>51887</v>
      </c>
      <c r="AQ1037" s="1">
        <v>74650.75</v>
      </c>
      <c r="AR1037" s="1">
        <v>35.479999999999997</v>
      </c>
      <c r="AS1037" s="1">
        <v>39</v>
      </c>
      <c r="AT1037" s="1">
        <v>25.53</v>
      </c>
      <c r="AU1037" s="1">
        <v>163266.5</v>
      </c>
      <c r="AV1037" s="1">
        <v>20430.5</v>
      </c>
      <c r="AW1037" s="1">
        <v>1200</v>
      </c>
      <c r="AX1037" s="1">
        <v>21.03</v>
      </c>
      <c r="AY1037" s="1">
        <v>10528.55</v>
      </c>
      <c r="AZ1037" s="1">
        <v>196898.36</v>
      </c>
      <c r="BA1037" s="1">
        <v>207426.91</v>
      </c>
      <c r="BB1037" s="1">
        <v>5.08</v>
      </c>
      <c r="BC1037" s="1">
        <v>94.92</v>
      </c>
      <c r="BD1037" s="1">
        <v>2.58</v>
      </c>
      <c r="BE1037" s="1"/>
      <c r="BF1037" s="1">
        <v>140711</v>
      </c>
      <c r="BG1037" s="1">
        <v>13.51</v>
      </c>
      <c r="BH1037" s="1">
        <v>1</v>
      </c>
      <c r="BI1037" s="1">
        <v>2014</v>
      </c>
      <c r="BJ1037" s="1" t="s">
        <v>214</v>
      </c>
      <c r="BK1037" s="1">
        <v>1</v>
      </c>
      <c r="BL1037" s="1">
        <v>4</v>
      </c>
      <c r="BM1037" s="1">
        <v>8</v>
      </c>
      <c r="BN1037" s="1">
        <v>0</v>
      </c>
      <c r="BO1037" s="1">
        <v>0</v>
      </c>
      <c r="BP1037" s="1">
        <v>2016</v>
      </c>
      <c r="BQ1037" s="1"/>
      <c r="BR1037" s="1">
        <v>1</v>
      </c>
      <c r="BS1037" s="1" t="s">
        <v>215</v>
      </c>
      <c r="BT1037" s="1">
        <v>52</v>
      </c>
      <c r="BU1037" s="1">
        <v>47</v>
      </c>
      <c r="BV1037" s="1">
        <v>34</v>
      </c>
    </row>
    <row r="1038" spans="1:74" x14ac:dyDescent="0.2">
      <c r="A1038" s="1">
        <v>1440</v>
      </c>
      <c r="B1038" s="1">
        <v>1440</v>
      </c>
      <c r="C1038" s="1">
        <v>18700</v>
      </c>
      <c r="D1038" s="1"/>
      <c r="E1038" s="1" t="s">
        <v>216</v>
      </c>
      <c r="F1038" s="1" t="s">
        <v>72</v>
      </c>
      <c r="G1038" s="1">
        <v>2010</v>
      </c>
      <c r="H1038" s="1">
        <f>IF(L1038&gt;0,G1038-G1037,Check)</f>
        <v>-8</v>
      </c>
      <c r="I1038" s="1"/>
      <c r="J1038" s="1"/>
      <c r="K1038" s="1"/>
      <c r="L1038" s="1">
        <v>770981</v>
      </c>
      <c r="M1038" s="1">
        <v>367279</v>
      </c>
      <c r="N1038" s="1">
        <v>770981</v>
      </c>
      <c r="O1038" s="1">
        <v>367279</v>
      </c>
      <c r="P1038" s="1">
        <v>26491</v>
      </c>
      <c r="Q1038" s="1">
        <v>462844</v>
      </c>
      <c r="R1038" s="1">
        <v>0.60033126599999997</v>
      </c>
      <c r="S1038" s="1">
        <v>54685518</v>
      </c>
      <c r="T1038" s="1">
        <v>85575</v>
      </c>
      <c r="U1038" s="1">
        <v>38554</v>
      </c>
      <c r="V1038" s="1">
        <v>38508</v>
      </c>
      <c r="W1038" s="1">
        <v>1637</v>
      </c>
      <c r="X1038" s="1">
        <v>20780</v>
      </c>
      <c r="Y1038" s="1">
        <v>14617</v>
      </c>
      <c r="Z1038" s="1">
        <v>22459</v>
      </c>
      <c r="AA1038" s="1">
        <v>45253</v>
      </c>
      <c r="AB1038" s="1">
        <v>81455</v>
      </c>
      <c r="AC1038" s="1"/>
      <c r="AD1038" s="1"/>
      <c r="AE1038" s="1"/>
      <c r="AF1038" s="1">
        <v>18</v>
      </c>
      <c r="AG1038" s="1">
        <v>70.099999999999994</v>
      </c>
      <c r="AH1038" s="1">
        <v>11.9</v>
      </c>
      <c r="AI1038" s="1">
        <v>32888</v>
      </c>
      <c r="AJ1038" s="1">
        <v>3537</v>
      </c>
      <c r="AK1038" s="1">
        <v>9828</v>
      </c>
      <c r="AL1038" s="1">
        <v>13064</v>
      </c>
      <c r="AM1038" s="1">
        <v>4743</v>
      </c>
      <c r="AN1038" s="1">
        <v>1716</v>
      </c>
      <c r="AO1038" s="1">
        <v>10.75</v>
      </c>
      <c r="AP1038" s="1">
        <v>45913</v>
      </c>
      <c r="AQ1038" s="1">
        <v>63223</v>
      </c>
      <c r="AR1038" s="1">
        <v>42</v>
      </c>
      <c r="AS1038" s="1">
        <v>36.6</v>
      </c>
      <c r="AT1038" s="1">
        <v>21.4</v>
      </c>
      <c r="AU1038" s="1">
        <v>23825</v>
      </c>
      <c r="AV1038" s="1">
        <v>2898</v>
      </c>
      <c r="AW1038" s="1">
        <v>1018</v>
      </c>
      <c r="AX1038" s="1">
        <v>17.7</v>
      </c>
      <c r="AY1038" s="1">
        <v>3202.17</v>
      </c>
      <c r="AZ1038" s="1">
        <v>41872.75</v>
      </c>
      <c r="BA1038" s="1">
        <v>45074.92</v>
      </c>
      <c r="BB1038" s="1">
        <v>7.11</v>
      </c>
      <c r="BC1038" s="1">
        <v>92.89</v>
      </c>
      <c r="BD1038" s="1">
        <v>3.08</v>
      </c>
      <c r="BE1038" s="1">
        <v>2425.6</v>
      </c>
      <c r="BF1038" s="1">
        <v>21205</v>
      </c>
      <c r="BG1038" s="1">
        <v>13.86</v>
      </c>
      <c r="BH1038" s="1">
        <v>1.1499999999999999</v>
      </c>
      <c r="BI1038" s="1">
        <v>2017</v>
      </c>
      <c r="BJ1038" s="1" t="s">
        <v>217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2016</v>
      </c>
      <c r="BQ1038" s="1"/>
      <c r="BR1038" s="1">
        <v>0</v>
      </c>
      <c r="BS1038" s="1" t="s">
        <v>218</v>
      </c>
      <c r="BT1038" s="1">
        <v>0</v>
      </c>
      <c r="BU1038" s="1">
        <v>0</v>
      </c>
      <c r="BV1038" s="1">
        <v>0</v>
      </c>
    </row>
    <row r="1039" spans="1:74" x14ac:dyDescent="0.2">
      <c r="A1039" s="1">
        <v>1441</v>
      </c>
      <c r="B1039" s="1">
        <v>1441</v>
      </c>
      <c r="C1039" s="1">
        <v>18700</v>
      </c>
      <c r="D1039" s="1"/>
      <c r="E1039" s="1" t="s">
        <v>216</v>
      </c>
      <c r="F1039" s="1" t="s">
        <v>72</v>
      </c>
      <c r="G1039" s="1">
        <v>2011</v>
      </c>
      <c r="H1039" s="1">
        <f>IF(L1039&gt;0,G1039-G1038,Check)</f>
        <v>1</v>
      </c>
      <c r="I1039" s="1"/>
      <c r="J1039" s="1"/>
      <c r="K1039" s="1"/>
      <c r="L1039" s="1">
        <v>1041270</v>
      </c>
      <c r="M1039" s="1">
        <v>393286</v>
      </c>
      <c r="N1039" s="1">
        <v>1041270</v>
      </c>
      <c r="O1039" s="1">
        <v>393286</v>
      </c>
      <c r="P1039" s="1">
        <v>26907</v>
      </c>
      <c r="Q1039" s="1">
        <v>316570</v>
      </c>
      <c r="R1039" s="1">
        <v>0.304022972</v>
      </c>
      <c r="S1039" s="1">
        <v>54685518</v>
      </c>
      <c r="T1039" s="1">
        <v>85928</v>
      </c>
      <c r="U1039" s="1">
        <v>36607</v>
      </c>
      <c r="V1039" s="1">
        <v>39752</v>
      </c>
      <c r="W1039" s="1">
        <v>802</v>
      </c>
      <c r="X1039" s="1">
        <v>19264</v>
      </c>
      <c r="Y1039" s="1">
        <v>15363</v>
      </c>
      <c r="Z1039" s="1">
        <v>21299</v>
      </c>
      <c r="AA1039" s="1">
        <v>12990</v>
      </c>
      <c r="AB1039" s="1">
        <v>81178</v>
      </c>
      <c r="AC1039" s="1"/>
      <c r="AD1039" s="1"/>
      <c r="AE1039" s="1"/>
      <c r="AF1039" s="1">
        <v>16.899999999999999</v>
      </c>
      <c r="AG1039" s="1">
        <v>70.7</v>
      </c>
      <c r="AH1039" s="1">
        <v>12.4</v>
      </c>
      <c r="AI1039" s="1">
        <v>33088</v>
      </c>
      <c r="AJ1039" s="1">
        <v>2158</v>
      </c>
      <c r="AK1039" s="1">
        <v>11738</v>
      </c>
      <c r="AL1039" s="1">
        <v>11877</v>
      </c>
      <c r="AM1039" s="1">
        <v>4467</v>
      </c>
      <c r="AN1039" s="1">
        <v>2848</v>
      </c>
      <c r="AO1039" s="1">
        <v>6.52</v>
      </c>
      <c r="AP1039" s="1">
        <v>42513</v>
      </c>
      <c r="AQ1039" s="1">
        <v>60041</v>
      </c>
      <c r="AR1039" s="1">
        <v>42.2</v>
      </c>
      <c r="AS1039" s="1">
        <v>37.799999999999997</v>
      </c>
      <c r="AT1039" s="1">
        <v>20</v>
      </c>
      <c r="AU1039" s="1">
        <v>22937</v>
      </c>
      <c r="AV1039" s="1">
        <v>3099</v>
      </c>
      <c r="AW1039" s="1">
        <v>773</v>
      </c>
      <c r="AX1039" s="1">
        <v>20.2</v>
      </c>
      <c r="AY1039" s="1">
        <v>2937.67</v>
      </c>
      <c r="AZ1039" s="1">
        <v>43019.33</v>
      </c>
      <c r="BA1039" s="1">
        <v>45957</v>
      </c>
      <c r="BB1039" s="1">
        <v>6.4</v>
      </c>
      <c r="BC1039" s="1">
        <v>93.6</v>
      </c>
      <c r="BD1039" s="1">
        <v>3.79</v>
      </c>
      <c r="BE1039" s="1">
        <v>2425.6</v>
      </c>
      <c r="BF1039" s="1">
        <v>20844</v>
      </c>
      <c r="BG1039" s="1">
        <v>14.62</v>
      </c>
      <c r="BH1039" s="1">
        <v>1.1200000000000001</v>
      </c>
      <c r="BI1039" s="1">
        <v>2017</v>
      </c>
      <c r="BJ1039" s="1" t="s">
        <v>217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2016</v>
      </c>
      <c r="BQ1039" s="1"/>
      <c r="BR1039" s="1">
        <v>0</v>
      </c>
      <c r="BS1039" s="1" t="s">
        <v>218</v>
      </c>
      <c r="BT1039" s="1">
        <v>0</v>
      </c>
      <c r="BU1039" s="1">
        <v>0</v>
      </c>
      <c r="BV1039" s="1">
        <v>0</v>
      </c>
    </row>
    <row r="1040" spans="1:74" x14ac:dyDescent="0.2">
      <c r="A1040" s="1">
        <v>1442</v>
      </c>
      <c r="B1040" s="1">
        <v>1442</v>
      </c>
      <c r="C1040" s="1">
        <v>18700</v>
      </c>
      <c r="D1040" s="1"/>
      <c r="E1040" s="1" t="s">
        <v>216</v>
      </c>
      <c r="F1040" s="1" t="s">
        <v>72</v>
      </c>
      <c r="G1040" s="1">
        <v>2012</v>
      </c>
      <c r="H1040" s="1">
        <f>IF(L1040&gt;0,G1040-G1039,Check)</f>
        <v>1</v>
      </c>
      <c r="I1040" s="1"/>
      <c r="J1040" s="1"/>
      <c r="K1040" s="1"/>
      <c r="L1040" s="1">
        <v>1172297</v>
      </c>
      <c r="M1040" s="1">
        <v>395946</v>
      </c>
      <c r="N1040" s="1">
        <v>1172297</v>
      </c>
      <c r="O1040" s="1">
        <v>395946</v>
      </c>
      <c r="P1040" s="1">
        <v>27431</v>
      </c>
      <c r="Q1040" s="1">
        <v>0</v>
      </c>
      <c r="R1040" s="1">
        <v>0</v>
      </c>
      <c r="S1040" s="1">
        <v>54685518</v>
      </c>
      <c r="T1040" s="1">
        <v>86430</v>
      </c>
      <c r="U1040" s="1">
        <v>38094</v>
      </c>
      <c r="V1040" s="1">
        <v>40544</v>
      </c>
      <c r="W1040" s="1">
        <v>889</v>
      </c>
      <c r="X1040" s="1">
        <v>20695</v>
      </c>
      <c r="Y1040" s="1">
        <v>14081</v>
      </c>
      <c r="Z1040" s="1">
        <v>26164</v>
      </c>
      <c r="AA1040" s="1">
        <v>14638</v>
      </c>
      <c r="AB1040" s="1">
        <v>81776</v>
      </c>
      <c r="AC1040" s="1"/>
      <c r="AD1040" s="1"/>
      <c r="AE1040" s="1"/>
      <c r="AF1040" s="1">
        <v>17.2</v>
      </c>
      <c r="AG1040" s="1">
        <v>69.599999999999994</v>
      </c>
      <c r="AH1040" s="1">
        <v>13.2</v>
      </c>
      <c r="AI1040" s="1">
        <v>33395</v>
      </c>
      <c r="AJ1040" s="1">
        <v>2565</v>
      </c>
      <c r="AK1040" s="1">
        <v>11345</v>
      </c>
      <c r="AL1040" s="1">
        <v>12494</v>
      </c>
      <c r="AM1040" s="1">
        <v>4916</v>
      </c>
      <c r="AN1040" s="1">
        <v>2075</v>
      </c>
      <c r="AO1040" s="1">
        <v>7.68</v>
      </c>
      <c r="AP1040" s="1">
        <v>51133</v>
      </c>
      <c r="AQ1040" s="1">
        <v>67411</v>
      </c>
      <c r="AR1040" s="1">
        <v>37.799999999999997</v>
      </c>
      <c r="AS1040" s="1">
        <v>38.4</v>
      </c>
      <c r="AT1040" s="1">
        <v>23.8</v>
      </c>
      <c r="AU1040" s="1">
        <v>24690</v>
      </c>
      <c r="AV1040" s="1">
        <v>4019</v>
      </c>
      <c r="AW1040" s="1">
        <v>668</v>
      </c>
      <c r="AX1040" s="1">
        <v>18</v>
      </c>
      <c r="AY1040" s="1">
        <v>2698.75</v>
      </c>
      <c r="AZ1040" s="1">
        <v>42263.08</v>
      </c>
      <c r="BA1040" s="1">
        <v>44961.83</v>
      </c>
      <c r="BB1040" s="1">
        <v>6</v>
      </c>
      <c r="BC1040" s="1">
        <v>94</v>
      </c>
      <c r="BD1040" s="1">
        <v>3.99</v>
      </c>
      <c r="BE1040" s="1">
        <v>2425.6</v>
      </c>
      <c r="BF1040" s="1">
        <v>20784</v>
      </c>
      <c r="BG1040" s="1">
        <v>14.43</v>
      </c>
      <c r="BH1040" s="1">
        <v>1.0900000000000001</v>
      </c>
      <c r="BI1040" s="1">
        <v>2017</v>
      </c>
      <c r="BJ1040" s="1" t="s">
        <v>217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2016</v>
      </c>
      <c r="BQ1040" s="1"/>
      <c r="BR1040" s="1">
        <v>0</v>
      </c>
      <c r="BS1040" s="1" t="s">
        <v>218</v>
      </c>
      <c r="BT1040" s="1">
        <v>0</v>
      </c>
      <c r="BU1040" s="1">
        <v>0</v>
      </c>
      <c r="BV1040" s="1">
        <v>0</v>
      </c>
    </row>
    <row r="1041" spans="1:74" x14ac:dyDescent="0.2">
      <c r="A1041" s="1">
        <v>1443</v>
      </c>
      <c r="B1041" s="1">
        <v>1443</v>
      </c>
      <c r="C1041" s="1">
        <v>18700</v>
      </c>
      <c r="D1041" s="1"/>
      <c r="E1041" s="1" t="s">
        <v>216</v>
      </c>
      <c r="F1041" s="1" t="s">
        <v>72</v>
      </c>
      <c r="G1041" s="1">
        <v>2013</v>
      </c>
      <c r="H1041" s="1">
        <f>IF(L1041&gt;0,G1041-G1040,Check)</f>
        <v>1</v>
      </c>
      <c r="I1041" s="1"/>
      <c r="J1041" s="1"/>
      <c r="K1041" s="1"/>
      <c r="L1041" s="1">
        <v>1158844</v>
      </c>
      <c r="M1041" s="1">
        <v>412367</v>
      </c>
      <c r="N1041" s="1">
        <v>1158844</v>
      </c>
      <c r="O1041" s="1">
        <v>412367</v>
      </c>
      <c r="P1041" s="1">
        <v>28379</v>
      </c>
      <c r="Q1041" s="1">
        <v>0</v>
      </c>
      <c r="R1041" s="1">
        <v>0</v>
      </c>
      <c r="S1041" s="1">
        <v>54685518</v>
      </c>
      <c r="T1041" s="1">
        <v>86591</v>
      </c>
      <c r="U1041" s="1">
        <v>35544</v>
      </c>
      <c r="V1041" s="1">
        <v>42069</v>
      </c>
      <c r="W1041" s="1">
        <v>1249</v>
      </c>
      <c r="X1041" s="1">
        <v>21922</v>
      </c>
      <c r="Y1041" s="1">
        <v>18608</v>
      </c>
      <c r="Z1041" s="1">
        <v>24782</v>
      </c>
      <c r="AA1041" s="1">
        <v>31581</v>
      </c>
      <c r="AB1041" s="1">
        <v>81212</v>
      </c>
      <c r="AC1041" s="1">
        <v>23.1</v>
      </c>
      <c r="AD1041" s="1">
        <v>7.4</v>
      </c>
      <c r="AE1041" s="1">
        <v>69.5</v>
      </c>
      <c r="AF1041" s="1">
        <v>17.3</v>
      </c>
      <c r="AG1041" s="1">
        <v>69</v>
      </c>
      <c r="AH1041" s="1">
        <v>13.7</v>
      </c>
      <c r="AI1041" s="1">
        <v>33609</v>
      </c>
      <c r="AJ1041" s="1">
        <v>2033</v>
      </c>
      <c r="AK1041" s="1">
        <v>11560</v>
      </c>
      <c r="AL1041" s="1">
        <v>12509</v>
      </c>
      <c r="AM1041" s="1">
        <v>5351</v>
      </c>
      <c r="AN1041" s="1">
        <v>2156</v>
      </c>
      <c r="AO1041" s="1">
        <v>6.05</v>
      </c>
      <c r="AP1041" s="1">
        <v>47808</v>
      </c>
      <c r="AQ1041" s="1">
        <v>64811</v>
      </c>
      <c r="AR1041" s="1">
        <v>37.299999999999997</v>
      </c>
      <c r="AS1041" s="1">
        <v>42.2</v>
      </c>
      <c r="AT1041" s="1">
        <v>20.5</v>
      </c>
      <c r="AU1041" s="1">
        <v>25197</v>
      </c>
      <c r="AV1041" s="1">
        <v>2614</v>
      </c>
      <c r="AW1041" s="1">
        <v>599</v>
      </c>
      <c r="AX1041" s="1" t="s">
        <v>77</v>
      </c>
      <c r="AY1041" s="1">
        <v>2504.67</v>
      </c>
      <c r="AZ1041" s="1">
        <v>41355.75</v>
      </c>
      <c r="BA1041" s="1">
        <v>43860.42</v>
      </c>
      <c r="BB1041" s="1">
        <v>5.71</v>
      </c>
      <c r="BC1041" s="1">
        <v>94.29</v>
      </c>
      <c r="BD1041" s="1">
        <v>3.83</v>
      </c>
      <c r="BE1041" s="1">
        <v>2425.6</v>
      </c>
      <c r="BF1041" s="1">
        <v>20731</v>
      </c>
      <c r="BG1041" s="1">
        <v>14.53</v>
      </c>
      <c r="BH1041" s="1">
        <v>1.08</v>
      </c>
      <c r="BI1041" s="1">
        <v>2017</v>
      </c>
      <c r="BJ1041" s="1" t="s">
        <v>217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2016</v>
      </c>
      <c r="BQ1041" s="1"/>
      <c r="BR1041" s="1">
        <v>0</v>
      </c>
      <c r="BS1041" s="1" t="s">
        <v>218</v>
      </c>
      <c r="BT1041" s="1">
        <v>0</v>
      </c>
      <c r="BU1041" s="1">
        <v>0</v>
      </c>
      <c r="BV1041" s="1">
        <v>0</v>
      </c>
    </row>
    <row r="1042" spans="1:74" x14ac:dyDescent="0.2">
      <c r="A1042" s="1">
        <v>1444</v>
      </c>
      <c r="B1042" s="1">
        <v>1444</v>
      </c>
      <c r="C1042" s="1">
        <v>18700</v>
      </c>
      <c r="D1042" s="1"/>
      <c r="E1042" s="1" t="s">
        <v>216</v>
      </c>
      <c r="F1042" s="1" t="s">
        <v>72</v>
      </c>
      <c r="G1042" s="1">
        <v>2014</v>
      </c>
      <c r="H1042" s="1">
        <f>IF(L1042&gt;0,G1042-G1041,Check)</f>
        <v>1</v>
      </c>
      <c r="I1042" s="1"/>
      <c r="J1042" s="1"/>
      <c r="K1042" s="1"/>
      <c r="L1042" s="1">
        <v>1166321</v>
      </c>
      <c r="M1042" s="1">
        <v>424622</v>
      </c>
      <c r="N1042" s="1">
        <v>1166321</v>
      </c>
      <c r="O1042" s="1">
        <v>424622</v>
      </c>
      <c r="P1042" s="1">
        <v>28893</v>
      </c>
      <c r="Q1042" s="1">
        <v>0</v>
      </c>
      <c r="R1042" s="1">
        <v>0</v>
      </c>
      <c r="S1042" s="1">
        <v>54685518</v>
      </c>
      <c r="T1042" s="1">
        <v>86316</v>
      </c>
      <c r="U1042" s="1">
        <v>36324</v>
      </c>
      <c r="V1042" s="1">
        <v>40464</v>
      </c>
      <c r="W1042" s="1">
        <v>1049</v>
      </c>
      <c r="X1042" s="1">
        <v>22425</v>
      </c>
      <c r="Y1042" s="1">
        <v>14137</v>
      </c>
      <c r="Z1042" s="1">
        <v>27516</v>
      </c>
      <c r="AA1042" s="1">
        <v>16932</v>
      </c>
      <c r="AB1042" s="1">
        <v>81128</v>
      </c>
      <c r="AC1042" s="1">
        <v>20.399999999999999</v>
      </c>
      <c r="AD1042" s="1">
        <v>9.4</v>
      </c>
      <c r="AE1042" s="1">
        <v>70.3</v>
      </c>
      <c r="AF1042" s="1">
        <v>17</v>
      </c>
      <c r="AG1042" s="1">
        <v>68.599999999999994</v>
      </c>
      <c r="AH1042" s="1">
        <v>14.4</v>
      </c>
      <c r="AI1042" s="1">
        <v>33904</v>
      </c>
      <c r="AJ1042" s="1">
        <v>3209</v>
      </c>
      <c r="AK1042" s="1">
        <v>10154</v>
      </c>
      <c r="AL1042" s="1">
        <v>13235</v>
      </c>
      <c r="AM1042" s="1">
        <v>5439</v>
      </c>
      <c r="AN1042" s="1">
        <v>1867</v>
      </c>
      <c r="AO1042" s="1">
        <v>9.4600000000000009</v>
      </c>
      <c r="AP1042" s="1">
        <v>52486</v>
      </c>
      <c r="AQ1042" s="1">
        <v>70582</v>
      </c>
      <c r="AR1042" s="1">
        <v>35.799999999999997</v>
      </c>
      <c r="AS1042" s="1">
        <v>42.8</v>
      </c>
      <c r="AT1042" s="1">
        <v>21.4</v>
      </c>
      <c r="AU1042" s="1">
        <v>24336</v>
      </c>
      <c r="AV1042" s="1">
        <v>3356</v>
      </c>
      <c r="AW1042" s="1">
        <v>1318</v>
      </c>
      <c r="AX1042" s="1">
        <v>19.5</v>
      </c>
      <c r="AY1042" s="1">
        <v>2242.25</v>
      </c>
      <c r="AZ1042" s="1">
        <v>42040.67</v>
      </c>
      <c r="BA1042" s="1">
        <v>44282.92</v>
      </c>
      <c r="BB1042" s="1">
        <v>5.07</v>
      </c>
      <c r="BC1042" s="1">
        <v>94.93</v>
      </c>
      <c r="BD1042" s="1">
        <v>3.71</v>
      </c>
      <c r="BE1042" s="1">
        <v>2425.6</v>
      </c>
      <c r="BF1042" s="1">
        <v>20842</v>
      </c>
      <c r="BG1042" s="1">
        <v>14.7</v>
      </c>
      <c r="BH1042" s="1">
        <v>1.06</v>
      </c>
      <c r="BI1042" s="1">
        <v>2017</v>
      </c>
      <c r="BJ1042" s="1" t="s">
        <v>217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2016</v>
      </c>
      <c r="BQ1042" s="1"/>
      <c r="BR1042" s="1">
        <v>0</v>
      </c>
      <c r="BS1042" s="1" t="s">
        <v>218</v>
      </c>
      <c r="BT1042" s="1">
        <v>0</v>
      </c>
      <c r="BU1042" s="1">
        <v>0</v>
      </c>
      <c r="BV1042" s="1">
        <v>0</v>
      </c>
    </row>
    <row r="1043" spans="1:74" x14ac:dyDescent="0.2">
      <c r="A1043" s="1">
        <v>1445</v>
      </c>
      <c r="B1043" s="1">
        <v>1445</v>
      </c>
      <c r="C1043" s="1">
        <v>18700</v>
      </c>
      <c r="D1043" s="1"/>
      <c r="E1043" s="1" t="s">
        <v>216</v>
      </c>
      <c r="F1043" s="1" t="s">
        <v>72</v>
      </c>
      <c r="G1043" s="1">
        <v>2015</v>
      </c>
      <c r="H1043" s="1">
        <f>IF(L1043&gt;0,G1043-G1042,Check)</f>
        <v>1</v>
      </c>
      <c r="I1043" s="1"/>
      <c r="J1043" s="1"/>
      <c r="K1043" s="1"/>
      <c r="L1043" s="1">
        <v>1179155</v>
      </c>
      <c r="M1043" s="1">
        <v>435944</v>
      </c>
      <c r="N1043" s="1">
        <v>1179155</v>
      </c>
      <c r="O1043" s="1">
        <v>435944</v>
      </c>
      <c r="P1043" s="1">
        <v>29296</v>
      </c>
      <c r="Q1043" s="1">
        <v>0</v>
      </c>
      <c r="R1043" s="1">
        <v>0</v>
      </c>
      <c r="S1043" s="1">
        <v>54685518</v>
      </c>
      <c r="T1043" s="1">
        <v>87572</v>
      </c>
      <c r="U1043" s="1">
        <v>37961</v>
      </c>
      <c r="V1043" s="1">
        <v>38153</v>
      </c>
      <c r="W1043" s="1">
        <v>990</v>
      </c>
      <c r="X1043" s="1">
        <v>22777</v>
      </c>
      <c r="Y1043" s="1">
        <v>18737</v>
      </c>
      <c r="Z1043" s="1">
        <v>26691</v>
      </c>
      <c r="AA1043" s="1">
        <v>70265</v>
      </c>
      <c r="AB1043" s="1">
        <v>82427</v>
      </c>
      <c r="AC1043" s="1">
        <v>20.100000000000001</v>
      </c>
      <c r="AD1043" s="1">
        <v>8.6</v>
      </c>
      <c r="AE1043" s="1">
        <v>71.3</v>
      </c>
      <c r="AF1043" s="1">
        <v>16.600000000000001</v>
      </c>
      <c r="AG1043" s="1">
        <v>69</v>
      </c>
      <c r="AH1043" s="1">
        <v>14.4</v>
      </c>
      <c r="AI1043" s="1">
        <v>35062</v>
      </c>
      <c r="AJ1043" s="1">
        <v>3002</v>
      </c>
      <c r="AK1043" s="1">
        <v>10864</v>
      </c>
      <c r="AL1043" s="1">
        <v>14157</v>
      </c>
      <c r="AM1043" s="1">
        <v>4478</v>
      </c>
      <c r="AN1043" s="1">
        <v>2561</v>
      </c>
      <c r="AO1043" s="1">
        <v>8.56</v>
      </c>
      <c r="AP1043" s="1">
        <v>52852</v>
      </c>
      <c r="AQ1043" s="1">
        <v>75743</v>
      </c>
      <c r="AR1043" s="1">
        <v>35.799999999999997</v>
      </c>
      <c r="AS1043" s="1">
        <v>40.1</v>
      </c>
      <c r="AT1043" s="1">
        <v>24.1</v>
      </c>
      <c r="AU1043" s="1">
        <v>27523</v>
      </c>
      <c r="AV1043" s="1">
        <v>3057</v>
      </c>
      <c r="AW1043" s="1">
        <v>859</v>
      </c>
      <c r="AX1043" s="1">
        <v>18.5</v>
      </c>
      <c r="AY1043" s="1">
        <v>1918.33</v>
      </c>
      <c r="AZ1043" s="1">
        <v>43514.67</v>
      </c>
      <c r="BA1043" s="1">
        <v>45433</v>
      </c>
      <c r="BB1043" s="1">
        <v>4.2300000000000004</v>
      </c>
      <c r="BC1043" s="1">
        <v>95.77</v>
      </c>
      <c r="BD1043" s="1">
        <v>3.03</v>
      </c>
      <c r="BE1043" s="1">
        <v>2425.6</v>
      </c>
      <c r="BF1043" s="1">
        <v>20652</v>
      </c>
      <c r="BG1043" s="1">
        <v>14.88</v>
      </c>
      <c r="BH1043" s="1">
        <v>1.06</v>
      </c>
      <c r="BI1043" s="1">
        <v>2017</v>
      </c>
      <c r="BJ1043" s="1" t="s">
        <v>217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2016</v>
      </c>
      <c r="BQ1043" s="1"/>
      <c r="BR1043" s="1">
        <v>0</v>
      </c>
      <c r="BS1043" s="1" t="s">
        <v>218</v>
      </c>
      <c r="BT1043" s="1">
        <v>0</v>
      </c>
      <c r="BU1043" s="1">
        <v>0</v>
      </c>
      <c r="BV1043" s="1">
        <v>0</v>
      </c>
    </row>
    <row r="1044" spans="1:74" x14ac:dyDescent="0.2">
      <c r="A1044" s="1">
        <v>1446</v>
      </c>
      <c r="B1044" s="1">
        <v>1446</v>
      </c>
      <c r="C1044" s="1">
        <v>18700</v>
      </c>
      <c r="D1044" s="1"/>
      <c r="E1044" s="1" t="s">
        <v>216</v>
      </c>
      <c r="F1044" s="1" t="s">
        <v>72</v>
      </c>
      <c r="G1044" s="1">
        <v>2016</v>
      </c>
      <c r="H1044" s="1">
        <f>IF(L1044&gt;0,G1044-G1043,Check)</f>
        <v>1</v>
      </c>
      <c r="I1044" s="1"/>
      <c r="J1044" s="1"/>
      <c r="K1044" s="1"/>
      <c r="L1044" s="1">
        <v>1145508</v>
      </c>
      <c r="M1044" s="1">
        <v>431691</v>
      </c>
      <c r="N1044" s="1">
        <v>1145508</v>
      </c>
      <c r="O1044" s="1">
        <v>431691</v>
      </c>
      <c r="P1044" s="1">
        <v>29353</v>
      </c>
      <c r="Q1044" s="1">
        <v>0</v>
      </c>
      <c r="R1044" s="1">
        <v>0</v>
      </c>
      <c r="S1044" s="1">
        <v>54685518</v>
      </c>
      <c r="T1044" s="1">
        <v>89385</v>
      </c>
      <c r="U1044" s="1">
        <v>40966</v>
      </c>
      <c r="V1044" s="1">
        <v>40056</v>
      </c>
      <c r="W1044" s="1">
        <v>950</v>
      </c>
      <c r="X1044" s="1">
        <v>24130</v>
      </c>
      <c r="Y1044" s="1">
        <v>18546</v>
      </c>
      <c r="Z1044" s="1">
        <v>30301</v>
      </c>
      <c r="AA1044" s="1">
        <v>24256</v>
      </c>
      <c r="AB1044" s="1">
        <v>83681</v>
      </c>
      <c r="AC1044" s="1">
        <v>20.5</v>
      </c>
      <c r="AD1044" s="1">
        <v>8.1</v>
      </c>
      <c r="AE1044" s="1">
        <v>71.400000000000006</v>
      </c>
      <c r="AF1044" s="1">
        <v>16.8</v>
      </c>
      <c r="AG1044" s="1">
        <v>68</v>
      </c>
      <c r="AH1044" s="1">
        <v>15.2</v>
      </c>
      <c r="AI1044" s="1">
        <v>34543</v>
      </c>
      <c r="AJ1044" s="1">
        <v>1819</v>
      </c>
      <c r="AK1044" s="1">
        <v>11837</v>
      </c>
      <c r="AL1044" s="1">
        <v>12307</v>
      </c>
      <c r="AM1044" s="1">
        <v>5483</v>
      </c>
      <c r="AN1044" s="1">
        <v>3097</v>
      </c>
      <c r="AO1044" s="1">
        <v>5.27</v>
      </c>
      <c r="AP1044" s="1">
        <v>55459</v>
      </c>
      <c r="AQ1044" s="1">
        <v>77905</v>
      </c>
      <c r="AR1044" s="1">
        <v>34.6</v>
      </c>
      <c r="AS1044" s="1">
        <v>38.4</v>
      </c>
      <c r="AT1044" s="1">
        <v>27</v>
      </c>
      <c r="AU1044" s="1">
        <v>27018</v>
      </c>
      <c r="AV1044" s="1">
        <v>2935</v>
      </c>
      <c r="AW1044" s="1">
        <v>631</v>
      </c>
      <c r="AX1044" s="1">
        <v>19</v>
      </c>
      <c r="AY1044" s="1">
        <v>1829.5</v>
      </c>
      <c r="AZ1044" s="1">
        <v>45003.92</v>
      </c>
      <c r="BA1044" s="1">
        <v>46833.42</v>
      </c>
      <c r="BB1044" s="1">
        <v>3.91</v>
      </c>
      <c r="BC1044" s="1">
        <v>96.09</v>
      </c>
      <c r="BD1044" s="1">
        <v>2.65</v>
      </c>
      <c r="BE1044" s="1">
        <v>2425.6</v>
      </c>
      <c r="BF1044" s="1">
        <v>21849</v>
      </c>
      <c r="BG1044" s="1">
        <v>14.71</v>
      </c>
      <c r="BH1044" s="1">
        <v>1.05</v>
      </c>
      <c r="BI1044" s="1">
        <v>2017</v>
      </c>
      <c r="BJ1044" s="1" t="s">
        <v>217</v>
      </c>
      <c r="BK1044" s="1">
        <v>0</v>
      </c>
      <c r="BL1044" s="1">
        <v>0</v>
      </c>
      <c r="BM1044" s="1">
        <v>8</v>
      </c>
      <c r="BN1044" s="1">
        <v>0</v>
      </c>
      <c r="BO1044" s="1">
        <v>0</v>
      </c>
      <c r="BP1044" s="1">
        <v>2016</v>
      </c>
      <c r="BQ1044" s="1"/>
      <c r="BR1044" s="1">
        <v>1</v>
      </c>
      <c r="BS1044" s="1" t="s">
        <v>218</v>
      </c>
      <c r="BT1044" s="1">
        <v>0</v>
      </c>
      <c r="BU1044" s="1">
        <v>0</v>
      </c>
      <c r="BV1044" s="1">
        <v>0</v>
      </c>
    </row>
    <row r="1045" spans="1:74" x14ac:dyDescent="0.2">
      <c r="A1045" s="1">
        <v>1447</v>
      </c>
      <c r="B1045" s="1">
        <v>1447</v>
      </c>
      <c r="C1045" s="1">
        <v>18700</v>
      </c>
      <c r="D1045" s="1"/>
      <c r="E1045" s="1" t="s">
        <v>216</v>
      </c>
      <c r="F1045" s="1" t="s">
        <v>72</v>
      </c>
      <c r="G1045" s="1">
        <v>2017</v>
      </c>
      <c r="H1045" s="1">
        <f>IF(L1045&gt;0,G1045-G1044,Check)</f>
        <v>1</v>
      </c>
      <c r="I1045" s="1"/>
      <c r="J1045" s="1"/>
      <c r="K1045" s="1"/>
      <c r="L1045" s="1">
        <v>1149976</v>
      </c>
      <c r="M1045" s="1">
        <v>429548</v>
      </c>
      <c r="N1045" s="1">
        <v>1149976</v>
      </c>
      <c r="O1045" s="1">
        <v>429548</v>
      </c>
      <c r="P1045" s="1">
        <v>29299</v>
      </c>
      <c r="Q1045" s="1">
        <v>0</v>
      </c>
      <c r="R1045" s="1">
        <v>0</v>
      </c>
      <c r="S1045" s="1">
        <v>54685518</v>
      </c>
      <c r="T1045" s="1">
        <v>90951</v>
      </c>
      <c r="U1045" s="1">
        <v>38002</v>
      </c>
      <c r="V1045" s="1">
        <v>41962</v>
      </c>
      <c r="W1045" s="1">
        <v>2320</v>
      </c>
      <c r="X1045" s="1">
        <v>24142</v>
      </c>
      <c r="Y1045" s="1">
        <v>19059</v>
      </c>
      <c r="Z1045" s="1">
        <v>30847</v>
      </c>
      <c r="AA1045" s="1">
        <v>21733</v>
      </c>
      <c r="AB1045" s="1">
        <v>85006</v>
      </c>
      <c r="AC1045" s="1">
        <v>17.5</v>
      </c>
      <c r="AD1045" s="1">
        <v>8.4</v>
      </c>
      <c r="AE1045" s="1">
        <v>74.099999999999994</v>
      </c>
      <c r="AF1045" s="1">
        <v>16.600000000000001</v>
      </c>
      <c r="AG1045" s="1">
        <v>67.8</v>
      </c>
      <c r="AH1045" s="1">
        <v>15.6</v>
      </c>
      <c r="AI1045" s="1">
        <v>35445</v>
      </c>
      <c r="AJ1045" s="1">
        <v>2053</v>
      </c>
      <c r="AK1045" s="1">
        <v>11064</v>
      </c>
      <c r="AL1045" s="1">
        <v>14499</v>
      </c>
      <c r="AM1045" s="1">
        <v>5967</v>
      </c>
      <c r="AN1045" s="1">
        <v>1862</v>
      </c>
      <c r="AO1045" s="1">
        <v>5.79</v>
      </c>
      <c r="AP1045" s="1">
        <v>60260</v>
      </c>
      <c r="AQ1045" s="1">
        <v>83490</v>
      </c>
      <c r="AR1045" s="1">
        <v>29.3</v>
      </c>
      <c r="AS1045" s="1">
        <v>43.9</v>
      </c>
      <c r="AT1045" s="1">
        <v>26.8</v>
      </c>
      <c r="AU1045" s="1">
        <v>29469</v>
      </c>
      <c r="AV1045" s="1">
        <v>4079</v>
      </c>
      <c r="AW1045" s="1">
        <v>1296</v>
      </c>
      <c r="AX1045" s="1">
        <v>19.2</v>
      </c>
      <c r="AY1045" s="1">
        <v>1570.25</v>
      </c>
      <c r="AZ1045" s="1">
        <v>46555.5</v>
      </c>
      <c r="BA1045" s="1">
        <v>48125.75</v>
      </c>
      <c r="BB1045" s="1">
        <v>3.27</v>
      </c>
      <c r="BC1045" s="1">
        <v>96.73</v>
      </c>
      <c r="BD1045" s="1">
        <v>2.95</v>
      </c>
      <c r="BE1045" s="1">
        <v>2425.6</v>
      </c>
      <c r="BF1045" s="1">
        <v>22188</v>
      </c>
      <c r="BG1045" s="1">
        <v>14.66</v>
      </c>
      <c r="BH1045" s="1">
        <v>1.02</v>
      </c>
      <c r="BI1045" s="1">
        <v>2017</v>
      </c>
      <c r="BJ1045" s="1" t="s">
        <v>217</v>
      </c>
      <c r="BK1045" s="1">
        <v>1</v>
      </c>
      <c r="BL1045" s="1">
        <v>0</v>
      </c>
      <c r="BM1045" s="1">
        <v>8</v>
      </c>
      <c r="BN1045" s="1">
        <v>0</v>
      </c>
      <c r="BO1045" s="1">
        <v>0</v>
      </c>
      <c r="BP1045" s="1">
        <v>2016</v>
      </c>
      <c r="BQ1045" s="1"/>
      <c r="BR1045" s="1">
        <v>1</v>
      </c>
      <c r="BS1045" s="1" t="s">
        <v>218</v>
      </c>
      <c r="BT1045" s="1">
        <v>0</v>
      </c>
      <c r="BU1045" s="1">
        <v>0</v>
      </c>
      <c r="BV1045" s="1">
        <v>0</v>
      </c>
    </row>
    <row r="1046" spans="1:74" x14ac:dyDescent="0.2">
      <c r="A1046" s="1">
        <v>1448</v>
      </c>
      <c r="B1046" s="1">
        <v>1448</v>
      </c>
      <c r="C1046" s="1">
        <v>18700</v>
      </c>
      <c r="D1046" s="1"/>
      <c r="E1046" s="1" t="s">
        <v>216</v>
      </c>
      <c r="F1046" s="1" t="s">
        <v>72</v>
      </c>
      <c r="G1046" s="1">
        <v>2018</v>
      </c>
      <c r="H1046" s="1">
        <f>IF(L1046&gt;0,G1046-G1045,Check)</f>
        <v>1</v>
      </c>
      <c r="I1046" s="1"/>
      <c r="J1046" s="1"/>
      <c r="K1046" s="1"/>
      <c r="L1046" s="1">
        <v>1101849</v>
      </c>
      <c r="M1046" s="1">
        <v>431995</v>
      </c>
      <c r="N1046" s="1">
        <v>1101849</v>
      </c>
      <c r="O1046" s="1">
        <v>431995</v>
      </c>
      <c r="P1046" s="1">
        <v>29384</v>
      </c>
      <c r="Q1046" s="1">
        <v>0</v>
      </c>
      <c r="R1046" s="1">
        <v>0</v>
      </c>
      <c r="S1046" s="1">
        <v>54685518</v>
      </c>
      <c r="T1046" s="1">
        <v>92578.75</v>
      </c>
      <c r="U1046" s="1">
        <v>36530.25</v>
      </c>
      <c r="V1046" s="1">
        <v>43867.25</v>
      </c>
      <c r="W1046" s="1">
        <v>3337.5</v>
      </c>
      <c r="X1046" s="1">
        <v>24489.25</v>
      </c>
      <c r="Y1046" s="1">
        <v>19396</v>
      </c>
      <c r="Z1046" s="1">
        <v>32159</v>
      </c>
      <c r="AA1046" s="1">
        <v>8338.5</v>
      </c>
      <c r="AB1046" s="1">
        <v>86313.25</v>
      </c>
      <c r="AC1046" s="1">
        <v>15.35</v>
      </c>
      <c r="AD1046" s="1">
        <v>8.5</v>
      </c>
      <c r="AE1046" s="1">
        <v>76.150000000000006</v>
      </c>
      <c r="AF1046" s="1">
        <v>16.5</v>
      </c>
      <c r="AG1046" s="1">
        <v>67.400000000000006</v>
      </c>
      <c r="AH1046" s="1">
        <v>16.100000000000001</v>
      </c>
      <c r="AI1046" s="1">
        <v>35991.75</v>
      </c>
      <c r="AJ1046" s="1">
        <v>1932.75</v>
      </c>
      <c r="AK1046" s="1">
        <v>10727.5</v>
      </c>
      <c r="AL1046" s="1">
        <v>15680.5</v>
      </c>
      <c r="AM1046" s="1">
        <v>6581.25</v>
      </c>
      <c r="AN1046" s="1">
        <v>1069.75</v>
      </c>
      <c r="AO1046" s="1">
        <v>5.37</v>
      </c>
      <c r="AP1046" s="1">
        <v>64512.5</v>
      </c>
      <c r="AQ1046" s="1">
        <v>88219.25</v>
      </c>
      <c r="AR1046" s="1">
        <v>25.03</v>
      </c>
      <c r="AS1046" s="1">
        <v>47.6</v>
      </c>
      <c r="AT1046" s="1">
        <v>27.38</v>
      </c>
      <c r="AU1046" s="1">
        <v>31181</v>
      </c>
      <c r="AV1046" s="1">
        <v>4906.5</v>
      </c>
      <c r="AW1046" s="1">
        <v>1737.75</v>
      </c>
      <c r="AX1046" s="1">
        <v>19.48</v>
      </c>
      <c r="AY1046" s="1">
        <v>1491.27</v>
      </c>
      <c r="AZ1046" s="1">
        <v>46616.91</v>
      </c>
      <c r="BA1046" s="1">
        <v>48108.18</v>
      </c>
      <c r="BB1046" s="1">
        <v>3.1</v>
      </c>
      <c r="BC1046" s="1">
        <v>96.9</v>
      </c>
      <c r="BD1046" s="1">
        <v>3.4</v>
      </c>
      <c r="BE1046" s="1"/>
      <c r="BF1046" s="1">
        <v>22741.5</v>
      </c>
      <c r="BG1046" s="1">
        <v>14.7</v>
      </c>
      <c r="BH1046" s="1">
        <v>1</v>
      </c>
      <c r="BI1046" s="1">
        <v>2017</v>
      </c>
      <c r="BJ1046" s="1" t="s">
        <v>217</v>
      </c>
      <c r="BK1046" s="1">
        <v>1</v>
      </c>
      <c r="BL1046" s="1">
        <v>1</v>
      </c>
      <c r="BM1046" s="1">
        <v>10</v>
      </c>
      <c r="BN1046" s="1">
        <v>0</v>
      </c>
      <c r="BO1046" s="1">
        <v>0</v>
      </c>
      <c r="BP1046" s="1">
        <v>2016</v>
      </c>
      <c r="BQ1046" s="1"/>
      <c r="BR1046" s="1">
        <v>1</v>
      </c>
      <c r="BS1046" s="1" t="s">
        <v>218</v>
      </c>
      <c r="BT1046" s="1">
        <v>91</v>
      </c>
      <c r="BU1046" s="1">
        <v>40</v>
      </c>
      <c r="BV1046" s="1">
        <v>100</v>
      </c>
    </row>
    <row r="1047" spans="1:74" x14ac:dyDescent="0.2">
      <c r="A1047" s="1">
        <v>1449</v>
      </c>
      <c r="B1047" s="1">
        <v>1449</v>
      </c>
      <c r="C1047" s="1">
        <v>18880</v>
      </c>
      <c r="D1047" s="1">
        <v>23020</v>
      </c>
      <c r="E1047" s="1" t="s">
        <v>219</v>
      </c>
      <c r="F1047" s="1" t="s">
        <v>72</v>
      </c>
      <c r="G1047" s="1">
        <v>2002</v>
      </c>
      <c r="H1047" s="1">
        <f>IF(L1047&gt;0,G1047-G1046,Check)</f>
        <v>-16</v>
      </c>
      <c r="I1047" s="1"/>
      <c r="J1047" s="1">
        <v>1</v>
      </c>
      <c r="K1047" s="1" t="s">
        <v>221</v>
      </c>
      <c r="L1047" s="1">
        <v>17565.702399999998</v>
      </c>
      <c r="M1047" s="1">
        <v>87370.368000000002</v>
      </c>
      <c r="N1047" s="1">
        <v>17565.702399999998</v>
      </c>
      <c r="O1047" s="1">
        <v>87370.368000000002</v>
      </c>
      <c r="P1047" s="1">
        <v>5692.8512000000001</v>
      </c>
      <c r="Q1047" s="1">
        <v>12693</v>
      </c>
      <c r="R1047" s="1">
        <v>0.47633880000000001</v>
      </c>
      <c r="S1047" s="1">
        <v>175676365</v>
      </c>
      <c r="T1047" s="1">
        <v>169415.48439999999</v>
      </c>
      <c r="U1047" s="1">
        <v>47781.5625</v>
      </c>
      <c r="V1047" s="1">
        <v>95333.5625</v>
      </c>
      <c r="W1047" s="1">
        <v>8680.109375</v>
      </c>
      <c r="X1047" s="1">
        <v>23565.84375</v>
      </c>
      <c r="Y1047" s="1">
        <v>31193.625</v>
      </c>
      <c r="Z1047" s="1">
        <v>26283.109380000002</v>
      </c>
      <c r="AA1047" s="1">
        <v>28878.84375</v>
      </c>
      <c r="AB1047" s="1">
        <v>185370.83</v>
      </c>
      <c r="AC1047" s="1">
        <v>10.5</v>
      </c>
      <c r="AD1047" s="1">
        <v>8.32</v>
      </c>
      <c r="AE1047" s="1">
        <v>81.180000000000007</v>
      </c>
      <c r="AF1047" s="1">
        <v>27.59</v>
      </c>
      <c r="AG1047" s="1">
        <v>61.63</v>
      </c>
      <c r="AH1047" s="1">
        <v>10.78</v>
      </c>
      <c r="AI1047" s="1">
        <v>64158.45</v>
      </c>
      <c r="AJ1047" s="1">
        <v>6443.14</v>
      </c>
      <c r="AK1047" s="1">
        <v>18158.27</v>
      </c>
      <c r="AL1047" s="1">
        <v>34183.949999999997</v>
      </c>
      <c r="AM1047" s="1">
        <v>5963.08</v>
      </c>
      <c r="AN1047" s="1">
        <v>-589.98</v>
      </c>
      <c r="AO1047" s="1">
        <v>10.039999999999999</v>
      </c>
      <c r="AP1047" s="1">
        <v>41868.78125</v>
      </c>
      <c r="AQ1047" s="1">
        <v>47376.671880000002</v>
      </c>
      <c r="AR1047" s="1">
        <v>34.840000000000003</v>
      </c>
      <c r="AS1047" s="1">
        <v>53.26</v>
      </c>
      <c r="AT1047" s="1">
        <v>11.91</v>
      </c>
      <c r="AU1047" s="1">
        <v>11.91</v>
      </c>
      <c r="AV1047" s="1" t="e">
        <v>#VALUE!</v>
      </c>
      <c r="AW1047" s="1" t="e">
        <v>#VALUE!</v>
      </c>
      <c r="AX1047" s="1" t="e">
        <v>#VALUE!</v>
      </c>
      <c r="AY1047" s="1">
        <v>3766.33</v>
      </c>
      <c r="AZ1047" s="1">
        <v>81939.75</v>
      </c>
      <c r="BA1047" s="1">
        <v>85706.08</v>
      </c>
      <c r="BB1047" s="1">
        <v>4.4000000000000004</v>
      </c>
      <c r="BC1047" s="1">
        <v>95.6</v>
      </c>
      <c r="BD1047" s="1">
        <v>1.33</v>
      </c>
      <c r="BE1047" s="1"/>
      <c r="BF1047" s="1">
        <v>0</v>
      </c>
      <c r="BG1047" s="1">
        <v>15.35</v>
      </c>
      <c r="BH1047" s="1">
        <v>1.4</v>
      </c>
      <c r="BI1047" s="1">
        <v>2016</v>
      </c>
      <c r="BJ1047" s="1" t="s">
        <v>220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/>
      <c r="BQ1047" s="1"/>
      <c r="BR1047" s="1">
        <v>0</v>
      </c>
      <c r="BS1047" s="1"/>
      <c r="BT1047" s="1">
        <v>0</v>
      </c>
      <c r="BU1047" s="1">
        <v>0</v>
      </c>
      <c r="BV1047" s="1">
        <v>0</v>
      </c>
    </row>
    <row r="1048" spans="1:74" x14ac:dyDescent="0.2">
      <c r="A1048" s="1">
        <v>1450</v>
      </c>
      <c r="B1048" s="1">
        <v>1450</v>
      </c>
      <c r="C1048" s="1">
        <v>18880</v>
      </c>
      <c r="D1048" s="1">
        <v>23020</v>
      </c>
      <c r="E1048" s="1" t="s">
        <v>219</v>
      </c>
      <c r="F1048" s="1" t="s">
        <v>72</v>
      </c>
      <c r="G1048" s="1">
        <v>2003</v>
      </c>
      <c r="H1048" s="1">
        <f>IF(L1048&gt;0,G1048-G1047,Check)</f>
        <v>1</v>
      </c>
      <c r="I1048" s="1"/>
      <c r="J1048" s="1">
        <v>1</v>
      </c>
      <c r="K1048" s="1" t="s">
        <v>221</v>
      </c>
      <c r="L1048" s="1">
        <v>63031.385600000001</v>
      </c>
      <c r="M1048" s="1">
        <v>183374.9376</v>
      </c>
      <c r="N1048" s="1">
        <v>63031.385600000001</v>
      </c>
      <c r="O1048" s="1">
        <v>183374.9376</v>
      </c>
      <c r="P1048" s="1">
        <v>14040.300800000001</v>
      </c>
      <c r="Q1048" s="1">
        <v>12855</v>
      </c>
      <c r="R1048" s="1">
        <v>0.134441214</v>
      </c>
      <c r="S1048" s="1">
        <v>175676365</v>
      </c>
      <c r="T1048" s="1">
        <v>172057.0625</v>
      </c>
      <c r="U1048" s="1">
        <v>49110.75</v>
      </c>
      <c r="V1048" s="1">
        <v>99210.75</v>
      </c>
      <c r="W1048" s="1">
        <v>8067.5625</v>
      </c>
      <c r="X1048" s="1">
        <v>24757.625</v>
      </c>
      <c r="Y1048" s="1">
        <v>29321.5</v>
      </c>
      <c r="Z1048" s="1">
        <v>27331.5625</v>
      </c>
      <c r="AA1048" s="1">
        <v>28491.625</v>
      </c>
      <c r="AB1048" s="1">
        <v>182344.69</v>
      </c>
      <c r="AC1048" s="1">
        <v>10.3</v>
      </c>
      <c r="AD1048" s="1">
        <v>7.72</v>
      </c>
      <c r="AE1048" s="1">
        <v>81.98</v>
      </c>
      <c r="AF1048" s="1">
        <v>26.75</v>
      </c>
      <c r="AG1048" s="1">
        <v>61.89</v>
      </c>
      <c r="AH1048" s="1">
        <v>11.36</v>
      </c>
      <c r="AI1048" s="1">
        <v>66985.19</v>
      </c>
      <c r="AJ1048" s="1">
        <v>5582.44</v>
      </c>
      <c r="AK1048" s="1">
        <v>19379.939999999999</v>
      </c>
      <c r="AL1048" s="1">
        <v>33736.19</v>
      </c>
      <c r="AM1048" s="1">
        <v>7808.69</v>
      </c>
      <c r="AN1048" s="1">
        <v>477.94</v>
      </c>
      <c r="AO1048" s="1">
        <v>8.33</v>
      </c>
      <c r="AP1048" s="1">
        <v>44903.875</v>
      </c>
      <c r="AQ1048" s="1">
        <v>52906.3125</v>
      </c>
      <c r="AR1048" s="1">
        <v>33.659999999999997</v>
      </c>
      <c r="AS1048" s="1">
        <v>52.78</v>
      </c>
      <c r="AT1048" s="1">
        <v>13.57</v>
      </c>
      <c r="AU1048" s="1">
        <v>13.57</v>
      </c>
      <c r="AV1048" s="1" t="e">
        <v>#VALUE!</v>
      </c>
      <c r="AW1048" s="1" t="e">
        <v>#VALUE!</v>
      </c>
      <c r="AX1048" s="1" t="e">
        <v>#VALUE!</v>
      </c>
      <c r="AY1048" s="1">
        <v>3339.25</v>
      </c>
      <c r="AZ1048" s="1">
        <v>85402.83</v>
      </c>
      <c r="BA1048" s="1">
        <v>88742.080000000002</v>
      </c>
      <c r="BB1048" s="1">
        <v>3.77</v>
      </c>
      <c r="BC1048" s="1">
        <v>96.23</v>
      </c>
      <c r="BD1048" s="1">
        <v>1.53</v>
      </c>
      <c r="BE1048" s="1"/>
      <c r="BF1048" s="1">
        <v>0</v>
      </c>
      <c r="BG1048" s="1">
        <v>13.06</v>
      </c>
      <c r="BH1048" s="1">
        <v>1.37</v>
      </c>
      <c r="BI1048" s="1">
        <v>2016</v>
      </c>
      <c r="BJ1048" s="1" t="s">
        <v>220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/>
      <c r="BQ1048" s="1"/>
      <c r="BR1048" s="1">
        <v>0</v>
      </c>
      <c r="BS1048" s="1"/>
      <c r="BT1048" s="1">
        <v>0</v>
      </c>
      <c r="BU1048" s="1">
        <v>0</v>
      </c>
      <c r="BV1048" s="1">
        <v>0</v>
      </c>
    </row>
    <row r="1049" spans="1:74" x14ac:dyDescent="0.2">
      <c r="A1049" s="1">
        <v>1451</v>
      </c>
      <c r="B1049" s="1">
        <v>1451</v>
      </c>
      <c r="C1049" s="1">
        <v>18880</v>
      </c>
      <c r="D1049" s="1">
        <v>23020</v>
      </c>
      <c r="E1049" s="1" t="s">
        <v>219</v>
      </c>
      <c r="F1049" s="1" t="s">
        <v>72</v>
      </c>
      <c r="G1049" s="1">
        <v>2004</v>
      </c>
      <c r="H1049" s="1">
        <f>IF(L1049&gt;0,G1049-G1048,Check)</f>
        <v>1</v>
      </c>
      <c r="I1049" s="1"/>
      <c r="J1049" s="1">
        <v>1</v>
      </c>
      <c r="K1049" s="1" t="s">
        <v>221</v>
      </c>
      <c r="L1049" s="1">
        <v>61355.699200000003</v>
      </c>
      <c r="M1049" s="1">
        <v>199651.90400000001</v>
      </c>
      <c r="N1049" s="1">
        <v>61355.699200000003</v>
      </c>
      <c r="O1049" s="1">
        <v>199651.90400000001</v>
      </c>
      <c r="P1049" s="1">
        <v>41153.856</v>
      </c>
      <c r="Q1049" s="1">
        <v>13571</v>
      </c>
      <c r="R1049" s="1">
        <v>0.14580557799999999</v>
      </c>
      <c r="S1049" s="1">
        <v>175676365</v>
      </c>
      <c r="T1049" s="1">
        <v>174726.75</v>
      </c>
      <c r="U1049" s="1">
        <v>50429</v>
      </c>
      <c r="V1049" s="1">
        <v>103210</v>
      </c>
      <c r="W1049" s="1">
        <v>7434.75</v>
      </c>
      <c r="X1049" s="1">
        <v>25990.5</v>
      </c>
      <c r="Y1049" s="1">
        <v>27489</v>
      </c>
      <c r="Z1049" s="1">
        <v>28363.75</v>
      </c>
      <c r="AA1049" s="1">
        <v>28132.5</v>
      </c>
      <c r="AB1049" s="1">
        <v>179160.25</v>
      </c>
      <c r="AC1049" s="1">
        <v>10.1</v>
      </c>
      <c r="AD1049" s="1">
        <v>7.13</v>
      </c>
      <c r="AE1049" s="1">
        <v>82.78</v>
      </c>
      <c r="AF1049" s="1">
        <v>25.9</v>
      </c>
      <c r="AG1049" s="1">
        <v>62.15</v>
      </c>
      <c r="AH1049" s="1">
        <v>11.95</v>
      </c>
      <c r="AI1049" s="1">
        <v>69930.25</v>
      </c>
      <c r="AJ1049" s="1">
        <v>4717.25</v>
      </c>
      <c r="AK1049" s="1">
        <v>20664.25</v>
      </c>
      <c r="AL1049" s="1">
        <v>33280.25</v>
      </c>
      <c r="AM1049" s="1">
        <v>9735.25</v>
      </c>
      <c r="AN1049" s="1">
        <v>1533.25</v>
      </c>
      <c r="AO1049" s="1">
        <v>6.75</v>
      </c>
      <c r="AP1049" s="1">
        <v>47976.5</v>
      </c>
      <c r="AQ1049" s="1">
        <v>58483.75</v>
      </c>
      <c r="AR1049" s="1">
        <v>32.479999999999997</v>
      </c>
      <c r="AS1049" s="1">
        <v>52.3</v>
      </c>
      <c r="AT1049" s="1">
        <v>15.23</v>
      </c>
      <c r="AU1049" s="1">
        <v>15.23</v>
      </c>
      <c r="AV1049" s="1" t="e">
        <v>#VALUE!</v>
      </c>
      <c r="AW1049" s="1" t="e">
        <v>#VALUE!</v>
      </c>
      <c r="AX1049" s="1" t="e">
        <v>#VALUE!</v>
      </c>
      <c r="AY1049" s="1">
        <v>3134</v>
      </c>
      <c r="AZ1049" s="1">
        <v>89920.08</v>
      </c>
      <c r="BA1049" s="1">
        <v>93054.080000000002</v>
      </c>
      <c r="BB1049" s="1">
        <v>3.37</v>
      </c>
      <c r="BC1049" s="1">
        <v>96.63</v>
      </c>
      <c r="BD1049" s="1">
        <v>1.85</v>
      </c>
      <c r="BE1049" s="1"/>
      <c r="BF1049" s="1">
        <v>0</v>
      </c>
      <c r="BG1049" s="1">
        <v>4.8499999999999996</v>
      </c>
      <c r="BH1049" s="1">
        <v>1.33</v>
      </c>
      <c r="BI1049" s="1">
        <v>2016</v>
      </c>
      <c r="BJ1049" s="1" t="s">
        <v>220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/>
      <c r="BQ1049" s="1"/>
      <c r="BR1049" s="1">
        <v>0</v>
      </c>
      <c r="BS1049" s="1"/>
      <c r="BT1049" s="1">
        <v>0</v>
      </c>
      <c r="BU1049" s="1">
        <v>0</v>
      </c>
      <c r="BV1049" s="1">
        <v>0</v>
      </c>
    </row>
    <row r="1050" spans="1:74" x14ac:dyDescent="0.2">
      <c r="A1050" s="1">
        <v>1452</v>
      </c>
      <c r="B1050" s="1">
        <v>1452</v>
      </c>
      <c r="C1050" s="1">
        <v>18880</v>
      </c>
      <c r="D1050" s="1">
        <v>23020</v>
      </c>
      <c r="E1050" s="1" t="s">
        <v>219</v>
      </c>
      <c r="F1050" s="1" t="s">
        <v>72</v>
      </c>
      <c r="G1050" s="1">
        <v>2005</v>
      </c>
      <c r="H1050" s="1">
        <f>IF(L1050&gt;0,G1050-G1049,Check)</f>
        <v>1</v>
      </c>
      <c r="I1050" s="1"/>
      <c r="J1050" s="1"/>
      <c r="K1050" s="1"/>
      <c r="L1050" s="1">
        <v>47122.252800000002</v>
      </c>
      <c r="M1050" s="1">
        <v>253122.91200000001</v>
      </c>
      <c r="N1050" s="1">
        <v>47122.252800000002</v>
      </c>
      <c r="O1050" s="1">
        <v>253122.91200000001</v>
      </c>
      <c r="P1050" s="1">
        <v>18026.483199999999</v>
      </c>
      <c r="Q1050" s="1">
        <v>23426</v>
      </c>
      <c r="R1050" s="1">
        <v>0.32770969700000002</v>
      </c>
      <c r="S1050" s="1">
        <v>175676365</v>
      </c>
      <c r="T1050" s="1">
        <v>177284</v>
      </c>
      <c r="U1050" s="1">
        <v>51791</v>
      </c>
      <c r="V1050" s="1">
        <v>106721</v>
      </c>
      <c r="W1050" s="1">
        <v>6883</v>
      </c>
      <c r="X1050" s="1">
        <v>27059</v>
      </c>
      <c r="Y1050" s="1">
        <v>25498</v>
      </c>
      <c r="Z1050" s="1">
        <v>29461</v>
      </c>
      <c r="AA1050" s="1">
        <v>27661</v>
      </c>
      <c r="AB1050" s="1">
        <v>176609</v>
      </c>
      <c r="AC1050" s="1">
        <v>9.9</v>
      </c>
      <c r="AD1050" s="1">
        <v>6.5</v>
      </c>
      <c r="AE1050" s="1">
        <v>83.6</v>
      </c>
      <c r="AF1050" s="1">
        <v>25.1</v>
      </c>
      <c r="AG1050" s="1">
        <v>62.4</v>
      </c>
      <c r="AH1050" s="1">
        <v>12.5</v>
      </c>
      <c r="AI1050" s="1">
        <v>72402</v>
      </c>
      <c r="AJ1050" s="1">
        <v>3870</v>
      </c>
      <c r="AK1050" s="1">
        <v>21698</v>
      </c>
      <c r="AL1050" s="1">
        <v>32857</v>
      </c>
      <c r="AM1050" s="1">
        <v>11338</v>
      </c>
      <c r="AN1050" s="1">
        <v>2639</v>
      </c>
      <c r="AO1050" s="1">
        <v>5.35</v>
      </c>
      <c r="AP1050" s="1">
        <v>50899</v>
      </c>
      <c r="AQ1050" s="1">
        <v>63870</v>
      </c>
      <c r="AR1050" s="1">
        <v>31.3</v>
      </c>
      <c r="AS1050" s="1">
        <v>51.8</v>
      </c>
      <c r="AT1050" s="1">
        <v>16.899999999999999</v>
      </c>
      <c r="AU1050" s="1">
        <v>16.899999999999999</v>
      </c>
      <c r="AV1050" s="1" t="s">
        <v>77</v>
      </c>
      <c r="AW1050" s="1" t="s">
        <v>77</v>
      </c>
      <c r="AX1050" s="1" t="s">
        <v>77</v>
      </c>
      <c r="AY1050" s="1">
        <v>2722.33</v>
      </c>
      <c r="AZ1050" s="1">
        <v>93847.67</v>
      </c>
      <c r="BA1050" s="1">
        <v>96570</v>
      </c>
      <c r="BB1050" s="1">
        <v>2.82</v>
      </c>
      <c r="BC1050" s="1">
        <v>97.18</v>
      </c>
      <c r="BD1050" s="1">
        <v>2.2999999999999998</v>
      </c>
      <c r="BE1050" s="1"/>
      <c r="BF1050" s="1"/>
      <c r="BG1050" s="1">
        <v>14.04</v>
      </c>
      <c r="BH1050" s="1">
        <v>1.29</v>
      </c>
      <c r="BI1050" s="1">
        <v>2016</v>
      </c>
      <c r="BJ1050" s="1" t="s">
        <v>220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/>
      <c r="BQ1050" s="1"/>
      <c r="BR1050" s="1">
        <v>0</v>
      </c>
      <c r="BS1050" s="1"/>
      <c r="BT1050" s="1">
        <v>0</v>
      </c>
      <c r="BU1050" s="1">
        <v>0</v>
      </c>
      <c r="BV1050" s="1">
        <v>0</v>
      </c>
    </row>
    <row r="1051" spans="1:74" x14ac:dyDescent="0.2">
      <c r="A1051" s="1">
        <v>1453</v>
      </c>
      <c r="B1051" s="1">
        <v>1453</v>
      </c>
      <c r="C1051" s="1">
        <v>18880</v>
      </c>
      <c r="D1051" s="1">
        <v>23020</v>
      </c>
      <c r="E1051" s="1" t="s">
        <v>219</v>
      </c>
      <c r="F1051" s="1" t="s">
        <v>72</v>
      </c>
      <c r="G1051" s="1">
        <v>2006</v>
      </c>
      <c r="H1051" s="1">
        <f>IF(L1051&gt;0,G1051-G1050,Check)</f>
        <v>1</v>
      </c>
      <c r="I1051" s="1"/>
      <c r="J1051" s="1"/>
      <c r="K1051" s="1"/>
      <c r="L1051" s="1">
        <v>85353.216</v>
      </c>
      <c r="M1051" s="1">
        <v>329523.53279999999</v>
      </c>
      <c r="N1051" s="1">
        <v>85353.216</v>
      </c>
      <c r="O1051" s="1">
        <v>329523.53279999999</v>
      </c>
      <c r="P1051" s="1">
        <v>25337.011200000001</v>
      </c>
      <c r="Q1051" s="1">
        <v>32619</v>
      </c>
      <c r="R1051" s="1">
        <v>0.251923077</v>
      </c>
      <c r="S1051" s="1">
        <v>175676365</v>
      </c>
      <c r="T1051" s="1">
        <v>180291</v>
      </c>
      <c r="U1051" s="1">
        <v>52978</v>
      </c>
      <c r="V1051" s="1">
        <v>112185</v>
      </c>
      <c r="W1051" s="1">
        <v>6007</v>
      </c>
      <c r="X1051" s="1">
        <v>28785</v>
      </c>
      <c r="Y1051" s="1">
        <v>24141</v>
      </c>
      <c r="Z1051" s="1">
        <v>30298</v>
      </c>
      <c r="AA1051" s="1">
        <v>27639</v>
      </c>
      <c r="AB1051" s="1">
        <v>171525</v>
      </c>
      <c r="AC1051" s="1">
        <v>9.6999999999999993</v>
      </c>
      <c r="AD1051" s="1">
        <v>6</v>
      </c>
      <c r="AE1051" s="1">
        <v>84.3</v>
      </c>
      <c r="AF1051" s="1">
        <v>24.1</v>
      </c>
      <c r="AG1051" s="1">
        <v>62.7</v>
      </c>
      <c r="AH1051" s="1">
        <v>13.2</v>
      </c>
      <c r="AI1051" s="1">
        <v>76767</v>
      </c>
      <c r="AJ1051" s="1">
        <v>2951</v>
      </c>
      <c r="AK1051" s="1">
        <v>23734</v>
      </c>
      <c r="AL1051" s="1">
        <v>32303</v>
      </c>
      <c r="AM1051" s="1">
        <v>14236</v>
      </c>
      <c r="AN1051" s="1">
        <v>3543</v>
      </c>
      <c r="AO1051" s="1">
        <v>3.84</v>
      </c>
      <c r="AP1051" s="1">
        <v>54422</v>
      </c>
      <c r="AQ1051" s="1">
        <v>70021</v>
      </c>
      <c r="AR1051" s="1">
        <v>30.1</v>
      </c>
      <c r="AS1051" s="1">
        <v>51.4</v>
      </c>
      <c r="AT1051" s="1">
        <v>18.5</v>
      </c>
      <c r="AU1051" s="1">
        <v>18.5</v>
      </c>
      <c r="AV1051" s="1">
        <v>8941</v>
      </c>
      <c r="AW1051" s="1">
        <v>634</v>
      </c>
      <c r="AX1051" s="1">
        <v>21.1</v>
      </c>
      <c r="AY1051" s="1">
        <v>2379</v>
      </c>
      <c r="AZ1051" s="1">
        <v>96352.08</v>
      </c>
      <c r="BA1051" s="1">
        <v>98731.08</v>
      </c>
      <c r="BB1051" s="1">
        <v>2.41</v>
      </c>
      <c r="BC1051" s="1">
        <v>97.59</v>
      </c>
      <c r="BD1051" s="1">
        <v>2.59</v>
      </c>
      <c r="BE1051" s="1"/>
      <c r="BF1051" s="1"/>
      <c r="BG1051" s="1">
        <v>13.01</v>
      </c>
      <c r="BH1051" s="1">
        <v>1.25</v>
      </c>
      <c r="BI1051" s="1">
        <v>2016</v>
      </c>
      <c r="BJ1051" s="1" t="s">
        <v>220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/>
      <c r="BQ1051" s="1"/>
      <c r="BR1051" s="1">
        <v>0</v>
      </c>
      <c r="BS1051" s="1"/>
      <c r="BT1051" s="1">
        <v>0</v>
      </c>
      <c r="BU1051" s="1">
        <v>0</v>
      </c>
      <c r="BV1051" s="1">
        <v>0</v>
      </c>
    </row>
    <row r="1052" spans="1:74" x14ac:dyDescent="0.2">
      <c r="A1052" s="1">
        <v>1454</v>
      </c>
      <c r="B1052" s="1">
        <v>1454</v>
      </c>
      <c r="C1052" s="1">
        <v>18880</v>
      </c>
      <c r="D1052" s="1">
        <v>23020</v>
      </c>
      <c r="E1052" s="1" t="s">
        <v>219</v>
      </c>
      <c r="F1052" s="1" t="s">
        <v>72</v>
      </c>
      <c r="G1052" s="1">
        <v>2007</v>
      </c>
      <c r="H1052" s="1">
        <f>IF(L1052&gt;0,G1052-G1051,Check)</f>
        <v>1</v>
      </c>
      <c r="I1052" s="1"/>
      <c r="J1052" s="1"/>
      <c r="K1052" s="1"/>
      <c r="L1052" s="1">
        <v>121249.2928</v>
      </c>
      <c r="M1052" s="1">
        <v>341350.89919999999</v>
      </c>
      <c r="N1052" s="1">
        <v>121249.2928</v>
      </c>
      <c r="O1052" s="1">
        <v>341350.89919999999</v>
      </c>
      <c r="P1052" s="1">
        <v>24606.617600000001</v>
      </c>
      <c r="Q1052" s="1">
        <v>54694</v>
      </c>
      <c r="R1052" s="1">
        <v>0.29735666100000002</v>
      </c>
      <c r="S1052" s="1">
        <v>175676365</v>
      </c>
      <c r="T1052" s="1">
        <v>181499</v>
      </c>
      <c r="U1052" s="1">
        <v>54865</v>
      </c>
      <c r="V1052" s="1">
        <v>109837</v>
      </c>
      <c r="W1052" s="1">
        <v>6428</v>
      </c>
      <c r="X1052" s="1">
        <v>27881</v>
      </c>
      <c r="Y1052" s="1">
        <v>20248</v>
      </c>
      <c r="Z1052" s="1">
        <v>32176</v>
      </c>
      <c r="AA1052" s="1">
        <v>25819</v>
      </c>
      <c r="AB1052" s="1">
        <v>176572</v>
      </c>
      <c r="AC1052" s="1">
        <v>9.5</v>
      </c>
      <c r="AD1052" s="1">
        <v>5</v>
      </c>
      <c r="AE1052" s="1">
        <v>85.5</v>
      </c>
      <c r="AF1052" s="1">
        <v>23.9</v>
      </c>
      <c r="AG1052" s="1">
        <v>62.8</v>
      </c>
      <c r="AH1052" s="1">
        <v>13.3</v>
      </c>
      <c r="AI1052" s="1">
        <v>73559</v>
      </c>
      <c r="AJ1052" s="1">
        <v>2319</v>
      </c>
      <c r="AK1052" s="1">
        <v>21761</v>
      </c>
      <c r="AL1052" s="1">
        <v>32272</v>
      </c>
      <c r="AM1052" s="1">
        <v>11953</v>
      </c>
      <c r="AN1052" s="1">
        <v>5254</v>
      </c>
      <c r="AO1052" s="1">
        <v>3.15</v>
      </c>
      <c r="AP1052" s="1">
        <v>55543</v>
      </c>
      <c r="AQ1052" s="1">
        <v>73113</v>
      </c>
      <c r="AR1052" s="1">
        <v>29</v>
      </c>
      <c r="AS1052" s="1">
        <v>50.6</v>
      </c>
      <c r="AT1052" s="1">
        <v>20.399999999999999</v>
      </c>
      <c r="AU1052" s="1">
        <v>20.399999999999999</v>
      </c>
      <c r="AV1052" s="1">
        <v>8858</v>
      </c>
      <c r="AW1052" s="1">
        <v>206</v>
      </c>
      <c r="AX1052" s="1">
        <v>22.4</v>
      </c>
      <c r="AY1052" s="1">
        <v>2974.58</v>
      </c>
      <c r="AZ1052" s="1">
        <v>94552.17</v>
      </c>
      <c r="BA1052" s="1">
        <v>97526.75</v>
      </c>
      <c r="BB1052" s="1">
        <v>3.05</v>
      </c>
      <c r="BC1052" s="1">
        <v>96.95</v>
      </c>
      <c r="BD1052" s="1">
        <v>2.79</v>
      </c>
      <c r="BE1052" s="1"/>
      <c r="BF1052" s="1"/>
      <c r="BG1052" s="1">
        <v>13.87</v>
      </c>
      <c r="BH1052" s="1">
        <v>1.21</v>
      </c>
      <c r="BI1052" s="1">
        <v>2016</v>
      </c>
      <c r="BJ1052" s="1" t="s">
        <v>220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/>
      <c r="BQ1052" s="1"/>
      <c r="BR1052" s="1">
        <v>0</v>
      </c>
      <c r="BS1052" s="1"/>
      <c r="BT1052" s="1">
        <v>0</v>
      </c>
      <c r="BU1052" s="1">
        <v>0</v>
      </c>
      <c r="BV1052" s="1">
        <v>0</v>
      </c>
    </row>
    <row r="1053" spans="1:74" x14ac:dyDescent="0.2">
      <c r="A1053" s="1">
        <v>1455</v>
      </c>
      <c r="B1053" s="1">
        <v>1455</v>
      </c>
      <c r="C1053" s="1">
        <v>18880</v>
      </c>
      <c r="D1053" s="1">
        <v>23020</v>
      </c>
      <c r="E1053" s="1" t="s">
        <v>219</v>
      </c>
      <c r="F1053" s="1" t="s">
        <v>72</v>
      </c>
      <c r="G1053" s="1">
        <v>2008</v>
      </c>
      <c r="H1053" s="1">
        <f>IF(L1053&gt;0,G1053-G1052,Check)</f>
        <v>1</v>
      </c>
      <c r="I1053" s="1"/>
      <c r="J1053" s="1"/>
      <c r="K1053" s="1"/>
      <c r="L1053" s="1">
        <v>138319.27679999999</v>
      </c>
      <c r="M1053" s="1">
        <v>323383.74400000001</v>
      </c>
      <c r="N1053" s="1">
        <v>138319.27679999999</v>
      </c>
      <c r="O1053" s="1">
        <v>323383.74400000001</v>
      </c>
      <c r="P1053" s="1">
        <v>23980.3776</v>
      </c>
      <c r="Q1053" s="1">
        <v>66941</v>
      </c>
      <c r="R1053" s="1">
        <v>0.31902644499999999</v>
      </c>
      <c r="S1053" s="1">
        <v>175676365</v>
      </c>
      <c r="T1053" s="1">
        <v>179693</v>
      </c>
      <c r="U1053" s="1">
        <v>55326</v>
      </c>
      <c r="V1053" s="1">
        <v>102987</v>
      </c>
      <c r="W1053" s="1">
        <v>5653</v>
      </c>
      <c r="X1053" s="1">
        <v>26657</v>
      </c>
      <c r="Y1053" s="1">
        <v>20638</v>
      </c>
      <c r="Z1053" s="1">
        <v>29816</v>
      </c>
      <c r="AA1053" s="1">
        <v>30317</v>
      </c>
      <c r="AB1053" s="1">
        <v>174449</v>
      </c>
      <c r="AC1053" s="1">
        <v>7.4</v>
      </c>
      <c r="AD1053" s="1">
        <v>9.6999999999999993</v>
      </c>
      <c r="AE1053" s="1">
        <v>82.9</v>
      </c>
      <c r="AF1053" s="1">
        <v>23.6</v>
      </c>
      <c r="AG1053" s="1">
        <v>62.8</v>
      </c>
      <c r="AH1053" s="1">
        <v>13.6</v>
      </c>
      <c r="AI1053" s="1">
        <v>73078</v>
      </c>
      <c r="AJ1053" s="1">
        <v>2723</v>
      </c>
      <c r="AK1053" s="1">
        <v>23169</v>
      </c>
      <c r="AL1053" s="1">
        <v>32087</v>
      </c>
      <c r="AM1053" s="1">
        <v>10302</v>
      </c>
      <c r="AN1053" s="1">
        <v>4797</v>
      </c>
      <c r="AO1053" s="1">
        <v>3.73</v>
      </c>
      <c r="AP1053" s="1">
        <v>56088</v>
      </c>
      <c r="AQ1053" s="1">
        <v>66151</v>
      </c>
      <c r="AR1053" s="1">
        <v>30.2</v>
      </c>
      <c r="AS1053" s="1">
        <v>51</v>
      </c>
      <c r="AT1053" s="1">
        <v>18.8</v>
      </c>
      <c r="AU1053" s="1">
        <v>18.8</v>
      </c>
      <c r="AV1053" s="1">
        <v>11940</v>
      </c>
      <c r="AW1053" s="1">
        <v>324</v>
      </c>
      <c r="AX1053" s="1">
        <v>22.5</v>
      </c>
      <c r="AY1053" s="1">
        <v>4591.58</v>
      </c>
      <c r="AZ1053" s="1">
        <v>92268.75</v>
      </c>
      <c r="BA1053" s="1">
        <v>96860.33</v>
      </c>
      <c r="BB1053" s="1">
        <v>4.7300000000000004</v>
      </c>
      <c r="BC1053" s="1">
        <v>95.27</v>
      </c>
      <c r="BD1053" s="1">
        <v>3.3</v>
      </c>
      <c r="BE1053" s="1"/>
      <c r="BF1053" s="1"/>
      <c r="BG1053" s="1">
        <v>13.49</v>
      </c>
      <c r="BH1053" s="1">
        <v>1.17</v>
      </c>
      <c r="BI1053" s="1">
        <v>2016</v>
      </c>
      <c r="BJ1053" s="1" t="s">
        <v>220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/>
      <c r="BQ1053" s="1"/>
      <c r="BR1053" s="1">
        <v>0</v>
      </c>
      <c r="BS1053" s="1"/>
      <c r="BT1053" s="1">
        <v>0</v>
      </c>
      <c r="BU1053" s="1">
        <v>0</v>
      </c>
      <c r="BV1053" s="1">
        <v>0</v>
      </c>
    </row>
    <row r="1054" spans="1:74" x14ac:dyDescent="0.2">
      <c r="A1054" s="1">
        <v>1456</v>
      </c>
      <c r="B1054" s="1">
        <v>1456</v>
      </c>
      <c r="C1054" s="1">
        <v>18880</v>
      </c>
      <c r="D1054" s="1">
        <v>23020</v>
      </c>
      <c r="E1054" s="1" t="s">
        <v>219</v>
      </c>
      <c r="F1054" s="1" t="s">
        <v>72</v>
      </c>
      <c r="G1054" s="1">
        <v>2009</v>
      </c>
      <c r="H1054" s="1">
        <f>IF(L1054&gt;0,G1054-G1053,Check)</f>
        <v>1</v>
      </c>
      <c r="I1054" s="1"/>
      <c r="J1054" s="1"/>
      <c r="K1054" s="1"/>
      <c r="L1054" s="1">
        <v>105850.3808</v>
      </c>
      <c r="M1054" s="1">
        <v>345896.74239999999</v>
      </c>
      <c r="N1054" s="1">
        <v>105850.3808</v>
      </c>
      <c r="O1054" s="1">
        <v>345896.74239999999</v>
      </c>
      <c r="P1054" s="1">
        <v>24019.929599999999</v>
      </c>
      <c r="Q1054" s="1">
        <v>103140</v>
      </c>
      <c r="R1054" s="1">
        <v>0.64232067500000001</v>
      </c>
      <c r="S1054" s="1">
        <v>175676365</v>
      </c>
      <c r="T1054" s="1">
        <v>178473</v>
      </c>
      <c r="U1054" s="1">
        <v>54038</v>
      </c>
      <c r="V1054" s="1">
        <v>105146</v>
      </c>
      <c r="W1054" s="1">
        <v>5980</v>
      </c>
      <c r="X1054" s="1">
        <v>25908</v>
      </c>
      <c r="Y1054" s="1">
        <v>23058</v>
      </c>
      <c r="Z1054" s="1">
        <v>28451</v>
      </c>
      <c r="AA1054" s="1">
        <v>30138</v>
      </c>
      <c r="AB1054" s="1">
        <v>173902</v>
      </c>
      <c r="AC1054" s="1">
        <v>13.5</v>
      </c>
      <c r="AD1054" s="1">
        <v>8.6</v>
      </c>
      <c r="AE1054" s="1">
        <v>77.900000000000006</v>
      </c>
      <c r="AF1054" s="1">
        <v>23.1</v>
      </c>
      <c r="AG1054" s="1">
        <v>62.9</v>
      </c>
      <c r="AH1054" s="1">
        <v>14</v>
      </c>
      <c r="AI1054" s="1">
        <v>73316</v>
      </c>
      <c r="AJ1054" s="1">
        <v>2639</v>
      </c>
      <c r="AK1054" s="1">
        <v>25714</v>
      </c>
      <c r="AL1054" s="1">
        <v>30848</v>
      </c>
      <c r="AM1054" s="1">
        <v>10750</v>
      </c>
      <c r="AN1054" s="1">
        <v>3365</v>
      </c>
      <c r="AO1054" s="1">
        <v>3.6</v>
      </c>
      <c r="AP1054" s="1">
        <v>49207</v>
      </c>
      <c r="AQ1054" s="1">
        <v>64307</v>
      </c>
      <c r="AR1054" s="1">
        <v>32.299999999999997</v>
      </c>
      <c r="AS1054" s="1">
        <v>49.6</v>
      </c>
      <c r="AT1054" s="1">
        <v>18.100000000000001</v>
      </c>
      <c r="AU1054" s="1">
        <v>18.100000000000001</v>
      </c>
      <c r="AV1054" s="1">
        <v>9520</v>
      </c>
      <c r="AW1054" s="1">
        <v>189</v>
      </c>
      <c r="AX1054" s="1">
        <v>22.4</v>
      </c>
      <c r="AY1054" s="1">
        <v>6918</v>
      </c>
      <c r="AZ1054" s="1">
        <v>89500.33</v>
      </c>
      <c r="BA1054" s="1">
        <v>96418.33</v>
      </c>
      <c r="BB1054" s="1">
        <v>7.18</v>
      </c>
      <c r="BC1054" s="1">
        <v>92.82</v>
      </c>
      <c r="BD1054" s="1">
        <v>2.36</v>
      </c>
      <c r="BE1054" s="1"/>
      <c r="BF1054" s="1"/>
      <c r="BG1054" s="1">
        <v>14.4</v>
      </c>
      <c r="BH1054" s="1">
        <v>1.17</v>
      </c>
      <c r="BI1054" s="1">
        <v>2016</v>
      </c>
      <c r="BJ1054" s="1" t="s">
        <v>220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/>
      <c r="BQ1054" s="1"/>
      <c r="BR1054" s="1">
        <v>0</v>
      </c>
      <c r="BS1054" s="1"/>
      <c r="BT1054" s="1">
        <v>0</v>
      </c>
      <c r="BU1054" s="1">
        <v>0</v>
      </c>
      <c r="BV1054" s="1">
        <v>0</v>
      </c>
    </row>
    <row r="1055" spans="1:74" x14ac:dyDescent="0.2">
      <c r="A1055" s="1">
        <v>1457</v>
      </c>
      <c r="B1055" s="1">
        <v>1457</v>
      </c>
      <c r="C1055" s="1">
        <v>18880</v>
      </c>
      <c r="D1055" s="1">
        <v>23020</v>
      </c>
      <c r="E1055" s="1" t="s">
        <v>219</v>
      </c>
      <c r="F1055" s="1" t="s">
        <v>72</v>
      </c>
      <c r="G1055" s="1">
        <v>2010</v>
      </c>
      <c r="H1055" s="1">
        <f>IF(L1055&gt;0,G1055-G1054,Check)</f>
        <v>1</v>
      </c>
      <c r="I1055" s="1"/>
      <c r="J1055" s="1"/>
      <c r="K1055" s="1"/>
      <c r="L1055" s="1">
        <v>112701.4464</v>
      </c>
      <c r="M1055" s="1">
        <v>270203.44319999998</v>
      </c>
      <c r="N1055" s="1">
        <v>112701.4464</v>
      </c>
      <c r="O1055" s="1">
        <v>270203.44319999998</v>
      </c>
      <c r="P1055" s="1">
        <v>22981.689600000002</v>
      </c>
      <c r="Q1055" s="1">
        <v>105521</v>
      </c>
      <c r="R1055" s="1">
        <v>0.61720098000000001</v>
      </c>
      <c r="S1055" s="1">
        <v>175676365</v>
      </c>
      <c r="T1055" s="1">
        <v>180728</v>
      </c>
      <c r="U1055" s="1">
        <v>58422</v>
      </c>
      <c r="V1055" s="1">
        <v>104029</v>
      </c>
      <c r="W1055" s="1">
        <v>6471</v>
      </c>
      <c r="X1055" s="1">
        <v>25209</v>
      </c>
      <c r="Y1055" s="1">
        <v>20757</v>
      </c>
      <c r="Z1055" s="1">
        <v>30105</v>
      </c>
      <c r="AA1055" s="1">
        <v>24017</v>
      </c>
      <c r="AB1055" s="1">
        <v>175554</v>
      </c>
      <c r="AC1055" s="1"/>
      <c r="AD1055" s="1"/>
      <c r="AE1055" s="1"/>
      <c r="AF1055" s="1">
        <v>22.3</v>
      </c>
      <c r="AG1055" s="1">
        <v>64.2</v>
      </c>
      <c r="AH1055" s="1">
        <v>13.5</v>
      </c>
      <c r="AI1055" s="1">
        <v>70407</v>
      </c>
      <c r="AJ1055" s="1">
        <v>2983</v>
      </c>
      <c r="AK1055" s="1">
        <v>24636</v>
      </c>
      <c r="AL1055" s="1">
        <v>29250</v>
      </c>
      <c r="AM1055" s="1">
        <v>10279</v>
      </c>
      <c r="AN1055" s="1">
        <v>3259</v>
      </c>
      <c r="AO1055" s="1">
        <v>4.24</v>
      </c>
      <c r="AP1055" s="1">
        <v>51529</v>
      </c>
      <c r="AQ1055" s="1">
        <v>67538</v>
      </c>
      <c r="AR1055" s="1">
        <v>30.7</v>
      </c>
      <c r="AS1055" s="1">
        <v>50.6</v>
      </c>
      <c r="AT1055" s="1">
        <v>18.7</v>
      </c>
      <c r="AU1055" s="1">
        <v>69066</v>
      </c>
      <c r="AV1055" s="1">
        <v>9742</v>
      </c>
      <c r="AW1055" s="1">
        <v>716</v>
      </c>
      <c r="AX1055" s="1">
        <v>22.1</v>
      </c>
      <c r="AY1055" s="1">
        <v>7498.67</v>
      </c>
      <c r="AZ1055" s="1">
        <v>81546.75</v>
      </c>
      <c r="BA1055" s="1">
        <v>89045.42</v>
      </c>
      <c r="BB1055" s="1">
        <v>8.43</v>
      </c>
      <c r="BC1055" s="1">
        <v>91.57</v>
      </c>
      <c r="BD1055" s="1">
        <v>2.79</v>
      </c>
      <c r="BE1055" s="1">
        <v>2016</v>
      </c>
      <c r="BF1055" s="1">
        <v>11994</v>
      </c>
      <c r="BG1055" s="1">
        <v>11.76</v>
      </c>
      <c r="BH1055" s="1">
        <v>1.1499999999999999</v>
      </c>
      <c r="BI1055" s="1">
        <v>2016</v>
      </c>
      <c r="BJ1055" s="1" t="s">
        <v>220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/>
      <c r="BQ1055" s="1"/>
      <c r="BR1055" s="1">
        <v>0</v>
      </c>
      <c r="BS1055" s="1"/>
      <c r="BT1055" s="1">
        <v>0</v>
      </c>
      <c r="BU1055" s="1">
        <v>0</v>
      </c>
      <c r="BV1055" s="1">
        <v>0</v>
      </c>
    </row>
    <row r="1056" spans="1:74" x14ac:dyDescent="0.2">
      <c r="A1056" s="1">
        <v>1458</v>
      </c>
      <c r="B1056" s="1">
        <v>1458</v>
      </c>
      <c r="C1056" s="1">
        <v>18880</v>
      </c>
      <c r="D1056" s="1">
        <v>23020</v>
      </c>
      <c r="E1056" s="1" t="s">
        <v>219</v>
      </c>
      <c r="F1056" s="1" t="s">
        <v>72</v>
      </c>
      <c r="G1056" s="1">
        <v>2011</v>
      </c>
      <c r="H1056" s="1">
        <f>IF(L1056&gt;0,G1056-G1055,Check)</f>
        <v>1</v>
      </c>
      <c r="I1056" s="1"/>
      <c r="J1056" s="1"/>
      <c r="K1056" s="1"/>
      <c r="L1056" s="1">
        <v>117480.6464</v>
      </c>
      <c r="M1056" s="1">
        <v>291186.43839999998</v>
      </c>
      <c r="N1056" s="1">
        <v>117480.6464</v>
      </c>
      <c r="O1056" s="1">
        <v>291186.43839999998</v>
      </c>
      <c r="P1056" s="1">
        <v>23080.569599999999</v>
      </c>
      <c r="Q1056" s="1">
        <v>112996</v>
      </c>
      <c r="R1056" s="1">
        <v>0.63403603500000005</v>
      </c>
      <c r="S1056" s="1">
        <v>175676365</v>
      </c>
      <c r="T1056" s="1">
        <v>183482</v>
      </c>
      <c r="U1056" s="1">
        <v>63804</v>
      </c>
      <c r="V1056" s="1">
        <v>101189</v>
      </c>
      <c r="W1056" s="1">
        <v>5823</v>
      </c>
      <c r="X1056" s="1">
        <v>27292</v>
      </c>
      <c r="Y1056" s="1">
        <v>20519</v>
      </c>
      <c r="Z1056" s="1">
        <v>30411</v>
      </c>
      <c r="AA1056" s="1">
        <v>26913</v>
      </c>
      <c r="AB1056" s="1">
        <v>177934</v>
      </c>
      <c r="AC1056" s="1"/>
      <c r="AD1056" s="1"/>
      <c r="AE1056" s="1"/>
      <c r="AF1056" s="1">
        <v>22.2</v>
      </c>
      <c r="AG1056" s="1">
        <v>63.8</v>
      </c>
      <c r="AH1056" s="1">
        <v>14</v>
      </c>
      <c r="AI1056" s="1">
        <v>70573</v>
      </c>
      <c r="AJ1056" s="1">
        <v>3499</v>
      </c>
      <c r="AK1056" s="1">
        <v>26086</v>
      </c>
      <c r="AL1056" s="1">
        <v>28100</v>
      </c>
      <c r="AM1056" s="1">
        <v>9436</v>
      </c>
      <c r="AN1056" s="1">
        <v>3452</v>
      </c>
      <c r="AO1056" s="1">
        <v>4.96</v>
      </c>
      <c r="AP1056" s="1">
        <v>49158</v>
      </c>
      <c r="AQ1056" s="1">
        <v>66942</v>
      </c>
      <c r="AR1056" s="1">
        <v>34.799999999999997</v>
      </c>
      <c r="AS1056" s="1">
        <v>45.6</v>
      </c>
      <c r="AT1056" s="1">
        <v>19.600000000000001</v>
      </c>
      <c r="AU1056" s="1">
        <v>72202</v>
      </c>
      <c r="AV1056" s="1">
        <v>6937</v>
      </c>
      <c r="AW1056" s="1">
        <v>737</v>
      </c>
      <c r="AX1056" s="1">
        <v>23.2</v>
      </c>
      <c r="AY1056" s="1">
        <v>7107.17</v>
      </c>
      <c r="AZ1056" s="1">
        <v>83805.919999999998</v>
      </c>
      <c r="BA1056" s="1">
        <v>90913.08</v>
      </c>
      <c r="BB1056" s="1">
        <v>7.82</v>
      </c>
      <c r="BC1056" s="1">
        <v>92.18</v>
      </c>
      <c r="BD1056" s="1">
        <v>3.53</v>
      </c>
      <c r="BE1056" s="1">
        <v>2016</v>
      </c>
      <c r="BF1056" s="1">
        <v>12673</v>
      </c>
      <c r="BG1056" s="1">
        <v>12.62</v>
      </c>
      <c r="BH1056" s="1">
        <v>1.1200000000000001</v>
      </c>
      <c r="BI1056" s="1">
        <v>2016</v>
      </c>
      <c r="BJ1056" s="1" t="s">
        <v>220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/>
      <c r="BQ1056" s="1"/>
      <c r="BR1056" s="1">
        <v>0</v>
      </c>
      <c r="BS1056" s="1"/>
      <c r="BT1056" s="1">
        <v>0</v>
      </c>
      <c r="BU1056" s="1">
        <v>0</v>
      </c>
      <c r="BV1056" s="1">
        <v>0</v>
      </c>
    </row>
    <row r="1057" spans="1:74" x14ac:dyDescent="0.2">
      <c r="A1057" s="1">
        <v>1459</v>
      </c>
      <c r="B1057" s="1">
        <v>1459</v>
      </c>
      <c r="C1057" s="1">
        <v>18880</v>
      </c>
      <c r="D1057" s="1">
        <v>23020</v>
      </c>
      <c r="E1057" s="1" t="s">
        <v>219</v>
      </c>
      <c r="F1057" s="1" t="s">
        <v>72</v>
      </c>
      <c r="G1057" s="1">
        <v>2012</v>
      </c>
      <c r="H1057" s="1">
        <f>IF(L1057&gt;0,G1057-G1056,Check)</f>
        <v>1</v>
      </c>
      <c r="I1057" s="1"/>
      <c r="J1057" s="1"/>
      <c r="K1057" s="1"/>
      <c r="L1057" s="1">
        <v>115518.208</v>
      </c>
      <c r="M1057" s="1">
        <v>289695.32799999998</v>
      </c>
      <c r="N1057" s="1">
        <v>115518.208</v>
      </c>
      <c r="O1057" s="1">
        <v>289695.32799999998</v>
      </c>
      <c r="P1057" s="1">
        <v>23024.5376</v>
      </c>
      <c r="Q1057" s="1">
        <v>120454</v>
      </c>
      <c r="R1057" s="1">
        <v>0.68736589799999903</v>
      </c>
      <c r="S1057" s="1">
        <v>175676365</v>
      </c>
      <c r="T1057" s="1">
        <v>190083</v>
      </c>
      <c r="U1057" s="1">
        <v>58432</v>
      </c>
      <c r="V1057" s="1">
        <v>111433</v>
      </c>
      <c r="W1057" s="1">
        <v>8096</v>
      </c>
      <c r="X1057" s="1">
        <v>26544</v>
      </c>
      <c r="Y1057" s="1">
        <v>21248</v>
      </c>
      <c r="Z1057" s="1">
        <v>30358</v>
      </c>
      <c r="AA1057" s="1">
        <v>27801</v>
      </c>
      <c r="AB1057" s="1">
        <v>184163</v>
      </c>
      <c r="AC1057" s="1"/>
      <c r="AD1057" s="1"/>
      <c r="AE1057" s="1"/>
      <c r="AF1057" s="1">
        <v>22.2</v>
      </c>
      <c r="AG1057" s="1">
        <v>63.7</v>
      </c>
      <c r="AH1057" s="1">
        <v>14.1</v>
      </c>
      <c r="AI1057" s="1">
        <v>75099</v>
      </c>
      <c r="AJ1057" s="1">
        <v>3725</v>
      </c>
      <c r="AK1057" s="1">
        <v>27406</v>
      </c>
      <c r="AL1057" s="1">
        <v>29880</v>
      </c>
      <c r="AM1057" s="1">
        <v>10474</v>
      </c>
      <c r="AN1057" s="1">
        <v>3614</v>
      </c>
      <c r="AO1057" s="1">
        <v>4.96</v>
      </c>
      <c r="AP1057" s="1">
        <v>52787</v>
      </c>
      <c r="AQ1057" s="1">
        <v>65871</v>
      </c>
      <c r="AR1057" s="1">
        <v>32.299999999999997</v>
      </c>
      <c r="AS1057" s="1">
        <v>49.1</v>
      </c>
      <c r="AT1057" s="1">
        <v>18.600000000000001</v>
      </c>
      <c r="AU1057" s="1">
        <v>76652</v>
      </c>
      <c r="AV1057" s="1">
        <v>7609</v>
      </c>
      <c r="AW1057" s="1">
        <v>507</v>
      </c>
      <c r="AX1057" s="1">
        <v>23.4</v>
      </c>
      <c r="AY1057" s="1">
        <v>6142.42</v>
      </c>
      <c r="AZ1057" s="1">
        <v>85311.33</v>
      </c>
      <c r="BA1057" s="1">
        <v>91453.75</v>
      </c>
      <c r="BB1057" s="1">
        <v>6.72</v>
      </c>
      <c r="BC1057" s="1">
        <v>93.28</v>
      </c>
      <c r="BD1057" s="1">
        <v>3.62</v>
      </c>
      <c r="BE1057" s="1">
        <v>2016</v>
      </c>
      <c r="BF1057" s="1">
        <v>12468</v>
      </c>
      <c r="BG1057" s="1">
        <v>12.58</v>
      </c>
      <c r="BH1057" s="1">
        <v>1.0900000000000001</v>
      </c>
      <c r="BI1057" s="1">
        <v>2016</v>
      </c>
      <c r="BJ1057" s="1" t="s">
        <v>220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/>
      <c r="BQ1057" s="1"/>
      <c r="BR1057" s="1">
        <v>0</v>
      </c>
      <c r="BS1057" s="1"/>
      <c r="BT1057" s="1">
        <v>0</v>
      </c>
      <c r="BU1057" s="1">
        <v>0</v>
      </c>
      <c r="BV1057" s="1">
        <v>0</v>
      </c>
    </row>
    <row r="1058" spans="1:74" x14ac:dyDescent="0.2">
      <c r="A1058" s="1">
        <v>1460</v>
      </c>
      <c r="B1058" s="1">
        <v>1460</v>
      </c>
      <c r="C1058" s="1">
        <v>18880</v>
      </c>
      <c r="D1058" s="1">
        <v>23020</v>
      </c>
      <c r="E1058" s="1" t="s">
        <v>219</v>
      </c>
      <c r="F1058" s="1" t="s">
        <v>72</v>
      </c>
      <c r="G1058" s="1">
        <v>2013</v>
      </c>
      <c r="H1058" s="1">
        <f>IF(L1058&gt;0,G1058-G1057,Check)</f>
        <v>1</v>
      </c>
      <c r="I1058" s="1"/>
      <c r="J1058" s="1"/>
      <c r="K1058" s="1"/>
      <c r="L1058" s="1">
        <v>122830.05439999999</v>
      </c>
      <c r="M1058" s="1">
        <v>294449.47840000002</v>
      </c>
      <c r="N1058" s="1">
        <v>122830.05439999999</v>
      </c>
      <c r="O1058" s="1">
        <v>294449.47840000002</v>
      </c>
      <c r="P1058" s="1">
        <v>23497.843199999999</v>
      </c>
      <c r="Q1058" s="1">
        <v>124017</v>
      </c>
      <c r="R1058" s="1">
        <v>0.66557005800000002</v>
      </c>
      <c r="S1058" s="1">
        <v>175676365</v>
      </c>
      <c r="T1058" s="1">
        <v>253618</v>
      </c>
      <c r="U1058" s="1">
        <v>83422</v>
      </c>
      <c r="V1058" s="1">
        <v>146829</v>
      </c>
      <c r="W1058" s="1">
        <v>7660</v>
      </c>
      <c r="X1058" s="1">
        <v>25168</v>
      </c>
      <c r="Y1058" s="1">
        <v>21106</v>
      </c>
      <c r="Z1058" s="1">
        <v>27092</v>
      </c>
      <c r="AA1058" s="1">
        <v>23738</v>
      </c>
      <c r="AB1058" s="1">
        <v>246364</v>
      </c>
      <c r="AC1058" s="1">
        <v>15.7</v>
      </c>
      <c r="AD1058" s="1">
        <v>7.6</v>
      </c>
      <c r="AE1058" s="1">
        <v>76.8</v>
      </c>
      <c r="AF1058" s="1">
        <v>21.9</v>
      </c>
      <c r="AG1058" s="1">
        <v>62.8</v>
      </c>
      <c r="AH1058" s="1">
        <v>15.3</v>
      </c>
      <c r="AI1058" s="1">
        <v>98219</v>
      </c>
      <c r="AJ1058" s="1">
        <v>5075</v>
      </c>
      <c r="AK1058" s="1">
        <v>33324</v>
      </c>
      <c r="AL1058" s="1">
        <v>41584</v>
      </c>
      <c r="AM1058" s="1">
        <v>13893</v>
      </c>
      <c r="AN1058" s="1">
        <v>4343</v>
      </c>
      <c r="AO1058" s="1">
        <v>5.17</v>
      </c>
      <c r="AP1058" s="1">
        <v>53000</v>
      </c>
      <c r="AQ1058" s="1">
        <v>68460</v>
      </c>
      <c r="AR1058" s="1">
        <v>33</v>
      </c>
      <c r="AS1058" s="1">
        <v>46.6</v>
      </c>
      <c r="AT1058" s="1">
        <v>20.399999999999999</v>
      </c>
      <c r="AU1058" s="1">
        <v>94005</v>
      </c>
      <c r="AV1058" s="1">
        <v>8391</v>
      </c>
      <c r="AW1058" s="1">
        <v>968</v>
      </c>
      <c r="AX1058" s="1">
        <v>23.6</v>
      </c>
      <c r="AY1058" s="1">
        <v>5271.17</v>
      </c>
      <c r="AZ1058" s="1">
        <v>86899.42</v>
      </c>
      <c r="BA1058" s="1">
        <v>92170.58</v>
      </c>
      <c r="BB1058" s="1">
        <v>5.72</v>
      </c>
      <c r="BC1058" s="1">
        <v>94.28</v>
      </c>
      <c r="BD1058" s="1">
        <v>3.53</v>
      </c>
      <c r="BE1058" s="1">
        <v>2016</v>
      </c>
      <c r="BF1058" s="1">
        <v>12058</v>
      </c>
      <c r="BG1058" s="1">
        <v>12.53</v>
      </c>
      <c r="BH1058" s="1">
        <v>1.08</v>
      </c>
      <c r="BI1058" s="1">
        <v>2016</v>
      </c>
      <c r="BJ1058" s="1" t="s">
        <v>220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/>
      <c r="BQ1058" s="1"/>
      <c r="BR1058" s="1">
        <v>0</v>
      </c>
      <c r="BS1058" s="1"/>
      <c r="BT1058" s="1">
        <v>0</v>
      </c>
      <c r="BU1058" s="1">
        <v>0</v>
      </c>
      <c r="BV1058" s="1">
        <v>0</v>
      </c>
    </row>
    <row r="1059" spans="1:74" x14ac:dyDescent="0.2">
      <c r="A1059" s="1">
        <v>1461</v>
      </c>
      <c r="B1059" s="1">
        <v>1461</v>
      </c>
      <c r="C1059" s="1">
        <v>18880</v>
      </c>
      <c r="D1059" s="1">
        <v>23020</v>
      </c>
      <c r="E1059" s="1" t="s">
        <v>219</v>
      </c>
      <c r="F1059" s="1" t="s">
        <v>72</v>
      </c>
      <c r="G1059" s="1">
        <v>2014</v>
      </c>
      <c r="H1059" s="1">
        <f>IF(L1059&gt;0,G1059-G1058,Check)</f>
        <v>1</v>
      </c>
      <c r="I1059" s="1"/>
      <c r="J1059" s="1"/>
      <c r="K1059" s="1"/>
      <c r="L1059" s="1">
        <v>100261.024</v>
      </c>
      <c r="M1059" s="1">
        <v>249003.57120000001</v>
      </c>
      <c r="N1059" s="1">
        <v>100261.024</v>
      </c>
      <c r="O1059" s="1">
        <v>249003.57120000001</v>
      </c>
      <c r="P1059" s="1">
        <v>19708.761600000002</v>
      </c>
      <c r="Q1059" s="1">
        <v>216856</v>
      </c>
      <c r="R1059" s="1">
        <v>1.42579309</v>
      </c>
      <c r="S1059" s="1">
        <v>175676365</v>
      </c>
      <c r="T1059" s="1">
        <v>258042</v>
      </c>
      <c r="U1059" s="1">
        <v>81986</v>
      </c>
      <c r="V1059" s="1">
        <v>148958</v>
      </c>
      <c r="W1059" s="1">
        <v>7599</v>
      </c>
      <c r="X1059" s="1">
        <v>26897</v>
      </c>
      <c r="Y1059" s="1">
        <v>22506</v>
      </c>
      <c r="Z1059" s="1">
        <v>29934</v>
      </c>
      <c r="AA1059" s="1">
        <v>31144</v>
      </c>
      <c r="AB1059" s="1">
        <v>250037</v>
      </c>
      <c r="AC1059" s="1">
        <v>13.3</v>
      </c>
      <c r="AD1059" s="1">
        <v>9.5</v>
      </c>
      <c r="AE1059" s="1">
        <v>77.2</v>
      </c>
      <c r="AF1059" s="1">
        <v>21.6</v>
      </c>
      <c r="AG1059" s="1">
        <v>62.3</v>
      </c>
      <c r="AH1059" s="1">
        <v>16.100000000000001</v>
      </c>
      <c r="AI1059" s="1">
        <v>95662</v>
      </c>
      <c r="AJ1059" s="1">
        <v>4888</v>
      </c>
      <c r="AK1059" s="1">
        <v>33087</v>
      </c>
      <c r="AL1059" s="1">
        <v>42607</v>
      </c>
      <c r="AM1059" s="1">
        <v>11938</v>
      </c>
      <c r="AN1059" s="1">
        <v>3142</v>
      </c>
      <c r="AO1059" s="1">
        <v>5.1100000000000003</v>
      </c>
      <c r="AP1059" s="1">
        <v>53679</v>
      </c>
      <c r="AQ1059" s="1">
        <v>71389</v>
      </c>
      <c r="AR1059" s="1">
        <v>31.4</v>
      </c>
      <c r="AS1059" s="1">
        <v>46.2</v>
      </c>
      <c r="AT1059" s="1">
        <v>22.4</v>
      </c>
      <c r="AU1059" s="1">
        <v>101810</v>
      </c>
      <c r="AV1059" s="1">
        <v>8619</v>
      </c>
      <c r="AW1059" s="1">
        <v>76</v>
      </c>
      <c r="AX1059" s="1" t="s">
        <v>77</v>
      </c>
      <c r="AY1059" s="1">
        <v>4740.58</v>
      </c>
      <c r="AZ1059" s="1">
        <v>87330.58</v>
      </c>
      <c r="BA1059" s="1">
        <v>92071.17</v>
      </c>
      <c r="BB1059" s="1">
        <v>5.15</v>
      </c>
      <c r="BC1059" s="1">
        <v>94.85</v>
      </c>
      <c r="BD1059" s="1">
        <v>3.41</v>
      </c>
      <c r="BE1059" s="1">
        <v>2016</v>
      </c>
      <c r="BF1059" s="1">
        <v>11998</v>
      </c>
      <c r="BG1059" s="1">
        <v>12.63</v>
      </c>
      <c r="BH1059" s="1">
        <v>1.06</v>
      </c>
      <c r="BI1059" s="1">
        <v>2016</v>
      </c>
      <c r="BJ1059" s="1" t="s">
        <v>220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/>
      <c r="BQ1059" s="1"/>
      <c r="BR1059" s="1">
        <v>0</v>
      </c>
      <c r="BS1059" s="1"/>
      <c r="BT1059" s="1">
        <v>0</v>
      </c>
      <c r="BU1059" s="1">
        <v>0</v>
      </c>
      <c r="BV1059" s="1">
        <v>0</v>
      </c>
    </row>
    <row r="1060" spans="1:74" x14ac:dyDescent="0.2">
      <c r="A1060" s="1">
        <v>1462</v>
      </c>
      <c r="B1060" s="1">
        <v>1462</v>
      </c>
      <c r="C1060" s="1">
        <v>18880</v>
      </c>
      <c r="D1060" s="1">
        <v>23020</v>
      </c>
      <c r="E1060" s="1" t="s">
        <v>219</v>
      </c>
      <c r="F1060" s="1" t="s">
        <v>72</v>
      </c>
      <c r="G1060" s="1">
        <v>2015</v>
      </c>
      <c r="H1060" s="1">
        <f>IF(L1060&gt;0,G1060-G1059,Check)</f>
        <v>1</v>
      </c>
      <c r="I1060" s="1"/>
      <c r="J1060" s="1"/>
      <c r="K1060" s="1"/>
      <c r="L1060" s="1">
        <v>90877.9712</v>
      </c>
      <c r="M1060" s="1">
        <v>249697.70879999999</v>
      </c>
      <c r="N1060" s="1">
        <v>90877.9712</v>
      </c>
      <c r="O1060" s="1">
        <v>249697.70879999999</v>
      </c>
      <c r="P1060" s="1">
        <v>18256.544000000002</v>
      </c>
      <c r="Q1060" s="1">
        <v>131173</v>
      </c>
      <c r="R1060" s="1">
        <v>0.951487368</v>
      </c>
      <c r="S1060" s="1">
        <v>175676365</v>
      </c>
      <c r="T1060" s="1">
        <v>262172</v>
      </c>
      <c r="U1060" s="1">
        <v>86782</v>
      </c>
      <c r="V1060" s="1">
        <v>148874</v>
      </c>
      <c r="W1060" s="1">
        <v>10508</v>
      </c>
      <c r="X1060" s="1">
        <v>27550</v>
      </c>
      <c r="Y1060" s="1">
        <v>21573</v>
      </c>
      <c r="Z1060" s="1">
        <v>31119</v>
      </c>
      <c r="AA1060" s="1">
        <v>31721</v>
      </c>
      <c r="AB1060" s="1">
        <v>254692</v>
      </c>
      <c r="AC1060" s="1">
        <v>11.8</v>
      </c>
      <c r="AD1060" s="1">
        <v>9.6</v>
      </c>
      <c r="AE1060" s="1">
        <v>78.599999999999994</v>
      </c>
      <c r="AF1060" s="1">
        <v>21.4</v>
      </c>
      <c r="AG1060" s="1">
        <v>61.5</v>
      </c>
      <c r="AH1060" s="1">
        <v>17.100000000000001</v>
      </c>
      <c r="AI1060" s="1">
        <v>102729</v>
      </c>
      <c r="AJ1060" s="1">
        <v>6258</v>
      </c>
      <c r="AK1060" s="1">
        <v>34569</v>
      </c>
      <c r="AL1060" s="1">
        <v>44681</v>
      </c>
      <c r="AM1060" s="1">
        <v>13668</v>
      </c>
      <c r="AN1060" s="1">
        <v>3553</v>
      </c>
      <c r="AO1060" s="1">
        <v>6.09</v>
      </c>
      <c r="AP1060" s="1">
        <v>53488</v>
      </c>
      <c r="AQ1060" s="1">
        <v>73686</v>
      </c>
      <c r="AR1060" s="1">
        <v>30.6</v>
      </c>
      <c r="AS1060" s="1">
        <v>49.3</v>
      </c>
      <c r="AT1060" s="1">
        <v>20.100000000000001</v>
      </c>
      <c r="AU1060" s="1">
        <v>97265</v>
      </c>
      <c r="AV1060" s="1">
        <v>12309</v>
      </c>
      <c r="AW1060" s="1">
        <v>128</v>
      </c>
      <c r="AX1060" s="1">
        <v>25</v>
      </c>
      <c r="AY1060" s="1">
        <v>4161.58</v>
      </c>
      <c r="AZ1060" s="1">
        <v>87578.67</v>
      </c>
      <c r="BA1060" s="1">
        <v>91740.25</v>
      </c>
      <c r="BB1060" s="1">
        <v>4.54</v>
      </c>
      <c r="BC1060" s="1">
        <v>95.46</v>
      </c>
      <c r="BD1060" s="1">
        <v>2.41</v>
      </c>
      <c r="BE1060" s="1">
        <v>2016</v>
      </c>
      <c r="BF1060" s="1">
        <v>12401</v>
      </c>
      <c r="BG1060" s="1">
        <v>13.68</v>
      </c>
      <c r="BH1060" s="1">
        <v>1.06</v>
      </c>
      <c r="BI1060" s="1">
        <v>2016</v>
      </c>
      <c r="BJ1060" s="1" t="s">
        <v>220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/>
      <c r="BQ1060" s="1"/>
      <c r="BR1060" s="1">
        <v>0</v>
      </c>
      <c r="BS1060" s="1"/>
      <c r="BT1060" s="1">
        <v>0</v>
      </c>
      <c r="BU1060" s="1">
        <v>0</v>
      </c>
      <c r="BV1060" s="1">
        <v>0</v>
      </c>
    </row>
    <row r="1061" spans="1:74" x14ac:dyDescent="0.2">
      <c r="A1061" s="1">
        <v>1463</v>
      </c>
      <c r="B1061" s="1">
        <v>1463</v>
      </c>
      <c r="C1061" s="1">
        <v>18880</v>
      </c>
      <c r="D1061" s="1">
        <v>23020</v>
      </c>
      <c r="E1061" s="1" t="s">
        <v>219</v>
      </c>
      <c r="F1061" s="1" t="s">
        <v>72</v>
      </c>
      <c r="G1061" s="1">
        <v>2016</v>
      </c>
      <c r="H1061" s="1">
        <f>IF(L1061&gt;0,G1061-G1060,Check)</f>
        <v>1</v>
      </c>
      <c r="I1061" s="1"/>
      <c r="J1061" s="1"/>
      <c r="K1061" s="1"/>
      <c r="L1061" s="1">
        <v>90161.420800000007</v>
      </c>
      <c r="M1061" s="1">
        <v>263573.8688</v>
      </c>
      <c r="N1061" s="1">
        <v>90161.420800000007</v>
      </c>
      <c r="O1061" s="1">
        <v>263573.8688</v>
      </c>
      <c r="P1061" s="1">
        <v>19284.896000000001</v>
      </c>
      <c r="Q1061" s="1">
        <v>114733</v>
      </c>
      <c r="R1061" s="1">
        <v>0.83885095099999996</v>
      </c>
      <c r="S1061" s="1">
        <v>175676365</v>
      </c>
      <c r="T1061" s="1">
        <v>267059</v>
      </c>
      <c r="U1061" s="1">
        <v>85872</v>
      </c>
      <c r="V1061" s="1">
        <v>153495</v>
      </c>
      <c r="W1061" s="1">
        <v>10310</v>
      </c>
      <c r="X1061" s="1">
        <v>28644</v>
      </c>
      <c r="Y1061" s="1">
        <v>25154</v>
      </c>
      <c r="Z1061" s="1">
        <v>31241</v>
      </c>
      <c r="AA1061" s="1">
        <v>28612</v>
      </c>
      <c r="AB1061" s="1">
        <v>259091</v>
      </c>
      <c r="AC1061" s="1">
        <v>10.5</v>
      </c>
      <c r="AD1061" s="1">
        <v>8.3000000000000007</v>
      </c>
      <c r="AE1061" s="1">
        <v>81.2</v>
      </c>
      <c r="AF1061" s="1">
        <v>21.4</v>
      </c>
      <c r="AG1061" s="1">
        <v>62</v>
      </c>
      <c r="AH1061" s="1">
        <v>16.600000000000001</v>
      </c>
      <c r="AI1061" s="1">
        <v>103309</v>
      </c>
      <c r="AJ1061" s="1">
        <v>4922</v>
      </c>
      <c r="AK1061" s="1">
        <v>33042</v>
      </c>
      <c r="AL1061" s="1">
        <v>45657</v>
      </c>
      <c r="AM1061" s="1">
        <v>15234</v>
      </c>
      <c r="AN1061" s="1">
        <v>4454</v>
      </c>
      <c r="AO1061" s="1">
        <v>4.76</v>
      </c>
      <c r="AP1061" s="1">
        <v>58624</v>
      </c>
      <c r="AQ1061" s="1">
        <v>77360</v>
      </c>
      <c r="AR1061" s="1">
        <v>29.1</v>
      </c>
      <c r="AS1061" s="1">
        <v>44.9</v>
      </c>
      <c r="AT1061" s="1">
        <v>26</v>
      </c>
      <c r="AU1061" s="1">
        <v>102545</v>
      </c>
      <c r="AV1061" s="1">
        <v>12849</v>
      </c>
      <c r="AW1061" s="1">
        <v>658</v>
      </c>
      <c r="AX1061" s="1">
        <v>24.1</v>
      </c>
      <c r="AY1061" s="1">
        <v>3735.33</v>
      </c>
      <c r="AZ1061" s="1">
        <v>89549.5</v>
      </c>
      <c r="BA1061" s="1">
        <v>93284.83</v>
      </c>
      <c r="BB1061" s="1">
        <v>4.01</v>
      </c>
      <c r="BC1061" s="1">
        <v>95.99</v>
      </c>
      <c r="BD1061" s="1">
        <v>2.21</v>
      </c>
      <c r="BE1061" s="1">
        <v>2016</v>
      </c>
      <c r="BF1061" s="1">
        <v>12307</v>
      </c>
      <c r="BG1061" s="1">
        <v>13.67</v>
      </c>
      <c r="BH1061" s="1">
        <v>1.05</v>
      </c>
      <c r="BI1061" s="1">
        <v>2016</v>
      </c>
      <c r="BJ1061" s="1" t="s">
        <v>220</v>
      </c>
      <c r="BK1061" s="1">
        <v>1</v>
      </c>
      <c r="BL1061" s="1">
        <v>0</v>
      </c>
      <c r="BM1061" s="1">
        <v>0</v>
      </c>
      <c r="BN1061" s="1">
        <v>0</v>
      </c>
      <c r="BO1061" s="1">
        <v>0</v>
      </c>
      <c r="BP1061" s="1"/>
      <c r="BQ1061" s="1"/>
      <c r="BR1061" s="1">
        <v>0</v>
      </c>
      <c r="BS1061" s="1"/>
      <c r="BT1061" s="1">
        <v>0</v>
      </c>
      <c r="BU1061" s="1">
        <v>0</v>
      </c>
      <c r="BV1061" s="1">
        <v>0</v>
      </c>
    </row>
    <row r="1062" spans="1:74" x14ac:dyDescent="0.2">
      <c r="A1062" s="1">
        <v>1464</v>
      </c>
      <c r="B1062" s="1">
        <v>1464</v>
      </c>
      <c r="C1062" s="1">
        <v>18880</v>
      </c>
      <c r="D1062" s="1">
        <v>23020</v>
      </c>
      <c r="E1062" s="1" t="s">
        <v>219</v>
      </c>
      <c r="F1062" s="1" t="s">
        <v>72</v>
      </c>
      <c r="G1062" s="1">
        <v>2017</v>
      </c>
      <c r="H1062" s="1">
        <f>IF(L1062&gt;0,G1062-G1061,Check)</f>
        <v>1</v>
      </c>
      <c r="I1062" s="1"/>
      <c r="J1062" s="1"/>
      <c r="K1062" s="1"/>
      <c r="L1062" s="1">
        <v>78123.110400000005</v>
      </c>
      <c r="M1062" s="1">
        <v>235319.2384</v>
      </c>
      <c r="N1062" s="1">
        <v>78123.110400000005</v>
      </c>
      <c r="O1062" s="1">
        <v>235319.2384</v>
      </c>
      <c r="P1062" s="1">
        <v>18321.804800000002</v>
      </c>
      <c r="Q1062" s="1">
        <v>112100</v>
      </c>
      <c r="R1062" s="1">
        <v>0.94589577400000002</v>
      </c>
      <c r="S1062" s="1">
        <v>175676365</v>
      </c>
      <c r="T1062" s="1">
        <v>271346</v>
      </c>
      <c r="U1062" s="1">
        <v>85090</v>
      </c>
      <c r="V1062" s="1">
        <v>159173</v>
      </c>
      <c r="W1062" s="1">
        <v>9799</v>
      </c>
      <c r="X1062" s="1">
        <v>30306</v>
      </c>
      <c r="Y1062" s="1">
        <v>22240</v>
      </c>
      <c r="Z1062" s="1">
        <v>33042</v>
      </c>
      <c r="AA1062" s="1">
        <v>34851</v>
      </c>
      <c r="AB1062" s="1">
        <v>262623</v>
      </c>
      <c r="AC1062" s="1">
        <v>13.2</v>
      </c>
      <c r="AD1062" s="1">
        <v>7.2</v>
      </c>
      <c r="AE1062" s="1">
        <v>79.599999999999994</v>
      </c>
      <c r="AF1062" s="1">
        <v>21.7</v>
      </c>
      <c r="AG1062" s="1">
        <v>61.3</v>
      </c>
      <c r="AH1062" s="1">
        <v>17</v>
      </c>
      <c r="AI1062" s="1">
        <v>108474</v>
      </c>
      <c r="AJ1062" s="1">
        <v>6582</v>
      </c>
      <c r="AK1062" s="1">
        <v>35402</v>
      </c>
      <c r="AL1062" s="1">
        <v>42739</v>
      </c>
      <c r="AM1062" s="1">
        <v>16573</v>
      </c>
      <c r="AN1062" s="1">
        <v>7178</v>
      </c>
      <c r="AO1062" s="1">
        <v>6.07</v>
      </c>
      <c r="AP1062" s="1">
        <v>59619</v>
      </c>
      <c r="AQ1062" s="1">
        <v>78536</v>
      </c>
      <c r="AR1062" s="1">
        <v>29.6</v>
      </c>
      <c r="AS1062" s="1">
        <v>44.8</v>
      </c>
      <c r="AT1062" s="1">
        <v>25.6</v>
      </c>
      <c r="AU1062" s="1">
        <v>101327</v>
      </c>
      <c r="AV1062" s="1">
        <v>11887</v>
      </c>
      <c r="AW1062" s="1">
        <v>437</v>
      </c>
      <c r="AX1062" s="1">
        <v>25.2</v>
      </c>
      <c r="AY1062" s="1">
        <v>3236.75</v>
      </c>
      <c r="AZ1062" s="1">
        <v>92613</v>
      </c>
      <c r="BA1062" s="1">
        <v>95849.75</v>
      </c>
      <c r="BB1062" s="1">
        <v>3.38</v>
      </c>
      <c r="BC1062" s="1">
        <v>96.62</v>
      </c>
      <c r="BD1062" s="1">
        <v>2.46</v>
      </c>
      <c r="BE1062" s="1">
        <v>2016</v>
      </c>
      <c r="BF1062" s="1">
        <v>12334</v>
      </c>
      <c r="BG1062" s="1">
        <v>12.84</v>
      </c>
      <c r="BH1062" s="1">
        <v>1.02</v>
      </c>
      <c r="BI1062" s="1">
        <v>2016</v>
      </c>
      <c r="BJ1062" s="1" t="s">
        <v>220</v>
      </c>
      <c r="BK1062" s="1">
        <v>1</v>
      </c>
      <c r="BL1062" s="1">
        <v>1</v>
      </c>
      <c r="BM1062" s="1">
        <v>0</v>
      </c>
      <c r="BN1062" s="1">
        <v>0</v>
      </c>
      <c r="BO1062" s="1">
        <v>0</v>
      </c>
      <c r="BP1062" s="1"/>
      <c r="BQ1062" s="1"/>
      <c r="BR1062" s="1">
        <v>0</v>
      </c>
      <c r="BS1062" s="1"/>
      <c r="BT1062" s="1">
        <v>0</v>
      </c>
      <c r="BU1062" s="1">
        <v>0</v>
      </c>
      <c r="BV1062" s="1">
        <v>0</v>
      </c>
    </row>
    <row r="1063" spans="1:74" x14ac:dyDescent="0.2">
      <c r="A1063" s="1">
        <v>1465</v>
      </c>
      <c r="B1063" s="1">
        <v>1465</v>
      </c>
      <c r="C1063" s="1">
        <v>18880</v>
      </c>
      <c r="D1063" s="1">
        <v>23020</v>
      </c>
      <c r="E1063" s="1" t="s">
        <v>219</v>
      </c>
      <c r="F1063" s="1" t="s">
        <v>72</v>
      </c>
      <c r="G1063" s="1">
        <v>2018</v>
      </c>
      <c r="H1063" s="1">
        <f>IF(L1063&gt;0,G1063-G1062,Check)</f>
        <v>1</v>
      </c>
      <c r="I1063" s="1"/>
      <c r="J1063" s="1"/>
      <c r="K1063" s="1"/>
      <c r="L1063" s="1">
        <v>80272.761599999998</v>
      </c>
      <c r="M1063" s="1">
        <v>214344.81280000001</v>
      </c>
      <c r="N1063" s="1">
        <v>80272.761599999998</v>
      </c>
      <c r="O1063" s="1">
        <v>214344.81280000001</v>
      </c>
      <c r="P1063" s="1">
        <v>18704.140800000001</v>
      </c>
      <c r="Q1063" s="1">
        <v>106015.25</v>
      </c>
      <c r="R1063" s="1">
        <v>0.87059734099999997</v>
      </c>
      <c r="S1063" s="1">
        <v>175676365</v>
      </c>
      <c r="T1063" s="1">
        <v>275783</v>
      </c>
      <c r="U1063" s="1">
        <v>84276</v>
      </c>
      <c r="V1063" s="1">
        <v>164586.75</v>
      </c>
      <c r="W1063" s="1">
        <v>9366.25</v>
      </c>
      <c r="X1063" s="1">
        <v>31826</v>
      </c>
      <c r="Y1063" s="1">
        <v>20949.75</v>
      </c>
      <c r="Z1063" s="1">
        <v>34423.25</v>
      </c>
      <c r="AA1063" s="1">
        <v>38753</v>
      </c>
      <c r="AB1063" s="1">
        <v>266371.75</v>
      </c>
      <c r="AC1063" s="1">
        <v>14.9</v>
      </c>
      <c r="AD1063" s="1">
        <v>6.05</v>
      </c>
      <c r="AE1063" s="1">
        <v>79.05</v>
      </c>
      <c r="AF1063" s="1">
        <v>21.93</v>
      </c>
      <c r="AG1063" s="1">
        <v>60.9</v>
      </c>
      <c r="AH1063" s="1">
        <v>17.18</v>
      </c>
      <c r="AI1063" s="1">
        <v>112492.75</v>
      </c>
      <c r="AJ1063" s="1">
        <v>7493</v>
      </c>
      <c r="AK1063" s="1">
        <v>36790.25</v>
      </c>
      <c r="AL1063" s="1">
        <v>40794.5</v>
      </c>
      <c r="AM1063" s="1">
        <v>17968.75</v>
      </c>
      <c r="AN1063" s="1">
        <v>9446.25</v>
      </c>
      <c r="AO1063" s="1">
        <v>6.66</v>
      </c>
      <c r="AP1063" s="1">
        <v>61649.25</v>
      </c>
      <c r="AQ1063" s="1">
        <v>80336.5</v>
      </c>
      <c r="AR1063" s="1">
        <v>29.6</v>
      </c>
      <c r="AS1063" s="1">
        <v>43.63</v>
      </c>
      <c r="AT1063" s="1">
        <v>26.78</v>
      </c>
      <c r="AU1063" s="1">
        <v>101733.5</v>
      </c>
      <c r="AV1063" s="1">
        <v>11300.5</v>
      </c>
      <c r="AW1063" s="1">
        <v>403.75</v>
      </c>
      <c r="AX1063" s="1">
        <v>25.8</v>
      </c>
      <c r="AY1063" s="1">
        <v>2823.36</v>
      </c>
      <c r="AZ1063" s="1">
        <v>96598.36</v>
      </c>
      <c r="BA1063" s="1">
        <v>99421.73</v>
      </c>
      <c r="BB1063" s="1">
        <v>2.84</v>
      </c>
      <c r="BC1063" s="1">
        <v>97.16</v>
      </c>
      <c r="BD1063" s="1">
        <v>2.71</v>
      </c>
      <c r="BE1063" s="1"/>
      <c r="BF1063" s="1">
        <v>12330.75</v>
      </c>
      <c r="BG1063" s="1">
        <v>11.46</v>
      </c>
      <c r="BH1063" s="1">
        <v>1</v>
      </c>
      <c r="BI1063" s="1">
        <v>2016</v>
      </c>
      <c r="BJ1063" s="1" t="s">
        <v>220</v>
      </c>
      <c r="BK1063" s="1">
        <v>1</v>
      </c>
      <c r="BL1063" s="1">
        <v>2</v>
      </c>
      <c r="BM1063" s="1">
        <v>0</v>
      </c>
      <c r="BN1063" s="1">
        <v>0</v>
      </c>
      <c r="BO1063" s="1">
        <v>0</v>
      </c>
      <c r="BP1063" s="1"/>
      <c r="BQ1063" s="1"/>
      <c r="BR1063" s="1">
        <v>0</v>
      </c>
      <c r="BS1063" s="1"/>
      <c r="BT1063" s="1">
        <v>57</v>
      </c>
      <c r="BU1063" s="1">
        <v>0</v>
      </c>
      <c r="BV1063" s="1">
        <v>45</v>
      </c>
    </row>
    <row r="1064" spans="1:74" x14ac:dyDescent="0.2">
      <c r="A1064" s="1">
        <v>1483</v>
      </c>
      <c r="B1064" s="1">
        <v>1483</v>
      </c>
      <c r="C1064" s="1">
        <v>19100</v>
      </c>
      <c r="D1064" s="1"/>
      <c r="E1064" s="1" t="s">
        <v>222</v>
      </c>
      <c r="F1064" s="1" t="s">
        <v>72</v>
      </c>
      <c r="G1064" s="1">
        <v>2002</v>
      </c>
      <c r="H1064" s="1">
        <f>IF(L1064&gt;0,G1064-G1063,Check)</f>
        <v>-16</v>
      </c>
      <c r="I1064" s="1"/>
      <c r="J1064" s="1"/>
      <c r="K1064" s="1"/>
      <c r="L1064" s="1">
        <v>56956467</v>
      </c>
      <c r="M1064" s="1">
        <v>35540186</v>
      </c>
      <c r="N1064" s="1">
        <v>56956467</v>
      </c>
      <c r="O1064" s="1">
        <v>35540186</v>
      </c>
      <c r="P1064" s="1">
        <v>3064060</v>
      </c>
      <c r="Q1064" s="1">
        <v>27276340</v>
      </c>
      <c r="R1064" s="1">
        <v>0.478898033</v>
      </c>
      <c r="S1064" s="1">
        <v>4607936452</v>
      </c>
      <c r="T1064" s="1">
        <v>4981166.8130000001</v>
      </c>
      <c r="U1064" s="1">
        <v>2734154.781</v>
      </c>
      <c r="V1064" s="1">
        <v>1321946.9380000001</v>
      </c>
      <c r="W1064" s="1">
        <v>64752.6875</v>
      </c>
      <c r="X1064" s="1">
        <v>26838.8125</v>
      </c>
      <c r="Y1064" s="1">
        <v>26364.328130000002</v>
      </c>
      <c r="Z1064" s="1">
        <v>36679.90625</v>
      </c>
      <c r="AA1064" s="1">
        <v>17464.625</v>
      </c>
      <c r="AB1064" s="1">
        <v>5145517.03</v>
      </c>
      <c r="AC1064" s="1">
        <v>13.7</v>
      </c>
      <c r="AD1064" s="1">
        <v>10.06</v>
      </c>
      <c r="AE1064" s="1">
        <v>75.900000000000006</v>
      </c>
      <c r="AF1064" s="1">
        <v>29.25</v>
      </c>
      <c r="AG1064" s="1">
        <v>64.06</v>
      </c>
      <c r="AH1064" s="1">
        <v>6.69</v>
      </c>
      <c r="AI1064" s="1">
        <v>1905775.34</v>
      </c>
      <c r="AJ1064" s="1">
        <v>96481.72</v>
      </c>
      <c r="AK1064" s="1">
        <v>641035.88</v>
      </c>
      <c r="AL1064" s="1">
        <v>869122.67</v>
      </c>
      <c r="AM1064" s="1">
        <v>225365.42</v>
      </c>
      <c r="AN1064" s="1">
        <v>73769.66</v>
      </c>
      <c r="AO1064" s="1">
        <v>5.0599999999999996</v>
      </c>
      <c r="AP1064" s="1">
        <v>42657.1875</v>
      </c>
      <c r="AQ1064" s="1">
        <v>54144.953130000002</v>
      </c>
      <c r="AR1064" s="1">
        <v>41.14</v>
      </c>
      <c r="AS1064" s="1">
        <v>47.37</v>
      </c>
      <c r="AT1064" s="1">
        <v>11.48</v>
      </c>
      <c r="AU1064" s="1">
        <v>1945111.91</v>
      </c>
      <c r="AV1064" s="1">
        <v>279984.19</v>
      </c>
      <c r="AW1064" s="1">
        <v>28593.72</v>
      </c>
      <c r="AX1064" s="1">
        <v>26.31</v>
      </c>
      <c r="AY1064" s="1">
        <v>189557.08</v>
      </c>
      <c r="AZ1064" s="1">
        <v>2736365.58</v>
      </c>
      <c r="BA1064" s="1">
        <v>2925922.67</v>
      </c>
      <c r="BB1064" s="1">
        <v>6.48</v>
      </c>
      <c r="BC1064" s="1">
        <v>93.52</v>
      </c>
      <c r="BD1064" s="1">
        <v>1.32</v>
      </c>
      <c r="BE1064" s="1"/>
      <c r="BF1064" s="1">
        <v>1744064</v>
      </c>
      <c r="BG1064" s="1">
        <v>11.6</v>
      </c>
      <c r="BH1064" s="1">
        <v>1.4</v>
      </c>
      <c r="BI1064" s="1">
        <v>2012</v>
      </c>
      <c r="BJ1064" s="1" t="s">
        <v>223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2014</v>
      </c>
      <c r="BQ1064" s="1"/>
      <c r="BR1064" s="1">
        <v>0</v>
      </c>
      <c r="BS1064" s="1" t="s">
        <v>224</v>
      </c>
      <c r="BT1064" s="1">
        <v>0</v>
      </c>
      <c r="BU1064" s="1">
        <v>0</v>
      </c>
      <c r="BV1064" s="1">
        <v>0</v>
      </c>
    </row>
    <row r="1065" spans="1:74" x14ac:dyDescent="0.2">
      <c r="A1065" s="1">
        <v>1484</v>
      </c>
      <c r="B1065" s="1">
        <v>1484</v>
      </c>
      <c r="C1065" s="1">
        <v>19100</v>
      </c>
      <c r="D1065" s="1"/>
      <c r="E1065" s="1" t="s">
        <v>222</v>
      </c>
      <c r="F1065" s="1" t="s">
        <v>72</v>
      </c>
      <c r="G1065" s="1">
        <v>2003</v>
      </c>
      <c r="H1065" s="1">
        <f>IF(L1065&gt;0,G1065-G1064,Check)</f>
        <v>1</v>
      </c>
      <c r="I1065" s="1"/>
      <c r="J1065" s="1"/>
      <c r="K1065" s="1"/>
      <c r="L1065" s="1">
        <v>50082200</v>
      </c>
      <c r="M1065" s="1">
        <v>32369554</v>
      </c>
      <c r="N1065" s="1">
        <v>50082200</v>
      </c>
      <c r="O1065" s="1">
        <v>32369554</v>
      </c>
      <c r="P1065" s="1">
        <v>2459451</v>
      </c>
      <c r="Q1065" s="1">
        <v>25938218</v>
      </c>
      <c r="R1065" s="1">
        <v>0.51791291100000003</v>
      </c>
      <c r="S1065" s="1">
        <v>4607936452</v>
      </c>
      <c r="T1065" s="1">
        <v>5231369.75</v>
      </c>
      <c r="U1065" s="1">
        <v>2867414.875</v>
      </c>
      <c r="V1065" s="1">
        <v>1387907.25</v>
      </c>
      <c r="W1065" s="1">
        <v>63260.25</v>
      </c>
      <c r="X1065" s="1">
        <v>26769.75</v>
      </c>
      <c r="Y1065" s="1">
        <v>26149.6875</v>
      </c>
      <c r="Z1065" s="1">
        <v>36347.375</v>
      </c>
      <c r="AA1065" s="1">
        <v>21880.5</v>
      </c>
      <c r="AB1065" s="1">
        <v>5333797.88</v>
      </c>
      <c r="AC1065" s="1">
        <v>13.5</v>
      </c>
      <c r="AD1065" s="1">
        <v>9.94</v>
      </c>
      <c r="AE1065" s="1">
        <v>76.3</v>
      </c>
      <c r="AF1065" s="1">
        <v>28.89</v>
      </c>
      <c r="AG1065" s="1">
        <v>64.08</v>
      </c>
      <c r="AH1065" s="1">
        <v>7.03</v>
      </c>
      <c r="AI1065" s="1">
        <v>1950674.63</v>
      </c>
      <c r="AJ1065" s="1">
        <v>99088.13</v>
      </c>
      <c r="AK1065" s="1">
        <v>661595.5</v>
      </c>
      <c r="AL1065" s="1">
        <v>872361.31</v>
      </c>
      <c r="AM1065" s="1">
        <v>239234.31</v>
      </c>
      <c r="AN1065" s="1">
        <v>78395.38</v>
      </c>
      <c r="AO1065" s="1">
        <v>5.08</v>
      </c>
      <c r="AP1065" s="1">
        <v>45013.25</v>
      </c>
      <c r="AQ1065" s="1">
        <v>58557.1875</v>
      </c>
      <c r="AR1065" s="1">
        <v>39.03</v>
      </c>
      <c r="AS1065" s="1">
        <v>47.11</v>
      </c>
      <c r="AT1065" s="1">
        <v>13.86</v>
      </c>
      <c r="AU1065" s="1">
        <v>2036632.38</v>
      </c>
      <c r="AV1065" s="1">
        <v>294407.25</v>
      </c>
      <c r="AW1065" s="1">
        <v>33147.129999999997</v>
      </c>
      <c r="AX1065" s="1">
        <v>26.37</v>
      </c>
      <c r="AY1065" s="1">
        <v>193388.92</v>
      </c>
      <c r="AZ1065" s="1">
        <v>2736199.58</v>
      </c>
      <c r="BA1065" s="1">
        <v>2929588.5</v>
      </c>
      <c r="BB1065" s="1">
        <v>6.6</v>
      </c>
      <c r="BC1065" s="1">
        <v>93.4</v>
      </c>
      <c r="BD1065" s="1">
        <v>1.5</v>
      </c>
      <c r="BE1065" s="1"/>
      <c r="BF1065" s="1">
        <v>1740854</v>
      </c>
      <c r="BG1065" s="1">
        <v>13.16</v>
      </c>
      <c r="BH1065" s="1">
        <v>1.37</v>
      </c>
      <c r="BI1065" s="1">
        <v>2012</v>
      </c>
      <c r="BJ1065" s="1" t="s">
        <v>223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2014</v>
      </c>
      <c r="BQ1065" s="1"/>
      <c r="BR1065" s="1">
        <v>0</v>
      </c>
      <c r="BS1065" s="1" t="s">
        <v>224</v>
      </c>
      <c r="BT1065" s="1">
        <v>0</v>
      </c>
      <c r="BU1065" s="1">
        <v>0</v>
      </c>
      <c r="BV1065" s="1">
        <v>0</v>
      </c>
    </row>
    <row r="1066" spans="1:74" x14ac:dyDescent="0.2">
      <c r="A1066" s="1">
        <v>1485</v>
      </c>
      <c r="B1066" s="1">
        <v>1485</v>
      </c>
      <c r="C1066" s="1">
        <v>19100</v>
      </c>
      <c r="D1066" s="1"/>
      <c r="E1066" s="1" t="s">
        <v>222</v>
      </c>
      <c r="F1066" s="1" t="s">
        <v>72</v>
      </c>
      <c r="G1066" s="1">
        <v>2004</v>
      </c>
      <c r="H1066" s="1">
        <f>IF(L1066&gt;0,G1066-G1065,Check)</f>
        <v>1</v>
      </c>
      <c r="I1066" s="1"/>
      <c r="J1066" s="1"/>
      <c r="K1066" s="1"/>
      <c r="L1066" s="1">
        <v>42641929</v>
      </c>
      <c r="M1066" s="1">
        <v>32118324</v>
      </c>
      <c r="N1066" s="1">
        <v>42641929</v>
      </c>
      <c r="O1066" s="1">
        <v>32118324</v>
      </c>
      <c r="P1066" s="1">
        <v>2308395</v>
      </c>
      <c r="Q1066" s="1">
        <v>27169645</v>
      </c>
      <c r="R1066" s="1">
        <v>0.63715797200000002</v>
      </c>
      <c r="S1066" s="1">
        <v>4607936452</v>
      </c>
      <c r="T1066" s="1">
        <v>5483765</v>
      </c>
      <c r="U1066" s="1">
        <v>3001664.5</v>
      </c>
      <c r="V1066" s="1">
        <v>1454450</v>
      </c>
      <c r="W1066" s="1">
        <v>61630</v>
      </c>
      <c r="X1066" s="1">
        <v>26667</v>
      </c>
      <c r="Y1066" s="1">
        <v>25902.25</v>
      </c>
      <c r="Z1066" s="1">
        <v>35963.5</v>
      </c>
      <c r="AA1066" s="1">
        <v>26373</v>
      </c>
      <c r="AB1066" s="1">
        <v>5523126.5</v>
      </c>
      <c r="AC1066" s="1">
        <v>13.3</v>
      </c>
      <c r="AD1066" s="1">
        <v>9.83</v>
      </c>
      <c r="AE1066" s="1">
        <v>76.7</v>
      </c>
      <c r="AF1066" s="1">
        <v>28.53</v>
      </c>
      <c r="AG1066" s="1">
        <v>64.099999999999994</v>
      </c>
      <c r="AH1066" s="1">
        <v>7.38</v>
      </c>
      <c r="AI1066" s="1">
        <v>1995614.5</v>
      </c>
      <c r="AJ1066" s="1">
        <v>101673.5</v>
      </c>
      <c r="AK1066" s="1">
        <v>682476</v>
      </c>
      <c r="AL1066" s="1">
        <v>875227.75</v>
      </c>
      <c r="AM1066" s="1">
        <v>253292.75</v>
      </c>
      <c r="AN1066" s="1">
        <v>82944.5</v>
      </c>
      <c r="AO1066" s="1">
        <v>5.09</v>
      </c>
      <c r="AP1066" s="1">
        <v>47362</v>
      </c>
      <c r="AQ1066" s="1">
        <v>62982.25</v>
      </c>
      <c r="AR1066" s="1">
        <v>36.9</v>
      </c>
      <c r="AS1066" s="1">
        <v>46.85</v>
      </c>
      <c r="AT1066" s="1">
        <v>16.25</v>
      </c>
      <c r="AU1066" s="1">
        <v>2128612.5</v>
      </c>
      <c r="AV1066" s="1">
        <v>309576</v>
      </c>
      <c r="AW1066" s="1">
        <v>37795.5</v>
      </c>
      <c r="AX1066" s="1">
        <v>26.43</v>
      </c>
      <c r="AY1066" s="1">
        <v>169986.75</v>
      </c>
      <c r="AZ1066" s="1">
        <v>2784394.42</v>
      </c>
      <c r="BA1066" s="1">
        <v>2954381.17</v>
      </c>
      <c r="BB1066" s="1">
        <v>5.75</v>
      </c>
      <c r="BC1066" s="1">
        <v>94.25</v>
      </c>
      <c r="BD1066" s="1">
        <v>1.79</v>
      </c>
      <c r="BE1066" s="1"/>
      <c r="BF1066" s="1">
        <v>1737644</v>
      </c>
      <c r="BG1066" s="1">
        <v>13.91</v>
      </c>
      <c r="BH1066" s="1">
        <v>1.33</v>
      </c>
      <c r="BI1066" s="1">
        <v>2012</v>
      </c>
      <c r="BJ1066" s="1" t="s">
        <v>223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2014</v>
      </c>
      <c r="BQ1066" s="1"/>
      <c r="BR1066" s="1">
        <v>0</v>
      </c>
      <c r="BS1066" s="1" t="s">
        <v>224</v>
      </c>
      <c r="BT1066" s="1">
        <v>0</v>
      </c>
      <c r="BU1066" s="1">
        <v>0</v>
      </c>
      <c r="BV1066" s="1">
        <v>0</v>
      </c>
    </row>
    <row r="1067" spans="1:74" x14ac:dyDescent="0.2">
      <c r="A1067" s="1">
        <v>1486</v>
      </c>
      <c r="B1067" s="1">
        <v>1486</v>
      </c>
      <c r="C1067" s="1">
        <v>19100</v>
      </c>
      <c r="D1067" s="1"/>
      <c r="E1067" s="1" t="s">
        <v>222</v>
      </c>
      <c r="F1067" s="1" t="s">
        <v>72</v>
      </c>
      <c r="G1067" s="1">
        <v>2005</v>
      </c>
      <c r="H1067" s="1">
        <f>IF(L1067&gt;0,G1067-G1066,Check)</f>
        <v>1</v>
      </c>
      <c r="I1067" s="1"/>
      <c r="J1067" s="1"/>
      <c r="K1067" s="1"/>
      <c r="L1067" s="1">
        <v>45802640</v>
      </c>
      <c r="M1067" s="1">
        <v>31736255</v>
      </c>
      <c r="N1067" s="1">
        <v>45802640</v>
      </c>
      <c r="O1067" s="1">
        <v>31736255</v>
      </c>
      <c r="P1067" s="1">
        <v>2293866</v>
      </c>
      <c r="Q1067" s="1">
        <v>28556617</v>
      </c>
      <c r="R1067" s="1">
        <v>0.62347098299999903</v>
      </c>
      <c r="S1067" s="1">
        <v>4607936452</v>
      </c>
      <c r="T1067" s="1">
        <v>5727391</v>
      </c>
      <c r="U1067" s="1">
        <v>3131956</v>
      </c>
      <c r="V1067" s="1">
        <v>1518663</v>
      </c>
      <c r="W1067" s="1">
        <v>60551</v>
      </c>
      <c r="X1067" s="1">
        <v>26699</v>
      </c>
      <c r="Y1067" s="1">
        <v>25786</v>
      </c>
      <c r="Z1067" s="1">
        <v>35785</v>
      </c>
      <c r="AA1067" s="1">
        <v>30559</v>
      </c>
      <c r="AB1067" s="1">
        <v>5708264</v>
      </c>
      <c r="AC1067" s="1">
        <v>13.1</v>
      </c>
      <c r="AD1067" s="1">
        <v>9.6999999999999993</v>
      </c>
      <c r="AE1067" s="1">
        <v>77.099999999999994</v>
      </c>
      <c r="AF1067" s="1">
        <v>28.2</v>
      </c>
      <c r="AG1067" s="1">
        <v>64.099999999999994</v>
      </c>
      <c r="AH1067" s="1">
        <v>7.7</v>
      </c>
      <c r="AI1067" s="1">
        <v>2040392</v>
      </c>
      <c r="AJ1067" s="1">
        <v>104343</v>
      </c>
      <c r="AK1067" s="1">
        <v>702073</v>
      </c>
      <c r="AL1067" s="1">
        <v>879583</v>
      </c>
      <c r="AM1067" s="1">
        <v>266593</v>
      </c>
      <c r="AN1067" s="1">
        <v>87800</v>
      </c>
      <c r="AO1067" s="1">
        <v>5.1100000000000003</v>
      </c>
      <c r="AP1067" s="1">
        <v>49740</v>
      </c>
      <c r="AQ1067" s="1">
        <v>67356</v>
      </c>
      <c r="AR1067" s="1">
        <v>34.799999999999997</v>
      </c>
      <c r="AS1067" s="1">
        <v>46.6</v>
      </c>
      <c r="AT1067" s="1">
        <v>18.600000000000001</v>
      </c>
      <c r="AU1067" s="1">
        <v>2218754</v>
      </c>
      <c r="AV1067" s="1">
        <v>321762</v>
      </c>
      <c r="AW1067" s="1">
        <v>42064</v>
      </c>
      <c r="AX1067" s="1">
        <v>26.5</v>
      </c>
      <c r="AY1067" s="1">
        <v>156459.67000000001</v>
      </c>
      <c r="AZ1067" s="1">
        <v>2844355.17</v>
      </c>
      <c r="BA1067" s="1">
        <v>3000814.83</v>
      </c>
      <c r="BB1067" s="1">
        <v>5.22</v>
      </c>
      <c r="BC1067" s="1">
        <v>94.78</v>
      </c>
      <c r="BD1067" s="1">
        <v>2.23</v>
      </c>
      <c r="BE1067" s="1">
        <v>203865.60000000001</v>
      </c>
      <c r="BF1067" s="1">
        <v>1734434</v>
      </c>
      <c r="BG1067" s="1">
        <v>13.84</v>
      </c>
      <c r="BH1067" s="1">
        <v>1.29</v>
      </c>
      <c r="BI1067" s="1">
        <v>2012</v>
      </c>
      <c r="BJ1067" s="1" t="s">
        <v>223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2014</v>
      </c>
      <c r="BQ1067" s="1"/>
      <c r="BR1067" s="1">
        <v>0</v>
      </c>
      <c r="BS1067" s="1" t="s">
        <v>224</v>
      </c>
      <c r="BT1067" s="1">
        <v>0</v>
      </c>
      <c r="BU1067" s="1">
        <v>0</v>
      </c>
      <c r="BV1067" s="1">
        <v>0</v>
      </c>
    </row>
    <row r="1068" spans="1:74" x14ac:dyDescent="0.2">
      <c r="A1068" s="1">
        <v>1487</v>
      </c>
      <c r="B1068" s="1">
        <v>1487</v>
      </c>
      <c r="C1068" s="1">
        <v>19100</v>
      </c>
      <c r="D1068" s="1"/>
      <c r="E1068" s="1" t="s">
        <v>222</v>
      </c>
      <c r="F1068" s="1" t="s">
        <v>72</v>
      </c>
      <c r="G1068" s="1">
        <v>2006</v>
      </c>
      <c r="H1068" s="1">
        <f>IF(L1068&gt;0,G1068-G1067,Check)</f>
        <v>1</v>
      </c>
      <c r="I1068" s="1"/>
      <c r="J1068" s="1"/>
      <c r="K1068" s="1"/>
      <c r="L1068" s="1">
        <v>49722079</v>
      </c>
      <c r="M1068" s="1">
        <v>31263359</v>
      </c>
      <c r="N1068" s="1">
        <v>49722079</v>
      </c>
      <c r="O1068" s="1">
        <v>31263359</v>
      </c>
      <c r="P1068" s="1">
        <v>2290649</v>
      </c>
      <c r="Q1068" s="1">
        <v>14339558</v>
      </c>
      <c r="R1068" s="1">
        <v>0</v>
      </c>
      <c r="S1068" s="1">
        <v>4607936452</v>
      </c>
      <c r="T1068" s="1">
        <v>6006094</v>
      </c>
      <c r="U1068" s="1">
        <v>3278080</v>
      </c>
      <c r="V1068" s="1">
        <v>1592195</v>
      </c>
      <c r="W1068" s="1">
        <v>57267</v>
      </c>
      <c r="X1068" s="1">
        <v>26192</v>
      </c>
      <c r="Y1068" s="1">
        <v>25145</v>
      </c>
      <c r="Z1068" s="1">
        <v>34785</v>
      </c>
      <c r="AA1068" s="1">
        <v>35971</v>
      </c>
      <c r="AB1068" s="1">
        <v>5910166</v>
      </c>
      <c r="AC1068" s="1">
        <v>12.9</v>
      </c>
      <c r="AD1068" s="1">
        <v>9.6</v>
      </c>
      <c r="AE1068" s="1">
        <v>77.5</v>
      </c>
      <c r="AF1068" s="1">
        <v>27.7</v>
      </c>
      <c r="AG1068" s="1">
        <v>64.2</v>
      </c>
      <c r="AH1068" s="1">
        <v>8.1</v>
      </c>
      <c r="AI1068" s="1">
        <v>2085819</v>
      </c>
      <c r="AJ1068" s="1">
        <v>106676</v>
      </c>
      <c r="AK1068" s="1">
        <v>726804</v>
      </c>
      <c r="AL1068" s="1">
        <v>877983</v>
      </c>
      <c r="AM1068" s="1">
        <v>282926</v>
      </c>
      <c r="AN1068" s="1">
        <v>91430</v>
      </c>
      <c r="AO1068" s="1">
        <v>5.1100000000000003</v>
      </c>
      <c r="AP1068" s="1">
        <v>52001</v>
      </c>
      <c r="AQ1068" s="1">
        <v>71935</v>
      </c>
      <c r="AR1068" s="1">
        <v>32.6</v>
      </c>
      <c r="AS1068" s="1">
        <v>46.3</v>
      </c>
      <c r="AT1068" s="1">
        <v>21.1</v>
      </c>
      <c r="AU1068" s="1">
        <v>2316250</v>
      </c>
      <c r="AV1068" s="1">
        <v>345879</v>
      </c>
      <c r="AW1068" s="1">
        <v>47852</v>
      </c>
      <c r="AX1068" s="1">
        <v>26.5</v>
      </c>
      <c r="AY1068" s="1">
        <v>145372.5</v>
      </c>
      <c r="AZ1068" s="1">
        <v>2913714.08</v>
      </c>
      <c r="BA1068" s="1">
        <v>3059086.58</v>
      </c>
      <c r="BB1068" s="1">
        <v>4.75</v>
      </c>
      <c r="BC1068" s="1">
        <v>95.25</v>
      </c>
      <c r="BD1068" s="1">
        <v>2.52</v>
      </c>
      <c r="BE1068" s="1">
        <v>203865.60000000001</v>
      </c>
      <c r="BF1068" s="1">
        <v>1731224</v>
      </c>
      <c r="BG1068" s="1">
        <v>13.65</v>
      </c>
      <c r="BH1068" s="1">
        <v>1.25</v>
      </c>
      <c r="BI1068" s="1">
        <v>2012</v>
      </c>
      <c r="BJ1068" s="1" t="s">
        <v>223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2014</v>
      </c>
      <c r="BQ1068" s="1"/>
      <c r="BR1068" s="1">
        <v>0</v>
      </c>
      <c r="BS1068" s="1" t="s">
        <v>224</v>
      </c>
      <c r="BT1068" s="1">
        <v>0</v>
      </c>
      <c r="BU1068" s="1">
        <v>0</v>
      </c>
      <c r="BV1068" s="1">
        <v>0</v>
      </c>
    </row>
    <row r="1069" spans="1:74" x14ac:dyDescent="0.2">
      <c r="A1069" s="1">
        <v>1488</v>
      </c>
      <c r="B1069" s="1">
        <v>1488</v>
      </c>
      <c r="C1069" s="1">
        <v>19100</v>
      </c>
      <c r="D1069" s="1"/>
      <c r="E1069" s="1" t="s">
        <v>222</v>
      </c>
      <c r="F1069" s="1" t="s">
        <v>72</v>
      </c>
      <c r="G1069" s="1">
        <v>2007</v>
      </c>
      <c r="H1069" s="1">
        <f>IF(L1069&gt;0,G1069-G1068,Check)</f>
        <v>1</v>
      </c>
      <c r="I1069" s="1"/>
      <c r="J1069" s="1"/>
      <c r="K1069" s="1"/>
      <c r="L1069" s="1">
        <v>59855042</v>
      </c>
      <c r="M1069" s="1">
        <v>32728431</v>
      </c>
      <c r="N1069" s="1">
        <v>59855042</v>
      </c>
      <c r="O1069" s="1">
        <v>32728431</v>
      </c>
      <c r="P1069" s="1">
        <v>2413785</v>
      </c>
      <c r="Q1069" s="1">
        <v>33187078</v>
      </c>
      <c r="R1069" s="1">
        <v>0.92256444599999998</v>
      </c>
      <c r="S1069" s="1">
        <v>4607936452</v>
      </c>
      <c r="T1069" s="1">
        <v>6144489</v>
      </c>
      <c r="U1069" s="1">
        <v>3360874</v>
      </c>
      <c r="V1069" s="1">
        <v>1628451</v>
      </c>
      <c r="W1069" s="1">
        <v>62803</v>
      </c>
      <c r="X1069" s="1">
        <v>27841</v>
      </c>
      <c r="Y1069" s="1">
        <v>26603</v>
      </c>
      <c r="Z1069" s="1">
        <v>37071</v>
      </c>
      <c r="AA1069" s="1">
        <v>36479</v>
      </c>
      <c r="AB1069" s="1">
        <v>6045010</v>
      </c>
      <c r="AC1069" s="1">
        <v>12.7</v>
      </c>
      <c r="AD1069" s="1">
        <v>9.4</v>
      </c>
      <c r="AE1069" s="1">
        <v>77.900000000000006</v>
      </c>
      <c r="AF1069" s="1">
        <v>27.9</v>
      </c>
      <c r="AG1069" s="1">
        <v>63.9</v>
      </c>
      <c r="AH1069" s="1">
        <v>8.1999999999999993</v>
      </c>
      <c r="AI1069" s="1">
        <v>2128648</v>
      </c>
      <c r="AJ1069" s="1">
        <v>110355</v>
      </c>
      <c r="AK1069" s="1">
        <v>730999</v>
      </c>
      <c r="AL1069" s="1">
        <v>900204</v>
      </c>
      <c r="AM1069" s="1">
        <v>287128</v>
      </c>
      <c r="AN1069" s="1">
        <v>99962</v>
      </c>
      <c r="AO1069" s="1">
        <v>5.18</v>
      </c>
      <c r="AP1069" s="1">
        <v>54730</v>
      </c>
      <c r="AQ1069" s="1">
        <v>75693</v>
      </c>
      <c r="AR1069" s="1">
        <v>30.8</v>
      </c>
      <c r="AS1069" s="1">
        <v>46.2</v>
      </c>
      <c r="AT1069" s="1">
        <v>23</v>
      </c>
      <c r="AU1069" s="1">
        <v>2384328</v>
      </c>
      <c r="AV1069" s="1">
        <v>322272</v>
      </c>
      <c r="AW1069" s="1">
        <v>47562</v>
      </c>
      <c r="AX1069" s="1">
        <v>26.8</v>
      </c>
      <c r="AY1069" s="1">
        <v>131049.33</v>
      </c>
      <c r="AZ1069" s="1">
        <v>2950556</v>
      </c>
      <c r="BA1069" s="1">
        <v>3081605.33</v>
      </c>
      <c r="BB1069" s="1">
        <v>4.25</v>
      </c>
      <c r="BC1069" s="1">
        <v>95.75</v>
      </c>
      <c r="BD1069" s="1">
        <v>2.72</v>
      </c>
      <c r="BE1069" s="1">
        <v>203865.60000000001</v>
      </c>
      <c r="BF1069" s="1">
        <v>1728014</v>
      </c>
      <c r="BG1069" s="1">
        <v>13.56</v>
      </c>
      <c r="BH1069" s="1">
        <v>1.21</v>
      </c>
      <c r="BI1069" s="1">
        <v>2012</v>
      </c>
      <c r="BJ1069" s="1" t="s">
        <v>223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2014</v>
      </c>
      <c r="BQ1069" s="1"/>
      <c r="BR1069" s="1">
        <v>0</v>
      </c>
      <c r="BS1069" s="1" t="s">
        <v>224</v>
      </c>
      <c r="BT1069" s="1">
        <v>0</v>
      </c>
      <c r="BU1069" s="1">
        <v>0</v>
      </c>
      <c r="BV1069" s="1">
        <v>0</v>
      </c>
    </row>
    <row r="1070" spans="1:74" x14ac:dyDescent="0.2">
      <c r="A1070" s="1">
        <v>1489</v>
      </c>
      <c r="B1070" s="1">
        <v>1489</v>
      </c>
      <c r="C1070" s="1">
        <v>19100</v>
      </c>
      <c r="D1070" s="1"/>
      <c r="E1070" s="1" t="s">
        <v>222</v>
      </c>
      <c r="F1070" s="1" t="s">
        <v>72</v>
      </c>
      <c r="G1070" s="1">
        <v>2008</v>
      </c>
      <c r="H1070" s="1">
        <f>IF(L1070&gt;0,G1070-G1069,Check)</f>
        <v>1</v>
      </c>
      <c r="I1070" s="1"/>
      <c r="J1070" s="1"/>
      <c r="K1070" s="1"/>
      <c r="L1070" s="1">
        <v>53644731</v>
      </c>
      <c r="M1070" s="1">
        <v>32686215</v>
      </c>
      <c r="N1070" s="1">
        <v>53644731</v>
      </c>
      <c r="O1070" s="1">
        <v>32686215</v>
      </c>
      <c r="P1070" s="1">
        <v>2433412</v>
      </c>
      <c r="Q1070" s="1">
        <v>37387454</v>
      </c>
      <c r="R1070" s="1">
        <v>1.0119088199999999</v>
      </c>
      <c r="S1070" s="1">
        <v>4607936452</v>
      </c>
      <c r="T1070" s="1">
        <v>6303407</v>
      </c>
      <c r="U1070" s="1">
        <v>3446182</v>
      </c>
      <c r="V1070" s="1">
        <v>1667486</v>
      </c>
      <c r="W1070" s="1">
        <v>68418</v>
      </c>
      <c r="X1070" s="1">
        <v>28684</v>
      </c>
      <c r="Y1070" s="1">
        <v>27859</v>
      </c>
      <c r="Z1070" s="1">
        <v>37085</v>
      </c>
      <c r="AA1070" s="1">
        <v>31956</v>
      </c>
      <c r="AB1070" s="1">
        <v>6209649</v>
      </c>
      <c r="AC1070" s="1">
        <v>12.7</v>
      </c>
      <c r="AD1070" s="1">
        <v>9.8000000000000007</v>
      </c>
      <c r="AE1070" s="1">
        <v>77.400000000000006</v>
      </c>
      <c r="AF1070" s="1">
        <v>27.9</v>
      </c>
      <c r="AG1070" s="1">
        <v>63.8</v>
      </c>
      <c r="AH1070" s="1">
        <v>8.3000000000000007</v>
      </c>
      <c r="AI1070" s="1">
        <v>2182455</v>
      </c>
      <c r="AJ1070" s="1">
        <v>107667</v>
      </c>
      <c r="AK1070" s="1">
        <v>752918</v>
      </c>
      <c r="AL1070" s="1">
        <v>911541</v>
      </c>
      <c r="AM1070" s="1">
        <v>302255</v>
      </c>
      <c r="AN1070" s="1">
        <v>108074</v>
      </c>
      <c r="AO1070" s="1">
        <v>4.93</v>
      </c>
      <c r="AP1070" s="1">
        <v>56377</v>
      </c>
      <c r="AQ1070" s="1">
        <v>77705</v>
      </c>
      <c r="AR1070" s="1">
        <v>30.1</v>
      </c>
      <c r="AS1070" s="1">
        <v>45.6</v>
      </c>
      <c r="AT1070" s="1">
        <v>24.3</v>
      </c>
      <c r="AU1070" s="1">
        <v>2476995</v>
      </c>
      <c r="AV1070" s="1">
        <v>369641</v>
      </c>
      <c r="AW1070" s="1">
        <v>51792</v>
      </c>
      <c r="AX1070" s="1">
        <v>27</v>
      </c>
      <c r="AY1070" s="1">
        <v>152453.32999999999</v>
      </c>
      <c r="AZ1070" s="1">
        <v>2966978.5</v>
      </c>
      <c r="BA1070" s="1">
        <v>3119431.83</v>
      </c>
      <c r="BB1070" s="1">
        <v>4.88</v>
      </c>
      <c r="BC1070" s="1">
        <v>95.12</v>
      </c>
      <c r="BD1070" s="1">
        <v>3.19</v>
      </c>
      <c r="BE1070" s="1">
        <v>203865.60000000001</v>
      </c>
      <c r="BF1070" s="1">
        <v>1724804</v>
      </c>
      <c r="BG1070" s="1">
        <v>13.43</v>
      </c>
      <c r="BH1070" s="1">
        <v>1.17</v>
      </c>
      <c r="BI1070" s="1">
        <v>2012</v>
      </c>
      <c r="BJ1070" s="1" t="s">
        <v>223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2014</v>
      </c>
      <c r="BQ1070" s="1"/>
      <c r="BR1070" s="1">
        <v>0</v>
      </c>
      <c r="BS1070" s="1" t="s">
        <v>224</v>
      </c>
      <c r="BT1070" s="1">
        <v>0</v>
      </c>
      <c r="BU1070" s="1">
        <v>0</v>
      </c>
      <c r="BV1070" s="1">
        <v>0</v>
      </c>
    </row>
    <row r="1071" spans="1:74" x14ac:dyDescent="0.2">
      <c r="A1071" s="1">
        <v>1490</v>
      </c>
      <c r="B1071" s="1">
        <v>1490</v>
      </c>
      <c r="C1071" s="1">
        <v>19100</v>
      </c>
      <c r="D1071" s="1"/>
      <c r="E1071" s="1" t="s">
        <v>222</v>
      </c>
      <c r="F1071" s="1" t="s">
        <v>72</v>
      </c>
      <c r="G1071" s="1">
        <v>2009</v>
      </c>
      <c r="H1071" s="1">
        <f>IF(L1071&gt;0,G1071-G1070,Check)</f>
        <v>1</v>
      </c>
      <c r="I1071" s="1"/>
      <c r="J1071" s="1"/>
      <c r="K1071" s="1"/>
      <c r="L1071" s="1">
        <v>49054947</v>
      </c>
      <c r="M1071" s="1">
        <v>32609433</v>
      </c>
      <c r="N1071" s="1">
        <v>49054947</v>
      </c>
      <c r="O1071" s="1">
        <v>32609433</v>
      </c>
      <c r="P1071" s="1">
        <v>2445664</v>
      </c>
      <c r="Q1071" s="1">
        <v>35578833</v>
      </c>
      <c r="R1071" s="1">
        <v>0</v>
      </c>
      <c r="S1071" s="1">
        <v>4607936452</v>
      </c>
      <c r="T1071" s="1">
        <v>6447228</v>
      </c>
      <c r="U1071" s="1">
        <v>3547934</v>
      </c>
      <c r="V1071" s="1">
        <v>1686737</v>
      </c>
      <c r="W1071" s="1">
        <v>70435</v>
      </c>
      <c r="X1071" s="1">
        <v>27180</v>
      </c>
      <c r="Y1071" s="1">
        <v>26189</v>
      </c>
      <c r="Z1071" s="1">
        <v>36187</v>
      </c>
      <c r="AA1071" s="1">
        <v>33268</v>
      </c>
      <c r="AB1071" s="1">
        <v>6350543</v>
      </c>
      <c r="AC1071" s="1">
        <v>14.5</v>
      </c>
      <c r="AD1071" s="1">
        <v>10</v>
      </c>
      <c r="AE1071" s="1">
        <v>75.599999999999994</v>
      </c>
      <c r="AF1071" s="1">
        <v>28.1</v>
      </c>
      <c r="AG1071" s="1">
        <v>63.3</v>
      </c>
      <c r="AH1071" s="1">
        <v>8.6</v>
      </c>
      <c r="AI1071" s="1">
        <v>2201105</v>
      </c>
      <c r="AJ1071" s="1">
        <v>114451</v>
      </c>
      <c r="AK1071" s="1">
        <v>755907</v>
      </c>
      <c r="AL1071" s="1">
        <v>924119</v>
      </c>
      <c r="AM1071" s="1">
        <v>298284</v>
      </c>
      <c r="AN1071" s="1">
        <v>108344</v>
      </c>
      <c r="AO1071" s="1">
        <v>5.2</v>
      </c>
      <c r="AP1071" s="1">
        <v>54539</v>
      </c>
      <c r="AQ1071" s="1">
        <v>75803</v>
      </c>
      <c r="AR1071" s="1">
        <v>31.5</v>
      </c>
      <c r="AS1071" s="1">
        <v>45</v>
      </c>
      <c r="AT1071" s="1">
        <v>23.5</v>
      </c>
      <c r="AU1071" s="1">
        <v>2471546</v>
      </c>
      <c r="AV1071" s="1">
        <v>314098</v>
      </c>
      <c r="AW1071" s="1">
        <v>46452</v>
      </c>
      <c r="AX1071" s="1">
        <v>26.1</v>
      </c>
      <c r="AY1071" s="1">
        <v>246388.75</v>
      </c>
      <c r="AZ1071" s="1">
        <v>2912412</v>
      </c>
      <c r="BA1071" s="1">
        <v>3158800.75</v>
      </c>
      <c r="BB1071" s="1">
        <v>7.79</v>
      </c>
      <c r="BC1071" s="1">
        <v>92.21</v>
      </c>
      <c r="BD1071" s="1">
        <v>2.27</v>
      </c>
      <c r="BE1071" s="1">
        <v>203865.60000000001</v>
      </c>
      <c r="BF1071" s="1">
        <v>1721594</v>
      </c>
      <c r="BG1071" s="1">
        <v>13.33</v>
      </c>
      <c r="BH1071" s="1">
        <v>1.17</v>
      </c>
      <c r="BI1071" s="1">
        <v>2012</v>
      </c>
      <c r="BJ1071" s="1" t="s">
        <v>223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2014</v>
      </c>
      <c r="BQ1071" s="1"/>
      <c r="BR1071" s="1">
        <v>0</v>
      </c>
      <c r="BS1071" s="1" t="s">
        <v>224</v>
      </c>
      <c r="BT1071" s="1">
        <v>0</v>
      </c>
      <c r="BU1071" s="1">
        <v>0</v>
      </c>
      <c r="BV1071" s="1">
        <v>0</v>
      </c>
    </row>
    <row r="1072" spans="1:74" x14ac:dyDescent="0.2">
      <c r="A1072" s="1">
        <v>1491</v>
      </c>
      <c r="B1072" s="1">
        <v>1491</v>
      </c>
      <c r="C1072" s="1">
        <v>19100</v>
      </c>
      <c r="D1072" s="1"/>
      <c r="E1072" s="1" t="s">
        <v>222</v>
      </c>
      <c r="F1072" s="1" t="s">
        <v>72</v>
      </c>
      <c r="G1072" s="1">
        <v>2010</v>
      </c>
      <c r="H1072" s="1">
        <f>IF(L1072&gt;0,G1072-G1071,Check)</f>
        <v>1</v>
      </c>
      <c r="I1072" s="1"/>
      <c r="J1072" s="1"/>
      <c r="K1072" s="1"/>
      <c r="L1072" s="1">
        <v>46559232</v>
      </c>
      <c r="M1072" s="1">
        <v>32647628</v>
      </c>
      <c r="N1072" s="1">
        <v>46559232</v>
      </c>
      <c r="O1072" s="1">
        <v>32647628</v>
      </c>
      <c r="P1072" s="1">
        <v>2471972</v>
      </c>
      <c r="Q1072" s="1">
        <v>34997586</v>
      </c>
      <c r="R1072" s="1">
        <v>0.80109624000000001</v>
      </c>
      <c r="S1072" s="1">
        <v>4607936452</v>
      </c>
      <c r="T1072" s="1">
        <v>6402922</v>
      </c>
      <c r="U1072" s="1">
        <v>3531921</v>
      </c>
      <c r="V1072" s="1">
        <v>1676574</v>
      </c>
      <c r="W1072" s="1">
        <v>71236</v>
      </c>
      <c r="X1072" s="1">
        <v>27962</v>
      </c>
      <c r="Y1072" s="1">
        <v>27017</v>
      </c>
      <c r="Z1072" s="1">
        <v>36357</v>
      </c>
      <c r="AA1072" s="1">
        <v>34365</v>
      </c>
      <c r="AB1072" s="1">
        <v>6299217</v>
      </c>
      <c r="AC1072" s="1"/>
      <c r="AD1072" s="1"/>
      <c r="AE1072" s="1"/>
      <c r="AF1072" s="1">
        <v>27.8</v>
      </c>
      <c r="AG1072" s="1">
        <v>63.4</v>
      </c>
      <c r="AH1072" s="1">
        <v>8.8000000000000007</v>
      </c>
      <c r="AI1072" s="1">
        <v>2274493</v>
      </c>
      <c r="AJ1072" s="1">
        <v>112960</v>
      </c>
      <c r="AK1072" s="1">
        <v>789487</v>
      </c>
      <c r="AL1072" s="1">
        <v>949599</v>
      </c>
      <c r="AM1072" s="1">
        <v>314312</v>
      </c>
      <c r="AN1072" s="1">
        <v>108135</v>
      </c>
      <c r="AO1072" s="1">
        <v>4.97</v>
      </c>
      <c r="AP1072" s="1">
        <v>54449</v>
      </c>
      <c r="AQ1072" s="1">
        <v>74372</v>
      </c>
      <c r="AR1072" s="1">
        <v>31.5</v>
      </c>
      <c r="AS1072" s="1">
        <v>45.2</v>
      </c>
      <c r="AT1072" s="1">
        <v>23.3</v>
      </c>
      <c r="AU1072" s="1">
        <v>2437984</v>
      </c>
      <c r="AV1072" s="1">
        <v>301862</v>
      </c>
      <c r="AW1072" s="1">
        <v>40719</v>
      </c>
      <c r="AX1072" s="1">
        <v>26.5</v>
      </c>
      <c r="AY1072" s="1">
        <v>264486.33</v>
      </c>
      <c r="AZ1072" s="1">
        <v>3011475.08</v>
      </c>
      <c r="BA1072" s="1">
        <v>3275961.42</v>
      </c>
      <c r="BB1072" s="1">
        <v>8.08</v>
      </c>
      <c r="BC1072" s="1">
        <v>91.92</v>
      </c>
      <c r="BD1072" s="1">
        <v>2.7</v>
      </c>
      <c r="BE1072" s="1">
        <v>203865.60000000001</v>
      </c>
      <c r="BF1072" s="1">
        <v>1718384</v>
      </c>
      <c r="BG1072" s="1">
        <v>13.21</v>
      </c>
      <c r="BH1072" s="1">
        <v>1.1499999999999999</v>
      </c>
      <c r="BI1072" s="1">
        <v>2012</v>
      </c>
      <c r="BJ1072" s="1" t="s">
        <v>223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2014</v>
      </c>
      <c r="BQ1072" s="1"/>
      <c r="BR1072" s="1">
        <v>0</v>
      </c>
      <c r="BS1072" s="1" t="s">
        <v>224</v>
      </c>
      <c r="BT1072" s="1">
        <v>0</v>
      </c>
      <c r="BU1072" s="1">
        <v>0</v>
      </c>
      <c r="BV1072" s="1">
        <v>0</v>
      </c>
    </row>
    <row r="1073" spans="1:74" x14ac:dyDescent="0.2">
      <c r="A1073" s="1">
        <v>1492</v>
      </c>
      <c r="B1073" s="1">
        <v>1492</v>
      </c>
      <c r="C1073" s="1">
        <v>19100</v>
      </c>
      <c r="D1073" s="1"/>
      <c r="E1073" s="1" t="s">
        <v>222</v>
      </c>
      <c r="F1073" s="1" t="s">
        <v>72</v>
      </c>
      <c r="G1073" s="1">
        <v>2011</v>
      </c>
      <c r="H1073" s="1">
        <f>IF(L1073&gt;0,G1073-G1072,Check)</f>
        <v>1</v>
      </c>
      <c r="I1073" s="1"/>
      <c r="J1073" s="1"/>
      <c r="K1073" s="1"/>
      <c r="L1073" s="1">
        <v>46181032</v>
      </c>
      <c r="M1073" s="1">
        <v>30250719</v>
      </c>
      <c r="N1073" s="1">
        <v>46181032</v>
      </c>
      <c r="O1073" s="1">
        <v>30250719</v>
      </c>
      <c r="P1073" s="1">
        <v>2328919</v>
      </c>
      <c r="Q1073" s="1">
        <v>38168962</v>
      </c>
      <c r="R1073" s="1">
        <v>0.81018863099999905</v>
      </c>
      <c r="S1073" s="1">
        <v>4607936452</v>
      </c>
      <c r="T1073" s="1">
        <v>6526566</v>
      </c>
      <c r="U1073" s="1">
        <v>3644699</v>
      </c>
      <c r="V1073" s="1">
        <v>1670501</v>
      </c>
      <c r="W1073" s="1">
        <v>68473</v>
      </c>
      <c r="X1073" s="1">
        <v>28969</v>
      </c>
      <c r="Y1073" s="1">
        <v>27400</v>
      </c>
      <c r="Z1073" s="1">
        <v>38236</v>
      </c>
      <c r="AA1073" s="1">
        <v>37589</v>
      </c>
      <c r="AB1073" s="1">
        <v>6439208</v>
      </c>
      <c r="AC1073" s="1"/>
      <c r="AD1073" s="1"/>
      <c r="AE1073" s="1"/>
      <c r="AF1073" s="1">
        <v>27.6</v>
      </c>
      <c r="AG1073" s="1">
        <v>63.3</v>
      </c>
      <c r="AH1073" s="1">
        <v>9.1</v>
      </c>
      <c r="AI1073" s="1">
        <v>2300151</v>
      </c>
      <c r="AJ1073" s="1">
        <v>120788</v>
      </c>
      <c r="AK1073" s="1">
        <v>782108</v>
      </c>
      <c r="AL1073" s="1">
        <v>957062</v>
      </c>
      <c r="AM1073" s="1">
        <v>324673</v>
      </c>
      <c r="AN1073" s="1">
        <v>115520</v>
      </c>
      <c r="AO1073" s="1">
        <v>5.25</v>
      </c>
      <c r="AP1073" s="1">
        <v>55546</v>
      </c>
      <c r="AQ1073" s="1">
        <v>76201</v>
      </c>
      <c r="AR1073" s="1">
        <v>31.3</v>
      </c>
      <c r="AS1073" s="1">
        <v>44</v>
      </c>
      <c r="AT1073" s="1">
        <v>24.7</v>
      </c>
      <c r="AU1073" s="1">
        <v>2489998</v>
      </c>
      <c r="AV1073" s="1">
        <v>312423</v>
      </c>
      <c r="AW1073" s="1">
        <v>44039</v>
      </c>
      <c r="AX1073" s="1">
        <v>26.6</v>
      </c>
      <c r="AY1073" s="1">
        <v>253290.25</v>
      </c>
      <c r="AZ1073" s="1">
        <v>3096043.92</v>
      </c>
      <c r="BA1073" s="1">
        <v>3349334.17</v>
      </c>
      <c r="BB1073" s="1">
        <v>7.56</v>
      </c>
      <c r="BC1073" s="1">
        <v>92.44</v>
      </c>
      <c r="BD1073" s="1">
        <v>3.42</v>
      </c>
      <c r="BE1073" s="1">
        <v>203865.60000000001</v>
      </c>
      <c r="BF1073" s="1">
        <v>1715174</v>
      </c>
      <c r="BG1073" s="1">
        <v>12.99</v>
      </c>
      <c r="BH1073" s="1">
        <v>1.1200000000000001</v>
      </c>
      <c r="BI1073" s="1">
        <v>2012</v>
      </c>
      <c r="BJ1073" s="1" t="s">
        <v>223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2014</v>
      </c>
      <c r="BQ1073" s="1"/>
      <c r="BR1073" s="1">
        <v>0</v>
      </c>
      <c r="BS1073" s="1" t="s">
        <v>224</v>
      </c>
      <c r="BT1073" s="1">
        <v>0</v>
      </c>
      <c r="BU1073" s="1">
        <v>0</v>
      </c>
      <c r="BV1073" s="1">
        <v>0</v>
      </c>
    </row>
    <row r="1074" spans="1:74" x14ac:dyDescent="0.2">
      <c r="A1074" s="1">
        <v>1493</v>
      </c>
      <c r="B1074" s="1">
        <v>1493</v>
      </c>
      <c r="C1074" s="1">
        <v>19100</v>
      </c>
      <c r="D1074" s="1"/>
      <c r="E1074" s="1" t="s">
        <v>222</v>
      </c>
      <c r="F1074" s="1" t="s">
        <v>72</v>
      </c>
      <c r="G1074" s="1">
        <v>2012</v>
      </c>
      <c r="H1074" s="1">
        <f>IF(L1074&gt;0,G1074-G1073,Check)</f>
        <v>1</v>
      </c>
      <c r="I1074" s="1"/>
      <c r="J1074" s="1"/>
      <c r="K1074" s="1"/>
      <c r="L1074" s="1">
        <v>49001177</v>
      </c>
      <c r="M1074" s="1">
        <v>30856313</v>
      </c>
      <c r="N1074" s="1">
        <v>49001177</v>
      </c>
      <c r="O1074" s="1">
        <v>30856313</v>
      </c>
      <c r="P1074" s="1">
        <v>2406573</v>
      </c>
      <c r="Q1074" s="1">
        <v>39954757</v>
      </c>
      <c r="R1074" s="1">
        <v>0</v>
      </c>
      <c r="S1074" s="1">
        <v>4607936452</v>
      </c>
      <c r="T1074" s="1">
        <v>6647496</v>
      </c>
      <c r="U1074" s="1">
        <v>3669410</v>
      </c>
      <c r="V1074" s="1">
        <v>1722845</v>
      </c>
      <c r="W1074" s="1">
        <v>81278</v>
      </c>
      <c r="X1074" s="1">
        <v>28892</v>
      </c>
      <c r="Y1074" s="1">
        <v>27187</v>
      </c>
      <c r="Z1074" s="1">
        <v>38802</v>
      </c>
      <c r="AA1074" s="1">
        <v>30724</v>
      </c>
      <c r="AB1074" s="1">
        <v>6561480</v>
      </c>
      <c r="AC1074" s="1"/>
      <c r="AD1074" s="1"/>
      <c r="AE1074" s="1"/>
      <c r="AF1074" s="1">
        <v>27.3</v>
      </c>
      <c r="AG1074" s="1">
        <v>63.3</v>
      </c>
      <c r="AH1074" s="1">
        <v>9.4</v>
      </c>
      <c r="AI1074" s="1">
        <v>2337076</v>
      </c>
      <c r="AJ1074" s="1">
        <v>118699</v>
      </c>
      <c r="AK1074" s="1">
        <v>805302</v>
      </c>
      <c r="AL1074" s="1">
        <v>966047</v>
      </c>
      <c r="AM1074" s="1">
        <v>333835</v>
      </c>
      <c r="AN1074" s="1">
        <v>113193</v>
      </c>
      <c r="AO1074" s="1">
        <v>5.08</v>
      </c>
      <c r="AP1074" s="1">
        <v>56954</v>
      </c>
      <c r="AQ1074" s="1">
        <v>77915</v>
      </c>
      <c r="AR1074" s="1">
        <v>30.6</v>
      </c>
      <c r="AS1074" s="1">
        <v>44.4</v>
      </c>
      <c r="AT1074" s="1">
        <v>25</v>
      </c>
      <c r="AU1074" s="1">
        <v>2545039</v>
      </c>
      <c r="AV1074" s="1">
        <v>320219</v>
      </c>
      <c r="AW1074" s="1">
        <v>47814</v>
      </c>
      <c r="AX1074" s="1">
        <v>27.1</v>
      </c>
      <c r="AY1074" s="1">
        <v>223366.08</v>
      </c>
      <c r="AZ1074" s="1">
        <v>3171517.5</v>
      </c>
      <c r="BA1074" s="1">
        <v>3394883.58</v>
      </c>
      <c r="BB1074" s="1">
        <v>6.58</v>
      </c>
      <c r="BC1074" s="1">
        <v>93.42</v>
      </c>
      <c r="BD1074" s="1">
        <v>3.49</v>
      </c>
      <c r="BE1074" s="1">
        <v>203865.60000000001</v>
      </c>
      <c r="BF1074" s="1">
        <v>1738826</v>
      </c>
      <c r="BG1074" s="1">
        <v>12.82</v>
      </c>
      <c r="BH1074" s="1">
        <v>1.0900000000000001</v>
      </c>
      <c r="BI1074" s="1">
        <v>2012</v>
      </c>
      <c r="BJ1074" s="1" t="s">
        <v>223</v>
      </c>
      <c r="BK1074" s="1">
        <v>1</v>
      </c>
      <c r="BL1074" s="1">
        <v>0</v>
      </c>
      <c r="BM1074" s="1">
        <v>0</v>
      </c>
      <c r="BN1074" s="1">
        <v>0</v>
      </c>
      <c r="BO1074" s="1">
        <v>0</v>
      </c>
      <c r="BP1074" s="1">
        <v>2014</v>
      </c>
      <c r="BQ1074" s="1"/>
      <c r="BR1074" s="1">
        <v>0</v>
      </c>
      <c r="BS1074" s="1" t="s">
        <v>224</v>
      </c>
      <c r="BT1074" s="1">
        <v>0</v>
      </c>
      <c r="BU1074" s="1">
        <v>0</v>
      </c>
      <c r="BV1074" s="1">
        <v>0</v>
      </c>
    </row>
    <row r="1075" spans="1:74" x14ac:dyDescent="0.2">
      <c r="A1075" s="1">
        <v>1494</v>
      </c>
      <c r="B1075" s="1">
        <v>1494</v>
      </c>
      <c r="C1075" s="1">
        <v>19100</v>
      </c>
      <c r="D1075" s="1"/>
      <c r="E1075" s="1" t="s">
        <v>222</v>
      </c>
      <c r="F1075" s="1" t="s">
        <v>72</v>
      </c>
      <c r="G1075" s="1">
        <v>2013</v>
      </c>
      <c r="H1075" s="1">
        <f>IF(L1075&gt;0,G1075-G1074,Check)</f>
        <v>1</v>
      </c>
      <c r="I1075" s="1"/>
      <c r="J1075" s="1"/>
      <c r="K1075" s="1"/>
      <c r="L1075" s="1">
        <v>46840974</v>
      </c>
      <c r="M1075" s="1">
        <v>32721171</v>
      </c>
      <c r="N1075" s="1">
        <v>46840974</v>
      </c>
      <c r="O1075" s="1">
        <v>32721171</v>
      </c>
      <c r="P1075" s="1">
        <v>2594032</v>
      </c>
      <c r="Q1075" s="1">
        <v>45140230</v>
      </c>
      <c r="R1075" s="1">
        <v>1.21184201</v>
      </c>
      <c r="S1075" s="1">
        <v>4607936452</v>
      </c>
      <c r="T1075" s="1">
        <v>6812373</v>
      </c>
      <c r="U1075" s="1">
        <v>3757159</v>
      </c>
      <c r="V1075" s="1">
        <v>1777501</v>
      </c>
      <c r="W1075" s="1">
        <v>88235</v>
      </c>
      <c r="X1075" s="1">
        <v>29677</v>
      </c>
      <c r="Y1075" s="1">
        <v>27818</v>
      </c>
      <c r="Z1075" s="1">
        <v>37471</v>
      </c>
      <c r="AA1075" s="1">
        <v>32327</v>
      </c>
      <c r="AB1075" s="1">
        <v>6724464</v>
      </c>
      <c r="AC1075" s="1">
        <v>15</v>
      </c>
      <c r="AD1075" s="1">
        <v>9.8000000000000007</v>
      </c>
      <c r="AE1075" s="1">
        <v>75.3</v>
      </c>
      <c r="AF1075" s="1">
        <v>27.1</v>
      </c>
      <c r="AG1075" s="1">
        <v>63.1</v>
      </c>
      <c r="AH1075" s="1">
        <v>9.8000000000000007</v>
      </c>
      <c r="AI1075" s="1">
        <v>2406092</v>
      </c>
      <c r="AJ1075" s="1">
        <v>123387</v>
      </c>
      <c r="AK1075" s="1">
        <v>816368</v>
      </c>
      <c r="AL1075" s="1">
        <v>987595</v>
      </c>
      <c r="AM1075" s="1">
        <v>348768</v>
      </c>
      <c r="AN1075" s="1">
        <v>129974</v>
      </c>
      <c r="AO1075" s="1">
        <v>5.13</v>
      </c>
      <c r="AP1075" s="1">
        <v>57398</v>
      </c>
      <c r="AQ1075" s="1">
        <v>81531</v>
      </c>
      <c r="AR1075" s="1">
        <v>29.9</v>
      </c>
      <c r="AS1075" s="1">
        <v>43.5</v>
      </c>
      <c r="AT1075" s="1">
        <v>26.6</v>
      </c>
      <c r="AU1075" s="1">
        <v>2635553</v>
      </c>
      <c r="AV1075" s="1">
        <v>330377</v>
      </c>
      <c r="AW1075" s="1">
        <v>45527</v>
      </c>
      <c r="AX1075" s="1">
        <v>27.3</v>
      </c>
      <c r="AY1075" s="1">
        <v>210473.58</v>
      </c>
      <c r="AZ1075" s="1">
        <v>3238226.25</v>
      </c>
      <c r="BA1075" s="1">
        <v>3448699.83</v>
      </c>
      <c r="BB1075" s="1">
        <v>6.1</v>
      </c>
      <c r="BC1075" s="1">
        <v>93.9</v>
      </c>
      <c r="BD1075" s="1">
        <v>3.37</v>
      </c>
      <c r="BE1075" s="1">
        <v>203865.60000000001</v>
      </c>
      <c r="BF1075" s="1">
        <v>1763590</v>
      </c>
      <c r="BG1075" s="1">
        <v>12.61</v>
      </c>
      <c r="BH1075" s="1">
        <v>1.08</v>
      </c>
      <c r="BI1075" s="1">
        <v>2012</v>
      </c>
      <c r="BJ1075" s="1" t="s">
        <v>223</v>
      </c>
      <c r="BK1075" s="1">
        <v>1</v>
      </c>
      <c r="BL1075" s="1">
        <v>1</v>
      </c>
      <c r="BM1075" s="1">
        <v>0</v>
      </c>
      <c r="BN1075" s="1">
        <v>0</v>
      </c>
      <c r="BO1075" s="1">
        <v>0</v>
      </c>
      <c r="BP1075" s="1">
        <v>2014</v>
      </c>
      <c r="BQ1075" s="1"/>
      <c r="BR1075" s="1">
        <v>0</v>
      </c>
      <c r="BS1075" s="1" t="s">
        <v>224</v>
      </c>
      <c r="BT1075" s="1">
        <v>0</v>
      </c>
      <c r="BU1075" s="1">
        <v>0</v>
      </c>
      <c r="BV1075" s="1">
        <v>0</v>
      </c>
    </row>
    <row r="1076" spans="1:74" x14ac:dyDescent="0.2">
      <c r="A1076" s="1">
        <v>1495</v>
      </c>
      <c r="B1076" s="1">
        <v>1495</v>
      </c>
      <c r="C1076" s="1">
        <v>19100</v>
      </c>
      <c r="D1076" s="1"/>
      <c r="E1076" s="1" t="s">
        <v>222</v>
      </c>
      <c r="F1076" s="1" t="s">
        <v>72</v>
      </c>
      <c r="G1076" s="1">
        <v>2014</v>
      </c>
      <c r="H1076" s="1">
        <f>IF(L1076&gt;0,G1076-G1075,Check)</f>
        <v>1</v>
      </c>
      <c r="I1076" s="1"/>
      <c r="J1076" s="1"/>
      <c r="K1076" s="1"/>
      <c r="L1076" s="1">
        <v>47775739</v>
      </c>
      <c r="M1076" s="1">
        <v>32561865</v>
      </c>
      <c r="N1076" s="1">
        <v>47775739</v>
      </c>
      <c r="O1076" s="1">
        <v>32561865</v>
      </c>
      <c r="P1076" s="1">
        <v>2572211</v>
      </c>
      <c r="Q1076" s="1">
        <v>40631203</v>
      </c>
      <c r="R1076" s="1">
        <v>1.187755355</v>
      </c>
      <c r="S1076" s="1">
        <v>4607936452</v>
      </c>
      <c r="T1076" s="1">
        <v>6954003</v>
      </c>
      <c r="U1076" s="1">
        <v>3813947</v>
      </c>
      <c r="V1076" s="1">
        <v>1812824</v>
      </c>
      <c r="W1076" s="1">
        <v>83468</v>
      </c>
      <c r="X1076" s="1">
        <v>29951</v>
      </c>
      <c r="Y1076" s="1">
        <v>27479</v>
      </c>
      <c r="Z1076" s="1">
        <v>38163</v>
      </c>
      <c r="AA1076" s="1">
        <v>39095</v>
      </c>
      <c r="AB1076" s="1">
        <v>6864391</v>
      </c>
      <c r="AC1076" s="1">
        <v>14.8</v>
      </c>
      <c r="AD1076" s="1">
        <v>9.5</v>
      </c>
      <c r="AE1076" s="1">
        <v>75.599999999999994</v>
      </c>
      <c r="AF1076" s="1">
        <v>26.8</v>
      </c>
      <c r="AG1076" s="1">
        <v>63</v>
      </c>
      <c r="AH1076" s="1">
        <v>10.199999999999999</v>
      </c>
      <c r="AI1076" s="1">
        <v>2445239</v>
      </c>
      <c r="AJ1076" s="1">
        <v>130041</v>
      </c>
      <c r="AK1076" s="1">
        <v>821573</v>
      </c>
      <c r="AL1076" s="1">
        <v>1009559</v>
      </c>
      <c r="AM1076" s="1">
        <v>348052</v>
      </c>
      <c r="AN1076" s="1">
        <v>136014</v>
      </c>
      <c r="AO1076" s="1">
        <v>5.32</v>
      </c>
      <c r="AP1076" s="1">
        <v>59530</v>
      </c>
      <c r="AQ1076" s="1">
        <v>83408</v>
      </c>
      <c r="AR1076" s="1">
        <v>29</v>
      </c>
      <c r="AS1076" s="1">
        <v>43.6</v>
      </c>
      <c r="AT1076" s="1">
        <v>27.4</v>
      </c>
      <c r="AU1076" s="1">
        <v>2709830</v>
      </c>
      <c r="AV1076" s="1">
        <v>332152</v>
      </c>
      <c r="AW1076" s="1">
        <v>54463</v>
      </c>
      <c r="AX1076" s="1">
        <v>27.5</v>
      </c>
      <c r="AY1076" s="1">
        <v>176352.5</v>
      </c>
      <c r="AZ1076" s="1">
        <v>3333235.58</v>
      </c>
      <c r="BA1076" s="1">
        <v>3509588.08</v>
      </c>
      <c r="BB1076" s="1">
        <v>5.03</v>
      </c>
      <c r="BC1076" s="1">
        <v>94.97</v>
      </c>
      <c r="BD1076" s="1">
        <v>3.22</v>
      </c>
      <c r="BE1076" s="1">
        <v>203865.60000000001</v>
      </c>
      <c r="BF1076" s="1">
        <v>1785174</v>
      </c>
      <c r="BG1076" s="1">
        <v>12.66</v>
      </c>
      <c r="BH1076" s="1">
        <v>1.06</v>
      </c>
      <c r="BI1076" s="1">
        <v>2012</v>
      </c>
      <c r="BJ1076" s="1" t="s">
        <v>223</v>
      </c>
      <c r="BK1076" s="1">
        <v>1</v>
      </c>
      <c r="BL1076" s="1">
        <v>2</v>
      </c>
      <c r="BM1076" s="1">
        <v>0</v>
      </c>
      <c r="BN1076" s="1">
        <v>0</v>
      </c>
      <c r="BO1076" s="1">
        <v>0</v>
      </c>
      <c r="BP1076" s="1">
        <v>2014</v>
      </c>
      <c r="BQ1076" s="1"/>
      <c r="BR1076" s="1">
        <v>1</v>
      </c>
      <c r="BS1076" s="1" t="s">
        <v>224</v>
      </c>
      <c r="BT1076" s="1">
        <v>0</v>
      </c>
      <c r="BU1076" s="1">
        <v>0</v>
      </c>
      <c r="BV1076" s="1">
        <v>0</v>
      </c>
    </row>
    <row r="1077" spans="1:74" x14ac:dyDescent="0.2">
      <c r="A1077" s="1">
        <v>1496</v>
      </c>
      <c r="B1077" s="1">
        <v>1496</v>
      </c>
      <c r="C1077" s="1">
        <v>19100</v>
      </c>
      <c r="D1077" s="1"/>
      <c r="E1077" s="1" t="s">
        <v>222</v>
      </c>
      <c r="F1077" s="1" t="s">
        <v>72</v>
      </c>
      <c r="G1077" s="1">
        <v>2015</v>
      </c>
      <c r="H1077" s="1">
        <f>IF(L1077&gt;0,G1077-G1076,Check)</f>
        <v>1</v>
      </c>
      <c r="I1077" s="1"/>
      <c r="J1077" s="1"/>
      <c r="K1077" s="1"/>
      <c r="L1077" s="1">
        <v>45397013</v>
      </c>
      <c r="M1077" s="1">
        <v>33113708</v>
      </c>
      <c r="N1077" s="1">
        <v>45397013</v>
      </c>
      <c r="O1077" s="1">
        <v>33113708</v>
      </c>
      <c r="P1077" s="1">
        <v>2626504</v>
      </c>
      <c r="Q1077" s="1">
        <v>38958604</v>
      </c>
      <c r="R1077" s="1">
        <v>1.1611014390000001</v>
      </c>
      <c r="S1077" s="1">
        <v>4607936452</v>
      </c>
      <c r="T1077" s="1">
        <v>7102165</v>
      </c>
      <c r="U1077" s="1">
        <v>3848552</v>
      </c>
      <c r="V1077" s="1">
        <v>1866612</v>
      </c>
      <c r="W1077" s="1">
        <v>92992</v>
      </c>
      <c r="X1077" s="1">
        <v>30865</v>
      </c>
      <c r="Y1077" s="1">
        <v>29481</v>
      </c>
      <c r="Z1077" s="1">
        <v>39569</v>
      </c>
      <c r="AA1077" s="1">
        <v>35776</v>
      </c>
      <c r="AB1077" s="1">
        <v>7009946</v>
      </c>
      <c r="AC1077" s="1">
        <v>13.4</v>
      </c>
      <c r="AD1077" s="1">
        <v>9.9</v>
      </c>
      <c r="AE1077" s="1">
        <v>76.8</v>
      </c>
      <c r="AF1077" s="1">
        <v>26.6</v>
      </c>
      <c r="AG1077" s="1">
        <v>62.9</v>
      </c>
      <c r="AH1077" s="1">
        <v>10.5</v>
      </c>
      <c r="AI1077" s="1">
        <v>2479995</v>
      </c>
      <c r="AJ1077" s="1">
        <v>123619</v>
      </c>
      <c r="AK1077" s="1">
        <v>807130</v>
      </c>
      <c r="AL1077" s="1">
        <v>1023473</v>
      </c>
      <c r="AM1077" s="1">
        <v>375781</v>
      </c>
      <c r="AN1077" s="1">
        <v>149992</v>
      </c>
      <c r="AO1077" s="1">
        <v>4.9800000000000004</v>
      </c>
      <c r="AP1077" s="1">
        <v>61644</v>
      </c>
      <c r="AQ1077" s="1">
        <v>86871</v>
      </c>
      <c r="AR1077" s="1">
        <v>27.2</v>
      </c>
      <c r="AS1077" s="1">
        <v>44.2</v>
      </c>
      <c r="AT1077" s="1">
        <v>28.6</v>
      </c>
      <c r="AU1077" s="1">
        <v>2802638</v>
      </c>
      <c r="AV1077" s="1">
        <v>329025</v>
      </c>
      <c r="AW1077" s="1">
        <v>51926</v>
      </c>
      <c r="AX1077" s="1">
        <v>28.1</v>
      </c>
      <c r="AY1077" s="1">
        <v>144098.57999999999</v>
      </c>
      <c r="AZ1077" s="1">
        <v>3409324.17</v>
      </c>
      <c r="BA1077" s="1">
        <v>3553422.75</v>
      </c>
      <c r="BB1077" s="1">
        <v>4.0599999999999996</v>
      </c>
      <c r="BC1077" s="1">
        <v>95.94</v>
      </c>
      <c r="BD1077" s="1">
        <v>2.25</v>
      </c>
      <c r="BE1077" s="1">
        <v>203865.60000000001</v>
      </c>
      <c r="BF1077" s="1">
        <v>1810326</v>
      </c>
      <c r="BG1077" s="1">
        <v>12.61</v>
      </c>
      <c r="BH1077" s="1">
        <v>1.06</v>
      </c>
      <c r="BI1077" s="1">
        <v>2012</v>
      </c>
      <c r="BJ1077" s="1" t="s">
        <v>223</v>
      </c>
      <c r="BK1077" s="1">
        <v>1</v>
      </c>
      <c r="BL1077" s="1">
        <v>3</v>
      </c>
      <c r="BM1077" s="1">
        <v>37</v>
      </c>
      <c r="BN1077" s="1">
        <v>0</v>
      </c>
      <c r="BO1077" s="1">
        <v>0</v>
      </c>
      <c r="BP1077" s="1">
        <v>2014</v>
      </c>
      <c r="BQ1077" s="1"/>
      <c r="BR1077" s="1">
        <v>1</v>
      </c>
      <c r="BS1077" s="1" t="s">
        <v>224</v>
      </c>
      <c r="BT1077" s="1">
        <v>0</v>
      </c>
      <c r="BU1077" s="1">
        <v>0</v>
      </c>
      <c r="BV1077" s="1">
        <v>0</v>
      </c>
    </row>
    <row r="1078" spans="1:74" x14ac:dyDescent="0.2">
      <c r="A1078" s="1">
        <v>1497</v>
      </c>
      <c r="B1078" s="1">
        <v>1497</v>
      </c>
      <c r="C1078" s="1">
        <v>19100</v>
      </c>
      <c r="D1078" s="1"/>
      <c r="E1078" s="1" t="s">
        <v>222</v>
      </c>
      <c r="F1078" s="1" t="s">
        <v>72</v>
      </c>
      <c r="G1078" s="1">
        <v>2016</v>
      </c>
      <c r="H1078" s="1">
        <f>IF(L1078&gt;0,G1078-G1077,Check)</f>
        <v>1</v>
      </c>
      <c r="I1078" s="1"/>
      <c r="J1078" s="1"/>
      <c r="K1078" s="1"/>
      <c r="L1078" s="1">
        <v>42282439</v>
      </c>
      <c r="M1078" s="1">
        <v>33720966</v>
      </c>
      <c r="N1078" s="1">
        <v>42282439</v>
      </c>
      <c r="O1078" s="1">
        <v>33720966</v>
      </c>
      <c r="P1078" s="1">
        <v>2657770</v>
      </c>
      <c r="Q1078" s="1">
        <v>37762089</v>
      </c>
      <c r="R1078" s="1">
        <v>1.2347561739999999</v>
      </c>
      <c r="S1078" s="1">
        <v>4607936452</v>
      </c>
      <c r="T1078" s="1">
        <v>7232599</v>
      </c>
      <c r="U1078" s="1">
        <v>3944307</v>
      </c>
      <c r="V1078" s="1">
        <v>1868703</v>
      </c>
      <c r="W1078" s="1">
        <v>99706</v>
      </c>
      <c r="X1078" s="1">
        <v>31604</v>
      </c>
      <c r="Y1078" s="1">
        <v>30038</v>
      </c>
      <c r="Z1078" s="1">
        <v>41230</v>
      </c>
      <c r="AA1078" s="1">
        <v>32143</v>
      </c>
      <c r="AB1078" s="1">
        <v>7146307</v>
      </c>
      <c r="AC1078" s="1">
        <v>12.7</v>
      </c>
      <c r="AD1078" s="1">
        <v>9.1</v>
      </c>
      <c r="AE1078" s="1">
        <v>78.2</v>
      </c>
      <c r="AF1078" s="1">
        <v>26.5</v>
      </c>
      <c r="AG1078" s="1">
        <v>62.8</v>
      </c>
      <c r="AH1078" s="1">
        <v>10.7</v>
      </c>
      <c r="AI1078" s="1">
        <v>2538547</v>
      </c>
      <c r="AJ1078" s="1">
        <v>114277</v>
      </c>
      <c r="AK1078" s="1">
        <v>821090</v>
      </c>
      <c r="AL1078" s="1">
        <v>1039451</v>
      </c>
      <c r="AM1078" s="1">
        <v>396217</v>
      </c>
      <c r="AN1078" s="1">
        <v>167512</v>
      </c>
      <c r="AO1078" s="1">
        <v>4.5</v>
      </c>
      <c r="AP1078" s="1">
        <v>63812</v>
      </c>
      <c r="AQ1078" s="1">
        <v>89029</v>
      </c>
      <c r="AR1078" s="1">
        <v>26</v>
      </c>
      <c r="AS1078" s="1">
        <v>43.8</v>
      </c>
      <c r="AT1078" s="1">
        <v>30.2</v>
      </c>
      <c r="AU1078" s="1">
        <v>2876508</v>
      </c>
      <c r="AV1078" s="1">
        <v>344268</v>
      </c>
      <c r="AW1078" s="1">
        <v>49021</v>
      </c>
      <c r="AX1078" s="1">
        <v>28.6</v>
      </c>
      <c r="AY1078" s="1">
        <v>141778.82999999999</v>
      </c>
      <c r="AZ1078" s="1">
        <v>3526437.5</v>
      </c>
      <c r="BA1078" s="1">
        <v>3668216.33</v>
      </c>
      <c r="BB1078" s="1">
        <v>3.86</v>
      </c>
      <c r="BC1078" s="1">
        <v>96.14</v>
      </c>
      <c r="BD1078" s="1">
        <v>2.0299999999999998</v>
      </c>
      <c r="BE1078" s="1">
        <v>203865.60000000001</v>
      </c>
      <c r="BF1078" s="1">
        <v>1826688</v>
      </c>
      <c r="BG1078" s="1">
        <v>12.69</v>
      </c>
      <c r="BH1078" s="1">
        <v>1.05</v>
      </c>
      <c r="BI1078" s="1">
        <v>2012</v>
      </c>
      <c r="BJ1078" s="1" t="s">
        <v>223</v>
      </c>
      <c r="BK1078" s="1">
        <v>1</v>
      </c>
      <c r="BL1078" s="1">
        <v>4</v>
      </c>
      <c r="BM1078" s="1">
        <v>48</v>
      </c>
      <c r="BN1078" s="1">
        <v>0</v>
      </c>
      <c r="BO1078" s="1">
        <v>0</v>
      </c>
      <c r="BP1078" s="1">
        <v>2014</v>
      </c>
      <c r="BQ1078" s="1"/>
      <c r="BR1078" s="1">
        <v>1</v>
      </c>
      <c r="BS1078" s="1" t="s">
        <v>224</v>
      </c>
      <c r="BT1078" s="1">
        <v>0</v>
      </c>
      <c r="BU1078" s="1">
        <v>0</v>
      </c>
      <c r="BV1078" s="1">
        <v>0</v>
      </c>
    </row>
    <row r="1079" spans="1:74" x14ac:dyDescent="0.2">
      <c r="A1079" s="1">
        <v>1498</v>
      </c>
      <c r="B1079" s="1">
        <v>1498</v>
      </c>
      <c r="C1079" s="1">
        <v>19100</v>
      </c>
      <c r="D1079" s="1"/>
      <c r="E1079" s="1" t="s">
        <v>222</v>
      </c>
      <c r="F1079" s="1" t="s">
        <v>72</v>
      </c>
      <c r="G1079" s="1">
        <v>2017</v>
      </c>
      <c r="H1079" s="1">
        <f>IF(L1079&gt;0,G1079-G1078,Check)</f>
        <v>1</v>
      </c>
      <c r="I1079" s="1"/>
      <c r="J1079" s="1"/>
      <c r="K1079" s="1"/>
      <c r="L1079" s="1">
        <v>40101252</v>
      </c>
      <c r="M1079" s="1">
        <v>34620502</v>
      </c>
      <c r="N1079" s="1">
        <v>40101252</v>
      </c>
      <c r="O1079" s="1">
        <v>34620502</v>
      </c>
      <c r="P1079" s="1">
        <v>2720873</v>
      </c>
      <c r="Q1079" s="1">
        <v>35268492</v>
      </c>
      <c r="R1079" s="1">
        <v>1.2336351569999999</v>
      </c>
      <c r="S1079" s="1">
        <v>4607936452</v>
      </c>
      <c r="T1079" s="1">
        <v>7400479</v>
      </c>
      <c r="U1079" s="1">
        <v>3993140</v>
      </c>
      <c r="V1079" s="1">
        <v>1926178</v>
      </c>
      <c r="W1079" s="1">
        <v>100013</v>
      </c>
      <c r="X1079" s="1">
        <v>33360</v>
      </c>
      <c r="Y1079" s="1">
        <v>31257</v>
      </c>
      <c r="Z1079" s="1">
        <v>42299</v>
      </c>
      <c r="AA1079" s="1">
        <v>32308</v>
      </c>
      <c r="AB1079" s="1">
        <v>7311739</v>
      </c>
      <c r="AC1079" s="1">
        <v>11.3</v>
      </c>
      <c r="AD1079" s="1">
        <v>8.8000000000000007</v>
      </c>
      <c r="AE1079" s="1">
        <v>79.900000000000006</v>
      </c>
      <c r="AF1079" s="1">
        <v>26.2</v>
      </c>
      <c r="AG1079" s="1">
        <v>62.6</v>
      </c>
      <c r="AH1079" s="1">
        <v>11.2</v>
      </c>
      <c r="AI1079" s="1">
        <v>2573711</v>
      </c>
      <c r="AJ1079" s="1">
        <v>117546</v>
      </c>
      <c r="AK1079" s="1">
        <v>813352</v>
      </c>
      <c r="AL1079" s="1">
        <v>1066992</v>
      </c>
      <c r="AM1079" s="1">
        <v>404390</v>
      </c>
      <c r="AN1079" s="1">
        <v>171431</v>
      </c>
      <c r="AO1079" s="1">
        <v>4.57</v>
      </c>
      <c r="AP1079" s="1">
        <v>67382</v>
      </c>
      <c r="AQ1079" s="1">
        <v>92495</v>
      </c>
      <c r="AR1079" s="1">
        <v>24.1</v>
      </c>
      <c r="AS1079" s="1">
        <v>44.1</v>
      </c>
      <c r="AT1079" s="1">
        <v>31.8</v>
      </c>
      <c r="AU1079" s="1">
        <v>2956135</v>
      </c>
      <c r="AV1079" s="1">
        <v>351133</v>
      </c>
      <c r="AW1079" s="1">
        <v>48828</v>
      </c>
      <c r="AX1079" s="1">
        <v>28.6</v>
      </c>
      <c r="AY1079" s="1">
        <v>137067.17000000001</v>
      </c>
      <c r="AZ1079" s="1">
        <v>3630922.17</v>
      </c>
      <c r="BA1079" s="1">
        <v>3767989.33</v>
      </c>
      <c r="BB1079" s="1">
        <v>3.64</v>
      </c>
      <c r="BC1079" s="1">
        <v>96.36</v>
      </c>
      <c r="BD1079" s="1">
        <v>2.2999999999999998</v>
      </c>
      <c r="BE1079" s="1">
        <v>203865.60000000001</v>
      </c>
      <c r="BF1079" s="1">
        <v>1850999</v>
      </c>
      <c r="BG1079" s="1">
        <v>12.72</v>
      </c>
      <c r="BH1079" s="1">
        <v>1.02</v>
      </c>
      <c r="BI1079" s="1">
        <v>2012</v>
      </c>
      <c r="BJ1079" s="1" t="s">
        <v>223</v>
      </c>
      <c r="BK1079" s="1">
        <v>1</v>
      </c>
      <c r="BL1079" s="1">
        <v>5</v>
      </c>
      <c r="BM1079" s="1">
        <v>48</v>
      </c>
      <c r="BN1079" s="1">
        <v>7</v>
      </c>
      <c r="BO1079" s="1">
        <v>0</v>
      </c>
      <c r="BP1079" s="1">
        <v>2014</v>
      </c>
      <c r="BQ1079" s="1"/>
      <c r="BR1079" s="1">
        <v>1</v>
      </c>
      <c r="BS1079" s="1" t="s">
        <v>224</v>
      </c>
      <c r="BT1079" s="1">
        <v>0</v>
      </c>
      <c r="BU1079" s="1">
        <v>0</v>
      </c>
      <c r="BV1079" s="1">
        <v>0</v>
      </c>
    </row>
    <row r="1080" spans="1:74" x14ac:dyDescent="0.2">
      <c r="A1080" s="1">
        <v>1499</v>
      </c>
      <c r="B1080" s="1">
        <v>1499</v>
      </c>
      <c r="C1080" s="1">
        <v>19100</v>
      </c>
      <c r="D1080" s="1"/>
      <c r="E1080" s="1" t="s">
        <v>222</v>
      </c>
      <c r="F1080" s="1" t="s">
        <v>72</v>
      </c>
      <c r="G1080" s="1">
        <v>2018</v>
      </c>
      <c r="H1080" s="1">
        <f>IF(L1080&gt;0,G1080-G1079,Check)</f>
        <v>1</v>
      </c>
      <c r="I1080" s="1"/>
      <c r="J1080" s="1"/>
      <c r="K1080" s="1"/>
      <c r="L1080" s="1">
        <v>39651688</v>
      </c>
      <c r="M1080" s="1">
        <v>35029446</v>
      </c>
      <c r="N1080" s="1">
        <v>39651688</v>
      </c>
      <c r="O1080" s="1">
        <v>35029446</v>
      </c>
      <c r="P1080" s="1">
        <v>2747840</v>
      </c>
      <c r="Q1080" s="1">
        <v>33099165.5</v>
      </c>
      <c r="R1080" s="1">
        <v>1.2504047220000001</v>
      </c>
      <c r="S1080" s="1">
        <v>4607936452</v>
      </c>
      <c r="T1080" s="1">
        <v>7558997.5</v>
      </c>
      <c r="U1080" s="1">
        <v>4053703.5</v>
      </c>
      <c r="V1080" s="1">
        <v>1969807</v>
      </c>
      <c r="W1080" s="1">
        <v>101921.75</v>
      </c>
      <c r="X1080" s="1">
        <v>34861.75</v>
      </c>
      <c r="Y1080" s="1">
        <v>32310.5</v>
      </c>
      <c r="Z1080" s="1">
        <v>43516</v>
      </c>
      <c r="AA1080" s="1">
        <v>31523.5</v>
      </c>
      <c r="AB1080" s="1">
        <v>7469903.25</v>
      </c>
      <c r="AC1080" s="1">
        <v>10.08</v>
      </c>
      <c r="AD1080" s="1">
        <v>8.3800000000000008</v>
      </c>
      <c r="AE1080" s="1">
        <v>81.53</v>
      </c>
      <c r="AF1080" s="1">
        <v>25.95</v>
      </c>
      <c r="AG1080" s="1">
        <v>62.43</v>
      </c>
      <c r="AH1080" s="1">
        <v>11.63</v>
      </c>
      <c r="AI1080" s="1">
        <v>2614722</v>
      </c>
      <c r="AJ1080" s="1">
        <v>117662.25</v>
      </c>
      <c r="AK1080" s="1">
        <v>811038.5</v>
      </c>
      <c r="AL1080" s="1">
        <v>1091642.25</v>
      </c>
      <c r="AM1080" s="1">
        <v>415628.75</v>
      </c>
      <c r="AN1080" s="1">
        <v>178750.25</v>
      </c>
      <c r="AO1080" s="1">
        <v>4.5</v>
      </c>
      <c r="AP1080" s="1">
        <v>70601.5</v>
      </c>
      <c r="AQ1080" s="1">
        <v>95634</v>
      </c>
      <c r="AR1080" s="1">
        <v>22.38</v>
      </c>
      <c r="AS1080" s="1">
        <v>44.23</v>
      </c>
      <c r="AT1080" s="1">
        <v>33.4</v>
      </c>
      <c r="AU1080" s="1">
        <v>3034322.75</v>
      </c>
      <c r="AV1080" s="1">
        <v>360092.5</v>
      </c>
      <c r="AW1080" s="1">
        <v>47957</v>
      </c>
      <c r="AX1080" s="1">
        <v>28.73</v>
      </c>
      <c r="AY1080" s="1">
        <v>135094</v>
      </c>
      <c r="AZ1080" s="1">
        <v>3736220.55</v>
      </c>
      <c r="BA1080" s="1">
        <v>3871314.55</v>
      </c>
      <c r="BB1080" s="1">
        <v>3.49</v>
      </c>
      <c r="BC1080" s="1">
        <v>96.51</v>
      </c>
      <c r="BD1080" s="1">
        <v>2.58</v>
      </c>
      <c r="BE1080" s="1"/>
      <c r="BF1080" s="1">
        <v>1873322.75</v>
      </c>
      <c r="BG1080" s="1">
        <v>12.75</v>
      </c>
      <c r="BH1080" s="1">
        <v>1</v>
      </c>
      <c r="BI1080" s="1">
        <v>2012</v>
      </c>
      <c r="BJ1080" s="1" t="s">
        <v>223</v>
      </c>
      <c r="BK1080" s="1">
        <v>1</v>
      </c>
      <c r="BL1080" s="1">
        <v>6</v>
      </c>
      <c r="BM1080" s="1">
        <v>46</v>
      </c>
      <c r="BN1080" s="1">
        <v>3</v>
      </c>
      <c r="BO1080" s="1">
        <v>4</v>
      </c>
      <c r="BP1080" s="1">
        <v>2014</v>
      </c>
      <c r="BQ1080" s="1"/>
      <c r="BR1080" s="1">
        <v>1</v>
      </c>
      <c r="BS1080" s="1" t="s">
        <v>224</v>
      </c>
      <c r="BT1080" s="1">
        <v>90</v>
      </c>
      <c r="BU1080" s="1">
        <v>86</v>
      </c>
      <c r="BV1080" s="1">
        <v>74</v>
      </c>
    </row>
    <row r="1081" spans="1:74" x14ac:dyDescent="0.2">
      <c r="A1081" s="1">
        <v>1500</v>
      </c>
      <c r="B1081" s="1">
        <v>1500</v>
      </c>
      <c r="C1081" s="1">
        <v>19100</v>
      </c>
      <c r="D1081" s="1"/>
      <c r="E1081" s="1" t="s">
        <v>222</v>
      </c>
      <c r="F1081" s="1" t="s">
        <v>84</v>
      </c>
      <c r="G1081" s="1">
        <v>2002</v>
      </c>
      <c r="H1081" s="1">
        <f>IF(L1081&gt;0,G1081-G1080,Check)</f>
        <v>-16</v>
      </c>
      <c r="I1081" s="1"/>
      <c r="J1081" s="1"/>
      <c r="K1081" s="1"/>
      <c r="L1081" s="1">
        <v>19112306</v>
      </c>
      <c r="M1081" s="1">
        <v>5402406</v>
      </c>
      <c r="N1081" s="1">
        <v>19112306</v>
      </c>
      <c r="O1081" s="1">
        <v>5402406</v>
      </c>
      <c r="P1081" s="1">
        <v>269747</v>
      </c>
      <c r="Q1081" s="1">
        <v>7174875</v>
      </c>
      <c r="R1081" s="1">
        <v>0.375406034</v>
      </c>
      <c r="S1081" s="1">
        <v>4607936452</v>
      </c>
      <c r="T1081" s="1">
        <v>4981166.8130000001</v>
      </c>
      <c r="U1081" s="1">
        <v>2734154.781</v>
      </c>
      <c r="V1081" s="1">
        <v>1321946.9380000001</v>
      </c>
      <c r="W1081" s="1">
        <v>64752.6875</v>
      </c>
      <c r="X1081" s="1">
        <v>26838.8125</v>
      </c>
      <c r="Y1081" s="1">
        <v>26364.328130000002</v>
      </c>
      <c r="Z1081" s="1">
        <v>36679.90625</v>
      </c>
      <c r="AA1081" s="1">
        <v>17464.625</v>
      </c>
      <c r="AB1081" s="1">
        <v>5145517.03</v>
      </c>
      <c r="AC1081" s="1">
        <v>13.7</v>
      </c>
      <c r="AD1081" s="1">
        <v>10.06</v>
      </c>
      <c r="AE1081" s="1">
        <v>75.900000000000006</v>
      </c>
      <c r="AF1081" s="1">
        <v>29.25</v>
      </c>
      <c r="AG1081" s="1">
        <v>64.06</v>
      </c>
      <c r="AH1081" s="1">
        <v>6.69</v>
      </c>
      <c r="AI1081" s="1">
        <v>1905775.34</v>
      </c>
      <c r="AJ1081" s="1">
        <v>96481.72</v>
      </c>
      <c r="AK1081" s="1">
        <v>641035.88</v>
      </c>
      <c r="AL1081" s="1">
        <v>869122.67</v>
      </c>
      <c r="AM1081" s="1">
        <v>225365.42</v>
      </c>
      <c r="AN1081" s="1">
        <v>73769.66</v>
      </c>
      <c r="AO1081" s="1">
        <v>5.0599999999999996</v>
      </c>
      <c r="AP1081" s="1">
        <v>42657.1875</v>
      </c>
      <c r="AQ1081" s="1">
        <v>54144.953130000002</v>
      </c>
      <c r="AR1081" s="1">
        <v>41.14</v>
      </c>
      <c r="AS1081" s="1">
        <v>47.37</v>
      </c>
      <c r="AT1081" s="1">
        <v>11.48</v>
      </c>
      <c r="AU1081" s="1">
        <v>1945111.91</v>
      </c>
      <c r="AV1081" s="1">
        <v>279984.19</v>
      </c>
      <c r="AW1081" s="1">
        <v>28593.72</v>
      </c>
      <c r="AX1081" s="1">
        <v>26.31</v>
      </c>
      <c r="AY1081" s="1">
        <v>189557.08</v>
      </c>
      <c r="AZ1081" s="1">
        <v>2736365.58</v>
      </c>
      <c r="BA1081" s="1">
        <v>2925922.67</v>
      </c>
      <c r="BB1081" s="1">
        <v>6.48</v>
      </c>
      <c r="BC1081" s="1">
        <v>93.52</v>
      </c>
      <c r="BD1081" s="1">
        <v>1.32</v>
      </c>
      <c r="BE1081" s="1"/>
      <c r="BF1081" s="1">
        <v>1744064</v>
      </c>
      <c r="BG1081" s="1">
        <v>20.03</v>
      </c>
      <c r="BH1081" s="1">
        <v>1.4</v>
      </c>
      <c r="BI1081" s="1">
        <v>2012</v>
      </c>
      <c r="BJ1081" s="1" t="s">
        <v>223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2014</v>
      </c>
      <c r="BQ1081" s="1"/>
      <c r="BR1081" s="1">
        <v>0</v>
      </c>
      <c r="BS1081" s="1" t="s">
        <v>224</v>
      </c>
      <c r="BT1081" s="1">
        <v>0</v>
      </c>
      <c r="BU1081" s="1">
        <v>0</v>
      </c>
      <c r="BV1081" s="1">
        <v>0</v>
      </c>
    </row>
    <row r="1082" spans="1:74" x14ac:dyDescent="0.2">
      <c r="A1082" s="1">
        <v>1501</v>
      </c>
      <c r="B1082" s="1">
        <v>1501</v>
      </c>
      <c r="C1082" s="1">
        <v>19100</v>
      </c>
      <c r="D1082" s="1"/>
      <c r="E1082" s="1" t="s">
        <v>222</v>
      </c>
      <c r="F1082" s="1" t="s">
        <v>84</v>
      </c>
      <c r="G1082" s="1">
        <v>2003</v>
      </c>
      <c r="H1082" s="1">
        <f>IF(L1082&gt;0,G1082-G1081,Check)</f>
        <v>1</v>
      </c>
      <c r="I1082" s="1"/>
      <c r="J1082" s="1"/>
      <c r="K1082" s="1"/>
      <c r="L1082" s="1">
        <v>21806429</v>
      </c>
      <c r="M1082" s="1">
        <v>6633500</v>
      </c>
      <c r="N1082" s="1">
        <v>21806429</v>
      </c>
      <c r="O1082" s="1">
        <v>6633500</v>
      </c>
      <c r="P1082" s="1">
        <v>299719</v>
      </c>
      <c r="Q1082" s="1">
        <v>9047907</v>
      </c>
      <c r="R1082" s="1">
        <v>0.41491924200000002</v>
      </c>
      <c r="S1082" s="1">
        <v>4607936452</v>
      </c>
      <c r="T1082" s="1">
        <v>5231369.75</v>
      </c>
      <c r="U1082" s="1">
        <v>2867414.875</v>
      </c>
      <c r="V1082" s="1">
        <v>1387907.25</v>
      </c>
      <c r="W1082" s="1">
        <v>63260.25</v>
      </c>
      <c r="X1082" s="1">
        <v>26769.75</v>
      </c>
      <c r="Y1082" s="1">
        <v>26149.6875</v>
      </c>
      <c r="Z1082" s="1">
        <v>36347.375</v>
      </c>
      <c r="AA1082" s="1">
        <v>21880.5</v>
      </c>
      <c r="AB1082" s="1">
        <v>5333797.88</v>
      </c>
      <c r="AC1082" s="1">
        <v>13.5</v>
      </c>
      <c r="AD1082" s="1">
        <v>9.94</v>
      </c>
      <c r="AE1082" s="1">
        <v>76.3</v>
      </c>
      <c r="AF1082" s="1">
        <v>28.89</v>
      </c>
      <c r="AG1082" s="1">
        <v>64.08</v>
      </c>
      <c r="AH1082" s="1">
        <v>7.03</v>
      </c>
      <c r="AI1082" s="1">
        <v>1950674.63</v>
      </c>
      <c r="AJ1082" s="1">
        <v>99088.13</v>
      </c>
      <c r="AK1082" s="1">
        <v>661595.5</v>
      </c>
      <c r="AL1082" s="1">
        <v>872361.31</v>
      </c>
      <c r="AM1082" s="1">
        <v>239234.31</v>
      </c>
      <c r="AN1082" s="1">
        <v>78395.38</v>
      </c>
      <c r="AO1082" s="1">
        <v>5.08</v>
      </c>
      <c r="AP1082" s="1">
        <v>45013.25</v>
      </c>
      <c r="AQ1082" s="1">
        <v>58557.1875</v>
      </c>
      <c r="AR1082" s="1">
        <v>39.03</v>
      </c>
      <c r="AS1082" s="1">
        <v>47.11</v>
      </c>
      <c r="AT1082" s="1">
        <v>13.86</v>
      </c>
      <c r="AU1082" s="1">
        <v>2036632.38</v>
      </c>
      <c r="AV1082" s="1">
        <v>294407.25</v>
      </c>
      <c r="AW1082" s="1">
        <v>33147.129999999997</v>
      </c>
      <c r="AX1082" s="1">
        <v>26.37</v>
      </c>
      <c r="AY1082" s="1">
        <v>193388.92</v>
      </c>
      <c r="AZ1082" s="1">
        <v>2736199.58</v>
      </c>
      <c r="BA1082" s="1">
        <v>2929588.5</v>
      </c>
      <c r="BB1082" s="1">
        <v>6.6</v>
      </c>
      <c r="BC1082" s="1">
        <v>93.4</v>
      </c>
      <c r="BD1082" s="1">
        <v>1.5</v>
      </c>
      <c r="BE1082" s="1"/>
      <c r="BF1082" s="1">
        <v>1740854</v>
      </c>
      <c r="BG1082" s="1">
        <v>22.13</v>
      </c>
      <c r="BH1082" s="1">
        <v>1.37</v>
      </c>
      <c r="BI1082" s="1">
        <v>2012</v>
      </c>
      <c r="BJ1082" s="1" t="s">
        <v>223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2014</v>
      </c>
      <c r="BQ1082" s="1"/>
      <c r="BR1082" s="1">
        <v>0</v>
      </c>
      <c r="BS1082" s="1" t="s">
        <v>224</v>
      </c>
      <c r="BT1082" s="1">
        <v>0</v>
      </c>
      <c r="BU1082" s="1">
        <v>0</v>
      </c>
      <c r="BV1082" s="1">
        <v>0</v>
      </c>
    </row>
    <row r="1083" spans="1:74" x14ac:dyDescent="0.2">
      <c r="A1083" s="1">
        <v>1502</v>
      </c>
      <c r="B1083" s="1">
        <v>1502</v>
      </c>
      <c r="C1083" s="1">
        <v>19100</v>
      </c>
      <c r="D1083" s="1"/>
      <c r="E1083" s="1" t="s">
        <v>222</v>
      </c>
      <c r="F1083" s="1" t="s">
        <v>84</v>
      </c>
      <c r="G1083" s="1">
        <v>2004</v>
      </c>
      <c r="H1083" s="1">
        <f>IF(L1083&gt;0,G1083-G1082,Check)</f>
        <v>1</v>
      </c>
      <c r="I1083" s="1"/>
      <c r="J1083" s="1"/>
      <c r="K1083" s="1"/>
      <c r="L1083" s="1">
        <v>21939443</v>
      </c>
      <c r="M1083" s="1">
        <v>6334343</v>
      </c>
      <c r="N1083" s="1">
        <v>21939443</v>
      </c>
      <c r="O1083" s="1">
        <v>6334343</v>
      </c>
      <c r="P1083" s="1">
        <v>277772</v>
      </c>
      <c r="Q1083" s="1">
        <v>10365536</v>
      </c>
      <c r="R1083" s="1">
        <v>0.47246122000000002</v>
      </c>
      <c r="S1083" s="1">
        <v>4607936452</v>
      </c>
      <c r="T1083" s="1">
        <v>5483765</v>
      </c>
      <c r="U1083" s="1">
        <v>3001664.5</v>
      </c>
      <c r="V1083" s="1">
        <v>1454450</v>
      </c>
      <c r="W1083" s="1">
        <v>61630</v>
      </c>
      <c r="X1083" s="1">
        <v>26667</v>
      </c>
      <c r="Y1083" s="1">
        <v>25902.25</v>
      </c>
      <c r="Z1083" s="1">
        <v>35963.5</v>
      </c>
      <c r="AA1083" s="1">
        <v>26373</v>
      </c>
      <c r="AB1083" s="1">
        <v>5523126.5</v>
      </c>
      <c r="AC1083" s="1">
        <v>13.3</v>
      </c>
      <c r="AD1083" s="1">
        <v>9.83</v>
      </c>
      <c r="AE1083" s="1">
        <v>76.7</v>
      </c>
      <c r="AF1083" s="1">
        <v>28.53</v>
      </c>
      <c r="AG1083" s="1">
        <v>64.099999999999994</v>
      </c>
      <c r="AH1083" s="1">
        <v>7.38</v>
      </c>
      <c r="AI1083" s="1">
        <v>1995614.5</v>
      </c>
      <c r="AJ1083" s="1">
        <v>101673.5</v>
      </c>
      <c r="AK1083" s="1">
        <v>682476</v>
      </c>
      <c r="AL1083" s="1">
        <v>875227.75</v>
      </c>
      <c r="AM1083" s="1">
        <v>253292.75</v>
      </c>
      <c r="AN1083" s="1">
        <v>82944.5</v>
      </c>
      <c r="AO1083" s="1">
        <v>5.09</v>
      </c>
      <c r="AP1083" s="1">
        <v>47362</v>
      </c>
      <c r="AQ1083" s="1">
        <v>62982.25</v>
      </c>
      <c r="AR1083" s="1">
        <v>36.9</v>
      </c>
      <c r="AS1083" s="1">
        <v>46.85</v>
      </c>
      <c r="AT1083" s="1">
        <v>16.25</v>
      </c>
      <c r="AU1083" s="1">
        <v>2128612.5</v>
      </c>
      <c r="AV1083" s="1">
        <v>309576</v>
      </c>
      <c r="AW1083" s="1">
        <v>37795.5</v>
      </c>
      <c r="AX1083" s="1">
        <v>26.43</v>
      </c>
      <c r="AY1083" s="1">
        <v>169986.75</v>
      </c>
      <c r="AZ1083" s="1">
        <v>2784394.42</v>
      </c>
      <c r="BA1083" s="1">
        <v>2954381.17</v>
      </c>
      <c r="BB1083" s="1">
        <v>5.75</v>
      </c>
      <c r="BC1083" s="1">
        <v>94.25</v>
      </c>
      <c r="BD1083" s="1">
        <v>1.79</v>
      </c>
      <c r="BE1083" s="1"/>
      <c r="BF1083" s="1">
        <v>1737644</v>
      </c>
      <c r="BG1083" s="1">
        <v>22.8</v>
      </c>
      <c r="BH1083" s="1">
        <v>1.33</v>
      </c>
      <c r="BI1083" s="1">
        <v>2012</v>
      </c>
      <c r="BJ1083" s="1" t="s">
        <v>223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2014</v>
      </c>
      <c r="BQ1083" s="1"/>
      <c r="BR1083" s="1">
        <v>0</v>
      </c>
      <c r="BS1083" s="1" t="s">
        <v>224</v>
      </c>
      <c r="BT1083" s="1">
        <v>0</v>
      </c>
      <c r="BU1083" s="1">
        <v>0</v>
      </c>
      <c r="BV1083" s="1">
        <v>0</v>
      </c>
    </row>
    <row r="1084" spans="1:74" x14ac:dyDescent="0.2">
      <c r="A1084" s="1">
        <v>1503</v>
      </c>
      <c r="B1084" s="1">
        <v>1503</v>
      </c>
      <c r="C1084" s="1">
        <v>19100</v>
      </c>
      <c r="D1084" s="1"/>
      <c r="E1084" s="1" t="s">
        <v>222</v>
      </c>
      <c r="F1084" s="1" t="s">
        <v>84</v>
      </c>
      <c r="G1084" s="1">
        <v>2005</v>
      </c>
      <c r="H1084" s="1">
        <f>IF(L1084&gt;0,G1084-G1083,Check)</f>
        <v>1</v>
      </c>
      <c r="I1084" s="1"/>
      <c r="J1084" s="1"/>
      <c r="K1084" s="1"/>
      <c r="L1084" s="1">
        <v>22688114</v>
      </c>
      <c r="M1084" s="1">
        <v>6239065</v>
      </c>
      <c r="N1084" s="1">
        <v>22688114</v>
      </c>
      <c r="O1084" s="1">
        <v>6239065</v>
      </c>
      <c r="P1084" s="1">
        <v>276809</v>
      </c>
      <c r="Q1084" s="1">
        <v>10272281</v>
      </c>
      <c r="R1084" s="1">
        <v>0.452760463</v>
      </c>
      <c r="S1084" s="1">
        <v>4607936452</v>
      </c>
      <c r="T1084" s="1">
        <v>5727391</v>
      </c>
      <c r="U1084" s="1">
        <v>3131956</v>
      </c>
      <c r="V1084" s="1">
        <v>1518663</v>
      </c>
      <c r="W1084" s="1">
        <v>60551</v>
      </c>
      <c r="X1084" s="1">
        <v>26699</v>
      </c>
      <c r="Y1084" s="1">
        <v>25786</v>
      </c>
      <c r="Z1084" s="1">
        <v>35785</v>
      </c>
      <c r="AA1084" s="1">
        <v>30559</v>
      </c>
      <c r="AB1084" s="1">
        <v>5708264</v>
      </c>
      <c r="AC1084" s="1">
        <v>13.1</v>
      </c>
      <c r="AD1084" s="1">
        <v>9.6999999999999993</v>
      </c>
      <c r="AE1084" s="1">
        <v>77.099999999999994</v>
      </c>
      <c r="AF1084" s="1">
        <v>28.2</v>
      </c>
      <c r="AG1084" s="1">
        <v>64.099999999999994</v>
      </c>
      <c r="AH1084" s="1">
        <v>7.7</v>
      </c>
      <c r="AI1084" s="1">
        <v>2040392</v>
      </c>
      <c r="AJ1084" s="1">
        <v>104343</v>
      </c>
      <c r="AK1084" s="1">
        <v>702073</v>
      </c>
      <c r="AL1084" s="1">
        <v>879583</v>
      </c>
      <c r="AM1084" s="1">
        <v>266593</v>
      </c>
      <c r="AN1084" s="1">
        <v>87800</v>
      </c>
      <c r="AO1084" s="1">
        <v>5.1100000000000003</v>
      </c>
      <c r="AP1084" s="1">
        <v>49740</v>
      </c>
      <c r="AQ1084" s="1">
        <v>67356</v>
      </c>
      <c r="AR1084" s="1">
        <v>34.799999999999997</v>
      </c>
      <c r="AS1084" s="1">
        <v>46.6</v>
      </c>
      <c r="AT1084" s="1">
        <v>18.600000000000001</v>
      </c>
      <c r="AU1084" s="1">
        <v>2218754</v>
      </c>
      <c r="AV1084" s="1">
        <v>321762</v>
      </c>
      <c r="AW1084" s="1">
        <v>42064</v>
      </c>
      <c r="AX1084" s="1">
        <v>26.5</v>
      </c>
      <c r="AY1084" s="1">
        <v>156459.67000000001</v>
      </c>
      <c r="AZ1084" s="1">
        <v>2844355.17</v>
      </c>
      <c r="BA1084" s="1">
        <v>3000814.83</v>
      </c>
      <c r="BB1084" s="1">
        <v>5.22</v>
      </c>
      <c r="BC1084" s="1">
        <v>94.78</v>
      </c>
      <c r="BD1084" s="1">
        <v>2.23</v>
      </c>
      <c r="BE1084" s="1">
        <v>203865.60000000001</v>
      </c>
      <c r="BF1084" s="1">
        <v>1734434</v>
      </c>
      <c r="BG1084" s="1">
        <v>22.54</v>
      </c>
      <c r="BH1084" s="1">
        <v>1.29</v>
      </c>
      <c r="BI1084" s="1">
        <v>2012</v>
      </c>
      <c r="BJ1084" s="1" t="s">
        <v>223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2014</v>
      </c>
      <c r="BQ1084" s="1"/>
      <c r="BR1084" s="1">
        <v>0</v>
      </c>
      <c r="BS1084" s="1" t="s">
        <v>224</v>
      </c>
      <c r="BT1084" s="1">
        <v>0</v>
      </c>
      <c r="BU1084" s="1">
        <v>0</v>
      </c>
      <c r="BV1084" s="1">
        <v>0</v>
      </c>
    </row>
    <row r="1085" spans="1:74" x14ac:dyDescent="0.2">
      <c r="A1085" s="1">
        <v>1504</v>
      </c>
      <c r="B1085" s="1">
        <v>1504</v>
      </c>
      <c r="C1085" s="1">
        <v>19100</v>
      </c>
      <c r="D1085" s="1"/>
      <c r="E1085" s="1" t="s">
        <v>222</v>
      </c>
      <c r="F1085" s="1" t="s">
        <v>84</v>
      </c>
      <c r="G1085" s="1">
        <v>2006</v>
      </c>
      <c r="H1085" s="1">
        <f>IF(L1085&gt;0,G1085-G1084,Check)</f>
        <v>1</v>
      </c>
      <c r="I1085" s="1"/>
      <c r="J1085" s="1"/>
      <c r="K1085" s="1"/>
      <c r="L1085" s="1">
        <v>23991261</v>
      </c>
      <c r="M1085" s="1">
        <v>6078795</v>
      </c>
      <c r="N1085" s="1">
        <v>23991261</v>
      </c>
      <c r="O1085" s="1">
        <v>6078795</v>
      </c>
      <c r="P1085" s="1">
        <v>290572</v>
      </c>
      <c r="Q1085" s="1">
        <v>30347269</v>
      </c>
      <c r="R1085" s="1">
        <v>1.2649301340000001</v>
      </c>
      <c r="S1085" s="1">
        <v>4607936452</v>
      </c>
      <c r="T1085" s="1">
        <v>6006094</v>
      </c>
      <c r="U1085" s="1">
        <v>3278080</v>
      </c>
      <c r="V1085" s="1">
        <v>1592195</v>
      </c>
      <c r="W1085" s="1">
        <v>57267</v>
      </c>
      <c r="X1085" s="1">
        <v>26192</v>
      </c>
      <c r="Y1085" s="1">
        <v>25145</v>
      </c>
      <c r="Z1085" s="1">
        <v>34785</v>
      </c>
      <c r="AA1085" s="1">
        <v>35971</v>
      </c>
      <c r="AB1085" s="1">
        <v>5910166</v>
      </c>
      <c r="AC1085" s="1">
        <v>12.9</v>
      </c>
      <c r="AD1085" s="1">
        <v>9.6</v>
      </c>
      <c r="AE1085" s="1">
        <v>77.5</v>
      </c>
      <c r="AF1085" s="1">
        <v>27.7</v>
      </c>
      <c r="AG1085" s="1">
        <v>64.2</v>
      </c>
      <c r="AH1085" s="1">
        <v>8.1</v>
      </c>
      <c r="AI1085" s="1">
        <v>2085819</v>
      </c>
      <c r="AJ1085" s="1">
        <v>106676</v>
      </c>
      <c r="AK1085" s="1">
        <v>726804</v>
      </c>
      <c r="AL1085" s="1">
        <v>877983</v>
      </c>
      <c r="AM1085" s="1">
        <v>282926</v>
      </c>
      <c r="AN1085" s="1">
        <v>91430</v>
      </c>
      <c r="AO1085" s="1">
        <v>5.1100000000000003</v>
      </c>
      <c r="AP1085" s="1">
        <v>52001</v>
      </c>
      <c r="AQ1085" s="1">
        <v>71935</v>
      </c>
      <c r="AR1085" s="1">
        <v>32.6</v>
      </c>
      <c r="AS1085" s="1">
        <v>46.3</v>
      </c>
      <c r="AT1085" s="1">
        <v>21.1</v>
      </c>
      <c r="AU1085" s="1">
        <v>2316250</v>
      </c>
      <c r="AV1085" s="1">
        <v>345879</v>
      </c>
      <c r="AW1085" s="1">
        <v>47852</v>
      </c>
      <c r="AX1085" s="1">
        <v>26.5</v>
      </c>
      <c r="AY1085" s="1">
        <v>145372.5</v>
      </c>
      <c r="AZ1085" s="1">
        <v>2913714.08</v>
      </c>
      <c r="BA1085" s="1">
        <v>3059086.58</v>
      </c>
      <c r="BB1085" s="1">
        <v>4.75</v>
      </c>
      <c r="BC1085" s="1">
        <v>95.25</v>
      </c>
      <c r="BD1085" s="1">
        <v>2.52</v>
      </c>
      <c r="BE1085" s="1">
        <v>203865.60000000001</v>
      </c>
      <c r="BF1085" s="1">
        <v>1731224</v>
      </c>
      <c r="BG1085" s="1">
        <v>20.92</v>
      </c>
      <c r="BH1085" s="1">
        <v>1.25</v>
      </c>
      <c r="BI1085" s="1">
        <v>2012</v>
      </c>
      <c r="BJ1085" s="1" t="s">
        <v>223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2014</v>
      </c>
      <c r="BQ1085" s="1"/>
      <c r="BR1085" s="1">
        <v>0</v>
      </c>
      <c r="BS1085" s="1" t="s">
        <v>224</v>
      </c>
      <c r="BT1085" s="1">
        <v>0</v>
      </c>
      <c r="BU1085" s="1">
        <v>0</v>
      </c>
      <c r="BV1085" s="1">
        <v>0</v>
      </c>
    </row>
    <row r="1086" spans="1:74" x14ac:dyDescent="0.2">
      <c r="A1086" s="1">
        <v>1505</v>
      </c>
      <c r="B1086" s="1">
        <v>1505</v>
      </c>
      <c r="C1086" s="1">
        <v>19100</v>
      </c>
      <c r="D1086" s="1"/>
      <c r="E1086" s="1" t="s">
        <v>222</v>
      </c>
      <c r="F1086" s="1" t="s">
        <v>84</v>
      </c>
      <c r="G1086" s="1">
        <v>2007</v>
      </c>
      <c r="H1086" s="1">
        <f>IF(L1086&gt;0,G1086-G1085,Check)</f>
        <v>1</v>
      </c>
      <c r="I1086" s="1"/>
      <c r="J1086" s="1"/>
      <c r="K1086" s="1"/>
      <c r="L1086" s="1">
        <v>23401057</v>
      </c>
      <c r="M1086" s="1">
        <v>6408905</v>
      </c>
      <c r="N1086" s="1">
        <v>23401057</v>
      </c>
      <c r="O1086" s="1">
        <v>6408905</v>
      </c>
      <c r="P1086" s="1">
        <v>295733</v>
      </c>
      <c r="Q1086" s="1">
        <v>11527777</v>
      </c>
      <c r="R1086" s="1">
        <v>0.49261779100000003</v>
      </c>
      <c r="S1086" s="1">
        <v>4607936452</v>
      </c>
      <c r="T1086" s="1">
        <v>6144489</v>
      </c>
      <c r="U1086" s="1">
        <v>3360874</v>
      </c>
      <c r="V1086" s="1">
        <v>1628451</v>
      </c>
      <c r="W1086" s="1">
        <v>62803</v>
      </c>
      <c r="X1086" s="1">
        <v>27841</v>
      </c>
      <c r="Y1086" s="1">
        <v>26603</v>
      </c>
      <c r="Z1086" s="1">
        <v>37071</v>
      </c>
      <c r="AA1086" s="1">
        <v>36479</v>
      </c>
      <c r="AB1086" s="1">
        <v>6045010</v>
      </c>
      <c r="AC1086" s="1">
        <v>12.7</v>
      </c>
      <c r="AD1086" s="1">
        <v>9.4</v>
      </c>
      <c r="AE1086" s="1">
        <v>77.900000000000006</v>
      </c>
      <c r="AF1086" s="1">
        <v>27.9</v>
      </c>
      <c r="AG1086" s="1">
        <v>63.9</v>
      </c>
      <c r="AH1086" s="1">
        <v>8.1999999999999993</v>
      </c>
      <c r="AI1086" s="1">
        <v>2128648</v>
      </c>
      <c r="AJ1086" s="1">
        <v>110355</v>
      </c>
      <c r="AK1086" s="1">
        <v>730999</v>
      </c>
      <c r="AL1086" s="1">
        <v>900204</v>
      </c>
      <c r="AM1086" s="1">
        <v>287128</v>
      </c>
      <c r="AN1086" s="1">
        <v>99962</v>
      </c>
      <c r="AO1086" s="1">
        <v>5.18</v>
      </c>
      <c r="AP1086" s="1">
        <v>54730</v>
      </c>
      <c r="AQ1086" s="1">
        <v>75693</v>
      </c>
      <c r="AR1086" s="1">
        <v>30.8</v>
      </c>
      <c r="AS1086" s="1">
        <v>46.2</v>
      </c>
      <c r="AT1086" s="1">
        <v>23</v>
      </c>
      <c r="AU1086" s="1">
        <v>2384328</v>
      </c>
      <c r="AV1086" s="1">
        <v>322272</v>
      </c>
      <c r="AW1086" s="1">
        <v>47562</v>
      </c>
      <c r="AX1086" s="1">
        <v>26.8</v>
      </c>
      <c r="AY1086" s="1">
        <v>131049.33</v>
      </c>
      <c r="AZ1086" s="1">
        <v>2950556</v>
      </c>
      <c r="BA1086" s="1">
        <v>3081605.33</v>
      </c>
      <c r="BB1086" s="1">
        <v>4.25</v>
      </c>
      <c r="BC1086" s="1">
        <v>95.75</v>
      </c>
      <c r="BD1086" s="1">
        <v>2.72</v>
      </c>
      <c r="BE1086" s="1">
        <v>203865.60000000001</v>
      </c>
      <c r="BF1086" s="1">
        <v>1728014</v>
      </c>
      <c r="BG1086" s="1">
        <v>21.67</v>
      </c>
      <c r="BH1086" s="1">
        <v>1.21</v>
      </c>
      <c r="BI1086" s="1">
        <v>2012</v>
      </c>
      <c r="BJ1086" s="1" t="s">
        <v>223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2014</v>
      </c>
      <c r="BQ1086" s="1"/>
      <c r="BR1086" s="1">
        <v>0</v>
      </c>
      <c r="BS1086" s="1" t="s">
        <v>224</v>
      </c>
      <c r="BT1086" s="1">
        <v>0</v>
      </c>
      <c r="BU1086" s="1">
        <v>0</v>
      </c>
      <c r="BV1086" s="1">
        <v>0</v>
      </c>
    </row>
    <row r="1087" spans="1:74" x14ac:dyDescent="0.2">
      <c r="A1087" s="1">
        <v>1506</v>
      </c>
      <c r="B1087" s="1">
        <v>1506</v>
      </c>
      <c r="C1087" s="1">
        <v>19100</v>
      </c>
      <c r="D1087" s="1"/>
      <c r="E1087" s="1" t="s">
        <v>222</v>
      </c>
      <c r="F1087" s="1" t="s">
        <v>84</v>
      </c>
      <c r="G1087" s="1">
        <v>2008</v>
      </c>
      <c r="H1087" s="1">
        <f>IF(L1087&gt;0,G1087-G1086,Check)</f>
        <v>1</v>
      </c>
      <c r="I1087" s="1"/>
      <c r="J1087" s="1"/>
      <c r="K1087" s="1"/>
      <c r="L1087" s="1">
        <v>25842404</v>
      </c>
      <c r="M1087" s="1">
        <v>6463165</v>
      </c>
      <c r="N1087" s="1">
        <v>25842404</v>
      </c>
      <c r="O1087" s="1">
        <v>6463165</v>
      </c>
      <c r="P1087" s="1">
        <v>299226</v>
      </c>
      <c r="Q1087" s="1">
        <v>16930766</v>
      </c>
      <c r="R1087" s="1">
        <v>0.65515445100000003</v>
      </c>
      <c r="S1087" s="1">
        <v>4607936452</v>
      </c>
      <c r="T1087" s="1">
        <v>6303407</v>
      </c>
      <c r="U1087" s="1">
        <v>3446182</v>
      </c>
      <c r="V1087" s="1">
        <v>1667486</v>
      </c>
      <c r="W1087" s="1">
        <v>68418</v>
      </c>
      <c r="X1087" s="1">
        <v>28684</v>
      </c>
      <c r="Y1087" s="1">
        <v>27859</v>
      </c>
      <c r="Z1087" s="1">
        <v>37085</v>
      </c>
      <c r="AA1087" s="1">
        <v>31956</v>
      </c>
      <c r="AB1087" s="1">
        <v>6209649</v>
      </c>
      <c r="AC1087" s="1">
        <v>12.7</v>
      </c>
      <c r="AD1087" s="1">
        <v>9.8000000000000007</v>
      </c>
      <c r="AE1087" s="1">
        <v>77.400000000000006</v>
      </c>
      <c r="AF1087" s="1">
        <v>27.9</v>
      </c>
      <c r="AG1087" s="1">
        <v>63.8</v>
      </c>
      <c r="AH1087" s="1">
        <v>8.3000000000000007</v>
      </c>
      <c r="AI1087" s="1">
        <v>2182455</v>
      </c>
      <c r="AJ1087" s="1">
        <v>107667</v>
      </c>
      <c r="AK1087" s="1">
        <v>752918</v>
      </c>
      <c r="AL1087" s="1">
        <v>911541</v>
      </c>
      <c r="AM1087" s="1">
        <v>302255</v>
      </c>
      <c r="AN1087" s="1">
        <v>108074</v>
      </c>
      <c r="AO1087" s="1">
        <v>4.93</v>
      </c>
      <c r="AP1087" s="1">
        <v>56377</v>
      </c>
      <c r="AQ1087" s="1">
        <v>77705</v>
      </c>
      <c r="AR1087" s="1">
        <v>30.1</v>
      </c>
      <c r="AS1087" s="1">
        <v>45.6</v>
      </c>
      <c r="AT1087" s="1">
        <v>24.3</v>
      </c>
      <c r="AU1087" s="1">
        <v>2476995</v>
      </c>
      <c r="AV1087" s="1">
        <v>369641</v>
      </c>
      <c r="AW1087" s="1">
        <v>51792</v>
      </c>
      <c r="AX1087" s="1">
        <v>27</v>
      </c>
      <c r="AY1087" s="1">
        <v>152453.32999999999</v>
      </c>
      <c r="AZ1087" s="1">
        <v>2966978.5</v>
      </c>
      <c r="BA1087" s="1">
        <v>3119431.83</v>
      </c>
      <c r="BB1087" s="1">
        <v>4.88</v>
      </c>
      <c r="BC1087" s="1">
        <v>95.12</v>
      </c>
      <c r="BD1087" s="1">
        <v>3.19</v>
      </c>
      <c r="BE1087" s="1">
        <v>203865.60000000001</v>
      </c>
      <c r="BF1087" s="1">
        <v>1724804</v>
      </c>
      <c r="BG1087" s="1">
        <v>21.6</v>
      </c>
      <c r="BH1087" s="1">
        <v>1.17</v>
      </c>
      <c r="BI1087" s="1">
        <v>2012</v>
      </c>
      <c r="BJ1087" s="1" t="s">
        <v>223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2014</v>
      </c>
      <c r="BQ1087" s="1"/>
      <c r="BR1087" s="1">
        <v>0</v>
      </c>
      <c r="BS1087" s="1" t="s">
        <v>224</v>
      </c>
      <c r="BT1087" s="1">
        <v>0</v>
      </c>
      <c r="BU1087" s="1">
        <v>0</v>
      </c>
      <c r="BV1087" s="1">
        <v>0</v>
      </c>
    </row>
    <row r="1088" spans="1:74" x14ac:dyDescent="0.2">
      <c r="A1088" s="1">
        <v>1507</v>
      </c>
      <c r="B1088" s="1">
        <v>1507</v>
      </c>
      <c r="C1088" s="1">
        <v>19100</v>
      </c>
      <c r="D1088" s="1"/>
      <c r="E1088" s="1" t="s">
        <v>222</v>
      </c>
      <c r="F1088" s="1" t="s">
        <v>84</v>
      </c>
      <c r="G1088" s="1">
        <v>2009</v>
      </c>
      <c r="H1088" s="1">
        <f>IF(L1088&gt;0,G1088-G1087,Check)</f>
        <v>1</v>
      </c>
      <c r="I1088" s="1"/>
      <c r="J1088" s="1"/>
      <c r="K1088" s="1"/>
      <c r="L1088" s="1">
        <v>24588976</v>
      </c>
      <c r="M1088" s="1">
        <v>6588471</v>
      </c>
      <c r="N1088" s="1">
        <v>24588976</v>
      </c>
      <c r="O1088" s="1">
        <v>6588471</v>
      </c>
      <c r="P1088" s="1">
        <v>310760</v>
      </c>
      <c r="Q1088" s="1">
        <v>16328520</v>
      </c>
      <c r="R1088" s="1">
        <v>0.66405855999999996</v>
      </c>
      <c r="S1088" s="1">
        <v>4607936452</v>
      </c>
      <c r="T1088" s="1">
        <v>6447228</v>
      </c>
      <c r="U1088" s="1">
        <v>3547934</v>
      </c>
      <c r="V1088" s="1">
        <v>1686737</v>
      </c>
      <c r="W1088" s="1">
        <v>70435</v>
      </c>
      <c r="X1088" s="1">
        <v>27180</v>
      </c>
      <c r="Y1088" s="1">
        <v>26189</v>
      </c>
      <c r="Z1088" s="1">
        <v>36187</v>
      </c>
      <c r="AA1088" s="1">
        <v>33268</v>
      </c>
      <c r="AB1088" s="1">
        <v>6350543</v>
      </c>
      <c r="AC1088" s="1">
        <v>14.5</v>
      </c>
      <c r="AD1088" s="1">
        <v>10</v>
      </c>
      <c r="AE1088" s="1">
        <v>75.599999999999994</v>
      </c>
      <c r="AF1088" s="1">
        <v>28.1</v>
      </c>
      <c r="AG1088" s="1">
        <v>63.3</v>
      </c>
      <c r="AH1088" s="1">
        <v>8.6</v>
      </c>
      <c r="AI1088" s="1">
        <v>2201105</v>
      </c>
      <c r="AJ1088" s="1">
        <v>114451</v>
      </c>
      <c r="AK1088" s="1">
        <v>755907</v>
      </c>
      <c r="AL1088" s="1">
        <v>924119</v>
      </c>
      <c r="AM1088" s="1">
        <v>298284</v>
      </c>
      <c r="AN1088" s="1">
        <v>108344</v>
      </c>
      <c r="AO1088" s="1">
        <v>5.2</v>
      </c>
      <c r="AP1088" s="1">
        <v>54539</v>
      </c>
      <c r="AQ1088" s="1">
        <v>75803</v>
      </c>
      <c r="AR1088" s="1">
        <v>31.5</v>
      </c>
      <c r="AS1088" s="1">
        <v>45</v>
      </c>
      <c r="AT1088" s="1">
        <v>23.5</v>
      </c>
      <c r="AU1088" s="1">
        <v>2471546</v>
      </c>
      <c r="AV1088" s="1">
        <v>314098</v>
      </c>
      <c r="AW1088" s="1">
        <v>46452</v>
      </c>
      <c r="AX1088" s="1">
        <v>26.1</v>
      </c>
      <c r="AY1088" s="1">
        <v>246388.75</v>
      </c>
      <c r="AZ1088" s="1">
        <v>2912412</v>
      </c>
      <c r="BA1088" s="1">
        <v>3158800.75</v>
      </c>
      <c r="BB1088" s="1">
        <v>7.79</v>
      </c>
      <c r="BC1088" s="1">
        <v>92.21</v>
      </c>
      <c r="BD1088" s="1">
        <v>2.27</v>
      </c>
      <c r="BE1088" s="1">
        <v>203865.60000000001</v>
      </c>
      <c r="BF1088" s="1">
        <v>1721594</v>
      </c>
      <c r="BG1088" s="1">
        <v>21.2</v>
      </c>
      <c r="BH1088" s="1">
        <v>1.17</v>
      </c>
      <c r="BI1088" s="1">
        <v>2012</v>
      </c>
      <c r="BJ1088" s="1" t="s">
        <v>223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2014</v>
      </c>
      <c r="BQ1088" s="1"/>
      <c r="BR1088" s="1">
        <v>0</v>
      </c>
      <c r="BS1088" s="1" t="s">
        <v>224</v>
      </c>
      <c r="BT1088" s="1">
        <v>0</v>
      </c>
      <c r="BU1088" s="1">
        <v>0</v>
      </c>
      <c r="BV1088" s="1">
        <v>0</v>
      </c>
    </row>
    <row r="1089" spans="1:74" x14ac:dyDescent="0.2">
      <c r="A1089" s="1">
        <v>1508</v>
      </c>
      <c r="B1089" s="1">
        <v>1508</v>
      </c>
      <c r="C1089" s="1">
        <v>19100</v>
      </c>
      <c r="D1089" s="1"/>
      <c r="E1089" s="1" t="s">
        <v>222</v>
      </c>
      <c r="F1089" s="1" t="s">
        <v>84</v>
      </c>
      <c r="G1089" s="1">
        <v>2010</v>
      </c>
      <c r="H1089" s="1">
        <f>IF(L1089&gt;0,G1089-G1088,Check)</f>
        <v>1</v>
      </c>
      <c r="I1089" s="1"/>
      <c r="J1089" s="1"/>
      <c r="K1089" s="1"/>
      <c r="L1089" s="1">
        <v>24343315</v>
      </c>
      <c r="M1089" s="1">
        <v>6947296</v>
      </c>
      <c r="N1089" s="1">
        <v>24343315</v>
      </c>
      <c r="O1089" s="1">
        <v>6947296</v>
      </c>
      <c r="P1089" s="1">
        <v>330824</v>
      </c>
      <c r="Q1089" s="1">
        <v>25229011</v>
      </c>
      <c r="R1089" s="1">
        <v>1.036383541</v>
      </c>
      <c r="S1089" s="1">
        <v>4607936452</v>
      </c>
      <c r="T1089" s="1">
        <v>6402922</v>
      </c>
      <c r="U1089" s="1">
        <v>3531921</v>
      </c>
      <c r="V1089" s="1">
        <v>1676574</v>
      </c>
      <c r="W1089" s="1">
        <v>71236</v>
      </c>
      <c r="X1089" s="1">
        <v>27962</v>
      </c>
      <c r="Y1089" s="1">
        <v>27017</v>
      </c>
      <c r="Z1089" s="1">
        <v>36357</v>
      </c>
      <c r="AA1089" s="1">
        <v>34365</v>
      </c>
      <c r="AB1089" s="1">
        <v>6299217</v>
      </c>
      <c r="AC1089" s="1"/>
      <c r="AD1089" s="1"/>
      <c r="AE1089" s="1"/>
      <c r="AF1089" s="1">
        <v>27.8</v>
      </c>
      <c r="AG1089" s="1">
        <v>63.4</v>
      </c>
      <c r="AH1089" s="1">
        <v>8.8000000000000007</v>
      </c>
      <c r="AI1089" s="1">
        <v>2274493</v>
      </c>
      <c r="AJ1089" s="1">
        <v>112960</v>
      </c>
      <c r="AK1089" s="1">
        <v>789487</v>
      </c>
      <c r="AL1089" s="1">
        <v>949599</v>
      </c>
      <c r="AM1089" s="1">
        <v>314312</v>
      </c>
      <c r="AN1089" s="1">
        <v>108135</v>
      </c>
      <c r="AO1089" s="1">
        <v>4.97</v>
      </c>
      <c r="AP1089" s="1">
        <v>54449</v>
      </c>
      <c r="AQ1089" s="1">
        <v>74372</v>
      </c>
      <c r="AR1089" s="1">
        <v>31.5</v>
      </c>
      <c r="AS1089" s="1">
        <v>45.2</v>
      </c>
      <c r="AT1089" s="1">
        <v>23.3</v>
      </c>
      <c r="AU1089" s="1">
        <v>2437984</v>
      </c>
      <c r="AV1089" s="1">
        <v>301862</v>
      </c>
      <c r="AW1089" s="1">
        <v>40719</v>
      </c>
      <c r="AX1089" s="1">
        <v>26.5</v>
      </c>
      <c r="AY1089" s="1">
        <v>264486.33</v>
      </c>
      <c r="AZ1089" s="1">
        <v>3011475.08</v>
      </c>
      <c r="BA1089" s="1">
        <v>3275961.42</v>
      </c>
      <c r="BB1089" s="1">
        <v>8.08</v>
      </c>
      <c r="BC1089" s="1">
        <v>91.92</v>
      </c>
      <c r="BD1089" s="1">
        <v>2.7</v>
      </c>
      <c r="BE1089" s="1">
        <v>203865.60000000001</v>
      </c>
      <c r="BF1089" s="1">
        <v>1718384</v>
      </c>
      <c r="BG1089" s="1">
        <v>21</v>
      </c>
      <c r="BH1089" s="1">
        <v>1.1499999999999999</v>
      </c>
      <c r="BI1089" s="1">
        <v>2012</v>
      </c>
      <c r="BJ1089" s="1" t="s">
        <v>223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2014</v>
      </c>
      <c r="BQ1089" s="1"/>
      <c r="BR1089" s="1">
        <v>0</v>
      </c>
      <c r="BS1089" s="1" t="s">
        <v>224</v>
      </c>
      <c r="BT1089" s="1">
        <v>0</v>
      </c>
      <c r="BU1089" s="1">
        <v>0</v>
      </c>
      <c r="BV1089" s="1">
        <v>0</v>
      </c>
    </row>
    <row r="1090" spans="1:74" x14ac:dyDescent="0.2">
      <c r="A1090" s="1">
        <v>1509</v>
      </c>
      <c r="B1090" s="1">
        <v>1509</v>
      </c>
      <c r="C1090" s="1">
        <v>19100</v>
      </c>
      <c r="D1090" s="1"/>
      <c r="E1090" s="1" t="s">
        <v>222</v>
      </c>
      <c r="F1090" s="1" t="s">
        <v>84</v>
      </c>
      <c r="G1090" s="1">
        <v>2011</v>
      </c>
      <c r="H1090" s="1">
        <f>IF(L1090&gt;0,G1090-G1089,Check)</f>
        <v>1</v>
      </c>
      <c r="I1090" s="1"/>
      <c r="J1090" s="1"/>
      <c r="K1090" s="1"/>
      <c r="L1090" s="1">
        <v>29575850</v>
      </c>
      <c r="M1090" s="1">
        <v>8774293</v>
      </c>
      <c r="N1090" s="1">
        <v>29575850</v>
      </c>
      <c r="O1090" s="1">
        <v>8774293</v>
      </c>
      <c r="P1090" s="1">
        <v>431286</v>
      </c>
      <c r="Q1090" s="1">
        <v>27325994</v>
      </c>
      <c r="R1090" s="1">
        <v>0.91485434799999998</v>
      </c>
      <c r="S1090" s="1">
        <v>4607936452</v>
      </c>
      <c r="T1090" s="1">
        <v>6526566</v>
      </c>
      <c r="U1090" s="1">
        <v>3644699</v>
      </c>
      <c r="V1090" s="1">
        <v>1670501</v>
      </c>
      <c r="W1090" s="1">
        <v>68473</v>
      </c>
      <c r="X1090" s="1">
        <v>28969</v>
      </c>
      <c r="Y1090" s="1">
        <v>27400</v>
      </c>
      <c r="Z1090" s="1">
        <v>38236</v>
      </c>
      <c r="AA1090" s="1">
        <v>37589</v>
      </c>
      <c r="AB1090" s="1">
        <v>6439208</v>
      </c>
      <c r="AC1090" s="1"/>
      <c r="AD1090" s="1"/>
      <c r="AE1090" s="1"/>
      <c r="AF1090" s="1">
        <v>27.6</v>
      </c>
      <c r="AG1090" s="1">
        <v>63.3</v>
      </c>
      <c r="AH1090" s="1">
        <v>9.1</v>
      </c>
      <c r="AI1090" s="1">
        <v>2300151</v>
      </c>
      <c r="AJ1090" s="1">
        <v>120788</v>
      </c>
      <c r="AK1090" s="1">
        <v>782108</v>
      </c>
      <c r="AL1090" s="1">
        <v>957062</v>
      </c>
      <c r="AM1090" s="1">
        <v>324673</v>
      </c>
      <c r="AN1090" s="1">
        <v>115520</v>
      </c>
      <c r="AO1090" s="1">
        <v>5.25</v>
      </c>
      <c r="AP1090" s="1">
        <v>55546</v>
      </c>
      <c r="AQ1090" s="1">
        <v>76201</v>
      </c>
      <c r="AR1090" s="1">
        <v>31.3</v>
      </c>
      <c r="AS1090" s="1">
        <v>44</v>
      </c>
      <c r="AT1090" s="1">
        <v>24.7</v>
      </c>
      <c r="AU1090" s="1">
        <v>2489998</v>
      </c>
      <c r="AV1090" s="1">
        <v>312423</v>
      </c>
      <c r="AW1090" s="1">
        <v>44039</v>
      </c>
      <c r="AX1090" s="1">
        <v>26.6</v>
      </c>
      <c r="AY1090" s="1">
        <v>253290.25</v>
      </c>
      <c r="AZ1090" s="1">
        <v>3096043.92</v>
      </c>
      <c r="BA1090" s="1">
        <v>3349334.17</v>
      </c>
      <c r="BB1090" s="1">
        <v>7.56</v>
      </c>
      <c r="BC1090" s="1">
        <v>92.44</v>
      </c>
      <c r="BD1090" s="1">
        <v>3.42</v>
      </c>
      <c r="BE1090" s="1">
        <v>203865.60000000001</v>
      </c>
      <c r="BF1090" s="1">
        <v>1715174</v>
      </c>
      <c r="BG1090" s="1">
        <v>20.34</v>
      </c>
      <c r="BH1090" s="1">
        <v>1.1200000000000001</v>
      </c>
      <c r="BI1090" s="1">
        <v>2012</v>
      </c>
      <c r="BJ1090" s="1" t="s">
        <v>223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2014</v>
      </c>
      <c r="BQ1090" s="1"/>
      <c r="BR1090" s="1">
        <v>0</v>
      </c>
      <c r="BS1090" s="1" t="s">
        <v>224</v>
      </c>
      <c r="BT1090" s="1">
        <v>0</v>
      </c>
      <c r="BU1090" s="1">
        <v>0</v>
      </c>
      <c r="BV1090" s="1">
        <v>0</v>
      </c>
    </row>
    <row r="1091" spans="1:74" x14ac:dyDescent="0.2">
      <c r="A1091" s="1">
        <v>1510</v>
      </c>
      <c r="B1091" s="1">
        <v>1510</v>
      </c>
      <c r="C1091" s="1">
        <v>19100</v>
      </c>
      <c r="D1091" s="1"/>
      <c r="E1091" s="1" t="s">
        <v>222</v>
      </c>
      <c r="F1091" s="1" t="s">
        <v>84</v>
      </c>
      <c r="G1091" s="1">
        <v>2012</v>
      </c>
      <c r="H1091" s="1">
        <f>IF(L1091&gt;0,G1091-G1090,Check)</f>
        <v>1</v>
      </c>
      <c r="I1091" s="1"/>
      <c r="J1091" s="1"/>
      <c r="K1091" s="1"/>
      <c r="L1091" s="1">
        <v>31045485</v>
      </c>
      <c r="M1091" s="1">
        <v>9537466</v>
      </c>
      <c r="N1091" s="1">
        <v>31045485</v>
      </c>
      <c r="O1091" s="1">
        <v>9537466</v>
      </c>
      <c r="P1091" s="1">
        <v>470001</v>
      </c>
      <c r="Q1091" s="1">
        <v>28538430</v>
      </c>
      <c r="R1091" s="1">
        <v>1.41177696699999</v>
      </c>
      <c r="S1091" s="1">
        <v>4607936452</v>
      </c>
      <c r="T1091" s="1">
        <v>6647496</v>
      </c>
      <c r="U1091" s="1">
        <v>3669410</v>
      </c>
      <c r="V1091" s="1">
        <v>1722845</v>
      </c>
      <c r="W1091" s="1">
        <v>81278</v>
      </c>
      <c r="X1091" s="1">
        <v>28892</v>
      </c>
      <c r="Y1091" s="1">
        <v>27187</v>
      </c>
      <c r="Z1091" s="1">
        <v>38802</v>
      </c>
      <c r="AA1091" s="1">
        <v>30724</v>
      </c>
      <c r="AB1091" s="1">
        <v>6561480</v>
      </c>
      <c r="AC1091" s="1"/>
      <c r="AD1091" s="1"/>
      <c r="AE1091" s="1"/>
      <c r="AF1091" s="1">
        <v>27.3</v>
      </c>
      <c r="AG1091" s="1">
        <v>63.3</v>
      </c>
      <c r="AH1091" s="1">
        <v>9.4</v>
      </c>
      <c r="AI1091" s="1">
        <v>2337076</v>
      </c>
      <c r="AJ1091" s="1">
        <v>118699</v>
      </c>
      <c r="AK1091" s="1">
        <v>805302</v>
      </c>
      <c r="AL1091" s="1">
        <v>966047</v>
      </c>
      <c r="AM1091" s="1">
        <v>333835</v>
      </c>
      <c r="AN1091" s="1">
        <v>113193</v>
      </c>
      <c r="AO1091" s="1">
        <v>5.08</v>
      </c>
      <c r="AP1091" s="1">
        <v>56954</v>
      </c>
      <c r="AQ1091" s="1">
        <v>77915</v>
      </c>
      <c r="AR1091" s="1">
        <v>30.6</v>
      </c>
      <c r="AS1091" s="1">
        <v>44.4</v>
      </c>
      <c r="AT1091" s="1">
        <v>25</v>
      </c>
      <c r="AU1091" s="1">
        <v>2545039</v>
      </c>
      <c r="AV1091" s="1">
        <v>320219</v>
      </c>
      <c r="AW1091" s="1">
        <v>47814</v>
      </c>
      <c r="AX1091" s="1">
        <v>27.1</v>
      </c>
      <c r="AY1091" s="1">
        <v>223366.08</v>
      </c>
      <c r="AZ1091" s="1">
        <v>3171517.5</v>
      </c>
      <c r="BA1091" s="1">
        <v>3394883.58</v>
      </c>
      <c r="BB1091" s="1">
        <v>6.58</v>
      </c>
      <c r="BC1091" s="1">
        <v>93.42</v>
      </c>
      <c r="BD1091" s="1">
        <v>3.49</v>
      </c>
      <c r="BE1091" s="1">
        <v>203865.60000000001</v>
      </c>
      <c r="BF1091" s="1">
        <v>1738826</v>
      </c>
      <c r="BG1091" s="1">
        <v>20.29</v>
      </c>
      <c r="BH1091" s="1">
        <v>1.0900000000000001</v>
      </c>
      <c r="BI1091" s="1">
        <v>2012</v>
      </c>
      <c r="BJ1091" s="1" t="s">
        <v>223</v>
      </c>
      <c r="BK1091" s="1">
        <v>1</v>
      </c>
      <c r="BL1091" s="1">
        <v>0</v>
      </c>
      <c r="BM1091" s="1">
        <v>0</v>
      </c>
      <c r="BN1091" s="1">
        <v>0</v>
      </c>
      <c r="BO1091" s="1">
        <v>0</v>
      </c>
      <c r="BP1091" s="1">
        <v>2014</v>
      </c>
      <c r="BQ1091" s="1"/>
      <c r="BR1091" s="1">
        <v>0</v>
      </c>
      <c r="BS1091" s="1" t="s">
        <v>224</v>
      </c>
      <c r="BT1091" s="1">
        <v>0</v>
      </c>
      <c r="BU1091" s="1">
        <v>0</v>
      </c>
      <c r="BV1091" s="1">
        <v>0</v>
      </c>
    </row>
    <row r="1092" spans="1:74" x14ac:dyDescent="0.2">
      <c r="A1092" s="1">
        <v>1511</v>
      </c>
      <c r="B1092" s="1">
        <v>1511</v>
      </c>
      <c r="C1092" s="1">
        <v>19100</v>
      </c>
      <c r="D1092" s="1"/>
      <c r="E1092" s="1" t="s">
        <v>222</v>
      </c>
      <c r="F1092" s="1" t="s">
        <v>84</v>
      </c>
      <c r="G1092" s="1">
        <v>2013</v>
      </c>
      <c r="H1092" s="1">
        <f>IF(L1092&gt;0,G1092-G1091,Check)</f>
        <v>1</v>
      </c>
      <c r="I1092" s="1"/>
      <c r="J1092" s="1"/>
      <c r="K1092" s="1"/>
      <c r="L1092" s="1">
        <v>31572362</v>
      </c>
      <c r="M1092" s="1">
        <v>10328970</v>
      </c>
      <c r="N1092" s="1">
        <v>31572362</v>
      </c>
      <c r="O1092" s="1">
        <v>10328970</v>
      </c>
      <c r="P1092" s="1">
        <v>508413</v>
      </c>
      <c r="Q1092" s="1">
        <v>31515212</v>
      </c>
      <c r="R1092" s="1">
        <v>0.99818987299999995</v>
      </c>
      <c r="S1092" s="1">
        <v>4607936452</v>
      </c>
      <c r="T1092" s="1">
        <v>6812373</v>
      </c>
      <c r="U1092" s="1">
        <v>3757159</v>
      </c>
      <c r="V1092" s="1">
        <v>1777501</v>
      </c>
      <c r="W1092" s="1">
        <v>88235</v>
      </c>
      <c r="X1092" s="1">
        <v>29677</v>
      </c>
      <c r="Y1092" s="1">
        <v>27818</v>
      </c>
      <c r="Z1092" s="1">
        <v>37471</v>
      </c>
      <c r="AA1092" s="1">
        <v>32327</v>
      </c>
      <c r="AB1092" s="1">
        <v>6724464</v>
      </c>
      <c r="AC1092" s="1">
        <v>15</v>
      </c>
      <c r="AD1092" s="1">
        <v>9.8000000000000007</v>
      </c>
      <c r="AE1092" s="1">
        <v>75.3</v>
      </c>
      <c r="AF1092" s="1">
        <v>27.1</v>
      </c>
      <c r="AG1092" s="1">
        <v>63.1</v>
      </c>
      <c r="AH1092" s="1">
        <v>9.8000000000000007</v>
      </c>
      <c r="AI1092" s="1">
        <v>2406092</v>
      </c>
      <c r="AJ1092" s="1">
        <v>123387</v>
      </c>
      <c r="AK1092" s="1">
        <v>816368</v>
      </c>
      <c r="AL1092" s="1">
        <v>987595</v>
      </c>
      <c r="AM1092" s="1">
        <v>348768</v>
      </c>
      <c r="AN1092" s="1">
        <v>129974</v>
      </c>
      <c r="AO1092" s="1">
        <v>5.13</v>
      </c>
      <c r="AP1092" s="1">
        <v>57398</v>
      </c>
      <c r="AQ1092" s="1">
        <v>81531</v>
      </c>
      <c r="AR1092" s="1">
        <v>29.9</v>
      </c>
      <c r="AS1092" s="1">
        <v>43.5</v>
      </c>
      <c r="AT1092" s="1">
        <v>26.6</v>
      </c>
      <c r="AU1092" s="1">
        <v>2635553</v>
      </c>
      <c r="AV1092" s="1">
        <v>330377</v>
      </c>
      <c r="AW1092" s="1">
        <v>45527</v>
      </c>
      <c r="AX1092" s="1">
        <v>27.3</v>
      </c>
      <c r="AY1092" s="1">
        <v>210473.58</v>
      </c>
      <c r="AZ1092" s="1">
        <v>3238226.25</v>
      </c>
      <c r="BA1092" s="1">
        <v>3448699.83</v>
      </c>
      <c r="BB1092" s="1">
        <v>6.1</v>
      </c>
      <c r="BC1092" s="1">
        <v>93.9</v>
      </c>
      <c r="BD1092" s="1">
        <v>3.37</v>
      </c>
      <c r="BE1092" s="1">
        <v>203865.60000000001</v>
      </c>
      <c r="BF1092" s="1">
        <v>1763590</v>
      </c>
      <c r="BG1092" s="1">
        <v>20.32</v>
      </c>
      <c r="BH1092" s="1">
        <v>1.08</v>
      </c>
      <c r="BI1092" s="1">
        <v>2012</v>
      </c>
      <c r="BJ1092" s="1" t="s">
        <v>223</v>
      </c>
      <c r="BK1092" s="1">
        <v>1</v>
      </c>
      <c r="BL1092" s="1">
        <v>1</v>
      </c>
      <c r="BM1092" s="1">
        <v>0</v>
      </c>
      <c r="BN1092" s="1">
        <v>0</v>
      </c>
      <c r="BO1092" s="1">
        <v>0</v>
      </c>
      <c r="BP1092" s="1">
        <v>2014</v>
      </c>
      <c r="BQ1092" s="1"/>
      <c r="BR1092" s="1">
        <v>0</v>
      </c>
      <c r="BS1092" s="1" t="s">
        <v>224</v>
      </c>
      <c r="BT1092" s="1">
        <v>0</v>
      </c>
      <c r="BU1092" s="1">
        <v>0</v>
      </c>
      <c r="BV1092" s="1">
        <v>0</v>
      </c>
    </row>
    <row r="1093" spans="1:74" x14ac:dyDescent="0.2">
      <c r="A1093" s="1">
        <v>1512</v>
      </c>
      <c r="B1093" s="1">
        <v>1512</v>
      </c>
      <c r="C1093" s="1">
        <v>19100</v>
      </c>
      <c r="D1093" s="1"/>
      <c r="E1093" s="1" t="s">
        <v>222</v>
      </c>
      <c r="F1093" s="1" t="s">
        <v>84</v>
      </c>
      <c r="G1093" s="1">
        <v>2014</v>
      </c>
      <c r="H1093" s="1">
        <f>IF(L1093&gt;0,G1093-G1092,Check)</f>
        <v>1</v>
      </c>
      <c r="I1093" s="1"/>
      <c r="J1093" s="1"/>
      <c r="K1093" s="1"/>
      <c r="L1093" s="1">
        <v>32680210</v>
      </c>
      <c r="M1093" s="1">
        <v>10575119</v>
      </c>
      <c r="N1093" s="1">
        <v>32680210</v>
      </c>
      <c r="O1093" s="1">
        <v>10575119</v>
      </c>
      <c r="P1093" s="1">
        <v>518779</v>
      </c>
      <c r="Q1093" s="1">
        <v>37382835</v>
      </c>
      <c r="R1093" s="1">
        <v>1.143898249</v>
      </c>
      <c r="S1093" s="1">
        <v>4607936452</v>
      </c>
      <c r="T1093" s="1">
        <v>6954003</v>
      </c>
      <c r="U1093" s="1">
        <v>3813947</v>
      </c>
      <c r="V1093" s="1">
        <v>1812824</v>
      </c>
      <c r="W1093" s="1">
        <v>83468</v>
      </c>
      <c r="X1093" s="1">
        <v>29951</v>
      </c>
      <c r="Y1093" s="1">
        <v>27479</v>
      </c>
      <c r="Z1093" s="1">
        <v>38163</v>
      </c>
      <c r="AA1093" s="1">
        <v>39095</v>
      </c>
      <c r="AB1093" s="1">
        <v>6864391</v>
      </c>
      <c r="AC1093" s="1">
        <v>14.8</v>
      </c>
      <c r="AD1093" s="1">
        <v>9.5</v>
      </c>
      <c r="AE1093" s="1">
        <v>75.599999999999994</v>
      </c>
      <c r="AF1093" s="1">
        <v>26.8</v>
      </c>
      <c r="AG1093" s="1">
        <v>63</v>
      </c>
      <c r="AH1093" s="1">
        <v>10.199999999999999</v>
      </c>
      <c r="AI1093" s="1">
        <v>2445239</v>
      </c>
      <c r="AJ1093" s="1">
        <v>130041</v>
      </c>
      <c r="AK1093" s="1">
        <v>821573</v>
      </c>
      <c r="AL1093" s="1">
        <v>1009559</v>
      </c>
      <c r="AM1093" s="1">
        <v>348052</v>
      </c>
      <c r="AN1093" s="1">
        <v>136014</v>
      </c>
      <c r="AO1093" s="1">
        <v>5.32</v>
      </c>
      <c r="AP1093" s="1">
        <v>59530</v>
      </c>
      <c r="AQ1093" s="1">
        <v>83408</v>
      </c>
      <c r="AR1093" s="1">
        <v>29</v>
      </c>
      <c r="AS1093" s="1">
        <v>43.6</v>
      </c>
      <c r="AT1093" s="1">
        <v>27.4</v>
      </c>
      <c r="AU1093" s="1">
        <v>2709830</v>
      </c>
      <c r="AV1093" s="1">
        <v>332152</v>
      </c>
      <c r="AW1093" s="1">
        <v>54463</v>
      </c>
      <c r="AX1093" s="1">
        <v>27.5</v>
      </c>
      <c r="AY1093" s="1">
        <v>176352.5</v>
      </c>
      <c r="AZ1093" s="1">
        <v>3333235.58</v>
      </c>
      <c r="BA1093" s="1">
        <v>3509588.08</v>
      </c>
      <c r="BB1093" s="1">
        <v>5.03</v>
      </c>
      <c r="BC1093" s="1">
        <v>94.97</v>
      </c>
      <c r="BD1093" s="1">
        <v>3.22</v>
      </c>
      <c r="BE1093" s="1">
        <v>203865.60000000001</v>
      </c>
      <c r="BF1093" s="1">
        <v>1785174</v>
      </c>
      <c r="BG1093" s="1">
        <v>20.38</v>
      </c>
      <c r="BH1093" s="1">
        <v>1.06</v>
      </c>
      <c r="BI1093" s="1">
        <v>2012</v>
      </c>
      <c r="BJ1093" s="1" t="s">
        <v>223</v>
      </c>
      <c r="BK1093" s="1">
        <v>1</v>
      </c>
      <c r="BL1093" s="1">
        <v>2</v>
      </c>
      <c r="BM1093" s="1">
        <v>0</v>
      </c>
      <c r="BN1093" s="1">
        <v>0</v>
      </c>
      <c r="BO1093" s="1">
        <v>0</v>
      </c>
      <c r="BP1093" s="1">
        <v>2014</v>
      </c>
      <c r="BQ1093" s="1"/>
      <c r="BR1093" s="1">
        <v>1</v>
      </c>
      <c r="BS1093" s="1" t="s">
        <v>224</v>
      </c>
      <c r="BT1093" s="1">
        <v>0</v>
      </c>
      <c r="BU1093" s="1">
        <v>0</v>
      </c>
      <c r="BV1093" s="1">
        <v>0</v>
      </c>
    </row>
    <row r="1094" spans="1:74" x14ac:dyDescent="0.2">
      <c r="A1094" s="1">
        <v>1513</v>
      </c>
      <c r="B1094" s="1">
        <v>1513</v>
      </c>
      <c r="C1094" s="1">
        <v>19100</v>
      </c>
      <c r="D1094" s="1"/>
      <c r="E1094" s="1" t="s">
        <v>222</v>
      </c>
      <c r="F1094" s="1" t="s">
        <v>84</v>
      </c>
      <c r="G1094" s="1">
        <v>2015</v>
      </c>
      <c r="H1094" s="1">
        <f>IF(L1094&gt;0,G1094-G1093,Check)</f>
        <v>1</v>
      </c>
      <c r="I1094" s="1"/>
      <c r="J1094" s="1"/>
      <c r="K1094" s="1"/>
      <c r="L1094" s="1">
        <v>32951730</v>
      </c>
      <c r="M1094" s="1">
        <v>11086115</v>
      </c>
      <c r="N1094" s="1">
        <v>32951730</v>
      </c>
      <c r="O1094" s="1">
        <v>11086115</v>
      </c>
      <c r="P1094" s="1">
        <v>539264</v>
      </c>
      <c r="Q1094" s="1">
        <v>38053137</v>
      </c>
      <c r="R1094" s="1">
        <v>1.154814542</v>
      </c>
      <c r="S1094" s="1">
        <v>4607936452</v>
      </c>
      <c r="T1094" s="1">
        <v>7102165</v>
      </c>
      <c r="U1094" s="1">
        <v>3848552</v>
      </c>
      <c r="V1094" s="1">
        <v>1866612</v>
      </c>
      <c r="W1094" s="1">
        <v>92992</v>
      </c>
      <c r="X1094" s="1">
        <v>30865</v>
      </c>
      <c r="Y1094" s="1">
        <v>29481</v>
      </c>
      <c r="Z1094" s="1">
        <v>39569</v>
      </c>
      <c r="AA1094" s="1">
        <v>35776</v>
      </c>
      <c r="AB1094" s="1">
        <v>7009946</v>
      </c>
      <c r="AC1094" s="1">
        <v>13.4</v>
      </c>
      <c r="AD1094" s="1">
        <v>9.9</v>
      </c>
      <c r="AE1094" s="1">
        <v>76.8</v>
      </c>
      <c r="AF1094" s="1">
        <v>26.6</v>
      </c>
      <c r="AG1094" s="1">
        <v>62.9</v>
      </c>
      <c r="AH1094" s="1">
        <v>10.5</v>
      </c>
      <c r="AI1094" s="1">
        <v>2479995</v>
      </c>
      <c r="AJ1094" s="1">
        <v>123619</v>
      </c>
      <c r="AK1094" s="1">
        <v>807130</v>
      </c>
      <c r="AL1094" s="1">
        <v>1023473</v>
      </c>
      <c r="AM1094" s="1">
        <v>375781</v>
      </c>
      <c r="AN1094" s="1">
        <v>149992</v>
      </c>
      <c r="AO1094" s="1">
        <v>4.9800000000000004</v>
      </c>
      <c r="AP1094" s="1">
        <v>61644</v>
      </c>
      <c r="AQ1094" s="1">
        <v>86871</v>
      </c>
      <c r="AR1094" s="1">
        <v>27.2</v>
      </c>
      <c r="AS1094" s="1">
        <v>44.2</v>
      </c>
      <c r="AT1094" s="1">
        <v>28.6</v>
      </c>
      <c r="AU1094" s="1">
        <v>2802638</v>
      </c>
      <c r="AV1094" s="1">
        <v>329025</v>
      </c>
      <c r="AW1094" s="1">
        <v>51926</v>
      </c>
      <c r="AX1094" s="1">
        <v>28.1</v>
      </c>
      <c r="AY1094" s="1">
        <v>144098.57999999999</v>
      </c>
      <c r="AZ1094" s="1">
        <v>3409324.17</v>
      </c>
      <c r="BA1094" s="1">
        <v>3553422.75</v>
      </c>
      <c r="BB1094" s="1">
        <v>4.0599999999999996</v>
      </c>
      <c r="BC1094" s="1">
        <v>95.94</v>
      </c>
      <c r="BD1094" s="1">
        <v>2.25</v>
      </c>
      <c r="BE1094" s="1">
        <v>203865.60000000001</v>
      </c>
      <c r="BF1094" s="1">
        <v>1810326</v>
      </c>
      <c r="BG1094" s="1">
        <v>20.56</v>
      </c>
      <c r="BH1094" s="1">
        <v>1.06</v>
      </c>
      <c r="BI1094" s="1">
        <v>2012</v>
      </c>
      <c r="BJ1094" s="1" t="s">
        <v>223</v>
      </c>
      <c r="BK1094" s="1">
        <v>1</v>
      </c>
      <c r="BL1094" s="1">
        <v>3</v>
      </c>
      <c r="BM1094" s="1">
        <v>37</v>
      </c>
      <c r="BN1094" s="1">
        <v>0</v>
      </c>
      <c r="BO1094" s="1">
        <v>0</v>
      </c>
      <c r="BP1094" s="1">
        <v>2014</v>
      </c>
      <c r="BQ1094" s="1"/>
      <c r="BR1094" s="1">
        <v>1</v>
      </c>
      <c r="BS1094" s="1" t="s">
        <v>224</v>
      </c>
      <c r="BT1094" s="1">
        <v>0</v>
      </c>
      <c r="BU1094" s="1">
        <v>0</v>
      </c>
      <c r="BV1094" s="1">
        <v>0</v>
      </c>
    </row>
    <row r="1095" spans="1:74" x14ac:dyDescent="0.2">
      <c r="A1095" s="1">
        <v>1514</v>
      </c>
      <c r="B1095" s="1">
        <v>1514</v>
      </c>
      <c r="C1095" s="1">
        <v>19100</v>
      </c>
      <c r="D1095" s="1"/>
      <c r="E1095" s="1" t="s">
        <v>222</v>
      </c>
      <c r="F1095" s="1" t="s">
        <v>84</v>
      </c>
      <c r="G1095" s="1">
        <v>2016</v>
      </c>
      <c r="H1095" s="1">
        <f>IF(L1095&gt;0,G1095-G1094,Check)</f>
        <v>1</v>
      </c>
      <c r="I1095" s="1"/>
      <c r="J1095" s="1"/>
      <c r="K1095" s="1"/>
      <c r="L1095" s="1">
        <v>32280024</v>
      </c>
      <c r="M1095" s="1">
        <v>11343959</v>
      </c>
      <c r="N1095" s="1">
        <v>32280024</v>
      </c>
      <c r="O1095" s="1">
        <v>11343959</v>
      </c>
      <c r="P1095" s="1">
        <v>552678</v>
      </c>
      <c r="Q1095" s="1">
        <v>38575570</v>
      </c>
      <c r="R1095" s="1">
        <v>1.1950291609999999</v>
      </c>
      <c r="S1095" s="1">
        <v>4607936452</v>
      </c>
      <c r="T1095" s="1">
        <v>7232599</v>
      </c>
      <c r="U1095" s="1">
        <v>3944307</v>
      </c>
      <c r="V1095" s="1">
        <v>1868703</v>
      </c>
      <c r="W1095" s="1">
        <v>99706</v>
      </c>
      <c r="X1095" s="1">
        <v>31604</v>
      </c>
      <c r="Y1095" s="1">
        <v>30038</v>
      </c>
      <c r="Z1095" s="1">
        <v>41230</v>
      </c>
      <c r="AA1095" s="1">
        <v>32143</v>
      </c>
      <c r="AB1095" s="1">
        <v>7146307</v>
      </c>
      <c r="AC1095" s="1">
        <v>12.7</v>
      </c>
      <c r="AD1095" s="1">
        <v>9.1</v>
      </c>
      <c r="AE1095" s="1">
        <v>78.2</v>
      </c>
      <c r="AF1095" s="1">
        <v>26.5</v>
      </c>
      <c r="AG1095" s="1">
        <v>62.8</v>
      </c>
      <c r="AH1095" s="1">
        <v>10.7</v>
      </c>
      <c r="AI1095" s="1">
        <v>2538547</v>
      </c>
      <c r="AJ1095" s="1">
        <v>114277</v>
      </c>
      <c r="AK1095" s="1">
        <v>821090</v>
      </c>
      <c r="AL1095" s="1">
        <v>1039451</v>
      </c>
      <c r="AM1095" s="1">
        <v>396217</v>
      </c>
      <c r="AN1095" s="1">
        <v>167512</v>
      </c>
      <c r="AO1095" s="1">
        <v>4.5</v>
      </c>
      <c r="AP1095" s="1">
        <v>63812</v>
      </c>
      <c r="AQ1095" s="1">
        <v>89029</v>
      </c>
      <c r="AR1095" s="1">
        <v>26</v>
      </c>
      <c r="AS1095" s="1">
        <v>43.8</v>
      </c>
      <c r="AT1095" s="1">
        <v>30.2</v>
      </c>
      <c r="AU1095" s="1">
        <v>2876508</v>
      </c>
      <c r="AV1095" s="1">
        <v>344268</v>
      </c>
      <c r="AW1095" s="1">
        <v>49021</v>
      </c>
      <c r="AX1095" s="1">
        <v>28.6</v>
      </c>
      <c r="AY1095" s="1">
        <v>141778.82999999999</v>
      </c>
      <c r="AZ1095" s="1">
        <v>3526437.5</v>
      </c>
      <c r="BA1095" s="1">
        <v>3668216.33</v>
      </c>
      <c r="BB1095" s="1">
        <v>3.86</v>
      </c>
      <c r="BC1095" s="1">
        <v>96.14</v>
      </c>
      <c r="BD1095" s="1">
        <v>2.0299999999999998</v>
      </c>
      <c r="BE1095" s="1">
        <v>203865.60000000001</v>
      </c>
      <c r="BF1095" s="1">
        <v>1826688</v>
      </c>
      <c r="BG1095" s="1">
        <v>20.53</v>
      </c>
      <c r="BH1095" s="1">
        <v>1.05</v>
      </c>
      <c r="BI1095" s="1">
        <v>2012</v>
      </c>
      <c r="BJ1095" s="1" t="s">
        <v>223</v>
      </c>
      <c r="BK1095" s="1">
        <v>1</v>
      </c>
      <c r="BL1095" s="1">
        <v>4</v>
      </c>
      <c r="BM1095" s="1">
        <v>48</v>
      </c>
      <c r="BN1095" s="1">
        <v>0</v>
      </c>
      <c r="BO1095" s="1">
        <v>0</v>
      </c>
      <c r="BP1095" s="1">
        <v>2014</v>
      </c>
      <c r="BQ1095" s="1"/>
      <c r="BR1095" s="1">
        <v>1</v>
      </c>
      <c r="BS1095" s="1" t="s">
        <v>224</v>
      </c>
      <c r="BT1095" s="1">
        <v>0</v>
      </c>
      <c r="BU1095" s="1">
        <v>0</v>
      </c>
      <c r="BV1095" s="1">
        <v>0</v>
      </c>
    </row>
    <row r="1096" spans="1:74" x14ac:dyDescent="0.2">
      <c r="A1096" s="1">
        <v>1515</v>
      </c>
      <c r="B1096" s="1">
        <v>1515</v>
      </c>
      <c r="C1096" s="1">
        <v>19100</v>
      </c>
      <c r="D1096" s="1"/>
      <c r="E1096" s="1" t="s">
        <v>222</v>
      </c>
      <c r="F1096" s="1" t="s">
        <v>84</v>
      </c>
      <c r="G1096" s="1">
        <v>2017</v>
      </c>
      <c r="H1096" s="1">
        <f>IF(L1096&gt;0,G1096-G1095,Check)</f>
        <v>1</v>
      </c>
      <c r="I1096" s="1"/>
      <c r="J1096" s="1"/>
      <c r="K1096" s="1"/>
      <c r="L1096" s="1">
        <v>32612836</v>
      </c>
      <c r="M1096" s="1">
        <v>12005768</v>
      </c>
      <c r="N1096" s="1">
        <v>32612836</v>
      </c>
      <c r="O1096" s="1">
        <v>12005768</v>
      </c>
      <c r="P1096" s="1">
        <v>582064</v>
      </c>
      <c r="Q1096" s="1">
        <v>38985120</v>
      </c>
      <c r="R1096" s="1">
        <v>1.1953919</v>
      </c>
      <c r="S1096" s="1">
        <v>4607936452</v>
      </c>
      <c r="T1096" s="1">
        <v>7400479</v>
      </c>
      <c r="U1096" s="1">
        <v>3993140</v>
      </c>
      <c r="V1096" s="1">
        <v>1926178</v>
      </c>
      <c r="W1096" s="1">
        <v>100013</v>
      </c>
      <c r="X1096" s="1">
        <v>33360</v>
      </c>
      <c r="Y1096" s="1">
        <v>31257</v>
      </c>
      <c r="Z1096" s="1">
        <v>42299</v>
      </c>
      <c r="AA1096" s="1">
        <v>32308</v>
      </c>
      <c r="AB1096" s="1">
        <v>7311739</v>
      </c>
      <c r="AC1096" s="1">
        <v>11.3</v>
      </c>
      <c r="AD1096" s="1">
        <v>8.8000000000000007</v>
      </c>
      <c r="AE1096" s="1">
        <v>79.900000000000006</v>
      </c>
      <c r="AF1096" s="1">
        <v>26.2</v>
      </c>
      <c r="AG1096" s="1">
        <v>62.6</v>
      </c>
      <c r="AH1096" s="1">
        <v>11.2</v>
      </c>
      <c r="AI1096" s="1">
        <v>2573711</v>
      </c>
      <c r="AJ1096" s="1">
        <v>117546</v>
      </c>
      <c r="AK1096" s="1">
        <v>813352</v>
      </c>
      <c r="AL1096" s="1">
        <v>1066992</v>
      </c>
      <c r="AM1096" s="1">
        <v>404390</v>
      </c>
      <c r="AN1096" s="1">
        <v>171431</v>
      </c>
      <c r="AO1096" s="1">
        <v>4.57</v>
      </c>
      <c r="AP1096" s="1">
        <v>67382</v>
      </c>
      <c r="AQ1096" s="1">
        <v>92495</v>
      </c>
      <c r="AR1096" s="1">
        <v>24.1</v>
      </c>
      <c r="AS1096" s="1">
        <v>44.1</v>
      </c>
      <c r="AT1096" s="1">
        <v>31.8</v>
      </c>
      <c r="AU1096" s="1">
        <v>2956135</v>
      </c>
      <c r="AV1096" s="1">
        <v>351133</v>
      </c>
      <c r="AW1096" s="1">
        <v>48828</v>
      </c>
      <c r="AX1096" s="1">
        <v>28.6</v>
      </c>
      <c r="AY1096" s="1">
        <v>137067.17000000001</v>
      </c>
      <c r="AZ1096" s="1">
        <v>3630922.17</v>
      </c>
      <c r="BA1096" s="1">
        <v>3767989.33</v>
      </c>
      <c r="BB1096" s="1">
        <v>3.64</v>
      </c>
      <c r="BC1096" s="1">
        <v>96.36</v>
      </c>
      <c r="BD1096" s="1">
        <v>2.2999999999999998</v>
      </c>
      <c r="BE1096" s="1">
        <v>203865.60000000001</v>
      </c>
      <c r="BF1096" s="1">
        <v>1850999</v>
      </c>
      <c r="BG1096" s="1">
        <v>20.63</v>
      </c>
      <c r="BH1096" s="1">
        <v>1.02</v>
      </c>
      <c r="BI1096" s="1">
        <v>2012</v>
      </c>
      <c r="BJ1096" s="1" t="s">
        <v>223</v>
      </c>
      <c r="BK1096" s="1">
        <v>1</v>
      </c>
      <c r="BL1096" s="1">
        <v>5</v>
      </c>
      <c r="BM1096" s="1">
        <v>48</v>
      </c>
      <c r="BN1096" s="1">
        <v>7</v>
      </c>
      <c r="BO1096" s="1">
        <v>0</v>
      </c>
      <c r="BP1096" s="1">
        <v>2014</v>
      </c>
      <c r="BQ1096" s="1"/>
      <c r="BR1096" s="1">
        <v>1</v>
      </c>
      <c r="BS1096" s="1" t="s">
        <v>224</v>
      </c>
      <c r="BT1096" s="1">
        <v>0</v>
      </c>
      <c r="BU1096" s="1">
        <v>0</v>
      </c>
      <c r="BV1096" s="1">
        <v>0</v>
      </c>
    </row>
    <row r="1097" spans="1:74" x14ac:dyDescent="0.2">
      <c r="A1097" s="1">
        <v>1516</v>
      </c>
      <c r="B1097" s="1">
        <v>1516</v>
      </c>
      <c r="C1097" s="1">
        <v>19100</v>
      </c>
      <c r="D1097" s="1"/>
      <c r="E1097" s="1" t="s">
        <v>222</v>
      </c>
      <c r="F1097" s="1" t="s">
        <v>84</v>
      </c>
      <c r="G1097" s="1">
        <v>2018</v>
      </c>
      <c r="H1097" s="1">
        <f>IF(L1097&gt;0,G1097-G1096,Check)</f>
        <v>1</v>
      </c>
      <c r="I1097" s="1"/>
      <c r="J1097" s="1"/>
      <c r="K1097" s="1"/>
      <c r="L1097" s="1">
        <v>31425124</v>
      </c>
      <c r="M1097" s="1">
        <v>12025042</v>
      </c>
      <c r="N1097" s="1">
        <v>31425124</v>
      </c>
      <c r="O1097" s="1">
        <v>12025042</v>
      </c>
      <c r="P1097" s="1">
        <v>567371</v>
      </c>
      <c r="Q1097" s="1">
        <v>39422890.75</v>
      </c>
      <c r="R1097" s="1">
        <v>1.2545023129999999</v>
      </c>
      <c r="S1097" s="1">
        <v>4607936452</v>
      </c>
      <c r="T1097" s="1">
        <v>7558997.5</v>
      </c>
      <c r="U1097" s="1">
        <v>4053703.5</v>
      </c>
      <c r="V1097" s="1">
        <v>1969807</v>
      </c>
      <c r="W1097" s="1">
        <v>101921.75</v>
      </c>
      <c r="X1097" s="1">
        <v>34861.75</v>
      </c>
      <c r="Y1097" s="1">
        <v>32310.5</v>
      </c>
      <c r="Z1097" s="1">
        <v>43516</v>
      </c>
      <c r="AA1097" s="1">
        <v>31523.5</v>
      </c>
      <c r="AB1097" s="1">
        <v>7469903.25</v>
      </c>
      <c r="AC1097" s="1">
        <v>10.08</v>
      </c>
      <c r="AD1097" s="1">
        <v>8.3800000000000008</v>
      </c>
      <c r="AE1097" s="1">
        <v>81.53</v>
      </c>
      <c r="AF1097" s="1">
        <v>25.95</v>
      </c>
      <c r="AG1097" s="1">
        <v>62.43</v>
      </c>
      <c r="AH1097" s="1">
        <v>11.63</v>
      </c>
      <c r="AI1097" s="1">
        <v>2614722</v>
      </c>
      <c r="AJ1097" s="1">
        <v>117662.25</v>
      </c>
      <c r="AK1097" s="1">
        <v>811038.5</v>
      </c>
      <c r="AL1097" s="1">
        <v>1091642.25</v>
      </c>
      <c r="AM1097" s="1">
        <v>415628.75</v>
      </c>
      <c r="AN1097" s="1">
        <v>178750.25</v>
      </c>
      <c r="AO1097" s="1">
        <v>4.5</v>
      </c>
      <c r="AP1097" s="1">
        <v>70601.5</v>
      </c>
      <c r="AQ1097" s="1">
        <v>95634</v>
      </c>
      <c r="AR1097" s="1">
        <v>22.38</v>
      </c>
      <c r="AS1097" s="1">
        <v>44.23</v>
      </c>
      <c r="AT1097" s="1">
        <v>33.4</v>
      </c>
      <c r="AU1097" s="1">
        <v>3034322.75</v>
      </c>
      <c r="AV1097" s="1">
        <v>360092.5</v>
      </c>
      <c r="AW1097" s="1">
        <v>47957</v>
      </c>
      <c r="AX1097" s="1">
        <v>28.73</v>
      </c>
      <c r="AY1097" s="1">
        <v>135094</v>
      </c>
      <c r="AZ1097" s="1">
        <v>3736220.55</v>
      </c>
      <c r="BA1097" s="1">
        <v>3871314.55</v>
      </c>
      <c r="BB1097" s="1">
        <v>3.49</v>
      </c>
      <c r="BC1097" s="1">
        <v>96.51</v>
      </c>
      <c r="BD1097" s="1">
        <v>2.58</v>
      </c>
      <c r="BE1097" s="1"/>
      <c r="BF1097" s="1">
        <v>1873322.75</v>
      </c>
      <c r="BG1097" s="1">
        <v>21.19</v>
      </c>
      <c r="BH1097" s="1">
        <v>1</v>
      </c>
      <c r="BI1097" s="1">
        <v>2012</v>
      </c>
      <c r="BJ1097" s="1" t="s">
        <v>223</v>
      </c>
      <c r="BK1097" s="1">
        <v>1</v>
      </c>
      <c r="BL1097" s="1">
        <v>6</v>
      </c>
      <c r="BM1097" s="1">
        <v>46</v>
      </c>
      <c r="BN1097" s="1">
        <v>3</v>
      </c>
      <c r="BO1097" s="1">
        <v>4</v>
      </c>
      <c r="BP1097" s="1">
        <v>2014</v>
      </c>
      <c r="BQ1097" s="1"/>
      <c r="BR1097" s="1">
        <v>1</v>
      </c>
      <c r="BS1097" s="1" t="s">
        <v>224</v>
      </c>
      <c r="BT1097" s="1">
        <v>90</v>
      </c>
      <c r="BU1097" s="1">
        <v>86</v>
      </c>
      <c r="BV1097" s="1">
        <v>74</v>
      </c>
    </row>
    <row r="1098" spans="1:74" x14ac:dyDescent="0.2">
      <c r="A1098" s="1">
        <v>1517</v>
      </c>
      <c r="B1098" s="1">
        <v>1517</v>
      </c>
      <c r="C1098" s="1">
        <v>19340</v>
      </c>
      <c r="D1098" s="1"/>
      <c r="E1098" s="1" t="s">
        <v>225</v>
      </c>
      <c r="F1098" s="1" t="s">
        <v>72</v>
      </c>
      <c r="G1098" s="1">
        <v>2002</v>
      </c>
      <c r="H1098" s="1">
        <f>IF(L1098&gt;0,G1098-G1097,Check)</f>
        <v>-16</v>
      </c>
      <c r="I1098" s="1"/>
      <c r="J1098" s="1"/>
      <c r="K1098" s="1"/>
      <c r="L1098" s="1">
        <v>1934691</v>
      </c>
      <c r="M1098" s="1">
        <v>2686441</v>
      </c>
      <c r="N1098" s="1">
        <v>1934691</v>
      </c>
      <c r="O1098" s="1">
        <v>2686441</v>
      </c>
      <c r="P1098" s="1">
        <v>126284</v>
      </c>
      <c r="Q1098" s="1">
        <v>1293555</v>
      </c>
      <c r="R1098" s="1">
        <v>0.66861064599999998</v>
      </c>
      <c r="S1098" s="1">
        <v>358006564</v>
      </c>
      <c r="T1098" s="1">
        <v>337925.57809999998</v>
      </c>
      <c r="U1098" s="1">
        <v>257472.10939999999</v>
      </c>
      <c r="V1098" s="1">
        <v>74760.3125</v>
      </c>
      <c r="W1098" s="1">
        <v>-897.640625</v>
      </c>
      <c r="X1098" s="1">
        <v>24704.0625</v>
      </c>
      <c r="Y1098" s="1">
        <v>20832.875</v>
      </c>
      <c r="Z1098" s="1">
        <v>30759.078130000002</v>
      </c>
      <c r="AA1098" s="1">
        <v>24187.09375</v>
      </c>
      <c r="AB1098" s="1">
        <v>358422.39</v>
      </c>
      <c r="AC1098" s="1">
        <v>13.04</v>
      </c>
      <c r="AD1098" s="1">
        <v>2.11</v>
      </c>
      <c r="AE1098" s="1">
        <v>84.85</v>
      </c>
      <c r="AF1098" s="1">
        <v>24.36</v>
      </c>
      <c r="AG1098" s="1">
        <v>62.56</v>
      </c>
      <c r="AH1098" s="1">
        <v>13.07</v>
      </c>
      <c r="AI1098" s="1">
        <v>144463.14000000001</v>
      </c>
      <c r="AJ1098" s="1">
        <v>12156.03</v>
      </c>
      <c r="AK1098" s="1">
        <v>39886.089999999997</v>
      </c>
      <c r="AL1098" s="1">
        <v>57355.58</v>
      </c>
      <c r="AM1098" s="1">
        <v>22570.75</v>
      </c>
      <c r="AN1098" s="1">
        <v>12494.69</v>
      </c>
      <c r="AO1098" s="1">
        <v>8.41</v>
      </c>
      <c r="AP1098" s="1">
        <v>41556.671880000002</v>
      </c>
      <c r="AQ1098" s="1">
        <v>53272.34375</v>
      </c>
      <c r="AR1098" s="1">
        <v>40.729999999999997</v>
      </c>
      <c r="AS1098" s="1">
        <v>47.33</v>
      </c>
      <c r="AT1098" s="1">
        <v>11.95</v>
      </c>
      <c r="AU1098" s="1">
        <v>161561.89000000001</v>
      </c>
      <c r="AV1098" s="1">
        <v>1102.94</v>
      </c>
      <c r="AW1098" s="1">
        <v>-2509.81</v>
      </c>
      <c r="AX1098" s="1">
        <v>17.28</v>
      </c>
      <c r="AY1098" s="1">
        <v>10004.17</v>
      </c>
      <c r="AZ1098" s="1">
        <v>187000.92</v>
      </c>
      <c r="BA1098" s="1">
        <v>197005.08</v>
      </c>
      <c r="BB1098" s="1">
        <v>5.08</v>
      </c>
      <c r="BC1098" s="1">
        <v>94.92</v>
      </c>
      <c r="BD1098" s="1">
        <v>1.36</v>
      </c>
      <c r="BE1098" s="1"/>
      <c r="BF1098" s="1">
        <v>48692</v>
      </c>
      <c r="BG1098" s="1">
        <v>21.27</v>
      </c>
      <c r="BH1098" s="1">
        <v>1.4</v>
      </c>
      <c r="BI1098" s="1">
        <v>2015</v>
      </c>
      <c r="BJ1098" s="1" t="s">
        <v>226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/>
      <c r="BQ1098" s="1"/>
      <c r="BR1098" s="1">
        <v>0</v>
      </c>
      <c r="BS1098" s="1"/>
      <c r="BT1098" s="1">
        <v>0</v>
      </c>
      <c r="BU1098" s="1">
        <v>0</v>
      </c>
      <c r="BV1098" s="1">
        <v>0</v>
      </c>
    </row>
    <row r="1099" spans="1:74" x14ac:dyDescent="0.2">
      <c r="A1099" s="1">
        <v>1518</v>
      </c>
      <c r="B1099" s="1">
        <v>1518</v>
      </c>
      <c r="C1099" s="1">
        <v>19340</v>
      </c>
      <c r="D1099" s="1"/>
      <c r="E1099" s="1" t="s">
        <v>225</v>
      </c>
      <c r="F1099" s="1" t="s">
        <v>72</v>
      </c>
      <c r="G1099" s="1">
        <v>2003</v>
      </c>
      <c r="H1099" s="1">
        <f>IF(L1099&gt;0,G1099-G1098,Check)</f>
        <v>1</v>
      </c>
      <c r="I1099" s="1"/>
      <c r="J1099" s="1"/>
      <c r="K1099" s="1"/>
      <c r="L1099" s="1">
        <v>1864845</v>
      </c>
      <c r="M1099" s="1">
        <v>2230710</v>
      </c>
      <c r="N1099" s="1">
        <v>1864845</v>
      </c>
      <c r="O1099" s="1">
        <v>2230710</v>
      </c>
      <c r="P1099" s="1">
        <v>131343</v>
      </c>
      <c r="Q1099" s="1">
        <v>1373011</v>
      </c>
      <c r="R1099" s="1">
        <v>0.73626011800000002</v>
      </c>
      <c r="S1099" s="1">
        <v>358006564</v>
      </c>
      <c r="T1099" s="1">
        <v>347784.6875</v>
      </c>
      <c r="U1099" s="1">
        <v>254231.5625</v>
      </c>
      <c r="V1099" s="1">
        <v>85225.75</v>
      </c>
      <c r="W1099" s="1">
        <v>-264.4375</v>
      </c>
      <c r="X1099" s="1">
        <v>24403.75</v>
      </c>
      <c r="Y1099" s="1">
        <v>21440.5</v>
      </c>
      <c r="Z1099" s="1">
        <v>29194.6875</v>
      </c>
      <c r="AA1099" s="1">
        <v>24685.625</v>
      </c>
      <c r="AB1099" s="1">
        <v>361080.44</v>
      </c>
      <c r="AC1099" s="1">
        <v>12.84</v>
      </c>
      <c r="AD1099" s="1">
        <v>3.65</v>
      </c>
      <c r="AE1099" s="1">
        <v>83.51</v>
      </c>
      <c r="AF1099" s="1">
        <v>24.24</v>
      </c>
      <c r="AG1099" s="1">
        <v>62.44</v>
      </c>
      <c r="AH1099" s="1">
        <v>13.31</v>
      </c>
      <c r="AI1099" s="1">
        <v>146495.44</v>
      </c>
      <c r="AJ1099" s="1">
        <v>11493.88</v>
      </c>
      <c r="AK1099" s="1">
        <v>42626.63</v>
      </c>
      <c r="AL1099" s="1">
        <v>58199.69</v>
      </c>
      <c r="AM1099" s="1">
        <v>22351</v>
      </c>
      <c r="AN1099" s="1">
        <v>11824.25</v>
      </c>
      <c r="AO1099" s="1">
        <v>7.85</v>
      </c>
      <c r="AP1099" s="1">
        <v>42448.3125</v>
      </c>
      <c r="AQ1099" s="1">
        <v>54328.625</v>
      </c>
      <c r="AR1099" s="1">
        <v>40.090000000000003</v>
      </c>
      <c r="AS1099" s="1">
        <v>47.7</v>
      </c>
      <c r="AT1099" s="1">
        <v>12.21</v>
      </c>
      <c r="AU1099" s="1">
        <v>158323.44</v>
      </c>
      <c r="AV1099" s="1">
        <v>5154.25</v>
      </c>
      <c r="AW1099" s="1">
        <v>-1419.75</v>
      </c>
      <c r="AX1099" s="1">
        <v>17.760000000000002</v>
      </c>
      <c r="AY1099" s="1">
        <v>10730.5</v>
      </c>
      <c r="AZ1099" s="1">
        <v>184103.92</v>
      </c>
      <c r="BA1099" s="1">
        <v>194834.42</v>
      </c>
      <c r="BB1099" s="1">
        <v>5.51</v>
      </c>
      <c r="BC1099" s="1">
        <v>94.49</v>
      </c>
      <c r="BD1099" s="1">
        <v>1.55</v>
      </c>
      <c r="BE1099" s="1"/>
      <c r="BF1099" s="1">
        <v>48317</v>
      </c>
      <c r="BG1099" s="1">
        <v>16.98</v>
      </c>
      <c r="BH1099" s="1">
        <v>1.37</v>
      </c>
      <c r="BI1099" s="1">
        <v>2015</v>
      </c>
      <c r="BJ1099" s="1" t="s">
        <v>226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/>
      <c r="BQ1099" s="1"/>
      <c r="BR1099" s="1">
        <v>0</v>
      </c>
      <c r="BS1099" s="1"/>
      <c r="BT1099" s="1">
        <v>0</v>
      </c>
      <c r="BU1099" s="1">
        <v>0</v>
      </c>
      <c r="BV1099" s="1">
        <v>0</v>
      </c>
    </row>
    <row r="1100" spans="1:74" x14ac:dyDescent="0.2">
      <c r="A1100" s="1">
        <v>1519</v>
      </c>
      <c r="B1100" s="1">
        <v>1519</v>
      </c>
      <c r="C1100" s="1">
        <v>19340</v>
      </c>
      <c r="D1100" s="1"/>
      <c r="E1100" s="1" t="s">
        <v>225</v>
      </c>
      <c r="F1100" s="1" t="s">
        <v>72</v>
      </c>
      <c r="G1100" s="1">
        <v>2004</v>
      </c>
      <c r="H1100" s="1">
        <f>IF(L1100&gt;0,G1100-G1099,Check)</f>
        <v>1</v>
      </c>
      <c r="I1100" s="1"/>
      <c r="J1100" s="1"/>
      <c r="K1100" s="1"/>
      <c r="L1100" s="1">
        <v>1065561</v>
      </c>
      <c r="M1100" s="1">
        <v>2848559</v>
      </c>
      <c r="N1100" s="1">
        <v>1065561</v>
      </c>
      <c r="O1100" s="1">
        <v>2848559</v>
      </c>
      <c r="P1100" s="1">
        <v>71004</v>
      </c>
      <c r="Q1100" s="1">
        <v>1438403</v>
      </c>
      <c r="R1100" s="1">
        <v>1.34990207</v>
      </c>
      <c r="S1100" s="1">
        <v>358006564</v>
      </c>
      <c r="T1100" s="1">
        <v>357870.25</v>
      </c>
      <c r="U1100" s="1">
        <v>250894.75</v>
      </c>
      <c r="V1100" s="1">
        <v>96016</v>
      </c>
      <c r="W1100" s="1">
        <v>388.75</v>
      </c>
      <c r="X1100" s="1">
        <v>24083</v>
      </c>
      <c r="Y1100" s="1">
        <v>22062</v>
      </c>
      <c r="Z1100" s="1">
        <v>27545.25</v>
      </c>
      <c r="AA1100" s="1">
        <v>25321.5</v>
      </c>
      <c r="AB1100" s="1">
        <v>363820.25</v>
      </c>
      <c r="AC1100" s="1">
        <v>12.65</v>
      </c>
      <c r="AD1100" s="1">
        <v>5.2</v>
      </c>
      <c r="AE1100" s="1">
        <v>82.15</v>
      </c>
      <c r="AF1100" s="1">
        <v>24.13</v>
      </c>
      <c r="AG1100" s="1">
        <v>62.33</v>
      </c>
      <c r="AH1100" s="1">
        <v>13.55</v>
      </c>
      <c r="AI1100" s="1">
        <v>148603.25</v>
      </c>
      <c r="AJ1100" s="1">
        <v>10837.5</v>
      </c>
      <c r="AK1100" s="1">
        <v>45425.5</v>
      </c>
      <c r="AL1100" s="1">
        <v>59070.25</v>
      </c>
      <c r="AM1100" s="1">
        <v>22093</v>
      </c>
      <c r="AN1100" s="1">
        <v>11177</v>
      </c>
      <c r="AO1100" s="1">
        <v>7.29</v>
      </c>
      <c r="AP1100" s="1">
        <v>43342.75</v>
      </c>
      <c r="AQ1100" s="1">
        <v>55382.5</v>
      </c>
      <c r="AR1100" s="1">
        <v>39.450000000000003</v>
      </c>
      <c r="AS1100" s="1">
        <v>48.1</v>
      </c>
      <c r="AT1100" s="1">
        <v>12.45</v>
      </c>
      <c r="AU1100" s="1">
        <v>154957.25</v>
      </c>
      <c r="AV1100" s="1">
        <v>9312</v>
      </c>
      <c r="AW1100" s="1">
        <v>-286</v>
      </c>
      <c r="AX1100" s="1">
        <v>18.25</v>
      </c>
      <c r="AY1100" s="1">
        <v>9965.5</v>
      </c>
      <c r="AZ1100" s="1">
        <v>186316.83</v>
      </c>
      <c r="BA1100" s="1">
        <v>196282.33</v>
      </c>
      <c r="BB1100" s="1">
        <v>5.08</v>
      </c>
      <c r="BC1100" s="1">
        <v>94.92</v>
      </c>
      <c r="BD1100" s="1">
        <v>1.83</v>
      </c>
      <c r="BE1100" s="1"/>
      <c r="BF1100" s="1">
        <v>47942</v>
      </c>
      <c r="BG1100" s="1">
        <v>40.119999999999997</v>
      </c>
      <c r="BH1100" s="1">
        <v>1.33</v>
      </c>
      <c r="BI1100" s="1">
        <v>2015</v>
      </c>
      <c r="BJ1100" s="1" t="s">
        <v>226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/>
      <c r="BQ1100" s="1"/>
      <c r="BR1100" s="1">
        <v>0</v>
      </c>
      <c r="BS1100" s="1"/>
      <c r="BT1100" s="1">
        <v>0</v>
      </c>
      <c r="BU1100" s="1">
        <v>0</v>
      </c>
      <c r="BV1100" s="1">
        <v>0</v>
      </c>
    </row>
    <row r="1101" spans="1:74" x14ac:dyDescent="0.2">
      <c r="A1101" s="1">
        <v>1520</v>
      </c>
      <c r="B1101" s="1">
        <v>1520</v>
      </c>
      <c r="C1101" s="1">
        <v>19340</v>
      </c>
      <c r="D1101" s="1"/>
      <c r="E1101" s="1" t="s">
        <v>225</v>
      </c>
      <c r="F1101" s="1" t="s">
        <v>72</v>
      </c>
      <c r="G1101" s="1">
        <v>2005</v>
      </c>
      <c r="H1101" s="1">
        <f>IF(L1101&gt;0,G1101-G1100,Check)</f>
        <v>1</v>
      </c>
      <c r="I1101" s="1"/>
      <c r="J1101" s="1"/>
      <c r="K1101" s="1"/>
      <c r="L1101" s="1">
        <v>2377901</v>
      </c>
      <c r="M1101" s="1">
        <v>2247700</v>
      </c>
      <c r="N1101" s="1">
        <v>2377901</v>
      </c>
      <c r="O1101" s="1">
        <v>2247700</v>
      </c>
      <c r="P1101" s="1">
        <v>146596</v>
      </c>
      <c r="Q1101" s="1">
        <v>1499429</v>
      </c>
      <c r="R1101" s="1">
        <v>0.63056830399999997</v>
      </c>
      <c r="S1101" s="1">
        <v>358006564</v>
      </c>
      <c r="T1101" s="1">
        <v>367050</v>
      </c>
      <c r="U1101" s="1">
        <v>247943</v>
      </c>
      <c r="V1101" s="1">
        <v>105507</v>
      </c>
      <c r="W1101" s="1">
        <v>962</v>
      </c>
      <c r="X1101" s="1">
        <v>23844</v>
      </c>
      <c r="Y1101" s="1">
        <v>22628</v>
      </c>
      <c r="Z1101" s="1">
        <v>26236</v>
      </c>
      <c r="AA1101" s="1">
        <v>25408</v>
      </c>
      <c r="AB1101" s="1">
        <v>366233</v>
      </c>
      <c r="AC1101" s="1">
        <v>12.4</v>
      </c>
      <c r="AD1101" s="1">
        <v>6.7</v>
      </c>
      <c r="AE1101" s="1">
        <v>80.900000000000006</v>
      </c>
      <c r="AF1101" s="1">
        <v>24</v>
      </c>
      <c r="AG1101" s="1">
        <v>62.2</v>
      </c>
      <c r="AH1101" s="1">
        <v>13.8</v>
      </c>
      <c r="AI1101" s="1">
        <v>150409</v>
      </c>
      <c r="AJ1101" s="1">
        <v>10158</v>
      </c>
      <c r="AK1101" s="1">
        <v>47991</v>
      </c>
      <c r="AL1101" s="1">
        <v>59835</v>
      </c>
      <c r="AM1101" s="1">
        <v>21988</v>
      </c>
      <c r="AN1101" s="1">
        <v>10437</v>
      </c>
      <c r="AO1101" s="1">
        <v>6.75</v>
      </c>
      <c r="AP1101" s="1">
        <v>44226</v>
      </c>
      <c r="AQ1101" s="1">
        <v>56446</v>
      </c>
      <c r="AR1101" s="1">
        <v>38.799999999999997</v>
      </c>
      <c r="AS1101" s="1">
        <v>48.4</v>
      </c>
      <c r="AT1101" s="1">
        <v>12.8</v>
      </c>
      <c r="AU1101" s="1">
        <v>152102</v>
      </c>
      <c r="AV1101" s="1">
        <v>13044</v>
      </c>
      <c r="AW1101" s="1">
        <v>673</v>
      </c>
      <c r="AX1101" s="1">
        <v>18.7</v>
      </c>
      <c r="AY1101" s="1">
        <v>9189</v>
      </c>
      <c r="AZ1101" s="1">
        <v>193090</v>
      </c>
      <c r="BA1101" s="1">
        <v>202279</v>
      </c>
      <c r="BB1101" s="1">
        <v>4.55</v>
      </c>
      <c r="BC1101" s="1">
        <v>95.45</v>
      </c>
      <c r="BD1101" s="1">
        <v>2.25</v>
      </c>
      <c r="BE1101" s="1">
        <v>5676.8</v>
      </c>
      <c r="BF1101" s="1">
        <v>47567</v>
      </c>
      <c r="BG1101" s="1">
        <v>15.33</v>
      </c>
      <c r="BH1101" s="1">
        <v>1.29</v>
      </c>
      <c r="BI1101" s="1">
        <v>2015</v>
      </c>
      <c r="BJ1101" s="1" t="s">
        <v>226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/>
      <c r="BQ1101" s="1"/>
      <c r="BR1101" s="1">
        <v>0</v>
      </c>
      <c r="BS1101" s="1"/>
      <c r="BT1101" s="1">
        <v>0</v>
      </c>
      <c r="BU1101" s="1">
        <v>0</v>
      </c>
      <c r="BV1101" s="1">
        <v>0</v>
      </c>
    </row>
    <row r="1102" spans="1:74" x14ac:dyDescent="0.2">
      <c r="A1102" s="1">
        <v>1521</v>
      </c>
      <c r="B1102" s="1">
        <v>1521</v>
      </c>
      <c r="C1102" s="1">
        <v>19340</v>
      </c>
      <c r="D1102" s="1"/>
      <c r="E1102" s="1" t="s">
        <v>225</v>
      </c>
      <c r="F1102" s="1" t="s">
        <v>72</v>
      </c>
      <c r="G1102" s="1">
        <v>2006</v>
      </c>
      <c r="H1102" s="1">
        <f>IF(L1102&gt;0,G1102-G1101,Check)</f>
        <v>1</v>
      </c>
      <c r="I1102" s="1"/>
      <c r="J1102" s="1"/>
      <c r="K1102" s="1"/>
      <c r="L1102" s="1">
        <v>3391742</v>
      </c>
      <c r="M1102" s="1">
        <v>2944203</v>
      </c>
      <c r="N1102" s="1">
        <v>3391742</v>
      </c>
      <c r="O1102" s="1">
        <v>2944203</v>
      </c>
      <c r="P1102" s="1">
        <v>193440</v>
      </c>
      <c r="Q1102" s="1">
        <v>1439573</v>
      </c>
      <c r="R1102" s="1">
        <v>0.42443470100000003</v>
      </c>
      <c r="S1102" s="1">
        <v>358006564</v>
      </c>
      <c r="T1102" s="1">
        <v>379853</v>
      </c>
      <c r="U1102" s="1">
        <v>243451</v>
      </c>
      <c r="V1102" s="1">
        <v>120195</v>
      </c>
      <c r="W1102" s="1">
        <v>1855</v>
      </c>
      <c r="X1102" s="1">
        <v>23278</v>
      </c>
      <c r="Y1102" s="1">
        <v>23416</v>
      </c>
      <c r="Z1102" s="1">
        <v>23566</v>
      </c>
      <c r="AA1102" s="1">
        <v>27692</v>
      </c>
      <c r="AB1102" s="1">
        <v>369954</v>
      </c>
      <c r="AC1102" s="1">
        <v>12.4</v>
      </c>
      <c r="AD1102" s="1">
        <v>8.4</v>
      </c>
      <c r="AE1102" s="1">
        <v>79.2</v>
      </c>
      <c r="AF1102" s="1">
        <v>23.9</v>
      </c>
      <c r="AG1102" s="1">
        <v>62.1</v>
      </c>
      <c r="AH1102" s="1">
        <v>14</v>
      </c>
      <c r="AI1102" s="1">
        <v>153423</v>
      </c>
      <c r="AJ1102" s="1">
        <v>9571</v>
      </c>
      <c r="AK1102" s="1">
        <v>51490</v>
      </c>
      <c r="AL1102" s="1">
        <v>61023</v>
      </c>
      <c r="AM1102" s="1">
        <v>21271</v>
      </c>
      <c r="AN1102" s="1">
        <v>10068</v>
      </c>
      <c r="AO1102" s="1">
        <v>6.24</v>
      </c>
      <c r="AP1102" s="1">
        <v>45154</v>
      </c>
      <c r="AQ1102" s="1">
        <v>57471</v>
      </c>
      <c r="AR1102" s="1">
        <v>38.200000000000003</v>
      </c>
      <c r="AS1102" s="1">
        <v>49.1</v>
      </c>
      <c r="AT1102" s="1">
        <v>12.7</v>
      </c>
      <c r="AU1102" s="1">
        <v>147203</v>
      </c>
      <c r="AV1102" s="1">
        <v>18479</v>
      </c>
      <c r="AW1102" s="1">
        <v>2331</v>
      </c>
      <c r="AX1102" s="1">
        <v>19.3</v>
      </c>
      <c r="AY1102" s="1">
        <v>8373.83</v>
      </c>
      <c r="AZ1102" s="1">
        <v>196444.92</v>
      </c>
      <c r="BA1102" s="1">
        <v>204818.75</v>
      </c>
      <c r="BB1102" s="1">
        <v>4.09</v>
      </c>
      <c r="BC1102" s="1">
        <v>95.91</v>
      </c>
      <c r="BD1102" s="1">
        <v>2.54</v>
      </c>
      <c r="BE1102" s="1">
        <v>5676.8</v>
      </c>
      <c r="BF1102" s="1">
        <v>47192</v>
      </c>
      <c r="BG1102" s="1">
        <v>15.22</v>
      </c>
      <c r="BH1102" s="1">
        <v>1.25</v>
      </c>
      <c r="BI1102" s="1">
        <v>2015</v>
      </c>
      <c r="BJ1102" s="1" t="s">
        <v>226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/>
      <c r="BQ1102" s="1"/>
      <c r="BR1102" s="1">
        <v>0</v>
      </c>
      <c r="BS1102" s="1"/>
      <c r="BT1102" s="1">
        <v>0</v>
      </c>
      <c r="BU1102" s="1">
        <v>0</v>
      </c>
      <c r="BV1102" s="1">
        <v>0</v>
      </c>
    </row>
    <row r="1103" spans="1:74" x14ac:dyDescent="0.2">
      <c r="A1103" s="1">
        <v>1522</v>
      </c>
      <c r="B1103" s="1">
        <v>1522</v>
      </c>
      <c r="C1103" s="1">
        <v>19340</v>
      </c>
      <c r="D1103" s="1"/>
      <c r="E1103" s="1" t="s">
        <v>225</v>
      </c>
      <c r="F1103" s="1" t="s">
        <v>72</v>
      </c>
      <c r="G1103" s="1">
        <v>2007</v>
      </c>
      <c r="H1103" s="1">
        <f>IF(L1103&gt;0,G1103-G1102,Check)</f>
        <v>1</v>
      </c>
      <c r="I1103" s="1"/>
      <c r="J1103" s="1"/>
      <c r="K1103" s="1"/>
      <c r="L1103" s="1">
        <v>3689401</v>
      </c>
      <c r="M1103" s="1">
        <v>3005781</v>
      </c>
      <c r="N1103" s="1">
        <v>3689401</v>
      </c>
      <c r="O1103" s="1">
        <v>3005781</v>
      </c>
      <c r="P1103" s="1">
        <v>220637</v>
      </c>
      <c r="Q1103" s="1">
        <v>1232856</v>
      </c>
      <c r="R1103" s="1">
        <v>0.33416156200000002</v>
      </c>
      <c r="S1103" s="1">
        <v>358006564</v>
      </c>
      <c r="T1103" s="1">
        <v>378163</v>
      </c>
      <c r="U1103" s="1">
        <v>245120</v>
      </c>
      <c r="V1103" s="1">
        <v>114095</v>
      </c>
      <c r="W1103" s="1">
        <v>1469</v>
      </c>
      <c r="X1103" s="1">
        <v>24020</v>
      </c>
      <c r="Y1103" s="1">
        <v>23316</v>
      </c>
      <c r="Z1103" s="1">
        <v>26339</v>
      </c>
      <c r="AA1103" s="1">
        <v>21186</v>
      </c>
      <c r="AB1103" s="1">
        <v>368442</v>
      </c>
      <c r="AC1103" s="1">
        <v>11.4</v>
      </c>
      <c r="AD1103" s="1">
        <v>9.3000000000000007</v>
      </c>
      <c r="AE1103" s="1">
        <v>79.3</v>
      </c>
      <c r="AF1103" s="1">
        <v>23.7</v>
      </c>
      <c r="AG1103" s="1">
        <v>61.9</v>
      </c>
      <c r="AH1103" s="1">
        <v>14.4</v>
      </c>
      <c r="AI1103" s="1">
        <v>151604</v>
      </c>
      <c r="AJ1103" s="1">
        <v>8614</v>
      </c>
      <c r="AK1103" s="1">
        <v>51255</v>
      </c>
      <c r="AL1103" s="1">
        <v>60518</v>
      </c>
      <c r="AM1103" s="1">
        <v>23002</v>
      </c>
      <c r="AN1103" s="1">
        <v>8215</v>
      </c>
      <c r="AO1103" s="1">
        <v>5.68</v>
      </c>
      <c r="AP1103" s="1">
        <v>45903</v>
      </c>
      <c r="AQ1103" s="1">
        <v>58650</v>
      </c>
      <c r="AR1103" s="1">
        <v>37.4</v>
      </c>
      <c r="AS1103" s="1">
        <v>48.2</v>
      </c>
      <c r="AT1103" s="1">
        <v>14.4</v>
      </c>
      <c r="AU1103" s="1">
        <v>150479</v>
      </c>
      <c r="AV1103" s="1">
        <v>17102</v>
      </c>
      <c r="AW1103" s="1">
        <v>1193</v>
      </c>
      <c r="AX1103" s="1">
        <v>19.3</v>
      </c>
      <c r="AY1103" s="1">
        <v>8729.08</v>
      </c>
      <c r="AZ1103" s="1">
        <v>197330.08</v>
      </c>
      <c r="BA1103" s="1">
        <v>206059.17</v>
      </c>
      <c r="BB1103" s="1">
        <v>4.24</v>
      </c>
      <c r="BC1103" s="1">
        <v>95.76</v>
      </c>
      <c r="BD1103" s="1">
        <v>2.82</v>
      </c>
      <c r="BE1103" s="1">
        <v>5676.8</v>
      </c>
      <c r="BF1103" s="1">
        <v>46817</v>
      </c>
      <c r="BG1103" s="1">
        <v>13.62</v>
      </c>
      <c r="BH1103" s="1">
        <v>1.21</v>
      </c>
      <c r="BI1103" s="1">
        <v>2015</v>
      </c>
      <c r="BJ1103" s="1" t="s">
        <v>226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/>
      <c r="BQ1103" s="1"/>
      <c r="BR1103" s="1">
        <v>0</v>
      </c>
      <c r="BS1103" s="1"/>
      <c r="BT1103" s="1">
        <v>0</v>
      </c>
      <c r="BU1103" s="1">
        <v>0</v>
      </c>
      <c r="BV1103" s="1">
        <v>0</v>
      </c>
    </row>
    <row r="1104" spans="1:74" x14ac:dyDescent="0.2">
      <c r="A1104" s="1">
        <v>1523</v>
      </c>
      <c r="B1104" s="1">
        <v>1523</v>
      </c>
      <c r="C1104" s="1">
        <v>19340</v>
      </c>
      <c r="D1104" s="1"/>
      <c r="E1104" s="1" t="s">
        <v>225</v>
      </c>
      <c r="F1104" s="1" t="s">
        <v>72</v>
      </c>
      <c r="G1104" s="1">
        <v>2008</v>
      </c>
      <c r="H1104" s="1">
        <f>IF(L1104&gt;0,G1104-G1103,Check)</f>
        <v>1</v>
      </c>
      <c r="I1104" s="1"/>
      <c r="J1104" s="1"/>
      <c r="K1104" s="1"/>
      <c r="L1104" s="1">
        <v>3932922</v>
      </c>
      <c r="M1104" s="1">
        <v>3269777</v>
      </c>
      <c r="N1104" s="1">
        <v>3932922</v>
      </c>
      <c r="O1104" s="1">
        <v>3269777</v>
      </c>
      <c r="P1104" s="1">
        <v>254879</v>
      </c>
      <c r="Q1104" s="1">
        <v>1292751</v>
      </c>
      <c r="R1104" s="1">
        <v>0.32869988300000003</v>
      </c>
      <c r="S1104" s="1">
        <v>358006564</v>
      </c>
      <c r="T1104" s="1">
        <v>378879</v>
      </c>
      <c r="U1104" s="1">
        <v>248386</v>
      </c>
      <c r="V1104" s="1">
        <v>108178</v>
      </c>
      <c r="W1104" s="1">
        <v>2710</v>
      </c>
      <c r="X1104" s="1">
        <v>26005</v>
      </c>
      <c r="Y1104" s="1">
        <v>26331</v>
      </c>
      <c r="Z1104" s="1">
        <v>26405</v>
      </c>
      <c r="AA1104" s="1">
        <v>10163</v>
      </c>
      <c r="AB1104" s="1">
        <v>369825</v>
      </c>
      <c r="AC1104" s="1">
        <v>11.1</v>
      </c>
      <c r="AD1104" s="1">
        <v>8.1</v>
      </c>
      <c r="AE1104" s="1">
        <v>80.8</v>
      </c>
      <c r="AF1104" s="1">
        <v>23.7</v>
      </c>
      <c r="AG1104" s="1">
        <v>61.7</v>
      </c>
      <c r="AH1104" s="1">
        <v>14.6</v>
      </c>
      <c r="AI1104" s="1">
        <v>155411</v>
      </c>
      <c r="AJ1104" s="1">
        <v>10561</v>
      </c>
      <c r="AK1104" s="1">
        <v>52308</v>
      </c>
      <c r="AL1104" s="1">
        <v>62053</v>
      </c>
      <c r="AM1104" s="1">
        <v>22064</v>
      </c>
      <c r="AN1104" s="1">
        <v>8425</v>
      </c>
      <c r="AO1104" s="1">
        <v>6.8</v>
      </c>
      <c r="AP1104" s="1">
        <v>48977</v>
      </c>
      <c r="AQ1104" s="1">
        <v>63366</v>
      </c>
      <c r="AR1104" s="1">
        <v>35</v>
      </c>
      <c r="AS1104" s="1">
        <v>49.7</v>
      </c>
      <c r="AT1104" s="1">
        <v>15.3</v>
      </c>
      <c r="AU1104" s="1">
        <v>161237</v>
      </c>
      <c r="AV1104" s="1">
        <v>18094</v>
      </c>
      <c r="AW1104" s="1">
        <v>992</v>
      </c>
      <c r="AX1104" s="1">
        <v>19.5</v>
      </c>
      <c r="AY1104" s="1">
        <v>10442.83</v>
      </c>
      <c r="AZ1104" s="1">
        <v>195866</v>
      </c>
      <c r="BA1104" s="1">
        <v>206308.83</v>
      </c>
      <c r="BB1104" s="1">
        <v>5.0599999999999996</v>
      </c>
      <c r="BC1104" s="1">
        <v>94.94</v>
      </c>
      <c r="BD1104" s="1">
        <v>3.23</v>
      </c>
      <c r="BE1104" s="1">
        <v>5676.8</v>
      </c>
      <c r="BF1104" s="1">
        <v>46442</v>
      </c>
      <c r="BG1104" s="1">
        <v>12.83</v>
      </c>
      <c r="BH1104" s="1">
        <v>1.17</v>
      </c>
      <c r="BI1104" s="1">
        <v>2015</v>
      </c>
      <c r="BJ1104" s="1" t="s">
        <v>226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/>
      <c r="BQ1104" s="1"/>
      <c r="BR1104" s="1">
        <v>0</v>
      </c>
      <c r="BS1104" s="1"/>
      <c r="BT1104" s="1">
        <v>0</v>
      </c>
      <c r="BU1104" s="1">
        <v>0</v>
      </c>
      <c r="BV1104" s="1">
        <v>0</v>
      </c>
    </row>
    <row r="1105" spans="1:74" x14ac:dyDescent="0.2">
      <c r="A1105" s="1">
        <v>1524</v>
      </c>
      <c r="B1105" s="1">
        <v>1524</v>
      </c>
      <c r="C1105" s="1">
        <v>19340</v>
      </c>
      <c r="D1105" s="1"/>
      <c r="E1105" s="1" t="s">
        <v>225</v>
      </c>
      <c r="F1105" s="1" t="s">
        <v>72</v>
      </c>
      <c r="G1105" s="1">
        <v>2009</v>
      </c>
      <c r="H1105" s="1">
        <f>IF(L1105&gt;0,G1105-G1104,Check)</f>
        <v>1</v>
      </c>
      <c r="I1105" s="1"/>
      <c r="J1105" s="1"/>
      <c r="K1105" s="1"/>
      <c r="L1105" s="1">
        <v>4321290</v>
      </c>
      <c r="M1105" s="1">
        <v>3247471</v>
      </c>
      <c r="N1105" s="1">
        <v>4321290</v>
      </c>
      <c r="O1105" s="1">
        <v>3247471</v>
      </c>
      <c r="P1105" s="1">
        <v>260458</v>
      </c>
      <c r="Q1105" s="1">
        <v>1414674</v>
      </c>
      <c r="R1105" s="1">
        <v>0.32737307599999999</v>
      </c>
      <c r="S1105" s="1">
        <v>358006564</v>
      </c>
      <c r="T1105" s="1">
        <v>380588</v>
      </c>
      <c r="U1105" s="1">
        <v>249387</v>
      </c>
      <c r="V1105" s="1">
        <v>110697</v>
      </c>
      <c r="W1105" s="1">
        <v>1808</v>
      </c>
      <c r="X1105" s="1">
        <v>26191</v>
      </c>
      <c r="Y1105" s="1">
        <v>26192</v>
      </c>
      <c r="Z1105" s="1">
        <v>26756</v>
      </c>
      <c r="AA1105" s="1">
        <v>32388</v>
      </c>
      <c r="AB1105" s="1">
        <v>371353</v>
      </c>
      <c r="AC1105" s="1">
        <v>10.7</v>
      </c>
      <c r="AD1105" s="1">
        <v>8.4</v>
      </c>
      <c r="AE1105" s="1">
        <v>80.900000000000006</v>
      </c>
      <c r="AF1105" s="1">
        <v>23.5</v>
      </c>
      <c r="AG1105" s="1">
        <v>61.8</v>
      </c>
      <c r="AH1105" s="1">
        <v>14.7</v>
      </c>
      <c r="AI1105" s="1">
        <v>155501</v>
      </c>
      <c r="AJ1105" s="1">
        <v>10181</v>
      </c>
      <c r="AK1105" s="1">
        <v>50244</v>
      </c>
      <c r="AL1105" s="1">
        <v>63580</v>
      </c>
      <c r="AM1105" s="1">
        <v>22986</v>
      </c>
      <c r="AN1105" s="1">
        <v>8510</v>
      </c>
      <c r="AO1105" s="1">
        <v>6.55</v>
      </c>
      <c r="AP1105" s="1">
        <v>50454</v>
      </c>
      <c r="AQ1105" s="1">
        <v>63483</v>
      </c>
      <c r="AR1105" s="1">
        <v>34.799999999999997</v>
      </c>
      <c r="AS1105" s="1">
        <v>49.7</v>
      </c>
      <c r="AT1105" s="1">
        <v>15.5</v>
      </c>
      <c r="AU1105" s="1">
        <v>156364</v>
      </c>
      <c r="AV1105" s="1">
        <v>13902</v>
      </c>
      <c r="AW1105" s="1">
        <v>1071</v>
      </c>
      <c r="AX1105" s="1">
        <v>19.2</v>
      </c>
      <c r="AY1105" s="1">
        <v>16930.580000000002</v>
      </c>
      <c r="AZ1105" s="1">
        <v>186907</v>
      </c>
      <c r="BA1105" s="1">
        <v>203837.58</v>
      </c>
      <c r="BB1105" s="1">
        <v>8.31</v>
      </c>
      <c r="BC1105" s="1">
        <v>91.69</v>
      </c>
      <c r="BD1105" s="1">
        <v>2.33</v>
      </c>
      <c r="BE1105" s="1">
        <v>5676.8</v>
      </c>
      <c r="BF1105" s="1">
        <v>46067</v>
      </c>
      <c r="BG1105" s="1">
        <v>12.47</v>
      </c>
      <c r="BH1105" s="1">
        <v>1.17</v>
      </c>
      <c r="BI1105" s="1">
        <v>2015</v>
      </c>
      <c r="BJ1105" s="1" t="s">
        <v>226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/>
      <c r="BQ1105" s="1"/>
      <c r="BR1105" s="1">
        <v>0</v>
      </c>
      <c r="BS1105" s="1"/>
      <c r="BT1105" s="1">
        <v>0</v>
      </c>
      <c r="BU1105" s="1">
        <v>0</v>
      </c>
      <c r="BV1105" s="1">
        <v>0</v>
      </c>
    </row>
    <row r="1106" spans="1:74" x14ac:dyDescent="0.2">
      <c r="A1106" s="1">
        <v>1525</v>
      </c>
      <c r="B1106" s="1">
        <v>1525</v>
      </c>
      <c r="C1106" s="1">
        <v>19340</v>
      </c>
      <c r="D1106" s="1"/>
      <c r="E1106" s="1" t="s">
        <v>225</v>
      </c>
      <c r="F1106" s="1" t="s">
        <v>72</v>
      </c>
      <c r="G1106" s="1">
        <v>2010</v>
      </c>
      <c r="H1106" s="1">
        <f>IF(L1106&gt;0,G1106-G1105,Check)</f>
        <v>1</v>
      </c>
      <c r="I1106" s="1"/>
      <c r="J1106" s="1"/>
      <c r="K1106" s="1"/>
      <c r="L1106" s="1">
        <v>4674636</v>
      </c>
      <c r="M1106" s="1">
        <v>3287691</v>
      </c>
      <c r="N1106" s="1">
        <v>4674636</v>
      </c>
      <c r="O1106" s="1">
        <v>3287691</v>
      </c>
      <c r="P1106" s="1">
        <v>250775</v>
      </c>
      <c r="Q1106" s="1">
        <v>1431143</v>
      </c>
      <c r="R1106" s="1">
        <v>0.30615068200000001</v>
      </c>
      <c r="S1106" s="1">
        <v>358006564</v>
      </c>
      <c r="T1106" s="1">
        <v>382382</v>
      </c>
      <c r="U1106" s="1">
        <v>254375</v>
      </c>
      <c r="V1106" s="1">
        <v>109656</v>
      </c>
      <c r="W1106" s="1">
        <v>1722</v>
      </c>
      <c r="X1106" s="1">
        <v>25266</v>
      </c>
      <c r="Y1106" s="1">
        <v>25436</v>
      </c>
      <c r="Z1106" s="1">
        <v>25354</v>
      </c>
      <c r="AA1106" s="1">
        <v>32243</v>
      </c>
      <c r="AB1106" s="1">
        <v>373361</v>
      </c>
      <c r="AC1106" s="1"/>
      <c r="AD1106" s="1"/>
      <c r="AE1106" s="1"/>
      <c r="AF1106" s="1">
        <v>23.4</v>
      </c>
      <c r="AG1106" s="1">
        <v>61.5</v>
      </c>
      <c r="AH1106" s="1">
        <v>15.1</v>
      </c>
      <c r="AI1106" s="1">
        <v>154889</v>
      </c>
      <c r="AJ1106" s="1">
        <v>10207</v>
      </c>
      <c r="AK1106" s="1">
        <v>49393</v>
      </c>
      <c r="AL1106" s="1">
        <v>65931</v>
      </c>
      <c r="AM1106" s="1">
        <v>22131</v>
      </c>
      <c r="AN1106" s="1">
        <v>7227</v>
      </c>
      <c r="AO1106" s="1">
        <v>6.59</v>
      </c>
      <c r="AP1106" s="1">
        <v>46310</v>
      </c>
      <c r="AQ1106" s="1">
        <v>62186</v>
      </c>
      <c r="AR1106" s="1">
        <v>37.5</v>
      </c>
      <c r="AS1106" s="1">
        <v>46.7</v>
      </c>
      <c r="AT1106" s="1">
        <v>15.8</v>
      </c>
      <c r="AU1106" s="1">
        <v>149482</v>
      </c>
      <c r="AV1106" s="1">
        <v>14630</v>
      </c>
      <c r="AW1106" s="1">
        <v>1600</v>
      </c>
      <c r="AX1106" s="1">
        <v>18.899999999999999</v>
      </c>
      <c r="AY1106" s="1">
        <v>16387.080000000002</v>
      </c>
      <c r="AZ1106" s="1">
        <v>182466.17</v>
      </c>
      <c r="BA1106" s="1">
        <v>198853.25</v>
      </c>
      <c r="BB1106" s="1">
        <v>8.25</v>
      </c>
      <c r="BC1106" s="1">
        <v>91.75</v>
      </c>
      <c r="BD1106" s="1">
        <v>2.78</v>
      </c>
      <c r="BE1106" s="1">
        <v>5676.8</v>
      </c>
      <c r="BF1106" s="1">
        <v>45692</v>
      </c>
      <c r="BG1106" s="1">
        <v>13.11</v>
      </c>
      <c r="BH1106" s="1">
        <v>1.1499999999999999</v>
      </c>
      <c r="BI1106" s="1">
        <v>2015</v>
      </c>
      <c r="BJ1106" s="1" t="s">
        <v>226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/>
      <c r="BQ1106" s="1"/>
      <c r="BR1106" s="1">
        <v>0</v>
      </c>
      <c r="BS1106" s="1"/>
      <c r="BT1106" s="1">
        <v>0</v>
      </c>
      <c r="BU1106" s="1">
        <v>0</v>
      </c>
      <c r="BV1106" s="1">
        <v>0</v>
      </c>
    </row>
    <row r="1107" spans="1:74" x14ac:dyDescent="0.2">
      <c r="A1107" s="1">
        <v>1526</v>
      </c>
      <c r="B1107" s="1">
        <v>1526</v>
      </c>
      <c r="C1107" s="1">
        <v>19340</v>
      </c>
      <c r="D1107" s="1"/>
      <c r="E1107" s="1" t="s">
        <v>225</v>
      </c>
      <c r="F1107" s="1" t="s">
        <v>72</v>
      </c>
      <c r="G1107" s="1">
        <v>2011</v>
      </c>
      <c r="H1107" s="1">
        <f>IF(L1107&gt;0,G1107-G1106,Check)</f>
        <v>1</v>
      </c>
      <c r="I1107" s="1"/>
      <c r="J1107" s="1"/>
      <c r="K1107" s="1"/>
      <c r="L1107" s="1">
        <v>4993473</v>
      </c>
      <c r="M1107" s="1">
        <v>3348281</v>
      </c>
      <c r="N1107" s="1">
        <v>4993473</v>
      </c>
      <c r="O1107" s="1">
        <v>3348281</v>
      </c>
      <c r="P1107" s="1">
        <v>238549</v>
      </c>
      <c r="Q1107" s="1">
        <v>1482773</v>
      </c>
      <c r="R1107" s="1">
        <v>0.29694222799999997</v>
      </c>
      <c r="S1107" s="1">
        <v>358006564</v>
      </c>
      <c r="T1107" s="1">
        <v>379592</v>
      </c>
      <c r="U1107" s="1">
        <v>260245</v>
      </c>
      <c r="V1107" s="1">
        <v>100149</v>
      </c>
      <c r="W1107" s="1">
        <v>2431</v>
      </c>
      <c r="X1107" s="1">
        <v>26786</v>
      </c>
      <c r="Y1107" s="1">
        <v>26728</v>
      </c>
      <c r="Z1107" s="1">
        <v>27590</v>
      </c>
      <c r="AA1107" s="1">
        <v>11922</v>
      </c>
      <c r="AB1107" s="1">
        <v>370616</v>
      </c>
      <c r="AC1107" s="1"/>
      <c r="AD1107" s="1"/>
      <c r="AE1107" s="1"/>
      <c r="AF1107" s="1">
        <v>23.2</v>
      </c>
      <c r="AG1107" s="1">
        <v>61.7</v>
      </c>
      <c r="AH1107" s="1">
        <v>15.1</v>
      </c>
      <c r="AI1107" s="1">
        <v>154153</v>
      </c>
      <c r="AJ1107" s="1">
        <v>11943</v>
      </c>
      <c r="AK1107" s="1">
        <v>53280</v>
      </c>
      <c r="AL1107" s="1">
        <v>60495</v>
      </c>
      <c r="AM1107" s="1">
        <v>19859</v>
      </c>
      <c r="AN1107" s="1">
        <v>8576</v>
      </c>
      <c r="AO1107" s="1">
        <v>7.75</v>
      </c>
      <c r="AP1107" s="1">
        <v>47122</v>
      </c>
      <c r="AQ1107" s="1">
        <v>60703</v>
      </c>
      <c r="AR1107" s="1">
        <v>35.6</v>
      </c>
      <c r="AS1107" s="1">
        <v>49.2</v>
      </c>
      <c r="AT1107" s="1">
        <v>15.2</v>
      </c>
      <c r="AU1107" s="1">
        <v>149108</v>
      </c>
      <c r="AV1107" s="1">
        <v>14956</v>
      </c>
      <c r="AW1107" s="1">
        <v>1866</v>
      </c>
      <c r="AX1107" s="1">
        <v>19.399999999999999</v>
      </c>
      <c r="AY1107" s="1">
        <v>14635.5</v>
      </c>
      <c r="AZ1107" s="1">
        <v>183405.17</v>
      </c>
      <c r="BA1107" s="1">
        <v>198040.67</v>
      </c>
      <c r="BB1107" s="1">
        <v>7.39</v>
      </c>
      <c r="BC1107" s="1">
        <v>92.61</v>
      </c>
      <c r="BD1107" s="1">
        <v>3.53</v>
      </c>
      <c r="BE1107" s="1">
        <v>5676.8</v>
      </c>
      <c r="BF1107" s="1">
        <v>45317</v>
      </c>
      <c r="BG1107" s="1">
        <v>14.04</v>
      </c>
      <c r="BH1107" s="1">
        <v>1.1200000000000001</v>
      </c>
      <c r="BI1107" s="1">
        <v>2015</v>
      </c>
      <c r="BJ1107" s="1" t="s">
        <v>226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/>
      <c r="BQ1107" s="1"/>
      <c r="BR1107" s="1">
        <v>0</v>
      </c>
      <c r="BS1107" s="1"/>
      <c r="BT1107" s="1">
        <v>0</v>
      </c>
      <c r="BU1107" s="1">
        <v>0</v>
      </c>
      <c r="BV1107" s="1">
        <v>0</v>
      </c>
    </row>
    <row r="1108" spans="1:74" x14ac:dyDescent="0.2">
      <c r="A1108" s="1">
        <v>1527</v>
      </c>
      <c r="B1108" s="1">
        <v>1527</v>
      </c>
      <c r="C1108" s="1">
        <v>19340</v>
      </c>
      <c r="D1108" s="1"/>
      <c r="E1108" s="1" t="s">
        <v>225</v>
      </c>
      <c r="F1108" s="1" t="s">
        <v>72</v>
      </c>
      <c r="G1108" s="1">
        <v>2012</v>
      </c>
      <c r="H1108" s="1">
        <f>IF(L1108&gt;0,G1108-G1107,Check)</f>
        <v>1</v>
      </c>
      <c r="I1108" s="1"/>
      <c r="J1108" s="1"/>
      <c r="K1108" s="1"/>
      <c r="L1108" s="1">
        <v>3450930</v>
      </c>
      <c r="M1108" s="1">
        <v>2998155</v>
      </c>
      <c r="N1108" s="1">
        <v>3450930</v>
      </c>
      <c r="O1108" s="1">
        <v>2998155</v>
      </c>
      <c r="P1108" s="1">
        <v>207078</v>
      </c>
      <c r="Q1108" s="1">
        <v>1604988</v>
      </c>
      <c r="R1108" s="1">
        <v>0.46508854100000002</v>
      </c>
      <c r="S1108" s="1">
        <v>358006564</v>
      </c>
      <c r="T1108" s="1">
        <v>381928</v>
      </c>
      <c r="U1108" s="1">
        <v>249525</v>
      </c>
      <c r="V1108" s="1">
        <v>110669</v>
      </c>
      <c r="W1108" s="1">
        <v>2762</v>
      </c>
      <c r="X1108" s="1">
        <v>27826</v>
      </c>
      <c r="Y1108" s="1">
        <v>28609</v>
      </c>
      <c r="Z1108" s="1">
        <v>27987</v>
      </c>
      <c r="AA1108" s="1">
        <v>21091</v>
      </c>
      <c r="AB1108" s="1">
        <v>372959</v>
      </c>
      <c r="AC1108" s="1"/>
      <c r="AD1108" s="1"/>
      <c r="AE1108" s="1"/>
      <c r="AF1108" s="1">
        <v>23.2</v>
      </c>
      <c r="AG1108" s="1">
        <v>60.8</v>
      </c>
      <c r="AH1108" s="1">
        <v>16</v>
      </c>
      <c r="AI1108" s="1">
        <v>155726</v>
      </c>
      <c r="AJ1108" s="1">
        <v>10730</v>
      </c>
      <c r="AK1108" s="1">
        <v>52169</v>
      </c>
      <c r="AL1108" s="1">
        <v>60617</v>
      </c>
      <c r="AM1108" s="1">
        <v>23560</v>
      </c>
      <c r="AN1108" s="1">
        <v>8650</v>
      </c>
      <c r="AO1108" s="1">
        <v>6.89</v>
      </c>
      <c r="AP1108" s="1">
        <v>51678</v>
      </c>
      <c r="AQ1108" s="1">
        <v>66324</v>
      </c>
      <c r="AR1108" s="1">
        <v>34.4</v>
      </c>
      <c r="AS1108" s="1">
        <v>46.9</v>
      </c>
      <c r="AT1108" s="1">
        <v>18.7</v>
      </c>
      <c r="AU1108" s="1">
        <v>151315</v>
      </c>
      <c r="AV1108" s="1">
        <v>14716</v>
      </c>
      <c r="AW1108" s="1">
        <v>1349</v>
      </c>
      <c r="AX1108" s="1">
        <v>19.5</v>
      </c>
      <c r="AY1108" s="1">
        <v>13662</v>
      </c>
      <c r="AZ1108" s="1">
        <v>183484.5</v>
      </c>
      <c r="BA1108" s="1">
        <v>197146.5</v>
      </c>
      <c r="BB1108" s="1">
        <v>6.93</v>
      </c>
      <c r="BC1108" s="1">
        <v>93.07</v>
      </c>
      <c r="BD1108" s="1">
        <v>3.61</v>
      </c>
      <c r="BE1108" s="1">
        <v>5676.8</v>
      </c>
      <c r="BF1108" s="1">
        <v>45669</v>
      </c>
      <c r="BG1108" s="1">
        <v>14.48</v>
      </c>
      <c r="BH1108" s="1">
        <v>1.0900000000000001</v>
      </c>
      <c r="BI1108" s="1">
        <v>2015</v>
      </c>
      <c r="BJ1108" s="1" t="s">
        <v>226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/>
      <c r="BQ1108" s="1"/>
      <c r="BR1108" s="1">
        <v>0</v>
      </c>
      <c r="BS1108" s="1"/>
      <c r="BT1108" s="1">
        <v>0</v>
      </c>
      <c r="BU1108" s="1">
        <v>0</v>
      </c>
      <c r="BV1108" s="1">
        <v>0</v>
      </c>
    </row>
    <row r="1109" spans="1:74" x14ac:dyDescent="0.2">
      <c r="A1109" s="1">
        <v>1528</v>
      </c>
      <c r="B1109" s="1">
        <v>1528</v>
      </c>
      <c r="C1109" s="1">
        <v>19340</v>
      </c>
      <c r="D1109" s="1"/>
      <c r="E1109" s="1" t="s">
        <v>225</v>
      </c>
      <c r="F1109" s="1" t="s">
        <v>72</v>
      </c>
      <c r="G1109" s="1">
        <v>2013</v>
      </c>
      <c r="H1109" s="1">
        <f>IF(L1109&gt;0,G1109-G1108,Check)</f>
        <v>1</v>
      </c>
      <c r="I1109" s="1"/>
      <c r="J1109" s="1"/>
      <c r="K1109" s="1"/>
      <c r="L1109" s="1">
        <v>3501033</v>
      </c>
      <c r="M1109" s="1">
        <v>2230361</v>
      </c>
      <c r="N1109" s="1">
        <v>3501033</v>
      </c>
      <c r="O1109" s="1">
        <v>2230361</v>
      </c>
      <c r="P1109" s="1">
        <v>151879</v>
      </c>
      <c r="Q1109" s="1">
        <v>1544175</v>
      </c>
      <c r="R1109" s="1">
        <v>0.44106268100000001</v>
      </c>
      <c r="S1109" s="1">
        <v>358006564</v>
      </c>
      <c r="T1109" s="1">
        <v>383257</v>
      </c>
      <c r="U1109" s="1">
        <v>242780</v>
      </c>
      <c r="V1109" s="1">
        <v>119005</v>
      </c>
      <c r="W1109" s="1">
        <v>2983</v>
      </c>
      <c r="X1109" s="1">
        <v>27408</v>
      </c>
      <c r="Y1109" s="1">
        <v>27425</v>
      </c>
      <c r="Z1109" s="1">
        <v>28163</v>
      </c>
      <c r="AA1109" s="1">
        <v>31127</v>
      </c>
      <c r="AB1109" s="1">
        <v>373851</v>
      </c>
      <c r="AC1109" s="1">
        <v>14.5</v>
      </c>
      <c r="AD1109" s="1">
        <v>7.2</v>
      </c>
      <c r="AE1109" s="1">
        <v>78.400000000000006</v>
      </c>
      <c r="AF1109" s="1">
        <v>23.1</v>
      </c>
      <c r="AG1109" s="1">
        <v>60.9</v>
      </c>
      <c r="AH1109" s="1">
        <v>16</v>
      </c>
      <c r="AI1109" s="1">
        <v>153566</v>
      </c>
      <c r="AJ1109" s="1">
        <v>10719</v>
      </c>
      <c r="AK1109" s="1">
        <v>50843</v>
      </c>
      <c r="AL1109" s="1">
        <v>59518</v>
      </c>
      <c r="AM1109" s="1">
        <v>22713</v>
      </c>
      <c r="AN1109" s="1">
        <v>9773</v>
      </c>
      <c r="AO1109" s="1">
        <v>6.98</v>
      </c>
      <c r="AP1109" s="1">
        <v>51288</v>
      </c>
      <c r="AQ1109" s="1">
        <v>67877</v>
      </c>
      <c r="AR1109" s="1">
        <v>34</v>
      </c>
      <c r="AS1109" s="1">
        <v>45.5</v>
      </c>
      <c r="AT1109" s="1">
        <v>20.5</v>
      </c>
      <c r="AU1109" s="1">
        <v>154738</v>
      </c>
      <c r="AV1109" s="1">
        <v>13738</v>
      </c>
      <c r="AW1109" s="1">
        <v>1572</v>
      </c>
      <c r="AX1109" s="1">
        <v>19.600000000000001</v>
      </c>
      <c r="AY1109" s="1">
        <v>13675.75</v>
      </c>
      <c r="AZ1109" s="1">
        <v>181502.83</v>
      </c>
      <c r="BA1109" s="1">
        <v>195178.58</v>
      </c>
      <c r="BB1109" s="1">
        <v>7.01</v>
      </c>
      <c r="BC1109" s="1">
        <v>92.99</v>
      </c>
      <c r="BD1109" s="1">
        <v>3.52</v>
      </c>
      <c r="BE1109" s="1">
        <v>5676.8</v>
      </c>
      <c r="BF1109" s="1">
        <v>46775</v>
      </c>
      <c r="BG1109" s="1">
        <v>14.69</v>
      </c>
      <c r="BH1109" s="1">
        <v>1.08</v>
      </c>
      <c r="BI1109" s="1">
        <v>2015</v>
      </c>
      <c r="BJ1109" s="1" t="s">
        <v>226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/>
      <c r="BQ1109" s="1"/>
      <c r="BR1109" s="1">
        <v>0</v>
      </c>
      <c r="BS1109" s="1"/>
      <c r="BT1109" s="1">
        <v>0</v>
      </c>
      <c r="BU1109" s="1">
        <v>0</v>
      </c>
      <c r="BV1109" s="1">
        <v>0</v>
      </c>
    </row>
    <row r="1110" spans="1:74" x14ac:dyDescent="0.2">
      <c r="A1110" s="1">
        <v>1529</v>
      </c>
      <c r="B1110" s="1">
        <v>1529</v>
      </c>
      <c r="C1110" s="1">
        <v>19340</v>
      </c>
      <c r="D1110" s="1"/>
      <c r="E1110" s="1" t="s">
        <v>225</v>
      </c>
      <c r="F1110" s="1" t="s">
        <v>72</v>
      </c>
      <c r="G1110" s="1">
        <v>2014</v>
      </c>
      <c r="H1110" s="1">
        <f>IF(L1110&gt;0,G1110-G1109,Check)</f>
        <v>1</v>
      </c>
      <c r="I1110" s="1"/>
      <c r="J1110" s="1"/>
      <c r="K1110" s="1"/>
      <c r="L1110" s="1">
        <v>3423787</v>
      </c>
      <c r="M1110" s="1">
        <v>2251248</v>
      </c>
      <c r="N1110" s="1">
        <v>3423787</v>
      </c>
      <c r="O1110" s="1">
        <v>2251248</v>
      </c>
      <c r="P1110" s="1">
        <v>150259</v>
      </c>
      <c r="Q1110" s="1">
        <v>1398808</v>
      </c>
      <c r="R1110" s="1">
        <v>0.408555789</v>
      </c>
      <c r="S1110" s="1">
        <v>358006564</v>
      </c>
      <c r="T1110" s="1">
        <v>382382</v>
      </c>
      <c r="U1110" s="1">
        <v>250055</v>
      </c>
      <c r="V1110" s="1">
        <v>109281</v>
      </c>
      <c r="W1110" s="1">
        <v>3377</v>
      </c>
      <c r="X1110" s="1">
        <v>27832</v>
      </c>
      <c r="Y1110" s="1">
        <v>27293</v>
      </c>
      <c r="Z1110" s="1">
        <v>29587</v>
      </c>
      <c r="AA1110" s="1">
        <v>27707</v>
      </c>
      <c r="AB1110" s="1">
        <v>372532</v>
      </c>
      <c r="AC1110" s="1">
        <v>13.5</v>
      </c>
      <c r="AD1110" s="1">
        <v>8.1</v>
      </c>
      <c r="AE1110" s="1">
        <v>78.5</v>
      </c>
      <c r="AF1110" s="1">
        <v>23.1</v>
      </c>
      <c r="AG1110" s="1">
        <v>60.5</v>
      </c>
      <c r="AH1110" s="1">
        <v>16.399999999999999</v>
      </c>
      <c r="AI1110" s="1">
        <v>153602</v>
      </c>
      <c r="AJ1110" s="1">
        <v>10505</v>
      </c>
      <c r="AK1110" s="1">
        <v>53821</v>
      </c>
      <c r="AL1110" s="1">
        <v>60366</v>
      </c>
      <c r="AM1110" s="1">
        <v>20410</v>
      </c>
      <c r="AN1110" s="1">
        <v>8500</v>
      </c>
      <c r="AO1110" s="1">
        <v>6.84</v>
      </c>
      <c r="AP1110" s="1">
        <v>51410</v>
      </c>
      <c r="AQ1110" s="1">
        <v>65258</v>
      </c>
      <c r="AR1110" s="1">
        <v>33.9</v>
      </c>
      <c r="AS1110" s="1">
        <v>47.1</v>
      </c>
      <c r="AT1110" s="1">
        <v>19</v>
      </c>
      <c r="AU1110" s="1">
        <v>152088</v>
      </c>
      <c r="AV1110" s="1">
        <v>13808</v>
      </c>
      <c r="AW1110" s="1">
        <v>1702</v>
      </c>
      <c r="AX1110" s="1">
        <v>19.899999999999999</v>
      </c>
      <c r="AY1110" s="1">
        <v>12012.92</v>
      </c>
      <c r="AZ1110" s="1">
        <v>182718.67</v>
      </c>
      <c r="BA1110" s="1">
        <v>194731.58</v>
      </c>
      <c r="BB1110" s="1">
        <v>6.17</v>
      </c>
      <c r="BC1110" s="1">
        <v>93.83</v>
      </c>
      <c r="BD1110" s="1">
        <v>3.36</v>
      </c>
      <c r="BE1110" s="1">
        <v>5676.8</v>
      </c>
      <c r="BF1110" s="1">
        <v>46560</v>
      </c>
      <c r="BG1110" s="1">
        <v>14.98</v>
      </c>
      <c r="BH1110" s="1">
        <v>1.06</v>
      </c>
      <c r="BI1110" s="1">
        <v>2015</v>
      </c>
      <c r="BJ1110" s="1" t="s">
        <v>226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/>
      <c r="BQ1110" s="1"/>
      <c r="BR1110" s="1">
        <v>0</v>
      </c>
      <c r="BS1110" s="1"/>
      <c r="BT1110" s="1">
        <v>0</v>
      </c>
      <c r="BU1110" s="1">
        <v>0</v>
      </c>
      <c r="BV1110" s="1">
        <v>0</v>
      </c>
    </row>
    <row r="1111" spans="1:74" x14ac:dyDescent="0.2">
      <c r="A1111" s="1">
        <v>1530</v>
      </c>
      <c r="B1111" s="1">
        <v>1530</v>
      </c>
      <c r="C1111" s="1">
        <v>19340</v>
      </c>
      <c r="D1111" s="1"/>
      <c r="E1111" s="1" t="s">
        <v>225</v>
      </c>
      <c r="F1111" s="1" t="s">
        <v>72</v>
      </c>
      <c r="G1111" s="1">
        <v>2015</v>
      </c>
      <c r="H1111" s="1">
        <f>IF(L1111&gt;0,G1111-G1110,Check)</f>
        <v>1</v>
      </c>
      <c r="I1111" s="1"/>
      <c r="J1111" s="1"/>
      <c r="K1111" s="1"/>
      <c r="L1111" s="1">
        <v>3422746</v>
      </c>
      <c r="M1111" s="1">
        <v>2231309</v>
      </c>
      <c r="N1111" s="1">
        <v>3422746</v>
      </c>
      <c r="O1111" s="1">
        <v>2231309</v>
      </c>
      <c r="P1111" s="1">
        <v>150935</v>
      </c>
      <c r="Q1111" s="1">
        <v>1545320</v>
      </c>
      <c r="R1111" s="1">
        <v>0.45148544499999999</v>
      </c>
      <c r="S1111" s="1">
        <v>358006564</v>
      </c>
      <c r="T1111" s="1">
        <v>384584</v>
      </c>
      <c r="U1111" s="1">
        <v>253396</v>
      </c>
      <c r="V1111" s="1">
        <v>109321</v>
      </c>
      <c r="W1111" s="1">
        <v>2643</v>
      </c>
      <c r="X1111" s="1">
        <v>29550</v>
      </c>
      <c r="Y1111" s="1">
        <v>29110</v>
      </c>
      <c r="Z1111" s="1">
        <v>30661</v>
      </c>
      <c r="AA1111" s="1">
        <v>17472</v>
      </c>
      <c r="AB1111" s="1">
        <v>374588</v>
      </c>
      <c r="AC1111" s="1">
        <v>11.9</v>
      </c>
      <c r="AD1111" s="1">
        <v>7.9</v>
      </c>
      <c r="AE1111" s="1">
        <v>80.2</v>
      </c>
      <c r="AF1111" s="1">
        <v>23.1</v>
      </c>
      <c r="AG1111" s="1">
        <v>60.1</v>
      </c>
      <c r="AH1111" s="1">
        <v>16.8</v>
      </c>
      <c r="AI1111" s="1">
        <v>155753</v>
      </c>
      <c r="AJ1111" s="1">
        <v>11447</v>
      </c>
      <c r="AK1111" s="1">
        <v>49617</v>
      </c>
      <c r="AL1111" s="1">
        <v>62408</v>
      </c>
      <c r="AM1111" s="1">
        <v>22247</v>
      </c>
      <c r="AN1111" s="1">
        <v>10034</v>
      </c>
      <c r="AO1111" s="1">
        <v>7.35</v>
      </c>
      <c r="AP1111" s="1">
        <v>55496</v>
      </c>
      <c r="AQ1111" s="1">
        <v>68844</v>
      </c>
      <c r="AR1111" s="1">
        <v>31.1</v>
      </c>
      <c r="AS1111" s="1">
        <v>48.3</v>
      </c>
      <c r="AT1111" s="1">
        <v>20.6</v>
      </c>
      <c r="AU1111" s="1">
        <v>153866</v>
      </c>
      <c r="AV1111" s="1">
        <v>11973</v>
      </c>
      <c r="AW1111" s="1">
        <v>2480</v>
      </c>
      <c r="AX1111" s="1">
        <v>20</v>
      </c>
      <c r="AY1111" s="1">
        <v>10814.08</v>
      </c>
      <c r="AZ1111" s="1">
        <v>182266.92</v>
      </c>
      <c r="BA1111" s="1">
        <v>193081</v>
      </c>
      <c r="BB1111" s="1">
        <v>5.6</v>
      </c>
      <c r="BC1111" s="1">
        <v>94.4</v>
      </c>
      <c r="BD1111" s="1">
        <v>2.4</v>
      </c>
      <c r="BE1111" s="1">
        <v>5676.8</v>
      </c>
      <c r="BF1111" s="1">
        <v>46645</v>
      </c>
      <c r="BG1111" s="1">
        <v>14.78</v>
      </c>
      <c r="BH1111" s="1">
        <v>1.06</v>
      </c>
      <c r="BI1111" s="1">
        <v>2015</v>
      </c>
      <c r="BJ1111" s="1" t="s">
        <v>226</v>
      </c>
      <c r="BK1111" s="1">
        <v>1</v>
      </c>
      <c r="BL1111" s="1">
        <v>0</v>
      </c>
      <c r="BM1111" s="1">
        <v>0</v>
      </c>
      <c r="BN1111" s="1">
        <v>0</v>
      </c>
      <c r="BO1111" s="1">
        <v>0</v>
      </c>
      <c r="BP1111" s="1"/>
      <c r="BQ1111" s="1"/>
      <c r="BR1111" s="1">
        <v>0</v>
      </c>
      <c r="BS1111" s="1"/>
      <c r="BT1111" s="1">
        <v>0</v>
      </c>
      <c r="BU1111" s="1">
        <v>0</v>
      </c>
      <c r="BV1111" s="1">
        <v>0</v>
      </c>
    </row>
    <row r="1112" spans="1:74" x14ac:dyDescent="0.2">
      <c r="A1112" s="1">
        <v>1531</v>
      </c>
      <c r="B1112" s="1">
        <v>1531</v>
      </c>
      <c r="C1112" s="1">
        <v>19340</v>
      </c>
      <c r="D1112" s="1"/>
      <c r="E1112" s="1" t="s">
        <v>225</v>
      </c>
      <c r="F1112" s="1" t="s">
        <v>72</v>
      </c>
      <c r="G1112" s="1">
        <v>2016</v>
      </c>
      <c r="H1112" s="1">
        <f>IF(L1112&gt;0,G1112-G1111,Check)</f>
        <v>1</v>
      </c>
      <c r="I1112" s="1"/>
      <c r="J1112" s="1"/>
      <c r="K1112" s="1"/>
      <c r="L1112" s="1">
        <v>3186003</v>
      </c>
      <c r="M1112" s="1">
        <v>2243799</v>
      </c>
      <c r="N1112" s="1">
        <v>3186003</v>
      </c>
      <c r="O1112" s="1">
        <v>2243799</v>
      </c>
      <c r="P1112" s="1">
        <v>152754</v>
      </c>
      <c r="Q1112" s="1">
        <v>1434505</v>
      </c>
      <c r="R1112" s="1">
        <v>0.45025224400000002</v>
      </c>
      <c r="S1112" s="1">
        <v>358006564</v>
      </c>
      <c r="T1112" s="1">
        <v>383352</v>
      </c>
      <c r="U1112" s="1">
        <v>248132</v>
      </c>
      <c r="V1112" s="1">
        <v>113824</v>
      </c>
      <c r="W1112" s="1">
        <v>3125</v>
      </c>
      <c r="X1112" s="1">
        <v>30031</v>
      </c>
      <c r="Y1112" s="1">
        <v>30188</v>
      </c>
      <c r="Z1112" s="1">
        <v>30197</v>
      </c>
      <c r="AA1112" s="1">
        <v>32159</v>
      </c>
      <c r="AB1112" s="1">
        <v>374181</v>
      </c>
      <c r="AC1112" s="1">
        <v>14.5</v>
      </c>
      <c r="AD1112" s="1">
        <v>7.1</v>
      </c>
      <c r="AE1112" s="1">
        <v>78.400000000000006</v>
      </c>
      <c r="AF1112" s="1">
        <v>23.1</v>
      </c>
      <c r="AG1112" s="1">
        <v>59.8</v>
      </c>
      <c r="AH1112" s="1">
        <v>17.100000000000001</v>
      </c>
      <c r="AI1112" s="1">
        <v>153275</v>
      </c>
      <c r="AJ1112" s="1">
        <v>9577</v>
      </c>
      <c r="AK1112" s="1">
        <v>52068</v>
      </c>
      <c r="AL1112" s="1">
        <v>62055</v>
      </c>
      <c r="AM1112" s="1">
        <v>20922</v>
      </c>
      <c r="AN1112" s="1">
        <v>8653</v>
      </c>
      <c r="AO1112" s="1">
        <v>6.25</v>
      </c>
      <c r="AP1112" s="1">
        <v>52590</v>
      </c>
      <c r="AQ1112" s="1">
        <v>69246</v>
      </c>
      <c r="AR1112" s="1">
        <v>32.4</v>
      </c>
      <c r="AS1112" s="1">
        <v>45.8</v>
      </c>
      <c r="AT1112" s="1">
        <v>21.8</v>
      </c>
      <c r="AU1112" s="1">
        <v>153114</v>
      </c>
      <c r="AV1112" s="1">
        <v>11117</v>
      </c>
      <c r="AW1112" s="1">
        <v>1815</v>
      </c>
      <c r="AX1112" s="1">
        <v>19.600000000000001</v>
      </c>
      <c r="AY1112" s="1">
        <v>10392.58</v>
      </c>
      <c r="AZ1112" s="1">
        <v>180907.17</v>
      </c>
      <c r="BA1112" s="1">
        <v>191299.75</v>
      </c>
      <c r="BB1112" s="1">
        <v>5.43</v>
      </c>
      <c r="BC1112" s="1">
        <v>94.57</v>
      </c>
      <c r="BD1112" s="1">
        <v>2.15</v>
      </c>
      <c r="BE1112" s="1">
        <v>5676.8</v>
      </c>
      <c r="BF1112" s="1">
        <v>46556</v>
      </c>
      <c r="BG1112" s="1">
        <v>14.69</v>
      </c>
      <c r="BH1112" s="1">
        <v>1.05</v>
      </c>
      <c r="BI1112" s="1">
        <v>2015</v>
      </c>
      <c r="BJ1112" s="1" t="s">
        <v>226</v>
      </c>
      <c r="BK1112" s="1">
        <v>1</v>
      </c>
      <c r="BL1112" s="1">
        <v>1</v>
      </c>
      <c r="BM1112" s="1">
        <v>0</v>
      </c>
      <c r="BN1112" s="1">
        <v>0</v>
      </c>
      <c r="BO1112" s="1">
        <v>0</v>
      </c>
      <c r="BP1112" s="1"/>
      <c r="BQ1112" s="1"/>
      <c r="BR1112" s="1">
        <v>0</v>
      </c>
      <c r="BS1112" s="1"/>
      <c r="BT1112" s="1">
        <v>0</v>
      </c>
      <c r="BU1112" s="1">
        <v>0</v>
      </c>
      <c r="BV1112" s="1">
        <v>0</v>
      </c>
    </row>
    <row r="1113" spans="1:74" x14ac:dyDescent="0.2">
      <c r="A1113" s="1">
        <v>1532</v>
      </c>
      <c r="B1113" s="1">
        <v>1532</v>
      </c>
      <c r="C1113" s="1">
        <v>19340</v>
      </c>
      <c r="D1113" s="1"/>
      <c r="E1113" s="1" t="s">
        <v>225</v>
      </c>
      <c r="F1113" s="1" t="s">
        <v>72</v>
      </c>
      <c r="G1113" s="1">
        <v>2017</v>
      </c>
      <c r="H1113" s="1">
        <f>IF(L1113&gt;0,G1113-G1112,Check)</f>
        <v>1</v>
      </c>
      <c r="I1113" s="1"/>
      <c r="J1113" s="1"/>
      <c r="K1113" s="1"/>
      <c r="L1113" s="1">
        <v>3212968</v>
      </c>
      <c r="M1113" s="1">
        <v>2313852</v>
      </c>
      <c r="N1113" s="1">
        <v>3212968</v>
      </c>
      <c r="O1113" s="1">
        <v>2313852</v>
      </c>
      <c r="P1113" s="1">
        <v>155865</v>
      </c>
      <c r="Q1113" s="1">
        <v>1212358</v>
      </c>
      <c r="R1113" s="1">
        <v>0.377332734</v>
      </c>
      <c r="S1113" s="1">
        <v>358006564</v>
      </c>
      <c r="T1113" s="1">
        <v>382298</v>
      </c>
      <c r="U1113" s="1">
        <v>246456</v>
      </c>
      <c r="V1113" s="1">
        <v>112505</v>
      </c>
      <c r="W1113" s="1">
        <v>3096</v>
      </c>
      <c r="X1113" s="1">
        <v>29817</v>
      </c>
      <c r="Y1113" s="1">
        <v>29651</v>
      </c>
      <c r="Z1113" s="1">
        <v>30662</v>
      </c>
      <c r="AA1113" s="1">
        <v>37500</v>
      </c>
      <c r="AB1113" s="1">
        <v>372806</v>
      </c>
      <c r="AC1113" s="1">
        <v>11.6</v>
      </c>
      <c r="AD1113" s="1">
        <v>8.3000000000000007</v>
      </c>
      <c r="AE1113" s="1">
        <v>80.099999999999994</v>
      </c>
      <c r="AF1113" s="1">
        <v>23.3</v>
      </c>
      <c r="AG1113" s="1">
        <v>59</v>
      </c>
      <c r="AH1113" s="1">
        <v>17.7</v>
      </c>
      <c r="AI1113" s="1">
        <v>151284</v>
      </c>
      <c r="AJ1113" s="1">
        <v>10207</v>
      </c>
      <c r="AK1113" s="1">
        <v>49472</v>
      </c>
      <c r="AL1113" s="1">
        <v>61130</v>
      </c>
      <c r="AM1113" s="1">
        <v>20503</v>
      </c>
      <c r="AN1113" s="1">
        <v>9972</v>
      </c>
      <c r="AO1113" s="1">
        <v>6.75</v>
      </c>
      <c r="AP1113" s="1">
        <v>54173</v>
      </c>
      <c r="AQ1113" s="1">
        <v>72402</v>
      </c>
      <c r="AR1113" s="1">
        <v>29.6</v>
      </c>
      <c r="AS1113" s="1">
        <v>49</v>
      </c>
      <c r="AT1113" s="1">
        <v>21.4</v>
      </c>
      <c r="AU1113" s="1">
        <v>154697</v>
      </c>
      <c r="AV1113" s="1">
        <v>13091</v>
      </c>
      <c r="AW1113" s="1">
        <v>1096</v>
      </c>
      <c r="AX1113" s="1">
        <v>19.3</v>
      </c>
      <c r="AY1113" s="1">
        <v>8386.42</v>
      </c>
      <c r="AZ1113" s="1">
        <v>181252.67</v>
      </c>
      <c r="BA1113" s="1">
        <v>189639.08</v>
      </c>
      <c r="BB1113" s="1">
        <v>4.42</v>
      </c>
      <c r="BC1113" s="1">
        <v>95.58</v>
      </c>
      <c r="BD1113" s="1">
        <v>2.41</v>
      </c>
      <c r="BE1113" s="1">
        <v>5676.8</v>
      </c>
      <c r="BF1113" s="1">
        <v>46386</v>
      </c>
      <c r="BG1113" s="1">
        <v>14.85</v>
      </c>
      <c r="BH1113" s="1">
        <v>1.02</v>
      </c>
      <c r="BI1113" s="1">
        <v>2015</v>
      </c>
      <c r="BJ1113" s="1" t="s">
        <v>226</v>
      </c>
      <c r="BK1113" s="1">
        <v>1</v>
      </c>
      <c r="BL1113" s="1">
        <v>2</v>
      </c>
      <c r="BM1113" s="1">
        <v>0</v>
      </c>
      <c r="BN1113" s="1">
        <v>0</v>
      </c>
      <c r="BO1113" s="1">
        <v>0</v>
      </c>
      <c r="BP1113" s="1"/>
      <c r="BQ1113" s="1"/>
      <c r="BR1113" s="1">
        <v>0</v>
      </c>
      <c r="BS1113" s="1"/>
      <c r="BT1113" s="1">
        <v>0</v>
      </c>
      <c r="BU1113" s="1">
        <v>0</v>
      </c>
      <c r="BV1113" s="1">
        <v>0</v>
      </c>
    </row>
    <row r="1114" spans="1:74" x14ac:dyDescent="0.2">
      <c r="A1114" s="1">
        <v>1533</v>
      </c>
      <c r="B1114" s="1">
        <v>1533</v>
      </c>
      <c r="C1114" s="1">
        <v>19340</v>
      </c>
      <c r="D1114" s="1"/>
      <c r="E1114" s="1" t="s">
        <v>225</v>
      </c>
      <c r="F1114" s="1" t="s">
        <v>72</v>
      </c>
      <c r="G1114" s="1">
        <v>2018</v>
      </c>
      <c r="H1114" s="1">
        <f>IF(L1114&gt;0,G1114-G1113,Check)</f>
        <v>1</v>
      </c>
      <c r="I1114" s="1"/>
      <c r="J1114" s="1"/>
      <c r="K1114" s="1"/>
      <c r="L1114" s="1">
        <v>3154955</v>
      </c>
      <c r="M1114" s="1">
        <v>2376537</v>
      </c>
      <c r="N1114" s="1">
        <v>3154955</v>
      </c>
      <c r="O1114" s="1">
        <v>2376537</v>
      </c>
      <c r="P1114" s="1">
        <v>156018</v>
      </c>
      <c r="Q1114" s="1">
        <v>1018044</v>
      </c>
      <c r="R1114" s="1">
        <v>0.32268098899999997</v>
      </c>
      <c r="S1114" s="1">
        <v>358006564</v>
      </c>
      <c r="T1114" s="1">
        <v>381199.5</v>
      </c>
      <c r="U1114" s="1">
        <v>243883</v>
      </c>
      <c r="V1114" s="1">
        <v>112641.5</v>
      </c>
      <c r="W1114" s="1">
        <v>3194.75</v>
      </c>
      <c r="X1114" s="1">
        <v>29776.75</v>
      </c>
      <c r="Y1114" s="1">
        <v>29517.75</v>
      </c>
      <c r="Z1114" s="1">
        <v>30894.75</v>
      </c>
      <c r="AA1114" s="1">
        <v>45177.5</v>
      </c>
      <c r="AB1114" s="1">
        <v>371673</v>
      </c>
      <c r="AC1114" s="1">
        <v>10.08</v>
      </c>
      <c r="AD1114" s="1">
        <v>9</v>
      </c>
      <c r="AE1114" s="1">
        <v>80.930000000000007</v>
      </c>
      <c r="AF1114" s="1">
        <v>23.45</v>
      </c>
      <c r="AG1114" s="1">
        <v>58.33</v>
      </c>
      <c r="AH1114" s="1">
        <v>18.23</v>
      </c>
      <c r="AI1114" s="1">
        <v>149171.25</v>
      </c>
      <c r="AJ1114" s="1">
        <v>10212</v>
      </c>
      <c r="AK1114" s="1">
        <v>48137.75</v>
      </c>
      <c r="AL1114" s="1">
        <v>60348</v>
      </c>
      <c r="AM1114" s="1">
        <v>19857.5</v>
      </c>
      <c r="AN1114" s="1">
        <v>10616</v>
      </c>
      <c r="AO1114" s="1">
        <v>6.85</v>
      </c>
      <c r="AP1114" s="1">
        <v>54633.75</v>
      </c>
      <c r="AQ1114" s="1">
        <v>74869.5</v>
      </c>
      <c r="AR1114" s="1">
        <v>27.83</v>
      </c>
      <c r="AS1114" s="1">
        <v>50.78</v>
      </c>
      <c r="AT1114" s="1">
        <v>21.4</v>
      </c>
      <c r="AU1114" s="1">
        <v>155696.25</v>
      </c>
      <c r="AV1114" s="1">
        <v>14357.5</v>
      </c>
      <c r="AW1114" s="1">
        <v>390.5</v>
      </c>
      <c r="AX1114" s="1">
        <v>18.98</v>
      </c>
      <c r="AY1114" s="1">
        <v>7558.55</v>
      </c>
      <c r="AZ1114" s="1">
        <v>185071.45</v>
      </c>
      <c r="BA1114" s="1">
        <v>192630</v>
      </c>
      <c r="BB1114" s="1">
        <v>3.93</v>
      </c>
      <c r="BC1114" s="1">
        <v>96.07</v>
      </c>
      <c r="BD1114" s="1">
        <v>2.72</v>
      </c>
      <c r="BE1114" s="1"/>
      <c r="BF1114" s="1">
        <v>46236.25</v>
      </c>
      <c r="BG1114" s="1">
        <v>15.23</v>
      </c>
      <c r="BH1114" s="1">
        <v>1</v>
      </c>
      <c r="BI1114" s="1">
        <v>2015</v>
      </c>
      <c r="BJ1114" s="1" t="s">
        <v>226</v>
      </c>
      <c r="BK1114" s="1">
        <v>1</v>
      </c>
      <c r="BL1114" s="1">
        <v>3</v>
      </c>
      <c r="BM1114" s="1">
        <v>0</v>
      </c>
      <c r="BN1114" s="1">
        <v>0</v>
      </c>
      <c r="BO1114" s="1">
        <v>0</v>
      </c>
      <c r="BP1114" s="1"/>
      <c r="BQ1114" s="1"/>
      <c r="BR1114" s="1">
        <v>0</v>
      </c>
      <c r="BS1114" s="1"/>
      <c r="BT1114" s="1">
        <v>88</v>
      </c>
      <c r="BU1114" s="1">
        <v>0</v>
      </c>
      <c r="BV1114" s="1">
        <v>66</v>
      </c>
    </row>
    <row r="1115" spans="1:74" x14ac:dyDescent="0.2">
      <c r="A1115" s="1">
        <v>1534</v>
      </c>
      <c r="B1115" s="1">
        <v>1534</v>
      </c>
      <c r="C1115" s="1">
        <v>19380</v>
      </c>
      <c r="D1115" s="1"/>
      <c r="E1115" s="1" t="s">
        <v>227</v>
      </c>
      <c r="F1115" s="1" t="s">
        <v>72</v>
      </c>
      <c r="G1115" s="1">
        <v>2002</v>
      </c>
      <c r="H1115" s="1">
        <f>IF(L1115&gt;0,G1115-G1114,Check)</f>
        <v>-16</v>
      </c>
      <c r="I1115" s="1"/>
      <c r="J1115" s="1"/>
      <c r="K1115" s="1"/>
      <c r="L1115" s="1">
        <v>12433133.029999999</v>
      </c>
      <c r="M1115" s="1">
        <v>7140342.6749999998</v>
      </c>
      <c r="N1115" s="1">
        <v>12433133.029999999</v>
      </c>
      <c r="O1115" s="1">
        <v>7140342.6749999998</v>
      </c>
      <c r="P1115" s="1">
        <v>513483.42330000002</v>
      </c>
      <c r="Q1115" s="1">
        <v>5731024</v>
      </c>
      <c r="R1115" s="1">
        <v>0.429557156</v>
      </c>
      <c r="S1115" s="1">
        <v>816783777</v>
      </c>
      <c r="T1115" s="1">
        <v>768557.54689999996</v>
      </c>
      <c r="U1115" s="1">
        <v>509182.01559999998</v>
      </c>
      <c r="V1115" s="1">
        <v>228369.64060000001</v>
      </c>
      <c r="W1115" s="1">
        <v>10995.5625</v>
      </c>
      <c r="X1115" s="1">
        <v>25299.6875</v>
      </c>
      <c r="Y1115" s="1">
        <v>24304.578130000002</v>
      </c>
      <c r="Z1115" s="1">
        <v>27875.828130000002</v>
      </c>
      <c r="AA1115" s="1">
        <v>50925.921880000002</v>
      </c>
      <c r="AB1115" s="1">
        <v>825316.25</v>
      </c>
      <c r="AC1115" s="1">
        <v>11.78</v>
      </c>
      <c r="AD1115" s="1">
        <v>5.45</v>
      </c>
      <c r="AE1115" s="1">
        <v>82.77</v>
      </c>
      <c r="AF1115" s="1">
        <v>26.32</v>
      </c>
      <c r="AG1115" s="1">
        <v>62.34</v>
      </c>
      <c r="AH1115" s="1">
        <v>11.35</v>
      </c>
      <c r="AI1115" s="1">
        <v>345758.19</v>
      </c>
      <c r="AJ1115" s="1">
        <v>26292.5</v>
      </c>
      <c r="AK1115" s="1">
        <v>107150</v>
      </c>
      <c r="AL1115" s="1">
        <v>134417.48000000001</v>
      </c>
      <c r="AM1115" s="1">
        <v>56423.94</v>
      </c>
      <c r="AN1115" s="1">
        <v>21474.27</v>
      </c>
      <c r="AO1115" s="1">
        <v>7.6</v>
      </c>
      <c r="AP1115" s="1">
        <v>41302.140630000002</v>
      </c>
      <c r="AQ1115" s="1">
        <v>51730.421880000002</v>
      </c>
      <c r="AR1115" s="1">
        <v>41.43</v>
      </c>
      <c r="AS1115" s="1">
        <v>47.89</v>
      </c>
      <c r="AT1115" s="1">
        <v>10.69</v>
      </c>
      <c r="AU1115" s="1">
        <v>311624.27</v>
      </c>
      <c r="AV1115" s="1">
        <v>30479.97</v>
      </c>
      <c r="AW1115" s="1">
        <v>1702.19</v>
      </c>
      <c r="AX1115" s="1">
        <v>21.05</v>
      </c>
      <c r="AY1115" s="1">
        <v>25323.25</v>
      </c>
      <c r="AZ1115" s="1">
        <v>406418.42</v>
      </c>
      <c r="BA1115" s="1">
        <v>431741.67</v>
      </c>
      <c r="BB1115" s="1">
        <v>5.87</v>
      </c>
      <c r="BC1115" s="1">
        <v>94.13</v>
      </c>
      <c r="BD1115" s="1">
        <v>1.36</v>
      </c>
      <c r="BE1115" s="1"/>
      <c r="BF1115" s="1">
        <v>0</v>
      </c>
      <c r="BG1115" s="1">
        <v>13.91</v>
      </c>
      <c r="BH1115" s="1">
        <v>1.4</v>
      </c>
      <c r="BI1115" s="1">
        <v>2014</v>
      </c>
      <c r="BJ1115" s="1" t="s">
        <v>228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2015</v>
      </c>
      <c r="BQ1115" s="1"/>
      <c r="BR1115" s="1">
        <v>0</v>
      </c>
      <c r="BS1115" s="1" t="s">
        <v>229</v>
      </c>
      <c r="BT1115" s="1">
        <v>0</v>
      </c>
      <c r="BU1115" s="1">
        <v>0</v>
      </c>
      <c r="BV1115" s="1">
        <v>0</v>
      </c>
    </row>
    <row r="1116" spans="1:74" x14ac:dyDescent="0.2">
      <c r="A1116" s="1">
        <v>1535</v>
      </c>
      <c r="B1116" s="1">
        <v>1535</v>
      </c>
      <c r="C1116" s="1">
        <v>19380</v>
      </c>
      <c r="D1116" s="1"/>
      <c r="E1116" s="1" t="s">
        <v>227</v>
      </c>
      <c r="F1116" s="1" t="s">
        <v>72</v>
      </c>
      <c r="G1116" s="1">
        <v>2003</v>
      </c>
      <c r="H1116" s="1">
        <f>IF(L1116&gt;0,G1116-G1115,Check)</f>
        <v>1</v>
      </c>
      <c r="I1116" s="1"/>
      <c r="J1116" s="1"/>
      <c r="K1116" s="1"/>
      <c r="L1116" s="1">
        <v>11983068.189999999</v>
      </c>
      <c r="M1116" s="1">
        <v>7073004.51299999</v>
      </c>
      <c r="N1116" s="1">
        <v>11983068.189999999</v>
      </c>
      <c r="O1116" s="1">
        <v>7073004.51299999</v>
      </c>
      <c r="P1116" s="1">
        <v>504614.53100000002</v>
      </c>
      <c r="Q1116" s="1">
        <v>5297088</v>
      </c>
      <c r="R1116" s="1">
        <v>0.411944272</v>
      </c>
      <c r="S1116" s="1">
        <v>816783777</v>
      </c>
      <c r="T1116" s="1">
        <v>785078.8125</v>
      </c>
      <c r="U1116" s="1">
        <v>528115.9375</v>
      </c>
      <c r="V1116" s="1">
        <v>226456.4375</v>
      </c>
      <c r="W1116" s="1">
        <v>9776.75</v>
      </c>
      <c r="X1116" s="1">
        <v>25023.25</v>
      </c>
      <c r="Y1116" s="1">
        <v>24087.6875</v>
      </c>
      <c r="Z1116" s="1">
        <v>27360.6875</v>
      </c>
      <c r="AA1116" s="1">
        <v>44454.3125</v>
      </c>
      <c r="AB1116" s="1">
        <v>821667</v>
      </c>
      <c r="AC1116" s="1">
        <v>12.09</v>
      </c>
      <c r="AD1116" s="1">
        <v>6.19</v>
      </c>
      <c r="AE1116" s="1">
        <v>81.72</v>
      </c>
      <c r="AF1116" s="1">
        <v>25.64</v>
      </c>
      <c r="AG1116" s="1">
        <v>62.36</v>
      </c>
      <c r="AH1116" s="1">
        <v>12.01</v>
      </c>
      <c r="AI1116" s="1">
        <v>344500.25</v>
      </c>
      <c r="AJ1116" s="1">
        <v>26072</v>
      </c>
      <c r="AK1116" s="1">
        <v>108787</v>
      </c>
      <c r="AL1116" s="1">
        <v>134020.06</v>
      </c>
      <c r="AM1116" s="1">
        <v>54061.25</v>
      </c>
      <c r="AN1116" s="1">
        <v>21559.94</v>
      </c>
      <c r="AO1116" s="1">
        <v>7.57</v>
      </c>
      <c r="AP1116" s="1">
        <v>42192.4375</v>
      </c>
      <c r="AQ1116" s="1">
        <v>53159.3125</v>
      </c>
      <c r="AR1116" s="1">
        <v>40.799999999999997</v>
      </c>
      <c r="AS1116" s="1">
        <v>47.65</v>
      </c>
      <c r="AT1116" s="1">
        <v>11.55</v>
      </c>
      <c r="AU1116" s="1">
        <v>315296.94</v>
      </c>
      <c r="AV1116" s="1">
        <v>30536.13</v>
      </c>
      <c r="AW1116" s="1">
        <v>2988.25</v>
      </c>
      <c r="AX1116" s="1">
        <v>20.89</v>
      </c>
      <c r="AY1116" s="1">
        <v>27558.25</v>
      </c>
      <c r="AZ1116" s="1">
        <v>403193.75</v>
      </c>
      <c r="BA1116" s="1">
        <v>430752</v>
      </c>
      <c r="BB1116" s="1">
        <v>6.4</v>
      </c>
      <c r="BC1116" s="1">
        <v>93.6</v>
      </c>
      <c r="BD1116" s="1">
        <v>1.55</v>
      </c>
      <c r="BE1116" s="1"/>
      <c r="BF1116" s="1">
        <v>0</v>
      </c>
      <c r="BG1116" s="1">
        <v>14.02</v>
      </c>
      <c r="BH1116" s="1">
        <v>1.37</v>
      </c>
      <c r="BI1116" s="1">
        <v>2014</v>
      </c>
      <c r="BJ1116" s="1" t="s">
        <v>228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2015</v>
      </c>
      <c r="BQ1116" s="1"/>
      <c r="BR1116" s="1">
        <v>0</v>
      </c>
      <c r="BS1116" s="1" t="s">
        <v>229</v>
      </c>
      <c r="BT1116" s="1">
        <v>0</v>
      </c>
      <c r="BU1116" s="1">
        <v>0</v>
      </c>
      <c r="BV1116" s="1">
        <v>0</v>
      </c>
    </row>
    <row r="1117" spans="1:74" x14ac:dyDescent="0.2">
      <c r="A1117" s="1">
        <v>1536</v>
      </c>
      <c r="B1117" s="1">
        <v>1536</v>
      </c>
      <c r="C1117" s="1">
        <v>19380</v>
      </c>
      <c r="D1117" s="1"/>
      <c r="E1117" s="1" t="s">
        <v>227</v>
      </c>
      <c r="F1117" s="1" t="s">
        <v>72</v>
      </c>
      <c r="G1117" s="1">
        <v>2004</v>
      </c>
      <c r="H1117" s="1">
        <f>IF(L1117&gt;0,G1117-G1116,Check)</f>
        <v>1</v>
      </c>
      <c r="I1117" s="1"/>
      <c r="J1117" s="1"/>
      <c r="K1117" s="1"/>
      <c r="L1117" s="1">
        <v>11950558.859999999</v>
      </c>
      <c r="M1117" s="1">
        <v>6764229.6979999999</v>
      </c>
      <c r="N1117" s="1">
        <v>11950558.859999999</v>
      </c>
      <c r="O1117" s="1">
        <v>6764229.6979999999</v>
      </c>
      <c r="P1117" s="1">
        <v>480637.67589999997</v>
      </c>
      <c r="Q1117" s="1">
        <v>5559867</v>
      </c>
      <c r="R1117" s="1">
        <v>0.43355629800000001</v>
      </c>
      <c r="S1117" s="1">
        <v>816783777</v>
      </c>
      <c r="T1117" s="1">
        <v>801990.75</v>
      </c>
      <c r="U1117" s="1">
        <v>547520.25</v>
      </c>
      <c r="V1117" s="1">
        <v>224549.25</v>
      </c>
      <c r="W1117" s="1">
        <v>8511</v>
      </c>
      <c r="X1117" s="1">
        <v>24722</v>
      </c>
      <c r="Y1117" s="1">
        <v>23842.25</v>
      </c>
      <c r="Z1117" s="1">
        <v>26825.25</v>
      </c>
      <c r="AA1117" s="1">
        <v>37940.75</v>
      </c>
      <c r="AB1117" s="1">
        <v>818078</v>
      </c>
      <c r="AC1117" s="1">
        <v>12.43</v>
      </c>
      <c r="AD1117" s="1">
        <v>6.95</v>
      </c>
      <c r="AE1117" s="1">
        <v>80.63</v>
      </c>
      <c r="AF1117" s="1">
        <v>24.95</v>
      </c>
      <c r="AG1117" s="1">
        <v>62.38</v>
      </c>
      <c r="AH1117" s="1">
        <v>12.68</v>
      </c>
      <c r="AI1117" s="1">
        <v>343247</v>
      </c>
      <c r="AJ1117" s="1">
        <v>25858</v>
      </c>
      <c r="AK1117" s="1">
        <v>110502</v>
      </c>
      <c r="AL1117" s="1">
        <v>133632.75</v>
      </c>
      <c r="AM1117" s="1">
        <v>51574</v>
      </c>
      <c r="AN1117" s="1">
        <v>21680.25</v>
      </c>
      <c r="AO1117" s="1">
        <v>7.53</v>
      </c>
      <c r="AP1117" s="1">
        <v>43064.25</v>
      </c>
      <c r="AQ1117" s="1">
        <v>54546.75</v>
      </c>
      <c r="AR1117" s="1">
        <v>40.200000000000003</v>
      </c>
      <c r="AS1117" s="1">
        <v>47.4</v>
      </c>
      <c r="AT1117" s="1">
        <v>12.4</v>
      </c>
      <c r="AU1117" s="1">
        <v>319173.25</v>
      </c>
      <c r="AV1117" s="1">
        <v>30567.5</v>
      </c>
      <c r="AW1117" s="1">
        <v>4303</v>
      </c>
      <c r="AX1117" s="1">
        <v>20.73</v>
      </c>
      <c r="AY1117" s="1">
        <v>27815.5</v>
      </c>
      <c r="AZ1117" s="1">
        <v>399557.83</v>
      </c>
      <c r="BA1117" s="1">
        <v>427373.33</v>
      </c>
      <c r="BB1117" s="1">
        <v>6.51</v>
      </c>
      <c r="BC1117" s="1">
        <v>93.49</v>
      </c>
      <c r="BD1117" s="1">
        <v>1.83</v>
      </c>
      <c r="BE1117" s="1"/>
      <c r="BF1117" s="1">
        <v>0</v>
      </c>
      <c r="BG1117" s="1">
        <v>14.07</v>
      </c>
      <c r="BH1117" s="1">
        <v>1.33</v>
      </c>
      <c r="BI1117" s="1">
        <v>2014</v>
      </c>
      <c r="BJ1117" s="1" t="s">
        <v>228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2015</v>
      </c>
      <c r="BQ1117" s="1"/>
      <c r="BR1117" s="1">
        <v>0</v>
      </c>
      <c r="BS1117" s="1" t="s">
        <v>229</v>
      </c>
      <c r="BT1117" s="1">
        <v>0</v>
      </c>
      <c r="BU1117" s="1">
        <v>0</v>
      </c>
      <c r="BV1117" s="1">
        <v>0</v>
      </c>
    </row>
    <row r="1118" spans="1:74" x14ac:dyDescent="0.2">
      <c r="A1118" s="1">
        <v>1537</v>
      </c>
      <c r="B1118" s="1">
        <v>1537</v>
      </c>
      <c r="C1118" s="1">
        <v>19380</v>
      </c>
      <c r="D1118" s="1"/>
      <c r="E1118" s="1" t="s">
        <v>227</v>
      </c>
      <c r="F1118" s="1" t="s">
        <v>72</v>
      </c>
      <c r="G1118" s="1">
        <v>2005</v>
      </c>
      <c r="H1118" s="1">
        <f>IF(L1118&gt;0,G1118-G1117,Check)</f>
        <v>1</v>
      </c>
      <c r="I1118" s="1"/>
      <c r="J1118" s="1"/>
      <c r="K1118" s="1"/>
      <c r="L1118" s="1">
        <v>11994607.91</v>
      </c>
      <c r="M1118" s="1">
        <v>6793633.0070000002</v>
      </c>
      <c r="N1118" s="1">
        <v>11994607.91</v>
      </c>
      <c r="O1118" s="1">
        <v>6793633.0070000002</v>
      </c>
      <c r="P1118" s="1">
        <v>482123.12449999998</v>
      </c>
      <c r="Q1118" s="1">
        <v>6836561</v>
      </c>
      <c r="R1118" s="1">
        <v>0.53115460199999998</v>
      </c>
      <c r="S1118" s="1">
        <v>816783777</v>
      </c>
      <c r="T1118" s="1">
        <v>817340</v>
      </c>
      <c r="U1118" s="1">
        <v>565043</v>
      </c>
      <c r="V1118" s="1">
        <v>222618</v>
      </c>
      <c r="W1118" s="1">
        <v>7433</v>
      </c>
      <c r="X1118" s="1">
        <v>24520</v>
      </c>
      <c r="Y1118" s="1">
        <v>23711</v>
      </c>
      <c r="Z1118" s="1">
        <v>26371</v>
      </c>
      <c r="AA1118" s="1">
        <v>31595</v>
      </c>
      <c r="AB1118" s="1">
        <v>814248</v>
      </c>
      <c r="AC1118" s="1">
        <v>12.7</v>
      </c>
      <c r="AD1118" s="1">
        <v>7.6</v>
      </c>
      <c r="AE1118" s="1">
        <v>79.7</v>
      </c>
      <c r="AF1118" s="1">
        <v>24.3</v>
      </c>
      <c r="AG1118" s="1">
        <v>62.4</v>
      </c>
      <c r="AH1118" s="1">
        <v>13.3</v>
      </c>
      <c r="AI1118" s="1">
        <v>341975</v>
      </c>
      <c r="AJ1118" s="1">
        <v>25618</v>
      </c>
      <c r="AK1118" s="1">
        <v>111905</v>
      </c>
      <c r="AL1118" s="1">
        <v>133205</v>
      </c>
      <c r="AM1118" s="1">
        <v>49585</v>
      </c>
      <c r="AN1118" s="1">
        <v>21662</v>
      </c>
      <c r="AO1118" s="1">
        <v>7.49</v>
      </c>
      <c r="AP1118" s="1">
        <v>44010</v>
      </c>
      <c r="AQ1118" s="1">
        <v>56100</v>
      </c>
      <c r="AR1118" s="1">
        <v>39.5</v>
      </c>
      <c r="AS1118" s="1">
        <v>47.2</v>
      </c>
      <c r="AT1118" s="1">
        <v>13.3</v>
      </c>
      <c r="AU1118" s="1">
        <v>322235</v>
      </c>
      <c r="AV1118" s="1">
        <v>30698</v>
      </c>
      <c r="AW1118" s="1">
        <v>5503</v>
      </c>
      <c r="AX1118" s="1">
        <v>20.6</v>
      </c>
      <c r="AY1118" s="1">
        <v>26581.83</v>
      </c>
      <c r="AZ1118" s="1">
        <v>399656</v>
      </c>
      <c r="BA1118" s="1">
        <v>426237.83</v>
      </c>
      <c r="BB1118" s="1">
        <v>6.24</v>
      </c>
      <c r="BC1118" s="1">
        <v>93.76</v>
      </c>
      <c r="BD1118" s="1">
        <v>2.25</v>
      </c>
      <c r="BE1118" s="1"/>
      <c r="BF1118" s="1"/>
      <c r="BG1118" s="1">
        <v>14.09</v>
      </c>
      <c r="BH1118" s="1">
        <v>1.29</v>
      </c>
      <c r="BI1118" s="1">
        <v>2014</v>
      </c>
      <c r="BJ1118" s="1" t="s">
        <v>228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2015</v>
      </c>
      <c r="BQ1118" s="1"/>
      <c r="BR1118" s="1">
        <v>0</v>
      </c>
      <c r="BS1118" s="1" t="s">
        <v>229</v>
      </c>
      <c r="BT1118" s="1">
        <v>0</v>
      </c>
      <c r="BU1118" s="1">
        <v>0</v>
      </c>
      <c r="BV1118" s="1">
        <v>0</v>
      </c>
    </row>
    <row r="1119" spans="1:74" x14ac:dyDescent="0.2">
      <c r="A1119" s="1">
        <v>1538</v>
      </c>
      <c r="B1119" s="1">
        <v>1538</v>
      </c>
      <c r="C1119" s="1">
        <v>19380</v>
      </c>
      <c r="D1119" s="1"/>
      <c r="E1119" s="1" t="s">
        <v>227</v>
      </c>
      <c r="F1119" s="1" t="s">
        <v>72</v>
      </c>
      <c r="G1119" s="1">
        <v>2006</v>
      </c>
      <c r="H1119" s="1">
        <f>IF(L1119&gt;0,G1119-G1118,Check)</f>
        <v>1</v>
      </c>
      <c r="I1119" s="1"/>
      <c r="J1119" s="1"/>
      <c r="K1119" s="1"/>
      <c r="L1119" s="1">
        <v>12311636.560000001</v>
      </c>
      <c r="M1119" s="1">
        <v>7069980.4970000004</v>
      </c>
      <c r="N1119" s="1">
        <v>12311636.560000001</v>
      </c>
      <c r="O1119" s="1">
        <v>7069980.4970000004</v>
      </c>
      <c r="P1119" s="1">
        <v>481641.3322</v>
      </c>
      <c r="Q1119" s="1">
        <v>7463833</v>
      </c>
      <c r="R1119" s="1">
        <v>0.56495705799999996</v>
      </c>
      <c r="S1119" s="1">
        <v>816783777</v>
      </c>
      <c r="T1119" s="1">
        <v>838940</v>
      </c>
      <c r="U1119" s="1">
        <v>590092</v>
      </c>
      <c r="V1119" s="1">
        <v>220783</v>
      </c>
      <c r="W1119" s="1">
        <v>5604</v>
      </c>
      <c r="X1119" s="1">
        <v>23921</v>
      </c>
      <c r="Y1119" s="1">
        <v>23123</v>
      </c>
      <c r="Z1119" s="1">
        <v>25592</v>
      </c>
      <c r="AA1119" s="1">
        <v>24578</v>
      </c>
      <c r="AB1119" s="1">
        <v>811382</v>
      </c>
      <c r="AC1119" s="1">
        <v>13.2</v>
      </c>
      <c r="AD1119" s="1">
        <v>8.6999999999999993</v>
      </c>
      <c r="AE1119" s="1">
        <v>78.099999999999994</v>
      </c>
      <c r="AF1119" s="1">
        <v>23.5</v>
      </c>
      <c r="AG1119" s="1">
        <v>62.4</v>
      </c>
      <c r="AH1119" s="1">
        <v>14.1</v>
      </c>
      <c r="AI1119" s="1">
        <v>340778</v>
      </c>
      <c r="AJ1119" s="1">
        <v>25482</v>
      </c>
      <c r="AK1119" s="1">
        <v>114556</v>
      </c>
      <c r="AL1119" s="1">
        <v>132939</v>
      </c>
      <c r="AM1119" s="1">
        <v>45603</v>
      </c>
      <c r="AN1119" s="1">
        <v>22198</v>
      </c>
      <c r="AO1119" s="1">
        <v>7.48</v>
      </c>
      <c r="AP1119" s="1">
        <v>44660</v>
      </c>
      <c r="AQ1119" s="1">
        <v>56990</v>
      </c>
      <c r="AR1119" s="1">
        <v>39.200000000000003</v>
      </c>
      <c r="AS1119" s="1">
        <v>46.8</v>
      </c>
      <c r="AT1119" s="1">
        <v>14</v>
      </c>
      <c r="AU1119" s="1">
        <v>328555</v>
      </c>
      <c r="AV1119" s="1">
        <v>30432</v>
      </c>
      <c r="AW1119" s="1">
        <v>7162</v>
      </c>
      <c r="AX1119" s="1">
        <v>20.3</v>
      </c>
      <c r="AY1119" s="1">
        <v>24805.75</v>
      </c>
      <c r="AZ1119" s="1">
        <v>404152</v>
      </c>
      <c r="BA1119" s="1">
        <v>428957.75</v>
      </c>
      <c r="BB1119" s="1">
        <v>5.78</v>
      </c>
      <c r="BC1119" s="1">
        <v>94.22</v>
      </c>
      <c r="BD1119" s="1">
        <v>2.54</v>
      </c>
      <c r="BE1119" s="1"/>
      <c r="BF1119" s="1"/>
      <c r="BG1119" s="1">
        <v>14.68</v>
      </c>
      <c r="BH1119" s="1">
        <v>1.25</v>
      </c>
      <c r="BI1119" s="1">
        <v>2014</v>
      </c>
      <c r="BJ1119" s="1" t="s">
        <v>228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2015</v>
      </c>
      <c r="BQ1119" s="1"/>
      <c r="BR1119" s="1">
        <v>0</v>
      </c>
      <c r="BS1119" s="1" t="s">
        <v>229</v>
      </c>
      <c r="BT1119" s="1">
        <v>0</v>
      </c>
      <c r="BU1119" s="1">
        <v>0</v>
      </c>
      <c r="BV1119" s="1">
        <v>0</v>
      </c>
    </row>
    <row r="1120" spans="1:74" x14ac:dyDescent="0.2">
      <c r="A1120" s="1">
        <v>1539</v>
      </c>
      <c r="B1120" s="1">
        <v>1539</v>
      </c>
      <c r="C1120" s="1">
        <v>19380</v>
      </c>
      <c r="D1120" s="1"/>
      <c r="E1120" s="1" t="s">
        <v>227</v>
      </c>
      <c r="F1120" s="1" t="s">
        <v>72</v>
      </c>
      <c r="G1120" s="1">
        <v>2007</v>
      </c>
      <c r="H1120" s="1">
        <f>IF(L1120&gt;0,G1120-G1119,Check)</f>
        <v>1</v>
      </c>
      <c r="I1120" s="1"/>
      <c r="J1120" s="1"/>
      <c r="K1120" s="1"/>
      <c r="L1120" s="1">
        <v>11359579.57</v>
      </c>
      <c r="M1120" s="1">
        <v>6447737.8200000003</v>
      </c>
      <c r="N1120" s="1">
        <v>11359579.57</v>
      </c>
      <c r="O1120" s="1">
        <v>6447737.8200000003</v>
      </c>
      <c r="P1120" s="1">
        <v>428919.08970000001</v>
      </c>
      <c r="Q1120" s="1">
        <v>7749598</v>
      </c>
      <c r="R1120" s="1">
        <v>0.63574979499999995</v>
      </c>
      <c r="S1120" s="1">
        <v>816783777</v>
      </c>
      <c r="T1120" s="1">
        <v>835537</v>
      </c>
      <c r="U1120" s="1">
        <v>585036</v>
      </c>
      <c r="V1120" s="1">
        <v>218563</v>
      </c>
      <c r="W1120" s="1">
        <v>6779</v>
      </c>
      <c r="X1120" s="1">
        <v>24910</v>
      </c>
      <c r="Y1120" s="1">
        <v>24362</v>
      </c>
      <c r="Z1120" s="1">
        <v>26112</v>
      </c>
      <c r="AA1120" s="1">
        <v>20246</v>
      </c>
      <c r="AB1120" s="1">
        <v>804660</v>
      </c>
      <c r="AC1120" s="1">
        <v>12.8</v>
      </c>
      <c r="AD1120" s="1">
        <v>8</v>
      </c>
      <c r="AE1120" s="1">
        <v>79.2</v>
      </c>
      <c r="AF1120" s="1">
        <v>23.3</v>
      </c>
      <c r="AG1120" s="1">
        <v>62.5</v>
      </c>
      <c r="AH1120" s="1">
        <v>14.2</v>
      </c>
      <c r="AI1120" s="1">
        <v>339281</v>
      </c>
      <c r="AJ1120" s="1">
        <v>24930</v>
      </c>
      <c r="AK1120" s="1">
        <v>112215</v>
      </c>
      <c r="AL1120" s="1">
        <v>132026</v>
      </c>
      <c r="AM1120" s="1">
        <v>49593</v>
      </c>
      <c r="AN1120" s="1">
        <v>20517</v>
      </c>
      <c r="AO1120" s="1">
        <v>7.35</v>
      </c>
      <c r="AP1120" s="1">
        <v>46493</v>
      </c>
      <c r="AQ1120" s="1">
        <v>60533</v>
      </c>
      <c r="AR1120" s="1">
        <v>37.299999999999997</v>
      </c>
      <c r="AS1120" s="1">
        <v>47.2</v>
      </c>
      <c r="AT1120" s="1">
        <v>15.5</v>
      </c>
      <c r="AU1120" s="1">
        <v>321842</v>
      </c>
      <c r="AV1120" s="1">
        <v>31752</v>
      </c>
      <c r="AW1120" s="1">
        <v>6985</v>
      </c>
      <c r="AX1120" s="1">
        <v>20.7</v>
      </c>
      <c r="AY1120" s="1">
        <v>25200.25</v>
      </c>
      <c r="AZ1120" s="1">
        <v>402738.83</v>
      </c>
      <c r="BA1120" s="1">
        <v>427939.08</v>
      </c>
      <c r="BB1120" s="1">
        <v>5.89</v>
      </c>
      <c r="BC1120" s="1">
        <v>94.11</v>
      </c>
      <c r="BD1120" s="1">
        <v>2.82</v>
      </c>
      <c r="BE1120" s="1"/>
      <c r="BF1120" s="1"/>
      <c r="BG1120" s="1">
        <v>15.03</v>
      </c>
      <c r="BH1120" s="1">
        <v>1.21</v>
      </c>
      <c r="BI1120" s="1">
        <v>2014</v>
      </c>
      <c r="BJ1120" s="1" t="s">
        <v>228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2015</v>
      </c>
      <c r="BQ1120" s="1"/>
      <c r="BR1120" s="1">
        <v>0</v>
      </c>
      <c r="BS1120" s="1" t="s">
        <v>229</v>
      </c>
      <c r="BT1120" s="1">
        <v>0</v>
      </c>
      <c r="BU1120" s="1">
        <v>0</v>
      </c>
      <c r="BV1120" s="1">
        <v>0</v>
      </c>
    </row>
    <row r="1121" spans="1:74" x14ac:dyDescent="0.2">
      <c r="A1121" s="1">
        <v>1540</v>
      </c>
      <c r="B1121" s="1">
        <v>1540</v>
      </c>
      <c r="C1121" s="1">
        <v>19380</v>
      </c>
      <c r="D1121" s="1"/>
      <c r="E1121" s="1" t="s">
        <v>227</v>
      </c>
      <c r="F1121" s="1" t="s">
        <v>72</v>
      </c>
      <c r="G1121" s="1">
        <v>2008</v>
      </c>
      <c r="H1121" s="1">
        <f>IF(L1121&gt;0,G1121-G1120,Check)</f>
        <v>1</v>
      </c>
      <c r="I1121" s="1"/>
      <c r="J1121" s="1"/>
      <c r="K1121" s="1"/>
      <c r="L1121" s="1">
        <v>11680252.880000001</v>
      </c>
      <c r="M1121" s="1">
        <v>6321842.79</v>
      </c>
      <c r="N1121" s="1">
        <v>11680252.880000001</v>
      </c>
      <c r="O1121" s="1">
        <v>6321842.79</v>
      </c>
      <c r="P1121" s="1">
        <v>426227.76250000001</v>
      </c>
      <c r="Q1121" s="1">
        <v>9403693</v>
      </c>
      <c r="R1121" s="1">
        <v>0.75026641900000002</v>
      </c>
      <c r="S1121" s="1">
        <v>816783777</v>
      </c>
      <c r="T1121" s="1">
        <v>836544</v>
      </c>
      <c r="U1121" s="1">
        <v>579650</v>
      </c>
      <c r="V1121" s="1">
        <v>224124</v>
      </c>
      <c r="W1121" s="1">
        <v>6776</v>
      </c>
      <c r="X1121" s="1">
        <v>25153</v>
      </c>
      <c r="Y1121" s="1">
        <v>24547</v>
      </c>
      <c r="Z1121" s="1">
        <v>26302</v>
      </c>
      <c r="AA1121" s="1">
        <v>27547</v>
      </c>
      <c r="AB1121" s="1">
        <v>804762</v>
      </c>
      <c r="AC1121" s="1">
        <v>12.8</v>
      </c>
      <c r="AD1121" s="1">
        <v>8.1999999999999993</v>
      </c>
      <c r="AE1121" s="1">
        <v>79.099999999999994</v>
      </c>
      <c r="AF1121" s="1">
        <v>23.1</v>
      </c>
      <c r="AG1121" s="1">
        <v>62.4</v>
      </c>
      <c r="AH1121" s="1">
        <v>14.5</v>
      </c>
      <c r="AI1121" s="1">
        <v>338958</v>
      </c>
      <c r="AJ1121" s="1">
        <v>25893</v>
      </c>
      <c r="AK1121" s="1">
        <v>113826</v>
      </c>
      <c r="AL1121" s="1">
        <v>130164</v>
      </c>
      <c r="AM1121" s="1">
        <v>51290</v>
      </c>
      <c r="AN1121" s="1">
        <v>17785</v>
      </c>
      <c r="AO1121" s="1">
        <v>7.64</v>
      </c>
      <c r="AP1121" s="1">
        <v>48164</v>
      </c>
      <c r="AQ1121" s="1">
        <v>61716</v>
      </c>
      <c r="AR1121" s="1">
        <v>35.1</v>
      </c>
      <c r="AS1121" s="1">
        <v>48.4</v>
      </c>
      <c r="AT1121" s="1">
        <v>16.5</v>
      </c>
      <c r="AU1121" s="1">
        <v>318911</v>
      </c>
      <c r="AV1121" s="1">
        <v>41481</v>
      </c>
      <c r="AW1121" s="1">
        <v>7903</v>
      </c>
      <c r="AX1121" s="1">
        <v>20.8</v>
      </c>
      <c r="AY1121" s="1">
        <v>29966.92</v>
      </c>
      <c r="AZ1121" s="1">
        <v>394338.67</v>
      </c>
      <c r="BA1121" s="1">
        <v>424305.58</v>
      </c>
      <c r="BB1121" s="1">
        <v>7.06</v>
      </c>
      <c r="BC1121" s="1">
        <v>92.94</v>
      </c>
      <c r="BD1121" s="1">
        <v>3.23</v>
      </c>
      <c r="BE1121" s="1"/>
      <c r="BF1121" s="1"/>
      <c r="BG1121" s="1">
        <v>14.83</v>
      </c>
      <c r="BH1121" s="1">
        <v>1.17</v>
      </c>
      <c r="BI1121" s="1">
        <v>2014</v>
      </c>
      <c r="BJ1121" s="1" t="s">
        <v>228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2015</v>
      </c>
      <c r="BQ1121" s="1"/>
      <c r="BR1121" s="1">
        <v>0</v>
      </c>
      <c r="BS1121" s="1" t="s">
        <v>229</v>
      </c>
      <c r="BT1121" s="1">
        <v>0</v>
      </c>
      <c r="BU1121" s="1">
        <v>0</v>
      </c>
      <c r="BV1121" s="1">
        <v>0</v>
      </c>
    </row>
    <row r="1122" spans="1:74" x14ac:dyDescent="0.2">
      <c r="A1122" s="1">
        <v>1541</v>
      </c>
      <c r="B1122" s="1">
        <v>1541</v>
      </c>
      <c r="C1122" s="1">
        <v>19380</v>
      </c>
      <c r="D1122" s="1"/>
      <c r="E1122" s="1" t="s">
        <v>227</v>
      </c>
      <c r="F1122" s="1" t="s">
        <v>72</v>
      </c>
      <c r="G1122" s="1">
        <v>2009</v>
      </c>
      <c r="H1122" s="1">
        <f>IF(L1122&gt;0,G1122-G1121,Check)</f>
        <v>1</v>
      </c>
      <c r="I1122" s="1"/>
      <c r="J1122" s="1"/>
      <c r="K1122" s="1"/>
      <c r="L1122" s="1">
        <v>10022125.07</v>
      </c>
      <c r="M1122" s="1">
        <v>6146443.3679999998</v>
      </c>
      <c r="N1122" s="1">
        <v>10022125.07</v>
      </c>
      <c r="O1122" s="1">
        <v>6146443.3679999998</v>
      </c>
      <c r="P1122" s="1">
        <v>411256.78899999999</v>
      </c>
      <c r="Q1122" s="1">
        <v>8161786</v>
      </c>
      <c r="R1122" s="1">
        <v>0.75891772599999996</v>
      </c>
      <c r="S1122" s="1">
        <v>816783777</v>
      </c>
      <c r="T1122" s="1">
        <v>835063</v>
      </c>
      <c r="U1122" s="1">
        <v>595355</v>
      </c>
      <c r="V1122" s="1">
        <v>208112</v>
      </c>
      <c r="W1122" s="1">
        <v>6349</v>
      </c>
      <c r="X1122" s="1">
        <v>23878</v>
      </c>
      <c r="Y1122" s="1">
        <v>23062</v>
      </c>
      <c r="Z1122" s="1">
        <v>25463</v>
      </c>
      <c r="AA1122" s="1">
        <v>35071</v>
      </c>
      <c r="AB1122" s="1">
        <v>809760</v>
      </c>
      <c r="AC1122" s="1">
        <v>14.7</v>
      </c>
      <c r="AD1122" s="1">
        <v>9.8000000000000007</v>
      </c>
      <c r="AE1122" s="1">
        <v>75.5</v>
      </c>
      <c r="AF1122" s="1">
        <v>22.8</v>
      </c>
      <c r="AG1122" s="1">
        <v>62.6</v>
      </c>
      <c r="AH1122" s="1">
        <v>14.6</v>
      </c>
      <c r="AI1122" s="1">
        <v>340747</v>
      </c>
      <c r="AJ1122" s="1">
        <v>27672</v>
      </c>
      <c r="AK1122" s="1">
        <v>116738</v>
      </c>
      <c r="AL1122" s="1">
        <v>131630</v>
      </c>
      <c r="AM1122" s="1">
        <v>45537</v>
      </c>
      <c r="AN1122" s="1">
        <v>19170</v>
      </c>
      <c r="AO1122" s="1">
        <v>8.1199999999999992</v>
      </c>
      <c r="AP1122" s="1">
        <v>45157</v>
      </c>
      <c r="AQ1122" s="1">
        <v>59043</v>
      </c>
      <c r="AR1122" s="1">
        <v>40.1</v>
      </c>
      <c r="AS1122" s="1">
        <v>45.3</v>
      </c>
      <c r="AT1122" s="1">
        <v>14.6</v>
      </c>
      <c r="AU1122" s="1">
        <v>318491</v>
      </c>
      <c r="AV1122" s="1">
        <v>29235</v>
      </c>
      <c r="AW1122" s="1">
        <v>5802</v>
      </c>
      <c r="AX1122" s="1">
        <v>20.9</v>
      </c>
      <c r="AY1122" s="1">
        <v>47748.25</v>
      </c>
      <c r="AZ1122" s="1">
        <v>373390.67</v>
      </c>
      <c r="BA1122" s="1">
        <v>421138.92</v>
      </c>
      <c r="BB1122" s="1">
        <v>11.34</v>
      </c>
      <c r="BC1122" s="1">
        <v>88.66</v>
      </c>
      <c r="BD1122" s="1">
        <v>2.33</v>
      </c>
      <c r="BE1122" s="1"/>
      <c r="BF1122" s="1"/>
      <c r="BG1122" s="1">
        <v>14.95</v>
      </c>
      <c r="BH1122" s="1">
        <v>1.17</v>
      </c>
      <c r="BI1122" s="1">
        <v>2014</v>
      </c>
      <c r="BJ1122" s="1" t="s">
        <v>228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2015</v>
      </c>
      <c r="BQ1122" s="1"/>
      <c r="BR1122" s="1">
        <v>0</v>
      </c>
      <c r="BS1122" s="1" t="s">
        <v>229</v>
      </c>
      <c r="BT1122" s="1">
        <v>0</v>
      </c>
      <c r="BU1122" s="1">
        <v>0</v>
      </c>
      <c r="BV1122" s="1">
        <v>0</v>
      </c>
    </row>
    <row r="1123" spans="1:74" x14ac:dyDescent="0.2">
      <c r="A1123" s="1">
        <v>1542</v>
      </c>
      <c r="B1123" s="1">
        <v>1542</v>
      </c>
      <c r="C1123" s="1">
        <v>19380</v>
      </c>
      <c r="D1123" s="1"/>
      <c r="E1123" s="1" t="s">
        <v>227</v>
      </c>
      <c r="F1123" s="1" t="s">
        <v>72</v>
      </c>
      <c r="G1123" s="1">
        <v>2010</v>
      </c>
      <c r="H1123" s="1">
        <f>IF(L1123&gt;0,G1123-G1122,Check)</f>
        <v>1</v>
      </c>
      <c r="I1123" s="1"/>
      <c r="J1123" s="1"/>
      <c r="K1123" s="1"/>
      <c r="L1123" s="1">
        <v>9018515.3680000007</v>
      </c>
      <c r="M1123" s="1">
        <v>5639439.4450000003</v>
      </c>
      <c r="N1123" s="1">
        <v>9018515.3680000007</v>
      </c>
      <c r="O1123" s="1">
        <v>5639439.4450000003</v>
      </c>
      <c r="P1123" s="1">
        <v>386963.08789999998</v>
      </c>
      <c r="Q1123" s="1">
        <v>8119560</v>
      </c>
      <c r="R1123" s="1">
        <v>0.83900926599999903</v>
      </c>
      <c r="S1123" s="1">
        <v>816783777</v>
      </c>
      <c r="T1123" s="1">
        <v>841310</v>
      </c>
      <c r="U1123" s="1">
        <v>588220</v>
      </c>
      <c r="V1123" s="1">
        <v>216626</v>
      </c>
      <c r="W1123" s="1">
        <v>6986</v>
      </c>
      <c r="X1123" s="1">
        <v>23410</v>
      </c>
      <c r="Y1123" s="1">
        <v>22499</v>
      </c>
      <c r="Z1123" s="1">
        <v>25030</v>
      </c>
      <c r="AA1123" s="1">
        <v>21848</v>
      </c>
      <c r="AB1123" s="1">
        <v>816368</v>
      </c>
      <c r="AC1123" s="1"/>
      <c r="AD1123" s="1"/>
      <c r="AE1123" s="1"/>
      <c r="AF1123" s="1">
        <v>22.9</v>
      </c>
      <c r="AG1123" s="1">
        <v>62.1</v>
      </c>
      <c r="AH1123" s="1">
        <v>15</v>
      </c>
      <c r="AI1123" s="1">
        <v>342919</v>
      </c>
      <c r="AJ1123" s="1">
        <v>26940</v>
      </c>
      <c r="AK1123" s="1">
        <v>121040</v>
      </c>
      <c r="AL1123" s="1">
        <v>129935</v>
      </c>
      <c r="AM1123" s="1">
        <v>46712</v>
      </c>
      <c r="AN1123" s="1">
        <v>18292</v>
      </c>
      <c r="AO1123" s="1">
        <v>7.86</v>
      </c>
      <c r="AP1123" s="1">
        <v>43832</v>
      </c>
      <c r="AQ1123" s="1">
        <v>56689</v>
      </c>
      <c r="AR1123" s="1">
        <v>40.299999999999997</v>
      </c>
      <c r="AS1123" s="1">
        <v>46.2</v>
      </c>
      <c r="AT1123" s="1">
        <v>13.5</v>
      </c>
      <c r="AU1123" s="1">
        <v>305117</v>
      </c>
      <c r="AV1123" s="1">
        <v>29926</v>
      </c>
      <c r="AW1123" s="1">
        <v>5522</v>
      </c>
      <c r="AX1123" s="1">
        <v>20.9</v>
      </c>
      <c r="AY1123" s="1">
        <v>46476.92</v>
      </c>
      <c r="AZ1123" s="1">
        <v>377741</v>
      </c>
      <c r="BA1123" s="1">
        <v>424217.92</v>
      </c>
      <c r="BB1123" s="1">
        <v>10.95</v>
      </c>
      <c r="BC1123" s="1">
        <v>89.05</v>
      </c>
      <c r="BD1123" s="1">
        <v>2.78</v>
      </c>
      <c r="BE1123" s="1"/>
      <c r="BF1123" s="1"/>
      <c r="BG1123" s="1">
        <v>14.57</v>
      </c>
      <c r="BH1123" s="1">
        <v>1.1499999999999999</v>
      </c>
      <c r="BI1123" s="1">
        <v>2014</v>
      </c>
      <c r="BJ1123" s="1" t="s">
        <v>228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2015</v>
      </c>
      <c r="BQ1123" s="1"/>
      <c r="BR1123" s="1">
        <v>0</v>
      </c>
      <c r="BS1123" s="1" t="s">
        <v>229</v>
      </c>
      <c r="BT1123" s="1">
        <v>0</v>
      </c>
      <c r="BU1123" s="1">
        <v>0</v>
      </c>
      <c r="BV1123" s="1">
        <v>0</v>
      </c>
    </row>
    <row r="1124" spans="1:74" x14ac:dyDescent="0.2">
      <c r="A1124" s="1">
        <v>1543</v>
      </c>
      <c r="B1124" s="1">
        <v>1543</v>
      </c>
      <c r="C1124" s="1">
        <v>19380</v>
      </c>
      <c r="D1124" s="1"/>
      <c r="E1124" s="1" t="s">
        <v>227</v>
      </c>
      <c r="F1124" s="1" t="s">
        <v>72</v>
      </c>
      <c r="G1124" s="1">
        <v>2011</v>
      </c>
      <c r="H1124" s="1">
        <f>IF(L1124&gt;0,G1124-G1123,Check)</f>
        <v>1</v>
      </c>
      <c r="I1124" s="1"/>
      <c r="J1124" s="1"/>
      <c r="K1124" s="1"/>
      <c r="L1124" s="1">
        <v>9476368.0889999997</v>
      </c>
      <c r="M1124" s="1">
        <v>5658707.409</v>
      </c>
      <c r="N1124" s="1">
        <v>9476368.0889999997</v>
      </c>
      <c r="O1124" s="1">
        <v>5658707.409</v>
      </c>
      <c r="P1124" s="1">
        <v>388243.51850000001</v>
      </c>
      <c r="Q1124" s="1">
        <v>8711097</v>
      </c>
      <c r="R1124" s="1">
        <v>0.85664372899999996</v>
      </c>
      <c r="S1124" s="1">
        <v>816783777</v>
      </c>
      <c r="T1124" s="1">
        <v>845388</v>
      </c>
      <c r="U1124" s="1">
        <v>582748</v>
      </c>
      <c r="V1124" s="1">
        <v>224437</v>
      </c>
      <c r="W1124" s="1">
        <v>7828</v>
      </c>
      <c r="X1124" s="1">
        <v>23847</v>
      </c>
      <c r="Y1124" s="1">
        <v>23018</v>
      </c>
      <c r="Z1124" s="1">
        <v>25801</v>
      </c>
      <c r="AA1124" s="1">
        <v>26660</v>
      </c>
      <c r="AB1124" s="1">
        <v>813896</v>
      </c>
      <c r="AC1124" s="1"/>
      <c r="AD1124" s="1"/>
      <c r="AE1124" s="1"/>
      <c r="AF1124" s="1">
        <v>22.6</v>
      </c>
      <c r="AG1124" s="1">
        <v>62.1</v>
      </c>
      <c r="AH1124" s="1">
        <v>15.3</v>
      </c>
      <c r="AI1124" s="1">
        <v>344980</v>
      </c>
      <c r="AJ1124" s="1">
        <v>29034</v>
      </c>
      <c r="AK1124" s="1">
        <v>122248</v>
      </c>
      <c r="AL1124" s="1">
        <v>129311</v>
      </c>
      <c r="AM1124" s="1">
        <v>44640</v>
      </c>
      <c r="AN1124" s="1">
        <v>19747</v>
      </c>
      <c r="AO1124" s="1">
        <v>8.42</v>
      </c>
      <c r="AP1124" s="1">
        <v>44141</v>
      </c>
      <c r="AQ1124" s="1">
        <v>59475</v>
      </c>
      <c r="AR1124" s="1">
        <v>40.700000000000003</v>
      </c>
      <c r="AS1124" s="1">
        <v>43.9</v>
      </c>
      <c r="AT1124" s="1">
        <v>15.4</v>
      </c>
      <c r="AU1124" s="1">
        <v>303795</v>
      </c>
      <c r="AV1124" s="1">
        <v>30701</v>
      </c>
      <c r="AW1124" s="1">
        <v>6006</v>
      </c>
      <c r="AX1124" s="1">
        <v>21.4</v>
      </c>
      <c r="AY1124" s="1">
        <v>38996.080000000002</v>
      </c>
      <c r="AZ1124" s="1">
        <v>378107.75</v>
      </c>
      <c r="BA1124" s="1">
        <v>417103.83</v>
      </c>
      <c r="BB1124" s="1">
        <v>9.35</v>
      </c>
      <c r="BC1124" s="1">
        <v>90.65</v>
      </c>
      <c r="BD1124" s="1">
        <v>3.53</v>
      </c>
      <c r="BE1124" s="1"/>
      <c r="BF1124" s="1"/>
      <c r="BG1124" s="1">
        <v>14.58</v>
      </c>
      <c r="BH1124" s="1">
        <v>1.1200000000000001</v>
      </c>
      <c r="BI1124" s="1">
        <v>2014</v>
      </c>
      <c r="BJ1124" s="1" t="s">
        <v>228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2015</v>
      </c>
      <c r="BQ1124" s="1"/>
      <c r="BR1124" s="1">
        <v>0</v>
      </c>
      <c r="BS1124" s="1" t="s">
        <v>229</v>
      </c>
      <c r="BT1124" s="1">
        <v>0</v>
      </c>
      <c r="BU1124" s="1">
        <v>0</v>
      </c>
      <c r="BV1124" s="1">
        <v>0</v>
      </c>
    </row>
    <row r="1125" spans="1:74" x14ac:dyDescent="0.2">
      <c r="A1125" s="1">
        <v>1544</v>
      </c>
      <c r="B1125" s="1">
        <v>1544</v>
      </c>
      <c r="C1125" s="1">
        <v>19380</v>
      </c>
      <c r="D1125" s="1"/>
      <c r="E1125" s="1" t="s">
        <v>227</v>
      </c>
      <c r="F1125" s="1" t="s">
        <v>72</v>
      </c>
      <c r="G1125" s="1">
        <v>2012</v>
      </c>
      <c r="H1125" s="1">
        <f>IF(L1125&gt;0,G1125-G1124,Check)</f>
        <v>1</v>
      </c>
      <c r="I1125" s="1"/>
      <c r="J1125" s="1"/>
      <c r="K1125" s="1"/>
      <c r="L1125" s="1">
        <v>9164986.7510000002</v>
      </c>
      <c r="M1125" s="1">
        <v>5672979.4579999996</v>
      </c>
      <c r="N1125" s="1">
        <v>9164986.7510000002</v>
      </c>
      <c r="O1125" s="1">
        <v>5672979.4579999996</v>
      </c>
      <c r="P1125" s="1">
        <v>389185.66940000001</v>
      </c>
      <c r="Q1125" s="1">
        <v>8861320</v>
      </c>
      <c r="R1125" s="1">
        <v>0.90102302700000003</v>
      </c>
      <c r="S1125" s="1">
        <v>816783777</v>
      </c>
      <c r="T1125" s="1">
        <v>842858</v>
      </c>
      <c r="U1125" s="1">
        <v>593954</v>
      </c>
      <c r="V1125" s="1">
        <v>213976</v>
      </c>
      <c r="W1125" s="1">
        <v>6396</v>
      </c>
      <c r="X1125" s="1">
        <v>24687</v>
      </c>
      <c r="Y1125" s="1">
        <v>23659</v>
      </c>
      <c r="Z1125" s="1">
        <v>26522</v>
      </c>
      <c r="AA1125" s="1">
        <v>30188</v>
      </c>
      <c r="AB1125" s="1">
        <v>815446</v>
      </c>
      <c r="AC1125" s="1"/>
      <c r="AD1125" s="1"/>
      <c r="AE1125" s="1"/>
      <c r="AF1125" s="1">
        <v>22.4</v>
      </c>
      <c r="AG1125" s="1">
        <v>61.8</v>
      </c>
      <c r="AH1125" s="1">
        <v>15.8</v>
      </c>
      <c r="AI1125" s="1">
        <v>341240</v>
      </c>
      <c r="AJ1125" s="1">
        <v>28135</v>
      </c>
      <c r="AK1125" s="1">
        <v>123080</v>
      </c>
      <c r="AL1125" s="1">
        <v>121825</v>
      </c>
      <c r="AM1125" s="1">
        <v>49705</v>
      </c>
      <c r="AN1125" s="1">
        <v>18495</v>
      </c>
      <c r="AO1125" s="1">
        <v>8.24</v>
      </c>
      <c r="AP1125" s="1">
        <v>45524</v>
      </c>
      <c r="AQ1125" s="1">
        <v>60754</v>
      </c>
      <c r="AR1125" s="1">
        <v>38.5</v>
      </c>
      <c r="AS1125" s="1">
        <v>45.1</v>
      </c>
      <c r="AT1125" s="1">
        <v>16.399999999999999</v>
      </c>
      <c r="AU1125" s="1">
        <v>309101</v>
      </c>
      <c r="AV1125" s="1">
        <v>32537</v>
      </c>
      <c r="AW1125" s="1">
        <v>6329</v>
      </c>
      <c r="AX1125" s="1">
        <v>21.3</v>
      </c>
      <c r="AY1125" s="1">
        <v>31887.58</v>
      </c>
      <c r="AZ1125" s="1">
        <v>376963</v>
      </c>
      <c r="BA1125" s="1">
        <v>408850.58</v>
      </c>
      <c r="BB1125" s="1">
        <v>7.8</v>
      </c>
      <c r="BC1125" s="1">
        <v>92.2</v>
      </c>
      <c r="BD1125" s="1">
        <v>3.61</v>
      </c>
      <c r="BE1125" s="1"/>
      <c r="BF1125" s="1"/>
      <c r="BG1125" s="1">
        <v>14.58</v>
      </c>
      <c r="BH1125" s="1">
        <v>1.0900000000000001</v>
      </c>
      <c r="BI1125" s="1">
        <v>2014</v>
      </c>
      <c r="BJ1125" s="1" t="s">
        <v>228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2015</v>
      </c>
      <c r="BQ1125" s="1"/>
      <c r="BR1125" s="1">
        <v>0</v>
      </c>
      <c r="BS1125" s="1" t="s">
        <v>229</v>
      </c>
      <c r="BT1125" s="1">
        <v>0</v>
      </c>
      <c r="BU1125" s="1">
        <v>0</v>
      </c>
      <c r="BV1125" s="1">
        <v>0</v>
      </c>
    </row>
    <row r="1126" spans="1:74" x14ac:dyDescent="0.2">
      <c r="A1126" s="1">
        <v>1545</v>
      </c>
      <c r="B1126" s="1">
        <v>1545</v>
      </c>
      <c r="C1126" s="1">
        <v>19380</v>
      </c>
      <c r="D1126" s="1"/>
      <c r="E1126" s="1" t="s">
        <v>227</v>
      </c>
      <c r="F1126" s="1" t="s">
        <v>72</v>
      </c>
      <c r="G1126" s="1">
        <v>2013</v>
      </c>
      <c r="H1126" s="1">
        <f>IF(L1126&gt;0,G1126-G1125,Check)</f>
        <v>1</v>
      </c>
      <c r="I1126" s="1"/>
      <c r="J1126" s="1"/>
      <c r="K1126" s="1"/>
      <c r="L1126" s="1">
        <v>8876458.3959999997</v>
      </c>
      <c r="M1126" s="1">
        <v>5680971.432</v>
      </c>
      <c r="N1126" s="1">
        <v>8876458.3959999997</v>
      </c>
      <c r="O1126" s="1">
        <v>5680971.432</v>
      </c>
      <c r="P1126" s="1">
        <v>387313.48229999997</v>
      </c>
      <c r="Q1126" s="1">
        <v>9377328</v>
      </c>
      <c r="R1126" s="1">
        <v>0.98448407800000004</v>
      </c>
      <c r="S1126" s="1">
        <v>816783777</v>
      </c>
      <c r="T1126" s="1">
        <v>802489</v>
      </c>
      <c r="U1126" s="1">
        <v>568060</v>
      </c>
      <c r="V1126" s="1">
        <v>195659</v>
      </c>
      <c r="W1126" s="1">
        <v>9155</v>
      </c>
      <c r="X1126" s="1">
        <v>24897</v>
      </c>
      <c r="Y1126" s="1">
        <v>24301</v>
      </c>
      <c r="Z1126" s="1">
        <v>26633</v>
      </c>
      <c r="AA1126" s="1">
        <v>19743</v>
      </c>
      <c r="AB1126" s="1">
        <v>776921</v>
      </c>
      <c r="AC1126" s="1">
        <v>16.399999999999999</v>
      </c>
      <c r="AD1126" s="1">
        <v>10.5</v>
      </c>
      <c r="AE1126" s="1">
        <v>73.099999999999994</v>
      </c>
      <c r="AF1126" s="1">
        <v>22.2</v>
      </c>
      <c r="AG1126" s="1">
        <v>61.6</v>
      </c>
      <c r="AH1126" s="1">
        <v>16.2</v>
      </c>
      <c r="AI1126" s="1">
        <v>323890</v>
      </c>
      <c r="AJ1126" s="1">
        <v>25934</v>
      </c>
      <c r="AK1126" s="1">
        <v>117210</v>
      </c>
      <c r="AL1126" s="1">
        <v>117172</v>
      </c>
      <c r="AM1126" s="1">
        <v>45390</v>
      </c>
      <c r="AN1126" s="1">
        <v>18184</v>
      </c>
      <c r="AO1126" s="1">
        <v>8.01</v>
      </c>
      <c r="AP1126" s="1">
        <v>47063</v>
      </c>
      <c r="AQ1126" s="1">
        <v>62821</v>
      </c>
      <c r="AR1126" s="1">
        <v>37.799999999999997</v>
      </c>
      <c r="AS1126" s="1">
        <v>44.2</v>
      </c>
      <c r="AT1126" s="1">
        <v>18</v>
      </c>
      <c r="AU1126" s="1">
        <v>300053</v>
      </c>
      <c r="AV1126" s="1">
        <v>27397</v>
      </c>
      <c r="AW1126" s="1">
        <v>5080</v>
      </c>
      <c r="AX1126" s="1">
        <v>21.1</v>
      </c>
      <c r="AY1126" s="1">
        <v>31740.42</v>
      </c>
      <c r="AZ1126" s="1">
        <v>372151.42</v>
      </c>
      <c r="BA1126" s="1">
        <v>403891.83</v>
      </c>
      <c r="BB1126" s="1">
        <v>7.86</v>
      </c>
      <c r="BC1126" s="1">
        <v>92.14</v>
      </c>
      <c r="BD1126" s="1">
        <v>3.52</v>
      </c>
      <c r="BE1126" s="1"/>
      <c r="BF1126" s="1"/>
      <c r="BG1126" s="1">
        <v>14.67</v>
      </c>
      <c r="BH1126" s="1">
        <v>1.08</v>
      </c>
      <c r="BI1126" s="1">
        <v>2014</v>
      </c>
      <c r="BJ1126" s="1" t="s">
        <v>228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2015</v>
      </c>
      <c r="BQ1126" s="1"/>
      <c r="BR1126" s="1">
        <v>0</v>
      </c>
      <c r="BS1126" s="1" t="s">
        <v>229</v>
      </c>
      <c r="BT1126" s="1">
        <v>0</v>
      </c>
      <c r="BU1126" s="1">
        <v>0</v>
      </c>
      <c r="BV1126" s="1">
        <v>0</v>
      </c>
    </row>
    <row r="1127" spans="1:74" x14ac:dyDescent="0.2">
      <c r="A1127" s="1">
        <v>1546</v>
      </c>
      <c r="B1127" s="1">
        <v>1546</v>
      </c>
      <c r="C1127" s="1">
        <v>19380</v>
      </c>
      <c r="D1127" s="1"/>
      <c r="E1127" s="1" t="s">
        <v>227</v>
      </c>
      <c r="F1127" s="1" t="s">
        <v>72</v>
      </c>
      <c r="G1127" s="1">
        <v>2014</v>
      </c>
      <c r="H1127" s="1">
        <f>IF(L1127&gt;0,G1127-G1126,Check)</f>
        <v>1</v>
      </c>
      <c r="I1127" s="1"/>
      <c r="J1127" s="1"/>
      <c r="K1127" s="1"/>
      <c r="L1127" s="1">
        <v>9785137.3120000008</v>
      </c>
      <c r="M1127" s="1">
        <v>5839110.2029999997</v>
      </c>
      <c r="N1127" s="1">
        <v>9785137.3120000008</v>
      </c>
      <c r="O1127" s="1">
        <v>5839110.2029999997</v>
      </c>
      <c r="P1127" s="1">
        <v>394897.28450000001</v>
      </c>
      <c r="Q1127" s="1">
        <v>9359589</v>
      </c>
      <c r="R1127" s="1">
        <v>0.89137236500000006</v>
      </c>
      <c r="S1127" s="1">
        <v>816783777</v>
      </c>
      <c r="T1127" s="1">
        <v>800836</v>
      </c>
      <c r="U1127" s="1">
        <v>558956</v>
      </c>
      <c r="V1127" s="1">
        <v>200603</v>
      </c>
      <c r="W1127" s="1">
        <v>9318</v>
      </c>
      <c r="X1127" s="1">
        <v>26115</v>
      </c>
      <c r="Y1127" s="1">
        <v>25815</v>
      </c>
      <c r="Z1127" s="1">
        <v>27166</v>
      </c>
      <c r="AA1127" s="1">
        <v>30649</v>
      </c>
      <c r="AB1127" s="1">
        <v>775633</v>
      </c>
      <c r="AC1127" s="1">
        <v>17.3</v>
      </c>
      <c r="AD1127" s="1">
        <v>9.5</v>
      </c>
      <c r="AE1127" s="1">
        <v>73.2</v>
      </c>
      <c r="AF1127" s="1">
        <v>22.2</v>
      </c>
      <c r="AG1127" s="1">
        <v>61.3</v>
      </c>
      <c r="AH1127" s="1">
        <v>16.5</v>
      </c>
      <c r="AI1127" s="1">
        <v>327610</v>
      </c>
      <c r="AJ1127" s="1">
        <v>29810</v>
      </c>
      <c r="AK1127" s="1">
        <v>117383</v>
      </c>
      <c r="AL1127" s="1">
        <v>118460</v>
      </c>
      <c r="AM1127" s="1">
        <v>45170</v>
      </c>
      <c r="AN1127" s="1">
        <v>16787</v>
      </c>
      <c r="AO1127" s="1">
        <v>9.1</v>
      </c>
      <c r="AP1127" s="1">
        <v>46697</v>
      </c>
      <c r="AQ1127" s="1">
        <v>63087</v>
      </c>
      <c r="AR1127" s="1">
        <v>38.700000000000003</v>
      </c>
      <c r="AS1127" s="1">
        <v>42.8</v>
      </c>
      <c r="AT1127" s="1">
        <v>18.5</v>
      </c>
      <c r="AU1127" s="1">
        <v>304802</v>
      </c>
      <c r="AV1127" s="1">
        <v>27298</v>
      </c>
      <c r="AW1127" s="1">
        <v>6472</v>
      </c>
      <c r="AX1127" s="1">
        <v>21.2</v>
      </c>
      <c r="AY1127" s="1">
        <v>23514.25</v>
      </c>
      <c r="AZ1127" s="1">
        <v>378389</v>
      </c>
      <c r="BA1127" s="1">
        <v>401903.25</v>
      </c>
      <c r="BB1127" s="1">
        <v>5.85</v>
      </c>
      <c r="BC1127" s="1">
        <v>94.15</v>
      </c>
      <c r="BD1127" s="1">
        <v>3.36</v>
      </c>
      <c r="BE1127" s="1"/>
      <c r="BF1127" s="1"/>
      <c r="BG1127" s="1">
        <v>14.79</v>
      </c>
      <c r="BH1127" s="1">
        <v>1.06</v>
      </c>
      <c r="BI1127" s="1">
        <v>2014</v>
      </c>
      <c r="BJ1127" s="1" t="s">
        <v>228</v>
      </c>
      <c r="BK1127" s="1">
        <v>1</v>
      </c>
      <c r="BL1127" s="1">
        <v>0</v>
      </c>
      <c r="BM1127" s="1">
        <v>0</v>
      </c>
      <c r="BN1127" s="1">
        <v>0</v>
      </c>
      <c r="BO1127" s="1">
        <v>0</v>
      </c>
      <c r="BP1127" s="1">
        <v>2015</v>
      </c>
      <c r="BQ1127" s="1"/>
      <c r="BR1127" s="1">
        <v>0</v>
      </c>
      <c r="BS1127" s="1" t="s">
        <v>229</v>
      </c>
      <c r="BT1127" s="1">
        <v>0</v>
      </c>
      <c r="BU1127" s="1">
        <v>0</v>
      </c>
      <c r="BV1127" s="1">
        <v>0</v>
      </c>
    </row>
    <row r="1128" spans="1:74" x14ac:dyDescent="0.2">
      <c r="A1128" s="1">
        <v>1547</v>
      </c>
      <c r="B1128" s="1">
        <v>1547</v>
      </c>
      <c r="C1128" s="1">
        <v>19380</v>
      </c>
      <c r="D1128" s="1"/>
      <c r="E1128" s="1" t="s">
        <v>227</v>
      </c>
      <c r="F1128" s="1" t="s">
        <v>72</v>
      </c>
      <c r="G1128" s="1">
        <v>2015</v>
      </c>
      <c r="H1128" s="1">
        <f>IF(L1128&gt;0,G1128-G1127,Check)</f>
        <v>1</v>
      </c>
      <c r="I1128" s="1"/>
      <c r="J1128" s="1"/>
      <c r="K1128" s="1"/>
      <c r="L1128" s="1">
        <v>9446666.5720000006</v>
      </c>
      <c r="M1128" s="1">
        <v>6100460.6260000002</v>
      </c>
      <c r="N1128" s="1">
        <v>9446666.5720000006</v>
      </c>
      <c r="O1128" s="1">
        <v>6100460.6260000002</v>
      </c>
      <c r="P1128" s="1">
        <v>409680.9461</v>
      </c>
      <c r="Q1128" s="1">
        <v>8310903</v>
      </c>
      <c r="R1128" s="1">
        <v>0.81985856599999996</v>
      </c>
      <c r="S1128" s="1">
        <v>816783777</v>
      </c>
      <c r="T1128" s="1">
        <v>800909</v>
      </c>
      <c r="U1128" s="1">
        <v>555143</v>
      </c>
      <c r="V1128" s="1">
        <v>204984</v>
      </c>
      <c r="W1128" s="1">
        <v>6247</v>
      </c>
      <c r="X1128" s="1">
        <v>26246</v>
      </c>
      <c r="Y1128" s="1">
        <v>25673</v>
      </c>
      <c r="Z1128" s="1">
        <v>28267</v>
      </c>
      <c r="AA1128" s="1">
        <v>23164</v>
      </c>
      <c r="AB1128" s="1">
        <v>772868</v>
      </c>
      <c r="AC1128" s="1">
        <v>16.2</v>
      </c>
      <c r="AD1128" s="1">
        <v>9</v>
      </c>
      <c r="AE1128" s="1">
        <v>74.8</v>
      </c>
      <c r="AF1128" s="1">
        <v>22.2</v>
      </c>
      <c r="AG1128" s="1">
        <v>60.9</v>
      </c>
      <c r="AH1128" s="1">
        <v>16.899999999999999</v>
      </c>
      <c r="AI1128" s="1">
        <v>330430</v>
      </c>
      <c r="AJ1128" s="1">
        <v>28862</v>
      </c>
      <c r="AK1128" s="1">
        <v>115422</v>
      </c>
      <c r="AL1128" s="1">
        <v>121450</v>
      </c>
      <c r="AM1128" s="1">
        <v>44251</v>
      </c>
      <c r="AN1128" s="1">
        <v>20445</v>
      </c>
      <c r="AO1128" s="1">
        <v>8.73</v>
      </c>
      <c r="AP1128" s="1">
        <v>49504</v>
      </c>
      <c r="AQ1128" s="1">
        <v>65586</v>
      </c>
      <c r="AR1128" s="1">
        <v>35.200000000000003</v>
      </c>
      <c r="AS1128" s="1">
        <v>45.6</v>
      </c>
      <c r="AT1128" s="1">
        <v>19.2</v>
      </c>
      <c r="AU1128" s="1">
        <v>303385</v>
      </c>
      <c r="AV1128" s="1">
        <v>29646</v>
      </c>
      <c r="AW1128" s="1">
        <v>6158</v>
      </c>
      <c r="AX1128" s="1">
        <v>21.1</v>
      </c>
      <c r="AY1128" s="1">
        <v>19277.669999999998</v>
      </c>
      <c r="AZ1128" s="1">
        <v>383527.08</v>
      </c>
      <c r="BA1128" s="1">
        <v>402804.75</v>
      </c>
      <c r="BB1128" s="1">
        <v>4.79</v>
      </c>
      <c r="BC1128" s="1">
        <v>95.21</v>
      </c>
      <c r="BD1128" s="1">
        <v>2.4</v>
      </c>
      <c r="BE1128" s="1"/>
      <c r="BF1128" s="1"/>
      <c r="BG1128" s="1">
        <v>14.89</v>
      </c>
      <c r="BH1128" s="1">
        <v>1.06</v>
      </c>
      <c r="BI1128" s="1">
        <v>2014</v>
      </c>
      <c r="BJ1128" s="1" t="s">
        <v>228</v>
      </c>
      <c r="BK1128" s="1">
        <v>1</v>
      </c>
      <c r="BL1128" s="1">
        <v>1</v>
      </c>
      <c r="BM1128" s="1">
        <v>24</v>
      </c>
      <c r="BN1128" s="1">
        <v>0</v>
      </c>
      <c r="BO1128" s="1">
        <v>0</v>
      </c>
      <c r="BP1128" s="1">
        <v>2015</v>
      </c>
      <c r="BQ1128" s="1"/>
      <c r="BR1128" s="1">
        <v>1</v>
      </c>
      <c r="BS1128" s="1" t="s">
        <v>229</v>
      </c>
      <c r="BT1128" s="1">
        <v>0</v>
      </c>
      <c r="BU1128" s="1">
        <v>0</v>
      </c>
      <c r="BV1128" s="1">
        <v>0</v>
      </c>
    </row>
    <row r="1129" spans="1:74" x14ac:dyDescent="0.2">
      <c r="A1129" s="1">
        <v>1548</v>
      </c>
      <c r="B1129" s="1">
        <v>1548</v>
      </c>
      <c r="C1129" s="1">
        <v>19380</v>
      </c>
      <c r="D1129" s="1"/>
      <c r="E1129" s="1" t="s">
        <v>227</v>
      </c>
      <c r="F1129" s="1" t="s">
        <v>72</v>
      </c>
      <c r="G1129" s="1">
        <v>2016</v>
      </c>
      <c r="H1129" s="1">
        <f>IF(L1129&gt;0,G1129-G1128,Check)</f>
        <v>1</v>
      </c>
      <c r="I1129" s="1"/>
      <c r="J1129" s="1"/>
      <c r="K1129" s="1"/>
      <c r="L1129" s="1">
        <v>9090766.5069999993</v>
      </c>
      <c r="M1129" s="1">
        <v>6328999.7819999997</v>
      </c>
      <c r="N1129" s="1">
        <v>9090766.5069999993</v>
      </c>
      <c r="O1129" s="1">
        <v>6328999.7819999997</v>
      </c>
      <c r="P1129" s="1">
        <v>424634.21350000001</v>
      </c>
      <c r="Q1129" s="1">
        <v>7717683</v>
      </c>
      <c r="R1129" s="1">
        <v>0.79114437500000001</v>
      </c>
      <c r="S1129" s="1">
        <v>816783777</v>
      </c>
      <c r="T1129" s="1">
        <v>800683</v>
      </c>
      <c r="U1129" s="1">
        <v>564484</v>
      </c>
      <c r="V1129" s="1">
        <v>192840</v>
      </c>
      <c r="W1129" s="1">
        <v>7542</v>
      </c>
      <c r="X1129" s="1">
        <v>27005</v>
      </c>
      <c r="Y1129" s="1">
        <v>26773</v>
      </c>
      <c r="Z1129" s="1">
        <v>27604</v>
      </c>
      <c r="AA1129" s="1">
        <v>40124</v>
      </c>
      <c r="AB1129" s="1">
        <v>775215</v>
      </c>
      <c r="AC1129" s="1">
        <v>16.100000000000001</v>
      </c>
      <c r="AD1129" s="1">
        <v>7.9</v>
      </c>
      <c r="AE1129" s="1">
        <v>76</v>
      </c>
      <c r="AF1129" s="1">
        <v>22</v>
      </c>
      <c r="AG1129" s="1">
        <v>60.9</v>
      </c>
      <c r="AH1129" s="1">
        <v>17.100000000000001</v>
      </c>
      <c r="AI1129" s="1">
        <v>328352</v>
      </c>
      <c r="AJ1129" s="1">
        <v>27439</v>
      </c>
      <c r="AK1129" s="1">
        <v>111607</v>
      </c>
      <c r="AL1129" s="1">
        <v>121083</v>
      </c>
      <c r="AM1129" s="1">
        <v>47522</v>
      </c>
      <c r="AN1129" s="1">
        <v>20701</v>
      </c>
      <c r="AO1129" s="1">
        <v>8.36</v>
      </c>
      <c r="AP1129" s="1">
        <v>51427</v>
      </c>
      <c r="AQ1129" s="1">
        <v>69568</v>
      </c>
      <c r="AR1129" s="1">
        <v>34.299999999999997</v>
      </c>
      <c r="AS1129" s="1">
        <v>44.8</v>
      </c>
      <c r="AT1129" s="1">
        <v>20.9</v>
      </c>
      <c r="AU1129" s="1">
        <v>303792</v>
      </c>
      <c r="AV1129" s="1">
        <v>27891</v>
      </c>
      <c r="AW1129" s="1">
        <v>6890</v>
      </c>
      <c r="AX1129" s="1">
        <v>21.8</v>
      </c>
      <c r="AY1129" s="1">
        <v>19153.919999999998</v>
      </c>
      <c r="AZ1129" s="1">
        <v>386587.58</v>
      </c>
      <c r="BA1129" s="1">
        <v>405741.5</v>
      </c>
      <c r="BB1129" s="1">
        <v>4.72</v>
      </c>
      <c r="BC1129" s="1">
        <v>95.28</v>
      </c>
      <c r="BD1129" s="1">
        <v>2.15</v>
      </c>
      <c r="BE1129" s="1"/>
      <c r="BF1129" s="1"/>
      <c r="BG1129" s="1">
        <v>14.9</v>
      </c>
      <c r="BH1129" s="1">
        <v>1.05</v>
      </c>
      <c r="BI1129" s="1">
        <v>2014</v>
      </c>
      <c r="BJ1129" s="1" t="s">
        <v>228</v>
      </c>
      <c r="BK1129" s="1">
        <v>1</v>
      </c>
      <c r="BL1129" s="1">
        <v>2</v>
      </c>
      <c r="BM1129" s="1">
        <v>27</v>
      </c>
      <c r="BN1129" s="1">
        <v>0</v>
      </c>
      <c r="BO1129" s="1">
        <v>0</v>
      </c>
      <c r="BP1129" s="1">
        <v>2015</v>
      </c>
      <c r="BQ1129" s="1"/>
      <c r="BR1129" s="1">
        <v>1</v>
      </c>
      <c r="BS1129" s="1" t="s">
        <v>229</v>
      </c>
      <c r="BT1129" s="1">
        <v>0</v>
      </c>
      <c r="BU1129" s="1">
        <v>0</v>
      </c>
      <c r="BV1129" s="1">
        <v>0</v>
      </c>
    </row>
    <row r="1130" spans="1:74" x14ac:dyDescent="0.2">
      <c r="A1130" s="1">
        <v>1549</v>
      </c>
      <c r="B1130" s="1">
        <v>1549</v>
      </c>
      <c r="C1130" s="1">
        <v>19380</v>
      </c>
      <c r="D1130" s="1"/>
      <c r="E1130" s="1" t="s">
        <v>227</v>
      </c>
      <c r="F1130" s="1" t="s">
        <v>72</v>
      </c>
      <c r="G1130" s="1">
        <v>2017</v>
      </c>
      <c r="H1130" s="1">
        <f>IF(L1130&gt;0,G1130-G1129,Check)</f>
        <v>1</v>
      </c>
      <c r="I1130" s="1"/>
      <c r="J1130" s="1"/>
      <c r="K1130" s="1"/>
      <c r="L1130" s="1">
        <v>8273123.0389999999</v>
      </c>
      <c r="M1130" s="1">
        <v>6184296.2139999997</v>
      </c>
      <c r="N1130" s="1">
        <v>8273123.0389999999</v>
      </c>
      <c r="O1130" s="1">
        <v>6184296.2139999997</v>
      </c>
      <c r="P1130" s="1">
        <v>416944.17469999997</v>
      </c>
      <c r="Q1130" s="1">
        <v>6911641</v>
      </c>
      <c r="R1130" s="1">
        <v>0.77854012500000003</v>
      </c>
      <c r="S1130" s="1">
        <v>816783777</v>
      </c>
      <c r="T1130" s="1">
        <v>803416</v>
      </c>
      <c r="U1130" s="1">
        <v>557223</v>
      </c>
      <c r="V1130" s="1">
        <v>200467</v>
      </c>
      <c r="W1130" s="1">
        <v>8105</v>
      </c>
      <c r="X1130" s="1">
        <v>27904</v>
      </c>
      <c r="Y1130" s="1">
        <v>26948</v>
      </c>
      <c r="Z1130" s="1">
        <v>30088</v>
      </c>
      <c r="AA1130" s="1">
        <v>31975</v>
      </c>
      <c r="AB1130" s="1">
        <v>775285</v>
      </c>
      <c r="AC1130" s="1">
        <v>13.8</v>
      </c>
      <c r="AD1130" s="1">
        <v>9.6999999999999993</v>
      </c>
      <c r="AE1130" s="1">
        <v>76.5</v>
      </c>
      <c r="AF1130" s="1">
        <v>22</v>
      </c>
      <c r="AG1130" s="1">
        <v>60.7</v>
      </c>
      <c r="AH1130" s="1">
        <v>17.3</v>
      </c>
      <c r="AI1130" s="1">
        <v>329442</v>
      </c>
      <c r="AJ1130" s="1">
        <v>24866</v>
      </c>
      <c r="AK1130" s="1">
        <v>110785</v>
      </c>
      <c r="AL1130" s="1">
        <v>125903</v>
      </c>
      <c r="AM1130" s="1">
        <v>48255</v>
      </c>
      <c r="AN1130" s="1">
        <v>19633</v>
      </c>
      <c r="AO1130" s="1">
        <v>7.55</v>
      </c>
      <c r="AP1130" s="1">
        <v>52745</v>
      </c>
      <c r="AQ1130" s="1">
        <v>70571</v>
      </c>
      <c r="AR1130" s="1">
        <v>33.200000000000003</v>
      </c>
      <c r="AS1130" s="1">
        <v>44.6</v>
      </c>
      <c r="AT1130" s="1">
        <v>22.2</v>
      </c>
      <c r="AU1130" s="1">
        <v>312938</v>
      </c>
      <c r="AV1130" s="1">
        <v>27995</v>
      </c>
      <c r="AW1130" s="1">
        <v>5868</v>
      </c>
      <c r="AX1130" s="1">
        <v>21.5</v>
      </c>
      <c r="AY1130" s="1">
        <v>19101.080000000002</v>
      </c>
      <c r="AZ1130" s="1">
        <v>391456.08</v>
      </c>
      <c r="BA1130" s="1">
        <v>410557.17</v>
      </c>
      <c r="BB1130" s="1">
        <v>4.6500000000000004</v>
      </c>
      <c r="BC1130" s="1">
        <v>95.35</v>
      </c>
      <c r="BD1130" s="1">
        <v>2.41</v>
      </c>
      <c r="BE1130" s="1"/>
      <c r="BF1130" s="1"/>
      <c r="BG1130" s="1">
        <v>14.83</v>
      </c>
      <c r="BH1130" s="1">
        <v>1.02</v>
      </c>
      <c r="BI1130" s="1">
        <v>2014</v>
      </c>
      <c r="BJ1130" s="1" t="s">
        <v>228</v>
      </c>
      <c r="BK1130" s="1">
        <v>1</v>
      </c>
      <c r="BL1130" s="1">
        <v>3</v>
      </c>
      <c r="BM1130" s="1">
        <v>27</v>
      </c>
      <c r="BN1130" s="1">
        <v>0</v>
      </c>
      <c r="BO1130" s="1">
        <v>0</v>
      </c>
      <c r="BP1130" s="1">
        <v>2015</v>
      </c>
      <c r="BQ1130" s="1"/>
      <c r="BR1130" s="1">
        <v>1</v>
      </c>
      <c r="BS1130" s="1" t="s">
        <v>229</v>
      </c>
      <c r="BT1130" s="1">
        <v>0</v>
      </c>
      <c r="BU1130" s="1">
        <v>0</v>
      </c>
      <c r="BV1130" s="1">
        <v>0</v>
      </c>
    </row>
    <row r="1131" spans="1:74" x14ac:dyDescent="0.2">
      <c r="A1131" s="1">
        <v>1550</v>
      </c>
      <c r="B1131" s="1">
        <v>1550</v>
      </c>
      <c r="C1131" s="1">
        <v>19380</v>
      </c>
      <c r="D1131" s="1"/>
      <c r="E1131" s="1" t="s">
        <v>227</v>
      </c>
      <c r="F1131" s="1" t="s">
        <v>72</v>
      </c>
      <c r="G1131" s="1">
        <v>2018</v>
      </c>
      <c r="H1131" s="1">
        <f>IF(L1131&gt;0,G1131-G1130,Check)</f>
        <v>1</v>
      </c>
      <c r="I1131" s="1"/>
      <c r="J1131" s="1"/>
      <c r="K1131" s="1"/>
      <c r="L1131" s="1">
        <v>8284604.97899999</v>
      </c>
      <c r="M1131" s="1">
        <v>5970035.6289999997</v>
      </c>
      <c r="N1131" s="1">
        <v>8284604.97899999</v>
      </c>
      <c r="O1131" s="1">
        <v>5970035.6289999997</v>
      </c>
      <c r="P1131" s="1">
        <v>406637.36070000002</v>
      </c>
      <c r="Q1131" s="1">
        <v>6158804.5</v>
      </c>
      <c r="R1131" s="1">
        <v>0.69277774000000003</v>
      </c>
      <c r="S1131" s="1">
        <v>816783777</v>
      </c>
      <c r="T1131" s="1">
        <v>805409.25</v>
      </c>
      <c r="U1131" s="1">
        <v>554112.5</v>
      </c>
      <c r="V1131" s="1">
        <v>203151.25</v>
      </c>
      <c r="W1131" s="1">
        <v>8851</v>
      </c>
      <c r="X1131" s="1">
        <v>28768</v>
      </c>
      <c r="Y1131" s="1">
        <v>27354.25</v>
      </c>
      <c r="Z1131" s="1">
        <v>31785.25</v>
      </c>
      <c r="AA1131" s="1">
        <v>30103.25</v>
      </c>
      <c r="AB1131" s="1">
        <v>775924.25</v>
      </c>
      <c r="AC1131" s="1">
        <v>12.05</v>
      </c>
      <c r="AD1131" s="1">
        <v>10.78</v>
      </c>
      <c r="AE1131" s="1">
        <v>77.180000000000007</v>
      </c>
      <c r="AF1131" s="1">
        <v>21.95</v>
      </c>
      <c r="AG1131" s="1">
        <v>60.55</v>
      </c>
      <c r="AH1131" s="1">
        <v>17.5</v>
      </c>
      <c r="AI1131" s="1">
        <v>329740</v>
      </c>
      <c r="AJ1131" s="1">
        <v>22580.5</v>
      </c>
      <c r="AK1131" s="1">
        <v>109214.75</v>
      </c>
      <c r="AL1131" s="1">
        <v>129426.25</v>
      </c>
      <c r="AM1131" s="1">
        <v>49622.5</v>
      </c>
      <c r="AN1131" s="1">
        <v>18896</v>
      </c>
      <c r="AO1131" s="1">
        <v>6.85</v>
      </c>
      <c r="AP1131" s="1">
        <v>54214.25</v>
      </c>
      <c r="AQ1131" s="1">
        <v>72318.75</v>
      </c>
      <c r="AR1131" s="1">
        <v>32.15</v>
      </c>
      <c r="AS1131" s="1">
        <v>44.25</v>
      </c>
      <c r="AT1131" s="1">
        <v>23.6</v>
      </c>
      <c r="AU1131" s="1">
        <v>319899.25</v>
      </c>
      <c r="AV1131" s="1">
        <v>27634.25</v>
      </c>
      <c r="AW1131" s="1">
        <v>5284.5</v>
      </c>
      <c r="AX1131" s="1">
        <v>21.45</v>
      </c>
      <c r="AY1131" s="1">
        <v>17380.27</v>
      </c>
      <c r="AZ1131" s="1">
        <v>394439.18</v>
      </c>
      <c r="BA1131" s="1">
        <v>411819.45</v>
      </c>
      <c r="BB1131" s="1">
        <v>4.22</v>
      </c>
      <c r="BC1131" s="1">
        <v>95.78</v>
      </c>
      <c r="BD1131" s="1">
        <v>2.72</v>
      </c>
      <c r="BE1131" s="1"/>
      <c r="BF1131" s="1">
        <v>0</v>
      </c>
      <c r="BG1131" s="1">
        <v>14.68</v>
      </c>
      <c r="BH1131" s="1">
        <v>1</v>
      </c>
      <c r="BI1131" s="1">
        <v>2014</v>
      </c>
      <c r="BJ1131" s="1" t="s">
        <v>228</v>
      </c>
      <c r="BK1131" s="1">
        <v>1</v>
      </c>
      <c r="BL1131" s="1">
        <v>4</v>
      </c>
      <c r="BM1131" s="1">
        <v>27</v>
      </c>
      <c r="BN1131" s="1">
        <v>0</v>
      </c>
      <c r="BO1131" s="1">
        <v>0</v>
      </c>
      <c r="BP1131" s="1">
        <v>2015</v>
      </c>
      <c r="BQ1131" s="1"/>
      <c r="BR1131" s="1">
        <v>1</v>
      </c>
      <c r="BS1131" s="1" t="s">
        <v>229</v>
      </c>
      <c r="BT1131" s="1">
        <v>91</v>
      </c>
      <c r="BU1131" s="1">
        <v>0</v>
      </c>
      <c r="BV1131" s="1">
        <v>83</v>
      </c>
    </row>
    <row r="1132" spans="1:74" x14ac:dyDescent="0.2">
      <c r="A1132" s="1">
        <v>1551</v>
      </c>
      <c r="B1132" s="1">
        <v>1551</v>
      </c>
      <c r="C1132" s="1">
        <v>19500</v>
      </c>
      <c r="D1132" s="1"/>
      <c r="E1132" s="1" t="s">
        <v>230</v>
      </c>
      <c r="F1132" s="1" t="s">
        <v>72</v>
      </c>
      <c r="G1132" s="1">
        <v>2002</v>
      </c>
      <c r="H1132" s="1">
        <f>IF(L1132&gt;0,G1132-G1131,Check)</f>
        <v>-16</v>
      </c>
      <c r="I1132" s="1"/>
      <c r="J1132" s="1"/>
      <c r="K1132" s="1"/>
      <c r="L1132" s="1">
        <v>814433</v>
      </c>
      <c r="M1132" s="1">
        <v>798449</v>
      </c>
      <c r="N1132" s="1">
        <v>814433</v>
      </c>
      <c r="O1132" s="1">
        <v>798449</v>
      </c>
      <c r="P1132" s="1">
        <v>50905</v>
      </c>
      <c r="Q1132" s="1">
        <v>262603</v>
      </c>
      <c r="R1132" s="1">
        <v>0.32243659099999999</v>
      </c>
      <c r="S1132" s="1">
        <v>153326154</v>
      </c>
      <c r="T1132" s="1">
        <v>100017.0781</v>
      </c>
      <c r="U1132" s="1">
        <v>79872.03125</v>
      </c>
      <c r="V1132" s="1">
        <v>18707.921880000002</v>
      </c>
      <c r="W1132" s="1">
        <v>651.28125</v>
      </c>
      <c r="X1132" s="1">
        <v>21194.65625</v>
      </c>
      <c r="Y1132" s="1">
        <v>19994.5</v>
      </c>
      <c r="Z1132" s="1">
        <v>35733.640630000002</v>
      </c>
      <c r="AA1132" s="1">
        <v>98149.8125</v>
      </c>
      <c r="AB1132" s="1">
        <v>108986.58</v>
      </c>
      <c r="AC1132" s="1">
        <v>11.02</v>
      </c>
      <c r="AD1132" s="1">
        <v>9.2100000000000009</v>
      </c>
      <c r="AE1132" s="1">
        <v>80.209999999999994</v>
      </c>
      <c r="AF1132" s="1">
        <v>28.64</v>
      </c>
      <c r="AG1132" s="1">
        <v>57.28</v>
      </c>
      <c r="AH1132" s="1">
        <v>14.08</v>
      </c>
      <c r="AI1132" s="1">
        <v>45481.02</v>
      </c>
      <c r="AJ1132" s="1">
        <v>5131.1899999999996</v>
      </c>
      <c r="AK1132" s="1">
        <v>14284.06</v>
      </c>
      <c r="AL1132" s="1">
        <v>20443.88</v>
      </c>
      <c r="AM1132" s="1">
        <v>5179.41</v>
      </c>
      <c r="AN1132" s="1">
        <v>442.48</v>
      </c>
      <c r="AO1132" s="1">
        <v>11.28</v>
      </c>
      <c r="AP1132" s="1">
        <v>32268.953130000002</v>
      </c>
      <c r="AQ1132" s="1">
        <v>47184.4375</v>
      </c>
      <c r="AR1132" s="1">
        <v>50.4</v>
      </c>
      <c r="AS1132" s="1">
        <v>43.42</v>
      </c>
      <c r="AT1132" s="1">
        <v>6.18</v>
      </c>
      <c r="AU1132" s="1" t="e">
        <v>#VALUE!</v>
      </c>
      <c r="AV1132" s="1" t="e">
        <v>#VALUE!</v>
      </c>
      <c r="AW1132" s="1" t="e">
        <v>#VALUE!</v>
      </c>
      <c r="AX1132" s="1" t="e">
        <v>#VALUE!</v>
      </c>
      <c r="AY1132" s="1">
        <v>4005.92</v>
      </c>
      <c r="AZ1132" s="1">
        <v>48539</v>
      </c>
      <c r="BA1132" s="1">
        <v>52544.92</v>
      </c>
      <c r="BB1132" s="1">
        <v>7.62</v>
      </c>
      <c r="BC1132" s="1">
        <v>92.38</v>
      </c>
      <c r="BD1132" s="1">
        <v>1.36</v>
      </c>
      <c r="BE1132" s="1"/>
      <c r="BF1132" s="1">
        <v>26616</v>
      </c>
      <c r="BG1132" s="1">
        <v>15.69</v>
      </c>
      <c r="BH1132" s="1">
        <v>1.4</v>
      </c>
      <c r="BI1132" s="1">
        <v>2017</v>
      </c>
      <c r="BJ1132" s="1" t="s">
        <v>231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/>
      <c r="BQ1132" s="1"/>
      <c r="BR1132" s="1">
        <v>0</v>
      </c>
      <c r="BS1132" s="1"/>
      <c r="BT1132" s="1">
        <v>0</v>
      </c>
      <c r="BU1132" s="1">
        <v>0</v>
      </c>
      <c r="BV1132" s="1">
        <v>0</v>
      </c>
    </row>
    <row r="1133" spans="1:74" x14ac:dyDescent="0.2">
      <c r="A1133" s="1">
        <v>1552</v>
      </c>
      <c r="B1133" s="1">
        <v>1552</v>
      </c>
      <c r="C1133" s="1">
        <v>19500</v>
      </c>
      <c r="D1133" s="1"/>
      <c r="E1133" s="1" t="s">
        <v>230</v>
      </c>
      <c r="F1133" s="1" t="s">
        <v>72</v>
      </c>
      <c r="G1133" s="1">
        <v>2003</v>
      </c>
      <c r="H1133" s="1">
        <f>IF(L1133&gt;0,G1133-G1132,Check)</f>
        <v>1</v>
      </c>
      <c r="I1133" s="1"/>
      <c r="J1133" s="1"/>
      <c r="K1133" s="1"/>
      <c r="L1133" s="1">
        <v>869829</v>
      </c>
      <c r="M1133" s="1">
        <v>1044341</v>
      </c>
      <c r="N1133" s="1">
        <v>869829</v>
      </c>
      <c r="O1133" s="1">
        <v>1044341</v>
      </c>
      <c r="P1133" s="1">
        <v>66332</v>
      </c>
      <c r="Q1133" s="1">
        <v>321174</v>
      </c>
      <c r="R1133" s="1">
        <v>0.36923809200000002</v>
      </c>
      <c r="S1133" s="1">
        <v>153326154</v>
      </c>
      <c r="T1133" s="1">
        <v>102191.6875</v>
      </c>
      <c r="U1133" s="1">
        <v>81245.875</v>
      </c>
      <c r="V1133" s="1">
        <v>19278.3125</v>
      </c>
      <c r="W1133" s="1">
        <v>534.875</v>
      </c>
      <c r="X1133" s="1">
        <v>21542.375</v>
      </c>
      <c r="Y1133" s="1">
        <v>20550</v>
      </c>
      <c r="Z1133" s="1">
        <v>32649.4375</v>
      </c>
      <c r="AA1133" s="1">
        <v>81207.75</v>
      </c>
      <c r="AB1133" s="1">
        <v>108039.69</v>
      </c>
      <c r="AC1133" s="1">
        <v>12.41</v>
      </c>
      <c r="AD1133" s="1">
        <v>8.8699999999999992</v>
      </c>
      <c r="AE1133" s="1">
        <v>79.040000000000006</v>
      </c>
      <c r="AF1133" s="1">
        <v>27.34</v>
      </c>
      <c r="AG1133" s="1">
        <v>58.16</v>
      </c>
      <c r="AH1133" s="1">
        <v>14.49</v>
      </c>
      <c r="AI1133" s="1">
        <v>45722.94</v>
      </c>
      <c r="AJ1133" s="1">
        <v>4967.25</v>
      </c>
      <c r="AK1133" s="1">
        <v>14811.75</v>
      </c>
      <c r="AL1133" s="1">
        <v>19718.5</v>
      </c>
      <c r="AM1133" s="1">
        <v>5261.38</v>
      </c>
      <c r="AN1133" s="1">
        <v>964.06</v>
      </c>
      <c r="AO1133" s="1">
        <v>10.86</v>
      </c>
      <c r="AP1133" s="1">
        <v>34534.1875</v>
      </c>
      <c r="AQ1133" s="1">
        <v>48944.25</v>
      </c>
      <c r="AR1133" s="1">
        <v>48.52</v>
      </c>
      <c r="AS1133" s="1">
        <v>43.71</v>
      </c>
      <c r="AT1133" s="1">
        <v>7.77</v>
      </c>
      <c r="AU1133" s="1" t="e">
        <v>#VALUE!</v>
      </c>
      <c r="AV1133" s="1" t="e">
        <v>#VALUE!</v>
      </c>
      <c r="AW1133" s="1" t="e">
        <v>#VALUE!</v>
      </c>
      <c r="AX1133" s="1" t="e">
        <v>#VALUE!</v>
      </c>
      <c r="AY1133" s="1">
        <v>3940.42</v>
      </c>
      <c r="AZ1133" s="1">
        <v>47546.58</v>
      </c>
      <c r="BA1133" s="1">
        <v>51487</v>
      </c>
      <c r="BB1133" s="1">
        <v>7.65</v>
      </c>
      <c r="BC1133" s="1">
        <v>92.35</v>
      </c>
      <c r="BD1133" s="1">
        <v>1.55</v>
      </c>
      <c r="BE1133" s="1"/>
      <c r="BF1133" s="1">
        <v>25095</v>
      </c>
      <c r="BG1133" s="1">
        <v>15.74</v>
      </c>
      <c r="BH1133" s="1">
        <v>1.37</v>
      </c>
      <c r="BI1133" s="1">
        <v>2017</v>
      </c>
      <c r="BJ1133" s="1" t="s">
        <v>231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/>
      <c r="BQ1133" s="1"/>
      <c r="BR1133" s="1">
        <v>0</v>
      </c>
      <c r="BS1133" s="1"/>
      <c r="BT1133" s="1">
        <v>0</v>
      </c>
      <c r="BU1133" s="1">
        <v>0</v>
      </c>
      <c r="BV1133" s="1">
        <v>0</v>
      </c>
    </row>
    <row r="1134" spans="1:74" x14ac:dyDescent="0.2">
      <c r="A1134" s="1">
        <v>1553</v>
      </c>
      <c r="B1134" s="1">
        <v>1553</v>
      </c>
      <c r="C1134" s="1">
        <v>19500</v>
      </c>
      <c r="D1134" s="1"/>
      <c r="E1134" s="1" t="s">
        <v>230</v>
      </c>
      <c r="F1134" s="1" t="s">
        <v>72</v>
      </c>
      <c r="G1134" s="1">
        <v>2004</v>
      </c>
      <c r="H1134" s="1">
        <f>IF(L1134&gt;0,G1134-G1133,Check)</f>
        <v>1</v>
      </c>
      <c r="I1134" s="1"/>
      <c r="J1134" s="1"/>
      <c r="K1134" s="1"/>
      <c r="L1134" s="1">
        <v>962587</v>
      </c>
      <c r="M1134" s="1">
        <v>1055259</v>
      </c>
      <c r="N1134" s="1">
        <v>962587</v>
      </c>
      <c r="O1134" s="1">
        <v>1055259</v>
      </c>
      <c r="P1134" s="1">
        <v>66943</v>
      </c>
      <c r="Q1134" s="1">
        <v>380801</v>
      </c>
      <c r="R1134" s="1">
        <v>0.39560164399999997</v>
      </c>
      <c r="S1134" s="1">
        <v>153326154</v>
      </c>
      <c r="T1134" s="1">
        <v>104420.25</v>
      </c>
      <c r="U1134" s="1">
        <v>82614.5</v>
      </c>
      <c r="V1134" s="1">
        <v>19908.75</v>
      </c>
      <c r="W1134" s="1">
        <v>410.5</v>
      </c>
      <c r="X1134" s="1">
        <v>21865.5</v>
      </c>
      <c r="Y1134" s="1">
        <v>21091</v>
      </c>
      <c r="Z1134" s="1">
        <v>29417.25</v>
      </c>
      <c r="AA1134" s="1">
        <v>63335</v>
      </c>
      <c r="AB1134" s="1">
        <v>107050.25</v>
      </c>
      <c r="AC1134" s="1">
        <v>13.85</v>
      </c>
      <c r="AD1134" s="1">
        <v>8.5299999999999994</v>
      </c>
      <c r="AE1134" s="1">
        <v>77.83</v>
      </c>
      <c r="AF1134" s="1">
        <v>26.03</v>
      </c>
      <c r="AG1134" s="1">
        <v>59.05</v>
      </c>
      <c r="AH1134" s="1">
        <v>14.93</v>
      </c>
      <c r="AI1134" s="1">
        <v>45993.25</v>
      </c>
      <c r="AJ1134" s="1">
        <v>4796</v>
      </c>
      <c r="AK1134" s="1">
        <v>15378</v>
      </c>
      <c r="AL1134" s="1">
        <v>18993</v>
      </c>
      <c r="AM1134" s="1">
        <v>5333.5</v>
      </c>
      <c r="AN1134" s="1">
        <v>1492.75</v>
      </c>
      <c r="AO1134" s="1">
        <v>10.43</v>
      </c>
      <c r="AP1134" s="1">
        <v>36770.25</v>
      </c>
      <c r="AQ1134" s="1">
        <v>50604</v>
      </c>
      <c r="AR1134" s="1">
        <v>46.73</v>
      </c>
      <c r="AS1134" s="1">
        <v>43.95</v>
      </c>
      <c r="AT1134" s="1">
        <v>9.33</v>
      </c>
      <c r="AU1134" s="1" t="e">
        <v>#VALUE!</v>
      </c>
      <c r="AV1134" s="1" t="e">
        <v>#VALUE!</v>
      </c>
      <c r="AW1134" s="1" t="e">
        <v>#VALUE!</v>
      </c>
      <c r="AX1134" s="1" t="e">
        <v>#VALUE!</v>
      </c>
      <c r="AY1134" s="1">
        <v>3505.58</v>
      </c>
      <c r="AZ1134" s="1">
        <v>48332.42</v>
      </c>
      <c r="BA1134" s="1">
        <v>51838</v>
      </c>
      <c r="BB1134" s="1">
        <v>6.76</v>
      </c>
      <c r="BC1134" s="1">
        <v>93.24</v>
      </c>
      <c r="BD1134" s="1">
        <v>1.83</v>
      </c>
      <c r="BE1134" s="1"/>
      <c r="BF1134" s="1">
        <v>23574</v>
      </c>
      <c r="BG1134" s="1">
        <v>15.76</v>
      </c>
      <c r="BH1134" s="1">
        <v>1.33</v>
      </c>
      <c r="BI1134" s="1">
        <v>2017</v>
      </c>
      <c r="BJ1134" s="1" t="s">
        <v>231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/>
      <c r="BQ1134" s="1"/>
      <c r="BR1134" s="1">
        <v>0</v>
      </c>
      <c r="BS1134" s="1"/>
      <c r="BT1134" s="1">
        <v>0</v>
      </c>
      <c r="BU1134" s="1">
        <v>0</v>
      </c>
      <c r="BV1134" s="1">
        <v>0</v>
      </c>
    </row>
    <row r="1135" spans="1:74" x14ac:dyDescent="0.2">
      <c r="A1135" s="1">
        <v>1554</v>
      </c>
      <c r="B1135" s="1">
        <v>1554</v>
      </c>
      <c r="C1135" s="1">
        <v>19500</v>
      </c>
      <c r="D1135" s="1"/>
      <c r="E1135" s="1" t="s">
        <v>230</v>
      </c>
      <c r="F1135" s="1" t="s">
        <v>72</v>
      </c>
      <c r="G1135" s="1">
        <v>2005</v>
      </c>
      <c r="H1135" s="1">
        <f>IF(L1135&gt;0,G1135-G1134,Check)</f>
        <v>1</v>
      </c>
      <c r="I1135" s="1"/>
      <c r="J1135" s="1"/>
      <c r="K1135" s="1"/>
      <c r="L1135" s="1">
        <v>1039354</v>
      </c>
      <c r="M1135" s="1">
        <v>917580</v>
      </c>
      <c r="N1135" s="1">
        <v>1039354</v>
      </c>
      <c r="O1135" s="1">
        <v>917580</v>
      </c>
      <c r="P1135" s="1">
        <v>66350</v>
      </c>
      <c r="Q1135" s="1">
        <v>370263</v>
      </c>
      <c r="R1135" s="1">
        <v>0.35624339700000002</v>
      </c>
      <c r="S1135" s="1">
        <v>153326154</v>
      </c>
      <c r="T1135" s="1">
        <v>106433</v>
      </c>
      <c r="U1135" s="1">
        <v>84004</v>
      </c>
      <c r="V1135" s="1">
        <v>20299</v>
      </c>
      <c r="W1135" s="1">
        <v>318</v>
      </c>
      <c r="X1135" s="1">
        <v>22287</v>
      </c>
      <c r="Y1135" s="1">
        <v>21690</v>
      </c>
      <c r="Z1135" s="1">
        <v>26777</v>
      </c>
      <c r="AA1135" s="1">
        <v>49185</v>
      </c>
      <c r="AB1135" s="1">
        <v>106231</v>
      </c>
      <c r="AC1135" s="1">
        <v>15.1</v>
      </c>
      <c r="AD1135" s="1">
        <v>8.1999999999999993</v>
      </c>
      <c r="AE1135" s="1">
        <v>76.8</v>
      </c>
      <c r="AF1135" s="1">
        <v>24.8</v>
      </c>
      <c r="AG1135" s="1">
        <v>59.9</v>
      </c>
      <c r="AH1135" s="1">
        <v>15.3</v>
      </c>
      <c r="AI1135" s="1">
        <v>46150</v>
      </c>
      <c r="AJ1135" s="1">
        <v>4654</v>
      </c>
      <c r="AK1135" s="1">
        <v>15790</v>
      </c>
      <c r="AL1135" s="1">
        <v>18268</v>
      </c>
      <c r="AM1135" s="1">
        <v>5445</v>
      </c>
      <c r="AN1135" s="1">
        <v>1993</v>
      </c>
      <c r="AO1135" s="1">
        <v>10.08</v>
      </c>
      <c r="AP1135" s="1">
        <v>39123</v>
      </c>
      <c r="AQ1135" s="1">
        <v>52664</v>
      </c>
      <c r="AR1135" s="1">
        <v>44.6</v>
      </c>
      <c r="AS1135" s="1">
        <v>44.4</v>
      </c>
      <c r="AT1135" s="1">
        <v>11</v>
      </c>
      <c r="AU1135" s="1" t="s">
        <v>77</v>
      </c>
      <c r="AV1135" s="1" t="s">
        <v>77</v>
      </c>
      <c r="AW1135" s="1" t="s">
        <v>77</v>
      </c>
      <c r="AX1135" s="1" t="s">
        <v>77</v>
      </c>
      <c r="AY1135" s="1">
        <v>3201.83</v>
      </c>
      <c r="AZ1135" s="1">
        <v>49633.67</v>
      </c>
      <c r="BA1135" s="1">
        <v>52835.5</v>
      </c>
      <c r="BB1135" s="1">
        <v>6.06</v>
      </c>
      <c r="BC1135" s="1">
        <v>93.94</v>
      </c>
      <c r="BD1135" s="1">
        <v>2.25</v>
      </c>
      <c r="BE1135" s="1">
        <v>2700.8</v>
      </c>
      <c r="BF1135" s="1">
        <v>22053</v>
      </c>
      <c r="BG1135" s="1">
        <v>13.83</v>
      </c>
      <c r="BH1135" s="1">
        <v>1.29</v>
      </c>
      <c r="BI1135" s="1">
        <v>2017</v>
      </c>
      <c r="BJ1135" s="1" t="s">
        <v>231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/>
      <c r="BQ1135" s="1"/>
      <c r="BR1135" s="1">
        <v>0</v>
      </c>
      <c r="BS1135" s="1"/>
      <c r="BT1135" s="1">
        <v>0</v>
      </c>
      <c r="BU1135" s="1">
        <v>0</v>
      </c>
      <c r="BV1135" s="1">
        <v>0</v>
      </c>
    </row>
    <row r="1136" spans="1:74" x14ac:dyDescent="0.2">
      <c r="A1136" s="1">
        <v>1555</v>
      </c>
      <c r="B1136" s="1">
        <v>1555</v>
      </c>
      <c r="C1136" s="1">
        <v>19500</v>
      </c>
      <c r="D1136" s="1"/>
      <c r="E1136" s="1" t="s">
        <v>230</v>
      </c>
      <c r="F1136" s="1" t="s">
        <v>72</v>
      </c>
      <c r="G1136" s="1">
        <v>2006</v>
      </c>
      <c r="H1136" s="1">
        <f>IF(L1136&gt;0,G1136-G1135,Check)</f>
        <v>1</v>
      </c>
      <c r="I1136" s="1"/>
      <c r="J1136" s="1"/>
      <c r="K1136" s="1"/>
      <c r="L1136" s="1">
        <v>1121789</v>
      </c>
      <c r="M1136" s="1">
        <v>926940</v>
      </c>
      <c r="N1136" s="1">
        <v>1121789</v>
      </c>
      <c r="O1136" s="1">
        <v>926940</v>
      </c>
      <c r="P1136" s="1">
        <v>66290</v>
      </c>
      <c r="Q1136" s="1">
        <v>411996</v>
      </c>
      <c r="R1136" s="1">
        <v>0.36726692799999999</v>
      </c>
      <c r="S1136" s="1">
        <v>153326154</v>
      </c>
      <c r="T1136" s="1">
        <v>109309</v>
      </c>
      <c r="U1136" s="1">
        <v>85310</v>
      </c>
      <c r="V1136" s="1">
        <v>21650</v>
      </c>
      <c r="W1136" s="1">
        <v>98</v>
      </c>
      <c r="X1136" s="1">
        <v>22315</v>
      </c>
      <c r="Y1136" s="1">
        <v>22057</v>
      </c>
      <c r="Z1136" s="1">
        <v>21769</v>
      </c>
      <c r="AA1136" s="1">
        <v>20144</v>
      </c>
      <c r="AB1136" s="1">
        <v>104731</v>
      </c>
      <c r="AC1136" s="1">
        <v>17.100000000000001</v>
      </c>
      <c r="AD1136" s="1">
        <v>7.8</v>
      </c>
      <c r="AE1136" s="1">
        <v>75</v>
      </c>
      <c r="AF1136" s="1">
        <v>23.2</v>
      </c>
      <c r="AG1136" s="1">
        <v>60.9</v>
      </c>
      <c r="AH1136" s="1">
        <v>15.9</v>
      </c>
      <c r="AI1136" s="1">
        <v>46761</v>
      </c>
      <c r="AJ1136" s="1">
        <v>4395</v>
      </c>
      <c r="AK1136" s="1">
        <v>16819</v>
      </c>
      <c r="AL1136" s="1">
        <v>17541</v>
      </c>
      <c r="AM1136" s="1">
        <v>5399</v>
      </c>
      <c r="AN1136" s="1">
        <v>2607</v>
      </c>
      <c r="AO1136" s="1">
        <v>9.4</v>
      </c>
      <c r="AP1136" s="1">
        <v>41009</v>
      </c>
      <c r="AQ1136" s="1">
        <v>53123</v>
      </c>
      <c r="AR1136" s="1">
        <v>43.8</v>
      </c>
      <c r="AS1136" s="1">
        <v>44</v>
      </c>
      <c r="AT1136" s="1">
        <v>12.2</v>
      </c>
      <c r="AU1136" s="1">
        <v>42314</v>
      </c>
      <c r="AV1136" s="1">
        <v>3341</v>
      </c>
      <c r="AW1136" s="1">
        <v>460</v>
      </c>
      <c r="AX1136" s="1" t="s">
        <v>77</v>
      </c>
      <c r="AY1136" s="1">
        <v>2814.58</v>
      </c>
      <c r="AZ1136" s="1">
        <v>50934.83</v>
      </c>
      <c r="BA1136" s="1">
        <v>53749.42</v>
      </c>
      <c r="BB1136" s="1">
        <v>5.24</v>
      </c>
      <c r="BC1136" s="1">
        <v>94.76</v>
      </c>
      <c r="BD1136" s="1">
        <v>2.54</v>
      </c>
      <c r="BE1136" s="1">
        <v>2700.8</v>
      </c>
      <c r="BF1136" s="1">
        <v>20532</v>
      </c>
      <c r="BG1136" s="1">
        <v>13.98</v>
      </c>
      <c r="BH1136" s="1">
        <v>1.25</v>
      </c>
      <c r="BI1136" s="1">
        <v>2017</v>
      </c>
      <c r="BJ1136" s="1" t="s">
        <v>231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/>
      <c r="BQ1136" s="1"/>
      <c r="BR1136" s="1">
        <v>0</v>
      </c>
      <c r="BS1136" s="1"/>
      <c r="BT1136" s="1">
        <v>0</v>
      </c>
      <c r="BU1136" s="1">
        <v>0</v>
      </c>
      <c r="BV1136" s="1">
        <v>0</v>
      </c>
    </row>
    <row r="1137" spans="1:74" x14ac:dyDescent="0.2">
      <c r="A1137" s="1">
        <v>1556</v>
      </c>
      <c r="B1137" s="1">
        <v>1556</v>
      </c>
      <c r="C1137" s="1">
        <v>19500</v>
      </c>
      <c r="D1137" s="1"/>
      <c r="E1137" s="1" t="s">
        <v>230</v>
      </c>
      <c r="F1137" s="1" t="s">
        <v>72</v>
      </c>
      <c r="G1137" s="1">
        <v>2007</v>
      </c>
      <c r="H1137" s="1">
        <f>IF(L1137&gt;0,G1137-G1136,Check)</f>
        <v>1</v>
      </c>
      <c r="I1137" s="1"/>
      <c r="J1137" s="1"/>
      <c r="K1137" s="1"/>
      <c r="L1137" s="1">
        <v>1173301</v>
      </c>
      <c r="M1137" s="1">
        <v>927046</v>
      </c>
      <c r="N1137" s="1">
        <v>1173301</v>
      </c>
      <c r="O1137" s="1">
        <v>927046</v>
      </c>
      <c r="P1137" s="1">
        <v>66414</v>
      </c>
      <c r="Q1137" s="1">
        <v>427688</v>
      </c>
      <c r="R1137" s="1">
        <v>0.36451686300000002</v>
      </c>
      <c r="S1137" s="1">
        <v>153326154</v>
      </c>
      <c r="T1137" s="1">
        <v>108732</v>
      </c>
      <c r="U1137" s="1">
        <v>86950</v>
      </c>
      <c r="V1137" s="1">
        <v>19158</v>
      </c>
      <c r="W1137" s="1">
        <v>388</v>
      </c>
      <c r="X1137" s="1">
        <v>23917</v>
      </c>
      <c r="Y1137" s="1">
        <v>23352</v>
      </c>
      <c r="Z1137" s="1">
        <v>26232</v>
      </c>
      <c r="AA1137" s="1">
        <v>50667</v>
      </c>
      <c r="AB1137" s="1">
        <v>105954</v>
      </c>
      <c r="AC1137" s="1">
        <v>16.100000000000001</v>
      </c>
      <c r="AD1137" s="1">
        <v>7.7</v>
      </c>
      <c r="AE1137" s="1">
        <v>76.3</v>
      </c>
      <c r="AF1137" s="1">
        <v>23.1</v>
      </c>
      <c r="AG1137" s="1">
        <v>61.3</v>
      </c>
      <c r="AH1137" s="1">
        <v>15.6</v>
      </c>
      <c r="AI1137" s="1">
        <v>45555</v>
      </c>
      <c r="AJ1137" s="1">
        <v>4604</v>
      </c>
      <c r="AK1137" s="1">
        <v>15380</v>
      </c>
      <c r="AL1137" s="1">
        <v>16822</v>
      </c>
      <c r="AM1137" s="1">
        <v>5983</v>
      </c>
      <c r="AN1137" s="1">
        <v>2766</v>
      </c>
      <c r="AO1137" s="1">
        <v>10.11</v>
      </c>
      <c r="AP1137" s="1">
        <v>44762</v>
      </c>
      <c r="AQ1137" s="1">
        <v>59986</v>
      </c>
      <c r="AR1137" s="1">
        <v>37.700000000000003</v>
      </c>
      <c r="AS1137" s="1">
        <v>47</v>
      </c>
      <c r="AT1137" s="1">
        <v>15.3</v>
      </c>
      <c r="AU1137" s="1">
        <v>42936</v>
      </c>
      <c r="AV1137" s="1">
        <v>3575</v>
      </c>
      <c r="AW1137" s="1">
        <v>526</v>
      </c>
      <c r="AX1137" s="1">
        <v>17</v>
      </c>
      <c r="AY1137" s="1">
        <v>3053</v>
      </c>
      <c r="AZ1137" s="1">
        <v>51549.919999999998</v>
      </c>
      <c r="BA1137" s="1">
        <v>54602.92</v>
      </c>
      <c r="BB1137" s="1">
        <v>5.59</v>
      </c>
      <c r="BC1137" s="1">
        <v>94.41</v>
      </c>
      <c r="BD1137" s="1">
        <v>2.82</v>
      </c>
      <c r="BE1137" s="1">
        <v>2700.8</v>
      </c>
      <c r="BF1137" s="1">
        <v>19011</v>
      </c>
      <c r="BG1137" s="1">
        <v>13.96</v>
      </c>
      <c r="BH1137" s="1">
        <v>1.21</v>
      </c>
      <c r="BI1137" s="1">
        <v>2017</v>
      </c>
      <c r="BJ1137" s="1" t="s">
        <v>231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/>
      <c r="BQ1137" s="1"/>
      <c r="BR1137" s="1">
        <v>0</v>
      </c>
      <c r="BS1137" s="1"/>
      <c r="BT1137" s="1">
        <v>0</v>
      </c>
      <c r="BU1137" s="1">
        <v>0</v>
      </c>
      <c r="BV1137" s="1">
        <v>0</v>
      </c>
    </row>
    <row r="1138" spans="1:74" x14ac:dyDescent="0.2">
      <c r="A1138" s="1">
        <v>1557</v>
      </c>
      <c r="B1138" s="1">
        <v>1557</v>
      </c>
      <c r="C1138" s="1">
        <v>19500</v>
      </c>
      <c r="D1138" s="1"/>
      <c r="E1138" s="1" t="s">
        <v>230</v>
      </c>
      <c r="F1138" s="1" t="s">
        <v>72</v>
      </c>
      <c r="G1138" s="1">
        <v>2008</v>
      </c>
      <c r="H1138" s="1">
        <f>IF(L1138&gt;0,G1138-G1137,Check)</f>
        <v>1</v>
      </c>
      <c r="I1138" s="1"/>
      <c r="J1138" s="1"/>
      <c r="K1138" s="1"/>
      <c r="L1138" s="1">
        <v>1257931</v>
      </c>
      <c r="M1138" s="1">
        <v>932033</v>
      </c>
      <c r="N1138" s="1">
        <v>1257931</v>
      </c>
      <c r="O1138" s="1">
        <v>932033</v>
      </c>
      <c r="P1138" s="1">
        <v>66269</v>
      </c>
      <c r="Q1138" s="1">
        <v>443472</v>
      </c>
      <c r="R1138" s="1">
        <v>0.35254079900000002</v>
      </c>
      <c r="S1138" s="1">
        <v>153326154</v>
      </c>
      <c r="T1138" s="1">
        <v>108328</v>
      </c>
      <c r="U1138" s="1">
        <v>85823</v>
      </c>
      <c r="V1138" s="1">
        <v>20640</v>
      </c>
      <c r="W1138" s="1">
        <v>269</v>
      </c>
      <c r="X1138" s="1">
        <v>26790</v>
      </c>
      <c r="Y1138" s="1">
        <v>26822</v>
      </c>
      <c r="Z1138" s="1">
        <v>26620</v>
      </c>
      <c r="AA1138" s="1">
        <v>3632</v>
      </c>
      <c r="AB1138" s="1">
        <v>104348</v>
      </c>
      <c r="AC1138" s="1">
        <v>12.1</v>
      </c>
      <c r="AD1138" s="1">
        <v>7.5</v>
      </c>
      <c r="AE1138" s="1">
        <v>80.400000000000006</v>
      </c>
      <c r="AF1138" s="1">
        <v>22.7</v>
      </c>
      <c r="AG1138" s="1">
        <v>61.1</v>
      </c>
      <c r="AH1138" s="1">
        <v>16.2</v>
      </c>
      <c r="AI1138" s="1">
        <v>45959</v>
      </c>
      <c r="AJ1138" s="1">
        <v>3839</v>
      </c>
      <c r="AK1138" s="1">
        <v>16436</v>
      </c>
      <c r="AL1138" s="1">
        <v>18015</v>
      </c>
      <c r="AM1138" s="1">
        <v>5488</v>
      </c>
      <c r="AN1138" s="1">
        <v>2181</v>
      </c>
      <c r="AO1138" s="1">
        <v>8.35</v>
      </c>
      <c r="AP1138" s="1">
        <v>45649</v>
      </c>
      <c r="AQ1138" s="1">
        <v>60024</v>
      </c>
      <c r="AR1138" s="1">
        <v>38.200000000000003</v>
      </c>
      <c r="AS1138" s="1">
        <v>49.4</v>
      </c>
      <c r="AT1138" s="1">
        <v>12.4</v>
      </c>
      <c r="AU1138" s="1">
        <v>44169</v>
      </c>
      <c r="AV1138" s="1">
        <v>3338</v>
      </c>
      <c r="AW1138" s="1">
        <v>519</v>
      </c>
      <c r="AX1138" s="1" t="s">
        <v>77</v>
      </c>
      <c r="AY1138" s="1">
        <v>3709.83</v>
      </c>
      <c r="AZ1138" s="1">
        <v>50876.33</v>
      </c>
      <c r="BA1138" s="1">
        <v>54586.17</v>
      </c>
      <c r="BB1138" s="1">
        <v>6.79</v>
      </c>
      <c r="BC1138" s="1">
        <v>93.21</v>
      </c>
      <c r="BD1138" s="1">
        <v>3.23</v>
      </c>
      <c r="BE1138" s="1">
        <v>2700.8</v>
      </c>
      <c r="BF1138" s="1">
        <v>17490</v>
      </c>
      <c r="BG1138" s="1">
        <v>14.06</v>
      </c>
      <c r="BH1138" s="1">
        <v>1.17</v>
      </c>
      <c r="BI1138" s="1">
        <v>2017</v>
      </c>
      <c r="BJ1138" s="1" t="s">
        <v>231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/>
      <c r="BQ1138" s="1"/>
      <c r="BR1138" s="1">
        <v>0</v>
      </c>
      <c r="BS1138" s="1"/>
      <c r="BT1138" s="1">
        <v>0</v>
      </c>
      <c r="BU1138" s="1">
        <v>0</v>
      </c>
      <c r="BV1138" s="1">
        <v>0</v>
      </c>
    </row>
    <row r="1139" spans="1:74" x14ac:dyDescent="0.2">
      <c r="A1139" s="1">
        <v>1558</v>
      </c>
      <c r="B1139" s="1">
        <v>1558</v>
      </c>
      <c r="C1139" s="1">
        <v>19500</v>
      </c>
      <c r="D1139" s="1"/>
      <c r="E1139" s="1" t="s">
        <v>230</v>
      </c>
      <c r="F1139" s="1" t="s">
        <v>72</v>
      </c>
      <c r="G1139" s="1">
        <v>2009</v>
      </c>
      <c r="H1139" s="1">
        <f>IF(L1139&gt;0,G1139-G1138,Check)</f>
        <v>1</v>
      </c>
      <c r="I1139" s="1"/>
      <c r="J1139" s="1"/>
      <c r="K1139" s="1"/>
      <c r="L1139" s="1">
        <v>1242382</v>
      </c>
      <c r="M1139" s="1">
        <v>960576</v>
      </c>
      <c r="N1139" s="1">
        <v>1242382</v>
      </c>
      <c r="O1139" s="1">
        <v>960576</v>
      </c>
      <c r="P1139" s="1">
        <v>68190</v>
      </c>
      <c r="Q1139" s="1">
        <v>396206</v>
      </c>
      <c r="R1139" s="1">
        <v>0.31890835499999998</v>
      </c>
      <c r="S1139" s="1">
        <v>153326154</v>
      </c>
      <c r="T1139" s="1">
        <v>108204</v>
      </c>
      <c r="U1139" s="1">
        <v>84722</v>
      </c>
      <c r="V1139" s="1">
        <v>21441</v>
      </c>
      <c r="W1139" s="1">
        <v>197</v>
      </c>
      <c r="X1139" s="1">
        <v>24198</v>
      </c>
      <c r="Y1139" s="1">
        <v>23536</v>
      </c>
      <c r="Z1139" s="1">
        <v>25885</v>
      </c>
      <c r="AA1139" s="1">
        <v>34213</v>
      </c>
      <c r="AB1139" s="1">
        <v>104925</v>
      </c>
      <c r="AC1139" s="1">
        <v>14.7</v>
      </c>
      <c r="AD1139" s="1">
        <v>10.5</v>
      </c>
      <c r="AE1139" s="1">
        <v>74.8</v>
      </c>
      <c r="AF1139" s="1">
        <v>22.6</v>
      </c>
      <c r="AG1139" s="1">
        <v>61.1</v>
      </c>
      <c r="AH1139" s="1">
        <v>16.3</v>
      </c>
      <c r="AI1139" s="1">
        <v>45621</v>
      </c>
      <c r="AJ1139" s="1">
        <v>3833</v>
      </c>
      <c r="AK1139" s="1">
        <v>14600</v>
      </c>
      <c r="AL1139" s="1">
        <v>17893</v>
      </c>
      <c r="AM1139" s="1">
        <v>6624</v>
      </c>
      <c r="AN1139" s="1">
        <v>2671</v>
      </c>
      <c r="AO1139" s="1">
        <v>8.4</v>
      </c>
      <c r="AP1139" s="1">
        <v>44105</v>
      </c>
      <c r="AQ1139" s="1">
        <v>61456</v>
      </c>
      <c r="AR1139" s="1">
        <v>40.299999999999997</v>
      </c>
      <c r="AS1139" s="1">
        <v>44.2</v>
      </c>
      <c r="AT1139" s="1">
        <v>15.5</v>
      </c>
      <c r="AU1139" s="1">
        <v>39472</v>
      </c>
      <c r="AV1139" s="1">
        <v>3359</v>
      </c>
      <c r="AW1139" s="1">
        <v>209</v>
      </c>
      <c r="AX1139" s="1">
        <v>16.5</v>
      </c>
      <c r="AY1139" s="1">
        <v>6289.5</v>
      </c>
      <c r="AZ1139" s="1">
        <v>48533.75</v>
      </c>
      <c r="BA1139" s="1">
        <v>54823.25</v>
      </c>
      <c r="BB1139" s="1">
        <v>11.46</v>
      </c>
      <c r="BC1139" s="1">
        <v>88.54</v>
      </c>
      <c r="BD1139" s="1">
        <v>2.33</v>
      </c>
      <c r="BE1139" s="1">
        <v>2700.8</v>
      </c>
      <c r="BF1139" s="1">
        <v>15969</v>
      </c>
      <c r="BG1139" s="1">
        <v>14.09</v>
      </c>
      <c r="BH1139" s="1">
        <v>1.17</v>
      </c>
      <c r="BI1139" s="1">
        <v>2017</v>
      </c>
      <c r="BJ1139" s="1" t="s">
        <v>231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/>
      <c r="BQ1139" s="1"/>
      <c r="BR1139" s="1">
        <v>0</v>
      </c>
      <c r="BS1139" s="1"/>
      <c r="BT1139" s="1">
        <v>0</v>
      </c>
      <c r="BU1139" s="1">
        <v>0</v>
      </c>
      <c r="BV1139" s="1">
        <v>0</v>
      </c>
    </row>
    <row r="1140" spans="1:74" x14ac:dyDescent="0.2">
      <c r="A1140" s="1">
        <v>1559</v>
      </c>
      <c r="B1140" s="1">
        <v>1559</v>
      </c>
      <c r="C1140" s="1">
        <v>19500</v>
      </c>
      <c r="D1140" s="1"/>
      <c r="E1140" s="1" t="s">
        <v>230</v>
      </c>
      <c r="F1140" s="1" t="s">
        <v>72</v>
      </c>
      <c r="G1140" s="1">
        <v>2010</v>
      </c>
      <c r="H1140" s="1">
        <f>IF(L1140&gt;0,G1140-G1139,Check)</f>
        <v>1</v>
      </c>
      <c r="I1140" s="1"/>
      <c r="J1140" s="1"/>
      <c r="K1140" s="1"/>
      <c r="L1140" s="1">
        <v>1265966</v>
      </c>
      <c r="M1140" s="1">
        <v>960952</v>
      </c>
      <c r="N1140" s="1">
        <v>1265966</v>
      </c>
      <c r="O1140" s="1">
        <v>960952</v>
      </c>
      <c r="P1140" s="1">
        <v>68156</v>
      </c>
      <c r="Q1140" s="1">
        <v>382904</v>
      </c>
      <c r="R1140" s="1">
        <v>0.30245993999999998</v>
      </c>
      <c r="S1140" s="1">
        <v>153326154</v>
      </c>
      <c r="T1140" s="1">
        <v>110715</v>
      </c>
      <c r="U1140" s="1">
        <v>88509</v>
      </c>
      <c r="V1140" s="1">
        <v>19358</v>
      </c>
      <c r="W1140" s="1">
        <v>204</v>
      </c>
      <c r="X1140" s="1">
        <v>22521</v>
      </c>
      <c r="Y1140" s="1">
        <v>22998</v>
      </c>
      <c r="Z1140" s="1">
        <v>21671</v>
      </c>
      <c r="AA1140" s="1">
        <v>52656</v>
      </c>
      <c r="AB1140" s="1">
        <v>106949</v>
      </c>
      <c r="AC1140" s="1"/>
      <c r="AD1140" s="1"/>
      <c r="AE1140" s="1"/>
      <c r="AF1140" s="1">
        <v>22.7</v>
      </c>
      <c r="AG1140" s="1">
        <v>60.9</v>
      </c>
      <c r="AH1140" s="1">
        <v>16.399999999999999</v>
      </c>
      <c r="AI1140" s="1">
        <v>45624</v>
      </c>
      <c r="AJ1140" s="1">
        <v>4772</v>
      </c>
      <c r="AK1140" s="1">
        <v>16753</v>
      </c>
      <c r="AL1140" s="1">
        <v>15704</v>
      </c>
      <c r="AM1140" s="1">
        <v>5969</v>
      </c>
      <c r="AN1140" s="1">
        <v>2426</v>
      </c>
      <c r="AO1140" s="1">
        <v>10.46</v>
      </c>
      <c r="AP1140" s="1">
        <v>40919</v>
      </c>
      <c r="AQ1140" s="1">
        <v>53597</v>
      </c>
      <c r="AR1140" s="1">
        <v>43.6</v>
      </c>
      <c r="AS1140" s="1">
        <v>45.4</v>
      </c>
      <c r="AT1140" s="1">
        <v>11</v>
      </c>
      <c r="AU1140" s="1">
        <v>38732</v>
      </c>
      <c r="AV1140" s="1">
        <v>2751</v>
      </c>
      <c r="AW1140" s="1">
        <v>771</v>
      </c>
      <c r="AX1140" s="1">
        <v>18</v>
      </c>
      <c r="AY1140" s="1">
        <v>6161.75</v>
      </c>
      <c r="AZ1140" s="1">
        <v>49034</v>
      </c>
      <c r="BA1140" s="1">
        <v>55195.75</v>
      </c>
      <c r="BB1140" s="1">
        <v>11.17</v>
      </c>
      <c r="BC1140" s="1">
        <v>88.83</v>
      </c>
      <c r="BD1140" s="1">
        <v>2.78</v>
      </c>
      <c r="BE1140" s="1">
        <v>2700.8</v>
      </c>
      <c r="BF1140" s="1">
        <v>14448</v>
      </c>
      <c r="BG1140" s="1">
        <v>14.1</v>
      </c>
      <c r="BH1140" s="1">
        <v>1.1499999999999999</v>
      </c>
      <c r="BI1140" s="1">
        <v>2017</v>
      </c>
      <c r="BJ1140" s="1" t="s">
        <v>231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/>
      <c r="BQ1140" s="1"/>
      <c r="BR1140" s="1">
        <v>0</v>
      </c>
      <c r="BS1140" s="1"/>
      <c r="BT1140" s="1">
        <v>0</v>
      </c>
      <c r="BU1140" s="1">
        <v>0</v>
      </c>
      <c r="BV1140" s="1">
        <v>0</v>
      </c>
    </row>
    <row r="1141" spans="1:74" x14ac:dyDescent="0.2">
      <c r="A1141" s="1">
        <v>1560</v>
      </c>
      <c r="B1141" s="1">
        <v>1560</v>
      </c>
      <c r="C1141" s="1">
        <v>19500</v>
      </c>
      <c r="D1141" s="1"/>
      <c r="E1141" s="1" t="s">
        <v>230</v>
      </c>
      <c r="F1141" s="1" t="s">
        <v>72</v>
      </c>
      <c r="G1141" s="1">
        <v>2011</v>
      </c>
      <c r="H1141" s="1">
        <f>IF(L1141&gt;0,G1141-G1140,Check)</f>
        <v>1</v>
      </c>
      <c r="I1141" s="1"/>
      <c r="J1141" s="1"/>
      <c r="K1141" s="1"/>
      <c r="L1141" s="1">
        <v>1314337</v>
      </c>
      <c r="M1141" s="1">
        <v>960544</v>
      </c>
      <c r="N1141" s="1">
        <v>1314337</v>
      </c>
      <c r="O1141" s="1">
        <v>960544</v>
      </c>
      <c r="P1141" s="1">
        <v>68125</v>
      </c>
      <c r="Q1141" s="1">
        <v>451962</v>
      </c>
      <c r="R1141" s="1">
        <v>0.34387071200000002</v>
      </c>
      <c r="S1141" s="1">
        <v>153326154</v>
      </c>
      <c r="T1141" s="1">
        <v>110730</v>
      </c>
      <c r="U1141" s="1">
        <v>87511</v>
      </c>
      <c r="V1141" s="1">
        <v>21223</v>
      </c>
      <c r="W1141" s="1">
        <v>307</v>
      </c>
      <c r="X1141" s="1">
        <v>23737</v>
      </c>
      <c r="Y1141" s="1">
        <v>23599</v>
      </c>
      <c r="Z1141" s="1">
        <v>24075</v>
      </c>
      <c r="AA1141" s="1">
        <v>23717</v>
      </c>
      <c r="AB1141" s="1">
        <v>106886</v>
      </c>
      <c r="AC1141" s="1"/>
      <c r="AD1141" s="1"/>
      <c r="AE1141" s="1"/>
      <c r="AF1141" s="1">
        <v>22.5</v>
      </c>
      <c r="AG1141" s="1">
        <v>60.9</v>
      </c>
      <c r="AH1141" s="1">
        <v>16.600000000000001</v>
      </c>
      <c r="AI1141" s="1">
        <v>43604</v>
      </c>
      <c r="AJ1141" s="1">
        <v>3775</v>
      </c>
      <c r="AK1141" s="1">
        <v>17055</v>
      </c>
      <c r="AL1141" s="1">
        <v>16010</v>
      </c>
      <c r="AM1141" s="1">
        <v>4601</v>
      </c>
      <c r="AN1141" s="1">
        <v>2163</v>
      </c>
      <c r="AO1141" s="1">
        <v>8.66</v>
      </c>
      <c r="AP1141" s="1">
        <v>44415</v>
      </c>
      <c r="AQ1141" s="1">
        <v>60813</v>
      </c>
      <c r="AR1141" s="1">
        <v>40.6</v>
      </c>
      <c r="AS1141" s="1">
        <v>43.3</v>
      </c>
      <c r="AT1141" s="1">
        <v>16.100000000000001</v>
      </c>
      <c r="AU1141" s="1">
        <v>41095</v>
      </c>
      <c r="AV1141" s="1">
        <v>3626</v>
      </c>
      <c r="AW1141" s="1">
        <v>415</v>
      </c>
      <c r="AX1141" s="1" t="s">
        <v>77</v>
      </c>
      <c r="AY1141" s="1">
        <v>5485.5</v>
      </c>
      <c r="AZ1141" s="1">
        <v>49415.92</v>
      </c>
      <c r="BA1141" s="1">
        <v>54901.42</v>
      </c>
      <c r="BB1141" s="1">
        <v>9.99</v>
      </c>
      <c r="BC1141" s="1">
        <v>90.01</v>
      </c>
      <c r="BD1141" s="1">
        <v>3.53</v>
      </c>
      <c r="BE1141" s="1">
        <v>2700.8</v>
      </c>
      <c r="BF1141" s="1">
        <v>12927</v>
      </c>
      <c r="BG1141" s="1">
        <v>14.1</v>
      </c>
      <c r="BH1141" s="1">
        <v>1.1200000000000001</v>
      </c>
      <c r="BI1141" s="1">
        <v>2017</v>
      </c>
      <c r="BJ1141" s="1" t="s">
        <v>231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/>
      <c r="BQ1141" s="1"/>
      <c r="BR1141" s="1">
        <v>0</v>
      </c>
      <c r="BS1141" s="1"/>
      <c r="BT1141" s="1">
        <v>0</v>
      </c>
      <c r="BU1141" s="1">
        <v>0</v>
      </c>
      <c r="BV1141" s="1">
        <v>0</v>
      </c>
    </row>
    <row r="1142" spans="1:74" x14ac:dyDescent="0.2">
      <c r="A1142" s="1">
        <v>1561</v>
      </c>
      <c r="B1142" s="1">
        <v>1561</v>
      </c>
      <c r="C1142" s="1">
        <v>19500</v>
      </c>
      <c r="D1142" s="1"/>
      <c r="E1142" s="1" t="s">
        <v>230</v>
      </c>
      <c r="F1142" s="1" t="s">
        <v>72</v>
      </c>
      <c r="G1142" s="1">
        <v>2012</v>
      </c>
      <c r="H1142" s="1">
        <f>IF(L1142&gt;0,G1142-G1141,Check)</f>
        <v>1</v>
      </c>
      <c r="I1142" s="1"/>
      <c r="J1142" s="1"/>
      <c r="K1142" s="1"/>
      <c r="L1142" s="1">
        <v>1407156</v>
      </c>
      <c r="M1142" s="1">
        <v>968335</v>
      </c>
      <c r="N1142" s="1">
        <v>1407156</v>
      </c>
      <c r="O1142" s="1">
        <v>968335</v>
      </c>
      <c r="P1142" s="1">
        <v>68491</v>
      </c>
      <c r="Q1142" s="1">
        <v>500554</v>
      </c>
      <c r="R1142" s="1">
        <v>0.35572033199999997</v>
      </c>
      <c r="S1142" s="1">
        <v>153326154</v>
      </c>
      <c r="T1142" s="1">
        <v>110122</v>
      </c>
      <c r="U1142" s="1">
        <v>87299</v>
      </c>
      <c r="V1142" s="1">
        <v>19368</v>
      </c>
      <c r="W1142" s="1">
        <v>575</v>
      </c>
      <c r="X1142" s="1">
        <v>24337</v>
      </c>
      <c r="Y1142" s="1">
        <v>23353</v>
      </c>
      <c r="Z1142" s="1">
        <v>26653</v>
      </c>
      <c r="AA1142" s="1">
        <v>41419</v>
      </c>
      <c r="AB1142" s="1">
        <v>106872</v>
      </c>
      <c r="AC1142" s="1"/>
      <c r="AD1142" s="1"/>
      <c r="AE1142" s="1"/>
      <c r="AF1142" s="1">
        <v>22.4</v>
      </c>
      <c r="AG1142" s="1">
        <v>60.8</v>
      </c>
      <c r="AH1142" s="1">
        <v>16.8</v>
      </c>
      <c r="AI1142" s="1">
        <v>46336</v>
      </c>
      <c r="AJ1142" s="1">
        <v>4970</v>
      </c>
      <c r="AK1142" s="1">
        <v>17444</v>
      </c>
      <c r="AL1142" s="1">
        <v>15971</v>
      </c>
      <c r="AM1142" s="1">
        <v>5782</v>
      </c>
      <c r="AN1142" s="1">
        <v>2169</v>
      </c>
      <c r="AO1142" s="1">
        <v>10.73</v>
      </c>
      <c r="AP1142" s="1">
        <v>44533</v>
      </c>
      <c r="AQ1142" s="1">
        <v>58049</v>
      </c>
      <c r="AR1142" s="1">
        <v>41.4</v>
      </c>
      <c r="AS1142" s="1">
        <v>43.4</v>
      </c>
      <c r="AT1142" s="1">
        <v>15.2</v>
      </c>
      <c r="AU1142" s="1">
        <v>41137</v>
      </c>
      <c r="AV1142" s="1">
        <v>3680</v>
      </c>
      <c r="AW1142" s="1">
        <v>599</v>
      </c>
      <c r="AX1142" s="1">
        <v>19.600000000000001</v>
      </c>
      <c r="AY1142" s="1">
        <v>5385.25</v>
      </c>
      <c r="AZ1142" s="1">
        <v>48927.83</v>
      </c>
      <c r="BA1142" s="1">
        <v>54313.08</v>
      </c>
      <c r="BB1142" s="1">
        <v>9.91</v>
      </c>
      <c r="BC1142" s="1">
        <v>90.09</v>
      </c>
      <c r="BD1142" s="1">
        <v>3.61</v>
      </c>
      <c r="BE1142" s="1">
        <v>2700.8</v>
      </c>
      <c r="BF1142" s="1">
        <v>12842</v>
      </c>
      <c r="BG1142" s="1">
        <v>14.14</v>
      </c>
      <c r="BH1142" s="1">
        <v>1.0900000000000001</v>
      </c>
      <c r="BI1142" s="1">
        <v>2017</v>
      </c>
      <c r="BJ1142" s="1" t="s">
        <v>231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/>
      <c r="BQ1142" s="1"/>
      <c r="BR1142" s="1">
        <v>0</v>
      </c>
      <c r="BS1142" s="1"/>
      <c r="BT1142" s="1">
        <v>0</v>
      </c>
      <c r="BU1142" s="1">
        <v>0</v>
      </c>
      <c r="BV1142" s="1">
        <v>0</v>
      </c>
    </row>
    <row r="1143" spans="1:74" x14ac:dyDescent="0.2">
      <c r="A1143" s="1">
        <v>1562</v>
      </c>
      <c r="B1143" s="1">
        <v>1562</v>
      </c>
      <c r="C1143" s="1">
        <v>19500</v>
      </c>
      <c r="D1143" s="1"/>
      <c r="E1143" s="1" t="s">
        <v>230</v>
      </c>
      <c r="F1143" s="1" t="s">
        <v>72</v>
      </c>
      <c r="G1143" s="1">
        <v>2013</v>
      </c>
      <c r="H1143" s="1">
        <f>IF(L1143&gt;0,G1143-G1142,Check)</f>
        <v>1</v>
      </c>
      <c r="I1143" s="1"/>
      <c r="J1143" s="1"/>
      <c r="K1143" s="1"/>
      <c r="L1143" s="1">
        <v>1438437</v>
      </c>
      <c r="M1143" s="1">
        <v>971191</v>
      </c>
      <c r="N1143" s="1">
        <v>1438437</v>
      </c>
      <c r="O1143" s="1">
        <v>971191</v>
      </c>
      <c r="P1143" s="1">
        <v>69833</v>
      </c>
      <c r="Q1143" s="1">
        <v>484639</v>
      </c>
      <c r="R1143" s="1">
        <v>0.33692055999999998</v>
      </c>
      <c r="S1143" s="1">
        <v>153326154</v>
      </c>
      <c r="T1143" s="1">
        <v>109278</v>
      </c>
      <c r="U1143" s="1">
        <v>89803</v>
      </c>
      <c r="V1143" s="1">
        <v>16885</v>
      </c>
      <c r="W1143" s="1">
        <v>251</v>
      </c>
      <c r="X1143" s="1">
        <v>24547</v>
      </c>
      <c r="Y1143" s="1">
        <v>24380</v>
      </c>
      <c r="Z1143" s="1">
        <v>25122</v>
      </c>
      <c r="AA1143" s="1">
        <v>36854</v>
      </c>
      <c r="AB1143" s="1">
        <v>105437</v>
      </c>
      <c r="AC1143" s="1">
        <v>18.3</v>
      </c>
      <c r="AD1143" s="1">
        <v>8.8000000000000007</v>
      </c>
      <c r="AE1143" s="1">
        <v>72.900000000000006</v>
      </c>
      <c r="AF1143" s="1">
        <v>22.3</v>
      </c>
      <c r="AG1143" s="1">
        <v>60.3</v>
      </c>
      <c r="AH1143" s="1">
        <v>17.399999999999999</v>
      </c>
      <c r="AI1143" s="1">
        <v>44965</v>
      </c>
      <c r="AJ1143" s="1">
        <v>4260</v>
      </c>
      <c r="AK1143" s="1">
        <v>16321</v>
      </c>
      <c r="AL1143" s="1">
        <v>16743</v>
      </c>
      <c r="AM1143" s="1">
        <v>5753</v>
      </c>
      <c r="AN1143" s="1">
        <v>1888</v>
      </c>
      <c r="AO1143" s="1">
        <v>9.4700000000000006</v>
      </c>
      <c r="AP1143" s="1">
        <v>45957</v>
      </c>
      <c r="AQ1143" s="1">
        <v>62101</v>
      </c>
      <c r="AR1143" s="1">
        <v>37.700000000000003</v>
      </c>
      <c r="AS1143" s="1">
        <v>46</v>
      </c>
      <c r="AT1143" s="1">
        <v>16.3</v>
      </c>
      <c r="AU1143" s="1">
        <v>39504</v>
      </c>
      <c r="AV1143" s="1">
        <v>5738</v>
      </c>
      <c r="AW1143" s="1">
        <v>391</v>
      </c>
      <c r="AX1143" s="1">
        <v>18.399999999999999</v>
      </c>
      <c r="AY1143" s="1">
        <v>5950.58</v>
      </c>
      <c r="AZ1143" s="1">
        <v>46505.58</v>
      </c>
      <c r="BA1143" s="1">
        <v>52456.17</v>
      </c>
      <c r="BB1143" s="1">
        <v>11.34</v>
      </c>
      <c r="BC1143" s="1">
        <v>88.66</v>
      </c>
      <c r="BD1143" s="1">
        <v>3.52</v>
      </c>
      <c r="BE1143" s="1">
        <v>2700.8</v>
      </c>
      <c r="BF1143" s="1">
        <v>12664</v>
      </c>
      <c r="BG1143" s="1">
        <v>13.91</v>
      </c>
      <c r="BH1143" s="1">
        <v>1.08</v>
      </c>
      <c r="BI1143" s="1">
        <v>2017</v>
      </c>
      <c r="BJ1143" s="1" t="s">
        <v>231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/>
      <c r="BQ1143" s="1"/>
      <c r="BR1143" s="1">
        <v>0</v>
      </c>
      <c r="BS1143" s="1"/>
      <c r="BT1143" s="1">
        <v>0</v>
      </c>
      <c r="BU1143" s="1">
        <v>0</v>
      </c>
      <c r="BV1143" s="1">
        <v>0</v>
      </c>
    </row>
    <row r="1144" spans="1:74" x14ac:dyDescent="0.2">
      <c r="A1144" s="1">
        <v>1563</v>
      </c>
      <c r="B1144" s="1">
        <v>1563</v>
      </c>
      <c r="C1144" s="1">
        <v>19500</v>
      </c>
      <c r="D1144" s="1"/>
      <c r="E1144" s="1" t="s">
        <v>230</v>
      </c>
      <c r="F1144" s="1" t="s">
        <v>72</v>
      </c>
      <c r="G1144" s="1">
        <v>2014</v>
      </c>
      <c r="H1144" s="1">
        <f>IF(L1144&gt;0,G1144-G1143,Check)</f>
        <v>1</v>
      </c>
      <c r="I1144" s="1"/>
      <c r="J1144" s="1"/>
      <c r="K1144" s="1"/>
      <c r="L1144" s="1">
        <v>1489705</v>
      </c>
      <c r="M1144" s="1">
        <v>965641</v>
      </c>
      <c r="N1144" s="1">
        <v>1489705</v>
      </c>
      <c r="O1144" s="1">
        <v>965641</v>
      </c>
      <c r="P1144" s="1">
        <v>68482</v>
      </c>
      <c r="Q1144" s="1">
        <v>553651</v>
      </c>
      <c r="R1144" s="1">
        <v>0.371651434</v>
      </c>
      <c r="S1144" s="1">
        <v>153326154</v>
      </c>
      <c r="T1144" s="1">
        <v>108350</v>
      </c>
      <c r="U1144" s="1">
        <v>86115</v>
      </c>
      <c r="V1144" s="1">
        <v>18412</v>
      </c>
      <c r="W1144" s="1">
        <v>1263</v>
      </c>
      <c r="X1144" s="1">
        <v>25196</v>
      </c>
      <c r="Y1144" s="1">
        <v>24802</v>
      </c>
      <c r="Z1144" s="1">
        <v>26054</v>
      </c>
      <c r="AA1144" s="1">
        <v>10918</v>
      </c>
      <c r="AB1144" s="1">
        <v>104411</v>
      </c>
      <c r="AC1144" s="1">
        <v>15.4</v>
      </c>
      <c r="AD1144" s="1">
        <v>7.8</v>
      </c>
      <c r="AE1144" s="1">
        <v>76.900000000000006</v>
      </c>
      <c r="AF1144" s="1">
        <v>22.2</v>
      </c>
      <c r="AG1144" s="1">
        <v>60</v>
      </c>
      <c r="AH1144" s="1">
        <v>17.8</v>
      </c>
      <c r="AI1144" s="1">
        <v>44063</v>
      </c>
      <c r="AJ1144" s="1">
        <v>4629</v>
      </c>
      <c r="AK1144" s="1">
        <v>15588</v>
      </c>
      <c r="AL1144" s="1">
        <v>15699</v>
      </c>
      <c r="AM1144" s="1">
        <v>6257</v>
      </c>
      <c r="AN1144" s="1">
        <v>1890</v>
      </c>
      <c r="AO1144" s="1">
        <v>10.51</v>
      </c>
      <c r="AP1144" s="1">
        <v>47574</v>
      </c>
      <c r="AQ1144" s="1">
        <v>63140</v>
      </c>
      <c r="AR1144" s="1">
        <v>38.4</v>
      </c>
      <c r="AS1144" s="1">
        <v>45.1</v>
      </c>
      <c r="AT1144" s="1">
        <v>16.5</v>
      </c>
      <c r="AU1144" s="1">
        <v>39971</v>
      </c>
      <c r="AV1144" s="1">
        <v>4336</v>
      </c>
      <c r="AW1144" s="1">
        <v>998</v>
      </c>
      <c r="AX1144" s="1">
        <v>18.5</v>
      </c>
      <c r="AY1144" s="1">
        <v>4337.67</v>
      </c>
      <c r="AZ1144" s="1">
        <v>46459.25</v>
      </c>
      <c r="BA1144" s="1">
        <v>50796.92</v>
      </c>
      <c r="BB1144" s="1">
        <v>8.5299999999999994</v>
      </c>
      <c r="BC1144" s="1">
        <v>91.47</v>
      </c>
      <c r="BD1144" s="1">
        <v>3.36</v>
      </c>
      <c r="BE1144" s="1">
        <v>2700.8</v>
      </c>
      <c r="BF1144" s="1">
        <v>12354</v>
      </c>
      <c r="BG1144" s="1">
        <v>14.1</v>
      </c>
      <c r="BH1144" s="1">
        <v>1.06</v>
      </c>
      <c r="BI1144" s="1">
        <v>2017</v>
      </c>
      <c r="BJ1144" s="1" t="s">
        <v>231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/>
      <c r="BQ1144" s="1"/>
      <c r="BR1144" s="1">
        <v>0</v>
      </c>
      <c r="BS1144" s="1"/>
      <c r="BT1144" s="1">
        <v>0</v>
      </c>
      <c r="BU1144" s="1">
        <v>0</v>
      </c>
      <c r="BV1144" s="1">
        <v>0</v>
      </c>
    </row>
    <row r="1145" spans="1:74" x14ac:dyDescent="0.2">
      <c r="A1145" s="1">
        <v>1564</v>
      </c>
      <c r="B1145" s="1">
        <v>1564</v>
      </c>
      <c r="C1145" s="1">
        <v>19500</v>
      </c>
      <c r="D1145" s="1"/>
      <c r="E1145" s="1" t="s">
        <v>230</v>
      </c>
      <c r="F1145" s="1" t="s">
        <v>72</v>
      </c>
      <c r="G1145" s="1">
        <v>2015</v>
      </c>
      <c r="H1145" s="1">
        <f>IF(L1145&gt;0,G1145-G1144,Check)</f>
        <v>1</v>
      </c>
      <c r="I1145" s="1"/>
      <c r="J1145" s="1"/>
      <c r="K1145" s="1"/>
      <c r="L1145" s="1">
        <v>1354525</v>
      </c>
      <c r="M1145" s="1">
        <v>959326</v>
      </c>
      <c r="N1145" s="1">
        <v>1354525</v>
      </c>
      <c r="O1145" s="1">
        <v>959326</v>
      </c>
      <c r="P1145" s="1">
        <v>69080</v>
      </c>
      <c r="Q1145" s="1">
        <v>511348</v>
      </c>
      <c r="R1145" s="1">
        <v>0.37751093600000002</v>
      </c>
      <c r="S1145" s="1">
        <v>153326154</v>
      </c>
      <c r="T1145" s="1">
        <v>107303</v>
      </c>
      <c r="U1145" s="1">
        <v>87104</v>
      </c>
      <c r="V1145" s="1">
        <v>17605</v>
      </c>
      <c r="W1145" s="1">
        <v>631</v>
      </c>
      <c r="X1145" s="1">
        <v>26404</v>
      </c>
      <c r="Y1145" s="1">
        <v>26454</v>
      </c>
      <c r="Z1145" s="1">
        <v>26402</v>
      </c>
      <c r="AA1145" s="1">
        <v>18373</v>
      </c>
      <c r="AB1145" s="1">
        <v>103885</v>
      </c>
      <c r="AC1145" s="1">
        <v>18.3</v>
      </c>
      <c r="AD1145" s="1">
        <v>7.7</v>
      </c>
      <c r="AE1145" s="1">
        <v>74</v>
      </c>
      <c r="AF1145" s="1">
        <v>22.3</v>
      </c>
      <c r="AG1145" s="1">
        <v>59.5</v>
      </c>
      <c r="AH1145" s="1">
        <v>18.2</v>
      </c>
      <c r="AI1145" s="1">
        <v>44429</v>
      </c>
      <c r="AJ1145" s="1">
        <v>3736</v>
      </c>
      <c r="AK1145" s="1">
        <v>17389</v>
      </c>
      <c r="AL1145" s="1">
        <v>16405</v>
      </c>
      <c r="AM1145" s="1">
        <v>4711</v>
      </c>
      <c r="AN1145" s="1">
        <v>2188</v>
      </c>
      <c r="AO1145" s="1">
        <v>8.41</v>
      </c>
      <c r="AP1145" s="1">
        <v>48040</v>
      </c>
      <c r="AQ1145" s="1">
        <v>66687</v>
      </c>
      <c r="AR1145" s="1">
        <v>36.9</v>
      </c>
      <c r="AS1145" s="1">
        <v>44.7</v>
      </c>
      <c r="AT1145" s="1">
        <v>18.399999999999999</v>
      </c>
      <c r="AU1145" s="1">
        <v>38488</v>
      </c>
      <c r="AV1145" s="1">
        <v>4777</v>
      </c>
      <c r="AW1145" s="1">
        <v>592</v>
      </c>
      <c r="AX1145" s="1">
        <v>17.899999999999999</v>
      </c>
      <c r="AY1145" s="1">
        <v>3538.42</v>
      </c>
      <c r="AZ1145" s="1">
        <v>46989.33</v>
      </c>
      <c r="BA1145" s="1">
        <v>50527.75</v>
      </c>
      <c r="BB1145" s="1">
        <v>7</v>
      </c>
      <c r="BC1145" s="1">
        <v>93</v>
      </c>
      <c r="BD1145" s="1">
        <v>2.4</v>
      </c>
      <c r="BE1145" s="1">
        <v>2700.8</v>
      </c>
      <c r="BF1145" s="1">
        <v>12217</v>
      </c>
      <c r="BG1145" s="1">
        <v>13.89</v>
      </c>
      <c r="BH1145" s="1">
        <v>1.06</v>
      </c>
      <c r="BI1145" s="1">
        <v>2017</v>
      </c>
      <c r="BJ1145" s="1" t="s">
        <v>231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/>
      <c r="BQ1145" s="1"/>
      <c r="BR1145" s="1">
        <v>0</v>
      </c>
      <c r="BS1145" s="1"/>
      <c r="BT1145" s="1">
        <v>0</v>
      </c>
      <c r="BU1145" s="1">
        <v>0</v>
      </c>
      <c r="BV1145" s="1">
        <v>0</v>
      </c>
    </row>
    <row r="1146" spans="1:74" x14ac:dyDescent="0.2">
      <c r="A1146" s="1">
        <v>1565</v>
      </c>
      <c r="B1146" s="1">
        <v>1565</v>
      </c>
      <c r="C1146" s="1">
        <v>19500</v>
      </c>
      <c r="D1146" s="1"/>
      <c r="E1146" s="1" t="s">
        <v>230</v>
      </c>
      <c r="F1146" s="1" t="s">
        <v>72</v>
      </c>
      <c r="G1146" s="1">
        <v>2016</v>
      </c>
      <c r="H1146" s="1">
        <f>IF(L1146&gt;0,G1146-G1145,Check)</f>
        <v>1</v>
      </c>
      <c r="I1146" s="1"/>
      <c r="J1146" s="1"/>
      <c r="K1146" s="1"/>
      <c r="L1146" s="1">
        <v>1226109</v>
      </c>
      <c r="M1146" s="1">
        <v>970431</v>
      </c>
      <c r="N1146" s="1">
        <v>1226109</v>
      </c>
      <c r="O1146" s="1">
        <v>970431</v>
      </c>
      <c r="P1146" s="1">
        <v>68679</v>
      </c>
      <c r="Q1146" s="1">
        <v>479875</v>
      </c>
      <c r="R1146" s="1">
        <v>0.391380375</v>
      </c>
      <c r="S1146" s="1">
        <v>153326154</v>
      </c>
      <c r="T1146" s="1">
        <v>106550</v>
      </c>
      <c r="U1146" s="1">
        <v>85962</v>
      </c>
      <c r="V1146" s="1">
        <v>18423</v>
      </c>
      <c r="W1146" s="1">
        <v>430</v>
      </c>
      <c r="X1146" s="1">
        <v>25251</v>
      </c>
      <c r="Y1146" s="1">
        <v>25434</v>
      </c>
      <c r="Z1146" s="1">
        <v>24458</v>
      </c>
      <c r="AA1146" s="1">
        <v>38750</v>
      </c>
      <c r="AB1146" s="1">
        <v>102860</v>
      </c>
      <c r="AC1146" s="1">
        <v>17.2</v>
      </c>
      <c r="AD1146" s="1">
        <v>9.6</v>
      </c>
      <c r="AE1146" s="1">
        <v>73.2</v>
      </c>
      <c r="AF1146" s="1">
        <v>22.1</v>
      </c>
      <c r="AG1146" s="1">
        <v>59</v>
      </c>
      <c r="AH1146" s="1">
        <v>18.899999999999999</v>
      </c>
      <c r="AI1146" s="1">
        <v>44002</v>
      </c>
      <c r="AJ1146" s="1">
        <v>4809</v>
      </c>
      <c r="AK1146" s="1">
        <v>15766</v>
      </c>
      <c r="AL1146" s="1">
        <v>14972</v>
      </c>
      <c r="AM1146" s="1">
        <v>6172</v>
      </c>
      <c r="AN1146" s="1">
        <v>2283</v>
      </c>
      <c r="AO1146" s="1">
        <v>10.93</v>
      </c>
      <c r="AP1146" s="1">
        <v>46198</v>
      </c>
      <c r="AQ1146" s="1">
        <v>62668</v>
      </c>
      <c r="AR1146" s="1">
        <v>37.9</v>
      </c>
      <c r="AS1146" s="1">
        <v>45.3</v>
      </c>
      <c r="AT1146" s="1">
        <v>16.8</v>
      </c>
      <c r="AU1146" s="1">
        <v>38762</v>
      </c>
      <c r="AV1146" s="1">
        <v>3819</v>
      </c>
      <c r="AW1146" s="1">
        <v>217</v>
      </c>
      <c r="AX1146" s="1" t="s">
        <v>77</v>
      </c>
      <c r="AY1146" s="1">
        <v>3293.83</v>
      </c>
      <c r="AZ1146" s="1">
        <v>46888.08</v>
      </c>
      <c r="BA1146" s="1">
        <v>50181.919999999998</v>
      </c>
      <c r="BB1146" s="1">
        <v>6.56</v>
      </c>
      <c r="BC1146" s="1">
        <v>93.44</v>
      </c>
      <c r="BD1146" s="1">
        <v>2.15</v>
      </c>
      <c r="BE1146" s="1">
        <v>2700.8</v>
      </c>
      <c r="BF1146" s="1">
        <v>12822</v>
      </c>
      <c r="BG1146" s="1">
        <v>14.13</v>
      </c>
      <c r="BH1146" s="1">
        <v>1.05</v>
      </c>
      <c r="BI1146" s="1">
        <v>2017</v>
      </c>
      <c r="BJ1146" s="1" t="s">
        <v>231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/>
      <c r="BQ1146" s="1"/>
      <c r="BR1146" s="1">
        <v>0</v>
      </c>
      <c r="BS1146" s="1"/>
      <c r="BT1146" s="1">
        <v>0</v>
      </c>
      <c r="BU1146" s="1">
        <v>0</v>
      </c>
      <c r="BV1146" s="1">
        <v>0</v>
      </c>
    </row>
    <row r="1147" spans="1:74" x14ac:dyDescent="0.2">
      <c r="A1147" s="1">
        <v>1566</v>
      </c>
      <c r="B1147" s="1">
        <v>1566</v>
      </c>
      <c r="C1147" s="1">
        <v>19500</v>
      </c>
      <c r="D1147" s="1"/>
      <c r="E1147" s="1" t="s">
        <v>230</v>
      </c>
      <c r="F1147" s="1" t="s">
        <v>72</v>
      </c>
      <c r="G1147" s="1">
        <v>2017</v>
      </c>
      <c r="H1147" s="1">
        <f>IF(L1147&gt;0,G1147-G1146,Check)</f>
        <v>1</v>
      </c>
      <c r="I1147" s="1"/>
      <c r="J1147" s="1"/>
      <c r="K1147" s="1"/>
      <c r="L1147" s="1">
        <v>1159686</v>
      </c>
      <c r="M1147" s="1">
        <v>965354</v>
      </c>
      <c r="N1147" s="1">
        <v>1159686</v>
      </c>
      <c r="O1147" s="1">
        <v>965354</v>
      </c>
      <c r="P1147" s="1">
        <v>67530</v>
      </c>
      <c r="Q1147" s="1">
        <v>483781</v>
      </c>
      <c r="R1147" s="1">
        <v>0.41716550899999999</v>
      </c>
      <c r="S1147" s="1">
        <v>153326154</v>
      </c>
      <c r="T1147" s="1">
        <v>105801</v>
      </c>
      <c r="U1147" s="1">
        <v>85099</v>
      </c>
      <c r="V1147" s="1">
        <v>17731</v>
      </c>
      <c r="W1147" s="1">
        <v>491</v>
      </c>
      <c r="X1147" s="1">
        <v>27044</v>
      </c>
      <c r="Y1147" s="1">
        <v>26488</v>
      </c>
      <c r="Z1147" s="1">
        <v>28348</v>
      </c>
      <c r="AA1147" s="1">
        <v>30479</v>
      </c>
      <c r="AB1147" s="1">
        <v>101890</v>
      </c>
      <c r="AC1147" s="1">
        <v>12.8</v>
      </c>
      <c r="AD1147" s="1">
        <v>9.1</v>
      </c>
      <c r="AE1147" s="1">
        <v>78.099999999999994</v>
      </c>
      <c r="AF1147" s="1">
        <v>22.1</v>
      </c>
      <c r="AG1147" s="1">
        <v>58.5</v>
      </c>
      <c r="AH1147" s="1">
        <v>19.399999999999999</v>
      </c>
      <c r="AI1147" s="1">
        <v>42977</v>
      </c>
      <c r="AJ1147" s="1">
        <v>3636</v>
      </c>
      <c r="AK1147" s="1">
        <v>15899</v>
      </c>
      <c r="AL1147" s="1">
        <v>14965</v>
      </c>
      <c r="AM1147" s="1">
        <v>5961</v>
      </c>
      <c r="AN1147" s="1">
        <v>2516</v>
      </c>
      <c r="AO1147" s="1">
        <v>8.4600000000000009</v>
      </c>
      <c r="AP1147" s="1">
        <v>51970</v>
      </c>
      <c r="AQ1147" s="1">
        <v>69125</v>
      </c>
      <c r="AR1147" s="1">
        <v>34.9</v>
      </c>
      <c r="AS1147" s="1">
        <v>44.3</v>
      </c>
      <c r="AT1147" s="1">
        <v>20.8</v>
      </c>
      <c r="AU1147" s="1">
        <v>39630</v>
      </c>
      <c r="AV1147" s="1">
        <v>2615</v>
      </c>
      <c r="AW1147" s="1">
        <v>1167</v>
      </c>
      <c r="AX1147" s="1" t="s">
        <v>77</v>
      </c>
      <c r="AY1147" s="1">
        <v>2688.42</v>
      </c>
      <c r="AZ1147" s="1">
        <v>46513.919999999998</v>
      </c>
      <c r="BA1147" s="1">
        <v>49202.33</v>
      </c>
      <c r="BB1147" s="1">
        <v>5.46</v>
      </c>
      <c r="BC1147" s="1">
        <v>94.54</v>
      </c>
      <c r="BD1147" s="1">
        <v>2.41</v>
      </c>
      <c r="BE1147" s="1">
        <v>2700.8</v>
      </c>
      <c r="BF1147" s="1">
        <v>12699</v>
      </c>
      <c r="BG1147" s="1">
        <v>14.3</v>
      </c>
      <c r="BH1147" s="1">
        <v>1.02</v>
      </c>
      <c r="BI1147" s="1">
        <v>2017</v>
      </c>
      <c r="BJ1147" s="1" t="s">
        <v>231</v>
      </c>
      <c r="BK1147" s="1">
        <v>1</v>
      </c>
      <c r="BL1147" s="1">
        <v>0</v>
      </c>
      <c r="BM1147" s="1">
        <v>0</v>
      </c>
      <c r="BN1147" s="1">
        <v>0</v>
      </c>
      <c r="BO1147" s="1">
        <v>0</v>
      </c>
      <c r="BP1147" s="1"/>
      <c r="BQ1147" s="1"/>
      <c r="BR1147" s="1">
        <v>0</v>
      </c>
      <c r="BS1147" s="1"/>
      <c r="BT1147" s="1">
        <v>0</v>
      </c>
      <c r="BU1147" s="1">
        <v>0</v>
      </c>
      <c r="BV1147" s="1">
        <v>0</v>
      </c>
    </row>
    <row r="1148" spans="1:74" x14ac:dyDescent="0.2">
      <c r="A1148" s="1">
        <v>1567</v>
      </c>
      <c r="B1148" s="1">
        <v>1567</v>
      </c>
      <c r="C1148" s="1">
        <v>19500</v>
      </c>
      <c r="D1148" s="1"/>
      <c r="E1148" s="1" t="s">
        <v>230</v>
      </c>
      <c r="F1148" s="1" t="s">
        <v>72</v>
      </c>
      <c r="G1148" s="1">
        <v>2018</v>
      </c>
      <c r="H1148" s="1">
        <f>IF(L1148&gt;0,G1148-G1147,Check)</f>
        <v>1</v>
      </c>
      <c r="I1148" s="1"/>
      <c r="J1148" s="1"/>
      <c r="K1148" s="1"/>
      <c r="L1148" s="1">
        <v>1132622</v>
      </c>
      <c r="M1148" s="1">
        <v>977219</v>
      </c>
      <c r="N1148" s="1">
        <v>1132622</v>
      </c>
      <c r="O1148" s="1">
        <v>977219</v>
      </c>
      <c r="P1148" s="1">
        <v>67897</v>
      </c>
      <c r="Q1148" s="1">
        <v>478842.25</v>
      </c>
      <c r="R1148" s="1">
        <v>0.42277322000000001</v>
      </c>
      <c r="S1148" s="1">
        <v>153326154</v>
      </c>
      <c r="T1148" s="1">
        <v>105051</v>
      </c>
      <c r="U1148" s="1">
        <v>84166.25</v>
      </c>
      <c r="V1148" s="1">
        <v>17416.5</v>
      </c>
      <c r="W1148" s="1">
        <v>486.5</v>
      </c>
      <c r="X1148" s="1">
        <v>28100.5</v>
      </c>
      <c r="Y1148" s="1">
        <v>27023.5</v>
      </c>
      <c r="Z1148" s="1">
        <v>30779.5</v>
      </c>
      <c r="AA1148" s="1">
        <v>29370</v>
      </c>
      <c r="AB1148" s="1">
        <v>100906.25</v>
      </c>
      <c r="AC1148" s="1">
        <v>9.23</v>
      </c>
      <c r="AD1148" s="1">
        <v>9.1999999999999993</v>
      </c>
      <c r="AE1148" s="1">
        <v>81.58</v>
      </c>
      <c r="AF1148" s="1">
        <v>22.05</v>
      </c>
      <c r="AG1148" s="1">
        <v>58</v>
      </c>
      <c r="AH1148" s="1">
        <v>19.95</v>
      </c>
      <c r="AI1148" s="1">
        <v>42101.5</v>
      </c>
      <c r="AJ1148" s="1">
        <v>3024.5</v>
      </c>
      <c r="AK1148" s="1">
        <v>15593</v>
      </c>
      <c r="AL1148" s="1">
        <v>14601.5</v>
      </c>
      <c r="AM1148" s="1">
        <v>6168</v>
      </c>
      <c r="AN1148" s="1">
        <v>2714.5</v>
      </c>
      <c r="AO1148" s="1">
        <v>7.18</v>
      </c>
      <c r="AP1148" s="1">
        <v>55838.5</v>
      </c>
      <c r="AQ1148" s="1">
        <v>72963</v>
      </c>
      <c r="AR1148" s="1">
        <v>32.9</v>
      </c>
      <c r="AS1148" s="1">
        <v>43.7</v>
      </c>
      <c r="AT1148" s="1">
        <v>23.4</v>
      </c>
      <c r="AU1148" s="1">
        <v>40349.5</v>
      </c>
      <c r="AV1148" s="1">
        <v>1472.5</v>
      </c>
      <c r="AW1148" s="1">
        <v>1785.75</v>
      </c>
      <c r="AX1148" s="1" t="e">
        <v>#VALUE!</v>
      </c>
      <c r="AY1148" s="1">
        <v>2569.91</v>
      </c>
      <c r="AZ1148" s="1">
        <v>47356.55</v>
      </c>
      <c r="BA1148" s="1">
        <v>49926.45</v>
      </c>
      <c r="BB1148" s="1">
        <v>5.15</v>
      </c>
      <c r="BC1148" s="1">
        <v>94.85</v>
      </c>
      <c r="BD1148" s="1">
        <v>2.72</v>
      </c>
      <c r="BE1148" s="1"/>
      <c r="BF1148" s="1">
        <v>12758</v>
      </c>
      <c r="BG1148" s="1">
        <v>14.39</v>
      </c>
      <c r="BH1148" s="1">
        <v>1</v>
      </c>
      <c r="BI1148" s="1">
        <v>2017</v>
      </c>
      <c r="BJ1148" s="1" t="s">
        <v>231</v>
      </c>
      <c r="BK1148" s="1">
        <v>1</v>
      </c>
      <c r="BL1148" s="1">
        <v>1</v>
      </c>
      <c r="BM1148" s="1">
        <v>0</v>
      </c>
      <c r="BN1148" s="1">
        <v>0</v>
      </c>
      <c r="BO1148" s="1">
        <v>0</v>
      </c>
      <c r="BP1148" s="1"/>
      <c r="BQ1148" s="1"/>
      <c r="BR1148" s="1">
        <v>0</v>
      </c>
      <c r="BS1148" s="1"/>
      <c r="BT1148" s="1">
        <v>70</v>
      </c>
      <c r="BU1148" s="1">
        <v>0</v>
      </c>
      <c r="BV1148" s="1">
        <v>62</v>
      </c>
    </row>
    <row r="1149" spans="1:74" x14ac:dyDescent="0.2">
      <c r="A1149" s="1">
        <v>1568</v>
      </c>
      <c r="B1149" s="1">
        <v>1568</v>
      </c>
      <c r="C1149" s="1">
        <v>19660</v>
      </c>
      <c r="D1149" s="1"/>
      <c r="E1149" s="1" t="s">
        <v>232</v>
      </c>
      <c r="F1149" s="1" t="s">
        <v>72</v>
      </c>
      <c r="G1149" s="1">
        <v>2002</v>
      </c>
      <c r="H1149" s="1">
        <f>IF(L1149&gt;0,G1149-G1148,Check)</f>
        <v>-16</v>
      </c>
      <c r="I1149" s="1"/>
      <c r="J1149" s="1"/>
      <c r="K1149" s="1"/>
      <c r="L1149" s="1">
        <v>1926273.794</v>
      </c>
      <c r="M1149" s="1">
        <v>1856098.7560000001</v>
      </c>
      <c r="N1149" s="1">
        <v>1926273.794</v>
      </c>
      <c r="O1149" s="1">
        <v>1856098.7560000001</v>
      </c>
      <c r="P1149" s="1">
        <v>123162.6284</v>
      </c>
      <c r="Q1149" s="1">
        <v>1326617</v>
      </c>
      <c r="R1149" s="1">
        <v>0.51934563099999997</v>
      </c>
      <c r="S1149" s="1">
        <v>328208933</v>
      </c>
      <c r="T1149" s="1">
        <v>422272.6875</v>
      </c>
      <c r="U1149" s="1">
        <v>109764.6563</v>
      </c>
      <c r="V1149" s="1">
        <v>285000.98440000002</v>
      </c>
      <c r="W1149" s="1">
        <v>7196.6875</v>
      </c>
      <c r="X1149" s="1">
        <v>19449.03125</v>
      </c>
      <c r="Y1149" s="1">
        <v>22146.671880000002</v>
      </c>
      <c r="Z1149" s="1">
        <v>17332.046880000002</v>
      </c>
      <c r="AA1149" s="1">
        <v>24419.125</v>
      </c>
      <c r="AB1149" s="1">
        <v>450198.36</v>
      </c>
      <c r="AC1149" s="1">
        <v>6</v>
      </c>
      <c r="AD1149" s="1">
        <v>13.6</v>
      </c>
      <c r="AE1149" s="1">
        <v>80.400000000000006</v>
      </c>
      <c r="AF1149" s="1">
        <v>22.77</v>
      </c>
      <c r="AG1149" s="1">
        <v>56.33</v>
      </c>
      <c r="AH1149" s="1">
        <v>20.9</v>
      </c>
      <c r="AI1149" s="1">
        <v>199897.8</v>
      </c>
      <c r="AJ1149" s="1">
        <v>20284.36</v>
      </c>
      <c r="AK1149" s="1">
        <v>65266.33</v>
      </c>
      <c r="AL1149" s="1">
        <v>85453.92</v>
      </c>
      <c r="AM1149" s="1">
        <v>24945.48</v>
      </c>
      <c r="AN1149" s="1">
        <v>3947.7</v>
      </c>
      <c r="AO1149" s="1">
        <v>10.15</v>
      </c>
      <c r="AP1149" s="1">
        <v>31861</v>
      </c>
      <c r="AQ1149" s="1">
        <v>39822.453130000002</v>
      </c>
      <c r="AR1149" s="1">
        <v>50.41</v>
      </c>
      <c r="AS1149" s="1">
        <v>45.29</v>
      </c>
      <c r="AT1149" s="1">
        <v>4.3</v>
      </c>
      <c r="AU1149" s="1">
        <v>120883.41</v>
      </c>
      <c r="AV1149" s="1">
        <v>24849.08</v>
      </c>
      <c r="AW1149" s="1">
        <v>-1</v>
      </c>
      <c r="AX1149" s="1">
        <v>27.91</v>
      </c>
      <c r="AY1149" s="1">
        <v>12544.92</v>
      </c>
      <c r="AZ1149" s="1">
        <v>208182.17</v>
      </c>
      <c r="BA1149" s="1">
        <v>220727.08</v>
      </c>
      <c r="BB1149" s="1">
        <v>5.69</v>
      </c>
      <c r="BC1149" s="1">
        <v>94.31</v>
      </c>
      <c r="BD1149" s="1">
        <v>1.33</v>
      </c>
      <c r="BE1149" s="1"/>
      <c r="BF1149" s="1">
        <v>9159</v>
      </c>
      <c r="BG1149" s="1">
        <v>15.07</v>
      </c>
      <c r="BH1149" s="1">
        <v>1.4</v>
      </c>
      <c r="BI1149" s="1">
        <v>2014</v>
      </c>
      <c r="BJ1149" s="1" t="s">
        <v>233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/>
      <c r="BQ1149" s="1"/>
      <c r="BR1149" s="1">
        <v>0</v>
      </c>
      <c r="BS1149" s="1"/>
      <c r="BT1149" s="1">
        <v>0</v>
      </c>
      <c r="BU1149" s="1">
        <v>0</v>
      </c>
      <c r="BV1149" s="1">
        <v>0</v>
      </c>
    </row>
    <row r="1150" spans="1:74" x14ac:dyDescent="0.2">
      <c r="A1150" s="1">
        <v>1569</v>
      </c>
      <c r="B1150" s="1">
        <v>1569</v>
      </c>
      <c r="C1150" s="1">
        <v>19660</v>
      </c>
      <c r="D1150" s="1"/>
      <c r="E1150" s="1" t="s">
        <v>232</v>
      </c>
      <c r="F1150" s="1" t="s">
        <v>72</v>
      </c>
      <c r="G1150" s="1">
        <v>2003</v>
      </c>
      <c r="H1150" s="1">
        <f>IF(L1150&gt;0,G1150-G1149,Check)</f>
        <v>1</v>
      </c>
      <c r="I1150" s="1"/>
      <c r="J1150" s="1"/>
      <c r="K1150" s="1"/>
      <c r="L1150" s="1">
        <v>2034604.03</v>
      </c>
      <c r="M1150" s="1">
        <v>1939863.43</v>
      </c>
      <c r="N1150" s="1">
        <v>2034604.03</v>
      </c>
      <c r="O1150" s="1">
        <v>1939863.43</v>
      </c>
      <c r="P1150" s="1">
        <v>125446.79730000001</v>
      </c>
      <c r="Q1150" s="1">
        <v>1943776</v>
      </c>
      <c r="R1150" s="1">
        <v>0.72043575099999901</v>
      </c>
      <c r="S1150" s="1">
        <v>328208933</v>
      </c>
      <c r="T1150" s="1">
        <v>440094.25</v>
      </c>
      <c r="U1150" s="1">
        <v>121270.375</v>
      </c>
      <c r="V1150" s="1">
        <v>285432.0625</v>
      </c>
      <c r="W1150" s="1">
        <v>8988.25</v>
      </c>
      <c r="X1150" s="1">
        <v>20050.875</v>
      </c>
      <c r="Y1150" s="1">
        <v>21392.3125</v>
      </c>
      <c r="Z1150" s="1">
        <v>18849.8125</v>
      </c>
      <c r="AA1150" s="1">
        <v>22932.5</v>
      </c>
      <c r="AB1150" s="1">
        <v>458113.56</v>
      </c>
      <c r="AC1150" s="1">
        <v>7.7</v>
      </c>
      <c r="AD1150" s="1">
        <v>12.68</v>
      </c>
      <c r="AE1150" s="1">
        <v>79.62</v>
      </c>
      <c r="AF1150" s="1">
        <v>22.03</v>
      </c>
      <c r="AG1150" s="1">
        <v>57.17</v>
      </c>
      <c r="AH1150" s="1">
        <v>20.8</v>
      </c>
      <c r="AI1150" s="1">
        <v>200576.81</v>
      </c>
      <c r="AJ1150" s="1">
        <v>17995.560000000001</v>
      </c>
      <c r="AK1150" s="1">
        <v>69996.69</v>
      </c>
      <c r="AL1150" s="1">
        <v>83369.31</v>
      </c>
      <c r="AM1150" s="1">
        <v>24271.06</v>
      </c>
      <c r="AN1150" s="1">
        <v>4944.1899999999996</v>
      </c>
      <c r="AO1150" s="1">
        <v>8.9700000000000006</v>
      </c>
      <c r="AP1150" s="1">
        <v>34072</v>
      </c>
      <c r="AQ1150" s="1">
        <v>43854.1875</v>
      </c>
      <c r="AR1150" s="1">
        <v>48.56</v>
      </c>
      <c r="AS1150" s="1">
        <v>45.45</v>
      </c>
      <c r="AT1150" s="1">
        <v>5.99</v>
      </c>
      <c r="AU1150" s="1">
        <v>134378.38</v>
      </c>
      <c r="AV1150" s="1">
        <v>23991.69</v>
      </c>
      <c r="AW1150" s="1">
        <v>524</v>
      </c>
      <c r="AX1150" s="1">
        <v>26.86</v>
      </c>
      <c r="AY1150" s="1">
        <v>11982.83</v>
      </c>
      <c r="AZ1150" s="1">
        <v>214968.33</v>
      </c>
      <c r="BA1150" s="1">
        <v>226951.17</v>
      </c>
      <c r="BB1150" s="1">
        <v>5.28</v>
      </c>
      <c r="BC1150" s="1">
        <v>94.72</v>
      </c>
      <c r="BD1150" s="1">
        <v>1.53</v>
      </c>
      <c r="BE1150" s="1"/>
      <c r="BF1150" s="1">
        <v>9329</v>
      </c>
      <c r="BG1150" s="1">
        <v>15.46</v>
      </c>
      <c r="BH1150" s="1">
        <v>1.37</v>
      </c>
      <c r="BI1150" s="1">
        <v>2014</v>
      </c>
      <c r="BJ1150" s="1" t="s">
        <v>233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/>
      <c r="BQ1150" s="1"/>
      <c r="BR1150" s="1">
        <v>0</v>
      </c>
      <c r="BS1150" s="1"/>
      <c r="BT1150" s="1">
        <v>0</v>
      </c>
      <c r="BU1150" s="1">
        <v>0</v>
      </c>
      <c r="BV1150" s="1">
        <v>0</v>
      </c>
    </row>
    <row r="1151" spans="1:74" x14ac:dyDescent="0.2">
      <c r="A1151" s="1">
        <v>1570</v>
      </c>
      <c r="B1151" s="1">
        <v>1570</v>
      </c>
      <c r="C1151" s="1">
        <v>19660</v>
      </c>
      <c r="D1151" s="1"/>
      <c r="E1151" s="1" t="s">
        <v>232</v>
      </c>
      <c r="F1151" s="1" t="s">
        <v>72</v>
      </c>
      <c r="G1151" s="1">
        <v>2004</v>
      </c>
      <c r="H1151" s="1">
        <f>IF(L1151&gt;0,G1151-G1150,Check)</f>
        <v>1</v>
      </c>
      <c r="I1151" s="1"/>
      <c r="J1151" s="1"/>
      <c r="K1151" s="1"/>
      <c r="L1151" s="1">
        <v>2090096.74</v>
      </c>
      <c r="M1151" s="1">
        <v>1975781.213</v>
      </c>
      <c r="N1151" s="1">
        <v>2090096.74</v>
      </c>
      <c r="O1151" s="1">
        <v>1975781.213</v>
      </c>
      <c r="P1151" s="1">
        <v>125330.66590000001</v>
      </c>
      <c r="Q1151" s="1">
        <v>2033663</v>
      </c>
      <c r="R1151" s="1">
        <v>0.73373889299999995</v>
      </c>
      <c r="S1151" s="1">
        <v>328208933</v>
      </c>
      <c r="T1151" s="1">
        <v>458190</v>
      </c>
      <c r="U1151" s="1">
        <v>132883.5</v>
      </c>
      <c r="V1151" s="1">
        <v>285983.75</v>
      </c>
      <c r="W1151" s="1">
        <v>10771</v>
      </c>
      <c r="X1151" s="1">
        <v>20656.5</v>
      </c>
      <c r="Y1151" s="1">
        <v>20560.75</v>
      </c>
      <c r="Z1151" s="1">
        <v>20407.75</v>
      </c>
      <c r="AA1151" s="1">
        <v>21347</v>
      </c>
      <c r="AB1151" s="1">
        <v>466188.75</v>
      </c>
      <c r="AC1151" s="1">
        <v>9.4</v>
      </c>
      <c r="AD1151" s="1">
        <v>11.78</v>
      </c>
      <c r="AE1151" s="1">
        <v>78.83</v>
      </c>
      <c r="AF1151" s="1">
        <v>21.28</v>
      </c>
      <c r="AG1151" s="1">
        <v>58.03</v>
      </c>
      <c r="AH1151" s="1">
        <v>20.7</v>
      </c>
      <c r="AI1151" s="1">
        <v>201326.75</v>
      </c>
      <c r="AJ1151" s="1">
        <v>15661.75</v>
      </c>
      <c r="AK1151" s="1">
        <v>74813.25</v>
      </c>
      <c r="AL1151" s="1">
        <v>81296.75</v>
      </c>
      <c r="AM1151" s="1">
        <v>23580.75</v>
      </c>
      <c r="AN1151" s="1">
        <v>5974.25</v>
      </c>
      <c r="AO1151" s="1">
        <v>7.78</v>
      </c>
      <c r="AP1151" s="1">
        <v>36299</v>
      </c>
      <c r="AQ1151" s="1">
        <v>47982.25</v>
      </c>
      <c r="AR1151" s="1">
        <v>46.68</v>
      </c>
      <c r="AS1151" s="1">
        <v>45.6</v>
      </c>
      <c r="AT1151" s="1">
        <v>7.73</v>
      </c>
      <c r="AU1151" s="1">
        <v>148183.5</v>
      </c>
      <c r="AV1151" s="1">
        <v>23153.25</v>
      </c>
      <c r="AW1151" s="1">
        <v>1086</v>
      </c>
      <c r="AX1151" s="1">
        <v>25.78</v>
      </c>
      <c r="AY1151" s="1">
        <v>11085.33</v>
      </c>
      <c r="AZ1151" s="1">
        <v>223274.75</v>
      </c>
      <c r="BA1151" s="1">
        <v>234360.08</v>
      </c>
      <c r="BB1151" s="1">
        <v>4.7300000000000004</v>
      </c>
      <c r="BC1151" s="1">
        <v>95.27</v>
      </c>
      <c r="BD1151" s="1">
        <v>1.85</v>
      </c>
      <c r="BE1151" s="1"/>
      <c r="BF1151" s="1">
        <v>9499</v>
      </c>
      <c r="BG1151" s="1">
        <v>15.76</v>
      </c>
      <c r="BH1151" s="1">
        <v>1.33</v>
      </c>
      <c r="BI1151" s="1">
        <v>2014</v>
      </c>
      <c r="BJ1151" s="1" t="s">
        <v>233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/>
      <c r="BQ1151" s="1"/>
      <c r="BR1151" s="1">
        <v>0</v>
      </c>
      <c r="BS1151" s="1"/>
      <c r="BT1151" s="1">
        <v>0</v>
      </c>
      <c r="BU1151" s="1">
        <v>0</v>
      </c>
      <c r="BV1151" s="1">
        <v>0</v>
      </c>
    </row>
    <row r="1152" spans="1:74" x14ac:dyDescent="0.2">
      <c r="A1152" s="1">
        <v>1571</v>
      </c>
      <c r="B1152" s="1">
        <v>1571</v>
      </c>
      <c r="C1152" s="1">
        <v>19660</v>
      </c>
      <c r="D1152" s="1"/>
      <c r="E1152" s="1" t="s">
        <v>232</v>
      </c>
      <c r="F1152" s="1" t="s">
        <v>72</v>
      </c>
      <c r="G1152" s="1">
        <v>2005</v>
      </c>
      <c r="H1152" s="1">
        <f>IF(L1152&gt;0,G1152-G1151,Check)</f>
        <v>1</v>
      </c>
      <c r="I1152" s="1"/>
      <c r="J1152" s="1"/>
      <c r="K1152" s="1"/>
      <c r="L1152" s="1">
        <v>2195542.5430000001</v>
      </c>
      <c r="M1152" s="1">
        <v>1982117.916</v>
      </c>
      <c r="N1152" s="1">
        <v>2195542.5430000001</v>
      </c>
      <c r="O1152" s="1">
        <v>1982117.916</v>
      </c>
      <c r="P1152" s="1">
        <v>126913.5218</v>
      </c>
      <c r="Q1152" s="1">
        <v>1707715</v>
      </c>
      <c r="R1152" s="1">
        <v>0.58654653999999995</v>
      </c>
      <c r="S1152" s="1">
        <v>328208933</v>
      </c>
      <c r="T1152" s="1">
        <v>475189</v>
      </c>
      <c r="U1152" s="1">
        <v>144067</v>
      </c>
      <c r="V1152" s="1">
        <v>286053</v>
      </c>
      <c r="W1152" s="1">
        <v>12589</v>
      </c>
      <c r="X1152" s="1">
        <v>21247</v>
      </c>
      <c r="Y1152" s="1">
        <v>20038</v>
      </c>
      <c r="Z1152" s="1">
        <v>21805</v>
      </c>
      <c r="AA1152" s="1">
        <v>20157</v>
      </c>
      <c r="AB1152" s="1">
        <v>473624</v>
      </c>
      <c r="AC1152" s="1">
        <v>11.1</v>
      </c>
      <c r="AD1152" s="1">
        <v>10.8</v>
      </c>
      <c r="AE1152" s="1">
        <v>78.099999999999994</v>
      </c>
      <c r="AF1152" s="1">
        <v>20.6</v>
      </c>
      <c r="AG1152" s="1">
        <v>58.8</v>
      </c>
      <c r="AH1152" s="1">
        <v>20.6</v>
      </c>
      <c r="AI1152" s="1">
        <v>201793</v>
      </c>
      <c r="AJ1152" s="1">
        <v>13508</v>
      </c>
      <c r="AK1152" s="1">
        <v>79285</v>
      </c>
      <c r="AL1152" s="1">
        <v>79176</v>
      </c>
      <c r="AM1152" s="1">
        <v>22954</v>
      </c>
      <c r="AN1152" s="1">
        <v>6870</v>
      </c>
      <c r="AO1152" s="1">
        <v>6.69</v>
      </c>
      <c r="AP1152" s="1">
        <v>38462</v>
      </c>
      <c r="AQ1152" s="1">
        <v>51725</v>
      </c>
      <c r="AR1152" s="1">
        <v>44.9</v>
      </c>
      <c r="AS1152" s="1">
        <v>45.8</v>
      </c>
      <c r="AT1152" s="1">
        <v>9.3000000000000007</v>
      </c>
      <c r="AU1152" s="1">
        <v>160748</v>
      </c>
      <c r="AV1152" s="1">
        <v>22239</v>
      </c>
      <c r="AW1152" s="1">
        <v>1500</v>
      </c>
      <c r="AX1152" s="1">
        <v>24.8</v>
      </c>
      <c r="AY1152" s="1">
        <v>9060.58</v>
      </c>
      <c r="AZ1152" s="1">
        <v>235626.5</v>
      </c>
      <c r="BA1152" s="1">
        <v>244687.08</v>
      </c>
      <c r="BB1152" s="1">
        <v>3.71</v>
      </c>
      <c r="BC1152" s="1">
        <v>96.29</v>
      </c>
      <c r="BD1152" s="1">
        <v>2.2999999999999998</v>
      </c>
      <c r="BE1152" s="1">
        <v>2419.1999999999998</v>
      </c>
      <c r="BF1152" s="1">
        <v>9669</v>
      </c>
      <c r="BG1152" s="1">
        <v>15.62</v>
      </c>
      <c r="BH1152" s="1">
        <v>1.29</v>
      </c>
      <c r="BI1152" s="1">
        <v>2014</v>
      </c>
      <c r="BJ1152" s="1" t="s">
        <v>233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/>
      <c r="BQ1152" s="1"/>
      <c r="BR1152" s="1">
        <v>0</v>
      </c>
      <c r="BS1152" s="1"/>
      <c r="BT1152" s="1">
        <v>0</v>
      </c>
      <c r="BU1152" s="1">
        <v>0</v>
      </c>
      <c r="BV1152" s="1">
        <v>0</v>
      </c>
    </row>
    <row r="1153" spans="1:74" x14ac:dyDescent="0.2">
      <c r="A1153" s="1">
        <v>1572</v>
      </c>
      <c r="B1153" s="1">
        <v>1572</v>
      </c>
      <c r="C1153" s="1">
        <v>19660</v>
      </c>
      <c r="D1153" s="1"/>
      <c r="E1153" s="1" t="s">
        <v>232</v>
      </c>
      <c r="F1153" s="1" t="s">
        <v>72</v>
      </c>
      <c r="G1153" s="1">
        <v>2006</v>
      </c>
      <c r="H1153" s="1">
        <f>IF(L1153&gt;0,G1153-G1152,Check)</f>
        <v>1</v>
      </c>
      <c r="I1153" s="1"/>
      <c r="J1153" s="1"/>
      <c r="K1153" s="1"/>
      <c r="L1153" s="1">
        <v>2275751.6359999999</v>
      </c>
      <c r="M1153" s="1">
        <v>1968421.1969999999</v>
      </c>
      <c r="N1153" s="1">
        <v>2275751.6359999999</v>
      </c>
      <c r="O1153" s="1">
        <v>1968421.1969999999</v>
      </c>
      <c r="P1153" s="1">
        <v>126829.0626</v>
      </c>
      <c r="Q1153" s="1">
        <v>1822918</v>
      </c>
      <c r="R1153" s="1">
        <v>0.60404766600000004</v>
      </c>
      <c r="S1153" s="1">
        <v>328208933</v>
      </c>
      <c r="T1153" s="1">
        <v>496575</v>
      </c>
      <c r="U1153" s="1">
        <v>156969</v>
      </c>
      <c r="V1153" s="1">
        <v>288052</v>
      </c>
      <c r="W1153" s="1">
        <v>14266</v>
      </c>
      <c r="X1153" s="1">
        <v>21898</v>
      </c>
      <c r="Y1153" s="1">
        <v>18280</v>
      </c>
      <c r="Z1153" s="1">
        <v>23845</v>
      </c>
      <c r="AA1153" s="1">
        <v>17385</v>
      </c>
      <c r="AB1153" s="1">
        <v>483619</v>
      </c>
      <c r="AC1153" s="1">
        <v>12.8</v>
      </c>
      <c r="AD1153" s="1">
        <v>10.1</v>
      </c>
      <c r="AE1153" s="1">
        <v>77.099999999999994</v>
      </c>
      <c r="AF1153" s="1">
        <v>19.600000000000001</v>
      </c>
      <c r="AG1153" s="1">
        <v>59.9</v>
      </c>
      <c r="AH1153" s="1">
        <v>20.5</v>
      </c>
      <c r="AI1153" s="1">
        <v>203394</v>
      </c>
      <c r="AJ1153" s="1">
        <v>10634</v>
      </c>
      <c r="AK1153" s="1">
        <v>85136</v>
      </c>
      <c r="AL1153" s="1">
        <v>77248</v>
      </c>
      <c r="AM1153" s="1">
        <v>22073</v>
      </c>
      <c r="AN1153" s="1">
        <v>8303</v>
      </c>
      <c r="AO1153" s="1">
        <v>5.23</v>
      </c>
      <c r="AP1153" s="1">
        <v>40881</v>
      </c>
      <c r="AQ1153" s="1">
        <v>57009</v>
      </c>
      <c r="AR1153" s="1">
        <v>42.7</v>
      </c>
      <c r="AS1153" s="1">
        <v>45.8</v>
      </c>
      <c r="AT1153" s="1">
        <v>11.5</v>
      </c>
      <c r="AU1153" s="1">
        <v>178275</v>
      </c>
      <c r="AV1153" s="1">
        <v>21628</v>
      </c>
      <c r="AW1153" s="1">
        <v>2506</v>
      </c>
      <c r="AX1153" s="1">
        <v>23.4</v>
      </c>
      <c r="AY1153" s="1">
        <v>8213.25</v>
      </c>
      <c r="AZ1153" s="1">
        <v>241874.5</v>
      </c>
      <c r="BA1153" s="1">
        <v>250087.75</v>
      </c>
      <c r="BB1153" s="1">
        <v>3.28</v>
      </c>
      <c r="BC1153" s="1">
        <v>96.72</v>
      </c>
      <c r="BD1153" s="1">
        <v>2.59</v>
      </c>
      <c r="BE1153" s="1">
        <v>2419.1999999999998</v>
      </c>
      <c r="BF1153" s="1">
        <v>9839</v>
      </c>
      <c r="BG1153" s="1">
        <v>15.52</v>
      </c>
      <c r="BH1153" s="1">
        <v>1.25</v>
      </c>
      <c r="BI1153" s="1">
        <v>2014</v>
      </c>
      <c r="BJ1153" s="1" t="s">
        <v>233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/>
      <c r="BQ1153" s="1"/>
      <c r="BR1153" s="1">
        <v>0</v>
      </c>
      <c r="BS1153" s="1"/>
      <c r="BT1153" s="1">
        <v>0</v>
      </c>
      <c r="BU1153" s="1">
        <v>0</v>
      </c>
      <c r="BV1153" s="1">
        <v>0</v>
      </c>
    </row>
    <row r="1154" spans="1:74" x14ac:dyDescent="0.2">
      <c r="A1154" s="1">
        <v>1573</v>
      </c>
      <c r="B1154" s="1">
        <v>1573</v>
      </c>
      <c r="C1154" s="1">
        <v>19660</v>
      </c>
      <c r="D1154" s="1"/>
      <c r="E1154" s="1" t="s">
        <v>232</v>
      </c>
      <c r="F1154" s="1" t="s">
        <v>72</v>
      </c>
      <c r="G1154" s="1">
        <v>2007</v>
      </c>
      <c r="H1154" s="1">
        <f>IF(L1154&gt;0,G1154-G1153,Check)</f>
        <v>1</v>
      </c>
      <c r="I1154" s="1"/>
      <c r="J1154" s="1"/>
      <c r="K1154" s="1"/>
      <c r="L1154" s="1">
        <v>2189531.6120000002</v>
      </c>
      <c r="M1154" s="1">
        <v>1950945.6839999999</v>
      </c>
      <c r="N1154" s="1">
        <v>2189531.6120000002</v>
      </c>
      <c r="O1154" s="1">
        <v>1950945.6839999999</v>
      </c>
      <c r="P1154" s="1">
        <v>126744.60340000001</v>
      </c>
      <c r="Q1154" s="1">
        <v>2291036</v>
      </c>
      <c r="R1154" s="1">
        <v>0.789059285</v>
      </c>
      <c r="S1154" s="1">
        <v>328208933</v>
      </c>
      <c r="T1154" s="1">
        <v>500413</v>
      </c>
      <c r="U1154" s="1">
        <v>162997</v>
      </c>
      <c r="V1154" s="1">
        <v>282332</v>
      </c>
      <c r="W1154" s="1">
        <v>16507</v>
      </c>
      <c r="X1154" s="1">
        <v>22307</v>
      </c>
      <c r="Y1154" s="1">
        <v>21463</v>
      </c>
      <c r="Z1154" s="1">
        <v>23314</v>
      </c>
      <c r="AA1154" s="1">
        <v>20941</v>
      </c>
      <c r="AB1154" s="1">
        <v>483375</v>
      </c>
      <c r="AC1154" s="1">
        <v>14.5</v>
      </c>
      <c r="AD1154" s="1">
        <v>8.3000000000000007</v>
      </c>
      <c r="AE1154" s="1">
        <v>77.2</v>
      </c>
      <c r="AF1154" s="1">
        <v>19.899999999999999</v>
      </c>
      <c r="AG1154" s="1">
        <v>59.7</v>
      </c>
      <c r="AH1154" s="1">
        <v>20.399999999999999</v>
      </c>
      <c r="AI1154" s="1">
        <v>200456</v>
      </c>
      <c r="AJ1154" s="1">
        <v>10641</v>
      </c>
      <c r="AK1154" s="1">
        <v>85470</v>
      </c>
      <c r="AL1154" s="1">
        <v>74549</v>
      </c>
      <c r="AM1154" s="1">
        <v>22209</v>
      </c>
      <c r="AN1154" s="1">
        <v>7587</v>
      </c>
      <c r="AO1154" s="1">
        <v>5.31</v>
      </c>
      <c r="AP1154" s="1">
        <v>42276</v>
      </c>
      <c r="AQ1154" s="1">
        <v>56128</v>
      </c>
      <c r="AR1154" s="1">
        <v>42.2</v>
      </c>
      <c r="AS1154" s="1">
        <v>46.6</v>
      </c>
      <c r="AT1154" s="1">
        <v>11.2</v>
      </c>
      <c r="AU1154" s="1">
        <v>175952</v>
      </c>
      <c r="AV1154" s="1">
        <v>19804</v>
      </c>
      <c r="AW1154" s="1">
        <v>1144</v>
      </c>
      <c r="AX1154" s="1">
        <v>23.7</v>
      </c>
      <c r="AY1154" s="1">
        <v>10594.83</v>
      </c>
      <c r="AZ1154" s="1">
        <v>241896.08</v>
      </c>
      <c r="BA1154" s="1">
        <v>252490.92</v>
      </c>
      <c r="BB1154" s="1">
        <v>4.1900000000000004</v>
      </c>
      <c r="BC1154" s="1">
        <v>95.81</v>
      </c>
      <c r="BD1154" s="1">
        <v>2.79</v>
      </c>
      <c r="BE1154" s="1">
        <v>2419.1999999999998</v>
      </c>
      <c r="BF1154" s="1">
        <v>10009</v>
      </c>
      <c r="BG1154" s="1">
        <v>15.39</v>
      </c>
      <c r="BH1154" s="1">
        <v>1.21</v>
      </c>
      <c r="BI1154" s="1">
        <v>2014</v>
      </c>
      <c r="BJ1154" s="1" t="s">
        <v>233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/>
      <c r="BQ1154" s="1"/>
      <c r="BR1154" s="1">
        <v>0</v>
      </c>
      <c r="BS1154" s="1"/>
      <c r="BT1154" s="1">
        <v>0</v>
      </c>
      <c r="BU1154" s="1">
        <v>0</v>
      </c>
      <c r="BV1154" s="1">
        <v>0</v>
      </c>
    </row>
    <row r="1155" spans="1:74" x14ac:dyDescent="0.2">
      <c r="A1155" s="1">
        <v>1574</v>
      </c>
      <c r="B1155" s="1">
        <v>1574</v>
      </c>
      <c r="C1155" s="1">
        <v>19660</v>
      </c>
      <c r="D1155" s="1"/>
      <c r="E1155" s="1" t="s">
        <v>232</v>
      </c>
      <c r="F1155" s="1" t="s">
        <v>72</v>
      </c>
      <c r="G1155" s="1">
        <v>2008</v>
      </c>
      <c r="H1155" s="1">
        <f>IF(L1155&gt;0,G1155-G1154,Check)</f>
        <v>1</v>
      </c>
      <c r="I1155" s="1"/>
      <c r="J1155" s="1"/>
      <c r="K1155" s="1"/>
      <c r="L1155" s="1">
        <v>2274400.2889999999</v>
      </c>
      <c r="M1155" s="1">
        <v>1863138.28</v>
      </c>
      <c r="N1155" s="1">
        <v>2274400.2889999999</v>
      </c>
      <c r="O1155" s="1">
        <v>1863138.28</v>
      </c>
      <c r="P1155" s="1">
        <v>124259.84390000001</v>
      </c>
      <c r="Q1155" s="1">
        <v>2195259</v>
      </c>
      <c r="R1155" s="1">
        <v>0.72785991999999999</v>
      </c>
      <c r="S1155" s="1">
        <v>328208933</v>
      </c>
      <c r="T1155" s="1">
        <v>498036</v>
      </c>
      <c r="U1155" s="1">
        <v>166968</v>
      </c>
      <c r="V1155" s="1">
        <v>280125</v>
      </c>
      <c r="W1155" s="1">
        <v>14336</v>
      </c>
      <c r="X1155" s="1">
        <v>23982</v>
      </c>
      <c r="Y1155" s="1">
        <v>22444</v>
      </c>
      <c r="Z1155" s="1">
        <v>25020</v>
      </c>
      <c r="AA1155" s="1">
        <v>22259</v>
      </c>
      <c r="AB1155" s="1">
        <v>484943</v>
      </c>
      <c r="AC1155" s="1">
        <v>12.5</v>
      </c>
      <c r="AD1155" s="1">
        <v>9.8000000000000007</v>
      </c>
      <c r="AE1155" s="1">
        <v>77.7</v>
      </c>
      <c r="AF1155" s="1">
        <v>19.399999999999999</v>
      </c>
      <c r="AG1155" s="1">
        <v>59.7</v>
      </c>
      <c r="AH1155" s="1">
        <v>20.9</v>
      </c>
      <c r="AI1155" s="1">
        <v>199936</v>
      </c>
      <c r="AJ1155" s="1">
        <v>11593</v>
      </c>
      <c r="AK1155" s="1">
        <v>82471</v>
      </c>
      <c r="AL1155" s="1">
        <v>74804</v>
      </c>
      <c r="AM1155" s="1">
        <v>23208</v>
      </c>
      <c r="AN1155" s="1">
        <v>7860</v>
      </c>
      <c r="AO1155" s="1">
        <v>5.8</v>
      </c>
      <c r="AP1155" s="1">
        <v>46139</v>
      </c>
      <c r="AQ1155" s="1">
        <v>57125</v>
      </c>
      <c r="AR1155" s="1">
        <v>38</v>
      </c>
      <c r="AS1155" s="1">
        <v>49.4</v>
      </c>
      <c r="AT1155" s="1">
        <v>12.6</v>
      </c>
      <c r="AU1155" s="1">
        <v>179573</v>
      </c>
      <c r="AV1155" s="1">
        <v>19575</v>
      </c>
      <c r="AW1155" s="1">
        <v>1575</v>
      </c>
      <c r="AX1155" s="1">
        <v>25.5</v>
      </c>
      <c r="AY1155" s="1">
        <v>17266.330000000002</v>
      </c>
      <c r="AZ1155" s="1">
        <v>237300.83</v>
      </c>
      <c r="BA1155" s="1">
        <v>254567.17</v>
      </c>
      <c r="BB1155" s="1">
        <v>6.77</v>
      </c>
      <c r="BC1155" s="1">
        <v>93.23</v>
      </c>
      <c r="BD1155" s="1">
        <v>3.3</v>
      </c>
      <c r="BE1155" s="1">
        <v>2419.1999999999998</v>
      </c>
      <c r="BF1155" s="1">
        <v>10179</v>
      </c>
      <c r="BG1155" s="1">
        <v>14.99</v>
      </c>
      <c r="BH1155" s="1">
        <v>1.17</v>
      </c>
      <c r="BI1155" s="1">
        <v>2014</v>
      </c>
      <c r="BJ1155" s="1" t="s">
        <v>233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/>
      <c r="BQ1155" s="1"/>
      <c r="BR1155" s="1">
        <v>0</v>
      </c>
      <c r="BS1155" s="1"/>
      <c r="BT1155" s="1">
        <v>0</v>
      </c>
      <c r="BU1155" s="1">
        <v>0</v>
      </c>
      <c r="BV1155" s="1">
        <v>0</v>
      </c>
    </row>
    <row r="1156" spans="1:74" x14ac:dyDescent="0.2">
      <c r="A1156" s="1">
        <v>1575</v>
      </c>
      <c r="B1156" s="1">
        <v>1575</v>
      </c>
      <c r="C1156" s="1">
        <v>19660</v>
      </c>
      <c r="D1156" s="1"/>
      <c r="E1156" s="1" t="s">
        <v>232</v>
      </c>
      <c r="F1156" s="1" t="s">
        <v>72</v>
      </c>
      <c r="G1156" s="1">
        <v>2009</v>
      </c>
      <c r="H1156" s="1">
        <f>IF(L1156&gt;0,G1156-G1155,Check)</f>
        <v>1</v>
      </c>
      <c r="I1156" s="1"/>
      <c r="J1156" s="1"/>
      <c r="K1156" s="1"/>
      <c r="L1156" s="1">
        <v>2370216.2349999999</v>
      </c>
      <c r="M1156" s="1">
        <v>1856253.3470000001</v>
      </c>
      <c r="N1156" s="1">
        <v>2370216.2349999999</v>
      </c>
      <c r="O1156" s="1">
        <v>1856253.3470000001</v>
      </c>
      <c r="P1156" s="1">
        <v>123867.71189999999</v>
      </c>
      <c r="Q1156" s="1">
        <v>2099858</v>
      </c>
      <c r="R1156" s="1">
        <v>0.66808373600000004</v>
      </c>
      <c r="S1156" s="1">
        <v>328208933</v>
      </c>
      <c r="T1156" s="1">
        <v>495890</v>
      </c>
      <c r="U1156" s="1">
        <v>164263</v>
      </c>
      <c r="V1156" s="1">
        <v>281599</v>
      </c>
      <c r="W1156" s="1">
        <v>16610</v>
      </c>
      <c r="X1156" s="1">
        <v>21636</v>
      </c>
      <c r="Y1156" s="1">
        <v>17603</v>
      </c>
      <c r="Z1156" s="1">
        <v>22929</v>
      </c>
      <c r="AA1156" s="1">
        <v>22017</v>
      </c>
      <c r="AB1156" s="1">
        <v>478792</v>
      </c>
      <c r="AC1156" s="1">
        <v>15.1</v>
      </c>
      <c r="AD1156" s="1">
        <v>8.6</v>
      </c>
      <c r="AE1156" s="1">
        <v>76.400000000000006</v>
      </c>
      <c r="AF1156" s="1">
        <v>19.399999999999999</v>
      </c>
      <c r="AG1156" s="1">
        <v>59.6</v>
      </c>
      <c r="AH1156" s="1">
        <v>21</v>
      </c>
      <c r="AI1156" s="1">
        <v>192532</v>
      </c>
      <c r="AJ1156" s="1">
        <v>13093</v>
      </c>
      <c r="AK1156" s="1">
        <v>77753</v>
      </c>
      <c r="AL1156" s="1">
        <v>73423</v>
      </c>
      <c r="AM1156" s="1">
        <v>20622</v>
      </c>
      <c r="AN1156" s="1">
        <v>7641</v>
      </c>
      <c r="AO1156" s="1">
        <v>6.8</v>
      </c>
      <c r="AP1156" s="1">
        <v>41459</v>
      </c>
      <c r="AQ1156" s="1">
        <v>55177</v>
      </c>
      <c r="AR1156" s="1">
        <v>42.3</v>
      </c>
      <c r="AS1156" s="1">
        <v>46.1</v>
      </c>
      <c r="AT1156" s="1">
        <v>11.6</v>
      </c>
      <c r="AU1156" s="1">
        <v>165505</v>
      </c>
      <c r="AV1156" s="1">
        <v>18311</v>
      </c>
      <c r="AW1156" s="1">
        <v>2159</v>
      </c>
      <c r="AX1156" s="1">
        <v>26.3</v>
      </c>
      <c r="AY1156" s="1">
        <v>27300.42</v>
      </c>
      <c r="AZ1156" s="1">
        <v>225174.17</v>
      </c>
      <c r="BA1156" s="1">
        <v>252474.58</v>
      </c>
      <c r="BB1156" s="1">
        <v>10.81</v>
      </c>
      <c r="BC1156" s="1">
        <v>89.19</v>
      </c>
      <c r="BD1156" s="1">
        <v>2.36</v>
      </c>
      <c r="BE1156" s="1">
        <v>2419.1999999999998</v>
      </c>
      <c r="BF1156" s="1">
        <v>10349</v>
      </c>
      <c r="BG1156" s="1">
        <v>14.99</v>
      </c>
      <c r="BH1156" s="1">
        <v>1.17</v>
      </c>
      <c r="BI1156" s="1">
        <v>2014</v>
      </c>
      <c r="BJ1156" s="1" t="s">
        <v>233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/>
      <c r="BQ1156" s="1"/>
      <c r="BR1156" s="1">
        <v>0</v>
      </c>
      <c r="BS1156" s="1"/>
      <c r="BT1156" s="1">
        <v>0</v>
      </c>
      <c r="BU1156" s="1">
        <v>0</v>
      </c>
      <c r="BV1156" s="1">
        <v>0</v>
      </c>
    </row>
    <row r="1157" spans="1:74" x14ac:dyDescent="0.2">
      <c r="A1157" s="1">
        <v>1576</v>
      </c>
      <c r="B1157" s="1">
        <v>1576</v>
      </c>
      <c r="C1157" s="1">
        <v>19660</v>
      </c>
      <c r="D1157" s="1"/>
      <c r="E1157" s="1" t="s">
        <v>232</v>
      </c>
      <c r="F1157" s="1" t="s">
        <v>72</v>
      </c>
      <c r="G1157" s="1">
        <v>2010</v>
      </c>
      <c r="H1157" s="1">
        <f>IF(L1157&gt;0,G1157-G1156,Check)</f>
        <v>1</v>
      </c>
      <c r="I1157" s="1"/>
      <c r="J1157" s="1"/>
      <c r="K1157" s="1"/>
      <c r="L1157" s="1">
        <v>2432422.6979999999</v>
      </c>
      <c r="M1157" s="1">
        <v>1840205.345</v>
      </c>
      <c r="N1157" s="1">
        <v>2432422.6979999999</v>
      </c>
      <c r="O1157" s="1">
        <v>1840205.345</v>
      </c>
      <c r="P1157" s="1">
        <v>121792.4287</v>
      </c>
      <c r="Q1157" s="1">
        <v>2323478</v>
      </c>
      <c r="R1157" s="1">
        <v>0.72032495099999905</v>
      </c>
      <c r="S1157" s="1">
        <v>328208933</v>
      </c>
      <c r="T1157" s="1">
        <v>494527</v>
      </c>
      <c r="U1157" s="1">
        <v>168786</v>
      </c>
      <c r="V1157" s="1">
        <v>273797</v>
      </c>
      <c r="W1157" s="1">
        <v>15951</v>
      </c>
      <c r="X1157" s="1">
        <v>21942</v>
      </c>
      <c r="Y1157" s="1">
        <v>20392</v>
      </c>
      <c r="Z1157" s="1">
        <v>23131</v>
      </c>
      <c r="AA1157" s="1">
        <v>20960</v>
      </c>
      <c r="AB1157" s="1">
        <v>479516</v>
      </c>
      <c r="AC1157" s="1"/>
      <c r="AD1157" s="1"/>
      <c r="AE1157" s="1"/>
      <c r="AF1157" s="1">
        <v>18.8</v>
      </c>
      <c r="AG1157" s="1">
        <v>60.1</v>
      </c>
      <c r="AH1157" s="1">
        <v>21.1</v>
      </c>
      <c r="AI1157" s="1">
        <v>190757</v>
      </c>
      <c r="AJ1157" s="1">
        <v>13208</v>
      </c>
      <c r="AK1157" s="1">
        <v>76948</v>
      </c>
      <c r="AL1157" s="1">
        <v>74670</v>
      </c>
      <c r="AM1157" s="1">
        <v>18882</v>
      </c>
      <c r="AN1157" s="1">
        <v>7049</v>
      </c>
      <c r="AO1157" s="1">
        <v>6.92</v>
      </c>
      <c r="AP1157" s="1">
        <v>41556</v>
      </c>
      <c r="AQ1157" s="1">
        <v>54329</v>
      </c>
      <c r="AR1157" s="1">
        <v>41.5</v>
      </c>
      <c r="AS1157" s="1">
        <v>45.7</v>
      </c>
      <c r="AT1157" s="1">
        <v>12.8</v>
      </c>
      <c r="AU1157" s="1">
        <v>157779</v>
      </c>
      <c r="AV1157" s="1">
        <v>12502</v>
      </c>
      <c r="AW1157" s="1">
        <v>1799</v>
      </c>
      <c r="AX1157" s="1">
        <v>24.7</v>
      </c>
      <c r="AY1157" s="1">
        <v>29196.25</v>
      </c>
      <c r="AZ1157" s="1">
        <v>208986.83</v>
      </c>
      <c r="BA1157" s="1">
        <v>238183.08</v>
      </c>
      <c r="BB1157" s="1">
        <v>12.26</v>
      </c>
      <c r="BC1157" s="1">
        <v>87.74</v>
      </c>
      <c r="BD1157" s="1">
        <v>2.79</v>
      </c>
      <c r="BE1157" s="1">
        <v>2419.1999999999998</v>
      </c>
      <c r="BF1157" s="1">
        <v>10519</v>
      </c>
      <c r="BG1157" s="1">
        <v>15.11</v>
      </c>
      <c r="BH1157" s="1">
        <v>1.1499999999999999</v>
      </c>
      <c r="BI1157" s="1">
        <v>2014</v>
      </c>
      <c r="BJ1157" s="1" t="s">
        <v>233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/>
      <c r="BQ1157" s="1"/>
      <c r="BR1157" s="1">
        <v>0</v>
      </c>
      <c r="BS1157" s="1"/>
      <c r="BT1157" s="1">
        <v>0</v>
      </c>
      <c r="BU1157" s="1">
        <v>0</v>
      </c>
      <c r="BV1157" s="1">
        <v>0</v>
      </c>
    </row>
    <row r="1158" spans="1:74" x14ac:dyDescent="0.2">
      <c r="A1158" s="1">
        <v>1577</v>
      </c>
      <c r="B1158" s="1">
        <v>1577</v>
      </c>
      <c r="C1158" s="1">
        <v>19660</v>
      </c>
      <c r="D1158" s="1"/>
      <c r="E1158" s="1" t="s">
        <v>232</v>
      </c>
      <c r="F1158" s="1" t="s">
        <v>72</v>
      </c>
      <c r="G1158" s="1">
        <v>2011</v>
      </c>
      <c r="H1158" s="1">
        <f>IF(L1158&gt;0,G1158-G1157,Check)</f>
        <v>1</v>
      </c>
      <c r="I1158" s="1"/>
      <c r="J1158" s="1"/>
      <c r="K1158" s="1"/>
      <c r="L1158" s="1">
        <v>2591914.8480000002</v>
      </c>
      <c r="M1158" s="1">
        <v>1768532.6640000001</v>
      </c>
      <c r="N1158" s="1">
        <v>2591914.8480000002</v>
      </c>
      <c r="O1158" s="1">
        <v>1768532.6640000001</v>
      </c>
      <c r="P1158" s="1">
        <v>113275.62330000001</v>
      </c>
      <c r="Q1158" s="1">
        <v>2373263</v>
      </c>
      <c r="R1158" s="1">
        <v>0.69048473200000005</v>
      </c>
      <c r="S1158" s="1">
        <v>328208933</v>
      </c>
      <c r="T1158" s="1">
        <v>494804</v>
      </c>
      <c r="U1158" s="1">
        <v>175022</v>
      </c>
      <c r="V1158" s="1">
        <v>268287</v>
      </c>
      <c r="W1158" s="1">
        <v>15226</v>
      </c>
      <c r="X1158" s="1">
        <v>21601</v>
      </c>
      <c r="Y1158" s="1">
        <v>18478</v>
      </c>
      <c r="Z1158" s="1">
        <v>23293</v>
      </c>
      <c r="AA1158" s="1">
        <v>12478</v>
      </c>
      <c r="AB1158" s="1">
        <v>484572</v>
      </c>
      <c r="AC1158" s="1"/>
      <c r="AD1158" s="1"/>
      <c r="AE1158" s="1"/>
      <c r="AF1158" s="1">
        <v>18.600000000000001</v>
      </c>
      <c r="AG1158" s="1">
        <v>59.9</v>
      </c>
      <c r="AH1158" s="1">
        <v>21.5</v>
      </c>
      <c r="AI1158" s="1">
        <v>190074</v>
      </c>
      <c r="AJ1158" s="1">
        <v>16262</v>
      </c>
      <c r="AK1158" s="1">
        <v>82141</v>
      </c>
      <c r="AL1158" s="1">
        <v>67520</v>
      </c>
      <c r="AM1158" s="1">
        <v>17442</v>
      </c>
      <c r="AN1158" s="1">
        <v>6709</v>
      </c>
      <c r="AO1158" s="1">
        <v>8.56</v>
      </c>
      <c r="AP1158" s="1">
        <v>38213</v>
      </c>
      <c r="AQ1158" s="1">
        <v>52002</v>
      </c>
      <c r="AR1158" s="1">
        <v>45.4</v>
      </c>
      <c r="AS1158" s="1">
        <v>44.4</v>
      </c>
      <c r="AT1158" s="1">
        <v>10.199999999999999</v>
      </c>
      <c r="AU1158" s="1">
        <v>155314</v>
      </c>
      <c r="AV1158" s="1">
        <v>10581</v>
      </c>
      <c r="AW1158" s="1">
        <v>1993</v>
      </c>
      <c r="AX1158" s="1">
        <v>26.3</v>
      </c>
      <c r="AY1158" s="1">
        <v>26699.58</v>
      </c>
      <c r="AZ1158" s="1">
        <v>211131.5</v>
      </c>
      <c r="BA1158" s="1">
        <v>237831.08</v>
      </c>
      <c r="BB1158" s="1">
        <v>11.23</v>
      </c>
      <c r="BC1158" s="1">
        <v>88.77</v>
      </c>
      <c r="BD1158" s="1">
        <v>3.53</v>
      </c>
      <c r="BE1158" s="1">
        <v>2419.1999999999998</v>
      </c>
      <c r="BF1158" s="1">
        <v>10689</v>
      </c>
      <c r="BG1158" s="1">
        <v>15.61</v>
      </c>
      <c r="BH1158" s="1">
        <v>1.1200000000000001</v>
      </c>
      <c r="BI1158" s="1">
        <v>2014</v>
      </c>
      <c r="BJ1158" s="1" t="s">
        <v>233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/>
      <c r="BQ1158" s="1"/>
      <c r="BR1158" s="1">
        <v>0</v>
      </c>
      <c r="BS1158" s="1"/>
      <c r="BT1158" s="1">
        <v>0</v>
      </c>
      <c r="BU1158" s="1">
        <v>0</v>
      </c>
      <c r="BV1158" s="1">
        <v>0</v>
      </c>
    </row>
    <row r="1159" spans="1:74" x14ac:dyDescent="0.2">
      <c r="A1159" s="1">
        <v>1578</v>
      </c>
      <c r="B1159" s="1">
        <v>1578</v>
      </c>
      <c r="C1159" s="1">
        <v>19660</v>
      </c>
      <c r="D1159" s="1"/>
      <c r="E1159" s="1" t="s">
        <v>232</v>
      </c>
      <c r="F1159" s="1" t="s">
        <v>72</v>
      </c>
      <c r="G1159" s="1">
        <v>2012</v>
      </c>
      <c r="H1159" s="1">
        <f>IF(L1159&gt;0,G1159-G1158,Check)</f>
        <v>1</v>
      </c>
      <c r="I1159" s="1"/>
      <c r="J1159" s="1"/>
      <c r="K1159" s="1"/>
      <c r="L1159" s="1">
        <v>2735509.8160000001</v>
      </c>
      <c r="M1159" s="1">
        <v>1770526.5049999999</v>
      </c>
      <c r="N1159" s="1">
        <v>2735509.8160000001</v>
      </c>
      <c r="O1159" s="1">
        <v>1770526.5049999999</v>
      </c>
      <c r="P1159" s="1">
        <v>113039.59</v>
      </c>
      <c r="Q1159" s="1">
        <v>2308825</v>
      </c>
      <c r="R1159" s="1">
        <v>0.63647548300000001</v>
      </c>
      <c r="S1159" s="1">
        <v>328208933</v>
      </c>
      <c r="T1159" s="1">
        <v>496950</v>
      </c>
      <c r="U1159" s="1">
        <v>174510</v>
      </c>
      <c r="V1159" s="1">
        <v>268067</v>
      </c>
      <c r="W1159" s="1">
        <v>18591</v>
      </c>
      <c r="X1159" s="1">
        <v>21598</v>
      </c>
      <c r="Y1159" s="1">
        <v>18211</v>
      </c>
      <c r="Z1159" s="1">
        <v>23319</v>
      </c>
      <c r="AA1159" s="1">
        <v>19123</v>
      </c>
      <c r="AB1159" s="1">
        <v>486465</v>
      </c>
      <c r="AC1159" s="1"/>
      <c r="AD1159" s="1"/>
      <c r="AE1159" s="1"/>
      <c r="AF1159" s="1">
        <v>18.399999999999999</v>
      </c>
      <c r="AG1159" s="1">
        <v>59.4</v>
      </c>
      <c r="AH1159" s="1">
        <v>22.2</v>
      </c>
      <c r="AI1159" s="1">
        <v>197599</v>
      </c>
      <c r="AJ1159" s="1">
        <v>13928</v>
      </c>
      <c r="AK1159" s="1">
        <v>82811</v>
      </c>
      <c r="AL1159" s="1">
        <v>74444</v>
      </c>
      <c r="AM1159" s="1">
        <v>20449</v>
      </c>
      <c r="AN1159" s="1">
        <v>5967</v>
      </c>
      <c r="AO1159" s="1">
        <v>7.05</v>
      </c>
      <c r="AP1159" s="1">
        <v>40106</v>
      </c>
      <c r="AQ1159" s="1">
        <v>54251</v>
      </c>
      <c r="AR1159" s="1">
        <v>43.6</v>
      </c>
      <c r="AS1159" s="1">
        <v>44.6</v>
      </c>
      <c r="AT1159" s="1">
        <v>11.8</v>
      </c>
      <c r="AU1159" s="1">
        <v>154140</v>
      </c>
      <c r="AV1159" s="1">
        <v>16491</v>
      </c>
      <c r="AW1159" s="1">
        <v>1388</v>
      </c>
      <c r="AX1159" s="1">
        <v>25.1</v>
      </c>
      <c r="AY1159" s="1">
        <v>22505.75</v>
      </c>
      <c r="AZ1159" s="1">
        <v>214879.33</v>
      </c>
      <c r="BA1159" s="1">
        <v>237385.08</v>
      </c>
      <c r="BB1159" s="1">
        <v>9.48</v>
      </c>
      <c r="BC1159" s="1">
        <v>90.52</v>
      </c>
      <c r="BD1159" s="1">
        <v>3.62</v>
      </c>
      <c r="BE1159" s="1">
        <v>2419.1999999999998</v>
      </c>
      <c r="BF1159" s="1">
        <v>10474</v>
      </c>
      <c r="BG1159" s="1">
        <v>15.66</v>
      </c>
      <c r="BH1159" s="1">
        <v>1.0900000000000001</v>
      </c>
      <c r="BI1159" s="1">
        <v>2014</v>
      </c>
      <c r="BJ1159" s="1" t="s">
        <v>233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/>
      <c r="BQ1159" s="1"/>
      <c r="BR1159" s="1">
        <v>0</v>
      </c>
      <c r="BS1159" s="1"/>
      <c r="BT1159" s="1">
        <v>0</v>
      </c>
      <c r="BU1159" s="1">
        <v>0</v>
      </c>
      <c r="BV1159" s="1">
        <v>0</v>
      </c>
    </row>
    <row r="1160" spans="1:74" x14ac:dyDescent="0.2">
      <c r="A1160" s="1">
        <v>1579</v>
      </c>
      <c r="B1160" s="1">
        <v>1579</v>
      </c>
      <c r="C1160" s="1">
        <v>19660</v>
      </c>
      <c r="D1160" s="1"/>
      <c r="E1160" s="1" t="s">
        <v>232</v>
      </c>
      <c r="F1160" s="1" t="s">
        <v>72</v>
      </c>
      <c r="G1160" s="1">
        <v>2013</v>
      </c>
      <c r="H1160" s="1">
        <f>IF(L1160&gt;0,G1160-G1159,Check)</f>
        <v>1</v>
      </c>
      <c r="I1160" s="1"/>
      <c r="J1160" s="1"/>
      <c r="K1160" s="1"/>
      <c r="L1160" s="1">
        <v>2843802.3459999999</v>
      </c>
      <c r="M1160" s="1">
        <v>1858317.3189999999</v>
      </c>
      <c r="N1160" s="1">
        <v>2843802.3459999999</v>
      </c>
      <c r="O1160" s="1">
        <v>1858317.3189999999</v>
      </c>
      <c r="P1160" s="1">
        <v>119361.21030000001</v>
      </c>
      <c r="Q1160" s="1">
        <v>2585454</v>
      </c>
      <c r="R1160" s="1">
        <v>0.68559295799999997</v>
      </c>
      <c r="S1160" s="1">
        <v>328208933</v>
      </c>
      <c r="T1160" s="1">
        <v>600756</v>
      </c>
      <c r="U1160" s="1">
        <v>208609</v>
      </c>
      <c r="V1160" s="1">
        <v>330455</v>
      </c>
      <c r="W1160" s="1">
        <v>18258</v>
      </c>
      <c r="X1160" s="1">
        <v>22312</v>
      </c>
      <c r="Y1160" s="1">
        <v>19107</v>
      </c>
      <c r="Z1160" s="1">
        <v>23735</v>
      </c>
      <c r="AA1160" s="1">
        <v>25452</v>
      </c>
      <c r="AB1160" s="1">
        <v>589119</v>
      </c>
      <c r="AC1160" s="1">
        <v>16.2</v>
      </c>
      <c r="AD1160" s="1">
        <v>13.1</v>
      </c>
      <c r="AE1160" s="1">
        <v>70.7</v>
      </c>
      <c r="AF1160" s="1">
        <v>18.399999999999999</v>
      </c>
      <c r="AG1160" s="1">
        <v>57.9</v>
      </c>
      <c r="AH1160" s="1">
        <v>23.7</v>
      </c>
      <c r="AI1160" s="1">
        <v>235616</v>
      </c>
      <c r="AJ1160" s="1">
        <v>11922</v>
      </c>
      <c r="AK1160" s="1">
        <v>104017</v>
      </c>
      <c r="AL1160" s="1">
        <v>90408</v>
      </c>
      <c r="AM1160" s="1">
        <v>22759</v>
      </c>
      <c r="AN1160" s="1">
        <v>6510</v>
      </c>
      <c r="AO1160" s="1">
        <v>5.0599999999999996</v>
      </c>
      <c r="AP1160" s="1">
        <v>41554</v>
      </c>
      <c r="AQ1160" s="1">
        <v>56507</v>
      </c>
      <c r="AR1160" s="1">
        <v>41.6</v>
      </c>
      <c r="AS1160" s="1">
        <v>46.3</v>
      </c>
      <c r="AT1160" s="1">
        <v>12.1</v>
      </c>
      <c r="AU1160" s="1">
        <v>184829</v>
      </c>
      <c r="AV1160" s="1">
        <v>20075</v>
      </c>
      <c r="AW1160" s="1">
        <v>946</v>
      </c>
      <c r="AX1160" s="1">
        <v>24.4</v>
      </c>
      <c r="AY1160" s="1">
        <v>19303.669999999998</v>
      </c>
      <c r="AZ1160" s="1">
        <v>216323.17</v>
      </c>
      <c r="BA1160" s="1">
        <v>235626.83</v>
      </c>
      <c r="BB1160" s="1">
        <v>8.19</v>
      </c>
      <c r="BC1160" s="1">
        <v>91.81</v>
      </c>
      <c r="BD1160" s="1">
        <v>3.53</v>
      </c>
      <c r="BE1160" s="1">
        <v>2419.1999999999998</v>
      </c>
      <c r="BF1160" s="1">
        <v>9890</v>
      </c>
      <c r="BG1160" s="1">
        <v>15.57</v>
      </c>
      <c r="BH1160" s="1">
        <v>1.08</v>
      </c>
      <c r="BI1160" s="1">
        <v>2014</v>
      </c>
      <c r="BJ1160" s="1" t="s">
        <v>233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/>
      <c r="BQ1160" s="1"/>
      <c r="BR1160" s="1">
        <v>0</v>
      </c>
      <c r="BS1160" s="1"/>
      <c r="BT1160" s="1">
        <v>0</v>
      </c>
      <c r="BU1160" s="1">
        <v>0</v>
      </c>
      <c r="BV1160" s="1">
        <v>0</v>
      </c>
    </row>
    <row r="1161" spans="1:74" x14ac:dyDescent="0.2">
      <c r="A1161" s="1">
        <v>1580</v>
      </c>
      <c r="B1161" s="1">
        <v>1580</v>
      </c>
      <c r="C1161" s="1">
        <v>19660</v>
      </c>
      <c r="D1161" s="1"/>
      <c r="E1161" s="1" t="s">
        <v>232</v>
      </c>
      <c r="F1161" s="1" t="s">
        <v>72</v>
      </c>
      <c r="G1161" s="1">
        <v>2014</v>
      </c>
      <c r="H1161" s="1">
        <f>IF(L1161&gt;0,G1161-G1160,Check)</f>
        <v>1</v>
      </c>
      <c r="I1161" s="1"/>
      <c r="J1161" s="1"/>
      <c r="K1161" s="1"/>
      <c r="L1161" s="1">
        <v>2780964.7009999999</v>
      </c>
      <c r="M1161" s="1">
        <v>1950370.3060000001</v>
      </c>
      <c r="N1161" s="1">
        <v>2780964.7009999999</v>
      </c>
      <c r="O1161" s="1">
        <v>1950370.3060000001</v>
      </c>
      <c r="P1161" s="1">
        <v>125591.5845</v>
      </c>
      <c r="Q1161" s="1">
        <v>2728107</v>
      </c>
      <c r="R1161" s="1">
        <v>0.73976684699999995</v>
      </c>
      <c r="S1161" s="1">
        <v>328208933</v>
      </c>
      <c r="T1161" s="1">
        <v>609939</v>
      </c>
      <c r="U1161" s="1">
        <v>209374</v>
      </c>
      <c r="V1161" s="1">
        <v>324204</v>
      </c>
      <c r="W1161" s="1">
        <v>20012</v>
      </c>
      <c r="X1161" s="1">
        <v>22405</v>
      </c>
      <c r="Y1161" s="1">
        <v>21516</v>
      </c>
      <c r="Z1161" s="1">
        <v>24077</v>
      </c>
      <c r="AA1161" s="1">
        <v>18564</v>
      </c>
      <c r="AB1161" s="1">
        <v>599250</v>
      </c>
      <c r="AC1161" s="1">
        <v>16.399999999999999</v>
      </c>
      <c r="AD1161" s="1">
        <v>11.1</v>
      </c>
      <c r="AE1161" s="1">
        <v>72.5</v>
      </c>
      <c r="AF1161" s="1">
        <v>18.100000000000001</v>
      </c>
      <c r="AG1161" s="1">
        <v>57.7</v>
      </c>
      <c r="AH1161" s="1">
        <v>24.2</v>
      </c>
      <c r="AI1161" s="1">
        <v>237527</v>
      </c>
      <c r="AJ1161" s="1">
        <v>13488</v>
      </c>
      <c r="AK1161" s="1">
        <v>97435</v>
      </c>
      <c r="AL1161" s="1">
        <v>96346</v>
      </c>
      <c r="AM1161" s="1">
        <v>23585</v>
      </c>
      <c r="AN1161" s="1">
        <v>6673</v>
      </c>
      <c r="AO1161" s="1">
        <v>5.68</v>
      </c>
      <c r="AP1161" s="1">
        <v>42468</v>
      </c>
      <c r="AQ1161" s="1">
        <v>56396</v>
      </c>
      <c r="AR1161" s="1">
        <v>41.1</v>
      </c>
      <c r="AS1161" s="1">
        <v>45.9</v>
      </c>
      <c r="AT1161" s="1">
        <v>13</v>
      </c>
      <c r="AU1161" s="1">
        <v>196064</v>
      </c>
      <c r="AV1161" s="1">
        <v>21257</v>
      </c>
      <c r="AW1161" s="1">
        <v>1988</v>
      </c>
      <c r="AX1161" s="1">
        <v>25.1</v>
      </c>
      <c r="AY1161" s="1">
        <v>16224.5</v>
      </c>
      <c r="AZ1161" s="1">
        <v>221573.42</v>
      </c>
      <c r="BA1161" s="1">
        <v>237797.92</v>
      </c>
      <c r="BB1161" s="1">
        <v>6.82</v>
      </c>
      <c r="BC1161" s="1">
        <v>93.18</v>
      </c>
      <c r="BD1161" s="1">
        <v>3.41</v>
      </c>
      <c r="BE1161" s="1">
        <v>2419.1999999999998</v>
      </c>
      <c r="BF1161" s="1">
        <v>10131</v>
      </c>
      <c r="BG1161" s="1">
        <v>15.53</v>
      </c>
      <c r="BH1161" s="1">
        <v>1.06</v>
      </c>
      <c r="BI1161" s="1">
        <v>2014</v>
      </c>
      <c r="BJ1161" s="1" t="s">
        <v>233</v>
      </c>
      <c r="BK1161" s="1">
        <v>1</v>
      </c>
      <c r="BL1161" s="1">
        <v>0</v>
      </c>
      <c r="BM1161" s="1">
        <v>0</v>
      </c>
      <c r="BN1161" s="1">
        <v>0</v>
      </c>
      <c r="BO1161" s="1">
        <v>0</v>
      </c>
      <c r="BP1161" s="1"/>
      <c r="BQ1161" s="1"/>
      <c r="BR1161" s="1">
        <v>0</v>
      </c>
      <c r="BS1161" s="1"/>
      <c r="BT1161" s="1">
        <v>0</v>
      </c>
      <c r="BU1161" s="1">
        <v>0</v>
      </c>
      <c r="BV1161" s="1">
        <v>0</v>
      </c>
    </row>
    <row r="1162" spans="1:74" x14ac:dyDescent="0.2">
      <c r="A1162" s="1">
        <v>1581</v>
      </c>
      <c r="B1162" s="1">
        <v>1581</v>
      </c>
      <c r="C1162" s="1">
        <v>19660</v>
      </c>
      <c r="D1162" s="1"/>
      <c r="E1162" s="1" t="s">
        <v>232</v>
      </c>
      <c r="F1162" s="1" t="s">
        <v>72</v>
      </c>
      <c r="G1162" s="1">
        <v>2015</v>
      </c>
      <c r="H1162" s="1">
        <f>IF(L1162&gt;0,G1162-G1161,Check)</f>
        <v>1</v>
      </c>
      <c r="I1162" s="1"/>
      <c r="J1162" s="1"/>
      <c r="K1162" s="1"/>
      <c r="L1162" s="1">
        <v>2532073.9959999998</v>
      </c>
      <c r="M1162" s="1">
        <v>1997118.473</v>
      </c>
      <c r="N1162" s="1">
        <v>2532073.9959999998</v>
      </c>
      <c r="O1162" s="1">
        <v>1997118.473</v>
      </c>
      <c r="P1162" s="1">
        <v>128310.8691</v>
      </c>
      <c r="Q1162" s="1">
        <v>2888608</v>
      </c>
      <c r="R1162" s="1">
        <v>0.86028263599999999</v>
      </c>
      <c r="S1162" s="1">
        <v>328208933</v>
      </c>
      <c r="T1162" s="1">
        <v>623279</v>
      </c>
      <c r="U1162" s="1">
        <v>210392</v>
      </c>
      <c r="V1162" s="1">
        <v>338753</v>
      </c>
      <c r="W1162" s="1">
        <v>25067</v>
      </c>
      <c r="X1162" s="1">
        <v>23537</v>
      </c>
      <c r="Y1162" s="1">
        <v>22382</v>
      </c>
      <c r="Z1162" s="1">
        <v>24700</v>
      </c>
      <c r="AA1162" s="1">
        <v>20426</v>
      </c>
      <c r="AB1162" s="1">
        <v>612796</v>
      </c>
      <c r="AC1162" s="1">
        <v>15.3</v>
      </c>
      <c r="AD1162" s="1">
        <v>11.3</v>
      </c>
      <c r="AE1162" s="1">
        <v>73.3</v>
      </c>
      <c r="AF1162" s="1">
        <v>17.899999999999999</v>
      </c>
      <c r="AG1162" s="1">
        <v>57.4</v>
      </c>
      <c r="AH1162" s="1">
        <v>24.7</v>
      </c>
      <c r="AI1162" s="1">
        <v>248938</v>
      </c>
      <c r="AJ1162" s="1">
        <v>17306</v>
      </c>
      <c r="AK1162" s="1">
        <v>104649</v>
      </c>
      <c r="AL1162" s="1">
        <v>92021</v>
      </c>
      <c r="AM1162" s="1">
        <v>26718</v>
      </c>
      <c r="AN1162" s="1">
        <v>8244</v>
      </c>
      <c r="AO1162" s="1">
        <v>6.95</v>
      </c>
      <c r="AP1162" s="1">
        <v>43284</v>
      </c>
      <c r="AQ1162" s="1">
        <v>59514</v>
      </c>
      <c r="AR1162" s="1">
        <v>40.4</v>
      </c>
      <c r="AS1162" s="1">
        <v>45.6</v>
      </c>
      <c r="AT1162" s="1">
        <v>14</v>
      </c>
      <c r="AU1162" s="1">
        <v>200348</v>
      </c>
      <c r="AV1162" s="1">
        <v>18891</v>
      </c>
      <c r="AW1162" s="1">
        <v>2232</v>
      </c>
      <c r="AX1162" s="1">
        <v>25.4</v>
      </c>
      <c r="AY1162" s="1">
        <v>13974.58</v>
      </c>
      <c r="AZ1162" s="1">
        <v>224700.75</v>
      </c>
      <c r="BA1162" s="1">
        <v>238675.33</v>
      </c>
      <c r="BB1162" s="1">
        <v>5.86</v>
      </c>
      <c r="BC1162" s="1">
        <v>94.14</v>
      </c>
      <c r="BD1162" s="1">
        <v>2.41</v>
      </c>
      <c r="BE1162" s="1">
        <v>2419.1999999999998</v>
      </c>
      <c r="BF1162" s="1">
        <v>10105</v>
      </c>
      <c r="BG1162" s="1">
        <v>15.56</v>
      </c>
      <c r="BH1162" s="1">
        <v>1.06</v>
      </c>
      <c r="BI1162" s="1">
        <v>2014</v>
      </c>
      <c r="BJ1162" s="1" t="s">
        <v>233</v>
      </c>
      <c r="BK1162" s="1">
        <v>1</v>
      </c>
      <c r="BL1162" s="1">
        <v>1</v>
      </c>
      <c r="BM1162" s="1">
        <v>0</v>
      </c>
      <c r="BN1162" s="1">
        <v>0</v>
      </c>
      <c r="BO1162" s="1">
        <v>0</v>
      </c>
      <c r="BP1162" s="1"/>
      <c r="BQ1162" s="1"/>
      <c r="BR1162" s="1">
        <v>0</v>
      </c>
      <c r="BS1162" s="1"/>
      <c r="BT1162" s="1">
        <v>0</v>
      </c>
      <c r="BU1162" s="1">
        <v>0</v>
      </c>
      <c r="BV1162" s="1">
        <v>0</v>
      </c>
    </row>
    <row r="1163" spans="1:74" x14ac:dyDescent="0.2">
      <c r="A1163" s="1">
        <v>1582</v>
      </c>
      <c r="B1163" s="1">
        <v>1582</v>
      </c>
      <c r="C1163" s="1">
        <v>19660</v>
      </c>
      <c r="D1163" s="1"/>
      <c r="E1163" s="1" t="s">
        <v>232</v>
      </c>
      <c r="F1163" s="1" t="s">
        <v>72</v>
      </c>
      <c r="G1163" s="1">
        <v>2016</v>
      </c>
      <c r="H1163" s="1">
        <f>IF(L1163&gt;0,G1163-G1162,Check)</f>
        <v>1</v>
      </c>
      <c r="I1163" s="1"/>
      <c r="J1163" s="1"/>
      <c r="K1163" s="1"/>
      <c r="L1163" s="1">
        <v>2403928.2749999999</v>
      </c>
      <c r="M1163" s="1">
        <v>1973451.798</v>
      </c>
      <c r="N1163" s="1">
        <v>2403928.2749999999</v>
      </c>
      <c r="O1163" s="1">
        <v>1973451.798</v>
      </c>
      <c r="P1163" s="1">
        <v>128335.75440000001</v>
      </c>
      <c r="Q1163" s="1">
        <v>2721539</v>
      </c>
      <c r="R1163" s="1">
        <v>0.85373285899999996</v>
      </c>
      <c r="S1163" s="1">
        <v>328208933</v>
      </c>
      <c r="T1163" s="1">
        <v>637674</v>
      </c>
      <c r="U1163" s="1">
        <v>210887</v>
      </c>
      <c r="V1163" s="1">
        <v>351440</v>
      </c>
      <c r="W1163" s="1">
        <v>22504</v>
      </c>
      <c r="X1163" s="1">
        <v>25236</v>
      </c>
      <c r="Y1163" s="1">
        <v>24517</v>
      </c>
      <c r="Z1163" s="1">
        <v>26380</v>
      </c>
      <c r="AA1163" s="1">
        <v>17738</v>
      </c>
      <c r="AB1163" s="1">
        <v>626925</v>
      </c>
      <c r="AC1163" s="1">
        <v>13.5</v>
      </c>
      <c r="AD1163" s="1">
        <v>11.6</v>
      </c>
      <c r="AE1163" s="1">
        <v>74.900000000000006</v>
      </c>
      <c r="AF1163" s="1">
        <v>17.7</v>
      </c>
      <c r="AG1163" s="1">
        <v>57.2</v>
      </c>
      <c r="AH1163" s="1">
        <v>25.1</v>
      </c>
      <c r="AI1163" s="1">
        <v>255350</v>
      </c>
      <c r="AJ1163" s="1">
        <v>13984</v>
      </c>
      <c r="AK1163" s="1">
        <v>103795</v>
      </c>
      <c r="AL1163" s="1">
        <v>100040</v>
      </c>
      <c r="AM1163" s="1">
        <v>27854</v>
      </c>
      <c r="AN1163" s="1">
        <v>9677</v>
      </c>
      <c r="AO1163" s="1">
        <v>5.48</v>
      </c>
      <c r="AP1163" s="1">
        <v>46090</v>
      </c>
      <c r="AQ1163" s="1">
        <v>61275</v>
      </c>
      <c r="AR1163" s="1">
        <v>37.9</v>
      </c>
      <c r="AS1163" s="1">
        <v>46.8</v>
      </c>
      <c r="AT1163" s="1">
        <v>15.3</v>
      </c>
      <c r="AU1163" s="1">
        <v>208115</v>
      </c>
      <c r="AV1163" s="1">
        <v>17782</v>
      </c>
      <c r="AW1163" s="1">
        <v>3098</v>
      </c>
      <c r="AX1163" s="1">
        <v>26.6</v>
      </c>
      <c r="AY1163" s="1">
        <v>12387.67</v>
      </c>
      <c r="AZ1163" s="1">
        <v>233207.42</v>
      </c>
      <c r="BA1163" s="1">
        <v>245595.08</v>
      </c>
      <c r="BB1163" s="1">
        <v>5.04</v>
      </c>
      <c r="BC1163" s="1">
        <v>94.96</v>
      </c>
      <c r="BD1163" s="1">
        <v>2.21</v>
      </c>
      <c r="BE1163" s="1">
        <v>2419.1999999999998</v>
      </c>
      <c r="BF1163" s="1">
        <v>10076</v>
      </c>
      <c r="BG1163" s="1">
        <v>15.38</v>
      </c>
      <c r="BH1163" s="1">
        <v>1.05</v>
      </c>
      <c r="BI1163" s="1">
        <v>2014</v>
      </c>
      <c r="BJ1163" s="1" t="s">
        <v>233</v>
      </c>
      <c r="BK1163" s="1">
        <v>1</v>
      </c>
      <c r="BL1163" s="1">
        <v>2</v>
      </c>
      <c r="BM1163" s="1">
        <v>0</v>
      </c>
      <c r="BN1163" s="1">
        <v>0</v>
      </c>
      <c r="BO1163" s="1">
        <v>0</v>
      </c>
      <c r="BP1163" s="1"/>
      <c r="BQ1163" s="1"/>
      <c r="BR1163" s="1">
        <v>0</v>
      </c>
      <c r="BS1163" s="1"/>
      <c r="BT1163" s="1">
        <v>0</v>
      </c>
      <c r="BU1163" s="1">
        <v>0</v>
      </c>
      <c r="BV1163" s="1">
        <v>0</v>
      </c>
    </row>
    <row r="1164" spans="1:74" x14ac:dyDescent="0.2">
      <c r="A1164" s="1">
        <v>1583</v>
      </c>
      <c r="B1164" s="1">
        <v>1583</v>
      </c>
      <c r="C1164" s="1">
        <v>19660</v>
      </c>
      <c r="D1164" s="1"/>
      <c r="E1164" s="1" t="s">
        <v>232</v>
      </c>
      <c r="F1164" s="1" t="s">
        <v>72</v>
      </c>
      <c r="G1164" s="1">
        <v>2017</v>
      </c>
      <c r="H1164" s="1">
        <f>IF(L1164&gt;0,G1164-G1163,Check)</f>
        <v>1</v>
      </c>
      <c r="I1164" s="1"/>
      <c r="J1164" s="1"/>
      <c r="K1164" s="1"/>
      <c r="L1164" s="1">
        <v>2444321.642</v>
      </c>
      <c r="M1164" s="1">
        <v>2161746.798</v>
      </c>
      <c r="N1164" s="1">
        <v>2444321.642</v>
      </c>
      <c r="O1164" s="1">
        <v>2161746.798</v>
      </c>
      <c r="P1164" s="1">
        <v>138862.23629999999</v>
      </c>
      <c r="Q1164" s="1">
        <v>2489250</v>
      </c>
      <c r="R1164" s="1">
        <v>0.76796089099999998</v>
      </c>
      <c r="S1164" s="1">
        <v>328208933</v>
      </c>
      <c r="T1164" s="1">
        <v>649202</v>
      </c>
      <c r="U1164" s="1">
        <v>222958</v>
      </c>
      <c r="V1164" s="1">
        <v>346668</v>
      </c>
      <c r="W1164" s="1">
        <v>28016</v>
      </c>
      <c r="X1164" s="1">
        <v>25658</v>
      </c>
      <c r="Y1164" s="1">
        <v>24424</v>
      </c>
      <c r="Z1164" s="1">
        <v>26373</v>
      </c>
      <c r="AA1164" s="1">
        <v>24545</v>
      </c>
      <c r="AB1164" s="1">
        <v>637067</v>
      </c>
      <c r="AC1164" s="1">
        <v>15</v>
      </c>
      <c r="AD1164" s="1">
        <v>9.6999999999999993</v>
      </c>
      <c r="AE1164" s="1">
        <v>75.3</v>
      </c>
      <c r="AF1164" s="1">
        <v>17.8</v>
      </c>
      <c r="AG1164" s="1">
        <v>57.1</v>
      </c>
      <c r="AH1164" s="1">
        <v>25.1</v>
      </c>
      <c r="AI1164" s="1">
        <v>260002</v>
      </c>
      <c r="AJ1164" s="1">
        <v>12531</v>
      </c>
      <c r="AK1164" s="1">
        <v>108503</v>
      </c>
      <c r="AL1164" s="1">
        <v>103834</v>
      </c>
      <c r="AM1164" s="1">
        <v>26725</v>
      </c>
      <c r="AN1164" s="1">
        <v>8409</v>
      </c>
      <c r="AO1164" s="1">
        <v>4.82</v>
      </c>
      <c r="AP1164" s="1">
        <v>47351</v>
      </c>
      <c r="AQ1164" s="1">
        <v>63640</v>
      </c>
      <c r="AR1164" s="1">
        <v>36.9</v>
      </c>
      <c r="AS1164" s="1">
        <v>45.5</v>
      </c>
      <c r="AT1164" s="1">
        <v>17.600000000000001</v>
      </c>
      <c r="AU1164" s="1">
        <v>214790</v>
      </c>
      <c r="AV1164" s="1">
        <v>21009</v>
      </c>
      <c r="AW1164" s="1">
        <v>3220</v>
      </c>
      <c r="AX1164" s="1">
        <v>25.3</v>
      </c>
      <c r="AY1164" s="1">
        <v>10872.83</v>
      </c>
      <c r="AZ1164" s="1">
        <v>240636.17</v>
      </c>
      <c r="BA1164" s="1">
        <v>251509</v>
      </c>
      <c r="BB1164" s="1">
        <v>4.32</v>
      </c>
      <c r="BC1164" s="1">
        <v>95.68</v>
      </c>
      <c r="BD1164" s="1">
        <v>2.46</v>
      </c>
      <c r="BE1164" s="1">
        <v>2419.1999999999998</v>
      </c>
      <c r="BF1164" s="1">
        <v>10108</v>
      </c>
      <c r="BG1164" s="1">
        <v>15.57</v>
      </c>
      <c r="BH1164" s="1">
        <v>1.02</v>
      </c>
      <c r="BI1164" s="1">
        <v>2014</v>
      </c>
      <c r="BJ1164" s="1" t="s">
        <v>233</v>
      </c>
      <c r="BK1164" s="1">
        <v>1</v>
      </c>
      <c r="BL1164" s="1">
        <v>3</v>
      </c>
      <c r="BM1164" s="1">
        <v>0</v>
      </c>
      <c r="BN1164" s="1">
        <v>0</v>
      </c>
      <c r="BO1164" s="1">
        <v>0</v>
      </c>
      <c r="BP1164" s="1"/>
      <c r="BQ1164" s="1"/>
      <c r="BR1164" s="1">
        <v>0</v>
      </c>
      <c r="BS1164" s="1"/>
      <c r="BT1164" s="1">
        <v>0</v>
      </c>
      <c r="BU1164" s="1">
        <v>0</v>
      </c>
      <c r="BV1164" s="1">
        <v>0</v>
      </c>
    </row>
    <row r="1165" spans="1:74" x14ac:dyDescent="0.2">
      <c r="A1165" s="1">
        <v>1584</v>
      </c>
      <c r="B1165" s="1">
        <v>1584</v>
      </c>
      <c r="C1165" s="1">
        <v>19660</v>
      </c>
      <c r="D1165" s="1"/>
      <c r="E1165" s="1" t="s">
        <v>232</v>
      </c>
      <c r="F1165" s="1" t="s">
        <v>72</v>
      </c>
      <c r="G1165" s="1">
        <v>2018</v>
      </c>
      <c r="H1165" s="1">
        <f>IF(L1165&gt;0,G1165-G1164,Check)</f>
        <v>1</v>
      </c>
      <c r="I1165" s="1"/>
      <c r="J1165" s="1"/>
      <c r="K1165" s="1"/>
      <c r="L1165" s="1">
        <v>2391447.92</v>
      </c>
      <c r="M1165" s="1">
        <v>2325037.35</v>
      </c>
      <c r="N1165" s="1">
        <v>2391447.92</v>
      </c>
      <c r="O1165" s="1">
        <v>2325037.35</v>
      </c>
      <c r="P1165" s="1">
        <v>149630.03020000001</v>
      </c>
      <c r="Q1165" s="1">
        <v>2273266</v>
      </c>
      <c r="R1165" s="1">
        <v>0.71683346199999998</v>
      </c>
      <c r="S1165" s="1">
        <v>328208933</v>
      </c>
      <c r="T1165" s="1">
        <v>661446.75</v>
      </c>
      <c r="U1165" s="1">
        <v>232135</v>
      </c>
      <c r="V1165" s="1">
        <v>346260.75</v>
      </c>
      <c r="W1165" s="1">
        <v>31509.25</v>
      </c>
      <c r="X1165" s="1">
        <v>26399.25</v>
      </c>
      <c r="Y1165" s="1">
        <v>24888</v>
      </c>
      <c r="Z1165" s="1">
        <v>26787.75</v>
      </c>
      <c r="AA1165" s="1">
        <v>28978.25</v>
      </c>
      <c r="AB1165" s="1">
        <v>648205.75</v>
      </c>
      <c r="AC1165" s="1">
        <v>15.68</v>
      </c>
      <c r="AD1165" s="1">
        <v>8.35</v>
      </c>
      <c r="AE1165" s="1">
        <v>76</v>
      </c>
      <c r="AF1165" s="1">
        <v>17.829999999999998</v>
      </c>
      <c r="AG1165" s="1">
        <v>56.98</v>
      </c>
      <c r="AH1165" s="1">
        <v>25.2</v>
      </c>
      <c r="AI1165" s="1">
        <v>265094</v>
      </c>
      <c r="AJ1165" s="1">
        <v>10610.75</v>
      </c>
      <c r="AK1165" s="1">
        <v>111820.5</v>
      </c>
      <c r="AL1165" s="1">
        <v>108684.25</v>
      </c>
      <c r="AM1165" s="1">
        <v>26162.25</v>
      </c>
      <c r="AN1165" s="1">
        <v>7816.25</v>
      </c>
      <c r="AO1165" s="1">
        <v>4</v>
      </c>
      <c r="AP1165" s="1">
        <v>48998.25</v>
      </c>
      <c r="AQ1165" s="1">
        <v>65854</v>
      </c>
      <c r="AR1165" s="1">
        <v>35.53</v>
      </c>
      <c r="AS1165" s="1">
        <v>44.83</v>
      </c>
      <c r="AT1165" s="1">
        <v>19.649999999999999</v>
      </c>
      <c r="AU1165" s="1">
        <v>221738</v>
      </c>
      <c r="AV1165" s="1">
        <v>23152</v>
      </c>
      <c r="AW1165" s="1">
        <v>3528</v>
      </c>
      <c r="AX1165" s="1">
        <v>24.63</v>
      </c>
      <c r="AY1165" s="1">
        <v>9383.36</v>
      </c>
      <c r="AZ1165" s="1">
        <v>245668.36</v>
      </c>
      <c r="BA1165" s="1">
        <v>255051.73</v>
      </c>
      <c r="BB1165" s="1">
        <v>3.68</v>
      </c>
      <c r="BC1165" s="1">
        <v>96.32</v>
      </c>
      <c r="BD1165" s="1">
        <v>2.71</v>
      </c>
      <c r="BE1165" s="1"/>
      <c r="BF1165" s="1">
        <v>10124.75</v>
      </c>
      <c r="BG1165" s="1">
        <v>15.54</v>
      </c>
      <c r="BH1165" s="1">
        <v>1</v>
      </c>
      <c r="BI1165" s="1">
        <v>2014</v>
      </c>
      <c r="BJ1165" s="1" t="s">
        <v>233</v>
      </c>
      <c r="BK1165" s="1">
        <v>1</v>
      </c>
      <c r="BL1165" s="1">
        <v>4</v>
      </c>
      <c r="BM1165" s="1">
        <v>0</v>
      </c>
      <c r="BN1165" s="1">
        <v>0</v>
      </c>
      <c r="BO1165" s="1">
        <v>0</v>
      </c>
      <c r="BP1165" s="1"/>
      <c r="BQ1165" s="1"/>
      <c r="BR1165" s="1">
        <v>0</v>
      </c>
      <c r="BS1165" s="1"/>
      <c r="BT1165" s="1">
        <v>22</v>
      </c>
      <c r="BU1165" s="1">
        <v>0</v>
      </c>
      <c r="BV1165" s="1">
        <v>33</v>
      </c>
    </row>
    <row r="1166" spans="1:74" x14ac:dyDescent="0.2">
      <c r="A1166" s="1">
        <v>1585</v>
      </c>
      <c r="B1166" s="1">
        <v>1585</v>
      </c>
      <c r="C1166" s="1">
        <v>19740</v>
      </c>
      <c r="D1166" s="1"/>
      <c r="E1166" s="1" t="s">
        <v>234</v>
      </c>
      <c r="F1166" s="1" t="s">
        <v>72</v>
      </c>
      <c r="G1166" s="1">
        <v>2002</v>
      </c>
      <c r="H1166" s="1">
        <f>IF(L1166&gt;0,G1166-G1165,Check)</f>
        <v>-16</v>
      </c>
      <c r="I1166" s="1"/>
      <c r="J1166" s="1"/>
      <c r="K1166" s="1"/>
      <c r="L1166" s="1">
        <v>69639472.230000004</v>
      </c>
      <c r="M1166" s="1">
        <v>37894634.57</v>
      </c>
      <c r="N1166" s="1">
        <v>69639472.230000004</v>
      </c>
      <c r="O1166" s="1">
        <v>37894634.57</v>
      </c>
      <c r="P1166" s="1">
        <v>2567930.3169999998</v>
      </c>
      <c r="Q1166" s="1">
        <v>41302793</v>
      </c>
      <c r="R1166" s="1">
        <v>0.59273871600000005</v>
      </c>
      <c r="S1166" s="1">
        <v>1726616067</v>
      </c>
      <c r="T1166" s="1">
        <v>2100313.5</v>
      </c>
      <c r="U1166" s="1">
        <v>892714.0625</v>
      </c>
      <c r="V1166" s="1">
        <v>932758.39060000004</v>
      </c>
      <c r="W1166" s="1">
        <v>29201.578130000002</v>
      </c>
      <c r="X1166" s="1">
        <v>30675.4375</v>
      </c>
      <c r="Y1166" s="1">
        <v>28374.171880000002</v>
      </c>
      <c r="Z1166" s="1">
        <v>33104.015630000002</v>
      </c>
      <c r="AA1166" s="1">
        <v>35417.171880000002</v>
      </c>
      <c r="AB1166" s="1">
        <v>2154563.4700000002</v>
      </c>
      <c r="AC1166" s="1">
        <v>6.13</v>
      </c>
      <c r="AD1166" s="1">
        <v>7.89</v>
      </c>
      <c r="AE1166" s="1">
        <v>86.15</v>
      </c>
      <c r="AF1166" s="1">
        <v>28.35</v>
      </c>
      <c r="AG1166" s="1">
        <v>63.65</v>
      </c>
      <c r="AH1166" s="1">
        <v>8</v>
      </c>
      <c r="AI1166" s="1">
        <v>872046.81</v>
      </c>
      <c r="AJ1166" s="1">
        <v>49559.14</v>
      </c>
      <c r="AK1166" s="1">
        <v>296082.42</v>
      </c>
      <c r="AL1166" s="1">
        <v>357499.31</v>
      </c>
      <c r="AM1166" s="1">
        <v>122492.52</v>
      </c>
      <c r="AN1166" s="1">
        <v>46413.42</v>
      </c>
      <c r="AO1166" s="1">
        <v>5.68</v>
      </c>
      <c r="AP1166" s="1">
        <v>52178.515630000002</v>
      </c>
      <c r="AQ1166" s="1">
        <v>64999.46875</v>
      </c>
      <c r="AR1166" s="1">
        <v>33.18</v>
      </c>
      <c r="AS1166" s="1">
        <v>52.27</v>
      </c>
      <c r="AT1166" s="1">
        <v>14.55</v>
      </c>
      <c r="AU1166" s="1">
        <v>872142.11</v>
      </c>
      <c r="AV1166" s="1">
        <v>75854.33</v>
      </c>
      <c r="AW1166" s="1">
        <v>20658.64</v>
      </c>
      <c r="AX1166" s="1">
        <v>24.2</v>
      </c>
      <c r="AY1166" s="1">
        <v>72732.92</v>
      </c>
      <c r="AZ1166" s="1">
        <v>1182872.92</v>
      </c>
      <c r="BA1166" s="1">
        <v>1255605.83</v>
      </c>
      <c r="BB1166" s="1">
        <v>5.79</v>
      </c>
      <c r="BC1166" s="1">
        <v>94.21</v>
      </c>
      <c r="BD1166" s="1">
        <v>1.39</v>
      </c>
      <c r="BE1166" s="1"/>
      <c r="BF1166" s="1">
        <v>1227166</v>
      </c>
      <c r="BG1166" s="1">
        <v>14.76</v>
      </c>
      <c r="BH1166" s="1">
        <v>1.4</v>
      </c>
      <c r="BI1166" s="1">
        <v>2013</v>
      </c>
      <c r="BJ1166" s="1" t="s">
        <v>235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2010</v>
      </c>
      <c r="BQ1166" s="1"/>
      <c r="BR1166" s="1">
        <v>0</v>
      </c>
      <c r="BS1166" s="1" t="s">
        <v>236</v>
      </c>
      <c r="BT1166" s="1">
        <v>0</v>
      </c>
      <c r="BU1166" s="1">
        <v>0</v>
      </c>
      <c r="BV1166" s="1">
        <v>0</v>
      </c>
    </row>
    <row r="1167" spans="1:74" x14ac:dyDescent="0.2">
      <c r="A1167" s="1">
        <v>1586</v>
      </c>
      <c r="B1167" s="1">
        <v>1586</v>
      </c>
      <c r="C1167" s="1">
        <v>19740</v>
      </c>
      <c r="D1167" s="1"/>
      <c r="E1167" s="1" t="s">
        <v>234</v>
      </c>
      <c r="F1167" s="1" t="s">
        <v>72</v>
      </c>
      <c r="G1167" s="1">
        <v>2003</v>
      </c>
      <c r="H1167" s="1">
        <f>IF(L1167&gt;0,G1167-G1166,Check)</f>
        <v>1</v>
      </c>
      <c r="I1167" s="1"/>
      <c r="J1167" s="1"/>
      <c r="K1167" s="1"/>
      <c r="L1167" s="1">
        <v>67067607.280000001</v>
      </c>
      <c r="M1167" s="1">
        <v>36801422.890000001</v>
      </c>
      <c r="N1167" s="1">
        <v>67067607.280000001</v>
      </c>
      <c r="O1167" s="1">
        <v>36801422.890000001</v>
      </c>
      <c r="P1167" s="1">
        <v>2561279.31</v>
      </c>
      <c r="Q1167" s="1">
        <v>43120770</v>
      </c>
      <c r="R1167" s="1">
        <v>0.642559043</v>
      </c>
      <c r="S1167" s="1">
        <v>1726616067</v>
      </c>
      <c r="T1167" s="1">
        <v>2176413</v>
      </c>
      <c r="U1167" s="1">
        <v>926329.75</v>
      </c>
      <c r="V1167" s="1">
        <v>960470.4375</v>
      </c>
      <c r="W1167" s="1">
        <v>28669.6875</v>
      </c>
      <c r="X1167" s="1">
        <v>30673.25</v>
      </c>
      <c r="Y1167" s="1">
        <v>27904.3125</v>
      </c>
      <c r="Z1167" s="1">
        <v>33869.9375</v>
      </c>
      <c r="AA1167" s="1">
        <v>35645.3125</v>
      </c>
      <c r="AB1167" s="1">
        <v>2210669.13</v>
      </c>
      <c r="AC1167" s="1">
        <v>7.4</v>
      </c>
      <c r="AD1167" s="1">
        <v>7.73</v>
      </c>
      <c r="AE1167" s="1">
        <v>84.98</v>
      </c>
      <c r="AF1167" s="1">
        <v>27.69</v>
      </c>
      <c r="AG1167" s="1">
        <v>64.010000000000005</v>
      </c>
      <c r="AH1167" s="1">
        <v>8.3000000000000007</v>
      </c>
      <c r="AI1167" s="1">
        <v>889926.75</v>
      </c>
      <c r="AJ1167" s="1">
        <v>52142.44</v>
      </c>
      <c r="AK1167" s="1">
        <v>299817.31</v>
      </c>
      <c r="AL1167" s="1">
        <v>363120.75</v>
      </c>
      <c r="AM1167" s="1">
        <v>125875.94</v>
      </c>
      <c r="AN1167" s="1">
        <v>48970.31</v>
      </c>
      <c r="AO1167" s="1">
        <v>5.86</v>
      </c>
      <c r="AP1167" s="1">
        <v>53044.9375</v>
      </c>
      <c r="AQ1167" s="1">
        <v>67075.125</v>
      </c>
      <c r="AR1167" s="1">
        <v>32.479999999999997</v>
      </c>
      <c r="AS1167" s="1">
        <v>50.92</v>
      </c>
      <c r="AT1167" s="1">
        <v>16.61</v>
      </c>
      <c r="AU1167" s="1">
        <v>886910.56</v>
      </c>
      <c r="AV1167" s="1">
        <v>86604.69</v>
      </c>
      <c r="AW1167" s="1">
        <v>29156.44</v>
      </c>
      <c r="AX1167" s="1">
        <v>24.7</v>
      </c>
      <c r="AY1167" s="1">
        <v>80425.5</v>
      </c>
      <c r="AZ1167" s="1">
        <v>1203957.5</v>
      </c>
      <c r="BA1167" s="1">
        <v>1284383</v>
      </c>
      <c r="BB1167" s="1">
        <v>6.26</v>
      </c>
      <c r="BC1167" s="1">
        <v>93.74</v>
      </c>
      <c r="BD1167" s="1">
        <v>1.61</v>
      </c>
      <c r="BE1167" s="1"/>
      <c r="BF1167" s="1">
        <v>1211341</v>
      </c>
      <c r="BG1167" s="1">
        <v>14.37</v>
      </c>
      <c r="BH1167" s="1">
        <v>1.37</v>
      </c>
      <c r="BI1167" s="1">
        <v>2013</v>
      </c>
      <c r="BJ1167" s="1" t="s">
        <v>235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2010</v>
      </c>
      <c r="BQ1167" s="1"/>
      <c r="BR1167" s="1">
        <v>0</v>
      </c>
      <c r="BS1167" s="1" t="s">
        <v>236</v>
      </c>
      <c r="BT1167" s="1">
        <v>0</v>
      </c>
      <c r="BU1167" s="1">
        <v>0</v>
      </c>
      <c r="BV1167" s="1">
        <v>0</v>
      </c>
    </row>
    <row r="1168" spans="1:74" x14ac:dyDescent="0.2">
      <c r="A1168" s="1">
        <v>1587</v>
      </c>
      <c r="B1168" s="1">
        <v>1587</v>
      </c>
      <c r="C1168" s="1">
        <v>19740</v>
      </c>
      <c r="D1168" s="1"/>
      <c r="E1168" s="1" t="s">
        <v>234</v>
      </c>
      <c r="F1168" s="1" t="s">
        <v>72</v>
      </c>
      <c r="G1168" s="1">
        <v>2004</v>
      </c>
      <c r="H1168" s="1">
        <f>IF(L1168&gt;0,G1168-G1167,Check)</f>
        <v>1</v>
      </c>
      <c r="I1168" s="1"/>
      <c r="J1168" s="1"/>
      <c r="K1168" s="1"/>
      <c r="L1168" s="1">
        <v>73230942.060000002</v>
      </c>
      <c r="M1168" s="1">
        <v>38883510.890000001</v>
      </c>
      <c r="N1168" s="1">
        <v>73230942.060000002</v>
      </c>
      <c r="O1168" s="1">
        <v>38883510.890000001</v>
      </c>
      <c r="P1168" s="1">
        <v>2611860.943</v>
      </c>
      <c r="Q1168" s="1">
        <v>47091179</v>
      </c>
      <c r="R1168" s="1">
        <v>0.64266446600000005</v>
      </c>
      <c r="S1168" s="1">
        <v>1726616067</v>
      </c>
      <c r="T1168" s="1">
        <v>2252868</v>
      </c>
      <c r="U1168" s="1">
        <v>959592</v>
      </c>
      <c r="V1168" s="1">
        <v>988506.25</v>
      </c>
      <c r="W1168" s="1">
        <v>28130.25</v>
      </c>
      <c r="X1168" s="1">
        <v>30651</v>
      </c>
      <c r="Y1168" s="1">
        <v>27387.75</v>
      </c>
      <c r="Z1168" s="1">
        <v>34632.25</v>
      </c>
      <c r="AA1168" s="1">
        <v>35774.75</v>
      </c>
      <c r="AB1168" s="1">
        <v>2266763.5</v>
      </c>
      <c r="AC1168" s="1">
        <v>8.6999999999999993</v>
      </c>
      <c r="AD1168" s="1">
        <v>7.58</v>
      </c>
      <c r="AE1168" s="1">
        <v>83.78</v>
      </c>
      <c r="AF1168" s="1">
        <v>27.03</v>
      </c>
      <c r="AG1168" s="1">
        <v>64.38</v>
      </c>
      <c r="AH1168" s="1">
        <v>8.6</v>
      </c>
      <c r="AI1168" s="1">
        <v>908017</v>
      </c>
      <c r="AJ1168" s="1">
        <v>54805.25</v>
      </c>
      <c r="AK1168" s="1">
        <v>303516.75</v>
      </c>
      <c r="AL1168" s="1">
        <v>368863</v>
      </c>
      <c r="AM1168" s="1">
        <v>129289.25</v>
      </c>
      <c r="AN1168" s="1">
        <v>51542.75</v>
      </c>
      <c r="AO1168" s="1">
        <v>6.04</v>
      </c>
      <c r="AP1168" s="1">
        <v>53852.25</v>
      </c>
      <c r="AQ1168" s="1">
        <v>69108.5</v>
      </c>
      <c r="AR1168" s="1">
        <v>31.8</v>
      </c>
      <c r="AS1168" s="1">
        <v>49.53</v>
      </c>
      <c r="AT1168" s="1">
        <v>18.68</v>
      </c>
      <c r="AU1168" s="1">
        <v>901545.75</v>
      </c>
      <c r="AV1168" s="1">
        <v>97508.25</v>
      </c>
      <c r="AW1168" s="1">
        <v>37752.25</v>
      </c>
      <c r="AX1168" s="1">
        <v>25.2</v>
      </c>
      <c r="AY1168" s="1">
        <v>74389.25</v>
      </c>
      <c r="AZ1168" s="1">
        <v>1227451.08</v>
      </c>
      <c r="BA1168" s="1">
        <v>1301840.33</v>
      </c>
      <c r="BB1168" s="1">
        <v>5.72</v>
      </c>
      <c r="BC1168" s="1">
        <v>94.28</v>
      </c>
      <c r="BD1168" s="1">
        <v>1.88</v>
      </c>
      <c r="BE1168" s="1"/>
      <c r="BF1168" s="1">
        <v>1195516</v>
      </c>
      <c r="BG1168" s="1">
        <v>14.89</v>
      </c>
      <c r="BH1168" s="1">
        <v>1.33</v>
      </c>
      <c r="BI1168" s="1">
        <v>2013</v>
      </c>
      <c r="BJ1168" s="1" t="s">
        <v>235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2010</v>
      </c>
      <c r="BQ1168" s="1"/>
      <c r="BR1168" s="1">
        <v>0</v>
      </c>
      <c r="BS1168" s="1" t="s">
        <v>236</v>
      </c>
      <c r="BT1168" s="1">
        <v>0</v>
      </c>
      <c r="BU1168" s="1">
        <v>0</v>
      </c>
      <c r="BV1168" s="1">
        <v>0</v>
      </c>
    </row>
    <row r="1169" spans="1:74" x14ac:dyDescent="0.2">
      <c r="A1169" s="1">
        <v>1588</v>
      </c>
      <c r="B1169" s="1">
        <v>1588</v>
      </c>
      <c r="C1169" s="1">
        <v>19740</v>
      </c>
      <c r="D1169" s="1"/>
      <c r="E1169" s="1" t="s">
        <v>234</v>
      </c>
      <c r="F1169" s="1" t="s">
        <v>72</v>
      </c>
      <c r="G1169" s="1">
        <v>2005</v>
      </c>
      <c r="H1169" s="1">
        <f>IF(L1169&gt;0,G1169-G1168,Check)</f>
        <v>1</v>
      </c>
      <c r="I1169" s="1"/>
      <c r="J1169" s="1"/>
      <c r="K1169" s="1"/>
      <c r="L1169" s="1">
        <v>74703782.819999993</v>
      </c>
      <c r="M1169" s="1">
        <v>38351496.289999999</v>
      </c>
      <c r="N1169" s="1">
        <v>74703782.819999993</v>
      </c>
      <c r="O1169" s="1">
        <v>38351496.289999999</v>
      </c>
      <c r="P1169" s="1">
        <v>2543823.7889999999</v>
      </c>
      <c r="Q1169" s="1">
        <v>49106430</v>
      </c>
      <c r="R1169" s="1">
        <v>0.65695422999999997</v>
      </c>
      <c r="S1169" s="1">
        <v>1726616067</v>
      </c>
      <c r="T1169" s="1">
        <v>2327901</v>
      </c>
      <c r="U1169" s="1">
        <v>994268</v>
      </c>
      <c r="V1169" s="1">
        <v>1015247</v>
      </c>
      <c r="W1169" s="1">
        <v>27621</v>
      </c>
      <c r="X1169" s="1">
        <v>30709</v>
      </c>
      <c r="Y1169" s="1">
        <v>27058</v>
      </c>
      <c r="Z1169" s="1">
        <v>35409</v>
      </c>
      <c r="AA1169" s="1">
        <v>36299</v>
      </c>
      <c r="AB1169" s="1">
        <v>2322903</v>
      </c>
      <c r="AC1169" s="1">
        <v>9.9</v>
      </c>
      <c r="AD1169" s="1">
        <v>7.4</v>
      </c>
      <c r="AE1169" s="1">
        <v>82.7</v>
      </c>
      <c r="AF1169" s="1">
        <v>26.4</v>
      </c>
      <c r="AG1169" s="1">
        <v>64.7</v>
      </c>
      <c r="AH1169" s="1">
        <v>8.9</v>
      </c>
      <c r="AI1169" s="1">
        <v>925266</v>
      </c>
      <c r="AJ1169" s="1">
        <v>57150</v>
      </c>
      <c r="AK1169" s="1">
        <v>307358</v>
      </c>
      <c r="AL1169" s="1">
        <v>374122</v>
      </c>
      <c r="AM1169" s="1">
        <v>132583</v>
      </c>
      <c r="AN1169" s="1">
        <v>54053</v>
      </c>
      <c r="AO1169" s="1">
        <v>6.18</v>
      </c>
      <c r="AP1169" s="1">
        <v>54896</v>
      </c>
      <c r="AQ1169" s="1">
        <v>71311</v>
      </c>
      <c r="AR1169" s="1">
        <v>31</v>
      </c>
      <c r="AS1169" s="1">
        <v>48.3</v>
      </c>
      <c r="AT1169" s="1">
        <v>20.7</v>
      </c>
      <c r="AU1169" s="1">
        <v>916714</v>
      </c>
      <c r="AV1169" s="1">
        <v>107799</v>
      </c>
      <c r="AW1169" s="1">
        <v>45956</v>
      </c>
      <c r="AX1169" s="1">
        <v>25.7</v>
      </c>
      <c r="AY1169" s="1">
        <v>67655.75</v>
      </c>
      <c r="AZ1169" s="1">
        <v>1246646.17</v>
      </c>
      <c r="BA1169" s="1">
        <v>1314301.92</v>
      </c>
      <c r="BB1169" s="1">
        <v>5.15</v>
      </c>
      <c r="BC1169" s="1">
        <v>94.85</v>
      </c>
      <c r="BD1169" s="1">
        <v>2.2999999999999998</v>
      </c>
      <c r="BE1169" s="1">
        <v>113683.2</v>
      </c>
      <c r="BF1169" s="1">
        <v>1179691</v>
      </c>
      <c r="BG1169" s="1">
        <v>15.08</v>
      </c>
      <c r="BH1169" s="1">
        <v>1.29</v>
      </c>
      <c r="BI1169" s="1">
        <v>2013</v>
      </c>
      <c r="BJ1169" s="1" t="s">
        <v>235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2010</v>
      </c>
      <c r="BQ1169" s="1"/>
      <c r="BR1169" s="1">
        <v>0</v>
      </c>
      <c r="BS1169" s="1" t="s">
        <v>236</v>
      </c>
      <c r="BT1169" s="1">
        <v>0</v>
      </c>
      <c r="BU1169" s="1">
        <v>0</v>
      </c>
      <c r="BV1169" s="1">
        <v>0</v>
      </c>
    </row>
    <row r="1170" spans="1:74" x14ac:dyDescent="0.2">
      <c r="A1170" s="1">
        <v>1589</v>
      </c>
      <c r="B1170" s="1">
        <v>1589</v>
      </c>
      <c r="C1170" s="1">
        <v>19740</v>
      </c>
      <c r="D1170" s="1"/>
      <c r="E1170" s="1" t="s">
        <v>234</v>
      </c>
      <c r="F1170" s="1" t="s">
        <v>72</v>
      </c>
      <c r="G1170" s="1">
        <v>2006</v>
      </c>
      <c r="H1170" s="1">
        <f>IF(L1170&gt;0,G1170-G1169,Check)</f>
        <v>1</v>
      </c>
      <c r="I1170" s="1"/>
      <c r="J1170" s="1"/>
      <c r="K1170" s="1"/>
      <c r="L1170" s="1">
        <v>74258409.209999993</v>
      </c>
      <c r="M1170" s="1">
        <v>35482268.859999999</v>
      </c>
      <c r="N1170" s="1">
        <v>74258409.209999993</v>
      </c>
      <c r="O1170" s="1">
        <v>35482268.859999999</v>
      </c>
      <c r="P1170" s="1">
        <v>2455434.855</v>
      </c>
      <c r="Q1170" s="1">
        <v>56339261</v>
      </c>
      <c r="R1170" s="1">
        <v>0.75823678500000002</v>
      </c>
      <c r="S1170" s="1">
        <v>1726616067</v>
      </c>
      <c r="T1170" s="1">
        <v>2408622</v>
      </c>
      <c r="U1170" s="1">
        <v>1023289</v>
      </c>
      <c r="V1170" s="1">
        <v>1047168</v>
      </c>
      <c r="W1170" s="1">
        <v>26991</v>
      </c>
      <c r="X1170" s="1">
        <v>30446</v>
      </c>
      <c r="Y1170" s="1">
        <v>25981</v>
      </c>
      <c r="Z1170" s="1">
        <v>36128</v>
      </c>
      <c r="AA1170" s="1">
        <v>35244</v>
      </c>
      <c r="AB1170" s="1">
        <v>2378862</v>
      </c>
      <c r="AC1170" s="1">
        <v>11.5</v>
      </c>
      <c r="AD1170" s="1">
        <v>7.3</v>
      </c>
      <c r="AE1170" s="1">
        <v>81.099999999999994</v>
      </c>
      <c r="AF1170" s="1">
        <v>25.6</v>
      </c>
      <c r="AG1170" s="1">
        <v>65.2</v>
      </c>
      <c r="AH1170" s="1">
        <v>9.1999999999999993</v>
      </c>
      <c r="AI1170" s="1">
        <v>945880</v>
      </c>
      <c r="AJ1170" s="1">
        <v>60767</v>
      </c>
      <c r="AK1170" s="1">
        <v>310632</v>
      </c>
      <c r="AL1170" s="1">
        <v>381314</v>
      </c>
      <c r="AM1170" s="1">
        <v>136355</v>
      </c>
      <c r="AN1170" s="1">
        <v>56812</v>
      </c>
      <c r="AO1170" s="1">
        <v>6.42</v>
      </c>
      <c r="AP1170" s="1">
        <v>54994</v>
      </c>
      <c r="AQ1170" s="1">
        <v>72837</v>
      </c>
      <c r="AR1170" s="1">
        <v>30.7</v>
      </c>
      <c r="AS1170" s="1">
        <v>46.4</v>
      </c>
      <c r="AT1170" s="1">
        <v>22.9</v>
      </c>
      <c r="AU1170" s="1">
        <v>929750</v>
      </c>
      <c r="AV1170" s="1">
        <v>120541</v>
      </c>
      <c r="AW1170" s="1">
        <v>55728</v>
      </c>
      <c r="AX1170" s="1">
        <v>26.2</v>
      </c>
      <c r="AY1170" s="1">
        <v>58525.58</v>
      </c>
      <c r="AZ1170" s="1">
        <v>1280202.75</v>
      </c>
      <c r="BA1170" s="1">
        <v>1338728.33</v>
      </c>
      <c r="BB1170" s="1">
        <v>4.38</v>
      </c>
      <c r="BC1170" s="1">
        <v>95.62</v>
      </c>
      <c r="BD1170" s="1">
        <v>2.6</v>
      </c>
      <c r="BE1170" s="1">
        <v>113683.2</v>
      </c>
      <c r="BF1170" s="1">
        <v>1163866</v>
      </c>
      <c r="BG1170" s="1">
        <v>14.45</v>
      </c>
      <c r="BH1170" s="1">
        <v>1.25</v>
      </c>
      <c r="BI1170" s="1">
        <v>2013</v>
      </c>
      <c r="BJ1170" s="1" t="s">
        <v>235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2010</v>
      </c>
      <c r="BQ1170" s="1"/>
      <c r="BR1170" s="1">
        <v>0</v>
      </c>
      <c r="BS1170" s="1" t="s">
        <v>236</v>
      </c>
      <c r="BT1170" s="1">
        <v>0</v>
      </c>
      <c r="BU1170" s="1">
        <v>0</v>
      </c>
      <c r="BV1170" s="1">
        <v>0</v>
      </c>
    </row>
    <row r="1171" spans="1:74" x14ac:dyDescent="0.2">
      <c r="A1171" s="1">
        <v>1590</v>
      </c>
      <c r="B1171" s="1">
        <v>1590</v>
      </c>
      <c r="C1171" s="1">
        <v>19740</v>
      </c>
      <c r="D1171" s="1"/>
      <c r="E1171" s="1" t="s">
        <v>234</v>
      </c>
      <c r="F1171" s="1" t="s">
        <v>72</v>
      </c>
      <c r="G1171" s="1">
        <v>2007</v>
      </c>
      <c r="H1171" s="1">
        <f>IF(L1171&gt;0,G1171-G1170,Check)</f>
        <v>1</v>
      </c>
      <c r="I1171" s="1"/>
      <c r="J1171" s="1"/>
      <c r="K1171" s="1"/>
      <c r="L1171" s="1">
        <v>75694110.269999996</v>
      </c>
      <c r="M1171" s="1">
        <v>35038585.229999997</v>
      </c>
      <c r="N1171" s="1">
        <v>75694110.269999996</v>
      </c>
      <c r="O1171" s="1">
        <v>35038585.229999997</v>
      </c>
      <c r="P1171" s="1">
        <v>2509835.1949999998</v>
      </c>
      <c r="Q1171" s="1">
        <v>58675609</v>
      </c>
      <c r="R1171" s="1">
        <v>0.77470233099999997</v>
      </c>
      <c r="S1171" s="1">
        <v>1726616067</v>
      </c>
      <c r="T1171" s="1">
        <v>2466591</v>
      </c>
      <c r="U1171" s="1">
        <v>1074930</v>
      </c>
      <c r="V1171" s="1">
        <v>1058368</v>
      </c>
      <c r="W1171" s="1">
        <v>26844</v>
      </c>
      <c r="X1171" s="1">
        <v>31467</v>
      </c>
      <c r="Y1171" s="1">
        <v>27893</v>
      </c>
      <c r="Z1171" s="1">
        <v>37078</v>
      </c>
      <c r="AA1171" s="1">
        <v>40506</v>
      </c>
      <c r="AB1171" s="1">
        <v>2435543</v>
      </c>
      <c r="AC1171" s="1">
        <v>11.5</v>
      </c>
      <c r="AD1171" s="1">
        <v>6.9</v>
      </c>
      <c r="AE1171" s="1">
        <v>81.599999999999994</v>
      </c>
      <c r="AF1171" s="1">
        <v>25.5</v>
      </c>
      <c r="AG1171" s="1">
        <v>65</v>
      </c>
      <c r="AH1171" s="1">
        <v>9.5</v>
      </c>
      <c r="AI1171" s="1">
        <v>953034</v>
      </c>
      <c r="AJ1171" s="1">
        <v>59295</v>
      </c>
      <c r="AK1171" s="1">
        <v>316175</v>
      </c>
      <c r="AL1171" s="1">
        <v>380774</v>
      </c>
      <c r="AM1171" s="1">
        <v>138214</v>
      </c>
      <c r="AN1171" s="1">
        <v>58576</v>
      </c>
      <c r="AO1171" s="1">
        <v>6.22</v>
      </c>
      <c r="AP1171" s="1">
        <v>58875</v>
      </c>
      <c r="AQ1171" s="1">
        <v>77069</v>
      </c>
      <c r="AR1171" s="1">
        <v>28.4</v>
      </c>
      <c r="AS1171" s="1">
        <v>47.2</v>
      </c>
      <c r="AT1171" s="1">
        <v>24.4</v>
      </c>
      <c r="AU1171" s="1">
        <v>951315</v>
      </c>
      <c r="AV1171" s="1">
        <v>123478</v>
      </c>
      <c r="AW1171" s="1">
        <v>59227</v>
      </c>
      <c r="AX1171" s="1">
        <v>26.7</v>
      </c>
      <c r="AY1171" s="1">
        <v>51795.17</v>
      </c>
      <c r="AZ1171" s="1">
        <v>1307212.92</v>
      </c>
      <c r="BA1171" s="1">
        <v>1359008.08</v>
      </c>
      <c r="BB1171" s="1">
        <v>3.81</v>
      </c>
      <c r="BC1171" s="1">
        <v>96.19</v>
      </c>
      <c r="BD1171" s="1">
        <v>2.85</v>
      </c>
      <c r="BE1171" s="1">
        <v>113683.2</v>
      </c>
      <c r="BF1171" s="1">
        <v>1148041</v>
      </c>
      <c r="BG1171" s="1">
        <v>13.96</v>
      </c>
      <c r="BH1171" s="1">
        <v>1.21</v>
      </c>
      <c r="BI1171" s="1">
        <v>2013</v>
      </c>
      <c r="BJ1171" s="1" t="s">
        <v>235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2010</v>
      </c>
      <c r="BQ1171" s="1"/>
      <c r="BR1171" s="1">
        <v>0</v>
      </c>
      <c r="BS1171" s="1" t="s">
        <v>236</v>
      </c>
      <c r="BT1171" s="1">
        <v>0</v>
      </c>
      <c r="BU1171" s="1">
        <v>0</v>
      </c>
      <c r="BV1171" s="1">
        <v>0</v>
      </c>
    </row>
    <row r="1172" spans="1:74" x14ac:dyDescent="0.2">
      <c r="A1172" s="1">
        <v>1591</v>
      </c>
      <c r="B1172" s="1">
        <v>1591</v>
      </c>
      <c r="C1172" s="1">
        <v>19740</v>
      </c>
      <c r="D1172" s="1"/>
      <c r="E1172" s="1" t="s">
        <v>234</v>
      </c>
      <c r="F1172" s="1" t="s">
        <v>72</v>
      </c>
      <c r="G1172" s="1">
        <v>2008</v>
      </c>
      <c r="H1172" s="1">
        <f>IF(L1172&gt;0,G1172-G1171,Check)</f>
        <v>1</v>
      </c>
      <c r="I1172" s="1"/>
      <c r="J1172" s="1"/>
      <c r="K1172" s="1"/>
      <c r="L1172" s="1">
        <v>81689067.129999995</v>
      </c>
      <c r="M1172" s="1">
        <v>35599643.390000001</v>
      </c>
      <c r="N1172" s="1">
        <v>81689067.129999995</v>
      </c>
      <c r="O1172" s="1">
        <v>35599643.390000001</v>
      </c>
      <c r="P1172" s="1">
        <v>2549513.3739999998</v>
      </c>
      <c r="Q1172" s="1">
        <v>64878541</v>
      </c>
      <c r="R1172" s="1">
        <v>0.79373674000000005</v>
      </c>
      <c r="S1172" s="1">
        <v>1726616067</v>
      </c>
      <c r="T1172" s="1">
        <v>2502881</v>
      </c>
      <c r="U1172" s="1">
        <v>1080049</v>
      </c>
      <c r="V1172" s="1">
        <v>1080081</v>
      </c>
      <c r="W1172" s="1">
        <v>27873</v>
      </c>
      <c r="X1172" s="1">
        <v>31583</v>
      </c>
      <c r="Y1172" s="1">
        <v>28437</v>
      </c>
      <c r="Z1172" s="1">
        <v>38100</v>
      </c>
      <c r="AA1172" s="1">
        <v>35362</v>
      </c>
      <c r="AB1172" s="1">
        <v>2475659</v>
      </c>
      <c r="AC1172" s="1">
        <v>11.3</v>
      </c>
      <c r="AD1172" s="1">
        <v>7.8</v>
      </c>
      <c r="AE1172" s="1">
        <v>80.900000000000006</v>
      </c>
      <c r="AF1172" s="1">
        <v>25.4</v>
      </c>
      <c r="AG1172" s="1">
        <v>64.8</v>
      </c>
      <c r="AH1172" s="1">
        <v>9.8000000000000007</v>
      </c>
      <c r="AI1172" s="1">
        <v>968100</v>
      </c>
      <c r="AJ1172" s="1">
        <v>69066</v>
      </c>
      <c r="AK1172" s="1">
        <v>321209</v>
      </c>
      <c r="AL1172" s="1">
        <v>376386</v>
      </c>
      <c r="AM1172" s="1">
        <v>139516</v>
      </c>
      <c r="AN1172" s="1">
        <v>61923</v>
      </c>
      <c r="AO1172" s="1">
        <v>7.13</v>
      </c>
      <c r="AP1172" s="1">
        <v>60344</v>
      </c>
      <c r="AQ1172" s="1">
        <v>80753</v>
      </c>
      <c r="AR1172" s="1">
        <v>28.8</v>
      </c>
      <c r="AS1172" s="1">
        <v>44.6</v>
      </c>
      <c r="AT1172" s="1">
        <v>26.6</v>
      </c>
      <c r="AU1172" s="1">
        <v>984442</v>
      </c>
      <c r="AV1172" s="1">
        <v>138794</v>
      </c>
      <c r="AW1172" s="1">
        <v>64447</v>
      </c>
      <c r="AX1172" s="1">
        <v>27</v>
      </c>
      <c r="AY1172" s="1">
        <v>68884.17</v>
      </c>
      <c r="AZ1172" s="1">
        <v>1324495.92</v>
      </c>
      <c r="BA1172" s="1">
        <v>1393380.08</v>
      </c>
      <c r="BB1172" s="1">
        <v>4.9400000000000004</v>
      </c>
      <c r="BC1172" s="1">
        <v>95.06</v>
      </c>
      <c r="BD1172" s="1">
        <v>3.27</v>
      </c>
      <c r="BE1172" s="1">
        <v>113683.2</v>
      </c>
      <c r="BF1172" s="1">
        <v>1132216</v>
      </c>
      <c r="BG1172" s="1">
        <v>13.96</v>
      </c>
      <c r="BH1172" s="1">
        <v>1.17</v>
      </c>
      <c r="BI1172" s="1">
        <v>2013</v>
      </c>
      <c r="BJ1172" s="1" t="s">
        <v>235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2010</v>
      </c>
      <c r="BQ1172" s="1"/>
      <c r="BR1172" s="1">
        <v>0</v>
      </c>
      <c r="BS1172" s="1" t="s">
        <v>236</v>
      </c>
      <c r="BT1172" s="1">
        <v>0</v>
      </c>
      <c r="BU1172" s="1">
        <v>0</v>
      </c>
      <c r="BV1172" s="1">
        <v>0</v>
      </c>
    </row>
    <row r="1173" spans="1:74" x14ac:dyDescent="0.2">
      <c r="A1173" s="1">
        <v>1592</v>
      </c>
      <c r="B1173" s="1">
        <v>1592</v>
      </c>
      <c r="C1173" s="1">
        <v>19740</v>
      </c>
      <c r="D1173" s="1"/>
      <c r="E1173" s="1" t="s">
        <v>234</v>
      </c>
      <c r="F1173" s="1" t="s">
        <v>72</v>
      </c>
      <c r="G1173" s="1">
        <v>2009</v>
      </c>
      <c r="H1173" s="1">
        <f>IF(L1173&gt;0,G1173-G1172,Check)</f>
        <v>1</v>
      </c>
      <c r="I1173" s="1"/>
      <c r="J1173" s="1"/>
      <c r="K1173" s="1"/>
      <c r="L1173" s="1">
        <v>77369030.709999993</v>
      </c>
      <c r="M1173" s="1">
        <v>34594711.710000001</v>
      </c>
      <c r="N1173" s="1">
        <v>77369030.709999993</v>
      </c>
      <c r="O1173" s="1">
        <v>34594711.710000001</v>
      </c>
      <c r="P1173" s="1">
        <v>2514737.2519999999</v>
      </c>
      <c r="Q1173" s="1">
        <v>72908699</v>
      </c>
      <c r="R1173" s="1">
        <v>0.94178449799999997</v>
      </c>
      <c r="S1173" s="1">
        <v>1726616067</v>
      </c>
      <c r="T1173" s="1">
        <v>2554474</v>
      </c>
      <c r="U1173" s="1">
        <v>1099896</v>
      </c>
      <c r="V1173" s="1">
        <v>1124016</v>
      </c>
      <c r="W1173" s="1">
        <v>28894</v>
      </c>
      <c r="X1173" s="1">
        <v>30440</v>
      </c>
      <c r="Y1173" s="1">
        <v>26633</v>
      </c>
      <c r="Z1173" s="1">
        <v>37103</v>
      </c>
      <c r="AA1173" s="1">
        <v>38737</v>
      </c>
      <c r="AB1173" s="1">
        <v>2524454</v>
      </c>
      <c r="AC1173" s="1">
        <v>12</v>
      </c>
      <c r="AD1173" s="1">
        <v>7</v>
      </c>
      <c r="AE1173" s="1">
        <v>81</v>
      </c>
      <c r="AF1173" s="1">
        <v>25.1</v>
      </c>
      <c r="AG1173" s="1">
        <v>64.8</v>
      </c>
      <c r="AH1173" s="1">
        <v>10.1</v>
      </c>
      <c r="AI1173" s="1">
        <v>973915</v>
      </c>
      <c r="AJ1173" s="1">
        <v>61729</v>
      </c>
      <c r="AK1173" s="1">
        <v>328816</v>
      </c>
      <c r="AL1173" s="1">
        <v>383970</v>
      </c>
      <c r="AM1173" s="1">
        <v>140846</v>
      </c>
      <c r="AN1173" s="1">
        <v>58554</v>
      </c>
      <c r="AO1173" s="1">
        <v>6.34</v>
      </c>
      <c r="AP1173" s="1">
        <v>59007</v>
      </c>
      <c r="AQ1173" s="1">
        <v>78399</v>
      </c>
      <c r="AR1173" s="1">
        <v>29</v>
      </c>
      <c r="AS1173" s="1">
        <v>45.6</v>
      </c>
      <c r="AT1173" s="1">
        <v>25.4</v>
      </c>
      <c r="AU1173" s="1">
        <v>965670</v>
      </c>
      <c r="AV1173" s="1">
        <v>120805</v>
      </c>
      <c r="AW1173" s="1">
        <v>59240</v>
      </c>
      <c r="AX1173" s="1">
        <v>26.8</v>
      </c>
      <c r="AY1173" s="1">
        <v>104189</v>
      </c>
      <c r="AZ1173" s="1">
        <v>1288461.92</v>
      </c>
      <c r="BA1173" s="1">
        <v>1392650.92</v>
      </c>
      <c r="BB1173" s="1">
        <v>7.48</v>
      </c>
      <c r="BC1173" s="1">
        <v>92.52</v>
      </c>
      <c r="BD1173" s="1">
        <v>2.3199999999999998</v>
      </c>
      <c r="BE1173" s="1">
        <v>113683.2</v>
      </c>
      <c r="BF1173" s="1">
        <v>1116391</v>
      </c>
      <c r="BG1173" s="1">
        <v>13.76</v>
      </c>
      <c r="BH1173" s="1">
        <v>1.17</v>
      </c>
      <c r="BI1173" s="1">
        <v>2013</v>
      </c>
      <c r="BJ1173" s="1" t="s">
        <v>235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2010</v>
      </c>
      <c r="BQ1173" s="1"/>
      <c r="BR1173" s="1">
        <v>0</v>
      </c>
      <c r="BS1173" s="1" t="s">
        <v>236</v>
      </c>
      <c r="BT1173" s="1">
        <v>0</v>
      </c>
      <c r="BU1173" s="1">
        <v>0</v>
      </c>
      <c r="BV1173" s="1">
        <v>0</v>
      </c>
    </row>
    <row r="1174" spans="1:74" x14ac:dyDescent="0.2">
      <c r="A1174" s="1">
        <v>1593</v>
      </c>
      <c r="B1174" s="1">
        <v>1593</v>
      </c>
      <c r="C1174" s="1">
        <v>19740</v>
      </c>
      <c r="D1174" s="1"/>
      <c r="E1174" s="1" t="s">
        <v>234</v>
      </c>
      <c r="F1174" s="1" t="s">
        <v>72</v>
      </c>
      <c r="G1174" s="1">
        <v>2010</v>
      </c>
      <c r="H1174" s="1">
        <f>IF(L1174&gt;0,G1174-G1173,Check)</f>
        <v>1</v>
      </c>
      <c r="I1174" s="1"/>
      <c r="J1174" s="1"/>
      <c r="K1174" s="1"/>
      <c r="L1174" s="1">
        <v>76354995.5</v>
      </c>
      <c r="M1174" s="1">
        <v>37552935.710000001</v>
      </c>
      <c r="N1174" s="1">
        <v>76354995.5</v>
      </c>
      <c r="O1174" s="1">
        <v>37552935.710000001</v>
      </c>
      <c r="P1174" s="1">
        <v>2736881.8849999998</v>
      </c>
      <c r="Q1174" s="1">
        <v>75110518</v>
      </c>
      <c r="R1174" s="1">
        <v>0.98311120600000002</v>
      </c>
      <c r="S1174" s="1">
        <v>1726616067</v>
      </c>
      <c r="T1174" s="1">
        <v>2560529</v>
      </c>
      <c r="U1174" s="1">
        <v>1107151</v>
      </c>
      <c r="V1174" s="1">
        <v>1105972</v>
      </c>
      <c r="W1174" s="1">
        <v>32427</v>
      </c>
      <c r="X1174" s="1">
        <v>30694</v>
      </c>
      <c r="Y1174" s="1">
        <v>26584</v>
      </c>
      <c r="Z1174" s="1">
        <v>36894</v>
      </c>
      <c r="AA1174" s="1">
        <v>32424</v>
      </c>
      <c r="AB1174" s="1">
        <v>2528945</v>
      </c>
      <c r="AC1174" s="1"/>
      <c r="AD1174" s="1"/>
      <c r="AE1174" s="1"/>
      <c r="AF1174" s="1">
        <v>24.9</v>
      </c>
      <c r="AG1174" s="1">
        <v>65.099999999999994</v>
      </c>
      <c r="AH1174" s="1">
        <v>10</v>
      </c>
      <c r="AI1174" s="1">
        <v>1001253</v>
      </c>
      <c r="AJ1174" s="1">
        <v>67376</v>
      </c>
      <c r="AK1174" s="1">
        <v>334518</v>
      </c>
      <c r="AL1174" s="1">
        <v>390094</v>
      </c>
      <c r="AM1174" s="1">
        <v>150542</v>
      </c>
      <c r="AN1174" s="1">
        <v>58723</v>
      </c>
      <c r="AO1174" s="1">
        <v>6.73</v>
      </c>
      <c r="AP1174" s="1">
        <v>58732</v>
      </c>
      <c r="AQ1174" s="1">
        <v>77765</v>
      </c>
      <c r="AR1174" s="1">
        <v>29.9</v>
      </c>
      <c r="AS1174" s="1">
        <v>44.6</v>
      </c>
      <c r="AT1174" s="1">
        <v>25.5</v>
      </c>
      <c r="AU1174" s="1">
        <v>958397</v>
      </c>
      <c r="AV1174" s="1">
        <v>120832</v>
      </c>
      <c r="AW1174" s="1">
        <v>51690</v>
      </c>
      <c r="AX1174" s="1">
        <v>26.5</v>
      </c>
      <c r="AY1174" s="1">
        <v>123630.42</v>
      </c>
      <c r="AZ1174" s="1">
        <v>1299723.5</v>
      </c>
      <c r="BA1174" s="1">
        <v>1423353.92</v>
      </c>
      <c r="BB1174" s="1">
        <v>8.69</v>
      </c>
      <c r="BC1174" s="1">
        <v>91.31</v>
      </c>
      <c r="BD1174" s="1">
        <v>2.81</v>
      </c>
      <c r="BE1174" s="1">
        <v>113683.2</v>
      </c>
      <c r="BF1174" s="1">
        <v>1100566</v>
      </c>
      <c r="BG1174" s="1">
        <v>13.72</v>
      </c>
      <c r="BH1174" s="1">
        <v>1.1499999999999999</v>
      </c>
      <c r="BI1174" s="1">
        <v>2013</v>
      </c>
      <c r="BJ1174" s="1" t="s">
        <v>235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2010</v>
      </c>
      <c r="BQ1174" s="1"/>
      <c r="BR1174" s="1">
        <v>1</v>
      </c>
      <c r="BS1174" s="1" t="s">
        <v>236</v>
      </c>
      <c r="BT1174" s="1">
        <v>0</v>
      </c>
      <c r="BU1174" s="1">
        <v>0</v>
      </c>
      <c r="BV1174" s="1">
        <v>0</v>
      </c>
    </row>
    <row r="1175" spans="1:74" x14ac:dyDescent="0.2">
      <c r="A1175" s="1">
        <v>1594</v>
      </c>
      <c r="B1175" s="1">
        <v>1594</v>
      </c>
      <c r="C1175" s="1">
        <v>19740</v>
      </c>
      <c r="D1175" s="1"/>
      <c r="E1175" s="1" t="s">
        <v>234</v>
      </c>
      <c r="F1175" s="1" t="s">
        <v>72</v>
      </c>
      <c r="G1175" s="1">
        <v>2011</v>
      </c>
      <c r="H1175" s="1">
        <f>IF(L1175&gt;0,G1175-G1174,Check)</f>
        <v>1</v>
      </c>
      <c r="I1175" s="1"/>
      <c r="J1175" s="1"/>
      <c r="K1175" s="1"/>
      <c r="L1175" s="1">
        <v>76084228.060000002</v>
      </c>
      <c r="M1175" s="1">
        <v>35904669.270000003</v>
      </c>
      <c r="N1175" s="1">
        <v>76084228.060000002</v>
      </c>
      <c r="O1175" s="1">
        <v>35904669.270000003</v>
      </c>
      <c r="P1175" s="1">
        <v>2647079.7990000001</v>
      </c>
      <c r="Q1175" s="1">
        <v>79496929</v>
      </c>
      <c r="R1175" s="1">
        <v>1.0442273369999999</v>
      </c>
      <c r="S1175" s="1">
        <v>1726616067</v>
      </c>
      <c r="T1175" s="1">
        <v>2600594</v>
      </c>
      <c r="U1175" s="1">
        <v>1133980</v>
      </c>
      <c r="V1175" s="1">
        <v>1121021</v>
      </c>
      <c r="W1175" s="1">
        <v>30877</v>
      </c>
      <c r="X1175" s="1">
        <v>31340</v>
      </c>
      <c r="Y1175" s="1">
        <v>26967</v>
      </c>
      <c r="Z1175" s="1">
        <v>37584</v>
      </c>
      <c r="AA1175" s="1">
        <v>26894</v>
      </c>
      <c r="AB1175" s="1">
        <v>2568660</v>
      </c>
      <c r="AC1175" s="1"/>
      <c r="AD1175" s="1"/>
      <c r="AE1175" s="1"/>
      <c r="AF1175" s="1">
        <v>24.6</v>
      </c>
      <c r="AG1175" s="1">
        <v>65</v>
      </c>
      <c r="AH1175" s="1">
        <v>10.4</v>
      </c>
      <c r="AI1175" s="1">
        <v>1007022</v>
      </c>
      <c r="AJ1175" s="1">
        <v>66190</v>
      </c>
      <c r="AK1175" s="1">
        <v>339307</v>
      </c>
      <c r="AL1175" s="1">
        <v>398306</v>
      </c>
      <c r="AM1175" s="1">
        <v>147487</v>
      </c>
      <c r="AN1175" s="1">
        <v>55732</v>
      </c>
      <c r="AO1175" s="1">
        <v>6.57</v>
      </c>
      <c r="AP1175" s="1">
        <v>59230</v>
      </c>
      <c r="AQ1175" s="1">
        <v>79780</v>
      </c>
      <c r="AR1175" s="1">
        <v>28.6</v>
      </c>
      <c r="AS1175" s="1">
        <v>45.2</v>
      </c>
      <c r="AT1175" s="1">
        <v>26.2</v>
      </c>
      <c r="AU1175" s="1">
        <v>998580</v>
      </c>
      <c r="AV1175" s="1">
        <v>116461</v>
      </c>
      <c r="AW1175" s="1">
        <v>55985</v>
      </c>
      <c r="AX1175" s="1">
        <v>26.6</v>
      </c>
      <c r="AY1175" s="1">
        <v>118829.17</v>
      </c>
      <c r="AZ1175" s="1">
        <v>1312331.83</v>
      </c>
      <c r="BA1175" s="1">
        <v>1431161</v>
      </c>
      <c r="BB1175" s="1">
        <v>8.31</v>
      </c>
      <c r="BC1175" s="1">
        <v>91.69</v>
      </c>
      <c r="BD1175" s="1">
        <v>3.46</v>
      </c>
      <c r="BE1175" s="1">
        <v>113683.2</v>
      </c>
      <c r="BF1175" s="1">
        <v>1084741</v>
      </c>
      <c r="BG1175" s="1">
        <v>13.56</v>
      </c>
      <c r="BH1175" s="1">
        <v>1.1200000000000001</v>
      </c>
      <c r="BI1175" s="1">
        <v>2013</v>
      </c>
      <c r="BJ1175" s="1" t="s">
        <v>235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2010</v>
      </c>
      <c r="BQ1175" s="1"/>
      <c r="BR1175" s="1">
        <v>1</v>
      </c>
      <c r="BS1175" s="1" t="s">
        <v>236</v>
      </c>
      <c r="BT1175" s="1">
        <v>0</v>
      </c>
      <c r="BU1175" s="1">
        <v>0</v>
      </c>
      <c r="BV1175" s="1">
        <v>0</v>
      </c>
    </row>
    <row r="1176" spans="1:74" x14ac:dyDescent="0.2">
      <c r="A1176" s="1">
        <v>1595</v>
      </c>
      <c r="B1176" s="1">
        <v>1595</v>
      </c>
      <c r="C1176" s="1">
        <v>19740</v>
      </c>
      <c r="D1176" s="1"/>
      <c r="E1176" s="1" t="s">
        <v>234</v>
      </c>
      <c r="F1176" s="1" t="s">
        <v>72</v>
      </c>
      <c r="G1176" s="1">
        <v>2012</v>
      </c>
      <c r="H1176" s="1">
        <f>IF(L1176&gt;0,G1176-G1175,Check)</f>
        <v>1</v>
      </c>
      <c r="I1176" s="1"/>
      <c r="J1176" s="1"/>
      <c r="K1176" s="1"/>
      <c r="L1176" s="1">
        <v>76670968.799999997</v>
      </c>
      <c r="M1176" s="1">
        <v>33500864.41</v>
      </c>
      <c r="N1176" s="1">
        <v>76670968.799999997</v>
      </c>
      <c r="O1176" s="1">
        <v>33500864.41</v>
      </c>
      <c r="P1176" s="1">
        <v>2656629.0660000001</v>
      </c>
      <c r="Q1176" s="1">
        <v>82690545</v>
      </c>
      <c r="R1176" s="1">
        <v>1.077864699</v>
      </c>
      <c r="S1176" s="1">
        <v>1726616067</v>
      </c>
      <c r="T1176" s="1">
        <v>2645209</v>
      </c>
      <c r="U1176" s="1">
        <v>1123532</v>
      </c>
      <c r="V1176" s="1">
        <v>1162950</v>
      </c>
      <c r="W1176" s="1">
        <v>36858</v>
      </c>
      <c r="X1176" s="1">
        <v>31835</v>
      </c>
      <c r="Y1176" s="1">
        <v>28078</v>
      </c>
      <c r="Z1176" s="1">
        <v>38244</v>
      </c>
      <c r="AA1176" s="1">
        <v>32117</v>
      </c>
      <c r="AB1176" s="1">
        <v>2608939</v>
      </c>
      <c r="AC1176" s="1"/>
      <c r="AD1176" s="1"/>
      <c r="AE1176" s="1"/>
      <c r="AF1176" s="1">
        <v>24.4</v>
      </c>
      <c r="AG1176" s="1">
        <v>64.8</v>
      </c>
      <c r="AH1176" s="1">
        <v>10.8</v>
      </c>
      <c r="AI1176" s="1">
        <v>1021036</v>
      </c>
      <c r="AJ1176" s="1">
        <v>65653</v>
      </c>
      <c r="AK1176" s="1">
        <v>340561</v>
      </c>
      <c r="AL1176" s="1">
        <v>405484</v>
      </c>
      <c r="AM1176" s="1">
        <v>151157</v>
      </c>
      <c r="AN1176" s="1">
        <v>58181</v>
      </c>
      <c r="AO1176" s="1">
        <v>6.43</v>
      </c>
      <c r="AP1176" s="1">
        <v>61453</v>
      </c>
      <c r="AQ1176" s="1">
        <v>82296</v>
      </c>
      <c r="AR1176" s="1">
        <v>28</v>
      </c>
      <c r="AS1176" s="1">
        <v>44.6</v>
      </c>
      <c r="AT1176" s="1">
        <v>27.4</v>
      </c>
      <c r="AU1176" s="1">
        <v>1007598</v>
      </c>
      <c r="AV1176" s="1">
        <v>121674</v>
      </c>
      <c r="AW1176" s="1">
        <v>58781</v>
      </c>
      <c r="AX1176" s="1">
        <v>26.9</v>
      </c>
      <c r="AY1176" s="1">
        <v>112015.42</v>
      </c>
      <c r="AZ1176" s="1">
        <v>1336232.67</v>
      </c>
      <c r="BA1176" s="1">
        <v>1448248.08</v>
      </c>
      <c r="BB1176" s="1">
        <v>7.74</v>
      </c>
      <c r="BC1176" s="1">
        <v>92.26</v>
      </c>
      <c r="BD1176" s="1">
        <v>3.56</v>
      </c>
      <c r="BE1176" s="1">
        <v>113683.2</v>
      </c>
      <c r="BF1176" s="1">
        <v>1106683</v>
      </c>
      <c r="BG1176" s="1">
        <v>12.61</v>
      </c>
      <c r="BH1176" s="1">
        <v>1.0900000000000001</v>
      </c>
      <c r="BI1176" s="1">
        <v>2013</v>
      </c>
      <c r="BJ1176" s="1" t="s">
        <v>235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2010</v>
      </c>
      <c r="BQ1176" s="1"/>
      <c r="BR1176" s="1">
        <v>1</v>
      </c>
      <c r="BS1176" s="1" t="s">
        <v>236</v>
      </c>
      <c r="BT1176" s="1">
        <v>0</v>
      </c>
      <c r="BU1176" s="1">
        <v>0</v>
      </c>
      <c r="BV1176" s="1">
        <v>0</v>
      </c>
    </row>
    <row r="1177" spans="1:74" x14ac:dyDescent="0.2">
      <c r="A1177" s="1">
        <v>1596</v>
      </c>
      <c r="B1177" s="1">
        <v>1596</v>
      </c>
      <c r="C1177" s="1">
        <v>19740</v>
      </c>
      <c r="D1177" s="1"/>
      <c r="E1177" s="1" t="s">
        <v>234</v>
      </c>
      <c r="F1177" s="1" t="s">
        <v>72</v>
      </c>
      <c r="G1177" s="1">
        <v>2013</v>
      </c>
      <c r="H1177" s="1">
        <f>IF(L1177&gt;0,G1177-G1176,Check)</f>
        <v>1</v>
      </c>
      <c r="I1177" s="1"/>
      <c r="J1177" s="1"/>
      <c r="K1177" s="1"/>
      <c r="L1177" s="1">
        <v>76302858.799999997</v>
      </c>
      <c r="M1177" s="1">
        <v>35496759.159999996</v>
      </c>
      <c r="N1177" s="1">
        <v>76302858.799999997</v>
      </c>
      <c r="O1177" s="1">
        <v>35496759.159999996</v>
      </c>
      <c r="P1177" s="1">
        <v>2604949.0920000002</v>
      </c>
      <c r="Q1177" s="1">
        <v>66185965</v>
      </c>
      <c r="R1177" s="1">
        <v>0.866890893</v>
      </c>
      <c r="S1177" s="1">
        <v>1726616067</v>
      </c>
      <c r="T1177" s="1">
        <v>2697476</v>
      </c>
      <c r="U1177" s="1">
        <v>1185886</v>
      </c>
      <c r="V1177" s="1">
        <v>1154074</v>
      </c>
      <c r="W1177" s="1">
        <v>33405</v>
      </c>
      <c r="X1177" s="1">
        <v>32122</v>
      </c>
      <c r="Y1177" s="1">
        <v>28961</v>
      </c>
      <c r="Z1177" s="1">
        <v>38181</v>
      </c>
      <c r="AA1177" s="1">
        <v>36031</v>
      </c>
      <c r="AB1177" s="1">
        <v>2663509</v>
      </c>
      <c r="AC1177" s="1">
        <v>12.1</v>
      </c>
      <c r="AD1177" s="1">
        <v>7.9</v>
      </c>
      <c r="AE1177" s="1">
        <v>79.900000000000006</v>
      </c>
      <c r="AF1177" s="1">
        <v>24</v>
      </c>
      <c r="AG1177" s="1">
        <v>64.7</v>
      </c>
      <c r="AH1177" s="1">
        <v>11.3</v>
      </c>
      <c r="AI1177" s="1">
        <v>1035096</v>
      </c>
      <c r="AJ1177" s="1">
        <v>64121</v>
      </c>
      <c r="AK1177" s="1">
        <v>336319</v>
      </c>
      <c r="AL1177" s="1">
        <v>413820</v>
      </c>
      <c r="AM1177" s="1">
        <v>156046</v>
      </c>
      <c r="AN1177" s="1">
        <v>64790</v>
      </c>
      <c r="AO1177" s="1">
        <v>6.19</v>
      </c>
      <c r="AP1177" s="1">
        <v>62760</v>
      </c>
      <c r="AQ1177" s="1">
        <v>84810</v>
      </c>
      <c r="AR1177" s="1">
        <v>27.4</v>
      </c>
      <c r="AS1177" s="1">
        <v>43.9</v>
      </c>
      <c r="AT1177" s="1">
        <v>28.7</v>
      </c>
      <c r="AU1177" s="1">
        <v>1028704</v>
      </c>
      <c r="AV1177" s="1">
        <v>121319</v>
      </c>
      <c r="AW1177" s="1">
        <v>60158</v>
      </c>
      <c r="AX1177" s="1">
        <v>27.1</v>
      </c>
      <c r="AY1177" s="1">
        <v>96828.75</v>
      </c>
      <c r="AZ1177" s="1">
        <v>1367085.5</v>
      </c>
      <c r="BA1177" s="1">
        <v>1463914.25</v>
      </c>
      <c r="BB1177" s="1">
        <v>6.62</v>
      </c>
      <c r="BC1177" s="1">
        <v>93.38</v>
      </c>
      <c r="BD1177" s="1">
        <v>3.48</v>
      </c>
      <c r="BE1177" s="1">
        <v>113683.2</v>
      </c>
      <c r="BF1177" s="1">
        <v>1127442</v>
      </c>
      <c r="BG1177" s="1">
        <v>13.63</v>
      </c>
      <c r="BH1177" s="1">
        <v>1.08</v>
      </c>
      <c r="BI1177" s="1">
        <v>2013</v>
      </c>
      <c r="BJ1177" s="1" t="s">
        <v>235</v>
      </c>
      <c r="BK1177" s="1">
        <v>1</v>
      </c>
      <c r="BL1177" s="1">
        <v>0</v>
      </c>
      <c r="BM1177" s="1">
        <v>0</v>
      </c>
      <c r="BN1177" s="1">
        <v>0</v>
      </c>
      <c r="BO1177" s="1">
        <v>0</v>
      </c>
      <c r="BP1177" s="1">
        <v>2010</v>
      </c>
      <c r="BQ1177" s="1"/>
      <c r="BR1177" s="1">
        <v>1</v>
      </c>
      <c r="BS1177" s="1" t="s">
        <v>236</v>
      </c>
      <c r="BT1177" s="1">
        <v>0</v>
      </c>
      <c r="BU1177" s="1">
        <v>0</v>
      </c>
      <c r="BV1177" s="1">
        <v>0</v>
      </c>
    </row>
    <row r="1178" spans="1:74" x14ac:dyDescent="0.2">
      <c r="A1178" s="1">
        <v>1597</v>
      </c>
      <c r="B1178" s="1">
        <v>1597</v>
      </c>
      <c r="C1178" s="1">
        <v>19740</v>
      </c>
      <c r="D1178" s="1"/>
      <c r="E1178" s="1" t="s">
        <v>234</v>
      </c>
      <c r="F1178" s="1" t="s">
        <v>72</v>
      </c>
      <c r="G1178" s="1">
        <v>2014</v>
      </c>
      <c r="H1178" s="1">
        <f>IF(L1178&gt;0,G1178-G1177,Check)</f>
        <v>1</v>
      </c>
      <c r="I1178" s="1"/>
      <c r="J1178" s="1"/>
      <c r="K1178" s="1"/>
      <c r="L1178" s="1">
        <v>76611875.280000001</v>
      </c>
      <c r="M1178" s="1">
        <v>35575164.090000004</v>
      </c>
      <c r="N1178" s="1">
        <v>76611875.280000001</v>
      </c>
      <c r="O1178" s="1">
        <v>35575164.090000004</v>
      </c>
      <c r="P1178" s="1">
        <v>2674657.2420000001</v>
      </c>
      <c r="Q1178" s="1">
        <v>79410594</v>
      </c>
      <c r="R1178" s="1">
        <v>1.0359092160000001</v>
      </c>
      <c r="S1178" s="1">
        <v>1726616067</v>
      </c>
      <c r="T1178" s="1">
        <v>2754258</v>
      </c>
      <c r="U1178" s="1">
        <v>1193004</v>
      </c>
      <c r="V1178" s="1">
        <v>1175375</v>
      </c>
      <c r="W1178" s="1">
        <v>36943</v>
      </c>
      <c r="X1178" s="1">
        <v>33936</v>
      </c>
      <c r="Y1178" s="1">
        <v>30169</v>
      </c>
      <c r="Z1178" s="1">
        <v>40639</v>
      </c>
      <c r="AA1178" s="1">
        <v>36418</v>
      </c>
      <c r="AB1178" s="1">
        <v>2721734</v>
      </c>
      <c r="AC1178" s="1">
        <v>10.8</v>
      </c>
      <c r="AD1178" s="1">
        <v>8</v>
      </c>
      <c r="AE1178" s="1">
        <v>81.3</v>
      </c>
      <c r="AF1178" s="1">
        <v>23.7</v>
      </c>
      <c r="AG1178" s="1">
        <v>64.5</v>
      </c>
      <c r="AH1178" s="1">
        <v>11.8</v>
      </c>
      <c r="AI1178" s="1">
        <v>1054371</v>
      </c>
      <c r="AJ1178" s="1">
        <v>66313</v>
      </c>
      <c r="AK1178" s="1">
        <v>333743</v>
      </c>
      <c r="AL1178" s="1">
        <v>425597</v>
      </c>
      <c r="AM1178" s="1">
        <v>158243</v>
      </c>
      <c r="AN1178" s="1">
        <v>70475</v>
      </c>
      <c r="AO1178" s="1">
        <v>6.29</v>
      </c>
      <c r="AP1178" s="1">
        <v>66870</v>
      </c>
      <c r="AQ1178" s="1">
        <v>89498</v>
      </c>
      <c r="AR1178" s="1">
        <v>24.7</v>
      </c>
      <c r="AS1178" s="1">
        <v>44.5</v>
      </c>
      <c r="AT1178" s="1">
        <v>30.8</v>
      </c>
      <c r="AU1178" s="1">
        <v>1096122</v>
      </c>
      <c r="AV1178" s="1">
        <v>126419</v>
      </c>
      <c r="AW1178" s="1">
        <v>64946</v>
      </c>
      <c r="AX1178" s="1">
        <v>27.4</v>
      </c>
      <c r="AY1178" s="1">
        <v>71521.919999999998</v>
      </c>
      <c r="AZ1178" s="1">
        <v>1414655.83</v>
      </c>
      <c r="BA1178" s="1">
        <v>1486177.75</v>
      </c>
      <c r="BB1178" s="1">
        <v>4.82</v>
      </c>
      <c r="BC1178" s="1">
        <v>95.18</v>
      </c>
      <c r="BD1178" s="1">
        <v>3.4</v>
      </c>
      <c r="BE1178" s="1">
        <v>113683.2</v>
      </c>
      <c r="BF1178" s="1">
        <v>1151533</v>
      </c>
      <c r="BG1178" s="1">
        <v>13.3</v>
      </c>
      <c r="BH1178" s="1">
        <v>1.06</v>
      </c>
      <c r="BI1178" s="1">
        <v>2013</v>
      </c>
      <c r="BJ1178" s="1" t="s">
        <v>235</v>
      </c>
      <c r="BK1178" s="1">
        <v>1</v>
      </c>
      <c r="BL1178" s="1">
        <v>1</v>
      </c>
      <c r="BM1178" s="1">
        <v>0</v>
      </c>
      <c r="BN1178" s="1">
        <v>0</v>
      </c>
      <c r="BO1178" s="1">
        <v>0</v>
      </c>
      <c r="BP1178" s="1">
        <v>2010</v>
      </c>
      <c r="BQ1178" s="1"/>
      <c r="BR1178" s="1">
        <v>1</v>
      </c>
      <c r="BS1178" s="1" t="s">
        <v>236</v>
      </c>
      <c r="BT1178" s="1">
        <v>0</v>
      </c>
      <c r="BU1178" s="1">
        <v>0</v>
      </c>
      <c r="BV1178" s="1">
        <v>0</v>
      </c>
    </row>
    <row r="1179" spans="1:74" x14ac:dyDescent="0.2">
      <c r="A1179" s="1">
        <v>1598</v>
      </c>
      <c r="B1179" s="1">
        <v>1598</v>
      </c>
      <c r="C1179" s="1">
        <v>19740</v>
      </c>
      <c r="D1179" s="1"/>
      <c r="E1179" s="1" t="s">
        <v>234</v>
      </c>
      <c r="F1179" s="1" t="s">
        <v>72</v>
      </c>
      <c r="G1179" s="1">
        <v>2015</v>
      </c>
      <c r="H1179" s="1">
        <f>IF(L1179&gt;0,G1179-G1178,Check)</f>
        <v>1</v>
      </c>
      <c r="I1179" s="1"/>
      <c r="J1179" s="1"/>
      <c r="K1179" s="1"/>
      <c r="L1179" s="1">
        <v>75457485.329999998</v>
      </c>
      <c r="M1179" s="1">
        <v>36168235.030000001</v>
      </c>
      <c r="N1179" s="1">
        <v>75457485.329999998</v>
      </c>
      <c r="O1179" s="1">
        <v>36168235.030000001</v>
      </c>
      <c r="P1179" s="1">
        <v>2764655.2110000001</v>
      </c>
      <c r="Q1179" s="1">
        <v>79238685</v>
      </c>
      <c r="R1179" s="1">
        <v>1.049480266</v>
      </c>
      <c r="S1179" s="1">
        <v>1726616067</v>
      </c>
      <c r="T1179" s="1">
        <v>2814330</v>
      </c>
      <c r="U1179" s="1">
        <v>1227741</v>
      </c>
      <c r="V1179" s="1">
        <v>1200644</v>
      </c>
      <c r="W1179" s="1">
        <v>39921</v>
      </c>
      <c r="X1179" s="1">
        <v>35638</v>
      </c>
      <c r="Y1179" s="1">
        <v>30584</v>
      </c>
      <c r="Z1179" s="1">
        <v>42052</v>
      </c>
      <c r="AA1179" s="1">
        <v>37089</v>
      </c>
      <c r="AB1179" s="1">
        <v>2779594</v>
      </c>
      <c r="AC1179" s="1">
        <v>10.3</v>
      </c>
      <c r="AD1179" s="1">
        <v>6.6</v>
      </c>
      <c r="AE1179" s="1">
        <v>83.1</v>
      </c>
      <c r="AF1179" s="1">
        <v>23.5</v>
      </c>
      <c r="AG1179" s="1">
        <v>64.5</v>
      </c>
      <c r="AH1179" s="1">
        <v>12</v>
      </c>
      <c r="AI1179" s="1">
        <v>1075919</v>
      </c>
      <c r="AJ1179" s="1">
        <v>60610</v>
      </c>
      <c r="AK1179" s="1">
        <v>336664</v>
      </c>
      <c r="AL1179" s="1">
        <v>426862</v>
      </c>
      <c r="AM1179" s="1">
        <v>171552</v>
      </c>
      <c r="AN1179" s="1">
        <v>80231</v>
      </c>
      <c r="AO1179" s="1">
        <v>5.63</v>
      </c>
      <c r="AP1179" s="1">
        <v>70283</v>
      </c>
      <c r="AQ1179" s="1">
        <v>93705</v>
      </c>
      <c r="AR1179" s="1">
        <v>22.4</v>
      </c>
      <c r="AS1179" s="1">
        <v>44.5</v>
      </c>
      <c r="AT1179" s="1">
        <v>33.1</v>
      </c>
      <c r="AU1179" s="1">
        <v>1137866</v>
      </c>
      <c r="AV1179" s="1">
        <v>116080</v>
      </c>
      <c r="AW1179" s="1">
        <v>58705</v>
      </c>
      <c r="AX1179" s="1">
        <v>27.7</v>
      </c>
      <c r="AY1179" s="1">
        <v>55506.42</v>
      </c>
      <c r="AZ1179" s="1">
        <v>1449811.25</v>
      </c>
      <c r="BA1179" s="1">
        <v>1505317.67</v>
      </c>
      <c r="BB1179" s="1">
        <v>3.69</v>
      </c>
      <c r="BC1179" s="1">
        <v>96.31</v>
      </c>
      <c r="BD1179" s="1">
        <v>2.4700000000000002</v>
      </c>
      <c r="BE1179" s="1">
        <v>113683.2</v>
      </c>
      <c r="BF1179" s="1">
        <v>1171726</v>
      </c>
      <c r="BG1179" s="1">
        <v>13.08</v>
      </c>
      <c r="BH1179" s="1">
        <v>1.06</v>
      </c>
      <c r="BI1179" s="1">
        <v>2013</v>
      </c>
      <c r="BJ1179" s="1" t="s">
        <v>235</v>
      </c>
      <c r="BK1179" s="1">
        <v>1</v>
      </c>
      <c r="BL1179" s="1">
        <v>2</v>
      </c>
      <c r="BM1179" s="1">
        <v>84</v>
      </c>
      <c r="BN1179" s="1">
        <v>0</v>
      </c>
      <c r="BO1179" s="1">
        <v>0</v>
      </c>
      <c r="BP1179" s="1">
        <v>2010</v>
      </c>
      <c r="BQ1179" s="1"/>
      <c r="BR1179" s="1">
        <v>1</v>
      </c>
      <c r="BS1179" s="1" t="s">
        <v>236</v>
      </c>
      <c r="BT1179" s="1">
        <v>0</v>
      </c>
      <c r="BU1179" s="1">
        <v>0</v>
      </c>
      <c r="BV1179" s="1">
        <v>0</v>
      </c>
    </row>
    <row r="1180" spans="1:74" x14ac:dyDescent="0.2">
      <c r="A1180" s="1">
        <v>1599</v>
      </c>
      <c r="B1180" s="1">
        <v>1599</v>
      </c>
      <c r="C1180" s="1">
        <v>19740</v>
      </c>
      <c r="D1180" s="1"/>
      <c r="E1180" s="1" t="s">
        <v>234</v>
      </c>
      <c r="F1180" s="1" t="s">
        <v>72</v>
      </c>
      <c r="G1180" s="1">
        <v>2016</v>
      </c>
      <c r="H1180" s="1">
        <f>IF(L1180&gt;0,G1180-G1179,Check)</f>
        <v>1</v>
      </c>
      <c r="I1180" s="1"/>
      <c r="J1180" s="1"/>
      <c r="K1180" s="1"/>
      <c r="L1180" s="1">
        <v>73208400.590000004</v>
      </c>
      <c r="M1180" s="1">
        <v>36737593.210000001</v>
      </c>
      <c r="N1180" s="1">
        <v>73208400.590000004</v>
      </c>
      <c r="O1180" s="1">
        <v>36737593.210000001</v>
      </c>
      <c r="P1180" s="1">
        <v>2821046.3560000001</v>
      </c>
      <c r="Q1180" s="1">
        <v>81753983</v>
      </c>
      <c r="R1180" s="1">
        <v>1.116059495</v>
      </c>
      <c r="S1180" s="1">
        <v>1726616067</v>
      </c>
      <c r="T1180" s="1">
        <v>2853077</v>
      </c>
      <c r="U1180" s="1">
        <v>1242654</v>
      </c>
      <c r="V1180" s="1">
        <v>1227229</v>
      </c>
      <c r="W1180" s="1">
        <v>36515</v>
      </c>
      <c r="X1180" s="1">
        <v>36028</v>
      </c>
      <c r="Y1180" s="1">
        <v>31416</v>
      </c>
      <c r="Z1180" s="1">
        <v>42351</v>
      </c>
      <c r="AA1180" s="1">
        <v>37172</v>
      </c>
      <c r="AB1180" s="1">
        <v>2817887</v>
      </c>
      <c r="AC1180" s="1">
        <v>9.4</v>
      </c>
      <c r="AD1180" s="1">
        <v>6.8</v>
      </c>
      <c r="AE1180" s="1">
        <v>83.8</v>
      </c>
      <c r="AF1180" s="1">
        <v>23.2</v>
      </c>
      <c r="AG1180" s="1">
        <v>64.7</v>
      </c>
      <c r="AH1180" s="1">
        <v>12.1</v>
      </c>
      <c r="AI1180" s="1">
        <v>1091571</v>
      </c>
      <c r="AJ1180" s="1">
        <v>59754</v>
      </c>
      <c r="AK1180" s="1">
        <v>330030</v>
      </c>
      <c r="AL1180" s="1">
        <v>444158</v>
      </c>
      <c r="AM1180" s="1">
        <v>177056</v>
      </c>
      <c r="AN1180" s="1">
        <v>80573</v>
      </c>
      <c r="AO1180" s="1">
        <v>5.47</v>
      </c>
      <c r="AP1180" s="1">
        <v>71926</v>
      </c>
      <c r="AQ1180" s="1">
        <v>97172</v>
      </c>
      <c r="AR1180" s="1">
        <v>21.8</v>
      </c>
      <c r="AS1180" s="1">
        <v>44.3</v>
      </c>
      <c r="AT1180" s="1">
        <v>33.9</v>
      </c>
      <c r="AU1180" s="1">
        <v>1137889</v>
      </c>
      <c r="AV1180" s="1">
        <v>129321</v>
      </c>
      <c r="AW1180" s="1">
        <v>60526</v>
      </c>
      <c r="AX1180" s="1">
        <v>27.3</v>
      </c>
      <c r="AY1180" s="1">
        <v>47389.33</v>
      </c>
      <c r="AZ1180" s="1">
        <v>1493891.08</v>
      </c>
      <c r="BA1180" s="1">
        <v>1541280.42</v>
      </c>
      <c r="BB1180" s="1">
        <v>3.08</v>
      </c>
      <c r="BC1180" s="1">
        <v>96.92</v>
      </c>
      <c r="BD1180" s="1">
        <v>2.21</v>
      </c>
      <c r="BE1180" s="1">
        <v>113683.2</v>
      </c>
      <c r="BF1180" s="1">
        <v>1186420</v>
      </c>
      <c r="BG1180" s="1">
        <v>13.02</v>
      </c>
      <c r="BH1180" s="1">
        <v>1.05</v>
      </c>
      <c r="BI1180" s="1">
        <v>2013</v>
      </c>
      <c r="BJ1180" s="1" t="s">
        <v>235</v>
      </c>
      <c r="BK1180" s="1">
        <v>1</v>
      </c>
      <c r="BL1180" s="1">
        <v>3</v>
      </c>
      <c r="BM1180" s="1">
        <v>95</v>
      </c>
      <c r="BN1180" s="1">
        <v>0</v>
      </c>
      <c r="BO1180" s="1">
        <v>0</v>
      </c>
      <c r="BP1180" s="1">
        <v>2010</v>
      </c>
      <c r="BQ1180" s="1"/>
      <c r="BR1180" s="1">
        <v>1</v>
      </c>
      <c r="BS1180" s="1" t="s">
        <v>236</v>
      </c>
      <c r="BT1180" s="1">
        <v>0</v>
      </c>
      <c r="BU1180" s="1">
        <v>0</v>
      </c>
      <c r="BV1180" s="1">
        <v>0</v>
      </c>
    </row>
    <row r="1181" spans="1:74" x14ac:dyDescent="0.2">
      <c r="A1181" s="1">
        <v>1600</v>
      </c>
      <c r="B1181" s="1">
        <v>1600</v>
      </c>
      <c r="C1181" s="1">
        <v>19740</v>
      </c>
      <c r="D1181" s="1"/>
      <c r="E1181" s="1" t="s">
        <v>234</v>
      </c>
      <c r="F1181" s="1" t="s">
        <v>72</v>
      </c>
      <c r="G1181" s="1">
        <v>2017</v>
      </c>
      <c r="H1181" s="1">
        <f>IF(L1181&gt;0,G1181-G1180,Check)</f>
        <v>1</v>
      </c>
      <c r="I1181" s="1"/>
      <c r="J1181" s="1"/>
      <c r="K1181" s="1"/>
      <c r="L1181" s="1">
        <v>65227161.210000001</v>
      </c>
      <c r="M1181" s="1">
        <v>35745546.799999997</v>
      </c>
      <c r="N1181" s="1">
        <v>65227161.210000001</v>
      </c>
      <c r="O1181" s="1">
        <v>35745546.799999997</v>
      </c>
      <c r="P1181" s="1">
        <v>2804085.5389999999</v>
      </c>
      <c r="Q1181" s="1">
        <v>77198699</v>
      </c>
      <c r="R1181" s="1">
        <v>1.182825963</v>
      </c>
      <c r="S1181" s="1">
        <v>1726616067</v>
      </c>
      <c r="T1181" s="1">
        <v>2888227</v>
      </c>
      <c r="U1181" s="1">
        <v>1240672</v>
      </c>
      <c r="V1181" s="1">
        <v>1254221</v>
      </c>
      <c r="W1181" s="1">
        <v>38470</v>
      </c>
      <c r="X1181" s="1">
        <v>38063</v>
      </c>
      <c r="Y1181" s="1">
        <v>31996</v>
      </c>
      <c r="Z1181" s="1">
        <v>45393</v>
      </c>
      <c r="AA1181" s="1">
        <v>41670</v>
      </c>
      <c r="AB1181" s="1">
        <v>2852485</v>
      </c>
      <c r="AC1181" s="1">
        <v>8.6</v>
      </c>
      <c r="AD1181" s="1">
        <v>6</v>
      </c>
      <c r="AE1181" s="1">
        <v>85.4</v>
      </c>
      <c r="AF1181" s="1">
        <v>22.7</v>
      </c>
      <c r="AG1181" s="1">
        <v>64.599999999999994</v>
      </c>
      <c r="AH1181" s="1">
        <v>12.7</v>
      </c>
      <c r="AI1181" s="1">
        <v>1105758</v>
      </c>
      <c r="AJ1181" s="1">
        <v>61082</v>
      </c>
      <c r="AK1181" s="1">
        <v>328750</v>
      </c>
      <c r="AL1181" s="1">
        <v>452917</v>
      </c>
      <c r="AM1181" s="1">
        <v>171010</v>
      </c>
      <c r="AN1181" s="1">
        <v>91999</v>
      </c>
      <c r="AO1181" s="1">
        <v>5.52</v>
      </c>
      <c r="AP1181" s="1">
        <v>76643</v>
      </c>
      <c r="AQ1181" s="1">
        <v>101249</v>
      </c>
      <c r="AR1181" s="1">
        <v>19.600000000000001</v>
      </c>
      <c r="AS1181" s="1">
        <v>43.2</v>
      </c>
      <c r="AT1181" s="1">
        <v>37.200000000000003</v>
      </c>
      <c r="AU1181" s="1">
        <v>1174899</v>
      </c>
      <c r="AV1181" s="1">
        <v>122891</v>
      </c>
      <c r="AW1181" s="1">
        <v>68621</v>
      </c>
      <c r="AX1181" s="1">
        <v>28.1</v>
      </c>
      <c r="AY1181" s="1">
        <v>43444.25</v>
      </c>
      <c r="AZ1181" s="1">
        <v>1546996.83</v>
      </c>
      <c r="BA1181" s="1">
        <v>1590441.08</v>
      </c>
      <c r="BB1181" s="1">
        <v>2.73</v>
      </c>
      <c r="BC1181" s="1">
        <v>97.27</v>
      </c>
      <c r="BD1181" s="1">
        <v>2.5</v>
      </c>
      <c r="BE1181" s="1">
        <v>113683.2</v>
      </c>
      <c r="BF1181" s="1">
        <v>1203371</v>
      </c>
      <c r="BG1181" s="1">
        <v>12.75</v>
      </c>
      <c r="BH1181" s="1">
        <v>1.02</v>
      </c>
      <c r="BI1181" s="1">
        <v>2013</v>
      </c>
      <c r="BJ1181" s="1" t="s">
        <v>235</v>
      </c>
      <c r="BK1181" s="1">
        <v>1</v>
      </c>
      <c r="BL1181" s="1">
        <v>4</v>
      </c>
      <c r="BM1181" s="1">
        <v>94</v>
      </c>
      <c r="BN1181" s="1">
        <v>4</v>
      </c>
      <c r="BO1181" s="1">
        <v>0</v>
      </c>
      <c r="BP1181" s="1">
        <v>2010</v>
      </c>
      <c r="BQ1181" s="1"/>
      <c r="BR1181" s="1">
        <v>1</v>
      </c>
      <c r="BS1181" s="1" t="s">
        <v>236</v>
      </c>
      <c r="BT1181" s="1">
        <v>0</v>
      </c>
      <c r="BU1181" s="1">
        <v>0</v>
      </c>
      <c r="BV1181" s="1">
        <v>0</v>
      </c>
    </row>
    <row r="1182" spans="1:74" x14ac:dyDescent="0.2">
      <c r="A1182" s="1">
        <v>1601</v>
      </c>
      <c r="B1182" s="1">
        <v>1601</v>
      </c>
      <c r="C1182" s="1">
        <v>19740</v>
      </c>
      <c r="D1182" s="1"/>
      <c r="E1182" s="1" t="s">
        <v>234</v>
      </c>
      <c r="F1182" s="1" t="s">
        <v>72</v>
      </c>
      <c r="G1182" s="1">
        <v>2018</v>
      </c>
      <c r="H1182" s="1">
        <f>IF(L1182&gt;0,G1182-G1181,Check)</f>
        <v>1</v>
      </c>
      <c r="I1182" s="1"/>
      <c r="J1182" s="1"/>
      <c r="K1182" s="1"/>
      <c r="L1182" s="1">
        <v>70498189.689999998</v>
      </c>
      <c r="M1182" s="1">
        <v>35973312.049999997</v>
      </c>
      <c r="N1182" s="1">
        <v>70498189.689999998</v>
      </c>
      <c r="O1182" s="1">
        <v>35973312.049999997</v>
      </c>
      <c r="P1182" s="1">
        <v>2835939.415</v>
      </c>
      <c r="Q1182" s="1">
        <v>74411060.5</v>
      </c>
      <c r="R1182" s="1">
        <v>1.054869837</v>
      </c>
      <c r="S1182" s="1">
        <v>1726616067</v>
      </c>
      <c r="T1182" s="1">
        <v>2924276.25</v>
      </c>
      <c r="U1182" s="1">
        <v>1242913.75</v>
      </c>
      <c r="V1182" s="1">
        <v>1281111.25</v>
      </c>
      <c r="W1182" s="1">
        <v>39084.75</v>
      </c>
      <c r="X1182" s="1">
        <v>39686.75</v>
      </c>
      <c r="Y1182" s="1">
        <v>32639</v>
      </c>
      <c r="Z1182" s="1">
        <v>47749.25</v>
      </c>
      <c r="AA1182" s="1">
        <v>45064.25</v>
      </c>
      <c r="AB1182" s="1">
        <v>2888006.75</v>
      </c>
      <c r="AC1182" s="1">
        <v>7.78</v>
      </c>
      <c r="AD1182" s="1">
        <v>5.45</v>
      </c>
      <c r="AE1182" s="1">
        <v>86.78</v>
      </c>
      <c r="AF1182" s="1">
        <v>22.25</v>
      </c>
      <c r="AG1182" s="1">
        <v>64.58</v>
      </c>
      <c r="AH1182" s="1">
        <v>13.18</v>
      </c>
      <c r="AI1182" s="1">
        <v>1120311.25</v>
      </c>
      <c r="AJ1182" s="1">
        <v>61864</v>
      </c>
      <c r="AK1182" s="1">
        <v>326131.5</v>
      </c>
      <c r="AL1182" s="1">
        <v>463810.25</v>
      </c>
      <c r="AM1182" s="1">
        <v>167851.5</v>
      </c>
      <c r="AN1182" s="1">
        <v>100654</v>
      </c>
      <c r="AO1182" s="1">
        <v>5.52</v>
      </c>
      <c r="AP1182" s="1">
        <v>80591.5</v>
      </c>
      <c r="AQ1182" s="1">
        <v>105173.5</v>
      </c>
      <c r="AR1182" s="1">
        <v>17.8</v>
      </c>
      <c r="AS1182" s="1">
        <v>42.33</v>
      </c>
      <c r="AT1182" s="1">
        <v>39.880000000000003</v>
      </c>
      <c r="AU1182" s="1">
        <v>1202662.25</v>
      </c>
      <c r="AV1182" s="1">
        <v>121378.75</v>
      </c>
      <c r="AW1182" s="1">
        <v>75147.5</v>
      </c>
      <c r="AX1182" s="1">
        <v>28.6</v>
      </c>
      <c r="AY1182" s="1">
        <v>48248</v>
      </c>
      <c r="AZ1182" s="1">
        <v>1590235.55</v>
      </c>
      <c r="BA1182" s="1">
        <v>1638483.55</v>
      </c>
      <c r="BB1182" s="1">
        <v>2.94</v>
      </c>
      <c r="BC1182" s="1">
        <v>97.06</v>
      </c>
      <c r="BD1182" s="1">
        <v>2.89</v>
      </c>
      <c r="BE1182" s="1"/>
      <c r="BF1182" s="1">
        <v>1219757.75</v>
      </c>
      <c r="BG1182" s="1">
        <v>12.68</v>
      </c>
      <c r="BH1182" s="1">
        <v>1</v>
      </c>
      <c r="BI1182" s="1">
        <v>2013</v>
      </c>
      <c r="BJ1182" s="1" t="s">
        <v>235</v>
      </c>
      <c r="BK1182" s="1">
        <v>1</v>
      </c>
      <c r="BL1182" s="1">
        <v>5</v>
      </c>
      <c r="BM1182" s="1">
        <v>87</v>
      </c>
      <c r="BN1182" s="1">
        <v>0</v>
      </c>
      <c r="BO1182" s="1">
        <v>4</v>
      </c>
      <c r="BP1182" s="1">
        <v>2010</v>
      </c>
      <c r="BQ1182" s="1"/>
      <c r="BR1182" s="1">
        <v>1</v>
      </c>
      <c r="BS1182" s="1" t="s">
        <v>236</v>
      </c>
      <c r="BT1182" s="1">
        <v>93</v>
      </c>
      <c r="BU1182" s="1">
        <v>91</v>
      </c>
      <c r="BV1182" s="1">
        <v>96</v>
      </c>
    </row>
    <row r="1183" spans="1:74" x14ac:dyDescent="0.2">
      <c r="A1183" s="1">
        <v>1602</v>
      </c>
      <c r="B1183" s="1">
        <v>1602</v>
      </c>
      <c r="C1183" s="1">
        <v>19740</v>
      </c>
      <c r="D1183" s="1"/>
      <c r="E1183" s="1" t="s">
        <v>234</v>
      </c>
      <c r="F1183" s="1" t="s">
        <v>84</v>
      </c>
      <c r="G1183" s="1">
        <v>2002</v>
      </c>
      <c r="H1183" s="1">
        <f>IF(L1183&gt;0,G1183-G1182,Check)</f>
        <v>-16</v>
      </c>
      <c r="I1183" s="1"/>
      <c r="J1183" s="1"/>
      <c r="K1183" s="1"/>
      <c r="L1183" s="1">
        <v>10423313.26</v>
      </c>
      <c r="M1183" s="1">
        <v>2974624.1540000001</v>
      </c>
      <c r="N1183" s="1">
        <v>10423313.26</v>
      </c>
      <c r="O1183" s="1">
        <v>2974624.1540000001</v>
      </c>
      <c r="P1183" s="1">
        <v>165017.92980000001</v>
      </c>
      <c r="Q1183" s="1">
        <v>7826147</v>
      </c>
      <c r="R1183" s="1">
        <v>0.75038052899999996</v>
      </c>
      <c r="S1183" s="1">
        <v>1726616067</v>
      </c>
      <c r="T1183" s="1">
        <v>2100313.5</v>
      </c>
      <c r="U1183" s="1">
        <v>892714.0625</v>
      </c>
      <c r="V1183" s="1">
        <v>932758.39060000004</v>
      </c>
      <c r="W1183" s="1">
        <v>29201.578130000002</v>
      </c>
      <c r="X1183" s="1">
        <v>30675.4375</v>
      </c>
      <c r="Y1183" s="1">
        <v>28374.171880000002</v>
      </c>
      <c r="Z1183" s="1">
        <v>33104.015630000002</v>
      </c>
      <c r="AA1183" s="1">
        <v>35417.171880000002</v>
      </c>
      <c r="AB1183" s="1">
        <v>2154563.4700000002</v>
      </c>
      <c r="AC1183" s="1">
        <v>6.13</v>
      </c>
      <c r="AD1183" s="1">
        <v>7.89</v>
      </c>
      <c r="AE1183" s="1">
        <v>86.15</v>
      </c>
      <c r="AF1183" s="1">
        <v>28.35</v>
      </c>
      <c r="AG1183" s="1">
        <v>63.65</v>
      </c>
      <c r="AH1183" s="1">
        <v>8</v>
      </c>
      <c r="AI1183" s="1">
        <v>872046.81</v>
      </c>
      <c r="AJ1183" s="1">
        <v>49559.14</v>
      </c>
      <c r="AK1183" s="1">
        <v>296082.42</v>
      </c>
      <c r="AL1183" s="1">
        <v>357499.31</v>
      </c>
      <c r="AM1183" s="1">
        <v>122492.52</v>
      </c>
      <c r="AN1183" s="1">
        <v>46413.42</v>
      </c>
      <c r="AO1183" s="1">
        <v>5.68</v>
      </c>
      <c r="AP1183" s="1">
        <v>52178.515630000002</v>
      </c>
      <c r="AQ1183" s="1">
        <v>64999.46875</v>
      </c>
      <c r="AR1183" s="1">
        <v>33.18</v>
      </c>
      <c r="AS1183" s="1">
        <v>52.27</v>
      </c>
      <c r="AT1183" s="1">
        <v>14.55</v>
      </c>
      <c r="AU1183" s="1">
        <v>872142.11</v>
      </c>
      <c r="AV1183" s="1">
        <v>75854.33</v>
      </c>
      <c r="AW1183" s="1">
        <v>20658.64</v>
      </c>
      <c r="AX1183" s="1">
        <v>24.2</v>
      </c>
      <c r="AY1183" s="1">
        <v>72732.92</v>
      </c>
      <c r="AZ1183" s="1">
        <v>1182872.92</v>
      </c>
      <c r="BA1183" s="1">
        <v>1255605.83</v>
      </c>
      <c r="BB1183" s="1">
        <v>5.79</v>
      </c>
      <c r="BC1183" s="1">
        <v>94.21</v>
      </c>
      <c r="BD1183" s="1">
        <v>1.39</v>
      </c>
      <c r="BE1183" s="1"/>
      <c r="BF1183" s="1">
        <v>1227166</v>
      </c>
      <c r="BG1183" s="1">
        <v>18.03</v>
      </c>
      <c r="BH1183" s="1">
        <v>1.4</v>
      </c>
      <c r="BI1183" s="1">
        <v>2013</v>
      </c>
      <c r="BJ1183" s="1" t="s">
        <v>235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2010</v>
      </c>
      <c r="BQ1183" s="1"/>
      <c r="BR1183" s="1">
        <v>0</v>
      </c>
      <c r="BS1183" s="1" t="s">
        <v>236</v>
      </c>
      <c r="BT1183" s="1">
        <v>0</v>
      </c>
      <c r="BU1183" s="1">
        <v>0</v>
      </c>
      <c r="BV1183" s="1">
        <v>0</v>
      </c>
    </row>
    <row r="1184" spans="1:74" x14ac:dyDescent="0.2">
      <c r="A1184" s="1">
        <v>1603</v>
      </c>
      <c r="B1184" s="1">
        <v>1603</v>
      </c>
      <c r="C1184" s="1">
        <v>19740</v>
      </c>
      <c r="D1184" s="1"/>
      <c r="E1184" s="1" t="s">
        <v>234</v>
      </c>
      <c r="F1184" s="1" t="s">
        <v>84</v>
      </c>
      <c r="G1184" s="1">
        <v>2003</v>
      </c>
      <c r="H1184" s="1">
        <f>IF(L1184&gt;0,G1184-G1183,Check)</f>
        <v>1</v>
      </c>
      <c r="I1184" s="1"/>
      <c r="J1184" s="1"/>
      <c r="K1184" s="1"/>
      <c r="L1184" s="1">
        <v>10629595.41</v>
      </c>
      <c r="M1184" s="1">
        <v>3606280.932</v>
      </c>
      <c r="N1184" s="1">
        <v>10629595.41</v>
      </c>
      <c r="O1184" s="1">
        <v>3606280.932</v>
      </c>
      <c r="P1184" s="1">
        <v>198480.84</v>
      </c>
      <c r="Q1184" s="1">
        <v>7463388</v>
      </c>
      <c r="R1184" s="1">
        <v>0.70171155900000004</v>
      </c>
      <c r="S1184" s="1">
        <v>1726616067</v>
      </c>
      <c r="T1184" s="1">
        <v>2176413</v>
      </c>
      <c r="U1184" s="1">
        <v>926329.75</v>
      </c>
      <c r="V1184" s="1">
        <v>960470.4375</v>
      </c>
      <c r="W1184" s="1">
        <v>28669.6875</v>
      </c>
      <c r="X1184" s="1">
        <v>30673.25</v>
      </c>
      <c r="Y1184" s="1">
        <v>27904.3125</v>
      </c>
      <c r="Z1184" s="1">
        <v>33869.9375</v>
      </c>
      <c r="AA1184" s="1">
        <v>35645.3125</v>
      </c>
      <c r="AB1184" s="1">
        <v>2210669.13</v>
      </c>
      <c r="AC1184" s="1">
        <v>7.4</v>
      </c>
      <c r="AD1184" s="1">
        <v>7.73</v>
      </c>
      <c r="AE1184" s="1">
        <v>84.98</v>
      </c>
      <c r="AF1184" s="1">
        <v>27.69</v>
      </c>
      <c r="AG1184" s="1">
        <v>64.010000000000005</v>
      </c>
      <c r="AH1184" s="1">
        <v>8.3000000000000007</v>
      </c>
      <c r="AI1184" s="1">
        <v>889926.75</v>
      </c>
      <c r="AJ1184" s="1">
        <v>52142.44</v>
      </c>
      <c r="AK1184" s="1">
        <v>299817.31</v>
      </c>
      <c r="AL1184" s="1">
        <v>363120.75</v>
      </c>
      <c r="AM1184" s="1">
        <v>125875.94</v>
      </c>
      <c r="AN1184" s="1">
        <v>48970.31</v>
      </c>
      <c r="AO1184" s="1">
        <v>5.86</v>
      </c>
      <c r="AP1184" s="1">
        <v>53044.9375</v>
      </c>
      <c r="AQ1184" s="1">
        <v>67075.125</v>
      </c>
      <c r="AR1184" s="1">
        <v>32.479999999999997</v>
      </c>
      <c r="AS1184" s="1">
        <v>50.92</v>
      </c>
      <c r="AT1184" s="1">
        <v>16.61</v>
      </c>
      <c r="AU1184" s="1">
        <v>886910.56</v>
      </c>
      <c r="AV1184" s="1">
        <v>86604.69</v>
      </c>
      <c r="AW1184" s="1">
        <v>29156.44</v>
      </c>
      <c r="AX1184" s="1">
        <v>24.7</v>
      </c>
      <c r="AY1184" s="1">
        <v>80425.5</v>
      </c>
      <c r="AZ1184" s="1">
        <v>1203957.5</v>
      </c>
      <c r="BA1184" s="1">
        <v>1284383</v>
      </c>
      <c r="BB1184" s="1">
        <v>6.26</v>
      </c>
      <c r="BC1184" s="1">
        <v>93.74</v>
      </c>
      <c r="BD1184" s="1">
        <v>1.61</v>
      </c>
      <c r="BE1184" s="1"/>
      <c r="BF1184" s="1">
        <v>1211341</v>
      </c>
      <c r="BG1184" s="1">
        <v>18.170000000000002</v>
      </c>
      <c r="BH1184" s="1">
        <v>1.37</v>
      </c>
      <c r="BI1184" s="1">
        <v>2013</v>
      </c>
      <c r="BJ1184" s="1" t="s">
        <v>235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2010</v>
      </c>
      <c r="BQ1184" s="1"/>
      <c r="BR1184" s="1">
        <v>0</v>
      </c>
      <c r="BS1184" s="1" t="s">
        <v>236</v>
      </c>
      <c r="BT1184" s="1">
        <v>0</v>
      </c>
      <c r="BU1184" s="1">
        <v>0</v>
      </c>
      <c r="BV1184" s="1">
        <v>0</v>
      </c>
    </row>
    <row r="1185" spans="1:74" x14ac:dyDescent="0.2">
      <c r="A1185" s="1">
        <v>1604</v>
      </c>
      <c r="B1185" s="1">
        <v>1604</v>
      </c>
      <c r="C1185" s="1">
        <v>19740</v>
      </c>
      <c r="D1185" s="1"/>
      <c r="E1185" s="1" t="s">
        <v>234</v>
      </c>
      <c r="F1185" s="1" t="s">
        <v>84</v>
      </c>
      <c r="G1185" s="1">
        <v>2004</v>
      </c>
      <c r="H1185" s="1">
        <f>IF(L1185&gt;0,G1185-G1184,Check)</f>
        <v>1</v>
      </c>
      <c r="I1185" s="1"/>
      <c r="J1185" s="1"/>
      <c r="K1185" s="1"/>
      <c r="L1185" s="1">
        <v>10023114.52</v>
      </c>
      <c r="M1185" s="1">
        <v>3867021.3939999999</v>
      </c>
      <c r="N1185" s="1">
        <v>10023114.52</v>
      </c>
      <c r="O1185" s="1">
        <v>3867021.3939999999</v>
      </c>
      <c r="P1185" s="1">
        <v>215942.35680000001</v>
      </c>
      <c r="Q1185" s="1">
        <v>8050707</v>
      </c>
      <c r="R1185" s="1">
        <v>0.80273218099999999</v>
      </c>
      <c r="S1185" s="1">
        <v>1726616067</v>
      </c>
      <c r="T1185" s="1">
        <v>2252868</v>
      </c>
      <c r="U1185" s="1">
        <v>959592</v>
      </c>
      <c r="V1185" s="1">
        <v>988506.25</v>
      </c>
      <c r="W1185" s="1">
        <v>28130.25</v>
      </c>
      <c r="X1185" s="1">
        <v>30651</v>
      </c>
      <c r="Y1185" s="1">
        <v>27387.75</v>
      </c>
      <c r="Z1185" s="1">
        <v>34632.25</v>
      </c>
      <c r="AA1185" s="1">
        <v>35774.75</v>
      </c>
      <c r="AB1185" s="1">
        <v>2266763.5</v>
      </c>
      <c r="AC1185" s="1">
        <v>8.6999999999999993</v>
      </c>
      <c r="AD1185" s="1">
        <v>7.58</v>
      </c>
      <c r="AE1185" s="1">
        <v>83.78</v>
      </c>
      <c r="AF1185" s="1">
        <v>27.03</v>
      </c>
      <c r="AG1185" s="1">
        <v>64.38</v>
      </c>
      <c r="AH1185" s="1">
        <v>8.6</v>
      </c>
      <c r="AI1185" s="1">
        <v>908017</v>
      </c>
      <c r="AJ1185" s="1">
        <v>54805.25</v>
      </c>
      <c r="AK1185" s="1">
        <v>303516.75</v>
      </c>
      <c r="AL1185" s="1">
        <v>368863</v>
      </c>
      <c r="AM1185" s="1">
        <v>129289.25</v>
      </c>
      <c r="AN1185" s="1">
        <v>51542.75</v>
      </c>
      <c r="AO1185" s="1">
        <v>6.04</v>
      </c>
      <c r="AP1185" s="1">
        <v>53852.25</v>
      </c>
      <c r="AQ1185" s="1">
        <v>69108.5</v>
      </c>
      <c r="AR1185" s="1">
        <v>31.8</v>
      </c>
      <c r="AS1185" s="1">
        <v>49.53</v>
      </c>
      <c r="AT1185" s="1">
        <v>18.68</v>
      </c>
      <c r="AU1185" s="1">
        <v>901545.75</v>
      </c>
      <c r="AV1185" s="1">
        <v>97508.25</v>
      </c>
      <c r="AW1185" s="1">
        <v>37752.25</v>
      </c>
      <c r="AX1185" s="1">
        <v>25.2</v>
      </c>
      <c r="AY1185" s="1">
        <v>74389.25</v>
      </c>
      <c r="AZ1185" s="1">
        <v>1227451.08</v>
      </c>
      <c r="BA1185" s="1">
        <v>1301840.33</v>
      </c>
      <c r="BB1185" s="1">
        <v>5.72</v>
      </c>
      <c r="BC1185" s="1">
        <v>94.28</v>
      </c>
      <c r="BD1185" s="1">
        <v>1.88</v>
      </c>
      <c r="BE1185" s="1"/>
      <c r="BF1185" s="1">
        <v>1195516</v>
      </c>
      <c r="BG1185" s="1">
        <v>17.91</v>
      </c>
      <c r="BH1185" s="1">
        <v>1.33</v>
      </c>
      <c r="BI1185" s="1">
        <v>2013</v>
      </c>
      <c r="BJ1185" s="1" t="s">
        <v>235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2010</v>
      </c>
      <c r="BQ1185" s="1"/>
      <c r="BR1185" s="1">
        <v>0</v>
      </c>
      <c r="BS1185" s="1" t="s">
        <v>236</v>
      </c>
      <c r="BT1185" s="1">
        <v>0</v>
      </c>
      <c r="BU1185" s="1">
        <v>0</v>
      </c>
      <c r="BV1185" s="1">
        <v>0</v>
      </c>
    </row>
    <row r="1186" spans="1:74" x14ac:dyDescent="0.2">
      <c r="A1186" s="1">
        <v>1605</v>
      </c>
      <c r="B1186" s="1">
        <v>1605</v>
      </c>
      <c r="C1186" s="1">
        <v>19740</v>
      </c>
      <c r="D1186" s="1"/>
      <c r="E1186" s="1" t="s">
        <v>234</v>
      </c>
      <c r="F1186" s="1" t="s">
        <v>84</v>
      </c>
      <c r="G1186" s="1">
        <v>2005</v>
      </c>
      <c r="H1186" s="1">
        <f>IF(L1186&gt;0,G1186-G1185,Check)</f>
        <v>1</v>
      </c>
      <c r="I1186" s="1"/>
      <c r="J1186" s="1"/>
      <c r="K1186" s="1"/>
      <c r="L1186" s="1">
        <v>10443359.220000001</v>
      </c>
      <c r="M1186" s="1">
        <v>3895072.5529999998</v>
      </c>
      <c r="N1186" s="1">
        <v>10443359.220000001</v>
      </c>
      <c r="O1186" s="1">
        <v>3895072.5529999998</v>
      </c>
      <c r="P1186" s="1">
        <v>214239.3792</v>
      </c>
      <c r="Q1186" s="1">
        <v>8187376</v>
      </c>
      <c r="R1186" s="1">
        <v>0.78350877299999999</v>
      </c>
      <c r="S1186" s="1">
        <v>1726616067</v>
      </c>
      <c r="T1186" s="1">
        <v>2327901</v>
      </c>
      <c r="U1186" s="1">
        <v>994268</v>
      </c>
      <c r="V1186" s="1">
        <v>1015247</v>
      </c>
      <c r="W1186" s="1">
        <v>27621</v>
      </c>
      <c r="X1186" s="1">
        <v>30709</v>
      </c>
      <c r="Y1186" s="1">
        <v>27058</v>
      </c>
      <c r="Z1186" s="1">
        <v>35409</v>
      </c>
      <c r="AA1186" s="1">
        <v>36299</v>
      </c>
      <c r="AB1186" s="1">
        <v>2322903</v>
      </c>
      <c r="AC1186" s="1">
        <v>9.9</v>
      </c>
      <c r="AD1186" s="1">
        <v>7.4</v>
      </c>
      <c r="AE1186" s="1">
        <v>82.7</v>
      </c>
      <c r="AF1186" s="1">
        <v>26.4</v>
      </c>
      <c r="AG1186" s="1">
        <v>64.7</v>
      </c>
      <c r="AH1186" s="1">
        <v>8.9</v>
      </c>
      <c r="AI1186" s="1">
        <v>925266</v>
      </c>
      <c r="AJ1186" s="1">
        <v>57150</v>
      </c>
      <c r="AK1186" s="1">
        <v>307358</v>
      </c>
      <c r="AL1186" s="1">
        <v>374122</v>
      </c>
      <c r="AM1186" s="1">
        <v>132583</v>
      </c>
      <c r="AN1186" s="1">
        <v>54053</v>
      </c>
      <c r="AO1186" s="1">
        <v>6.18</v>
      </c>
      <c r="AP1186" s="1">
        <v>54896</v>
      </c>
      <c r="AQ1186" s="1">
        <v>71311</v>
      </c>
      <c r="AR1186" s="1">
        <v>31</v>
      </c>
      <c r="AS1186" s="1">
        <v>48.3</v>
      </c>
      <c r="AT1186" s="1">
        <v>20.7</v>
      </c>
      <c r="AU1186" s="1">
        <v>916714</v>
      </c>
      <c r="AV1186" s="1">
        <v>107799</v>
      </c>
      <c r="AW1186" s="1">
        <v>45956</v>
      </c>
      <c r="AX1186" s="1">
        <v>25.7</v>
      </c>
      <c r="AY1186" s="1">
        <v>67655.75</v>
      </c>
      <c r="AZ1186" s="1">
        <v>1246646.17</v>
      </c>
      <c r="BA1186" s="1">
        <v>1314301.92</v>
      </c>
      <c r="BB1186" s="1">
        <v>5.15</v>
      </c>
      <c r="BC1186" s="1">
        <v>94.85</v>
      </c>
      <c r="BD1186" s="1">
        <v>2.2999999999999998</v>
      </c>
      <c r="BE1186" s="1">
        <v>113683.2</v>
      </c>
      <c r="BF1186" s="1">
        <v>1179691</v>
      </c>
      <c r="BG1186" s="1">
        <v>18.18</v>
      </c>
      <c r="BH1186" s="1">
        <v>1.29</v>
      </c>
      <c r="BI1186" s="1">
        <v>2013</v>
      </c>
      <c r="BJ1186" s="1" t="s">
        <v>235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2010</v>
      </c>
      <c r="BQ1186" s="1"/>
      <c r="BR1186" s="1">
        <v>0</v>
      </c>
      <c r="BS1186" s="1" t="s">
        <v>236</v>
      </c>
      <c r="BT1186" s="1">
        <v>0</v>
      </c>
      <c r="BU1186" s="1">
        <v>0</v>
      </c>
      <c r="BV1186" s="1">
        <v>0</v>
      </c>
    </row>
    <row r="1187" spans="1:74" x14ac:dyDescent="0.2">
      <c r="A1187" s="1">
        <v>1606</v>
      </c>
      <c r="B1187" s="1">
        <v>1606</v>
      </c>
      <c r="C1187" s="1">
        <v>19740</v>
      </c>
      <c r="D1187" s="1"/>
      <c r="E1187" s="1" t="s">
        <v>234</v>
      </c>
      <c r="F1187" s="1" t="s">
        <v>84</v>
      </c>
      <c r="G1187" s="1">
        <v>2006</v>
      </c>
      <c r="H1187" s="1">
        <f>IF(L1187&gt;0,G1187-G1186,Check)</f>
        <v>1</v>
      </c>
      <c r="I1187" s="1"/>
      <c r="J1187" s="1"/>
      <c r="K1187" s="1"/>
      <c r="L1187" s="1">
        <v>11524345.24</v>
      </c>
      <c r="M1187" s="1">
        <v>4437652.8099999996</v>
      </c>
      <c r="N1187" s="1">
        <v>11524345.24</v>
      </c>
      <c r="O1187" s="1">
        <v>4437652.8099999996</v>
      </c>
      <c r="P1187" s="1">
        <v>245363.69339999999</v>
      </c>
      <c r="Q1187" s="1">
        <v>9264286</v>
      </c>
      <c r="R1187" s="1">
        <v>0.80340594099999996</v>
      </c>
      <c r="S1187" s="1">
        <v>1726616067</v>
      </c>
      <c r="T1187" s="1">
        <v>2408622</v>
      </c>
      <c r="U1187" s="1">
        <v>1023289</v>
      </c>
      <c r="V1187" s="1">
        <v>1047168</v>
      </c>
      <c r="W1187" s="1">
        <v>26991</v>
      </c>
      <c r="X1187" s="1">
        <v>30446</v>
      </c>
      <c r="Y1187" s="1">
        <v>25981</v>
      </c>
      <c r="Z1187" s="1">
        <v>36128</v>
      </c>
      <c r="AA1187" s="1">
        <v>35244</v>
      </c>
      <c r="AB1187" s="1">
        <v>2378862</v>
      </c>
      <c r="AC1187" s="1">
        <v>11.5</v>
      </c>
      <c r="AD1187" s="1">
        <v>7.3</v>
      </c>
      <c r="AE1187" s="1">
        <v>81.099999999999994</v>
      </c>
      <c r="AF1187" s="1">
        <v>25.6</v>
      </c>
      <c r="AG1187" s="1">
        <v>65.2</v>
      </c>
      <c r="AH1187" s="1">
        <v>9.1999999999999993</v>
      </c>
      <c r="AI1187" s="1">
        <v>945880</v>
      </c>
      <c r="AJ1187" s="1">
        <v>60767</v>
      </c>
      <c r="AK1187" s="1">
        <v>310632</v>
      </c>
      <c r="AL1187" s="1">
        <v>381314</v>
      </c>
      <c r="AM1187" s="1">
        <v>136355</v>
      </c>
      <c r="AN1187" s="1">
        <v>56812</v>
      </c>
      <c r="AO1187" s="1">
        <v>6.42</v>
      </c>
      <c r="AP1187" s="1">
        <v>54994</v>
      </c>
      <c r="AQ1187" s="1">
        <v>72837</v>
      </c>
      <c r="AR1187" s="1">
        <v>30.7</v>
      </c>
      <c r="AS1187" s="1">
        <v>46.4</v>
      </c>
      <c r="AT1187" s="1">
        <v>22.9</v>
      </c>
      <c r="AU1187" s="1">
        <v>929750</v>
      </c>
      <c r="AV1187" s="1">
        <v>120541</v>
      </c>
      <c r="AW1187" s="1">
        <v>55728</v>
      </c>
      <c r="AX1187" s="1">
        <v>26.2</v>
      </c>
      <c r="AY1187" s="1">
        <v>58525.58</v>
      </c>
      <c r="AZ1187" s="1">
        <v>1280202.75</v>
      </c>
      <c r="BA1187" s="1">
        <v>1338728.33</v>
      </c>
      <c r="BB1187" s="1">
        <v>4.38</v>
      </c>
      <c r="BC1187" s="1">
        <v>95.62</v>
      </c>
      <c r="BD1187" s="1">
        <v>2.6</v>
      </c>
      <c r="BE1187" s="1">
        <v>113683.2</v>
      </c>
      <c r="BF1187" s="1">
        <v>1163866</v>
      </c>
      <c r="BG1187" s="1">
        <v>18.09</v>
      </c>
      <c r="BH1187" s="1">
        <v>1.25</v>
      </c>
      <c r="BI1187" s="1">
        <v>2013</v>
      </c>
      <c r="BJ1187" s="1" t="s">
        <v>235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2010</v>
      </c>
      <c r="BQ1187" s="1"/>
      <c r="BR1187" s="1">
        <v>0</v>
      </c>
      <c r="BS1187" s="1" t="s">
        <v>236</v>
      </c>
      <c r="BT1187" s="1">
        <v>0</v>
      </c>
      <c r="BU1187" s="1">
        <v>0</v>
      </c>
      <c r="BV1187" s="1">
        <v>0</v>
      </c>
    </row>
    <row r="1188" spans="1:74" x14ac:dyDescent="0.2">
      <c r="A1188" s="1">
        <v>1607</v>
      </c>
      <c r="B1188" s="1">
        <v>1607</v>
      </c>
      <c r="C1188" s="1">
        <v>19740</v>
      </c>
      <c r="D1188" s="1"/>
      <c r="E1188" s="1" t="s">
        <v>234</v>
      </c>
      <c r="F1188" s="1" t="s">
        <v>84</v>
      </c>
      <c r="G1188" s="1">
        <v>2007</v>
      </c>
      <c r="H1188" s="1">
        <f>IF(L1188&gt;0,G1188-G1187,Check)</f>
        <v>1</v>
      </c>
      <c r="I1188" s="1"/>
      <c r="J1188" s="1"/>
      <c r="K1188" s="1"/>
      <c r="L1188" s="1">
        <v>18791012.620000001</v>
      </c>
      <c r="M1188" s="1">
        <v>8670417.6260000002</v>
      </c>
      <c r="N1188" s="1">
        <v>18791012.620000001</v>
      </c>
      <c r="O1188" s="1">
        <v>8670417.6260000002</v>
      </c>
      <c r="P1188" s="1">
        <v>453548.70740000001</v>
      </c>
      <c r="Q1188" s="1">
        <v>17969949</v>
      </c>
      <c r="R1188" s="1">
        <v>0.95573173099999997</v>
      </c>
      <c r="S1188" s="1">
        <v>1726616067</v>
      </c>
      <c r="T1188" s="1">
        <v>2466591</v>
      </c>
      <c r="U1188" s="1">
        <v>1074930</v>
      </c>
      <c r="V1188" s="1">
        <v>1058368</v>
      </c>
      <c r="W1188" s="1">
        <v>26844</v>
      </c>
      <c r="X1188" s="1">
        <v>31467</v>
      </c>
      <c r="Y1188" s="1">
        <v>27893</v>
      </c>
      <c r="Z1188" s="1">
        <v>37078</v>
      </c>
      <c r="AA1188" s="1">
        <v>40506</v>
      </c>
      <c r="AB1188" s="1">
        <v>2435543</v>
      </c>
      <c r="AC1188" s="1">
        <v>11.5</v>
      </c>
      <c r="AD1188" s="1">
        <v>6.9</v>
      </c>
      <c r="AE1188" s="1">
        <v>81.599999999999994</v>
      </c>
      <c r="AF1188" s="1">
        <v>25.5</v>
      </c>
      <c r="AG1188" s="1">
        <v>65</v>
      </c>
      <c r="AH1188" s="1">
        <v>9.5</v>
      </c>
      <c r="AI1188" s="1">
        <v>953034</v>
      </c>
      <c r="AJ1188" s="1">
        <v>59295</v>
      </c>
      <c r="AK1188" s="1">
        <v>316175</v>
      </c>
      <c r="AL1188" s="1">
        <v>380774</v>
      </c>
      <c r="AM1188" s="1">
        <v>138214</v>
      </c>
      <c r="AN1188" s="1">
        <v>58576</v>
      </c>
      <c r="AO1188" s="1">
        <v>6.22</v>
      </c>
      <c r="AP1188" s="1">
        <v>58875</v>
      </c>
      <c r="AQ1188" s="1">
        <v>77069</v>
      </c>
      <c r="AR1188" s="1">
        <v>28.4</v>
      </c>
      <c r="AS1188" s="1">
        <v>47.2</v>
      </c>
      <c r="AT1188" s="1">
        <v>24.4</v>
      </c>
      <c r="AU1188" s="1">
        <v>951315</v>
      </c>
      <c r="AV1188" s="1">
        <v>123478</v>
      </c>
      <c r="AW1188" s="1">
        <v>59227</v>
      </c>
      <c r="AX1188" s="1">
        <v>26.7</v>
      </c>
      <c r="AY1188" s="1">
        <v>51795.17</v>
      </c>
      <c r="AZ1188" s="1">
        <v>1307212.92</v>
      </c>
      <c r="BA1188" s="1">
        <v>1359008.08</v>
      </c>
      <c r="BB1188" s="1">
        <v>3.81</v>
      </c>
      <c r="BC1188" s="1">
        <v>96.19</v>
      </c>
      <c r="BD1188" s="1">
        <v>2.85</v>
      </c>
      <c r="BE1188" s="1">
        <v>113683.2</v>
      </c>
      <c r="BF1188" s="1">
        <v>1148041</v>
      </c>
      <c r="BG1188" s="1">
        <v>19.12</v>
      </c>
      <c r="BH1188" s="1">
        <v>1.21</v>
      </c>
      <c r="BI1188" s="1">
        <v>2013</v>
      </c>
      <c r="BJ1188" s="1" t="s">
        <v>235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2010</v>
      </c>
      <c r="BQ1188" s="1"/>
      <c r="BR1188" s="1">
        <v>0</v>
      </c>
      <c r="BS1188" s="1" t="s">
        <v>236</v>
      </c>
      <c r="BT1188" s="1">
        <v>0</v>
      </c>
      <c r="BU1188" s="1">
        <v>0</v>
      </c>
      <c r="BV1188" s="1">
        <v>0</v>
      </c>
    </row>
    <row r="1189" spans="1:74" x14ac:dyDescent="0.2">
      <c r="A1189" s="1">
        <v>1608</v>
      </c>
      <c r="B1189" s="1">
        <v>1608</v>
      </c>
      <c r="C1189" s="1">
        <v>19740</v>
      </c>
      <c r="D1189" s="1"/>
      <c r="E1189" s="1" t="s">
        <v>234</v>
      </c>
      <c r="F1189" s="1" t="s">
        <v>84</v>
      </c>
      <c r="G1189" s="1">
        <v>2008</v>
      </c>
      <c r="H1189" s="1">
        <f>IF(L1189&gt;0,G1189-G1188,Check)</f>
        <v>1</v>
      </c>
      <c r="I1189" s="1"/>
      <c r="J1189" s="1"/>
      <c r="K1189" s="1"/>
      <c r="L1189" s="1">
        <v>20622681.960000001</v>
      </c>
      <c r="M1189" s="1">
        <v>8566384.0839999896</v>
      </c>
      <c r="N1189" s="1">
        <v>20622681.960000001</v>
      </c>
      <c r="O1189" s="1">
        <v>8566384.0839999896</v>
      </c>
      <c r="P1189" s="1">
        <v>455292.66039999999</v>
      </c>
      <c r="Q1189" s="1">
        <v>21945973</v>
      </c>
      <c r="R1189" s="1">
        <v>1.0635282770000001</v>
      </c>
      <c r="S1189" s="1">
        <v>1726616067</v>
      </c>
      <c r="T1189" s="1">
        <v>2502881</v>
      </c>
      <c r="U1189" s="1">
        <v>1080049</v>
      </c>
      <c r="V1189" s="1">
        <v>1080081</v>
      </c>
      <c r="W1189" s="1">
        <v>27873</v>
      </c>
      <c r="X1189" s="1">
        <v>31583</v>
      </c>
      <c r="Y1189" s="1">
        <v>28437</v>
      </c>
      <c r="Z1189" s="1">
        <v>38100</v>
      </c>
      <c r="AA1189" s="1">
        <v>35362</v>
      </c>
      <c r="AB1189" s="1">
        <v>2475659</v>
      </c>
      <c r="AC1189" s="1">
        <v>11.3</v>
      </c>
      <c r="AD1189" s="1">
        <v>7.8</v>
      </c>
      <c r="AE1189" s="1">
        <v>80.900000000000006</v>
      </c>
      <c r="AF1189" s="1">
        <v>25.4</v>
      </c>
      <c r="AG1189" s="1">
        <v>64.8</v>
      </c>
      <c r="AH1189" s="1">
        <v>9.8000000000000007</v>
      </c>
      <c r="AI1189" s="1">
        <v>968100</v>
      </c>
      <c r="AJ1189" s="1">
        <v>69066</v>
      </c>
      <c r="AK1189" s="1">
        <v>321209</v>
      </c>
      <c r="AL1189" s="1">
        <v>376386</v>
      </c>
      <c r="AM1189" s="1">
        <v>139516</v>
      </c>
      <c r="AN1189" s="1">
        <v>61923</v>
      </c>
      <c r="AO1189" s="1">
        <v>7.13</v>
      </c>
      <c r="AP1189" s="1">
        <v>60344</v>
      </c>
      <c r="AQ1189" s="1">
        <v>80753</v>
      </c>
      <c r="AR1189" s="1">
        <v>28.8</v>
      </c>
      <c r="AS1189" s="1">
        <v>44.6</v>
      </c>
      <c r="AT1189" s="1">
        <v>26.6</v>
      </c>
      <c r="AU1189" s="1">
        <v>984442</v>
      </c>
      <c r="AV1189" s="1">
        <v>138794</v>
      </c>
      <c r="AW1189" s="1">
        <v>64447</v>
      </c>
      <c r="AX1189" s="1">
        <v>27</v>
      </c>
      <c r="AY1189" s="1">
        <v>68884.17</v>
      </c>
      <c r="AZ1189" s="1">
        <v>1324495.92</v>
      </c>
      <c r="BA1189" s="1">
        <v>1393380.08</v>
      </c>
      <c r="BB1189" s="1">
        <v>4.9400000000000004</v>
      </c>
      <c r="BC1189" s="1">
        <v>95.06</v>
      </c>
      <c r="BD1189" s="1">
        <v>3.27</v>
      </c>
      <c r="BE1189" s="1">
        <v>113683.2</v>
      </c>
      <c r="BF1189" s="1">
        <v>1132216</v>
      </c>
      <c r="BG1189" s="1">
        <v>18.82</v>
      </c>
      <c r="BH1189" s="1">
        <v>1.17</v>
      </c>
      <c r="BI1189" s="1">
        <v>2013</v>
      </c>
      <c r="BJ1189" s="1" t="s">
        <v>235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2010</v>
      </c>
      <c r="BQ1189" s="1"/>
      <c r="BR1189" s="1">
        <v>0</v>
      </c>
      <c r="BS1189" s="1" t="s">
        <v>236</v>
      </c>
      <c r="BT1189" s="1">
        <v>0</v>
      </c>
      <c r="BU1189" s="1">
        <v>0</v>
      </c>
      <c r="BV1189" s="1">
        <v>0</v>
      </c>
    </row>
    <row r="1190" spans="1:74" x14ac:dyDescent="0.2">
      <c r="A1190" s="1">
        <v>1609</v>
      </c>
      <c r="B1190" s="1">
        <v>1609</v>
      </c>
      <c r="C1190" s="1">
        <v>19740</v>
      </c>
      <c r="D1190" s="1"/>
      <c r="E1190" s="1" t="s">
        <v>234</v>
      </c>
      <c r="F1190" s="1" t="s">
        <v>84</v>
      </c>
      <c r="G1190" s="1">
        <v>2009</v>
      </c>
      <c r="H1190" s="1">
        <f>IF(L1190&gt;0,G1190-G1189,Check)</f>
        <v>1</v>
      </c>
      <c r="I1190" s="1"/>
      <c r="J1190" s="1"/>
      <c r="K1190" s="1"/>
      <c r="L1190" s="1">
        <v>19747534.370000001</v>
      </c>
      <c r="M1190" s="1">
        <v>8191957.8739999998</v>
      </c>
      <c r="N1190" s="1">
        <v>19747534.370000001</v>
      </c>
      <c r="O1190" s="1">
        <v>8191957.8739999998</v>
      </c>
      <c r="P1190" s="1">
        <v>430547.51640000002</v>
      </c>
      <c r="Q1190" s="1">
        <v>22713133</v>
      </c>
      <c r="R1190" s="1">
        <v>1.149485536</v>
      </c>
      <c r="S1190" s="1">
        <v>1726616067</v>
      </c>
      <c r="T1190" s="1">
        <v>2554474</v>
      </c>
      <c r="U1190" s="1">
        <v>1099896</v>
      </c>
      <c r="V1190" s="1">
        <v>1124016</v>
      </c>
      <c r="W1190" s="1">
        <v>28894</v>
      </c>
      <c r="X1190" s="1">
        <v>30440</v>
      </c>
      <c r="Y1190" s="1">
        <v>26633</v>
      </c>
      <c r="Z1190" s="1">
        <v>37103</v>
      </c>
      <c r="AA1190" s="1">
        <v>38737</v>
      </c>
      <c r="AB1190" s="1">
        <v>2524454</v>
      </c>
      <c r="AC1190" s="1">
        <v>12</v>
      </c>
      <c r="AD1190" s="1">
        <v>7</v>
      </c>
      <c r="AE1190" s="1">
        <v>81</v>
      </c>
      <c r="AF1190" s="1">
        <v>25.1</v>
      </c>
      <c r="AG1190" s="1">
        <v>64.8</v>
      </c>
      <c r="AH1190" s="1">
        <v>10.1</v>
      </c>
      <c r="AI1190" s="1">
        <v>973915</v>
      </c>
      <c r="AJ1190" s="1">
        <v>61729</v>
      </c>
      <c r="AK1190" s="1">
        <v>328816</v>
      </c>
      <c r="AL1190" s="1">
        <v>383970</v>
      </c>
      <c r="AM1190" s="1">
        <v>140846</v>
      </c>
      <c r="AN1190" s="1">
        <v>58554</v>
      </c>
      <c r="AO1190" s="1">
        <v>6.34</v>
      </c>
      <c r="AP1190" s="1">
        <v>59007</v>
      </c>
      <c r="AQ1190" s="1">
        <v>78399</v>
      </c>
      <c r="AR1190" s="1">
        <v>29</v>
      </c>
      <c r="AS1190" s="1">
        <v>45.6</v>
      </c>
      <c r="AT1190" s="1">
        <v>25.4</v>
      </c>
      <c r="AU1190" s="1">
        <v>965670</v>
      </c>
      <c r="AV1190" s="1">
        <v>120805</v>
      </c>
      <c r="AW1190" s="1">
        <v>59240</v>
      </c>
      <c r="AX1190" s="1">
        <v>26.8</v>
      </c>
      <c r="AY1190" s="1">
        <v>104189</v>
      </c>
      <c r="AZ1190" s="1">
        <v>1288461.92</v>
      </c>
      <c r="BA1190" s="1">
        <v>1392650.92</v>
      </c>
      <c r="BB1190" s="1">
        <v>7.48</v>
      </c>
      <c r="BC1190" s="1">
        <v>92.52</v>
      </c>
      <c r="BD1190" s="1">
        <v>2.3199999999999998</v>
      </c>
      <c r="BE1190" s="1">
        <v>113683.2</v>
      </c>
      <c r="BF1190" s="1">
        <v>1116391</v>
      </c>
      <c r="BG1190" s="1">
        <v>19.03</v>
      </c>
      <c r="BH1190" s="1">
        <v>1.17</v>
      </c>
      <c r="BI1190" s="1">
        <v>2013</v>
      </c>
      <c r="BJ1190" s="1" t="s">
        <v>235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2010</v>
      </c>
      <c r="BQ1190" s="1"/>
      <c r="BR1190" s="1">
        <v>0</v>
      </c>
      <c r="BS1190" s="1" t="s">
        <v>236</v>
      </c>
      <c r="BT1190" s="1">
        <v>0</v>
      </c>
      <c r="BU1190" s="1">
        <v>0</v>
      </c>
      <c r="BV1190" s="1">
        <v>0</v>
      </c>
    </row>
    <row r="1191" spans="1:74" x14ac:dyDescent="0.2">
      <c r="A1191" s="1">
        <v>1610</v>
      </c>
      <c r="B1191" s="1">
        <v>1610</v>
      </c>
      <c r="C1191" s="1">
        <v>19740</v>
      </c>
      <c r="D1191" s="1"/>
      <c r="E1191" s="1" t="s">
        <v>234</v>
      </c>
      <c r="F1191" s="1" t="s">
        <v>84</v>
      </c>
      <c r="G1191" s="1">
        <v>2010</v>
      </c>
      <c r="H1191" s="1">
        <f>IF(L1191&gt;0,G1191-G1190,Check)</f>
        <v>1</v>
      </c>
      <c r="I1191" s="1"/>
      <c r="J1191" s="1"/>
      <c r="K1191" s="1"/>
      <c r="L1191" s="1">
        <v>19819826.960000001</v>
      </c>
      <c r="M1191" s="1">
        <v>7963100.2709999997</v>
      </c>
      <c r="N1191" s="1">
        <v>19819826.960000001</v>
      </c>
      <c r="O1191" s="1">
        <v>7963100.2709999997</v>
      </c>
      <c r="P1191" s="1">
        <v>368416.81719999999</v>
      </c>
      <c r="Q1191" s="1">
        <v>22230716</v>
      </c>
      <c r="R1191" s="1">
        <v>1.1209672820000001</v>
      </c>
      <c r="S1191" s="1">
        <v>1726616067</v>
      </c>
      <c r="T1191" s="1">
        <v>2560529</v>
      </c>
      <c r="U1191" s="1">
        <v>1107151</v>
      </c>
      <c r="V1191" s="1">
        <v>1105972</v>
      </c>
      <c r="W1191" s="1">
        <v>32427</v>
      </c>
      <c r="X1191" s="1">
        <v>30694</v>
      </c>
      <c r="Y1191" s="1">
        <v>26584</v>
      </c>
      <c r="Z1191" s="1">
        <v>36894</v>
      </c>
      <c r="AA1191" s="1">
        <v>32424</v>
      </c>
      <c r="AB1191" s="1">
        <v>2528945</v>
      </c>
      <c r="AC1191" s="1"/>
      <c r="AD1191" s="1"/>
      <c r="AE1191" s="1"/>
      <c r="AF1191" s="1">
        <v>24.9</v>
      </c>
      <c r="AG1191" s="1">
        <v>65.099999999999994</v>
      </c>
      <c r="AH1191" s="1">
        <v>10</v>
      </c>
      <c r="AI1191" s="1">
        <v>1001253</v>
      </c>
      <c r="AJ1191" s="1">
        <v>67376</v>
      </c>
      <c r="AK1191" s="1">
        <v>334518</v>
      </c>
      <c r="AL1191" s="1">
        <v>390094</v>
      </c>
      <c r="AM1191" s="1">
        <v>150542</v>
      </c>
      <c r="AN1191" s="1">
        <v>58723</v>
      </c>
      <c r="AO1191" s="1">
        <v>6.73</v>
      </c>
      <c r="AP1191" s="1">
        <v>58732</v>
      </c>
      <c r="AQ1191" s="1">
        <v>77765</v>
      </c>
      <c r="AR1191" s="1">
        <v>29.9</v>
      </c>
      <c r="AS1191" s="1">
        <v>44.6</v>
      </c>
      <c r="AT1191" s="1">
        <v>25.5</v>
      </c>
      <c r="AU1191" s="1">
        <v>958397</v>
      </c>
      <c r="AV1191" s="1">
        <v>120832</v>
      </c>
      <c r="AW1191" s="1">
        <v>51690</v>
      </c>
      <c r="AX1191" s="1">
        <v>26.5</v>
      </c>
      <c r="AY1191" s="1">
        <v>123630.42</v>
      </c>
      <c r="AZ1191" s="1">
        <v>1299723.5</v>
      </c>
      <c r="BA1191" s="1">
        <v>1423353.92</v>
      </c>
      <c r="BB1191" s="1">
        <v>8.69</v>
      </c>
      <c r="BC1191" s="1">
        <v>91.31</v>
      </c>
      <c r="BD1191" s="1">
        <v>2.81</v>
      </c>
      <c r="BE1191" s="1">
        <v>113683.2</v>
      </c>
      <c r="BF1191" s="1">
        <v>1100566</v>
      </c>
      <c r="BG1191" s="1">
        <v>21.61</v>
      </c>
      <c r="BH1191" s="1">
        <v>1.1499999999999999</v>
      </c>
      <c r="BI1191" s="1">
        <v>2013</v>
      </c>
      <c r="BJ1191" s="1" t="s">
        <v>235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2010</v>
      </c>
      <c r="BQ1191" s="1"/>
      <c r="BR1191" s="1">
        <v>1</v>
      </c>
      <c r="BS1191" s="1" t="s">
        <v>236</v>
      </c>
      <c r="BT1191" s="1">
        <v>0</v>
      </c>
      <c r="BU1191" s="1">
        <v>0</v>
      </c>
      <c r="BV1191" s="1">
        <v>0</v>
      </c>
    </row>
    <row r="1192" spans="1:74" x14ac:dyDescent="0.2">
      <c r="A1192" s="1">
        <v>1611</v>
      </c>
      <c r="B1192" s="1">
        <v>1611</v>
      </c>
      <c r="C1192" s="1">
        <v>19740</v>
      </c>
      <c r="D1192" s="1"/>
      <c r="E1192" s="1" t="s">
        <v>234</v>
      </c>
      <c r="F1192" s="1" t="s">
        <v>84</v>
      </c>
      <c r="G1192" s="1">
        <v>2011</v>
      </c>
      <c r="H1192" s="1">
        <f>IF(L1192&gt;0,G1192-G1191,Check)</f>
        <v>1</v>
      </c>
      <c r="I1192" s="1"/>
      <c r="J1192" s="1"/>
      <c r="K1192" s="1"/>
      <c r="L1192" s="1">
        <v>20682298.170000002</v>
      </c>
      <c r="M1192" s="1">
        <v>7946230.3990000002</v>
      </c>
      <c r="N1192" s="1">
        <v>20682298.170000002</v>
      </c>
      <c r="O1192" s="1">
        <v>7946230.3990000002</v>
      </c>
      <c r="P1192" s="1">
        <v>397265.4976</v>
      </c>
      <c r="Q1192" s="1">
        <v>26596829</v>
      </c>
      <c r="R1192" s="1">
        <v>1.2851990959999999</v>
      </c>
      <c r="S1192" s="1">
        <v>1726616067</v>
      </c>
      <c r="T1192" s="1">
        <v>2600594</v>
      </c>
      <c r="U1192" s="1">
        <v>1133980</v>
      </c>
      <c r="V1192" s="1">
        <v>1121021</v>
      </c>
      <c r="W1192" s="1">
        <v>30877</v>
      </c>
      <c r="X1192" s="1">
        <v>31340</v>
      </c>
      <c r="Y1192" s="1">
        <v>26967</v>
      </c>
      <c r="Z1192" s="1">
        <v>37584</v>
      </c>
      <c r="AA1192" s="1">
        <v>26894</v>
      </c>
      <c r="AB1192" s="1">
        <v>2568660</v>
      </c>
      <c r="AC1192" s="1"/>
      <c r="AD1192" s="1"/>
      <c r="AE1192" s="1"/>
      <c r="AF1192" s="1">
        <v>24.6</v>
      </c>
      <c r="AG1192" s="1">
        <v>65</v>
      </c>
      <c r="AH1192" s="1">
        <v>10.4</v>
      </c>
      <c r="AI1192" s="1">
        <v>1007022</v>
      </c>
      <c r="AJ1192" s="1">
        <v>66190</v>
      </c>
      <c r="AK1192" s="1">
        <v>339307</v>
      </c>
      <c r="AL1192" s="1">
        <v>398306</v>
      </c>
      <c r="AM1192" s="1">
        <v>147487</v>
      </c>
      <c r="AN1192" s="1">
        <v>55732</v>
      </c>
      <c r="AO1192" s="1">
        <v>6.57</v>
      </c>
      <c r="AP1192" s="1">
        <v>59230</v>
      </c>
      <c r="AQ1192" s="1">
        <v>79780</v>
      </c>
      <c r="AR1192" s="1">
        <v>28.6</v>
      </c>
      <c r="AS1192" s="1">
        <v>45.2</v>
      </c>
      <c r="AT1192" s="1">
        <v>26.2</v>
      </c>
      <c r="AU1192" s="1">
        <v>998580</v>
      </c>
      <c r="AV1192" s="1">
        <v>116461</v>
      </c>
      <c r="AW1192" s="1">
        <v>55985</v>
      </c>
      <c r="AX1192" s="1">
        <v>26.6</v>
      </c>
      <c r="AY1192" s="1">
        <v>118829.17</v>
      </c>
      <c r="AZ1192" s="1">
        <v>1312331.83</v>
      </c>
      <c r="BA1192" s="1">
        <v>1431161</v>
      </c>
      <c r="BB1192" s="1">
        <v>8.31</v>
      </c>
      <c r="BC1192" s="1">
        <v>91.69</v>
      </c>
      <c r="BD1192" s="1">
        <v>3.46</v>
      </c>
      <c r="BE1192" s="1">
        <v>113683.2</v>
      </c>
      <c r="BF1192" s="1">
        <v>1084741</v>
      </c>
      <c r="BG1192" s="1">
        <v>20</v>
      </c>
      <c r="BH1192" s="1">
        <v>1.1200000000000001</v>
      </c>
      <c r="BI1192" s="1">
        <v>2013</v>
      </c>
      <c r="BJ1192" s="1" t="s">
        <v>235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2010</v>
      </c>
      <c r="BQ1192" s="1"/>
      <c r="BR1192" s="1">
        <v>1</v>
      </c>
      <c r="BS1192" s="1" t="s">
        <v>236</v>
      </c>
      <c r="BT1192" s="1">
        <v>0</v>
      </c>
      <c r="BU1192" s="1">
        <v>0</v>
      </c>
      <c r="BV1192" s="1">
        <v>0</v>
      </c>
    </row>
    <row r="1193" spans="1:74" x14ac:dyDescent="0.2">
      <c r="A1193" s="1">
        <v>1612</v>
      </c>
      <c r="B1193" s="1">
        <v>1612</v>
      </c>
      <c r="C1193" s="1">
        <v>19740</v>
      </c>
      <c r="D1193" s="1"/>
      <c r="E1193" s="1" t="s">
        <v>234</v>
      </c>
      <c r="F1193" s="1" t="s">
        <v>84</v>
      </c>
      <c r="G1193" s="1">
        <v>2012</v>
      </c>
      <c r="H1193" s="1">
        <f>IF(L1193&gt;0,G1193-G1192,Check)</f>
        <v>1</v>
      </c>
      <c r="I1193" s="1"/>
      <c r="J1193" s="1"/>
      <c r="K1193" s="1"/>
      <c r="L1193" s="1">
        <v>20626684.559999999</v>
      </c>
      <c r="M1193" s="1">
        <v>8441562.0219999999</v>
      </c>
      <c r="N1193" s="1">
        <v>20626684.559999999</v>
      </c>
      <c r="O1193" s="1">
        <v>8441562.0219999999</v>
      </c>
      <c r="P1193" s="1">
        <v>448760.58199999999</v>
      </c>
      <c r="Q1193" s="1">
        <v>28679679</v>
      </c>
      <c r="R1193" s="1">
        <v>1.3895820780000001</v>
      </c>
      <c r="S1193" s="1">
        <v>1726616067</v>
      </c>
      <c r="T1193" s="1">
        <v>2645209</v>
      </c>
      <c r="U1193" s="1">
        <v>1123532</v>
      </c>
      <c r="V1193" s="1">
        <v>1162950</v>
      </c>
      <c r="W1193" s="1">
        <v>36858</v>
      </c>
      <c r="X1193" s="1">
        <v>31835</v>
      </c>
      <c r="Y1193" s="1">
        <v>28078</v>
      </c>
      <c r="Z1193" s="1">
        <v>38244</v>
      </c>
      <c r="AA1193" s="1">
        <v>32117</v>
      </c>
      <c r="AB1193" s="1">
        <v>2608939</v>
      </c>
      <c r="AC1193" s="1"/>
      <c r="AD1193" s="1"/>
      <c r="AE1193" s="1"/>
      <c r="AF1193" s="1">
        <v>24.4</v>
      </c>
      <c r="AG1193" s="1">
        <v>64.8</v>
      </c>
      <c r="AH1193" s="1">
        <v>10.8</v>
      </c>
      <c r="AI1193" s="1">
        <v>1021036</v>
      </c>
      <c r="AJ1193" s="1">
        <v>65653</v>
      </c>
      <c r="AK1193" s="1">
        <v>340561</v>
      </c>
      <c r="AL1193" s="1">
        <v>405484</v>
      </c>
      <c r="AM1193" s="1">
        <v>151157</v>
      </c>
      <c r="AN1193" s="1">
        <v>58181</v>
      </c>
      <c r="AO1193" s="1">
        <v>6.43</v>
      </c>
      <c r="AP1193" s="1">
        <v>61453</v>
      </c>
      <c r="AQ1193" s="1">
        <v>82296</v>
      </c>
      <c r="AR1193" s="1">
        <v>28</v>
      </c>
      <c r="AS1193" s="1">
        <v>44.6</v>
      </c>
      <c r="AT1193" s="1">
        <v>27.4</v>
      </c>
      <c r="AU1193" s="1">
        <v>1007598</v>
      </c>
      <c r="AV1193" s="1">
        <v>121674</v>
      </c>
      <c r="AW1193" s="1">
        <v>58781</v>
      </c>
      <c r="AX1193" s="1">
        <v>26.9</v>
      </c>
      <c r="AY1193" s="1">
        <v>112015.42</v>
      </c>
      <c r="AZ1193" s="1">
        <v>1336232.67</v>
      </c>
      <c r="BA1193" s="1">
        <v>1448248.08</v>
      </c>
      <c r="BB1193" s="1">
        <v>7.74</v>
      </c>
      <c r="BC1193" s="1">
        <v>92.26</v>
      </c>
      <c r="BD1193" s="1">
        <v>3.56</v>
      </c>
      <c r="BE1193" s="1">
        <v>113683.2</v>
      </c>
      <c r="BF1193" s="1">
        <v>1106683</v>
      </c>
      <c r="BG1193" s="1">
        <v>18.809999999999999</v>
      </c>
      <c r="BH1193" s="1">
        <v>1.0900000000000001</v>
      </c>
      <c r="BI1193" s="1">
        <v>2013</v>
      </c>
      <c r="BJ1193" s="1" t="s">
        <v>235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2010</v>
      </c>
      <c r="BQ1193" s="1"/>
      <c r="BR1193" s="1">
        <v>1</v>
      </c>
      <c r="BS1193" s="1" t="s">
        <v>236</v>
      </c>
      <c r="BT1193" s="1">
        <v>0</v>
      </c>
      <c r="BU1193" s="1">
        <v>0</v>
      </c>
      <c r="BV1193" s="1">
        <v>0</v>
      </c>
    </row>
    <row r="1194" spans="1:74" x14ac:dyDescent="0.2">
      <c r="A1194" s="1">
        <v>1613</v>
      </c>
      <c r="B1194" s="1">
        <v>1613</v>
      </c>
      <c r="C1194" s="1">
        <v>19740</v>
      </c>
      <c r="D1194" s="1"/>
      <c r="E1194" s="1" t="s">
        <v>234</v>
      </c>
      <c r="F1194" s="1" t="s">
        <v>84</v>
      </c>
      <c r="G1194" s="1">
        <v>2013</v>
      </c>
      <c r="H1194" s="1">
        <f>IF(L1194&gt;0,G1194-G1193,Check)</f>
        <v>1</v>
      </c>
      <c r="I1194" s="1"/>
      <c r="J1194" s="1"/>
      <c r="K1194" s="1"/>
      <c r="L1194" s="1">
        <v>23759578.690000001</v>
      </c>
      <c r="M1194" s="1">
        <v>10175827.84</v>
      </c>
      <c r="N1194" s="1">
        <v>23759578.690000001</v>
      </c>
      <c r="O1194" s="1">
        <v>10175827.84</v>
      </c>
      <c r="P1194" s="1">
        <v>567984.005</v>
      </c>
      <c r="Q1194" s="1">
        <v>49408379</v>
      </c>
      <c r="R1194" s="1">
        <v>2.0782663960000001</v>
      </c>
      <c r="S1194" s="1">
        <v>1726616067</v>
      </c>
      <c r="T1194" s="1">
        <v>2697476</v>
      </c>
      <c r="U1194" s="1">
        <v>1185886</v>
      </c>
      <c r="V1194" s="1">
        <v>1154074</v>
      </c>
      <c r="W1194" s="1">
        <v>33405</v>
      </c>
      <c r="X1194" s="1">
        <v>32122</v>
      </c>
      <c r="Y1194" s="1">
        <v>28961</v>
      </c>
      <c r="Z1194" s="1">
        <v>38181</v>
      </c>
      <c r="AA1194" s="1">
        <v>36031</v>
      </c>
      <c r="AB1194" s="1">
        <v>2663509</v>
      </c>
      <c r="AC1194" s="1">
        <v>12.1</v>
      </c>
      <c r="AD1194" s="1">
        <v>7.9</v>
      </c>
      <c r="AE1194" s="1">
        <v>79.900000000000006</v>
      </c>
      <c r="AF1194" s="1">
        <v>24</v>
      </c>
      <c r="AG1194" s="1">
        <v>64.7</v>
      </c>
      <c r="AH1194" s="1">
        <v>11.3</v>
      </c>
      <c r="AI1194" s="1">
        <v>1035096</v>
      </c>
      <c r="AJ1194" s="1">
        <v>64121</v>
      </c>
      <c r="AK1194" s="1">
        <v>336319</v>
      </c>
      <c r="AL1194" s="1">
        <v>413820</v>
      </c>
      <c r="AM1194" s="1">
        <v>156046</v>
      </c>
      <c r="AN1194" s="1">
        <v>64790</v>
      </c>
      <c r="AO1194" s="1">
        <v>6.19</v>
      </c>
      <c r="AP1194" s="1">
        <v>62760</v>
      </c>
      <c r="AQ1194" s="1">
        <v>84810</v>
      </c>
      <c r="AR1194" s="1">
        <v>27.4</v>
      </c>
      <c r="AS1194" s="1">
        <v>43.9</v>
      </c>
      <c r="AT1194" s="1">
        <v>28.7</v>
      </c>
      <c r="AU1194" s="1">
        <v>1028704</v>
      </c>
      <c r="AV1194" s="1">
        <v>121319</v>
      </c>
      <c r="AW1194" s="1">
        <v>60158</v>
      </c>
      <c r="AX1194" s="1">
        <v>27.1</v>
      </c>
      <c r="AY1194" s="1">
        <v>96828.75</v>
      </c>
      <c r="AZ1194" s="1">
        <v>1367085.5</v>
      </c>
      <c r="BA1194" s="1">
        <v>1463914.25</v>
      </c>
      <c r="BB1194" s="1">
        <v>6.62</v>
      </c>
      <c r="BC1194" s="1">
        <v>93.38</v>
      </c>
      <c r="BD1194" s="1">
        <v>3.48</v>
      </c>
      <c r="BE1194" s="1">
        <v>113683.2</v>
      </c>
      <c r="BF1194" s="1">
        <v>1127442</v>
      </c>
      <c r="BG1194" s="1">
        <v>17.920000000000002</v>
      </c>
      <c r="BH1194" s="1">
        <v>1.08</v>
      </c>
      <c r="BI1194" s="1">
        <v>2013</v>
      </c>
      <c r="BJ1194" s="1" t="s">
        <v>235</v>
      </c>
      <c r="BK1194" s="1">
        <v>1</v>
      </c>
      <c r="BL1194" s="1">
        <v>0</v>
      </c>
      <c r="BM1194" s="1">
        <v>0</v>
      </c>
      <c r="BN1194" s="1">
        <v>0</v>
      </c>
      <c r="BO1194" s="1">
        <v>0</v>
      </c>
      <c r="BP1194" s="1">
        <v>2010</v>
      </c>
      <c r="BQ1194" s="1"/>
      <c r="BR1194" s="1">
        <v>1</v>
      </c>
      <c r="BS1194" s="1" t="s">
        <v>236</v>
      </c>
      <c r="BT1194" s="1">
        <v>0</v>
      </c>
      <c r="BU1194" s="1">
        <v>0</v>
      </c>
      <c r="BV1194" s="1">
        <v>0</v>
      </c>
    </row>
    <row r="1195" spans="1:74" x14ac:dyDescent="0.2">
      <c r="A1195" s="1">
        <v>1614</v>
      </c>
      <c r="B1195" s="1">
        <v>1614</v>
      </c>
      <c r="C1195" s="1">
        <v>19740</v>
      </c>
      <c r="D1195" s="1"/>
      <c r="E1195" s="1" t="s">
        <v>234</v>
      </c>
      <c r="F1195" s="1" t="s">
        <v>84</v>
      </c>
      <c r="G1195" s="1">
        <v>2014</v>
      </c>
      <c r="H1195" s="1">
        <f>IF(L1195&gt;0,G1195-G1194,Check)</f>
        <v>1</v>
      </c>
      <c r="I1195" s="1"/>
      <c r="J1195" s="1"/>
      <c r="K1195" s="1"/>
      <c r="L1195" s="1">
        <v>26347235.170000002</v>
      </c>
      <c r="M1195" s="1">
        <v>11152070.74</v>
      </c>
      <c r="N1195" s="1">
        <v>26347235.170000002</v>
      </c>
      <c r="O1195" s="1">
        <v>11152070.74</v>
      </c>
      <c r="P1195" s="1">
        <v>650888.23259999999</v>
      </c>
      <c r="Q1195" s="1">
        <v>36797116</v>
      </c>
      <c r="R1195" s="1">
        <v>1.395783561</v>
      </c>
      <c r="S1195" s="1">
        <v>1726616067</v>
      </c>
      <c r="T1195" s="1">
        <v>2754258</v>
      </c>
      <c r="U1195" s="1">
        <v>1193004</v>
      </c>
      <c r="V1195" s="1">
        <v>1175375</v>
      </c>
      <c r="W1195" s="1">
        <v>36943</v>
      </c>
      <c r="X1195" s="1">
        <v>33936</v>
      </c>
      <c r="Y1195" s="1">
        <v>30169</v>
      </c>
      <c r="Z1195" s="1">
        <v>40639</v>
      </c>
      <c r="AA1195" s="1">
        <v>36418</v>
      </c>
      <c r="AB1195" s="1">
        <v>2721734</v>
      </c>
      <c r="AC1195" s="1">
        <v>10.8</v>
      </c>
      <c r="AD1195" s="1">
        <v>8</v>
      </c>
      <c r="AE1195" s="1">
        <v>81.3</v>
      </c>
      <c r="AF1195" s="1">
        <v>23.7</v>
      </c>
      <c r="AG1195" s="1">
        <v>64.5</v>
      </c>
      <c r="AH1195" s="1">
        <v>11.8</v>
      </c>
      <c r="AI1195" s="1">
        <v>1054371</v>
      </c>
      <c r="AJ1195" s="1">
        <v>66313</v>
      </c>
      <c r="AK1195" s="1">
        <v>333743</v>
      </c>
      <c r="AL1195" s="1">
        <v>425597</v>
      </c>
      <c r="AM1195" s="1">
        <v>158243</v>
      </c>
      <c r="AN1195" s="1">
        <v>70475</v>
      </c>
      <c r="AO1195" s="1">
        <v>6.29</v>
      </c>
      <c r="AP1195" s="1">
        <v>66870</v>
      </c>
      <c r="AQ1195" s="1">
        <v>89498</v>
      </c>
      <c r="AR1195" s="1">
        <v>24.7</v>
      </c>
      <c r="AS1195" s="1">
        <v>44.5</v>
      </c>
      <c r="AT1195" s="1">
        <v>30.8</v>
      </c>
      <c r="AU1195" s="1">
        <v>1096122</v>
      </c>
      <c r="AV1195" s="1">
        <v>126419</v>
      </c>
      <c r="AW1195" s="1">
        <v>64946</v>
      </c>
      <c r="AX1195" s="1">
        <v>27.4</v>
      </c>
      <c r="AY1195" s="1">
        <v>71521.919999999998</v>
      </c>
      <c r="AZ1195" s="1">
        <v>1414655.83</v>
      </c>
      <c r="BA1195" s="1">
        <v>1486177.75</v>
      </c>
      <c r="BB1195" s="1">
        <v>4.82</v>
      </c>
      <c r="BC1195" s="1">
        <v>95.18</v>
      </c>
      <c r="BD1195" s="1">
        <v>3.4</v>
      </c>
      <c r="BE1195" s="1">
        <v>113683.2</v>
      </c>
      <c r="BF1195" s="1">
        <v>1151533</v>
      </c>
      <c r="BG1195" s="1">
        <v>17.13</v>
      </c>
      <c r="BH1195" s="1">
        <v>1.06</v>
      </c>
      <c r="BI1195" s="1">
        <v>2013</v>
      </c>
      <c r="BJ1195" s="1" t="s">
        <v>235</v>
      </c>
      <c r="BK1195" s="1">
        <v>1</v>
      </c>
      <c r="BL1195" s="1">
        <v>1</v>
      </c>
      <c r="BM1195" s="1">
        <v>0</v>
      </c>
      <c r="BN1195" s="1">
        <v>0</v>
      </c>
      <c r="BO1195" s="1">
        <v>0</v>
      </c>
      <c r="BP1195" s="1">
        <v>2010</v>
      </c>
      <c r="BQ1195" s="1"/>
      <c r="BR1195" s="1">
        <v>1</v>
      </c>
      <c r="BS1195" s="1" t="s">
        <v>236</v>
      </c>
      <c r="BT1195" s="1">
        <v>0</v>
      </c>
      <c r="BU1195" s="1">
        <v>0</v>
      </c>
      <c r="BV1195" s="1">
        <v>0</v>
      </c>
    </row>
    <row r="1196" spans="1:74" x14ac:dyDescent="0.2">
      <c r="A1196" s="1">
        <v>1615</v>
      </c>
      <c r="B1196" s="1">
        <v>1615</v>
      </c>
      <c r="C1196" s="1">
        <v>19740</v>
      </c>
      <c r="D1196" s="1"/>
      <c r="E1196" s="1" t="s">
        <v>234</v>
      </c>
      <c r="F1196" s="1" t="s">
        <v>84</v>
      </c>
      <c r="G1196" s="1">
        <v>2015</v>
      </c>
      <c r="H1196" s="1">
        <f>IF(L1196&gt;0,G1196-G1195,Check)</f>
        <v>1</v>
      </c>
      <c r="I1196" s="1"/>
      <c r="J1196" s="1"/>
      <c r="K1196" s="1"/>
      <c r="L1196" s="1">
        <v>25503266.850000001</v>
      </c>
      <c r="M1196" s="1">
        <v>11095253.85</v>
      </c>
      <c r="N1196" s="1">
        <v>25503266.850000001</v>
      </c>
      <c r="O1196" s="1">
        <v>11095253.85</v>
      </c>
      <c r="P1196" s="1">
        <v>628081.92460000003</v>
      </c>
      <c r="Q1196" s="1">
        <v>37548705</v>
      </c>
      <c r="R1196" s="1">
        <v>1.471426229</v>
      </c>
      <c r="S1196" s="1">
        <v>1726616067</v>
      </c>
      <c r="T1196" s="1">
        <v>2814330</v>
      </c>
      <c r="U1196" s="1">
        <v>1227741</v>
      </c>
      <c r="V1196" s="1">
        <v>1200644</v>
      </c>
      <c r="W1196" s="1">
        <v>39921</v>
      </c>
      <c r="X1196" s="1">
        <v>35638</v>
      </c>
      <c r="Y1196" s="1">
        <v>30584</v>
      </c>
      <c r="Z1196" s="1">
        <v>42052</v>
      </c>
      <c r="AA1196" s="1">
        <v>37089</v>
      </c>
      <c r="AB1196" s="1">
        <v>2779594</v>
      </c>
      <c r="AC1196" s="1">
        <v>10.3</v>
      </c>
      <c r="AD1196" s="1">
        <v>6.6</v>
      </c>
      <c r="AE1196" s="1">
        <v>83.1</v>
      </c>
      <c r="AF1196" s="1">
        <v>23.5</v>
      </c>
      <c r="AG1196" s="1">
        <v>64.5</v>
      </c>
      <c r="AH1196" s="1">
        <v>12</v>
      </c>
      <c r="AI1196" s="1">
        <v>1075919</v>
      </c>
      <c r="AJ1196" s="1">
        <v>60610</v>
      </c>
      <c r="AK1196" s="1">
        <v>336664</v>
      </c>
      <c r="AL1196" s="1">
        <v>426862</v>
      </c>
      <c r="AM1196" s="1">
        <v>171552</v>
      </c>
      <c r="AN1196" s="1">
        <v>80231</v>
      </c>
      <c r="AO1196" s="1">
        <v>5.63</v>
      </c>
      <c r="AP1196" s="1">
        <v>70283</v>
      </c>
      <c r="AQ1196" s="1">
        <v>93705</v>
      </c>
      <c r="AR1196" s="1">
        <v>22.4</v>
      </c>
      <c r="AS1196" s="1">
        <v>44.5</v>
      </c>
      <c r="AT1196" s="1">
        <v>33.1</v>
      </c>
      <c r="AU1196" s="1">
        <v>1137866</v>
      </c>
      <c r="AV1196" s="1">
        <v>116080</v>
      </c>
      <c r="AW1196" s="1">
        <v>58705</v>
      </c>
      <c r="AX1196" s="1">
        <v>27.7</v>
      </c>
      <c r="AY1196" s="1">
        <v>55506.42</v>
      </c>
      <c r="AZ1196" s="1">
        <v>1449811.25</v>
      </c>
      <c r="BA1196" s="1">
        <v>1505317.67</v>
      </c>
      <c r="BB1196" s="1">
        <v>3.69</v>
      </c>
      <c r="BC1196" s="1">
        <v>96.31</v>
      </c>
      <c r="BD1196" s="1">
        <v>2.4700000000000002</v>
      </c>
      <c r="BE1196" s="1">
        <v>113683.2</v>
      </c>
      <c r="BF1196" s="1">
        <v>1171726</v>
      </c>
      <c r="BG1196" s="1">
        <v>17.670000000000002</v>
      </c>
      <c r="BH1196" s="1">
        <v>1.06</v>
      </c>
      <c r="BI1196" s="1">
        <v>2013</v>
      </c>
      <c r="BJ1196" s="1" t="s">
        <v>235</v>
      </c>
      <c r="BK1196" s="1">
        <v>1</v>
      </c>
      <c r="BL1196" s="1">
        <v>2</v>
      </c>
      <c r="BM1196" s="1">
        <v>84</v>
      </c>
      <c r="BN1196" s="1">
        <v>0</v>
      </c>
      <c r="BO1196" s="1">
        <v>0</v>
      </c>
      <c r="BP1196" s="1">
        <v>2010</v>
      </c>
      <c r="BQ1196" s="1"/>
      <c r="BR1196" s="1">
        <v>1</v>
      </c>
      <c r="BS1196" s="1" t="s">
        <v>236</v>
      </c>
      <c r="BT1196" s="1">
        <v>0</v>
      </c>
      <c r="BU1196" s="1">
        <v>0</v>
      </c>
      <c r="BV1196" s="1">
        <v>0</v>
      </c>
    </row>
    <row r="1197" spans="1:74" x14ac:dyDescent="0.2">
      <c r="A1197" s="1">
        <v>1616</v>
      </c>
      <c r="B1197" s="1">
        <v>1616</v>
      </c>
      <c r="C1197" s="1">
        <v>19740</v>
      </c>
      <c r="D1197" s="1"/>
      <c r="E1197" s="1" t="s">
        <v>234</v>
      </c>
      <c r="F1197" s="1" t="s">
        <v>84</v>
      </c>
      <c r="G1197" s="1">
        <v>2016</v>
      </c>
      <c r="H1197" s="1">
        <f>IF(L1197&gt;0,G1197-G1196,Check)</f>
        <v>1</v>
      </c>
      <c r="I1197" s="1"/>
      <c r="J1197" s="1"/>
      <c r="K1197" s="1"/>
      <c r="L1197" s="1">
        <v>28885145.510000002</v>
      </c>
      <c r="M1197" s="1">
        <v>13011790.24</v>
      </c>
      <c r="N1197" s="1">
        <v>28885145.510000002</v>
      </c>
      <c r="O1197" s="1">
        <v>13011790.24</v>
      </c>
      <c r="P1197" s="1">
        <v>749236.18839999998</v>
      </c>
      <c r="Q1197" s="1">
        <v>49474921</v>
      </c>
      <c r="R1197" s="1">
        <v>1.711787674</v>
      </c>
      <c r="S1197" s="1">
        <v>1726616067</v>
      </c>
      <c r="T1197" s="1">
        <v>2853077</v>
      </c>
      <c r="U1197" s="1">
        <v>1242654</v>
      </c>
      <c r="V1197" s="1">
        <v>1227229</v>
      </c>
      <c r="W1197" s="1">
        <v>36515</v>
      </c>
      <c r="X1197" s="1">
        <v>36028</v>
      </c>
      <c r="Y1197" s="1">
        <v>31416</v>
      </c>
      <c r="Z1197" s="1">
        <v>42351</v>
      </c>
      <c r="AA1197" s="1">
        <v>37172</v>
      </c>
      <c r="AB1197" s="1">
        <v>2817887</v>
      </c>
      <c r="AC1197" s="1">
        <v>9.4</v>
      </c>
      <c r="AD1197" s="1">
        <v>6.8</v>
      </c>
      <c r="AE1197" s="1">
        <v>83.8</v>
      </c>
      <c r="AF1197" s="1">
        <v>23.2</v>
      </c>
      <c r="AG1197" s="1">
        <v>64.7</v>
      </c>
      <c r="AH1197" s="1">
        <v>12.1</v>
      </c>
      <c r="AI1197" s="1">
        <v>1091571</v>
      </c>
      <c r="AJ1197" s="1">
        <v>59754</v>
      </c>
      <c r="AK1197" s="1">
        <v>330030</v>
      </c>
      <c r="AL1197" s="1">
        <v>444158</v>
      </c>
      <c r="AM1197" s="1">
        <v>177056</v>
      </c>
      <c r="AN1197" s="1">
        <v>80573</v>
      </c>
      <c r="AO1197" s="1">
        <v>5.47</v>
      </c>
      <c r="AP1197" s="1">
        <v>71926</v>
      </c>
      <c r="AQ1197" s="1">
        <v>97172</v>
      </c>
      <c r="AR1197" s="1">
        <v>21.8</v>
      </c>
      <c r="AS1197" s="1">
        <v>44.3</v>
      </c>
      <c r="AT1197" s="1">
        <v>33.9</v>
      </c>
      <c r="AU1197" s="1">
        <v>1137889</v>
      </c>
      <c r="AV1197" s="1">
        <v>129321</v>
      </c>
      <c r="AW1197" s="1">
        <v>60526</v>
      </c>
      <c r="AX1197" s="1">
        <v>27.3</v>
      </c>
      <c r="AY1197" s="1">
        <v>47389.33</v>
      </c>
      <c r="AZ1197" s="1">
        <v>1493891.08</v>
      </c>
      <c r="BA1197" s="1">
        <v>1541280.42</v>
      </c>
      <c r="BB1197" s="1">
        <v>3.08</v>
      </c>
      <c r="BC1197" s="1">
        <v>96.92</v>
      </c>
      <c r="BD1197" s="1">
        <v>2.21</v>
      </c>
      <c r="BE1197" s="1">
        <v>113683.2</v>
      </c>
      <c r="BF1197" s="1">
        <v>1186420</v>
      </c>
      <c r="BG1197" s="1">
        <v>17.37</v>
      </c>
      <c r="BH1197" s="1">
        <v>1.05</v>
      </c>
      <c r="BI1197" s="1">
        <v>2013</v>
      </c>
      <c r="BJ1197" s="1" t="s">
        <v>235</v>
      </c>
      <c r="BK1197" s="1">
        <v>1</v>
      </c>
      <c r="BL1197" s="1">
        <v>3</v>
      </c>
      <c r="BM1197" s="1">
        <v>95</v>
      </c>
      <c r="BN1197" s="1">
        <v>0</v>
      </c>
      <c r="BO1197" s="1">
        <v>0</v>
      </c>
      <c r="BP1197" s="1">
        <v>2010</v>
      </c>
      <c r="BQ1197" s="1"/>
      <c r="BR1197" s="1">
        <v>1</v>
      </c>
      <c r="BS1197" s="1" t="s">
        <v>236</v>
      </c>
      <c r="BT1197" s="1">
        <v>0</v>
      </c>
      <c r="BU1197" s="1">
        <v>0</v>
      </c>
      <c r="BV1197" s="1">
        <v>0</v>
      </c>
    </row>
    <row r="1198" spans="1:74" x14ac:dyDescent="0.2">
      <c r="A1198" s="1">
        <v>1617</v>
      </c>
      <c r="B1198" s="1">
        <v>1617</v>
      </c>
      <c r="C1198" s="1">
        <v>19740</v>
      </c>
      <c r="D1198" s="1"/>
      <c r="E1198" s="1" t="s">
        <v>234</v>
      </c>
      <c r="F1198" s="1" t="s">
        <v>84</v>
      </c>
      <c r="G1198" s="1">
        <v>2017</v>
      </c>
      <c r="H1198" s="1">
        <f>IF(L1198&gt;0,G1198-G1197,Check)</f>
        <v>1</v>
      </c>
      <c r="I1198" s="1"/>
      <c r="J1198" s="1"/>
      <c r="K1198" s="1"/>
      <c r="L1198" s="1">
        <v>31576757.57</v>
      </c>
      <c r="M1198" s="1">
        <v>15174639.75</v>
      </c>
      <c r="N1198" s="1">
        <v>31576757.57</v>
      </c>
      <c r="O1198" s="1">
        <v>15174639.75</v>
      </c>
      <c r="P1198" s="1">
        <v>864465.00959999999</v>
      </c>
      <c r="Q1198" s="1">
        <v>58431195</v>
      </c>
      <c r="R1198" s="1">
        <v>1.849339222</v>
      </c>
      <c r="S1198" s="1">
        <v>1726616067</v>
      </c>
      <c r="T1198" s="1">
        <v>2888227</v>
      </c>
      <c r="U1198" s="1">
        <v>1240672</v>
      </c>
      <c r="V1198" s="1">
        <v>1254221</v>
      </c>
      <c r="W1198" s="1">
        <v>38470</v>
      </c>
      <c r="X1198" s="1">
        <v>38063</v>
      </c>
      <c r="Y1198" s="1">
        <v>31996</v>
      </c>
      <c r="Z1198" s="1">
        <v>45393</v>
      </c>
      <c r="AA1198" s="1">
        <v>41670</v>
      </c>
      <c r="AB1198" s="1">
        <v>2852485</v>
      </c>
      <c r="AC1198" s="1">
        <v>8.6</v>
      </c>
      <c r="AD1198" s="1">
        <v>6</v>
      </c>
      <c r="AE1198" s="1">
        <v>85.4</v>
      </c>
      <c r="AF1198" s="1">
        <v>22.7</v>
      </c>
      <c r="AG1198" s="1">
        <v>64.599999999999994</v>
      </c>
      <c r="AH1198" s="1">
        <v>12.7</v>
      </c>
      <c r="AI1198" s="1">
        <v>1105758</v>
      </c>
      <c r="AJ1198" s="1">
        <v>61082</v>
      </c>
      <c r="AK1198" s="1">
        <v>328750</v>
      </c>
      <c r="AL1198" s="1">
        <v>452917</v>
      </c>
      <c r="AM1198" s="1">
        <v>171010</v>
      </c>
      <c r="AN1198" s="1">
        <v>91999</v>
      </c>
      <c r="AO1198" s="1">
        <v>5.52</v>
      </c>
      <c r="AP1198" s="1">
        <v>76643</v>
      </c>
      <c r="AQ1198" s="1">
        <v>101249</v>
      </c>
      <c r="AR1198" s="1">
        <v>19.600000000000001</v>
      </c>
      <c r="AS1198" s="1">
        <v>43.2</v>
      </c>
      <c r="AT1198" s="1">
        <v>37.200000000000003</v>
      </c>
      <c r="AU1198" s="1">
        <v>1174899</v>
      </c>
      <c r="AV1198" s="1">
        <v>122891</v>
      </c>
      <c r="AW1198" s="1">
        <v>68621</v>
      </c>
      <c r="AX1198" s="1">
        <v>28.1</v>
      </c>
      <c r="AY1198" s="1">
        <v>43444.25</v>
      </c>
      <c r="AZ1198" s="1">
        <v>1546996.83</v>
      </c>
      <c r="BA1198" s="1">
        <v>1590441.08</v>
      </c>
      <c r="BB1198" s="1">
        <v>2.73</v>
      </c>
      <c r="BC1198" s="1">
        <v>97.27</v>
      </c>
      <c r="BD1198" s="1">
        <v>2.5</v>
      </c>
      <c r="BE1198" s="1">
        <v>113683.2</v>
      </c>
      <c r="BF1198" s="1">
        <v>1203371</v>
      </c>
      <c r="BG1198" s="1">
        <v>17.55</v>
      </c>
      <c r="BH1198" s="1">
        <v>1.02</v>
      </c>
      <c r="BI1198" s="1">
        <v>2013</v>
      </c>
      <c r="BJ1198" s="1" t="s">
        <v>235</v>
      </c>
      <c r="BK1198" s="1">
        <v>1</v>
      </c>
      <c r="BL1198" s="1">
        <v>4</v>
      </c>
      <c r="BM1198" s="1">
        <v>94</v>
      </c>
      <c r="BN1198" s="1">
        <v>4</v>
      </c>
      <c r="BO1198" s="1">
        <v>0</v>
      </c>
      <c r="BP1198" s="1">
        <v>2010</v>
      </c>
      <c r="BQ1198" s="1"/>
      <c r="BR1198" s="1">
        <v>1</v>
      </c>
      <c r="BS1198" s="1" t="s">
        <v>236</v>
      </c>
      <c r="BT1198" s="1">
        <v>0</v>
      </c>
      <c r="BU1198" s="1">
        <v>0</v>
      </c>
      <c r="BV1198" s="1">
        <v>0</v>
      </c>
    </row>
    <row r="1199" spans="1:74" x14ac:dyDescent="0.2">
      <c r="A1199" s="1">
        <v>1618</v>
      </c>
      <c r="B1199" s="1">
        <v>1618</v>
      </c>
      <c r="C1199" s="1">
        <v>19740</v>
      </c>
      <c r="D1199" s="1"/>
      <c r="E1199" s="1" t="s">
        <v>234</v>
      </c>
      <c r="F1199" s="1" t="s">
        <v>84</v>
      </c>
      <c r="G1199" s="1">
        <v>2018</v>
      </c>
      <c r="H1199" s="1">
        <f>IF(L1199&gt;0,G1199-G1198,Check)</f>
        <v>1</v>
      </c>
      <c r="I1199" s="1"/>
      <c r="J1199" s="1"/>
      <c r="K1199" s="1"/>
      <c r="L1199" s="1">
        <v>32921882.010000002</v>
      </c>
      <c r="M1199" s="1">
        <v>14313009.039999999</v>
      </c>
      <c r="N1199" s="1">
        <v>32921882.010000002</v>
      </c>
      <c r="O1199" s="1">
        <v>14313009.039999999</v>
      </c>
      <c r="P1199" s="1">
        <v>790475.43</v>
      </c>
      <c r="Q1199" s="1">
        <v>68129954.5</v>
      </c>
      <c r="R1199" s="1">
        <v>2.0682012200000002</v>
      </c>
      <c r="S1199" s="1">
        <v>1726616067</v>
      </c>
      <c r="T1199" s="1">
        <v>2924276.25</v>
      </c>
      <c r="U1199" s="1">
        <v>1242913.75</v>
      </c>
      <c r="V1199" s="1">
        <v>1281111.25</v>
      </c>
      <c r="W1199" s="1">
        <v>39084.75</v>
      </c>
      <c r="X1199" s="1">
        <v>39686.75</v>
      </c>
      <c r="Y1199" s="1">
        <v>32639</v>
      </c>
      <c r="Z1199" s="1">
        <v>47749.25</v>
      </c>
      <c r="AA1199" s="1">
        <v>45064.25</v>
      </c>
      <c r="AB1199" s="1">
        <v>2888006.75</v>
      </c>
      <c r="AC1199" s="1">
        <v>7.78</v>
      </c>
      <c r="AD1199" s="1">
        <v>5.45</v>
      </c>
      <c r="AE1199" s="1">
        <v>86.78</v>
      </c>
      <c r="AF1199" s="1">
        <v>22.25</v>
      </c>
      <c r="AG1199" s="1">
        <v>64.58</v>
      </c>
      <c r="AH1199" s="1">
        <v>13.18</v>
      </c>
      <c r="AI1199" s="1">
        <v>1120311.25</v>
      </c>
      <c r="AJ1199" s="1">
        <v>61864</v>
      </c>
      <c r="AK1199" s="1">
        <v>326131.5</v>
      </c>
      <c r="AL1199" s="1">
        <v>463810.25</v>
      </c>
      <c r="AM1199" s="1">
        <v>167851.5</v>
      </c>
      <c r="AN1199" s="1">
        <v>100654</v>
      </c>
      <c r="AO1199" s="1">
        <v>5.52</v>
      </c>
      <c r="AP1199" s="1">
        <v>80591.5</v>
      </c>
      <c r="AQ1199" s="1">
        <v>105173.5</v>
      </c>
      <c r="AR1199" s="1">
        <v>17.8</v>
      </c>
      <c r="AS1199" s="1">
        <v>42.33</v>
      </c>
      <c r="AT1199" s="1">
        <v>39.880000000000003</v>
      </c>
      <c r="AU1199" s="1">
        <v>1202662.25</v>
      </c>
      <c r="AV1199" s="1">
        <v>121378.75</v>
      </c>
      <c r="AW1199" s="1">
        <v>75147.5</v>
      </c>
      <c r="AX1199" s="1">
        <v>28.6</v>
      </c>
      <c r="AY1199" s="1">
        <v>48248</v>
      </c>
      <c r="AZ1199" s="1">
        <v>1590235.55</v>
      </c>
      <c r="BA1199" s="1">
        <v>1638483.55</v>
      </c>
      <c r="BB1199" s="1">
        <v>2.94</v>
      </c>
      <c r="BC1199" s="1">
        <v>97.06</v>
      </c>
      <c r="BD1199" s="1">
        <v>2.89</v>
      </c>
      <c r="BE1199" s="1"/>
      <c r="BF1199" s="1">
        <v>1219757.75</v>
      </c>
      <c r="BG1199" s="1">
        <v>18.11</v>
      </c>
      <c r="BH1199" s="1">
        <v>1</v>
      </c>
      <c r="BI1199" s="1">
        <v>2013</v>
      </c>
      <c r="BJ1199" s="1" t="s">
        <v>235</v>
      </c>
      <c r="BK1199" s="1">
        <v>1</v>
      </c>
      <c r="BL1199" s="1">
        <v>5</v>
      </c>
      <c r="BM1199" s="1">
        <v>87</v>
      </c>
      <c r="BN1199" s="1">
        <v>0</v>
      </c>
      <c r="BO1199" s="1">
        <v>4</v>
      </c>
      <c r="BP1199" s="1">
        <v>2010</v>
      </c>
      <c r="BQ1199" s="1"/>
      <c r="BR1199" s="1">
        <v>1</v>
      </c>
      <c r="BS1199" s="1" t="s">
        <v>236</v>
      </c>
      <c r="BT1199" s="1">
        <v>93</v>
      </c>
      <c r="BU1199" s="1">
        <v>91</v>
      </c>
      <c r="BV1199" s="1">
        <v>96</v>
      </c>
    </row>
    <row r="1200" spans="1:74" x14ac:dyDescent="0.2">
      <c r="A1200" s="1">
        <v>1619</v>
      </c>
      <c r="B1200" s="1">
        <v>1619</v>
      </c>
      <c r="C1200" s="1">
        <v>19780</v>
      </c>
      <c r="D1200" s="1"/>
      <c r="E1200" s="1" t="s">
        <v>237</v>
      </c>
      <c r="F1200" s="1" t="s">
        <v>72</v>
      </c>
      <c r="G1200" s="1">
        <v>2002</v>
      </c>
      <c r="H1200" s="1">
        <f>IF(L1200&gt;0,G1200-G1199,Check)</f>
        <v>-16</v>
      </c>
      <c r="I1200" s="1"/>
      <c r="J1200" s="1"/>
      <c r="K1200" s="1"/>
      <c r="L1200" s="1">
        <v>3905433</v>
      </c>
      <c r="M1200" s="1">
        <v>1995085</v>
      </c>
      <c r="N1200" s="1">
        <v>3905433</v>
      </c>
      <c r="O1200" s="1">
        <v>1995085</v>
      </c>
      <c r="P1200" s="1">
        <v>169759</v>
      </c>
      <c r="Q1200" s="1">
        <v>2925412</v>
      </c>
      <c r="R1200" s="1">
        <v>0.74906214000000004</v>
      </c>
      <c r="S1200" s="1">
        <v>519530161</v>
      </c>
      <c r="T1200" s="1">
        <v>453231.70309999998</v>
      </c>
      <c r="U1200" s="1">
        <v>333229.25</v>
      </c>
      <c r="V1200" s="1">
        <v>97244.359379999994</v>
      </c>
      <c r="W1200" s="1">
        <v>-1742.75</v>
      </c>
      <c r="X1200" s="1">
        <v>31724.578130000002</v>
      </c>
      <c r="Y1200" s="1">
        <v>28516.796880000002</v>
      </c>
      <c r="Z1200" s="1">
        <v>42817.5</v>
      </c>
      <c r="AA1200" s="1">
        <v>8284.359375</v>
      </c>
      <c r="AB1200" s="1">
        <v>477685.88</v>
      </c>
      <c r="AC1200" s="1">
        <v>-0.72</v>
      </c>
      <c r="AD1200" s="1">
        <v>6.8</v>
      </c>
      <c r="AE1200" s="1">
        <v>93.92</v>
      </c>
      <c r="AF1200" s="1">
        <v>22.36</v>
      </c>
      <c r="AG1200" s="1">
        <v>69.13</v>
      </c>
      <c r="AH1200" s="1">
        <v>8.51</v>
      </c>
      <c r="AI1200" s="1">
        <v>197282.83</v>
      </c>
      <c r="AJ1200" s="1">
        <v>8615.52</v>
      </c>
      <c r="AK1200" s="1">
        <v>52658.91</v>
      </c>
      <c r="AL1200" s="1">
        <v>95744.38</v>
      </c>
      <c r="AM1200" s="1">
        <v>36838.81</v>
      </c>
      <c r="AN1200" s="1">
        <v>3425.22</v>
      </c>
      <c r="AO1200" s="1">
        <v>4.37</v>
      </c>
      <c r="AP1200" s="1">
        <v>49326.4375</v>
      </c>
      <c r="AQ1200" s="1">
        <v>58333.875</v>
      </c>
      <c r="AR1200" s="1">
        <v>31.05</v>
      </c>
      <c r="AS1200" s="1">
        <v>58.7</v>
      </c>
      <c r="AT1200" s="1">
        <v>10.25</v>
      </c>
      <c r="AU1200" s="1">
        <v>223765.53</v>
      </c>
      <c r="AV1200" s="1">
        <v>24469.14</v>
      </c>
      <c r="AW1200" s="1">
        <v>-418.25</v>
      </c>
      <c r="AX1200" s="1">
        <v>20.72</v>
      </c>
      <c r="AY1200" s="1">
        <v>10385.75</v>
      </c>
      <c r="AZ1200" s="1">
        <v>280339.67</v>
      </c>
      <c r="BA1200" s="1">
        <v>290725.42</v>
      </c>
      <c r="BB1200" s="1">
        <v>3.58</v>
      </c>
      <c r="BC1200" s="1">
        <v>96.42</v>
      </c>
      <c r="BD1200" s="1">
        <v>1.36</v>
      </c>
      <c r="BE1200" s="1"/>
      <c r="BF1200" s="1">
        <v>84410</v>
      </c>
      <c r="BG1200" s="1">
        <v>11.75</v>
      </c>
      <c r="BH1200" s="1">
        <v>1.4</v>
      </c>
      <c r="BI1200" s="1">
        <v>2014</v>
      </c>
      <c r="BJ1200" s="1" t="s">
        <v>238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2010</v>
      </c>
      <c r="BQ1200" s="1"/>
      <c r="BR1200" s="1">
        <v>0</v>
      </c>
      <c r="BS1200" s="1" t="s">
        <v>239</v>
      </c>
      <c r="BT1200" s="1">
        <v>0</v>
      </c>
      <c r="BU1200" s="1">
        <v>0</v>
      </c>
      <c r="BV1200" s="1">
        <v>0</v>
      </c>
    </row>
    <row r="1201" spans="1:74" x14ac:dyDescent="0.2">
      <c r="A1201" s="1">
        <v>1620</v>
      </c>
      <c r="B1201" s="1">
        <v>1620</v>
      </c>
      <c r="C1201" s="1">
        <v>19780</v>
      </c>
      <c r="D1201" s="1"/>
      <c r="E1201" s="1" t="s">
        <v>237</v>
      </c>
      <c r="F1201" s="1" t="s">
        <v>72</v>
      </c>
      <c r="G1201" s="1">
        <v>2003</v>
      </c>
      <c r="H1201" s="1">
        <f>IF(L1201&gt;0,G1201-G1200,Check)</f>
        <v>1</v>
      </c>
      <c r="I1201" s="1"/>
      <c r="J1201" s="1"/>
      <c r="K1201" s="1"/>
      <c r="L1201" s="1">
        <v>3748879</v>
      </c>
      <c r="M1201" s="1">
        <v>2143617</v>
      </c>
      <c r="N1201" s="1">
        <v>3748879</v>
      </c>
      <c r="O1201" s="1">
        <v>2143617</v>
      </c>
      <c r="P1201" s="1">
        <v>161186</v>
      </c>
      <c r="Q1201" s="1">
        <v>2780186</v>
      </c>
      <c r="R1201" s="1">
        <v>0.74160462400000005</v>
      </c>
      <c r="S1201" s="1">
        <v>519530161</v>
      </c>
      <c r="T1201" s="1">
        <v>472745.1875</v>
      </c>
      <c r="U1201" s="1">
        <v>344053</v>
      </c>
      <c r="V1201" s="1">
        <v>102668.5625</v>
      </c>
      <c r="W1201" s="1">
        <v>-639</v>
      </c>
      <c r="X1201" s="1">
        <v>30976.6875</v>
      </c>
      <c r="Y1201" s="1">
        <v>28731.8125</v>
      </c>
      <c r="Z1201" s="1">
        <v>39628</v>
      </c>
      <c r="AA1201" s="1">
        <v>12691.5625</v>
      </c>
      <c r="AB1201" s="1">
        <v>488498.5</v>
      </c>
      <c r="AC1201" s="1">
        <v>1.59</v>
      </c>
      <c r="AD1201" s="1">
        <v>6.88</v>
      </c>
      <c r="AE1201" s="1">
        <v>91.53</v>
      </c>
      <c r="AF1201" s="1">
        <v>23.18</v>
      </c>
      <c r="AG1201" s="1">
        <v>67.680000000000007</v>
      </c>
      <c r="AH1201" s="1">
        <v>9.15</v>
      </c>
      <c r="AI1201" s="1">
        <v>201849.69</v>
      </c>
      <c r="AJ1201" s="1">
        <v>9155.94</v>
      </c>
      <c r="AK1201" s="1">
        <v>55765.38</v>
      </c>
      <c r="AL1201" s="1">
        <v>94651.5</v>
      </c>
      <c r="AM1201" s="1">
        <v>35914.75</v>
      </c>
      <c r="AN1201" s="1">
        <v>6362.13</v>
      </c>
      <c r="AO1201" s="1">
        <v>4.54</v>
      </c>
      <c r="AP1201" s="1">
        <v>50415.25</v>
      </c>
      <c r="AQ1201" s="1">
        <v>60738.5</v>
      </c>
      <c r="AR1201" s="1">
        <v>31.09</v>
      </c>
      <c r="AS1201" s="1">
        <v>56.71</v>
      </c>
      <c r="AT1201" s="1">
        <v>12.21</v>
      </c>
      <c r="AU1201" s="1">
        <v>225870.88</v>
      </c>
      <c r="AV1201" s="1">
        <v>25230.44</v>
      </c>
      <c r="AW1201" s="1">
        <v>456</v>
      </c>
      <c r="AX1201" s="1">
        <v>20.41</v>
      </c>
      <c r="AY1201" s="1">
        <v>11589.33</v>
      </c>
      <c r="AZ1201" s="1">
        <v>275141.33</v>
      </c>
      <c r="BA1201" s="1">
        <v>286730.67</v>
      </c>
      <c r="BB1201" s="1">
        <v>4.04</v>
      </c>
      <c r="BC1201" s="1">
        <v>95.96</v>
      </c>
      <c r="BD1201" s="1">
        <v>1.55</v>
      </c>
      <c r="BE1201" s="1"/>
      <c r="BF1201" s="1">
        <v>83351</v>
      </c>
      <c r="BG1201" s="1">
        <v>13.3</v>
      </c>
      <c r="BH1201" s="1">
        <v>1.37</v>
      </c>
      <c r="BI1201" s="1">
        <v>2014</v>
      </c>
      <c r="BJ1201" s="1" t="s">
        <v>238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2010</v>
      </c>
      <c r="BQ1201" s="1"/>
      <c r="BR1201" s="1">
        <v>0</v>
      </c>
      <c r="BS1201" s="1" t="s">
        <v>239</v>
      </c>
      <c r="BT1201" s="1">
        <v>0</v>
      </c>
      <c r="BU1201" s="1">
        <v>0</v>
      </c>
      <c r="BV1201" s="1">
        <v>0</v>
      </c>
    </row>
    <row r="1202" spans="1:74" x14ac:dyDescent="0.2">
      <c r="A1202" s="1">
        <v>1621</v>
      </c>
      <c r="B1202" s="1">
        <v>1621</v>
      </c>
      <c r="C1202" s="1">
        <v>19780</v>
      </c>
      <c r="D1202" s="1"/>
      <c r="E1202" s="1" t="s">
        <v>237</v>
      </c>
      <c r="F1202" s="1" t="s">
        <v>72</v>
      </c>
      <c r="G1202" s="1">
        <v>2004</v>
      </c>
      <c r="H1202" s="1">
        <f>IF(L1202&gt;0,G1202-G1201,Check)</f>
        <v>1</v>
      </c>
      <c r="I1202" s="1"/>
      <c r="J1202" s="1"/>
      <c r="K1202" s="1"/>
      <c r="L1202" s="1">
        <v>3696785</v>
      </c>
      <c r="M1202" s="1">
        <v>2120462</v>
      </c>
      <c r="N1202" s="1">
        <v>3696785</v>
      </c>
      <c r="O1202" s="1">
        <v>2120462</v>
      </c>
      <c r="P1202" s="1">
        <v>156544</v>
      </c>
      <c r="Q1202" s="1">
        <v>2947379</v>
      </c>
      <c r="R1202" s="1">
        <v>0.79728169199999999</v>
      </c>
      <c r="S1202" s="1">
        <v>519530161</v>
      </c>
      <c r="T1202" s="1">
        <v>492362.25</v>
      </c>
      <c r="U1202" s="1">
        <v>354899</v>
      </c>
      <c r="V1202" s="1">
        <v>108142.75</v>
      </c>
      <c r="W1202" s="1">
        <v>485</v>
      </c>
      <c r="X1202" s="1">
        <v>30171.25</v>
      </c>
      <c r="Y1202" s="1">
        <v>28914.75</v>
      </c>
      <c r="Z1202" s="1">
        <v>36338</v>
      </c>
      <c r="AA1202" s="1">
        <v>16974.75</v>
      </c>
      <c r="AB1202" s="1">
        <v>499216</v>
      </c>
      <c r="AC1202" s="1">
        <v>3.95</v>
      </c>
      <c r="AD1202" s="1">
        <v>6.98</v>
      </c>
      <c r="AE1202" s="1">
        <v>89.08</v>
      </c>
      <c r="AF1202" s="1">
        <v>24</v>
      </c>
      <c r="AG1202" s="1">
        <v>66.2</v>
      </c>
      <c r="AH1202" s="1">
        <v>9.8000000000000007</v>
      </c>
      <c r="AI1202" s="1">
        <v>206505.25</v>
      </c>
      <c r="AJ1202" s="1">
        <v>9704.25</v>
      </c>
      <c r="AK1202" s="1">
        <v>58936.5</v>
      </c>
      <c r="AL1202" s="1">
        <v>93499</v>
      </c>
      <c r="AM1202" s="1">
        <v>34954</v>
      </c>
      <c r="AN1202" s="1">
        <v>9411.5</v>
      </c>
      <c r="AO1202" s="1">
        <v>4.7</v>
      </c>
      <c r="AP1202" s="1">
        <v>51477</v>
      </c>
      <c r="AQ1202" s="1">
        <v>63131</v>
      </c>
      <c r="AR1202" s="1">
        <v>31.15</v>
      </c>
      <c r="AS1202" s="1">
        <v>54.68</v>
      </c>
      <c r="AT1202" s="1">
        <v>14.18</v>
      </c>
      <c r="AU1202" s="1">
        <v>228026.5</v>
      </c>
      <c r="AV1202" s="1">
        <v>25986.25</v>
      </c>
      <c r="AW1202" s="1">
        <v>1309</v>
      </c>
      <c r="AX1202" s="1">
        <v>20.079999999999998</v>
      </c>
      <c r="AY1202" s="1">
        <v>12468.67</v>
      </c>
      <c r="AZ1202" s="1">
        <v>276906.92</v>
      </c>
      <c r="BA1202" s="1">
        <v>289375.58</v>
      </c>
      <c r="BB1202" s="1">
        <v>4.3099999999999996</v>
      </c>
      <c r="BC1202" s="1">
        <v>95.69</v>
      </c>
      <c r="BD1202" s="1">
        <v>1.83</v>
      </c>
      <c r="BE1202" s="1"/>
      <c r="BF1202" s="1">
        <v>82292</v>
      </c>
      <c r="BG1202" s="1">
        <v>13.55</v>
      </c>
      <c r="BH1202" s="1">
        <v>1.33</v>
      </c>
      <c r="BI1202" s="1">
        <v>2014</v>
      </c>
      <c r="BJ1202" s="1" t="s">
        <v>238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2010</v>
      </c>
      <c r="BQ1202" s="1"/>
      <c r="BR1202" s="1">
        <v>0</v>
      </c>
      <c r="BS1202" s="1" t="s">
        <v>239</v>
      </c>
      <c r="BT1202" s="1">
        <v>0</v>
      </c>
      <c r="BU1202" s="1">
        <v>0</v>
      </c>
      <c r="BV1202" s="1">
        <v>0</v>
      </c>
    </row>
    <row r="1203" spans="1:74" x14ac:dyDescent="0.2">
      <c r="A1203" s="1">
        <v>1622</v>
      </c>
      <c r="B1203" s="1">
        <v>1622</v>
      </c>
      <c r="C1203" s="1">
        <v>19780</v>
      </c>
      <c r="D1203" s="1"/>
      <c r="E1203" s="1" t="s">
        <v>237</v>
      </c>
      <c r="F1203" s="1" t="s">
        <v>72</v>
      </c>
      <c r="G1203" s="1">
        <v>2005</v>
      </c>
      <c r="H1203" s="1">
        <f>IF(L1203&gt;0,G1203-G1202,Check)</f>
        <v>1</v>
      </c>
      <c r="I1203" s="1"/>
      <c r="J1203" s="1"/>
      <c r="K1203" s="1"/>
      <c r="L1203" s="1">
        <v>3854006</v>
      </c>
      <c r="M1203" s="1">
        <v>2079179</v>
      </c>
      <c r="N1203" s="1">
        <v>3854006</v>
      </c>
      <c r="O1203" s="1">
        <v>2079179</v>
      </c>
      <c r="P1203" s="1">
        <v>152838</v>
      </c>
      <c r="Q1203" s="1">
        <v>2943147</v>
      </c>
      <c r="R1203" s="1">
        <v>0.763659164</v>
      </c>
      <c r="S1203" s="1">
        <v>519530161</v>
      </c>
      <c r="T1203" s="1">
        <v>511565</v>
      </c>
      <c r="U1203" s="1">
        <v>365656</v>
      </c>
      <c r="V1203" s="1">
        <v>113417</v>
      </c>
      <c r="W1203" s="1">
        <v>1528</v>
      </c>
      <c r="X1203" s="1">
        <v>29596</v>
      </c>
      <c r="Y1203" s="1">
        <v>29226</v>
      </c>
      <c r="Z1203" s="1">
        <v>33450</v>
      </c>
      <c r="AA1203" s="1">
        <v>21754</v>
      </c>
      <c r="AB1203" s="1">
        <v>510314</v>
      </c>
      <c r="AC1203" s="1">
        <v>6.1</v>
      </c>
      <c r="AD1203" s="1">
        <v>7</v>
      </c>
      <c r="AE1203" s="1">
        <v>86.9</v>
      </c>
      <c r="AF1203" s="1">
        <v>24.8</v>
      </c>
      <c r="AG1203" s="1">
        <v>64.8</v>
      </c>
      <c r="AH1203" s="1">
        <v>10.4</v>
      </c>
      <c r="AI1203" s="1">
        <v>210806</v>
      </c>
      <c r="AJ1203" s="1">
        <v>10221</v>
      </c>
      <c r="AK1203" s="1">
        <v>61849</v>
      </c>
      <c r="AL1203" s="1">
        <v>92585</v>
      </c>
      <c r="AM1203" s="1">
        <v>34140</v>
      </c>
      <c r="AN1203" s="1">
        <v>12011</v>
      </c>
      <c r="AO1203" s="1">
        <v>4.8499999999999996</v>
      </c>
      <c r="AP1203" s="1">
        <v>52647</v>
      </c>
      <c r="AQ1203" s="1">
        <v>65572</v>
      </c>
      <c r="AR1203" s="1">
        <v>31.1</v>
      </c>
      <c r="AS1203" s="1">
        <v>52.8</v>
      </c>
      <c r="AT1203" s="1">
        <v>16.100000000000001</v>
      </c>
      <c r="AU1203" s="1">
        <v>229981</v>
      </c>
      <c r="AV1203" s="1">
        <v>26764</v>
      </c>
      <c r="AW1203" s="1">
        <v>2247</v>
      </c>
      <c r="AX1203" s="1">
        <v>19.8</v>
      </c>
      <c r="AY1203" s="1">
        <v>11635.67</v>
      </c>
      <c r="AZ1203" s="1">
        <v>284638.83</v>
      </c>
      <c r="BA1203" s="1">
        <v>296274.5</v>
      </c>
      <c r="BB1203" s="1">
        <v>3.93</v>
      </c>
      <c r="BC1203" s="1">
        <v>96.07</v>
      </c>
      <c r="BD1203" s="1">
        <v>2.25</v>
      </c>
      <c r="BE1203" s="1">
        <v>10336</v>
      </c>
      <c r="BF1203" s="1">
        <v>81233</v>
      </c>
      <c r="BG1203" s="1">
        <v>13.6</v>
      </c>
      <c r="BH1203" s="1">
        <v>1.29</v>
      </c>
      <c r="BI1203" s="1">
        <v>2014</v>
      </c>
      <c r="BJ1203" s="1" t="s">
        <v>238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2010</v>
      </c>
      <c r="BQ1203" s="1"/>
      <c r="BR1203" s="1">
        <v>0</v>
      </c>
      <c r="BS1203" s="1" t="s">
        <v>239</v>
      </c>
      <c r="BT1203" s="1">
        <v>0</v>
      </c>
      <c r="BU1203" s="1">
        <v>0</v>
      </c>
      <c r="BV1203" s="1">
        <v>0</v>
      </c>
    </row>
    <row r="1204" spans="1:74" x14ac:dyDescent="0.2">
      <c r="A1204" s="1">
        <v>1623</v>
      </c>
      <c r="B1204" s="1">
        <v>1623</v>
      </c>
      <c r="C1204" s="1">
        <v>19780</v>
      </c>
      <c r="D1204" s="1"/>
      <c r="E1204" s="1" t="s">
        <v>237</v>
      </c>
      <c r="F1204" s="1" t="s">
        <v>72</v>
      </c>
      <c r="G1204" s="1">
        <v>2006</v>
      </c>
      <c r="H1204" s="1">
        <f>IF(L1204&gt;0,G1204-G1203,Check)</f>
        <v>1</v>
      </c>
      <c r="I1204" s="1"/>
      <c r="J1204" s="1"/>
      <c r="K1204" s="1"/>
      <c r="L1204" s="1">
        <v>3919908</v>
      </c>
      <c r="M1204" s="1">
        <v>2127866</v>
      </c>
      <c r="N1204" s="1">
        <v>3919908</v>
      </c>
      <c r="O1204" s="1">
        <v>2127866</v>
      </c>
      <c r="P1204" s="1">
        <v>157374</v>
      </c>
      <c r="Q1204" s="1">
        <v>3419920</v>
      </c>
      <c r="R1204" s="1">
        <v>0.87244904700000003</v>
      </c>
      <c r="S1204" s="1">
        <v>519530161</v>
      </c>
      <c r="T1204" s="1">
        <v>532425</v>
      </c>
      <c r="U1204" s="1">
        <v>376769</v>
      </c>
      <c r="V1204" s="1">
        <v>119491</v>
      </c>
      <c r="W1204" s="1">
        <v>2895</v>
      </c>
      <c r="X1204" s="1">
        <v>28100</v>
      </c>
      <c r="Y1204" s="1">
        <v>29024</v>
      </c>
      <c r="Z1204" s="1">
        <v>28954</v>
      </c>
      <c r="AA1204" s="1">
        <v>24549</v>
      </c>
      <c r="AB1204" s="1">
        <v>519890</v>
      </c>
      <c r="AC1204" s="1">
        <v>9.1</v>
      </c>
      <c r="AD1204" s="1">
        <v>7.3</v>
      </c>
      <c r="AE1204" s="1">
        <v>83.6</v>
      </c>
      <c r="AF1204" s="1">
        <v>25.7</v>
      </c>
      <c r="AG1204" s="1">
        <v>63.1</v>
      </c>
      <c r="AH1204" s="1">
        <v>11.2</v>
      </c>
      <c r="AI1204" s="1">
        <v>216526</v>
      </c>
      <c r="AJ1204" s="1">
        <v>10864</v>
      </c>
      <c r="AK1204" s="1">
        <v>65796</v>
      </c>
      <c r="AL1204" s="1">
        <v>90717</v>
      </c>
      <c r="AM1204" s="1">
        <v>32739</v>
      </c>
      <c r="AN1204" s="1">
        <v>16410</v>
      </c>
      <c r="AO1204" s="1">
        <v>5.0199999999999996</v>
      </c>
      <c r="AP1204" s="1">
        <v>53384</v>
      </c>
      <c r="AQ1204" s="1">
        <v>67819</v>
      </c>
      <c r="AR1204" s="1">
        <v>31.5</v>
      </c>
      <c r="AS1204" s="1">
        <v>50.3</v>
      </c>
      <c r="AT1204" s="1">
        <v>18.2</v>
      </c>
      <c r="AU1204" s="1">
        <v>232740</v>
      </c>
      <c r="AV1204" s="1">
        <v>27454</v>
      </c>
      <c r="AW1204" s="1">
        <v>2845</v>
      </c>
      <c r="AX1204" s="1">
        <v>19.3</v>
      </c>
      <c r="AY1204" s="1">
        <v>10243.75</v>
      </c>
      <c r="AZ1204" s="1">
        <v>294626</v>
      </c>
      <c r="BA1204" s="1">
        <v>304869.75</v>
      </c>
      <c r="BB1204" s="1">
        <v>3.36</v>
      </c>
      <c r="BC1204" s="1">
        <v>96.64</v>
      </c>
      <c r="BD1204" s="1">
        <v>2.54</v>
      </c>
      <c r="BE1204" s="1">
        <v>10336</v>
      </c>
      <c r="BF1204" s="1">
        <v>80174</v>
      </c>
      <c r="BG1204" s="1">
        <v>13.52</v>
      </c>
      <c r="BH1204" s="1">
        <v>1.25</v>
      </c>
      <c r="BI1204" s="1">
        <v>2014</v>
      </c>
      <c r="BJ1204" s="1" t="s">
        <v>238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2010</v>
      </c>
      <c r="BQ1204" s="1"/>
      <c r="BR1204" s="1">
        <v>0</v>
      </c>
      <c r="BS1204" s="1" t="s">
        <v>239</v>
      </c>
      <c r="BT1204" s="1">
        <v>0</v>
      </c>
      <c r="BU1204" s="1">
        <v>0</v>
      </c>
      <c r="BV1204" s="1">
        <v>0</v>
      </c>
    </row>
    <row r="1205" spans="1:74" x14ac:dyDescent="0.2">
      <c r="A1205" s="1">
        <v>1624</v>
      </c>
      <c r="B1205" s="1">
        <v>1624</v>
      </c>
      <c r="C1205" s="1">
        <v>19780</v>
      </c>
      <c r="D1205" s="1"/>
      <c r="E1205" s="1" t="s">
        <v>237</v>
      </c>
      <c r="F1205" s="1" t="s">
        <v>72</v>
      </c>
      <c r="G1205" s="1">
        <v>2007</v>
      </c>
      <c r="H1205" s="1">
        <f>IF(L1205&gt;0,G1205-G1204,Check)</f>
        <v>1</v>
      </c>
      <c r="I1205" s="1"/>
      <c r="J1205" s="1"/>
      <c r="K1205" s="1"/>
      <c r="L1205" s="1">
        <v>3987237</v>
      </c>
      <c r="M1205" s="1">
        <v>2227251</v>
      </c>
      <c r="N1205" s="1">
        <v>3987237</v>
      </c>
      <c r="O1205" s="1">
        <v>2227251</v>
      </c>
      <c r="P1205" s="1">
        <v>167216</v>
      </c>
      <c r="Q1205" s="1">
        <v>3694044</v>
      </c>
      <c r="R1205" s="1">
        <v>0.92646712499999995</v>
      </c>
      <c r="S1205" s="1">
        <v>519530161</v>
      </c>
      <c r="T1205" s="1">
        <v>546656</v>
      </c>
      <c r="U1205" s="1">
        <v>386458</v>
      </c>
      <c r="V1205" s="1">
        <v>122366</v>
      </c>
      <c r="W1205" s="1">
        <v>2966</v>
      </c>
      <c r="X1205" s="1">
        <v>30287</v>
      </c>
      <c r="Y1205" s="1">
        <v>30875</v>
      </c>
      <c r="Z1205" s="1">
        <v>30890</v>
      </c>
      <c r="AA1205" s="1">
        <v>35281</v>
      </c>
      <c r="AB1205" s="1">
        <v>535554</v>
      </c>
      <c r="AC1205" s="1">
        <v>8.6999999999999993</v>
      </c>
      <c r="AD1205" s="1">
        <v>6.5</v>
      </c>
      <c r="AE1205" s="1">
        <v>84.8</v>
      </c>
      <c r="AF1205" s="1">
        <v>26.2</v>
      </c>
      <c r="AG1205" s="1">
        <v>62.6</v>
      </c>
      <c r="AH1205" s="1">
        <v>11.2</v>
      </c>
      <c r="AI1205" s="1">
        <v>216569</v>
      </c>
      <c r="AJ1205" s="1">
        <v>11002</v>
      </c>
      <c r="AK1205" s="1">
        <v>65605</v>
      </c>
      <c r="AL1205" s="1">
        <v>92665</v>
      </c>
      <c r="AM1205" s="1">
        <v>33686</v>
      </c>
      <c r="AN1205" s="1">
        <v>13611</v>
      </c>
      <c r="AO1205" s="1">
        <v>5.08</v>
      </c>
      <c r="AP1205" s="1">
        <v>55853</v>
      </c>
      <c r="AQ1205" s="1">
        <v>70842</v>
      </c>
      <c r="AR1205" s="1">
        <v>30.1</v>
      </c>
      <c r="AS1205" s="1">
        <v>50.3</v>
      </c>
      <c r="AT1205" s="1">
        <v>19.600000000000001</v>
      </c>
      <c r="AU1205" s="1">
        <v>232281</v>
      </c>
      <c r="AV1205" s="1">
        <v>28495</v>
      </c>
      <c r="AW1205" s="1">
        <v>4803</v>
      </c>
      <c r="AX1205" s="1">
        <v>19.7</v>
      </c>
      <c r="AY1205" s="1">
        <v>10594</v>
      </c>
      <c r="AZ1205" s="1">
        <v>299138.42</v>
      </c>
      <c r="BA1205" s="1">
        <v>309732.42</v>
      </c>
      <c r="BB1205" s="1">
        <v>3.42</v>
      </c>
      <c r="BC1205" s="1">
        <v>96.58</v>
      </c>
      <c r="BD1205" s="1">
        <v>2.82</v>
      </c>
      <c r="BE1205" s="1">
        <v>10336</v>
      </c>
      <c r="BF1205" s="1">
        <v>79115</v>
      </c>
      <c r="BG1205" s="1">
        <v>13.32</v>
      </c>
      <c r="BH1205" s="1">
        <v>1.21</v>
      </c>
      <c r="BI1205" s="1">
        <v>2014</v>
      </c>
      <c r="BJ1205" s="1" t="s">
        <v>238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2010</v>
      </c>
      <c r="BQ1205" s="1"/>
      <c r="BR1205" s="1">
        <v>0</v>
      </c>
      <c r="BS1205" s="1" t="s">
        <v>239</v>
      </c>
      <c r="BT1205" s="1">
        <v>0</v>
      </c>
      <c r="BU1205" s="1">
        <v>0</v>
      </c>
      <c r="BV1205" s="1">
        <v>0</v>
      </c>
    </row>
    <row r="1206" spans="1:74" x14ac:dyDescent="0.2">
      <c r="A1206" s="1">
        <v>1625</v>
      </c>
      <c r="B1206" s="1">
        <v>1625</v>
      </c>
      <c r="C1206" s="1">
        <v>19780</v>
      </c>
      <c r="D1206" s="1"/>
      <c r="E1206" s="1" t="s">
        <v>237</v>
      </c>
      <c r="F1206" s="1" t="s">
        <v>72</v>
      </c>
      <c r="G1206" s="1">
        <v>2008</v>
      </c>
      <c r="H1206" s="1">
        <f>IF(L1206&gt;0,G1206-G1205,Check)</f>
        <v>1</v>
      </c>
      <c r="I1206" s="1"/>
      <c r="J1206" s="1"/>
      <c r="K1206" s="1"/>
      <c r="L1206" s="1">
        <v>4612776</v>
      </c>
      <c r="M1206" s="1">
        <v>2479067</v>
      </c>
      <c r="N1206" s="1">
        <v>4612776</v>
      </c>
      <c r="O1206" s="1">
        <v>2479067</v>
      </c>
      <c r="P1206" s="1">
        <v>177709</v>
      </c>
      <c r="Q1206" s="1">
        <v>4051580</v>
      </c>
      <c r="R1206" s="1">
        <v>0.87833877000000005</v>
      </c>
      <c r="S1206" s="1">
        <v>519530161</v>
      </c>
      <c r="T1206" s="1">
        <v>554247</v>
      </c>
      <c r="U1206" s="1">
        <v>392072</v>
      </c>
      <c r="V1206" s="1">
        <v>125155</v>
      </c>
      <c r="W1206" s="1">
        <v>3232</v>
      </c>
      <c r="X1206" s="1">
        <v>31167</v>
      </c>
      <c r="Y1206" s="1">
        <v>31648</v>
      </c>
      <c r="Z1206" s="1">
        <v>31679</v>
      </c>
      <c r="AA1206" s="1">
        <v>26855</v>
      </c>
      <c r="AB1206" s="1">
        <v>543538</v>
      </c>
      <c r="AC1206" s="1">
        <v>9.1999999999999993</v>
      </c>
      <c r="AD1206" s="1">
        <v>6.7</v>
      </c>
      <c r="AE1206" s="1">
        <v>84.1</v>
      </c>
      <c r="AF1206" s="1">
        <v>26.2</v>
      </c>
      <c r="AG1206" s="1">
        <v>62.5</v>
      </c>
      <c r="AH1206" s="1">
        <v>11.3</v>
      </c>
      <c r="AI1206" s="1">
        <v>217834</v>
      </c>
      <c r="AJ1206" s="1">
        <v>11391</v>
      </c>
      <c r="AK1206" s="1">
        <v>67093</v>
      </c>
      <c r="AL1206" s="1">
        <v>92725</v>
      </c>
      <c r="AM1206" s="1">
        <v>31136</v>
      </c>
      <c r="AN1206" s="1">
        <v>15489</v>
      </c>
      <c r="AO1206" s="1">
        <v>5.23</v>
      </c>
      <c r="AP1206" s="1">
        <v>57854</v>
      </c>
      <c r="AQ1206" s="1">
        <v>73938</v>
      </c>
      <c r="AR1206" s="1">
        <v>28.7</v>
      </c>
      <c r="AS1206" s="1">
        <v>49.5</v>
      </c>
      <c r="AT1206" s="1">
        <v>21.8</v>
      </c>
      <c r="AU1206" s="1">
        <v>242311</v>
      </c>
      <c r="AV1206" s="1">
        <v>33843</v>
      </c>
      <c r="AW1206" s="1">
        <v>4813</v>
      </c>
      <c r="AX1206" s="1">
        <v>19.8</v>
      </c>
      <c r="AY1206" s="1">
        <v>12557.17</v>
      </c>
      <c r="AZ1206" s="1">
        <v>302222.83</v>
      </c>
      <c r="BA1206" s="1">
        <v>314780</v>
      </c>
      <c r="BB1206" s="1">
        <v>3.99</v>
      </c>
      <c r="BC1206" s="1">
        <v>96.01</v>
      </c>
      <c r="BD1206" s="1">
        <v>3.23</v>
      </c>
      <c r="BE1206" s="1">
        <v>10336</v>
      </c>
      <c r="BF1206" s="1">
        <v>78056</v>
      </c>
      <c r="BG1206" s="1">
        <v>13.95</v>
      </c>
      <c r="BH1206" s="1">
        <v>1.17</v>
      </c>
      <c r="BI1206" s="1">
        <v>2014</v>
      </c>
      <c r="BJ1206" s="1" t="s">
        <v>238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2010</v>
      </c>
      <c r="BQ1206" s="1"/>
      <c r="BR1206" s="1">
        <v>0</v>
      </c>
      <c r="BS1206" s="1" t="s">
        <v>239</v>
      </c>
      <c r="BT1206" s="1">
        <v>0</v>
      </c>
      <c r="BU1206" s="1">
        <v>0</v>
      </c>
      <c r="BV1206" s="1">
        <v>0</v>
      </c>
    </row>
    <row r="1207" spans="1:74" x14ac:dyDescent="0.2">
      <c r="A1207" s="1">
        <v>1626</v>
      </c>
      <c r="B1207" s="1">
        <v>1626</v>
      </c>
      <c r="C1207" s="1">
        <v>19780</v>
      </c>
      <c r="D1207" s="1"/>
      <c r="E1207" s="1" t="s">
        <v>237</v>
      </c>
      <c r="F1207" s="1" t="s">
        <v>72</v>
      </c>
      <c r="G1207" s="1">
        <v>2009</v>
      </c>
      <c r="H1207" s="1">
        <f>IF(L1207&gt;0,G1207-G1206,Check)</f>
        <v>1</v>
      </c>
      <c r="I1207" s="1"/>
      <c r="J1207" s="1"/>
      <c r="K1207" s="1"/>
      <c r="L1207" s="1">
        <v>4212082</v>
      </c>
      <c r="M1207" s="1">
        <v>2705302</v>
      </c>
      <c r="N1207" s="1">
        <v>4212082</v>
      </c>
      <c r="O1207" s="1">
        <v>2705302</v>
      </c>
      <c r="P1207" s="1">
        <v>353723</v>
      </c>
      <c r="Q1207" s="1">
        <v>4930641</v>
      </c>
      <c r="R1207" s="1">
        <v>1.1705947320000001</v>
      </c>
      <c r="S1207" s="1">
        <v>519530161</v>
      </c>
      <c r="T1207" s="1">
        <v>562993</v>
      </c>
      <c r="U1207" s="1">
        <v>397805</v>
      </c>
      <c r="V1207" s="1">
        <v>125975</v>
      </c>
      <c r="W1207" s="1">
        <v>1813</v>
      </c>
      <c r="X1207" s="1">
        <v>29206</v>
      </c>
      <c r="Y1207" s="1">
        <v>29604</v>
      </c>
      <c r="Z1207" s="1">
        <v>29856</v>
      </c>
      <c r="AA1207" s="1">
        <v>37810</v>
      </c>
      <c r="AB1207" s="1">
        <v>550374</v>
      </c>
      <c r="AC1207" s="1">
        <v>10.1</v>
      </c>
      <c r="AD1207" s="1">
        <v>7.7</v>
      </c>
      <c r="AE1207" s="1">
        <v>82.2</v>
      </c>
      <c r="AF1207" s="1">
        <v>25.6</v>
      </c>
      <c r="AG1207" s="1">
        <v>63</v>
      </c>
      <c r="AH1207" s="1">
        <v>11.4</v>
      </c>
      <c r="AI1207" s="1">
        <v>224540</v>
      </c>
      <c r="AJ1207" s="1">
        <v>13999</v>
      </c>
      <c r="AK1207" s="1">
        <v>68369</v>
      </c>
      <c r="AL1207" s="1">
        <v>94261</v>
      </c>
      <c r="AM1207" s="1">
        <v>33344</v>
      </c>
      <c r="AN1207" s="1">
        <v>14567</v>
      </c>
      <c r="AO1207" s="1">
        <v>6.23</v>
      </c>
      <c r="AP1207" s="1">
        <v>56576</v>
      </c>
      <c r="AQ1207" s="1">
        <v>73179</v>
      </c>
      <c r="AR1207" s="1">
        <v>29</v>
      </c>
      <c r="AS1207" s="1">
        <v>48.3</v>
      </c>
      <c r="AT1207" s="1">
        <v>22.7</v>
      </c>
      <c r="AU1207" s="1">
        <v>239224</v>
      </c>
      <c r="AV1207" s="1">
        <v>33108</v>
      </c>
      <c r="AW1207" s="1">
        <v>5076</v>
      </c>
      <c r="AX1207" s="1">
        <v>19.7</v>
      </c>
      <c r="AY1207" s="1">
        <v>19122.919999999998</v>
      </c>
      <c r="AZ1207" s="1">
        <v>299755.17</v>
      </c>
      <c r="BA1207" s="1">
        <v>318878.08000000002</v>
      </c>
      <c r="BB1207" s="1">
        <v>6</v>
      </c>
      <c r="BC1207" s="1">
        <v>94</v>
      </c>
      <c r="BD1207" s="1">
        <v>2.33</v>
      </c>
      <c r="BE1207" s="1">
        <v>10336</v>
      </c>
      <c r="BF1207" s="1">
        <v>76997</v>
      </c>
      <c r="BG1207" s="1">
        <v>7.65</v>
      </c>
      <c r="BH1207" s="1">
        <v>1.17</v>
      </c>
      <c r="BI1207" s="1">
        <v>2014</v>
      </c>
      <c r="BJ1207" s="1" t="s">
        <v>238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2010</v>
      </c>
      <c r="BQ1207" s="1"/>
      <c r="BR1207" s="1">
        <v>0</v>
      </c>
      <c r="BS1207" s="1" t="s">
        <v>239</v>
      </c>
      <c r="BT1207" s="1">
        <v>0</v>
      </c>
      <c r="BU1207" s="1">
        <v>0</v>
      </c>
      <c r="BV1207" s="1">
        <v>0</v>
      </c>
    </row>
    <row r="1208" spans="1:74" x14ac:dyDescent="0.2">
      <c r="A1208" s="1">
        <v>1627</v>
      </c>
      <c r="B1208" s="1">
        <v>1627</v>
      </c>
      <c r="C1208" s="1">
        <v>19780</v>
      </c>
      <c r="D1208" s="1"/>
      <c r="E1208" s="1" t="s">
        <v>237</v>
      </c>
      <c r="F1208" s="1" t="s">
        <v>72</v>
      </c>
      <c r="G1208" s="1">
        <v>2010</v>
      </c>
      <c r="H1208" s="1">
        <f>IF(L1208&gt;0,G1208-G1207,Check)</f>
        <v>1</v>
      </c>
      <c r="I1208" s="1"/>
      <c r="J1208" s="1"/>
      <c r="K1208" s="1"/>
      <c r="L1208" s="1">
        <v>3768611</v>
      </c>
      <c r="M1208" s="1">
        <v>2181324</v>
      </c>
      <c r="N1208" s="1">
        <v>3768611</v>
      </c>
      <c r="O1208" s="1">
        <v>2181324</v>
      </c>
      <c r="P1208" s="1">
        <v>166202</v>
      </c>
      <c r="Q1208" s="1">
        <v>5688831</v>
      </c>
      <c r="R1208" s="1">
        <v>1.5095299040000001</v>
      </c>
      <c r="S1208" s="1">
        <v>519530161</v>
      </c>
      <c r="T1208" s="1">
        <v>570358</v>
      </c>
      <c r="U1208" s="1">
        <v>403592</v>
      </c>
      <c r="V1208" s="1">
        <v>120413</v>
      </c>
      <c r="W1208" s="1">
        <v>3838</v>
      </c>
      <c r="X1208" s="1">
        <v>30450</v>
      </c>
      <c r="Y1208" s="1">
        <v>30971</v>
      </c>
      <c r="Z1208" s="1">
        <v>31940</v>
      </c>
      <c r="AA1208" s="1">
        <v>26591</v>
      </c>
      <c r="AB1208" s="1">
        <v>558811</v>
      </c>
      <c r="AC1208" s="1"/>
      <c r="AD1208" s="1"/>
      <c r="AE1208" s="1"/>
      <c r="AF1208" s="1">
        <v>26</v>
      </c>
      <c r="AG1208" s="1">
        <v>63</v>
      </c>
      <c r="AH1208" s="1">
        <v>11</v>
      </c>
      <c r="AI1208" s="1">
        <v>223767</v>
      </c>
      <c r="AJ1208" s="1">
        <v>11962</v>
      </c>
      <c r="AK1208" s="1">
        <v>68124</v>
      </c>
      <c r="AL1208" s="1">
        <v>96976</v>
      </c>
      <c r="AM1208" s="1">
        <v>33181</v>
      </c>
      <c r="AN1208" s="1">
        <v>13524</v>
      </c>
      <c r="AO1208" s="1">
        <v>5.35</v>
      </c>
      <c r="AP1208" s="1">
        <v>54685</v>
      </c>
      <c r="AQ1208" s="1">
        <v>69886</v>
      </c>
      <c r="AR1208" s="1">
        <v>29.9</v>
      </c>
      <c r="AS1208" s="1">
        <v>48.9</v>
      </c>
      <c r="AT1208" s="1">
        <v>21.2</v>
      </c>
      <c r="AU1208" s="1">
        <v>241655</v>
      </c>
      <c r="AV1208" s="1">
        <v>29442</v>
      </c>
      <c r="AW1208" s="1">
        <v>3639</v>
      </c>
      <c r="AX1208" s="1">
        <v>20.2</v>
      </c>
      <c r="AY1208" s="1">
        <v>18708.419999999998</v>
      </c>
      <c r="AZ1208" s="1">
        <v>304203.33</v>
      </c>
      <c r="BA1208" s="1">
        <v>322911.75</v>
      </c>
      <c r="BB1208" s="1">
        <v>5.79</v>
      </c>
      <c r="BC1208" s="1">
        <v>94.21</v>
      </c>
      <c r="BD1208" s="1">
        <v>2.78</v>
      </c>
      <c r="BE1208" s="1">
        <v>10336</v>
      </c>
      <c r="BF1208" s="1">
        <v>75938</v>
      </c>
      <c r="BG1208" s="1">
        <v>13.12</v>
      </c>
      <c r="BH1208" s="1">
        <v>1.1499999999999999</v>
      </c>
      <c r="BI1208" s="1">
        <v>2014</v>
      </c>
      <c r="BJ1208" s="1" t="s">
        <v>238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2010</v>
      </c>
      <c r="BQ1208" s="1"/>
      <c r="BR1208" s="1">
        <v>1</v>
      </c>
      <c r="BS1208" s="1" t="s">
        <v>239</v>
      </c>
      <c r="BT1208" s="1">
        <v>0</v>
      </c>
      <c r="BU1208" s="1">
        <v>0</v>
      </c>
      <c r="BV1208" s="1">
        <v>0</v>
      </c>
    </row>
    <row r="1209" spans="1:74" x14ac:dyDescent="0.2">
      <c r="A1209" s="1">
        <v>1628</v>
      </c>
      <c r="B1209" s="1">
        <v>1628</v>
      </c>
      <c r="C1209" s="1">
        <v>19780</v>
      </c>
      <c r="D1209" s="1"/>
      <c r="E1209" s="1" t="s">
        <v>237</v>
      </c>
      <c r="F1209" s="1" t="s">
        <v>72</v>
      </c>
      <c r="G1209" s="1">
        <v>2011</v>
      </c>
      <c r="H1209" s="1">
        <f>IF(L1209&gt;0,G1209-G1208,Check)</f>
        <v>1</v>
      </c>
      <c r="I1209" s="1"/>
      <c r="J1209" s="1"/>
      <c r="K1209" s="1"/>
      <c r="L1209" s="1">
        <v>3909347</v>
      </c>
      <c r="M1209" s="1">
        <v>2136373</v>
      </c>
      <c r="N1209" s="1">
        <v>3909347</v>
      </c>
      <c r="O1209" s="1">
        <v>2136373</v>
      </c>
      <c r="P1209" s="1">
        <v>157514</v>
      </c>
      <c r="Q1209" s="1">
        <v>4904847</v>
      </c>
      <c r="R1209" s="1">
        <v>1.254646108</v>
      </c>
      <c r="S1209" s="1">
        <v>519530161</v>
      </c>
      <c r="T1209" s="1">
        <v>578665</v>
      </c>
      <c r="U1209" s="1">
        <v>404946</v>
      </c>
      <c r="V1209" s="1">
        <v>126408</v>
      </c>
      <c r="W1209" s="1">
        <v>2780</v>
      </c>
      <c r="X1209" s="1">
        <v>30482</v>
      </c>
      <c r="Y1209" s="1">
        <v>31079</v>
      </c>
      <c r="Z1209" s="1">
        <v>30751</v>
      </c>
      <c r="AA1209" s="1">
        <v>39503</v>
      </c>
      <c r="AB1209" s="1">
        <v>567148</v>
      </c>
      <c r="AC1209" s="1"/>
      <c r="AD1209" s="1"/>
      <c r="AE1209" s="1"/>
      <c r="AF1209" s="1">
        <v>25.7</v>
      </c>
      <c r="AG1209" s="1">
        <v>62.9</v>
      </c>
      <c r="AH1209" s="1">
        <v>11.4</v>
      </c>
      <c r="AI1209" s="1">
        <v>222738</v>
      </c>
      <c r="AJ1209" s="1">
        <v>11473</v>
      </c>
      <c r="AK1209" s="1">
        <v>69891</v>
      </c>
      <c r="AL1209" s="1">
        <v>94018</v>
      </c>
      <c r="AM1209" s="1">
        <v>34853</v>
      </c>
      <c r="AN1209" s="1">
        <v>12503</v>
      </c>
      <c r="AO1209" s="1">
        <v>5.15</v>
      </c>
      <c r="AP1209" s="1">
        <v>58228</v>
      </c>
      <c r="AQ1209" s="1">
        <v>72403</v>
      </c>
      <c r="AR1209" s="1">
        <v>29.9</v>
      </c>
      <c r="AS1209" s="1">
        <v>47.2</v>
      </c>
      <c r="AT1209" s="1">
        <v>22.9</v>
      </c>
      <c r="AU1209" s="1">
        <v>245548</v>
      </c>
      <c r="AV1209" s="1">
        <v>25356</v>
      </c>
      <c r="AW1209" s="1">
        <v>2789</v>
      </c>
      <c r="AX1209" s="1">
        <v>19.600000000000001</v>
      </c>
      <c r="AY1209" s="1">
        <v>17583.919999999998</v>
      </c>
      <c r="AZ1209" s="1">
        <v>303520.25</v>
      </c>
      <c r="BA1209" s="1">
        <v>321104.17</v>
      </c>
      <c r="BB1209" s="1">
        <v>5.48</v>
      </c>
      <c r="BC1209" s="1">
        <v>94.52</v>
      </c>
      <c r="BD1209" s="1">
        <v>3.53</v>
      </c>
      <c r="BE1209" s="1">
        <v>10336</v>
      </c>
      <c r="BF1209" s="1">
        <v>74879</v>
      </c>
      <c r="BG1209" s="1">
        <v>13.56</v>
      </c>
      <c r="BH1209" s="1">
        <v>1.1200000000000001</v>
      </c>
      <c r="BI1209" s="1">
        <v>2014</v>
      </c>
      <c r="BJ1209" s="1" t="s">
        <v>238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2010</v>
      </c>
      <c r="BQ1209" s="1"/>
      <c r="BR1209" s="1">
        <v>1</v>
      </c>
      <c r="BS1209" s="1" t="s">
        <v>239</v>
      </c>
      <c r="BT1209" s="1">
        <v>0</v>
      </c>
      <c r="BU1209" s="1">
        <v>0</v>
      </c>
      <c r="BV1209" s="1">
        <v>0</v>
      </c>
    </row>
    <row r="1210" spans="1:74" x14ac:dyDescent="0.2">
      <c r="A1210" s="1">
        <v>1629</v>
      </c>
      <c r="B1210" s="1">
        <v>1629</v>
      </c>
      <c r="C1210" s="1">
        <v>19780</v>
      </c>
      <c r="D1210" s="1"/>
      <c r="E1210" s="1" t="s">
        <v>237</v>
      </c>
      <c r="F1210" s="1" t="s">
        <v>72</v>
      </c>
      <c r="G1210" s="1">
        <v>2012</v>
      </c>
      <c r="H1210" s="1">
        <f>IF(L1210&gt;0,G1210-G1209,Check)</f>
        <v>1</v>
      </c>
      <c r="I1210" s="1"/>
      <c r="J1210" s="1"/>
      <c r="K1210" s="1"/>
      <c r="L1210" s="1">
        <v>4094122</v>
      </c>
      <c r="M1210" s="1">
        <v>2373567</v>
      </c>
      <c r="N1210" s="1">
        <v>4094122</v>
      </c>
      <c r="O1210" s="1">
        <v>2373567</v>
      </c>
      <c r="P1210" s="1">
        <v>182497</v>
      </c>
      <c r="Q1210" s="1">
        <v>4394422</v>
      </c>
      <c r="R1210" s="1">
        <v>1.07334906</v>
      </c>
      <c r="S1210" s="1">
        <v>519530161</v>
      </c>
      <c r="T1210" s="1">
        <v>588999</v>
      </c>
      <c r="U1210" s="1">
        <v>417395</v>
      </c>
      <c r="V1210" s="1">
        <v>126800</v>
      </c>
      <c r="W1210" s="1">
        <v>3903</v>
      </c>
      <c r="X1210" s="1">
        <v>31869</v>
      </c>
      <c r="Y1210" s="1">
        <v>32608</v>
      </c>
      <c r="Z1210" s="1">
        <v>33102</v>
      </c>
      <c r="AA1210" s="1">
        <v>20873</v>
      </c>
      <c r="AB1210" s="1">
        <v>577570</v>
      </c>
      <c r="AC1210" s="1"/>
      <c r="AD1210" s="1"/>
      <c r="AE1210" s="1"/>
      <c r="AF1210" s="1">
        <v>25.9</v>
      </c>
      <c r="AG1210" s="1">
        <v>62.5</v>
      </c>
      <c r="AH1210" s="1">
        <v>11.6</v>
      </c>
      <c r="AI1210" s="1">
        <v>230228</v>
      </c>
      <c r="AJ1210" s="1">
        <v>12124</v>
      </c>
      <c r="AK1210" s="1">
        <v>71322</v>
      </c>
      <c r="AL1210" s="1">
        <v>98084</v>
      </c>
      <c r="AM1210" s="1">
        <v>33740</v>
      </c>
      <c r="AN1210" s="1">
        <v>14958</v>
      </c>
      <c r="AO1210" s="1">
        <v>5.27</v>
      </c>
      <c r="AP1210" s="1">
        <v>59157</v>
      </c>
      <c r="AQ1210" s="1">
        <v>74962</v>
      </c>
      <c r="AR1210" s="1">
        <v>28.4</v>
      </c>
      <c r="AS1210" s="1">
        <v>48</v>
      </c>
      <c r="AT1210" s="1">
        <v>23.6</v>
      </c>
      <c r="AU1210" s="1">
        <v>252670</v>
      </c>
      <c r="AV1210" s="1">
        <v>27083</v>
      </c>
      <c r="AW1210" s="1">
        <v>3239</v>
      </c>
      <c r="AX1210" s="1">
        <v>19.7</v>
      </c>
      <c r="AY1210" s="1">
        <v>16180.17</v>
      </c>
      <c r="AZ1210" s="1">
        <v>306705.83</v>
      </c>
      <c r="BA1210" s="1">
        <v>322886</v>
      </c>
      <c r="BB1210" s="1">
        <v>5.01</v>
      </c>
      <c r="BC1210" s="1">
        <v>94.99</v>
      </c>
      <c r="BD1210" s="1">
        <v>3.61</v>
      </c>
      <c r="BE1210" s="1">
        <v>10336</v>
      </c>
      <c r="BF1210" s="1">
        <v>75579</v>
      </c>
      <c r="BG1210" s="1">
        <v>13.01</v>
      </c>
      <c r="BH1210" s="1">
        <v>1.0900000000000001</v>
      </c>
      <c r="BI1210" s="1">
        <v>2014</v>
      </c>
      <c r="BJ1210" s="1" t="s">
        <v>238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2010</v>
      </c>
      <c r="BQ1210" s="1"/>
      <c r="BR1210" s="1">
        <v>1</v>
      </c>
      <c r="BS1210" s="1" t="s">
        <v>239</v>
      </c>
      <c r="BT1210" s="1">
        <v>0</v>
      </c>
      <c r="BU1210" s="1">
        <v>0</v>
      </c>
      <c r="BV1210" s="1">
        <v>0</v>
      </c>
    </row>
    <row r="1211" spans="1:74" x14ac:dyDescent="0.2">
      <c r="A1211" s="1">
        <v>1630</v>
      </c>
      <c r="B1211" s="1">
        <v>1630</v>
      </c>
      <c r="C1211" s="1">
        <v>19780</v>
      </c>
      <c r="D1211" s="1"/>
      <c r="E1211" s="1" t="s">
        <v>237</v>
      </c>
      <c r="F1211" s="1" t="s">
        <v>72</v>
      </c>
      <c r="G1211" s="1">
        <v>2013</v>
      </c>
      <c r="H1211" s="1">
        <f>IF(L1211&gt;0,G1211-G1210,Check)</f>
        <v>1</v>
      </c>
      <c r="I1211" s="1"/>
      <c r="J1211" s="1"/>
      <c r="K1211" s="1"/>
      <c r="L1211" s="1">
        <v>4185756</v>
      </c>
      <c r="M1211" s="1">
        <v>2475110</v>
      </c>
      <c r="N1211" s="1">
        <v>4185756</v>
      </c>
      <c r="O1211" s="1">
        <v>2475110</v>
      </c>
      <c r="P1211" s="1">
        <v>194633</v>
      </c>
      <c r="Q1211" s="1">
        <v>4240102</v>
      </c>
      <c r="R1211" s="1">
        <v>1.0129835570000001</v>
      </c>
      <c r="S1211" s="1">
        <v>519530161</v>
      </c>
      <c r="T1211" s="1">
        <v>599789</v>
      </c>
      <c r="U1211" s="1">
        <v>416697</v>
      </c>
      <c r="V1211" s="1">
        <v>130538</v>
      </c>
      <c r="W1211" s="1">
        <v>4001</v>
      </c>
      <c r="X1211" s="1">
        <v>32006</v>
      </c>
      <c r="Y1211" s="1">
        <v>32598</v>
      </c>
      <c r="Z1211" s="1">
        <v>33489</v>
      </c>
      <c r="AA1211" s="1">
        <v>26348</v>
      </c>
      <c r="AB1211" s="1">
        <v>588147</v>
      </c>
      <c r="AC1211" s="1">
        <v>11</v>
      </c>
      <c r="AD1211" s="1">
        <v>7.6</v>
      </c>
      <c r="AE1211" s="1">
        <v>81.3</v>
      </c>
      <c r="AF1211" s="1">
        <v>25.6</v>
      </c>
      <c r="AG1211" s="1">
        <v>62.4</v>
      </c>
      <c r="AH1211" s="1">
        <v>12</v>
      </c>
      <c r="AI1211" s="1">
        <v>233644</v>
      </c>
      <c r="AJ1211" s="1">
        <v>12568</v>
      </c>
      <c r="AK1211" s="1">
        <v>70653</v>
      </c>
      <c r="AL1211" s="1">
        <v>97365</v>
      </c>
      <c r="AM1211" s="1">
        <v>38877</v>
      </c>
      <c r="AN1211" s="1">
        <v>14181</v>
      </c>
      <c r="AO1211" s="1">
        <v>5.38</v>
      </c>
      <c r="AP1211" s="1">
        <v>61194</v>
      </c>
      <c r="AQ1211" s="1">
        <v>80656</v>
      </c>
      <c r="AR1211" s="1">
        <v>27.3</v>
      </c>
      <c r="AS1211" s="1">
        <v>47.2</v>
      </c>
      <c r="AT1211" s="1">
        <v>25.5</v>
      </c>
      <c r="AU1211" s="1">
        <v>267780</v>
      </c>
      <c r="AV1211" s="1">
        <v>25451</v>
      </c>
      <c r="AW1211" s="1">
        <v>1609</v>
      </c>
      <c r="AX1211" s="1">
        <v>20.2</v>
      </c>
      <c r="AY1211" s="1">
        <v>15400</v>
      </c>
      <c r="AZ1211" s="1">
        <v>315903.33</v>
      </c>
      <c r="BA1211" s="1">
        <v>331303.33</v>
      </c>
      <c r="BB1211" s="1">
        <v>4.6500000000000004</v>
      </c>
      <c r="BC1211" s="1">
        <v>95.35</v>
      </c>
      <c r="BD1211" s="1">
        <v>3.52</v>
      </c>
      <c r="BE1211" s="1">
        <v>10336</v>
      </c>
      <c r="BF1211" s="1">
        <v>76496</v>
      </c>
      <c r="BG1211" s="1">
        <v>12.72</v>
      </c>
      <c r="BH1211" s="1">
        <v>1.08</v>
      </c>
      <c r="BI1211" s="1">
        <v>2014</v>
      </c>
      <c r="BJ1211" s="1" t="s">
        <v>238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2010</v>
      </c>
      <c r="BQ1211" s="1"/>
      <c r="BR1211" s="1">
        <v>1</v>
      </c>
      <c r="BS1211" s="1" t="s">
        <v>239</v>
      </c>
      <c r="BT1211" s="1">
        <v>0</v>
      </c>
      <c r="BU1211" s="1">
        <v>0</v>
      </c>
      <c r="BV1211" s="1">
        <v>0</v>
      </c>
    </row>
    <row r="1212" spans="1:74" x14ac:dyDescent="0.2">
      <c r="A1212" s="1">
        <v>1631</v>
      </c>
      <c r="B1212" s="1">
        <v>1631</v>
      </c>
      <c r="C1212" s="1">
        <v>19780</v>
      </c>
      <c r="D1212" s="1"/>
      <c r="E1212" s="1" t="s">
        <v>237</v>
      </c>
      <c r="F1212" s="1" t="s">
        <v>72</v>
      </c>
      <c r="G1212" s="1">
        <v>2014</v>
      </c>
      <c r="H1212" s="1">
        <f>IF(L1212&gt;0,G1212-G1211,Check)</f>
        <v>1</v>
      </c>
      <c r="I1212" s="1"/>
      <c r="J1212" s="1"/>
      <c r="K1212" s="1"/>
      <c r="L1212" s="1">
        <v>4388019</v>
      </c>
      <c r="M1212" s="1">
        <v>2765519</v>
      </c>
      <c r="N1212" s="1">
        <v>4388019</v>
      </c>
      <c r="O1212" s="1">
        <v>2765519</v>
      </c>
      <c r="P1212" s="1">
        <v>210946</v>
      </c>
      <c r="Q1212" s="1">
        <v>4362255</v>
      </c>
      <c r="R1212" s="1">
        <v>0.994128558</v>
      </c>
      <c r="S1212" s="1">
        <v>519530161</v>
      </c>
      <c r="T1212" s="1">
        <v>611549</v>
      </c>
      <c r="U1212" s="1">
        <v>431309</v>
      </c>
      <c r="V1212" s="1">
        <v>129494</v>
      </c>
      <c r="W1212" s="1">
        <v>3518</v>
      </c>
      <c r="X1212" s="1">
        <v>32450</v>
      </c>
      <c r="Y1212" s="1">
        <v>34385</v>
      </c>
      <c r="Z1212" s="1">
        <v>33105</v>
      </c>
      <c r="AA1212" s="1">
        <v>41012</v>
      </c>
      <c r="AB1212" s="1">
        <v>599300</v>
      </c>
      <c r="AC1212" s="1">
        <v>12</v>
      </c>
      <c r="AD1212" s="1">
        <v>6.9</v>
      </c>
      <c r="AE1212" s="1">
        <v>81</v>
      </c>
      <c r="AF1212" s="1">
        <v>25.6</v>
      </c>
      <c r="AG1212" s="1">
        <v>62.2</v>
      </c>
      <c r="AH1212" s="1">
        <v>12.2</v>
      </c>
      <c r="AI1212" s="1">
        <v>235515</v>
      </c>
      <c r="AJ1212" s="1">
        <v>11305</v>
      </c>
      <c r="AK1212" s="1">
        <v>72510</v>
      </c>
      <c r="AL1212" s="1">
        <v>101237</v>
      </c>
      <c r="AM1212" s="1">
        <v>35007</v>
      </c>
      <c r="AN1212" s="1">
        <v>15456</v>
      </c>
      <c r="AO1212" s="1">
        <v>4.8</v>
      </c>
      <c r="AP1212" s="1">
        <v>62446</v>
      </c>
      <c r="AQ1212" s="1">
        <v>83213</v>
      </c>
      <c r="AR1212" s="1">
        <v>25.6</v>
      </c>
      <c r="AS1212" s="1">
        <v>46.5</v>
      </c>
      <c r="AT1212" s="1">
        <v>27.9</v>
      </c>
      <c r="AU1212" s="1">
        <v>267886</v>
      </c>
      <c r="AV1212" s="1">
        <v>29825</v>
      </c>
      <c r="AW1212" s="1">
        <v>2896</v>
      </c>
      <c r="AX1212" s="1">
        <v>20.100000000000001</v>
      </c>
      <c r="AY1212" s="1">
        <v>13904.25</v>
      </c>
      <c r="AZ1212" s="1">
        <v>325569.5</v>
      </c>
      <c r="BA1212" s="1">
        <v>339473.75</v>
      </c>
      <c r="BB1212" s="1">
        <v>4.0999999999999996</v>
      </c>
      <c r="BC1212" s="1">
        <v>95.9</v>
      </c>
      <c r="BD1212" s="1">
        <v>3.36</v>
      </c>
      <c r="BE1212" s="1">
        <v>10336</v>
      </c>
      <c r="BF1212" s="1">
        <v>76411</v>
      </c>
      <c r="BG1212" s="1">
        <v>13.11</v>
      </c>
      <c r="BH1212" s="1">
        <v>1.06</v>
      </c>
      <c r="BI1212" s="1">
        <v>2014</v>
      </c>
      <c r="BJ1212" s="1" t="s">
        <v>238</v>
      </c>
      <c r="BK1212" s="1">
        <v>1</v>
      </c>
      <c r="BL1212" s="1">
        <v>0</v>
      </c>
      <c r="BM1212" s="1">
        <v>0</v>
      </c>
      <c r="BN1212" s="1">
        <v>0</v>
      </c>
      <c r="BO1212" s="1">
        <v>0</v>
      </c>
      <c r="BP1212" s="1">
        <v>2010</v>
      </c>
      <c r="BQ1212" s="1"/>
      <c r="BR1212" s="1">
        <v>1</v>
      </c>
      <c r="BS1212" s="1" t="s">
        <v>239</v>
      </c>
      <c r="BT1212" s="1">
        <v>0</v>
      </c>
      <c r="BU1212" s="1">
        <v>0</v>
      </c>
      <c r="BV1212" s="1">
        <v>0</v>
      </c>
    </row>
    <row r="1213" spans="1:74" x14ac:dyDescent="0.2">
      <c r="A1213" s="1">
        <v>1632</v>
      </c>
      <c r="B1213" s="1">
        <v>1632</v>
      </c>
      <c r="C1213" s="1">
        <v>19780</v>
      </c>
      <c r="D1213" s="1"/>
      <c r="E1213" s="1" t="s">
        <v>237</v>
      </c>
      <c r="F1213" s="1" t="s">
        <v>72</v>
      </c>
      <c r="G1213" s="1">
        <v>2015</v>
      </c>
      <c r="H1213" s="1">
        <f>IF(L1213&gt;0,G1213-G1212,Check)</f>
        <v>1</v>
      </c>
      <c r="I1213" s="1"/>
      <c r="J1213" s="1"/>
      <c r="K1213" s="1"/>
      <c r="L1213" s="1">
        <v>4413233</v>
      </c>
      <c r="M1213" s="1">
        <v>2892760</v>
      </c>
      <c r="N1213" s="1">
        <v>4413233</v>
      </c>
      <c r="O1213" s="1">
        <v>2892760</v>
      </c>
      <c r="P1213" s="1">
        <v>215666</v>
      </c>
      <c r="Q1213" s="1">
        <v>4424306</v>
      </c>
      <c r="R1213" s="1">
        <v>1.002509045</v>
      </c>
      <c r="S1213" s="1">
        <v>519530161</v>
      </c>
      <c r="T1213" s="1">
        <v>622899</v>
      </c>
      <c r="U1213" s="1">
        <v>437592</v>
      </c>
      <c r="V1213" s="1">
        <v>133434</v>
      </c>
      <c r="W1213" s="1">
        <v>4462</v>
      </c>
      <c r="X1213" s="1">
        <v>32345</v>
      </c>
      <c r="Y1213" s="1">
        <v>32916</v>
      </c>
      <c r="Z1213" s="1">
        <v>35332</v>
      </c>
      <c r="AA1213" s="1">
        <v>32634</v>
      </c>
      <c r="AB1213" s="1">
        <v>611236</v>
      </c>
      <c r="AC1213" s="1">
        <v>10.7</v>
      </c>
      <c r="AD1213" s="1">
        <v>7.7</v>
      </c>
      <c r="AE1213" s="1">
        <v>81.599999999999994</v>
      </c>
      <c r="AF1213" s="1">
        <v>25.6</v>
      </c>
      <c r="AG1213" s="1">
        <v>62</v>
      </c>
      <c r="AH1213" s="1">
        <v>12.4</v>
      </c>
      <c r="AI1213" s="1">
        <v>242022</v>
      </c>
      <c r="AJ1213" s="1">
        <v>12847</v>
      </c>
      <c r="AK1213" s="1">
        <v>76734</v>
      </c>
      <c r="AL1213" s="1">
        <v>98126</v>
      </c>
      <c r="AM1213" s="1">
        <v>38591</v>
      </c>
      <c r="AN1213" s="1">
        <v>15724</v>
      </c>
      <c r="AO1213" s="1">
        <v>5.31</v>
      </c>
      <c r="AP1213" s="1">
        <v>62024</v>
      </c>
      <c r="AQ1213" s="1">
        <v>81722</v>
      </c>
      <c r="AR1213" s="1">
        <v>26.2</v>
      </c>
      <c r="AS1213" s="1">
        <v>47.5</v>
      </c>
      <c r="AT1213" s="1">
        <v>26.3</v>
      </c>
      <c r="AU1213" s="1">
        <v>275731</v>
      </c>
      <c r="AV1213" s="1">
        <v>25601</v>
      </c>
      <c r="AW1213" s="1">
        <v>4564</v>
      </c>
      <c r="AX1213" s="1">
        <v>20.2</v>
      </c>
      <c r="AY1213" s="1">
        <v>12200.58</v>
      </c>
      <c r="AZ1213" s="1">
        <v>327940.5</v>
      </c>
      <c r="BA1213" s="1">
        <v>340141.08</v>
      </c>
      <c r="BB1213" s="1">
        <v>3.59</v>
      </c>
      <c r="BC1213" s="1">
        <v>96.41</v>
      </c>
      <c r="BD1213" s="1">
        <v>2.4</v>
      </c>
      <c r="BE1213" s="1">
        <v>10336</v>
      </c>
      <c r="BF1213" s="1">
        <v>77275</v>
      </c>
      <c r="BG1213" s="1">
        <v>13.41</v>
      </c>
      <c r="BH1213" s="1">
        <v>1.06</v>
      </c>
      <c r="BI1213" s="1">
        <v>2014</v>
      </c>
      <c r="BJ1213" s="1" t="s">
        <v>238</v>
      </c>
      <c r="BK1213" s="1">
        <v>1</v>
      </c>
      <c r="BL1213" s="1">
        <v>1</v>
      </c>
      <c r="BM1213" s="1">
        <v>6</v>
      </c>
      <c r="BN1213" s="1">
        <v>0</v>
      </c>
      <c r="BO1213" s="1">
        <v>0</v>
      </c>
      <c r="BP1213" s="1">
        <v>2010</v>
      </c>
      <c r="BQ1213" s="1"/>
      <c r="BR1213" s="1">
        <v>1</v>
      </c>
      <c r="BS1213" s="1" t="s">
        <v>239</v>
      </c>
      <c r="BT1213" s="1">
        <v>0</v>
      </c>
      <c r="BU1213" s="1">
        <v>0</v>
      </c>
      <c r="BV1213" s="1">
        <v>0</v>
      </c>
    </row>
    <row r="1214" spans="1:74" x14ac:dyDescent="0.2">
      <c r="A1214" s="1">
        <v>1633</v>
      </c>
      <c r="B1214" s="1">
        <v>1633</v>
      </c>
      <c r="C1214" s="1">
        <v>19780</v>
      </c>
      <c r="D1214" s="1"/>
      <c r="E1214" s="1" t="s">
        <v>237</v>
      </c>
      <c r="F1214" s="1" t="s">
        <v>72</v>
      </c>
      <c r="G1214" s="1">
        <v>2016</v>
      </c>
      <c r="H1214" s="1">
        <f>IF(L1214&gt;0,G1214-G1213,Check)</f>
        <v>1</v>
      </c>
      <c r="I1214" s="1"/>
      <c r="J1214" s="1"/>
      <c r="K1214" s="1"/>
      <c r="L1214" s="1">
        <v>4359827</v>
      </c>
      <c r="M1214" s="1">
        <v>2923015</v>
      </c>
      <c r="N1214" s="1">
        <v>4359827</v>
      </c>
      <c r="O1214" s="1">
        <v>2923015</v>
      </c>
      <c r="P1214" s="1">
        <v>216453</v>
      </c>
      <c r="Q1214" s="1">
        <v>4339190</v>
      </c>
      <c r="R1214" s="1">
        <v>0.99526655500000005</v>
      </c>
      <c r="S1214" s="1">
        <v>519530161</v>
      </c>
      <c r="T1214" s="1">
        <v>634725</v>
      </c>
      <c r="U1214" s="1">
        <v>450415</v>
      </c>
      <c r="V1214" s="1">
        <v>131383</v>
      </c>
      <c r="W1214" s="1">
        <v>3771</v>
      </c>
      <c r="X1214" s="1">
        <v>34503</v>
      </c>
      <c r="Y1214" s="1">
        <v>34681</v>
      </c>
      <c r="Z1214" s="1">
        <v>37506</v>
      </c>
      <c r="AA1214" s="1">
        <v>33210</v>
      </c>
      <c r="AB1214" s="1">
        <v>622957</v>
      </c>
      <c r="AC1214" s="1">
        <v>9.5</v>
      </c>
      <c r="AD1214" s="1">
        <v>6.2</v>
      </c>
      <c r="AE1214" s="1">
        <v>84.3</v>
      </c>
      <c r="AF1214" s="1">
        <v>25.5</v>
      </c>
      <c r="AG1214" s="1">
        <v>61.8</v>
      </c>
      <c r="AH1214" s="1">
        <v>12.7</v>
      </c>
      <c r="AI1214" s="1">
        <v>245643</v>
      </c>
      <c r="AJ1214" s="1">
        <v>13757</v>
      </c>
      <c r="AK1214" s="1">
        <v>72561</v>
      </c>
      <c r="AL1214" s="1">
        <v>102845</v>
      </c>
      <c r="AM1214" s="1">
        <v>39566</v>
      </c>
      <c r="AN1214" s="1">
        <v>16914</v>
      </c>
      <c r="AO1214" s="1">
        <v>5.6</v>
      </c>
      <c r="AP1214" s="1">
        <v>65704</v>
      </c>
      <c r="AQ1214" s="1">
        <v>85195</v>
      </c>
      <c r="AR1214" s="1">
        <v>24.4</v>
      </c>
      <c r="AS1214" s="1">
        <v>46.7</v>
      </c>
      <c r="AT1214" s="1">
        <v>28.9</v>
      </c>
      <c r="AU1214" s="1">
        <v>279262</v>
      </c>
      <c r="AV1214" s="1">
        <v>25709</v>
      </c>
      <c r="AW1214" s="1">
        <v>4273</v>
      </c>
      <c r="AX1214" s="1">
        <v>20</v>
      </c>
      <c r="AY1214" s="1">
        <v>11476.33</v>
      </c>
      <c r="AZ1214" s="1">
        <v>333112.17</v>
      </c>
      <c r="BA1214" s="1">
        <v>344588.5</v>
      </c>
      <c r="BB1214" s="1">
        <v>3.33</v>
      </c>
      <c r="BC1214" s="1">
        <v>96.67</v>
      </c>
      <c r="BD1214" s="1">
        <v>2.15</v>
      </c>
      <c r="BE1214" s="1">
        <v>10336</v>
      </c>
      <c r="BF1214" s="1">
        <v>78413</v>
      </c>
      <c r="BG1214" s="1">
        <v>13.5</v>
      </c>
      <c r="BH1214" s="1">
        <v>1.05</v>
      </c>
      <c r="BI1214" s="1">
        <v>2014</v>
      </c>
      <c r="BJ1214" s="1" t="s">
        <v>238</v>
      </c>
      <c r="BK1214" s="1">
        <v>1</v>
      </c>
      <c r="BL1214" s="1">
        <v>2</v>
      </c>
      <c r="BM1214" s="1">
        <v>12</v>
      </c>
      <c r="BN1214" s="1">
        <v>0</v>
      </c>
      <c r="BO1214" s="1">
        <v>0</v>
      </c>
      <c r="BP1214" s="1">
        <v>2010</v>
      </c>
      <c r="BQ1214" s="1"/>
      <c r="BR1214" s="1">
        <v>1</v>
      </c>
      <c r="BS1214" s="1" t="s">
        <v>239</v>
      </c>
      <c r="BT1214" s="1">
        <v>0</v>
      </c>
      <c r="BU1214" s="1">
        <v>0</v>
      </c>
      <c r="BV1214" s="1">
        <v>0</v>
      </c>
    </row>
    <row r="1215" spans="1:74" x14ac:dyDescent="0.2">
      <c r="A1215" s="1">
        <v>1634</v>
      </c>
      <c r="B1215" s="1">
        <v>1634</v>
      </c>
      <c r="C1215" s="1">
        <v>19780</v>
      </c>
      <c r="D1215" s="1"/>
      <c r="E1215" s="1" t="s">
        <v>237</v>
      </c>
      <c r="F1215" s="1" t="s">
        <v>72</v>
      </c>
      <c r="G1215" s="1">
        <v>2017</v>
      </c>
      <c r="H1215" s="1">
        <f>IF(L1215&gt;0,G1215-G1214,Check)</f>
        <v>1</v>
      </c>
      <c r="I1215" s="1"/>
      <c r="J1215" s="1"/>
      <c r="K1215" s="1"/>
      <c r="L1215" s="1">
        <v>4239530</v>
      </c>
      <c r="M1215" s="1">
        <v>2950081</v>
      </c>
      <c r="N1215" s="1">
        <v>4239530</v>
      </c>
      <c r="O1215" s="1">
        <v>2950081</v>
      </c>
      <c r="P1215" s="1">
        <v>217059</v>
      </c>
      <c r="Q1215" s="1">
        <v>4661919</v>
      </c>
      <c r="R1215" s="1">
        <v>1.099631091</v>
      </c>
      <c r="S1215" s="1">
        <v>519530161</v>
      </c>
      <c r="T1215" s="1">
        <v>645911</v>
      </c>
      <c r="U1215" s="1">
        <v>451079</v>
      </c>
      <c r="V1215" s="1">
        <v>140566</v>
      </c>
      <c r="W1215" s="1">
        <v>4068</v>
      </c>
      <c r="X1215" s="1">
        <v>35452</v>
      </c>
      <c r="Y1215" s="1">
        <v>36421</v>
      </c>
      <c r="Z1215" s="1">
        <v>35639</v>
      </c>
      <c r="AA1215" s="1">
        <v>45720</v>
      </c>
      <c r="AB1215" s="1">
        <v>634468</v>
      </c>
      <c r="AC1215" s="1">
        <v>8.3000000000000007</v>
      </c>
      <c r="AD1215" s="1">
        <v>6.7</v>
      </c>
      <c r="AE1215" s="1">
        <v>85</v>
      </c>
      <c r="AF1215" s="1">
        <v>25.4</v>
      </c>
      <c r="AG1215" s="1">
        <v>61.7</v>
      </c>
      <c r="AH1215" s="1">
        <v>12.9</v>
      </c>
      <c r="AI1215" s="1">
        <v>250612</v>
      </c>
      <c r="AJ1215" s="1">
        <v>14286</v>
      </c>
      <c r="AK1215" s="1">
        <v>73604</v>
      </c>
      <c r="AL1215" s="1">
        <v>102825</v>
      </c>
      <c r="AM1215" s="1">
        <v>41064</v>
      </c>
      <c r="AN1215" s="1">
        <v>18833</v>
      </c>
      <c r="AO1215" s="1">
        <v>5.7</v>
      </c>
      <c r="AP1215" s="1">
        <v>68649</v>
      </c>
      <c r="AQ1215" s="1">
        <v>90259</v>
      </c>
      <c r="AR1215" s="1">
        <v>22.9</v>
      </c>
      <c r="AS1215" s="1">
        <v>46.2</v>
      </c>
      <c r="AT1215" s="1">
        <v>30.9</v>
      </c>
      <c r="AU1215" s="1">
        <v>287327</v>
      </c>
      <c r="AV1215" s="1">
        <v>25063</v>
      </c>
      <c r="AW1215" s="1">
        <v>3694</v>
      </c>
      <c r="AX1215" s="1">
        <v>20.6</v>
      </c>
      <c r="AY1215" s="1">
        <v>10181</v>
      </c>
      <c r="AZ1215" s="1">
        <v>336508.83</v>
      </c>
      <c r="BA1215" s="1">
        <v>346689.83</v>
      </c>
      <c r="BB1215" s="1">
        <v>2.94</v>
      </c>
      <c r="BC1215" s="1">
        <v>97.06</v>
      </c>
      <c r="BD1215" s="1">
        <v>2.41</v>
      </c>
      <c r="BE1215" s="1">
        <v>10336</v>
      </c>
      <c r="BF1215" s="1">
        <v>78758</v>
      </c>
      <c r="BG1215" s="1">
        <v>13.59</v>
      </c>
      <c r="BH1215" s="1">
        <v>1.02</v>
      </c>
      <c r="BI1215" s="1">
        <v>2014</v>
      </c>
      <c r="BJ1215" s="1" t="s">
        <v>238</v>
      </c>
      <c r="BK1215" s="1">
        <v>1</v>
      </c>
      <c r="BL1215" s="1">
        <v>3</v>
      </c>
      <c r="BM1215" s="1">
        <v>21</v>
      </c>
      <c r="BN1215" s="1">
        <v>0</v>
      </c>
      <c r="BO1215" s="1">
        <v>0</v>
      </c>
      <c r="BP1215" s="1">
        <v>2010</v>
      </c>
      <c r="BQ1215" s="1"/>
      <c r="BR1215" s="1">
        <v>1</v>
      </c>
      <c r="BS1215" s="1" t="s">
        <v>239</v>
      </c>
      <c r="BT1215" s="1">
        <v>0</v>
      </c>
      <c r="BU1215" s="1">
        <v>0</v>
      </c>
      <c r="BV1215" s="1">
        <v>0</v>
      </c>
    </row>
    <row r="1216" spans="1:74" x14ac:dyDescent="0.2">
      <c r="A1216" s="1">
        <v>1635</v>
      </c>
      <c r="B1216" s="1">
        <v>1635</v>
      </c>
      <c r="C1216" s="1">
        <v>19780</v>
      </c>
      <c r="D1216" s="1"/>
      <c r="E1216" s="1" t="s">
        <v>237</v>
      </c>
      <c r="F1216" s="1" t="s">
        <v>72</v>
      </c>
      <c r="G1216" s="1">
        <v>2018</v>
      </c>
      <c r="H1216" s="1">
        <f>IF(L1216&gt;0,G1216-G1215,Check)</f>
        <v>1</v>
      </c>
      <c r="I1216" s="1"/>
      <c r="J1216" s="1"/>
      <c r="K1216" s="1"/>
      <c r="L1216" s="1">
        <v>4178236</v>
      </c>
      <c r="M1216" s="1">
        <v>3107608</v>
      </c>
      <c r="N1216" s="1">
        <v>4178236</v>
      </c>
      <c r="O1216" s="1">
        <v>3107608</v>
      </c>
      <c r="P1216" s="1">
        <v>224303</v>
      </c>
      <c r="Q1216" s="1">
        <v>4882686.75</v>
      </c>
      <c r="R1216" s="1">
        <v>1.1686000379999999</v>
      </c>
      <c r="S1216" s="1">
        <v>519530161</v>
      </c>
      <c r="T1216" s="1">
        <v>657257</v>
      </c>
      <c r="U1216" s="1">
        <v>454782.75</v>
      </c>
      <c r="V1216" s="1">
        <v>146940.5</v>
      </c>
      <c r="W1216" s="1">
        <v>4118</v>
      </c>
      <c r="X1216" s="1">
        <v>36703.25</v>
      </c>
      <c r="Y1216" s="1">
        <v>38167.25</v>
      </c>
      <c r="Z1216" s="1">
        <v>34782.25</v>
      </c>
      <c r="AA1216" s="1">
        <v>55246.5</v>
      </c>
      <c r="AB1216" s="1">
        <v>646031.5</v>
      </c>
      <c r="AC1216" s="1">
        <v>7.1</v>
      </c>
      <c r="AD1216" s="1">
        <v>6.7</v>
      </c>
      <c r="AE1216" s="1">
        <v>86.2</v>
      </c>
      <c r="AF1216" s="1">
        <v>25.3</v>
      </c>
      <c r="AG1216" s="1">
        <v>61.58</v>
      </c>
      <c r="AH1216" s="1">
        <v>13.13</v>
      </c>
      <c r="AI1216" s="1">
        <v>255244</v>
      </c>
      <c r="AJ1216" s="1">
        <v>14910.25</v>
      </c>
      <c r="AK1216" s="1">
        <v>73343</v>
      </c>
      <c r="AL1216" s="1">
        <v>103989.75</v>
      </c>
      <c r="AM1216" s="1">
        <v>42431.25</v>
      </c>
      <c r="AN1216" s="1">
        <v>20569.75</v>
      </c>
      <c r="AO1216" s="1">
        <v>5.84</v>
      </c>
      <c r="AP1216" s="1">
        <v>71777.75</v>
      </c>
      <c r="AQ1216" s="1">
        <v>94925.25</v>
      </c>
      <c r="AR1216" s="1">
        <v>21.33</v>
      </c>
      <c r="AS1216" s="1">
        <v>45.63</v>
      </c>
      <c r="AT1216" s="1">
        <v>33.049999999999997</v>
      </c>
      <c r="AU1216" s="1">
        <v>294258.5</v>
      </c>
      <c r="AV1216" s="1">
        <v>24605.5</v>
      </c>
      <c r="AW1216" s="1">
        <v>3187</v>
      </c>
      <c r="AX1216" s="1">
        <v>21</v>
      </c>
      <c r="AY1216" s="1">
        <v>8596.73</v>
      </c>
      <c r="AZ1216" s="1">
        <v>345056.73</v>
      </c>
      <c r="BA1216" s="1">
        <v>353653.45</v>
      </c>
      <c r="BB1216" s="1">
        <v>2.44</v>
      </c>
      <c r="BC1216" s="1">
        <v>97.56</v>
      </c>
      <c r="BD1216" s="1">
        <v>2.72</v>
      </c>
      <c r="BE1216" s="1"/>
      <c r="BF1216" s="1">
        <v>79301.25</v>
      </c>
      <c r="BG1216" s="1">
        <v>13.85</v>
      </c>
      <c r="BH1216" s="1">
        <v>1</v>
      </c>
      <c r="BI1216" s="1">
        <v>2014</v>
      </c>
      <c r="BJ1216" s="1" t="s">
        <v>238</v>
      </c>
      <c r="BK1216" s="1">
        <v>1</v>
      </c>
      <c r="BL1216" s="1">
        <v>4</v>
      </c>
      <c r="BM1216" s="1">
        <v>22</v>
      </c>
      <c r="BN1216" s="1">
        <v>0</v>
      </c>
      <c r="BO1216" s="1">
        <v>0</v>
      </c>
      <c r="BP1216" s="1">
        <v>2010</v>
      </c>
      <c r="BQ1216" s="1"/>
      <c r="BR1216" s="1">
        <v>1</v>
      </c>
      <c r="BS1216" s="1" t="s">
        <v>239</v>
      </c>
      <c r="BT1216" s="1">
        <v>89</v>
      </c>
      <c r="BU1216" s="1">
        <v>0</v>
      </c>
      <c r="BV1216" s="1">
        <v>67</v>
      </c>
    </row>
    <row r="1217" spans="1:74" x14ac:dyDescent="0.2">
      <c r="A1217" s="1">
        <v>1636</v>
      </c>
      <c r="B1217" s="1">
        <v>1636</v>
      </c>
      <c r="C1217" s="1">
        <v>19820</v>
      </c>
      <c r="D1217" s="1"/>
      <c r="E1217" s="1" t="s">
        <v>240</v>
      </c>
      <c r="F1217" s="1" t="s">
        <v>72</v>
      </c>
      <c r="G1217" s="1">
        <v>2002</v>
      </c>
      <c r="H1217" s="1">
        <f>IF(L1217&gt;0,G1217-G1216,Check)</f>
        <v>-16</v>
      </c>
      <c r="I1217" s="1"/>
      <c r="J1217" s="1"/>
      <c r="K1217" s="1"/>
      <c r="L1217" s="1">
        <v>50243930.880000003</v>
      </c>
      <c r="M1217" s="1">
        <v>31701822.390000001</v>
      </c>
      <c r="N1217" s="1">
        <v>50243930.880000003</v>
      </c>
      <c r="O1217" s="1">
        <v>31701822.390000001</v>
      </c>
      <c r="P1217" s="1">
        <v>1680145.835</v>
      </c>
      <c r="Q1217" s="1">
        <v>34437724</v>
      </c>
      <c r="R1217" s="1">
        <v>0.41202454799999999</v>
      </c>
      <c r="S1217" s="1">
        <v>3436574111</v>
      </c>
      <c r="T1217" s="1">
        <v>4335387.2340000002</v>
      </c>
      <c r="U1217" s="1">
        <v>3166251.5159999998</v>
      </c>
      <c r="V1217" s="1">
        <v>741004.70310000004</v>
      </c>
      <c r="W1217" s="1">
        <v>27324.0625</v>
      </c>
      <c r="X1217" s="1">
        <v>28320.609380000002</v>
      </c>
      <c r="Y1217" s="1">
        <v>27870.453130000002</v>
      </c>
      <c r="Z1217" s="1">
        <v>29615.828130000002</v>
      </c>
      <c r="AA1217" s="1">
        <v>11131.23438</v>
      </c>
      <c r="AB1217" s="1">
        <v>4424307.8899999997</v>
      </c>
      <c r="AC1217" s="1">
        <v>11.59</v>
      </c>
      <c r="AD1217" s="1">
        <v>5.79</v>
      </c>
      <c r="AE1217" s="1">
        <v>82.68</v>
      </c>
      <c r="AF1217" s="1">
        <v>27.77</v>
      </c>
      <c r="AG1217" s="1">
        <v>61.86</v>
      </c>
      <c r="AH1217" s="1">
        <v>10.36</v>
      </c>
      <c r="AI1217" s="1">
        <v>1779342.73</v>
      </c>
      <c r="AJ1217" s="1">
        <v>132299.13</v>
      </c>
      <c r="AK1217" s="1">
        <v>611227.52</v>
      </c>
      <c r="AL1217" s="1">
        <v>713268.44</v>
      </c>
      <c r="AM1217" s="1">
        <v>225355.67</v>
      </c>
      <c r="AN1217" s="1">
        <v>97191.98</v>
      </c>
      <c r="AO1217" s="1">
        <v>7.44</v>
      </c>
      <c r="AP1217" s="1">
        <v>47570.984380000002</v>
      </c>
      <c r="AQ1217" s="1">
        <v>60027.375</v>
      </c>
      <c r="AR1217" s="1">
        <v>38.159999999999997</v>
      </c>
      <c r="AS1217" s="1">
        <v>45.47</v>
      </c>
      <c r="AT1217" s="1">
        <v>16.37</v>
      </c>
      <c r="AU1217" s="1">
        <v>1701870.27</v>
      </c>
      <c r="AV1217" s="1">
        <v>124069.03</v>
      </c>
      <c r="AW1217" s="1">
        <v>28180.720000000001</v>
      </c>
      <c r="AX1217" s="1">
        <v>26.16</v>
      </c>
      <c r="AY1217" s="1">
        <v>138843.07999999999</v>
      </c>
      <c r="AZ1217" s="1">
        <v>2068216.42</v>
      </c>
      <c r="BA1217" s="1">
        <v>2207059.5</v>
      </c>
      <c r="BB1217" s="1">
        <v>6.29</v>
      </c>
      <c r="BC1217" s="1">
        <v>93.71</v>
      </c>
      <c r="BD1217" s="1">
        <v>1.36</v>
      </c>
      <c r="BE1217" s="1"/>
      <c r="BF1217" s="1">
        <v>1079728</v>
      </c>
      <c r="BG1217" s="1">
        <v>18.87</v>
      </c>
      <c r="BH1217" s="1">
        <v>1.4</v>
      </c>
      <c r="BI1217" s="1">
        <v>2013</v>
      </c>
      <c r="BJ1217" s="1" t="s">
        <v>241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2016</v>
      </c>
      <c r="BQ1217" s="1"/>
      <c r="BR1217" s="1">
        <v>0</v>
      </c>
      <c r="BS1217" s="1" t="s">
        <v>242</v>
      </c>
      <c r="BT1217" s="1">
        <v>0</v>
      </c>
      <c r="BU1217" s="1">
        <v>0</v>
      </c>
      <c r="BV1217" s="1">
        <v>0</v>
      </c>
    </row>
    <row r="1218" spans="1:74" x14ac:dyDescent="0.2">
      <c r="A1218" s="1">
        <v>1637</v>
      </c>
      <c r="B1218" s="1">
        <v>1637</v>
      </c>
      <c r="C1218" s="1">
        <v>19820</v>
      </c>
      <c r="D1218" s="1"/>
      <c r="E1218" s="1" t="s">
        <v>240</v>
      </c>
      <c r="F1218" s="1" t="s">
        <v>72</v>
      </c>
      <c r="G1218" s="1">
        <v>2003</v>
      </c>
      <c r="H1218" s="1">
        <f>IF(L1218&gt;0,G1218-G1217,Check)</f>
        <v>1</v>
      </c>
      <c r="I1218" s="1"/>
      <c r="J1218" s="1"/>
      <c r="K1218" s="1"/>
      <c r="L1218" s="1">
        <v>49768129.189999998</v>
      </c>
      <c r="M1218" s="1">
        <v>33044807.469999999</v>
      </c>
      <c r="N1218" s="1">
        <v>49768129.189999998</v>
      </c>
      <c r="O1218" s="1">
        <v>33044807.469999999</v>
      </c>
      <c r="P1218" s="1">
        <v>2300365.3489999999</v>
      </c>
      <c r="Q1218" s="1">
        <v>35689930</v>
      </c>
      <c r="R1218" s="1">
        <v>0.424257838</v>
      </c>
      <c r="S1218" s="1">
        <v>3436574111</v>
      </c>
      <c r="T1218" s="1">
        <v>4367003.0630000001</v>
      </c>
      <c r="U1218" s="1">
        <v>3209838.9380000001</v>
      </c>
      <c r="V1218" s="1">
        <v>733595.1875</v>
      </c>
      <c r="W1218" s="1">
        <v>27556.75</v>
      </c>
      <c r="X1218" s="1">
        <v>27896.5625</v>
      </c>
      <c r="Y1218" s="1">
        <v>27613.1875</v>
      </c>
      <c r="Z1218" s="1">
        <v>28725.6875</v>
      </c>
      <c r="AA1218" s="1">
        <v>14773.0625</v>
      </c>
      <c r="AB1218" s="1">
        <v>4421235.4400000004</v>
      </c>
      <c r="AC1218" s="1">
        <v>11.95</v>
      </c>
      <c r="AD1218" s="1">
        <v>6.13</v>
      </c>
      <c r="AE1218" s="1">
        <v>81.96</v>
      </c>
      <c r="AF1218" s="1">
        <v>27.21</v>
      </c>
      <c r="AG1218" s="1">
        <v>62.04</v>
      </c>
      <c r="AH1218" s="1">
        <v>10.74</v>
      </c>
      <c r="AI1218" s="1">
        <v>1757550.06</v>
      </c>
      <c r="AJ1218" s="1">
        <v>132143.5</v>
      </c>
      <c r="AK1218" s="1">
        <v>605217.93999999994</v>
      </c>
      <c r="AL1218" s="1">
        <v>700000.25</v>
      </c>
      <c r="AM1218" s="1">
        <v>224197.31</v>
      </c>
      <c r="AN1218" s="1">
        <v>95991.06</v>
      </c>
      <c r="AO1218" s="1">
        <v>7.52</v>
      </c>
      <c r="AP1218" s="1">
        <v>48650.0625</v>
      </c>
      <c r="AQ1218" s="1">
        <v>61998.5</v>
      </c>
      <c r="AR1218" s="1">
        <v>37.159999999999997</v>
      </c>
      <c r="AS1218" s="1">
        <v>45.53</v>
      </c>
      <c r="AT1218" s="1">
        <v>17.309999999999999</v>
      </c>
      <c r="AU1218" s="1">
        <v>1687700.94</v>
      </c>
      <c r="AV1218" s="1">
        <v>133314.88</v>
      </c>
      <c r="AW1218" s="1">
        <v>28028.13</v>
      </c>
      <c r="AX1218" s="1">
        <v>26.06</v>
      </c>
      <c r="AY1218" s="1">
        <v>160585.5</v>
      </c>
      <c r="AZ1218" s="1">
        <v>2053355.83</v>
      </c>
      <c r="BA1218" s="1">
        <v>2213941.33</v>
      </c>
      <c r="BB1218" s="1">
        <v>7.25</v>
      </c>
      <c r="BC1218" s="1">
        <v>92.75</v>
      </c>
      <c r="BD1218" s="1">
        <v>1.55</v>
      </c>
      <c r="BE1218" s="1"/>
      <c r="BF1218" s="1">
        <v>1090837</v>
      </c>
      <c r="BG1218" s="1">
        <v>14.37</v>
      </c>
      <c r="BH1218" s="1">
        <v>1.37</v>
      </c>
      <c r="BI1218" s="1">
        <v>2013</v>
      </c>
      <c r="BJ1218" s="1" t="s">
        <v>241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2016</v>
      </c>
      <c r="BQ1218" s="1"/>
      <c r="BR1218" s="1">
        <v>0</v>
      </c>
      <c r="BS1218" s="1" t="s">
        <v>242</v>
      </c>
      <c r="BT1218" s="1">
        <v>0</v>
      </c>
      <c r="BU1218" s="1">
        <v>0</v>
      </c>
      <c r="BV1218" s="1">
        <v>0</v>
      </c>
    </row>
    <row r="1219" spans="1:74" x14ac:dyDescent="0.2">
      <c r="A1219" s="1">
        <v>1638</v>
      </c>
      <c r="B1219" s="1">
        <v>1638</v>
      </c>
      <c r="C1219" s="1">
        <v>19820</v>
      </c>
      <c r="D1219" s="1"/>
      <c r="E1219" s="1" t="s">
        <v>240</v>
      </c>
      <c r="F1219" s="1" t="s">
        <v>72</v>
      </c>
      <c r="G1219" s="1">
        <v>2004</v>
      </c>
      <c r="H1219" s="1">
        <f>IF(L1219&gt;0,G1219-G1218,Check)</f>
        <v>1</v>
      </c>
      <c r="I1219" s="1"/>
      <c r="J1219" s="1"/>
      <c r="K1219" s="1"/>
      <c r="L1219" s="1">
        <v>49429288.890000001</v>
      </c>
      <c r="M1219" s="1">
        <v>30372075.75</v>
      </c>
      <c r="N1219" s="1">
        <v>49429288.890000001</v>
      </c>
      <c r="O1219" s="1">
        <v>30372075.75</v>
      </c>
      <c r="P1219" s="1">
        <v>2339347.341</v>
      </c>
      <c r="Q1219" s="1">
        <v>36176643</v>
      </c>
      <c r="R1219" s="1">
        <v>0.41031941900000002</v>
      </c>
      <c r="S1219" s="1">
        <v>3436574111</v>
      </c>
      <c r="T1219" s="1">
        <v>4399265.75</v>
      </c>
      <c r="U1219" s="1">
        <v>3254507.25</v>
      </c>
      <c r="V1219" s="1">
        <v>726071.25</v>
      </c>
      <c r="W1219" s="1">
        <v>27772</v>
      </c>
      <c r="X1219" s="1">
        <v>27459.75</v>
      </c>
      <c r="Y1219" s="1">
        <v>27348.25</v>
      </c>
      <c r="Z1219" s="1">
        <v>27789.25</v>
      </c>
      <c r="AA1219" s="1">
        <v>18551.75</v>
      </c>
      <c r="AB1219" s="1">
        <v>4418052.25</v>
      </c>
      <c r="AC1219" s="1">
        <v>12.3</v>
      </c>
      <c r="AD1219" s="1">
        <v>6.48</v>
      </c>
      <c r="AE1219" s="1">
        <v>81.25</v>
      </c>
      <c r="AF1219" s="1">
        <v>26.65</v>
      </c>
      <c r="AG1219" s="1">
        <v>62.23</v>
      </c>
      <c r="AH1219" s="1">
        <v>11.13</v>
      </c>
      <c r="AI1219" s="1">
        <v>1735546.75</v>
      </c>
      <c r="AJ1219" s="1">
        <v>132005</v>
      </c>
      <c r="AK1219" s="1">
        <v>598941.25</v>
      </c>
      <c r="AL1219" s="1">
        <v>686627</v>
      </c>
      <c r="AM1219" s="1">
        <v>223099.75</v>
      </c>
      <c r="AN1219" s="1">
        <v>94873.75</v>
      </c>
      <c r="AO1219" s="1">
        <v>7.61</v>
      </c>
      <c r="AP1219" s="1">
        <v>49739.75</v>
      </c>
      <c r="AQ1219" s="1">
        <v>63983</v>
      </c>
      <c r="AR1219" s="1">
        <v>36.15</v>
      </c>
      <c r="AS1219" s="1">
        <v>45.6</v>
      </c>
      <c r="AT1219" s="1">
        <v>18.25</v>
      </c>
      <c r="AU1219" s="1">
        <v>1673468.25</v>
      </c>
      <c r="AV1219" s="1">
        <v>142835.5</v>
      </c>
      <c r="AW1219" s="1">
        <v>27829.5</v>
      </c>
      <c r="AX1219" s="1">
        <v>25.95</v>
      </c>
      <c r="AY1219" s="1">
        <v>159783.07999999999</v>
      </c>
      <c r="AZ1219" s="1">
        <v>2050259.75</v>
      </c>
      <c r="BA1219" s="1">
        <v>2210042.83</v>
      </c>
      <c r="BB1219" s="1">
        <v>7.23</v>
      </c>
      <c r="BC1219" s="1">
        <v>92.77</v>
      </c>
      <c r="BD1219" s="1">
        <v>1.83</v>
      </c>
      <c r="BE1219" s="1"/>
      <c r="BF1219" s="1">
        <v>1101946</v>
      </c>
      <c r="BG1219" s="1">
        <v>12.98</v>
      </c>
      <c r="BH1219" s="1">
        <v>1.33</v>
      </c>
      <c r="BI1219" s="1">
        <v>2013</v>
      </c>
      <c r="BJ1219" s="1" t="s">
        <v>241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2016</v>
      </c>
      <c r="BQ1219" s="1"/>
      <c r="BR1219" s="1">
        <v>0</v>
      </c>
      <c r="BS1219" s="1" t="s">
        <v>242</v>
      </c>
      <c r="BT1219" s="1">
        <v>0</v>
      </c>
      <c r="BU1219" s="1">
        <v>0</v>
      </c>
      <c r="BV1219" s="1">
        <v>0</v>
      </c>
    </row>
    <row r="1220" spans="1:74" x14ac:dyDescent="0.2">
      <c r="A1220" s="1">
        <v>1639</v>
      </c>
      <c r="B1220" s="1">
        <v>1639</v>
      </c>
      <c r="C1220" s="1">
        <v>19820</v>
      </c>
      <c r="D1220" s="1"/>
      <c r="E1220" s="1" t="s">
        <v>240</v>
      </c>
      <c r="F1220" s="1" t="s">
        <v>72</v>
      </c>
      <c r="G1220" s="1">
        <v>2005</v>
      </c>
      <c r="H1220" s="1">
        <f>IF(L1220&gt;0,G1220-G1219,Check)</f>
        <v>1</v>
      </c>
      <c r="I1220" s="1"/>
      <c r="J1220" s="1"/>
      <c r="K1220" s="1"/>
      <c r="L1220" s="1">
        <v>46489647.729999997</v>
      </c>
      <c r="M1220" s="1">
        <v>28182684.050000001</v>
      </c>
      <c r="N1220" s="1">
        <v>46489647.729999997</v>
      </c>
      <c r="O1220" s="1">
        <v>28182684.050000001</v>
      </c>
      <c r="P1220" s="1">
        <v>1884979.8589999999</v>
      </c>
      <c r="Q1220" s="1">
        <v>34326449</v>
      </c>
      <c r="R1220" s="1">
        <v>0.39630325900000002</v>
      </c>
      <c r="S1220" s="1">
        <v>3436574111</v>
      </c>
      <c r="T1220" s="1">
        <v>4428941</v>
      </c>
      <c r="U1220" s="1">
        <v>3294852</v>
      </c>
      <c r="V1220" s="1">
        <v>719005</v>
      </c>
      <c r="W1220" s="1">
        <v>28057</v>
      </c>
      <c r="X1220" s="1">
        <v>27074</v>
      </c>
      <c r="Y1220" s="1">
        <v>27114</v>
      </c>
      <c r="Z1220" s="1">
        <v>27038</v>
      </c>
      <c r="AA1220" s="1">
        <v>21783</v>
      </c>
      <c r="AB1220" s="1">
        <v>4415312</v>
      </c>
      <c r="AC1220" s="1">
        <v>12.7</v>
      </c>
      <c r="AD1220" s="1">
        <v>6.8</v>
      </c>
      <c r="AE1220" s="1">
        <v>80.5</v>
      </c>
      <c r="AF1220" s="1">
        <v>26.1</v>
      </c>
      <c r="AG1220" s="1">
        <v>62.4</v>
      </c>
      <c r="AH1220" s="1">
        <v>11.5</v>
      </c>
      <c r="AI1220" s="1">
        <v>1714386</v>
      </c>
      <c r="AJ1220" s="1">
        <v>131798</v>
      </c>
      <c r="AK1220" s="1">
        <v>593733</v>
      </c>
      <c r="AL1220" s="1">
        <v>673674</v>
      </c>
      <c r="AM1220" s="1">
        <v>221759</v>
      </c>
      <c r="AN1220" s="1">
        <v>93422</v>
      </c>
      <c r="AO1220" s="1">
        <v>7.69</v>
      </c>
      <c r="AP1220" s="1">
        <v>50787</v>
      </c>
      <c r="AQ1220" s="1">
        <v>65914</v>
      </c>
      <c r="AR1220" s="1">
        <v>35.200000000000003</v>
      </c>
      <c r="AS1220" s="1">
        <v>45.6</v>
      </c>
      <c r="AT1220" s="1">
        <v>19.2</v>
      </c>
      <c r="AU1220" s="1">
        <v>1659489</v>
      </c>
      <c r="AV1220" s="1">
        <v>151257</v>
      </c>
      <c r="AW1220" s="1">
        <v>27815</v>
      </c>
      <c r="AX1220" s="1">
        <v>25.9</v>
      </c>
      <c r="AY1220" s="1">
        <v>153998.5</v>
      </c>
      <c r="AZ1220" s="1">
        <v>2055030.33</v>
      </c>
      <c r="BA1220" s="1">
        <v>2209028.83</v>
      </c>
      <c r="BB1220" s="1">
        <v>6.97</v>
      </c>
      <c r="BC1220" s="1">
        <v>93.03</v>
      </c>
      <c r="BD1220" s="1">
        <v>2.25</v>
      </c>
      <c r="BE1220" s="1">
        <v>126572.8</v>
      </c>
      <c r="BF1220" s="1">
        <v>1113055</v>
      </c>
      <c r="BG1220" s="1">
        <v>14.95</v>
      </c>
      <c r="BH1220" s="1">
        <v>1.29</v>
      </c>
      <c r="BI1220" s="1">
        <v>2013</v>
      </c>
      <c r="BJ1220" s="1" t="s">
        <v>241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2016</v>
      </c>
      <c r="BQ1220" s="1"/>
      <c r="BR1220" s="1">
        <v>0</v>
      </c>
      <c r="BS1220" s="1" t="s">
        <v>242</v>
      </c>
      <c r="BT1220" s="1">
        <v>0</v>
      </c>
      <c r="BU1220" s="1">
        <v>0</v>
      </c>
      <c r="BV1220" s="1">
        <v>0</v>
      </c>
    </row>
    <row r="1221" spans="1:74" x14ac:dyDescent="0.2">
      <c r="A1221" s="1">
        <v>1640</v>
      </c>
      <c r="B1221" s="1">
        <v>1640</v>
      </c>
      <c r="C1221" s="1">
        <v>19820</v>
      </c>
      <c r="D1221" s="1"/>
      <c r="E1221" s="1" t="s">
        <v>240</v>
      </c>
      <c r="F1221" s="1" t="s">
        <v>72</v>
      </c>
      <c r="G1221" s="1">
        <v>2006</v>
      </c>
      <c r="H1221" s="1">
        <f>IF(L1221&gt;0,G1221-G1220,Check)</f>
        <v>1</v>
      </c>
      <c r="I1221" s="1"/>
      <c r="J1221" s="1"/>
      <c r="K1221" s="1"/>
      <c r="L1221" s="1">
        <v>49205892.109999999</v>
      </c>
      <c r="M1221" s="1">
        <v>27359610.670000002</v>
      </c>
      <c r="N1221" s="1">
        <v>49205892.109999999</v>
      </c>
      <c r="O1221" s="1">
        <v>27359610.670000002</v>
      </c>
      <c r="P1221" s="1">
        <v>1829898.6610000001</v>
      </c>
      <c r="Q1221" s="1">
        <v>37876685</v>
      </c>
      <c r="R1221" s="1">
        <v>0.41313673699999998</v>
      </c>
      <c r="S1221" s="1">
        <v>3436574111</v>
      </c>
      <c r="T1221" s="1">
        <v>4468966</v>
      </c>
      <c r="U1221" s="1">
        <v>3352491</v>
      </c>
      <c r="V1221" s="1">
        <v>710108</v>
      </c>
      <c r="W1221" s="1">
        <v>28063</v>
      </c>
      <c r="X1221" s="1">
        <v>26484</v>
      </c>
      <c r="Y1221" s="1">
        <v>26757</v>
      </c>
      <c r="Z1221" s="1">
        <v>25546</v>
      </c>
      <c r="AA1221" s="1">
        <v>27204</v>
      </c>
      <c r="AB1221" s="1">
        <v>4410800</v>
      </c>
      <c r="AC1221" s="1">
        <v>12.9</v>
      </c>
      <c r="AD1221" s="1">
        <v>7.2</v>
      </c>
      <c r="AE1221" s="1">
        <v>79.900000000000006</v>
      </c>
      <c r="AF1221" s="1">
        <v>25.5</v>
      </c>
      <c r="AG1221" s="1">
        <v>62.6</v>
      </c>
      <c r="AH1221" s="1">
        <v>11.9</v>
      </c>
      <c r="AI1221" s="1">
        <v>1689855</v>
      </c>
      <c r="AJ1221" s="1">
        <v>131865</v>
      </c>
      <c r="AK1221" s="1">
        <v>584251</v>
      </c>
      <c r="AL1221" s="1">
        <v>659040</v>
      </c>
      <c r="AM1221" s="1">
        <v>221391</v>
      </c>
      <c r="AN1221" s="1">
        <v>93308</v>
      </c>
      <c r="AO1221" s="1">
        <v>7.8</v>
      </c>
      <c r="AP1221" s="1">
        <v>52004</v>
      </c>
      <c r="AQ1221" s="1">
        <v>68059</v>
      </c>
      <c r="AR1221" s="1">
        <v>34</v>
      </c>
      <c r="AS1221" s="1">
        <v>45.9</v>
      </c>
      <c r="AT1221" s="1">
        <v>20.100000000000001</v>
      </c>
      <c r="AU1221" s="1">
        <v>1644496</v>
      </c>
      <c r="AV1221" s="1">
        <v>164075</v>
      </c>
      <c r="AW1221" s="1">
        <v>27064</v>
      </c>
      <c r="AX1221" s="1">
        <v>25.6</v>
      </c>
      <c r="AY1221" s="1">
        <v>155083.57999999999</v>
      </c>
      <c r="AZ1221" s="1">
        <v>2033509.42</v>
      </c>
      <c r="BA1221" s="1">
        <v>2188593</v>
      </c>
      <c r="BB1221" s="1">
        <v>7.08</v>
      </c>
      <c r="BC1221" s="1">
        <v>92.92</v>
      </c>
      <c r="BD1221" s="1">
        <v>2.54</v>
      </c>
      <c r="BE1221" s="1">
        <v>126572.8</v>
      </c>
      <c r="BF1221" s="1">
        <v>1124164</v>
      </c>
      <c r="BG1221" s="1">
        <v>14.95</v>
      </c>
      <c r="BH1221" s="1">
        <v>1.25</v>
      </c>
      <c r="BI1221" s="1">
        <v>2013</v>
      </c>
      <c r="BJ1221" s="1" t="s">
        <v>241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2016</v>
      </c>
      <c r="BQ1221" s="1"/>
      <c r="BR1221" s="1">
        <v>0</v>
      </c>
      <c r="BS1221" s="1" t="s">
        <v>242</v>
      </c>
      <c r="BT1221" s="1">
        <v>0</v>
      </c>
      <c r="BU1221" s="1">
        <v>0</v>
      </c>
      <c r="BV1221" s="1">
        <v>0</v>
      </c>
    </row>
    <row r="1222" spans="1:74" x14ac:dyDescent="0.2">
      <c r="A1222" s="1">
        <v>1641</v>
      </c>
      <c r="B1222" s="1">
        <v>1641</v>
      </c>
      <c r="C1222" s="1">
        <v>19820</v>
      </c>
      <c r="D1222" s="1"/>
      <c r="E1222" s="1" t="s">
        <v>240</v>
      </c>
      <c r="F1222" s="1" t="s">
        <v>72</v>
      </c>
      <c r="G1222" s="1">
        <v>2007</v>
      </c>
      <c r="H1222" s="1">
        <f>IF(L1222&gt;0,G1222-G1221,Check)</f>
        <v>1</v>
      </c>
      <c r="I1222" s="1"/>
      <c r="J1222" s="1"/>
      <c r="K1222" s="1"/>
      <c r="L1222" s="1">
        <v>48861057.57</v>
      </c>
      <c r="M1222" s="1">
        <v>26970403.07</v>
      </c>
      <c r="N1222" s="1">
        <v>48861057.57</v>
      </c>
      <c r="O1222" s="1">
        <v>26970403.07</v>
      </c>
      <c r="P1222" s="1">
        <v>1847280.115</v>
      </c>
      <c r="Q1222" s="1">
        <v>39464677</v>
      </c>
      <c r="R1222" s="1">
        <v>0.428505949</v>
      </c>
      <c r="S1222" s="1">
        <v>3436574111</v>
      </c>
      <c r="T1222" s="1">
        <v>4467592</v>
      </c>
      <c r="U1222" s="1">
        <v>3340953</v>
      </c>
      <c r="V1222" s="1">
        <v>708534</v>
      </c>
      <c r="W1222" s="1">
        <v>29185</v>
      </c>
      <c r="X1222" s="1">
        <v>26711</v>
      </c>
      <c r="Y1222" s="1">
        <v>26891</v>
      </c>
      <c r="Z1222" s="1">
        <v>27017</v>
      </c>
      <c r="AA1222" s="1">
        <v>23866</v>
      </c>
      <c r="AB1222" s="1">
        <v>4413375</v>
      </c>
      <c r="AC1222" s="1">
        <v>13.9</v>
      </c>
      <c r="AD1222" s="1">
        <v>7.3</v>
      </c>
      <c r="AE1222" s="1">
        <v>78.7</v>
      </c>
      <c r="AF1222" s="1">
        <v>25.1</v>
      </c>
      <c r="AG1222" s="1">
        <v>62.7</v>
      </c>
      <c r="AH1222" s="1">
        <v>12.2</v>
      </c>
      <c r="AI1222" s="1">
        <v>1678805</v>
      </c>
      <c r="AJ1222" s="1">
        <v>130836</v>
      </c>
      <c r="AK1222" s="1">
        <v>591864</v>
      </c>
      <c r="AL1222" s="1">
        <v>651130</v>
      </c>
      <c r="AM1222" s="1">
        <v>217132</v>
      </c>
      <c r="AN1222" s="1">
        <v>87843</v>
      </c>
      <c r="AO1222" s="1">
        <v>7.79</v>
      </c>
      <c r="AP1222" s="1">
        <v>52542</v>
      </c>
      <c r="AQ1222" s="1">
        <v>69348</v>
      </c>
      <c r="AR1222" s="1">
        <v>33.799999999999997</v>
      </c>
      <c r="AS1222" s="1">
        <v>45</v>
      </c>
      <c r="AT1222" s="1">
        <v>21.2</v>
      </c>
      <c r="AU1222" s="1">
        <v>1633558</v>
      </c>
      <c r="AV1222" s="1">
        <v>159307</v>
      </c>
      <c r="AW1222" s="1">
        <v>29259</v>
      </c>
      <c r="AX1222" s="1">
        <v>26.3</v>
      </c>
      <c r="AY1222" s="1">
        <v>154448.32999999999</v>
      </c>
      <c r="AZ1222" s="1">
        <v>1998781.25</v>
      </c>
      <c r="BA1222" s="1">
        <v>2153229.58</v>
      </c>
      <c r="BB1222" s="1">
        <v>7.17</v>
      </c>
      <c r="BC1222" s="1">
        <v>92.83</v>
      </c>
      <c r="BD1222" s="1">
        <v>2.82</v>
      </c>
      <c r="BE1222" s="1">
        <v>126572.8</v>
      </c>
      <c r="BF1222" s="1">
        <v>1135273</v>
      </c>
      <c r="BG1222" s="1">
        <v>14.6</v>
      </c>
      <c r="BH1222" s="1">
        <v>1.21</v>
      </c>
      <c r="BI1222" s="1">
        <v>2013</v>
      </c>
      <c r="BJ1222" s="1" t="s">
        <v>241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2016</v>
      </c>
      <c r="BQ1222" s="1"/>
      <c r="BR1222" s="1">
        <v>0</v>
      </c>
      <c r="BS1222" s="1" t="s">
        <v>242</v>
      </c>
      <c r="BT1222" s="1">
        <v>0</v>
      </c>
      <c r="BU1222" s="1">
        <v>0</v>
      </c>
      <c r="BV1222" s="1">
        <v>0</v>
      </c>
    </row>
    <row r="1223" spans="1:74" x14ac:dyDescent="0.2">
      <c r="A1223" s="1">
        <v>1642</v>
      </c>
      <c r="B1223" s="1">
        <v>1642</v>
      </c>
      <c r="C1223" s="1">
        <v>19820</v>
      </c>
      <c r="D1223" s="1"/>
      <c r="E1223" s="1" t="s">
        <v>240</v>
      </c>
      <c r="F1223" s="1" t="s">
        <v>72</v>
      </c>
      <c r="G1223" s="1">
        <v>2008</v>
      </c>
      <c r="H1223" s="1">
        <f>IF(L1223&gt;0,G1223-G1222,Check)</f>
        <v>1</v>
      </c>
      <c r="I1223" s="1"/>
      <c r="J1223" s="1"/>
      <c r="K1223" s="1"/>
      <c r="L1223" s="1">
        <v>53589556.350000001</v>
      </c>
      <c r="M1223" s="1">
        <v>26951579.890000001</v>
      </c>
      <c r="N1223" s="1">
        <v>53589556.350000001</v>
      </c>
      <c r="O1223" s="1">
        <v>26951579.890000001</v>
      </c>
      <c r="P1223" s="1">
        <v>1847094.0660000001</v>
      </c>
      <c r="Q1223" s="1">
        <v>43125600</v>
      </c>
      <c r="R1223" s="1">
        <v>0.42789739799999998</v>
      </c>
      <c r="S1223" s="1">
        <v>3436574111</v>
      </c>
      <c r="T1223" s="1">
        <v>4425110</v>
      </c>
      <c r="U1223" s="1">
        <v>3335627</v>
      </c>
      <c r="V1223" s="1">
        <v>688727</v>
      </c>
      <c r="W1223" s="1">
        <v>35566</v>
      </c>
      <c r="X1223" s="1">
        <v>26975</v>
      </c>
      <c r="Y1223" s="1">
        <v>27074</v>
      </c>
      <c r="Z1223" s="1">
        <v>27054</v>
      </c>
      <c r="AA1223" s="1">
        <v>23691</v>
      </c>
      <c r="AB1223" s="1">
        <v>4368904</v>
      </c>
      <c r="AC1223" s="1">
        <v>13.9</v>
      </c>
      <c r="AD1223" s="1">
        <v>7.9</v>
      </c>
      <c r="AE1223" s="1">
        <v>78.2</v>
      </c>
      <c r="AF1223" s="1">
        <v>24.7</v>
      </c>
      <c r="AG1223" s="1">
        <v>62.9</v>
      </c>
      <c r="AH1223" s="1">
        <v>12.4</v>
      </c>
      <c r="AI1223" s="1">
        <v>1654052</v>
      </c>
      <c r="AJ1223" s="1">
        <v>135812</v>
      </c>
      <c r="AK1223" s="1">
        <v>596359</v>
      </c>
      <c r="AL1223" s="1">
        <v>623179</v>
      </c>
      <c r="AM1223" s="1">
        <v>210164</v>
      </c>
      <c r="AN1223" s="1">
        <v>88538</v>
      </c>
      <c r="AO1223" s="1">
        <v>8.2100000000000009</v>
      </c>
      <c r="AP1223" s="1">
        <v>52451</v>
      </c>
      <c r="AQ1223" s="1">
        <v>70511</v>
      </c>
      <c r="AR1223" s="1">
        <v>33.200000000000003</v>
      </c>
      <c r="AS1223" s="1">
        <v>45</v>
      </c>
      <c r="AT1223" s="1">
        <v>21.8</v>
      </c>
      <c r="AU1223" s="1">
        <v>1641060</v>
      </c>
      <c r="AV1223" s="1">
        <v>173477</v>
      </c>
      <c r="AW1223" s="1">
        <v>35182</v>
      </c>
      <c r="AX1223" s="1">
        <v>26.4</v>
      </c>
      <c r="AY1223" s="1">
        <v>171895.33</v>
      </c>
      <c r="AZ1223" s="1">
        <v>1931466</v>
      </c>
      <c r="BA1223" s="1">
        <v>2103361.33</v>
      </c>
      <c r="BB1223" s="1">
        <v>8.17</v>
      </c>
      <c r="BC1223" s="1">
        <v>91.83</v>
      </c>
      <c r="BD1223" s="1">
        <v>3.23</v>
      </c>
      <c r="BE1223" s="1">
        <v>126572.8</v>
      </c>
      <c r="BF1223" s="1">
        <v>1146382</v>
      </c>
      <c r="BG1223" s="1">
        <v>14.59</v>
      </c>
      <c r="BH1223" s="1">
        <v>1.17</v>
      </c>
      <c r="BI1223" s="1">
        <v>2013</v>
      </c>
      <c r="BJ1223" s="1" t="s">
        <v>241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2016</v>
      </c>
      <c r="BQ1223" s="1"/>
      <c r="BR1223" s="1">
        <v>0</v>
      </c>
      <c r="BS1223" s="1" t="s">
        <v>242</v>
      </c>
      <c r="BT1223" s="1">
        <v>0</v>
      </c>
      <c r="BU1223" s="1">
        <v>0</v>
      </c>
      <c r="BV1223" s="1">
        <v>0</v>
      </c>
    </row>
    <row r="1224" spans="1:74" x14ac:dyDescent="0.2">
      <c r="A1224" s="1">
        <v>1643</v>
      </c>
      <c r="B1224" s="1">
        <v>1643</v>
      </c>
      <c r="C1224" s="1">
        <v>19820</v>
      </c>
      <c r="D1224" s="1"/>
      <c r="E1224" s="1" t="s">
        <v>240</v>
      </c>
      <c r="F1224" s="1" t="s">
        <v>72</v>
      </c>
      <c r="G1224" s="1">
        <v>2009</v>
      </c>
      <c r="H1224" s="1">
        <f>IF(L1224&gt;0,G1224-G1223,Check)</f>
        <v>1</v>
      </c>
      <c r="I1224" s="1"/>
      <c r="J1224" s="1"/>
      <c r="K1224" s="1"/>
      <c r="L1224" s="1">
        <v>52182462.450000003</v>
      </c>
      <c r="M1224" s="1">
        <v>26106388.859999999</v>
      </c>
      <c r="N1224" s="1">
        <v>52182462.450000003</v>
      </c>
      <c r="O1224" s="1">
        <v>26106388.859999999</v>
      </c>
      <c r="P1224" s="1">
        <v>1773047.3729999999</v>
      </c>
      <c r="Q1224" s="1">
        <v>43818003</v>
      </c>
      <c r="R1224" s="1">
        <v>0.439384051</v>
      </c>
      <c r="S1224" s="1">
        <v>3436574111</v>
      </c>
      <c r="T1224" s="1">
        <v>4403437</v>
      </c>
      <c r="U1224" s="1">
        <v>3310859</v>
      </c>
      <c r="V1224" s="1">
        <v>667880</v>
      </c>
      <c r="W1224" s="1">
        <v>31199</v>
      </c>
      <c r="X1224" s="1">
        <v>24544</v>
      </c>
      <c r="Y1224" s="1">
        <v>24555</v>
      </c>
      <c r="Z1224" s="1">
        <v>25104</v>
      </c>
      <c r="AA1224" s="1">
        <v>22733</v>
      </c>
      <c r="AB1224" s="1">
        <v>4352654</v>
      </c>
      <c r="AC1224" s="1">
        <v>16.2</v>
      </c>
      <c r="AD1224" s="1">
        <v>8.4</v>
      </c>
      <c r="AE1224" s="1">
        <v>75.400000000000006</v>
      </c>
      <c r="AF1224" s="1">
        <v>24.3</v>
      </c>
      <c r="AG1224" s="1">
        <v>63</v>
      </c>
      <c r="AH1224" s="1">
        <v>12.7</v>
      </c>
      <c r="AI1224" s="1">
        <v>1649257</v>
      </c>
      <c r="AJ1224" s="1">
        <v>143636</v>
      </c>
      <c r="AK1224" s="1">
        <v>598257</v>
      </c>
      <c r="AL1224" s="1">
        <v>628377</v>
      </c>
      <c r="AM1224" s="1">
        <v>202271</v>
      </c>
      <c r="AN1224" s="1">
        <v>76716</v>
      </c>
      <c r="AO1224" s="1">
        <v>8.7100000000000009</v>
      </c>
      <c r="AP1224" s="1">
        <v>48535</v>
      </c>
      <c r="AQ1224" s="1">
        <v>64781</v>
      </c>
      <c r="AR1224" s="1">
        <v>37.200000000000003</v>
      </c>
      <c r="AS1224" s="1">
        <v>44.3</v>
      </c>
      <c r="AT1224" s="1">
        <v>18.5</v>
      </c>
      <c r="AU1224" s="1">
        <v>1501059</v>
      </c>
      <c r="AV1224" s="1">
        <v>152911</v>
      </c>
      <c r="AW1224" s="1">
        <v>28939</v>
      </c>
      <c r="AX1224" s="1">
        <v>26</v>
      </c>
      <c r="AY1224" s="1">
        <v>318909.75</v>
      </c>
      <c r="AZ1224" s="1">
        <v>1791240.5</v>
      </c>
      <c r="BA1224" s="1">
        <v>2110150.25</v>
      </c>
      <c r="BB1224" s="1">
        <v>15.1</v>
      </c>
      <c r="BC1224" s="1">
        <v>84.9</v>
      </c>
      <c r="BD1224" s="1">
        <v>2.33</v>
      </c>
      <c r="BE1224" s="1">
        <v>126572.8</v>
      </c>
      <c r="BF1224" s="1">
        <v>1157491</v>
      </c>
      <c r="BG1224" s="1">
        <v>14.72</v>
      </c>
      <c r="BH1224" s="1">
        <v>1.17</v>
      </c>
      <c r="BI1224" s="1">
        <v>2013</v>
      </c>
      <c r="BJ1224" s="1" t="s">
        <v>241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2016</v>
      </c>
      <c r="BQ1224" s="1"/>
      <c r="BR1224" s="1">
        <v>0</v>
      </c>
      <c r="BS1224" s="1" t="s">
        <v>242</v>
      </c>
      <c r="BT1224" s="1">
        <v>0</v>
      </c>
      <c r="BU1224" s="1">
        <v>0</v>
      </c>
      <c r="BV1224" s="1">
        <v>0</v>
      </c>
    </row>
    <row r="1225" spans="1:74" x14ac:dyDescent="0.2">
      <c r="A1225" s="1">
        <v>1644</v>
      </c>
      <c r="B1225" s="1">
        <v>1644</v>
      </c>
      <c r="C1225" s="1">
        <v>19820</v>
      </c>
      <c r="D1225" s="1"/>
      <c r="E1225" s="1" t="s">
        <v>240</v>
      </c>
      <c r="F1225" s="1" t="s">
        <v>72</v>
      </c>
      <c r="G1225" s="1">
        <v>2010</v>
      </c>
      <c r="H1225" s="1">
        <f>IF(L1225&gt;0,G1225-G1224,Check)</f>
        <v>1</v>
      </c>
      <c r="I1225" s="1"/>
      <c r="J1225" s="1"/>
      <c r="K1225" s="1"/>
      <c r="L1225" s="1">
        <v>48265063.82</v>
      </c>
      <c r="M1225" s="1">
        <v>25345283.120000001</v>
      </c>
      <c r="N1225" s="1">
        <v>48265063.82</v>
      </c>
      <c r="O1225" s="1">
        <v>25345283.120000001</v>
      </c>
      <c r="P1225" s="1">
        <v>1753788.199</v>
      </c>
      <c r="Q1225" s="1">
        <v>43243792</v>
      </c>
      <c r="R1225" s="1">
        <v>0.46592060000000002</v>
      </c>
      <c r="S1225" s="1">
        <v>3436574111</v>
      </c>
      <c r="T1225" s="1">
        <v>4291843</v>
      </c>
      <c r="U1225" s="1">
        <v>3227698</v>
      </c>
      <c r="V1225" s="1">
        <v>666667</v>
      </c>
      <c r="W1225" s="1">
        <v>30107</v>
      </c>
      <c r="X1225" s="1">
        <v>25350</v>
      </c>
      <c r="Y1225" s="1">
        <v>25403</v>
      </c>
      <c r="Z1225" s="1">
        <v>25319</v>
      </c>
      <c r="AA1225" s="1">
        <v>21816</v>
      </c>
      <c r="AB1225" s="1">
        <v>4250759</v>
      </c>
      <c r="AC1225" s="1"/>
      <c r="AD1225" s="1"/>
      <c r="AE1225" s="1"/>
      <c r="AF1225" s="1">
        <v>24.2</v>
      </c>
      <c r="AG1225" s="1">
        <v>62.5</v>
      </c>
      <c r="AH1225" s="1">
        <v>13.3</v>
      </c>
      <c r="AI1225" s="1">
        <v>1655395</v>
      </c>
      <c r="AJ1225" s="1">
        <v>148625</v>
      </c>
      <c r="AK1225" s="1">
        <v>616812</v>
      </c>
      <c r="AL1225" s="1">
        <v>614302</v>
      </c>
      <c r="AM1225" s="1">
        <v>193278</v>
      </c>
      <c r="AN1225" s="1">
        <v>82378</v>
      </c>
      <c r="AO1225" s="1">
        <v>8.98</v>
      </c>
      <c r="AP1225" s="1">
        <v>48198</v>
      </c>
      <c r="AQ1225" s="1">
        <v>64299</v>
      </c>
      <c r="AR1225" s="1">
        <v>37.1</v>
      </c>
      <c r="AS1225" s="1">
        <v>44.3</v>
      </c>
      <c r="AT1225" s="1">
        <v>18.600000000000001</v>
      </c>
      <c r="AU1225" s="1">
        <v>1467873</v>
      </c>
      <c r="AV1225" s="1">
        <v>147755</v>
      </c>
      <c r="AW1225" s="1">
        <v>26767</v>
      </c>
      <c r="AX1225" s="1">
        <v>26.1</v>
      </c>
      <c r="AY1225" s="1">
        <v>285928.42</v>
      </c>
      <c r="AZ1225" s="1">
        <v>1772626.08</v>
      </c>
      <c r="BA1225" s="1">
        <v>2058554.5</v>
      </c>
      <c r="BB1225" s="1">
        <v>13.88</v>
      </c>
      <c r="BC1225" s="1">
        <v>86.12</v>
      </c>
      <c r="BD1225" s="1">
        <v>2.78</v>
      </c>
      <c r="BE1225" s="1">
        <v>126572.8</v>
      </c>
      <c r="BF1225" s="1">
        <v>1168600</v>
      </c>
      <c r="BG1225" s="1">
        <v>14.45</v>
      </c>
      <c r="BH1225" s="1">
        <v>1.1499999999999999</v>
      </c>
      <c r="BI1225" s="1">
        <v>2013</v>
      </c>
      <c r="BJ1225" s="1" t="s">
        <v>241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2016</v>
      </c>
      <c r="BQ1225" s="1"/>
      <c r="BR1225" s="1">
        <v>0</v>
      </c>
      <c r="BS1225" s="1" t="s">
        <v>242</v>
      </c>
      <c r="BT1225" s="1">
        <v>0</v>
      </c>
      <c r="BU1225" s="1">
        <v>0</v>
      </c>
      <c r="BV1225" s="1">
        <v>0</v>
      </c>
    </row>
    <row r="1226" spans="1:74" x14ac:dyDescent="0.2">
      <c r="A1226" s="1">
        <v>1645</v>
      </c>
      <c r="B1226" s="1">
        <v>1645</v>
      </c>
      <c r="C1226" s="1">
        <v>19820</v>
      </c>
      <c r="D1226" s="1"/>
      <c r="E1226" s="1" t="s">
        <v>240</v>
      </c>
      <c r="F1226" s="1" t="s">
        <v>72</v>
      </c>
      <c r="G1226" s="1">
        <v>2011</v>
      </c>
      <c r="H1226" s="1">
        <f>IF(L1226&gt;0,G1226-G1225,Check)</f>
        <v>1</v>
      </c>
      <c r="I1226" s="1"/>
      <c r="J1226" s="1"/>
      <c r="K1226" s="1"/>
      <c r="L1226" s="1">
        <v>47469052.030000001</v>
      </c>
      <c r="M1226" s="1">
        <v>24022703.850000001</v>
      </c>
      <c r="N1226" s="1">
        <v>47469052.030000001</v>
      </c>
      <c r="O1226" s="1">
        <v>24022703.850000001</v>
      </c>
      <c r="P1226" s="1">
        <v>1661852.4350000001</v>
      </c>
      <c r="Q1226" s="1">
        <v>46655308</v>
      </c>
      <c r="R1226" s="1">
        <v>0.50157201900000004</v>
      </c>
      <c r="S1226" s="1">
        <v>3436574111</v>
      </c>
      <c r="T1226" s="1">
        <v>4285832</v>
      </c>
      <c r="U1226" s="1">
        <v>3252452</v>
      </c>
      <c r="V1226" s="1">
        <v>626566</v>
      </c>
      <c r="W1226" s="1">
        <v>34013</v>
      </c>
      <c r="X1226" s="1">
        <v>25025</v>
      </c>
      <c r="Y1226" s="1">
        <v>25286</v>
      </c>
      <c r="Z1226" s="1">
        <v>25781</v>
      </c>
      <c r="AA1226" s="1">
        <v>22140</v>
      </c>
      <c r="AB1226" s="1">
        <v>4244706</v>
      </c>
      <c r="AC1226" s="1"/>
      <c r="AD1226" s="1"/>
      <c r="AE1226" s="1"/>
      <c r="AF1226" s="1">
        <v>23.8</v>
      </c>
      <c r="AG1226" s="1">
        <v>62.7</v>
      </c>
      <c r="AH1226" s="1">
        <v>13.5</v>
      </c>
      <c r="AI1226" s="1">
        <v>1635840</v>
      </c>
      <c r="AJ1226" s="1">
        <v>148284</v>
      </c>
      <c r="AK1226" s="1">
        <v>608137</v>
      </c>
      <c r="AL1226" s="1">
        <v>609194</v>
      </c>
      <c r="AM1226" s="1">
        <v>192773</v>
      </c>
      <c r="AN1226" s="1">
        <v>77452</v>
      </c>
      <c r="AO1226" s="1">
        <v>9.06</v>
      </c>
      <c r="AP1226" s="1">
        <v>48968</v>
      </c>
      <c r="AQ1226" s="1">
        <v>66562</v>
      </c>
      <c r="AR1226" s="1">
        <v>37.200000000000003</v>
      </c>
      <c r="AS1226" s="1">
        <v>42.8</v>
      </c>
      <c r="AT1226" s="1">
        <v>20</v>
      </c>
      <c r="AU1226" s="1">
        <v>1485800</v>
      </c>
      <c r="AV1226" s="1">
        <v>151670</v>
      </c>
      <c r="AW1226" s="1">
        <v>28792</v>
      </c>
      <c r="AX1226" s="1">
        <v>26.4</v>
      </c>
      <c r="AY1226" s="1">
        <v>227382.17</v>
      </c>
      <c r="AZ1226" s="1">
        <v>1773703.75</v>
      </c>
      <c r="BA1226" s="1">
        <v>2001085.92</v>
      </c>
      <c r="BB1226" s="1">
        <v>11.36</v>
      </c>
      <c r="BC1226" s="1">
        <v>88.64</v>
      </c>
      <c r="BD1226" s="1">
        <v>3.53</v>
      </c>
      <c r="BE1226" s="1">
        <v>126572.8</v>
      </c>
      <c r="BF1226" s="1">
        <v>1179709</v>
      </c>
      <c r="BG1226" s="1">
        <v>14.46</v>
      </c>
      <c r="BH1226" s="1">
        <v>1.1200000000000001</v>
      </c>
      <c r="BI1226" s="1">
        <v>2013</v>
      </c>
      <c r="BJ1226" s="1" t="s">
        <v>241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2016</v>
      </c>
      <c r="BQ1226" s="1"/>
      <c r="BR1226" s="1">
        <v>0</v>
      </c>
      <c r="BS1226" s="1" t="s">
        <v>242</v>
      </c>
      <c r="BT1226" s="1">
        <v>0</v>
      </c>
      <c r="BU1226" s="1">
        <v>0</v>
      </c>
      <c r="BV1226" s="1">
        <v>0</v>
      </c>
    </row>
    <row r="1227" spans="1:74" x14ac:dyDescent="0.2">
      <c r="A1227" s="1">
        <v>1646</v>
      </c>
      <c r="B1227" s="1">
        <v>1646</v>
      </c>
      <c r="C1227" s="1">
        <v>19820</v>
      </c>
      <c r="D1227" s="1"/>
      <c r="E1227" s="1" t="s">
        <v>240</v>
      </c>
      <c r="F1227" s="1" t="s">
        <v>72</v>
      </c>
      <c r="G1227" s="1">
        <v>2012</v>
      </c>
      <c r="H1227" s="1">
        <f>IF(L1227&gt;0,G1227-G1226,Check)</f>
        <v>1</v>
      </c>
      <c r="I1227" s="1"/>
      <c r="J1227" s="1"/>
      <c r="K1227" s="1"/>
      <c r="L1227" s="1">
        <v>44485191.420000002</v>
      </c>
      <c r="M1227" s="1">
        <v>20061835.100000001</v>
      </c>
      <c r="N1227" s="1">
        <v>44485191.420000002</v>
      </c>
      <c r="O1227" s="1">
        <v>20061835.100000001</v>
      </c>
      <c r="P1227" s="1">
        <v>1392953.15199999</v>
      </c>
      <c r="Q1227" s="1">
        <v>44422688</v>
      </c>
      <c r="R1227" s="1">
        <v>0.50730267699999998</v>
      </c>
      <c r="S1227" s="1">
        <v>3436574111</v>
      </c>
      <c r="T1227" s="1">
        <v>4292060</v>
      </c>
      <c r="U1227" s="1">
        <v>3249706</v>
      </c>
      <c r="V1227" s="1">
        <v>626399</v>
      </c>
      <c r="W1227" s="1">
        <v>33218</v>
      </c>
      <c r="X1227" s="1">
        <v>25964</v>
      </c>
      <c r="Y1227" s="1">
        <v>25874</v>
      </c>
      <c r="Z1227" s="1">
        <v>26786</v>
      </c>
      <c r="AA1227" s="1">
        <v>24145</v>
      </c>
      <c r="AB1227" s="1">
        <v>4248945</v>
      </c>
      <c r="AC1227" s="1"/>
      <c r="AD1227" s="1"/>
      <c r="AE1227" s="1"/>
      <c r="AF1227" s="1">
        <v>23.4</v>
      </c>
      <c r="AG1227" s="1">
        <v>62.7</v>
      </c>
      <c r="AH1227" s="1">
        <v>13.9</v>
      </c>
      <c r="AI1227" s="1">
        <v>1645835</v>
      </c>
      <c r="AJ1227" s="1">
        <v>159491</v>
      </c>
      <c r="AK1227" s="1">
        <v>591776</v>
      </c>
      <c r="AL1227" s="1">
        <v>607834</v>
      </c>
      <c r="AM1227" s="1">
        <v>203462</v>
      </c>
      <c r="AN1227" s="1">
        <v>83272</v>
      </c>
      <c r="AO1227" s="1">
        <v>9.69</v>
      </c>
      <c r="AP1227" s="1">
        <v>50310</v>
      </c>
      <c r="AQ1227" s="1">
        <v>68618</v>
      </c>
      <c r="AR1227" s="1">
        <v>36</v>
      </c>
      <c r="AS1227" s="1">
        <v>42.9</v>
      </c>
      <c r="AT1227" s="1">
        <v>21.1</v>
      </c>
      <c r="AU1227" s="1">
        <v>1527575</v>
      </c>
      <c r="AV1227" s="1">
        <v>162620</v>
      </c>
      <c r="AW1227" s="1">
        <v>28496</v>
      </c>
      <c r="AX1227" s="1">
        <v>26.2</v>
      </c>
      <c r="AY1227" s="1">
        <v>202212.17</v>
      </c>
      <c r="AZ1227" s="1">
        <v>1804160.08</v>
      </c>
      <c r="BA1227" s="1">
        <v>2006372.25</v>
      </c>
      <c r="BB1227" s="1">
        <v>10.07</v>
      </c>
      <c r="BC1227" s="1">
        <v>89.93</v>
      </c>
      <c r="BD1227" s="1">
        <v>3.61</v>
      </c>
      <c r="BE1227" s="1">
        <v>126572.8</v>
      </c>
      <c r="BF1227" s="1">
        <v>1171366</v>
      </c>
      <c r="BG1227" s="1">
        <v>14.4</v>
      </c>
      <c r="BH1227" s="1">
        <v>1.0900000000000001</v>
      </c>
      <c r="BI1227" s="1">
        <v>2013</v>
      </c>
      <c r="BJ1227" s="1" t="s">
        <v>241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2016</v>
      </c>
      <c r="BQ1227" s="1"/>
      <c r="BR1227" s="1">
        <v>0</v>
      </c>
      <c r="BS1227" s="1" t="s">
        <v>242</v>
      </c>
      <c r="BT1227" s="1">
        <v>0</v>
      </c>
      <c r="BU1227" s="1">
        <v>0</v>
      </c>
      <c r="BV1227" s="1">
        <v>0</v>
      </c>
    </row>
    <row r="1228" spans="1:74" x14ac:dyDescent="0.2">
      <c r="A1228" s="1">
        <v>1647</v>
      </c>
      <c r="B1228" s="1">
        <v>1647</v>
      </c>
      <c r="C1228" s="1">
        <v>19820</v>
      </c>
      <c r="D1228" s="1"/>
      <c r="E1228" s="1" t="s">
        <v>240</v>
      </c>
      <c r="F1228" s="1" t="s">
        <v>72</v>
      </c>
      <c r="G1228" s="1">
        <v>2013</v>
      </c>
      <c r="H1228" s="1">
        <f>IF(L1228&gt;0,G1228-G1227,Check)</f>
        <v>1</v>
      </c>
      <c r="I1228" s="1"/>
      <c r="J1228" s="1"/>
      <c r="K1228" s="1"/>
      <c r="L1228" s="1">
        <v>40273850.710000001</v>
      </c>
      <c r="M1228" s="1">
        <v>18855941.530000001</v>
      </c>
      <c r="N1228" s="1">
        <v>40273850.710000001</v>
      </c>
      <c r="O1228" s="1">
        <v>18855941.530000001</v>
      </c>
      <c r="P1228" s="1">
        <v>1306410.0460000001</v>
      </c>
      <c r="Q1228" s="1">
        <v>41119362</v>
      </c>
      <c r="R1228" s="1">
        <v>0.51576623200000005</v>
      </c>
      <c r="S1228" s="1">
        <v>3436574111</v>
      </c>
      <c r="T1228" s="1">
        <v>4294983</v>
      </c>
      <c r="U1228" s="1">
        <v>3254147</v>
      </c>
      <c r="V1228" s="1">
        <v>603949</v>
      </c>
      <c r="W1228" s="1">
        <v>36603</v>
      </c>
      <c r="X1228" s="1">
        <v>26683</v>
      </c>
      <c r="Y1228" s="1">
        <v>26653</v>
      </c>
      <c r="Z1228" s="1">
        <v>27288</v>
      </c>
      <c r="AA1228" s="1">
        <v>23658</v>
      </c>
      <c r="AB1228" s="1">
        <v>4252247</v>
      </c>
      <c r="AC1228" s="1">
        <v>16.899999999999999</v>
      </c>
      <c r="AD1228" s="1">
        <v>8.1999999999999993</v>
      </c>
      <c r="AE1228" s="1">
        <v>75</v>
      </c>
      <c r="AF1228" s="1">
        <v>23.2</v>
      </c>
      <c r="AG1228" s="1">
        <v>62.5</v>
      </c>
      <c r="AH1228" s="1">
        <v>14.3</v>
      </c>
      <c r="AI1228" s="1">
        <v>1658085</v>
      </c>
      <c r="AJ1228" s="1">
        <v>154288</v>
      </c>
      <c r="AK1228" s="1">
        <v>596350</v>
      </c>
      <c r="AL1228" s="1">
        <v>611815</v>
      </c>
      <c r="AM1228" s="1">
        <v>212481</v>
      </c>
      <c r="AN1228" s="1">
        <v>83151</v>
      </c>
      <c r="AO1228" s="1">
        <v>9.31</v>
      </c>
      <c r="AP1228" s="1">
        <v>51857</v>
      </c>
      <c r="AQ1228" s="1">
        <v>70882</v>
      </c>
      <c r="AR1228" s="1">
        <v>34.700000000000003</v>
      </c>
      <c r="AS1228" s="1">
        <v>43.3</v>
      </c>
      <c r="AT1228" s="1">
        <v>22</v>
      </c>
      <c r="AU1228" s="1">
        <v>1564909</v>
      </c>
      <c r="AV1228" s="1">
        <v>158301</v>
      </c>
      <c r="AW1228" s="1">
        <v>31365</v>
      </c>
      <c r="AX1228" s="1">
        <v>26.4</v>
      </c>
      <c r="AY1228" s="1">
        <v>198310.67</v>
      </c>
      <c r="AZ1228" s="1">
        <v>1836845.5</v>
      </c>
      <c r="BA1228" s="1">
        <v>2035156.17</v>
      </c>
      <c r="BB1228" s="1">
        <v>9.74</v>
      </c>
      <c r="BC1228" s="1">
        <v>90.26</v>
      </c>
      <c r="BD1228" s="1">
        <v>3.52</v>
      </c>
      <c r="BE1228" s="1">
        <v>126572.8</v>
      </c>
      <c r="BF1228" s="1">
        <v>1163419</v>
      </c>
      <c r="BG1228" s="1">
        <v>14.43</v>
      </c>
      <c r="BH1228" s="1">
        <v>1.08</v>
      </c>
      <c r="BI1228" s="1">
        <v>2013</v>
      </c>
      <c r="BJ1228" s="1" t="s">
        <v>241</v>
      </c>
      <c r="BK1228" s="1">
        <v>1</v>
      </c>
      <c r="BL1228" s="1">
        <v>0</v>
      </c>
      <c r="BM1228" s="1">
        <v>0</v>
      </c>
      <c r="BN1228" s="1">
        <v>0</v>
      </c>
      <c r="BO1228" s="1">
        <v>0</v>
      </c>
      <c r="BP1228" s="1">
        <v>2016</v>
      </c>
      <c r="BQ1228" s="1"/>
      <c r="BR1228" s="1">
        <v>0</v>
      </c>
      <c r="BS1228" s="1" t="s">
        <v>242</v>
      </c>
      <c r="BT1228" s="1">
        <v>0</v>
      </c>
      <c r="BU1228" s="1">
        <v>0</v>
      </c>
      <c r="BV1228" s="1">
        <v>0</v>
      </c>
    </row>
    <row r="1229" spans="1:74" x14ac:dyDescent="0.2">
      <c r="A1229" s="1">
        <v>1648</v>
      </c>
      <c r="B1229" s="1">
        <v>1648</v>
      </c>
      <c r="C1229" s="1">
        <v>19820</v>
      </c>
      <c r="D1229" s="1"/>
      <c r="E1229" s="1" t="s">
        <v>240</v>
      </c>
      <c r="F1229" s="1" t="s">
        <v>72</v>
      </c>
      <c r="G1229" s="1">
        <v>2014</v>
      </c>
      <c r="H1229" s="1">
        <f>IF(L1229&gt;0,G1229-G1228,Check)</f>
        <v>1</v>
      </c>
      <c r="I1229" s="1"/>
      <c r="J1229" s="1"/>
      <c r="K1229" s="1"/>
      <c r="L1229" s="1">
        <v>36221831.969999999</v>
      </c>
      <c r="M1229" s="1">
        <v>18553304.100000001</v>
      </c>
      <c r="N1229" s="1">
        <v>36221831.969999999</v>
      </c>
      <c r="O1229" s="1">
        <v>18553304.100000001</v>
      </c>
      <c r="P1229" s="1">
        <v>1290234.058</v>
      </c>
      <c r="Q1229" s="1">
        <v>38346097</v>
      </c>
      <c r="R1229" s="1">
        <v>0.57709485900000002</v>
      </c>
      <c r="S1229" s="1">
        <v>3436574111</v>
      </c>
      <c r="T1229" s="1">
        <v>4296611</v>
      </c>
      <c r="U1229" s="1">
        <v>3239844</v>
      </c>
      <c r="V1229" s="1">
        <v>620506</v>
      </c>
      <c r="W1229" s="1">
        <v>34344</v>
      </c>
      <c r="X1229" s="1">
        <v>26971</v>
      </c>
      <c r="Y1229" s="1">
        <v>26974</v>
      </c>
      <c r="Z1229" s="1">
        <v>27527</v>
      </c>
      <c r="AA1229" s="1">
        <v>22343</v>
      </c>
      <c r="AB1229" s="1">
        <v>4254297</v>
      </c>
      <c r="AC1229" s="1">
        <v>16.100000000000001</v>
      </c>
      <c r="AD1229" s="1">
        <v>8.9</v>
      </c>
      <c r="AE1229" s="1">
        <v>75</v>
      </c>
      <c r="AF1229" s="1">
        <v>22.9</v>
      </c>
      <c r="AG1229" s="1">
        <v>62.4</v>
      </c>
      <c r="AH1229" s="1">
        <v>14.7</v>
      </c>
      <c r="AI1229" s="1">
        <v>1654584</v>
      </c>
      <c r="AJ1229" s="1">
        <v>150595</v>
      </c>
      <c r="AK1229" s="1">
        <v>600050</v>
      </c>
      <c r="AL1229" s="1">
        <v>604698</v>
      </c>
      <c r="AM1229" s="1">
        <v>212187</v>
      </c>
      <c r="AN1229" s="1">
        <v>87054</v>
      </c>
      <c r="AO1229" s="1">
        <v>9.1</v>
      </c>
      <c r="AP1229" s="1">
        <v>52462</v>
      </c>
      <c r="AQ1229" s="1">
        <v>71997</v>
      </c>
      <c r="AR1229" s="1">
        <v>33.799999999999997</v>
      </c>
      <c r="AS1229" s="1">
        <v>43.3</v>
      </c>
      <c r="AT1229" s="1">
        <v>22.9</v>
      </c>
      <c r="AU1229" s="1">
        <v>1592544</v>
      </c>
      <c r="AV1229" s="1">
        <v>170007</v>
      </c>
      <c r="AW1229" s="1">
        <v>31047</v>
      </c>
      <c r="AX1229" s="1">
        <v>27</v>
      </c>
      <c r="AY1229" s="1">
        <v>165469.92000000001</v>
      </c>
      <c r="AZ1229" s="1">
        <v>1863041.33</v>
      </c>
      <c r="BA1229" s="1">
        <v>2028511.25</v>
      </c>
      <c r="BB1229" s="1">
        <v>8.15</v>
      </c>
      <c r="BC1229" s="1">
        <v>91.85</v>
      </c>
      <c r="BD1229" s="1">
        <v>3.36</v>
      </c>
      <c r="BE1229" s="1">
        <v>126572.8</v>
      </c>
      <c r="BF1229" s="1">
        <v>1159459</v>
      </c>
      <c r="BG1229" s="1">
        <v>14.38</v>
      </c>
      <c r="BH1229" s="1">
        <v>1.06</v>
      </c>
      <c r="BI1229" s="1">
        <v>2013</v>
      </c>
      <c r="BJ1229" s="1" t="s">
        <v>241</v>
      </c>
      <c r="BK1229" s="1">
        <v>1</v>
      </c>
      <c r="BL1229" s="1">
        <v>1</v>
      </c>
      <c r="BM1229" s="1">
        <v>0</v>
      </c>
      <c r="BN1229" s="1">
        <v>0</v>
      </c>
      <c r="BO1229" s="1">
        <v>0</v>
      </c>
      <c r="BP1229" s="1">
        <v>2016</v>
      </c>
      <c r="BQ1229" s="1"/>
      <c r="BR1229" s="1">
        <v>0</v>
      </c>
      <c r="BS1229" s="1" t="s">
        <v>242</v>
      </c>
      <c r="BT1229" s="1">
        <v>0</v>
      </c>
      <c r="BU1229" s="1">
        <v>0</v>
      </c>
      <c r="BV1229" s="1">
        <v>0</v>
      </c>
    </row>
    <row r="1230" spans="1:74" x14ac:dyDescent="0.2">
      <c r="A1230" s="1">
        <v>1649</v>
      </c>
      <c r="B1230" s="1">
        <v>1649</v>
      </c>
      <c r="C1230" s="1">
        <v>19820</v>
      </c>
      <c r="D1230" s="1"/>
      <c r="E1230" s="1" t="s">
        <v>240</v>
      </c>
      <c r="F1230" s="1" t="s">
        <v>72</v>
      </c>
      <c r="G1230" s="1">
        <v>2015</v>
      </c>
      <c r="H1230" s="1">
        <f>IF(L1230&gt;0,G1230-G1229,Check)</f>
        <v>1</v>
      </c>
      <c r="I1230" s="1"/>
      <c r="J1230" s="1"/>
      <c r="K1230" s="1"/>
      <c r="L1230" s="1">
        <v>36258442.68</v>
      </c>
      <c r="M1230" s="1">
        <v>19110366.109999999</v>
      </c>
      <c r="N1230" s="1">
        <v>36258442.68</v>
      </c>
      <c r="O1230" s="1">
        <v>19110366.109999999</v>
      </c>
      <c r="P1230" s="1">
        <v>1341519.6769999999</v>
      </c>
      <c r="Q1230" s="1">
        <v>36860309</v>
      </c>
      <c r="R1230" s="1">
        <v>0.538227499</v>
      </c>
      <c r="S1230" s="1">
        <v>3436574111</v>
      </c>
      <c r="T1230" s="1">
        <v>4302043</v>
      </c>
      <c r="U1230" s="1">
        <v>3256206</v>
      </c>
      <c r="V1230" s="1">
        <v>601293</v>
      </c>
      <c r="W1230" s="1">
        <v>33757</v>
      </c>
      <c r="X1230" s="1">
        <v>27796</v>
      </c>
      <c r="Y1230" s="1">
        <v>27537</v>
      </c>
      <c r="Z1230" s="1">
        <v>29330</v>
      </c>
      <c r="AA1230" s="1">
        <v>23456</v>
      </c>
      <c r="AB1230" s="1">
        <v>4257219</v>
      </c>
      <c r="AC1230" s="1">
        <v>16.100000000000001</v>
      </c>
      <c r="AD1230" s="1">
        <v>8.4</v>
      </c>
      <c r="AE1230" s="1">
        <v>75.400000000000006</v>
      </c>
      <c r="AF1230" s="1">
        <v>22.7</v>
      </c>
      <c r="AG1230" s="1">
        <v>62.3</v>
      </c>
      <c r="AH1230" s="1">
        <v>15</v>
      </c>
      <c r="AI1230" s="1">
        <v>1674251</v>
      </c>
      <c r="AJ1230" s="1">
        <v>156026</v>
      </c>
      <c r="AK1230" s="1">
        <v>589849</v>
      </c>
      <c r="AL1230" s="1">
        <v>628282</v>
      </c>
      <c r="AM1230" s="1">
        <v>211100</v>
      </c>
      <c r="AN1230" s="1">
        <v>88994</v>
      </c>
      <c r="AO1230" s="1">
        <v>9.32</v>
      </c>
      <c r="AP1230" s="1">
        <v>53628</v>
      </c>
      <c r="AQ1230" s="1">
        <v>74403</v>
      </c>
      <c r="AR1230" s="1">
        <v>33.299999999999997</v>
      </c>
      <c r="AS1230" s="1">
        <v>42.7</v>
      </c>
      <c r="AT1230" s="1">
        <v>24</v>
      </c>
      <c r="AU1230" s="1">
        <v>1627392</v>
      </c>
      <c r="AV1230" s="1">
        <v>154250</v>
      </c>
      <c r="AW1230" s="1">
        <v>23759</v>
      </c>
      <c r="AX1230" s="1">
        <v>26.6</v>
      </c>
      <c r="AY1230" s="1">
        <v>119205.33</v>
      </c>
      <c r="AZ1230" s="1">
        <v>1902284.42</v>
      </c>
      <c r="BA1230" s="1">
        <v>2021489.75</v>
      </c>
      <c r="BB1230" s="1">
        <v>5.9</v>
      </c>
      <c r="BC1230" s="1">
        <v>94.1</v>
      </c>
      <c r="BD1230" s="1">
        <v>2.4</v>
      </c>
      <c r="BE1230" s="1">
        <v>126572.8</v>
      </c>
      <c r="BF1230" s="1">
        <v>1155412</v>
      </c>
      <c r="BG1230" s="1">
        <v>14.25</v>
      </c>
      <c r="BH1230" s="1">
        <v>1.06</v>
      </c>
      <c r="BI1230" s="1">
        <v>2013</v>
      </c>
      <c r="BJ1230" s="1" t="s">
        <v>241</v>
      </c>
      <c r="BK1230" s="1">
        <v>1</v>
      </c>
      <c r="BL1230" s="1">
        <v>2</v>
      </c>
      <c r="BM1230" s="1">
        <v>0</v>
      </c>
      <c r="BN1230" s="1">
        <v>0</v>
      </c>
      <c r="BO1230" s="1">
        <v>0</v>
      </c>
      <c r="BP1230" s="1">
        <v>2016</v>
      </c>
      <c r="BQ1230" s="1"/>
      <c r="BR1230" s="1">
        <v>0</v>
      </c>
      <c r="BS1230" s="1" t="s">
        <v>242</v>
      </c>
      <c r="BT1230" s="1">
        <v>0</v>
      </c>
      <c r="BU1230" s="1">
        <v>0</v>
      </c>
      <c r="BV1230" s="1">
        <v>0</v>
      </c>
    </row>
    <row r="1231" spans="1:74" x14ac:dyDescent="0.2">
      <c r="A1231" s="1">
        <v>1650</v>
      </c>
      <c r="B1231" s="1">
        <v>1650</v>
      </c>
      <c r="C1231" s="1">
        <v>19820</v>
      </c>
      <c r="D1231" s="1"/>
      <c r="E1231" s="1" t="s">
        <v>240</v>
      </c>
      <c r="F1231" s="1" t="s">
        <v>72</v>
      </c>
      <c r="G1231" s="1">
        <v>2016</v>
      </c>
      <c r="H1231" s="1">
        <f>IF(L1231&gt;0,G1231-G1230,Check)</f>
        <v>1</v>
      </c>
      <c r="I1231" s="1"/>
      <c r="J1231" s="1"/>
      <c r="K1231" s="1"/>
      <c r="L1231" s="1">
        <v>37305317.789999999</v>
      </c>
      <c r="M1231" s="1">
        <v>20778354.030000001</v>
      </c>
      <c r="N1231" s="1">
        <v>37305317.789999999</v>
      </c>
      <c r="O1231" s="1">
        <v>20778354.030000001</v>
      </c>
      <c r="P1231" s="1">
        <v>1478785.2549999999</v>
      </c>
      <c r="Q1231" s="1">
        <v>38009018</v>
      </c>
      <c r="R1231" s="1">
        <v>0.542985045</v>
      </c>
      <c r="S1231" s="1">
        <v>3436574111</v>
      </c>
      <c r="T1231" s="1">
        <v>4297617</v>
      </c>
      <c r="U1231" s="1">
        <v>3235440</v>
      </c>
      <c r="V1231" s="1">
        <v>601663</v>
      </c>
      <c r="W1231" s="1">
        <v>43012</v>
      </c>
      <c r="X1231" s="1">
        <v>29607</v>
      </c>
      <c r="Y1231" s="1">
        <v>29556</v>
      </c>
      <c r="Z1231" s="1">
        <v>29568</v>
      </c>
      <c r="AA1231" s="1">
        <v>22004</v>
      </c>
      <c r="AB1231" s="1">
        <v>4252257</v>
      </c>
      <c r="AC1231" s="1">
        <v>14.9</v>
      </c>
      <c r="AD1231" s="1">
        <v>8.1999999999999993</v>
      </c>
      <c r="AE1231" s="1">
        <v>76.900000000000006</v>
      </c>
      <c r="AF1231" s="1">
        <v>22.5</v>
      </c>
      <c r="AG1231" s="1">
        <v>62.2</v>
      </c>
      <c r="AH1231" s="1">
        <v>15.3</v>
      </c>
      <c r="AI1231" s="1">
        <v>1689859</v>
      </c>
      <c r="AJ1231" s="1">
        <v>149487</v>
      </c>
      <c r="AK1231" s="1">
        <v>604275</v>
      </c>
      <c r="AL1231" s="1">
        <v>629959</v>
      </c>
      <c r="AM1231" s="1">
        <v>212746</v>
      </c>
      <c r="AN1231" s="1">
        <v>93392</v>
      </c>
      <c r="AO1231" s="1">
        <v>8.85</v>
      </c>
      <c r="AP1231" s="1">
        <v>56142</v>
      </c>
      <c r="AQ1231" s="1">
        <v>78464</v>
      </c>
      <c r="AR1231" s="1">
        <v>32.200000000000003</v>
      </c>
      <c r="AS1231" s="1">
        <v>42.2</v>
      </c>
      <c r="AT1231" s="1">
        <v>25.6</v>
      </c>
      <c r="AU1231" s="1">
        <v>1655921</v>
      </c>
      <c r="AV1231" s="1">
        <v>160110</v>
      </c>
      <c r="AW1231" s="1">
        <v>29980</v>
      </c>
      <c r="AX1231" s="1">
        <v>27.1</v>
      </c>
      <c r="AY1231" s="1">
        <v>109832.25</v>
      </c>
      <c r="AZ1231" s="1">
        <v>1970759.92</v>
      </c>
      <c r="BA1231" s="1">
        <v>2080592.17</v>
      </c>
      <c r="BB1231" s="1">
        <v>5.28</v>
      </c>
      <c r="BC1231" s="1">
        <v>94.72</v>
      </c>
      <c r="BD1231" s="1">
        <v>2.15</v>
      </c>
      <c r="BE1231" s="1">
        <v>126572.8</v>
      </c>
      <c r="BF1231" s="1">
        <v>1153858</v>
      </c>
      <c r="BG1231" s="1">
        <v>14.05</v>
      </c>
      <c r="BH1231" s="1">
        <v>1.05</v>
      </c>
      <c r="BI1231" s="1">
        <v>2013</v>
      </c>
      <c r="BJ1231" s="1" t="s">
        <v>241</v>
      </c>
      <c r="BK1231" s="1">
        <v>1</v>
      </c>
      <c r="BL1231" s="1">
        <v>3</v>
      </c>
      <c r="BM1231" s="1">
        <v>0</v>
      </c>
      <c r="BN1231" s="1">
        <v>0</v>
      </c>
      <c r="BO1231" s="1">
        <v>0</v>
      </c>
      <c r="BP1231" s="1">
        <v>2016</v>
      </c>
      <c r="BQ1231" s="1"/>
      <c r="BR1231" s="1">
        <v>1</v>
      </c>
      <c r="BS1231" s="1" t="s">
        <v>242</v>
      </c>
      <c r="BT1231" s="1">
        <v>0</v>
      </c>
      <c r="BU1231" s="1">
        <v>0</v>
      </c>
      <c r="BV1231" s="1">
        <v>0</v>
      </c>
    </row>
    <row r="1232" spans="1:74" x14ac:dyDescent="0.2">
      <c r="A1232" s="1">
        <v>1651</v>
      </c>
      <c r="B1232" s="1">
        <v>1651</v>
      </c>
      <c r="C1232" s="1">
        <v>19820</v>
      </c>
      <c r="D1232" s="1"/>
      <c r="E1232" s="1" t="s">
        <v>240</v>
      </c>
      <c r="F1232" s="1" t="s">
        <v>72</v>
      </c>
      <c r="G1232" s="1">
        <v>2017</v>
      </c>
      <c r="H1232" s="1">
        <f>IF(L1232&gt;0,G1232-G1231,Check)</f>
        <v>1</v>
      </c>
      <c r="I1232" s="1"/>
      <c r="J1232" s="1"/>
      <c r="K1232" s="1"/>
      <c r="L1232" s="1">
        <v>34453764.939999998</v>
      </c>
      <c r="M1232" s="1">
        <v>21686237.030000001</v>
      </c>
      <c r="N1232" s="1">
        <v>34453764.939999998</v>
      </c>
      <c r="O1232" s="1">
        <v>21686237.030000001</v>
      </c>
      <c r="P1232" s="1">
        <v>1552322.5279999999</v>
      </c>
      <c r="Q1232" s="1">
        <v>36208588</v>
      </c>
      <c r="R1232" s="1">
        <v>0.55302713199999998</v>
      </c>
      <c r="S1232" s="1">
        <v>3436574111</v>
      </c>
      <c r="T1232" s="1">
        <v>4313002</v>
      </c>
      <c r="U1232" s="1">
        <v>3229959</v>
      </c>
      <c r="V1232" s="1">
        <v>598278</v>
      </c>
      <c r="W1232" s="1">
        <v>41785</v>
      </c>
      <c r="X1232" s="1">
        <v>31084</v>
      </c>
      <c r="Y1232" s="1">
        <v>30892</v>
      </c>
      <c r="Z1232" s="1">
        <v>32140</v>
      </c>
      <c r="AA1232" s="1">
        <v>29406</v>
      </c>
      <c r="AB1232" s="1">
        <v>4261275</v>
      </c>
      <c r="AC1232" s="1">
        <v>14.6</v>
      </c>
      <c r="AD1232" s="1">
        <v>7.9</v>
      </c>
      <c r="AE1232" s="1">
        <v>77.5</v>
      </c>
      <c r="AF1232" s="1">
        <v>22.3</v>
      </c>
      <c r="AG1232" s="1">
        <v>61.8</v>
      </c>
      <c r="AH1232" s="1">
        <v>15.9</v>
      </c>
      <c r="AI1232" s="1">
        <v>1707501</v>
      </c>
      <c r="AJ1232" s="1">
        <v>144564</v>
      </c>
      <c r="AK1232" s="1">
        <v>593269</v>
      </c>
      <c r="AL1232" s="1">
        <v>649931</v>
      </c>
      <c r="AM1232" s="1">
        <v>219637</v>
      </c>
      <c r="AN1232" s="1">
        <v>100100</v>
      </c>
      <c r="AO1232" s="1">
        <v>8.4700000000000006</v>
      </c>
      <c r="AP1232" s="1">
        <v>58411</v>
      </c>
      <c r="AQ1232" s="1">
        <v>81606</v>
      </c>
      <c r="AR1232" s="1">
        <v>29.9</v>
      </c>
      <c r="AS1232" s="1">
        <v>43</v>
      </c>
      <c r="AT1232" s="1">
        <v>27.1</v>
      </c>
      <c r="AU1232" s="1">
        <v>1668985</v>
      </c>
      <c r="AV1232" s="1">
        <v>158677</v>
      </c>
      <c r="AW1232" s="1">
        <v>25257</v>
      </c>
      <c r="AX1232" s="1">
        <v>26.7</v>
      </c>
      <c r="AY1232" s="1">
        <v>93706.75</v>
      </c>
      <c r="AZ1232" s="1">
        <v>2017559.5</v>
      </c>
      <c r="BA1232" s="1">
        <v>2111266.25</v>
      </c>
      <c r="BB1232" s="1">
        <v>4.4400000000000004</v>
      </c>
      <c r="BC1232" s="1">
        <v>95.56</v>
      </c>
      <c r="BD1232" s="1">
        <v>2.41</v>
      </c>
      <c r="BE1232" s="1">
        <v>126572.8</v>
      </c>
      <c r="BF1232" s="1">
        <v>1153443</v>
      </c>
      <c r="BG1232" s="1">
        <v>13.97</v>
      </c>
      <c r="BH1232" s="1">
        <v>1.02</v>
      </c>
      <c r="BI1232" s="1">
        <v>2013</v>
      </c>
      <c r="BJ1232" s="1" t="s">
        <v>241</v>
      </c>
      <c r="BK1232" s="1">
        <v>1</v>
      </c>
      <c r="BL1232" s="1">
        <v>4</v>
      </c>
      <c r="BM1232" s="1">
        <v>53</v>
      </c>
      <c r="BN1232" s="1">
        <v>0</v>
      </c>
      <c r="BO1232" s="1">
        <v>0</v>
      </c>
      <c r="BP1232" s="1">
        <v>2016</v>
      </c>
      <c r="BQ1232" s="1"/>
      <c r="BR1232" s="1">
        <v>1</v>
      </c>
      <c r="BS1232" s="1" t="s">
        <v>242</v>
      </c>
      <c r="BT1232" s="1">
        <v>0</v>
      </c>
      <c r="BU1232" s="1">
        <v>0</v>
      </c>
      <c r="BV1232" s="1">
        <v>0</v>
      </c>
    </row>
    <row r="1233" spans="1:74" x14ac:dyDescent="0.2">
      <c r="A1233" s="1">
        <v>1652</v>
      </c>
      <c r="B1233" s="1">
        <v>1652</v>
      </c>
      <c r="C1233" s="1">
        <v>19820</v>
      </c>
      <c r="D1233" s="1"/>
      <c r="E1233" s="1" t="s">
        <v>240</v>
      </c>
      <c r="F1233" s="1" t="s">
        <v>72</v>
      </c>
      <c r="G1233" s="1">
        <v>2018</v>
      </c>
      <c r="H1233" s="1">
        <f>IF(L1233&gt;0,G1233-G1232,Check)</f>
        <v>1</v>
      </c>
      <c r="I1233" s="1"/>
      <c r="J1233" s="1"/>
      <c r="K1233" s="1"/>
      <c r="L1233" s="1">
        <v>34702304.939999998</v>
      </c>
      <c r="M1233" s="1">
        <v>24150888.789999999</v>
      </c>
      <c r="N1233" s="1">
        <v>34702304.939999998</v>
      </c>
      <c r="O1233" s="1">
        <v>24150888.789999999</v>
      </c>
      <c r="P1233" s="1">
        <v>1689273.8770000001</v>
      </c>
      <c r="Q1233" s="1">
        <v>35145442.75</v>
      </c>
      <c r="R1233" s="1">
        <v>0.55035288900000001</v>
      </c>
      <c r="S1233" s="1">
        <v>3436574111</v>
      </c>
      <c r="T1233" s="1">
        <v>4323434.25</v>
      </c>
      <c r="U1233" s="1">
        <v>3220656.75</v>
      </c>
      <c r="V1233" s="1">
        <v>595831.75</v>
      </c>
      <c r="W1233" s="1">
        <v>43178.5</v>
      </c>
      <c r="X1233" s="1">
        <v>32644.5</v>
      </c>
      <c r="Y1233" s="1">
        <v>32398.75</v>
      </c>
      <c r="Z1233" s="1">
        <v>34128.5</v>
      </c>
      <c r="AA1233" s="1">
        <v>34594.5</v>
      </c>
      <c r="AB1233" s="1">
        <v>4266798</v>
      </c>
      <c r="AC1233" s="1">
        <v>14.08</v>
      </c>
      <c r="AD1233" s="1">
        <v>7.63</v>
      </c>
      <c r="AE1233" s="1">
        <v>78.33</v>
      </c>
      <c r="AF1233" s="1">
        <v>22.1</v>
      </c>
      <c r="AG1233" s="1">
        <v>61.48</v>
      </c>
      <c r="AH1233" s="1">
        <v>16.43</v>
      </c>
      <c r="AI1233" s="1">
        <v>1724634.5</v>
      </c>
      <c r="AJ1233" s="1">
        <v>139237</v>
      </c>
      <c r="AK1233" s="1">
        <v>588621</v>
      </c>
      <c r="AL1233" s="1">
        <v>665329.25</v>
      </c>
      <c r="AM1233" s="1">
        <v>225216.75</v>
      </c>
      <c r="AN1233" s="1">
        <v>106230.5</v>
      </c>
      <c r="AO1233" s="1">
        <v>8.07</v>
      </c>
      <c r="AP1233" s="1">
        <v>60741.25</v>
      </c>
      <c r="AQ1233" s="1">
        <v>84977.75</v>
      </c>
      <c r="AR1233" s="1">
        <v>27.9</v>
      </c>
      <c r="AS1233" s="1">
        <v>43.48</v>
      </c>
      <c r="AT1233" s="1">
        <v>28.63</v>
      </c>
      <c r="AU1233" s="1">
        <v>1685915.25</v>
      </c>
      <c r="AV1233" s="1">
        <v>159067.25</v>
      </c>
      <c r="AW1233" s="1">
        <v>23270</v>
      </c>
      <c r="AX1233" s="1">
        <v>26.53</v>
      </c>
      <c r="AY1233" s="1">
        <v>89566.64</v>
      </c>
      <c r="AZ1233" s="1">
        <v>2024570.36</v>
      </c>
      <c r="BA1233" s="1">
        <v>2114137</v>
      </c>
      <c r="BB1233" s="1">
        <v>4.24</v>
      </c>
      <c r="BC1233" s="1">
        <v>95.76</v>
      </c>
      <c r="BD1233" s="1">
        <v>2.72</v>
      </c>
      <c r="BE1233" s="1"/>
      <c r="BF1233" s="1">
        <v>1152743.25</v>
      </c>
      <c r="BG1233" s="1">
        <v>14.3</v>
      </c>
      <c r="BH1233" s="1">
        <v>1</v>
      </c>
      <c r="BI1233" s="1">
        <v>2013</v>
      </c>
      <c r="BJ1233" s="1" t="s">
        <v>241</v>
      </c>
      <c r="BK1233" s="1">
        <v>1</v>
      </c>
      <c r="BL1233" s="1">
        <v>5</v>
      </c>
      <c r="BM1233" s="1">
        <v>58</v>
      </c>
      <c r="BN1233" s="1">
        <v>0</v>
      </c>
      <c r="BO1233" s="1">
        <v>1</v>
      </c>
      <c r="BP1233" s="1">
        <v>2016</v>
      </c>
      <c r="BQ1233" s="1"/>
      <c r="BR1233" s="1">
        <v>1</v>
      </c>
      <c r="BS1233" s="1" t="s">
        <v>242</v>
      </c>
      <c r="BT1233" s="1">
        <v>99</v>
      </c>
      <c r="BU1233" s="1">
        <v>75</v>
      </c>
      <c r="BV1233" s="1">
        <v>64</v>
      </c>
    </row>
    <row r="1234" spans="1:74" x14ac:dyDescent="0.2">
      <c r="A1234" s="1">
        <v>1653</v>
      </c>
      <c r="B1234" s="1">
        <v>1653</v>
      </c>
      <c r="C1234" s="1">
        <v>19820</v>
      </c>
      <c r="D1234" s="1"/>
      <c r="E1234" s="1" t="s">
        <v>240</v>
      </c>
      <c r="F1234" s="1" t="s">
        <v>84</v>
      </c>
      <c r="G1234" s="1">
        <v>2002</v>
      </c>
      <c r="H1234" s="1">
        <f>IF(L1234&gt;0,G1234-G1233,Check)</f>
        <v>-16</v>
      </c>
      <c r="I1234" s="1"/>
      <c r="J1234" s="1"/>
      <c r="K1234" s="1"/>
      <c r="L1234" s="1">
        <v>299808.59999999998</v>
      </c>
      <c r="M1234" s="1">
        <v>369401.1825</v>
      </c>
      <c r="N1234" s="1">
        <v>299808.59999999998</v>
      </c>
      <c r="O1234" s="1">
        <v>369401.1825</v>
      </c>
      <c r="P1234" s="1">
        <v>34025.722500000003</v>
      </c>
      <c r="Q1234" s="1">
        <v>782805</v>
      </c>
      <c r="R1234" s="1">
        <v>2.6044882889999998</v>
      </c>
      <c r="S1234" s="1">
        <v>3436574111</v>
      </c>
      <c r="T1234" s="1">
        <v>4335387.2340000002</v>
      </c>
      <c r="U1234" s="1">
        <v>3166251.5159999998</v>
      </c>
      <c r="V1234" s="1">
        <v>741004.70310000004</v>
      </c>
      <c r="W1234" s="1">
        <v>27324.0625</v>
      </c>
      <c r="X1234" s="1">
        <v>28320.609380000002</v>
      </c>
      <c r="Y1234" s="1">
        <v>27870.453130000002</v>
      </c>
      <c r="Z1234" s="1">
        <v>29615.828130000002</v>
      </c>
      <c r="AA1234" s="1">
        <v>11131.23438</v>
      </c>
      <c r="AB1234" s="1">
        <v>4424307.8899999997</v>
      </c>
      <c r="AC1234" s="1">
        <v>11.59</v>
      </c>
      <c r="AD1234" s="1">
        <v>5.79</v>
      </c>
      <c r="AE1234" s="1">
        <v>82.68</v>
      </c>
      <c r="AF1234" s="1">
        <v>27.77</v>
      </c>
      <c r="AG1234" s="1">
        <v>61.86</v>
      </c>
      <c r="AH1234" s="1">
        <v>10.36</v>
      </c>
      <c r="AI1234" s="1">
        <v>1779342.73</v>
      </c>
      <c r="AJ1234" s="1">
        <v>132299.13</v>
      </c>
      <c r="AK1234" s="1">
        <v>611227.52</v>
      </c>
      <c r="AL1234" s="1">
        <v>713268.44</v>
      </c>
      <c r="AM1234" s="1">
        <v>225355.67</v>
      </c>
      <c r="AN1234" s="1">
        <v>97191.98</v>
      </c>
      <c r="AO1234" s="1">
        <v>7.44</v>
      </c>
      <c r="AP1234" s="1">
        <v>47570.984380000002</v>
      </c>
      <c r="AQ1234" s="1">
        <v>60027.375</v>
      </c>
      <c r="AR1234" s="1">
        <v>38.159999999999997</v>
      </c>
      <c r="AS1234" s="1">
        <v>45.47</v>
      </c>
      <c r="AT1234" s="1">
        <v>16.37</v>
      </c>
      <c r="AU1234" s="1">
        <v>1701870.27</v>
      </c>
      <c r="AV1234" s="1">
        <v>124069.03</v>
      </c>
      <c r="AW1234" s="1">
        <v>28180.720000000001</v>
      </c>
      <c r="AX1234" s="1">
        <v>26.16</v>
      </c>
      <c r="AY1234" s="1">
        <v>138843.07999999999</v>
      </c>
      <c r="AZ1234" s="1">
        <v>2068216.42</v>
      </c>
      <c r="BA1234" s="1">
        <v>2207059.5</v>
      </c>
      <c r="BB1234" s="1">
        <v>6.29</v>
      </c>
      <c r="BC1234" s="1">
        <v>93.71</v>
      </c>
      <c r="BD1234" s="1">
        <v>1.36</v>
      </c>
      <c r="BE1234" s="1"/>
      <c r="BF1234" s="1">
        <v>1079728</v>
      </c>
      <c r="BG1234" s="1">
        <v>10.86</v>
      </c>
      <c r="BH1234" s="1">
        <v>1.4</v>
      </c>
      <c r="BI1234" s="1">
        <v>2013</v>
      </c>
      <c r="BJ1234" s="1" t="s">
        <v>241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2016</v>
      </c>
      <c r="BQ1234" s="1"/>
      <c r="BR1234" s="1">
        <v>0</v>
      </c>
      <c r="BS1234" s="1" t="s">
        <v>242</v>
      </c>
      <c r="BT1234" s="1">
        <v>0</v>
      </c>
      <c r="BU1234" s="1">
        <v>0</v>
      </c>
      <c r="BV1234" s="1">
        <v>0</v>
      </c>
    </row>
    <row r="1235" spans="1:74" x14ac:dyDescent="0.2">
      <c r="A1235" s="1">
        <v>1654</v>
      </c>
      <c r="B1235" s="1">
        <v>1654</v>
      </c>
      <c r="C1235" s="1">
        <v>19820</v>
      </c>
      <c r="D1235" s="1"/>
      <c r="E1235" s="1" t="s">
        <v>240</v>
      </c>
      <c r="F1235" s="1" t="s">
        <v>84</v>
      </c>
      <c r="G1235" s="1">
        <v>2003</v>
      </c>
      <c r="H1235" s="1">
        <f>IF(L1235&gt;0,G1235-G1234,Check)</f>
        <v>1</v>
      </c>
      <c r="I1235" s="1"/>
      <c r="J1235" s="1"/>
      <c r="K1235" s="1"/>
      <c r="L1235" s="1">
        <v>172449.79500000001</v>
      </c>
      <c r="M1235" s="1">
        <v>251803.91250000001</v>
      </c>
      <c r="N1235" s="1">
        <v>172449.79500000001</v>
      </c>
      <c r="O1235" s="1">
        <v>251803.91250000001</v>
      </c>
      <c r="P1235" s="1">
        <v>22450.732499999998</v>
      </c>
      <c r="Q1235" s="1">
        <v>439161</v>
      </c>
      <c r="R1235" s="1">
        <v>2.540235536</v>
      </c>
      <c r="S1235" s="1">
        <v>3436574111</v>
      </c>
      <c r="T1235" s="1">
        <v>4367003.0630000001</v>
      </c>
      <c r="U1235" s="1">
        <v>3209838.9380000001</v>
      </c>
      <c r="V1235" s="1">
        <v>733595.1875</v>
      </c>
      <c r="W1235" s="1">
        <v>27556.75</v>
      </c>
      <c r="X1235" s="1">
        <v>27896.5625</v>
      </c>
      <c r="Y1235" s="1">
        <v>27613.1875</v>
      </c>
      <c r="Z1235" s="1">
        <v>28725.6875</v>
      </c>
      <c r="AA1235" s="1">
        <v>14773.0625</v>
      </c>
      <c r="AB1235" s="1">
        <v>4421235.4400000004</v>
      </c>
      <c r="AC1235" s="1">
        <v>11.95</v>
      </c>
      <c r="AD1235" s="1">
        <v>6.13</v>
      </c>
      <c r="AE1235" s="1">
        <v>81.96</v>
      </c>
      <c r="AF1235" s="1">
        <v>27.21</v>
      </c>
      <c r="AG1235" s="1">
        <v>62.04</v>
      </c>
      <c r="AH1235" s="1">
        <v>10.74</v>
      </c>
      <c r="AI1235" s="1">
        <v>1757550.06</v>
      </c>
      <c r="AJ1235" s="1">
        <v>132143.5</v>
      </c>
      <c r="AK1235" s="1">
        <v>605217.93999999994</v>
      </c>
      <c r="AL1235" s="1">
        <v>700000.25</v>
      </c>
      <c r="AM1235" s="1">
        <v>224197.31</v>
      </c>
      <c r="AN1235" s="1">
        <v>95991.06</v>
      </c>
      <c r="AO1235" s="1">
        <v>7.52</v>
      </c>
      <c r="AP1235" s="1">
        <v>48650.0625</v>
      </c>
      <c r="AQ1235" s="1">
        <v>61998.5</v>
      </c>
      <c r="AR1235" s="1">
        <v>37.159999999999997</v>
      </c>
      <c r="AS1235" s="1">
        <v>45.53</v>
      </c>
      <c r="AT1235" s="1">
        <v>17.309999999999999</v>
      </c>
      <c r="AU1235" s="1">
        <v>1687700.94</v>
      </c>
      <c r="AV1235" s="1">
        <v>133314.88</v>
      </c>
      <c r="AW1235" s="1">
        <v>28028.13</v>
      </c>
      <c r="AX1235" s="1">
        <v>26.06</v>
      </c>
      <c r="AY1235" s="1">
        <v>160585.5</v>
      </c>
      <c r="AZ1235" s="1">
        <v>2053355.83</v>
      </c>
      <c r="BA1235" s="1">
        <v>2213941.33</v>
      </c>
      <c r="BB1235" s="1">
        <v>7.25</v>
      </c>
      <c r="BC1235" s="1">
        <v>92.75</v>
      </c>
      <c r="BD1235" s="1">
        <v>1.55</v>
      </c>
      <c r="BE1235" s="1"/>
      <c r="BF1235" s="1">
        <v>1090837</v>
      </c>
      <c r="BG1235" s="1">
        <v>11.22</v>
      </c>
      <c r="BH1235" s="1">
        <v>1.37</v>
      </c>
      <c r="BI1235" s="1">
        <v>2013</v>
      </c>
      <c r="BJ1235" s="1" t="s">
        <v>241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2016</v>
      </c>
      <c r="BQ1235" s="1"/>
      <c r="BR1235" s="1">
        <v>0</v>
      </c>
      <c r="BS1235" s="1" t="s">
        <v>242</v>
      </c>
      <c r="BT1235" s="1">
        <v>0</v>
      </c>
      <c r="BU1235" s="1">
        <v>0</v>
      </c>
      <c r="BV1235" s="1">
        <v>0</v>
      </c>
    </row>
    <row r="1236" spans="1:74" x14ac:dyDescent="0.2">
      <c r="A1236" s="1">
        <v>1655</v>
      </c>
      <c r="B1236" s="1">
        <v>1655</v>
      </c>
      <c r="C1236" s="1">
        <v>19820</v>
      </c>
      <c r="D1236" s="1"/>
      <c r="E1236" s="1" t="s">
        <v>240</v>
      </c>
      <c r="F1236" s="1" t="s">
        <v>84</v>
      </c>
      <c r="G1236" s="1">
        <v>2004</v>
      </c>
      <c r="H1236" s="1">
        <f>IF(L1236&gt;0,G1236-G1235,Check)</f>
        <v>1</v>
      </c>
      <c r="I1236" s="1"/>
      <c r="J1236" s="1"/>
      <c r="K1236" s="1"/>
      <c r="L1236" s="1">
        <v>948270.38249999995</v>
      </c>
      <c r="M1236" s="1">
        <v>277470.58500000002</v>
      </c>
      <c r="N1236" s="1">
        <v>948270.38249999995</v>
      </c>
      <c r="O1236" s="1">
        <v>277470.58500000002</v>
      </c>
      <c r="P1236" s="1">
        <v>25699.59</v>
      </c>
      <c r="Q1236" s="1">
        <v>367012</v>
      </c>
      <c r="R1236" s="1">
        <v>0.38606549000000001</v>
      </c>
      <c r="S1236" s="1">
        <v>3436574111</v>
      </c>
      <c r="T1236" s="1">
        <v>4399265.75</v>
      </c>
      <c r="U1236" s="1">
        <v>3254507.25</v>
      </c>
      <c r="V1236" s="1">
        <v>726071.25</v>
      </c>
      <c r="W1236" s="1">
        <v>27772</v>
      </c>
      <c r="X1236" s="1">
        <v>27459.75</v>
      </c>
      <c r="Y1236" s="1">
        <v>27348.25</v>
      </c>
      <c r="Z1236" s="1">
        <v>27789.25</v>
      </c>
      <c r="AA1236" s="1">
        <v>18551.75</v>
      </c>
      <c r="AB1236" s="1">
        <v>4418052.25</v>
      </c>
      <c r="AC1236" s="1">
        <v>12.3</v>
      </c>
      <c r="AD1236" s="1">
        <v>6.48</v>
      </c>
      <c r="AE1236" s="1">
        <v>81.25</v>
      </c>
      <c r="AF1236" s="1">
        <v>26.65</v>
      </c>
      <c r="AG1236" s="1">
        <v>62.23</v>
      </c>
      <c r="AH1236" s="1">
        <v>11.13</v>
      </c>
      <c r="AI1236" s="1">
        <v>1735546.75</v>
      </c>
      <c r="AJ1236" s="1">
        <v>132005</v>
      </c>
      <c r="AK1236" s="1">
        <v>598941.25</v>
      </c>
      <c r="AL1236" s="1">
        <v>686627</v>
      </c>
      <c r="AM1236" s="1">
        <v>223099.75</v>
      </c>
      <c r="AN1236" s="1">
        <v>94873.75</v>
      </c>
      <c r="AO1236" s="1">
        <v>7.61</v>
      </c>
      <c r="AP1236" s="1">
        <v>49739.75</v>
      </c>
      <c r="AQ1236" s="1">
        <v>63983</v>
      </c>
      <c r="AR1236" s="1">
        <v>36.15</v>
      </c>
      <c r="AS1236" s="1">
        <v>45.6</v>
      </c>
      <c r="AT1236" s="1">
        <v>18.25</v>
      </c>
      <c r="AU1236" s="1">
        <v>1673468.25</v>
      </c>
      <c r="AV1236" s="1">
        <v>142835.5</v>
      </c>
      <c r="AW1236" s="1">
        <v>27829.5</v>
      </c>
      <c r="AX1236" s="1">
        <v>25.95</v>
      </c>
      <c r="AY1236" s="1">
        <v>159783.07999999999</v>
      </c>
      <c r="AZ1236" s="1">
        <v>2050259.75</v>
      </c>
      <c r="BA1236" s="1">
        <v>2210042.83</v>
      </c>
      <c r="BB1236" s="1">
        <v>7.23</v>
      </c>
      <c r="BC1236" s="1">
        <v>92.77</v>
      </c>
      <c r="BD1236" s="1">
        <v>1.83</v>
      </c>
      <c r="BE1236" s="1"/>
      <c r="BF1236" s="1">
        <v>1101946</v>
      </c>
      <c r="BG1236" s="1">
        <v>10.8</v>
      </c>
      <c r="BH1236" s="1">
        <v>1.33</v>
      </c>
      <c r="BI1236" s="1">
        <v>2013</v>
      </c>
      <c r="BJ1236" s="1" t="s">
        <v>241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2016</v>
      </c>
      <c r="BQ1236" s="1"/>
      <c r="BR1236" s="1">
        <v>0</v>
      </c>
      <c r="BS1236" s="1" t="s">
        <v>242</v>
      </c>
      <c r="BT1236" s="1">
        <v>0</v>
      </c>
      <c r="BU1236" s="1">
        <v>0</v>
      </c>
      <c r="BV1236" s="1">
        <v>0</v>
      </c>
    </row>
    <row r="1237" spans="1:74" x14ac:dyDescent="0.2">
      <c r="A1237" s="1">
        <v>1656</v>
      </c>
      <c r="B1237" s="1">
        <v>1656</v>
      </c>
      <c r="C1237" s="1">
        <v>19820</v>
      </c>
      <c r="D1237" s="1"/>
      <c r="E1237" s="1" t="s">
        <v>240</v>
      </c>
      <c r="F1237" s="1" t="s">
        <v>84</v>
      </c>
      <c r="G1237" s="1">
        <v>2005</v>
      </c>
      <c r="H1237" s="1">
        <f>IF(L1237&gt;0,G1237-G1236,Check)</f>
        <v>1</v>
      </c>
      <c r="I1237" s="1"/>
      <c r="J1237" s="1"/>
      <c r="K1237" s="1"/>
      <c r="L1237" s="1">
        <v>1788441.69</v>
      </c>
      <c r="M1237" s="1">
        <v>563654.33250000002</v>
      </c>
      <c r="N1237" s="1">
        <v>1788441.69</v>
      </c>
      <c r="O1237" s="1">
        <v>563654.33250000002</v>
      </c>
      <c r="P1237" s="1">
        <v>48592.214999999997</v>
      </c>
      <c r="Q1237" s="1">
        <v>443669</v>
      </c>
      <c r="R1237" s="1">
        <v>0.24745555299999999</v>
      </c>
      <c r="S1237" s="1">
        <v>3436574111</v>
      </c>
      <c r="T1237" s="1">
        <v>4428941</v>
      </c>
      <c r="U1237" s="1">
        <v>3294852</v>
      </c>
      <c r="V1237" s="1">
        <v>719005</v>
      </c>
      <c r="W1237" s="1">
        <v>28057</v>
      </c>
      <c r="X1237" s="1">
        <v>27074</v>
      </c>
      <c r="Y1237" s="1">
        <v>27114</v>
      </c>
      <c r="Z1237" s="1">
        <v>27038</v>
      </c>
      <c r="AA1237" s="1">
        <v>21783</v>
      </c>
      <c r="AB1237" s="1">
        <v>4415312</v>
      </c>
      <c r="AC1237" s="1">
        <v>12.7</v>
      </c>
      <c r="AD1237" s="1">
        <v>6.8</v>
      </c>
      <c r="AE1237" s="1">
        <v>80.5</v>
      </c>
      <c r="AF1237" s="1">
        <v>26.1</v>
      </c>
      <c r="AG1237" s="1">
        <v>62.4</v>
      </c>
      <c r="AH1237" s="1">
        <v>11.5</v>
      </c>
      <c r="AI1237" s="1">
        <v>1714386</v>
      </c>
      <c r="AJ1237" s="1">
        <v>131798</v>
      </c>
      <c r="AK1237" s="1">
        <v>593733</v>
      </c>
      <c r="AL1237" s="1">
        <v>673674</v>
      </c>
      <c r="AM1237" s="1">
        <v>221759</v>
      </c>
      <c r="AN1237" s="1">
        <v>93422</v>
      </c>
      <c r="AO1237" s="1">
        <v>7.69</v>
      </c>
      <c r="AP1237" s="1">
        <v>50787</v>
      </c>
      <c r="AQ1237" s="1">
        <v>65914</v>
      </c>
      <c r="AR1237" s="1">
        <v>35.200000000000003</v>
      </c>
      <c r="AS1237" s="1">
        <v>45.6</v>
      </c>
      <c r="AT1237" s="1">
        <v>19.2</v>
      </c>
      <c r="AU1237" s="1">
        <v>1659489</v>
      </c>
      <c r="AV1237" s="1">
        <v>151257</v>
      </c>
      <c r="AW1237" s="1">
        <v>27815</v>
      </c>
      <c r="AX1237" s="1">
        <v>25.9</v>
      </c>
      <c r="AY1237" s="1">
        <v>153998.5</v>
      </c>
      <c r="AZ1237" s="1">
        <v>2055030.33</v>
      </c>
      <c r="BA1237" s="1">
        <v>2209028.83</v>
      </c>
      <c r="BB1237" s="1">
        <v>6.97</v>
      </c>
      <c r="BC1237" s="1">
        <v>93.03</v>
      </c>
      <c r="BD1237" s="1">
        <v>2.25</v>
      </c>
      <c r="BE1237" s="1">
        <v>126572.8</v>
      </c>
      <c r="BF1237" s="1">
        <v>1113055</v>
      </c>
      <c r="BG1237" s="1">
        <v>11.6</v>
      </c>
      <c r="BH1237" s="1">
        <v>1.29</v>
      </c>
      <c r="BI1237" s="1">
        <v>2013</v>
      </c>
      <c r="BJ1237" s="1" t="s">
        <v>241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2016</v>
      </c>
      <c r="BQ1237" s="1"/>
      <c r="BR1237" s="1">
        <v>0</v>
      </c>
      <c r="BS1237" s="1" t="s">
        <v>242</v>
      </c>
      <c r="BT1237" s="1">
        <v>0</v>
      </c>
      <c r="BU1237" s="1">
        <v>0</v>
      </c>
      <c r="BV1237" s="1">
        <v>0</v>
      </c>
    </row>
    <row r="1238" spans="1:74" x14ac:dyDescent="0.2">
      <c r="A1238" s="1">
        <v>1657</v>
      </c>
      <c r="B1238" s="1">
        <v>1657</v>
      </c>
      <c r="C1238" s="1">
        <v>19820</v>
      </c>
      <c r="D1238" s="1"/>
      <c r="E1238" s="1" t="s">
        <v>240</v>
      </c>
      <c r="F1238" s="1" t="s">
        <v>84</v>
      </c>
      <c r="G1238" s="1">
        <v>2006</v>
      </c>
      <c r="H1238" s="1">
        <f>IF(L1238&gt;0,G1238-G1237,Check)</f>
        <v>1</v>
      </c>
      <c r="I1238" s="1"/>
      <c r="J1238" s="1"/>
      <c r="K1238" s="1"/>
      <c r="L1238" s="1">
        <v>2362440.0980000002</v>
      </c>
      <c r="M1238" s="1">
        <v>640941.63</v>
      </c>
      <c r="N1238" s="1">
        <v>2362440.0980000002</v>
      </c>
      <c r="O1238" s="1">
        <v>640941.63</v>
      </c>
      <c r="P1238" s="1">
        <v>55244.542500000003</v>
      </c>
      <c r="Q1238" s="1">
        <v>991814</v>
      </c>
      <c r="R1238" s="1">
        <v>0.41877652900000001</v>
      </c>
      <c r="S1238" s="1">
        <v>3436574111</v>
      </c>
      <c r="T1238" s="1">
        <v>4468966</v>
      </c>
      <c r="U1238" s="1">
        <v>3352491</v>
      </c>
      <c r="V1238" s="1">
        <v>710108</v>
      </c>
      <c r="W1238" s="1">
        <v>28063</v>
      </c>
      <c r="X1238" s="1">
        <v>26484</v>
      </c>
      <c r="Y1238" s="1">
        <v>26757</v>
      </c>
      <c r="Z1238" s="1">
        <v>25546</v>
      </c>
      <c r="AA1238" s="1">
        <v>27204</v>
      </c>
      <c r="AB1238" s="1">
        <v>4410800</v>
      </c>
      <c r="AC1238" s="1">
        <v>12.9</v>
      </c>
      <c r="AD1238" s="1">
        <v>7.2</v>
      </c>
      <c r="AE1238" s="1">
        <v>79.900000000000006</v>
      </c>
      <c r="AF1238" s="1">
        <v>25.5</v>
      </c>
      <c r="AG1238" s="1">
        <v>62.6</v>
      </c>
      <c r="AH1238" s="1">
        <v>11.9</v>
      </c>
      <c r="AI1238" s="1">
        <v>1689855</v>
      </c>
      <c r="AJ1238" s="1">
        <v>131865</v>
      </c>
      <c r="AK1238" s="1">
        <v>584251</v>
      </c>
      <c r="AL1238" s="1">
        <v>659040</v>
      </c>
      <c r="AM1238" s="1">
        <v>221391</v>
      </c>
      <c r="AN1238" s="1">
        <v>93308</v>
      </c>
      <c r="AO1238" s="1">
        <v>7.8</v>
      </c>
      <c r="AP1238" s="1">
        <v>52004</v>
      </c>
      <c r="AQ1238" s="1">
        <v>68059</v>
      </c>
      <c r="AR1238" s="1">
        <v>34</v>
      </c>
      <c r="AS1238" s="1">
        <v>45.9</v>
      </c>
      <c r="AT1238" s="1">
        <v>20.100000000000001</v>
      </c>
      <c r="AU1238" s="1">
        <v>1644496</v>
      </c>
      <c r="AV1238" s="1">
        <v>164075</v>
      </c>
      <c r="AW1238" s="1">
        <v>27064</v>
      </c>
      <c r="AX1238" s="1">
        <v>25.6</v>
      </c>
      <c r="AY1238" s="1">
        <v>155083.57999999999</v>
      </c>
      <c r="AZ1238" s="1">
        <v>2033509.42</v>
      </c>
      <c r="BA1238" s="1">
        <v>2188593</v>
      </c>
      <c r="BB1238" s="1">
        <v>7.08</v>
      </c>
      <c r="BC1238" s="1">
        <v>92.92</v>
      </c>
      <c r="BD1238" s="1">
        <v>2.54</v>
      </c>
      <c r="BE1238" s="1">
        <v>126572.8</v>
      </c>
      <c r="BF1238" s="1">
        <v>1124164</v>
      </c>
      <c r="BG1238" s="1">
        <v>11.6</v>
      </c>
      <c r="BH1238" s="1">
        <v>1.25</v>
      </c>
      <c r="BI1238" s="1">
        <v>2013</v>
      </c>
      <c r="BJ1238" s="1" t="s">
        <v>241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2016</v>
      </c>
      <c r="BQ1238" s="1"/>
      <c r="BR1238" s="1">
        <v>0</v>
      </c>
      <c r="BS1238" s="1" t="s">
        <v>242</v>
      </c>
      <c r="BT1238" s="1">
        <v>0</v>
      </c>
      <c r="BU1238" s="1">
        <v>0</v>
      </c>
      <c r="BV1238" s="1">
        <v>0</v>
      </c>
    </row>
    <row r="1239" spans="1:74" x14ac:dyDescent="0.2">
      <c r="A1239" s="1">
        <v>1658</v>
      </c>
      <c r="B1239" s="1">
        <v>1658</v>
      </c>
      <c r="C1239" s="1">
        <v>19820</v>
      </c>
      <c r="D1239" s="1"/>
      <c r="E1239" s="1" t="s">
        <v>240</v>
      </c>
      <c r="F1239" s="1" t="s">
        <v>84</v>
      </c>
      <c r="G1239" s="1">
        <v>2007</v>
      </c>
      <c r="H1239" s="1">
        <f>IF(L1239&gt;0,G1239-G1238,Check)</f>
        <v>1</v>
      </c>
      <c r="I1239" s="1"/>
      <c r="J1239" s="1"/>
      <c r="K1239" s="1"/>
      <c r="L1239" s="1">
        <v>2318617.9279999998</v>
      </c>
      <c r="M1239" s="1">
        <v>655435.30500000005</v>
      </c>
      <c r="N1239" s="1">
        <v>2318617.9279999998</v>
      </c>
      <c r="O1239" s="1">
        <v>655435.30500000005</v>
      </c>
      <c r="P1239" s="1">
        <v>56505.3825</v>
      </c>
      <c r="Q1239" s="1">
        <v>1068241</v>
      </c>
      <c r="R1239" s="1">
        <v>0.45957136100000001</v>
      </c>
      <c r="S1239" s="1">
        <v>3436574111</v>
      </c>
      <c r="T1239" s="1">
        <v>4467592</v>
      </c>
      <c r="U1239" s="1">
        <v>3340953</v>
      </c>
      <c r="V1239" s="1">
        <v>708534</v>
      </c>
      <c r="W1239" s="1">
        <v>29185</v>
      </c>
      <c r="X1239" s="1">
        <v>26711</v>
      </c>
      <c r="Y1239" s="1">
        <v>26891</v>
      </c>
      <c r="Z1239" s="1">
        <v>27017</v>
      </c>
      <c r="AA1239" s="1">
        <v>23866</v>
      </c>
      <c r="AB1239" s="1">
        <v>4413375</v>
      </c>
      <c r="AC1239" s="1">
        <v>13.9</v>
      </c>
      <c r="AD1239" s="1">
        <v>7.3</v>
      </c>
      <c r="AE1239" s="1">
        <v>78.7</v>
      </c>
      <c r="AF1239" s="1">
        <v>25.1</v>
      </c>
      <c r="AG1239" s="1">
        <v>62.7</v>
      </c>
      <c r="AH1239" s="1">
        <v>12.2</v>
      </c>
      <c r="AI1239" s="1">
        <v>1678805</v>
      </c>
      <c r="AJ1239" s="1">
        <v>130836</v>
      </c>
      <c r="AK1239" s="1">
        <v>591864</v>
      </c>
      <c r="AL1239" s="1">
        <v>651130</v>
      </c>
      <c r="AM1239" s="1">
        <v>217132</v>
      </c>
      <c r="AN1239" s="1">
        <v>87843</v>
      </c>
      <c r="AO1239" s="1">
        <v>7.79</v>
      </c>
      <c r="AP1239" s="1">
        <v>52542</v>
      </c>
      <c r="AQ1239" s="1">
        <v>69348</v>
      </c>
      <c r="AR1239" s="1">
        <v>33.799999999999997</v>
      </c>
      <c r="AS1239" s="1">
        <v>45</v>
      </c>
      <c r="AT1239" s="1">
        <v>21.2</v>
      </c>
      <c r="AU1239" s="1">
        <v>1633558</v>
      </c>
      <c r="AV1239" s="1">
        <v>159307</v>
      </c>
      <c r="AW1239" s="1">
        <v>29259</v>
      </c>
      <c r="AX1239" s="1">
        <v>26.3</v>
      </c>
      <c r="AY1239" s="1">
        <v>154448.32999999999</v>
      </c>
      <c r="AZ1239" s="1">
        <v>1998781.25</v>
      </c>
      <c r="BA1239" s="1">
        <v>2153229.58</v>
      </c>
      <c r="BB1239" s="1">
        <v>7.17</v>
      </c>
      <c r="BC1239" s="1">
        <v>92.83</v>
      </c>
      <c r="BD1239" s="1">
        <v>2.82</v>
      </c>
      <c r="BE1239" s="1">
        <v>126572.8</v>
      </c>
      <c r="BF1239" s="1">
        <v>1135273</v>
      </c>
      <c r="BG1239" s="1">
        <v>11.6</v>
      </c>
      <c r="BH1239" s="1">
        <v>1.21</v>
      </c>
      <c r="BI1239" s="1">
        <v>2013</v>
      </c>
      <c r="BJ1239" s="1" t="s">
        <v>241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2016</v>
      </c>
      <c r="BQ1239" s="1"/>
      <c r="BR1239" s="1">
        <v>0</v>
      </c>
      <c r="BS1239" s="1" t="s">
        <v>242</v>
      </c>
      <c r="BT1239" s="1">
        <v>0</v>
      </c>
      <c r="BU1239" s="1">
        <v>0</v>
      </c>
      <c r="BV1239" s="1">
        <v>0</v>
      </c>
    </row>
    <row r="1240" spans="1:74" x14ac:dyDescent="0.2">
      <c r="A1240" s="1">
        <v>1659</v>
      </c>
      <c r="B1240" s="1">
        <v>1659</v>
      </c>
      <c r="C1240" s="1">
        <v>19820</v>
      </c>
      <c r="D1240" s="1"/>
      <c r="E1240" s="1" t="s">
        <v>240</v>
      </c>
      <c r="F1240" s="1" t="s">
        <v>84</v>
      </c>
      <c r="G1240" s="1">
        <v>2008</v>
      </c>
      <c r="H1240" s="1">
        <f>IF(L1240&gt;0,G1240-G1239,Check)</f>
        <v>1</v>
      </c>
      <c r="I1240" s="1"/>
      <c r="J1240" s="1"/>
      <c r="K1240" s="1"/>
      <c r="L1240" s="1">
        <v>2054564.7150000001</v>
      </c>
      <c r="M1240" s="1">
        <v>542836.50749999995</v>
      </c>
      <c r="N1240" s="1">
        <v>2054564.7150000001</v>
      </c>
      <c r="O1240" s="1">
        <v>542836.50749999995</v>
      </c>
      <c r="P1240" s="1">
        <v>47242.597500000003</v>
      </c>
      <c r="Q1240" s="1">
        <v>1084693</v>
      </c>
      <c r="R1240" s="1">
        <v>0.52662311399999995</v>
      </c>
      <c r="S1240" s="1">
        <v>3436574111</v>
      </c>
      <c r="T1240" s="1">
        <v>4425110</v>
      </c>
      <c r="U1240" s="1">
        <v>3335627</v>
      </c>
      <c r="V1240" s="1">
        <v>688727</v>
      </c>
      <c r="W1240" s="1">
        <v>35566</v>
      </c>
      <c r="X1240" s="1">
        <v>26975</v>
      </c>
      <c r="Y1240" s="1">
        <v>27074</v>
      </c>
      <c r="Z1240" s="1">
        <v>27054</v>
      </c>
      <c r="AA1240" s="1">
        <v>23691</v>
      </c>
      <c r="AB1240" s="1">
        <v>4368904</v>
      </c>
      <c r="AC1240" s="1">
        <v>13.9</v>
      </c>
      <c r="AD1240" s="1">
        <v>7.9</v>
      </c>
      <c r="AE1240" s="1">
        <v>78.2</v>
      </c>
      <c r="AF1240" s="1">
        <v>24.7</v>
      </c>
      <c r="AG1240" s="1">
        <v>62.9</v>
      </c>
      <c r="AH1240" s="1">
        <v>12.4</v>
      </c>
      <c r="AI1240" s="1">
        <v>1654052</v>
      </c>
      <c r="AJ1240" s="1">
        <v>135812</v>
      </c>
      <c r="AK1240" s="1">
        <v>596359</v>
      </c>
      <c r="AL1240" s="1">
        <v>623179</v>
      </c>
      <c r="AM1240" s="1">
        <v>210164</v>
      </c>
      <c r="AN1240" s="1">
        <v>88538</v>
      </c>
      <c r="AO1240" s="1">
        <v>8.2100000000000009</v>
      </c>
      <c r="AP1240" s="1">
        <v>52451</v>
      </c>
      <c r="AQ1240" s="1">
        <v>70511</v>
      </c>
      <c r="AR1240" s="1">
        <v>33.200000000000003</v>
      </c>
      <c r="AS1240" s="1">
        <v>45</v>
      </c>
      <c r="AT1240" s="1">
        <v>21.8</v>
      </c>
      <c r="AU1240" s="1">
        <v>1641060</v>
      </c>
      <c r="AV1240" s="1">
        <v>173477</v>
      </c>
      <c r="AW1240" s="1">
        <v>35182</v>
      </c>
      <c r="AX1240" s="1">
        <v>26.4</v>
      </c>
      <c r="AY1240" s="1">
        <v>171895.33</v>
      </c>
      <c r="AZ1240" s="1">
        <v>1931466</v>
      </c>
      <c r="BA1240" s="1">
        <v>2103361.33</v>
      </c>
      <c r="BB1240" s="1">
        <v>8.17</v>
      </c>
      <c r="BC1240" s="1">
        <v>91.83</v>
      </c>
      <c r="BD1240" s="1">
        <v>3.23</v>
      </c>
      <c r="BE1240" s="1">
        <v>126572.8</v>
      </c>
      <c r="BF1240" s="1">
        <v>1146382</v>
      </c>
      <c r="BG1240" s="1">
        <v>11.49</v>
      </c>
      <c r="BH1240" s="1">
        <v>1.17</v>
      </c>
      <c r="BI1240" s="1">
        <v>2013</v>
      </c>
      <c r="BJ1240" s="1" t="s">
        <v>241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2016</v>
      </c>
      <c r="BQ1240" s="1"/>
      <c r="BR1240" s="1">
        <v>0</v>
      </c>
      <c r="BS1240" s="1" t="s">
        <v>242</v>
      </c>
      <c r="BT1240" s="1">
        <v>0</v>
      </c>
      <c r="BU1240" s="1">
        <v>0</v>
      </c>
      <c r="BV1240" s="1">
        <v>0</v>
      </c>
    </row>
    <row r="1241" spans="1:74" x14ac:dyDescent="0.2">
      <c r="A1241" s="1">
        <v>1660</v>
      </c>
      <c r="B1241" s="1">
        <v>1660</v>
      </c>
      <c r="C1241" s="1">
        <v>19820</v>
      </c>
      <c r="D1241" s="1"/>
      <c r="E1241" s="1" t="s">
        <v>240</v>
      </c>
      <c r="F1241" s="1" t="s">
        <v>84</v>
      </c>
      <c r="G1241" s="1">
        <v>2009</v>
      </c>
      <c r="H1241" s="1">
        <f>IF(L1241&gt;0,G1241-G1240,Check)</f>
        <v>1</v>
      </c>
      <c r="I1241" s="1"/>
      <c r="J1241" s="1"/>
      <c r="K1241" s="1"/>
      <c r="L1241" s="1">
        <v>2156032.41</v>
      </c>
      <c r="M1241" s="1">
        <v>558363.59250000003</v>
      </c>
      <c r="N1241" s="1">
        <v>2156032.41</v>
      </c>
      <c r="O1241" s="1">
        <v>558363.59250000003</v>
      </c>
      <c r="P1241" s="1">
        <v>47128.8825</v>
      </c>
      <c r="Q1241" s="1">
        <v>844761</v>
      </c>
      <c r="R1241" s="1">
        <v>0.39083322399999998</v>
      </c>
      <c r="S1241" s="1">
        <v>3436574111</v>
      </c>
      <c r="T1241" s="1">
        <v>4403437</v>
      </c>
      <c r="U1241" s="1">
        <v>3310859</v>
      </c>
      <c r="V1241" s="1">
        <v>667880</v>
      </c>
      <c r="W1241" s="1">
        <v>31199</v>
      </c>
      <c r="X1241" s="1">
        <v>24544</v>
      </c>
      <c r="Y1241" s="1">
        <v>24555</v>
      </c>
      <c r="Z1241" s="1">
        <v>25104</v>
      </c>
      <c r="AA1241" s="1">
        <v>22733</v>
      </c>
      <c r="AB1241" s="1">
        <v>4352654</v>
      </c>
      <c r="AC1241" s="1">
        <v>16.2</v>
      </c>
      <c r="AD1241" s="1">
        <v>8.4</v>
      </c>
      <c r="AE1241" s="1">
        <v>75.400000000000006</v>
      </c>
      <c r="AF1241" s="1">
        <v>24.3</v>
      </c>
      <c r="AG1241" s="1">
        <v>63</v>
      </c>
      <c r="AH1241" s="1">
        <v>12.7</v>
      </c>
      <c r="AI1241" s="1">
        <v>1649257</v>
      </c>
      <c r="AJ1241" s="1">
        <v>143636</v>
      </c>
      <c r="AK1241" s="1">
        <v>598257</v>
      </c>
      <c r="AL1241" s="1">
        <v>628377</v>
      </c>
      <c r="AM1241" s="1">
        <v>202271</v>
      </c>
      <c r="AN1241" s="1">
        <v>76716</v>
      </c>
      <c r="AO1241" s="1">
        <v>8.7100000000000009</v>
      </c>
      <c r="AP1241" s="1">
        <v>48535</v>
      </c>
      <c r="AQ1241" s="1">
        <v>64781</v>
      </c>
      <c r="AR1241" s="1">
        <v>37.200000000000003</v>
      </c>
      <c r="AS1241" s="1">
        <v>44.3</v>
      </c>
      <c r="AT1241" s="1">
        <v>18.5</v>
      </c>
      <c r="AU1241" s="1">
        <v>1501059</v>
      </c>
      <c r="AV1241" s="1">
        <v>152911</v>
      </c>
      <c r="AW1241" s="1">
        <v>28939</v>
      </c>
      <c r="AX1241" s="1">
        <v>26</v>
      </c>
      <c r="AY1241" s="1">
        <v>318909.75</v>
      </c>
      <c r="AZ1241" s="1">
        <v>1791240.5</v>
      </c>
      <c r="BA1241" s="1">
        <v>2110150.25</v>
      </c>
      <c r="BB1241" s="1">
        <v>15.1</v>
      </c>
      <c r="BC1241" s="1">
        <v>84.9</v>
      </c>
      <c r="BD1241" s="1">
        <v>2.33</v>
      </c>
      <c r="BE1241" s="1">
        <v>126572.8</v>
      </c>
      <c r="BF1241" s="1">
        <v>1157491</v>
      </c>
      <c r="BG1241" s="1">
        <v>11.85</v>
      </c>
      <c r="BH1241" s="1">
        <v>1.17</v>
      </c>
      <c r="BI1241" s="1">
        <v>2013</v>
      </c>
      <c r="BJ1241" s="1" t="s">
        <v>241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2016</v>
      </c>
      <c r="BQ1241" s="1"/>
      <c r="BR1241" s="1">
        <v>0</v>
      </c>
      <c r="BS1241" s="1" t="s">
        <v>242</v>
      </c>
      <c r="BT1241" s="1">
        <v>0</v>
      </c>
      <c r="BU1241" s="1">
        <v>0</v>
      </c>
      <c r="BV1241" s="1">
        <v>0</v>
      </c>
    </row>
    <row r="1242" spans="1:74" x14ac:dyDescent="0.2">
      <c r="A1242" s="1">
        <v>1661</v>
      </c>
      <c r="B1242" s="1">
        <v>1661</v>
      </c>
      <c r="C1242" s="1">
        <v>19820</v>
      </c>
      <c r="D1242" s="1"/>
      <c r="E1242" s="1" t="s">
        <v>240</v>
      </c>
      <c r="F1242" s="1" t="s">
        <v>84</v>
      </c>
      <c r="G1242" s="1">
        <v>2010</v>
      </c>
      <c r="H1242" s="1">
        <f>IF(L1242&gt;0,G1242-G1241,Check)</f>
        <v>1</v>
      </c>
      <c r="I1242" s="1"/>
      <c r="J1242" s="1"/>
      <c r="K1242" s="1"/>
      <c r="L1242" s="1">
        <v>2211258</v>
      </c>
      <c r="M1242" s="1">
        <v>537193.65</v>
      </c>
      <c r="N1242" s="1">
        <v>2211258</v>
      </c>
      <c r="O1242" s="1">
        <v>537193.65</v>
      </c>
      <c r="P1242" s="1">
        <v>46419.66</v>
      </c>
      <c r="Q1242" s="1">
        <v>900881</v>
      </c>
      <c r="R1242" s="1">
        <v>0.40638803699999998</v>
      </c>
      <c r="S1242" s="1">
        <v>3436574111</v>
      </c>
      <c r="T1242" s="1">
        <v>4291843</v>
      </c>
      <c r="U1242" s="1">
        <v>3227698</v>
      </c>
      <c r="V1242" s="1">
        <v>666667</v>
      </c>
      <c r="W1242" s="1">
        <v>30107</v>
      </c>
      <c r="X1242" s="1">
        <v>25350</v>
      </c>
      <c r="Y1242" s="1">
        <v>25403</v>
      </c>
      <c r="Z1242" s="1">
        <v>25319</v>
      </c>
      <c r="AA1242" s="1">
        <v>21816</v>
      </c>
      <c r="AB1242" s="1">
        <v>4250759</v>
      </c>
      <c r="AC1242" s="1"/>
      <c r="AD1242" s="1"/>
      <c r="AE1242" s="1"/>
      <c r="AF1242" s="1">
        <v>24.2</v>
      </c>
      <c r="AG1242" s="1">
        <v>62.5</v>
      </c>
      <c r="AH1242" s="1">
        <v>13.3</v>
      </c>
      <c r="AI1242" s="1">
        <v>1655395</v>
      </c>
      <c r="AJ1242" s="1">
        <v>148625</v>
      </c>
      <c r="AK1242" s="1">
        <v>616812</v>
      </c>
      <c r="AL1242" s="1">
        <v>614302</v>
      </c>
      <c r="AM1242" s="1">
        <v>193278</v>
      </c>
      <c r="AN1242" s="1">
        <v>82378</v>
      </c>
      <c r="AO1242" s="1">
        <v>8.98</v>
      </c>
      <c r="AP1242" s="1">
        <v>48198</v>
      </c>
      <c r="AQ1242" s="1">
        <v>64299</v>
      </c>
      <c r="AR1242" s="1">
        <v>37.1</v>
      </c>
      <c r="AS1242" s="1">
        <v>44.3</v>
      </c>
      <c r="AT1242" s="1">
        <v>18.600000000000001</v>
      </c>
      <c r="AU1242" s="1">
        <v>1467873</v>
      </c>
      <c r="AV1242" s="1">
        <v>147755</v>
      </c>
      <c r="AW1242" s="1">
        <v>26767</v>
      </c>
      <c r="AX1242" s="1">
        <v>26.1</v>
      </c>
      <c r="AY1242" s="1">
        <v>285928.42</v>
      </c>
      <c r="AZ1242" s="1">
        <v>1772626.08</v>
      </c>
      <c r="BA1242" s="1">
        <v>2058554.5</v>
      </c>
      <c r="BB1242" s="1">
        <v>13.88</v>
      </c>
      <c r="BC1242" s="1">
        <v>86.12</v>
      </c>
      <c r="BD1242" s="1">
        <v>2.78</v>
      </c>
      <c r="BE1242" s="1">
        <v>126572.8</v>
      </c>
      <c r="BF1242" s="1">
        <v>1168600</v>
      </c>
      <c r="BG1242" s="1">
        <v>11.57</v>
      </c>
      <c r="BH1242" s="1">
        <v>1.1499999999999999</v>
      </c>
      <c r="BI1242" s="1">
        <v>2013</v>
      </c>
      <c r="BJ1242" s="1" t="s">
        <v>241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2016</v>
      </c>
      <c r="BQ1242" s="1"/>
      <c r="BR1242" s="1">
        <v>0</v>
      </c>
      <c r="BS1242" s="1" t="s">
        <v>242</v>
      </c>
      <c r="BT1242" s="1">
        <v>0</v>
      </c>
      <c r="BU1242" s="1">
        <v>0</v>
      </c>
      <c r="BV1242" s="1">
        <v>0</v>
      </c>
    </row>
    <row r="1243" spans="1:74" x14ac:dyDescent="0.2">
      <c r="A1243" s="1">
        <v>1662</v>
      </c>
      <c r="B1243" s="1">
        <v>1662</v>
      </c>
      <c r="C1243" s="1">
        <v>19820</v>
      </c>
      <c r="D1243" s="1"/>
      <c r="E1243" s="1" t="s">
        <v>240</v>
      </c>
      <c r="F1243" s="1" t="s">
        <v>84</v>
      </c>
      <c r="G1243" s="1">
        <v>2011</v>
      </c>
      <c r="H1243" s="1">
        <f>IF(L1243&gt;0,G1243-G1242,Check)</f>
        <v>1</v>
      </c>
      <c r="I1243" s="1"/>
      <c r="J1243" s="1"/>
      <c r="K1243" s="1"/>
      <c r="L1243" s="1">
        <v>2279644.605</v>
      </c>
      <c r="M1243" s="1">
        <v>499368.45</v>
      </c>
      <c r="N1243" s="1">
        <v>2279644.605</v>
      </c>
      <c r="O1243" s="1">
        <v>499368.45</v>
      </c>
      <c r="P1243" s="1">
        <v>43050.105000000003</v>
      </c>
      <c r="Q1243" s="1">
        <v>911739</v>
      </c>
      <c r="R1243" s="1">
        <v>0.398947999</v>
      </c>
      <c r="S1243" s="1">
        <v>3436574111</v>
      </c>
      <c r="T1243" s="1">
        <v>4285832</v>
      </c>
      <c r="U1243" s="1">
        <v>3252452</v>
      </c>
      <c r="V1243" s="1">
        <v>626566</v>
      </c>
      <c r="W1243" s="1">
        <v>34013</v>
      </c>
      <c r="X1243" s="1">
        <v>25025</v>
      </c>
      <c r="Y1243" s="1">
        <v>25286</v>
      </c>
      <c r="Z1243" s="1">
        <v>25781</v>
      </c>
      <c r="AA1243" s="1">
        <v>22140</v>
      </c>
      <c r="AB1243" s="1">
        <v>4244706</v>
      </c>
      <c r="AC1243" s="1"/>
      <c r="AD1243" s="1"/>
      <c r="AE1243" s="1"/>
      <c r="AF1243" s="1">
        <v>23.8</v>
      </c>
      <c r="AG1243" s="1">
        <v>62.7</v>
      </c>
      <c r="AH1243" s="1">
        <v>13.5</v>
      </c>
      <c r="AI1243" s="1">
        <v>1635840</v>
      </c>
      <c r="AJ1243" s="1">
        <v>148284</v>
      </c>
      <c r="AK1243" s="1">
        <v>608137</v>
      </c>
      <c r="AL1243" s="1">
        <v>609194</v>
      </c>
      <c r="AM1243" s="1">
        <v>192773</v>
      </c>
      <c r="AN1243" s="1">
        <v>77452</v>
      </c>
      <c r="AO1243" s="1">
        <v>9.06</v>
      </c>
      <c r="AP1243" s="1">
        <v>48968</v>
      </c>
      <c r="AQ1243" s="1">
        <v>66562</v>
      </c>
      <c r="AR1243" s="1">
        <v>37.200000000000003</v>
      </c>
      <c r="AS1243" s="1">
        <v>42.8</v>
      </c>
      <c r="AT1243" s="1">
        <v>20</v>
      </c>
      <c r="AU1243" s="1">
        <v>1485800</v>
      </c>
      <c r="AV1243" s="1">
        <v>151670</v>
      </c>
      <c r="AW1243" s="1">
        <v>28792</v>
      </c>
      <c r="AX1243" s="1">
        <v>26.4</v>
      </c>
      <c r="AY1243" s="1">
        <v>227382.17</v>
      </c>
      <c r="AZ1243" s="1">
        <v>1773703.75</v>
      </c>
      <c r="BA1243" s="1">
        <v>2001085.92</v>
      </c>
      <c r="BB1243" s="1">
        <v>11.36</v>
      </c>
      <c r="BC1243" s="1">
        <v>88.64</v>
      </c>
      <c r="BD1243" s="1">
        <v>3.53</v>
      </c>
      <c r="BE1243" s="1">
        <v>126572.8</v>
      </c>
      <c r="BF1243" s="1">
        <v>1179709</v>
      </c>
      <c r="BG1243" s="1">
        <v>11.6</v>
      </c>
      <c r="BH1243" s="1">
        <v>1.1200000000000001</v>
      </c>
      <c r="BI1243" s="1">
        <v>2013</v>
      </c>
      <c r="BJ1243" s="1" t="s">
        <v>241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2016</v>
      </c>
      <c r="BQ1243" s="1"/>
      <c r="BR1243" s="1">
        <v>0</v>
      </c>
      <c r="BS1243" s="1" t="s">
        <v>242</v>
      </c>
      <c r="BT1243" s="1">
        <v>0</v>
      </c>
      <c r="BU1243" s="1">
        <v>0</v>
      </c>
      <c r="BV1243" s="1">
        <v>0</v>
      </c>
    </row>
    <row r="1244" spans="1:74" x14ac:dyDescent="0.2">
      <c r="A1244" s="1">
        <v>1663</v>
      </c>
      <c r="B1244" s="1">
        <v>1663</v>
      </c>
      <c r="C1244" s="1">
        <v>19820</v>
      </c>
      <c r="D1244" s="1"/>
      <c r="E1244" s="1" t="s">
        <v>240</v>
      </c>
      <c r="F1244" s="1" t="s">
        <v>84</v>
      </c>
      <c r="G1244" s="1">
        <v>2012</v>
      </c>
      <c r="H1244" s="1">
        <f>IF(L1244&gt;0,G1244-G1243,Check)</f>
        <v>1</v>
      </c>
      <c r="I1244" s="1"/>
      <c r="J1244" s="1"/>
      <c r="K1244" s="1"/>
      <c r="L1244" s="1">
        <v>2293093.898</v>
      </c>
      <c r="M1244" s="1">
        <v>596236.67249999999</v>
      </c>
      <c r="N1244" s="1">
        <v>2293093.898</v>
      </c>
      <c r="O1244" s="1">
        <v>596236.67249999999</v>
      </c>
      <c r="P1244" s="1">
        <v>51225.614999999998</v>
      </c>
      <c r="Q1244" s="1">
        <v>1160574</v>
      </c>
      <c r="R1244" s="1">
        <v>0.50485179299999905</v>
      </c>
      <c r="S1244" s="1">
        <v>3436574111</v>
      </c>
      <c r="T1244" s="1">
        <v>4292060</v>
      </c>
      <c r="U1244" s="1">
        <v>3249706</v>
      </c>
      <c r="V1244" s="1">
        <v>626399</v>
      </c>
      <c r="W1244" s="1">
        <v>33218</v>
      </c>
      <c r="X1244" s="1">
        <v>25964</v>
      </c>
      <c r="Y1244" s="1">
        <v>25874</v>
      </c>
      <c r="Z1244" s="1">
        <v>26786</v>
      </c>
      <c r="AA1244" s="1">
        <v>24145</v>
      </c>
      <c r="AB1244" s="1">
        <v>4248945</v>
      </c>
      <c r="AC1244" s="1"/>
      <c r="AD1244" s="1"/>
      <c r="AE1244" s="1"/>
      <c r="AF1244" s="1">
        <v>23.4</v>
      </c>
      <c r="AG1244" s="1">
        <v>62.7</v>
      </c>
      <c r="AH1244" s="1">
        <v>13.9</v>
      </c>
      <c r="AI1244" s="1">
        <v>1645835</v>
      </c>
      <c r="AJ1244" s="1">
        <v>159491</v>
      </c>
      <c r="AK1244" s="1">
        <v>591776</v>
      </c>
      <c r="AL1244" s="1">
        <v>607834</v>
      </c>
      <c r="AM1244" s="1">
        <v>203462</v>
      </c>
      <c r="AN1244" s="1">
        <v>83272</v>
      </c>
      <c r="AO1244" s="1">
        <v>9.69</v>
      </c>
      <c r="AP1244" s="1">
        <v>50310</v>
      </c>
      <c r="AQ1244" s="1">
        <v>68618</v>
      </c>
      <c r="AR1244" s="1">
        <v>36</v>
      </c>
      <c r="AS1244" s="1">
        <v>42.9</v>
      </c>
      <c r="AT1244" s="1">
        <v>21.1</v>
      </c>
      <c r="AU1244" s="1">
        <v>1527575</v>
      </c>
      <c r="AV1244" s="1">
        <v>162620</v>
      </c>
      <c r="AW1244" s="1">
        <v>28496</v>
      </c>
      <c r="AX1244" s="1">
        <v>26.2</v>
      </c>
      <c r="AY1244" s="1">
        <v>202212.17</v>
      </c>
      <c r="AZ1244" s="1">
        <v>1804160.08</v>
      </c>
      <c r="BA1244" s="1">
        <v>2006372.25</v>
      </c>
      <c r="BB1244" s="1">
        <v>10.07</v>
      </c>
      <c r="BC1244" s="1">
        <v>89.93</v>
      </c>
      <c r="BD1244" s="1">
        <v>3.61</v>
      </c>
      <c r="BE1244" s="1">
        <v>126572.8</v>
      </c>
      <c r="BF1244" s="1">
        <v>1171366</v>
      </c>
      <c r="BG1244" s="1">
        <v>11.64</v>
      </c>
      <c r="BH1244" s="1">
        <v>1.0900000000000001</v>
      </c>
      <c r="BI1244" s="1">
        <v>2013</v>
      </c>
      <c r="BJ1244" s="1" t="s">
        <v>241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2016</v>
      </c>
      <c r="BQ1244" s="1"/>
      <c r="BR1244" s="1">
        <v>0</v>
      </c>
      <c r="BS1244" s="1" t="s">
        <v>242</v>
      </c>
      <c r="BT1244" s="1">
        <v>0</v>
      </c>
      <c r="BU1244" s="1">
        <v>0</v>
      </c>
      <c r="BV1244" s="1">
        <v>0</v>
      </c>
    </row>
    <row r="1245" spans="1:74" x14ac:dyDescent="0.2">
      <c r="A1245" s="1">
        <v>1664</v>
      </c>
      <c r="B1245" s="1">
        <v>1664</v>
      </c>
      <c r="C1245" s="1">
        <v>19820</v>
      </c>
      <c r="D1245" s="1"/>
      <c r="E1245" s="1" t="s">
        <v>240</v>
      </c>
      <c r="F1245" s="1" t="s">
        <v>84</v>
      </c>
      <c r="G1245" s="1">
        <v>2013</v>
      </c>
      <c r="H1245" s="1">
        <f>IF(L1245&gt;0,G1245-G1244,Check)</f>
        <v>1</v>
      </c>
      <c r="I1245" s="1"/>
      <c r="J1245" s="1"/>
      <c r="K1245" s="1"/>
      <c r="L1245" s="1">
        <v>2201814.6680000001</v>
      </c>
      <c r="M1245" s="1">
        <v>557751.12749999994</v>
      </c>
      <c r="N1245" s="1">
        <v>2201814.6680000001</v>
      </c>
      <c r="O1245" s="1">
        <v>557751.12749999994</v>
      </c>
      <c r="P1245" s="1">
        <v>48081.495000000003</v>
      </c>
      <c r="Q1245" s="1">
        <v>1556301</v>
      </c>
      <c r="R1245" s="1">
        <v>0.70505945400000003</v>
      </c>
      <c r="S1245" s="1">
        <v>3436574111</v>
      </c>
      <c r="T1245" s="1">
        <v>4294983</v>
      </c>
      <c r="U1245" s="1">
        <v>3254147</v>
      </c>
      <c r="V1245" s="1">
        <v>603949</v>
      </c>
      <c r="W1245" s="1">
        <v>36603</v>
      </c>
      <c r="X1245" s="1">
        <v>26683</v>
      </c>
      <c r="Y1245" s="1">
        <v>26653</v>
      </c>
      <c r="Z1245" s="1">
        <v>27288</v>
      </c>
      <c r="AA1245" s="1">
        <v>23658</v>
      </c>
      <c r="AB1245" s="1">
        <v>4252247</v>
      </c>
      <c r="AC1245" s="1">
        <v>16.899999999999999</v>
      </c>
      <c r="AD1245" s="1">
        <v>8.1999999999999993</v>
      </c>
      <c r="AE1245" s="1">
        <v>75</v>
      </c>
      <c r="AF1245" s="1">
        <v>23.2</v>
      </c>
      <c r="AG1245" s="1">
        <v>62.5</v>
      </c>
      <c r="AH1245" s="1">
        <v>14.3</v>
      </c>
      <c r="AI1245" s="1">
        <v>1658085</v>
      </c>
      <c r="AJ1245" s="1">
        <v>154288</v>
      </c>
      <c r="AK1245" s="1">
        <v>596350</v>
      </c>
      <c r="AL1245" s="1">
        <v>611815</v>
      </c>
      <c r="AM1245" s="1">
        <v>212481</v>
      </c>
      <c r="AN1245" s="1">
        <v>83151</v>
      </c>
      <c r="AO1245" s="1">
        <v>9.31</v>
      </c>
      <c r="AP1245" s="1">
        <v>51857</v>
      </c>
      <c r="AQ1245" s="1">
        <v>70882</v>
      </c>
      <c r="AR1245" s="1">
        <v>34.700000000000003</v>
      </c>
      <c r="AS1245" s="1">
        <v>43.3</v>
      </c>
      <c r="AT1245" s="1">
        <v>22</v>
      </c>
      <c r="AU1245" s="1">
        <v>1564909</v>
      </c>
      <c r="AV1245" s="1">
        <v>158301</v>
      </c>
      <c r="AW1245" s="1">
        <v>31365</v>
      </c>
      <c r="AX1245" s="1">
        <v>26.4</v>
      </c>
      <c r="AY1245" s="1">
        <v>198310.67</v>
      </c>
      <c r="AZ1245" s="1">
        <v>1836845.5</v>
      </c>
      <c r="BA1245" s="1">
        <v>2035156.17</v>
      </c>
      <c r="BB1245" s="1">
        <v>9.74</v>
      </c>
      <c r="BC1245" s="1">
        <v>90.26</v>
      </c>
      <c r="BD1245" s="1">
        <v>3.52</v>
      </c>
      <c r="BE1245" s="1">
        <v>126572.8</v>
      </c>
      <c r="BF1245" s="1">
        <v>1163419</v>
      </c>
      <c r="BG1245" s="1">
        <v>11.6</v>
      </c>
      <c r="BH1245" s="1">
        <v>1.08</v>
      </c>
      <c r="BI1245" s="1">
        <v>2013</v>
      </c>
      <c r="BJ1245" s="1" t="s">
        <v>241</v>
      </c>
      <c r="BK1245" s="1">
        <v>1</v>
      </c>
      <c r="BL1245" s="1">
        <v>0</v>
      </c>
      <c r="BM1245" s="1">
        <v>0</v>
      </c>
      <c r="BN1245" s="1">
        <v>0</v>
      </c>
      <c r="BO1245" s="1">
        <v>0</v>
      </c>
      <c r="BP1245" s="1">
        <v>2016</v>
      </c>
      <c r="BQ1245" s="1"/>
      <c r="BR1245" s="1">
        <v>0</v>
      </c>
      <c r="BS1245" s="1" t="s">
        <v>242</v>
      </c>
      <c r="BT1245" s="1">
        <v>0</v>
      </c>
      <c r="BU1245" s="1">
        <v>0</v>
      </c>
      <c r="BV1245" s="1">
        <v>0</v>
      </c>
    </row>
    <row r="1246" spans="1:74" x14ac:dyDescent="0.2">
      <c r="A1246" s="1">
        <v>1665</v>
      </c>
      <c r="B1246" s="1">
        <v>1665</v>
      </c>
      <c r="C1246" s="1">
        <v>19820</v>
      </c>
      <c r="D1246" s="1"/>
      <c r="E1246" s="1" t="s">
        <v>240</v>
      </c>
      <c r="F1246" s="1" t="s">
        <v>84</v>
      </c>
      <c r="G1246" s="1">
        <v>2014</v>
      </c>
      <c r="H1246" s="1">
        <f>IF(L1246&gt;0,G1246-G1245,Check)</f>
        <v>1</v>
      </c>
      <c r="I1246" s="1"/>
      <c r="J1246" s="1"/>
      <c r="K1246" s="1"/>
      <c r="L1246" s="1">
        <v>2351626.2000000002</v>
      </c>
      <c r="M1246" s="1">
        <v>561206.46750000003</v>
      </c>
      <c r="N1246" s="1">
        <v>2351626.2000000002</v>
      </c>
      <c r="O1246" s="1">
        <v>561206.46750000003</v>
      </c>
      <c r="P1246" s="1">
        <v>48487.477500000001</v>
      </c>
      <c r="Q1246" s="1">
        <v>1688923</v>
      </c>
      <c r="R1246" s="1">
        <v>0.716398164</v>
      </c>
      <c r="S1246" s="1">
        <v>3436574111</v>
      </c>
      <c r="T1246" s="1">
        <v>4296611</v>
      </c>
      <c r="U1246" s="1">
        <v>3239844</v>
      </c>
      <c r="V1246" s="1">
        <v>620506</v>
      </c>
      <c r="W1246" s="1">
        <v>34344</v>
      </c>
      <c r="X1246" s="1">
        <v>26971</v>
      </c>
      <c r="Y1246" s="1">
        <v>26974</v>
      </c>
      <c r="Z1246" s="1">
        <v>27527</v>
      </c>
      <c r="AA1246" s="1">
        <v>22343</v>
      </c>
      <c r="AB1246" s="1">
        <v>4254297</v>
      </c>
      <c r="AC1246" s="1">
        <v>16.100000000000001</v>
      </c>
      <c r="AD1246" s="1">
        <v>8.9</v>
      </c>
      <c r="AE1246" s="1">
        <v>75</v>
      </c>
      <c r="AF1246" s="1">
        <v>22.9</v>
      </c>
      <c r="AG1246" s="1">
        <v>62.4</v>
      </c>
      <c r="AH1246" s="1">
        <v>14.7</v>
      </c>
      <c r="AI1246" s="1">
        <v>1654584</v>
      </c>
      <c r="AJ1246" s="1">
        <v>150595</v>
      </c>
      <c r="AK1246" s="1">
        <v>600050</v>
      </c>
      <c r="AL1246" s="1">
        <v>604698</v>
      </c>
      <c r="AM1246" s="1">
        <v>212187</v>
      </c>
      <c r="AN1246" s="1">
        <v>87054</v>
      </c>
      <c r="AO1246" s="1">
        <v>9.1</v>
      </c>
      <c r="AP1246" s="1">
        <v>52462</v>
      </c>
      <c r="AQ1246" s="1">
        <v>71997</v>
      </c>
      <c r="AR1246" s="1">
        <v>33.799999999999997</v>
      </c>
      <c r="AS1246" s="1">
        <v>43.3</v>
      </c>
      <c r="AT1246" s="1">
        <v>22.9</v>
      </c>
      <c r="AU1246" s="1">
        <v>1592544</v>
      </c>
      <c r="AV1246" s="1">
        <v>170007</v>
      </c>
      <c r="AW1246" s="1">
        <v>31047</v>
      </c>
      <c r="AX1246" s="1">
        <v>27</v>
      </c>
      <c r="AY1246" s="1">
        <v>165469.92000000001</v>
      </c>
      <c r="AZ1246" s="1">
        <v>1863041.33</v>
      </c>
      <c r="BA1246" s="1">
        <v>2028511.25</v>
      </c>
      <c r="BB1246" s="1">
        <v>8.15</v>
      </c>
      <c r="BC1246" s="1">
        <v>91.85</v>
      </c>
      <c r="BD1246" s="1">
        <v>3.36</v>
      </c>
      <c r="BE1246" s="1">
        <v>126572.8</v>
      </c>
      <c r="BF1246" s="1">
        <v>1159459</v>
      </c>
      <c r="BG1246" s="1">
        <v>11.57</v>
      </c>
      <c r="BH1246" s="1">
        <v>1.06</v>
      </c>
      <c r="BI1246" s="1">
        <v>2013</v>
      </c>
      <c r="BJ1246" s="1" t="s">
        <v>241</v>
      </c>
      <c r="BK1246" s="1">
        <v>1</v>
      </c>
      <c r="BL1246" s="1">
        <v>1</v>
      </c>
      <c r="BM1246" s="1">
        <v>0</v>
      </c>
      <c r="BN1246" s="1">
        <v>0</v>
      </c>
      <c r="BO1246" s="1">
        <v>0</v>
      </c>
      <c r="BP1246" s="1">
        <v>2016</v>
      </c>
      <c r="BQ1246" s="1"/>
      <c r="BR1246" s="1">
        <v>0</v>
      </c>
      <c r="BS1246" s="1" t="s">
        <v>242</v>
      </c>
      <c r="BT1246" s="1">
        <v>0</v>
      </c>
      <c r="BU1246" s="1">
        <v>0</v>
      </c>
      <c r="BV1246" s="1">
        <v>0</v>
      </c>
    </row>
    <row r="1247" spans="1:74" x14ac:dyDescent="0.2">
      <c r="A1247" s="1">
        <v>1666</v>
      </c>
      <c r="B1247" s="1">
        <v>1666</v>
      </c>
      <c r="C1247" s="1">
        <v>19820</v>
      </c>
      <c r="D1247" s="1"/>
      <c r="E1247" s="1" t="s">
        <v>240</v>
      </c>
      <c r="F1247" s="1" t="s">
        <v>84</v>
      </c>
      <c r="G1247" s="1">
        <v>2015</v>
      </c>
      <c r="H1247" s="1">
        <f>IF(L1247&gt;0,G1247-G1246,Check)</f>
        <v>1</v>
      </c>
      <c r="I1247" s="1"/>
      <c r="J1247" s="1"/>
      <c r="K1247" s="1"/>
      <c r="L1247" s="1">
        <v>2403869.2650000001</v>
      </c>
      <c r="M1247" s="1">
        <v>541769.1825</v>
      </c>
      <c r="N1247" s="1">
        <v>2403869.2650000001</v>
      </c>
      <c r="O1247" s="1">
        <v>541769.1825</v>
      </c>
      <c r="P1247" s="1">
        <v>45170.79</v>
      </c>
      <c r="Q1247" s="1">
        <v>1453456</v>
      </c>
      <c r="R1247" s="1">
        <v>0.60312030299999997</v>
      </c>
      <c r="S1247" s="1">
        <v>3436574111</v>
      </c>
      <c r="T1247" s="1">
        <v>4302043</v>
      </c>
      <c r="U1247" s="1">
        <v>3256206</v>
      </c>
      <c r="V1247" s="1">
        <v>601293</v>
      </c>
      <c r="W1247" s="1">
        <v>33757</v>
      </c>
      <c r="X1247" s="1">
        <v>27796</v>
      </c>
      <c r="Y1247" s="1">
        <v>27537</v>
      </c>
      <c r="Z1247" s="1">
        <v>29330</v>
      </c>
      <c r="AA1247" s="1">
        <v>23456</v>
      </c>
      <c r="AB1247" s="1">
        <v>4257219</v>
      </c>
      <c r="AC1247" s="1">
        <v>16.100000000000001</v>
      </c>
      <c r="AD1247" s="1">
        <v>8.4</v>
      </c>
      <c r="AE1247" s="1">
        <v>75.400000000000006</v>
      </c>
      <c r="AF1247" s="1">
        <v>22.7</v>
      </c>
      <c r="AG1247" s="1">
        <v>62.3</v>
      </c>
      <c r="AH1247" s="1">
        <v>15</v>
      </c>
      <c r="AI1247" s="1">
        <v>1674251</v>
      </c>
      <c r="AJ1247" s="1">
        <v>156026</v>
      </c>
      <c r="AK1247" s="1">
        <v>589849</v>
      </c>
      <c r="AL1247" s="1">
        <v>628282</v>
      </c>
      <c r="AM1247" s="1">
        <v>211100</v>
      </c>
      <c r="AN1247" s="1">
        <v>88994</v>
      </c>
      <c r="AO1247" s="1">
        <v>9.32</v>
      </c>
      <c r="AP1247" s="1">
        <v>53628</v>
      </c>
      <c r="AQ1247" s="1">
        <v>74403</v>
      </c>
      <c r="AR1247" s="1">
        <v>33.299999999999997</v>
      </c>
      <c r="AS1247" s="1">
        <v>42.7</v>
      </c>
      <c r="AT1247" s="1">
        <v>24</v>
      </c>
      <c r="AU1247" s="1">
        <v>1627392</v>
      </c>
      <c r="AV1247" s="1">
        <v>154250</v>
      </c>
      <c r="AW1247" s="1">
        <v>23759</v>
      </c>
      <c r="AX1247" s="1">
        <v>26.6</v>
      </c>
      <c r="AY1247" s="1">
        <v>119205.33</v>
      </c>
      <c r="AZ1247" s="1">
        <v>1902284.42</v>
      </c>
      <c r="BA1247" s="1">
        <v>2021489.75</v>
      </c>
      <c r="BB1247" s="1">
        <v>5.9</v>
      </c>
      <c r="BC1247" s="1">
        <v>94.1</v>
      </c>
      <c r="BD1247" s="1">
        <v>2.4</v>
      </c>
      <c r="BE1247" s="1">
        <v>126572.8</v>
      </c>
      <c r="BF1247" s="1">
        <v>1155412</v>
      </c>
      <c r="BG1247" s="1">
        <v>11.99</v>
      </c>
      <c r="BH1247" s="1">
        <v>1.06</v>
      </c>
      <c r="BI1247" s="1">
        <v>2013</v>
      </c>
      <c r="BJ1247" s="1" t="s">
        <v>241</v>
      </c>
      <c r="BK1247" s="1">
        <v>1</v>
      </c>
      <c r="BL1247" s="1">
        <v>2</v>
      </c>
      <c r="BM1247" s="1">
        <v>0</v>
      </c>
      <c r="BN1247" s="1">
        <v>0</v>
      </c>
      <c r="BO1247" s="1">
        <v>0</v>
      </c>
      <c r="BP1247" s="1">
        <v>2016</v>
      </c>
      <c r="BQ1247" s="1"/>
      <c r="BR1247" s="1">
        <v>0</v>
      </c>
      <c r="BS1247" s="1" t="s">
        <v>242</v>
      </c>
      <c r="BT1247" s="1">
        <v>0</v>
      </c>
      <c r="BU1247" s="1">
        <v>0</v>
      </c>
      <c r="BV1247" s="1">
        <v>0</v>
      </c>
    </row>
    <row r="1248" spans="1:74" x14ac:dyDescent="0.2">
      <c r="A1248" s="1">
        <v>1667</v>
      </c>
      <c r="B1248" s="1">
        <v>1667</v>
      </c>
      <c r="C1248" s="1">
        <v>19820</v>
      </c>
      <c r="D1248" s="1"/>
      <c r="E1248" s="1" t="s">
        <v>240</v>
      </c>
      <c r="F1248" s="1" t="s">
        <v>84</v>
      </c>
      <c r="G1248" s="1">
        <v>2016</v>
      </c>
      <c r="H1248" s="1">
        <f>IF(L1248&gt;0,G1248-G1247,Check)</f>
        <v>1</v>
      </c>
      <c r="I1248" s="1"/>
      <c r="J1248" s="1"/>
      <c r="K1248" s="1"/>
      <c r="L1248" s="1">
        <v>2159937.6230000001</v>
      </c>
      <c r="M1248" s="1">
        <v>538895.38500000001</v>
      </c>
      <c r="N1248" s="1">
        <v>2159937.6230000001</v>
      </c>
      <c r="O1248" s="1">
        <v>538895.38500000001</v>
      </c>
      <c r="P1248" s="1">
        <v>44969.294999999998</v>
      </c>
      <c r="Q1248" s="1">
        <v>1423890</v>
      </c>
      <c r="R1248" s="1">
        <v>0.65757930200000003</v>
      </c>
      <c r="S1248" s="1">
        <v>3436574111</v>
      </c>
      <c r="T1248" s="1">
        <v>4297617</v>
      </c>
      <c r="U1248" s="1">
        <v>3235440</v>
      </c>
      <c r="V1248" s="1">
        <v>601663</v>
      </c>
      <c r="W1248" s="1">
        <v>43012</v>
      </c>
      <c r="X1248" s="1">
        <v>29607</v>
      </c>
      <c r="Y1248" s="1">
        <v>29556</v>
      </c>
      <c r="Z1248" s="1">
        <v>29568</v>
      </c>
      <c r="AA1248" s="1">
        <v>22004</v>
      </c>
      <c r="AB1248" s="1">
        <v>4252257</v>
      </c>
      <c r="AC1248" s="1">
        <v>14.9</v>
      </c>
      <c r="AD1248" s="1">
        <v>8.1999999999999993</v>
      </c>
      <c r="AE1248" s="1">
        <v>76.900000000000006</v>
      </c>
      <c r="AF1248" s="1">
        <v>22.5</v>
      </c>
      <c r="AG1248" s="1">
        <v>62.2</v>
      </c>
      <c r="AH1248" s="1">
        <v>15.3</v>
      </c>
      <c r="AI1248" s="1">
        <v>1689859</v>
      </c>
      <c r="AJ1248" s="1">
        <v>149487</v>
      </c>
      <c r="AK1248" s="1">
        <v>604275</v>
      </c>
      <c r="AL1248" s="1">
        <v>629959</v>
      </c>
      <c r="AM1248" s="1">
        <v>212746</v>
      </c>
      <c r="AN1248" s="1">
        <v>93392</v>
      </c>
      <c r="AO1248" s="1">
        <v>8.85</v>
      </c>
      <c r="AP1248" s="1">
        <v>56142</v>
      </c>
      <c r="AQ1248" s="1">
        <v>78464</v>
      </c>
      <c r="AR1248" s="1">
        <v>32.200000000000003</v>
      </c>
      <c r="AS1248" s="1">
        <v>42.2</v>
      </c>
      <c r="AT1248" s="1">
        <v>25.6</v>
      </c>
      <c r="AU1248" s="1">
        <v>1655921</v>
      </c>
      <c r="AV1248" s="1">
        <v>160110</v>
      </c>
      <c r="AW1248" s="1">
        <v>29980</v>
      </c>
      <c r="AX1248" s="1">
        <v>27.1</v>
      </c>
      <c r="AY1248" s="1">
        <v>109832.25</v>
      </c>
      <c r="AZ1248" s="1">
        <v>1970759.92</v>
      </c>
      <c r="BA1248" s="1">
        <v>2080592.17</v>
      </c>
      <c r="BB1248" s="1">
        <v>5.28</v>
      </c>
      <c r="BC1248" s="1">
        <v>94.72</v>
      </c>
      <c r="BD1248" s="1">
        <v>2.15</v>
      </c>
      <c r="BE1248" s="1">
        <v>126572.8</v>
      </c>
      <c r="BF1248" s="1">
        <v>1153858</v>
      </c>
      <c r="BG1248" s="1">
        <v>11.98</v>
      </c>
      <c r="BH1248" s="1">
        <v>1.05</v>
      </c>
      <c r="BI1248" s="1">
        <v>2013</v>
      </c>
      <c r="BJ1248" s="1" t="s">
        <v>241</v>
      </c>
      <c r="BK1248" s="1">
        <v>1</v>
      </c>
      <c r="BL1248" s="1">
        <v>3</v>
      </c>
      <c r="BM1248" s="1">
        <v>0</v>
      </c>
      <c r="BN1248" s="1">
        <v>0</v>
      </c>
      <c r="BO1248" s="1">
        <v>0</v>
      </c>
      <c r="BP1248" s="1">
        <v>2016</v>
      </c>
      <c r="BQ1248" s="1"/>
      <c r="BR1248" s="1">
        <v>1</v>
      </c>
      <c r="BS1248" s="1" t="s">
        <v>242</v>
      </c>
      <c r="BT1248" s="1">
        <v>0</v>
      </c>
      <c r="BU1248" s="1">
        <v>0</v>
      </c>
      <c r="BV1248" s="1">
        <v>0</v>
      </c>
    </row>
    <row r="1249" spans="1:74" x14ac:dyDescent="0.2">
      <c r="A1249" s="1">
        <v>1668</v>
      </c>
      <c r="B1249" s="1">
        <v>1668</v>
      </c>
      <c r="C1249" s="1">
        <v>19820</v>
      </c>
      <c r="D1249" s="1"/>
      <c r="E1249" s="1" t="s">
        <v>240</v>
      </c>
      <c r="F1249" s="1" t="s">
        <v>84</v>
      </c>
      <c r="G1249" s="1">
        <v>2017</v>
      </c>
      <c r="H1249" s="1">
        <f>IF(L1249&gt;0,G1249-G1248,Check)</f>
        <v>1</v>
      </c>
      <c r="I1249" s="1"/>
      <c r="J1249" s="1"/>
      <c r="K1249" s="1"/>
      <c r="L1249" s="1">
        <v>3099024.023</v>
      </c>
      <c r="M1249" s="1">
        <v>654148.53</v>
      </c>
      <c r="N1249" s="1">
        <v>3099024.023</v>
      </c>
      <c r="O1249" s="1">
        <v>654148.53</v>
      </c>
      <c r="P1249" s="1">
        <v>65054.955000000002</v>
      </c>
      <c r="Q1249" s="1">
        <v>1415024</v>
      </c>
      <c r="R1249" s="1">
        <v>0.45546160000000002</v>
      </c>
      <c r="S1249" s="1">
        <v>3436574111</v>
      </c>
      <c r="T1249" s="1">
        <v>4313002</v>
      </c>
      <c r="U1249" s="1">
        <v>3229959</v>
      </c>
      <c r="V1249" s="1">
        <v>598278</v>
      </c>
      <c r="W1249" s="1">
        <v>41785</v>
      </c>
      <c r="X1249" s="1">
        <v>31084</v>
      </c>
      <c r="Y1249" s="1">
        <v>30892</v>
      </c>
      <c r="Z1249" s="1">
        <v>32140</v>
      </c>
      <c r="AA1249" s="1">
        <v>29406</v>
      </c>
      <c r="AB1249" s="1">
        <v>4261275</v>
      </c>
      <c r="AC1249" s="1">
        <v>14.6</v>
      </c>
      <c r="AD1249" s="1">
        <v>7.9</v>
      </c>
      <c r="AE1249" s="1">
        <v>77.5</v>
      </c>
      <c r="AF1249" s="1">
        <v>22.3</v>
      </c>
      <c r="AG1249" s="1">
        <v>61.8</v>
      </c>
      <c r="AH1249" s="1">
        <v>15.9</v>
      </c>
      <c r="AI1249" s="1">
        <v>1707501</v>
      </c>
      <c r="AJ1249" s="1">
        <v>144564</v>
      </c>
      <c r="AK1249" s="1">
        <v>593269</v>
      </c>
      <c r="AL1249" s="1">
        <v>649931</v>
      </c>
      <c r="AM1249" s="1">
        <v>219637</v>
      </c>
      <c r="AN1249" s="1">
        <v>100100</v>
      </c>
      <c r="AO1249" s="1">
        <v>8.4700000000000006</v>
      </c>
      <c r="AP1249" s="1">
        <v>58411</v>
      </c>
      <c r="AQ1249" s="1">
        <v>81606</v>
      </c>
      <c r="AR1249" s="1">
        <v>29.9</v>
      </c>
      <c r="AS1249" s="1">
        <v>43</v>
      </c>
      <c r="AT1249" s="1">
        <v>27.1</v>
      </c>
      <c r="AU1249" s="1">
        <v>1668985</v>
      </c>
      <c r="AV1249" s="1">
        <v>158677</v>
      </c>
      <c r="AW1249" s="1">
        <v>25257</v>
      </c>
      <c r="AX1249" s="1">
        <v>26.7</v>
      </c>
      <c r="AY1249" s="1">
        <v>93706.75</v>
      </c>
      <c r="AZ1249" s="1">
        <v>2017559.5</v>
      </c>
      <c r="BA1249" s="1">
        <v>2111266.25</v>
      </c>
      <c r="BB1249" s="1">
        <v>4.4400000000000004</v>
      </c>
      <c r="BC1249" s="1">
        <v>95.56</v>
      </c>
      <c r="BD1249" s="1">
        <v>2.41</v>
      </c>
      <c r="BE1249" s="1">
        <v>126572.8</v>
      </c>
      <c r="BF1249" s="1">
        <v>1153443</v>
      </c>
      <c r="BG1249" s="1">
        <v>10.06</v>
      </c>
      <c r="BH1249" s="1">
        <v>1.02</v>
      </c>
      <c r="BI1249" s="1">
        <v>2013</v>
      </c>
      <c r="BJ1249" s="1" t="s">
        <v>241</v>
      </c>
      <c r="BK1249" s="1">
        <v>1</v>
      </c>
      <c r="BL1249" s="1">
        <v>4</v>
      </c>
      <c r="BM1249" s="1">
        <v>53</v>
      </c>
      <c r="BN1249" s="1">
        <v>0</v>
      </c>
      <c r="BO1249" s="1">
        <v>0</v>
      </c>
      <c r="BP1249" s="1">
        <v>2016</v>
      </c>
      <c r="BQ1249" s="1"/>
      <c r="BR1249" s="1">
        <v>1</v>
      </c>
      <c r="BS1249" s="1" t="s">
        <v>242</v>
      </c>
      <c r="BT1249" s="1">
        <v>0</v>
      </c>
      <c r="BU1249" s="1">
        <v>0</v>
      </c>
      <c r="BV1249" s="1">
        <v>0</v>
      </c>
    </row>
    <row r="1250" spans="1:74" x14ac:dyDescent="0.2">
      <c r="A1250" s="1">
        <v>1669</v>
      </c>
      <c r="B1250" s="1">
        <v>1669</v>
      </c>
      <c r="C1250" s="1">
        <v>19820</v>
      </c>
      <c r="D1250" s="1"/>
      <c r="E1250" s="1" t="s">
        <v>240</v>
      </c>
      <c r="F1250" s="1" t="s">
        <v>84</v>
      </c>
      <c r="G1250" s="1">
        <v>2018</v>
      </c>
      <c r="H1250" s="1">
        <f>IF(L1250&gt;0,G1250-G1249,Check)</f>
        <v>1</v>
      </c>
      <c r="I1250" s="1"/>
      <c r="J1250" s="1"/>
      <c r="K1250" s="1"/>
      <c r="L1250" s="1">
        <v>3135020.8050000002</v>
      </c>
      <c r="M1250" s="1">
        <v>600338.39249999996</v>
      </c>
      <c r="N1250" s="1">
        <v>3135020.8050000002</v>
      </c>
      <c r="O1250" s="1">
        <v>600338.39249999996</v>
      </c>
      <c r="P1250" s="1">
        <v>63113.82</v>
      </c>
      <c r="Q1250" s="1">
        <v>1400983</v>
      </c>
      <c r="R1250" s="1">
        <v>0.44576436000000003</v>
      </c>
      <c r="S1250" s="1">
        <v>3436574111</v>
      </c>
      <c r="T1250" s="1">
        <v>4323434.25</v>
      </c>
      <c r="U1250" s="1">
        <v>3220656.75</v>
      </c>
      <c r="V1250" s="1">
        <v>595831.75</v>
      </c>
      <c r="W1250" s="1">
        <v>43178.5</v>
      </c>
      <c r="X1250" s="1">
        <v>32644.5</v>
      </c>
      <c r="Y1250" s="1">
        <v>32398.75</v>
      </c>
      <c r="Z1250" s="1">
        <v>34128.5</v>
      </c>
      <c r="AA1250" s="1">
        <v>34594.5</v>
      </c>
      <c r="AB1250" s="1">
        <v>4266798</v>
      </c>
      <c r="AC1250" s="1">
        <v>14.08</v>
      </c>
      <c r="AD1250" s="1">
        <v>7.63</v>
      </c>
      <c r="AE1250" s="1">
        <v>78.33</v>
      </c>
      <c r="AF1250" s="1">
        <v>22.1</v>
      </c>
      <c r="AG1250" s="1">
        <v>61.48</v>
      </c>
      <c r="AH1250" s="1">
        <v>16.43</v>
      </c>
      <c r="AI1250" s="1">
        <v>1724634.5</v>
      </c>
      <c r="AJ1250" s="1">
        <v>139237</v>
      </c>
      <c r="AK1250" s="1">
        <v>588621</v>
      </c>
      <c r="AL1250" s="1">
        <v>665329.25</v>
      </c>
      <c r="AM1250" s="1">
        <v>225216.75</v>
      </c>
      <c r="AN1250" s="1">
        <v>106230.5</v>
      </c>
      <c r="AO1250" s="1">
        <v>8.07</v>
      </c>
      <c r="AP1250" s="1">
        <v>60741.25</v>
      </c>
      <c r="AQ1250" s="1">
        <v>84977.75</v>
      </c>
      <c r="AR1250" s="1">
        <v>27.9</v>
      </c>
      <c r="AS1250" s="1">
        <v>43.48</v>
      </c>
      <c r="AT1250" s="1">
        <v>28.63</v>
      </c>
      <c r="AU1250" s="1">
        <v>1685915.25</v>
      </c>
      <c r="AV1250" s="1">
        <v>159067.25</v>
      </c>
      <c r="AW1250" s="1">
        <v>23270</v>
      </c>
      <c r="AX1250" s="1">
        <v>26.53</v>
      </c>
      <c r="AY1250" s="1">
        <v>89566.64</v>
      </c>
      <c r="AZ1250" s="1">
        <v>2024570.36</v>
      </c>
      <c r="BA1250" s="1">
        <v>2114137</v>
      </c>
      <c r="BB1250" s="1">
        <v>4.24</v>
      </c>
      <c r="BC1250" s="1">
        <v>95.76</v>
      </c>
      <c r="BD1250" s="1">
        <v>2.72</v>
      </c>
      <c r="BE1250" s="1"/>
      <c r="BF1250" s="1">
        <v>1152743.25</v>
      </c>
      <c r="BG1250" s="1">
        <v>9.51</v>
      </c>
      <c r="BH1250" s="1">
        <v>1</v>
      </c>
      <c r="BI1250" s="1">
        <v>2013</v>
      </c>
      <c r="BJ1250" s="1" t="s">
        <v>241</v>
      </c>
      <c r="BK1250" s="1">
        <v>1</v>
      </c>
      <c r="BL1250" s="1">
        <v>5</v>
      </c>
      <c r="BM1250" s="1">
        <v>58</v>
      </c>
      <c r="BN1250" s="1">
        <v>0</v>
      </c>
      <c r="BO1250" s="1">
        <v>1</v>
      </c>
      <c r="BP1250" s="1">
        <v>2016</v>
      </c>
      <c r="BQ1250" s="1"/>
      <c r="BR1250" s="1">
        <v>1</v>
      </c>
      <c r="BS1250" s="1" t="s">
        <v>242</v>
      </c>
      <c r="BT1250" s="1">
        <v>99</v>
      </c>
      <c r="BU1250" s="1">
        <v>75</v>
      </c>
      <c r="BV1250" s="1">
        <v>64</v>
      </c>
    </row>
    <row r="1251" spans="1:74" x14ac:dyDescent="0.2">
      <c r="A1251" s="1">
        <v>1689</v>
      </c>
      <c r="B1251" s="1">
        <v>1689</v>
      </c>
      <c r="C1251" s="1">
        <v>20260</v>
      </c>
      <c r="D1251" s="1"/>
      <c r="E1251" s="1" t="s">
        <v>243</v>
      </c>
      <c r="F1251" s="1" t="s">
        <v>72</v>
      </c>
      <c r="G1251" s="1">
        <v>2004</v>
      </c>
      <c r="H1251" s="1">
        <f>IF(L1251&gt;0,G1251-G1250,Check)</f>
        <v>-14</v>
      </c>
      <c r="I1251" s="1"/>
      <c r="J1251" s="1"/>
      <c r="K1251" s="1"/>
      <c r="L1251" s="1">
        <v>884940</v>
      </c>
      <c r="M1251" s="1">
        <v>553251</v>
      </c>
      <c r="N1251" s="1">
        <v>884940</v>
      </c>
      <c r="O1251" s="1">
        <v>553251</v>
      </c>
      <c r="P1251" s="1">
        <v>42456</v>
      </c>
      <c r="Q1251" s="1">
        <v>1564213</v>
      </c>
      <c r="R1251" s="1">
        <v>1.7675921530000001</v>
      </c>
      <c r="S1251" s="1">
        <v>182534779</v>
      </c>
      <c r="T1251" s="1">
        <v>251623</v>
      </c>
      <c r="U1251" s="1">
        <v>188956.75</v>
      </c>
      <c r="V1251" s="1">
        <v>57592.75</v>
      </c>
      <c r="W1251" s="1">
        <v>726</v>
      </c>
      <c r="X1251" s="1">
        <v>21675.75</v>
      </c>
      <c r="Y1251" s="1">
        <v>21265.25</v>
      </c>
      <c r="Z1251" s="1">
        <v>23608.75</v>
      </c>
      <c r="AA1251" s="1">
        <v>52699.75</v>
      </c>
      <c r="AB1251" s="1">
        <v>256460.5</v>
      </c>
      <c r="AC1251" s="1">
        <v>11.7</v>
      </c>
      <c r="AD1251" s="1">
        <v>8.83</v>
      </c>
      <c r="AE1251" s="1">
        <v>79.48</v>
      </c>
      <c r="AF1251" s="1">
        <v>21.7</v>
      </c>
      <c r="AG1251" s="1">
        <v>63.43</v>
      </c>
      <c r="AH1251" s="1">
        <v>14.88</v>
      </c>
      <c r="AI1251" s="1">
        <v>116821.5</v>
      </c>
      <c r="AJ1251" s="1">
        <v>11248.5</v>
      </c>
      <c r="AK1251" s="1">
        <v>31872.75</v>
      </c>
      <c r="AL1251" s="1">
        <v>48553.25</v>
      </c>
      <c r="AM1251" s="1">
        <v>18290.5</v>
      </c>
      <c r="AN1251" s="1">
        <v>6856.5</v>
      </c>
      <c r="AO1251" s="1">
        <v>9.6300000000000008</v>
      </c>
      <c r="AP1251" s="1">
        <v>38340</v>
      </c>
      <c r="AQ1251" s="1">
        <v>46207.25</v>
      </c>
      <c r="AR1251" s="1">
        <v>44.63</v>
      </c>
      <c r="AS1251" s="1">
        <v>48.9</v>
      </c>
      <c r="AT1251" s="1">
        <v>6.48</v>
      </c>
      <c r="AU1251" s="1">
        <v>96097</v>
      </c>
      <c r="AV1251" s="1">
        <v>9260.5</v>
      </c>
      <c r="AW1251" s="1">
        <v>1838.75</v>
      </c>
      <c r="AX1251" s="1">
        <v>19.95</v>
      </c>
      <c r="AY1251" s="1">
        <v>8393</v>
      </c>
      <c r="AZ1251" s="1">
        <v>133791.17000000001</v>
      </c>
      <c r="BA1251" s="1">
        <v>142184.17000000001</v>
      </c>
      <c r="BB1251" s="1">
        <v>5.9</v>
      </c>
      <c r="BC1251" s="1">
        <v>94.1</v>
      </c>
      <c r="BD1251" s="1">
        <v>1.83</v>
      </c>
      <c r="BE1251" s="1"/>
      <c r="BF1251" s="1">
        <v>24574</v>
      </c>
      <c r="BG1251" s="1">
        <v>13.03</v>
      </c>
      <c r="BH1251" s="1">
        <v>1.33</v>
      </c>
      <c r="BI1251" s="1">
        <v>2017</v>
      </c>
      <c r="BJ1251" s="1" t="s">
        <v>244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2018</v>
      </c>
      <c r="BQ1251" s="1"/>
      <c r="BR1251" s="1">
        <v>0</v>
      </c>
      <c r="BS1251" s="1" t="s">
        <v>245</v>
      </c>
      <c r="BT1251" s="1">
        <v>0</v>
      </c>
      <c r="BU1251" s="1">
        <v>0</v>
      </c>
      <c r="BV1251" s="1">
        <v>0</v>
      </c>
    </row>
    <row r="1252" spans="1:74" x14ac:dyDescent="0.2">
      <c r="A1252" s="1">
        <v>1690</v>
      </c>
      <c r="B1252" s="1">
        <v>1690</v>
      </c>
      <c r="C1252" s="1">
        <v>20260</v>
      </c>
      <c r="D1252" s="1"/>
      <c r="E1252" s="1" t="s">
        <v>243</v>
      </c>
      <c r="F1252" s="1" t="s">
        <v>72</v>
      </c>
      <c r="G1252" s="1">
        <v>2005</v>
      </c>
      <c r="H1252" s="1">
        <f>IF(L1252&gt;0,G1252-G1251,Check)</f>
        <v>1</v>
      </c>
      <c r="I1252" s="1"/>
      <c r="J1252" s="1"/>
      <c r="K1252" s="1"/>
      <c r="L1252" s="1">
        <v>2684804</v>
      </c>
      <c r="M1252" s="1">
        <v>1679944</v>
      </c>
      <c r="N1252" s="1">
        <v>2684804</v>
      </c>
      <c r="O1252" s="1">
        <v>1679944</v>
      </c>
      <c r="P1252" s="1">
        <v>127069</v>
      </c>
      <c r="Q1252" s="1">
        <v>1667891</v>
      </c>
      <c r="R1252" s="1">
        <v>0.62123380299999997</v>
      </c>
      <c r="S1252" s="1">
        <v>182534779</v>
      </c>
      <c r="T1252" s="1">
        <v>261976</v>
      </c>
      <c r="U1252" s="1">
        <v>192789</v>
      </c>
      <c r="V1252" s="1">
        <v>63682</v>
      </c>
      <c r="W1252" s="1">
        <v>1002</v>
      </c>
      <c r="X1252" s="1">
        <v>21820</v>
      </c>
      <c r="Y1252" s="1">
        <v>21729</v>
      </c>
      <c r="Z1252" s="1">
        <v>22714</v>
      </c>
      <c r="AA1252" s="1">
        <v>36096</v>
      </c>
      <c r="AB1252" s="1">
        <v>260164</v>
      </c>
      <c r="AC1252" s="1">
        <v>12.3</v>
      </c>
      <c r="AD1252" s="1">
        <v>8.8000000000000007</v>
      </c>
      <c r="AE1252" s="1">
        <v>78.900000000000006</v>
      </c>
      <c r="AF1252" s="1">
        <v>21.2</v>
      </c>
      <c r="AG1252" s="1">
        <v>63.8</v>
      </c>
      <c r="AH1252" s="1">
        <v>15</v>
      </c>
      <c r="AI1252" s="1">
        <v>116654</v>
      </c>
      <c r="AJ1252" s="1">
        <v>10383</v>
      </c>
      <c r="AK1252" s="1">
        <v>34312</v>
      </c>
      <c r="AL1252" s="1">
        <v>46329</v>
      </c>
      <c r="AM1252" s="1">
        <v>18114</v>
      </c>
      <c r="AN1252" s="1">
        <v>7516</v>
      </c>
      <c r="AO1252" s="1">
        <v>8.9</v>
      </c>
      <c r="AP1252" s="1">
        <v>40641</v>
      </c>
      <c r="AQ1252" s="1">
        <v>49583</v>
      </c>
      <c r="AR1252" s="1">
        <v>43.1</v>
      </c>
      <c r="AS1252" s="1">
        <v>48.3</v>
      </c>
      <c r="AT1252" s="1">
        <v>8.6</v>
      </c>
      <c r="AU1252" s="1">
        <v>100037</v>
      </c>
      <c r="AV1252" s="1">
        <v>10999</v>
      </c>
      <c r="AW1252" s="1">
        <v>1946</v>
      </c>
      <c r="AX1252" s="1">
        <v>19.899999999999999</v>
      </c>
      <c r="AY1252" s="1">
        <v>7264.08</v>
      </c>
      <c r="AZ1252" s="1">
        <v>133794.17000000001</v>
      </c>
      <c r="BA1252" s="1">
        <v>141058.25</v>
      </c>
      <c r="BB1252" s="1">
        <v>5.15</v>
      </c>
      <c r="BC1252" s="1">
        <v>94.85</v>
      </c>
      <c r="BD1252" s="1">
        <v>2.25</v>
      </c>
      <c r="BE1252" s="1">
        <v>2598.4</v>
      </c>
      <c r="BF1252" s="1">
        <v>24062</v>
      </c>
      <c r="BG1252" s="1">
        <v>13.22</v>
      </c>
      <c r="BH1252" s="1">
        <v>1.29</v>
      </c>
      <c r="BI1252" s="1">
        <v>2017</v>
      </c>
      <c r="BJ1252" s="1" t="s">
        <v>244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2018</v>
      </c>
      <c r="BQ1252" s="1"/>
      <c r="BR1252" s="1">
        <v>0</v>
      </c>
      <c r="BS1252" s="1" t="s">
        <v>245</v>
      </c>
      <c r="BT1252" s="1">
        <v>0</v>
      </c>
      <c r="BU1252" s="1">
        <v>0</v>
      </c>
      <c r="BV1252" s="1">
        <v>0</v>
      </c>
    </row>
    <row r="1253" spans="1:74" x14ac:dyDescent="0.2">
      <c r="A1253" s="1">
        <v>1691</v>
      </c>
      <c r="B1253" s="1">
        <v>1691</v>
      </c>
      <c r="C1253" s="1">
        <v>20260</v>
      </c>
      <c r="D1253" s="1"/>
      <c r="E1253" s="1" t="s">
        <v>243</v>
      </c>
      <c r="F1253" s="1" t="s">
        <v>72</v>
      </c>
      <c r="G1253" s="1">
        <v>2006</v>
      </c>
      <c r="H1253" s="1">
        <f>IF(L1253&gt;0,G1253-G1252,Check)</f>
        <v>1</v>
      </c>
      <c r="I1253" s="1"/>
      <c r="J1253" s="1"/>
      <c r="K1253" s="1"/>
      <c r="L1253" s="1">
        <v>2692931</v>
      </c>
      <c r="M1253" s="1">
        <v>1644842</v>
      </c>
      <c r="N1253" s="1">
        <v>2692931</v>
      </c>
      <c r="O1253" s="1">
        <v>1644842</v>
      </c>
      <c r="P1253" s="1">
        <v>124419</v>
      </c>
      <c r="Q1253" s="1">
        <v>1904336</v>
      </c>
      <c r="R1253" s="1">
        <v>0.70716108200000005</v>
      </c>
      <c r="S1253" s="1">
        <v>182534779</v>
      </c>
      <c r="T1253" s="1">
        <v>275559</v>
      </c>
      <c r="U1253" s="1">
        <v>198025</v>
      </c>
      <c r="V1253" s="1">
        <v>71055</v>
      </c>
      <c r="W1253" s="1">
        <v>1692</v>
      </c>
      <c r="X1253" s="1">
        <v>21973</v>
      </c>
      <c r="Y1253" s="1">
        <v>22154</v>
      </c>
      <c r="Z1253" s="1">
        <v>21911</v>
      </c>
      <c r="AA1253" s="1">
        <v>11447</v>
      </c>
      <c r="AB1253" s="1">
        <v>266062</v>
      </c>
      <c r="AC1253" s="1">
        <v>12.4</v>
      </c>
      <c r="AD1253" s="1">
        <v>9.4</v>
      </c>
      <c r="AE1253" s="1">
        <v>78.2</v>
      </c>
      <c r="AF1253" s="1">
        <v>20.5</v>
      </c>
      <c r="AG1253" s="1">
        <v>64.400000000000006</v>
      </c>
      <c r="AH1253" s="1">
        <v>15.1</v>
      </c>
      <c r="AI1253" s="1">
        <v>114665</v>
      </c>
      <c r="AJ1253" s="1">
        <v>8886</v>
      </c>
      <c r="AK1253" s="1">
        <v>36903</v>
      </c>
      <c r="AL1253" s="1">
        <v>42749</v>
      </c>
      <c r="AM1253" s="1">
        <v>17610</v>
      </c>
      <c r="AN1253" s="1">
        <v>8517</v>
      </c>
      <c r="AO1253" s="1">
        <v>7.75</v>
      </c>
      <c r="AP1253" s="1">
        <v>44256</v>
      </c>
      <c r="AQ1253" s="1">
        <v>53993</v>
      </c>
      <c r="AR1253" s="1">
        <v>40.9</v>
      </c>
      <c r="AS1253" s="1">
        <v>48</v>
      </c>
      <c r="AT1253" s="1">
        <v>11.1</v>
      </c>
      <c r="AU1253" s="1">
        <v>106469</v>
      </c>
      <c r="AV1253" s="1">
        <v>13699</v>
      </c>
      <c r="AW1253" s="1">
        <v>1932</v>
      </c>
      <c r="AX1253" s="1">
        <v>19.600000000000001</v>
      </c>
      <c r="AY1253" s="1">
        <v>7165.92</v>
      </c>
      <c r="AZ1253" s="1">
        <v>134891.42000000001</v>
      </c>
      <c r="BA1253" s="1">
        <v>142057.32999999999</v>
      </c>
      <c r="BB1253" s="1">
        <v>5.05</v>
      </c>
      <c r="BC1253" s="1">
        <v>94.95</v>
      </c>
      <c r="BD1253" s="1">
        <v>2.54</v>
      </c>
      <c r="BE1253" s="1">
        <v>2598.4</v>
      </c>
      <c r="BF1253" s="1">
        <v>23550</v>
      </c>
      <c r="BG1253" s="1">
        <v>13.22</v>
      </c>
      <c r="BH1253" s="1">
        <v>1.25</v>
      </c>
      <c r="BI1253" s="1">
        <v>2017</v>
      </c>
      <c r="BJ1253" s="1" t="s">
        <v>244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2018</v>
      </c>
      <c r="BQ1253" s="1"/>
      <c r="BR1253" s="1">
        <v>0</v>
      </c>
      <c r="BS1253" s="1" t="s">
        <v>245</v>
      </c>
      <c r="BT1253" s="1">
        <v>0</v>
      </c>
      <c r="BU1253" s="1">
        <v>0</v>
      </c>
      <c r="BV1253" s="1">
        <v>0</v>
      </c>
    </row>
    <row r="1254" spans="1:74" x14ac:dyDescent="0.2">
      <c r="A1254" s="1">
        <v>1692</v>
      </c>
      <c r="B1254" s="1">
        <v>1692</v>
      </c>
      <c r="C1254" s="1">
        <v>20260</v>
      </c>
      <c r="D1254" s="1"/>
      <c r="E1254" s="1" t="s">
        <v>243</v>
      </c>
      <c r="F1254" s="1" t="s">
        <v>72</v>
      </c>
      <c r="G1254" s="1">
        <v>2007</v>
      </c>
      <c r="H1254" s="1">
        <f>IF(L1254&gt;0,G1254-G1253,Check)</f>
        <v>1</v>
      </c>
      <c r="I1254" s="1"/>
      <c r="J1254" s="1"/>
      <c r="K1254" s="1"/>
      <c r="L1254" s="1">
        <v>2854467</v>
      </c>
      <c r="M1254" s="1">
        <v>1670152</v>
      </c>
      <c r="N1254" s="1">
        <v>2854467</v>
      </c>
      <c r="O1254" s="1">
        <v>1670152</v>
      </c>
      <c r="P1254" s="1">
        <v>125489</v>
      </c>
      <c r="Q1254" s="1">
        <v>1948545</v>
      </c>
      <c r="R1254" s="1">
        <v>0.68263006699999995</v>
      </c>
      <c r="S1254" s="1">
        <v>182534779</v>
      </c>
      <c r="T1254" s="1">
        <v>276222</v>
      </c>
      <c r="U1254" s="1">
        <v>197646</v>
      </c>
      <c r="V1254" s="1">
        <v>73293</v>
      </c>
      <c r="W1254" s="1">
        <v>726</v>
      </c>
      <c r="X1254" s="1">
        <v>22091</v>
      </c>
      <c r="Y1254" s="1">
        <v>22734</v>
      </c>
      <c r="Z1254" s="1">
        <v>20741</v>
      </c>
      <c r="AA1254" s="1">
        <v>18979</v>
      </c>
      <c r="AB1254" s="1">
        <v>263182</v>
      </c>
      <c r="AC1254" s="1">
        <v>14.5</v>
      </c>
      <c r="AD1254" s="1">
        <v>7.5</v>
      </c>
      <c r="AE1254" s="1">
        <v>78</v>
      </c>
      <c r="AF1254" s="1">
        <v>20.6</v>
      </c>
      <c r="AG1254" s="1">
        <v>64.099999999999994</v>
      </c>
      <c r="AH1254" s="1">
        <v>15.3</v>
      </c>
      <c r="AI1254" s="1">
        <v>119962</v>
      </c>
      <c r="AJ1254" s="1">
        <v>9915</v>
      </c>
      <c r="AK1254" s="1">
        <v>38887</v>
      </c>
      <c r="AL1254" s="1">
        <v>44592</v>
      </c>
      <c r="AM1254" s="1">
        <v>18416</v>
      </c>
      <c r="AN1254" s="1">
        <v>8152</v>
      </c>
      <c r="AO1254" s="1">
        <v>8.27</v>
      </c>
      <c r="AP1254" s="1">
        <v>42615</v>
      </c>
      <c r="AQ1254" s="1">
        <v>54266</v>
      </c>
      <c r="AR1254" s="1">
        <v>41.4</v>
      </c>
      <c r="AS1254" s="1">
        <v>46.5</v>
      </c>
      <c r="AT1254" s="1">
        <v>12.1</v>
      </c>
      <c r="AU1254" s="1">
        <v>102933</v>
      </c>
      <c r="AV1254" s="1">
        <v>12553</v>
      </c>
      <c r="AW1254" s="1">
        <v>2403</v>
      </c>
      <c r="AX1254" s="1">
        <v>20.3</v>
      </c>
      <c r="AY1254" s="1">
        <v>7882.42</v>
      </c>
      <c r="AZ1254" s="1">
        <v>135838.75</v>
      </c>
      <c r="BA1254" s="1">
        <v>143721.17000000001</v>
      </c>
      <c r="BB1254" s="1">
        <v>5.49</v>
      </c>
      <c r="BC1254" s="1">
        <v>94.51</v>
      </c>
      <c r="BD1254" s="1">
        <v>2.82</v>
      </c>
      <c r="BE1254" s="1">
        <v>2598.4</v>
      </c>
      <c r="BF1254" s="1">
        <v>23038</v>
      </c>
      <c r="BG1254" s="1">
        <v>13.31</v>
      </c>
      <c r="BH1254" s="1">
        <v>1.21</v>
      </c>
      <c r="BI1254" s="1">
        <v>2017</v>
      </c>
      <c r="BJ1254" s="1" t="s">
        <v>244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2018</v>
      </c>
      <c r="BQ1254" s="1"/>
      <c r="BR1254" s="1">
        <v>0</v>
      </c>
      <c r="BS1254" s="1" t="s">
        <v>245</v>
      </c>
      <c r="BT1254" s="1">
        <v>0</v>
      </c>
      <c r="BU1254" s="1">
        <v>0</v>
      </c>
      <c r="BV1254" s="1">
        <v>0</v>
      </c>
    </row>
    <row r="1255" spans="1:74" x14ac:dyDescent="0.2">
      <c r="A1255" s="1">
        <v>1693</v>
      </c>
      <c r="B1255" s="1">
        <v>1693</v>
      </c>
      <c r="C1255" s="1">
        <v>20260</v>
      </c>
      <c r="D1255" s="1"/>
      <c r="E1255" s="1" t="s">
        <v>243</v>
      </c>
      <c r="F1255" s="1" t="s">
        <v>72</v>
      </c>
      <c r="G1255" s="1">
        <v>2008</v>
      </c>
      <c r="H1255" s="1">
        <f>IF(L1255&gt;0,G1255-G1254,Check)</f>
        <v>1</v>
      </c>
      <c r="I1255" s="1"/>
      <c r="J1255" s="1"/>
      <c r="K1255" s="1"/>
      <c r="L1255" s="1">
        <v>3219758</v>
      </c>
      <c r="M1255" s="1">
        <v>1765880</v>
      </c>
      <c r="N1255" s="1">
        <v>3219758</v>
      </c>
      <c r="O1255" s="1">
        <v>1765880</v>
      </c>
      <c r="P1255" s="1">
        <v>131422</v>
      </c>
      <c r="Q1255" s="1">
        <v>2069661</v>
      </c>
      <c r="R1255" s="1">
        <v>0.64280017299999903</v>
      </c>
      <c r="S1255" s="1">
        <v>182534779</v>
      </c>
      <c r="T1255" s="1">
        <v>275336</v>
      </c>
      <c r="U1255" s="1">
        <v>204485</v>
      </c>
      <c r="V1255" s="1">
        <v>65165</v>
      </c>
      <c r="W1255" s="1">
        <v>1478</v>
      </c>
      <c r="X1255" s="1">
        <v>22763</v>
      </c>
      <c r="Y1255" s="1">
        <v>22492</v>
      </c>
      <c r="Z1255" s="1">
        <v>24015</v>
      </c>
      <c r="AA1255" s="1">
        <v>13979</v>
      </c>
      <c r="AB1255" s="1">
        <v>260917</v>
      </c>
      <c r="AC1255" s="1">
        <v>13.3</v>
      </c>
      <c r="AD1255" s="1">
        <v>8.9</v>
      </c>
      <c r="AE1255" s="1">
        <v>77.8</v>
      </c>
      <c r="AF1255" s="1">
        <v>20.100000000000001</v>
      </c>
      <c r="AG1255" s="1">
        <v>64.400000000000006</v>
      </c>
      <c r="AH1255" s="1">
        <v>15.5</v>
      </c>
      <c r="AI1255" s="1">
        <v>118337</v>
      </c>
      <c r="AJ1255" s="1">
        <v>11513</v>
      </c>
      <c r="AK1255" s="1">
        <v>37823</v>
      </c>
      <c r="AL1255" s="1">
        <v>41434</v>
      </c>
      <c r="AM1255" s="1">
        <v>18461</v>
      </c>
      <c r="AN1255" s="1">
        <v>9106</v>
      </c>
      <c r="AO1255" s="1">
        <v>9.73</v>
      </c>
      <c r="AP1255" s="1">
        <v>44669</v>
      </c>
      <c r="AQ1255" s="1">
        <v>56178</v>
      </c>
      <c r="AR1255" s="1">
        <v>40.299999999999997</v>
      </c>
      <c r="AS1255" s="1">
        <v>46.8</v>
      </c>
      <c r="AT1255" s="1">
        <v>12.9</v>
      </c>
      <c r="AU1255" s="1">
        <v>101973</v>
      </c>
      <c r="AV1255" s="1">
        <v>13339</v>
      </c>
      <c r="AW1255" s="1">
        <v>2501</v>
      </c>
      <c r="AX1255" s="1">
        <v>19.399999999999999</v>
      </c>
      <c r="AY1255" s="1">
        <v>9009.08</v>
      </c>
      <c r="AZ1255" s="1">
        <v>136249.82999999999</v>
      </c>
      <c r="BA1255" s="1">
        <v>145258.92000000001</v>
      </c>
      <c r="BB1255" s="1">
        <v>6.2</v>
      </c>
      <c r="BC1255" s="1">
        <v>93.8</v>
      </c>
      <c r="BD1255" s="1">
        <v>3.23</v>
      </c>
      <c r="BE1255" s="1">
        <v>2598.4</v>
      </c>
      <c r="BF1255" s="1">
        <v>22526</v>
      </c>
      <c r="BG1255" s="1">
        <v>13.44</v>
      </c>
      <c r="BH1255" s="1">
        <v>1.17</v>
      </c>
      <c r="BI1255" s="1">
        <v>2017</v>
      </c>
      <c r="BJ1255" s="1" t="s">
        <v>244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2018</v>
      </c>
      <c r="BQ1255" s="1"/>
      <c r="BR1255" s="1">
        <v>0</v>
      </c>
      <c r="BS1255" s="1" t="s">
        <v>245</v>
      </c>
      <c r="BT1255" s="1">
        <v>0</v>
      </c>
      <c r="BU1255" s="1">
        <v>0</v>
      </c>
      <c r="BV1255" s="1">
        <v>0</v>
      </c>
    </row>
    <row r="1256" spans="1:74" x14ac:dyDescent="0.2">
      <c r="A1256" s="1">
        <v>1694</v>
      </c>
      <c r="B1256" s="1">
        <v>1694</v>
      </c>
      <c r="C1256" s="1">
        <v>20260</v>
      </c>
      <c r="D1256" s="1"/>
      <c r="E1256" s="1" t="s">
        <v>243</v>
      </c>
      <c r="F1256" s="1" t="s">
        <v>72</v>
      </c>
      <c r="G1256" s="1">
        <v>2009</v>
      </c>
      <c r="H1256" s="1">
        <f>IF(L1256&gt;0,G1256-G1255,Check)</f>
        <v>1</v>
      </c>
      <c r="I1256" s="1"/>
      <c r="J1256" s="1"/>
      <c r="K1256" s="1"/>
      <c r="L1256" s="1">
        <v>3173484</v>
      </c>
      <c r="M1256" s="1">
        <v>1756924</v>
      </c>
      <c r="N1256" s="1">
        <v>3173484</v>
      </c>
      <c r="O1256" s="1">
        <v>1756924</v>
      </c>
      <c r="P1256" s="1">
        <v>132202</v>
      </c>
      <c r="Q1256" s="1">
        <v>2027708</v>
      </c>
      <c r="R1256" s="1">
        <v>0.63895327700000004</v>
      </c>
      <c r="S1256" s="1">
        <v>182534779</v>
      </c>
      <c r="T1256" s="1">
        <v>277637</v>
      </c>
      <c r="U1256" s="1">
        <v>204123</v>
      </c>
      <c r="V1256" s="1">
        <v>67506</v>
      </c>
      <c r="W1256" s="1">
        <v>982</v>
      </c>
      <c r="X1256" s="1">
        <v>22198</v>
      </c>
      <c r="Y1256" s="1">
        <v>21606</v>
      </c>
      <c r="Z1256" s="1">
        <v>24043</v>
      </c>
      <c r="AA1256" s="1">
        <v>24219</v>
      </c>
      <c r="AB1256" s="1">
        <v>265433</v>
      </c>
      <c r="AC1256" s="1">
        <v>15.2</v>
      </c>
      <c r="AD1256" s="1">
        <v>8.6</v>
      </c>
      <c r="AE1256" s="1">
        <v>76.2</v>
      </c>
      <c r="AF1256" s="1">
        <v>20</v>
      </c>
      <c r="AG1256" s="1">
        <v>64.099999999999994</v>
      </c>
      <c r="AH1256" s="1">
        <v>15.9</v>
      </c>
      <c r="AI1256" s="1">
        <v>119840</v>
      </c>
      <c r="AJ1256" s="1">
        <v>8890</v>
      </c>
      <c r="AK1256" s="1">
        <v>35914</v>
      </c>
      <c r="AL1256" s="1">
        <v>46148</v>
      </c>
      <c r="AM1256" s="1">
        <v>20494</v>
      </c>
      <c r="AN1256" s="1">
        <v>8394</v>
      </c>
      <c r="AO1256" s="1">
        <v>7.42</v>
      </c>
      <c r="AP1256" s="1">
        <v>44597</v>
      </c>
      <c r="AQ1256" s="1">
        <v>55908</v>
      </c>
      <c r="AR1256" s="1">
        <v>39.799999999999997</v>
      </c>
      <c r="AS1256" s="1">
        <v>47.7</v>
      </c>
      <c r="AT1256" s="1">
        <v>12.5</v>
      </c>
      <c r="AU1256" s="1">
        <v>100187</v>
      </c>
      <c r="AV1256" s="1">
        <v>12841</v>
      </c>
      <c r="AW1256" s="1">
        <v>2859</v>
      </c>
      <c r="AX1256" s="1">
        <v>19.399999999999999</v>
      </c>
      <c r="AY1256" s="1">
        <v>13061</v>
      </c>
      <c r="AZ1256" s="1">
        <v>133621.5</v>
      </c>
      <c r="BA1256" s="1">
        <v>146682.5</v>
      </c>
      <c r="BB1256" s="1">
        <v>8.9</v>
      </c>
      <c r="BC1256" s="1">
        <v>91.1</v>
      </c>
      <c r="BD1256" s="1">
        <v>2.33</v>
      </c>
      <c r="BE1256" s="1">
        <v>2598.4</v>
      </c>
      <c r="BF1256" s="1">
        <v>22014</v>
      </c>
      <c r="BG1256" s="1">
        <v>13.29</v>
      </c>
      <c r="BH1256" s="1">
        <v>1.17</v>
      </c>
      <c r="BI1256" s="1">
        <v>2017</v>
      </c>
      <c r="BJ1256" s="1" t="s">
        <v>244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2018</v>
      </c>
      <c r="BQ1256" s="1"/>
      <c r="BR1256" s="1">
        <v>0</v>
      </c>
      <c r="BS1256" s="1" t="s">
        <v>245</v>
      </c>
      <c r="BT1256" s="1">
        <v>0</v>
      </c>
      <c r="BU1256" s="1">
        <v>0</v>
      </c>
      <c r="BV1256" s="1">
        <v>0</v>
      </c>
    </row>
    <row r="1257" spans="1:74" x14ac:dyDescent="0.2">
      <c r="A1257" s="1">
        <v>1695</v>
      </c>
      <c r="B1257" s="1">
        <v>1695</v>
      </c>
      <c r="C1257" s="1">
        <v>20260</v>
      </c>
      <c r="D1257" s="1"/>
      <c r="E1257" s="1" t="s">
        <v>243</v>
      </c>
      <c r="F1257" s="1" t="s">
        <v>72</v>
      </c>
      <c r="G1257" s="1">
        <v>2010</v>
      </c>
      <c r="H1257" s="1">
        <f>IF(L1257&gt;0,G1257-G1256,Check)</f>
        <v>1</v>
      </c>
      <c r="I1257" s="1"/>
      <c r="J1257" s="1"/>
      <c r="K1257" s="1"/>
      <c r="L1257" s="1">
        <v>3171087</v>
      </c>
      <c r="M1257" s="1">
        <v>1791480</v>
      </c>
      <c r="N1257" s="1">
        <v>3171087</v>
      </c>
      <c r="O1257" s="1">
        <v>1791480</v>
      </c>
      <c r="P1257" s="1">
        <v>133207</v>
      </c>
      <c r="Q1257" s="1">
        <v>1952424</v>
      </c>
      <c r="R1257" s="1">
        <v>0.61569550100000003</v>
      </c>
      <c r="S1257" s="1">
        <v>182534779</v>
      </c>
      <c r="T1257" s="1">
        <v>280035</v>
      </c>
      <c r="U1257" s="1">
        <v>202302</v>
      </c>
      <c r="V1257" s="1">
        <v>71005</v>
      </c>
      <c r="W1257" s="1">
        <v>1017</v>
      </c>
      <c r="X1257" s="1">
        <v>22277</v>
      </c>
      <c r="Y1257" s="1">
        <v>21956</v>
      </c>
      <c r="Z1257" s="1">
        <v>24934</v>
      </c>
      <c r="AA1257" s="1">
        <v>24265</v>
      </c>
      <c r="AB1257" s="1">
        <v>270007</v>
      </c>
      <c r="AC1257" s="1"/>
      <c r="AD1257" s="1"/>
      <c r="AE1257" s="1"/>
      <c r="AF1257" s="1">
        <v>20.5</v>
      </c>
      <c r="AG1257" s="1">
        <v>63.7</v>
      </c>
      <c r="AH1257" s="1">
        <v>15.8</v>
      </c>
      <c r="AI1257" s="1">
        <v>121010</v>
      </c>
      <c r="AJ1257" s="1">
        <v>10754</v>
      </c>
      <c r="AK1257" s="1">
        <v>38311</v>
      </c>
      <c r="AL1257" s="1">
        <v>45027</v>
      </c>
      <c r="AM1257" s="1">
        <v>17936</v>
      </c>
      <c r="AN1257" s="1">
        <v>8982</v>
      </c>
      <c r="AO1257" s="1">
        <v>8.89</v>
      </c>
      <c r="AP1257" s="1">
        <v>42083</v>
      </c>
      <c r="AQ1257" s="1">
        <v>55716</v>
      </c>
      <c r="AR1257" s="1">
        <v>42</v>
      </c>
      <c r="AS1257" s="1">
        <v>45</v>
      </c>
      <c r="AT1257" s="1">
        <v>13</v>
      </c>
      <c r="AU1257" s="1">
        <v>102481</v>
      </c>
      <c r="AV1257" s="1">
        <v>12058</v>
      </c>
      <c r="AW1257" s="1">
        <v>1855</v>
      </c>
      <c r="AX1257" s="1">
        <v>20.7</v>
      </c>
      <c r="AY1257" s="1">
        <v>11851.67</v>
      </c>
      <c r="AZ1257" s="1">
        <v>133053.25</v>
      </c>
      <c r="BA1257" s="1">
        <v>144904.92000000001</v>
      </c>
      <c r="BB1257" s="1">
        <v>8.18</v>
      </c>
      <c r="BC1257" s="1">
        <v>91.82</v>
      </c>
      <c r="BD1257" s="1">
        <v>2.78</v>
      </c>
      <c r="BE1257" s="1">
        <v>2598.4</v>
      </c>
      <c r="BF1257" s="1">
        <v>21502</v>
      </c>
      <c r="BG1257" s="1">
        <v>13.45</v>
      </c>
      <c r="BH1257" s="1">
        <v>1.1499999999999999</v>
      </c>
      <c r="BI1257" s="1">
        <v>2017</v>
      </c>
      <c r="BJ1257" s="1" t="s">
        <v>244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2018</v>
      </c>
      <c r="BQ1257" s="1"/>
      <c r="BR1257" s="1">
        <v>0</v>
      </c>
      <c r="BS1257" s="1" t="s">
        <v>245</v>
      </c>
      <c r="BT1257" s="1">
        <v>0</v>
      </c>
      <c r="BU1257" s="1">
        <v>0</v>
      </c>
      <c r="BV1257" s="1">
        <v>0</v>
      </c>
    </row>
    <row r="1258" spans="1:74" x14ac:dyDescent="0.2">
      <c r="A1258" s="1">
        <v>1696</v>
      </c>
      <c r="B1258" s="1">
        <v>1696</v>
      </c>
      <c r="C1258" s="1">
        <v>20260</v>
      </c>
      <c r="D1258" s="1"/>
      <c r="E1258" s="1" t="s">
        <v>243</v>
      </c>
      <c r="F1258" s="1" t="s">
        <v>72</v>
      </c>
      <c r="G1258" s="1">
        <v>2011</v>
      </c>
      <c r="H1258" s="1">
        <f>IF(L1258&gt;0,G1258-G1257,Check)</f>
        <v>1</v>
      </c>
      <c r="I1258" s="1"/>
      <c r="J1258" s="1"/>
      <c r="K1258" s="1"/>
      <c r="L1258" s="1">
        <v>3264479</v>
      </c>
      <c r="M1258" s="1">
        <v>1810641</v>
      </c>
      <c r="N1258" s="1">
        <v>3264479</v>
      </c>
      <c r="O1258" s="1">
        <v>1810641</v>
      </c>
      <c r="P1258" s="1">
        <v>134808</v>
      </c>
      <c r="Q1258" s="1">
        <v>2355897</v>
      </c>
      <c r="R1258" s="1">
        <v>0.72167626099999904</v>
      </c>
      <c r="S1258" s="1">
        <v>182534779</v>
      </c>
      <c r="T1258" s="1">
        <v>279761</v>
      </c>
      <c r="U1258" s="1">
        <v>206320</v>
      </c>
      <c r="V1258" s="1">
        <v>65321</v>
      </c>
      <c r="W1258" s="1">
        <v>1059</v>
      </c>
      <c r="X1258" s="1">
        <v>22679</v>
      </c>
      <c r="Y1258" s="1">
        <v>23207</v>
      </c>
      <c r="Z1258" s="1">
        <v>22215</v>
      </c>
      <c r="AA1258" s="1">
        <v>19833</v>
      </c>
      <c r="AB1258" s="1">
        <v>268070</v>
      </c>
      <c r="AC1258" s="1"/>
      <c r="AD1258" s="1"/>
      <c r="AE1258" s="1"/>
      <c r="AF1258" s="1">
        <v>20.2</v>
      </c>
      <c r="AG1258" s="1">
        <v>64.099999999999994</v>
      </c>
      <c r="AH1258" s="1">
        <v>15.7</v>
      </c>
      <c r="AI1258" s="1">
        <v>116198</v>
      </c>
      <c r="AJ1258" s="1">
        <v>11056</v>
      </c>
      <c r="AK1258" s="1">
        <v>34604</v>
      </c>
      <c r="AL1258" s="1">
        <v>44098</v>
      </c>
      <c r="AM1258" s="1">
        <v>17937</v>
      </c>
      <c r="AN1258" s="1">
        <v>8503</v>
      </c>
      <c r="AO1258" s="1">
        <v>9.51</v>
      </c>
      <c r="AP1258" s="1">
        <v>46110</v>
      </c>
      <c r="AQ1258" s="1">
        <v>57539</v>
      </c>
      <c r="AR1258" s="1">
        <v>39.5</v>
      </c>
      <c r="AS1258" s="1">
        <v>45.7</v>
      </c>
      <c r="AT1258" s="1">
        <v>14.8</v>
      </c>
      <c r="AU1258" s="1">
        <v>102460</v>
      </c>
      <c r="AV1258" s="1">
        <v>11822</v>
      </c>
      <c r="AW1258" s="1">
        <v>2589</v>
      </c>
      <c r="AX1258" s="1">
        <v>19.8</v>
      </c>
      <c r="AY1258" s="1">
        <v>10634.83</v>
      </c>
      <c r="AZ1258" s="1">
        <v>132883.32999999999</v>
      </c>
      <c r="BA1258" s="1">
        <v>143518.17000000001</v>
      </c>
      <c r="BB1258" s="1">
        <v>7.41</v>
      </c>
      <c r="BC1258" s="1">
        <v>92.59</v>
      </c>
      <c r="BD1258" s="1">
        <v>3.53</v>
      </c>
      <c r="BE1258" s="1">
        <v>2598.4</v>
      </c>
      <c r="BF1258" s="1">
        <v>20990</v>
      </c>
      <c r="BG1258" s="1">
        <v>13.43</v>
      </c>
      <c r="BH1258" s="1">
        <v>1.1200000000000001</v>
      </c>
      <c r="BI1258" s="1">
        <v>2017</v>
      </c>
      <c r="BJ1258" s="1" t="s">
        <v>244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2018</v>
      </c>
      <c r="BQ1258" s="1"/>
      <c r="BR1258" s="1">
        <v>0</v>
      </c>
      <c r="BS1258" s="1" t="s">
        <v>245</v>
      </c>
      <c r="BT1258" s="1">
        <v>0</v>
      </c>
      <c r="BU1258" s="1">
        <v>0</v>
      </c>
      <c r="BV1258" s="1">
        <v>0</v>
      </c>
    </row>
    <row r="1259" spans="1:74" x14ac:dyDescent="0.2">
      <c r="A1259" s="1">
        <v>1697</v>
      </c>
      <c r="B1259" s="1">
        <v>1697</v>
      </c>
      <c r="C1259" s="1">
        <v>20260</v>
      </c>
      <c r="D1259" s="1"/>
      <c r="E1259" s="1" t="s">
        <v>243</v>
      </c>
      <c r="F1259" s="1" t="s">
        <v>72</v>
      </c>
      <c r="G1259" s="1">
        <v>2012</v>
      </c>
      <c r="H1259" s="1">
        <f>IF(L1259&gt;0,G1259-G1258,Check)</f>
        <v>1</v>
      </c>
      <c r="I1259" s="1"/>
      <c r="J1259" s="1"/>
      <c r="K1259" s="1"/>
      <c r="L1259" s="1">
        <v>3261494</v>
      </c>
      <c r="M1259" s="1">
        <v>1803841</v>
      </c>
      <c r="N1259" s="1">
        <v>3261494</v>
      </c>
      <c r="O1259" s="1">
        <v>1803841</v>
      </c>
      <c r="P1259" s="1">
        <v>135418</v>
      </c>
      <c r="Q1259" s="1">
        <v>2452281</v>
      </c>
      <c r="R1259" s="1">
        <v>0.75188885799999905</v>
      </c>
      <c r="S1259" s="1">
        <v>182534779</v>
      </c>
      <c r="T1259" s="1">
        <v>279452</v>
      </c>
      <c r="U1259" s="1">
        <v>206615</v>
      </c>
      <c r="V1259" s="1">
        <v>67220</v>
      </c>
      <c r="W1259" s="1">
        <v>1228</v>
      </c>
      <c r="X1259" s="1">
        <v>23529</v>
      </c>
      <c r="Y1259" s="1">
        <v>24327</v>
      </c>
      <c r="Z1259" s="1">
        <v>22326</v>
      </c>
      <c r="AA1259" s="1">
        <v>16621</v>
      </c>
      <c r="AB1259" s="1">
        <v>268927</v>
      </c>
      <c r="AC1259" s="1"/>
      <c r="AD1259" s="1"/>
      <c r="AE1259" s="1"/>
      <c r="AF1259" s="1">
        <v>20.100000000000001</v>
      </c>
      <c r="AG1259" s="1">
        <v>63.9</v>
      </c>
      <c r="AH1259" s="1">
        <v>16</v>
      </c>
      <c r="AI1259" s="1">
        <v>116531</v>
      </c>
      <c r="AJ1259" s="1">
        <v>9743</v>
      </c>
      <c r="AK1259" s="1">
        <v>36871</v>
      </c>
      <c r="AL1259" s="1">
        <v>44058</v>
      </c>
      <c r="AM1259" s="1">
        <v>17172</v>
      </c>
      <c r="AN1259" s="1">
        <v>8687</v>
      </c>
      <c r="AO1259" s="1">
        <v>8.36</v>
      </c>
      <c r="AP1259" s="1">
        <v>46848</v>
      </c>
      <c r="AQ1259" s="1">
        <v>57408</v>
      </c>
      <c r="AR1259" s="1">
        <v>37.700000000000003</v>
      </c>
      <c r="AS1259" s="1">
        <v>49.1</v>
      </c>
      <c r="AT1259" s="1">
        <v>13.2</v>
      </c>
      <c r="AU1259" s="1">
        <v>100762</v>
      </c>
      <c r="AV1259" s="1">
        <v>12789</v>
      </c>
      <c r="AW1259" s="1">
        <v>2508</v>
      </c>
      <c r="AX1259" s="1">
        <v>19.7</v>
      </c>
      <c r="AY1259" s="1">
        <v>9405.67</v>
      </c>
      <c r="AZ1259" s="1">
        <v>133061.32999999999</v>
      </c>
      <c r="BA1259" s="1">
        <v>142467</v>
      </c>
      <c r="BB1259" s="1">
        <v>6.61</v>
      </c>
      <c r="BC1259" s="1">
        <v>93.39</v>
      </c>
      <c r="BD1259" s="1">
        <v>3.61</v>
      </c>
      <c r="BE1259" s="1">
        <v>2598.4</v>
      </c>
      <c r="BF1259" s="1">
        <v>21241</v>
      </c>
      <c r="BG1259" s="1">
        <v>13.32</v>
      </c>
      <c r="BH1259" s="1">
        <v>1.0900000000000001</v>
      </c>
      <c r="BI1259" s="1">
        <v>2017</v>
      </c>
      <c r="BJ1259" s="1" t="s">
        <v>244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2018</v>
      </c>
      <c r="BQ1259" s="1"/>
      <c r="BR1259" s="1">
        <v>0</v>
      </c>
      <c r="BS1259" s="1" t="s">
        <v>245</v>
      </c>
      <c r="BT1259" s="1">
        <v>0</v>
      </c>
      <c r="BU1259" s="1">
        <v>0</v>
      </c>
      <c r="BV1259" s="1">
        <v>0</v>
      </c>
    </row>
    <row r="1260" spans="1:74" x14ac:dyDescent="0.2">
      <c r="A1260" s="1">
        <v>1698</v>
      </c>
      <c r="B1260" s="1">
        <v>1698</v>
      </c>
      <c r="C1260" s="1">
        <v>20260</v>
      </c>
      <c r="D1260" s="1"/>
      <c r="E1260" s="1" t="s">
        <v>243</v>
      </c>
      <c r="F1260" s="1" t="s">
        <v>72</v>
      </c>
      <c r="G1260" s="1">
        <v>2013</v>
      </c>
      <c r="H1260" s="1">
        <f>IF(L1260&gt;0,G1260-G1259,Check)</f>
        <v>1</v>
      </c>
      <c r="I1260" s="1"/>
      <c r="J1260" s="1"/>
      <c r="K1260" s="1"/>
      <c r="L1260" s="1">
        <v>3195020</v>
      </c>
      <c r="M1260" s="1">
        <v>1752637</v>
      </c>
      <c r="N1260" s="1">
        <v>3195020</v>
      </c>
      <c r="O1260" s="1">
        <v>1752637</v>
      </c>
      <c r="P1260" s="1">
        <v>132446</v>
      </c>
      <c r="Q1260" s="1">
        <v>2456584</v>
      </c>
      <c r="R1260" s="1">
        <v>0.76887906799999906</v>
      </c>
      <c r="S1260" s="1">
        <v>182534779</v>
      </c>
      <c r="T1260" s="1">
        <v>279887</v>
      </c>
      <c r="U1260" s="1">
        <v>205791</v>
      </c>
      <c r="V1260" s="1">
        <v>67964</v>
      </c>
      <c r="W1260" s="1">
        <v>1600</v>
      </c>
      <c r="X1260" s="1">
        <v>23320</v>
      </c>
      <c r="Y1260" s="1">
        <v>23673</v>
      </c>
      <c r="Z1260" s="1">
        <v>22721</v>
      </c>
      <c r="AA1260" s="1">
        <v>14883</v>
      </c>
      <c r="AB1260" s="1">
        <v>269518</v>
      </c>
      <c r="AC1260" s="1">
        <v>17</v>
      </c>
      <c r="AD1260" s="1">
        <v>9</v>
      </c>
      <c r="AE1260" s="1">
        <v>74</v>
      </c>
      <c r="AF1260" s="1">
        <v>20.2</v>
      </c>
      <c r="AG1260" s="1">
        <v>63.4</v>
      </c>
      <c r="AH1260" s="1">
        <v>16.399999999999999</v>
      </c>
      <c r="AI1260" s="1">
        <v>115589</v>
      </c>
      <c r="AJ1260" s="1">
        <v>10919</v>
      </c>
      <c r="AK1260" s="1">
        <v>36757</v>
      </c>
      <c r="AL1260" s="1">
        <v>43426</v>
      </c>
      <c r="AM1260" s="1">
        <v>15849</v>
      </c>
      <c r="AN1260" s="1">
        <v>8638</v>
      </c>
      <c r="AO1260" s="1">
        <v>9.4499999999999993</v>
      </c>
      <c r="AP1260" s="1">
        <v>46385</v>
      </c>
      <c r="AQ1260" s="1">
        <v>59302</v>
      </c>
      <c r="AR1260" s="1">
        <v>38.6</v>
      </c>
      <c r="AS1260" s="1">
        <v>45.7</v>
      </c>
      <c r="AT1260" s="1">
        <v>15.7</v>
      </c>
      <c r="AU1260" s="1">
        <v>104983</v>
      </c>
      <c r="AV1260" s="1">
        <v>11756</v>
      </c>
      <c r="AW1260" s="1">
        <v>3241</v>
      </c>
      <c r="AX1260" s="1">
        <v>19.899999999999999</v>
      </c>
      <c r="AY1260" s="1">
        <v>8796.17</v>
      </c>
      <c r="AZ1260" s="1">
        <v>134504.67000000001</v>
      </c>
      <c r="BA1260" s="1">
        <v>143300.82999999999</v>
      </c>
      <c r="BB1260" s="1">
        <v>6.14</v>
      </c>
      <c r="BC1260" s="1">
        <v>93.86</v>
      </c>
      <c r="BD1260" s="1">
        <v>3.52</v>
      </c>
      <c r="BE1260" s="1">
        <v>2598.4</v>
      </c>
      <c r="BF1260" s="1">
        <v>21268</v>
      </c>
      <c r="BG1260" s="1">
        <v>13.23</v>
      </c>
      <c r="BH1260" s="1">
        <v>1.08</v>
      </c>
      <c r="BI1260" s="1">
        <v>2017</v>
      </c>
      <c r="BJ1260" s="1" t="s">
        <v>244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2018</v>
      </c>
      <c r="BQ1260" s="1"/>
      <c r="BR1260" s="1">
        <v>0</v>
      </c>
      <c r="BS1260" s="1" t="s">
        <v>245</v>
      </c>
      <c r="BT1260" s="1">
        <v>0</v>
      </c>
      <c r="BU1260" s="1">
        <v>0</v>
      </c>
      <c r="BV1260" s="1">
        <v>0</v>
      </c>
    </row>
    <row r="1261" spans="1:74" x14ac:dyDescent="0.2">
      <c r="A1261" s="1">
        <v>1699</v>
      </c>
      <c r="B1261" s="1">
        <v>1699</v>
      </c>
      <c r="C1261" s="1">
        <v>20260</v>
      </c>
      <c r="D1261" s="1"/>
      <c r="E1261" s="1" t="s">
        <v>243</v>
      </c>
      <c r="F1261" s="1" t="s">
        <v>72</v>
      </c>
      <c r="G1261" s="1">
        <v>2014</v>
      </c>
      <c r="H1261" s="1">
        <f>IF(L1261&gt;0,G1261-G1260,Check)</f>
        <v>1</v>
      </c>
      <c r="I1261" s="1"/>
      <c r="J1261" s="1"/>
      <c r="K1261" s="1"/>
      <c r="L1261" s="1">
        <v>3100305</v>
      </c>
      <c r="M1261" s="1">
        <v>1721557</v>
      </c>
      <c r="N1261" s="1">
        <v>3100305</v>
      </c>
      <c r="O1261" s="1">
        <v>1721557</v>
      </c>
      <c r="P1261" s="1">
        <v>130005</v>
      </c>
      <c r="Q1261" s="1">
        <v>2614086</v>
      </c>
      <c r="R1261" s="1">
        <v>0.84317059099999903</v>
      </c>
      <c r="S1261" s="1">
        <v>182534779</v>
      </c>
      <c r="T1261" s="1">
        <v>280218</v>
      </c>
      <c r="U1261" s="1">
        <v>205463</v>
      </c>
      <c r="V1261" s="1">
        <v>67681</v>
      </c>
      <c r="W1261" s="1">
        <v>1508</v>
      </c>
      <c r="X1261" s="1">
        <v>25204</v>
      </c>
      <c r="Y1261" s="1">
        <v>25554</v>
      </c>
      <c r="Z1261" s="1">
        <v>25358</v>
      </c>
      <c r="AA1261" s="1">
        <v>11250</v>
      </c>
      <c r="AB1261" s="1">
        <v>269772</v>
      </c>
      <c r="AC1261" s="1">
        <v>16.2</v>
      </c>
      <c r="AD1261" s="1">
        <v>7.1</v>
      </c>
      <c r="AE1261" s="1">
        <v>76.7</v>
      </c>
      <c r="AF1261" s="1">
        <v>20.2</v>
      </c>
      <c r="AG1261" s="1">
        <v>62.8</v>
      </c>
      <c r="AH1261" s="1">
        <v>17</v>
      </c>
      <c r="AI1261" s="1">
        <v>116768</v>
      </c>
      <c r="AJ1261" s="1">
        <v>10417</v>
      </c>
      <c r="AK1261" s="1">
        <v>35905</v>
      </c>
      <c r="AL1261" s="1">
        <v>43694</v>
      </c>
      <c r="AM1261" s="1">
        <v>18525</v>
      </c>
      <c r="AN1261" s="1">
        <v>8227</v>
      </c>
      <c r="AO1261" s="1">
        <v>8.92</v>
      </c>
      <c r="AP1261" s="1">
        <v>50275</v>
      </c>
      <c r="AQ1261" s="1">
        <v>62843</v>
      </c>
      <c r="AR1261" s="1">
        <v>34.9</v>
      </c>
      <c r="AS1261" s="1">
        <v>48.2</v>
      </c>
      <c r="AT1261" s="1">
        <v>16.899999999999999</v>
      </c>
      <c r="AU1261" s="1">
        <v>103185</v>
      </c>
      <c r="AV1261" s="1">
        <v>13365</v>
      </c>
      <c r="AW1261" s="1">
        <v>1662</v>
      </c>
      <c r="AX1261" s="1">
        <v>20.6</v>
      </c>
      <c r="AY1261" s="1">
        <v>7464.83</v>
      </c>
      <c r="AZ1261" s="1">
        <v>135957.25</v>
      </c>
      <c r="BA1261" s="1">
        <v>143422.07999999999</v>
      </c>
      <c r="BB1261" s="1">
        <v>5.2</v>
      </c>
      <c r="BC1261" s="1">
        <v>94.8</v>
      </c>
      <c r="BD1261" s="1">
        <v>3.36</v>
      </c>
      <c r="BE1261" s="1">
        <v>2598.4</v>
      </c>
      <c r="BF1261" s="1">
        <v>21348</v>
      </c>
      <c r="BG1261" s="1">
        <v>13.24</v>
      </c>
      <c r="BH1261" s="1">
        <v>1.06</v>
      </c>
      <c r="BI1261" s="1">
        <v>2017</v>
      </c>
      <c r="BJ1261" s="1" t="s">
        <v>244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2018</v>
      </c>
      <c r="BQ1261" s="1"/>
      <c r="BR1261" s="1">
        <v>0</v>
      </c>
      <c r="BS1261" s="1" t="s">
        <v>245</v>
      </c>
      <c r="BT1261" s="1">
        <v>0</v>
      </c>
      <c r="BU1261" s="1">
        <v>0</v>
      </c>
      <c r="BV1261" s="1">
        <v>0</v>
      </c>
    </row>
    <row r="1262" spans="1:74" x14ac:dyDescent="0.2">
      <c r="A1262" s="1">
        <v>1700</v>
      </c>
      <c r="B1262" s="1">
        <v>1700</v>
      </c>
      <c r="C1262" s="1">
        <v>20260</v>
      </c>
      <c r="D1262" s="1"/>
      <c r="E1262" s="1" t="s">
        <v>243</v>
      </c>
      <c r="F1262" s="1" t="s">
        <v>72</v>
      </c>
      <c r="G1262" s="1">
        <v>2015</v>
      </c>
      <c r="H1262" s="1">
        <f>IF(L1262&gt;0,G1262-G1261,Check)</f>
        <v>1</v>
      </c>
      <c r="I1262" s="1"/>
      <c r="J1262" s="1"/>
      <c r="K1262" s="1"/>
      <c r="L1262" s="1">
        <v>3051665</v>
      </c>
      <c r="M1262" s="1">
        <v>1769627</v>
      </c>
      <c r="N1262" s="1">
        <v>3051665</v>
      </c>
      <c r="O1262" s="1">
        <v>1769627</v>
      </c>
      <c r="P1262" s="1">
        <v>134610</v>
      </c>
      <c r="Q1262" s="1">
        <v>2752477</v>
      </c>
      <c r="R1262" s="1">
        <v>0.90195909399999996</v>
      </c>
      <c r="S1262" s="1">
        <v>182534779</v>
      </c>
      <c r="T1262" s="1">
        <v>279601</v>
      </c>
      <c r="U1262" s="1">
        <v>201577</v>
      </c>
      <c r="V1262" s="1">
        <v>69981</v>
      </c>
      <c r="W1262" s="1">
        <v>1910</v>
      </c>
      <c r="X1262" s="1">
        <v>25608</v>
      </c>
      <c r="Y1262" s="1">
        <v>25366</v>
      </c>
      <c r="Z1262" s="1">
        <v>26523</v>
      </c>
      <c r="AA1262" s="1">
        <v>23243</v>
      </c>
      <c r="AB1262" s="1">
        <v>269617</v>
      </c>
      <c r="AC1262" s="1">
        <v>13.5</v>
      </c>
      <c r="AD1262" s="1">
        <v>8.8000000000000007</v>
      </c>
      <c r="AE1262" s="1">
        <v>77.8</v>
      </c>
      <c r="AF1262" s="1">
        <v>19.7</v>
      </c>
      <c r="AG1262" s="1">
        <v>62.7</v>
      </c>
      <c r="AH1262" s="1">
        <v>17.600000000000001</v>
      </c>
      <c r="AI1262" s="1">
        <v>116212</v>
      </c>
      <c r="AJ1262" s="1">
        <v>10074</v>
      </c>
      <c r="AK1262" s="1">
        <v>36356</v>
      </c>
      <c r="AL1262" s="1">
        <v>41921</v>
      </c>
      <c r="AM1262" s="1">
        <v>19451</v>
      </c>
      <c r="AN1262" s="1">
        <v>8410</v>
      </c>
      <c r="AO1262" s="1">
        <v>8.67</v>
      </c>
      <c r="AP1262" s="1">
        <v>50566</v>
      </c>
      <c r="AQ1262" s="1">
        <v>64985</v>
      </c>
      <c r="AR1262" s="1">
        <v>35.299999999999997</v>
      </c>
      <c r="AS1262" s="1">
        <v>45.9</v>
      </c>
      <c r="AT1262" s="1">
        <v>18.8</v>
      </c>
      <c r="AU1262" s="1">
        <v>106241</v>
      </c>
      <c r="AV1262" s="1">
        <v>11051</v>
      </c>
      <c r="AW1262" s="1">
        <v>2643</v>
      </c>
      <c r="AX1262" s="1">
        <v>20.100000000000001</v>
      </c>
      <c r="AY1262" s="1">
        <v>7061.17</v>
      </c>
      <c r="AZ1262" s="1">
        <v>135806.5</v>
      </c>
      <c r="BA1262" s="1">
        <v>142867.67000000001</v>
      </c>
      <c r="BB1262" s="1">
        <v>4.9400000000000004</v>
      </c>
      <c r="BC1262" s="1">
        <v>95.06</v>
      </c>
      <c r="BD1262" s="1">
        <v>2.4</v>
      </c>
      <c r="BE1262" s="1">
        <v>2598.4</v>
      </c>
      <c r="BF1262" s="1">
        <v>21647</v>
      </c>
      <c r="BG1262" s="1">
        <v>13.15</v>
      </c>
      <c r="BH1262" s="1">
        <v>1.06</v>
      </c>
      <c r="BI1262" s="1">
        <v>2017</v>
      </c>
      <c r="BJ1262" s="1" t="s">
        <v>244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2018</v>
      </c>
      <c r="BQ1262" s="1"/>
      <c r="BR1262" s="1">
        <v>0</v>
      </c>
      <c r="BS1262" s="1" t="s">
        <v>245</v>
      </c>
      <c r="BT1262" s="1">
        <v>0</v>
      </c>
      <c r="BU1262" s="1">
        <v>0</v>
      </c>
      <c r="BV1262" s="1">
        <v>0</v>
      </c>
    </row>
    <row r="1263" spans="1:74" x14ac:dyDescent="0.2">
      <c r="A1263" s="1">
        <v>1701</v>
      </c>
      <c r="B1263" s="1">
        <v>1701</v>
      </c>
      <c r="C1263" s="1">
        <v>20260</v>
      </c>
      <c r="D1263" s="1"/>
      <c r="E1263" s="1" t="s">
        <v>243</v>
      </c>
      <c r="F1263" s="1" t="s">
        <v>72</v>
      </c>
      <c r="G1263" s="1">
        <v>2016</v>
      </c>
      <c r="H1263" s="1">
        <f>IF(L1263&gt;0,G1263-G1262,Check)</f>
        <v>1</v>
      </c>
      <c r="I1263" s="1"/>
      <c r="J1263" s="1"/>
      <c r="K1263" s="1"/>
      <c r="L1263" s="1">
        <v>2804354</v>
      </c>
      <c r="M1263" s="1">
        <v>1815453</v>
      </c>
      <c r="N1263" s="1">
        <v>2804354</v>
      </c>
      <c r="O1263" s="1">
        <v>1815453</v>
      </c>
      <c r="P1263" s="1">
        <v>143317</v>
      </c>
      <c r="Q1263" s="1">
        <v>2479687</v>
      </c>
      <c r="R1263" s="1">
        <v>0.88422752599999999</v>
      </c>
      <c r="S1263" s="1">
        <v>182534779</v>
      </c>
      <c r="T1263" s="1">
        <v>279227</v>
      </c>
      <c r="U1263" s="1">
        <v>203621</v>
      </c>
      <c r="V1263" s="1">
        <v>67815</v>
      </c>
      <c r="W1263" s="1">
        <v>1454</v>
      </c>
      <c r="X1263" s="1">
        <v>26812</v>
      </c>
      <c r="Y1263" s="1">
        <v>27148</v>
      </c>
      <c r="Z1263" s="1">
        <v>26038</v>
      </c>
      <c r="AA1263" s="1">
        <v>35949</v>
      </c>
      <c r="AB1263" s="1">
        <v>269255</v>
      </c>
      <c r="AC1263" s="1">
        <v>14.4</v>
      </c>
      <c r="AD1263" s="1">
        <v>9.9</v>
      </c>
      <c r="AE1263" s="1">
        <v>75.7</v>
      </c>
      <c r="AF1263" s="1">
        <v>19.8</v>
      </c>
      <c r="AG1263" s="1">
        <v>62.4</v>
      </c>
      <c r="AH1263" s="1">
        <v>17.8</v>
      </c>
      <c r="AI1263" s="1">
        <v>116967</v>
      </c>
      <c r="AJ1263" s="1">
        <v>9664</v>
      </c>
      <c r="AK1263" s="1">
        <v>35340</v>
      </c>
      <c r="AL1263" s="1">
        <v>43407</v>
      </c>
      <c r="AM1263" s="1">
        <v>18778</v>
      </c>
      <c r="AN1263" s="1">
        <v>9778</v>
      </c>
      <c r="AO1263" s="1">
        <v>8.26</v>
      </c>
      <c r="AP1263" s="1">
        <v>51294</v>
      </c>
      <c r="AQ1263" s="1">
        <v>66342</v>
      </c>
      <c r="AR1263" s="1">
        <v>34.5</v>
      </c>
      <c r="AS1263" s="1">
        <v>46</v>
      </c>
      <c r="AT1263" s="1">
        <v>19.5</v>
      </c>
      <c r="AU1263" s="1">
        <v>107503</v>
      </c>
      <c r="AV1263" s="1">
        <v>12421</v>
      </c>
      <c r="AW1263" s="1">
        <v>2406</v>
      </c>
      <c r="AX1263" s="1">
        <v>20.2</v>
      </c>
      <c r="AY1263" s="1">
        <v>8061.33</v>
      </c>
      <c r="AZ1263" s="1">
        <v>136394.42000000001</v>
      </c>
      <c r="BA1263" s="1">
        <v>144455.75</v>
      </c>
      <c r="BB1263" s="1">
        <v>5.58</v>
      </c>
      <c r="BC1263" s="1">
        <v>94.42</v>
      </c>
      <c r="BD1263" s="1">
        <v>2.15</v>
      </c>
      <c r="BE1263" s="1">
        <v>2598.4</v>
      </c>
      <c r="BF1263" s="1">
        <v>22090</v>
      </c>
      <c r="BG1263" s="1">
        <v>12.67</v>
      </c>
      <c r="BH1263" s="1">
        <v>1.05</v>
      </c>
      <c r="BI1263" s="1">
        <v>2017</v>
      </c>
      <c r="BJ1263" s="1" t="s">
        <v>244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2018</v>
      </c>
      <c r="BQ1263" s="1"/>
      <c r="BR1263" s="1">
        <v>0</v>
      </c>
      <c r="BS1263" s="1" t="s">
        <v>245</v>
      </c>
      <c r="BT1263" s="1">
        <v>0</v>
      </c>
      <c r="BU1263" s="1">
        <v>0</v>
      </c>
      <c r="BV1263" s="1">
        <v>0</v>
      </c>
    </row>
    <row r="1264" spans="1:74" x14ac:dyDescent="0.2">
      <c r="A1264" s="1">
        <v>1702</v>
      </c>
      <c r="B1264" s="1">
        <v>1702</v>
      </c>
      <c r="C1264" s="1">
        <v>20260</v>
      </c>
      <c r="D1264" s="1"/>
      <c r="E1264" s="1" t="s">
        <v>243</v>
      </c>
      <c r="F1264" s="1" t="s">
        <v>72</v>
      </c>
      <c r="G1264" s="1">
        <v>2017</v>
      </c>
      <c r="H1264" s="1">
        <f>IF(L1264&gt;0,G1264-G1263,Check)</f>
        <v>1</v>
      </c>
      <c r="I1264" s="1"/>
      <c r="J1264" s="1"/>
      <c r="K1264" s="1"/>
      <c r="L1264" s="1">
        <v>2786702</v>
      </c>
      <c r="M1264" s="1">
        <v>1933805</v>
      </c>
      <c r="N1264" s="1">
        <v>2786702</v>
      </c>
      <c r="O1264" s="1">
        <v>1933805</v>
      </c>
      <c r="P1264" s="1">
        <v>152507</v>
      </c>
      <c r="Q1264" s="1">
        <v>2433944</v>
      </c>
      <c r="R1264" s="1">
        <v>0.87341380599999996</v>
      </c>
      <c r="S1264" s="1">
        <v>182534779</v>
      </c>
      <c r="T1264" s="1">
        <v>278782</v>
      </c>
      <c r="U1264" s="1">
        <v>201575</v>
      </c>
      <c r="V1264" s="1">
        <v>69273</v>
      </c>
      <c r="W1264" s="1">
        <v>1532</v>
      </c>
      <c r="X1264" s="1">
        <v>28258</v>
      </c>
      <c r="Y1264" s="1">
        <v>28740</v>
      </c>
      <c r="Z1264" s="1">
        <v>27404</v>
      </c>
      <c r="AA1264" s="1">
        <v>37136</v>
      </c>
      <c r="AB1264" s="1">
        <v>267606</v>
      </c>
      <c r="AC1264" s="1">
        <v>13.6</v>
      </c>
      <c r="AD1264" s="1">
        <v>7.1</v>
      </c>
      <c r="AE1264" s="1">
        <v>79.3</v>
      </c>
      <c r="AF1264" s="1">
        <v>19.7</v>
      </c>
      <c r="AG1264" s="1">
        <v>61.9</v>
      </c>
      <c r="AH1264" s="1">
        <v>18.399999999999999</v>
      </c>
      <c r="AI1264" s="1">
        <v>117874</v>
      </c>
      <c r="AJ1264" s="1">
        <v>8482</v>
      </c>
      <c r="AK1264" s="1">
        <v>38051</v>
      </c>
      <c r="AL1264" s="1">
        <v>43553</v>
      </c>
      <c r="AM1264" s="1">
        <v>19103</v>
      </c>
      <c r="AN1264" s="1">
        <v>8685</v>
      </c>
      <c r="AO1264" s="1">
        <v>7.2</v>
      </c>
      <c r="AP1264" s="1">
        <v>54162</v>
      </c>
      <c r="AQ1264" s="1">
        <v>68868</v>
      </c>
      <c r="AR1264" s="1">
        <v>32.4</v>
      </c>
      <c r="AS1264" s="1">
        <v>47.5</v>
      </c>
      <c r="AT1264" s="1">
        <v>20.100000000000001</v>
      </c>
      <c r="AU1264" s="1">
        <v>106323</v>
      </c>
      <c r="AV1264" s="1">
        <v>9488</v>
      </c>
      <c r="AW1264" s="1">
        <v>2737</v>
      </c>
      <c r="AX1264" s="1">
        <v>21.9</v>
      </c>
      <c r="AY1264" s="1">
        <v>6682</v>
      </c>
      <c r="AZ1264" s="1">
        <v>137646.25</v>
      </c>
      <c r="BA1264" s="1">
        <v>144328.25</v>
      </c>
      <c r="BB1264" s="1">
        <v>4.63</v>
      </c>
      <c r="BC1264" s="1">
        <v>95.37</v>
      </c>
      <c r="BD1264" s="1">
        <v>2.41</v>
      </c>
      <c r="BE1264" s="1">
        <v>2598.4</v>
      </c>
      <c r="BF1264" s="1">
        <v>21793</v>
      </c>
      <c r="BG1264" s="1">
        <v>12.68</v>
      </c>
      <c r="BH1264" s="1">
        <v>1.02</v>
      </c>
      <c r="BI1264" s="1">
        <v>2017</v>
      </c>
      <c r="BJ1264" s="1" t="s">
        <v>244</v>
      </c>
      <c r="BK1264" s="1">
        <v>1</v>
      </c>
      <c r="BL1264" s="1">
        <v>0</v>
      </c>
      <c r="BM1264" s="1">
        <v>0</v>
      </c>
      <c r="BN1264" s="1">
        <v>0</v>
      </c>
      <c r="BO1264" s="1">
        <v>0</v>
      </c>
      <c r="BP1264" s="1">
        <v>2018</v>
      </c>
      <c r="BQ1264" s="1"/>
      <c r="BR1264" s="1">
        <v>0</v>
      </c>
      <c r="BS1264" s="1" t="s">
        <v>245</v>
      </c>
      <c r="BT1264" s="1">
        <v>0</v>
      </c>
      <c r="BU1264" s="1">
        <v>0</v>
      </c>
      <c r="BV1264" s="1">
        <v>0</v>
      </c>
    </row>
    <row r="1265" spans="1:74" x14ac:dyDescent="0.2">
      <c r="A1265" s="1">
        <v>1703</v>
      </c>
      <c r="B1265" s="1">
        <v>1703</v>
      </c>
      <c r="C1265" s="1">
        <v>20260</v>
      </c>
      <c r="D1265" s="1"/>
      <c r="E1265" s="1" t="s">
        <v>243</v>
      </c>
      <c r="F1265" s="1" t="s">
        <v>72</v>
      </c>
      <c r="G1265" s="1">
        <v>2018</v>
      </c>
      <c r="H1265" s="1">
        <f>IF(L1265&gt;0,G1265-G1264,Check)</f>
        <v>1</v>
      </c>
      <c r="I1265" s="1"/>
      <c r="J1265" s="1"/>
      <c r="K1265" s="1"/>
      <c r="L1265" s="1">
        <v>2760475</v>
      </c>
      <c r="M1265" s="1">
        <v>2162059</v>
      </c>
      <c r="N1265" s="1">
        <v>2760475</v>
      </c>
      <c r="O1265" s="1">
        <v>2162059</v>
      </c>
      <c r="P1265" s="1">
        <v>167276</v>
      </c>
      <c r="Q1265" s="1">
        <v>2331439.25</v>
      </c>
      <c r="R1265" s="1">
        <v>0.84457901299999905</v>
      </c>
      <c r="S1265" s="1">
        <v>182534779</v>
      </c>
      <c r="T1265" s="1">
        <v>278354.75</v>
      </c>
      <c r="U1265" s="1">
        <v>200551.5</v>
      </c>
      <c r="V1265" s="1">
        <v>69825</v>
      </c>
      <c r="W1265" s="1">
        <v>1476.5</v>
      </c>
      <c r="X1265" s="1">
        <v>29643.5</v>
      </c>
      <c r="Y1265" s="1">
        <v>30379.5</v>
      </c>
      <c r="Z1265" s="1">
        <v>28307.25</v>
      </c>
      <c r="AA1265" s="1">
        <v>41202.75</v>
      </c>
      <c r="AB1265" s="1">
        <v>266278.75</v>
      </c>
      <c r="AC1265" s="1">
        <v>13.23</v>
      </c>
      <c r="AD1265" s="1">
        <v>5.28</v>
      </c>
      <c r="AE1265" s="1">
        <v>81.48</v>
      </c>
      <c r="AF1265" s="1">
        <v>19.649999999999999</v>
      </c>
      <c r="AG1265" s="1">
        <v>61.45</v>
      </c>
      <c r="AH1265" s="1">
        <v>18.899999999999999</v>
      </c>
      <c r="AI1265" s="1">
        <v>118743</v>
      </c>
      <c r="AJ1265" s="1">
        <v>7493</v>
      </c>
      <c r="AK1265" s="1">
        <v>39830.25</v>
      </c>
      <c r="AL1265" s="1">
        <v>44034</v>
      </c>
      <c r="AM1265" s="1">
        <v>19178.5</v>
      </c>
      <c r="AN1265" s="1">
        <v>8207.25</v>
      </c>
      <c r="AO1265" s="1">
        <v>6.31</v>
      </c>
      <c r="AP1265" s="1">
        <v>56495</v>
      </c>
      <c r="AQ1265" s="1">
        <v>71101.75</v>
      </c>
      <c r="AR1265" s="1">
        <v>30.63</v>
      </c>
      <c r="AS1265" s="1">
        <v>48.65</v>
      </c>
      <c r="AT1265" s="1">
        <v>20.73</v>
      </c>
      <c r="AU1265" s="1">
        <v>105753.5</v>
      </c>
      <c r="AV1265" s="1">
        <v>7630.75</v>
      </c>
      <c r="AW1265" s="1">
        <v>2926</v>
      </c>
      <c r="AX1265" s="1">
        <v>23.2</v>
      </c>
      <c r="AY1265" s="1">
        <v>5485.55</v>
      </c>
      <c r="AZ1265" s="1">
        <v>139789.09</v>
      </c>
      <c r="BA1265" s="1">
        <v>145274.64000000001</v>
      </c>
      <c r="BB1265" s="1">
        <v>3.77</v>
      </c>
      <c r="BC1265" s="1">
        <v>96.23</v>
      </c>
      <c r="BD1265" s="1">
        <v>2.72</v>
      </c>
      <c r="BE1265" s="1"/>
      <c r="BF1265" s="1">
        <v>21681</v>
      </c>
      <c r="BG1265" s="1">
        <v>12.93</v>
      </c>
      <c r="BH1265" s="1">
        <v>1</v>
      </c>
      <c r="BI1265" s="1">
        <v>2017</v>
      </c>
      <c r="BJ1265" s="1" t="s">
        <v>244</v>
      </c>
      <c r="BK1265" s="1">
        <v>1</v>
      </c>
      <c r="BL1265" s="1">
        <v>1</v>
      </c>
      <c r="BM1265" s="1">
        <v>4</v>
      </c>
      <c r="BN1265" s="1">
        <v>0</v>
      </c>
      <c r="BO1265" s="1">
        <v>0</v>
      </c>
      <c r="BP1265" s="1">
        <v>2018</v>
      </c>
      <c r="BQ1265" s="1"/>
      <c r="BR1265" s="1">
        <v>1</v>
      </c>
      <c r="BS1265" s="1" t="s">
        <v>245</v>
      </c>
      <c r="BT1265" s="1">
        <v>73</v>
      </c>
      <c r="BU1265" s="1">
        <v>55</v>
      </c>
      <c r="BV1265" s="1">
        <v>73</v>
      </c>
    </row>
    <row r="1266" spans="1:74" x14ac:dyDescent="0.2">
      <c r="A1266" s="1">
        <v>1704</v>
      </c>
      <c r="B1266" s="1">
        <v>1704</v>
      </c>
      <c r="C1266" s="1">
        <v>20500</v>
      </c>
      <c r="D1266" s="1"/>
      <c r="E1266" s="1" t="s">
        <v>246</v>
      </c>
      <c r="F1266" s="1" t="s">
        <v>72</v>
      </c>
      <c r="G1266" s="1">
        <v>2002</v>
      </c>
      <c r="H1266" s="1">
        <f>IF(L1266&gt;0,G1266-G1265,Check)</f>
        <v>-16</v>
      </c>
      <c r="I1266" s="1"/>
      <c r="J1266" s="1"/>
      <c r="K1266" s="1"/>
      <c r="L1266" s="1">
        <v>8232779</v>
      </c>
      <c r="M1266" s="1">
        <v>2810685</v>
      </c>
      <c r="N1266" s="1">
        <v>8232779</v>
      </c>
      <c r="O1266" s="1">
        <v>2810685</v>
      </c>
      <c r="P1266" s="1">
        <v>164024</v>
      </c>
      <c r="Q1266" s="1">
        <v>3331753</v>
      </c>
      <c r="R1266" s="1">
        <v>0.40469360300000001</v>
      </c>
      <c r="S1266" s="1">
        <v>470659543</v>
      </c>
      <c r="T1266" s="1">
        <v>355490.5625</v>
      </c>
      <c r="U1266" s="1">
        <v>213570.42189999999</v>
      </c>
      <c r="V1266" s="1">
        <v>95495.703129999994</v>
      </c>
      <c r="W1266" s="1">
        <v>363.0625</v>
      </c>
      <c r="X1266" s="1">
        <v>29672.171880000002</v>
      </c>
      <c r="Y1266" s="1">
        <v>29388.484380000002</v>
      </c>
      <c r="Z1266" s="1">
        <v>33485.40625</v>
      </c>
      <c r="AA1266" s="1">
        <v>43096.265630000002</v>
      </c>
      <c r="AB1266" s="1">
        <v>398581.94</v>
      </c>
      <c r="AC1266" s="1">
        <v>7.66</v>
      </c>
      <c r="AD1266" s="1">
        <v>6.57</v>
      </c>
      <c r="AE1266" s="1">
        <v>85.77</v>
      </c>
      <c r="AF1266" s="1">
        <v>26.83</v>
      </c>
      <c r="AG1266" s="1">
        <v>64.849999999999994</v>
      </c>
      <c r="AH1266" s="1">
        <v>8.32</v>
      </c>
      <c r="AI1266" s="1">
        <v>183996.09</v>
      </c>
      <c r="AJ1266" s="1">
        <v>10618.63</v>
      </c>
      <c r="AK1266" s="1">
        <v>69037.73</v>
      </c>
      <c r="AL1266" s="1">
        <v>70973.84</v>
      </c>
      <c r="AM1266" s="1">
        <v>27905.83</v>
      </c>
      <c r="AN1266" s="1">
        <v>5460.06</v>
      </c>
      <c r="AO1266" s="1">
        <v>5.77</v>
      </c>
      <c r="AP1266" s="1">
        <v>38003.09375</v>
      </c>
      <c r="AQ1266" s="1">
        <v>57485.9375</v>
      </c>
      <c r="AR1266" s="1">
        <v>38.26</v>
      </c>
      <c r="AS1266" s="1">
        <v>47.94</v>
      </c>
      <c r="AT1266" s="1">
        <v>13.81</v>
      </c>
      <c r="AU1266" s="1">
        <v>167173.97</v>
      </c>
      <c r="AV1266" s="1">
        <v>12114.13</v>
      </c>
      <c r="AW1266" s="1">
        <v>3156.63</v>
      </c>
      <c r="AX1266" s="1">
        <v>22.9</v>
      </c>
      <c r="AY1266" s="1">
        <v>13241.5</v>
      </c>
      <c r="AZ1266" s="1">
        <v>226658.67</v>
      </c>
      <c r="BA1266" s="1">
        <v>239900.17</v>
      </c>
      <c r="BB1266" s="1">
        <v>5.52</v>
      </c>
      <c r="BC1266" s="1">
        <v>94.48</v>
      </c>
      <c r="BD1266" s="1">
        <v>1.33</v>
      </c>
      <c r="BE1266" s="1"/>
      <c r="BF1266" s="1">
        <v>63725</v>
      </c>
      <c r="BG1266" s="1">
        <v>17.14</v>
      </c>
      <c r="BH1266" s="1">
        <v>1.4</v>
      </c>
      <c r="BI1266" s="1">
        <v>2014</v>
      </c>
      <c r="BJ1266" s="1" t="s">
        <v>247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2017</v>
      </c>
      <c r="BQ1266" s="1"/>
      <c r="BR1266" s="1">
        <v>0</v>
      </c>
      <c r="BS1266" s="1" t="s">
        <v>248</v>
      </c>
      <c r="BT1266" s="1">
        <v>0</v>
      </c>
      <c r="BU1266" s="1">
        <v>0</v>
      </c>
      <c r="BV1266" s="1">
        <v>0</v>
      </c>
    </row>
    <row r="1267" spans="1:74" x14ac:dyDescent="0.2">
      <c r="A1267" s="1">
        <v>1705</v>
      </c>
      <c r="B1267" s="1">
        <v>1705</v>
      </c>
      <c r="C1267" s="1">
        <v>20500</v>
      </c>
      <c r="D1267" s="1"/>
      <c r="E1267" s="1" t="s">
        <v>246</v>
      </c>
      <c r="F1267" s="1" t="s">
        <v>72</v>
      </c>
      <c r="G1267" s="1">
        <v>2003</v>
      </c>
      <c r="H1267" s="1">
        <f>IF(L1267&gt;0,G1267-G1266,Check)</f>
        <v>1</v>
      </c>
      <c r="I1267" s="1"/>
      <c r="J1267" s="1"/>
      <c r="K1267" s="1"/>
      <c r="L1267" s="1">
        <v>8540523</v>
      </c>
      <c r="M1267" s="1">
        <v>5681770</v>
      </c>
      <c r="N1267" s="1">
        <v>8540523</v>
      </c>
      <c r="O1267" s="1">
        <v>5681770</v>
      </c>
      <c r="P1267" s="1">
        <v>218395</v>
      </c>
      <c r="Q1267" s="1">
        <v>6386689</v>
      </c>
      <c r="R1267" s="1">
        <v>0.747810058</v>
      </c>
      <c r="S1267" s="1">
        <v>470659543</v>
      </c>
      <c r="T1267" s="1">
        <v>382101.75</v>
      </c>
      <c r="U1267" s="1">
        <v>220758.3125</v>
      </c>
      <c r="V1267" s="1">
        <v>111766.1875</v>
      </c>
      <c r="W1267" s="1">
        <v>1342.75</v>
      </c>
      <c r="X1267" s="1">
        <v>28588.3125</v>
      </c>
      <c r="Y1267" s="1">
        <v>27587.0625</v>
      </c>
      <c r="Z1267" s="1">
        <v>33076.375</v>
      </c>
      <c r="AA1267" s="1">
        <v>38860.9375</v>
      </c>
      <c r="AB1267" s="1">
        <v>410421.25</v>
      </c>
      <c r="AC1267" s="1">
        <v>9.4600000000000009</v>
      </c>
      <c r="AD1267" s="1">
        <v>7.12</v>
      </c>
      <c r="AE1267" s="1">
        <v>83.43</v>
      </c>
      <c r="AF1267" s="1">
        <v>25.88</v>
      </c>
      <c r="AG1267" s="1">
        <v>65.31</v>
      </c>
      <c r="AH1267" s="1">
        <v>8.82</v>
      </c>
      <c r="AI1267" s="1">
        <v>184586.63</v>
      </c>
      <c r="AJ1267" s="1">
        <v>11117.5</v>
      </c>
      <c r="AK1267" s="1">
        <v>68916.06</v>
      </c>
      <c r="AL1267" s="1">
        <v>69653.63</v>
      </c>
      <c r="AM1267" s="1">
        <v>27481.69</v>
      </c>
      <c r="AN1267" s="1">
        <v>7417.75</v>
      </c>
      <c r="AO1267" s="1">
        <v>6.02</v>
      </c>
      <c r="AP1267" s="1">
        <v>40125.625</v>
      </c>
      <c r="AQ1267" s="1">
        <v>59506.25</v>
      </c>
      <c r="AR1267" s="1">
        <v>38.18</v>
      </c>
      <c r="AS1267" s="1">
        <v>46.86</v>
      </c>
      <c r="AT1267" s="1">
        <v>14.97</v>
      </c>
      <c r="AU1267" s="1">
        <v>167531.13</v>
      </c>
      <c r="AV1267" s="1">
        <v>16796.5</v>
      </c>
      <c r="AW1267" s="1">
        <v>4600.5</v>
      </c>
      <c r="AX1267" s="1">
        <v>23</v>
      </c>
      <c r="AY1267" s="1">
        <v>12672.42</v>
      </c>
      <c r="AZ1267" s="1">
        <v>226970.58</v>
      </c>
      <c r="BA1267" s="1">
        <v>239643</v>
      </c>
      <c r="BB1267" s="1">
        <v>5.29</v>
      </c>
      <c r="BC1267" s="1">
        <v>94.71</v>
      </c>
      <c r="BD1267" s="1">
        <v>1.53</v>
      </c>
      <c r="BE1267" s="1"/>
      <c r="BF1267" s="1">
        <v>61941</v>
      </c>
      <c r="BG1267" s="1">
        <v>26.02</v>
      </c>
      <c r="BH1267" s="1">
        <v>1.37</v>
      </c>
      <c r="BI1267" s="1">
        <v>2014</v>
      </c>
      <c r="BJ1267" s="1" t="s">
        <v>247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2017</v>
      </c>
      <c r="BQ1267" s="1"/>
      <c r="BR1267" s="1">
        <v>0</v>
      </c>
      <c r="BS1267" s="1" t="s">
        <v>248</v>
      </c>
      <c r="BT1267" s="1">
        <v>0</v>
      </c>
      <c r="BU1267" s="1">
        <v>0</v>
      </c>
      <c r="BV1267" s="1">
        <v>0</v>
      </c>
    </row>
    <row r="1268" spans="1:74" x14ac:dyDescent="0.2">
      <c r="A1268" s="1">
        <v>1706</v>
      </c>
      <c r="B1268" s="1">
        <v>1706</v>
      </c>
      <c r="C1268" s="1">
        <v>20500</v>
      </c>
      <c r="D1268" s="1"/>
      <c r="E1268" s="1" t="s">
        <v>246</v>
      </c>
      <c r="F1268" s="1" t="s">
        <v>72</v>
      </c>
      <c r="G1268" s="1">
        <v>2004</v>
      </c>
      <c r="H1268" s="1">
        <f>IF(L1268&gt;0,G1268-G1267,Check)</f>
        <v>1</v>
      </c>
      <c r="I1268" s="1"/>
      <c r="J1268" s="1"/>
      <c r="K1268" s="1"/>
      <c r="L1268" s="1">
        <v>10091300</v>
      </c>
      <c r="M1268" s="1">
        <v>5985658</v>
      </c>
      <c r="N1268" s="1">
        <v>10091300</v>
      </c>
      <c r="O1268" s="1">
        <v>5985658</v>
      </c>
      <c r="P1268" s="1">
        <v>392932</v>
      </c>
      <c r="Q1268" s="1">
        <v>2987592</v>
      </c>
      <c r="R1268" s="1">
        <v>0.29605620700000002</v>
      </c>
      <c r="S1268" s="1">
        <v>470659543</v>
      </c>
      <c r="T1268" s="1">
        <v>408936</v>
      </c>
      <c r="U1268" s="1">
        <v>227924.75</v>
      </c>
      <c r="V1268" s="1">
        <v>128347.25</v>
      </c>
      <c r="W1268" s="1">
        <v>2319</v>
      </c>
      <c r="X1268" s="1">
        <v>27479.75</v>
      </c>
      <c r="Y1268" s="1">
        <v>25757.75</v>
      </c>
      <c r="Z1268" s="1">
        <v>32644.5</v>
      </c>
      <c r="AA1268" s="1">
        <v>34474.25</v>
      </c>
      <c r="AB1268" s="1">
        <v>422204</v>
      </c>
      <c r="AC1268" s="1">
        <v>11.28</v>
      </c>
      <c r="AD1268" s="1">
        <v>7.73</v>
      </c>
      <c r="AE1268" s="1">
        <v>81</v>
      </c>
      <c r="AF1268" s="1">
        <v>24.9</v>
      </c>
      <c r="AG1268" s="1">
        <v>65.78</v>
      </c>
      <c r="AH1268" s="1">
        <v>9.33</v>
      </c>
      <c r="AI1268" s="1">
        <v>185110.5</v>
      </c>
      <c r="AJ1268" s="1">
        <v>11576</v>
      </c>
      <c r="AK1268" s="1">
        <v>68788.75</v>
      </c>
      <c r="AL1268" s="1">
        <v>68256.5</v>
      </c>
      <c r="AM1268" s="1">
        <v>27030.25</v>
      </c>
      <c r="AN1268" s="1">
        <v>9459</v>
      </c>
      <c r="AO1268" s="1">
        <v>6.25</v>
      </c>
      <c r="AP1268" s="1">
        <v>42254.5</v>
      </c>
      <c r="AQ1268" s="1">
        <v>61501</v>
      </c>
      <c r="AR1268" s="1">
        <v>38.1</v>
      </c>
      <c r="AS1268" s="1">
        <v>45.78</v>
      </c>
      <c r="AT1268" s="1">
        <v>16.13</v>
      </c>
      <c r="AU1268" s="1">
        <v>167902.5</v>
      </c>
      <c r="AV1268" s="1">
        <v>21618</v>
      </c>
      <c r="AW1268" s="1">
        <v>6065</v>
      </c>
      <c r="AX1268" s="1">
        <v>23.1</v>
      </c>
      <c r="AY1268" s="1">
        <v>10535.67</v>
      </c>
      <c r="AZ1268" s="1">
        <v>229895.42</v>
      </c>
      <c r="BA1268" s="1">
        <v>240431.08</v>
      </c>
      <c r="BB1268" s="1">
        <v>4.38</v>
      </c>
      <c r="BC1268" s="1">
        <v>95.62</v>
      </c>
      <c r="BD1268" s="1">
        <v>1.85</v>
      </c>
      <c r="BE1268" s="1"/>
      <c r="BF1268" s="1">
        <v>60157</v>
      </c>
      <c r="BG1268" s="1">
        <v>15.23</v>
      </c>
      <c r="BH1268" s="1">
        <v>1.33</v>
      </c>
      <c r="BI1268" s="1">
        <v>2014</v>
      </c>
      <c r="BJ1268" s="1" t="s">
        <v>247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2017</v>
      </c>
      <c r="BQ1268" s="1"/>
      <c r="BR1268" s="1">
        <v>0</v>
      </c>
      <c r="BS1268" s="1" t="s">
        <v>248</v>
      </c>
      <c r="BT1268" s="1">
        <v>0</v>
      </c>
      <c r="BU1268" s="1">
        <v>0</v>
      </c>
      <c r="BV1268" s="1">
        <v>0</v>
      </c>
    </row>
    <row r="1269" spans="1:74" x14ac:dyDescent="0.2">
      <c r="A1269" s="1">
        <v>1707</v>
      </c>
      <c r="B1269" s="1">
        <v>1707</v>
      </c>
      <c r="C1269" s="1">
        <v>20500</v>
      </c>
      <c r="D1269" s="1"/>
      <c r="E1269" s="1" t="s">
        <v>246</v>
      </c>
      <c r="F1269" s="1" t="s">
        <v>72</v>
      </c>
      <c r="G1269" s="1">
        <v>2005</v>
      </c>
      <c r="H1269" s="1">
        <f>IF(L1269&gt;0,G1269-G1268,Check)</f>
        <v>1</v>
      </c>
      <c r="I1269" s="1"/>
      <c r="J1269" s="1"/>
      <c r="K1269" s="1"/>
      <c r="L1269" s="1">
        <v>10991589</v>
      </c>
      <c r="M1269" s="1">
        <v>6011037</v>
      </c>
      <c r="N1269" s="1">
        <v>10991589</v>
      </c>
      <c r="O1269" s="1">
        <v>6011037</v>
      </c>
      <c r="P1269" s="1">
        <v>395727</v>
      </c>
      <c r="Q1269" s="1">
        <v>8094882</v>
      </c>
      <c r="R1269" s="1">
        <v>0.73646148899999997</v>
      </c>
      <c r="S1269" s="1">
        <v>470659543</v>
      </c>
      <c r="T1269" s="1">
        <v>434878</v>
      </c>
      <c r="U1269" s="1">
        <v>235177</v>
      </c>
      <c r="V1269" s="1">
        <v>143686</v>
      </c>
      <c r="W1269" s="1">
        <v>3309</v>
      </c>
      <c r="X1269" s="1">
        <v>26470</v>
      </c>
      <c r="Y1269" s="1">
        <v>24040</v>
      </c>
      <c r="Z1269" s="1">
        <v>32304</v>
      </c>
      <c r="AA1269" s="1">
        <v>30693</v>
      </c>
      <c r="AB1269" s="1">
        <v>434213</v>
      </c>
      <c r="AC1269" s="1">
        <v>13</v>
      </c>
      <c r="AD1269" s="1">
        <v>8.1</v>
      </c>
      <c r="AE1269" s="1">
        <v>78.900000000000006</v>
      </c>
      <c r="AF1269" s="1">
        <v>24</v>
      </c>
      <c r="AG1269" s="1">
        <v>66.2</v>
      </c>
      <c r="AH1269" s="1">
        <v>9.8000000000000007</v>
      </c>
      <c r="AI1269" s="1">
        <v>185901</v>
      </c>
      <c r="AJ1269" s="1">
        <v>12196</v>
      </c>
      <c r="AK1269" s="1">
        <v>68684</v>
      </c>
      <c r="AL1269" s="1">
        <v>67167</v>
      </c>
      <c r="AM1269" s="1">
        <v>26688</v>
      </c>
      <c r="AN1269" s="1">
        <v>11166</v>
      </c>
      <c r="AO1269" s="1">
        <v>6.56</v>
      </c>
      <c r="AP1269" s="1">
        <v>44358</v>
      </c>
      <c r="AQ1269" s="1">
        <v>63598</v>
      </c>
      <c r="AR1269" s="1">
        <v>38</v>
      </c>
      <c r="AS1269" s="1">
        <v>44.7</v>
      </c>
      <c r="AT1269" s="1">
        <v>17.3</v>
      </c>
      <c r="AU1269" s="1">
        <v>168217</v>
      </c>
      <c r="AV1269" s="1">
        <v>25883</v>
      </c>
      <c r="AW1269" s="1">
        <v>7447</v>
      </c>
      <c r="AX1269" s="1">
        <v>23.2</v>
      </c>
      <c r="AY1269" s="1">
        <v>10507.08</v>
      </c>
      <c r="AZ1269" s="1">
        <v>233982.25</v>
      </c>
      <c r="BA1269" s="1">
        <v>244489.33</v>
      </c>
      <c r="BB1269" s="1">
        <v>4.3</v>
      </c>
      <c r="BC1269" s="1">
        <v>95.7</v>
      </c>
      <c r="BD1269" s="1">
        <v>2.2999999999999998</v>
      </c>
      <c r="BE1269" s="1">
        <v>6188.8</v>
      </c>
      <c r="BF1269" s="1">
        <v>58373</v>
      </c>
      <c r="BG1269" s="1">
        <v>15.19</v>
      </c>
      <c r="BH1269" s="1">
        <v>1.29</v>
      </c>
      <c r="BI1269" s="1">
        <v>2014</v>
      </c>
      <c r="BJ1269" s="1" t="s">
        <v>247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2017</v>
      </c>
      <c r="BQ1269" s="1"/>
      <c r="BR1269" s="1">
        <v>0</v>
      </c>
      <c r="BS1269" s="1" t="s">
        <v>248</v>
      </c>
      <c r="BT1269" s="1">
        <v>0</v>
      </c>
      <c r="BU1269" s="1">
        <v>0</v>
      </c>
      <c r="BV1269" s="1">
        <v>0</v>
      </c>
    </row>
    <row r="1270" spans="1:74" x14ac:dyDescent="0.2">
      <c r="A1270" s="1">
        <v>1708</v>
      </c>
      <c r="B1270" s="1">
        <v>1708</v>
      </c>
      <c r="C1270" s="1">
        <v>20500</v>
      </c>
      <c r="D1270" s="1"/>
      <c r="E1270" s="1" t="s">
        <v>246</v>
      </c>
      <c r="F1270" s="1" t="s">
        <v>72</v>
      </c>
      <c r="G1270" s="1">
        <v>2006</v>
      </c>
      <c r="H1270" s="1">
        <f>IF(L1270&gt;0,G1270-G1269,Check)</f>
        <v>1</v>
      </c>
      <c r="I1270" s="1"/>
      <c r="J1270" s="1"/>
      <c r="K1270" s="1"/>
      <c r="L1270" s="1">
        <v>11113525</v>
      </c>
      <c r="M1270" s="1">
        <v>6040348</v>
      </c>
      <c r="N1270" s="1">
        <v>11113525</v>
      </c>
      <c r="O1270" s="1">
        <v>6040348</v>
      </c>
      <c r="P1270" s="1">
        <v>399808</v>
      </c>
      <c r="Q1270" s="1">
        <v>9070114</v>
      </c>
      <c r="R1270" s="1">
        <v>0.81613295500000005</v>
      </c>
      <c r="S1270" s="1">
        <v>470659543</v>
      </c>
      <c r="T1270" s="1">
        <v>464389</v>
      </c>
      <c r="U1270" s="1">
        <v>242086</v>
      </c>
      <c r="V1270" s="1">
        <v>163994</v>
      </c>
      <c r="W1270" s="1">
        <v>4244</v>
      </c>
      <c r="X1270" s="1">
        <v>25065</v>
      </c>
      <c r="Y1270" s="1">
        <v>21876</v>
      </c>
      <c r="Z1270" s="1">
        <v>31598</v>
      </c>
      <c r="AA1270" s="1">
        <v>24490</v>
      </c>
      <c r="AB1270" s="1">
        <v>445317</v>
      </c>
      <c r="AC1270" s="1">
        <v>15.1</v>
      </c>
      <c r="AD1270" s="1">
        <v>9.4</v>
      </c>
      <c r="AE1270" s="1">
        <v>75.5</v>
      </c>
      <c r="AF1270" s="1">
        <v>22.8</v>
      </c>
      <c r="AG1270" s="1">
        <v>66.8</v>
      </c>
      <c r="AH1270" s="1">
        <v>10.4</v>
      </c>
      <c r="AI1270" s="1">
        <v>185625</v>
      </c>
      <c r="AJ1270" s="1">
        <v>12170</v>
      </c>
      <c r="AK1270" s="1">
        <v>68489</v>
      </c>
      <c r="AL1270" s="1">
        <v>64847</v>
      </c>
      <c r="AM1270" s="1">
        <v>25909</v>
      </c>
      <c r="AN1270" s="1">
        <v>14210</v>
      </c>
      <c r="AO1270" s="1">
        <v>6.56</v>
      </c>
      <c r="AP1270" s="1">
        <v>46563</v>
      </c>
      <c r="AQ1270" s="1">
        <v>65286</v>
      </c>
      <c r="AR1270" s="1">
        <v>38</v>
      </c>
      <c r="AS1270" s="1">
        <v>43.6</v>
      </c>
      <c r="AT1270" s="1">
        <v>18.399999999999999</v>
      </c>
      <c r="AU1270" s="1">
        <v>168759</v>
      </c>
      <c r="AV1270" s="1">
        <v>32374</v>
      </c>
      <c r="AW1270" s="1">
        <v>9159</v>
      </c>
      <c r="AX1270" s="1">
        <v>23.3</v>
      </c>
      <c r="AY1270" s="1">
        <v>9899.67</v>
      </c>
      <c r="AZ1270" s="1">
        <v>243315</v>
      </c>
      <c r="BA1270" s="1">
        <v>253214.67</v>
      </c>
      <c r="BB1270" s="1">
        <v>3.91</v>
      </c>
      <c r="BC1270" s="1">
        <v>96.09</v>
      </c>
      <c r="BD1270" s="1">
        <v>2.59</v>
      </c>
      <c r="BE1270" s="1">
        <v>6188.8</v>
      </c>
      <c r="BF1270" s="1">
        <v>56589</v>
      </c>
      <c r="BG1270" s="1">
        <v>15.11</v>
      </c>
      <c r="BH1270" s="1">
        <v>1.25</v>
      </c>
      <c r="BI1270" s="1">
        <v>2014</v>
      </c>
      <c r="BJ1270" s="1" t="s">
        <v>247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2017</v>
      </c>
      <c r="BQ1270" s="1"/>
      <c r="BR1270" s="1">
        <v>0</v>
      </c>
      <c r="BS1270" s="1" t="s">
        <v>248</v>
      </c>
      <c r="BT1270" s="1">
        <v>0</v>
      </c>
      <c r="BU1270" s="1">
        <v>0</v>
      </c>
      <c r="BV1270" s="1">
        <v>0</v>
      </c>
    </row>
    <row r="1271" spans="1:74" x14ac:dyDescent="0.2">
      <c r="A1271" s="1">
        <v>1709</v>
      </c>
      <c r="B1271" s="1">
        <v>1709</v>
      </c>
      <c r="C1271" s="1">
        <v>20500</v>
      </c>
      <c r="D1271" s="1"/>
      <c r="E1271" s="1" t="s">
        <v>246</v>
      </c>
      <c r="F1271" s="1" t="s">
        <v>72</v>
      </c>
      <c r="G1271" s="1">
        <v>2007</v>
      </c>
      <c r="H1271" s="1">
        <f>IF(L1271&gt;0,G1271-G1270,Check)</f>
        <v>1</v>
      </c>
      <c r="I1271" s="1"/>
      <c r="J1271" s="1"/>
      <c r="K1271" s="1"/>
      <c r="L1271" s="1">
        <v>11405767</v>
      </c>
      <c r="M1271" s="1">
        <v>6049670</v>
      </c>
      <c r="N1271" s="1">
        <v>11405767</v>
      </c>
      <c r="O1271" s="1">
        <v>6049670</v>
      </c>
      <c r="P1271" s="1">
        <v>410271</v>
      </c>
      <c r="Q1271" s="1">
        <v>10155102</v>
      </c>
      <c r="R1271" s="1">
        <v>0.89034801399999997</v>
      </c>
      <c r="S1271" s="1">
        <v>470659543</v>
      </c>
      <c r="T1271" s="1">
        <v>479624</v>
      </c>
      <c r="U1271" s="1">
        <v>250368</v>
      </c>
      <c r="V1271" s="1">
        <v>164425</v>
      </c>
      <c r="W1271" s="1">
        <v>5399</v>
      </c>
      <c r="X1271" s="1">
        <v>25241</v>
      </c>
      <c r="Y1271" s="1">
        <v>21497</v>
      </c>
      <c r="Z1271" s="1">
        <v>32354</v>
      </c>
      <c r="AA1271" s="1">
        <v>27974</v>
      </c>
      <c r="AB1271" s="1">
        <v>460041</v>
      </c>
      <c r="AC1271" s="1">
        <v>15.7</v>
      </c>
      <c r="AD1271" s="1">
        <v>7</v>
      </c>
      <c r="AE1271" s="1">
        <v>77.3</v>
      </c>
      <c r="AF1271" s="1">
        <v>22.8</v>
      </c>
      <c r="AG1271" s="1">
        <v>66.7</v>
      </c>
      <c r="AH1271" s="1">
        <v>10.5</v>
      </c>
      <c r="AI1271" s="1">
        <v>189615</v>
      </c>
      <c r="AJ1271" s="1">
        <v>14728</v>
      </c>
      <c r="AK1271" s="1">
        <v>68655</v>
      </c>
      <c r="AL1271" s="1">
        <v>67449</v>
      </c>
      <c r="AM1271" s="1">
        <v>26877</v>
      </c>
      <c r="AN1271" s="1">
        <v>11906</v>
      </c>
      <c r="AO1271" s="1">
        <v>7.77</v>
      </c>
      <c r="AP1271" s="1">
        <v>48362</v>
      </c>
      <c r="AQ1271" s="1">
        <v>68610</v>
      </c>
      <c r="AR1271" s="1">
        <v>37.6</v>
      </c>
      <c r="AS1271" s="1">
        <v>42.6</v>
      </c>
      <c r="AT1271" s="1">
        <v>19.8</v>
      </c>
      <c r="AU1271" s="1">
        <v>168391</v>
      </c>
      <c r="AV1271" s="1">
        <v>29961</v>
      </c>
      <c r="AW1271" s="1">
        <v>9551</v>
      </c>
      <c r="AX1271" s="1">
        <v>23.4</v>
      </c>
      <c r="AY1271" s="1">
        <v>9872.42</v>
      </c>
      <c r="AZ1271" s="1">
        <v>245946.42</v>
      </c>
      <c r="BA1271" s="1">
        <v>255818.83</v>
      </c>
      <c r="BB1271" s="1">
        <v>3.86</v>
      </c>
      <c r="BC1271" s="1">
        <v>96.14</v>
      </c>
      <c r="BD1271" s="1">
        <v>2.79</v>
      </c>
      <c r="BE1271" s="1">
        <v>6188.8</v>
      </c>
      <c r="BF1271" s="1">
        <v>54805</v>
      </c>
      <c r="BG1271" s="1">
        <v>14.75</v>
      </c>
      <c r="BH1271" s="1">
        <v>1.21</v>
      </c>
      <c r="BI1271" s="1">
        <v>2014</v>
      </c>
      <c r="BJ1271" s="1" t="s">
        <v>247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2017</v>
      </c>
      <c r="BQ1271" s="1"/>
      <c r="BR1271" s="1">
        <v>0</v>
      </c>
      <c r="BS1271" s="1" t="s">
        <v>248</v>
      </c>
      <c r="BT1271" s="1">
        <v>0</v>
      </c>
      <c r="BU1271" s="1">
        <v>0</v>
      </c>
      <c r="BV1271" s="1">
        <v>0</v>
      </c>
    </row>
    <row r="1272" spans="1:74" x14ac:dyDescent="0.2">
      <c r="A1272" s="1">
        <v>1710</v>
      </c>
      <c r="B1272" s="1">
        <v>1710</v>
      </c>
      <c r="C1272" s="1">
        <v>20500</v>
      </c>
      <c r="D1272" s="1"/>
      <c r="E1272" s="1" t="s">
        <v>246</v>
      </c>
      <c r="F1272" s="1" t="s">
        <v>72</v>
      </c>
      <c r="G1272" s="1">
        <v>2008</v>
      </c>
      <c r="H1272" s="1">
        <f>IF(L1272&gt;0,G1272-G1271,Check)</f>
        <v>1</v>
      </c>
      <c r="I1272" s="1"/>
      <c r="J1272" s="1"/>
      <c r="K1272" s="1"/>
      <c r="L1272" s="1">
        <v>12988905</v>
      </c>
      <c r="M1272" s="1">
        <v>6291125</v>
      </c>
      <c r="N1272" s="1">
        <v>12988905</v>
      </c>
      <c r="O1272" s="1">
        <v>6291125</v>
      </c>
      <c r="P1272" s="1">
        <v>425103</v>
      </c>
      <c r="Q1272" s="1">
        <v>10850199</v>
      </c>
      <c r="R1272" s="1">
        <v>0.83534362599999901</v>
      </c>
      <c r="S1272" s="1">
        <v>470659543</v>
      </c>
      <c r="T1272" s="1">
        <v>489762</v>
      </c>
      <c r="U1272" s="1">
        <v>246354</v>
      </c>
      <c r="V1272" s="1">
        <v>177511</v>
      </c>
      <c r="W1272" s="1">
        <v>6340</v>
      </c>
      <c r="X1272" s="1">
        <v>26739</v>
      </c>
      <c r="Y1272" s="1">
        <v>23941</v>
      </c>
      <c r="Z1272" s="1">
        <v>34533</v>
      </c>
      <c r="AA1272" s="1">
        <v>18417</v>
      </c>
      <c r="AB1272" s="1">
        <v>462514</v>
      </c>
      <c r="AC1272" s="1">
        <v>13.1</v>
      </c>
      <c r="AD1272" s="1">
        <v>8.6999999999999993</v>
      </c>
      <c r="AE1272" s="1">
        <v>78.2</v>
      </c>
      <c r="AF1272" s="1">
        <v>22.7</v>
      </c>
      <c r="AG1272" s="1">
        <v>66.900000000000006</v>
      </c>
      <c r="AH1272" s="1">
        <v>10.4</v>
      </c>
      <c r="AI1272" s="1">
        <v>194357</v>
      </c>
      <c r="AJ1272" s="1">
        <v>14849</v>
      </c>
      <c r="AK1272" s="1">
        <v>65256</v>
      </c>
      <c r="AL1272" s="1">
        <v>73538</v>
      </c>
      <c r="AM1272" s="1">
        <v>28159</v>
      </c>
      <c r="AN1272" s="1">
        <v>12555</v>
      </c>
      <c r="AO1272" s="1">
        <v>7.64</v>
      </c>
      <c r="AP1272" s="1">
        <v>52367</v>
      </c>
      <c r="AQ1272" s="1">
        <v>73335</v>
      </c>
      <c r="AR1272" s="1">
        <v>33.1</v>
      </c>
      <c r="AS1272" s="1">
        <v>43.4</v>
      </c>
      <c r="AT1272" s="1">
        <v>23.5</v>
      </c>
      <c r="AU1272" s="1">
        <v>178576</v>
      </c>
      <c r="AV1272" s="1">
        <v>34415</v>
      </c>
      <c r="AW1272" s="1">
        <v>7572</v>
      </c>
      <c r="AX1272" s="1">
        <v>23.6</v>
      </c>
      <c r="AY1272" s="1">
        <v>12455.17</v>
      </c>
      <c r="AZ1272" s="1">
        <v>251370.67</v>
      </c>
      <c r="BA1272" s="1">
        <v>263825.83</v>
      </c>
      <c r="BB1272" s="1">
        <v>4.72</v>
      </c>
      <c r="BC1272" s="1">
        <v>95.28</v>
      </c>
      <c r="BD1272" s="1">
        <v>3.3</v>
      </c>
      <c r="BE1272" s="1">
        <v>6188.8</v>
      </c>
      <c r="BF1272" s="1">
        <v>53021</v>
      </c>
      <c r="BG1272" s="1">
        <v>14.8</v>
      </c>
      <c r="BH1272" s="1">
        <v>1.17</v>
      </c>
      <c r="BI1272" s="1">
        <v>2014</v>
      </c>
      <c r="BJ1272" s="1" t="s">
        <v>247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2017</v>
      </c>
      <c r="BQ1272" s="1"/>
      <c r="BR1272" s="1">
        <v>0</v>
      </c>
      <c r="BS1272" s="1" t="s">
        <v>248</v>
      </c>
      <c r="BT1272" s="1">
        <v>0</v>
      </c>
      <c r="BU1272" s="1">
        <v>0</v>
      </c>
      <c r="BV1272" s="1">
        <v>0</v>
      </c>
    </row>
    <row r="1273" spans="1:74" x14ac:dyDescent="0.2">
      <c r="A1273" s="1">
        <v>1711</v>
      </c>
      <c r="B1273" s="1">
        <v>1711</v>
      </c>
      <c r="C1273" s="1">
        <v>20500</v>
      </c>
      <c r="D1273" s="1"/>
      <c r="E1273" s="1" t="s">
        <v>246</v>
      </c>
      <c r="F1273" s="1" t="s">
        <v>72</v>
      </c>
      <c r="G1273" s="1">
        <v>2009</v>
      </c>
      <c r="H1273" s="1">
        <f>IF(L1273&gt;0,G1273-G1272,Check)</f>
        <v>1</v>
      </c>
      <c r="I1273" s="1"/>
      <c r="J1273" s="1"/>
      <c r="K1273" s="1"/>
      <c r="L1273" s="1">
        <v>12730645</v>
      </c>
      <c r="M1273" s="1">
        <v>6537387</v>
      </c>
      <c r="N1273" s="1">
        <v>12730645</v>
      </c>
      <c r="O1273" s="1">
        <v>6537387</v>
      </c>
      <c r="P1273" s="1">
        <v>425472</v>
      </c>
      <c r="Q1273" s="1">
        <v>11513582</v>
      </c>
      <c r="R1273" s="1">
        <v>0.90439895199999998</v>
      </c>
      <c r="S1273" s="1">
        <v>470659543</v>
      </c>
      <c r="T1273" s="1">
        <v>501228</v>
      </c>
      <c r="U1273" s="1">
        <v>257706</v>
      </c>
      <c r="V1273" s="1">
        <v>181109</v>
      </c>
      <c r="W1273" s="1">
        <v>4783</v>
      </c>
      <c r="X1273" s="1">
        <v>25653</v>
      </c>
      <c r="Y1273" s="1">
        <v>21472</v>
      </c>
      <c r="Z1273" s="1">
        <v>34407</v>
      </c>
      <c r="AA1273" s="1">
        <v>25086</v>
      </c>
      <c r="AB1273" s="1">
        <v>473484</v>
      </c>
      <c r="AC1273" s="1">
        <v>16</v>
      </c>
      <c r="AD1273" s="1">
        <v>8.3000000000000007</v>
      </c>
      <c r="AE1273" s="1">
        <v>75.7</v>
      </c>
      <c r="AF1273" s="1">
        <v>22.6</v>
      </c>
      <c r="AG1273" s="1">
        <v>66.8</v>
      </c>
      <c r="AH1273" s="1">
        <v>10.6</v>
      </c>
      <c r="AI1273" s="1">
        <v>197618</v>
      </c>
      <c r="AJ1273" s="1">
        <v>13796</v>
      </c>
      <c r="AK1273" s="1">
        <v>68929</v>
      </c>
      <c r="AL1273" s="1">
        <v>74458</v>
      </c>
      <c r="AM1273" s="1">
        <v>26360</v>
      </c>
      <c r="AN1273" s="1">
        <v>14075</v>
      </c>
      <c r="AO1273" s="1">
        <v>6.98</v>
      </c>
      <c r="AP1273" s="1">
        <v>49902</v>
      </c>
      <c r="AQ1273" s="1">
        <v>68593</v>
      </c>
      <c r="AR1273" s="1">
        <v>36.4</v>
      </c>
      <c r="AS1273" s="1">
        <v>42.6</v>
      </c>
      <c r="AT1273" s="1">
        <v>21</v>
      </c>
      <c r="AU1273" s="1">
        <v>177192</v>
      </c>
      <c r="AV1273" s="1">
        <v>29463</v>
      </c>
      <c r="AW1273" s="1">
        <v>9130</v>
      </c>
      <c r="AX1273" s="1">
        <v>22.6</v>
      </c>
      <c r="AY1273" s="1">
        <v>20553.5</v>
      </c>
      <c r="AZ1273" s="1">
        <v>246649.92</v>
      </c>
      <c r="BA1273" s="1">
        <v>267203.42</v>
      </c>
      <c r="BB1273" s="1">
        <v>7.69</v>
      </c>
      <c r="BC1273" s="1">
        <v>92.31</v>
      </c>
      <c r="BD1273" s="1">
        <v>2.36</v>
      </c>
      <c r="BE1273" s="1">
        <v>6188.8</v>
      </c>
      <c r="BF1273" s="1">
        <v>51237</v>
      </c>
      <c r="BG1273" s="1">
        <v>15.37</v>
      </c>
      <c r="BH1273" s="1">
        <v>1.17</v>
      </c>
      <c r="BI1273" s="1">
        <v>2014</v>
      </c>
      <c r="BJ1273" s="1" t="s">
        <v>247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2017</v>
      </c>
      <c r="BQ1273" s="1"/>
      <c r="BR1273" s="1">
        <v>0</v>
      </c>
      <c r="BS1273" s="1" t="s">
        <v>248</v>
      </c>
      <c r="BT1273" s="1">
        <v>0</v>
      </c>
      <c r="BU1273" s="1">
        <v>0</v>
      </c>
      <c r="BV1273" s="1">
        <v>0</v>
      </c>
    </row>
    <row r="1274" spans="1:74" x14ac:dyDescent="0.2">
      <c r="A1274" s="1">
        <v>1712</v>
      </c>
      <c r="B1274" s="1">
        <v>1712</v>
      </c>
      <c r="C1274" s="1">
        <v>20500</v>
      </c>
      <c r="D1274" s="1"/>
      <c r="E1274" s="1" t="s">
        <v>246</v>
      </c>
      <c r="F1274" s="1" t="s">
        <v>72</v>
      </c>
      <c r="G1274" s="1">
        <v>2010</v>
      </c>
      <c r="H1274" s="1">
        <f>IF(L1274&gt;0,G1274-G1273,Check)</f>
        <v>1</v>
      </c>
      <c r="I1274" s="1"/>
      <c r="J1274" s="1"/>
      <c r="K1274" s="1"/>
      <c r="L1274" s="1">
        <v>13358027</v>
      </c>
      <c r="M1274" s="1">
        <v>6814742</v>
      </c>
      <c r="N1274" s="1">
        <v>13358027</v>
      </c>
      <c r="O1274" s="1">
        <v>6814742</v>
      </c>
      <c r="P1274" s="1">
        <v>447822</v>
      </c>
      <c r="Q1274" s="1">
        <v>11001660</v>
      </c>
      <c r="R1274" s="1">
        <v>0.82359917400000004</v>
      </c>
      <c r="S1274" s="1">
        <v>470659543</v>
      </c>
      <c r="T1274" s="1">
        <v>505933</v>
      </c>
      <c r="U1274" s="1">
        <v>259085</v>
      </c>
      <c r="V1274" s="1">
        <v>177550</v>
      </c>
      <c r="W1274" s="1">
        <v>6397</v>
      </c>
      <c r="X1274" s="1">
        <v>25480</v>
      </c>
      <c r="Y1274" s="1">
        <v>23126</v>
      </c>
      <c r="Z1274" s="1">
        <v>31564</v>
      </c>
      <c r="AA1274" s="1">
        <v>24547</v>
      </c>
      <c r="AB1274" s="1">
        <v>480525</v>
      </c>
      <c r="AC1274" s="1"/>
      <c r="AD1274" s="1"/>
      <c r="AE1274" s="1"/>
      <c r="AF1274" s="1">
        <v>22</v>
      </c>
      <c r="AG1274" s="1">
        <v>66.599999999999994</v>
      </c>
      <c r="AH1274" s="1">
        <v>11.4</v>
      </c>
      <c r="AI1274" s="1">
        <v>198793</v>
      </c>
      <c r="AJ1274" s="1">
        <v>16168</v>
      </c>
      <c r="AK1274" s="1">
        <v>69055</v>
      </c>
      <c r="AL1274" s="1">
        <v>73461</v>
      </c>
      <c r="AM1274" s="1">
        <v>28107</v>
      </c>
      <c r="AN1274" s="1">
        <v>12002</v>
      </c>
      <c r="AO1274" s="1">
        <v>8.1300000000000008</v>
      </c>
      <c r="AP1274" s="1">
        <v>47982</v>
      </c>
      <c r="AQ1274" s="1">
        <v>68179</v>
      </c>
      <c r="AR1274" s="1">
        <v>37.1</v>
      </c>
      <c r="AS1274" s="1">
        <v>43.1</v>
      </c>
      <c r="AT1274" s="1">
        <v>19.8</v>
      </c>
      <c r="AU1274" s="1">
        <v>172358</v>
      </c>
      <c r="AV1274" s="1">
        <v>24737</v>
      </c>
      <c r="AW1274" s="1">
        <v>9100</v>
      </c>
      <c r="AX1274" s="1">
        <v>22.4</v>
      </c>
      <c r="AY1274" s="1">
        <v>21376.75</v>
      </c>
      <c r="AZ1274" s="1">
        <v>241361.75</v>
      </c>
      <c r="BA1274" s="1">
        <v>262738.5</v>
      </c>
      <c r="BB1274" s="1">
        <v>8.14</v>
      </c>
      <c r="BC1274" s="1">
        <v>91.86</v>
      </c>
      <c r="BD1274" s="1">
        <v>2.79</v>
      </c>
      <c r="BE1274" s="1">
        <v>6188.8</v>
      </c>
      <c r="BF1274" s="1">
        <v>49453</v>
      </c>
      <c r="BG1274" s="1">
        <v>15.22</v>
      </c>
      <c r="BH1274" s="1">
        <v>1.1499999999999999</v>
      </c>
      <c r="BI1274" s="1">
        <v>2014</v>
      </c>
      <c r="BJ1274" s="1" t="s">
        <v>247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2017</v>
      </c>
      <c r="BQ1274" s="1"/>
      <c r="BR1274" s="1">
        <v>0</v>
      </c>
      <c r="BS1274" s="1" t="s">
        <v>248</v>
      </c>
      <c r="BT1274" s="1">
        <v>0</v>
      </c>
      <c r="BU1274" s="1">
        <v>0</v>
      </c>
      <c r="BV1274" s="1">
        <v>0</v>
      </c>
    </row>
    <row r="1275" spans="1:74" x14ac:dyDescent="0.2">
      <c r="A1275" s="1">
        <v>1713</v>
      </c>
      <c r="B1275" s="1">
        <v>1713</v>
      </c>
      <c r="C1275" s="1">
        <v>20500</v>
      </c>
      <c r="D1275" s="1"/>
      <c r="E1275" s="1" t="s">
        <v>246</v>
      </c>
      <c r="F1275" s="1" t="s">
        <v>72</v>
      </c>
      <c r="G1275" s="1">
        <v>2011</v>
      </c>
      <c r="H1275" s="1">
        <f>IF(L1275&gt;0,G1275-G1274,Check)</f>
        <v>1</v>
      </c>
      <c r="I1275" s="1"/>
      <c r="J1275" s="1"/>
      <c r="K1275" s="1"/>
      <c r="L1275" s="1">
        <v>14423469</v>
      </c>
      <c r="M1275" s="1">
        <v>6854106</v>
      </c>
      <c r="N1275" s="1">
        <v>14423469</v>
      </c>
      <c r="O1275" s="1">
        <v>6854106</v>
      </c>
      <c r="P1275" s="1">
        <v>461833</v>
      </c>
      <c r="Q1275" s="1">
        <v>11528476</v>
      </c>
      <c r="R1275" s="1">
        <v>0.79928594200000003</v>
      </c>
      <c r="S1275" s="1">
        <v>470659543</v>
      </c>
      <c r="T1275" s="1">
        <v>512979</v>
      </c>
      <c r="U1275" s="1">
        <v>258125</v>
      </c>
      <c r="V1275" s="1">
        <v>185203</v>
      </c>
      <c r="W1275" s="1">
        <v>5792</v>
      </c>
      <c r="X1275" s="1">
        <v>26110</v>
      </c>
      <c r="Y1275" s="1">
        <v>21477</v>
      </c>
      <c r="Z1275" s="1">
        <v>35079</v>
      </c>
      <c r="AA1275" s="1">
        <v>26962</v>
      </c>
      <c r="AB1275" s="1">
        <v>490557</v>
      </c>
      <c r="AC1275" s="1"/>
      <c r="AD1275" s="1"/>
      <c r="AE1275" s="1"/>
      <c r="AF1275" s="1">
        <v>22</v>
      </c>
      <c r="AG1275" s="1">
        <v>66.599999999999994</v>
      </c>
      <c r="AH1275" s="1">
        <v>11.4</v>
      </c>
      <c r="AI1275" s="1">
        <v>203088</v>
      </c>
      <c r="AJ1275" s="1">
        <v>15952</v>
      </c>
      <c r="AK1275" s="1">
        <v>73154</v>
      </c>
      <c r="AL1275" s="1">
        <v>75066</v>
      </c>
      <c r="AM1275" s="1">
        <v>28586</v>
      </c>
      <c r="AN1275" s="1">
        <v>10330</v>
      </c>
      <c r="AO1275" s="1">
        <v>7.85</v>
      </c>
      <c r="AP1275" s="1">
        <v>48689</v>
      </c>
      <c r="AQ1275" s="1">
        <v>70964</v>
      </c>
      <c r="AR1275" s="1">
        <v>37.1</v>
      </c>
      <c r="AS1275" s="1">
        <v>41.4</v>
      </c>
      <c r="AT1275" s="1">
        <v>21.5</v>
      </c>
      <c r="AU1275" s="1">
        <v>176709</v>
      </c>
      <c r="AV1275" s="1">
        <v>25827</v>
      </c>
      <c r="AW1275" s="1">
        <v>9499</v>
      </c>
      <c r="AX1275" s="1">
        <v>22.8</v>
      </c>
      <c r="AY1275" s="1">
        <v>21087</v>
      </c>
      <c r="AZ1275" s="1">
        <v>244057.25</v>
      </c>
      <c r="BA1275" s="1">
        <v>265144.25</v>
      </c>
      <c r="BB1275" s="1">
        <v>7.95</v>
      </c>
      <c r="BC1275" s="1">
        <v>92.05</v>
      </c>
      <c r="BD1275" s="1">
        <v>3.53</v>
      </c>
      <c r="BE1275" s="1">
        <v>6188.8</v>
      </c>
      <c r="BF1275" s="1">
        <v>47669</v>
      </c>
      <c r="BG1275" s="1">
        <v>14.84</v>
      </c>
      <c r="BH1275" s="1">
        <v>1.1200000000000001</v>
      </c>
      <c r="BI1275" s="1">
        <v>2014</v>
      </c>
      <c r="BJ1275" s="1" t="s">
        <v>247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2017</v>
      </c>
      <c r="BQ1275" s="1"/>
      <c r="BR1275" s="1">
        <v>0</v>
      </c>
      <c r="BS1275" s="1" t="s">
        <v>248</v>
      </c>
      <c r="BT1275" s="1">
        <v>0</v>
      </c>
      <c r="BU1275" s="1">
        <v>0</v>
      </c>
      <c r="BV1275" s="1">
        <v>0</v>
      </c>
    </row>
    <row r="1276" spans="1:74" x14ac:dyDescent="0.2">
      <c r="A1276" s="1">
        <v>1714</v>
      </c>
      <c r="B1276" s="1">
        <v>1714</v>
      </c>
      <c r="C1276" s="1">
        <v>20500</v>
      </c>
      <c r="D1276" s="1"/>
      <c r="E1276" s="1" t="s">
        <v>246</v>
      </c>
      <c r="F1276" s="1" t="s">
        <v>72</v>
      </c>
      <c r="G1276" s="1">
        <v>2012</v>
      </c>
      <c r="H1276" s="1">
        <f>IF(L1276&gt;0,G1276-G1275,Check)</f>
        <v>1</v>
      </c>
      <c r="I1276" s="1"/>
      <c r="J1276" s="1"/>
      <c r="K1276" s="1"/>
      <c r="L1276" s="1">
        <v>15004578</v>
      </c>
      <c r="M1276" s="1">
        <v>6659034</v>
      </c>
      <c r="N1276" s="1">
        <v>15004578</v>
      </c>
      <c r="O1276" s="1">
        <v>6659034</v>
      </c>
      <c r="P1276" s="1">
        <v>456357</v>
      </c>
      <c r="Q1276" s="1">
        <v>12016783</v>
      </c>
      <c r="R1276" s="1">
        <v>0.80087443999999997</v>
      </c>
      <c r="S1276" s="1">
        <v>470659543</v>
      </c>
      <c r="T1276" s="1">
        <v>522826</v>
      </c>
      <c r="U1276" s="1">
        <v>263841</v>
      </c>
      <c r="V1276" s="1">
        <v>190921</v>
      </c>
      <c r="W1276" s="1">
        <v>5837</v>
      </c>
      <c r="X1276" s="1">
        <v>25430</v>
      </c>
      <c r="Y1276" s="1">
        <v>20727</v>
      </c>
      <c r="Z1276" s="1">
        <v>35002</v>
      </c>
      <c r="AA1276" s="1">
        <v>21726</v>
      </c>
      <c r="AB1276" s="1">
        <v>498686</v>
      </c>
      <c r="AC1276" s="1"/>
      <c r="AD1276" s="1"/>
      <c r="AE1276" s="1"/>
      <c r="AF1276" s="1">
        <v>21.7</v>
      </c>
      <c r="AG1276" s="1">
        <v>65.900000000000006</v>
      </c>
      <c r="AH1276" s="1">
        <v>12.4</v>
      </c>
      <c r="AI1276" s="1">
        <v>207572</v>
      </c>
      <c r="AJ1276" s="1">
        <v>18057</v>
      </c>
      <c r="AK1276" s="1">
        <v>71224</v>
      </c>
      <c r="AL1276" s="1">
        <v>78176</v>
      </c>
      <c r="AM1276" s="1">
        <v>28002</v>
      </c>
      <c r="AN1276" s="1">
        <v>12113</v>
      </c>
      <c r="AO1276" s="1">
        <v>8.6999999999999993</v>
      </c>
      <c r="AP1276" s="1">
        <v>50262</v>
      </c>
      <c r="AQ1276" s="1">
        <v>73246</v>
      </c>
      <c r="AR1276" s="1">
        <v>35.799999999999997</v>
      </c>
      <c r="AS1276" s="1">
        <v>41.5</v>
      </c>
      <c r="AT1276" s="1">
        <v>22.7</v>
      </c>
      <c r="AU1276" s="1">
        <v>180154</v>
      </c>
      <c r="AV1276" s="1">
        <v>26788</v>
      </c>
      <c r="AW1276" s="1">
        <v>11482</v>
      </c>
      <c r="AX1276" s="1">
        <v>23.6</v>
      </c>
      <c r="AY1276" s="1">
        <v>19913.169999999998</v>
      </c>
      <c r="AZ1276" s="1">
        <v>250873.33</v>
      </c>
      <c r="BA1276" s="1">
        <v>270786.5</v>
      </c>
      <c r="BB1276" s="1">
        <v>7.36</v>
      </c>
      <c r="BC1276" s="1">
        <v>92.64</v>
      </c>
      <c r="BD1276" s="1">
        <v>3.62</v>
      </c>
      <c r="BE1276" s="1">
        <v>6188.8</v>
      </c>
      <c r="BF1276" s="1">
        <v>48059</v>
      </c>
      <c r="BG1276" s="1">
        <v>14.59</v>
      </c>
      <c r="BH1276" s="1">
        <v>1.0900000000000001</v>
      </c>
      <c r="BI1276" s="1">
        <v>2014</v>
      </c>
      <c r="BJ1276" s="1" t="s">
        <v>247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2017</v>
      </c>
      <c r="BQ1276" s="1"/>
      <c r="BR1276" s="1">
        <v>0</v>
      </c>
      <c r="BS1276" s="1" t="s">
        <v>248</v>
      </c>
      <c r="BT1276" s="1">
        <v>0</v>
      </c>
      <c r="BU1276" s="1">
        <v>0</v>
      </c>
      <c r="BV1276" s="1">
        <v>0</v>
      </c>
    </row>
    <row r="1277" spans="1:74" x14ac:dyDescent="0.2">
      <c r="A1277" s="1">
        <v>1715</v>
      </c>
      <c r="B1277" s="1">
        <v>1715</v>
      </c>
      <c r="C1277" s="1">
        <v>20500</v>
      </c>
      <c r="D1277" s="1"/>
      <c r="E1277" s="1" t="s">
        <v>246</v>
      </c>
      <c r="F1277" s="1" t="s">
        <v>72</v>
      </c>
      <c r="G1277" s="1">
        <v>2013</v>
      </c>
      <c r="H1277" s="1">
        <f>IF(L1277&gt;0,G1277-G1276,Check)</f>
        <v>1</v>
      </c>
      <c r="I1277" s="1"/>
      <c r="J1277" s="1"/>
      <c r="K1277" s="1"/>
      <c r="L1277" s="1">
        <v>15069195</v>
      </c>
      <c r="M1277" s="1">
        <v>6551098</v>
      </c>
      <c r="N1277" s="1">
        <v>15069195</v>
      </c>
      <c r="O1277" s="1">
        <v>6551098</v>
      </c>
      <c r="P1277" s="1">
        <v>452270</v>
      </c>
      <c r="Q1277" s="1">
        <v>13483760</v>
      </c>
      <c r="R1277" s="1">
        <v>0.89478966900000001</v>
      </c>
      <c r="S1277" s="1">
        <v>470659543</v>
      </c>
      <c r="T1277" s="1">
        <v>534578</v>
      </c>
      <c r="U1277" s="1">
        <v>269205</v>
      </c>
      <c r="V1277" s="1">
        <v>194798</v>
      </c>
      <c r="W1277" s="1">
        <v>7372</v>
      </c>
      <c r="X1277" s="1">
        <v>27081</v>
      </c>
      <c r="Y1277" s="1">
        <v>23276</v>
      </c>
      <c r="Z1277" s="1">
        <v>37181</v>
      </c>
      <c r="AA1277" s="1">
        <v>32652</v>
      </c>
      <c r="AB1277" s="1">
        <v>510288</v>
      </c>
      <c r="AC1277" s="1">
        <v>16.899999999999999</v>
      </c>
      <c r="AD1277" s="1">
        <v>8.9</v>
      </c>
      <c r="AE1277" s="1">
        <v>74.2</v>
      </c>
      <c r="AF1277" s="1">
        <v>21.5</v>
      </c>
      <c r="AG1277" s="1">
        <v>65.900000000000006</v>
      </c>
      <c r="AH1277" s="1">
        <v>12.6</v>
      </c>
      <c r="AI1277" s="1">
        <v>209290</v>
      </c>
      <c r="AJ1277" s="1">
        <v>13735</v>
      </c>
      <c r="AK1277" s="1">
        <v>75850</v>
      </c>
      <c r="AL1277" s="1">
        <v>77110</v>
      </c>
      <c r="AM1277" s="1">
        <v>29698</v>
      </c>
      <c r="AN1277" s="1">
        <v>12897</v>
      </c>
      <c r="AO1277" s="1">
        <v>6.56</v>
      </c>
      <c r="AP1277" s="1">
        <v>53492</v>
      </c>
      <c r="AQ1277" s="1">
        <v>79146</v>
      </c>
      <c r="AR1277" s="1">
        <v>32.700000000000003</v>
      </c>
      <c r="AS1277" s="1">
        <v>43</v>
      </c>
      <c r="AT1277" s="1">
        <v>24.3</v>
      </c>
      <c r="AU1277" s="1">
        <v>186749</v>
      </c>
      <c r="AV1277" s="1">
        <v>25834</v>
      </c>
      <c r="AW1277" s="1">
        <v>11301</v>
      </c>
      <c r="AX1277" s="1">
        <v>22.8</v>
      </c>
      <c r="AY1277" s="1">
        <v>17115.830000000002</v>
      </c>
      <c r="AZ1277" s="1">
        <v>255737.58</v>
      </c>
      <c r="BA1277" s="1">
        <v>272853.42</v>
      </c>
      <c r="BB1277" s="1">
        <v>6.27</v>
      </c>
      <c r="BC1277" s="1">
        <v>93.73</v>
      </c>
      <c r="BD1277" s="1">
        <v>3.53</v>
      </c>
      <c r="BE1277" s="1">
        <v>6188.8</v>
      </c>
      <c r="BF1277" s="1">
        <v>49802</v>
      </c>
      <c r="BG1277" s="1">
        <v>14.48</v>
      </c>
      <c r="BH1277" s="1">
        <v>1.08</v>
      </c>
      <c r="BI1277" s="1">
        <v>2014</v>
      </c>
      <c r="BJ1277" s="1" t="s">
        <v>247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2017</v>
      </c>
      <c r="BQ1277" s="1"/>
      <c r="BR1277" s="1">
        <v>0</v>
      </c>
      <c r="BS1277" s="1" t="s">
        <v>248</v>
      </c>
      <c r="BT1277" s="1">
        <v>0</v>
      </c>
      <c r="BU1277" s="1">
        <v>0</v>
      </c>
      <c r="BV1277" s="1">
        <v>0</v>
      </c>
    </row>
    <row r="1278" spans="1:74" x14ac:dyDescent="0.2">
      <c r="A1278" s="1">
        <v>1716</v>
      </c>
      <c r="B1278" s="1">
        <v>1716</v>
      </c>
      <c r="C1278" s="1">
        <v>20500</v>
      </c>
      <c r="D1278" s="1"/>
      <c r="E1278" s="1" t="s">
        <v>246</v>
      </c>
      <c r="F1278" s="1" t="s">
        <v>72</v>
      </c>
      <c r="G1278" s="1">
        <v>2014</v>
      </c>
      <c r="H1278" s="1">
        <f>IF(L1278&gt;0,G1278-G1277,Check)</f>
        <v>1</v>
      </c>
      <c r="I1278" s="1"/>
      <c r="J1278" s="1"/>
      <c r="K1278" s="1"/>
      <c r="L1278" s="1">
        <v>14882317</v>
      </c>
      <c r="M1278" s="1">
        <v>6732396</v>
      </c>
      <c r="N1278" s="1">
        <v>14882317</v>
      </c>
      <c r="O1278" s="1">
        <v>6732396</v>
      </c>
      <c r="P1278" s="1">
        <v>462705</v>
      </c>
      <c r="Q1278" s="1">
        <v>13432933</v>
      </c>
      <c r="R1278" s="1">
        <v>0.90261032600000002</v>
      </c>
      <c r="S1278" s="1">
        <v>470659543</v>
      </c>
      <c r="T1278" s="1">
        <v>542710</v>
      </c>
      <c r="U1278" s="1">
        <v>272842</v>
      </c>
      <c r="V1278" s="1">
        <v>195549</v>
      </c>
      <c r="W1278" s="1">
        <v>6394</v>
      </c>
      <c r="X1278" s="1">
        <v>29304</v>
      </c>
      <c r="Y1278" s="1">
        <v>24387</v>
      </c>
      <c r="Z1278" s="1">
        <v>37156</v>
      </c>
      <c r="AA1278" s="1">
        <v>29955</v>
      </c>
      <c r="AB1278" s="1">
        <v>517596</v>
      </c>
      <c r="AC1278" s="1">
        <v>16.3</v>
      </c>
      <c r="AD1278" s="1">
        <v>9.9</v>
      </c>
      <c r="AE1278" s="1">
        <v>73.7</v>
      </c>
      <c r="AF1278" s="1">
        <v>21.5</v>
      </c>
      <c r="AG1278" s="1">
        <v>65.400000000000006</v>
      </c>
      <c r="AH1278" s="1">
        <v>13.1</v>
      </c>
      <c r="AI1278" s="1">
        <v>213163</v>
      </c>
      <c r="AJ1278" s="1">
        <v>16227</v>
      </c>
      <c r="AK1278" s="1">
        <v>74799</v>
      </c>
      <c r="AL1278" s="1">
        <v>78127</v>
      </c>
      <c r="AM1278" s="1">
        <v>30170</v>
      </c>
      <c r="AN1278" s="1">
        <v>13840</v>
      </c>
      <c r="AO1278" s="1">
        <v>7.61</v>
      </c>
      <c r="AP1278" s="1">
        <v>51988</v>
      </c>
      <c r="AQ1278" s="1">
        <v>78110</v>
      </c>
      <c r="AR1278" s="1">
        <v>33.299999999999997</v>
      </c>
      <c r="AS1278" s="1">
        <v>43.4</v>
      </c>
      <c r="AT1278" s="1">
        <v>23.3</v>
      </c>
      <c r="AU1278" s="1">
        <v>191700</v>
      </c>
      <c r="AV1278" s="1">
        <v>24836</v>
      </c>
      <c r="AW1278" s="1">
        <v>10940</v>
      </c>
      <c r="AX1278" s="1">
        <v>23.5</v>
      </c>
      <c r="AY1278" s="1">
        <v>14196.92</v>
      </c>
      <c r="AZ1278" s="1">
        <v>261681.42</v>
      </c>
      <c r="BA1278" s="1">
        <v>275878.33</v>
      </c>
      <c r="BB1278" s="1">
        <v>5.15</v>
      </c>
      <c r="BC1278" s="1">
        <v>94.85</v>
      </c>
      <c r="BD1278" s="1">
        <v>3.41</v>
      </c>
      <c r="BE1278" s="1">
        <v>6188.8</v>
      </c>
      <c r="BF1278" s="1">
        <v>50532</v>
      </c>
      <c r="BG1278" s="1">
        <v>14.55</v>
      </c>
      <c r="BH1278" s="1">
        <v>1.06</v>
      </c>
      <c r="BI1278" s="1">
        <v>2014</v>
      </c>
      <c r="BJ1278" s="1" t="s">
        <v>247</v>
      </c>
      <c r="BK1278" s="1">
        <v>1</v>
      </c>
      <c r="BL1278" s="1">
        <v>0</v>
      </c>
      <c r="BM1278" s="1">
        <v>0</v>
      </c>
      <c r="BN1278" s="1">
        <v>0</v>
      </c>
      <c r="BO1278" s="1">
        <v>0</v>
      </c>
      <c r="BP1278" s="1">
        <v>2017</v>
      </c>
      <c r="BQ1278" s="1"/>
      <c r="BR1278" s="1">
        <v>0</v>
      </c>
      <c r="BS1278" s="1" t="s">
        <v>248</v>
      </c>
      <c r="BT1278" s="1">
        <v>0</v>
      </c>
      <c r="BU1278" s="1">
        <v>0</v>
      </c>
      <c r="BV1278" s="1">
        <v>0</v>
      </c>
    </row>
    <row r="1279" spans="1:74" x14ac:dyDescent="0.2">
      <c r="A1279" s="1">
        <v>1717</v>
      </c>
      <c r="B1279" s="1">
        <v>1717</v>
      </c>
      <c r="C1279" s="1">
        <v>20500</v>
      </c>
      <c r="D1279" s="1"/>
      <c r="E1279" s="1" t="s">
        <v>246</v>
      </c>
      <c r="F1279" s="1" t="s">
        <v>72</v>
      </c>
      <c r="G1279" s="1">
        <v>2015</v>
      </c>
      <c r="H1279" s="1">
        <f>IF(L1279&gt;0,G1279-G1278,Check)</f>
        <v>1</v>
      </c>
      <c r="I1279" s="1"/>
      <c r="J1279" s="1"/>
      <c r="K1279" s="1"/>
      <c r="L1279" s="1">
        <v>14309788</v>
      </c>
      <c r="M1279" s="1">
        <v>7181482</v>
      </c>
      <c r="N1279" s="1">
        <v>14309788</v>
      </c>
      <c r="O1279" s="1">
        <v>7181482</v>
      </c>
      <c r="P1279" s="1">
        <v>489795</v>
      </c>
      <c r="Q1279" s="1">
        <v>14621114</v>
      </c>
      <c r="R1279" s="1">
        <v>1.021756157</v>
      </c>
      <c r="S1279" s="1">
        <v>470659543</v>
      </c>
      <c r="T1279" s="1">
        <v>552493</v>
      </c>
      <c r="U1279" s="1">
        <v>282535</v>
      </c>
      <c r="V1279" s="1">
        <v>193747</v>
      </c>
      <c r="W1279" s="1">
        <v>6602</v>
      </c>
      <c r="X1279" s="1">
        <v>27610</v>
      </c>
      <c r="Y1279" s="1">
        <v>23070</v>
      </c>
      <c r="Z1279" s="1">
        <v>36651</v>
      </c>
      <c r="AA1279" s="1">
        <v>31832</v>
      </c>
      <c r="AB1279" s="1">
        <v>527988</v>
      </c>
      <c r="AC1279" s="1">
        <v>15.9</v>
      </c>
      <c r="AD1279" s="1">
        <v>9.5</v>
      </c>
      <c r="AE1279" s="1">
        <v>74.5</v>
      </c>
      <c r="AF1279" s="1">
        <v>21.1</v>
      </c>
      <c r="AG1279" s="1">
        <v>65.3</v>
      </c>
      <c r="AH1279" s="1">
        <v>13.6</v>
      </c>
      <c r="AI1279" s="1">
        <v>215294</v>
      </c>
      <c r="AJ1279" s="1">
        <v>14601</v>
      </c>
      <c r="AK1279" s="1">
        <v>78042</v>
      </c>
      <c r="AL1279" s="1">
        <v>81834</v>
      </c>
      <c r="AM1279" s="1">
        <v>28772</v>
      </c>
      <c r="AN1279" s="1">
        <v>12045</v>
      </c>
      <c r="AO1279" s="1">
        <v>6.78</v>
      </c>
      <c r="AP1279" s="1">
        <v>54160</v>
      </c>
      <c r="AQ1279" s="1">
        <v>80006</v>
      </c>
      <c r="AR1279" s="1">
        <v>32.299999999999997</v>
      </c>
      <c r="AS1279" s="1">
        <v>41.9</v>
      </c>
      <c r="AT1279" s="1">
        <v>25.8</v>
      </c>
      <c r="AU1279" s="1">
        <v>202191</v>
      </c>
      <c r="AV1279" s="1">
        <v>29654</v>
      </c>
      <c r="AW1279" s="1">
        <v>12394</v>
      </c>
      <c r="AX1279" s="1">
        <v>23.4</v>
      </c>
      <c r="AY1279" s="1">
        <v>14047.83</v>
      </c>
      <c r="AZ1279" s="1">
        <v>267199.58</v>
      </c>
      <c r="BA1279" s="1">
        <v>281247.42</v>
      </c>
      <c r="BB1279" s="1">
        <v>5</v>
      </c>
      <c r="BC1279" s="1">
        <v>95</v>
      </c>
      <c r="BD1279" s="1">
        <v>2.41</v>
      </c>
      <c r="BE1279" s="1">
        <v>6188.8</v>
      </c>
      <c r="BF1279" s="1">
        <v>50730</v>
      </c>
      <c r="BG1279" s="1">
        <v>14.66</v>
      </c>
      <c r="BH1279" s="1">
        <v>1.06</v>
      </c>
      <c r="BI1279" s="1">
        <v>2014</v>
      </c>
      <c r="BJ1279" s="1" t="s">
        <v>247</v>
      </c>
      <c r="BK1279" s="1">
        <v>1</v>
      </c>
      <c r="BL1279" s="1">
        <v>1</v>
      </c>
      <c r="BM1279" s="1">
        <v>0</v>
      </c>
      <c r="BN1279" s="1">
        <v>0</v>
      </c>
      <c r="BO1279" s="1">
        <v>0</v>
      </c>
      <c r="BP1279" s="1">
        <v>2017</v>
      </c>
      <c r="BQ1279" s="1"/>
      <c r="BR1279" s="1">
        <v>0</v>
      </c>
      <c r="BS1279" s="1" t="s">
        <v>248</v>
      </c>
      <c r="BT1279" s="1">
        <v>0</v>
      </c>
      <c r="BU1279" s="1">
        <v>0</v>
      </c>
      <c r="BV1279" s="1">
        <v>0</v>
      </c>
    </row>
    <row r="1280" spans="1:74" x14ac:dyDescent="0.2">
      <c r="A1280" s="1">
        <v>1718</v>
      </c>
      <c r="B1280" s="1">
        <v>1718</v>
      </c>
      <c r="C1280" s="1">
        <v>20500</v>
      </c>
      <c r="D1280" s="1"/>
      <c r="E1280" s="1" t="s">
        <v>246</v>
      </c>
      <c r="F1280" s="1" t="s">
        <v>72</v>
      </c>
      <c r="G1280" s="1">
        <v>2016</v>
      </c>
      <c r="H1280" s="1">
        <f>IF(L1280&gt;0,G1280-G1279,Check)</f>
        <v>1</v>
      </c>
      <c r="I1280" s="1"/>
      <c r="J1280" s="1"/>
      <c r="K1280" s="1"/>
      <c r="L1280" s="1">
        <v>13594165</v>
      </c>
      <c r="M1280" s="1">
        <v>7260056</v>
      </c>
      <c r="N1280" s="1">
        <v>13594165</v>
      </c>
      <c r="O1280" s="1">
        <v>7260056</v>
      </c>
      <c r="P1280" s="1">
        <v>492735</v>
      </c>
      <c r="Q1280" s="1">
        <v>13012587</v>
      </c>
      <c r="R1280" s="1">
        <v>0.95721855700000003</v>
      </c>
      <c r="S1280" s="1">
        <v>470659543</v>
      </c>
      <c r="T1280" s="1">
        <v>559535</v>
      </c>
      <c r="U1280" s="1">
        <v>275855</v>
      </c>
      <c r="V1280" s="1">
        <v>208851</v>
      </c>
      <c r="W1280" s="1">
        <v>7990</v>
      </c>
      <c r="X1280" s="1">
        <v>31092</v>
      </c>
      <c r="Y1280" s="1">
        <v>26287</v>
      </c>
      <c r="Z1280" s="1">
        <v>37467</v>
      </c>
      <c r="AA1280" s="1">
        <v>26442</v>
      </c>
      <c r="AB1280" s="1">
        <v>534580</v>
      </c>
      <c r="AC1280" s="1">
        <v>14.9</v>
      </c>
      <c r="AD1280" s="1">
        <v>7.7</v>
      </c>
      <c r="AE1280" s="1">
        <v>77.5</v>
      </c>
      <c r="AF1280" s="1">
        <v>21.1</v>
      </c>
      <c r="AG1280" s="1">
        <v>64.599999999999994</v>
      </c>
      <c r="AH1280" s="1">
        <v>14.3</v>
      </c>
      <c r="AI1280" s="1">
        <v>217853</v>
      </c>
      <c r="AJ1280" s="1">
        <v>15652</v>
      </c>
      <c r="AK1280" s="1">
        <v>75676</v>
      </c>
      <c r="AL1280" s="1">
        <v>81838</v>
      </c>
      <c r="AM1280" s="1">
        <v>31763</v>
      </c>
      <c r="AN1280" s="1">
        <v>12924</v>
      </c>
      <c r="AO1280" s="1">
        <v>7.18</v>
      </c>
      <c r="AP1280" s="1">
        <v>56182</v>
      </c>
      <c r="AQ1280" s="1">
        <v>82641</v>
      </c>
      <c r="AR1280" s="1">
        <v>30.5</v>
      </c>
      <c r="AS1280" s="1">
        <v>43</v>
      </c>
      <c r="AT1280" s="1">
        <v>26.5</v>
      </c>
      <c r="AU1280" s="1">
        <v>205402</v>
      </c>
      <c r="AV1280" s="1">
        <v>24020</v>
      </c>
      <c r="AW1280" s="1">
        <v>12667</v>
      </c>
      <c r="AX1280" s="1">
        <v>24.6</v>
      </c>
      <c r="AY1280" s="1">
        <v>12914.42</v>
      </c>
      <c r="AZ1280" s="1">
        <v>276387.92</v>
      </c>
      <c r="BA1280" s="1">
        <v>289302.33</v>
      </c>
      <c r="BB1280" s="1">
        <v>4.46</v>
      </c>
      <c r="BC1280" s="1">
        <v>95.54</v>
      </c>
      <c r="BD1280" s="1">
        <v>2.21</v>
      </c>
      <c r="BE1280" s="1">
        <v>6188.8</v>
      </c>
      <c r="BF1280" s="1">
        <v>51430</v>
      </c>
      <c r="BG1280" s="1">
        <v>14.73</v>
      </c>
      <c r="BH1280" s="1">
        <v>1.05</v>
      </c>
      <c r="BI1280" s="1">
        <v>2014</v>
      </c>
      <c r="BJ1280" s="1" t="s">
        <v>247</v>
      </c>
      <c r="BK1280" s="1">
        <v>1</v>
      </c>
      <c r="BL1280" s="1">
        <v>2</v>
      </c>
      <c r="BM1280" s="1">
        <v>0</v>
      </c>
      <c r="BN1280" s="1">
        <v>0</v>
      </c>
      <c r="BO1280" s="1">
        <v>0</v>
      </c>
      <c r="BP1280" s="1">
        <v>2017</v>
      </c>
      <c r="BQ1280" s="1"/>
      <c r="BR1280" s="1">
        <v>0</v>
      </c>
      <c r="BS1280" s="1" t="s">
        <v>248</v>
      </c>
      <c r="BT1280" s="1">
        <v>0</v>
      </c>
      <c r="BU1280" s="1">
        <v>0</v>
      </c>
      <c r="BV1280" s="1">
        <v>0</v>
      </c>
    </row>
    <row r="1281" spans="1:74" x14ac:dyDescent="0.2">
      <c r="A1281" s="1">
        <v>1719</v>
      </c>
      <c r="B1281" s="1">
        <v>1719</v>
      </c>
      <c r="C1281" s="1">
        <v>20500</v>
      </c>
      <c r="D1281" s="1"/>
      <c r="E1281" s="1" t="s">
        <v>246</v>
      </c>
      <c r="F1281" s="1" t="s">
        <v>72</v>
      </c>
      <c r="G1281" s="1">
        <v>2017</v>
      </c>
      <c r="H1281" s="1">
        <f>IF(L1281&gt;0,G1281-G1280,Check)</f>
        <v>1</v>
      </c>
      <c r="I1281" s="1"/>
      <c r="J1281" s="1"/>
      <c r="K1281" s="1"/>
      <c r="L1281" s="1">
        <v>14844502</v>
      </c>
      <c r="M1281" s="1">
        <v>7371513</v>
      </c>
      <c r="N1281" s="1">
        <v>14844502</v>
      </c>
      <c r="O1281" s="1">
        <v>7371513</v>
      </c>
      <c r="P1281" s="1">
        <v>502744</v>
      </c>
      <c r="Q1281" s="1">
        <v>12382201</v>
      </c>
      <c r="R1281" s="1">
        <v>0.834127073</v>
      </c>
      <c r="S1281" s="1">
        <v>470659543</v>
      </c>
      <c r="T1281" s="1">
        <v>567428</v>
      </c>
      <c r="U1281" s="1">
        <v>281526</v>
      </c>
      <c r="V1281" s="1">
        <v>203977</v>
      </c>
      <c r="W1281" s="1">
        <v>9832</v>
      </c>
      <c r="X1281" s="1">
        <v>31663</v>
      </c>
      <c r="Y1281" s="1">
        <v>26019</v>
      </c>
      <c r="Z1281" s="1">
        <v>41985</v>
      </c>
      <c r="AA1281" s="1">
        <v>29136</v>
      </c>
      <c r="AB1281" s="1">
        <v>543108</v>
      </c>
      <c r="AC1281" s="1">
        <v>14.9</v>
      </c>
      <c r="AD1281" s="1">
        <v>9</v>
      </c>
      <c r="AE1281" s="1">
        <v>76.099999999999994</v>
      </c>
      <c r="AF1281" s="1">
        <v>20.7</v>
      </c>
      <c r="AG1281" s="1">
        <v>64.5</v>
      </c>
      <c r="AH1281" s="1">
        <v>14.8</v>
      </c>
      <c r="AI1281" s="1">
        <v>224437</v>
      </c>
      <c r="AJ1281" s="1">
        <v>15379</v>
      </c>
      <c r="AK1281" s="1">
        <v>75957</v>
      </c>
      <c r="AL1281" s="1">
        <v>86193</v>
      </c>
      <c r="AM1281" s="1">
        <v>33384</v>
      </c>
      <c r="AN1281" s="1">
        <v>13524</v>
      </c>
      <c r="AO1281" s="1">
        <v>6.85</v>
      </c>
      <c r="AP1281" s="1">
        <v>61271</v>
      </c>
      <c r="AQ1281" s="1">
        <v>88648</v>
      </c>
      <c r="AR1281" s="1">
        <v>29.1</v>
      </c>
      <c r="AS1281" s="1">
        <v>41.1</v>
      </c>
      <c r="AT1281" s="1">
        <v>29.8</v>
      </c>
      <c r="AU1281" s="1">
        <v>217584</v>
      </c>
      <c r="AV1281" s="1">
        <v>24121</v>
      </c>
      <c r="AW1281" s="1">
        <v>9041</v>
      </c>
      <c r="AX1281" s="1">
        <v>25.2</v>
      </c>
      <c r="AY1281" s="1">
        <v>11886.58</v>
      </c>
      <c r="AZ1281" s="1">
        <v>283531.42</v>
      </c>
      <c r="BA1281" s="1">
        <v>295418</v>
      </c>
      <c r="BB1281" s="1">
        <v>4.0199999999999996</v>
      </c>
      <c r="BC1281" s="1">
        <v>95.98</v>
      </c>
      <c r="BD1281" s="1">
        <v>2.46</v>
      </c>
      <c r="BE1281" s="1">
        <v>6188.8</v>
      </c>
      <c r="BF1281" s="1">
        <v>51725</v>
      </c>
      <c r="BG1281" s="1">
        <v>14.66</v>
      </c>
      <c r="BH1281" s="1">
        <v>1.02</v>
      </c>
      <c r="BI1281" s="1">
        <v>2014</v>
      </c>
      <c r="BJ1281" s="1" t="s">
        <v>247</v>
      </c>
      <c r="BK1281" s="1">
        <v>1</v>
      </c>
      <c r="BL1281" s="1">
        <v>3</v>
      </c>
      <c r="BM1281" s="1">
        <v>0</v>
      </c>
      <c r="BN1281" s="1">
        <v>2</v>
      </c>
      <c r="BO1281" s="1">
        <v>0</v>
      </c>
      <c r="BP1281" s="1">
        <v>2017</v>
      </c>
      <c r="BQ1281" s="1"/>
      <c r="BR1281" s="1">
        <v>1</v>
      </c>
      <c r="BS1281" s="1" t="s">
        <v>248</v>
      </c>
      <c r="BT1281" s="1">
        <v>0</v>
      </c>
      <c r="BU1281" s="1">
        <v>0</v>
      </c>
      <c r="BV1281" s="1">
        <v>0</v>
      </c>
    </row>
    <row r="1282" spans="1:74" x14ac:dyDescent="0.2">
      <c r="A1282" s="1">
        <v>1720</v>
      </c>
      <c r="B1282" s="1">
        <v>1720</v>
      </c>
      <c r="C1282" s="1">
        <v>20500</v>
      </c>
      <c r="D1282" s="1"/>
      <c r="E1282" s="1" t="s">
        <v>246</v>
      </c>
      <c r="F1282" s="1" t="s">
        <v>72</v>
      </c>
      <c r="G1282" s="1">
        <v>2018</v>
      </c>
      <c r="H1282" s="1">
        <f>IF(L1282&gt;0,G1282-G1281,Check)</f>
        <v>1</v>
      </c>
      <c r="I1282" s="1"/>
      <c r="J1282" s="1"/>
      <c r="K1282" s="1"/>
      <c r="L1282" s="1">
        <v>13572307</v>
      </c>
      <c r="M1282" s="1">
        <v>7241079</v>
      </c>
      <c r="N1282" s="1">
        <v>13572307</v>
      </c>
      <c r="O1282" s="1">
        <v>7241079</v>
      </c>
      <c r="P1282" s="1">
        <v>500095</v>
      </c>
      <c r="Q1282" s="1">
        <v>11507279.75</v>
      </c>
      <c r="R1282" s="1">
        <v>0.84784994499999999</v>
      </c>
      <c r="S1282" s="1">
        <v>470659543</v>
      </c>
      <c r="T1282" s="1">
        <v>575108.25</v>
      </c>
      <c r="U1282" s="1">
        <v>284109.25</v>
      </c>
      <c r="V1282" s="1">
        <v>204097.5</v>
      </c>
      <c r="W1282" s="1">
        <v>11560.5</v>
      </c>
      <c r="X1282" s="1">
        <v>32961.75</v>
      </c>
      <c r="Y1282" s="1">
        <v>26622.25</v>
      </c>
      <c r="Z1282" s="1">
        <v>45577.5</v>
      </c>
      <c r="AA1282" s="1">
        <v>29809</v>
      </c>
      <c r="AB1282" s="1">
        <v>551152</v>
      </c>
      <c r="AC1282" s="1">
        <v>14.65</v>
      </c>
      <c r="AD1282" s="1">
        <v>9.5299999999999994</v>
      </c>
      <c r="AE1282" s="1">
        <v>75.8</v>
      </c>
      <c r="AF1282" s="1">
        <v>20.399999999999999</v>
      </c>
      <c r="AG1282" s="1">
        <v>64.25</v>
      </c>
      <c r="AH1282" s="1">
        <v>15.35</v>
      </c>
      <c r="AI1282" s="1">
        <v>230014.75</v>
      </c>
      <c r="AJ1282" s="1">
        <v>15437</v>
      </c>
      <c r="AK1282" s="1">
        <v>75576.25</v>
      </c>
      <c r="AL1282" s="1">
        <v>89460.25</v>
      </c>
      <c r="AM1282" s="1">
        <v>35347.5</v>
      </c>
      <c r="AN1282" s="1">
        <v>14193.75</v>
      </c>
      <c r="AO1282" s="1">
        <v>6.71</v>
      </c>
      <c r="AP1282" s="1">
        <v>65593.25</v>
      </c>
      <c r="AQ1282" s="1">
        <v>93812</v>
      </c>
      <c r="AR1282" s="1">
        <v>27.6</v>
      </c>
      <c r="AS1282" s="1">
        <v>39.950000000000003</v>
      </c>
      <c r="AT1282" s="1">
        <v>32.450000000000003</v>
      </c>
      <c r="AU1282" s="1">
        <v>227523.25</v>
      </c>
      <c r="AV1282" s="1">
        <v>22788.25</v>
      </c>
      <c r="AW1282" s="1">
        <v>6389.75</v>
      </c>
      <c r="AX1282" s="1">
        <v>25.95</v>
      </c>
      <c r="AY1282" s="1">
        <v>10344.549999999999</v>
      </c>
      <c r="AZ1282" s="1">
        <v>289325.27</v>
      </c>
      <c r="BA1282" s="1">
        <v>299669.82</v>
      </c>
      <c r="BB1282" s="1">
        <v>3.45</v>
      </c>
      <c r="BC1282" s="1">
        <v>96.55</v>
      </c>
      <c r="BD1282" s="1">
        <v>2.71</v>
      </c>
      <c r="BE1282" s="1"/>
      <c r="BF1282" s="1">
        <v>52121.25</v>
      </c>
      <c r="BG1282" s="1">
        <v>14.48</v>
      </c>
      <c r="BH1282" s="1">
        <v>1</v>
      </c>
      <c r="BI1282" s="1">
        <v>2014</v>
      </c>
      <c r="BJ1282" s="1" t="s">
        <v>247</v>
      </c>
      <c r="BK1282" s="1">
        <v>1</v>
      </c>
      <c r="BL1282" s="1">
        <v>4</v>
      </c>
      <c r="BM1282" s="1">
        <v>0</v>
      </c>
      <c r="BN1282" s="1">
        <v>1</v>
      </c>
      <c r="BO1282" s="1">
        <v>1</v>
      </c>
      <c r="BP1282" s="1">
        <v>2017</v>
      </c>
      <c r="BQ1282" s="1"/>
      <c r="BR1282" s="1">
        <v>1</v>
      </c>
      <c r="BS1282" s="1" t="s">
        <v>248</v>
      </c>
      <c r="BT1282" s="1">
        <v>91</v>
      </c>
      <c r="BU1282" s="1">
        <v>61</v>
      </c>
      <c r="BV1282" s="1">
        <v>73</v>
      </c>
    </row>
    <row r="1283" spans="1:74" x14ac:dyDescent="0.2">
      <c r="A1283" s="1">
        <v>1721</v>
      </c>
      <c r="B1283" s="1">
        <v>1721</v>
      </c>
      <c r="C1283" s="1">
        <v>20740</v>
      </c>
      <c r="D1283" s="1"/>
      <c r="E1283" s="1" t="s">
        <v>249</v>
      </c>
      <c r="F1283" s="1" t="s">
        <v>72</v>
      </c>
      <c r="G1283" s="1">
        <v>2002</v>
      </c>
      <c r="H1283" s="1">
        <f>IF(L1283&gt;0,G1283-G1282,Check)</f>
        <v>-16</v>
      </c>
      <c r="I1283" s="1"/>
      <c r="J1283" s="1"/>
      <c r="K1283" s="1"/>
      <c r="L1283" s="1">
        <v>552216</v>
      </c>
      <c r="M1283" s="1">
        <v>406041</v>
      </c>
      <c r="N1283" s="1">
        <v>552216</v>
      </c>
      <c r="O1283" s="1">
        <v>406041</v>
      </c>
      <c r="P1283" s="1">
        <v>27100</v>
      </c>
      <c r="Q1283" s="1">
        <v>469830</v>
      </c>
      <c r="R1283" s="1">
        <v>0.85080837899999995</v>
      </c>
      <c r="S1283" s="1">
        <v>178706416</v>
      </c>
      <c r="T1283" s="1">
        <v>122929.875</v>
      </c>
      <c r="U1283" s="1">
        <v>91277.140629999994</v>
      </c>
      <c r="V1283" s="1">
        <v>29873.484380000002</v>
      </c>
      <c r="W1283" s="1">
        <v>1708.40625</v>
      </c>
      <c r="X1283" s="1">
        <v>25014.578130000002</v>
      </c>
      <c r="Y1283" s="1">
        <v>24042.671880000002</v>
      </c>
      <c r="Z1283" s="1">
        <v>30175.40625</v>
      </c>
      <c r="AA1283" s="1">
        <v>56542.390630000002</v>
      </c>
      <c r="AB1283" s="1">
        <v>134364.10999999999</v>
      </c>
      <c r="AC1283" s="1">
        <v>6.19</v>
      </c>
      <c r="AD1283" s="1">
        <v>15.73</v>
      </c>
      <c r="AE1283" s="1">
        <v>78.25</v>
      </c>
      <c r="AF1283" s="1">
        <v>24.12</v>
      </c>
      <c r="AG1283" s="1">
        <v>63.18</v>
      </c>
      <c r="AH1283" s="1">
        <v>12.71</v>
      </c>
      <c r="AI1283" s="1">
        <v>59206.22</v>
      </c>
      <c r="AJ1283" s="1">
        <v>2027.8</v>
      </c>
      <c r="AK1283" s="1">
        <v>18241.75</v>
      </c>
      <c r="AL1283" s="1">
        <v>24808.5</v>
      </c>
      <c r="AM1283" s="1">
        <v>11735.53</v>
      </c>
      <c r="AN1283" s="1">
        <v>2392.64</v>
      </c>
      <c r="AO1283" s="1">
        <v>3.42</v>
      </c>
      <c r="AP1283" s="1">
        <v>35554.453130000002</v>
      </c>
      <c r="AQ1283" s="1">
        <v>44616.71875</v>
      </c>
      <c r="AR1283" s="1">
        <v>44.11</v>
      </c>
      <c r="AS1283" s="1">
        <v>53.57</v>
      </c>
      <c r="AT1283" s="1">
        <v>2.33</v>
      </c>
      <c r="AU1283" s="1">
        <v>57345.25</v>
      </c>
      <c r="AV1283" s="1">
        <v>4409.67</v>
      </c>
      <c r="AW1283" s="1">
        <v>413.45</v>
      </c>
      <c r="AX1283" s="1">
        <v>22.36</v>
      </c>
      <c r="AY1283" s="1">
        <v>4484.92</v>
      </c>
      <c r="AZ1283" s="1">
        <v>80504</v>
      </c>
      <c r="BA1283" s="1">
        <v>84988.92</v>
      </c>
      <c r="BB1283" s="1">
        <v>5.28</v>
      </c>
      <c r="BC1283" s="1">
        <v>94.72</v>
      </c>
      <c r="BD1283" s="1">
        <v>1.36</v>
      </c>
      <c r="BE1283" s="1"/>
      <c r="BF1283" s="1">
        <v>13016</v>
      </c>
      <c r="BG1283" s="1">
        <v>14.98</v>
      </c>
      <c r="BH1283" s="1">
        <v>1.4</v>
      </c>
      <c r="BI1283" s="1">
        <v>2017</v>
      </c>
      <c r="BJ1283" s="1" t="s">
        <v>250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/>
      <c r="BQ1283" s="1"/>
      <c r="BR1283" s="1">
        <v>0</v>
      </c>
      <c r="BS1283" s="1"/>
      <c r="BT1283" s="1">
        <v>0</v>
      </c>
      <c r="BU1283" s="1">
        <v>0</v>
      </c>
      <c r="BV1283" s="1">
        <v>0</v>
      </c>
    </row>
    <row r="1284" spans="1:74" x14ac:dyDescent="0.2">
      <c r="A1284" s="1">
        <v>1722</v>
      </c>
      <c r="B1284" s="1">
        <v>1722</v>
      </c>
      <c r="C1284" s="1">
        <v>20740</v>
      </c>
      <c r="D1284" s="1"/>
      <c r="E1284" s="1" t="s">
        <v>249</v>
      </c>
      <c r="F1284" s="1" t="s">
        <v>72</v>
      </c>
      <c r="G1284" s="1">
        <v>2003</v>
      </c>
      <c r="H1284" s="1">
        <f>IF(L1284&gt;0,G1284-G1283,Check)</f>
        <v>1</v>
      </c>
      <c r="I1284" s="1"/>
      <c r="J1284" s="1"/>
      <c r="K1284" s="1"/>
      <c r="L1284" s="1">
        <v>1296681</v>
      </c>
      <c r="M1284" s="1">
        <v>802957</v>
      </c>
      <c r="N1284" s="1">
        <v>1296681</v>
      </c>
      <c r="O1284" s="1">
        <v>802957</v>
      </c>
      <c r="P1284" s="1">
        <v>54421</v>
      </c>
      <c r="Q1284" s="1">
        <v>471698</v>
      </c>
      <c r="R1284" s="1">
        <v>0.36377335700000002</v>
      </c>
      <c r="S1284" s="1">
        <v>178706416</v>
      </c>
      <c r="T1284" s="1">
        <v>130688.5</v>
      </c>
      <c r="U1284" s="1">
        <v>97368.4375</v>
      </c>
      <c r="V1284" s="1">
        <v>31041.0625</v>
      </c>
      <c r="W1284" s="1">
        <v>1411.375</v>
      </c>
      <c r="X1284" s="1">
        <v>24453.6875</v>
      </c>
      <c r="Y1284" s="1">
        <v>23777.3125</v>
      </c>
      <c r="Z1284" s="1">
        <v>28226.375</v>
      </c>
      <c r="AA1284" s="1">
        <v>48665.4375</v>
      </c>
      <c r="AB1284" s="1">
        <v>138084.56</v>
      </c>
      <c r="AC1284" s="1">
        <v>7.63</v>
      </c>
      <c r="AD1284" s="1">
        <v>13.7</v>
      </c>
      <c r="AE1284" s="1">
        <v>78.790000000000006</v>
      </c>
      <c r="AF1284" s="1">
        <v>23.64</v>
      </c>
      <c r="AG1284" s="1">
        <v>63.59</v>
      </c>
      <c r="AH1284" s="1">
        <v>12.77</v>
      </c>
      <c r="AI1284" s="1">
        <v>60086.13</v>
      </c>
      <c r="AJ1284" s="1">
        <v>2408.81</v>
      </c>
      <c r="AK1284" s="1">
        <v>18344</v>
      </c>
      <c r="AL1284" s="1">
        <v>24892</v>
      </c>
      <c r="AM1284" s="1">
        <v>11526.88</v>
      </c>
      <c r="AN1284" s="1">
        <v>2914.44</v>
      </c>
      <c r="AO1284" s="1">
        <v>4.01</v>
      </c>
      <c r="AP1284" s="1">
        <v>38138.1875</v>
      </c>
      <c r="AQ1284" s="1">
        <v>47512.125</v>
      </c>
      <c r="AR1284" s="1">
        <v>42.77</v>
      </c>
      <c r="AS1284" s="1">
        <v>52.54</v>
      </c>
      <c r="AT1284" s="1">
        <v>4.6900000000000004</v>
      </c>
      <c r="AU1284" s="1">
        <v>59212</v>
      </c>
      <c r="AV1284" s="1">
        <v>5221.3100000000004</v>
      </c>
      <c r="AW1284" s="1">
        <v>567.19000000000005</v>
      </c>
      <c r="AX1284" s="1">
        <v>21.57</v>
      </c>
      <c r="AY1284" s="1">
        <v>4658.83</v>
      </c>
      <c r="AZ1284" s="1">
        <v>81980.33</v>
      </c>
      <c r="BA1284" s="1">
        <v>86639.17</v>
      </c>
      <c r="BB1284" s="1">
        <v>5.38</v>
      </c>
      <c r="BC1284" s="1">
        <v>94.62</v>
      </c>
      <c r="BD1284" s="1">
        <v>1.55</v>
      </c>
      <c r="BE1284" s="1"/>
      <c r="BF1284" s="1">
        <v>12814</v>
      </c>
      <c r="BG1284" s="1">
        <v>14.75</v>
      </c>
      <c r="BH1284" s="1">
        <v>1.37</v>
      </c>
      <c r="BI1284" s="1">
        <v>2017</v>
      </c>
      <c r="BJ1284" s="1" t="s">
        <v>250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/>
      <c r="BQ1284" s="1"/>
      <c r="BR1284" s="1">
        <v>0</v>
      </c>
      <c r="BS1284" s="1"/>
      <c r="BT1284" s="1">
        <v>0</v>
      </c>
      <c r="BU1284" s="1">
        <v>0</v>
      </c>
      <c r="BV1284" s="1">
        <v>0</v>
      </c>
    </row>
    <row r="1285" spans="1:74" x14ac:dyDescent="0.2">
      <c r="A1285" s="1">
        <v>1723</v>
      </c>
      <c r="B1285" s="1">
        <v>1723</v>
      </c>
      <c r="C1285" s="1">
        <v>20740</v>
      </c>
      <c r="D1285" s="1"/>
      <c r="E1285" s="1" t="s">
        <v>249</v>
      </c>
      <c r="F1285" s="1" t="s">
        <v>72</v>
      </c>
      <c r="G1285" s="1">
        <v>2004</v>
      </c>
      <c r="H1285" s="1">
        <f>IF(L1285&gt;0,G1285-G1284,Check)</f>
        <v>1</v>
      </c>
      <c r="I1285" s="1"/>
      <c r="J1285" s="1"/>
      <c r="K1285" s="1"/>
      <c r="L1285" s="1">
        <v>813313</v>
      </c>
      <c r="M1285" s="1">
        <v>638361</v>
      </c>
      <c r="N1285" s="1">
        <v>813313</v>
      </c>
      <c r="O1285" s="1">
        <v>638361</v>
      </c>
      <c r="P1285" s="1">
        <v>42522</v>
      </c>
      <c r="Q1285" s="1">
        <v>470600</v>
      </c>
      <c r="R1285" s="1">
        <v>0.57862102299999996</v>
      </c>
      <c r="S1285" s="1">
        <v>178706416</v>
      </c>
      <c r="T1285" s="1">
        <v>138545</v>
      </c>
      <c r="U1285" s="1">
        <v>103507.25</v>
      </c>
      <c r="V1285" s="1">
        <v>32239.75</v>
      </c>
      <c r="W1285" s="1">
        <v>1099.5</v>
      </c>
      <c r="X1285" s="1">
        <v>23892.25</v>
      </c>
      <c r="Y1285" s="1">
        <v>23522.75</v>
      </c>
      <c r="Z1285" s="1">
        <v>26225.5</v>
      </c>
      <c r="AA1285" s="1">
        <v>40883.25</v>
      </c>
      <c r="AB1285" s="1">
        <v>141820.75</v>
      </c>
      <c r="AC1285" s="1">
        <v>9.1</v>
      </c>
      <c r="AD1285" s="1">
        <v>11.6</v>
      </c>
      <c r="AE1285" s="1">
        <v>79.349999999999994</v>
      </c>
      <c r="AF1285" s="1">
        <v>23.15</v>
      </c>
      <c r="AG1285" s="1">
        <v>64.03</v>
      </c>
      <c r="AH1285" s="1">
        <v>12.83</v>
      </c>
      <c r="AI1285" s="1">
        <v>61012.5</v>
      </c>
      <c r="AJ1285" s="1">
        <v>2811.75</v>
      </c>
      <c r="AK1285" s="1">
        <v>18463</v>
      </c>
      <c r="AL1285" s="1">
        <v>24960</v>
      </c>
      <c r="AM1285" s="1">
        <v>11313.5</v>
      </c>
      <c r="AN1285" s="1">
        <v>3464.25</v>
      </c>
      <c r="AO1285" s="1">
        <v>4.6100000000000003</v>
      </c>
      <c r="AP1285" s="1">
        <v>40798.25</v>
      </c>
      <c r="AQ1285" s="1">
        <v>50406.5</v>
      </c>
      <c r="AR1285" s="1">
        <v>41.43</v>
      </c>
      <c r="AS1285" s="1">
        <v>51.45</v>
      </c>
      <c r="AT1285" s="1">
        <v>7.13</v>
      </c>
      <c r="AU1285" s="1">
        <v>61160</v>
      </c>
      <c r="AV1285" s="1">
        <v>6065.75</v>
      </c>
      <c r="AW1285" s="1">
        <v>725.25</v>
      </c>
      <c r="AX1285" s="1">
        <v>20.73</v>
      </c>
      <c r="AY1285" s="1">
        <v>4169.75</v>
      </c>
      <c r="AZ1285" s="1">
        <v>81865.67</v>
      </c>
      <c r="BA1285" s="1">
        <v>86035.42</v>
      </c>
      <c r="BB1285" s="1">
        <v>4.8499999999999996</v>
      </c>
      <c r="BC1285" s="1">
        <v>95.15</v>
      </c>
      <c r="BD1285" s="1">
        <v>1.83</v>
      </c>
      <c r="BE1285" s="1"/>
      <c r="BF1285" s="1">
        <v>12612</v>
      </c>
      <c r="BG1285" s="1">
        <v>15.01</v>
      </c>
      <c r="BH1285" s="1">
        <v>1.33</v>
      </c>
      <c r="BI1285" s="1">
        <v>2017</v>
      </c>
      <c r="BJ1285" s="1" t="s">
        <v>250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/>
      <c r="BQ1285" s="1"/>
      <c r="BR1285" s="1">
        <v>0</v>
      </c>
      <c r="BS1285" s="1"/>
      <c r="BT1285" s="1">
        <v>0</v>
      </c>
      <c r="BU1285" s="1">
        <v>0</v>
      </c>
      <c r="BV1285" s="1">
        <v>0</v>
      </c>
    </row>
    <row r="1286" spans="1:74" x14ac:dyDescent="0.2">
      <c r="A1286" s="1">
        <v>1724</v>
      </c>
      <c r="B1286" s="1">
        <v>1724</v>
      </c>
      <c r="C1286" s="1">
        <v>20740</v>
      </c>
      <c r="D1286" s="1"/>
      <c r="E1286" s="1" t="s">
        <v>249</v>
      </c>
      <c r="F1286" s="1" t="s">
        <v>72</v>
      </c>
      <c r="G1286" s="1">
        <v>2005</v>
      </c>
      <c r="H1286" s="1">
        <f>IF(L1286&gt;0,G1286-G1285,Check)</f>
        <v>1</v>
      </c>
      <c r="I1286" s="1"/>
      <c r="J1286" s="1"/>
      <c r="K1286" s="1"/>
      <c r="L1286" s="1">
        <v>1176870</v>
      </c>
      <c r="M1286" s="1">
        <v>681885</v>
      </c>
      <c r="N1286" s="1">
        <v>1176870</v>
      </c>
      <c r="O1286" s="1">
        <v>681885</v>
      </c>
      <c r="P1286" s="1">
        <v>45439</v>
      </c>
      <c r="Q1286" s="1">
        <v>502424</v>
      </c>
      <c r="R1286" s="1">
        <v>0.42691546200000002</v>
      </c>
      <c r="S1286" s="1">
        <v>178706416</v>
      </c>
      <c r="T1286" s="1">
        <v>146010</v>
      </c>
      <c r="U1286" s="1">
        <v>109456</v>
      </c>
      <c r="V1286" s="1">
        <v>33314</v>
      </c>
      <c r="W1286" s="1">
        <v>847</v>
      </c>
      <c r="X1286" s="1">
        <v>23333</v>
      </c>
      <c r="Y1286" s="1">
        <v>23225</v>
      </c>
      <c r="Z1286" s="1">
        <v>24432</v>
      </c>
      <c r="AA1286" s="1">
        <v>32722</v>
      </c>
      <c r="AB1286" s="1">
        <v>145494</v>
      </c>
      <c r="AC1286" s="1">
        <v>10.4</v>
      </c>
      <c r="AD1286" s="1">
        <v>9.8000000000000007</v>
      </c>
      <c r="AE1286" s="1">
        <v>79.8</v>
      </c>
      <c r="AF1286" s="1">
        <v>22.7</v>
      </c>
      <c r="AG1286" s="1">
        <v>64.400000000000006</v>
      </c>
      <c r="AH1286" s="1">
        <v>12.9</v>
      </c>
      <c r="AI1286" s="1">
        <v>61753</v>
      </c>
      <c r="AJ1286" s="1">
        <v>3127</v>
      </c>
      <c r="AK1286" s="1">
        <v>18515</v>
      </c>
      <c r="AL1286" s="1">
        <v>25090</v>
      </c>
      <c r="AM1286" s="1">
        <v>11119</v>
      </c>
      <c r="AN1286" s="1">
        <v>3902</v>
      </c>
      <c r="AO1286" s="1">
        <v>5.0599999999999996</v>
      </c>
      <c r="AP1286" s="1">
        <v>43153</v>
      </c>
      <c r="AQ1286" s="1">
        <v>53305</v>
      </c>
      <c r="AR1286" s="1">
        <v>40.1</v>
      </c>
      <c r="AS1286" s="1">
        <v>50.6</v>
      </c>
      <c r="AT1286" s="1">
        <v>9.3000000000000007</v>
      </c>
      <c r="AU1286" s="1">
        <v>62783</v>
      </c>
      <c r="AV1286" s="1">
        <v>6779</v>
      </c>
      <c r="AW1286" s="1">
        <v>866</v>
      </c>
      <c r="AX1286" s="1">
        <v>20.100000000000001</v>
      </c>
      <c r="AY1286" s="1">
        <v>3943.33</v>
      </c>
      <c r="AZ1286" s="1">
        <v>82460.83</v>
      </c>
      <c r="BA1286" s="1">
        <v>86404.17</v>
      </c>
      <c r="BB1286" s="1">
        <v>4.57</v>
      </c>
      <c r="BC1286" s="1">
        <v>95.43</v>
      </c>
      <c r="BD1286" s="1">
        <v>2.25</v>
      </c>
      <c r="BE1286" s="1">
        <v>1619.2</v>
      </c>
      <c r="BF1286" s="1">
        <v>12410</v>
      </c>
      <c r="BG1286" s="1">
        <v>15.01</v>
      </c>
      <c r="BH1286" s="1">
        <v>1.29</v>
      </c>
      <c r="BI1286" s="1">
        <v>2017</v>
      </c>
      <c r="BJ1286" s="1" t="s">
        <v>250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/>
      <c r="BQ1286" s="1"/>
      <c r="BR1286" s="1">
        <v>0</v>
      </c>
      <c r="BS1286" s="1"/>
      <c r="BT1286" s="1">
        <v>0</v>
      </c>
      <c r="BU1286" s="1">
        <v>0</v>
      </c>
      <c r="BV1286" s="1">
        <v>0</v>
      </c>
    </row>
    <row r="1287" spans="1:74" x14ac:dyDescent="0.2">
      <c r="A1287" s="1">
        <v>1725</v>
      </c>
      <c r="B1287" s="1">
        <v>1725</v>
      </c>
      <c r="C1287" s="1">
        <v>20740</v>
      </c>
      <c r="D1287" s="1"/>
      <c r="E1287" s="1" t="s">
        <v>249</v>
      </c>
      <c r="F1287" s="1" t="s">
        <v>72</v>
      </c>
      <c r="G1287" s="1">
        <v>2006</v>
      </c>
      <c r="H1287" s="1">
        <f>IF(L1287&gt;0,G1287-G1286,Check)</f>
        <v>1</v>
      </c>
      <c r="I1287" s="1"/>
      <c r="J1287" s="1"/>
      <c r="K1287" s="1"/>
      <c r="L1287" s="1">
        <v>1080302</v>
      </c>
      <c r="M1287" s="1">
        <v>569814</v>
      </c>
      <c r="N1287" s="1">
        <v>1080302</v>
      </c>
      <c r="O1287" s="1">
        <v>569814</v>
      </c>
      <c r="P1287" s="1">
        <v>37682</v>
      </c>
      <c r="Q1287" s="1">
        <v>527112</v>
      </c>
      <c r="R1287" s="1">
        <v>0.48793022699999999</v>
      </c>
      <c r="S1287" s="1">
        <v>178706416</v>
      </c>
      <c r="T1287" s="1">
        <v>155041</v>
      </c>
      <c r="U1287" s="1">
        <v>116165</v>
      </c>
      <c r="V1287" s="1">
        <v>34886</v>
      </c>
      <c r="W1287" s="1">
        <v>357</v>
      </c>
      <c r="X1287" s="1">
        <v>22765</v>
      </c>
      <c r="Y1287" s="1">
        <v>23100</v>
      </c>
      <c r="Z1287" s="1">
        <v>21809</v>
      </c>
      <c r="AA1287" s="1">
        <v>26077</v>
      </c>
      <c r="AB1287" s="1">
        <v>149419</v>
      </c>
      <c r="AC1287" s="1">
        <v>12.4</v>
      </c>
      <c r="AD1287" s="1">
        <v>6.8</v>
      </c>
      <c r="AE1287" s="1">
        <v>80.7</v>
      </c>
      <c r="AF1287" s="1">
        <v>22.1</v>
      </c>
      <c r="AG1287" s="1">
        <v>65</v>
      </c>
      <c r="AH1287" s="1">
        <v>12.9</v>
      </c>
      <c r="AI1287" s="1">
        <v>63237</v>
      </c>
      <c r="AJ1287" s="1">
        <v>3793</v>
      </c>
      <c r="AK1287" s="1">
        <v>18835</v>
      </c>
      <c r="AL1287" s="1">
        <v>24972</v>
      </c>
      <c r="AM1287" s="1">
        <v>10849</v>
      </c>
      <c r="AN1287" s="1">
        <v>4788</v>
      </c>
      <c r="AO1287" s="1">
        <v>6</v>
      </c>
      <c r="AP1287" s="1">
        <v>46729</v>
      </c>
      <c r="AQ1287" s="1">
        <v>56187</v>
      </c>
      <c r="AR1287" s="1">
        <v>38.700000000000003</v>
      </c>
      <c r="AS1287" s="1">
        <v>48.8</v>
      </c>
      <c r="AT1287" s="1">
        <v>12.5</v>
      </c>
      <c r="AU1287" s="1">
        <v>65706</v>
      </c>
      <c r="AV1287" s="1">
        <v>8017</v>
      </c>
      <c r="AW1287" s="1">
        <v>1076</v>
      </c>
      <c r="AX1287" s="1">
        <v>18.600000000000001</v>
      </c>
      <c r="AY1287" s="1">
        <v>3943.33</v>
      </c>
      <c r="AZ1287" s="1">
        <v>85161.33</v>
      </c>
      <c r="BA1287" s="1">
        <v>89104.67</v>
      </c>
      <c r="BB1287" s="1">
        <v>4.43</v>
      </c>
      <c r="BC1287" s="1">
        <v>95.57</v>
      </c>
      <c r="BD1287" s="1">
        <v>2.54</v>
      </c>
      <c r="BE1287" s="1">
        <v>1619.2</v>
      </c>
      <c r="BF1287" s="1">
        <v>12208</v>
      </c>
      <c r="BG1287" s="1">
        <v>15.12</v>
      </c>
      <c r="BH1287" s="1">
        <v>1.25</v>
      </c>
      <c r="BI1287" s="1">
        <v>2017</v>
      </c>
      <c r="BJ1287" s="1" t="s">
        <v>250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/>
      <c r="BQ1287" s="1"/>
      <c r="BR1287" s="1">
        <v>0</v>
      </c>
      <c r="BS1287" s="1"/>
      <c r="BT1287" s="1">
        <v>0</v>
      </c>
      <c r="BU1287" s="1">
        <v>0</v>
      </c>
      <c r="BV1287" s="1">
        <v>0</v>
      </c>
    </row>
    <row r="1288" spans="1:74" x14ac:dyDescent="0.2">
      <c r="A1288" s="1">
        <v>1726</v>
      </c>
      <c r="B1288" s="1">
        <v>1726</v>
      </c>
      <c r="C1288" s="1">
        <v>20740</v>
      </c>
      <c r="D1288" s="1"/>
      <c r="E1288" s="1" t="s">
        <v>249</v>
      </c>
      <c r="F1288" s="1" t="s">
        <v>72</v>
      </c>
      <c r="G1288" s="1">
        <v>2007</v>
      </c>
      <c r="H1288" s="1">
        <f>IF(L1288&gt;0,G1288-G1287,Check)</f>
        <v>1</v>
      </c>
      <c r="I1288" s="1"/>
      <c r="J1288" s="1"/>
      <c r="K1288" s="1"/>
      <c r="L1288" s="1">
        <v>1008704</v>
      </c>
      <c r="M1288" s="1">
        <v>672036</v>
      </c>
      <c r="N1288" s="1">
        <v>1008704</v>
      </c>
      <c r="O1288" s="1">
        <v>672036</v>
      </c>
      <c r="P1288" s="1">
        <v>45026</v>
      </c>
      <c r="Q1288" s="1">
        <v>552196</v>
      </c>
      <c r="R1288" s="1">
        <v>0.54743115899999995</v>
      </c>
      <c r="S1288" s="1">
        <v>178706416</v>
      </c>
      <c r="T1288" s="1">
        <v>157808</v>
      </c>
      <c r="U1288" s="1">
        <v>119833</v>
      </c>
      <c r="V1288" s="1">
        <v>34467</v>
      </c>
      <c r="W1288" s="1">
        <v>817</v>
      </c>
      <c r="X1288" s="1">
        <v>22232</v>
      </c>
      <c r="Y1288" s="1">
        <v>22284</v>
      </c>
      <c r="Z1288" s="1">
        <v>22504</v>
      </c>
      <c r="AA1288" s="1">
        <v>13367</v>
      </c>
      <c r="AB1288" s="1">
        <v>152337</v>
      </c>
      <c r="AC1288" s="1">
        <v>11.6</v>
      </c>
      <c r="AD1288" s="1">
        <v>8.6</v>
      </c>
      <c r="AE1288" s="1">
        <v>79.8</v>
      </c>
      <c r="AF1288" s="1">
        <v>22.1</v>
      </c>
      <c r="AG1288" s="1">
        <v>64.7</v>
      </c>
      <c r="AH1288" s="1">
        <v>13.2</v>
      </c>
      <c r="AI1288" s="1">
        <v>61747</v>
      </c>
      <c r="AJ1288" s="1">
        <v>3056</v>
      </c>
      <c r="AK1288" s="1">
        <v>18083</v>
      </c>
      <c r="AL1288" s="1">
        <v>25846</v>
      </c>
      <c r="AM1288" s="1">
        <v>10881</v>
      </c>
      <c r="AN1288" s="1">
        <v>3881</v>
      </c>
      <c r="AO1288" s="1">
        <v>4.95</v>
      </c>
      <c r="AP1288" s="1">
        <v>45420</v>
      </c>
      <c r="AQ1288" s="1">
        <v>59135</v>
      </c>
      <c r="AR1288" s="1">
        <v>37.6</v>
      </c>
      <c r="AS1288" s="1">
        <v>50.8</v>
      </c>
      <c r="AT1288" s="1">
        <v>11.6</v>
      </c>
      <c r="AU1288" s="1">
        <v>63429</v>
      </c>
      <c r="AV1288" s="1">
        <v>7156</v>
      </c>
      <c r="AW1288" s="1">
        <v>1009</v>
      </c>
      <c r="AX1288" s="1">
        <v>20.6</v>
      </c>
      <c r="AY1288" s="1">
        <v>4223.67</v>
      </c>
      <c r="AZ1288" s="1">
        <v>86853.08</v>
      </c>
      <c r="BA1288" s="1">
        <v>91076.75</v>
      </c>
      <c r="BB1288" s="1">
        <v>4.6399999999999997</v>
      </c>
      <c r="BC1288" s="1">
        <v>95.36</v>
      </c>
      <c r="BD1288" s="1">
        <v>2.82</v>
      </c>
      <c r="BE1288" s="1">
        <v>1619.2</v>
      </c>
      <c r="BF1288" s="1">
        <v>12006</v>
      </c>
      <c r="BG1288" s="1">
        <v>14.93</v>
      </c>
      <c r="BH1288" s="1">
        <v>1.21</v>
      </c>
      <c r="BI1288" s="1">
        <v>2017</v>
      </c>
      <c r="BJ1288" s="1" t="s">
        <v>250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/>
      <c r="BQ1288" s="1"/>
      <c r="BR1288" s="1">
        <v>0</v>
      </c>
      <c r="BS1288" s="1"/>
      <c r="BT1288" s="1">
        <v>0</v>
      </c>
      <c r="BU1288" s="1">
        <v>0</v>
      </c>
      <c r="BV1288" s="1">
        <v>0</v>
      </c>
    </row>
    <row r="1289" spans="1:74" x14ac:dyDescent="0.2">
      <c r="A1289" s="1">
        <v>1727</v>
      </c>
      <c r="B1289" s="1">
        <v>1727</v>
      </c>
      <c r="C1289" s="1">
        <v>20740</v>
      </c>
      <c r="D1289" s="1"/>
      <c r="E1289" s="1" t="s">
        <v>249</v>
      </c>
      <c r="F1289" s="1" t="s">
        <v>72</v>
      </c>
      <c r="G1289" s="1">
        <v>2008</v>
      </c>
      <c r="H1289" s="1">
        <f>IF(L1289&gt;0,G1289-G1288,Check)</f>
        <v>1</v>
      </c>
      <c r="I1289" s="1"/>
      <c r="J1289" s="1"/>
      <c r="K1289" s="1"/>
      <c r="L1289" s="1">
        <v>960564</v>
      </c>
      <c r="M1289" s="1">
        <v>652355</v>
      </c>
      <c r="N1289" s="1">
        <v>960564</v>
      </c>
      <c r="O1289" s="1">
        <v>652355</v>
      </c>
      <c r="P1289" s="1">
        <v>43767</v>
      </c>
      <c r="Q1289" s="1">
        <v>640702</v>
      </c>
      <c r="R1289" s="1">
        <v>0.66700605099999999</v>
      </c>
      <c r="S1289" s="1">
        <v>178706416</v>
      </c>
      <c r="T1289" s="1">
        <v>158742</v>
      </c>
      <c r="U1289" s="1">
        <v>119148</v>
      </c>
      <c r="V1289" s="1">
        <v>34997</v>
      </c>
      <c r="W1289" s="1">
        <v>647</v>
      </c>
      <c r="X1289" s="1">
        <v>23914</v>
      </c>
      <c r="Y1289" s="1">
        <v>23815</v>
      </c>
      <c r="Z1289" s="1">
        <v>25943</v>
      </c>
      <c r="AA1289" s="1">
        <v>33462</v>
      </c>
      <c r="AB1289" s="1">
        <v>153425</v>
      </c>
      <c r="AC1289" s="1">
        <v>11</v>
      </c>
      <c r="AD1289" s="1">
        <v>8.8000000000000007</v>
      </c>
      <c r="AE1289" s="1">
        <v>80.2</v>
      </c>
      <c r="AF1289" s="1">
        <v>21.7</v>
      </c>
      <c r="AG1289" s="1">
        <v>65.3</v>
      </c>
      <c r="AH1289" s="1">
        <v>13</v>
      </c>
      <c r="AI1289" s="1">
        <v>63003</v>
      </c>
      <c r="AJ1289" s="1">
        <v>3319</v>
      </c>
      <c r="AK1289" s="1">
        <v>18719</v>
      </c>
      <c r="AL1289" s="1">
        <v>26053</v>
      </c>
      <c r="AM1289" s="1">
        <v>10956</v>
      </c>
      <c r="AN1289" s="1">
        <v>3956</v>
      </c>
      <c r="AO1289" s="1">
        <v>5.27</v>
      </c>
      <c r="AP1289" s="1">
        <v>49385</v>
      </c>
      <c r="AQ1289" s="1">
        <v>61459</v>
      </c>
      <c r="AR1289" s="1">
        <v>36.1</v>
      </c>
      <c r="AS1289" s="1">
        <v>49.3</v>
      </c>
      <c r="AT1289" s="1">
        <v>14.6</v>
      </c>
      <c r="AU1289" s="1">
        <v>68940</v>
      </c>
      <c r="AV1289" s="1">
        <v>8042</v>
      </c>
      <c r="AW1289" s="1">
        <v>601</v>
      </c>
      <c r="AX1289" s="1">
        <v>19.600000000000001</v>
      </c>
      <c r="AY1289" s="1">
        <v>4116.58</v>
      </c>
      <c r="AZ1289" s="1">
        <v>86222.58</v>
      </c>
      <c r="BA1289" s="1">
        <v>90339.17</v>
      </c>
      <c r="BB1289" s="1">
        <v>4.5599999999999996</v>
      </c>
      <c r="BC1289" s="1">
        <v>95.44</v>
      </c>
      <c r="BD1289" s="1">
        <v>3.23</v>
      </c>
      <c r="BE1289" s="1">
        <v>1619.2</v>
      </c>
      <c r="BF1289" s="1">
        <v>11804</v>
      </c>
      <c r="BG1289" s="1">
        <v>14.91</v>
      </c>
      <c r="BH1289" s="1">
        <v>1.17</v>
      </c>
      <c r="BI1289" s="1">
        <v>2017</v>
      </c>
      <c r="BJ1289" s="1" t="s">
        <v>250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/>
      <c r="BQ1289" s="1"/>
      <c r="BR1289" s="1">
        <v>0</v>
      </c>
      <c r="BS1289" s="1"/>
      <c r="BT1289" s="1">
        <v>0</v>
      </c>
      <c r="BU1289" s="1">
        <v>0</v>
      </c>
      <c r="BV1289" s="1">
        <v>0</v>
      </c>
    </row>
    <row r="1290" spans="1:74" x14ac:dyDescent="0.2">
      <c r="A1290" s="1">
        <v>1728</v>
      </c>
      <c r="B1290" s="1">
        <v>1728</v>
      </c>
      <c r="C1290" s="1">
        <v>20740</v>
      </c>
      <c r="D1290" s="1"/>
      <c r="E1290" s="1" t="s">
        <v>249</v>
      </c>
      <c r="F1290" s="1" t="s">
        <v>72</v>
      </c>
      <c r="G1290" s="1">
        <v>2009</v>
      </c>
      <c r="H1290" s="1">
        <f>IF(L1290&gt;0,G1290-G1289,Check)</f>
        <v>1</v>
      </c>
      <c r="I1290" s="1"/>
      <c r="J1290" s="1"/>
      <c r="K1290" s="1"/>
      <c r="L1290" s="1">
        <v>904412</v>
      </c>
      <c r="M1290" s="1">
        <v>673956</v>
      </c>
      <c r="N1290" s="1">
        <v>904412</v>
      </c>
      <c r="O1290" s="1">
        <v>673956</v>
      </c>
      <c r="P1290" s="1">
        <v>45349</v>
      </c>
      <c r="Q1290" s="1">
        <v>684416</v>
      </c>
      <c r="R1290" s="1">
        <v>0.75675245400000002</v>
      </c>
      <c r="S1290" s="1">
        <v>178706416</v>
      </c>
      <c r="T1290" s="1">
        <v>160018</v>
      </c>
      <c r="U1290" s="1">
        <v>119260</v>
      </c>
      <c r="V1290" s="1">
        <v>36469</v>
      </c>
      <c r="W1290" s="1">
        <v>537</v>
      </c>
      <c r="X1290" s="1">
        <v>21644</v>
      </c>
      <c r="Y1290" s="1">
        <v>21516</v>
      </c>
      <c r="Z1290" s="1">
        <v>23308</v>
      </c>
      <c r="AA1290" s="1">
        <v>6722</v>
      </c>
      <c r="AB1290" s="1">
        <v>152655</v>
      </c>
      <c r="AC1290" s="1">
        <v>14.3</v>
      </c>
      <c r="AD1290" s="1">
        <v>9.4</v>
      </c>
      <c r="AE1290" s="1">
        <v>76.400000000000006</v>
      </c>
      <c r="AF1290" s="1">
        <v>21.6</v>
      </c>
      <c r="AG1290" s="1">
        <v>65.2</v>
      </c>
      <c r="AH1290" s="1">
        <v>13.2</v>
      </c>
      <c r="AI1290" s="1">
        <v>62577</v>
      </c>
      <c r="AJ1290" s="1">
        <v>3065</v>
      </c>
      <c r="AK1290" s="1">
        <v>20597</v>
      </c>
      <c r="AL1290" s="1">
        <v>25545</v>
      </c>
      <c r="AM1290" s="1">
        <v>10003</v>
      </c>
      <c r="AN1290" s="1">
        <v>3367</v>
      </c>
      <c r="AO1290" s="1">
        <v>4.9000000000000004</v>
      </c>
      <c r="AP1290" s="1">
        <v>44623</v>
      </c>
      <c r="AQ1290" s="1">
        <v>55818</v>
      </c>
      <c r="AR1290" s="1">
        <v>38.299999999999997</v>
      </c>
      <c r="AS1290" s="1">
        <v>48.6</v>
      </c>
      <c r="AT1290" s="1">
        <v>13.1</v>
      </c>
      <c r="AU1290" s="1">
        <v>65193</v>
      </c>
      <c r="AV1290" s="1">
        <v>7780</v>
      </c>
      <c r="AW1290" s="1">
        <v>189</v>
      </c>
      <c r="AX1290" s="1">
        <v>17.2</v>
      </c>
      <c r="AY1290" s="1">
        <v>6656.75</v>
      </c>
      <c r="AZ1290" s="1">
        <v>83304.83</v>
      </c>
      <c r="BA1290" s="1">
        <v>89961.58</v>
      </c>
      <c r="BB1290" s="1">
        <v>7.4</v>
      </c>
      <c r="BC1290" s="1">
        <v>92.6</v>
      </c>
      <c r="BD1290" s="1">
        <v>2.33</v>
      </c>
      <c r="BE1290" s="1">
        <v>1619.2</v>
      </c>
      <c r="BF1290" s="1">
        <v>11602</v>
      </c>
      <c r="BG1290" s="1">
        <v>14.86</v>
      </c>
      <c r="BH1290" s="1">
        <v>1.17</v>
      </c>
      <c r="BI1290" s="1">
        <v>2017</v>
      </c>
      <c r="BJ1290" s="1" t="s">
        <v>250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/>
      <c r="BQ1290" s="1"/>
      <c r="BR1290" s="1">
        <v>0</v>
      </c>
      <c r="BS1290" s="1"/>
      <c r="BT1290" s="1">
        <v>0</v>
      </c>
      <c r="BU1290" s="1">
        <v>0</v>
      </c>
      <c r="BV1290" s="1">
        <v>0</v>
      </c>
    </row>
    <row r="1291" spans="1:74" x14ac:dyDescent="0.2">
      <c r="A1291" s="1">
        <v>1729</v>
      </c>
      <c r="B1291" s="1">
        <v>1729</v>
      </c>
      <c r="C1291" s="1">
        <v>20740</v>
      </c>
      <c r="D1291" s="1"/>
      <c r="E1291" s="1" t="s">
        <v>249</v>
      </c>
      <c r="F1291" s="1" t="s">
        <v>72</v>
      </c>
      <c r="G1291" s="1">
        <v>2010</v>
      </c>
      <c r="H1291" s="1">
        <f>IF(L1291&gt;0,G1291-G1290,Check)</f>
        <v>1</v>
      </c>
      <c r="I1291" s="1"/>
      <c r="J1291" s="1"/>
      <c r="K1291" s="1"/>
      <c r="L1291" s="1">
        <v>898176</v>
      </c>
      <c r="M1291" s="1">
        <v>680966</v>
      </c>
      <c r="N1291" s="1">
        <v>898176</v>
      </c>
      <c r="O1291" s="1">
        <v>680966</v>
      </c>
      <c r="P1291" s="1">
        <v>46352</v>
      </c>
      <c r="Q1291" s="1">
        <v>723574</v>
      </c>
      <c r="R1291" s="1">
        <v>0.80560380099999995</v>
      </c>
      <c r="S1291" s="1">
        <v>178706416</v>
      </c>
      <c r="T1291" s="1">
        <v>161443</v>
      </c>
      <c r="U1291" s="1">
        <v>121648</v>
      </c>
      <c r="V1291" s="1">
        <v>36037</v>
      </c>
      <c r="W1291" s="1">
        <v>308</v>
      </c>
      <c r="X1291" s="1">
        <v>23265</v>
      </c>
      <c r="Y1291" s="1">
        <v>23257</v>
      </c>
      <c r="Z1291" s="1">
        <v>24527</v>
      </c>
      <c r="AA1291" s="1">
        <v>30833</v>
      </c>
      <c r="AB1291" s="1">
        <v>153915</v>
      </c>
      <c r="AC1291" s="1"/>
      <c r="AD1291" s="1"/>
      <c r="AE1291" s="1"/>
      <c r="AF1291" s="1">
        <v>22.4</v>
      </c>
      <c r="AG1291" s="1">
        <v>64.3</v>
      </c>
      <c r="AH1291" s="1">
        <v>13.3</v>
      </c>
      <c r="AI1291" s="1">
        <v>63436</v>
      </c>
      <c r="AJ1291" s="1">
        <v>4164</v>
      </c>
      <c r="AK1291" s="1">
        <v>21076</v>
      </c>
      <c r="AL1291" s="1">
        <v>25653</v>
      </c>
      <c r="AM1291" s="1">
        <v>8925</v>
      </c>
      <c r="AN1291" s="1">
        <v>3618</v>
      </c>
      <c r="AO1291" s="1">
        <v>6.56</v>
      </c>
      <c r="AP1291" s="1">
        <v>44086</v>
      </c>
      <c r="AQ1291" s="1">
        <v>57483</v>
      </c>
      <c r="AR1291" s="1">
        <v>38.700000000000003</v>
      </c>
      <c r="AS1291" s="1">
        <v>47.9</v>
      </c>
      <c r="AT1291" s="1">
        <v>13.4</v>
      </c>
      <c r="AU1291" s="1">
        <v>68730</v>
      </c>
      <c r="AV1291" s="1">
        <v>4301</v>
      </c>
      <c r="AW1291" s="1">
        <v>165</v>
      </c>
      <c r="AX1291" s="1">
        <v>18</v>
      </c>
      <c r="AY1291" s="1">
        <v>6766.75</v>
      </c>
      <c r="AZ1291" s="1">
        <v>83523.58</v>
      </c>
      <c r="BA1291" s="1">
        <v>90290.33</v>
      </c>
      <c r="BB1291" s="1">
        <v>7.5</v>
      </c>
      <c r="BC1291" s="1">
        <v>92.5</v>
      </c>
      <c r="BD1291" s="1">
        <v>2.78</v>
      </c>
      <c r="BE1291" s="1">
        <v>1619.2</v>
      </c>
      <c r="BF1291" s="1">
        <v>11400</v>
      </c>
      <c r="BG1291" s="1">
        <v>14.69</v>
      </c>
      <c r="BH1291" s="1">
        <v>1.1499999999999999</v>
      </c>
      <c r="BI1291" s="1">
        <v>2017</v>
      </c>
      <c r="BJ1291" s="1" t="s">
        <v>250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/>
      <c r="BQ1291" s="1"/>
      <c r="BR1291" s="1">
        <v>0</v>
      </c>
      <c r="BS1291" s="1"/>
      <c r="BT1291" s="1">
        <v>0</v>
      </c>
      <c r="BU1291" s="1">
        <v>0</v>
      </c>
      <c r="BV1291" s="1">
        <v>0</v>
      </c>
    </row>
    <row r="1292" spans="1:74" x14ac:dyDescent="0.2">
      <c r="A1292" s="1">
        <v>1730</v>
      </c>
      <c r="B1292" s="1">
        <v>1730</v>
      </c>
      <c r="C1292" s="1">
        <v>20740</v>
      </c>
      <c r="D1292" s="1"/>
      <c r="E1292" s="1" t="s">
        <v>249</v>
      </c>
      <c r="F1292" s="1" t="s">
        <v>72</v>
      </c>
      <c r="G1292" s="1">
        <v>2011</v>
      </c>
      <c r="H1292" s="1">
        <f>IF(L1292&gt;0,G1292-G1291,Check)</f>
        <v>1</v>
      </c>
      <c r="I1292" s="1"/>
      <c r="J1292" s="1"/>
      <c r="K1292" s="1"/>
      <c r="L1292" s="1">
        <v>1024905</v>
      </c>
      <c r="M1292" s="1">
        <v>663039</v>
      </c>
      <c r="N1292" s="1">
        <v>1024905</v>
      </c>
      <c r="O1292" s="1">
        <v>663039</v>
      </c>
      <c r="P1292" s="1">
        <v>46228</v>
      </c>
      <c r="Q1292" s="1">
        <v>705103</v>
      </c>
      <c r="R1292" s="1">
        <v>0.68796912899999996</v>
      </c>
      <c r="S1292" s="1">
        <v>178706416</v>
      </c>
      <c r="T1292" s="1">
        <v>162657</v>
      </c>
      <c r="U1292" s="1">
        <v>124136</v>
      </c>
      <c r="V1292" s="1">
        <v>34451</v>
      </c>
      <c r="W1292" s="1">
        <v>640</v>
      </c>
      <c r="X1292" s="1">
        <v>23552</v>
      </c>
      <c r="Y1292" s="1">
        <v>22973</v>
      </c>
      <c r="Z1292" s="1">
        <v>26045</v>
      </c>
      <c r="AA1292" s="1">
        <v>24038</v>
      </c>
      <c r="AB1292" s="1">
        <v>156137</v>
      </c>
      <c r="AC1292" s="1"/>
      <c r="AD1292" s="1"/>
      <c r="AE1292" s="1"/>
      <c r="AF1292" s="1">
        <v>21</v>
      </c>
      <c r="AG1292" s="1">
        <v>65.599999999999994</v>
      </c>
      <c r="AH1292" s="1">
        <v>13.4</v>
      </c>
      <c r="AI1292" s="1">
        <v>64922</v>
      </c>
      <c r="AJ1292" s="1">
        <v>4600</v>
      </c>
      <c r="AK1292" s="1">
        <v>20369</v>
      </c>
      <c r="AL1292" s="1">
        <v>24991</v>
      </c>
      <c r="AM1292" s="1">
        <v>9543</v>
      </c>
      <c r="AN1292" s="1">
        <v>5419</v>
      </c>
      <c r="AO1292" s="1">
        <v>7.09</v>
      </c>
      <c r="AP1292" s="1">
        <v>49375</v>
      </c>
      <c r="AQ1292" s="1">
        <v>59235</v>
      </c>
      <c r="AR1292" s="1">
        <v>37.1</v>
      </c>
      <c r="AS1292" s="1">
        <v>49</v>
      </c>
      <c r="AT1292" s="1">
        <v>13.9</v>
      </c>
      <c r="AU1292" s="1">
        <v>64532</v>
      </c>
      <c r="AV1292" s="1">
        <v>7068</v>
      </c>
      <c r="AW1292" s="1">
        <v>601</v>
      </c>
      <c r="AX1292" s="1">
        <v>19.899999999999999</v>
      </c>
      <c r="AY1292" s="1">
        <v>6296</v>
      </c>
      <c r="AZ1292" s="1">
        <v>84829</v>
      </c>
      <c r="BA1292" s="1">
        <v>91125</v>
      </c>
      <c r="BB1292" s="1">
        <v>6.92</v>
      </c>
      <c r="BC1292" s="1">
        <v>93.08</v>
      </c>
      <c r="BD1292" s="1">
        <v>3.53</v>
      </c>
      <c r="BE1292" s="1">
        <v>1619.2</v>
      </c>
      <c r="BF1292" s="1">
        <v>11198</v>
      </c>
      <c r="BG1292" s="1">
        <v>14.34</v>
      </c>
      <c r="BH1292" s="1">
        <v>1.1200000000000001</v>
      </c>
      <c r="BI1292" s="1">
        <v>2017</v>
      </c>
      <c r="BJ1292" s="1" t="s">
        <v>250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/>
      <c r="BQ1292" s="1"/>
      <c r="BR1292" s="1">
        <v>0</v>
      </c>
      <c r="BS1292" s="1"/>
      <c r="BT1292" s="1">
        <v>0</v>
      </c>
      <c r="BU1292" s="1">
        <v>0</v>
      </c>
      <c r="BV1292" s="1">
        <v>0</v>
      </c>
    </row>
    <row r="1293" spans="1:74" x14ac:dyDescent="0.2">
      <c r="A1293" s="1">
        <v>1731</v>
      </c>
      <c r="B1293" s="1">
        <v>1731</v>
      </c>
      <c r="C1293" s="1">
        <v>20740</v>
      </c>
      <c r="D1293" s="1"/>
      <c r="E1293" s="1" t="s">
        <v>249</v>
      </c>
      <c r="F1293" s="1" t="s">
        <v>72</v>
      </c>
      <c r="G1293" s="1">
        <v>2012</v>
      </c>
      <c r="H1293" s="1">
        <f>IF(L1293&gt;0,G1293-G1292,Check)</f>
        <v>1</v>
      </c>
      <c r="I1293" s="1"/>
      <c r="J1293" s="1"/>
      <c r="K1293" s="1"/>
      <c r="L1293" s="1">
        <v>986602</v>
      </c>
      <c r="M1293" s="1">
        <v>666409</v>
      </c>
      <c r="N1293" s="1">
        <v>986602</v>
      </c>
      <c r="O1293" s="1">
        <v>666409</v>
      </c>
      <c r="P1293" s="1">
        <v>46372</v>
      </c>
      <c r="Q1293" s="1">
        <v>682133</v>
      </c>
      <c r="R1293" s="1">
        <v>0.69139632799999995</v>
      </c>
      <c r="S1293" s="1">
        <v>178706416</v>
      </c>
      <c r="T1293" s="1">
        <v>163599</v>
      </c>
      <c r="U1293" s="1">
        <v>120408</v>
      </c>
      <c r="V1293" s="1">
        <v>37563</v>
      </c>
      <c r="W1293" s="1">
        <v>708</v>
      </c>
      <c r="X1293" s="1">
        <v>24119</v>
      </c>
      <c r="Y1293" s="1">
        <v>24601</v>
      </c>
      <c r="Z1293" s="1">
        <v>23142</v>
      </c>
      <c r="AA1293" s="1">
        <v>28787</v>
      </c>
      <c r="AB1293" s="1">
        <v>155515</v>
      </c>
      <c r="AC1293" s="1"/>
      <c r="AD1293" s="1"/>
      <c r="AE1293" s="1"/>
      <c r="AF1293" s="1">
        <v>21.4</v>
      </c>
      <c r="AG1293" s="1">
        <v>64.5</v>
      </c>
      <c r="AH1293" s="1">
        <v>14.1</v>
      </c>
      <c r="AI1293" s="1">
        <v>64765</v>
      </c>
      <c r="AJ1293" s="1">
        <v>3392</v>
      </c>
      <c r="AK1293" s="1">
        <v>21353</v>
      </c>
      <c r="AL1293" s="1">
        <v>26232</v>
      </c>
      <c r="AM1293" s="1">
        <v>9757</v>
      </c>
      <c r="AN1293" s="1">
        <v>4031</v>
      </c>
      <c r="AO1293" s="1">
        <v>5.24</v>
      </c>
      <c r="AP1293" s="1">
        <v>48691</v>
      </c>
      <c r="AQ1293" s="1">
        <v>62057</v>
      </c>
      <c r="AR1293" s="1">
        <v>38.299999999999997</v>
      </c>
      <c r="AS1293" s="1">
        <v>45.1</v>
      </c>
      <c r="AT1293" s="1">
        <v>16.600000000000001</v>
      </c>
      <c r="AU1293" s="1">
        <v>67581</v>
      </c>
      <c r="AV1293" s="1">
        <v>6833</v>
      </c>
      <c r="AW1293" s="1">
        <v>899</v>
      </c>
      <c r="AX1293" s="1">
        <v>18.899999999999999</v>
      </c>
      <c r="AY1293" s="1">
        <v>5629.17</v>
      </c>
      <c r="AZ1293" s="1">
        <v>85891.83</v>
      </c>
      <c r="BA1293" s="1">
        <v>91521</v>
      </c>
      <c r="BB1293" s="1">
        <v>6.15</v>
      </c>
      <c r="BC1293" s="1">
        <v>93.85</v>
      </c>
      <c r="BD1293" s="1">
        <v>3.61</v>
      </c>
      <c r="BE1293" s="1">
        <v>1619.2</v>
      </c>
      <c r="BF1293" s="1">
        <v>11467</v>
      </c>
      <c r="BG1293" s="1">
        <v>14.37</v>
      </c>
      <c r="BH1293" s="1">
        <v>1.0900000000000001</v>
      </c>
      <c r="BI1293" s="1">
        <v>2017</v>
      </c>
      <c r="BJ1293" s="1" t="s">
        <v>250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/>
      <c r="BQ1293" s="1"/>
      <c r="BR1293" s="1">
        <v>0</v>
      </c>
      <c r="BS1293" s="1"/>
      <c r="BT1293" s="1">
        <v>0</v>
      </c>
      <c r="BU1293" s="1">
        <v>0</v>
      </c>
      <c r="BV1293" s="1">
        <v>0</v>
      </c>
    </row>
    <row r="1294" spans="1:74" x14ac:dyDescent="0.2">
      <c r="A1294" s="1">
        <v>1732</v>
      </c>
      <c r="B1294" s="1">
        <v>1732</v>
      </c>
      <c r="C1294" s="1">
        <v>20740</v>
      </c>
      <c r="D1294" s="1"/>
      <c r="E1294" s="1" t="s">
        <v>249</v>
      </c>
      <c r="F1294" s="1" t="s">
        <v>72</v>
      </c>
      <c r="G1294" s="1">
        <v>2013</v>
      </c>
      <c r="H1294" s="1">
        <f>IF(L1294&gt;0,G1294-G1293,Check)</f>
        <v>1</v>
      </c>
      <c r="I1294" s="1"/>
      <c r="J1294" s="1"/>
      <c r="K1294" s="1"/>
      <c r="L1294" s="1">
        <v>1000717</v>
      </c>
      <c r="M1294" s="1">
        <v>680453</v>
      </c>
      <c r="N1294" s="1">
        <v>1000717</v>
      </c>
      <c r="O1294" s="1">
        <v>680453</v>
      </c>
      <c r="P1294" s="1">
        <v>46287</v>
      </c>
      <c r="Q1294" s="1">
        <v>709843</v>
      </c>
      <c r="R1294" s="1">
        <v>0.70933440699999994</v>
      </c>
      <c r="S1294" s="1">
        <v>178706416</v>
      </c>
      <c r="T1294" s="1">
        <v>164570</v>
      </c>
      <c r="U1294" s="1">
        <v>124187</v>
      </c>
      <c r="V1294" s="1">
        <v>36428</v>
      </c>
      <c r="W1294" s="1">
        <v>663</v>
      </c>
      <c r="X1294" s="1">
        <v>25063</v>
      </c>
      <c r="Y1294" s="1">
        <v>24665</v>
      </c>
      <c r="Z1294" s="1">
        <v>25440</v>
      </c>
      <c r="AA1294" s="1">
        <v>21989</v>
      </c>
      <c r="AB1294" s="1">
        <v>157876</v>
      </c>
      <c r="AC1294" s="1">
        <v>12</v>
      </c>
      <c r="AD1294" s="1">
        <v>10.5</v>
      </c>
      <c r="AE1294" s="1">
        <v>77.5</v>
      </c>
      <c r="AF1294" s="1">
        <v>21.8</v>
      </c>
      <c r="AG1294" s="1">
        <v>64.099999999999994</v>
      </c>
      <c r="AH1294" s="1">
        <v>14.1</v>
      </c>
      <c r="AI1294" s="1">
        <v>64494</v>
      </c>
      <c r="AJ1294" s="1">
        <v>3712</v>
      </c>
      <c r="AK1294" s="1">
        <v>19679</v>
      </c>
      <c r="AL1294" s="1">
        <v>25836</v>
      </c>
      <c r="AM1294" s="1">
        <v>11982</v>
      </c>
      <c r="AN1294" s="1">
        <v>3285</v>
      </c>
      <c r="AO1294" s="1">
        <v>5.76</v>
      </c>
      <c r="AP1294" s="1">
        <v>49046</v>
      </c>
      <c r="AQ1294" s="1">
        <v>61697</v>
      </c>
      <c r="AR1294" s="1">
        <v>34.9</v>
      </c>
      <c r="AS1294" s="1">
        <v>48.2</v>
      </c>
      <c r="AT1294" s="1">
        <v>16.899999999999999</v>
      </c>
      <c r="AU1294" s="1">
        <v>66847</v>
      </c>
      <c r="AV1294" s="1">
        <v>7390</v>
      </c>
      <c r="AW1294" s="1">
        <v>1116</v>
      </c>
      <c r="AX1294" s="1">
        <v>19.600000000000001</v>
      </c>
      <c r="AY1294" s="1">
        <v>5496.33</v>
      </c>
      <c r="AZ1294" s="1">
        <v>85409.17</v>
      </c>
      <c r="BA1294" s="1">
        <v>90905.5</v>
      </c>
      <c r="BB1294" s="1">
        <v>6.05</v>
      </c>
      <c r="BC1294" s="1">
        <v>93.95</v>
      </c>
      <c r="BD1294" s="1">
        <v>3.52</v>
      </c>
      <c r="BE1294" s="1">
        <v>1619.2</v>
      </c>
      <c r="BF1294" s="1">
        <v>11422</v>
      </c>
      <c r="BG1294" s="1">
        <v>14.7</v>
      </c>
      <c r="BH1294" s="1">
        <v>1.08</v>
      </c>
      <c r="BI1294" s="1">
        <v>2017</v>
      </c>
      <c r="BJ1294" s="1" t="s">
        <v>250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/>
      <c r="BQ1294" s="1"/>
      <c r="BR1294" s="1">
        <v>0</v>
      </c>
      <c r="BS1294" s="1"/>
      <c r="BT1294" s="1">
        <v>0</v>
      </c>
      <c r="BU1294" s="1">
        <v>0</v>
      </c>
      <c r="BV1294" s="1">
        <v>0</v>
      </c>
    </row>
    <row r="1295" spans="1:74" x14ac:dyDescent="0.2">
      <c r="A1295" s="1">
        <v>1733</v>
      </c>
      <c r="B1295" s="1">
        <v>1733</v>
      </c>
      <c r="C1295" s="1">
        <v>20740</v>
      </c>
      <c r="D1295" s="1"/>
      <c r="E1295" s="1" t="s">
        <v>249</v>
      </c>
      <c r="F1295" s="1" t="s">
        <v>72</v>
      </c>
      <c r="G1295" s="1">
        <v>2014</v>
      </c>
      <c r="H1295" s="1">
        <f>IF(L1295&gt;0,G1295-G1294,Check)</f>
        <v>1</v>
      </c>
      <c r="I1295" s="1"/>
      <c r="J1295" s="1"/>
      <c r="K1295" s="1"/>
      <c r="L1295" s="1">
        <v>972333</v>
      </c>
      <c r="M1295" s="1">
        <v>695604</v>
      </c>
      <c r="N1295" s="1">
        <v>972333</v>
      </c>
      <c r="O1295" s="1">
        <v>695604</v>
      </c>
      <c r="P1295" s="1">
        <v>46173</v>
      </c>
      <c r="Q1295" s="1">
        <v>737465</v>
      </c>
      <c r="R1295" s="1">
        <v>0.75844900900000001</v>
      </c>
      <c r="S1295" s="1">
        <v>178706416</v>
      </c>
      <c r="T1295" s="1">
        <v>165024</v>
      </c>
      <c r="U1295" s="1">
        <v>123303</v>
      </c>
      <c r="V1295" s="1">
        <v>36603</v>
      </c>
      <c r="W1295" s="1">
        <v>385</v>
      </c>
      <c r="X1295" s="1">
        <v>24336</v>
      </c>
      <c r="Y1295" s="1">
        <v>24506</v>
      </c>
      <c r="Z1295" s="1">
        <v>24543</v>
      </c>
      <c r="AA1295" s="1">
        <v>12074</v>
      </c>
      <c r="AB1295" s="1">
        <v>158123</v>
      </c>
      <c r="AC1295" s="1">
        <v>12.6</v>
      </c>
      <c r="AD1295" s="1">
        <v>9.5</v>
      </c>
      <c r="AE1295" s="1">
        <v>77.900000000000006</v>
      </c>
      <c r="AF1295" s="1">
        <v>21.4</v>
      </c>
      <c r="AG1295" s="1">
        <v>64</v>
      </c>
      <c r="AH1295" s="1">
        <v>14.6</v>
      </c>
      <c r="AI1295" s="1">
        <v>65392</v>
      </c>
      <c r="AJ1295" s="1">
        <v>3811</v>
      </c>
      <c r="AK1295" s="1">
        <v>20779</v>
      </c>
      <c r="AL1295" s="1">
        <v>25831</v>
      </c>
      <c r="AM1295" s="1">
        <v>11193</v>
      </c>
      <c r="AN1295" s="1">
        <v>3778</v>
      </c>
      <c r="AO1295" s="1">
        <v>5.83</v>
      </c>
      <c r="AP1295" s="1">
        <v>48873</v>
      </c>
      <c r="AQ1295" s="1">
        <v>64089</v>
      </c>
      <c r="AR1295" s="1">
        <v>36.1</v>
      </c>
      <c r="AS1295" s="1">
        <v>46.8</v>
      </c>
      <c r="AT1295" s="1">
        <v>17.100000000000001</v>
      </c>
      <c r="AU1295" s="1">
        <v>67454</v>
      </c>
      <c r="AV1295" s="1">
        <v>7984</v>
      </c>
      <c r="AW1295" s="1">
        <v>358</v>
      </c>
      <c r="AX1295" s="1">
        <v>19.600000000000001</v>
      </c>
      <c r="AY1295" s="1">
        <v>4382.92</v>
      </c>
      <c r="AZ1295" s="1">
        <v>86691.67</v>
      </c>
      <c r="BA1295" s="1">
        <v>91074.58</v>
      </c>
      <c r="BB1295" s="1">
        <v>4.8099999999999996</v>
      </c>
      <c r="BC1295" s="1">
        <v>95.19</v>
      </c>
      <c r="BD1295" s="1">
        <v>3.36</v>
      </c>
      <c r="BE1295" s="1">
        <v>1619.2</v>
      </c>
      <c r="BF1295" s="1">
        <v>11582</v>
      </c>
      <c r="BG1295" s="1">
        <v>15.07</v>
      </c>
      <c r="BH1295" s="1">
        <v>1.06</v>
      </c>
      <c r="BI1295" s="1">
        <v>2017</v>
      </c>
      <c r="BJ1295" s="1" t="s">
        <v>250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/>
      <c r="BQ1295" s="1"/>
      <c r="BR1295" s="1">
        <v>0</v>
      </c>
      <c r="BS1295" s="1"/>
      <c r="BT1295" s="1">
        <v>0</v>
      </c>
      <c r="BU1295" s="1">
        <v>0</v>
      </c>
      <c r="BV1295" s="1">
        <v>0</v>
      </c>
    </row>
    <row r="1296" spans="1:74" x14ac:dyDescent="0.2">
      <c r="A1296" s="1">
        <v>1734</v>
      </c>
      <c r="B1296" s="1">
        <v>1734</v>
      </c>
      <c r="C1296" s="1">
        <v>20740</v>
      </c>
      <c r="D1296" s="1"/>
      <c r="E1296" s="1" t="s">
        <v>249</v>
      </c>
      <c r="F1296" s="1" t="s">
        <v>72</v>
      </c>
      <c r="G1296" s="1">
        <v>2015</v>
      </c>
      <c r="H1296" s="1">
        <f>IF(L1296&gt;0,G1296-G1295,Check)</f>
        <v>1</v>
      </c>
      <c r="I1296" s="1"/>
      <c r="J1296" s="1"/>
      <c r="K1296" s="1"/>
      <c r="L1296" s="1">
        <v>871229</v>
      </c>
      <c r="M1296" s="1">
        <v>717194</v>
      </c>
      <c r="N1296" s="1">
        <v>871229</v>
      </c>
      <c r="O1296" s="1">
        <v>717194</v>
      </c>
      <c r="P1296" s="1">
        <v>48965</v>
      </c>
      <c r="Q1296" s="1">
        <v>779801</v>
      </c>
      <c r="R1296" s="1">
        <v>0.89505858999999999</v>
      </c>
      <c r="S1296" s="1">
        <v>178706416</v>
      </c>
      <c r="T1296" s="1">
        <v>165636</v>
      </c>
      <c r="U1296" s="1">
        <v>124220</v>
      </c>
      <c r="V1296" s="1">
        <v>36524</v>
      </c>
      <c r="W1296" s="1">
        <v>622</v>
      </c>
      <c r="X1296" s="1">
        <v>25962</v>
      </c>
      <c r="Y1296" s="1">
        <v>26071</v>
      </c>
      <c r="Z1296" s="1">
        <v>26562</v>
      </c>
      <c r="AA1296" s="1">
        <v>10265</v>
      </c>
      <c r="AB1296" s="1">
        <v>158826</v>
      </c>
      <c r="AC1296" s="1">
        <v>12.5</v>
      </c>
      <c r="AD1296" s="1">
        <v>8.1999999999999993</v>
      </c>
      <c r="AE1296" s="1">
        <v>79.2</v>
      </c>
      <c r="AF1296" s="1">
        <v>21.6</v>
      </c>
      <c r="AG1296" s="1">
        <v>63.1</v>
      </c>
      <c r="AH1296" s="1">
        <v>15.3</v>
      </c>
      <c r="AI1296" s="1">
        <v>63854</v>
      </c>
      <c r="AJ1296" s="1">
        <v>4002</v>
      </c>
      <c r="AK1296" s="1">
        <v>19493</v>
      </c>
      <c r="AL1296" s="1">
        <v>25761</v>
      </c>
      <c r="AM1296" s="1">
        <v>9650</v>
      </c>
      <c r="AN1296" s="1">
        <v>4948</v>
      </c>
      <c r="AO1296" s="1">
        <v>6.27</v>
      </c>
      <c r="AP1296" s="1">
        <v>52094</v>
      </c>
      <c r="AQ1296" s="1">
        <v>66647</v>
      </c>
      <c r="AR1296" s="1">
        <v>31</v>
      </c>
      <c r="AS1296" s="1">
        <v>51.1</v>
      </c>
      <c r="AT1296" s="1">
        <v>17.899999999999999</v>
      </c>
      <c r="AU1296" s="1">
        <v>70799</v>
      </c>
      <c r="AV1296" s="1">
        <v>6187</v>
      </c>
      <c r="AW1296" s="1">
        <v>400</v>
      </c>
      <c r="AX1296" s="1">
        <v>19.899999999999999</v>
      </c>
      <c r="AY1296" s="1">
        <v>3777.33</v>
      </c>
      <c r="AZ1296" s="1">
        <v>87597.08</v>
      </c>
      <c r="BA1296" s="1">
        <v>91374.42</v>
      </c>
      <c r="BB1296" s="1">
        <v>4.1399999999999997</v>
      </c>
      <c r="BC1296" s="1">
        <v>95.86</v>
      </c>
      <c r="BD1296" s="1">
        <v>2.4</v>
      </c>
      <c r="BE1296" s="1">
        <v>1619.2</v>
      </c>
      <c r="BF1296" s="1">
        <v>11437</v>
      </c>
      <c r="BG1296" s="1">
        <v>14.65</v>
      </c>
      <c r="BH1296" s="1">
        <v>1.06</v>
      </c>
      <c r="BI1296" s="1">
        <v>2017</v>
      </c>
      <c r="BJ1296" s="1" t="s">
        <v>250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/>
      <c r="BQ1296" s="1"/>
      <c r="BR1296" s="1">
        <v>0</v>
      </c>
      <c r="BS1296" s="1"/>
      <c r="BT1296" s="1">
        <v>0</v>
      </c>
      <c r="BU1296" s="1">
        <v>0</v>
      </c>
      <c r="BV1296" s="1">
        <v>0</v>
      </c>
    </row>
    <row r="1297" spans="1:74" x14ac:dyDescent="0.2">
      <c r="A1297" s="1">
        <v>1735</v>
      </c>
      <c r="B1297" s="1">
        <v>1735</v>
      </c>
      <c r="C1297" s="1">
        <v>20740</v>
      </c>
      <c r="D1297" s="1"/>
      <c r="E1297" s="1" t="s">
        <v>249</v>
      </c>
      <c r="F1297" s="1" t="s">
        <v>72</v>
      </c>
      <c r="G1297" s="1">
        <v>2016</v>
      </c>
      <c r="H1297" s="1">
        <f>IF(L1297&gt;0,G1297-G1296,Check)</f>
        <v>1</v>
      </c>
      <c r="I1297" s="1"/>
      <c r="J1297" s="1"/>
      <c r="K1297" s="1"/>
      <c r="L1297" s="1">
        <v>869952</v>
      </c>
      <c r="M1297" s="1">
        <v>706974</v>
      </c>
      <c r="N1297" s="1">
        <v>869952</v>
      </c>
      <c r="O1297" s="1">
        <v>706974</v>
      </c>
      <c r="P1297" s="1">
        <v>48255</v>
      </c>
      <c r="Q1297" s="1">
        <v>774618</v>
      </c>
      <c r="R1297" s="1">
        <v>0.89041464400000003</v>
      </c>
      <c r="S1297" s="1">
        <v>178706416</v>
      </c>
      <c r="T1297" s="1">
        <v>166614</v>
      </c>
      <c r="U1297" s="1">
        <v>127660</v>
      </c>
      <c r="V1297" s="1">
        <v>34513</v>
      </c>
      <c r="W1297" s="1">
        <v>536</v>
      </c>
      <c r="X1297" s="1">
        <v>27239</v>
      </c>
      <c r="Y1297" s="1">
        <v>26905</v>
      </c>
      <c r="Z1297" s="1">
        <v>28166</v>
      </c>
      <c r="AA1297" s="1">
        <v>40969</v>
      </c>
      <c r="AB1297" s="1">
        <v>159214</v>
      </c>
      <c r="AC1297" s="1">
        <v>13.3</v>
      </c>
      <c r="AD1297" s="1">
        <v>7.3</v>
      </c>
      <c r="AE1297" s="1">
        <v>79.400000000000006</v>
      </c>
      <c r="AF1297" s="1">
        <v>21.8</v>
      </c>
      <c r="AG1297" s="1">
        <v>62.7</v>
      </c>
      <c r="AH1297" s="1">
        <v>15.5</v>
      </c>
      <c r="AI1297" s="1">
        <v>66866</v>
      </c>
      <c r="AJ1297" s="1">
        <v>4086</v>
      </c>
      <c r="AK1297" s="1">
        <v>21443</v>
      </c>
      <c r="AL1297" s="1">
        <v>25698</v>
      </c>
      <c r="AM1297" s="1">
        <v>10837</v>
      </c>
      <c r="AN1297" s="1">
        <v>4802</v>
      </c>
      <c r="AO1297" s="1">
        <v>6.11</v>
      </c>
      <c r="AP1297" s="1">
        <v>51058</v>
      </c>
      <c r="AQ1297" s="1">
        <v>66019</v>
      </c>
      <c r="AR1297" s="1">
        <v>34.200000000000003</v>
      </c>
      <c r="AS1297" s="1">
        <v>46.5</v>
      </c>
      <c r="AT1297" s="1">
        <v>19.3</v>
      </c>
      <c r="AU1297" s="1">
        <v>69437</v>
      </c>
      <c r="AV1297" s="1">
        <v>6307</v>
      </c>
      <c r="AW1297" s="1">
        <v>269</v>
      </c>
      <c r="AX1297" s="1">
        <v>19.399999999999999</v>
      </c>
      <c r="AY1297" s="1">
        <v>3426.67</v>
      </c>
      <c r="AZ1297" s="1">
        <v>89148.5</v>
      </c>
      <c r="BA1297" s="1">
        <v>92575.17</v>
      </c>
      <c r="BB1297" s="1">
        <v>3.7</v>
      </c>
      <c r="BC1297" s="1">
        <v>96.3</v>
      </c>
      <c r="BD1297" s="1">
        <v>2.15</v>
      </c>
      <c r="BE1297" s="1">
        <v>1619.2</v>
      </c>
      <c r="BF1297" s="1">
        <v>11503</v>
      </c>
      <c r="BG1297" s="1">
        <v>14.65</v>
      </c>
      <c r="BH1297" s="1">
        <v>1.05</v>
      </c>
      <c r="BI1297" s="1">
        <v>2017</v>
      </c>
      <c r="BJ1297" s="1" t="s">
        <v>250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/>
      <c r="BQ1297" s="1"/>
      <c r="BR1297" s="1">
        <v>0</v>
      </c>
      <c r="BS1297" s="1"/>
      <c r="BT1297" s="1">
        <v>0</v>
      </c>
      <c r="BU1297" s="1">
        <v>0</v>
      </c>
      <c r="BV1297" s="1">
        <v>0</v>
      </c>
    </row>
    <row r="1298" spans="1:74" x14ac:dyDescent="0.2">
      <c r="A1298" s="1">
        <v>1736</v>
      </c>
      <c r="B1298" s="1">
        <v>1736</v>
      </c>
      <c r="C1298" s="1">
        <v>20740</v>
      </c>
      <c r="D1298" s="1"/>
      <c r="E1298" s="1" t="s">
        <v>249</v>
      </c>
      <c r="F1298" s="1" t="s">
        <v>72</v>
      </c>
      <c r="G1298" s="1">
        <v>2017</v>
      </c>
      <c r="H1298" s="1">
        <f>IF(L1298&gt;0,G1298-G1297,Check)</f>
        <v>1</v>
      </c>
      <c r="I1298" s="1"/>
      <c r="J1298" s="1"/>
      <c r="K1298" s="1"/>
      <c r="L1298" s="1">
        <v>865260</v>
      </c>
      <c r="M1298" s="1">
        <v>700796</v>
      </c>
      <c r="N1298" s="1">
        <v>865260</v>
      </c>
      <c r="O1298" s="1">
        <v>700796</v>
      </c>
      <c r="P1298" s="1">
        <v>48127</v>
      </c>
      <c r="Q1298" s="1">
        <v>803452</v>
      </c>
      <c r="R1298" s="1">
        <v>0.92856713599999996</v>
      </c>
      <c r="S1298" s="1">
        <v>178706416</v>
      </c>
      <c r="T1298" s="1">
        <v>167484</v>
      </c>
      <c r="U1298" s="1">
        <v>119938</v>
      </c>
      <c r="V1298" s="1">
        <v>41102</v>
      </c>
      <c r="W1298" s="1">
        <v>826</v>
      </c>
      <c r="X1298" s="1">
        <v>26828</v>
      </c>
      <c r="Y1298" s="1">
        <v>27463</v>
      </c>
      <c r="Z1298" s="1">
        <v>25449</v>
      </c>
      <c r="AA1298" s="1">
        <v>23570</v>
      </c>
      <c r="AB1298" s="1">
        <v>160174</v>
      </c>
      <c r="AC1298" s="1">
        <v>13.6</v>
      </c>
      <c r="AD1298" s="1">
        <v>9.1999999999999993</v>
      </c>
      <c r="AE1298" s="1">
        <v>77.3</v>
      </c>
      <c r="AF1298" s="1">
        <v>21.1</v>
      </c>
      <c r="AG1298" s="1">
        <v>62.7</v>
      </c>
      <c r="AH1298" s="1">
        <v>16.2</v>
      </c>
      <c r="AI1298" s="1">
        <v>67079</v>
      </c>
      <c r="AJ1298" s="1">
        <v>3930</v>
      </c>
      <c r="AK1298" s="1">
        <v>19410</v>
      </c>
      <c r="AL1298" s="1">
        <v>26638</v>
      </c>
      <c r="AM1298" s="1">
        <v>11206</v>
      </c>
      <c r="AN1298" s="1">
        <v>5895</v>
      </c>
      <c r="AO1298" s="1">
        <v>5.86</v>
      </c>
      <c r="AP1298" s="1">
        <v>55480</v>
      </c>
      <c r="AQ1298" s="1">
        <v>69893</v>
      </c>
      <c r="AR1298" s="1">
        <v>31.7</v>
      </c>
      <c r="AS1298" s="1">
        <v>46.4</v>
      </c>
      <c r="AT1298" s="1">
        <v>21.9</v>
      </c>
      <c r="AU1298" s="1">
        <v>69853</v>
      </c>
      <c r="AV1298" s="1">
        <v>7035</v>
      </c>
      <c r="AW1298" s="1">
        <v>520</v>
      </c>
      <c r="AX1298" s="1">
        <v>19.8</v>
      </c>
      <c r="AY1298" s="1">
        <v>2913.5</v>
      </c>
      <c r="AZ1298" s="1">
        <v>90272.42</v>
      </c>
      <c r="BA1298" s="1">
        <v>93185.919999999998</v>
      </c>
      <c r="BB1298" s="1">
        <v>3.13</v>
      </c>
      <c r="BC1298" s="1">
        <v>96.87</v>
      </c>
      <c r="BD1298" s="1">
        <v>2.41</v>
      </c>
      <c r="BE1298" s="1">
        <v>1619.2</v>
      </c>
      <c r="BF1298" s="1">
        <v>11296</v>
      </c>
      <c r="BG1298" s="1">
        <v>14.56</v>
      </c>
      <c r="BH1298" s="1">
        <v>1.02</v>
      </c>
      <c r="BI1298" s="1">
        <v>2017</v>
      </c>
      <c r="BJ1298" s="1" t="s">
        <v>250</v>
      </c>
      <c r="BK1298" s="1">
        <v>1</v>
      </c>
      <c r="BL1298" s="1">
        <v>0</v>
      </c>
      <c r="BM1298" s="1">
        <v>0</v>
      </c>
      <c r="BN1298" s="1">
        <v>0</v>
      </c>
      <c r="BO1298" s="1">
        <v>0</v>
      </c>
      <c r="BP1298" s="1"/>
      <c r="BQ1298" s="1"/>
      <c r="BR1298" s="1">
        <v>0</v>
      </c>
      <c r="BS1298" s="1"/>
      <c r="BT1298" s="1">
        <v>0</v>
      </c>
      <c r="BU1298" s="1">
        <v>0</v>
      </c>
      <c r="BV1298" s="1">
        <v>0</v>
      </c>
    </row>
    <row r="1299" spans="1:74" x14ac:dyDescent="0.2">
      <c r="A1299" s="1">
        <v>1737</v>
      </c>
      <c r="B1299" s="1">
        <v>1737</v>
      </c>
      <c r="C1299" s="1">
        <v>20740</v>
      </c>
      <c r="D1299" s="1"/>
      <c r="E1299" s="1" t="s">
        <v>249</v>
      </c>
      <c r="F1299" s="1" t="s">
        <v>72</v>
      </c>
      <c r="G1299" s="1">
        <v>2018</v>
      </c>
      <c r="H1299" s="1">
        <f>IF(L1299&gt;0,G1299-G1298,Check)</f>
        <v>1</v>
      </c>
      <c r="I1299" s="1"/>
      <c r="J1299" s="1"/>
      <c r="K1299" s="1"/>
      <c r="L1299" s="1">
        <v>906130</v>
      </c>
      <c r="M1299" s="1">
        <v>693353</v>
      </c>
      <c r="N1299" s="1">
        <v>906130</v>
      </c>
      <c r="O1299" s="1">
        <v>693353</v>
      </c>
      <c r="P1299" s="1">
        <v>47596</v>
      </c>
      <c r="Q1299" s="1">
        <v>823781.75</v>
      </c>
      <c r="R1299" s="1">
        <v>0.90912093199999999</v>
      </c>
      <c r="S1299" s="1">
        <v>178706416</v>
      </c>
      <c r="T1299" s="1">
        <v>168381</v>
      </c>
      <c r="U1299" s="1">
        <v>115006.5</v>
      </c>
      <c r="V1299" s="1">
        <v>45541</v>
      </c>
      <c r="W1299" s="1">
        <v>1022</v>
      </c>
      <c r="X1299" s="1">
        <v>26839</v>
      </c>
      <c r="Y1299" s="1">
        <v>28090</v>
      </c>
      <c r="Z1299" s="1">
        <v>23812.25</v>
      </c>
      <c r="AA1299" s="1">
        <v>18196.75</v>
      </c>
      <c r="AB1299" s="1">
        <v>160991</v>
      </c>
      <c r="AC1299" s="1">
        <v>14.03</v>
      </c>
      <c r="AD1299" s="1">
        <v>10.4</v>
      </c>
      <c r="AE1299" s="1">
        <v>75.78</v>
      </c>
      <c r="AF1299" s="1">
        <v>20.63</v>
      </c>
      <c r="AG1299" s="1">
        <v>62.6</v>
      </c>
      <c r="AH1299" s="1">
        <v>16.78</v>
      </c>
      <c r="AI1299" s="1">
        <v>67991.75</v>
      </c>
      <c r="AJ1299" s="1">
        <v>3834</v>
      </c>
      <c r="AK1299" s="1">
        <v>18372.75</v>
      </c>
      <c r="AL1299" s="1">
        <v>27327.25</v>
      </c>
      <c r="AM1299" s="1">
        <v>11779.5</v>
      </c>
      <c r="AN1299" s="1">
        <v>6678.25</v>
      </c>
      <c r="AO1299" s="1">
        <v>5.64</v>
      </c>
      <c r="AP1299" s="1">
        <v>58537.5</v>
      </c>
      <c r="AQ1299" s="1">
        <v>72641.5</v>
      </c>
      <c r="AR1299" s="1">
        <v>30.63</v>
      </c>
      <c r="AS1299" s="1">
        <v>45.18</v>
      </c>
      <c r="AT1299" s="1">
        <v>24.2</v>
      </c>
      <c r="AU1299" s="1">
        <v>69824.5</v>
      </c>
      <c r="AV1299" s="1">
        <v>7611</v>
      </c>
      <c r="AW1299" s="1">
        <v>675.5</v>
      </c>
      <c r="AX1299" s="1">
        <v>19.98</v>
      </c>
      <c r="AY1299" s="1">
        <v>2591.4499999999998</v>
      </c>
      <c r="AZ1299" s="1">
        <v>91148.91</v>
      </c>
      <c r="BA1299" s="1">
        <v>93740.36</v>
      </c>
      <c r="BB1299" s="1">
        <v>2.76</v>
      </c>
      <c r="BC1299" s="1">
        <v>97.24</v>
      </c>
      <c r="BD1299" s="1">
        <v>2.72</v>
      </c>
      <c r="BE1299" s="1"/>
      <c r="BF1299" s="1">
        <v>11157.25</v>
      </c>
      <c r="BG1299" s="1">
        <v>14.57</v>
      </c>
      <c r="BH1299" s="1">
        <v>1</v>
      </c>
      <c r="BI1299" s="1">
        <v>2017</v>
      </c>
      <c r="BJ1299" s="1" t="s">
        <v>250</v>
      </c>
      <c r="BK1299" s="1">
        <v>1</v>
      </c>
      <c r="BL1299" s="1">
        <v>1</v>
      </c>
      <c r="BM1299" s="1">
        <v>0</v>
      </c>
      <c r="BN1299" s="1">
        <v>0</v>
      </c>
      <c r="BO1299" s="1">
        <v>0</v>
      </c>
      <c r="BP1299" s="1"/>
      <c r="BQ1299" s="1"/>
      <c r="BR1299" s="1">
        <v>0</v>
      </c>
      <c r="BS1299" s="1"/>
      <c r="BT1299" s="1">
        <v>80</v>
      </c>
      <c r="BU1299" s="1">
        <v>0</v>
      </c>
      <c r="BV1299" s="1">
        <v>87</v>
      </c>
    </row>
    <row r="1300" spans="1:74" x14ac:dyDescent="0.2">
      <c r="A1300" s="1">
        <v>1747</v>
      </c>
      <c r="B1300" s="1">
        <v>1747</v>
      </c>
      <c r="C1300" s="1">
        <v>20940</v>
      </c>
      <c r="D1300" s="1"/>
      <c r="E1300" s="1" t="s">
        <v>251</v>
      </c>
      <c r="F1300" s="1" t="s">
        <v>72</v>
      </c>
      <c r="G1300" s="1">
        <v>2011</v>
      </c>
      <c r="H1300" s="1">
        <f>IF(L1300&gt;0,G1300-G1299,Check)</f>
        <v>-7</v>
      </c>
      <c r="I1300" s="1"/>
      <c r="J1300" s="1"/>
      <c r="K1300" s="1"/>
      <c r="L1300" s="1">
        <v>642433</v>
      </c>
      <c r="M1300" s="1">
        <v>649866</v>
      </c>
      <c r="N1300" s="1">
        <v>642433</v>
      </c>
      <c r="O1300" s="1">
        <v>649866</v>
      </c>
      <c r="P1300" s="1">
        <v>32353</v>
      </c>
      <c r="Q1300" s="1">
        <v>548813</v>
      </c>
      <c r="R1300" s="1">
        <v>0.85427274099999995</v>
      </c>
      <c r="S1300" s="1">
        <v>77688228</v>
      </c>
      <c r="T1300" s="1">
        <v>177057</v>
      </c>
      <c r="U1300" s="1">
        <v>97543</v>
      </c>
      <c r="V1300" s="1">
        <v>19893</v>
      </c>
      <c r="W1300" s="1">
        <v>1323</v>
      </c>
      <c r="X1300" s="1">
        <v>15402</v>
      </c>
      <c r="Y1300" s="1">
        <v>19307</v>
      </c>
      <c r="Z1300" s="1">
        <v>21133</v>
      </c>
      <c r="AA1300" s="1">
        <v>13554</v>
      </c>
      <c r="AB1300" s="1">
        <v>165440</v>
      </c>
      <c r="AC1300" s="1"/>
      <c r="AD1300" s="1"/>
      <c r="AE1300" s="1"/>
      <c r="AF1300" s="1">
        <v>28.8</v>
      </c>
      <c r="AG1300" s="1">
        <v>60.5</v>
      </c>
      <c r="AH1300" s="1">
        <v>10.7</v>
      </c>
      <c r="AI1300" s="1">
        <v>48790</v>
      </c>
      <c r="AJ1300" s="1">
        <v>4912</v>
      </c>
      <c r="AK1300" s="1">
        <v>15793</v>
      </c>
      <c r="AL1300" s="1">
        <v>18775</v>
      </c>
      <c r="AM1300" s="1">
        <v>6657</v>
      </c>
      <c r="AN1300" s="1">
        <v>2653</v>
      </c>
      <c r="AO1300" s="1">
        <v>10.07</v>
      </c>
      <c r="AP1300" s="1">
        <v>37843</v>
      </c>
      <c r="AQ1300" s="1">
        <v>55095</v>
      </c>
      <c r="AR1300" s="1">
        <v>48.1</v>
      </c>
      <c r="AS1300" s="1">
        <v>36.700000000000003</v>
      </c>
      <c r="AT1300" s="1">
        <v>15.2</v>
      </c>
      <c r="AU1300" s="1">
        <v>44476</v>
      </c>
      <c r="AV1300" s="1">
        <v>7931</v>
      </c>
      <c r="AW1300" s="1">
        <v>870</v>
      </c>
      <c r="AX1300" s="1">
        <v>23.6</v>
      </c>
      <c r="AY1300" s="1">
        <v>22931.75</v>
      </c>
      <c r="AZ1300" s="1">
        <v>56523.5</v>
      </c>
      <c r="BA1300" s="1">
        <v>79455.25</v>
      </c>
      <c r="BB1300" s="1">
        <v>28.84</v>
      </c>
      <c r="BC1300" s="1">
        <v>71.16</v>
      </c>
      <c r="BD1300" s="1">
        <v>3.79</v>
      </c>
      <c r="BE1300" s="1">
        <v>3129.6</v>
      </c>
      <c r="BF1300" s="1">
        <v>38072</v>
      </c>
      <c r="BG1300" s="1">
        <v>20.09</v>
      </c>
      <c r="BH1300" s="1">
        <v>1.1200000000000001</v>
      </c>
      <c r="BI1300" s="1">
        <v>2015</v>
      </c>
      <c r="BJ1300" s="1" t="s">
        <v>252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/>
      <c r="BQ1300" s="1"/>
      <c r="BR1300" s="1">
        <v>0</v>
      </c>
      <c r="BS1300" s="1"/>
      <c r="BT1300" s="1">
        <v>0</v>
      </c>
      <c r="BU1300" s="1">
        <v>0</v>
      </c>
      <c r="BV1300" s="1">
        <v>0</v>
      </c>
    </row>
    <row r="1301" spans="1:74" x14ac:dyDescent="0.2">
      <c r="A1301" s="1">
        <v>1748</v>
      </c>
      <c r="B1301" s="1">
        <v>1748</v>
      </c>
      <c r="C1301" s="1">
        <v>20940</v>
      </c>
      <c r="D1301" s="1"/>
      <c r="E1301" s="1" t="s">
        <v>251</v>
      </c>
      <c r="F1301" s="1" t="s">
        <v>72</v>
      </c>
      <c r="G1301" s="1">
        <v>2012</v>
      </c>
      <c r="H1301" s="1">
        <f>IF(L1301&gt;0,G1301-G1300,Check)</f>
        <v>1</v>
      </c>
      <c r="I1301" s="1"/>
      <c r="J1301" s="1"/>
      <c r="K1301" s="1"/>
      <c r="L1301" s="1">
        <v>625777</v>
      </c>
      <c r="M1301" s="1">
        <v>663227</v>
      </c>
      <c r="N1301" s="1">
        <v>625777</v>
      </c>
      <c r="O1301" s="1">
        <v>663227</v>
      </c>
      <c r="P1301" s="1">
        <v>32727</v>
      </c>
      <c r="Q1301" s="1">
        <v>530893</v>
      </c>
      <c r="R1301" s="1">
        <v>0.84837410099999999</v>
      </c>
      <c r="S1301" s="1">
        <v>77688228</v>
      </c>
      <c r="T1301" s="1">
        <v>176948</v>
      </c>
      <c r="U1301" s="1">
        <v>102558</v>
      </c>
      <c r="V1301" s="1">
        <v>15662</v>
      </c>
      <c r="W1301" s="1">
        <v>2927</v>
      </c>
      <c r="X1301" s="1">
        <v>14190</v>
      </c>
      <c r="Y1301" s="1">
        <v>12898</v>
      </c>
      <c r="Z1301" s="1">
        <v>21726</v>
      </c>
      <c r="AA1301" s="1">
        <v>19393</v>
      </c>
      <c r="AB1301" s="1">
        <v>164473</v>
      </c>
      <c r="AC1301" s="1"/>
      <c r="AD1301" s="1"/>
      <c r="AE1301" s="1"/>
      <c r="AF1301" s="1">
        <v>28.5</v>
      </c>
      <c r="AG1301" s="1">
        <v>60.8</v>
      </c>
      <c r="AH1301" s="1">
        <v>10.7</v>
      </c>
      <c r="AI1301" s="1">
        <v>46747</v>
      </c>
      <c r="AJ1301" s="1">
        <v>4120</v>
      </c>
      <c r="AK1301" s="1">
        <v>15149</v>
      </c>
      <c r="AL1301" s="1">
        <v>17599</v>
      </c>
      <c r="AM1301" s="1">
        <v>6712</v>
      </c>
      <c r="AN1301" s="1">
        <v>3167</v>
      </c>
      <c r="AO1301" s="1">
        <v>8.81</v>
      </c>
      <c r="AP1301" s="1">
        <v>40200</v>
      </c>
      <c r="AQ1301" s="1">
        <v>51780</v>
      </c>
      <c r="AR1301" s="1">
        <v>46.5</v>
      </c>
      <c r="AS1301" s="1">
        <v>39.4</v>
      </c>
      <c r="AT1301" s="1">
        <v>14.1</v>
      </c>
      <c r="AU1301" s="1">
        <v>41943</v>
      </c>
      <c r="AV1301" s="1">
        <v>6206</v>
      </c>
      <c r="AW1301" s="1">
        <v>727</v>
      </c>
      <c r="AX1301" s="1">
        <v>21.9</v>
      </c>
      <c r="AY1301" s="1">
        <v>21679.08</v>
      </c>
      <c r="AZ1301" s="1">
        <v>57585.67</v>
      </c>
      <c r="BA1301" s="1">
        <v>79264.75</v>
      </c>
      <c r="BB1301" s="1">
        <v>27.35</v>
      </c>
      <c r="BC1301" s="1">
        <v>72.650000000000006</v>
      </c>
      <c r="BD1301" s="1">
        <v>3.99</v>
      </c>
      <c r="BE1301" s="1">
        <v>3129.6</v>
      </c>
      <c r="BF1301" s="1">
        <v>38801</v>
      </c>
      <c r="BG1301" s="1">
        <v>20.27</v>
      </c>
      <c r="BH1301" s="1">
        <v>1.0900000000000001</v>
      </c>
      <c r="BI1301" s="1">
        <v>2015</v>
      </c>
      <c r="BJ1301" s="1" t="s">
        <v>252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/>
      <c r="BQ1301" s="1"/>
      <c r="BR1301" s="1">
        <v>0</v>
      </c>
      <c r="BS1301" s="1"/>
      <c r="BT1301" s="1">
        <v>0</v>
      </c>
      <c r="BU1301" s="1">
        <v>0</v>
      </c>
      <c r="BV1301" s="1">
        <v>0</v>
      </c>
    </row>
    <row r="1302" spans="1:74" x14ac:dyDescent="0.2">
      <c r="A1302" s="1">
        <v>1749</v>
      </c>
      <c r="B1302" s="1">
        <v>1749</v>
      </c>
      <c r="C1302" s="1">
        <v>20940</v>
      </c>
      <c r="D1302" s="1"/>
      <c r="E1302" s="1" t="s">
        <v>251</v>
      </c>
      <c r="F1302" s="1" t="s">
        <v>72</v>
      </c>
      <c r="G1302" s="1">
        <v>2013</v>
      </c>
      <c r="H1302" s="1">
        <f>IF(L1302&gt;0,G1302-G1301,Check)</f>
        <v>1</v>
      </c>
      <c r="I1302" s="1"/>
      <c r="J1302" s="1"/>
      <c r="K1302" s="1"/>
      <c r="L1302" s="1">
        <v>773017</v>
      </c>
      <c r="M1302" s="1">
        <v>737990</v>
      </c>
      <c r="N1302" s="1">
        <v>773017</v>
      </c>
      <c r="O1302" s="1">
        <v>737990</v>
      </c>
      <c r="P1302" s="1">
        <v>34850</v>
      </c>
      <c r="Q1302" s="1">
        <v>506374</v>
      </c>
      <c r="R1302" s="1">
        <v>0.65506191999999996</v>
      </c>
      <c r="S1302" s="1">
        <v>77688228</v>
      </c>
      <c r="T1302" s="1">
        <v>176584</v>
      </c>
      <c r="U1302" s="1">
        <v>99438</v>
      </c>
      <c r="V1302" s="1">
        <v>14606</v>
      </c>
      <c r="W1302" s="1">
        <v>3482</v>
      </c>
      <c r="X1302" s="1">
        <v>16944</v>
      </c>
      <c r="Y1302" s="1">
        <v>17714</v>
      </c>
      <c r="Z1302" s="1">
        <v>29719</v>
      </c>
      <c r="AA1302" s="1">
        <v>15653</v>
      </c>
      <c r="AB1302" s="1">
        <v>165902</v>
      </c>
      <c r="AC1302" s="1">
        <v>22.1</v>
      </c>
      <c r="AD1302" s="1">
        <v>15.5</v>
      </c>
      <c r="AE1302" s="1">
        <v>62.4</v>
      </c>
      <c r="AF1302" s="1">
        <v>28.7</v>
      </c>
      <c r="AG1302" s="1">
        <v>59.7</v>
      </c>
      <c r="AH1302" s="1">
        <v>11.6</v>
      </c>
      <c r="AI1302" s="1">
        <v>47430</v>
      </c>
      <c r="AJ1302" s="1">
        <v>2991</v>
      </c>
      <c r="AK1302" s="1">
        <v>15336</v>
      </c>
      <c r="AL1302" s="1">
        <v>18112</v>
      </c>
      <c r="AM1302" s="1">
        <v>7801</v>
      </c>
      <c r="AN1302" s="1">
        <v>3190</v>
      </c>
      <c r="AO1302" s="1">
        <v>6.31</v>
      </c>
      <c r="AP1302" s="1">
        <v>43310</v>
      </c>
      <c r="AQ1302" s="1">
        <v>57230</v>
      </c>
      <c r="AR1302" s="1">
        <v>41.3</v>
      </c>
      <c r="AS1302" s="1">
        <v>43.5</v>
      </c>
      <c r="AT1302" s="1">
        <v>15.2</v>
      </c>
      <c r="AU1302" s="1">
        <v>46719</v>
      </c>
      <c r="AV1302" s="1">
        <v>5661</v>
      </c>
      <c r="AW1302" s="1">
        <v>633</v>
      </c>
      <c r="AX1302" s="1">
        <v>18.899999999999999</v>
      </c>
      <c r="AY1302" s="1">
        <v>19600.669999999998</v>
      </c>
      <c r="AZ1302" s="1">
        <v>58670.42</v>
      </c>
      <c r="BA1302" s="1">
        <v>78271.08</v>
      </c>
      <c r="BB1302" s="1">
        <v>25.04</v>
      </c>
      <c r="BC1302" s="1">
        <v>74.959999999999994</v>
      </c>
      <c r="BD1302" s="1">
        <v>3.83</v>
      </c>
      <c r="BE1302" s="1">
        <v>3129.6</v>
      </c>
      <c r="BF1302" s="1">
        <v>39830</v>
      </c>
      <c r="BG1302" s="1">
        <v>21.18</v>
      </c>
      <c r="BH1302" s="1">
        <v>1.08</v>
      </c>
      <c r="BI1302" s="1">
        <v>2015</v>
      </c>
      <c r="BJ1302" s="1" t="s">
        <v>252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/>
      <c r="BQ1302" s="1"/>
      <c r="BR1302" s="1">
        <v>0</v>
      </c>
      <c r="BS1302" s="1"/>
      <c r="BT1302" s="1">
        <v>0</v>
      </c>
      <c r="BU1302" s="1">
        <v>0</v>
      </c>
      <c r="BV1302" s="1">
        <v>0</v>
      </c>
    </row>
    <row r="1303" spans="1:74" x14ac:dyDescent="0.2">
      <c r="A1303" s="1">
        <v>1750</v>
      </c>
      <c r="B1303" s="1">
        <v>1750</v>
      </c>
      <c r="C1303" s="1">
        <v>20940</v>
      </c>
      <c r="D1303" s="1"/>
      <c r="E1303" s="1" t="s">
        <v>251</v>
      </c>
      <c r="F1303" s="1" t="s">
        <v>72</v>
      </c>
      <c r="G1303" s="1">
        <v>2014</v>
      </c>
      <c r="H1303" s="1">
        <f>IF(L1303&gt;0,G1303-G1302,Check)</f>
        <v>1</v>
      </c>
      <c r="I1303" s="1"/>
      <c r="J1303" s="1"/>
      <c r="K1303" s="1"/>
      <c r="L1303" s="1">
        <v>874291</v>
      </c>
      <c r="M1303" s="1">
        <v>848097</v>
      </c>
      <c r="N1303" s="1">
        <v>874291</v>
      </c>
      <c r="O1303" s="1">
        <v>848097</v>
      </c>
      <c r="P1303" s="1">
        <v>43295</v>
      </c>
      <c r="Q1303" s="1">
        <v>716188</v>
      </c>
      <c r="R1303" s="1">
        <v>0.81916432900000002</v>
      </c>
      <c r="S1303" s="1">
        <v>77688228</v>
      </c>
      <c r="T1303" s="1">
        <v>179091</v>
      </c>
      <c r="U1303" s="1">
        <v>102332</v>
      </c>
      <c r="V1303" s="1">
        <v>15331</v>
      </c>
      <c r="W1303" s="1">
        <v>3324</v>
      </c>
      <c r="X1303" s="1">
        <v>15707</v>
      </c>
      <c r="Y1303" s="1">
        <v>17441</v>
      </c>
      <c r="Z1303" s="1">
        <v>20699</v>
      </c>
      <c r="AA1303" s="1">
        <v>23407</v>
      </c>
      <c r="AB1303" s="1">
        <v>169586</v>
      </c>
      <c r="AC1303" s="1">
        <v>23.7</v>
      </c>
      <c r="AD1303" s="1">
        <v>14.1</v>
      </c>
      <c r="AE1303" s="1">
        <v>62.2</v>
      </c>
      <c r="AF1303" s="1">
        <v>28.6</v>
      </c>
      <c r="AG1303" s="1">
        <v>59.4</v>
      </c>
      <c r="AH1303" s="1">
        <v>12</v>
      </c>
      <c r="AI1303" s="1">
        <v>43635</v>
      </c>
      <c r="AJ1303" s="1">
        <v>3165</v>
      </c>
      <c r="AK1303" s="1">
        <v>13672</v>
      </c>
      <c r="AL1303" s="1">
        <v>15669</v>
      </c>
      <c r="AM1303" s="1">
        <v>7614</v>
      </c>
      <c r="AN1303" s="1">
        <v>3515</v>
      </c>
      <c r="AO1303" s="1">
        <v>7.25</v>
      </c>
      <c r="AP1303" s="1">
        <v>39290</v>
      </c>
      <c r="AQ1303" s="1">
        <v>58528</v>
      </c>
      <c r="AR1303" s="1">
        <v>46.1</v>
      </c>
      <c r="AS1303" s="1">
        <v>36.5</v>
      </c>
      <c r="AT1303" s="1">
        <v>17.399999999999999</v>
      </c>
      <c r="AU1303" s="1">
        <v>46747</v>
      </c>
      <c r="AV1303" s="1">
        <v>5565</v>
      </c>
      <c r="AW1303" s="1">
        <v>503</v>
      </c>
      <c r="AX1303" s="1">
        <v>22.3</v>
      </c>
      <c r="AY1303" s="1">
        <v>18847</v>
      </c>
      <c r="AZ1303" s="1">
        <v>59597.5</v>
      </c>
      <c r="BA1303" s="1">
        <v>78444.5</v>
      </c>
      <c r="BB1303" s="1">
        <v>24.02</v>
      </c>
      <c r="BC1303" s="1">
        <v>75.98</v>
      </c>
      <c r="BD1303" s="1">
        <v>3.71</v>
      </c>
      <c r="BE1303" s="1">
        <v>3129.6</v>
      </c>
      <c r="BF1303" s="1">
        <v>39902</v>
      </c>
      <c r="BG1303" s="1">
        <v>19.59</v>
      </c>
      <c r="BH1303" s="1">
        <v>1.06</v>
      </c>
      <c r="BI1303" s="1">
        <v>2015</v>
      </c>
      <c r="BJ1303" s="1" t="s">
        <v>252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/>
      <c r="BQ1303" s="1"/>
      <c r="BR1303" s="1">
        <v>0</v>
      </c>
      <c r="BS1303" s="1"/>
      <c r="BT1303" s="1">
        <v>0</v>
      </c>
      <c r="BU1303" s="1">
        <v>0</v>
      </c>
      <c r="BV1303" s="1">
        <v>0</v>
      </c>
    </row>
    <row r="1304" spans="1:74" x14ac:dyDescent="0.2">
      <c r="A1304" s="1">
        <v>1751</v>
      </c>
      <c r="B1304" s="1">
        <v>1751</v>
      </c>
      <c r="C1304" s="1">
        <v>20940</v>
      </c>
      <c r="D1304" s="1"/>
      <c r="E1304" s="1" t="s">
        <v>251</v>
      </c>
      <c r="F1304" s="1" t="s">
        <v>72</v>
      </c>
      <c r="G1304" s="1">
        <v>2015</v>
      </c>
      <c r="H1304" s="1">
        <f>IF(L1304&gt;0,G1304-G1303,Check)</f>
        <v>1</v>
      </c>
      <c r="I1304" s="1"/>
      <c r="J1304" s="1"/>
      <c r="K1304" s="1"/>
      <c r="L1304" s="1">
        <v>866056</v>
      </c>
      <c r="M1304" s="1">
        <v>869754</v>
      </c>
      <c r="N1304" s="1">
        <v>866056</v>
      </c>
      <c r="O1304" s="1">
        <v>869754</v>
      </c>
      <c r="P1304" s="1">
        <v>44191</v>
      </c>
      <c r="Q1304" s="1">
        <v>748040</v>
      </c>
      <c r="R1304" s="1">
        <v>0.863731675999999</v>
      </c>
      <c r="S1304" s="1">
        <v>77688228</v>
      </c>
      <c r="T1304" s="1">
        <v>180191</v>
      </c>
      <c r="U1304" s="1">
        <v>104246</v>
      </c>
      <c r="V1304" s="1">
        <v>12763</v>
      </c>
      <c r="W1304" s="1">
        <v>5716</v>
      </c>
      <c r="X1304" s="1">
        <v>15756</v>
      </c>
      <c r="Y1304" s="1">
        <v>15919</v>
      </c>
      <c r="Z1304" s="1">
        <v>23246</v>
      </c>
      <c r="AA1304" s="1">
        <v>14002</v>
      </c>
      <c r="AB1304" s="1">
        <v>169971</v>
      </c>
      <c r="AC1304" s="1">
        <v>25.1</v>
      </c>
      <c r="AD1304" s="1">
        <v>14.4</v>
      </c>
      <c r="AE1304" s="1">
        <v>60.5</v>
      </c>
      <c r="AF1304" s="1">
        <v>28.3</v>
      </c>
      <c r="AG1304" s="1">
        <v>59.1</v>
      </c>
      <c r="AH1304" s="1">
        <v>12.6</v>
      </c>
      <c r="AI1304" s="1">
        <v>45158</v>
      </c>
      <c r="AJ1304" s="1">
        <v>3525</v>
      </c>
      <c r="AK1304" s="1">
        <v>13405</v>
      </c>
      <c r="AL1304" s="1">
        <v>16404</v>
      </c>
      <c r="AM1304" s="1">
        <v>8519</v>
      </c>
      <c r="AN1304" s="1">
        <v>3305</v>
      </c>
      <c r="AO1304" s="1">
        <v>7.81</v>
      </c>
      <c r="AP1304" s="1">
        <v>40852</v>
      </c>
      <c r="AQ1304" s="1">
        <v>55930</v>
      </c>
      <c r="AR1304" s="1">
        <v>45.4</v>
      </c>
      <c r="AS1304" s="1">
        <v>35.9</v>
      </c>
      <c r="AT1304" s="1">
        <v>18.7</v>
      </c>
      <c r="AU1304" s="1">
        <v>49990</v>
      </c>
      <c r="AV1304" s="1">
        <v>4440</v>
      </c>
      <c r="AW1304" s="1">
        <v>425</v>
      </c>
      <c r="AX1304" s="1">
        <v>20.5</v>
      </c>
      <c r="AY1304" s="1">
        <v>18811.169999999998</v>
      </c>
      <c r="AZ1304" s="1">
        <v>59350.92</v>
      </c>
      <c r="BA1304" s="1">
        <v>78162.080000000002</v>
      </c>
      <c r="BB1304" s="1">
        <v>24.05</v>
      </c>
      <c r="BC1304" s="1">
        <v>75.95</v>
      </c>
      <c r="BD1304" s="1">
        <v>3.03</v>
      </c>
      <c r="BE1304" s="1">
        <v>3129.6</v>
      </c>
      <c r="BF1304" s="1">
        <v>40424</v>
      </c>
      <c r="BG1304" s="1">
        <v>19.68</v>
      </c>
      <c r="BH1304" s="1">
        <v>1.06</v>
      </c>
      <c r="BI1304" s="1">
        <v>2015</v>
      </c>
      <c r="BJ1304" s="1" t="s">
        <v>252</v>
      </c>
      <c r="BK1304" s="1">
        <v>1</v>
      </c>
      <c r="BL1304" s="1">
        <v>0</v>
      </c>
      <c r="BM1304" s="1">
        <v>0</v>
      </c>
      <c r="BN1304" s="1">
        <v>0</v>
      </c>
      <c r="BO1304" s="1">
        <v>0</v>
      </c>
      <c r="BP1304" s="1"/>
      <c r="BQ1304" s="1"/>
      <c r="BR1304" s="1">
        <v>0</v>
      </c>
      <c r="BS1304" s="1"/>
      <c r="BT1304" s="1">
        <v>0</v>
      </c>
      <c r="BU1304" s="1">
        <v>0</v>
      </c>
      <c r="BV1304" s="1">
        <v>0</v>
      </c>
    </row>
    <row r="1305" spans="1:74" x14ac:dyDescent="0.2">
      <c r="A1305" s="1">
        <v>1752</v>
      </c>
      <c r="B1305" s="1">
        <v>1752</v>
      </c>
      <c r="C1305" s="1">
        <v>20940</v>
      </c>
      <c r="D1305" s="1"/>
      <c r="E1305" s="1" t="s">
        <v>251</v>
      </c>
      <c r="F1305" s="1" t="s">
        <v>72</v>
      </c>
      <c r="G1305" s="1">
        <v>2016</v>
      </c>
      <c r="H1305" s="1">
        <f>IF(L1305&gt;0,G1305-G1304,Check)</f>
        <v>1</v>
      </c>
      <c r="I1305" s="1"/>
      <c r="J1305" s="1"/>
      <c r="K1305" s="1"/>
      <c r="L1305" s="1">
        <v>796841</v>
      </c>
      <c r="M1305" s="1">
        <v>885145</v>
      </c>
      <c r="N1305" s="1">
        <v>796841</v>
      </c>
      <c r="O1305" s="1">
        <v>885145</v>
      </c>
      <c r="P1305" s="1">
        <v>44247</v>
      </c>
      <c r="Q1305" s="1">
        <v>718108</v>
      </c>
      <c r="R1305" s="1">
        <v>0.90119358800000005</v>
      </c>
      <c r="S1305" s="1">
        <v>77688228</v>
      </c>
      <c r="T1305" s="1">
        <v>180883</v>
      </c>
      <c r="U1305" s="1">
        <v>107908</v>
      </c>
      <c r="V1305" s="1">
        <v>12716</v>
      </c>
      <c r="W1305" s="1">
        <v>6229</v>
      </c>
      <c r="X1305" s="1">
        <v>17046</v>
      </c>
      <c r="Y1305" s="1">
        <v>17972</v>
      </c>
      <c r="Z1305" s="1">
        <v>19470</v>
      </c>
      <c r="AA1305" s="1">
        <v>17112</v>
      </c>
      <c r="AB1305" s="1">
        <v>171694</v>
      </c>
      <c r="AC1305" s="1">
        <v>24.6</v>
      </c>
      <c r="AD1305" s="1">
        <v>10.199999999999999</v>
      </c>
      <c r="AE1305" s="1">
        <v>65.099999999999994</v>
      </c>
      <c r="AF1305" s="1">
        <v>28.6</v>
      </c>
      <c r="AG1305" s="1">
        <v>58.6</v>
      </c>
      <c r="AH1305" s="1">
        <v>12.8</v>
      </c>
      <c r="AI1305" s="1">
        <v>44855</v>
      </c>
      <c r="AJ1305" s="1">
        <v>3866</v>
      </c>
      <c r="AK1305" s="1">
        <v>11933</v>
      </c>
      <c r="AL1305" s="1">
        <v>16220</v>
      </c>
      <c r="AM1305" s="1">
        <v>8127</v>
      </c>
      <c r="AN1305" s="1">
        <v>4709</v>
      </c>
      <c r="AO1305" s="1">
        <v>8.6199999999999992</v>
      </c>
      <c r="AP1305" s="1">
        <v>49095</v>
      </c>
      <c r="AQ1305" s="1">
        <v>63208</v>
      </c>
      <c r="AR1305" s="1">
        <v>39.5</v>
      </c>
      <c r="AS1305" s="1">
        <v>43.6</v>
      </c>
      <c r="AT1305" s="1">
        <v>16.899999999999999</v>
      </c>
      <c r="AU1305" s="1">
        <v>49094</v>
      </c>
      <c r="AV1305" s="1">
        <v>4665</v>
      </c>
      <c r="AW1305" s="1">
        <v>131</v>
      </c>
      <c r="AX1305" s="1">
        <v>21.3</v>
      </c>
      <c r="AY1305" s="1">
        <v>18204.419999999998</v>
      </c>
      <c r="AZ1305" s="1">
        <v>58788.75</v>
      </c>
      <c r="BA1305" s="1">
        <v>76993.17</v>
      </c>
      <c r="BB1305" s="1">
        <v>23.63</v>
      </c>
      <c r="BC1305" s="1">
        <v>76.37</v>
      </c>
      <c r="BD1305" s="1">
        <v>2.65</v>
      </c>
      <c r="BE1305" s="1">
        <v>3129.6</v>
      </c>
      <c r="BF1305" s="1">
        <v>39883</v>
      </c>
      <c r="BG1305" s="1">
        <v>20</v>
      </c>
      <c r="BH1305" s="1">
        <v>1.05</v>
      </c>
      <c r="BI1305" s="1">
        <v>2015</v>
      </c>
      <c r="BJ1305" s="1" t="s">
        <v>252</v>
      </c>
      <c r="BK1305" s="1">
        <v>1</v>
      </c>
      <c r="BL1305" s="1">
        <v>1</v>
      </c>
      <c r="BM1305" s="1">
        <v>0</v>
      </c>
      <c r="BN1305" s="1">
        <v>0</v>
      </c>
      <c r="BO1305" s="1">
        <v>0</v>
      </c>
      <c r="BP1305" s="1"/>
      <c r="BQ1305" s="1"/>
      <c r="BR1305" s="1">
        <v>0</v>
      </c>
      <c r="BS1305" s="1"/>
      <c r="BT1305" s="1">
        <v>0</v>
      </c>
      <c r="BU1305" s="1">
        <v>0</v>
      </c>
      <c r="BV1305" s="1">
        <v>0</v>
      </c>
    </row>
    <row r="1306" spans="1:74" x14ac:dyDescent="0.2">
      <c r="A1306" s="1">
        <v>1753</v>
      </c>
      <c r="B1306" s="1">
        <v>1753</v>
      </c>
      <c r="C1306" s="1">
        <v>20940</v>
      </c>
      <c r="D1306" s="1"/>
      <c r="E1306" s="1" t="s">
        <v>251</v>
      </c>
      <c r="F1306" s="1" t="s">
        <v>72</v>
      </c>
      <c r="G1306" s="1">
        <v>2017</v>
      </c>
      <c r="H1306" s="1">
        <f>IF(L1306&gt;0,G1306-G1305,Check)</f>
        <v>1</v>
      </c>
      <c r="I1306" s="1"/>
      <c r="J1306" s="1"/>
      <c r="K1306" s="1"/>
      <c r="L1306" s="1">
        <v>774948</v>
      </c>
      <c r="M1306" s="1">
        <v>882385</v>
      </c>
      <c r="N1306" s="1">
        <v>774948</v>
      </c>
      <c r="O1306" s="1">
        <v>882385</v>
      </c>
      <c r="P1306" s="1">
        <v>43990</v>
      </c>
      <c r="Q1306" s="1">
        <v>646809</v>
      </c>
      <c r="R1306" s="1">
        <v>0.83464826000000003</v>
      </c>
      <c r="S1306" s="1">
        <v>77688228</v>
      </c>
      <c r="T1306" s="1">
        <v>182830</v>
      </c>
      <c r="U1306" s="1">
        <v>106917</v>
      </c>
      <c r="V1306" s="1">
        <v>13937</v>
      </c>
      <c r="W1306" s="1">
        <v>5974</v>
      </c>
      <c r="X1306" s="1">
        <v>18236</v>
      </c>
      <c r="Y1306" s="1">
        <v>21542</v>
      </c>
      <c r="Z1306" s="1">
        <v>15081</v>
      </c>
      <c r="AA1306" s="1">
        <v>13967</v>
      </c>
      <c r="AB1306" s="1">
        <v>172839</v>
      </c>
      <c r="AC1306" s="1">
        <v>20.7</v>
      </c>
      <c r="AD1306" s="1">
        <v>11.8</v>
      </c>
      <c r="AE1306" s="1">
        <v>67.5</v>
      </c>
      <c r="AF1306" s="1">
        <v>28.7</v>
      </c>
      <c r="AG1306" s="1">
        <v>58.4</v>
      </c>
      <c r="AH1306" s="1">
        <v>12.9</v>
      </c>
      <c r="AI1306" s="1">
        <v>44478</v>
      </c>
      <c r="AJ1306" s="1">
        <v>2764</v>
      </c>
      <c r="AK1306" s="1">
        <v>12780</v>
      </c>
      <c r="AL1306" s="1">
        <v>16434</v>
      </c>
      <c r="AM1306" s="1">
        <v>8176</v>
      </c>
      <c r="AN1306" s="1">
        <v>4324</v>
      </c>
      <c r="AO1306" s="1">
        <v>6.21</v>
      </c>
      <c r="AP1306" s="1">
        <v>47211</v>
      </c>
      <c r="AQ1306" s="1">
        <v>67264</v>
      </c>
      <c r="AR1306" s="1">
        <v>37.700000000000003</v>
      </c>
      <c r="AS1306" s="1">
        <v>40.4</v>
      </c>
      <c r="AT1306" s="1">
        <v>21.9</v>
      </c>
      <c r="AU1306" s="1">
        <v>45999</v>
      </c>
      <c r="AV1306" s="1">
        <v>5614</v>
      </c>
      <c r="AW1306" s="1">
        <v>442</v>
      </c>
      <c r="AX1306" s="1">
        <v>21.8</v>
      </c>
      <c r="AY1306" s="1">
        <v>14105</v>
      </c>
      <c r="AZ1306" s="1">
        <v>59874.83</v>
      </c>
      <c r="BA1306" s="1">
        <v>73979.83</v>
      </c>
      <c r="BB1306" s="1">
        <v>19.059999999999999</v>
      </c>
      <c r="BC1306" s="1">
        <v>80.94</v>
      </c>
      <c r="BD1306" s="1">
        <v>2.95</v>
      </c>
      <c r="BE1306" s="1">
        <v>3129.6</v>
      </c>
      <c r="BF1306" s="1">
        <v>38822</v>
      </c>
      <c r="BG1306" s="1">
        <v>20.059999999999999</v>
      </c>
      <c r="BH1306" s="1">
        <v>1.02</v>
      </c>
      <c r="BI1306" s="1">
        <v>2015</v>
      </c>
      <c r="BJ1306" s="1" t="s">
        <v>252</v>
      </c>
      <c r="BK1306" s="1">
        <v>1</v>
      </c>
      <c r="BL1306" s="1">
        <v>2</v>
      </c>
      <c r="BM1306" s="1">
        <v>0</v>
      </c>
      <c r="BN1306" s="1">
        <v>0</v>
      </c>
      <c r="BO1306" s="1">
        <v>0</v>
      </c>
      <c r="BP1306" s="1"/>
      <c r="BQ1306" s="1"/>
      <c r="BR1306" s="1">
        <v>0</v>
      </c>
      <c r="BS1306" s="1"/>
      <c r="BT1306" s="1">
        <v>0</v>
      </c>
      <c r="BU1306" s="1">
        <v>0</v>
      </c>
      <c r="BV1306" s="1">
        <v>0</v>
      </c>
    </row>
    <row r="1307" spans="1:74" x14ac:dyDescent="0.2">
      <c r="A1307" s="1">
        <v>1754</v>
      </c>
      <c r="B1307" s="1">
        <v>1754</v>
      </c>
      <c r="C1307" s="1">
        <v>20940</v>
      </c>
      <c r="D1307" s="1"/>
      <c r="E1307" s="1" t="s">
        <v>251</v>
      </c>
      <c r="F1307" s="1" t="s">
        <v>72</v>
      </c>
      <c r="G1307" s="1">
        <v>2018</v>
      </c>
      <c r="H1307" s="1">
        <f>IF(L1307&gt;0,G1307-G1306,Check)</f>
        <v>1</v>
      </c>
      <c r="I1307" s="1"/>
      <c r="J1307" s="1"/>
      <c r="K1307" s="1"/>
      <c r="L1307" s="1">
        <v>769635</v>
      </c>
      <c r="M1307" s="1">
        <v>881309</v>
      </c>
      <c r="N1307" s="1">
        <v>769635</v>
      </c>
      <c r="O1307" s="1">
        <v>881309</v>
      </c>
      <c r="P1307" s="1">
        <v>44066</v>
      </c>
      <c r="Q1307" s="1">
        <v>585851.75</v>
      </c>
      <c r="R1307" s="1">
        <v>0.76120726099999902</v>
      </c>
      <c r="S1307" s="1">
        <v>77688228</v>
      </c>
      <c r="T1307" s="1">
        <v>184463.25</v>
      </c>
      <c r="U1307" s="1">
        <v>107089.25</v>
      </c>
      <c r="V1307" s="1">
        <v>14841</v>
      </c>
      <c r="W1307" s="1">
        <v>5911</v>
      </c>
      <c r="X1307" s="1">
        <v>19451</v>
      </c>
      <c r="Y1307" s="1">
        <v>24732.75</v>
      </c>
      <c r="Z1307" s="1">
        <v>10845.25</v>
      </c>
      <c r="AA1307" s="1">
        <v>12385.75</v>
      </c>
      <c r="AB1307" s="1">
        <v>174128.5</v>
      </c>
      <c r="AC1307" s="1">
        <v>17.649999999999999</v>
      </c>
      <c r="AD1307" s="1">
        <v>11.95</v>
      </c>
      <c r="AE1307" s="1">
        <v>70.45</v>
      </c>
      <c r="AF1307" s="1">
        <v>28.85</v>
      </c>
      <c r="AG1307" s="1">
        <v>58.13</v>
      </c>
      <c r="AH1307" s="1">
        <v>13.03</v>
      </c>
      <c r="AI1307" s="1">
        <v>44119.5</v>
      </c>
      <c r="AJ1307" s="1">
        <v>2022.75</v>
      </c>
      <c r="AK1307" s="1">
        <v>13047.25</v>
      </c>
      <c r="AL1307" s="1">
        <v>16548.5</v>
      </c>
      <c r="AM1307" s="1">
        <v>8114.75</v>
      </c>
      <c r="AN1307" s="1">
        <v>4386.25</v>
      </c>
      <c r="AO1307" s="1">
        <v>4.58</v>
      </c>
      <c r="AP1307" s="1">
        <v>47858.75</v>
      </c>
      <c r="AQ1307" s="1">
        <v>72125.5</v>
      </c>
      <c r="AR1307" s="1">
        <v>34.880000000000003</v>
      </c>
      <c r="AS1307" s="1">
        <v>39.93</v>
      </c>
      <c r="AT1307" s="1">
        <v>25.2</v>
      </c>
      <c r="AU1307" s="1">
        <v>43453.75</v>
      </c>
      <c r="AV1307" s="1">
        <v>6382</v>
      </c>
      <c r="AW1307" s="1">
        <v>601.75</v>
      </c>
      <c r="AX1307" s="1">
        <v>22.38</v>
      </c>
      <c r="AY1307" s="1">
        <v>12787.82</v>
      </c>
      <c r="AZ1307" s="1">
        <v>60251.73</v>
      </c>
      <c r="BA1307" s="1">
        <v>73039.55</v>
      </c>
      <c r="BB1307" s="1">
        <v>17.48</v>
      </c>
      <c r="BC1307" s="1">
        <v>82.52</v>
      </c>
      <c r="BD1307" s="1">
        <v>3.4</v>
      </c>
      <c r="BE1307" s="1"/>
      <c r="BF1307" s="1">
        <v>37891</v>
      </c>
      <c r="BG1307" s="1">
        <v>20</v>
      </c>
      <c r="BH1307" s="1">
        <v>1</v>
      </c>
      <c r="BI1307" s="1">
        <v>2015</v>
      </c>
      <c r="BJ1307" s="1" t="s">
        <v>252</v>
      </c>
      <c r="BK1307" s="1">
        <v>1</v>
      </c>
      <c r="BL1307" s="1">
        <v>3</v>
      </c>
      <c r="BM1307" s="1">
        <v>0</v>
      </c>
      <c r="BN1307" s="1">
        <v>0</v>
      </c>
      <c r="BO1307" s="1">
        <v>0</v>
      </c>
      <c r="BP1307" s="1"/>
      <c r="BQ1307" s="1"/>
      <c r="BR1307" s="1">
        <v>0</v>
      </c>
      <c r="BS1307" s="1"/>
      <c r="BT1307" s="1">
        <v>82</v>
      </c>
      <c r="BU1307" s="1">
        <v>0</v>
      </c>
      <c r="BV1307" s="1">
        <v>51</v>
      </c>
    </row>
    <row r="1308" spans="1:74" x14ac:dyDescent="0.2">
      <c r="A1308" s="1">
        <v>1755</v>
      </c>
      <c r="B1308" s="1">
        <v>1755</v>
      </c>
      <c r="C1308" s="1">
        <v>21340</v>
      </c>
      <c r="D1308" s="1"/>
      <c r="E1308" s="1" t="s">
        <v>253</v>
      </c>
      <c r="F1308" s="1" t="s">
        <v>72</v>
      </c>
      <c r="G1308" s="1">
        <v>2002</v>
      </c>
      <c r="H1308" s="1">
        <f>IF(L1308&gt;0,G1308-G1307,Check)</f>
        <v>-16</v>
      </c>
      <c r="I1308" s="1"/>
      <c r="J1308" s="1"/>
      <c r="K1308" s="1"/>
      <c r="L1308" s="1">
        <v>10410838.67</v>
      </c>
      <c r="M1308" s="1">
        <v>6363265.915</v>
      </c>
      <c r="N1308" s="1">
        <v>10410838.67</v>
      </c>
      <c r="O1308" s="1">
        <v>6363265.915</v>
      </c>
      <c r="P1308" s="1">
        <v>506267.47499999998</v>
      </c>
      <c r="Q1308" s="1">
        <v>6691408</v>
      </c>
      <c r="R1308" s="1">
        <v>0.61818230200000002</v>
      </c>
      <c r="S1308" s="1">
        <v>604907550</v>
      </c>
      <c r="T1308" s="1">
        <v>643329</v>
      </c>
      <c r="U1308" s="1">
        <v>379245.28129999997</v>
      </c>
      <c r="V1308" s="1">
        <v>77730.890629999994</v>
      </c>
      <c r="W1308" s="1">
        <v>16130.57813</v>
      </c>
      <c r="X1308" s="1">
        <v>14339.21875</v>
      </c>
      <c r="Y1308" s="1">
        <v>19430.234380000002</v>
      </c>
      <c r="Z1308" s="1">
        <v>27441.5625</v>
      </c>
      <c r="AA1308" s="1">
        <v>30013.015630000002</v>
      </c>
      <c r="AB1308" s="1">
        <v>675066.55</v>
      </c>
      <c r="AC1308" s="1">
        <v>32.1</v>
      </c>
      <c r="AD1308" s="1">
        <v>13.77</v>
      </c>
      <c r="AE1308" s="1">
        <v>54.13</v>
      </c>
      <c r="AF1308" s="1">
        <v>32.86</v>
      </c>
      <c r="AG1308" s="1">
        <v>57.3</v>
      </c>
      <c r="AH1308" s="1">
        <v>9.84</v>
      </c>
      <c r="AI1308" s="1">
        <v>220839.59</v>
      </c>
      <c r="AJ1308" s="1">
        <v>30451.02</v>
      </c>
      <c r="AK1308" s="1">
        <v>64371.33</v>
      </c>
      <c r="AL1308" s="1">
        <v>73448.13</v>
      </c>
      <c r="AM1308" s="1">
        <v>35150.03</v>
      </c>
      <c r="AN1308" s="1">
        <v>17419.09</v>
      </c>
      <c r="AO1308" s="1">
        <v>13.79</v>
      </c>
      <c r="AP1308" s="1">
        <v>26433.28125</v>
      </c>
      <c r="AQ1308" s="1">
        <v>33384.359380000002</v>
      </c>
      <c r="AR1308" s="1">
        <v>61.22</v>
      </c>
      <c r="AS1308" s="1">
        <v>36.53</v>
      </c>
      <c r="AT1308" s="1">
        <v>2.2599999999999998</v>
      </c>
      <c r="AU1308" s="1">
        <v>172162.5</v>
      </c>
      <c r="AV1308" s="1">
        <v>22025.58</v>
      </c>
      <c r="AW1308" s="1">
        <v>8031.53</v>
      </c>
      <c r="AX1308" s="1">
        <v>19.239999999999998</v>
      </c>
      <c r="AY1308" s="1">
        <v>23126.58</v>
      </c>
      <c r="AZ1308" s="1">
        <v>260275.25</v>
      </c>
      <c r="BA1308" s="1">
        <v>283401.83</v>
      </c>
      <c r="BB1308" s="1">
        <v>8.16</v>
      </c>
      <c r="BC1308" s="1">
        <v>91.84</v>
      </c>
      <c r="BD1308" s="1">
        <v>1.32</v>
      </c>
      <c r="BE1308" s="1"/>
      <c r="BF1308" s="1">
        <v>384687</v>
      </c>
      <c r="BG1308" s="1">
        <v>12.57</v>
      </c>
      <c r="BH1308" s="1">
        <v>1.4</v>
      </c>
      <c r="BI1308" s="1">
        <v>2014</v>
      </c>
      <c r="BJ1308" s="1" t="s">
        <v>254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2015</v>
      </c>
      <c r="BQ1308" s="1"/>
      <c r="BR1308" s="1">
        <v>0</v>
      </c>
      <c r="BS1308" s="1" t="s">
        <v>255</v>
      </c>
      <c r="BT1308" s="1">
        <v>0</v>
      </c>
      <c r="BU1308" s="1">
        <v>0</v>
      </c>
      <c r="BV1308" s="1">
        <v>0</v>
      </c>
    </row>
    <row r="1309" spans="1:74" x14ac:dyDescent="0.2">
      <c r="A1309" s="1">
        <v>1756</v>
      </c>
      <c r="B1309" s="1">
        <v>1756</v>
      </c>
      <c r="C1309" s="1">
        <v>21340</v>
      </c>
      <c r="D1309" s="1"/>
      <c r="E1309" s="1" t="s">
        <v>253</v>
      </c>
      <c r="F1309" s="1" t="s">
        <v>72</v>
      </c>
      <c r="G1309" s="1">
        <v>2003</v>
      </c>
      <c r="H1309" s="1">
        <f>IF(L1309&gt;0,G1309-G1308,Check)</f>
        <v>1</v>
      </c>
      <c r="I1309" s="1"/>
      <c r="J1309" s="1"/>
      <c r="K1309" s="1"/>
      <c r="L1309" s="1">
        <v>10674000.619999999</v>
      </c>
      <c r="M1309" s="1">
        <v>6585233.0039999997</v>
      </c>
      <c r="N1309" s="1">
        <v>10674000.619999999</v>
      </c>
      <c r="O1309" s="1">
        <v>6585233.0039999997</v>
      </c>
      <c r="P1309" s="1">
        <v>514487.01779999997</v>
      </c>
      <c r="Q1309" s="1">
        <v>6368730</v>
      </c>
      <c r="R1309" s="1">
        <v>0.57386585700000003</v>
      </c>
      <c r="S1309" s="1">
        <v>604907550</v>
      </c>
      <c r="T1309" s="1">
        <v>665301</v>
      </c>
      <c r="U1309" s="1">
        <v>385837.875</v>
      </c>
      <c r="V1309" s="1">
        <v>86718.4375</v>
      </c>
      <c r="W1309" s="1">
        <v>15186.6875</v>
      </c>
      <c r="X1309" s="1">
        <v>14736.125</v>
      </c>
      <c r="Y1309" s="1">
        <v>18792.0625</v>
      </c>
      <c r="Z1309" s="1">
        <v>26652.75</v>
      </c>
      <c r="AA1309" s="1">
        <v>27950.9375</v>
      </c>
      <c r="AB1309" s="1">
        <v>685718.81</v>
      </c>
      <c r="AC1309" s="1">
        <v>31.11</v>
      </c>
      <c r="AD1309" s="1">
        <v>14.22</v>
      </c>
      <c r="AE1309" s="1">
        <v>54.68</v>
      </c>
      <c r="AF1309" s="1">
        <v>32.54</v>
      </c>
      <c r="AG1309" s="1">
        <v>57.5</v>
      </c>
      <c r="AH1309" s="1">
        <v>9.9600000000000009</v>
      </c>
      <c r="AI1309" s="1">
        <v>223066.63</v>
      </c>
      <c r="AJ1309" s="1">
        <v>28275.94</v>
      </c>
      <c r="AK1309" s="1">
        <v>68302.69</v>
      </c>
      <c r="AL1309" s="1">
        <v>76813.5</v>
      </c>
      <c r="AM1309" s="1">
        <v>34051.879999999997</v>
      </c>
      <c r="AN1309" s="1">
        <v>15622.63</v>
      </c>
      <c r="AO1309" s="1">
        <v>12.68</v>
      </c>
      <c r="AP1309" s="1">
        <v>27926.875</v>
      </c>
      <c r="AQ1309" s="1">
        <v>36368.5625</v>
      </c>
      <c r="AR1309" s="1">
        <v>59.23</v>
      </c>
      <c r="AS1309" s="1">
        <v>36.89</v>
      </c>
      <c r="AT1309" s="1">
        <v>3.88</v>
      </c>
      <c r="AU1309" s="1">
        <v>183672</v>
      </c>
      <c r="AV1309" s="1">
        <v>24162.69</v>
      </c>
      <c r="AW1309" s="1">
        <v>7290.88</v>
      </c>
      <c r="AX1309" s="1">
        <v>19.86</v>
      </c>
      <c r="AY1309" s="1">
        <v>25249.75</v>
      </c>
      <c r="AZ1309" s="1">
        <v>263240.25</v>
      </c>
      <c r="BA1309" s="1">
        <v>288490</v>
      </c>
      <c r="BB1309" s="1">
        <v>8.75</v>
      </c>
      <c r="BC1309" s="1">
        <v>91.25</v>
      </c>
      <c r="BD1309" s="1">
        <v>1.5</v>
      </c>
      <c r="BE1309" s="1"/>
      <c r="BF1309" s="1">
        <v>385743</v>
      </c>
      <c r="BG1309" s="1">
        <v>12.8</v>
      </c>
      <c r="BH1309" s="1">
        <v>1.37</v>
      </c>
      <c r="BI1309" s="1">
        <v>2014</v>
      </c>
      <c r="BJ1309" s="1" t="s">
        <v>254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2015</v>
      </c>
      <c r="BQ1309" s="1"/>
      <c r="BR1309" s="1">
        <v>0</v>
      </c>
      <c r="BS1309" s="1" t="s">
        <v>255</v>
      </c>
      <c r="BT1309" s="1">
        <v>0</v>
      </c>
      <c r="BU1309" s="1">
        <v>0</v>
      </c>
      <c r="BV1309" s="1">
        <v>0</v>
      </c>
    </row>
    <row r="1310" spans="1:74" x14ac:dyDescent="0.2">
      <c r="A1310" s="1">
        <v>1757</v>
      </c>
      <c r="B1310" s="1">
        <v>1757</v>
      </c>
      <c r="C1310" s="1">
        <v>21340</v>
      </c>
      <c r="D1310" s="1"/>
      <c r="E1310" s="1" t="s">
        <v>253</v>
      </c>
      <c r="F1310" s="1" t="s">
        <v>72</v>
      </c>
      <c r="G1310" s="1">
        <v>2004</v>
      </c>
      <c r="H1310" s="1">
        <f>IF(L1310&gt;0,G1310-G1309,Check)</f>
        <v>1</v>
      </c>
      <c r="I1310" s="1"/>
      <c r="J1310" s="1"/>
      <c r="K1310" s="1"/>
      <c r="L1310" s="1">
        <v>10786971.720000001</v>
      </c>
      <c r="M1310" s="1">
        <v>6359364.85399999</v>
      </c>
      <c r="N1310" s="1">
        <v>10786971.720000001</v>
      </c>
      <c r="O1310" s="1">
        <v>6359364.85399999</v>
      </c>
      <c r="P1310" s="1">
        <v>514782.2904</v>
      </c>
      <c r="Q1310" s="1">
        <v>6281957</v>
      </c>
      <c r="R1310" s="1">
        <v>0.56011885399999894</v>
      </c>
      <c r="S1310" s="1">
        <v>604907550</v>
      </c>
      <c r="T1310" s="1">
        <v>687736</v>
      </c>
      <c r="U1310" s="1">
        <v>392554.5</v>
      </c>
      <c r="V1310" s="1">
        <v>95783.25</v>
      </c>
      <c r="W1310" s="1">
        <v>14236.25</v>
      </c>
      <c r="X1310" s="1">
        <v>15124.5</v>
      </c>
      <c r="Y1310" s="1">
        <v>18137.75</v>
      </c>
      <c r="Z1310" s="1">
        <v>25764</v>
      </c>
      <c r="AA1310" s="1">
        <v>25726.25</v>
      </c>
      <c r="AB1310" s="1">
        <v>696511.75</v>
      </c>
      <c r="AC1310" s="1">
        <v>30.08</v>
      </c>
      <c r="AD1310" s="1">
        <v>14.73</v>
      </c>
      <c r="AE1310" s="1">
        <v>55.2</v>
      </c>
      <c r="AF1310" s="1">
        <v>32.229999999999997</v>
      </c>
      <c r="AG1310" s="1">
        <v>57.7</v>
      </c>
      <c r="AH1310" s="1">
        <v>10.08</v>
      </c>
      <c r="AI1310" s="1">
        <v>225308.5</v>
      </c>
      <c r="AJ1310" s="1">
        <v>26052.25</v>
      </c>
      <c r="AK1310" s="1">
        <v>72363.25</v>
      </c>
      <c r="AL1310" s="1">
        <v>80309</v>
      </c>
      <c r="AM1310" s="1">
        <v>32870.5</v>
      </c>
      <c r="AN1310" s="1">
        <v>13713.5</v>
      </c>
      <c r="AO1310" s="1">
        <v>11.56</v>
      </c>
      <c r="AP1310" s="1">
        <v>29393.5</v>
      </c>
      <c r="AQ1310" s="1">
        <v>39334.75</v>
      </c>
      <c r="AR1310" s="1">
        <v>57.28</v>
      </c>
      <c r="AS1310" s="1">
        <v>37.229999999999997</v>
      </c>
      <c r="AT1310" s="1">
        <v>5.5</v>
      </c>
      <c r="AU1310" s="1">
        <v>195337</v>
      </c>
      <c r="AV1310" s="1">
        <v>26366.25</v>
      </c>
      <c r="AW1310" s="1">
        <v>6518.5</v>
      </c>
      <c r="AX1310" s="1">
        <v>20.48</v>
      </c>
      <c r="AY1310" s="1">
        <v>21589.08</v>
      </c>
      <c r="AZ1310" s="1">
        <v>266961.67</v>
      </c>
      <c r="BA1310" s="1">
        <v>288550.75</v>
      </c>
      <c r="BB1310" s="1">
        <v>7.48</v>
      </c>
      <c r="BC1310" s="1">
        <v>92.52</v>
      </c>
      <c r="BD1310" s="1">
        <v>1.79</v>
      </c>
      <c r="BE1310" s="1"/>
      <c r="BF1310" s="1">
        <v>386799</v>
      </c>
      <c r="BG1310" s="1">
        <v>12.35</v>
      </c>
      <c r="BH1310" s="1">
        <v>1.33</v>
      </c>
      <c r="BI1310" s="1">
        <v>2014</v>
      </c>
      <c r="BJ1310" s="1" t="s">
        <v>254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2015</v>
      </c>
      <c r="BQ1310" s="1"/>
      <c r="BR1310" s="1">
        <v>0</v>
      </c>
      <c r="BS1310" s="1" t="s">
        <v>255</v>
      </c>
      <c r="BT1310" s="1">
        <v>0</v>
      </c>
      <c r="BU1310" s="1">
        <v>0</v>
      </c>
      <c r="BV1310" s="1">
        <v>0</v>
      </c>
    </row>
    <row r="1311" spans="1:74" x14ac:dyDescent="0.2">
      <c r="A1311" s="1">
        <v>1758</v>
      </c>
      <c r="B1311" s="1">
        <v>1758</v>
      </c>
      <c r="C1311" s="1">
        <v>21340</v>
      </c>
      <c r="D1311" s="1"/>
      <c r="E1311" s="1" t="s">
        <v>253</v>
      </c>
      <c r="F1311" s="1" t="s">
        <v>72</v>
      </c>
      <c r="G1311" s="1">
        <v>2005</v>
      </c>
      <c r="H1311" s="1">
        <f>IF(L1311&gt;0,G1311-G1310,Check)</f>
        <v>1</v>
      </c>
      <c r="I1311" s="1"/>
      <c r="J1311" s="1"/>
      <c r="K1311" s="1"/>
      <c r="L1311" s="1">
        <v>12420925.65</v>
      </c>
      <c r="M1311" s="1">
        <v>6497556.2779999999</v>
      </c>
      <c r="N1311" s="1">
        <v>12420925.65</v>
      </c>
      <c r="O1311" s="1">
        <v>6497556.2779999999</v>
      </c>
      <c r="P1311" s="1">
        <v>514624.5552</v>
      </c>
      <c r="Q1311" s="1">
        <v>6413847</v>
      </c>
      <c r="R1311" s="1">
        <v>0.49664881799999999</v>
      </c>
      <c r="S1311" s="1">
        <v>604907550</v>
      </c>
      <c r="T1311" s="1">
        <v>708319</v>
      </c>
      <c r="U1311" s="1">
        <v>398775</v>
      </c>
      <c r="V1311" s="1">
        <v>104539</v>
      </c>
      <c r="W1311" s="1">
        <v>13312</v>
      </c>
      <c r="X1311" s="1">
        <v>15547</v>
      </c>
      <c r="Y1311" s="1">
        <v>17548</v>
      </c>
      <c r="Z1311" s="1">
        <v>25275</v>
      </c>
      <c r="AA1311" s="1">
        <v>24152</v>
      </c>
      <c r="AB1311" s="1">
        <v>706742</v>
      </c>
      <c r="AC1311" s="1">
        <v>29.2</v>
      </c>
      <c r="AD1311" s="1">
        <v>15</v>
      </c>
      <c r="AE1311" s="1">
        <v>55.8</v>
      </c>
      <c r="AF1311" s="1">
        <v>31.9</v>
      </c>
      <c r="AG1311" s="1">
        <v>57.9</v>
      </c>
      <c r="AH1311" s="1">
        <v>10.199999999999999</v>
      </c>
      <c r="AI1311" s="1">
        <v>227491</v>
      </c>
      <c r="AJ1311" s="1">
        <v>24023</v>
      </c>
      <c r="AK1311" s="1">
        <v>75907</v>
      </c>
      <c r="AL1311" s="1">
        <v>83284</v>
      </c>
      <c r="AM1311" s="1">
        <v>32022</v>
      </c>
      <c r="AN1311" s="1">
        <v>12255</v>
      </c>
      <c r="AO1311" s="1">
        <v>10.56</v>
      </c>
      <c r="AP1311" s="1">
        <v>30968</v>
      </c>
      <c r="AQ1311" s="1">
        <v>42373</v>
      </c>
      <c r="AR1311" s="1">
        <v>55.2</v>
      </c>
      <c r="AS1311" s="1">
        <v>37.700000000000003</v>
      </c>
      <c r="AT1311" s="1">
        <v>7.1</v>
      </c>
      <c r="AU1311" s="1">
        <v>206380</v>
      </c>
      <c r="AV1311" s="1">
        <v>28304</v>
      </c>
      <c r="AW1311" s="1">
        <v>5873</v>
      </c>
      <c r="AX1311" s="1">
        <v>21.1</v>
      </c>
      <c r="AY1311" s="1">
        <v>20439.919999999998</v>
      </c>
      <c r="AZ1311" s="1">
        <v>269570.17</v>
      </c>
      <c r="BA1311" s="1">
        <v>290010.08</v>
      </c>
      <c r="BB1311" s="1">
        <v>7.05</v>
      </c>
      <c r="BC1311" s="1">
        <v>92.95</v>
      </c>
      <c r="BD1311" s="1">
        <v>2.23</v>
      </c>
      <c r="BE1311" s="1">
        <v>43193.599999999999</v>
      </c>
      <c r="BF1311" s="1">
        <v>387855</v>
      </c>
      <c r="BG1311" s="1">
        <v>12.63</v>
      </c>
      <c r="BH1311" s="1">
        <v>1.29</v>
      </c>
      <c r="BI1311" s="1">
        <v>2014</v>
      </c>
      <c r="BJ1311" s="1" t="s">
        <v>254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2015</v>
      </c>
      <c r="BQ1311" s="1"/>
      <c r="BR1311" s="1">
        <v>0</v>
      </c>
      <c r="BS1311" s="1" t="s">
        <v>255</v>
      </c>
      <c r="BT1311" s="1">
        <v>0</v>
      </c>
      <c r="BU1311" s="1">
        <v>0</v>
      </c>
      <c r="BV1311" s="1">
        <v>0</v>
      </c>
    </row>
    <row r="1312" spans="1:74" x14ac:dyDescent="0.2">
      <c r="A1312" s="1">
        <v>1759</v>
      </c>
      <c r="B1312" s="1">
        <v>1759</v>
      </c>
      <c r="C1312" s="1">
        <v>21340</v>
      </c>
      <c r="D1312" s="1"/>
      <c r="E1312" s="1" t="s">
        <v>253</v>
      </c>
      <c r="F1312" s="1" t="s">
        <v>72</v>
      </c>
      <c r="G1312" s="1">
        <v>2006</v>
      </c>
      <c r="H1312" s="1">
        <f>IF(L1312&gt;0,G1312-G1311,Check)</f>
        <v>1</v>
      </c>
      <c r="I1312" s="1"/>
      <c r="J1312" s="1"/>
      <c r="K1312" s="1"/>
      <c r="L1312" s="1">
        <v>11797237.779999999</v>
      </c>
      <c r="M1312" s="1">
        <v>6164133.8810000001</v>
      </c>
      <c r="N1312" s="1">
        <v>11797237.779999999</v>
      </c>
      <c r="O1312" s="1">
        <v>6164133.8810000001</v>
      </c>
      <c r="P1312" s="1">
        <v>475642.80119999999</v>
      </c>
      <c r="Q1312" s="1">
        <v>6605582</v>
      </c>
      <c r="R1312" s="1">
        <v>0.53853697700000003</v>
      </c>
      <c r="S1312" s="1">
        <v>604907550</v>
      </c>
      <c r="T1312" s="1">
        <v>736310</v>
      </c>
      <c r="U1312" s="1">
        <v>406980</v>
      </c>
      <c r="V1312" s="1">
        <v>114531</v>
      </c>
      <c r="W1312" s="1">
        <v>12283</v>
      </c>
      <c r="X1312" s="1">
        <v>15833</v>
      </c>
      <c r="Y1312" s="1">
        <v>16700</v>
      </c>
      <c r="Z1312" s="1">
        <v>23187</v>
      </c>
      <c r="AA1312" s="1">
        <v>19976</v>
      </c>
      <c r="AB1312" s="1">
        <v>719223</v>
      </c>
      <c r="AC1312" s="1">
        <v>27.7</v>
      </c>
      <c r="AD1312" s="1">
        <v>16.2</v>
      </c>
      <c r="AE1312" s="1">
        <v>56.1</v>
      </c>
      <c r="AF1312" s="1">
        <v>31.6</v>
      </c>
      <c r="AG1312" s="1">
        <v>58.1</v>
      </c>
      <c r="AH1312" s="1">
        <v>10.3</v>
      </c>
      <c r="AI1312" s="1">
        <v>229911</v>
      </c>
      <c r="AJ1312" s="1">
        <v>21216</v>
      </c>
      <c r="AK1312" s="1">
        <v>81518</v>
      </c>
      <c r="AL1312" s="1">
        <v>88341</v>
      </c>
      <c r="AM1312" s="1">
        <v>29842</v>
      </c>
      <c r="AN1312" s="1">
        <v>8994</v>
      </c>
      <c r="AO1312" s="1">
        <v>9.23</v>
      </c>
      <c r="AP1312" s="1">
        <v>32111</v>
      </c>
      <c r="AQ1312" s="1">
        <v>45123</v>
      </c>
      <c r="AR1312" s="1">
        <v>53.6</v>
      </c>
      <c r="AS1312" s="1">
        <v>37.6</v>
      </c>
      <c r="AT1312" s="1">
        <v>8.8000000000000007</v>
      </c>
      <c r="AU1312" s="1">
        <v>219911</v>
      </c>
      <c r="AV1312" s="1">
        <v>31305</v>
      </c>
      <c r="AW1312" s="1">
        <v>4720</v>
      </c>
      <c r="AX1312" s="1">
        <v>21.7</v>
      </c>
      <c r="AY1312" s="1">
        <v>19392.830000000002</v>
      </c>
      <c r="AZ1312" s="1">
        <v>271630.42</v>
      </c>
      <c r="BA1312" s="1">
        <v>291023.25</v>
      </c>
      <c r="BB1312" s="1">
        <v>6.67</v>
      </c>
      <c r="BC1312" s="1">
        <v>93.33</v>
      </c>
      <c r="BD1312" s="1">
        <v>2.52</v>
      </c>
      <c r="BE1312" s="1">
        <v>43193.599999999999</v>
      </c>
      <c r="BF1312" s="1">
        <v>388911</v>
      </c>
      <c r="BG1312" s="1">
        <v>12.96</v>
      </c>
      <c r="BH1312" s="1">
        <v>1.25</v>
      </c>
      <c r="BI1312" s="1">
        <v>2014</v>
      </c>
      <c r="BJ1312" s="1" t="s">
        <v>254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2015</v>
      </c>
      <c r="BQ1312" s="1"/>
      <c r="BR1312" s="1">
        <v>0</v>
      </c>
      <c r="BS1312" s="1" t="s">
        <v>255</v>
      </c>
      <c r="BT1312" s="1">
        <v>0</v>
      </c>
      <c r="BU1312" s="1">
        <v>0</v>
      </c>
      <c r="BV1312" s="1">
        <v>0</v>
      </c>
    </row>
    <row r="1313" spans="1:74" x14ac:dyDescent="0.2">
      <c r="A1313" s="1">
        <v>1760</v>
      </c>
      <c r="B1313" s="1">
        <v>1760</v>
      </c>
      <c r="C1313" s="1">
        <v>21340</v>
      </c>
      <c r="D1313" s="1"/>
      <c r="E1313" s="1" t="s">
        <v>253</v>
      </c>
      <c r="F1313" s="1" t="s">
        <v>72</v>
      </c>
      <c r="G1313" s="1">
        <v>2007</v>
      </c>
      <c r="H1313" s="1">
        <f>IF(L1313&gt;0,G1313-G1312,Check)</f>
        <v>1</v>
      </c>
      <c r="I1313" s="1"/>
      <c r="J1313" s="1"/>
      <c r="K1313" s="1"/>
      <c r="L1313" s="1">
        <v>12023656.08</v>
      </c>
      <c r="M1313" s="1">
        <v>6182705.2769999998</v>
      </c>
      <c r="N1313" s="1">
        <v>12023656.08</v>
      </c>
      <c r="O1313" s="1">
        <v>6182705.2769999998</v>
      </c>
      <c r="P1313" s="1">
        <v>488085.6078</v>
      </c>
      <c r="Q1313" s="1">
        <v>6659564</v>
      </c>
      <c r="R1313" s="1">
        <v>0.53271389400000002</v>
      </c>
      <c r="S1313" s="1">
        <v>604907550</v>
      </c>
      <c r="T1313" s="1">
        <v>734669</v>
      </c>
      <c r="U1313" s="1">
        <v>407247</v>
      </c>
      <c r="V1313" s="1">
        <v>119578</v>
      </c>
      <c r="W1313" s="1">
        <v>11673</v>
      </c>
      <c r="X1313" s="1">
        <v>16665</v>
      </c>
      <c r="Y1313" s="1">
        <v>16885</v>
      </c>
      <c r="Z1313" s="1">
        <v>27495</v>
      </c>
      <c r="AA1313" s="1">
        <v>26207</v>
      </c>
      <c r="AB1313" s="1">
        <v>722701</v>
      </c>
      <c r="AC1313" s="1">
        <v>28.7</v>
      </c>
      <c r="AD1313" s="1">
        <v>13.7</v>
      </c>
      <c r="AE1313" s="1">
        <v>57.6</v>
      </c>
      <c r="AF1313" s="1">
        <v>31.2</v>
      </c>
      <c r="AG1313" s="1">
        <v>58.3</v>
      </c>
      <c r="AH1313" s="1">
        <v>10.5</v>
      </c>
      <c r="AI1313" s="1">
        <v>231381</v>
      </c>
      <c r="AJ1313" s="1">
        <v>21520</v>
      </c>
      <c r="AK1313" s="1">
        <v>78860</v>
      </c>
      <c r="AL1313" s="1">
        <v>85070</v>
      </c>
      <c r="AM1313" s="1">
        <v>32988</v>
      </c>
      <c r="AN1313" s="1">
        <v>12943</v>
      </c>
      <c r="AO1313" s="1">
        <v>9.3000000000000007</v>
      </c>
      <c r="AP1313" s="1">
        <v>34980</v>
      </c>
      <c r="AQ1313" s="1">
        <v>49026</v>
      </c>
      <c r="AR1313" s="1">
        <v>50.1</v>
      </c>
      <c r="AS1313" s="1">
        <v>39.799999999999997</v>
      </c>
      <c r="AT1313" s="1">
        <v>10.1</v>
      </c>
      <c r="AU1313" s="1">
        <v>223490</v>
      </c>
      <c r="AV1313" s="1">
        <v>30053</v>
      </c>
      <c r="AW1313" s="1">
        <v>5597</v>
      </c>
      <c r="AX1313" s="1">
        <v>22.4</v>
      </c>
      <c r="AY1313" s="1">
        <v>16852.5</v>
      </c>
      <c r="AZ1313" s="1">
        <v>274245.5</v>
      </c>
      <c r="BA1313" s="1">
        <v>291098</v>
      </c>
      <c r="BB1313" s="1">
        <v>5.79</v>
      </c>
      <c r="BC1313" s="1">
        <v>94.21</v>
      </c>
      <c r="BD1313" s="1">
        <v>2.72</v>
      </c>
      <c r="BE1313" s="1">
        <v>43193.599999999999</v>
      </c>
      <c r="BF1313" s="1">
        <v>389967</v>
      </c>
      <c r="BG1313" s="1">
        <v>12.67</v>
      </c>
      <c r="BH1313" s="1">
        <v>1.21</v>
      </c>
      <c r="BI1313" s="1">
        <v>2014</v>
      </c>
      <c r="BJ1313" s="1" t="s">
        <v>254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2015</v>
      </c>
      <c r="BQ1313" s="1"/>
      <c r="BR1313" s="1">
        <v>0</v>
      </c>
      <c r="BS1313" s="1" t="s">
        <v>255</v>
      </c>
      <c r="BT1313" s="1">
        <v>0</v>
      </c>
      <c r="BU1313" s="1">
        <v>0</v>
      </c>
      <c r="BV1313" s="1">
        <v>0</v>
      </c>
    </row>
    <row r="1314" spans="1:74" x14ac:dyDescent="0.2">
      <c r="A1314" s="1">
        <v>1761</v>
      </c>
      <c r="B1314" s="1">
        <v>1761</v>
      </c>
      <c r="C1314" s="1">
        <v>21340</v>
      </c>
      <c r="D1314" s="1"/>
      <c r="E1314" s="1" t="s">
        <v>253</v>
      </c>
      <c r="F1314" s="1" t="s">
        <v>72</v>
      </c>
      <c r="G1314" s="1">
        <v>2008</v>
      </c>
      <c r="H1314" s="1">
        <f>IF(L1314&gt;0,G1314-G1313,Check)</f>
        <v>1</v>
      </c>
      <c r="I1314" s="1"/>
      <c r="J1314" s="1"/>
      <c r="K1314" s="1"/>
      <c r="L1314" s="1">
        <v>12367356.279999999</v>
      </c>
      <c r="M1314" s="1">
        <v>6325736.47899999</v>
      </c>
      <c r="N1314" s="1">
        <v>12367356.279999999</v>
      </c>
      <c r="O1314" s="1">
        <v>6325736.47899999</v>
      </c>
      <c r="P1314" s="1">
        <v>500709.2328</v>
      </c>
      <c r="Q1314" s="1">
        <v>7287779</v>
      </c>
      <c r="R1314" s="1">
        <v>0.56676509399999997</v>
      </c>
      <c r="S1314" s="1">
        <v>604907550</v>
      </c>
      <c r="T1314" s="1">
        <v>742062</v>
      </c>
      <c r="U1314" s="1">
        <v>409225</v>
      </c>
      <c r="V1314" s="1">
        <v>116309</v>
      </c>
      <c r="W1314" s="1">
        <v>13746</v>
      </c>
      <c r="X1314" s="1">
        <v>17403</v>
      </c>
      <c r="Y1314" s="1">
        <v>20137</v>
      </c>
      <c r="Z1314" s="1">
        <v>25394</v>
      </c>
      <c r="AA1314" s="1">
        <v>20595</v>
      </c>
      <c r="AB1314" s="1">
        <v>729401</v>
      </c>
      <c r="AC1314" s="1">
        <v>25.5</v>
      </c>
      <c r="AD1314" s="1">
        <v>15.3</v>
      </c>
      <c r="AE1314" s="1">
        <v>59.2</v>
      </c>
      <c r="AF1314" s="1">
        <v>31</v>
      </c>
      <c r="AG1314" s="1">
        <v>58.4</v>
      </c>
      <c r="AH1314" s="1">
        <v>10.6</v>
      </c>
      <c r="AI1314" s="1">
        <v>237200</v>
      </c>
      <c r="AJ1314" s="1">
        <v>20252</v>
      </c>
      <c r="AK1314" s="1">
        <v>77279</v>
      </c>
      <c r="AL1314" s="1">
        <v>91768</v>
      </c>
      <c r="AM1314" s="1">
        <v>33837</v>
      </c>
      <c r="AN1314" s="1">
        <v>14064</v>
      </c>
      <c r="AO1314" s="1">
        <v>8.5399999999999991</v>
      </c>
      <c r="AP1314" s="1">
        <v>36485</v>
      </c>
      <c r="AQ1314" s="1">
        <v>50885</v>
      </c>
      <c r="AR1314" s="1">
        <v>48.5</v>
      </c>
      <c r="AS1314" s="1">
        <v>40.299999999999997</v>
      </c>
      <c r="AT1314" s="1">
        <v>11.2</v>
      </c>
      <c r="AU1314" s="1">
        <v>244995</v>
      </c>
      <c r="AV1314" s="1">
        <v>34092</v>
      </c>
      <c r="AW1314" s="1">
        <v>5552</v>
      </c>
      <c r="AX1314" s="1">
        <v>22.5</v>
      </c>
      <c r="AY1314" s="1">
        <v>18161.5</v>
      </c>
      <c r="AZ1314" s="1">
        <v>279528.33</v>
      </c>
      <c r="BA1314" s="1">
        <v>297689.83</v>
      </c>
      <c r="BB1314" s="1">
        <v>6.1</v>
      </c>
      <c r="BC1314" s="1">
        <v>93.9</v>
      </c>
      <c r="BD1314" s="1">
        <v>3.19</v>
      </c>
      <c r="BE1314" s="1">
        <v>43193.599999999999</v>
      </c>
      <c r="BF1314" s="1">
        <v>391023</v>
      </c>
      <c r="BG1314" s="1">
        <v>12.63</v>
      </c>
      <c r="BH1314" s="1">
        <v>1.17</v>
      </c>
      <c r="BI1314" s="1">
        <v>2014</v>
      </c>
      <c r="BJ1314" s="1" t="s">
        <v>254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2015</v>
      </c>
      <c r="BQ1314" s="1"/>
      <c r="BR1314" s="1">
        <v>0</v>
      </c>
      <c r="BS1314" s="1" t="s">
        <v>255</v>
      </c>
      <c r="BT1314" s="1">
        <v>0</v>
      </c>
      <c r="BU1314" s="1">
        <v>0</v>
      </c>
      <c r="BV1314" s="1">
        <v>0</v>
      </c>
    </row>
    <row r="1315" spans="1:74" x14ac:dyDescent="0.2">
      <c r="A1315" s="1">
        <v>1762</v>
      </c>
      <c r="B1315" s="1">
        <v>1762</v>
      </c>
      <c r="C1315" s="1">
        <v>21340</v>
      </c>
      <c r="D1315" s="1"/>
      <c r="E1315" s="1" t="s">
        <v>253</v>
      </c>
      <c r="F1315" s="1" t="s">
        <v>72</v>
      </c>
      <c r="G1315" s="1">
        <v>2009</v>
      </c>
      <c r="H1315" s="1">
        <f>IF(L1315&gt;0,G1315-G1314,Check)</f>
        <v>1</v>
      </c>
      <c r="I1315" s="1"/>
      <c r="J1315" s="1"/>
      <c r="K1315" s="1"/>
      <c r="L1315" s="1">
        <v>12341340.550000001</v>
      </c>
      <c r="M1315" s="1">
        <v>6813644.1529999999</v>
      </c>
      <c r="N1315" s="1">
        <v>12341340.550000001</v>
      </c>
      <c r="O1315" s="1">
        <v>6813644.1529999999</v>
      </c>
      <c r="P1315" s="1">
        <v>535127.24580000003</v>
      </c>
      <c r="Q1315" s="1">
        <v>8147525</v>
      </c>
      <c r="R1315" s="1">
        <v>0.63496258900000002</v>
      </c>
      <c r="S1315" s="1">
        <v>604907550</v>
      </c>
      <c r="T1315" s="1">
        <v>751296</v>
      </c>
      <c r="U1315" s="1">
        <v>423376</v>
      </c>
      <c r="V1315" s="1">
        <v>120976</v>
      </c>
      <c r="W1315" s="1">
        <v>16479</v>
      </c>
      <c r="X1315" s="1">
        <v>18248</v>
      </c>
      <c r="Y1315" s="1">
        <v>19166</v>
      </c>
      <c r="Z1315" s="1">
        <v>26529</v>
      </c>
      <c r="AA1315" s="1">
        <v>18516</v>
      </c>
      <c r="AB1315" s="1">
        <v>737815</v>
      </c>
      <c r="AC1315" s="1">
        <v>23.7</v>
      </c>
      <c r="AD1315" s="1">
        <v>15.1</v>
      </c>
      <c r="AE1315" s="1">
        <v>61.2</v>
      </c>
      <c r="AF1315" s="1">
        <v>31.4</v>
      </c>
      <c r="AG1315" s="1">
        <v>57.9</v>
      </c>
      <c r="AH1315" s="1">
        <v>10.7</v>
      </c>
      <c r="AI1315" s="1">
        <v>241699</v>
      </c>
      <c r="AJ1315" s="1">
        <v>18922</v>
      </c>
      <c r="AK1315" s="1">
        <v>87578</v>
      </c>
      <c r="AL1315" s="1">
        <v>88764</v>
      </c>
      <c r="AM1315" s="1">
        <v>30552</v>
      </c>
      <c r="AN1315" s="1">
        <v>15883</v>
      </c>
      <c r="AO1315" s="1">
        <v>7.83</v>
      </c>
      <c r="AP1315" s="1">
        <v>36146</v>
      </c>
      <c r="AQ1315" s="1">
        <v>49621</v>
      </c>
      <c r="AR1315" s="1">
        <v>48.8</v>
      </c>
      <c r="AS1315" s="1">
        <v>40.6</v>
      </c>
      <c r="AT1315" s="1">
        <v>10.6</v>
      </c>
      <c r="AU1315" s="1">
        <v>242057</v>
      </c>
      <c r="AV1315" s="1">
        <v>31687</v>
      </c>
      <c r="AW1315" s="1">
        <v>6562</v>
      </c>
      <c r="AX1315" s="1">
        <v>23</v>
      </c>
      <c r="AY1315" s="1">
        <v>27186.5</v>
      </c>
      <c r="AZ1315" s="1">
        <v>280379.42</v>
      </c>
      <c r="BA1315" s="1">
        <v>307565.92</v>
      </c>
      <c r="BB1315" s="1">
        <v>8.83</v>
      </c>
      <c r="BC1315" s="1">
        <v>91.17</v>
      </c>
      <c r="BD1315" s="1">
        <v>2.27</v>
      </c>
      <c r="BE1315" s="1">
        <v>43193.599999999999</v>
      </c>
      <c r="BF1315" s="1">
        <v>392079</v>
      </c>
      <c r="BG1315" s="1">
        <v>12.73</v>
      </c>
      <c r="BH1315" s="1">
        <v>1.17</v>
      </c>
      <c r="BI1315" s="1">
        <v>2014</v>
      </c>
      <c r="BJ1315" s="1" t="s">
        <v>254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2015</v>
      </c>
      <c r="BQ1315" s="1"/>
      <c r="BR1315" s="1">
        <v>0</v>
      </c>
      <c r="BS1315" s="1" t="s">
        <v>255</v>
      </c>
      <c r="BT1315" s="1">
        <v>0</v>
      </c>
      <c r="BU1315" s="1">
        <v>0</v>
      </c>
      <c r="BV1315" s="1">
        <v>0</v>
      </c>
    </row>
    <row r="1316" spans="1:74" x14ac:dyDescent="0.2">
      <c r="A1316" s="1">
        <v>1763</v>
      </c>
      <c r="B1316" s="1">
        <v>1763</v>
      </c>
      <c r="C1316" s="1">
        <v>21340</v>
      </c>
      <c r="D1316" s="1"/>
      <c r="E1316" s="1" t="s">
        <v>253</v>
      </c>
      <c r="F1316" s="1" t="s">
        <v>72</v>
      </c>
      <c r="G1316" s="1">
        <v>2010</v>
      </c>
      <c r="H1316" s="1">
        <f>IF(L1316&gt;0,G1316-G1315,Check)</f>
        <v>1</v>
      </c>
      <c r="I1316" s="1"/>
      <c r="J1316" s="1"/>
      <c r="K1316" s="1"/>
      <c r="L1316" s="1">
        <v>14281997.109999999</v>
      </c>
      <c r="M1316" s="1">
        <v>7016136.716</v>
      </c>
      <c r="N1316" s="1">
        <v>14281997.109999999</v>
      </c>
      <c r="O1316" s="1">
        <v>7016136.716</v>
      </c>
      <c r="P1316" s="1">
        <v>536051.53559999994</v>
      </c>
      <c r="Q1316" s="1">
        <v>7897873</v>
      </c>
      <c r="R1316" s="1">
        <v>0.53187059199999998</v>
      </c>
      <c r="S1316" s="1">
        <v>604907550</v>
      </c>
      <c r="T1316" s="1">
        <v>804338</v>
      </c>
      <c r="U1316" s="1">
        <v>446420</v>
      </c>
      <c r="V1316" s="1">
        <v>133581</v>
      </c>
      <c r="W1316" s="1">
        <v>13815</v>
      </c>
      <c r="X1316" s="1">
        <v>17506</v>
      </c>
      <c r="Y1316" s="1">
        <v>18506</v>
      </c>
      <c r="Z1316" s="1">
        <v>26377</v>
      </c>
      <c r="AA1316" s="1">
        <v>21873</v>
      </c>
      <c r="AB1316" s="1">
        <v>793252</v>
      </c>
      <c r="AC1316" s="1"/>
      <c r="AD1316" s="1"/>
      <c r="AE1316" s="1"/>
      <c r="AF1316" s="1">
        <v>30</v>
      </c>
      <c r="AG1316" s="1">
        <v>59.8</v>
      </c>
      <c r="AH1316" s="1">
        <v>10.199999999999999</v>
      </c>
      <c r="AI1316" s="1">
        <v>248770</v>
      </c>
      <c r="AJ1316" s="1">
        <v>20419</v>
      </c>
      <c r="AK1316" s="1">
        <v>86572</v>
      </c>
      <c r="AL1316" s="1">
        <v>89893</v>
      </c>
      <c r="AM1316" s="1">
        <v>38657</v>
      </c>
      <c r="AN1316" s="1">
        <v>13229</v>
      </c>
      <c r="AO1316" s="1">
        <v>8.2100000000000009</v>
      </c>
      <c r="AP1316" s="1">
        <v>36015</v>
      </c>
      <c r="AQ1316" s="1">
        <v>51048</v>
      </c>
      <c r="AR1316" s="1">
        <v>48.5</v>
      </c>
      <c r="AS1316" s="1">
        <v>39.200000000000003</v>
      </c>
      <c r="AT1316" s="1">
        <v>12.3</v>
      </c>
      <c r="AU1316" s="1">
        <v>246790</v>
      </c>
      <c r="AV1316" s="1">
        <v>34732</v>
      </c>
      <c r="AW1316" s="1">
        <v>5721</v>
      </c>
      <c r="AX1316" s="1">
        <v>22.5</v>
      </c>
      <c r="AY1316" s="1">
        <v>31211.75</v>
      </c>
      <c r="AZ1316" s="1">
        <v>309628.5</v>
      </c>
      <c r="BA1316" s="1">
        <v>340840.25</v>
      </c>
      <c r="BB1316" s="1">
        <v>9.16</v>
      </c>
      <c r="BC1316" s="1">
        <v>90.84</v>
      </c>
      <c r="BD1316" s="1">
        <v>2.7</v>
      </c>
      <c r="BE1316" s="1">
        <v>43193.599999999999</v>
      </c>
      <c r="BF1316" s="1">
        <v>393135</v>
      </c>
      <c r="BG1316" s="1">
        <v>13.09</v>
      </c>
      <c r="BH1316" s="1">
        <v>1.1499999999999999</v>
      </c>
      <c r="BI1316" s="1">
        <v>2014</v>
      </c>
      <c r="BJ1316" s="1" t="s">
        <v>254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2015</v>
      </c>
      <c r="BQ1316" s="1"/>
      <c r="BR1316" s="1">
        <v>0</v>
      </c>
      <c r="BS1316" s="1" t="s">
        <v>255</v>
      </c>
      <c r="BT1316" s="1">
        <v>0</v>
      </c>
      <c r="BU1316" s="1">
        <v>0</v>
      </c>
      <c r="BV1316" s="1">
        <v>0</v>
      </c>
    </row>
    <row r="1317" spans="1:74" x14ac:dyDescent="0.2">
      <c r="A1317" s="1">
        <v>1764</v>
      </c>
      <c r="B1317" s="1">
        <v>1764</v>
      </c>
      <c r="C1317" s="1">
        <v>21340</v>
      </c>
      <c r="D1317" s="1"/>
      <c r="E1317" s="1" t="s">
        <v>253</v>
      </c>
      <c r="F1317" s="1" t="s">
        <v>72</v>
      </c>
      <c r="G1317" s="1">
        <v>2011</v>
      </c>
      <c r="H1317" s="1">
        <f>IF(L1317&gt;0,G1317-G1316,Check)</f>
        <v>1</v>
      </c>
      <c r="I1317" s="1"/>
      <c r="J1317" s="1"/>
      <c r="K1317" s="1"/>
      <c r="L1317" s="1">
        <v>15621224.74</v>
      </c>
      <c r="M1317" s="1">
        <v>6800940.699</v>
      </c>
      <c r="N1317" s="1">
        <v>15621224.74</v>
      </c>
      <c r="O1317" s="1">
        <v>6800940.699</v>
      </c>
      <c r="P1317" s="1">
        <v>540698.95319999999</v>
      </c>
      <c r="Q1317" s="1">
        <v>8729324</v>
      </c>
      <c r="R1317" s="1">
        <v>0.53746514499999998</v>
      </c>
      <c r="S1317" s="1">
        <v>604907550</v>
      </c>
      <c r="T1317" s="1">
        <v>820790</v>
      </c>
      <c r="U1317" s="1">
        <v>447885</v>
      </c>
      <c r="V1317" s="1">
        <v>141179</v>
      </c>
      <c r="W1317" s="1">
        <v>18452</v>
      </c>
      <c r="X1317" s="1">
        <v>19294</v>
      </c>
      <c r="Y1317" s="1">
        <v>20490</v>
      </c>
      <c r="Z1317" s="1">
        <v>29552</v>
      </c>
      <c r="AA1317" s="1">
        <v>18976</v>
      </c>
      <c r="AB1317" s="1">
        <v>805466</v>
      </c>
      <c r="AC1317" s="1"/>
      <c r="AD1317" s="1"/>
      <c r="AE1317" s="1"/>
      <c r="AF1317" s="1">
        <v>29.7</v>
      </c>
      <c r="AG1317" s="1">
        <v>59.9</v>
      </c>
      <c r="AH1317" s="1">
        <v>10.4</v>
      </c>
      <c r="AI1317" s="1">
        <v>257285</v>
      </c>
      <c r="AJ1317" s="1">
        <v>20122</v>
      </c>
      <c r="AK1317" s="1">
        <v>88201</v>
      </c>
      <c r="AL1317" s="1">
        <v>97119</v>
      </c>
      <c r="AM1317" s="1">
        <v>37735</v>
      </c>
      <c r="AN1317" s="1">
        <v>14108</v>
      </c>
      <c r="AO1317" s="1">
        <v>7.82</v>
      </c>
      <c r="AP1317" s="1">
        <v>39573</v>
      </c>
      <c r="AQ1317" s="1">
        <v>54805</v>
      </c>
      <c r="AR1317" s="1">
        <v>44.9</v>
      </c>
      <c r="AS1317" s="1">
        <v>41.9</v>
      </c>
      <c r="AT1317" s="1">
        <v>13.2</v>
      </c>
      <c r="AU1317" s="1">
        <v>257203</v>
      </c>
      <c r="AV1317" s="1">
        <v>37006</v>
      </c>
      <c r="AW1317" s="1">
        <v>6560</v>
      </c>
      <c r="AX1317" s="1">
        <v>23.4</v>
      </c>
      <c r="AY1317" s="1">
        <v>32844.75</v>
      </c>
      <c r="AZ1317" s="1">
        <v>313903.42</v>
      </c>
      <c r="BA1317" s="1">
        <v>346748.17</v>
      </c>
      <c r="BB1317" s="1">
        <v>9.4700000000000006</v>
      </c>
      <c r="BC1317" s="1">
        <v>90.53</v>
      </c>
      <c r="BD1317" s="1">
        <v>3.42</v>
      </c>
      <c r="BE1317" s="1">
        <v>43193.599999999999</v>
      </c>
      <c r="BF1317" s="1">
        <v>394191</v>
      </c>
      <c r="BG1317" s="1">
        <v>12.58</v>
      </c>
      <c r="BH1317" s="1">
        <v>1.1200000000000001</v>
      </c>
      <c r="BI1317" s="1">
        <v>2014</v>
      </c>
      <c r="BJ1317" s="1" t="s">
        <v>254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2015</v>
      </c>
      <c r="BQ1317" s="1"/>
      <c r="BR1317" s="1">
        <v>0</v>
      </c>
      <c r="BS1317" s="1" t="s">
        <v>255</v>
      </c>
      <c r="BT1317" s="1">
        <v>0</v>
      </c>
      <c r="BU1317" s="1">
        <v>0</v>
      </c>
      <c r="BV1317" s="1">
        <v>0</v>
      </c>
    </row>
    <row r="1318" spans="1:74" x14ac:dyDescent="0.2">
      <c r="A1318" s="1">
        <v>1765</v>
      </c>
      <c r="B1318" s="1">
        <v>1765</v>
      </c>
      <c r="C1318" s="1">
        <v>21340</v>
      </c>
      <c r="D1318" s="1"/>
      <c r="E1318" s="1" t="s">
        <v>253</v>
      </c>
      <c r="F1318" s="1" t="s">
        <v>72</v>
      </c>
      <c r="G1318" s="1">
        <v>2012</v>
      </c>
      <c r="H1318" s="1">
        <f>IF(L1318&gt;0,G1318-G1317,Check)</f>
        <v>1</v>
      </c>
      <c r="I1318" s="1"/>
      <c r="J1318" s="1"/>
      <c r="K1318" s="1"/>
      <c r="L1318" s="1">
        <v>14575876.060000001</v>
      </c>
      <c r="M1318" s="1">
        <v>6927896.375</v>
      </c>
      <c r="N1318" s="1">
        <v>14575876.060000001</v>
      </c>
      <c r="O1318" s="1">
        <v>6927896.375</v>
      </c>
      <c r="P1318" s="1">
        <v>548942.54099999997</v>
      </c>
      <c r="Q1318" s="1">
        <v>9090275</v>
      </c>
      <c r="R1318" s="1">
        <v>0.59982854299999999</v>
      </c>
      <c r="S1318" s="1">
        <v>604907550</v>
      </c>
      <c r="T1318" s="1">
        <v>827398</v>
      </c>
      <c r="U1318" s="1">
        <v>464745</v>
      </c>
      <c r="V1318" s="1">
        <v>137745</v>
      </c>
      <c r="W1318" s="1">
        <v>16303</v>
      </c>
      <c r="X1318" s="1">
        <v>19626</v>
      </c>
      <c r="Y1318" s="1">
        <v>20921</v>
      </c>
      <c r="Z1318" s="1">
        <v>25914</v>
      </c>
      <c r="AA1318" s="1">
        <v>24896</v>
      </c>
      <c r="AB1318" s="1">
        <v>812645</v>
      </c>
      <c r="AC1318" s="1"/>
      <c r="AD1318" s="1"/>
      <c r="AE1318" s="1"/>
      <c r="AF1318" s="1">
        <v>29.3</v>
      </c>
      <c r="AG1318" s="1">
        <v>60.2</v>
      </c>
      <c r="AH1318" s="1">
        <v>10.5</v>
      </c>
      <c r="AI1318" s="1">
        <v>260645</v>
      </c>
      <c r="AJ1318" s="1">
        <v>21140</v>
      </c>
      <c r="AK1318" s="1">
        <v>83854</v>
      </c>
      <c r="AL1318" s="1">
        <v>99854</v>
      </c>
      <c r="AM1318" s="1">
        <v>39614</v>
      </c>
      <c r="AN1318" s="1">
        <v>16183</v>
      </c>
      <c r="AO1318" s="1">
        <v>8.11</v>
      </c>
      <c r="AP1318" s="1">
        <v>40345</v>
      </c>
      <c r="AQ1318" s="1">
        <v>55089</v>
      </c>
      <c r="AR1318" s="1">
        <v>44.7</v>
      </c>
      <c r="AS1318" s="1">
        <v>42.1</v>
      </c>
      <c r="AT1318" s="1">
        <v>13.2</v>
      </c>
      <c r="AU1318" s="1">
        <v>260504</v>
      </c>
      <c r="AV1318" s="1">
        <v>35522</v>
      </c>
      <c r="AW1318" s="1">
        <v>5695</v>
      </c>
      <c r="AX1318" s="1">
        <v>23.5</v>
      </c>
      <c r="AY1318" s="1">
        <v>29671.67</v>
      </c>
      <c r="AZ1318" s="1">
        <v>317840.92</v>
      </c>
      <c r="BA1318" s="1">
        <v>347512.58</v>
      </c>
      <c r="BB1318" s="1">
        <v>8.5399999999999991</v>
      </c>
      <c r="BC1318" s="1">
        <v>91.46</v>
      </c>
      <c r="BD1318" s="1">
        <v>3.49</v>
      </c>
      <c r="BE1318" s="1">
        <v>43193.599999999999</v>
      </c>
      <c r="BF1318" s="1">
        <v>395485</v>
      </c>
      <c r="BG1318" s="1">
        <v>12.62</v>
      </c>
      <c r="BH1318" s="1">
        <v>1.0900000000000001</v>
      </c>
      <c r="BI1318" s="1">
        <v>2014</v>
      </c>
      <c r="BJ1318" s="1" t="s">
        <v>254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2015</v>
      </c>
      <c r="BQ1318" s="1"/>
      <c r="BR1318" s="1">
        <v>0</v>
      </c>
      <c r="BS1318" s="1" t="s">
        <v>255</v>
      </c>
      <c r="BT1318" s="1">
        <v>0</v>
      </c>
      <c r="BU1318" s="1">
        <v>0</v>
      </c>
      <c r="BV1318" s="1">
        <v>0</v>
      </c>
    </row>
    <row r="1319" spans="1:74" x14ac:dyDescent="0.2">
      <c r="A1319" s="1">
        <v>1766</v>
      </c>
      <c r="B1319" s="1">
        <v>1766</v>
      </c>
      <c r="C1319" s="1">
        <v>21340</v>
      </c>
      <c r="D1319" s="1"/>
      <c r="E1319" s="1" t="s">
        <v>253</v>
      </c>
      <c r="F1319" s="1" t="s">
        <v>72</v>
      </c>
      <c r="G1319" s="1">
        <v>2013</v>
      </c>
      <c r="H1319" s="1">
        <f>IF(L1319&gt;0,G1319-G1318,Check)</f>
        <v>1</v>
      </c>
      <c r="I1319" s="1"/>
      <c r="J1319" s="1"/>
      <c r="K1319" s="1"/>
      <c r="L1319" s="1">
        <v>11941758.810000001</v>
      </c>
      <c r="M1319" s="1">
        <v>7059913.0429999996</v>
      </c>
      <c r="N1319" s="1">
        <v>11941758.810000001</v>
      </c>
      <c r="O1319" s="1">
        <v>7059913.0429999996</v>
      </c>
      <c r="P1319" s="1">
        <v>553448.57400000002</v>
      </c>
      <c r="Q1319" s="1">
        <v>9148195</v>
      </c>
      <c r="R1319" s="1">
        <v>0.73680385699999995</v>
      </c>
      <c r="S1319" s="1">
        <v>604907550</v>
      </c>
      <c r="T1319" s="1">
        <v>831935</v>
      </c>
      <c r="U1319" s="1">
        <v>456901</v>
      </c>
      <c r="V1319" s="1">
        <v>134698</v>
      </c>
      <c r="W1319" s="1">
        <v>20294</v>
      </c>
      <c r="X1319" s="1">
        <v>19627</v>
      </c>
      <c r="Y1319" s="1">
        <v>20179</v>
      </c>
      <c r="Z1319" s="1">
        <v>29611</v>
      </c>
      <c r="AA1319" s="1">
        <v>20111</v>
      </c>
      <c r="AB1319" s="1">
        <v>816158</v>
      </c>
      <c r="AC1319" s="1">
        <v>22.6</v>
      </c>
      <c r="AD1319" s="1">
        <v>15.8</v>
      </c>
      <c r="AE1319" s="1">
        <v>61.6</v>
      </c>
      <c r="AF1319" s="1">
        <v>28.9</v>
      </c>
      <c r="AG1319" s="1">
        <v>60.2</v>
      </c>
      <c r="AH1319" s="1">
        <v>10.9</v>
      </c>
      <c r="AI1319" s="1">
        <v>259580</v>
      </c>
      <c r="AJ1319" s="1">
        <v>20944</v>
      </c>
      <c r="AK1319" s="1">
        <v>86188</v>
      </c>
      <c r="AL1319" s="1">
        <v>94752</v>
      </c>
      <c r="AM1319" s="1">
        <v>40978</v>
      </c>
      <c r="AN1319" s="1">
        <v>16718</v>
      </c>
      <c r="AO1319" s="1">
        <v>8.07</v>
      </c>
      <c r="AP1319" s="1">
        <v>39873</v>
      </c>
      <c r="AQ1319" s="1">
        <v>54728</v>
      </c>
      <c r="AR1319" s="1">
        <v>44.5</v>
      </c>
      <c r="AS1319" s="1">
        <v>42.6</v>
      </c>
      <c r="AT1319" s="1">
        <v>12.9</v>
      </c>
      <c r="AU1319" s="1">
        <v>266115</v>
      </c>
      <c r="AV1319" s="1">
        <v>40337</v>
      </c>
      <c r="AW1319" s="1">
        <v>5099</v>
      </c>
      <c r="AX1319" s="1">
        <v>23.1</v>
      </c>
      <c r="AY1319" s="1">
        <v>27442.25</v>
      </c>
      <c r="AZ1319" s="1">
        <v>319781.33</v>
      </c>
      <c r="BA1319" s="1">
        <v>347223.58</v>
      </c>
      <c r="BB1319" s="1">
        <v>7.9</v>
      </c>
      <c r="BC1319" s="1">
        <v>92.1</v>
      </c>
      <c r="BD1319" s="1">
        <v>3.37</v>
      </c>
      <c r="BE1319" s="1">
        <v>43193.599999999999</v>
      </c>
      <c r="BF1319" s="1">
        <v>393611</v>
      </c>
      <c r="BG1319" s="1">
        <v>12.76</v>
      </c>
      <c r="BH1319" s="1">
        <v>1.08</v>
      </c>
      <c r="BI1319" s="1">
        <v>2014</v>
      </c>
      <c r="BJ1319" s="1" t="s">
        <v>254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2015</v>
      </c>
      <c r="BQ1319" s="1"/>
      <c r="BR1319" s="1">
        <v>0</v>
      </c>
      <c r="BS1319" s="1" t="s">
        <v>255</v>
      </c>
      <c r="BT1319" s="1">
        <v>0</v>
      </c>
      <c r="BU1319" s="1">
        <v>0</v>
      </c>
      <c r="BV1319" s="1">
        <v>0</v>
      </c>
    </row>
    <row r="1320" spans="1:74" x14ac:dyDescent="0.2">
      <c r="A1320" s="1">
        <v>1767</v>
      </c>
      <c r="B1320" s="1">
        <v>1767</v>
      </c>
      <c r="C1320" s="1">
        <v>21340</v>
      </c>
      <c r="D1320" s="1"/>
      <c r="E1320" s="1" t="s">
        <v>253</v>
      </c>
      <c r="F1320" s="1" t="s">
        <v>72</v>
      </c>
      <c r="G1320" s="1">
        <v>2014</v>
      </c>
      <c r="H1320" s="1">
        <f>IF(L1320&gt;0,G1320-G1319,Check)</f>
        <v>1</v>
      </c>
      <c r="I1320" s="1"/>
      <c r="J1320" s="1"/>
      <c r="K1320" s="1"/>
      <c r="L1320" s="1">
        <v>12234271.050000001</v>
      </c>
      <c r="M1320" s="1">
        <v>7165811.0710000005</v>
      </c>
      <c r="N1320" s="1">
        <v>12234271.050000001</v>
      </c>
      <c r="O1320" s="1">
        <v>7165811.0710000005</v>
      </c>
      <c r="P1320" s="1">
        <v>558064.25219999999</v>
      </c>
      <c r="Q1320" s="1">
        <v>9227493</v>
      </c>
      <c r="R1320" s="1">
        <v>0.72542145999999996</v>
      </c>
      <c r="S1320" s="1">
        <v>604907550</v>
      </c>
      <c r="T1320" s="1">
        <v>836444</v>
      </c>
      <c r="U1320" s="1">
        <v>469250</v>
      </c>
      <c r="V1320" s="1">
        <v>131954</v>
      </c>
      <c r="W1320" s="1">
        <v>20001</v>
      </c>
      <c r="X1320" s="1">
        <v>19976</v>
      </c>
      <c r="Y1320" s="1">
        <v>20153</v>
      </c>
      <c r="Z1320" s="1">
        <v>28875</v>
      </c>
      <c r="AA1320" s="1">
        <v>26885</v>
      </c>
      <c r="AB1320" s="1">
        <v>819974</v>
      </c>
      <c r="AC1320" s="1">
        <v>23.4</v>
      </c>
      <c r="AD1320" s="1">
        <v>16</v>
      </c>
      <c r="AE1320" s="1">
        <v>60.6</v>
      </c>
      <c r="AF1320" s="1">
        <v>28.2</v>
      </c>
      <c r="AG1320" s="1">
        <v>60.5</v>
      </c>
      <c r="AH1320" s="1">
        <v>11.3</v>
      </c>
      <c r="AI1320" s="1">
        <v>256548</v>
      </c>
      <c r="AJ1320" s="1">
        <v>18189</v>
      </c>
      <c r="AK1320" s="1">
        <v>86787</v>
      </c>
      <c r="AL1320" s="1">
        <v>97972</v>
      </c>
      <c r="AM1320" s="1">
        <v>38127</v>
      </c>
      <c r="AN1320" s="1">
        <v>15473</v>
      </c>
      <c r="AO1320" s="1">
        <v>7.09</v>
      </c>
      <c r="AP1320" s="1">
        <v>40133</v>
      </c>
      <c r="AQ1320" s="1">
        <v>54484</v>
      </c>
      <c r="AR1320" s="1">
        <v>43.9</v>
      </c>
      <c r="AS1320" s="1">
        <v>42.7</v>
      </c>
      <c r="AT1320" s="1">
        <v>13.4</v>
      </c>
      <c r="AU1320" s="1">
        <v>276623</v>
      </c>
      <c r="AV1320" s="1">
        <v>34125</v>
      </c>
      <c r="AW1320" s="1">
        <v>5465</v>
      </c>
      <c r="AX1320" s="1">
        <v>22.6</v>
      </c>
      <c r="AY1320" s="1">
        <v>22065.33</v>
      </c>
      <c r="AZ1320" s="1">
        <v>322445.08</v>
      </c>
      <c r="BA1320" s="1">
        <v>344510.42</v>
      </c>
      <c r="BB1320" s="1">
        <v>6.4</v>
      </c>
      <c r="BC1320" s="1">
        <v>93.6</v>
      </c>
      <c r="BD1320" s="1">
        <v>3.22</v>
      </c>
      <c r="BE1320" s="1">
        <v>43193.599999999999</v>
      </c>
      <c r="BF1320" s="1">
        <v>392474</v>
      </c>
      <c r="BG1320" s="1">
        <v>12.84</v>
      </c>
      <c r="BH1320" s="1">
        <v>1.06</v>
      </c>
      <c r="BI1320" s="1">
        <v>2014</v>
      </c>
      <c r="BJ1320" s="1" t="s">
        <v>254</v>
      </c>
      <c r="BK1320" s="1">
        <v>1</v>
      </c>
      <c r="BL1320" s="1">
        <v>0</v>
      </c>
      <c r="BM1320" s="1">
        <v>0</v>
      </c>
      <c r="BN1320" s="1">
        <v>0</v>
      </c>
      <c r="BO1320" s="1">
        <v>0</v>
      </c>
      <c r="BP1320" s="1">
        <v>2015</v>
      </c>
      <c r="BQ1320" s="1"/>
      <c r="BR1320" s="1">
        <v>0</v>
      </c>
      <c r="BS1320" s="1" t="s">
        <v>255</v>
      </c>
      <c r="BT1320" s="1">
        <v>0</v>
      </c>
      <c r="BU1320" s="1">
        <v>0</v>
      </c>
      <c r="BV1320" s="1">
        <v>0</v>
      </c>
    </row>
    <row r="1321" spans="1:74" x14ac:dyDescent="0.2">
      <c r="A1321" s="1">
        <v>1768</v>
      </c>
      <c r="B1321" s="1">
        <v>1768</v>
      </c>
      <c r="C1321" s="1">
        <v>21340</v>
      </c>
      <c r="D1321" s="1"/>
      <c r="E1321" s="1" t="s">
        <v>253</v>
      </c>
      <c r="F1321" s="1" t="s">
        <v>72</v>
      </c>
      <c r="G1321" s="1">
        <v>2015</v>
      </c>
      <c r="H1321" s="1">
        <f>IF(L1321&gt;0,G1321-G1320,Check)</f>
        <v>1</v>
      </c>
      <c r="I1321" s="1"/>
      <c r="J1321" s="1"/>
      <c r="K1321" s="1"/>
      <c r="L1321" s="1">
        <v>12355264.529999999</v>
      </c>
      <c r="M1321" s="1">
        <v>7128799.0829999996</v>
      </c>
      <c r="N1321" s="1">
        <v>12355264.529999999</v>
      </c>
      <c r="O1321" s="1">
        <v>7128799.0829999996</v>
      </c>
      <c r="P1321" s="1">
        <v>558255.65040000004</v>
      </c>
      <c r="Q1321" s="1">
        <v>8889145</v>
      </c>
      <c r="R1321" s="1">
        <v>0.69197868200000001</v>
      </c>
      <c r="S1321" s="1">
        <v>604907550</v>
      </c>
      <c r="T1321" s="1">
        <v>838019</v>
      </c>
      <c r="U1321" s="1">
        <v>480980</v>
      </c>
      <c r="V1321" s="1">
        <v>129460</v>
      </c>
      <c r="W1321" s="1">
        <v>21286</v>
      </c>
      <c r="X1321" s="1">
        <v>21792</v>
      </c>
      <c r="Y1321" s="1">
        <v>22393</v>
      </c>
      <c r="Z1321" s="1">
        <v>31062</v>
      </c>
      <c r="AA1321" s="1">
        <v>26128</v>
      </c>
      <c r="AB1321" s="1">
        <v>823374</v>
      </c>
      <c r="AC1321" s="1">
        <v>20.100000000000001</v>
      </c>
      <c r="AD1321" s="1">
        <v>11.8</v>
      </c>
      <c r="AE1321" s="1">
        <v>68</v>
      </c>
      <c r="AF1321" s="1">
        <v>27.9</v>
      </c>
      <c r="AG1321" s="1">
        <v>60.5</v>
      </c>
      <c r="AH1321" s="1">
        <v>11.6</v>
      </c>
      <c r="AI1321" s="1">
        <v>261529</v>
      </c>
      <c r="AJ1321" s="1">
        <v>18340</v>
      </c>
      <c r="AK1321" s="1">
        <v>87547</v>
      </c>
      <c r="AL1321" s="1">
        <v>97705</v>
      </c>
      <c r="AM1321" s="1">
        <v>41012</v>
      </c>
      <c r="AN1321" s="1">
        <v>16925</v>
      </c>
      <c r="AO1321" s="1">
        <v>7.01</v>
      </c>
      <c r="AP1321" s="1">
        <v>43633</v>
      </c>
      <c r="AQ1321" s="1">
        <v>56608</v>
      </c>
      <c r="AR1321" s="1">
        <v>39.799999999999997</v>
      </c>
      <c r="AS1321" s="1">
        <v>45.7</v>
      </c>
      <c r="AT1321" s="1">
        <v>14.5</v>
      </c>
      <c r="AU1321" s="1">
        <v>280875</v>
      </c>
      <c r="AV1321" s="1">
        <v>41411</v>
      </c>
      <c r="AW1321" s="1">
        <v>4211</v>
      </c>
      <c r="AX1321" s="1">
        <v>23.3</v>
      </c>
      <c r="AY1321" s="1">
        <v>17613.919999999998</v>
      </c>
      <c r="AZ1321" s="1">
        <v>323688.25</v>
      </c>
      <c r="BA1321" s="1">
        <v>341302.17</v>
      </c>
      <c r="BB1321" s="1">
        <v>5.16</v>
      </c>
      <c r="BC1321" s="1">
        <v>94.84</v>
      </c>
      <c r="BD1321" s="1">
        <v>2.25</v>
      </c>
      <c r="BE1321" s="1">
        <v>43193.599999999999</v>
      </c>
      <c r="BF1321" s="1">
        <v>390091</v>
      </c>
      <c r="BG1321" s="1">
        <v>12.77</v>
      </c>
      <c r="BH1321" s="1">
        <v>1.06</v>
      </c>
      <c r="BI1321" s="1">
        <v>2014</v>
      </c>
      <c r="BJ1321" s="1" t="s">
        <v>254</v>
      </c>
      <c r="BK1321" s="1">
        <v>1</v>
      </c>
      <c r="BL1321" s="1">
        <v>1</v>
      </c>
      <c r="BM1321" s="1">
        <v>8</v>
      </c>
      <c r="BN1321" s="1">
        <v>0</v>
      </c>
      <c r="BO1321" s="1">
        <v>0</v>
      </c>
      <c r="BP1321" s="1">
        <v>2015</v>
      </c>
      <c r="BQ1321" s="1"/>
      <c r="BR1321" s="1">
        <v>1</v>
      </c>
      <c r="BS1321" s="1" t="s">
        <v>255</v>
      </c>
      <c r="BT1321" s="1">
        <v>0</v>
      </c>
      <c r="BU1321" s="1">
        <v>0</v>
      </c>
      <c r="BV1321" s="1">
        <v>0</v>
      </c>
    </row>
    <row r="1322" spans="1:74" x14ac:dyDescent="0.2">
      <c r="A1322" s="1">
        <v>1769</v>
      </c>
      <c r="B1322" s="1">
        <v>1769</v>
      </c>
      <c r="C1322" s="1">
        <v>21340</v>
      </c>
      <c r="D1322" s="1"/>
      <c r="E1322" s="1" t="s">
        <v>253</v>
      </c>
      <c r="F1322" s="1" t="s">
        <v>72</v>
      </c>
      <c r="G1322" s="1">
        <v>2016</v>
      </c>
      <c r="H1322" s="1">
        <f>IF(L1322&gt;0,G1322-G1321,Check)</f>
        <v>1</v>
      </c>
      <c r="I1322" s="1"/>
      <c r="J1322" s="1"/>
      <c r="K1322" s="1"/>
      <c r="L1322" s="1">
        <v>12079458.76</v>
      </c>
      <c r="M1322" s="1">
        <v>7384785.0379999997</v>
      </c>
      <c r="N1322" s="1">
        <v>12079458.76</v>
      </c>
      <c r="O1322" s="1">
        <v>7384785.0379999997</v>
      </c>
      <c r="P1322" s="1">
        <v>579006.48540000001</v>
      </c>
      <c r="Q1322" s="1">
        <v>8330246</v>
      </c>
      <c r="R1322" s="1">
        <v>0.66327728399999997</v>
      </c>
      <c r="S1322" s="1">
        <v>604907550</v>
      </c>
      <c r="T1322" s="1">
        <v>842114</v>
      </c>
      <c r="U1322" s="1">
        <v>477795</v>
      </c>
      <c r="V1322" s="1">
        <v>135099</v>
      </c>
      <c r="W1322" s="1">
        <v>17487</v>
      </c>
      <c r="X1322" s="1">
        <v>21438</v>
      </c>
      <c r="Y1322" s="1">
        <v>21295</v>
      </c>
      <c r="Z1322" s="1">
        <v>31487</v>
      </c>
      <c r="AA1322" s="1">
        <v>22294</v>
      </c>
      <c r="AB1322" s="1">
        <v>826353</v>
      </c>
      <c r="AC1322" s="1">
        <v>22.8</v>
      </c>
      <c r="AD1322" s="1">
        <v>14.8</v>
      </c>
      <c r="AE1322" s="1">
        <v>62.4</v>
      </c>
      <c r="AF1322" s="1">
        <v>27.7</v>
      </c>
      <c r="AG1322" s="1">
        <v>60.2</v>
      </c>
      <c r="AH1322" s="1">
        <v>12.1</v>
      </c>
      <c r="AI1322" s="1">
        <v>268172</v>
      </c>
      <c r="AJ1322" s="1">
        <v>20779</v>
      </c>
      <c r="AK1322" s="1">
        <v>90150</v>
      </c>
      <c r="AL1322" s="1">
        <v>93669</v>
      </c>
      <c r="AM1322" s="1">
        <v>41679</v>
      </c>
      <c r="AN1322" s="1">
        <v>21895</v>
      </c>
      <c r="AO1322" s="1">
        <v>7.75</v>
      </c>
      <c r="AP1322" s="1">
        <v>42116</v>
      </c>
      <c r="AQ1322" s="1">
        <v>57013</v>
      </c>
      <c r="AR1322" s="1">
        <v>41.5</v>
      </c>
      <c r="AS1322" s="1">
        <v>44.2</v>
      </c>
      <c r="AT1322" s="1">
        <v>14.3</v>
      </c>
      <c r="AU1322" s="1">
        <v>291848</v>
      </c>
      <c r="AV1322" s="1">
        <v>38232</v>
      </c>
      <c r="AW1322" s="1">
        <v>6040</v>
      </c>
      <c r="AX1322" s="1">
        <v>23.7</v>
      </c>
      <c r="AY1322" s="1">
        <v>17250.919999999998</v>
      </c>
      <c r="AZ1322" s="1">
        <v>331901.58</v>
      </c>
      <c r="BA1322" s="1">
        <v>349152.5</v>
      </c>
      <c r="BB1322" s="1">
        <v>4.9400000000000004</v>
      </c>
      <c r="BC1322" s="1">
        <v>95.06</v>
      </c>
      <c r="BD1322" s="1">
        <v>2.0299999999999998</v>
      </c>
      <c r="BE1322" s="1">
        <v>43193.599999999999</v>
      </c>
      <c r="BF1322" s="1">
        <v>387962</v>
      </c>
      <c r="BG1322" s="1">
        <v>12.75</v>
      </c>
      <c r="BH1322" s="1">
        <v>1.05</v>
      </c>
      <c r="BI1322" s="1">
        <v>2014</v>
      </c>
      <c r="BJ1322" s="1" t="s">
        <v>254</v>
      </c>
      <c r="BK1322" s="1">
        <v>1</v>
      </c>
      <c r="BL1322" s="1">
        <v>2</v>
      </c>
      <c r="BM1322" s="1">
        <v>15</v>
      </c>
      <c r="BN1322" s="1">
        <v>0</v>
      </c>
      <c r="BO1322" s="1">
        <v>0</v>
      </c>
      <c r="BP1322" s="1">
        <v>2015</v>
      </c>
      <c r="BQ1322" s="1"/>
      <c r="BR1322" s="1">
        <v>1</v>
      </c>
      <c r="BS1322" s="1" t="s">
        <v>255</v>
      </c>
      <c r="BT1322" s="1">
        <v>0</v>
      </c>
      <c r="BU1322" s="1">
        <v>0</v>
      </c>
      <c r="BV1322" s="1">
        <v>0</v>
      </c>
    </row>
    <row r="1323" spans="1:74" x14ac:dyDescent="0.2">
      <c r="A1323" s="1">
        <v>1770</v>
      </c>
      <c r="B1323" s="1">
        <v>1770</v>
      </c>
      <c r="C1323" s="1">
        <v>21340</v>
      </c>
      <c r="D1323" s="1"/>
      <c r="E1323" s="1" t="s">
        <v>253</v>
      </c>
      <c r="F1323" s="1" t="s">
        <v>72</v>
      </c>
      <c r="G1323" s="1">
        <v>2017</v>
      </c>
      <c r="H1323" s="1">
        <f>IF(L1323&gt;0,G1323-G1322,Check)</f>
        <v>1</v>
      </c>
      <c r="I1323" s="1"/>
      <c r="J1323" s="1"/>
      <c r="K1323" s="1"/>
      <c r="L1323" s="1">
        <v>12435663.310000001</v>
      </c>
      <c r="M1323" s="1">
        <v>7342088.8129999898</v>
      </c>
      <c r="N1323" s="1">
        <v>12435663.310000001</v>
      </c>
      <c r="O1323" s="1">
        <v>7342088.8129999898</v>
      </c>
      <c r="P1323" s="1">
        <v>557095.71959999995</v>
      </c>
      <c r="Q1323" s="1">
        <v>7689310</v>
      </c>
      <c r="R1323" s="1">
        <v>0.594707188</v>
      </c>
      <c r="S1323" s="1">
        <v>604907550</v>
      </c>
      <c r="T1323" s="1">
        <v>842677</v>
      </c>
      <c r="U1323" s="1">
        <v>489343</v>
      </c>
      <c r="V1323" s="1">
        <v>123011</v>
      </c>
      <c r="W1323" s="1">
        <v>17277</v>
      </c>
      <c r="X1323" s="1">
        <v>22145</v>
      </c>
      <c r="Y1323" s="1">
        <v>22918</v>
      </c>
      <c r="Z1323" s="1">
        <v>32190</v>
      </c>
      <c r="AA1323" s="1">
        <v>25003</v>
      </c>
      <c r="AB1323" s="1">
        <v>827951</v>
      </c>
      <c r="AC1323" s="1">
        <v>21.1</v>
      </c>
      <c r="AD1323" s="1">
        <v>13.1</v>
      </c>
      <c r="AE1323" s="1">
        <v>65.8</v>
      </c>
      <c r="AF1323" s="1">
        <v>27.5</v>
      </c>
      <c r="AG1323" s="1">
        <v>60.7</v>
      </c>
      <c r="AH1323" s="1">
        <v>11.8</v>
      </c>
      <c r="AI1323" s="1">
        <v>270076</v>
      </c>
      <c r="AJ1323" s="1">
        <v>18853</v>
      </c>
      <c r="AK1323" s="1">
        <v>82533</v>
      </c>
      <c r="AL1323" s="1">
        <v>103302</v>
      </c>
      <c r="AM1323" s="1">
        <v>43429</v>
      </c>
      <c r="AN1323" s="1">
        <v>21959</v>
      </c>
      <c r="AO1323" s="1">
        <v>6.98</v>
      </c>
      <c r="AP1323" s="1">
        <v>44416</v>
      </c>
      <c r="AQ1323" s="1">
        <v>61583</v>
      </c>
      <c r="AR1323" s="1">
        <v>40.1</v>
      </c>
      <c r="AS1323" s="1">
        <v>43.2</v>
      </c>
      <c r="AT1323" s="1">
        <v>16.7</v>
      </c>
      <c r="AU1323" s="1">
        <v>289667</v>
      </c>
      <c r="AV1323" s="1">
        <v>37072</v>
      </c>
      <c r="AW1323" s="1">
        <v>6325</v>
      </c>
      <c r="AX1323" s="1">
        <v>23.9</v>
      </c>
      <c r="AY1323" s="1">
        <v>16274.75</v>
      </c>
      <c r="AZ1323" s="1">
        <v>337111.58</v>
      </c>
      <c r="BA1323" s="1">
        <v>353386.33</v>
      </c>
      <c r="BB1323" s="1">
        <v>4.6100000000000003</v>
      </c>
      <c r="BC1323" s="1">
        <v>95.39</v>
      </c>
      <c r="BD1323" s="1">
        <v>2.2999999999999998</v>
      </c>
      <c r="BE1323" s="1">
        <v>43193.599999999999</v>
      </c>
      <c r="BF1323" s="1">
        <v>383256</v>
      </c>
      <c r="BG1323" s="1">
        <v>13.18</v>
      </c>
      <c r="BH1323" s="1">
        <v>1.02</v>
      </c>
      <c r="BI1323" s="1">
        <v>2014</v>
      </c>
      <c r="BJ1323" s="1" t="s">
        <v>254</v>
      </c>
      <c r="BK1323" s="1">
        <v>1</v>
      </c>
      <c r="BL1323" s="1">
        <v>3</v>
      </c>
      <c r="BM1323" s="1">
        <v>16</v>
      </c>
      <c r="BN1323" s="1">
        <v>0</v>
      </c>
      <c r="BO1323" s="1">
        <v>0</v>
      </c>
      <c r="BP1323" s="1">
        <v>2015</v>
      </c>
      <c r="BQ1323" s="1"/>
      <c r="BR1323" s="1">
        <v>1</v>
      </c>
      <c r="BS1323" s="1" t="s">
        <v>255</v>
      </c>
      <c r="BT1323" s="1">
        <v>0</v>
      </c>
      <c r="BU1323" s="1">
        <v>0</v>
      </c>
      <c r="BV1323" s="1">
        <v>0</v>
      </c>
    </row>
    <row r="1324" spans="1:74" x14ac:dyDescent="0.2">
      <c r="A1324" s="1">
        <v>1771</v>
      </c>
      <c r="B1324" s="1">
        <v>1771</v>
      </c>
      <c r="C1324" s="1">
        <v>21340</v>
      </c>
      <c r="D1324" s="1"/>
      <c r="E1324" s="1" t="s">
        <v>253</v>
      </c>
      <c r="F1324" s="1" t="s">
        <v>72</v>
      </c>
      <c r="G1324" s="1">
        <v>2018</v>
      </c>
      <c r="H1324" s="1">
        <f>IF(L1324&gt;0,G1324-G1323,Check)</f>
        <v>1</v>
      </c>
      <c r="I1324" s="1"/>
      <c r="J1324" s="1"/>
      <c r="K1324" s="1"/>
      <c r="L1324" s="1">
        <v>12134109.199999999</v>
      </c>
      <c r="M1324" s="1">
        <v>6741409.1260000002</v>
      </c>
      <c r="N1324" s="1">
        <v>12134109.199999999</v>
      </c>
      <c r="O1324" s="1">
        <v>6741409.1260000002</v>
      </c>
      <c r="P1324" s="1">
        <v>506354.9988</v>
      </c>
      <c r="Q1324" s="1">
        <v>7068883.25</v>
      </c>
      <c r="R1324" s="1">
        <v>0.56030910899999997</v>
      </c>
      <c r="S1324" s="1">
        <v>604907550</v>
      </c>
      <c r="T1324" s="1">
        <v>844123</v>
      </c>
      <c r="U1324" s="1">
        <v>497207.75</v>
      </c>
      <c r="V1324" s="1">
        <v>115354.75</v>
      </c>
      <c r="W1324" s="1">
        <v>16169.75</v>
      </c>
      <c r="X1324" s="1">
        <v>22586.75</v>
      </c>
      <c r="Y1324" s="1">
        <v>23860.75</v>
      </c>
      <c r="Z1324" s="1">
        <v>32823.5</v>
      </c>
      <c r="AA1324" s="1">
        <v>26076.25</v>
      </c>
      <c r="AB1324" s="1">
        <v>829894.25</v>
      </c>
      <c r="AC1324" s="1">
        <v>20.5</v>
      </c>
      <c r="AD1324" s="1">
        <v>12.58</v>
      </c>
      <c r="AE1324" s="1">
        <v>66.95</v>
      </c>
      <c r="AF1324" s="1">
        <v>27.3</v>
      </c>
      <c r="AG1324" s="1">
        <v>61</v>
      </c>
      <c r="AH1324" s="1">
        <v>11.7</v>
      </c>
      <c r="AI1324" s="1">
        <v>273164.75</v>
      </c>
      <c r="AJ1324" s="1">
        <v>18018.25</v>
      </c>
      <c r="AK1324" s="1">
        <v>77471</v>
      </c>
      <c r="AL1324" s="1">
        <v>109517.75</v>
      </c>
      <c r="AM1324" s="1">
        <v>44908.25</v>
      </c>
      <c r="AN1324" s="1">
        <v>23249.5</v>
      </c>
      <c r="AO1324" s="1">
        <v>6.6</v>
      </c>
      <c r="AP1324" s="1">
        <v>45761.75</v>
      </c>
      <c r="AQ1324" s="1">
        <v>65111.75</v>
      </c>
      <c r="AR1324" s="1">
        <v>39.479999999999997</v>
      </c>
      <c r="AS1324" s="1">
        <v>42.08</v>
      </c>
      <c r="AT1324" s="1">
        <v>18.45</v>
      </c>
      <c r="AU1324" s="1">
        <v>290774.5</v>
      </c>
      <c r="AV1324" s="1">
        <v>35407.25</v>
      </c>
      <c r="AW1324" s="1">
        <v>6996</v>
      </c>
      <c r="AX1324" s="1">
        <v>24.15</v>
      </c>
      <c r="AY1324" s="1">
        <v>15403.36</v>
      </c>
      <c r="AZ1324" s="1">
        <v>343061.18</v>
      </c>
      <c r="BA1324" s="1">
        <v>358464.55</v>
      </c>
      <c r="BB1324" s="1">
        <v>4.3</v>
      </c>
      <c r="BC1324" s="1">
        <v>95.7</v>
      </c>
      <c r="BD1324" s="1">
        <v>2.58</v>
      </c>
      <c r="BE1324" s="1"/>
      <c r="BF1324" s="1">
        <v>379194.25</v>
      </c>
      <c r="BG1324" s="1">
        <v>13.31</v>
      </c>
      <c r="BH1324" s="1">
        <v>1</v>
      </c>
      <c r="BI1324" s="1">
        <v>2014</v>
      </c>
      <c r="BJ1324" s="1" t="s">
        <v>254</v>
      </c>
      <c r="BK1324" s="1">
        <v>1</v>
      </c>
      <c r="BL1324" s="1">
        <v>4</v>
      </c>
      <c r="BM1324" s="1">
        <v>16</v>
      </c>
      <c r="BN1324" s="1">
        <v>0</v>
      </c>
      <c r="BO1324" s="1">
        <v>0</v>
      </c>
      <c r="BP1324" s="1">
        <v>2015</v>
      </c>
      <c r="BQ1324" s="1"/>
      <c r="BR1324" s="1">
        <v>1</v>
      </c>
      <c r="BS1324" s="1" t="s">
        <v>255</v>
      </c>
      <c r="BT1324" s="1">
        <v>89</v>
      </c>
      <c r="BU1324" s="1">
        <v>0</v>
      </c>
      <c r="BV1324" s="1">
        <v>51</v>
      </c>
    </row>
    <row r="1325" spans="1:74" x14ac:dyDescent="0.2">
      <c r="A1325" s="1">
        <v>1788</v>
      </c>
      <c r="B1325" s="1">
        <v>1788</v>
      </c>
      <c r="C1325" s="1">
        <v>21340</v>
      </c>
      <c r="D1325" s="1"/>
      <c r="E1325" s="1" t="s">
        <v>253</v>
      </c>
      <c r="F1325" s="1" t="s">
        <v>84</v>
      </c>
      <c r="G1325" s="1">
        <v>2018</v>
      </c>
      <c r="H1325" s="1">
        <f>IF(L1325&gt;0,G1325-G1324,Check)</f>
        <v>0</v>
      </c>
      <c r="I1325" s="1"/>
      <c r="J1325" s="1"/>
      <c r="K1325" s="1"/>
      <c r="L1325" s="1">
        <v>67552.984800000006</v>
      </c>
      <c r="M1325" s="1">
        <v>12919.859399999999</v>
      </c>
      <c r="N1325" s="1">
        <v>67552.984800000006</v>
      </c>
      <c r="O1325" s="1">
        <v>12919.859399999999</v>
      </c>
      <c r="P1325" s="1">
        <v>2262.1536000000001</v>
      </c>
      <c r="Q1325" s="1">
        <v>0</v>
      </c>
      <c r="R1325" s="1">
        <v>0</v>
      </c>
      <c r="S1325" s="1">
        <v>604907550</v>
      </c>
      <c r="T1325" s="1">
        <v>844123</v>
      </c>
      <c r="U1325" s="1">
        <v>497207.75</v>
      </c>
      <c r="V1325" s="1">
        <v>115354.75</v>
      </c>
      <c r="W1325" s="1">
        <v>16169.75</v>
      </c>
      <c r="X1325" s="1">
        <v>22586.75</v>
      </c>
      <c r="Y1325" s="1">
        <v>23860.75</v>
      </c>
      <c r="Z1325" s="1">
        <v>32823.5</v>
      </c>
      <c r="AA1325" s="1">
        <v>26076.25</v>
      </c>
      <c r="AB1325" s="1">
        <v>829894.25</v>
      </c>
      <c r="AC1325" s="1">
        <v>20.5</v>
      </c>
      <c r="AD1325" s="1">
        <v>12.58</v>
      </c>
      <c r="AE1325" s="1">
        <v>66.95</v>
      </c>
      <c r="AF1325" s="1">
        <v>27.3</v>
      </c>
      <c r="AG1325" s="1">
        <v>61</v>
      </c>
      <c r="AH1325" s="1">
        <v>11.7</v>
      </c>
      <c r="AI1325" s="1">
        <v>273164.75</v>
      </c>
      <c r="AJ1325" s="1">
        <v>18018.25</v>
      </c>
      <c r="AK1325" s="1">
        <v>77471</v>
      </c>
      <c r="AL1325" s="1">
        <v>109517.75</v>
      </c>
      <c r="AM1325" s="1">
        <v>44908.25</v>
      </c>
      <c r="AN1325" s="1">
        <v>23249.5</v>
      </c>
      <c r="AO1325" s="1">
        <v>6.6</v>
      </c>
      <c r="AP1325" s="1">
        <v>45761.75</v>
      </c>
      <c r="AQ1325" s="1">
        <v>65111.75</v>
      </c>
      <c r="AR1325" s="1">
        <v>39.479999999999997</v>
      </c>
      <c r="AS1325" s="1">
        <v>42.08</v>
      </c>
      <c r="AT1325" s="1">
        <v>18.45</v>
      </c>
      <c r="AU1325" s="1">
        <v>290774.5</v>
      </c>
      <c r="AV1325" s="1">
        <v>35407.25</v>
      </c>
      <c r="AW1325" s="1">
        <v>6996</v>
      </c>
      <c r="AX1325" s="1">
        <v>24.15</v>
      </c>
      <c r="AY1325" s="1">
        <v>15403.36</v>
      </c>
      <c r="AZ1325" s="1">
        <v>343061.18</v>
      </c>
      <c r="BA1325" s="1">
        <v>358464.55</v>
      </c>
      <c r="BB1325" s="1">
        <v>4.3</v>
      </c>
      <c r="BC1325" s="1">
        <v>95.7</v>
      </c>
      <c r="BD1325" s="1">
        <v>2.58</v>
      </c>
      <c r="BE1325" s="1"/>
      <c r="BF1325" s="1">
        <v>379194.25</v>
      </c>
      <c r="BG1325" s="1">
        <v>5.71</v>
      </c>
      <c r="BH1325" s="1">
        <v>1</v>
      </c>
      <c r="BI1325" s="1">
        <v>2014</v>
      </c>
      <c r="BJ1325" s="1" t="s">
        <v>254</v>
      </c>
      <c r="BK1325" s="1">
        <v>1</v>
      </c>
      <c r="BL1325" s="1">
        <v>4</v>
      </c>
      <c r="BM1325" s="1">
        <v>16</v>
      </c>
      <c r="BN1325" s="1">
        <v>0</v>
      </c>
      <c r="BO1325" s="1">
        <v>0</v>
      </c>
      <c r="BP1325" s="1">
        <v>2015</v>
      </c>
      <c r="BQ1325" s="1"/>
      <c r="BR1325" s="1">
        <v>1</v>
      </c>
      <c r="BS1325" s="1" t="s">
        <v>255</v>
      </c>
      <c r="BT1325" s="1">
        <v>89</v>
      </c>
      <c r="BU1325" s="1">
        <v>0</v>
      </c>
      <c r="BV1325" s="1">
        <v>51</v>
      </c>
    </row>
    <row r="1326" spans="1:74" x14ac:dyDescent="0.2">
      <c r="A1326" s="1">
        <v>1798</v>
      </c>
      <c r="B1326" s="1">
        <v>1798</v>
      </c>
      <c r="C1326" s="1">
        <v>21060</v>
      </c>
      <c r="D1326" s="1"/>
      <c r="E1326" s="1" t="s">
        <v>256</v>
      </c>
      <c r="F1326" s="1" t="s">
        <v>72</v>
      </c>
      <c r="G1326" s="1">
        <v>2011</v>
      </c>
      <c r="H1326" s="1">
        <f>IF(L1326&gt;0,G1326-G1325,Check)</f>
        <v>-7</v>
      </c>
      <c r="I1326" s="1"/>
      <c r="J1326" s="1"/>
      <c r="K1326" s="1"/>
      <c r="L1326" s="1">
        <v>16986.282299999999</v>
      </c>
      <c r="M1326" s="1">
        <v>36382.569600000003</v>
      </c>
      <c r="N1326" s="1">
        <v>16986.282299999999</v>
      </c>
      <c r="O1326" s="1">
        <v>36382.569600000003</v>
      </c>
      <c r="P1326" s="1">
        <v>2823.9587999999999</v>
      </c>
      <c r="Q1326" s="1">
        <v>57061</v>
      </c>
      <c r="R1326" s="1">
        <v>3.1748177819999999</v>
      </c>
      <c r="S1326" s="1">
        <v>140033056</v>
      </c>
      <c r="T1326" s="1">
        <v>120373</v>
      </c>
      <c r="U1326" s="1">
        <v>66292</v>
      </c>
      <c r="V1326" s="1">
        <v>43878</v>
      </c>
      <c r="W1326" s="1">
        <v>5492</v>
      </c>
      <c r="X1326" s="1">
        <v>23727</v>
      </c>
      <c r="Y1326" s="1">
        <v>21985</v>
      </c>
      <c r="Z1326" s="1">
        <v>26140</v>
      </c>
      <c r="AA1326" s="1">
        <v>23214</v>
      </c>
      <c r="AB1326" s="1">
        <v>116074</v>
      </c>
      <c r="AC1326" s="1"/>
      <c r="AD1326" s="1"/>
      <c r="AE1326" s="1"/>
      <c r="AF1326" s="1">
        <v>25.6</v>
      </c>
      <c r="AG1326" s="1">
        <v>62.6</v>
      </c>
      <c r="AH1326" s="1">
        <v>11.8</v>
      </c>
      <c r="AI1326" s="1">
        <v>43295</v>
      </c>
      <c r="AJ1326" s="1">
        <v>2462</v>
      </c>
      <c r="AK1326" s="1">
        <v>14993</v>
      </c>
      <c r="AL1326" s="1">
        <v>16121</v>
      </c>
      <c r="AM1326" s="1">
        <v>6010</v>
      </c>
      <c r="AN1326" s="1">
        <v>3709</v>
      </c>
      <c r="AO1326" s="1">
        <v>5.69</v>
      </c>
      <c r="AP1326" s="1">
        <v>46448</v>
      </c>
      <c r="AQ1326" s="1">
        <v>60259</v>
      </c>
      <c r="AR1326" s="1">
        <v>37.700000000000003</v>
      </c>
      <c r="AS1326" s="1">
        <v>47.8</v>
      </c>
      <c r="AT1326" s="1">
        <v>14.5</v>
      </c>
      <c r="AU1326" s="1">
        <v>42580</v>
      </c>
      <c r="AV1326" s="1">
        <v>6407</v>
      </c>
      <c r="AW1326" s="1">
        <v>161</v>
      </c>
      <c r="AX1326" s="1" t="s">
        <v>77</v>
      </c>
      <c r="AY1326" s="1">
        <v>4970.58</v>
      </c>
      <c r="AZ1326" s="1">
        <v>48517.75</v>
      </c>
      <c r="BA1326" s="1">
        <v>53488.33</v>
      </c>
      <c r="BB1326" s="1">
        <v>9.2899999999999991</v>
      </c>
      <c r="BC1326" s="1">
        <v>90.71</v>
      </c>
      <c r="BD1326" s="1">
        <v>3.53</v>
      </c>
      <c r="BE1326" s="1"/>
      <c r="BF1326" s="1"/>
      <c r="BG1326" s="1">
        <v>12.88</v>
      </c>
      <c r="BH1326" s="1">
        <v>1.1200000000000001</v>
      </c>
      <c r="BI1326" s="1">
        <v>2016</v>
      </c>
      <c r="BJ1326" s="1" t="s">
        <v>102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/>
      <c r="BQ1326" s="1"/>
      <c r="BR1326" s="1">
        <v>0</v>
      </c>
      <c r="BS1326" s="1"/>
      <c r="BT1326" s="1">
        <v>0</v>
      </c>
      <c r="BU1326" s="1">
        <v>0</v>
      </c>
      <c r="BV1326" s="1">
        <v>0</v>
      </c>
    </row>
    <row r="1327" spans="1:74" x14ac:dyDescent="0.2">
      <c r="A1327" s="1">
        <v>1799</v>
      </c>
      <c r="B1327" s="1">
        <v>1799</v>
      </c>
      <c r="C1327" s="1">
        <v>21060</v>
      </c>
      <c r="D1327" s="1"/>
      <c r="E1327" s="1" t="s">
        <v>256</v>
      </c>
      <c r="F1327" s="1" t="s">
        <v>72</v>
      </c>
      <c r="G1327" s="1">
        <v>2012</v>
      </c>
      <c r="H1327" s="1">
        <f>IF(L1327&gt;0,G1327-G1326,Check)</f>
        <v>1</v>
      </c>
      <c r="I1327" s="1"/>
      <c r="J1327" s="1"/>
      <c r="K1327" s="1"/>
      <c r="L1327" s="1">
        <v>18858.525399999999</v>
      </c>
      <c r="M1327" s="1">
        <v>36019.6512</v>
      </c>
      <c r="N1327" s="1">
        <v>18858.525399999999</v>
      </c>
      <c r="O1327" s="1">
        <v>36019.6512</v>
      </c>
      <c r="P1327" s="1">
        <v>2846.6412</v>
      </c>
      <c r="Q1327" s="1">
        <v>0</v>
      </c>
      <c r="R1327" s="1">
        <v>0</v>
      </c>
      <c r="S1327" s="1">
        <v>140033056</v>
      </c>
      <c r="T1327" s="1">
        <v>121165</v>
      </c>
      <c r="U1327" s="1">
        <v>66220</v>
      </c>
      <c r="V1327" s="1">
        <v>45281</v>
      </c>
      <c r="W1327" s="1">
        <v>4014</v>
      </c>
      <c r="X1327" s="1">
        <v>24665</v>
      </c>
      <c r="Y1327" s="1">
        <v>21884</v>
      </c>
      <c r="Z1327" s="1">
        <v>27336</v>
      </c>
      <c r="AA1327" s="1">
        <v>31362</v>
      </c>
      <c r="AB1327" s="1">
        <v>116810</v>
      </c>
      <c r="AC1327" s="1"/>
      <c r="AD1327" s="1"/>
      <c r="AE1327" s="1"/>
      <c r="AF1327" s="1">
        <v>25.2</v>
      </c>
      <c r="AG1327" s="1">
        <v>63.4</v>
      </c>
      <c r="AH1327" s="1">
        <v>11.4</v>
      </c>
      <c r="AI1327" s="1">
        <v>44998</v>
      </c>
      <c r="AJ1327" s="1">
        <v>2233</v>
      </c>
      <c r="AK1327" s="1">
        <v>13437</v>
      </c>
      <c r="AL1327" s="1">
        <v>16916</v>
      </c>
      <c r="AM1327" s="1">
        <v>9213</v>
      </c>
      <c r="AN1327" s="1">
        <v>3199</v>
      </c>
      <c r="AO1327" s="1">
        <v>4.96</v>
      </c>
      <c r="AP1327" s="1">
        <v>47323</v>
      </c>
      <c r="AQ1327" s="1">
        <v>59858</v>
      </c>
      <c r="AR1327" s="1">
        <v>35.700000000000003</v>
      </c>
      <c r="AS1327" s="1">
        <v>49.6</v>
      </c>
      <c r="AT1327" s="1">
        <v>14.7</v>
      </c>
      <c r="AU1327" s="1">
        <v>44283</v>
      </c>
      <c r="AV1327" s="1">
        <v>6245</v>
      </c>
      <c r="AW1327" s="1">
        <v>437</v>
      </c>
      <c r="AX1327" s="1">
        <v>21.4</v>
      </c>
      <c r="AY1327" s="1">
        <v>4404.17</v>
      </c>
      <c r="AZ1327" s="1">
        <v>49121.17</v>
      </c>
      <c r="BA1327" s="1">
        <v>53525.33</v>
      </c>
      <c r="BB1327" s="1">
        <v>8.23</v>
      </c>
      <c r="BC1327" s="1">
        <v>91.77</v>
      </c>
      <c r="BD1327" s="1">
        <v>3.61</v>
      </c>
      <c r="BE1327" s="1"/>
      <c r="BF1327" s="1"/>
      <c r="BG1327" s="1">
        <v>12.65</v>
      </c>
      <c r="BH1327" s="1">
        <v>1.0900000000000001</v>
      </c>
      <c r="BI1327" s="1">
        <v>2016</v>
      </c>
      <c r="BJ1327" s="1" t="s">
        <v>102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/>
      <c r="BQ1327" s="1"/>
      <c r="BR1327" s="1">
        <v>0</v>
      </c>
      <c r="BS1327" s="1"/>
      <c r="BT1327" s="1">
        <v>0</v>
      </c>
      <c r="BU1327" s="1">
        <v>0</v>
      </c>
      <c r="BV1327" s="1">
        <v>0</v>
      </c>
    </row>
    <row r="1328" spans="1:74" x14ac:dyDescent="0.2">
      <c r="A1328" s="1">
        <v>1800</v>
      </c>
      <c r="B1328" s="1">
        <v>1800</v>
      </c>
      <c r="C1328" s="1">
        <v>21060</v>
      </c>
      <c r="D1328" s="1"/>
      <c r="E1328" s="1" t="s">
        <v>256</v>
      </c>
      <c r="F1328" s="1" t="s">
        <v>72</v>
      </c>
      <c r="G1328" s="1">
        <v>2013</v>
      </c>
      <c r="H1328" s="1">
        <f>IF(L1328&gt;0,G1328-G1327,Check)</f>
        <v>1</v>
      </c>
      <c r="I1328" s="1"/>
      <c r="J1328" s="1"/>
      <c r="K1328" s="1"/>
      <c r="L1328" s="1">
        <v>21962.233800000002</v>
      </c>
      <c r="M1328" s="1">
        <v>37981.678800000002</v>
      </c>
      <c r="N1328" s="1">
        <v>21962.233800000002</v>
      </c>
      <c r="O1328" s="1">
        <v>37981.678800000002</v>
      </c>
      <c r="P1328" s="1">
        <v>3829.5452</v>
      </c>
      <c r="Q1328" s="1">
        <v>0</v>
      </c>
      <c r="R1328" s="1">
        <v>0</v>
      </c>
      <c r="S1328" s="1">
        <v>140033056</v>
      </c>
      <c r="T1328" s="1">
        <v>151740</v>
      </c>
      <c r="U1328" s="1">
        <v>84664</v>
      </c>
      <c r="V1328" s="1">
        <v>57388</v>
      </c>
      <c r="W1328" s="1">
        <v>4625</v>
      </c>
      <c r="X1328" s="1">
        <v>24192</v>
      </c>
      <c r="Y1328" s="1">
        <v>22138</v>
      </c>
      <c r="Z1328" s="1">
        <v>25884</v>
      </c>
      <c r="AA1328" s="1">
        <v>20552</v>
      </c>
      <c r="AB1328" s="1">
        <v>147225</v>
      </c>
      <c r="AC1328" s="1">
        <v>15.8</v>
      </c>
      <c r="AD1328" s="1">
        <v>10.199999999999999</v>
      </c>
      <c r="AE1328" s="1">
        <v>74</v>
      </c>
      <c r="AF1328" s="1">
        <v>25</v>
      </c>
      <c r="AG1328" s="1">
        <v>62.8</v>
      </c>
      <c r="AH1328" s="1">
        <v>12.2</v>
      </c>
      <c r="AI1328" s="1">
        <v>56888</v>
      </c>
      <c r="AJ1328" s="1">
        <v>3476</v>
      </c>
      <c r="AK1328" s="1">
        <v>17272</v>
      </c>
      <c r="AL1328" s="1">
        <v>21960</v>
      </c>
      <c r="AM1328" s="1">
        <v>9185</v>
      </c>
      <c r="AN1328" s="1">
        <v>4995</v>
      </c>
      <c r="AO1328" s="1">
        <v>6.11</v>
      </c>
      <c r="AP1328" s="1">
        <v>46680</v>
      </c>
      <c r="AQ1328" s="1">
        <v>58528</v>
      </c>
      <c r="AR1328" s="1">
        <v>37.799999999999997</v>
      </c>
      <c r="AS1328" s="1">
        <v>47.7</v>
      </c>
      <c r="AT1328" s="1">
        <v>14.5</v>
      </c>
      <c r="AU1328" s="1">
        <v>55484</v>
      </c>
      <c r="AV1328" s="1">
        <v>8396</v>
      </c>
      <c r="AW1328" s="1">
        <v>80</v>
      </c>
      <c r="AX1328" s="1" t="s">
        <v>77</v>
      </c>
      <c r="AY1328" s="1">
        <v>4146.67</v>
      </c>
      <c r="AZ1328" s="1">
        <v>49561.25</v>
      </c>
      <c r="BA1328" s="1">
        <v>53707.92</v>
      </c>
      <c r="BB1328" s="1">
        <v>7.72</v>
      </c>
      <c r="BC1328" s="1">
        <v>92.28</v>
      </c>
      <c r="BD1328" s="1">
        <v>3.52</v>
      </c>
      <c r="BE1328" s="1"/>
      <c r="BF1328" s="1"/>
      <c r="BG1328" s="1">
        <v>9.92</v>
      </c>
      <c r="BH1328" s="1">
        <v>1.08</v>
      </c>
      <c r="BI1328" s="1">
        <v>2016</v>
      </c>
      <c r="BJ1328" s="1" t="s">
        <v>102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/>
      <c r="BQ1328" s="1"/>
      <c r="BR1328" s="1">
        <v>0</v>
      </c>
      <c r="BS1328" s="1"/>
      <c r="BT1328" s="1">
        <v>0</v>
      </c>
      <c r="BU1328" s="1">
        <v>0</v>
      </c>
      <c r="BV1328" s="1">
        <v>0</v>
      </c>
    </row>
    <row r="1329" spans="1:74" x14ac:dyDescent="0.2">
      <c r="A1329" s="1">
        <v>1801</v>
      </c>
      <c r="B1329" s="1">
        <v>1801</v>
      </c>
      <c r="C1329" s="1">
        <v>21060</v>
      </c>
      <c r="D1329" s="1"/>
      <c r="E1329" s="1" t="s">
        <v>256</v>
      </c>
      <c r="F1329" s="1" t="s">
        <v>72</v>
      </c>
      <c r="G1329" s="1">
        <v>2014</v>
      </c>
      <c r="H1329" s="1">
        <f>IF(L1329&gt;0,G1329-G1328,Check)</f>
        <v>1</v>
      </c>
      <c r="I1329" s="1"/>
      <c r="J1329" s="1"/>
      <c r="K1329" s="1"/>
      <c r="L1329" s="1">
        <v>36078.2474</v>
      </c>
      <c r="M1329" s="1">
        <v>36035.717900000003</v>
      </c>
      <c r="N1329" s="1">
        <v>36078.2474</v>
      </c>
      <c r="O1329" s="1">
        <v>36035.717900000003</v>
      </c>
      <c r="P1329" s="1">
        <v>4682.0254000000004</v>
      </c>
      <c r="Q1329" s="1">
        <v>0</v>
      </c>
      <c r="R1329" s="1">
        <v>0</v>
      </c>
      <c r="S1329" s="1">
        <v>140033056</v>
      </c>
      <c r="T1329" s="1">
        <v>151491</v>
      </c>
      <c r="U1329" s="1">
        <v>88461</v>
      </c>
      <c r="V1329" s="1">
        <v>51150</v>
      </c>
      <c r="W1329" s="1">
        <v>5423</v>
      </c>
      <c r="X1329" s="1">
        <v>23975</v>
      </c>
      <c r="Y1329" s="1">
        <v>22359</v>
      </c>
      <c r="Z1329" s="1">
        <v>26655</v>
      </c>
      <c r="AA1329" s="1">
        <v>21198</v>
      </c>
      <c r="AB1329" s="1">
        <v>147750</v>
      </c>
      <c r="AC1329" s="1">
        <v>13.3</v>
      </c>
      <c r="AD1329" s="1">
        <v>11.6</v>
      </c>
      <c r="AE1329" s="1">
        <v>75</v>
      </c>
      <c r="AF1329" s="1">
        <v>24.6</v>
      </c>
      <c r="AG1329" s="1">
        <v>62.4</v>
      </c>
      <c r="AH1329" s="1">
        <v>13</v>
      </c>
      <c r="AI1329" s="1">
        <v>54612</v>
      </c>
      <c r="AJ1329" s="1">
        <v>2974</v>
      </c>
      <c r="AK1329" s="1">
        <v>18035</v>
      </c>
      <c r="AL1329" s="1">
        <v>19880</v>
      </c>
      <c r="AM1329" s="1">
        <v>8687</v>
      </c>
      <c r="AN1329" s="1">
        <v>5036</v>
      </c>
      <c r="AO1329" s="1">
        <v>5.45</v>
      </c>
      <c r="AP1329" s="1">
        <v>49649</v>
      </c>
      <c r="AQ1329" s="1">
        <v>63083</v>
      </c>
      <c r="AR1329" s="1">
        <v>34.799999999999997</v>
      </c>
      <c r="AS1329" s="1">
        <v>48</v>
      </c>
      <c r="AT1329" s="1">
        <v>17.2</v>
      </c>
      <c r="AU1329" s="1">
        <v>57173</v>
      </c>
      <c r="AV1329" s="1">
        <v>7625</v>
      </c>
      <c r="AW1329" s="1">
        <v>314</v>
      </c>
      <c r="AX1329" s="1" t="s">
        <v>77</v>
      </c>
      <c r="AY1329" s="1">
        <v>3272</v>
      </c>
      <c r="AZ1329" s="1">
        <v>49053.25</v>
      </c>
      <c r="BA1329" s="1">
        <v>52325.25</v>
      </c>
      <c r="BB1329" s="1">
        <v>6.24</v>
      </c>
      <c r="BC1329" s="1">
        <v>93.76</v>
      </c>
      <c r="BD1329" s="1">
        <v>3.36</v>
      </c>
      <c r="BE1329" s="1"/>
      <c r="BF1329" s="1"/>
      <c r="BG1329" s="1">
        <v>7.7</v>
      </c>
      <c r="BH1329" s="1">
        <v>1.06</v>
      </c>
      <c r="BI1329" s="1">
        <v>2016</v>
      </c>
      <c r="BJ1329" s="1" t="s">
        <v>102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/>
      <c r="BQ1329" s="1"/>
      <c r="BR1329" s="1">
        <v>0</v>
      </c>
      <c r="BS1329" s="1"/>
      <c r="BT1329" s="1">
        <v>0</v>
      </c>
      <c r="BU1329" s="1">
        <v>0</v>
      </c>
      <c r="BV1329" s="1">
        <v>0</v>
      </c>
    </row>
    <row r="1330" spans="1:74" x14ac:dyDescent="0.2">
      <c r="A1330" s="1">
        <v>1802</v>
      </c>
      <c r="B1330" s="1">
        <v>1802</v>
      </c>
      <c r="C1330" s="1">
        <v>21060</v>
      </c>
      <c r="D1330" s="1"/>
      <c r="E1330" s="1" t="s">
        <v>256</v>
      </c>
      <c r="F1330" s="1" t="s">
        <v>72</v>
      </c>
      <c r="G1330" s="1">
        <v>2015</v>
      </c>
      <c r="H1330" s="1">
        <f>IF(L1330&gt;0,G1330-G1329,Check)</f>
        <v>1</v>
      </c>
      <c r="I1330" s="1"/>
      <c r="J1330" s="1"/>
      <c r="K1330" s="1"/>
      <c r="L1330" s="1">
        <v>26686.788700000001</v>
      </c>
      <c r="M1330" s="1">
        <v>35717.2192</v>
      </c>
      <c r="N1330" s="1">
        <v>26686.788700000001</v>
      </c>
      <c r="O1330" s="1">
        <v>35717.2192</v>
      </c>
      <c r="P1330" s="1">
        <v>4515.6877999999997</v>
      </c>
      <c r="Q1330" s="1">
        <v>0</v>
      </c>
      <c r="R1330" s="1">
        <v>0</v>
      </c>
      <c r="S1330" s="1">
        <v>140033056</v>
      </c>
      <c r="T1330" s="1">
        <v>147877</v>
      </c>
      <c r="U1330" s="1">
        <v>88459</v>
      </c>
      <c r="V1330" s="1">
        <v>50579</v>
      </c>
      <c r="W1330" s="1">
        <v>4573</v>
      </c>
      <c r="X1330" s="1">
        <v>25959</v>
      </c>
      <c r="Y1330" s="1">
        <v>22972</v>
      </c>
      <c r="Z1330" s="1">
        <v>30205</v>
      </c>
      <c r="AA1330" s="1">
        <v>33143</v>
      </c>
      <c r="AB1330" s="1">
        <v>144676</v>
      </c>
      <c r="AC1330" s="1">
        <v>15.7</v>
      </c>
      <c r="AD1330" s="1">
        <v>9.8000000000000007</v>
      </c>
      <c r="AE1330" s="1">
        <v>74.5</v>
      </c>
      <c r="AF1330" s="1">
        <v>24.7</v>
      </c>
      <c r="AG1330" s="1">
        <v>62.1</v>
      </c>
      <c r="AH1330" s="1">
        <v>13.2</v>
      </c>
      <c r="AI1330" s="1">
        <v>56899</v>
      </c>
      <c r="AJ1330" s="1">
        <v>3250</v>
      </c>
      <c r="AK1330" s="1">
        <v>17917</v>
      </c>
      <c r="AL1330" s="1">
        <v>21623</v>
      </c>
      <c r="AM1330" s="1">
        <v>9836</v>
      </c>
      <c r="AN1330" s="1">
        <v>4273</v>
      </c>
      <c r="AO1330" s="1">
        <v>5.71</v>
      </c>
      <c r="AP1330" s="1">
        <v>48955</v>
      </c>
      <c r="AQ1330" s="1">
        <v>59973</v>
      </c>
      <c r="AR1330" s="1">
        <v>36.299999999999997</v>
      </c>
      <c r="AS1330" s="1">
        <v>47.2</v>
      </c>
      <c r="AT1330" s="1">
        <v>16.5</v>
      </c>
      <c r="AU1330" s="1">
        <v>54092</v>
      </c>
      <c r="AV1330" s="1">
        <v>7724</v>
      </c>
      <c r="AW1330" s="1">
        <v>176</v>
      </c>
      <c r="AX1330" s="1">
        <v>24.7</v>
      </c>
      <c r="AY1330" s="1">
        <v>2601.58</v>
      </c>
      <c r="AZ1330" s="1">
        <v>49891.08</v>
      </c>
      <c r="BA1330" s="1">
        <v>52492.67</v>
      </c>
      <c r="BB1330" s="1">
        <v>4.96</v>
      </c>
      <c r="BC1330" s="1">
        <v>95.04</v>
      </c>
      <c r="BD1330" s="1">
        <v>2.4</v>
      </c>
      <c r="BE1330" s="1"/>
      <c r="BF1330" s="1"/>
      <c r="BG1330" s="1">
        <v>7.91</v>
      </c>
      <c r="BH1330" s="1">
        <v>1.06</v>
      </c>
      <c r="BI1330" s="1">
        <v>2016</v>
      </c>
      <c r="BJ1330" s="1" t="s">
        <v>102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/>
      <c r="BQ1330" s="1"/>
      <c r="BR1330" s="1">
        <v>0</v>
      </c>
      <c r="BS1330" s="1"/>
      <c r="BT1330" s="1">
        <v>0</v>
      </c>
      <c r="BU1330" s="1">
        <v>0</v>
      </c>
      <c r="BV1330" s="1">
        <v>0</v>
      </c>
    </row>
    <row r="1331" spans="1:74" x14ac:dyDescent="0.2">
      <c r="A1331" s="1">
        <v>1803</v>
      </c>
      <c r="B1331" s="1">
        <v>1803</v>
      </c>
      <c r="C1331" s="1">
        <v>21060</v>
      </c>
      <c r="D1331" s="1"/>
      <c r="E1331" s="1" t="s">
        <v>256</v>
      </c>
      <c r="F1331" s="1" t="s">
        <v>72</v>
      </c>
      <c r="G1331" s="1">
        <v>2016</v>
      </c>
      <c r="H1331" s="1">
        <f>IF(L1331&gt;0,G1331-G1330,Check)</f>
        <v>1</v>
      </c>
      <c r="I1331" s="1"/>
      <c r="J1331" s="1"/>
      <c r="K1331" s="1"/>
      <c r="L1331" s="1">
        <v>36666.099600000001</v>
      </c>
      <c r="M1331" s="1">
        <v>35904.349000000002</v>
      </c>
      <c r="N1331" s="1">
        <v>36666.099600000001</v>
      </c>
      <c r="O1331" s="1">
        <v>35904.349000000002</v>
      </c>
      <c r="P1331" s="1">
        <v>4750.0726000000004</v>
      </c>
      <c r="Q1331" s="1">
        <v>0</v>
      </c>
      <c r="R1331" s="1">
        <v>0</v>
      </c>
      <c r="S1331" s="1">
        <v>140033056</v>
      </c>
      <c r="T1331" s="1">
        <v>150447</v>
      </c>
      <c r="U1331" s="1">
        <v>83983</v>
      </c>
      <c r="V1331" s="1">
        <v>57790</v>
      </c>
      <c r="W1331" s="1">
        <v>4009</v>
      </c>
      <c r="X1331" s="1">
        <v>27118</v>
      </c>
      <c r="Y1331" s="1">
        <v>25154</v>
      </c>
      <c r="Z1331" s="1">
        <v>29203</v>
      </c>
      <c r="AA1331" s="1">
        <v>36100</v>
      </c>
      <c r="AB1331" s="1">
        <v>146050</v>
      </c>
      <c r="AC1331" s="1">
        <v>14.5</v>
      </c>
      <c r="AD1331" s="1">
        <v>7.4</v>
      </c>
      <c r="AE1331" s="1">
        <v>78.099999999999994</v>
      </c>
      <c r="AF1331" s="1">
        <v>24.5</v>
      </c>
      <c r="AG1331" s="1">
        <v>61.5</v>
      </c>
      <c r="AH1331" s="1">
        <v>14</v>
      </c>
      <c r="AI1331" s="1">
        <v>56261</v>
      </c>
      <c r="AJ1331" s="1">
        <v>3264</v>
      </c>
      <c r="AK1331" s="1">
        <v>15900</v>
      </c>
      <c r="AL1331" s="1">
        <v>21434</v>
      </c>
      <c r="AM1331" s="1">
        <v>9930</v>
      </c>
      <c r="AN1331" s="1">
        <v>5733</v>
      </c>
      <c r="AO1331" s="1">
        <v>5.8</v>
      </c>
      <c r="AP1331" s="1">
        <v>51936</v>
      </c>
      <c r="AQ1331" s="1">
        <v>65316</v>
      </c>
      <c r="AR1331" s="1">
        <v>31</v>
      </c>
      <c r="AS1331" s="1">
        <v>50.5</v>
      </c>
      <c r="AT1331" s="1">
        <v>18.5</v>
      </c>
      <c r="AU1331" s="1">
        <v>58422</v>
      </c>
      <c r="AV1331" s="1">
        <v>5585</v>
      </c>
      <c r="AW1331" s="1">
        <v>0</v>
      </c>
      <c r="AX1331" s="1">
        <v>23.6</v>
      </c>
      <c r="AY1331" s="1">
        <v>2425.5</v>
      </c>
      <c r="AZ1331" s="1">
        <v>50702.33</v>
      </c>
      <c r="BA1331" s="1">
        <v>53127.83</v>
      </c>
      <c r="BB1331" s="1">
        <v>4.57</v>
      </c>
      <c r="BC1331" s="1">
        <v>95.43</v>
      </c>
      <c r="BD1331" s="1">
        <v>2.15</v>
      </c>
      <c r="BE1331" s="1"/>
      <c r="BF1331" s="1"/>
      <c r="BG1331" s="1">
        <v>7.56</v>
      </c>
      <c r="BH1331" s="1">
        <v>1.05</v>
      </c>
      <c r="BI1331" s="1">
        <v>2016</v>
      </c>
      <c r="BJ1331" s="1" t="s">
        <v>102</v>
      </c>
      <c r="BK1331" s="1">
        <v>1</v>
      </c>
      <c r="BL1331" s="1">
        <v>0</v>
      </c>
      <c r="BM1331" s="1">
        <v>0</v>
      </c>
      <c r="BN1331" s="1">
        <v>0</v>
      </c>
      <c r="BO1331" s="1">
        <v>0</v>
      </c>
      <c r="BP1331" s="1"/>
      <c r="BQ1331" s="1"/>
      <c r="BR1331" s="1">
        <v>0</v>
      </c>
      <c r="BS1331" s="1"/>
      <c r="BT1331" s="1">
        <v>0</v>
      </c>
      <c r="BU1331" s="1">
        <v>0</v>
      </c>
      <c r="BV1331" s="1">
        <v>0</v>
      </c>
    </row>
    <row r="1332" spans="1:74" x14ac:dyDescent="0.2">
      <c r="A1332" s="1">
        <v>1804</v>
      </c>
      <c r="B1332" s="1">
        <v>1804</v>
      </c>
      <c r="C1332" s="1">
        <v>21060</v>
      </c>
      <c r="D1332" s="1"/>
      <c r="E1332" s="1" t="s">
        <v>256</v>
      </c>
      <c r="F1332" s="1" t="s">
        <v>72</v>
      </c>
      <c r="G1332" s="1">
        <v>2017</v>
      </c>
      <c r="H1332" s="1">
        <f>IF(L1332&gt;0,G1332-G1331,Check)</f>
        <v>1</v>
      </c>
      <c r="I1332" s="1"/>
      <c r="J1332" s="1"/>
      <c r="K1332" s="1"/>
      <c r="L1332" s="1">
        <v>31320.614000000001</v>
      </c>
      <c r="M1332" s="1">
        <v>37193.465400000001</v>
      </c>
      <c r="N1332" s="1">
        <v>31320.614000000001</v>
      </c>
      <c r="O1332" s="1">
        <v>37193.465400000001</v>
      </c>
      <c r="P1332" s="1">
        <v>4728.3352999999997</v>
      </c>
      <c r="Q1332" s="1">
        <v>0</v>
      </c>
      <c r="R1332" s="1">
        <v>0</v>
      </c>
      <c r="S1332" s="1">
        <v>140033056</v>
      </c>
      <c r="T1332" s="1">
        <v>149813</v>
      </c>
      <c r="U1332" s="1">
        <v>84655</v>
      </c>
      <c r="V1332" s="1">
        <v>55397</v>
      </c>
      <c r="W1332" s="1">
        <v>4055</v>
      </c>
      <c r="X1332" s="1">
        <v>30294</v>
      </c>
      <c r="Y1332" s="1">
        <v>27163</v>
      </c>
      <c r="Z1332" s="1">
        <v>32550</v>
      </c>
      <c r="AA1332" s="1">
        <v>32083</v>
      </c>
      <c r="AB1332" s="1">
        <v>145910</v>
      </c>
      <c r="AC1332" s="1">
        <v>12.2</v>
      </c>
      <c r="AD1332" s="1">
        <v>10.6</v>
      </c>
      <c r="AE1332" s="1">
        <v>77.2</v>
      </c>
      <c r="AF1332" s="1">
        <v>24.5</v>
      </c>
      <c r="AG1332" s="1">
        <v>61.8</v>
      </c>
      <c r="AH1332" s="1">
        <v>13.7</v>
      </c>
      <c r="AI1332" s="1">
        <v>57979</v>
      </c>
      <c r="AJ1332" s="1">
        <v>2715</v>
      </c>
      <c r="AK1332" s="1">
        <v>16491</v>
      </c>
      <c r="AL1332" s="1">
        <v>23523</v>
      </c>
      <c r="AM1332" s="1">
        <v>9789</v>
      </c>
      <c r="AN1332" s="1">
        <v>5461</v>
      </c>
      <c r="AO1332" s="1">
        <v>4.68</v>
      </c>
      <c r="AP1332" s="1">
        <v>52622</v>
      </c>
      <c r="AQ1332" s="1">
        <v>71289</v>
      </c>
      <c r="AR1332" s="1">
        <v>31.3</v>
      </c>
      <c r="AS1332" s="1">
        <v>49.7</v>
      </c>
      <c r="AT1332" s="1">
        <v>19</v>
      </c>
      <c r="AU1332" s="1">
        <v>56684</v>
      </c>
      <c r="AV1332" s="1">
        <v>8278</v>
      </c>
      <c r="AW1332" s="1">
        <v>338</v>
      </c>
      <c r="AX1332" s="1">
        <v>23.6</v>
      </c>
      <c r="AY1332" s="1">
        <v>2521.42</v>
      </c>
      <c r="AZ1332" s="1">
        <v>51815.67</v>
      </c>
      <c r="BA1332" s="1">
        <v>54337.08</v>
      </c>
      <c r="BB1332" s="1">
        <v>4.6399999999999997</v>
      </c>
      <c r="BC1332" s="1">
        <v>95.36</v>
      </c>
      <c r="BD1332" s="1">
        <v>2.41</v>
      </c>
      <c r="BE1332" s="1"/>
      <c r="BF1332" s="1"/>
      <c r="BG1332" s="1">
        <v>7.87</v>
      </c>
      <c r="BH1332" s="1">
        <v>1.02</v>
      </c>
      <c r="BI1332" s="1">
        <v>2016</v>
      </c>
      <c r="BJ1332" s="1" t="s">
        <v>102</v>
      </c>
      <c r="BK1332" s="1">
        <v>1</v>
      </c>
      <c r="BL1332" s="1">
        <v>1</v>
      </c>
      <c r="BM1332" s="1">
        <v>0</v>
      </c>
      <c r="BN1332" s="1">
        <v>0</v>
      </c>
      <c r="BO1332" s="1">
        <v>0</v>
      </c>
      <c r="BP1332" s="1"/>
      <c r="BQ1332" s="1"/>
      <c r="BR1332" s="1">
        <v>0</v>
      </c>
      <c r="BS1332" s="1"/>
      <c r="BT1332" s="1">
        <v>0</v>
      </c>
      <c r="BU1332" s="1">
        <v>0</v>
      </c>
      <c r="BV1332" s="1">
        <v>0</v>
      </c>
    </row>
    <row r="1333" spans="1:74" x14ac:dyDescent="0.2">
      <c r="A1333" s="1">
        <v>1805</v>
      </c>
      <c r="B1333" s="1">
        <v>1805</v>
      </c>
      <c r="C1333" s="1">
        <v>21060</v>
      </c>
      <c r="D1333" s="1"/>
      <c r="E1333" s="1" t="s">
        <v>256</v>
      </c>
      <c r="F1333" s="1" t="s">
        <v>72</v>
      </c>
      <c r="G1333" s="1">
        <v>2018</v>
      </c>
      <c r="H1333" s="1">
        <f>IF(L1333&gt;0,G1333-G1332,Check)</f>
        <v>1</v>
      </c>
      <c r="I1333" s="1"/>
      <c r="J1333" s="1"/>
      <c r="K1333" s="1"/>
      <c r="L1333" s="1">
        <v>29065.6054</v>
      </c>
      <c r="M1333" s="1">
        <v>35809.839</v>
      </c>
      <c r="N1333" s="1">
        <v>29065.6054</v>
      </c>
      <c r="O1333" s="1">
        <v>35809.839</v>
      </c>
      <c r="P1333" s="1">
        <v>4500.5662000000002</v>
      </c>
      <c r="Q1333" s="1">
        <v>0</v>
      </c>
      <c r="R1333" s="1">
        <v>0</v>
      </c>
      <c r="S1333" s="1">
        <v>140033056</v>
      </c>
      <c r="T1333" s="1">
        <v>149980</v>
      </c>
      <c r="U1333" s="1">
        <v>84040</v>
      </c>
      <c r="V1333" s="1">
        <v>55405</v>
      </c>
      <c r="W1333" s="1">
        <v>3948.5</v>
      </c>
      <c r="X1333" s="1">
        <v>32965.75</v>
      </c>
      <c r="Y1333" s="1">
        <v>29215.25</v>
      </c>
      <c r="Z1333" s="1">
        <v>34809.75</v>
      </c>
      <c r="AA1333" s="1">
        <v>29809.5</v>
      </c>
      <c r="AB1333" s="1">
        <v>146148.5</v>
      </c>
      <c r="AC1333" s="1">
        <v>10.18</v>
      </c>
      <c r="AD1333" s="1">
        <v>12.4</v>
      </c>
      <c r="AE1333" s="1">
        <v>77.430000000000007</v>
      </c>
      <c r="AF1333" s="1">
        <v>24.45</v>
      </c>
      <c r="AG1333" s="1">
        <v>61.88</v>
      </c>
      <c r="AH1333" s="1">
        <v>13.68</v>
      </c>
      <c r="AI1333" s="1">
        <v>59108</v>
      </c>
      <c r="AJ1333" s="1">
        <v>2306.75</v>
      </c>
      <c r="AK1333" s="1">
        <v>16430</v>
      </c>
      <c r="AL1333" s="1">
        <v>25042.5</v>
      </c>
      <c r="AM1333" s="1">
        <v>9706.75</v>
      </c>
      <c r="AN1333" s="1">
        <v>5622</v>
      </c>
      <c r="AO1333" s="1">
        <v>3.9</v>
      </c>
      <c r="AP1333" s="1">
        <v>53881.75</v>
      </c>
      <c r="AQ1333" s="1">
        <v>77104.5</v>
      </c>
      <c r="AR1333" s="1">
        <v>30.2</v>
      </c>
      <c r="AS1333" s="1">
        <v>49.93</v>
      </c>
      <c r="AT1333" s="1">
        <v>19.88</v>
      </c>
      <c r="AU1333" s="1">
        <v>56463</v>
      </c>
      <c r="AV1333" s="1">
        <v>9763</v>
      </c>
      <c r="AW1333" s="1">
        <v>547.5</v>
      </c>
      <c r="AX1333" s="1">
        <v>23.33</v>
      </c>
      <c r="AY1333" s="1">
        <v>2272.8200000000002</v>
      </c>
      <c r="AZ1333" s="1">
        <v>52690.55</v>
      </c>
      <c r="BA1333" s="1">
        <v>54963.360000000001</v>
      </c>
      <c r="BB1333" s="1">
        <v>4.13</v>
      </c>
      <c r="BC1333" s="1">
        <v>95.87</v>
      </c>
      <c r="BD1333" s="1">
        <v>2.72</v>
      </c>
      <c r="BE1333" s="1"/>
      <c r="BF1333" s="1">
        <v>0</v>
      </c>
      <c r="BG1333" s="1">
        <v>7.96</v>
      </c>
      <c r="BH1333" s="1">
        <v>1</v>
      </c>
      <c r="BI1333" s="1">
        <v>2016</v>
      </c>
      <c r="BJ1333" s="1" t="s">
        <v>102</v>
      </c>
      <c r="BK1333" s="1">
        <v>1</v>
      </c>
      <c r="BL1333" s="1">
        <v>2</v>
      </c>
      <c r="BM1333" s="1">
        <v>0</v>
      </c>
      <c r="BN1333" s="1">
        <v>0</v>
      </c>
      <c r="BO1333" s="1">
        <v>0</v>
      </c>
      <c r="BP1333" s="1"/>
      <c r="BQ1333" s="1"/>
      <c r="BR1333" s="1">
        <v>0</v>
      </c>
      <c r="BS1333" s="1"/>
      <c r="BT1333" s="1">
        <v>72</v>
      </c>
      <c r="BU1333" s="1">
        <v>0</v>
      </c>
      <c r="BV1333" s="1">
        <v>47</v>
      </c>
    </row>
    <row r="1334" spans="1:74" x14ac:dyDescent="0.2">
      <c r="A1334" s="1">
        <v>1806</v>
      </c>
      <c r="B1334" s="1">
        <v>1806</v>
      </c>
      <c r="C1334" s="1">
        <v>21140</v>
      </c>
      <c r="D1334" s="1"/>
      <c r="E1334" s="1" t="s">
        <v>257</v>
      </c>
      <c r="F1334" s="1" t="s">
        <v>72</v>
      </c>
      <c r="G1334" s="1">
        <v>2002</v>
      </c>
      <c r="H1334" s="1">
        <f>IF(L1334&gt;0,G1334-G1333,Check)</f>
        <v>-16</v>
      </c>
      <c r="I1334" s="1"/>
      <c r="J1334" s="1"/>
      <c r="K1334" s="1"/>
      <c r="L1334" s="1">
        <v>88544.632199999993</v>
      </c>
      <c r="M1334" s="1">
        <v>368707.41649999999</v>
      </c>
      <c r="N1334" s="1">
        <v>88544.632199999993</v>
      </c>
      <c r="O1334" s="1">
        <v>368707.41649999999</v>
      </c>
      <c r="P1334" s="1">
        <v>22380.111400000002</v>
      </c>
      <c r="Q1334" s="1">
        <v>60256</v>
      </c>
      <c r="R1334" s="1">
        <v>0.676228312</v>
      </c>
      <c r="S1334" s="1">
        <v>234233443</v>
      </c>
      <c r="T1334" s="1">
        <v>179588.4063</v>
      </c>
      <c r="U1334" s="1">
        <v>118966.2656</v>
      </c>
      <c r="V1334" s="1">
        <v>46184.390630000002</v>
      </c>
      <c r="W1334" s="1">
        <v>2078.328125</v>
      </c>
      <c r="X1334" s="1">
        <v>24463.59375</v>
      </c>
      <c r="Y1334" s="1">
        <v>20911.828130000002</v>
      </c>
      <c r="Z1334" s="1">
        <v>25966.15625</v>
      </c>
      <c r="AA1334" s="1">
        <v>48744.15625</v>
      </c>
      <c r="AB1334" s="1">
        <v>184979.41</v>
      </c>
      <c r="AC1334" s="1">
        <v>10.97</v>
      </c>
      <c r="AD1334" s="1">
        <v>6.6</v>
      </c>
      <c r="AE1334" s="1">
        <v>82.43</v>
      </c>
      <c r="AF1334" s="1">
        <v>30.44</v>
      </c>
      <c r="AG1334" s="1">
        <v>59.3</v>
      </c>
      <c r="AH1334" s="1">
        <v>10.26</v>
      </c>
      <c r="AI1334" s="1">
        <v>71336.3</v>
      </c>
      <c r="AJ1334" s="1">
        <v>2916.44</v>
      </c>
      <c r="AK1334" s="1">
        <v>21394.720000000001</v>
      </c>
      <c r="AL1334" s="1">
        <v>31320.41</v>
      </c>
      <c r="AM1334" s="1">
        <v>12692.28</v>
      </c>
      <c r="AN1334" s="1">
        <v>3012.45</v>
      </c>
      <c r="AO1334" s="1">
        <v>4.09</v>
      </c>
      <c r="AP1334" s="1">
        <v>39778.515630000002</v>
      </c>
      <c r="AQ1334" s="1">
        <v>50234.828130000002</v>
      </c>
      <c r="AR1334" s="1">
        <v>40.18</v>
      </c>
      <c r="AS1334" s="1">
        <v>50.58</v>
      </c>
      <c r="AT1334" s="1">
        <v>9.24</v>
      </c>
      <c r="AU1334" s="1">
        <v>74656.38</v>
      </c>
      <c r="AV1334" s="1">
        <v>4594.9399999999996</v>
      </c>
      <c r="AW1334" s="1">
        <v>289.83999999999997</v>
      </c>
      <c r="AX1334" s="1">
        <v>15.9</v>
      </c>
      <c r="AY1334" s="1">
        <v>4515.92</v>
      </c>
      <c r="AZ1334" s="1">
        <v>90371.58</v>
      </c>
      <c r="BA1334" s="1">
        <v>94887.5</v>
      </c>
      <c r="BB1334" s="1">
        <v>4.7699999999999996</v>
      </c>
      <c r="BC1334" s="1">
        <v>95.23</v>
      </c>
      <c r="BD1334" s="1">
        <v>1.36</v>
      </c>
      <c r="BE1334" s="1"/>
      <c r="BF1334" s="1">
        <v>11066</v>
      </c>
      <c r="BG1334" s="1">
        <v>16.47</v>
      </c>
      <c r="BH1334" s="1">
        <v>1.4</v>
      </c>
      <c r="BI1334" s="1">
        <v>2016</v>
      </c>
      <c r="BJ1334" s="1" t="s">
        <v>102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2018</v>
      </c>
      <c r="BQ1334" s="1"/>
      <c r="BR1334" s="1">
        <v>0</v>
      </c>
      <c r="BS1334" s="1" t="s">
        <v>258</v>
      </c>
      <c r="BT1334" s="1">
        <v>0</v>
      </c>
      <c r="BU1334" s="1">
        <v>0</v>
      </c>
      <c r="BV1334" s="1">
        <v>0</v>
      </c>
    </row>
    <row r="1335" spans="1:74" x14ac:dyDescent="0.2">
      <c r="A1335" s="1">
        <v>1807</v>
      </c>
      <c r="B1335" s="1">
        <v>1807</v>
      </c>
      <c r="C1335" s="1">
        <v>21140</v>
      </c>
      <c r="D1335" s="1"/>
      <c r="E1335" s="1" t="s">
        <v>257</v>
      </c>
      <c r="F1335" s="1" t="s">
        <v>72</v>
      </c>
      <c r="G1335" s="1">
        <v>2003</v>
      </c>
      <c r="H1335" s="1">
        <f>IF(L1335&gt;0,G1335-G1334,Check)</f>
        <v>1</v>
      </c>
      <c r="I1335" s="1"/>
      <c r="J1335" s="1"/>
      <c r="K1335" s="1"/>
      <c r="L1335" s="1">
        <v>94712.528099999996</v>
      </c>
      <c r="M1335" s="1">
        <v>459762.1349</v>
      </c>
      <c r="N1335" s="1">
        <v>94712.528099999996</v>
      </c>
      <c r="O1335" s="1">
        <v>459762.1349</v>
      </c>
      <c r="P1335" s="1">
        <v>28260.828000000001</v>
      </c>
      <c r="Q1335" s="1">
        <v>65303</v>
      </c>
      <c r="R1335" s="1">
        <v>0.68514263500000006</v>
      </c>
      <c r="S1335" s="1">
        <v>234233443</v>
      </c>
      <c r="T1335" s="1">
        <v>183972.375</v>
      </c>
      <c r="U1335" s="1">
        <v>120558.9375</v>
      </c>
      <c r="V1335" s="1">
        <v>47325.4375</v>
      </c>
      <c r="W1335" s="1">
        <v>2019.6875</v>
      </c>
      <c r="X1335" s="1">
        <v>24320.625</v>
      </c>
      <c r="Y1335" s="1">
        <v>21958.6875</v>
      </c>
      <c r="Z1335" s="1">
        <v>25698.375</v>
      </c>
      <c r="AA1335" s="1">
        <v>42623.375</v>
      </c>
      <c r="AB1335" s="1">
        <v>187322.38</v>
      </c>
      <c r="AC1335" s="1">
        <v>10.93</v>
      </c>
      <c r="AD1335" s="1">
        <v>7.28</v>
      </c>
      <c r="AE1335" s="1">
        <v>81.790000000000006</v>
      </c>
      <c r="AF1335" s="1">
        <v>29.94</v>
      </c>
      <c r="AG1335" s="1">
        <v>59.68</v>
      </c>
      <c r="AH1335" s="1">
        <v>10.38</v>
      </c>
      <c r="AI1335" s="1">
        <v>71223.81</v>
      </c>
      <c r="AJ1335" s="1">
        <v>3355.25</v>
      </c>
      <c r="AK1335" s="1">
        <v>21561.13</v>
      </c>
      <c r="AL1335" s="1">
        <v>30877.38</v>
      </c>
      <c r="AM1335" s="1">
        <v>12013.88</v>
      </c>
      <c r="AN1335" s="1">
        <v>3416.19</v>
      </c>
      <c r="AO1335" s="1">
        <v>4.71</v>
      </c>
      <c r="AP1335" s="1">
        <v>41486.9375</v>
      </c>
      <c r="AQ1335" s="1">
        <v>52560.6875</v>
      </c>
      <c r="AR1335" s="1">
        <v>38.89</v>
      </c>
      <c r="AS1335" s="1">
        <v>51.18</v>
      </c>
      <c r="AT1335" s="1">
        <v>9.94</v>
      </c>
      <c r="AU1335" s="1">
        <v>74932.5</v>
      </c>
      <c r="AV1335" s="1">
        <v>6495.25</v>
      </c>
      <c r="AW1335" s="1">
        <v>271.63</v>
      </c>
      <c r="AX1335" s="1">
        <v>16.32</v>
      </c>
      <c r="AY1335" s="1">
        <v>4527.67</v>
      </c>
      <c r="AZ1335" s="1">
        <v>91732.17</v>
      </c>
      <c r="BA1335" s="1">
        <v>96259.83</v>
      </c>
      <c r="BB1335" s="1">
        <v>4.7</v>
      </c>
      <c r="BC1335" s="1">
        <v>95.3</v>
      </c>
      <c r="BD1335" s="1">
        <v>1.55</v>
      </c>
      <c r="BE1335" s="1"/>
      <c r="BF1335" s="1">
        <v>11496</v>
      </c>
      <c r="BG1335" s="1">
        <v>16.27</v>
      </c>
      <c r="BH1335" s="1">
        <v>1.37</v>
      </c>
      <c r="BI1335" s="1">
        <v>2016</v>
      </c>
      <c r="BJ1335" s="1" t="s">
        <v>102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2018</v>
      </c>
      <c r="BQ1335" s="1"/>
      <c r="BR1335" s="1">
        <v>0</v>
      </c>
      <c r="BS1335" s="1" t="s">
        <v>258</v>
      </c>
      <c r="BT1335" s="1">
        <v>0</v>
      </c>
      <c r="BU1335" s="1">
        <v>0</v>
      </c>
      <c r="BV1335" s="1">
        <v>0</v>
      </c>
    </row>
    <row r="1336" spans="1:74" x14ac:dyDescent="0.2">
      <c r="A1336" s="1">
        <v>1808</v>
      </c>
      <c r="B1336" s="1">
        <v>1808</v>
      </c>
      <c r="C1336" s="1">
        <v>21140</v>
      </c>
      <c r="D1336" s="1"/>
      <c r="E1336" s="1" t="s">
        <v>257</v>
      </c>
      <c r="F1336" s="1" t="s">
        <v>72</v>
      </c>
      <c r="G1336" s="1">
        <v>2004</v>
      </c>
      <c r="H1336" s="1">
        <f>IF(L1336&gt;0,G1336-G1335,Check)</f>
        <v>1</v>
      </c>
      <c r="I1336" s="1"/>
      <c r="J1336" s="1"/>
      <c r="K1336" s="1"/>
      <c r="L1336" s="1">
        <v>119152.5796</v>
      </c>
      <c r="M1336" s="1">
        <v>423945.2121</v>
      </c>
      <c r="N1336" s="1">
        <v>119152.5796</v>
      </c>
      <c r="O1336" s="1">
        <v>423945.2121</v>
      </c>
      <c r="P1336" s="1">
        <v>27351.592499999999</v>
      </c>
      <c r="Q1336" s="1">
        <v>84764</v>
      </c>
      <c r="R1336" s="1">
        <v>0.70690863000000004</v>
      </c>
      <c r="S1336" s="1">
        <v>234233443</v>
      </c>
      <c r="T1336" s="1">
        <v>188445.5</v>
      </c>
      <c r="U1336" s="1">
        <v>122268.25</v>
      </c>
      <c r="V1336" s="1">
        <v>48346.25</v>
      </c>
      <c r="W1336" s="1">
        <v>1980.25</v>
      </c>
      <c r="X1336" s="1">
        <v>24165.5</v>
      </c>
      <c r="Y1336" s="1">
        <v>23010.25</v>
      </c>
      <c r="Z1336" s="1">
        <v>25475.5</v>
      </c>
      <c r="AA1336" s="1">
        <v>36307.5</v>
      </c>
      <c r="AB1336" s="1">
        <v>189721.5</v>
      </c>
      <c r="AC1336" s="1">
        <v>10.88</v>
      </c>
      <c r="AD1336" s="1">
        <v>7.98</v>
      </c>
      <c r="AE1336" s="1">
        <v>81.150000000000006</v>
      </c>
      <c r="AF1336" s="1">
        <v>29.43</v>
      </c>
      <c r="AG1336" s="1">
        <v>60.08</v>
      </c>
      <c r="AH1336" s="1">
        <v>10.5</v>
      </c>
      <c r="AI1336" s="1">
        <v>71096.75</v>
      </c>
      <c r="AJ1336" s="1">
        <v>3791</v>
      </c>
      <c r="AK1336" s="1">
        <v>21726.5</v>
      </c>
      <c r="AL1336" s="1">
        <v>30423.5</v>
      </c>
      <c r="AM1336" s="1">
        <v>11317.5</v>
      </c>
      <c r="AN1336" s="1">
        <v>3838.25</v>
      </c>
      <c r="AO1336" s="1">
        <v>5.33</v>
      </c>
      <c r="AP1336" s="1">
        <v>43204.25</v>
      </c>
      <c r="AQ1336" s="1">
        <v>54941.25</v>
      </c>
      <c r="AR1336" s="1">
        <v>37.549999999999997</v>
      </c>
      <c r="AS1336" s="1">
        <v>51.8</v>
      </c>
      <c r="AT1336" s="1">
        <v>10.65</v>
      </c>
      <c r="AU1336" s="1">
        <v>75255</v>
      </c>
      <c r="AV1336" s="1">
        <v>8413</v>
      </c>
      <c r="AW1336" s="1">
        <v>249.5</v>
      </c>
      <c r="AX1336" s="1">
        <v>16.73</v>
      </c>
      <c r="AY1336" s="1">
        <v>4260.83</v>
      </c>
      <c r="AZ1336" s="1">
        <v>95201.25</v>
      </c>
      <c r="BA1336" s="1">
        <v>99462.080000000002</v>
      </c>
      <c r="BB1336" s="1">
        <v>4.29</v>
      </c>
      <c r="BC1336" s="1">
        <v>95.71</v>
      </c>
      <c r="BD1336" s="1">
        <v>1.83</v>
      </c>
      <c r="BE1336" s="1"/>
      <c r="BF1336" s="1">
        <v>11926</v>
      </c>
      <c r="BG1336" s="1">
        <v>15.5</v>
      </c>
      <c r="BH1336" s="1">
        <v>1.33</v>
      </c>
      <c r="BI1336" s="1">
        <v>2016</v>
      </c>
      <c r="BJ1336" s="1" t="s">
        <v>102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2018</v>
      </c>
      <c r="BQ1336" s="1"/>
      <c r="BR1336" s="1">
        <v>0</v>
      </c>
      <c r="BS1336" s="1" t="s">
        <v>258</v>
      </c>
      <c r="BT1336" s="1">
        <v>0</v>
      </c>
      <c r="BU1336" s="1">
        <v>0</v>
      </c>
      <c r="BV1336" s="1">
        <v>0</v>
      </c>
    </row>
    <row r="1337" spans="1:74" x14ac:dyDescent="0.2">
      <c r="A1337" s="1">
        <v>1809</v>
      </c>
      <c r="B1337" s="1">
        <v>1809</v>
      </c>
      <c r="C1337" s="1">
        <v>21140</v>
      </c>
      <c r="D1337" s="1"/>
      <c r="E1337" s="1" t="s">
        <v>257</v>
      </c>
      <c r="F1337" s="1" t="s">
        <v>72</v>
      </c>
      <c r="G1337" s="1">
        <v>2005</v>
      </c>
      <c r="H1337" s="1">
        <f>IF(L1337&gt;0,G1337-G1336,Check)</f>
        <v>1</v>
      </c>
      <c r="I1337" s="1"/>
      <c r="J1337" s="1"/>
      <c r="K1337" s="1"/>
      <c r="L1337" s="1">
        <v>135708.6153</v>
      </c>
      <c r="M1337" s="1">
        <v>427823.62319999997</v>
      </c>
      <c r="N1337" s="1">
        <v>135708.6153</v>
      </c>
      <c r="O1337" s="1">
        <v>427823.62319999997</v>
      </c>
      <c r="P1337" s="1">
        <v>26889.522000000001</v>
      </c>
      <c r="Q1337" s="1">
        <v>93202</v>
      </c>
      <c r="R1337" s="1">
        <v>0.68245355799999996</v>
      </c>
      <c r="S1337" s="1">
        <v>234233443</v>
      </c>
      <c r="T1337" s="1">
        <v>192562</v>
      </c>
      <c r="U1337" s="1">
        <v>123511</v>
      </c>
      <c r="V1337" s="1">
        <v>49848</v>
      </c>
      <c r="W1337" s="1">
        <v>1864</v>
      </c>
      <c r="X1337" s="1">
        <v>24059</v>
      </c>
      <c r="Y1337" s="1">
        <v>24043</v>
      </c>
      <c r="Z1337" s="1">
        <v>25073</v>
      </c>
      <c r="AA1337" s="1">
        <v>30772</v>
      </c>
      <c r="AB1337" s="1">
        <v>191896</v>
      </c>
      <c r="AC1337" s="1">
        <v>10.9</v>
      </c>
      <c r="AD1337" s="1">
        <v>8.6</v>
      </c>
      <c r="AE1337" s="1">
        <v>80.5</v>
      </c>
      <c r="AF1337" s="1">
        <v>29</v>
      </c>
      <c r="AG1337" s="1">
        <v>60.4</v>
      </c>
      <c r="AH1337" s="1">
        <v>10.6</v>
      </c>
      <c r="AI1337" s="1">
        <v>71028</v>
      </c>
      <c r="AJ1337" s="1">
        <v>4239</v>
      </c>
      <c r="AK1337" s="1">
        <v>21896</v>
      </c>
      <c r="AL1337" s="1">
        <v>30013</v>
      </c>
      <c r="AM1337" s="1">
        <v>10693</v>
      </c>
      <c r="AN1337" s="1">
        <v>4187</v>
      </c>
      <c r="AO1337" s="1">
        <v>5.97</v>
      </c>
      <c r="AP1337" s="1">
        <v>44886</v>
      </c>
      <c r="AQ1337" s="1">
        <v>57103</v>
      </c>
      <c r="AR1337" s="1">
        <v>36.4</v>
      </c>
      <c r="AS1337" s="1">
        <v>52.3</v>
      </c>
      <c r="AT1337" s="1">
        <v>11.3</v>
      </c>
      <c r="AU1337" s="1">
        <v>75392</v>
      </c>
      <c r="AV1337" s="1">
        <v>10261</v>
      </c>
      <c r="AW1337" s="1">
        <v>243</v>
      </c>
      <c r="AX1337" s="1">
        <v>17.2</v>
      </c>
      <c r="AY1337" s="1">
        <v>4725.58</v>
      </c>
      <c r="AZ1337" s="1">
        <v>97188.67</v>
      </c>
      <c r="BA1337" s="1">
        <v>101914.25</v>
      </c>
      <c r="BB1337" s="1">
        <v>4.6399999999999997</v>
      </c>
      <c r="BC1337" s="1">
        <v>95.36</v>
      </c>
      <c r="BD1337" s="1">
        <v>2.25</v>
      </c>
      <c r="BE1337" s="1">
        <v>1945.6</v>
      </c>
      <c r="BF1337" s="1">
        <v>12356</v>
      </c>
      <c r="BG1337" s="1">
        <v>15.91</v>
      </c>
      <c r="BH1337" s="1">
        <v>1.29</v>
      </c>
      <c r="BI1337" s="1">
        <v>2016</v>
      </c>
      <c r="BJ1337" s="1" t="s">
        <v>102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2018</v>
      </c>
      <c r="BQ1337" s="1"/>
      <c r="BR1337" s="1">
        <v>0</v>
      </c>
      <c r="BS1337" s="1" t="s">
        <v>258</v>
      </c>
      <c r="BT1337" s="1">
        <v>0</v>
      </c>
      <c r="BU1337" s="1">
        <v>0</v>
      </c>
      <c r="BV1337" s="1">
        <v>0</v>
      </c>
    </row>
    <row r="1338" spans="1:74" x14ac:dyDescent="0.2">
      <c r="A1338" s="1">
        <v>1810</v>
      </c>
      <c r="B1338" s="1">
        <v>1810</v>
      </c>
      <c r="C1338" s="1">
        <v>21140</v>
      </c>
      <c r="D1338" s="1"/>
      <c r="E1338" s="1" t="s">
        <v>257</v>
      </c>
      <c r="F1338" s="1" t="s">
        <v>72</v>
      </c>
      <c r="G1338" s="1">
        <v>2006</v>
      </c>
      <c r="H1338" s="1">
        <f>IF(L1338&gt;0,G1338-G1337,Check)</f>
        <v>1</v>
      </c>
      <c r="I1338" s="1"/>
      <c r="J1338" s="1"/>
      <c r="K1338" s="1"/>
      <c r="L1338" s="1">
        <v>164278.484</v>
      </c>
      <c r="M1338" s="1">
        <v>427117.10249999998</v>
      </c>
      <c r="N1338" s="1">
        <v>164278.484</v>
      </c>
      <c r="O1338" s="1">
        <v>427117.10249999998</v>
      </c>
      <c r="P1338" s="1">
        <v>26847.786599999999</v>
      </c>
      <c r="Q1338" s="1">
        <v>119940</v>
      </c>
      <c r="R1338" s="1">
        <v>0.72550205700000003</v>
      </c>
      <c r="S1338" s="1">
        <v>234233443</v>
      </c>
      <c r="T1338" s="1">
        <v>198105</v>
      </c>
      <c r="U1338" s="1">
        <v>126620</v>
      </c>
      <c r="V1338" s="1">
        <v>49426</v>
      </c>
      <c r="W1338" s="1">
        <v>2055</v>
      </c>
      <c r="X1338" s="1">
        <v>23758</v>
      </c>
      <c r="Y1338" s="1">
        <v>25151</v>
      </c>
      <c r="Z1338" s="1">
        <v>25389</v>
      </c>
      <c r="AA1338" s="1">
        <v>22115</v>
      </c>
      <c r="AB1338" s="1">
        <v>194969</v>
      </c>
      <c r="AC1338" s="1">
        <v>10.6</v>
      </c>
      <c r="AD1338" s="1">
        <v>9.5</v>
      </c>
      <c r="AE1338" s="1">
        <v>79.900000000000006</v>
      </c>
      <c r="AF1338" s="1">
        <v>28.2</v>
      </c>
      <c r="AG1338" s="1">
        <v>61</v>
      </c>
      <c r="AH1338" s="1">
        <v>10.8</v>
      </c>
      <c r="AI1338" s="1">
        <v>70726</v>
      </c>
      <c r="AJ1338" s="1">
        <v>4638</v>
      </c>
      <c r="AK1338" s="1">
        <v>22049</v>
      </c>
      <c r="AL1338" s="1">
        <v>29429</v>
      </c>
      <c r="AM1338" s="1">
        <v>9781</v>
      </c>
      <c r="AN1338" s="1">
        <v>4829</v>
      </c>
      <c r="AO1338" s="1">
        <v>6.56</v>
      </c>
      <c r="AP1338" s="1">
        <v>46710</v>
      </c>
      <c r="AQ1338" s="1">
        <v>60140</v>
      </c>
      <c r="AR1338" s="1">
        <v>34.5</v>
      </c>
      <c r="AS1338" s="1">
        <v>53.3</v>
      </c>
      <c r="AT1338" s="1">
        <v>12.2</v>
      </c>
      <c r="AU1338" s="1">
        <v>76271</v>
      </c>
      <c r="AV1338" s="1">
        <v>12388</v>
      </c>
      <c r="AW1338" s="1">
        <v>174</v>
      </c>
      <c r="AX1338" s="1">
        <v>17.399999999999999</v>
      </c>
      <c r="AY1338" s="1">
        <v>4908.25</v>
      </c>
      <c r="AZ1338" s="1">
        <v>99256.92</v>
      </c>
      <c r="BA1338" s="1">
        <v>104165.17</v>
      </c>
      <c r="BB1338" s="1">
        <v>4.71</v>
      </c>
      <c r="BC1338" s="1">
        <v>95.29</v>
      </c>
      <c r="BD1338" s="1">
        <v>2.54</v>
      </c>
      <c r="BE1338" s="1">
        <v>1945.6</v>
      </c>
      <c r="BF1338" s="1">
        <v>12786</v>
      </c>
      <c r="BG1338" s="1">
        <v>15.91</v>
      </c>
      <c r="BH1338" s="1">
        <v>1.25</v>
      </c>
      <c r="BI1338" s="1">
        <v>2016</v>
      </c>
      <c r="BJ1338" s="1" t="s">
        <v>102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2018</v>
      </c>
      <c r="BQ1338" s="1"/>
      <c r="BR1338" s="1">
        <v>0</v>
      </c>
      <c r="BS1338" s="1" t="s">
        <v>258</v>
      </c>
      <c r="BT1338" s="1">
        <v>0</v>
      </c>
      <c r="BU1338" s="1">
        <v>0</v>
      </c>
      <c r="BV1338" s="1">
        <v>0</v>
      </c>
    </row>
    <row r="1339" spans="1:74" x14ac:dyDescent="0.2">
      <c r="A1339" s="1">
        <v>1811</v>
      </c>
      <c r="B1339" s="1">
        <v>1811</v>
      </c>
      <c r="C1339" s="1">
        <v>21140</v>
      </c>
      <c r="D1339" s="1"/>
      <c r="E1339" s="1" t="s">
        <v>257</v>
      </c>
      <c r="F1339" s="1" t="s">
        <v>72</v>
      </c>
      <c r="G1339" s="1">
        <v>2007</v>
      </c>
      <c r="H1339" s="1">
        <f>IF(L1339&gt;0,G1339-G1338,Check)</f>
        <v>1</v>
      </c>
      <c r="I1339" s="1"/>
      <c r="J1339" s="1"/>
      <c r="K1339" s="1"/>
      <c r="L1339" s="1">
        <v>178065.0778</v>
      </c>
      <c r="M1339" s="1">
        <v>427840.51610000001</v>
      </c>
      <c r="N1339" s="1">
        <v>178065.0778</v>
      </c>
      <c r="O1339" s="1">
        <v>427840.51610000001</v>
      </c>
      <c r="P1339" s="1">
        <v>26820.956699999999</v>
      </c>
      <c r="Q1339" s="1">
        <v>133810</v>
      </c>
      <c r="R1339" s="1">
        <v>0.746732590999999</v>
      </c>
      <c r="S1339" s="1">
        <v>234233443</v>
      </c>
      <c r="T1339" s="1">
        <v>197942</v>
      </c>
      <c r="U1339" s="1">
        <v>122264</v>
      </c>
      <c r="V1339" s="1">
        <v>56699</v>
      </c>
      <c r="W1339" s="1">
        <v>1017</v>
      </c>
      <c r="X1339" s="1">
        <v>24235</v>
      </c>
      <c r="Y1339" s="1">
        <v>25958</v>
      </c>
      <c r="Z1339" s="1">
        <v>22831</v>
      </c>
      <c r="AA1339" s="1">
        <v>25944</v>
      </c>
      <c r="AB1339" s="1">
        <v>194448</v>
      </c>
      <c r="AC1339" s="1">
        <v>11.6</v>
      </c>
      <c r="AD1339" s="1">
        <v>9.3000000000000007</v>
      </c>
      <c r="AE1339" s="1">
        <v>79.099999999999994</v>
      </c>
      <c r="AF1339" s="1">
        <v>28.9</v>
      </c>
      <c r="AG1339" s="1">
        <v>60.5</v>
      </c>
      <c r="AH1339" s="1">
        <v>10.6</v>
      </c>
      <c r="AI1339" s="1">
        <v>71357</v>
      </c>
      <c r="AJ1339" s="1">
        <v>5233</v>
      </c>
      <c r="AK1339" s="1">
        <v>22268</v>
      </c>
      <c r="AL1339" s="1">
        <v>29539</v>
      </c>
      <c r="AM1339" s="1">
        <v>10019</v>
      </c>
      <c r="AN1339" s="1">
        <v>4298</v>
      </c>
      <c r="AO1339" s="1">
        <v>7.33</v>
      </c>
      <c r="AP1339" s="1">
        <v>47965</v>
      </c>
      <c r="AQ1339" s="1">
        <v>59676</v>
      </c>
      <c r="AR1339" s="1">
        <v>35.6</v>
      </c>
      <c r="AS1339" s="1">
        <v>52.3</v>
      </c>
      <c r="AT1339" s="1">
        <v>12.1</v>
      </c>
      <c r="AU1339" s="1">
        <v>74182</v>
      </c>
      <c r="AV1339" s="1">
        <v>13399</v>
      </c>
      <c r="AW1339" s="1">
        <v>355</v>
      </c>
      <c r="AX1339" s="1">
        <v>18.7</v>
      </c>
      <c r="AY1339" s="1">
        <v>4644.83</v>
      </c>
      <c r="AZ1339" s="1">
        <v>96657.83</v>
      </c>
      <c r="BA1339" s="1">
        <v>101302.67</v>
      </c>
      <c r="BB1339" s="1">
        <v>4.59</v>
      </c>
      <c r="BC1339" s="1">
        <v>95.41</v>
      </c>
      <c r="BD1339" s="1">
        <v>2.82</v>
      </c>
      <c r="BE1339" s="1">
        <v>1945.6</v>
      </c>
      <c r="BF1339" s="1">
        <v>13216</v>
      </c>
      <c r="BG1339" s="1">
        <v>15.95</v>
      </c>
      <c r="BH1339" s="1">
        <v>1.21</v>
      </c>
      <c r="BI1339" s="1">
        <v>2016</v>
      </c>
      <c r="BJ1339" s="1" t="s">
        <v>102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2018</v>
      </c>
      <c r="BQ1339" s="1"/>
      <c r="BR1339" s="1">
        <v>0</v>
      </c>
      <c r="BS1339" s="1" t="s">
        <v>258</v>
      </c>
      <c r="BT1339" s="1">
        <v>0</v>
      </c>
      <c r="BU1339" s="1">
        <v>0</v>
      </c>
      <c r="BV1339" s="1">
        <v>0</v>
      </c>
    </row>
    <row r="1340" spans="1:74" x14ac:dyDescent="0.2">
      <c r="A1340" s="1">
        <v>1812</v>
      </c>
      <c r="B1340" s="1">
        <v>1812</v>
      </c>
      <c r="C1340" s="1">
        <v>21140</v>
      </c>
      <c r="D1340" s="1"/>
      <c r="E1340" s="1" t="s">
        <v>257</v>
      </c>
      <c r="F1340" s="1" t="s">
        <v>72</v>
      </c>
      <c r="G1340" s="1">
        <v>2008</v>
      </c>
      <c r="H1340" s="1">
        <f>IF(L1340&gt;0,G1340-G1339,Check)</f>
        <v>1</v>
      </c>
      <c r="I1340" s="1"/>
      <c r="J1340" s="1"/>
      <c r="K1340" s="1"/>
      <c r="L1340" s="1">
        <v>199434.5963</v>
      </c>
      <c r="M1340" s="1">
        <v>428547.0368</v>
      </c>
      <c r="N1340" s="1">
        <v>199434.5963</v>
      </c>
      <c r="O1340" s="1">
        <v>428547.0368</v>
      </c>
      <c r="P1340" s="1">
        <v>26791.145700000001</v>
      </c>
      <c r="Q1340" s="1">
        <v>150902</v>
      </c>
      <c r="R1340" s="1">
        <v>0.75188217199999996</v>
      </c>
      <c r="S1340" s="1">
        <v>234233443</v>
      </c>
      <c r="T1340" s="1">
        <v>199137</v>
      </c>
      <c r="U1340" s="1">
        <v>126485</v>
      </c>
      <c r="V1340" s="1">
        <v>54544</v>
      </c>
      <c r="W1340" s="1">
        <v>1126</v>
      </c>
      <c r="X1340" s="1">
        <v>24884</v>
      </c>
      <c r="Y1340" s="1">
        <v>25124</v>
      </c>
      <c r="Z1340" s="1">
        <v>25624</v>
      </c>
      <c r="AA1340" s="1">
        <v>24105</v>
      </c>
      <c r="AB1340" s="1">
        <v>194651</v>
      </c>
      <c r="AC1340" s="1">
        <v>13.8</v>
      </c>
      <c r="AD1340" s="1">
        <v>8.1999999999999993</v>
      </c>
      <c r="AE1340" s="1">
        <v>77.900000000000006</v>
      </c>
      <c r="AF1340" s="1">
        <v>28.2</v>
      </c>
      <c r="AG1340" s="1">
        <v>60.3</v>
      </c>
      <c r="AH1340" s="1">
        <v>11.5</v>
      </c>
      <c r="AI1340" s="1">
        <v>70908</v>
      </c>
      <c r="AJ1340" s="1">
        <v>6796</v>
      </c>
      <c r="AK1340" s="1">
        <v>20551</v>
      </c>
      <c r="AL1340" s="1">
        <v>27790</v>
      </c>
      <c r="AM1340" s="1">
        <v>10922</v>
      </c>
      <c r="AN1340" s="1">
        <v>4849</v>
      </c>
      <c r="AO1340" s="1">
        <v>9.58</v>
      </c>
      <c r="AP1340" s="1">
        <v>49507</v>
      </c>
      <c r="AQ1340" s="1">
        <v>65695</v>
      </c>
      <c r="AR1340" s="1">
        <v>34.5</v>
      </c>
      <c r="AS1340" s="1">
        <v>49.7</v>
      </c>
      <c r="AT1340" s="1">
        <v>15.8</v>
      </c>
      <c r="AU1340" s="1">
        <v>75277</v>
      </c>
      <c r="AV1340" s="1">
        <v>12953</v>
      </c>
      <c r="AW1340" s="1">
        <v>461</v>
      </c>
      <c r="AX1340" s="1">
        <v>18.7</v>
      </c>
      <c r="AY1340" s="1">
        <v>8394.58</v>
      </c>
      <c r="AZ1340" s="1">
        <v>89437</v>
      </c>
      <c r="BA1340" s="1">
        <v>97831.58</v>
      </c>
      <c r="BB1340" s="1">
        <v>8.64</v>
      </c>
      <c r="BC1340" s="1">
        <v>91.36</v>
      </c>
      <c r="BD1340" s="1">
        <v>3.23</v>
      </c>
      <c r="BE1340" s="1">
        <v>1945.6</v>
      </c>
      <c r="BF1340" s="1">
        <v>13646</v>
      </c>
      <c r="BG1340" s="1">
        <v>16</v>
      </c>
      <c r="BH1340" s="1">
        <v>1.17</v>
      </c>
      <c r="BI1340" s="1">
        <v>2016</v>
      </c>
      <c r="BJ1340" s="1" t="s">
        <v>102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2018</v>
      </c>
      <c r="BQ1340" s="1"/>
      <c r="BR1340" s="1">
        <v>0</v>
      </c>
      <c r="BS1340" s="1" t="s">
        <v>258</v>
      </c>
      <c r="BT1340" s="1">
        <v>0</v>
      </c>
      <c r="BU1340" s="1">
        <v>0</v>
      </c>
      <c r="BV1340" s="1">
        <v>0</v>
      </c>
    </row>
    <row r="1341" spans="1:74" x14ac:dyDescent="0.2">
      <c r="A1341" s="1">
        <v>1813</v>
      </c>
      <c r="B1341" s="1">
        <v>1813</v>
      </c>
      <c r="C1341" s="1">
        <v>21140</v>
      </c>
      <c r="D1341" s="1"/>
      <c r="E1341" s="1" t="s">
        <v>257</v>
      </c>
      <c r="F1341" s="1" t="s">
        <v>72</v>
      </c>
      <c r="G1341" s="1">
        <v>2009</v>
      </c>
      <c r="H1341" s="1">
        <f>IF(L1341&gt;0,G1341-G1340,Check)</f>
        <v>1</v>
      </c>
      <c r="I1341" s="1"/>
      <c r="J1341" s="1"/>
      <c r="K1341" s="1"/>
      <c r="L1341" s="1">
        <v>191648.95680000001</v>
      </c>
      <c r="M1341" s="1">
        <v>442419.08880000003</v>
      </c>
      <c r="N1341" s="1">
        <v>191648.95680000001</v>
      </c>
      <c r="O1341" s="1">
        <v>442419.08880000003</v>
      </c>
      <c r="P1341" s="1">
        <v>27940.856599999999</v>
      </c>
      <c r="Q1341" s="1">
        <v>149350</v>
      </c>
      <c r="R1341" s="1">
        <v>0.77437987399999997</v>
      </c>
      <c r="S1341" s="1">
        <v>234233443</v>
      </c>
      <c r="T1341" s="1">
        <v>200502</v>
      </c>
      <c r="U1341" s="1">
        <v>128773</v>
      </c>
      <c r="V1341" s="1">
        <v>52832</v>
      </c>
      <c r="W1341" s="1">
        <v>673</v>
      </c>
      <c r="X1341" s="1">
        <v>22988</v>
      </c>
      <c r="Y1341" s="1">
        <v>23734</v>
      </c>
      <c r="Z1341" s="1">
        <v>22779</v>
      </c>
      <c r="AA1341" s="1">
        <v>9476</v>
      </c>
      <c r="AB1341" s="1">
        <v>197425</v>
      </c>
      <c r="AC1341" s="1">
        <v>14.9</v>
      </c>
      <c r="AD1341" s="1">
        <v>11.4</v>
      </c>
      <c r="AE1341" s="1">
        <v>73.7</v>
      </c>
      <c r="AF1341" s="1">
        <v>28.5</v>
      </c>
      <c r="AG1341" s="1">
        <v>60.2</v>
      </c>
      <c r="AH1341" s="1">
        <v>11.3</v>
      </c>
      <c r="AI1341" s="1">
        <v>69058</v>
      </c>
      <c r="AJ1341" s="1">
        <v>5121</v>
      </c>
      <c r="AK1341" s="1">
        <v>22762</v>
      </c>
      <c r="AL1341" s="1">
        <v>27948</v>
      </c>
      <c r="AM1341" s="1">
        <v>9304</v>
      </c>
      <c r="AN1341" s="1">
        <v>3923</v>
      </c>
      <c r="AO1341" s="1">
        <v>7.42</v>
      </c>
      <c r="AP1341" s="1">
        <v>42781</v>
      </c>
      <c r="AQ1341" s="1">
        <v>54051</v>
      </c>
      <c r="AR1341" s="1">
        <v>38.299999999999997</v>
      </c>
      <c r="AS1341" s="1">
        <v>49.9</v>
      </c>
      <c r="AT1341" s="1">
        <v>11.8</v>
      </c>
      <c r="AU1341" s="1">
        <v>69904</v>
      </c>
      <c r="AV1341" s="1">
        <v>8891</v>
      </c>
      <c r="AW1341" s="1">
        <v>313</v>
      </c>
      <c r="AX1341" s="1">
        <v>19.7</v>
      </c>
      <c r="AY1341" s="1">
        <v>16209.75</v>
      </c>
      <c r="AZ1341" s="1">
        <v>74477.919999999998</v>
      </c>
      <c r="BA1341" s="1">
        <v>90687.67</v>
      </c>
      <c r="BB1341" s="1">
        <v>17.86</v>
      </c>
      <c r="BC1341" s="1">
        <v>82.14</v>
      </c>
      <c r="BD1341" s="1">
        <v>2.33</v>
      </c>
      <c r="BE1341" s="1">
        <v>1945.6</v>
      </c>
      <c r="BF1341" s="1">
        <v>14076</v>
      </c>
      <c r="BG1341" s="1">
        <v>15.83</v>
      </c>
      <c r="BH1341" s="1">
        <v>1.17</v>
      </c>
      <c r="BI1341" s="1">
        <v>2016</v>
      </c>
      <c r="BJ1341" s="1" t="s">
        <v>102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2018</v>
      </c>
      <c r="BQ1341" s="1"/>
      <c r="BR1341" s="1">
        <v>0</v>
      </c>
      <c r="BS1341" s="1" t="s">
        <v>258</v>
      </c>
      <c r="BT1341" s="1">
        <v>0</v>
      </c>
      <c r="BU1341" s="1">
        <v>0</v>
      </c>
      <c r="BV1341" s="1">
        <v>0</v>
      </c>
    </row>
    <row r="1342" spans="1:74" x14ac:dyDescent="0.2">
      <c r="A1342" s="1">
        <v>1814</v>
      </c>
      <c r="B1342" s="1">
        <v>1814</v>
      </c>
      <c r="C1342" s="1">
        <v>21140</v>
      </c>
      <c r="D1342" s="1"/>
      <c r="E1342" s="1" t="s">
        <v>257</v>
      </c>
      <c r="F1342" s="1" t="s">
        <v>72</v>
      </c>
      <c r="G1342" s="1">
        <v>2010</v>
      </c>
      <c r="H1342" s="1">
        <f>IF(L1342&gt;0,G1342-G1341,Check)</f>
        <v>1</v>
      </c>
      <c r="I1342" s="1"/>
      <c r="J1342" s="1"/>
      <c r="K1342" s="1"/>
      <c r="L1342" s="1">
        <v>241971.91219999999</v>
      </c>
      <c r="M1342" s="1">
        <v>606760.17590000003</v>
      </c>
      <c r="N1342" s="1">
        <v>241971.91219999999</v>
      </c>
      <c r="O1342" s="1">
        <v>606760.17590000003</v>
      </c>
      <c r="P1342" s="1">
        <v>32763.2827</v>
      </c>
      <c r="Q1342" s="1">
        <v>189510</v>
      </c>
      <c r="R1342" s="1">
        <v>0.77825597700000004</v>
      </c>
      <c r="S1342" s="1">
        <v>234233443</v>
      </c>
      <c r="T1342" s="1">
        <v>197646</v>
      </c>
      <c r="U1342" s="1">
        <v>128003</v>
      </c>
      <c r="V1342" s="1">
        <v>52091</v>
      </c>
      <c r="W1342" s="1">
        <v>1532</v>
      </c>
      <c r="X1342" s="1">
        <v>22087</v>
      </c>
      <c r="Y1342" s="1">
        <v>20978</v>
      </c>
      <c r="Z1342" s="1">
        <v>24637</v>
      </c>
      <c r="AA1342" s="1">
        <v>36010</v>
      </c>
      <c r="AB1342" s="1">
        <v>194406</v>
      </c>
      <c r="AC1342" s="1"/>
      <c r="AD1342" s="1"/>
      <c r="AE1342" s="1"/>
      <c r="AF1342" s="1">
        <v>28.4</v>
      </c>
      <c r="AG1342" s="1">
        <v>59.7</v>
      </c>
      <c r="AH1342" s="1">
        <v>11.9</v>
      </c>
      <c r="AI1342" s="1">
        <v>67959</v>
      </c>
      <c r="AJ1342" s="1">
        <v>5666</v>
      </c>
      <c r="AK1342" s="1">
        <v>23502</v>
      </c>
      <c r="AL1342" s="1">
        <v>26229</v>
      </c>
      <c r="AM1342" s="1">
        <v>8710</v>
      </c>
      <c r="AN1342" s="1">
        <v>3852</v>
      </c>
      <c r="AO1342" s="1">
        <v>8.34</v>
      </c>
      <c r="AP1342" s="1">
        <v>41748</v>
      </c>
      <c r="AQ1342" s="1">
        <v>54539</v>
      </c>
      <c r="AR1342" s="1">
        <v>39.9</v>
      </c>
      <c r="AS1342" s="1">
        <v>49.2</v>
      </c>
      <c r="AT1342" s="1">
        <v>10.9</v>
      </c>
      <c r="AU1342" s="1">
        <v>68953</v>
      </c>
      <c r="AV1342" s="1">
        <v>9937</v>
      </c>
      <c r="AW1342" s="1">
        <v>532</v>
      </c>
      <c r="AX1342" s="1">
        <v>20.5</v>
      </c>
      <c r="AY1342" s="1">
        <v>12598.67</v>
      </c>
      <c r="AZ1342" s="1">
        <v>81899.5</v>
      </c>
      <c r="BA1342" s="1">
        <v>94498.17</v>
      </c>
      <c r="BB1342" s="1">
        <v>13.34</v>
      </c>
      <c r="BC1342" s="1">
        <v>86.66</v>
      </c>
      <c r="BD1342" s="1">
        <v>2.78</v>
      </c>
      <c r="BE1342" s="1">
        <v>1945.6</v>
      </c>
      <c r="BF1342" s="1">
        <v>14506</v>
      </c>
      <c r="BG1342" s="1">
        <v>18.52</v>
      </c>
      <c r="BH1342" s="1">
        <v>1.1499999999999999</v>
      </c>
      <c r="BI1342" s="1">
        <v>2016</v>
      </c>
      <c r="BJ1342" s="1" t="s">
        <v>102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2018</v>
      </c>
      <c r="BQ1342" s="1"/>
      <c r="BR1342" s="1">
        <v>0</v>
      </c>
      <c r="BS1342" s="1" t="s">
        <v>258</v>
      </c>
      <c r="BT1342" s="1">
        <v>0</v>
      </c>
      <c r="BU1342" s="1">
        <v>0</v>
      </c>
      <c r="BV1342" s="1">
        <v>0</v>
      </c>
    </row>
    <row r="1343" spans="1:74" x14ac:dyDescent="0.2">
      <c r="A1343" s="1">
        <v>1815</v>
      </c>
      <c r="B1343" s="1">
        <v>1815</v>
      </c>
      <c r="C1343" s="1">
        <v>21140</v>
      </c>
      <c r="D1343" s="1"/>
      <c r="E1343" s="1" t="s">
        <v>257</v>
      </c>
      <c r="F1343" s="1" t="s">
        <v>72</v>
      </c>
      <c r="G1343" s="1">
        <v>2011</v>
      </c>
      <c r="H1343" s="1">
        <f>IF(L1343&gt;0,G1343-G1342,Check)</f>
        <v>1</v>
      </c>
      <c r="I1343" s="1"/>
      <c r="J1343" s="1"/>
      <c r="K1343" s="1"/>
      <c r="L1343" s="1">
        <v>309899.25679999997</v>
      </c>
      <c r="M1343" s="1">
        <v>643389.94530000002</v>
      </c>
      <c r="N1343" s="1">
        <v>309899.25679999997</v>
      </c>
      <c r="O1343" s="1">
        <v>643389.94530000002</v>
      </c>
      <c r="P1343" s="1">
        <v>35213.746899999998</v>
      </c>
      <c r="Q1343" s="1">
        <v>239850</v>
      </c>
      <c r="R1343" s="1">
        <v>0.76908524199999995</v>
      </c>
      <c r="S1343" s="1">
        <v>234233443</v>
      </c>
      <c r="T1343" s="1">
        <v>198941</v>
      </c>
      <c r="U1343" s="1">
        <v>137442</v>
      </c>
      <c r="V1343" s="1">
        <v>41828</v>
      </c>
      <c r="W1343" s="1">
        <v>2005</v>
      </c>
      <c r="X1343" s="1">
        <v>23150</v>
      </c>
      <c r="Y1343" s="1">
        <v>21855</v>
      </c>
      <c r="Z1343" s="1">
        <v>26832</v>
      </c>
      <c r="AA1343" s="1">
        <v>16778</v>
      </c>
      <c r="AB1343" s="1">
        <v>195704</v>
      </c>
      <c r="AC1343" s="1"/>
      <c r="AD1343" s="1"/>
      <c r="AE1343" s="1"/>
      <c r="AF1343" s="1">
        <v>28</v>
      </c>
      <c r="AG1343" s="1">
        <v>59.9</v>
      </c>
      <c r="AH1343" s="1">
        <v>12.1</v>
      </c>
      <c r="AI1343" s="1">
        <v>70795</v>
      </c>
      <c r="AJ1343" s="1">
        <v>5847</v>
      </c>
      <c r="AK1343" s="1">
        <v>22418</v>
      </c>
      <c r="AL1343" s="1">
        <v>29021</v>
      </c>
      <c r="AM1343" s="1">
        <v>10228</v>
      </c>
      <c r="AN1343" s="1">
        <v>3281</v>
      </c>
      <c r="AO1343" s="1">
        <v>8.26</v>
      </c>
      <c r="AP1343" s="1">
        <v>43317</v>
      </c>
      <c r="AQ1343" s="1">
        <v>55257</v>
      </c>
      <c r="AR1343" s="1">
        <v>38.6</v>
      </c>
      <c r="AS1343" s="1">
        <v>51.1</v>
      </c>
      <c r="AT1343" s="1">
        <v>10.3</v>
      </c>
      <c r="AU1343" s="1">
        <v>68836</v>
      </c>
      <c r="AV1343" s="1">
        <v>9866</v>
      </c>
      <c r="AW1343" s="1">
        <v>456</v>
      </c>
      <c r="AX1343" s="1">
        <v>19.5</v>
      </c>
      <c r="AY1343" s="1">
        <v>10254.08</v>
      </c>
      <c r="AZ1343" s="1">
        <v>85122.33</v>
      </c>
      <c r="BA1343" s="1">
        <v>95376.42</v>
      </c>
      <c r="BB1343" s="1">
        <v>10.76</v>
      </c>
      <c r="BC1343" s="1">
        <v>89.24</v>
      </c>
      <c r="BD1343" s="1">
        <v>3.53</v>
      </c>
      <c r="BE1343" s="1">
        <v>1945.6</v>
      </c>
      <c r="BF1343" s="1">
        <v>14936</v>
      </c>
      <c r="BG1343" s="1">
        <v>18.27</v>
      </c>
      <c r="BH1343" s="1">
        <v>1.1200000000000001</v>
      </c>
      <c r="BI1343" s="1">
        <v>2016</v>
      </c>
      <c r="BJ1343" s="1" t="s">
        <v>102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2018</v>
      </c>
      <c r="BQ1343" s="1"/>
      <c r="BR1343" s="1">
        <v>0</v>
      </c>
      <c r="BS1343" s="1" t="s">
        <v>258</v>
      </c>
      <c r="BT1343" s="1">
        <v>0</v>
      </c>
      <c r="BU1343" s="1">
        <v>0</v>
      </c>
      <c r="BV1343" s="1">
        <v>0</v>
      </c>
    </row>
    <row r="1344" spans="1:74" x14ac:dyDescent="0.2">
      <c r="A1344" s="1">
        <v>1816</v>
      </c>
      <c r="B1344" s="1">
        <v>1816</v>
      </c>
      <c r="C1344" s="1">
        <v>21140</v>
      </c>
      <c r="D1344" s="1"/>
      <c r="E1344" s="1" t="s">
        <v>257</v>
      </c>
      <c r="F1344" s="1" t="s">
        <v>72</v>
      </c>
      <c r="G1344" s="1">
        <v>2012</v>
      </c>
      <c r="H1344" s="1">
        <f>IF(L1344&gt;0,G1344-G1343,Check)</f>
        <v>1</v>
      </c>
      <c r="I1344" s="1"/>
      <c r="J1344" s="1"/>
      <c r="K1344" s="1"/>
      <c r="L1344" s="1">
        <v>355202.03980000003</v>
      </c>
      <c r="M1344" s="1">
        <v>608563.74140000006</v>
      </c>
      <c r="N1344" s="1">
        <v>355202.03980000003</v>
      </c>
      <c r="O1344" s="1">
        <v>608563.74140000006</v>
      </c>
      <c r="P1344" s="1">
        <v>34101.796600000001</v>
      </c>
      <c r="Q1344" s="1">
        <v>265414</v>
      </c>
      <c r="R1344" s="1">
        <v>0.74251232299999903</v>
      </c>
      <c r="S1344" s="1">
        <v>234233443</v>
      </c>
      <c r="T1344" s="1">
        <v>199619</v>
      </c>
      <c r="U1344" s="1">
        <v>134299</v>
      </c>
      <c r="V1344" s="1">
        <v>47687</v>
      </c>
      <c r="W1344" s="1">
        <v>1074</v>
      </c>
      <c r="X1344" s="1">
        <v>23398</v>
      </c>
      <c r="Y1344" s="1">
        <v>23407</v>
      </c>
      <c r="Z1344" s="1">
        <v>23154</v>
      </c>
      <c r="AA1344" s="1">
        <v>23448</v>
      </c>
      <c r="AB1344" s="1">
        <v>195801</v>
      </c>
      <c r="AC1344" s="1"/>
      <c r="AD1344" s="1"/>
      <c r="AE1344" s="1"/>
      <c r="AF1344" s="1">
        <v>27.9</v>
      </c>
      <c r="AG1344" s="1">
        <v>59.3</v>
      </c>
      <c r="AH1344" s="1">
        <v>12.8</v>
      </c>
      <c r="AI1344" s="1">
        <v>70857</v>
      </c>
      <c r="AJ1344" s="1">
        <v>6387</v>
      </c>
      <c r="AK1344" s="1">
        <v>22177</v>
      </c>
      <c r="AL1344" s="1">
        <v>27850</v>
      </c>
      <c r="AM1344" s="1">
        <v>10022</v>
      </c>
      <c r="AN1344" s="1">
        <v>4421</v>
      </c>
      <c r="AO1344" s="1">
        <v>9.01</v>
      </c>
      <c r="AP1344" s="1">
        <v>45315</v>
      </c>
      <c r="AQ1344" s="1">
        <v>57735</v>
      </c>
      <c r="AR1344" s="1">
        <v>36.6</v>
      </c>
      <c r="AS1344" s="1">
        <v>50.9</v>
      </c>
      <c r="AT1344" s="1">
        <v>12.5</v>
      </c>
      <c r="AU1344" s="1">
        <v>68630</v>
      </c>
      <c r="AV1344" s="1">
        <v>13761</v>
      </c>
      <c r="AW1344" s="1">
        <v>197</v>
      </c>
      <c r="AX1344" s="1">
        <v>20</v>
      </c>
      <c r="AY1344" s="1">
        <v>8653.33</v>
      </c>
      <c r="AZ1344" s="1">
        <v>88195.42</v>
      </c>
      <c r="BA1344" s="1">
        <v>96848.75</v>
      </c>
      <c r="BB1344" s="1">
        <v>8.94</v>
      </c>
      <c r="BC1344" s="1">
        <v>91.06</v>
      </c>
      <c r="BD1344" s="1">
        <v>3.61</v>
      </c>
      <c r="BE1344" s="1">
        <v>1945.6</v>
      </c>
      <c r="BF1344" s="1">
        <v>14788</v>
      </c>
      <c r="BG1344" s="1">
        <v>17.850000000000001</v>
      </c>
      <c r="BH1344" s="1">
        <v>1.0900000000000001</v>
      </c>
      <c r="BI1344" s="1">
        <v>2016</v>
      </c>
      <c r="BJ1344" s="1" t="s">
        <v>102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2018</v>
      </c>
      <c r="BQ1344" s="1"/>
      <c r="BR1344" s="1">
        <v>0</v>
      </c>
      <c r="BS1344" s="1" t="s">
        <v>258</v>
      </c>
      <c r="BT1344" s="1">
        <v>0</v>
      </c>
      <c r="BU1344" s="1">
        <v>0</v>
      </c>
      <c r="BV1344" s="1">
        <v>0</v>
      </c>
    </row>
    <row r="1345" spans="1:74" x14ac:dyDescent="0.2">
      <c r="A1345" s="1">
        <v>1817</v>
      </c>
      <c r="B1345" s="1">
        <v>1817</v>
      </c>
      <c r="C1345" s="1">
        <v>21140</v>
      </c>
      <c r="D1345" s="1"/>
      <c r="E1345" s="1" t="s">
        <v>257</v>
      </c>
      <c r="F1345" s="1" t="s">
        <v>72</v>
      </c>
      <c r="G1345" s="1">
        <v>2013</v>
      </c>
      <c r="H1345" s="1">
        <f>IF(L1345&gt;0,G1345-G1344,Check)</f>
        <v>1</v>
      </c>
      <c r="I1345" s="1"/>
      <c r="J1345" s="1"/>
      <c r="K1345" s="1"/>
      <c r="L1345" s="1">
        <v>446899.68209999998</v>
      </c>
      <c r="M1345" s="1">
        <v>592013.6679</v>
      </c>
      <c r="N1345" s="1">
        <v>446899.68209999998</v>
      </c>
      <c r="O1345" s="1">
        <v>592013.6679</v>
      </c>
      <c r="P1345" s="1">
        <v>32985.871500000001</v>
      </c>
      <c r="Q1345" s="1">
        <v>286884</v>
      </c>
      <c r="R1345" s="1">
        <v>0.63789848599999999</v>
      </c>
      <c r="S1345" s="1">
        <v>234233443</v>
      </c>
      <c r="T1345" s="1">
        <v>200563</v>
      </c>
      <c r="U1345" s="1">
        <v>135722</v>
      </c>
      <c r="V1345" s="1">
        <v>46260</v>
      </c>
      <c r="W1345" s="1">
        <v>1860</v>
      </c>
      <c r="X1345" s="1">
        <v>22394</v>
      </c>
      <c r="Y1345" s="1">
        <v>23484</v>
      </c>
      <c r="Z1345" s="1">
        <v>22843</v>
      </c>
      <c r="AA1345" s="1">
        <v>18887</v>
      </c>
      <c r="AB1345" s="1">
        <v>195903</v>
      </c>
      <c r="AC1345" s="1">
        <v>16.2</v>
      </c>
      <c r="AD1345" s="1">
        <v>12.8</v>
      </c>
      <c r="AE1345" s="1">
        <v>71</v>
      </c>
      <c r="AF1345" s="1">
        <v>27.9</v>
      </c>
      <c r="AG1345" s="1">
        <v>58.9</v>
      </c>
      <c r="AH1345" s="1">
        <v>13.2</v>
      </c>
      <c r="AI1345" s="1">
        <v>71056</v>
      </c>
      <c r="AJ1345" s="1">
        <v>6784</v>
      </c>
      <c r="AK1345" s="1">
        <v>21618</v>
      </c>
      <c r="AL1345" s="1">
        <v>28854</v>
      </c>
      <c r="AM1345" s="1">
        <v>8856</v>
      </c>
      <c r="AN1345" s="1">
        <v>4944</v>
      </c>
      <c r="AO1345" s="1">
        <v>9.5500000000000007</v>
      </c>
      <c r="AP1345" s="1">
        <v>45387</v>
      </c>
      <c r="AQ1345" s="1">
        <v>55697</v>
      </c>
      <c r="AR1345" s="1">
        <v>37.700000000000003</v>
      </c>
      <c r="AS1345" s="1">
        <v>49.9</v>
      </c>
      <c r="AT1345" s="1">
        <v>12.4</v>
      </c>
      <c r="AU1345" s="1">
        <v>70732</v>
      </c>
      <c r="AV1345" s="1">
        <v>14032</v>
      </c>
      <c r="AW1345" s="1">
        <v>863</v>
      </c>
      <c r="AX1345" s="1">
        <v>19.3</v>
      </c>
      <c r="AY1345" s="1">
        <v>7164.67</v>
      </c>
      <c r="AZ1345" s="1">
        <v>91804.92</v>
      </c>
      <c r="BA1345" s="1">
        <v>98969.58</v>
      </c>
      <c r="BB1345" s="1">
        <v>7.24</v>
      </c>
      <c r="BC1345" s="1">
        <v>92.76</v>
      </c>
      <c r="BD1345" s="1">
        <v>3.52</v>
      </c>
      <c r="BE1345" s="1">
        <v>1945.6</v>
      </c>
      <c r="BF1345" s="1">
        <v>14907</v>
      </c>
      <c r="BG1345" s="1">
        <v>17.95</v>
      </c>
      <c r="BH1345" s="1">
        <v>1.08</v>
      </c>
      <c r="BI1345" s="1">
        <v>2016</v>
      </c>
      <c r="BJ1345" s="1" t="s">
        <v>102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2018</v>
      </c>
      <c r="BQ1345" s="1"/>
      <c r="BR1345" s="1">
        <v>0</v>
      </c>
      <c r="BS1345" s="1" t="s">
        <v>258</v>
      </c>
      <c r="BT1345" s="1">
        <v>0</v>
      </c>
      <c r="BU1345" s="1">
        <v>0</v>
      </c>
      <c r="BV1345" s="1">
        <v>0</v>
      </c>
    </row>
    <row r="1346" spans="1:74" x14ac:dyDescent="0.2">
      <c r="A1346" s="1">
        <v>1818</v>
      </c>
      <c r="B1346" s="1">
        <v>1818</v>
      </c>
      <c r="C1346" s="1">
        <v>21140</v>
      </c>
      <c r="D1346" s="1"/>
      <c r="E1346" s="1" t="s">
        <v>257</v>
      </c>
      <c r="F1346" s="1" t="s">
        <v>72</v>
      </c>
      <c r="G1346" s="1">
        <v>2014</v>
      </c>
      <c r="H1346" s="1">
        <f>IF(L1346&gt;0,G1346-G1345,Check)</f>
        <v>1</v>
      </c>
      <c r="I1346" s="1"/>
      <c r="J1346" s="1"/>
      <c r="K1346" s="1"/>
      <c r="L1346" s="1">
        <v>468719.34669999999</v>
      </c>
      <c r="M1346" s="1">
        <v>586989.52069999999</v>
      </c>
      <c r="N1346" s="1">
        <v>468719.34669999999</v>
      </c>
      <c r="O1346" s="1">
        <v>586989.52069999999</v>
      </c>
      <c r="P1346" s="1">
        <v>33149.832000000002</v>
      </c>
      <c r="Q1346" s="1">
        <v>298953</v>
      </c>
      <c r="R1346" s="1">
        <v>0.63378991799999995</v>
      </c>
      <c r="S1346" s="1">
        <v>234233443</v>
      </c>
      <c r="T1346" s="1">
        <v>201971</v>
      </c>
      <c r="U1346" s="1">
        <v>135285</v>
      </c>
      <c r="V1346" s="1">
        <v>48285</v>
      </c>
      <c r="W1346" s="1">
        <v>2285</v>
      </c>
      <c r="X1346" s="1">
        <v>25015</v>
      </c>
      <c r="Y1346" s="1">
        <v>25095</v>
      </c>
      <c r="Z1346" s="1">
        <v>26269</v>
      </c>
      <c r="AA1346" s="1">
        <v>12973</v>
      </c>
      <c r="AB1346" s="1">
        <v>197410</v>
      </c>
      <c r="AC1346" s="1">
        <v>14.3</v>
      </c>
      <c r="AD1346" s="1">
        <v>10.6</v>
      </c>
      <c r="AE1346" s="1">
        <v>75.099999999999994</v>
      </c>
      <c r="AF1346" s="1">
        <v>28</v>
      </c>
      <c r="AG1346" s="1">
        <v>59</v>
      </c>
      <c r="AH1346" s="1">
        <v>13</v>
      </c>
      <c r="AI1346" s="1">
        <v>70636</v>
      </c>
      <c r="AJ1346" s="1">
        <v>6563</v>
      </c>
      <c r="AK1346" s="1">
        <v>21406</v>
      </c>
      <c r="AL1346" s="1">
        <v>29129</v>
      </c>
      <c r="AM1346" s="1">
        <v>9010</v>
      </c>
      <c r="AN1346" s="1">
        <v>4528</v>
      </c>
      <c r="AO1346" s="1">
        <v>9.2899999999999991</v>
      </c>
      <c r="AP1346" s="1">
        <v>49937</v>
      </c>
      <c r="AQ1346" s="1">
        <v>60416</v>
      </c>
      <c r="AR1346" s="1">
        <v>33.200000000000003</v>
      </c>
      <c r="AS1346" s="1">
        <v>52</v>
      </c>
      <c r="AT1346" s="1">
        <v>14.8</v>
      </c>
      <c r="AU1346" s="1">
        <v>73104</v>
      </c>
      <c r="AV1346" s="1">
        <v>12088</v>
      </c>
      <c r="AW1346" s="1">
        <v>218</v>
      </c>
      <c r="AX1346" s="1">
        <v>19.7</v>
      </c>
      <c r="AY1346" s="1">
        <v>5182.33</v>
      </c>
      <c r="AZ1346" s="1">
        <v>96914.58</v>
      </c>
      <c r="BA1346" s="1">
        <v>102096.92</v>
      </c>
      <c r="BB1346" s="1">
        <v>5.08</v>
      </c>
      <c r="BC1346" s="1">
        <v>94.92</v>
      </c>
      <c r="BD1346" s="1">
        <v>3.36</v>
      </c>
      <c r="BE1346" s="1">
        <v>1945.6</v>
      </c>
      <c r="BF1346" s="1">
        <v>13983</v>
      </c>
      <c r="BG1346" s="1">
        <v>17.71</v>
      </c>
      <c r="BH1346" s="1">
        <v>1.06</v>
      </c>
      <c r="BI1346" s="1">
        <v>2016</v>
      </c>
      <c r="BJ1346" s="1" t="s">
        <v>102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2018</v>
      </c>
      <c r="BQ1346" s="1"/>
      <c r="BR1346" s="1">
        <v>0</v>
      </c>
      <c r="BS1346" s="1" t="s">
        <v>258</v>
      </c>
      <c r="BT1346" s="1">
        <v>0</v>
      </c>
      <c r="BU1346" s="1">
        <v>0</v>
      </c>
      <c r="BV1346" s="1">
        <v>0</v>
      </c>
    </row>
    <row r="1347" spans="1:74" x14ac:dyDescent="0.2">
      <c r="A1347" s="1">
        <v>1819</v>
      </c>
      <c r="B1347" s="1">
        <v>1819</v>
      </c>
      <c r="C1347" s="1">
        <v>21140</v>
      </c>
      <c r="D1347" s="1"/>
      <c r="E1347" s="1" t="s">
        <v>257</v>
      </c>
      <c r="F1347" s="1" t="s">
        <v>72</v>
      </c>
      <c r="G1347" s="1">
        <v>2015</v>
      </c>
      <c r="H1347" s="1">
        <f>IF(L1347&gt;0,G1347-G1346,Check)</f>
        <v>1</v>
      </c>
      <c r="I1347" s="1"/>
      <c r="J1347" s="1"/>
      <c r="K1347" s="1"/>
      <c r="L1347" s="1">
        <v>425677.23119999998</v>
      </c>
      <c r="M1347" s="1">
        <v>586403.23770000006</v>
      </c>
      <c r="N1347" s="1">
        <v>425677.23119999998</v>
      </c>
      <c r="O1347" s="1">
        <v>586403.23770000006</v>
      </c>
      <c r="P1347" s="1">
        <v>33289.943700000003</v>
      </c>
      <c r="Q1347" s="1">
        <v>255434</v>
      </c>
      <c r="R1347" s="1">
        <v>0.59628457199999996</v>
      </c>
      <c r="S1347" s="1">
        <v>234233443</v>
      </c>
      <c r="T1347" s="1">
        <v>203474</v>
      </c>
      <c r="U1347" s="1">
        <v>136032</v>
      </c>
      <c r="V1347" s="1">
        <v>49325</v>
      </c>
      <c r="W1347" s="1">
        <v>3036</v>
      </c>
      <c r="X1347" s="1">
        <v>26206</v>
      </c>
      <c r="Y1347" s="1">
        <v>27151</v>
      </c>
      <c r="Z1347" s="1">
        <v>25847</v>
      </c>
      <c r="AA1347" s="1">
        <v>9835</v>
      </c>
      <c r="AB1347" s="1">
        <v>199798</v>
      </c>
      <c r="AC1347" s="1">
        <v>15.1</v>
      </c>
      <c r="AD1347" s="1">
        <v>9.9</v>
      </c>
      <c r="AE1347" s="1">
        <v>75</v>
      </c>
      <c r="AF1347" s="1">
        <v>28</v>
      </c>
      <c r="AG1347" s="1">
        <v>58.3</v>
      </c>
      <c r="AH1347" s="1">
        <v>13.7</v>
      </c>
      <c r="AI1347" s="1">
        <v>68498</v>
      </c>
      <c r="AJ1347" s="1">
        <v>6405</v>
      </c>
      <c r="AK1347" s="1">
        <v>20535</v>
      </c>
      <c r="AL1347" s="1">
        <v>26260</v>
      </c>
      <c r="AM1347" s="1">
        <v>9889</v>
      </c>
      <c r="AN1347" s="1">
        <v>5409</v>
      </c>
      <c r="AO1347" s="1">
        <v>9.35</v>
      </c>
      <c r="AP1347" s="1">
        <v>49556</v>
      </c>
      <c r="AQ1347" s="1">
        <v>64099</v>
      </c>
      <c r="AR1347" s="1">
        <v>33.799999999999997</v>
      </c>
      <c r="AS1347" s="1">
        <v>50.3</v>
      </c>
      <c r="AT1347" s="1">
        <v>15.9</v>
      </c>
      <c r="AU1347" s="1">
        <v>71625</v>
      </c>
      <c r="AV1347" s="1">
        <v>11254</v>
      </c>
      <c r="AW1347" s="1">
        <v>197</v>
      </c>
      <c r="AX1347" s="1">
        <v>18.3</v>
      </c>
      <c r="AY1347" s="1">
        <v>4071.75</v>
      </c>
      <c r="AZ1347" s="1">
        <v>100644.25</v>
      </c>
      <c r="BA1347" s="1">
        <v>104716</v>
      </c>
      <c r="BB1347" s="1">
        <v>3.89</v>
      </c>
      <c r="BC1347" s="1">
        <v>96.11</v>
      </c>
      <c r="BD1347" s="1">
        <v>2.4</v>
      </c>
      <c r="BE1347" s="1">
        <v>1945.6</v>
      </c>
      <c r="BF1347" s="1">
        <v>14499</v>
      </c>
      <c r="BG1347" s="1">
        <v>17.62</v>
      </c>
      <c r="BH1347" s="1">
        <v>1.06</v>
      </c>
      <c r="BI1347" s="1">
        <v>2016</v>
      </c>
      <c r="BJ1347" s="1" t="s">
        <v>102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2018</v>
      </c>
      <c r="BQ1347" s="1"/>
      <c r="BR1347" s="1">
        <v>0</v>
      </c>
      <c r="BS1347" s="1" t="s">
        <v>258</v>
      </c>
      <c r="BT1347" s="1">
        <v>0</v>
      </c>
      <c r="BU1347" s="1">
        <v>0</v>
      </c>
      <c r="BV1347" s="1">
        <v>0</v>
      </c>
    </row>
    <row r="1348" spans="1:74" x14ac:dyDescent="0.2">
      <c r="A1348" s="1">
        <v>1820</v>
      </c>
      <c r="B1348" s="1">
        <v>1820</v>
      </c>
      <c r="C1348" s="1">
        <v>21140</v>
      </c>
      <c r="D1348" s="1"/>
      <c r="E1348" s="1" t="s">
        <v>257</v>
      </c>
      <c r="F1348" s="1" t="s">
        <v>72</v>
      </c>
      <c r="G1348" s="1">
        <v>2016</v>
      </c>
      <c r="H1348" s="1">
        <f>IF(L1348&gt;0,G1348-G1347,Check)</f>
        <v>1</v>
      </c>
      <c r="I1348" s="1"/>
      <c r="J1348" s="1"/>
      <c r="K1348" s="1"/>
      <c r="L1348" s="1">
        <v>420263.55359999998</v>
      </c>
      <c r="M1348" s="1">
        <v>581628.50919999997</v>
      </c>
      <c r="N1348" s="1">
        <v>420263.55359999998</v>
      </c>
      <c r="O1348" s="1">
        <v>581628.50919999997</v>
      </c>
      <c r="P1348" s="1">
        <v>33085.241499999996</v>
      </c>
      <c r="Q1348" s="1">
        <v>251860</v>
      </c>
      <c r="R1348" s="1">
        <v>0.59551507599999998</v>
      </c>
      <c r="S1348" s="1">
        <v>234233443</v>
      </c>
      <c r="T1348" s="1">
        <v>203781</v>
      </c>
      <c r="U1348" s="1">
        <v>138002</v>
      </c>
      <c r="V1348" s="1">
        <v>46870</v>
      </c>
      <c r="W1348" s="1">
        <v>857</v>
      </c>
      <c r="X1348" s="1">
        <v>26642</v>
      </c>
      <c r="Y1348" s="1">
        <v>26346</v>
      </c>
      <c r="Z1348" s="1">
        <v>26055</v>
      </c>
      <c r="AA1348" s="1">
        <v>47975</v>
      </c>
      <c r="AB1348" s="1">
        <v>200273</v>
      </c>
      <c r="AC1348" s="1">
        <v>14.3</v>
      </c>
      <c r="AD1348" s="1">
        <v>10.1</v>
      </c>
      <c r="AE1348" s="1">
        <v>75.599999999999994</v>
      </c>
      <c r="AF1348" s="1">
        <v>27.7</v>
      </c>
      <c r="AG1348" s="1">
        <v>58.2</v>
      </c>
      <c r="AH1348" s="1">
        <v>14.1</v>
      </c>
      <c r="AI1348" s="1">
        <v>72487</v>
      </c>
      <c r="AJ1348" s="1">
        <v>5982</v>
      </c>
      <c r="AK1348" s="1">
        <v>21744</v>
      </c>
      <c r="AL1348" s="1">
        <v>28971</v>
      </c>
      <c r="AM1348" s="1">
        <v>11643</v>
      </c>
      <c r="AN1348" s="1">
        <v>4147</v>
      </c>
      <c r="AO1348" s="1">
        <v>8.25</v>
      </c>
      <c r="AP1348" s="1">
        <v>54216</v>
      </c>
      <c r="AQ1348" s="1">
        <v>65321</v>
      </c>
      <c r="AR1348" s="1">
        <v>29.2</v>
      </c>
      <c r="AS1348" s="1">
        <v>55.1</v>
      </c>
      <c r="AT1348" s="1">
        <v>15.7</v>
      </c>
      <c r="AU1348" s="1">
        <v>73673</v>
      </c>
      <c r="AV1348" s="1">
        <v>12603</v>
      </c>
      <c r="AW1348" s="1">
        <v>565</v>
      </c>
      <c r="AX1348" s="1">
        <v>19.399999999999999</v>
      </c>
      <c r="AY1348" s="1">
        <v>3773.08</v>
      </c>
      <c r="AZ1348" s="1">
        <v>104635.58</v>
      </c>
      <c r="BA1348" s="1">
        <v>108408.67</v>
      </c>
      <c r="BB1348" s="1">
        <v>3.48</v>
      </c>
      <c r="BC1348" s="1">
        <v>96.52</v>
      </c>
      <c r="BD1348" s="1">
        <v>2.15</v>
      </c>
      <c r="BE1348" s="1">
        <v>1945.6</v>
      </c>
      <c r="BF1348" s="1">
        <v>13796</v>
      </c>
      <c r="BG1348" s="1">
        <v>17.579999999999998</v>
      </c>
      <c r="BH1348" s="1">
        <v>1.05</v>
      </c>
      <c r="BI1348" s="1">
        <v>2016</v>
      </c>
      <c r="BJ1348" s="1" t="s">
        <v>102</v>
      </c>
      <c r="BK1348" s="1">
        <v>1</v>
      </c>
      <c r="BL1348" s="1">
        <v>0</v>
      </c>
      <c r="BM1348" s="1">
        <v>0</v>
      </c>
      <c r="BN1348" s="1">
        <v>0</v>
      </c>
      <c r="BO1348" s="1">
        <v>0</v>
      </c>
      <c r="BP1348" s="1">
        <v>2018</v>
      </c>
      <c r="BQ1348" s="1"/>
      <c r="BR1348" s="1">
        <v>0</v>
      </c>
      <c r="BS1348" s="1" t="s">
        <v>258</v>
      </c>
      <c r="BT1348" s="1">
        <v>0</v>
      </c>
      <c r="BU1348" s="1">
        <v>0</v>
      </c>
      <c r="BV1348" s="1">
        <v>0</v>
      </c>
    </row>
    <row r="1349" spans="1:74" x14ac:dyDescent="0.2">
      <c r="A1349" s="1">
        <v>1821</v>
      </c>
      <c r="B1349" s="1">
        <v>1821</v>
      </c>
      <c r="C1349" s="1">
        <v>21140</v>
      </c>
      <c r="D1349" s="1"/>
      <c r="E1349" s="1" t="s">
        <v>257</v>
      </c>
      <c r="F1349" s="1" t="s">
        <v>72</v>
      </c>
      <c r="G1349" s="1">
        <v>2017</v>
      </c>
      <c r="H1349" s="1">
        <f>IF(L1349&gt;0,G1349-G1348,Check)</f>
        <v>1</v>
      </c>
      <c r="I1349" s="1"/>
      <c r="J1349" s="1"/>
      <c r="K1349" s="1"/>
      <c r="L1349" s="1">
        <v>387438.66149999999</v>
      </c>
      <c r="M1349" s="1">
        <v>571004.86250000005</v>
      </c>
      <c r="N1349" s="1">
        <v>387438.66149999999</v>
      </c>
      <c r="O1349" s="1">
        <v>571004.86250000005</v>
      </c>
      <c r="P1349" s="1">
        <v>32432.3806</v>
      </c>
      <c r="Q1349" s="1">
        <v>246771</v>
      </c>
      <c r="R1349" s="1">
        <v>0.63291655400000002</v>
      </c>
      <c r="S1349" s="1">
        <v>234233443</v>
      </c>
      <c r="T1349" s="1">
        <v>205032</v>
      </c>
      <c r="U1349" s="1">
        <v>134756</v>
      </c>
      <c r="V1349" s="1">
        <v>53721</v>
      </c>
      <c r="W1349" s="1">
        <v>1518</v>
      </c>
      <c r="X1349" s="1">
        <v>29206</v>
      </c>
      <c r="Y1349" s="1">
        <v>29339</v>
      </c>
      <c r="Z1349" s="1">
        <v>29515</v>
      </c>
      <c r="AA1349" s="1">
        <v>56150</v>
      </c>
      <c r="AB1349" s="1">
        <v>201482</v>
      </c>
      <c r="AC1349" s="1">
        <v>10.3</v>
      </c>
      <c r="AD1349" s="1">
        <v>8.8000000000000007</v>
      </c>
      <c r="AE1349" s="1">
        <v>80.900000000000006</v>
      </c>
      <c r="AF1349" s="1">
        <v>27.6</v>
      </c>
      <c r="AG1349" s="1">
        <v>58.1</v>
      </c>
      <c r="AH1349" s="1">
        <v>14.3</v>
      </c>
      <c r="AI1349" s="1">
        <v>73363</v>
      </c>
      <c r="AJ1349" s="1">
        <v>6413</v>
      </c>
      <c r="AK1349" s="1">
        <v>20232</v>
      </c>
      <c r="AL1349" s="1">
        <v>30194</v>
      </c>
      <c r="AM1349" s="1">
        <v>11759</v>
      </c>
      <c r="AN1349" s="1">
        <v>4765</v>
      </c>
      <c r="AO1349" s="1">
        <v>8.74</v>
      </c>
      <c r="AP1349" s="1">
        <v>58960</v>
      </c>
      <c r="AQ1349" s="1">
        <v>73704</v>
      </c>
      <c r="AR1349" s="1">
        <v>26.5</v>
      </c>
      <c r="AS1349" s="1">
        <v>52.3</v>
      </c>
      <c r="AT1349" s="1">
        <v>21.2</v>
      </c>
      <c r="AU1349" s="1">
        <v>71276</v>
      </c>
      <c r="AV1349" s="1">
        <v>13381</v>
      </c>
      <c r="AW1349" s="1">
        <v>35</v>
      </c>
      <c r="AX1349" s="1" t="s">
        <v>77</v>
      </c>
      <c r="AY1349" s="1">
        <v>2825.42</v>
      </c>
      <c r="AZ1349" s="1">
        <v>108914.5</v>
      </c>
      <c r="BA1349" s="1">
        <v>111739.92</v>
      </c>
      <c r="BB1349" s="1">
        <v>2.5299999999999998</v>
      </c>
      <c r="BC1349" s="1">
        <v>97.47</v>
      </c>
      <c r="BD1349" s="1">
        <v>2.41</v>
      </c>
      <c r="BE1349" s="1">
        <v>1945.6</v>
      </c>
      <c r="BF1349" s="1">
        <v>13951</v>
      </c>
      <c r="BG1349" s="1">
        <v>17.61</v>
      </c>
      <c r="BH1349" s="1">
        <v>1.02</v>
      </c>
      <c r="BI1349" s="1">
        <v>2016</v>
      </c>
      <c r="BJ1349" s="1" t="s">
        <v>102</v>
      </c>
      <c r="BK1349" s="1">
        <v>1</v>
      </c>
      <c r="BL1349" s="1">
        <v>1</v>
      </c>
      <c r="BM1349" s="1">
        <v>0</v>
      </c>
      <c r="BN1349" s="1">
        <v>0</v>
      </c>
      <c r="BO1349" s="1">
        <v>0</v>
      </c>
      <c r="BP1349" s="1">
        <v>2018</v>
      </c>
      <c r="BQ1349" s="1"/>
      <c r="BR1349" s="1">
        <v>0</v>
      </c>
      <c r="BS1349" s="1" t="s">
        <v>258</v>
      </c>
      <c r="BT1349" s="1">
        <v>0</v>
      </c>
      <c r="BU1349" s="1">
        <v>0</v>
      </c>
      <c r="BV1349" s="1">
        <v>0</v>
      </c>
    </row>
    <row r="1350" spans="1:74" x14ac:dyDescent="0.2">
      <c r="A1350" s="1">
        <v>1822</v>
      </c>
      <c r="B1350" s="1">
        <v>1822</v>
      </c>
      <c r="C1350" s="1">
        <v>21140</v>
      </c>
      <c r="D1350" s="1"/>
      <c r="E1350" s="1" t="s">
        <v>257</v>
      </c>
      <c r="F1350" s="1" t="s">
        <v>72</v>
      </c>
      <c r="G1350" s="1">
        <v>2018</v>
      </c>
      <c r="H1350" s="1">
        <f>IF(L1350&gt;0,G1350-G1349,Check)</f>
        <v>1</v>
      </c>
      <c r="I1350" s="1"/>
      <c r="J1350" s="1"/>
      <c r="K1350" s="1"/>
      <c r="L1350" s="1">
        <v>402493.21649999998</v>
      </c>
      <c r="M1350" s="1">
        <v>592370.40619999997</v>
      </c>
      <c r="N1350" s="1">
        <v>402493.21649999998</v>
      </c>
      <c r="O1350" s="1">
        <v>592370.40619999997</v>
      </c>
      <c r="P1350" s="1">
        <v>34030.250200000002</v>
      </c>
      <c r="Q1350" s="1">
        <v>242060.75</v>
      </c>
      <c r="R1350" s="1">
        <v>0.59761446299999998</v>
      </c>
      <c r="S1350" s="1">
        <v>234233443</v>
      </c>
      <c r="T1350" s="1">
        <v>206047</v>
      </c>
      <c r="U1350" s="1">
        <v>132814</v>
      </c>
      <c r="V1350" s="1">
        <v>58245.5</v>
      </c>
      <c r="W1350" s="1">
        <v>1469</v>
      </c>
      <c r="X1350" s="1">
        <v>31238</v>
      </c>
      <c r="Y1350" s="1">
        <v>31382.5</v>
      </c>
      <c r="Z1350" s="1">
        <v>32162</v>
      </c>
      <c r="AA1350" s="1">
        <v>71816.25</v>
      </c>
      <c r="AB1350" s="1">
        <v>202507.5</v>
      </c>
      <c r="AC1350" s="1">
        <v>7.1</v>
      </c>
      <c r="AD1350" s="1">
        <v>7.88</v>
      </c>
      <c r="AE1350" s="1">
        <v>85.03</v>
      </c>
      <c r="AF1350" s="1">
        <v>27.45</v>
      </c>
      <c r="AG1350" s="1">
        <v>58</v>
      </c>
      <c r="AH1350" s="1">
        <v>14.55</v>
      </c>
      <c r="AI1350" s="1">
        <v>75017.25</v>
      </c>
      <c r="AJ1350" s="1">
        <v>6630.5</v>
      </c>
      <c r="AK1350" s="1">
        <v>19400.25</v>
      </c>
      <c r="AL1350" s="1">
        <v>31789</v>
      </c>
      <c r="AM1350" s="1">
        <v>12284.5</v>
      </c>
      <c r="AN1350" s="1">
        <v>4913</v>
      </c>
      <c r="AO1350" s="1">
        <v>8.84</v>
      </c>
      <c r="AP1350" s="1">
        <v>63683</v>
      </c>
      <c r="AQ1350" s="1">
        <v>80296.75</v>
      </c>
      <c r="AR1350" s="1">
        <v>23.33</v>
      </c>
      <c r="AS1350" s="1">
        <v>51.4</v>
      </c>
      <c r="AT1350" s="1">
        <v>25.28</v>
      </c>
      <c r="AU1350" s="1">
        <v>69990.25</v>
      </c>
      <c r="AV1350" s="1">
        <v>14301.75</v>
      </c>
      <c r="AW1350" s="1">
        <v>-270.5</v>
      </c>
      <c r="AX1350" s="1" t="e">
        <v>#VALUE!</v>
      </c>
      <c r="AY1350" s="1">
        <v>2986.18</v>
      </c>
      <c r="AZ1350" s="1">
        <v>114560.18</v>
      </c>
      <c r="BA1350" s="1">
        <v>117546.36</v>
      </c>
      <c r="BB1350" s="1">
        <v>2.54</v>
      </c>
      <c r="BC1350" s="1">
        <v>97.46</v>
      </c>
      <c r="BD1350" s="1">
        <v>2.72</v>
      </c>
      <c r="BE1350" s="1"/>
      <c r="BF1350" s="1">
        <v>13891.5</v>
      </c>
      <c r="BG1350" s="1">
        <v>17.41</v>
      </c>
      <c r="BH1350" s="1">
        <v>1</v>
      </c>
      <c r="BI1350" s="1">
        <v>2016</v>
      </c>
      <c r="BJ1350" s="1" t="s">
        <v>102</v>
      </c>
      <c r="BK1350" s="1">
        <v>1</v>
      </c>
      <c r="BL1350" s="1">
        <v>2</v>
      </c>
      <c r="BM1350" s="1">
        <v>0</v>
      </c>
      <c r="BN1350" s="1">
        <v>0</v>
      </c>
      <c r="BO1350" s="1">
        <v>1</v>
      </c>
      <c r="BP1350" s="1">
        <v>2018</v>
      </c>
      <c r="BQ1350" s="1"/>
      <c r="BR1350" s="1">
        <v>1</v>
      </c>
      <c r="BS1350" s="1" t="s">
        <v>258</v>
      </c>
      <c r="BT1350" s="1">
        <v>64</v>
      </c>
      <c r="BU1350" s="1">
        <v>0</v>
      </c>
      <c r="BV1350" s="1">
        <v>68</v>
      </c>
    </row>
    <row r="1351" spans="1:74" x14ac:dyDescent="0.2">
      <c r="A1351" s="1">
        <v>1840</v>
      </c>
      <c r="B1351" s="1">
        <v>1840</v>
      </c>
      <c r="C1351" s="1">
        <v>21500</v>
      </c>
      <c r="D1351" s="1"/>
      <c r="E1351" s="1" t="s">
        <v>259</v>
      </c>
      <c r="F1351" s="1" t="s">
        <v>72</v>
      </c>
      <c r="G1351" s="1">
        <v>2002</v>
      </c>
      <c r="H1351" s="1">
        <f>IF(L1351&gt;0,G1351-G1350,Check)</f>
        <v>-16</v>
      </c>
      <c r="I1351" s="1"/>
      <c r="J1351" s="1"/>
      <c r="K1351" s="1"/>
      <c r="L1351" s="1">
        <v>2515960</v>
      </c>
      <c r="M1351" s="1">
        <v>1384752</v>
      </c>
      <c r="N1351" s="1">
        <v>2515960</v>
      </c>
      <c r="O1351" s="1">
        <v>1384752</v>
      </c>
      <c r="P1351" s="1">
        <v>114538</v>
      </c>
      <c r="Q1351" s="1">
        <v>1989510</v>
      </c>
      <c r="R1351" s="1">
        <v>0.79075581500000003</v>
      </c>
      <c r="S1351" s="1">
        <v>213013051</v>
      </c>
      <c r="T1351" s="1">
        <v>236099.1875</v>
      </c>
      <c r="U1351" s="1">
        <v>191982.625</v>
      </c>
      <c r="V1351" s="1">
        <v>36176.765630000002</v>
      </c>
      <c r="W1351" s="1">
        <v>3932.765625</v>
      </c>
      <c r="X1351" s="1">
        <v>22366.296880000002</v>
      </c>
      <c r="Y1351" s="1">
        <v>22465.25</v>
      </c>
      <c r="Z1351" s="1">
        <v>27344.15625</v>
      </c>
      <c r="AA1351" s="1">
        <v>24996.109380000002</v>
      </c>
      <c r="AB1351" s="1">
        <v>262214.2</v>
      </c>
      <c r="AC1351" s="1">
        <v>10.050000000000001</v>
      </c>
      <c r="AD1351" s="1">
        <v>9.39</v>
      </c>
      <c r="AE1351" s="1">
        <v>80.56</v>
      </c>
      <c r="AF1351" s="1">
        <v>27.28</v>
      </c>
      <c r="AG1351" s="1">
        <v>60.03</v>
      </c>
      <c r="AH1351" s="1">
        <v>12.69</v>
      </c>
      <c r="AI1351" s="1">
        <v>107486.14</v>
      </c>
      <c r="AJ1351" s="1">
        <v>8488.4500000000007</v>
      </c>
      <c r="AK1351" s="1">
        <v>34612.449999999997</v>
      </c>
      <c r="AL1351" s="1">
        <v>51850.19</v>
      </c>
      <c r="AM1351" s="1">
        <v>6740.8</v>
      </c>
      <c r="AN1351" s="1">
        <v>5794.25</v>
      </c>
      <c r="AO1351" s="1">
        <v>7.9</v>
      </c>
      <c r="AP1351" s="1">
        <v>40117.75</v>
      </c>
      <c r="AQ1351" s="1">
        <v>45311.34375</v>
      </c>
      <c r="AR1351" s="1">
        <v>46.45</v>
      </c>
      <c r="AS1351" s="1">
        <v>46.98</v>
      </c>
      <c r="AT1351" s="1">
        <v>6.57</v>
      </c>
      <c r="AU1351" s="1">
        <v>97351.91</v>
      </c>
      <c r="AV1351" s="1">
        <v>7771.69</v>
      </c>
      <c r="AW1351" s="1">
        <v>-341.31</v>
      </c>
      <c r="AX1351" s="1">
        <v>18.5</v>
      </c>
      <c r="AY1351" s="1">
        <v>9486.92</v>
      </c>
      <c r="AZ1351" s="1">
        <v>131361</v>
      </c>
      <c r="BA1351" s="1">
        <v>140847.92000000001</v>
      </c>
      <c r="BB1351" s="1">
        <v>6.74</v>
      </c>
      <c r="BC1351" s="1">
        <v>93.26</v>
      </c>
      <c r="BD1351" s="1">
        <v>1.41</v>
      </c>
      <c r="BE1351" s="1"/>
      <c r="BF1351" s="1">
        <v>84335</v>
      </c>
      <c r="BG1351" s="1">
        <v>12.09</v>
      </c>
      <c r="BH1351" s="1">
        <v>1.4</v>
      </c>
      <c r="BI1351" s="1">
        <v>2015</v>
      </c>
      <c r="BJ1351" s="1" t="s">
        <v>260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/>
      <c r="BQ1351" s="1"/>
      <c r="BR1351" s="1">
        <v>0</v>
      </c>
      <c r="BS1351" s="1"/>
      <c r="BT1351" s="1">
        <v>0</v>
      </c>
      <c r="BU1351" s="1">
        <v>0</v>
      </c>
      <c r="BV1351" s="1">
        <v>0</v>
      </c>
    </row>
    <row r="1352" spans="1:74" x14ac:dyDescent="0.2">
      <c r="A1352" s="1">
        <v>1841</v>
      </c>
      <c r="B1352" s="1">
        <v>1841</v>
      </c>
      <c r="C1352" s="1">
        <v>21500</v>
      </c>
      <c r="D1352" s="1"/>
      <c r="E1352" s="1" t="s">
        <v>259</v>
      </c>
      <c r="F1352" s="1" t="s">
        <v>72</v>
      </c>
      <c r="G1352" s="1">
        <v>2003</v>
      </c>
      <c r="H1352" s="1">
        <f>IF(L1352&gt;0,G1352-G1351,Check)</f>
        <v>1</v>
      </c>
      <c r="I1352" s="1"/>
      <c r="J1352" s="1"/>
      <c r="K1352" s="1"/>
      <c r="L1352" s="1">
        <v>2476029</v>
      </c>
      <c r="M1352" s="1">
        <v>1427751</v>
      </c>
      <c r="N1352" s="1">
        <v>2476029</v>
      </c>
      <c r="O1352" s="1">
        <v>1427751</v>
      </c>
      <c r="P1352" s="1">
        <v>116095</v>
      </c>
      <c r="Q1352" s="1">
        <v>1956308</v>
      </c>
      <c r="R1352" s="1">
        <v>0.79009898499999998</v>
      </c>
      <c r="S1352" s="1">
        <v>213013051</v>
      </c>
      <c r="T1352" s="1">
        <v>246431.25</v>
      </c>
      <c r="U1352" s="1">
        <v>199839.5</v>
      </c>
      <c r="V1352" s="1">
        <v>37458.9375</v>
      </c>
      <c r="W1352" s="1">
        <v>3447.9375</v>
      </c>
      <c r="X1352" s="1">
        <v>21867.8125</v>
      </c>
      <c r="Y1352" s="1">
        <v>21992</v>
      </c>
      <c r="Z1352" s="1">
        <v>25468.375</v>
      </c>
      <c r="AA1352" s="1">
        <v>21719.5625</v>
      </c>
      <c r="AB1352" s="1">
        <v>263405.19</v>
      </c>
      <c r="AC1352" s="1">
        <v>11.48</v>
      </c>
      <c r="AD1352" s="1">
        <v>9.35</v>
      </c>
      <c r="AE1352" s="1">
        <v>79.17</v>
      </c>
      <c r="AF1352" s="1">
        <v>26.38</v>
      </c>
      <c r="AG1352" s="1">
        <v>60.59</v>
      </c>
      <c r="AH1352" s="1">
        <v>13.03</v>
      </c>
      <c r="AI1352" s="1">
        <v>107463.44</v>
      </c>
      <c r="AJ1352" s="1">
        <v>8989.19</v>
      </c>
      <c r="AK1352" s="1">
        <v>36098.19</v>
      </c>
      <c r="AL1352" s="1">
        <v>49108.25</v>
      </c>
      <c r="AM1352" s="1">
        <v>7973.81</v>
      </c>
      <c r="AN1352" s="1">
        <v>5294</v>
      </c>
      <c r="AO1352" s="1">
        <v>8.36</v>
      </c>
      <c r="AP1352" s="1">
        <v>40147</v>
      </c>
      <c r="AQ1352" s="1">
        <v>46930.625</v>
      </c>
      <c r="AR1352" s="1">
        <v>45.8</v>
      </c>
      <c r="AS1352" s="1">
        <v>46.59</v>
      </c>
      <c r="AT1352" s="1">
        <v>7.61</v>
      </c>
      <c r="AU1352" s="1">
        <v>98271.38</v>
      </c>
      <c r="AV1352" s="1">
        <v>8930.25</v>
      </c>
      <c r="AW1352" s="1">
        <v>237.25</v>
      </c>
      <c r="AX1352" s="1">
        <v>18.420000000000002</v>
      </c>
      <c r="AY1352" s="1">
        <v>9099.33</v>
      </c>
      <c r="AZ1352" s="1">
        <v>129078.92</v>
      </c>
      <c r="BA1352" s="1">
        <v>138178.25</v>
      </c>
      <c r="BB1352" s="1">
        <v>6.59</v>
      </c>
      <c r="BC1352" s="1">
        <v>93.41</v>
      </c>
      <c r="BD1352" s="1">
        <v>1.64</v>
      </c>
      <c r="BE1352" s="1"/>
      <c r="BF1352" s="1">
        <v>83303</v>
      </c>
      <c r="BG1352" s="1">
        <v>12.3</v>
      </c>
      <c r="BH1352" s="1">
        <v>1.37</v>
      </c>
      <c r="BI1352" s="1">
        <v>2015</v>
      </c>
      <c r="BJ1352" s="1" t="s">
        <v>260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/>
      <c r="BQ1352" s="1"/>
      <c r="BR1352" s="1">
        <v>0</v>
      </c>
      <c r="BS1352" s="1"/>
      <c r="BT1352" s="1">
        <v>0</v>
      </c>
      <c r="BU1352" s="1">
        <v>0</v>
      </c>
      <c r="BV1352" s="1">
        <v>0</v>
      </c>
    </row>
    <row r="1353" spans="1:74" x14ac:dyDescent="0.2">
      <c r="A1353" s="1">
        <v>1842</v>
      </c>
      <c r="B1353" s="1">
        <v>1842</v>
      </c>
      <c r="C1353" s="1">
        <v>21500</v>
      </c>
      <c r="D1353" s="1"/>
      <c r="E1353" s="1" t="s">
        <v>259</v>
      </c>
      <c r="F1353" s="1" t="s">
        <v>72</v>
      </c>
      <c r="G1353" s="1">
        <v>2004</v>
      </c>
      <c r="H1353" s="1">
        <f>IF(L1353&gt;0,G1353-G1352,Check)</f>
        <v>1</v>
      </c>
      <c r="I1353" s="1"/>
      <c r="J1353" s="1"/>
      <c r="K1353" s="1"/>
      <c r="L1353" s="1">
        <v>2593470</v>
      </c>
      <c r="M1353" s="1">
        <v>1426049</v>
      </c>
      <c r="N1353" s="1">
        <v>2593470</v>
      </c>
      <c r="O1353" s="1">
        <v>1426049</v>
      </c>
      <c r="P1353" s="1">
        <v>115983</v>
      </c>
      <c r="Q1353" s="1">
        <v>1970356</v>
      </c>
      <c r="R1353" s="1">
        <v>0.75973734000000004</v>
      </c>
      <c r="S1353" s="1">
        <v>213013051</v>
      </c>
      <c r="T1353" s="1">
        <v>256980</v>
      </c>
      <c r="U1353" s="1">
        <v>207884</v>
      </c>
      <c r="V1353" s="1">
        <v>38688.25</v>
      </c>
      <c r="W1353" s="1">
        <v>2952.25</v>
      </c>
      <c r="X1353" s="1">
        <v>21335.75</v>
      </c>
      <c r="Y1353" s="1">
        <v>21484</v>
      </c>
      <c r="Z1353" s="1">
        <v>23520.5</v>
      </c>
      <c r="AA1353" s="1">
        <v>18315.75</v>
      </c>
      <c r="AB1353" s="1">
        <v>264693.25</v>
      </c>
      <c r="AC1353" s="1">
        <v>12.98</v>
      </c>
      <c r="AD1353" s="1">
        <v>9.3000000000000007</v>
      </c>
      <c r="AE1353" s="1">
        <v>77.73</v>
      </c>
      <c r="AF1353" s="1">
        <v>25.48</v>
      </c>
      <c r="AG1353" s="1">
        <v>61.15</v>
      </c>
      <c r="AH1353" s="1">
        <v>13.38</v>
      </c>
      <c r="AI1353" s="1">
        <v>107484.25</v>
      </c>
      <c r="AJ1353" s="1">
        <v>9481.25</v>
      </c>
      <c r="AK1353" s="1">
        <v>37653.25</v>
      </c>
      <c r="AL1353" s="1">
        <v>46316</v>
      </c>
      <c r="AM1353" s="1">
        <v>9268.75</v>
      </c>
      <c r="AN1353" s="1">
        <v>4765</v>
      </c>
      <c r="AO1353" s="1">
        <v>8.82</v>
      </c>
      <c r="AP1353" s="1">
        <v>40123</v>
      </c>
      <c r="AQ1353" s="1">
        <v>48507.5</v>
      </c>
      <c r="AR1353" s="1">
        <v>45.2</v>
      </c>
      <c r="AS1353" s="1">
        <v>46.15</v>
      </c>
      <c r="AT1353" s="1">
        <v>8.65</v>
      </c>
      <c r="AU1353" s="1">
        <v>99245.5</v>
      </c>
      <c r="AV1353" s="1">
        <v>10129</v>
      </c>
      <c r="AW1353" s="1">
        <v>815</v>
      </c>
      <c r="AX1353" s="1">
        <v>18.329999999999998</v>
      </c>
      <c r="AY1353" s="1">
        <v>8536.08</v>
      </c>
      <c r="AZ1353" s="1">
        <v>130956.25</v>
      </c>
      <c r="BA1353" s="1">
        <v>139492.32999999999</v>
      </c>
      <c r="BB1353" s="1">
        <v>6.12</v>
      </c>
      <c r="BC1353" s="1">
        <v>93.88</v>
      </c>
      <c r="BD1353" s="1">
        <v>1.93</v>
      </c>
      <c r="BE1353" s="1"/>
      <c r="BF1353" s="1">
        <v>82271</v>
      </c>
      <c r="BG1353" s="1">
        <v>12.3</v>
      </c>
      <c r="BH1353" s="1">
        <v>1.33</v>
      </c>
      <c r="BI1353" s="1">
        <v>2015</v>
      </c>
      <c r="BJ1353" s="1" t="s">
        <v>260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/>
      <c r="BQ1353" s="1"/>
      <c r="BR1353" s="1">
        <v>0</v>
      </c>
      <c r="BS1353" s="1"/>
      <c r="BT1353" s="1">
        <v>0</v>
      </c>
      <c r="BU1353" s="1">
        <v>0</v>
      </c>
      <c r="BV1353" s="1">
        <v>0</v>
      </c>
    </row>
    <row r="1354" spans="1:74" x14ac:dyDescent="0.2">
      <c r="A1354" s="1">
        <v>1843</v>
      </c>
      <c r="B1354" s="1">
        <v>1843</v>
      </c>
      <c r="C1354" s="1">
        <v>21500</v>
      </c>
      <c r="D1354" s="1"/>
      <c r="E1354" s="1" t="s">
        <v>259</v>
      </c>
      <c r="F1354" s="1" t="s">
        <v>72</v>
      </c>
      <c r="G1354" s="1">
        <v>2005</v>
      </c>
      <c r="H1354" s="1">
        <f>IF(L1354&gt;0,G1354-G1353,Check)</f>
        <v>1</v>
      </c>
      <c r="I1354" s="1"/>
      <c r="J1354" s="1"/>
      <c r="K1354" s="1"/>
      <c r="L1354" s="1">
        <v>2501084</v>
      </c>
      <c r="M1354" s="1">
        <v>1409126</v>
      </c>
      <c r="N1354" s="1">
        <v>2501084</v>
      </c>
      <c r="O1354" s="1">
        <v>1409126</v>
      </c>
      <c r="P1354" s="1">
        <v>117855</v>
      </c>
      <c r="Q1354" s="1">
        <v>1993899</v>
      </c>
      <c r="R1354" s="1">
        <v>0.79721392800000002</v>
      </c>
      <c r="S1354" s="1">
        <v>213013051</v>
      </c>
      <c r="T1354" s="1">
        <v>266662</v>
      </c>
      <c r="U1354" s="1">
        <v>215178</v>
      </c>
      <c r="V1354" s="1">
        <v>40129</v>
      </c>
      <c r="W1354" s="1">
        <v>2500</v>
      </c>
      <c r="X1354" s="1">
        <v>20938</v>
      </c>
      <c r="Y1354" s="1">
        <v>21115</v>
      </c>
      <c r="Z1354" s="1">
        <v>21861</v>
      </c>
      <c r="AA1354" s="1">
        <v>15421</v>
      </c>
      <c r="AB1354" s="1">
        <v>265593</v>
      </c>
      <c r="AC1354" s="1">
        <v>14.2</v>
      </c>
      <c r="AD1354" s="1">
        <v>9.3000000000000007</v>
      </c>
      <c r="AE1354" s="1">
        <v>76.5</v>
      </c>
      <c r="AF1354" s="1">
        <v>24.6</v>
      </c>
      <c r="AG1354" s="1">
        <v>61.7</v>
      </c>
      <c r="AH1354" s="1">
        <v>13.7</v>
      </c>
      <c r="AI1354" s="1">
        <v>107331</v>
      </c>
      <c r="AJ1354" s="1">
        <v>10008</v>
      </c>
      <c r="AK1354" s="1">
        <v>38931</v>
      </c>
      <c r="AL1354" s="1">
        <v>43725</v>
      </c>
      <c r="AM1354" s="1">
        <v>10316</v>
      </c>
      <c r="AN1354" s="1">
        <v>4351</v>
      </c>
      <c r="AO1354" s="1">
        <v>9.32</v>
      </c>
      <c r="AP1354" s="1">
        <v>40312</v>
      </c>
      <c r="AQ1354" s="1">
        <v>50254</v>
      </c>
      <c r="AR1354" s="1">
        <v>44.4</v>
      </c>
      <c r="AS1354" s="1">
        <v>45.9</v>
      </c>
      <c r="AT1354" s="1">
        <v>9.6999999999999993</v>
      </c>
      <c r="AU1354" s="1">
        <v>100001</v>
      </c>
      <c r="AV1354" s="1">
        <v>11167</v>
      </c>
      <c r="AW1354" s="1">
        <v>1396</v>
      </c>
      <c r="AX1354" s="1">
        <v>18.3</v>
      </c>
      <c r="AY1354" s="1">
        <v>7561.75</v>
      </c>
      <c r="AZ1354" s="1">
        <v>133042.57999999999</v>
      </c>
      <c r="BA1354" s="1">
        <v>140604.32999999999</v>
      </c>
      <c r="BB1354" s="1">
        <v>5.38</v>
      </c>
      <c r="BC1354" s="1">
        <v>94.62</v>
      </c>
      <c r="BD1354" s="1">
        <v>2.35</v>
      </c>
      <c r="BE1354" s="1">
        <v>7136</v>
      </c>
      <c r="BF1354" s="1">
        <v>81239</v>
      </c>
      <c r="BG1354" s="1">
        <v>11.96</v>
      </c>
      <c r="BH1354" s="1">
        <v>1.29</v>
      </c>
      <c r="BI1354" s="1">
        <v>2015</v>
      </c>
      <c r="BJ1354" s="1" t="s">
        <v>260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/>
      <c r="BQ1354" s="1"/>
      <c r="BR1354" s="1">
        <v>0</v>
      </c>
      <c r="BS1354" s="1"/>
      <c r="BT1354" s="1">
        <v>0</v>
      </c>
      <c r="BU1354" s="1">
        <v>0</v>
      </c>
      <c r="BV1354" s="1">
        <v>0</v>
      </c>
    </row>
    <row r="1355" spans="1:74" x14ac:dyDescent="0.2">
      <c r="A1355" s="1">
        <v>1844</v>
      </c>
      <c r="B1355" s="1">
        <v>1844</v>
      </c>
      <c r="C1355" s="1">
        <v>21500</v>
      </c>
      <c r="D1355" s="1"/>
      <c r="E1355" s="1" t="s">
        <v>259</v>
      </c>
      <c r="F1355" s="1" t="s">
        <v>72</v>
      </c>
      <c r="G1355" s="1">
        <v>2006</v>
      </c>
      <c r="H1355" s="1">
        <f>IF(L1355&gt;0,G1355-G1354,Check)</f>
        <v>1</v>
      </c>
      <c r="I1355" s="1"/>
      <c r="J1355" s="1"/>
      <c r="K1355" s="1"/>
      <c r="L1355" s="1">
        <v>2543504</v>
      </c>
      <c r="M1355" s="1">
        <v>1447101</v>
      </c>
      <c r="N1355" s="1">
        <v>2543504</v>
      </c>
      <c r="O1355" s="1">
        <v>1447101</v>
      </c>
      <c r="P1355" s="1">
        <v>117016</v>
      </c>
      <c r="Q1355" s="1">
        <v>2110565</v>
      </c>
      <c r="R1355" s="1">
        <v>0.82978638900000001</v>
      </c>
      <c r="S1355" s="1">
        <v>213013051</v>
      </c>
      <c r="T1355" s="1">
        <v>279811</v>
      </c>
      <c r="U1355" s="1">
        <v>225474</v>
      </c>
      <c r="V1355" s="1">
        <v>40724</v>
      </c>
      <c r="W1355" s="1">
        <v>1874</v>
      </c>
      <c r="X1355" s="1">
        <v>20003</v>
      </c>
      <c r="Y1355" s="1">
        <v>20190</v>
      </c>
      <c r="Z1355" s="1">
        <v>19048</v>
      </c>
      <c r="AA1355" s="1">
        <v>10490</v>
      </c>
      <c r="AB1355" s="1">
        <v>268046</v>
      </c>
      <c r="AC1355" s="1">
        <v>16.5</v>
      </c>
      <c r="AD1355" s="1">
        <v>9.1</v>
      </c>
      <c r="AE1355" s="1">
        <v>74.400000000000006</v>
      </c>
      <c r="AF1355" s="1">
        <v>23.6</v>
      </c>
      <c r="AG1355" s="1">
        <v>62.3</v>
      </c>
      <c r="AH1355" s="1">
        <v>14.1</v>
      </c>
      <c r="AI1355" s="1">
        <v>107874</v>
      </c>
      <c r="AJ1355" s="1">
        <v>10396</v>
      </c>
      <c r="AK1355" s="1">
        <v>41318</v>
      </c>
      <c r="AL1355" s="1">
        <v>40329</v>
      </c>
      <c r="AM1355" s="1">
        <v>12354</v>
      </c>
      <c r="AN1355" s="1">
        <v>3477</v>
      </c>
      <c r="AO1355" s="1">
        <v>9.64</v>
      </c>
      <c r="AP1355" s="1">
        <v>39649</v>
      </c>
      <c r="AQ1355" s="1">
        <v>51322</v>
      </c>
      <c r="AR1355" s="1">
        <v>44.4</v>
      </c>
      <c r="AS1355" s="1">
        <v>44.9</v>
      </c>
      <c r="AT1355" s="1">
        <v>10.7</v>
      </c>
      <c r="AU1355" s="1">
        <v>101631</v>
      </c>
      <c r="AV1355" s="1">
        <v>12848</v>
      </c>
      <c r="AW1355" s="1">
        <v>1964</v>
      </c>
      <c r="AX1355" s="1">
        <v>18</v>
      </c>
      <c r="AY1355" s="1">
        <v>7085.75</v>
      </c>
      <c r="AZ1355" s="1">
        <v>133214.5</v>
      </c>
      <c r="BA1355" s="1">
        <v>140300.25</v>
      </c>
      <c r="BB1355" s="1">
        <v>5.05</v>
      </c>
      <c r="BC1355" s="1">
        <v>94.95</v>
      </c>
      <c r="BD1355" s="1">
        <v>2.68</v>
      </c>
      <c r="BE1355" s="1">
        <v>7136</v>
      </c>
      <c r="BF1355" s="1">
        <v>80207</v>
      </c>
      <c r="BG1355" s="1">
        <v>12.37</v>
      </c>
      <c r="BH1355" s="1">
        <v>1.25</v>
      </c>
      <c r="BI1355" s="1">
        <v>2015</v>
      </c>
      <c r="BJ1355" s="1" t="s">
        <v>260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/>
      <c r="BQ1355" s="1"/>
      <c r="BR1355" s="1">
        <v>0</v>
      </c>
      <c r="BS1355" s="1"/>
      <c r="BT1355" s="1">
        <v>0</v>
      </c>
      <c r="BU1355" s="1">
        <v>0</v>
      </c>
      <c r="BV1355" s="1">
        <v>0</v>
      </c>
    </row>
    <row r="1356" spans="1:74" x14ac:dyDescent="0.2">
      <c r="A1356" s="1">
        <v>1845</v>
      </c>
      <c r="B1356" s="1">
        <v>1845</v>
      </c>
      <c r="C1356" s="1">
        <v>21500</v>
      </c>
      <c r="D1356" s="1"/>
      <c r="E1356" s="1" t="s">
        <v>259</v>
      </c>
      <c r="F1356" s="1" t="s">
        <v>72</v>
      </c>
      <c r="G1356" s="1">
        <v>2007</v>
      </c>
      <c r="H1356" s="1">
        <f>IF(L1356&gt;0,G1356-G1355,Check)</f>
        <v>1</v>
      </c>
      <c r="I1356" s="1"/>
      <c r="J1356" s="1"/>
      <c r="K1356" s="1"/>
      <c r="L1356" s="1">
        <v>2616457</v>
      </c>
      <c r="M1356" s="1">
        <v>1606519</v>
      </c>
      <c r="N1356" s="1">
        <v>2616457</v>
      </c>
      <c r="O1356" s="1">
        <v>1606519</v>
      </c>
      <c r="P1356" s="1">
        <v>130559</v>
      </c>
      <c r="Q1356" s="1">
        <v>2156359</v>
      </c>
      <c r="R1356" s="1">
        <v>0.82415227899999999</v>
      </c>
      <c r="S1356" s="1">
        <v>213013051</v>
      </c>
      <c r="T1356" s="1">
        <v>279092</v>
      </c>
      <c r="U1356" s="1">
        <v>223762</v>
      </c>
      <c r="V1356" s="1">
        <v>44702</v>
      </c>
      <c r="W1356" s="1">
        <v>1943</v>
      </c>
      <c r="X1356" s="1">
        <v>21217</v>
      </c>
      <c r="Y1356" s="1">
        <v>21489</v>
      </c>
      <c r="Z1356" s="1">
        <v>20849</v>
      </c>
      <c r="AA1356" s="1">
        <v>13704</v>
      </c>
      <c r="AB1356" s="1">
        <v>264286</v>
      </c>
      <c r="AC1356" s="1">
        <v>14.5</v>
      </c>
      <c r="AD1356" s="1">
        <v>9.6999999999999993</v>
      </c>
      <c r="AE1356" s="1">
        <v>75.8</v>
      </c>
      <c r="AF1356" s="1">
        <v>23.1</v>
      </c>
      <c r="AG1356" s="1">
        <v>62.7</v>
      </c>
      <c r="AH1356" s="1">
        <v>14.2</v>
      </c>
      <c r="AI1356" s="1">
        <v>105632</v>
      </c>
      <c r="AJ1356" s="1">
        <v>11339</v>
      </c>
      <c r="AK1356" s="1">
        <v>39268</v>
      </c>
      <c r="AL1356" s="1">
        <v>40153</v>
      </c>
      <c r="AM1356" s="1">
        <v>10429</v>
      </c>
      <c r="AN1356" s="1">
        <v>4443</v>
      </c>
      <c r="AO1356" s="1">
        <v>10.73</v>
      </c>
      <c r="AP1356" s="1">
        <v>42394</v>
      </c>
      <c r="AQ1356" s="1">
        <v>55104</v>
      </c>
      <c r="AR1356" s="1">
        <v>41.2</v>
      </c>
      <c r="AS1356" s="1">
        <v>46.9</v>
      </c>
      <c r="AT1356" s="1">
        <v>11.9</v>
      </c>
      <c r="AU1356" s="1">
        <v>99763</v>
      </c>
      <c r="AV1356" s="1">
        <v>11957</v>
      </c>
      <c r="AW1356" s="1">
        <v>2584</v>
      </c>
      <c r="AX1356" s="1">
        <v>18.8</v>
      </c>
      <c r="AY1356" s="1">
        <v>6785.42</v>
      </c>
      <c r="AZ1356" s="1">
        <v>133805</v>
      </c>
      <c r="BA1356" s="1">
        <v>140590.42000000001</v>
      </c>
      <c r="BB1356" s="1">
        <v>4.83</v>
      </c>
      <c r="BC1356" s="1">
        <v>95.17</v>
      </c>
      <c r="BD1356" s="1">
        <v>2.86</v>
      </c>
      <c r="BE1356" s="1">
        <v>7136</v>
      </c>
      <c r="BF1356" s="1">
        <v>79175</v>
      </c>
      <c r="BG1356" s="1">
        <v>12.3</v>
      </c>
      <c r="BH1356" s="1">
        <v>1.21</v>
      </c>
      <c r="BI1356" s="1">
        <v>2015</v>
      </c>
      <c r="BJ1356" s="1" t="s">
        <v>260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/>
      <c r="BQ1356" s="1"/>
      <c r="BR1356" s="1">
        <v>0</v>
      </c>
      <c r="BS1356" s="1"/>
      <c r="BT1356" s="1">
        <v>0</v>
      </c>
      <c r="BU1356" s="1">
        <v>0</v>
      </c>
      <c r="BV1356" s="1">
        <v>0</v>
      </c>
    </row>
    <row r="1357" spans="1:74" x14ac:dyDescent="0.2">
      <c r="A1357" s="1">
        <v>1846</v>
      </c>
      <c r="B1357" s="1">
        <v>1846</v>
      </c>
      <c r="C1357" s="1">
        <v>21500</v>
      </c>
      <c r="D1357" s="1"/>
      <c r="E1357" s="1" t="s">
        <v>259</v>
      </c>
      <c r="F1357" s="1" t="s">
        <v>72</v>
      </c>
      <c r="G1357" s="1">
        <v>2008</v>
      </c>
      <c r="H1357" s="1">
        <f>IF(L1357&gt;0,G1357-G1356,Check)</f>
        <v>1</v>
      </c>
      <c r="I1357" s="1"/>
      <c r="J1357" s="1"/>
      <c r="K1357" s="1"/>
      <c r="L1357" s="1">
        <v>3105039</v>
      </c>
      <c r="M1357" s="1">
        <v>1727736</v>
      </c>
      <c r="N1357" s="1">
        <v>3105039</v>
      </c>
      <c r="O1357" s="1">
        <v>1727736</v>
      </c>
      <c r="P1357" s="1">
        <v>137991</v>
      </c>
      <c r="Q1357" s="1">
        <v>2152657</v>
      </c>
      <c r="R1357" s="1">
        <v>0.69327857099999901</v>
      </c>
      <c r="S1357" s="1">
        <v>213013051</v>
      </c>
      <c r="T1357" s="1">
        <v>279175</v>
      </c>
      <c r="U1357" s="1">
        <v>226378</v>
      </c>
      <c r="V1357" s="1">
        <v>39597</v>
      </c>
      <c r="W1357" s="1">
        <v>3304</v>
      </c>
      <c r="X1357" s="1">
        <v>21443</v>
      </c>
      <c r="Y1357" s="1">
        <v>21897</v>
      </c>
      <c r="Z1357" s="1">
        <v>20116</v>
      </c>
      <c r="AA1357" s="1">
        <v>12302</v>
      </c>
      <c r="AB1357" s="1">
        <v>265241</v>
      </c>
      <c r="AC1357" s="1">
        <v>14.5</v>
      </c>
      <c r="AD1357" s="1">
        <v>9</v>
      </c>
      <c r="AE1357" s="1">
        <v>76.5</v>
      </c>
      <c r="AF1357" s="1">
        <v>22.7</v>
      </c>
      <c r="AG1357" s="1">
        <v>62.8</v>
      </c>
      <c r="AH1357" s="1">
        <v>14.5</v>
      </c>
      <c r="AI1357" s="1">
        <v>106435</v>
      </c>
      <c r="AJ1357" s="1">
        <v>9495</v>
      </c>
      <c r="AK1357" s="1">
        <v>40349</v>
      </c>
      <c r="AL1357" s="1">
        <v>39705</v>
      </c>
      <c r="AM1357" s="1">
        <v>11818</v>
      </c>
      <c r="AN1357" s="1">
        <v>5068</v>
      </c>
      <c r="AO1357" s="1">
        <v>8.92</v>
      </c>
      <c r="AP1357" s="1">
        <v>44247</v>
      </c>
      <c r="AQ1357" s="1">
        <v>57575</v>
      </c>
      <c r="AR1357" s="1">
        <v>39.700000000000003</v>
      </c>
      <c r="AS1357" s="1">
        <v>46.4</v>
      </c>
      <c r="AT1357" s="1">
        <v>13.9</v>
      </c>
      <c r="AU1357" s="1">
        <v>100499</v>
      </c>
      <c r="AV1357" s="1">
        <v>14677</v>
      </c>
      <c r="AW1357" s="1">
        <v>946</v>
      </c>
      <c r="AX1357" s="1">
        <v>19</v>
      </c>
      <c r="AY1357" s="1">
        <v>7977.83</v>
      </c>
      <c r="AZ1357" s="1">
        <v>133934</v>
      </c>
      <c r="BA1357" s="1">
        <v>141911.82999999999</v>
      </c>
      <c r="BB1357" s="1">
        <v>5.62</v>
      </c>
      <c r="BC1357" s="1">
        <v>94.38</v>
      </c>
      <c r="BD1357" s="1">
        <v>3.35</v>
      </c>
      <c r="BE1357" s="1">
        <v>7136</v>
      </c>
      <c r="BF1357" s="1">
        <v>78143</v>
      </c>
      <c r="BG1357" s="1">
        <v>12.52</v>
      </c>
      <c r="BH1357" s="1">
        <v>1.17</v>
      </c>
      <c r="BI1357" s="1">
        <v>2015</v>
      </c>
      <c r="BJ1357" s="1" t="s">
        <v>260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/>
      <c r="BQ1357" s="1"/>
      <c r="BR1357" s="1">
        <v>0</v>
      </c>
      <c r="BS1357" s="1"/>
      <c r="BT1357" s="1">
        <v>0</v>
      </c>
      <c r="BU1357" s="1">
        <v>0</v>
      </c>
      <c r="BV1357" s="1">
        <v>0</v>
      </c>
    </row>
    <row r="1358" spans="1:74" x14ac:dyDescent="0.2">
      <c r="A1358" s="1">
        <v>1847</v>
      </c>
      <c r="B1358" s="1">
        <v>1847</v>
      </c>
      <c r="C1358" s="1">
        <v>21500</v>
      </c>
      <c r="D1358" s="1"/>
      <c r="E1358" s="1" t="s">
        <v>259</v>
      </c>
      <c r="F1358" s="1" t="s">
        <v>72</v>
      </c>
      <c r="G1358" s="1">
        <v>2009</v>
      </c>
      <c r="H1358" s="1">
        <f>IF(L1358&gt;0,G1358-G1357,Check)</f>
        <v>1</v>
      </c>
      <c r="I1358" s="1"/>
      <c r="J1358" s="1"/>
      <c r="K1358" s="1"/>
      <c r="L1358" s="1">
        <v>2943076</v>
      </c>
      <c r="M1358" s="1">
        <v>1745879</v>
      </c>
      <c r="N1358" s="1">
        <v>2943076</v>
      </c>
      <c r="O1358" s="1">
        <v>1745879</v>
      </c>
      <c r="P1358" s="1">
        <v>144085</v>
      </c>
      <c r="Q1358" s="1">
        <v>2234655</v>
      </c>
      <c r="R1358" s="1">
        <v>0.75929231900000005</v>
      </c>
      <c r="S1358" s="1">
        <v>213013051</v>
      </c>
      <c r="T1358" s="1">
        <v>280291</v>
      </c>
      <c r="U1358" s="1">
        <v>223735</v>
      </c>
      <c r="V1358" s="1">
        <v>43363</v>
      </c>
      <c r="W1358" s="1">
        <v>1933</v>
      </c>
      <c r="X1358" s="1">
        <v>20889</v>
      </c>
      <c r="Y1358" s="1">
        <v>21345</v>
      </c>
      <c r="Z1358" s="1">
        <v>20908</v>
      </c>
      <c r="AA1358" s="1">
        <v>11755</v>
      </c>
      <c r="AB1358" s="1">
        <v>267364</v>
      </c>
      <c r="AC1358" s="1">
        <v>15.8</v>
      </c>
      <c r="AD1358" s="1">
        <v>10.199999999999999</v>
      </c>
      <c r="AE1358" s="1">
        <v>74</v>
      </c>
      <c r="AF1358" s="1">
        <v>22.5</v>
      </c>
      <c r="AG1358" s="1">
        <v>62.8</v>
      </c>
      <c r="AH1358" s="1">
        <v>14.7</v>
      </c>
      <c r="AI1358" s="1">
        <v>108457</v>
      </c>
      <c r="AJ1358" s="1">
        <v>11136</v>
      </c>
      <c r="AK1358" s="1">
        <v>40681</v>
      </c>
      <c r="AL1358" s="1">
        <v>41072</v>
      </c>
      <c r="AM1358" s="1">
        <v>11397</v>
      </c>
      <c r="AN1358" s="1">
        <v>4171</v>
      </c>
      <c r="AO1358" s="1">
        <v>10.27</v>
      </c>
      <c r="AP1358" s="1">
        <v>42888</v>
      </c>
      <c r="AQ1358" s="1">
        <v>56347</v>
      </c>
      <c r="AR1358" s="1">
        <v>40.299999999999997</v>
      </c>
      <c r="AS1358" s="1">
        <v>47.2</v>
      </c>
      <c r="AT1358" s="1">
        <v>12.5</v>
      </c>
      <c r="AU1358" s="1">
        <v>102504</v>
      </c>
      <c r="AV1358" s="1">
        <v>12373</v>
      </c>
      <c r="AW1358" s="1">
        <v>1970</v>
      </c>
      <c r="AX1358" s="1">
        <v>18.5</v>
      </c>
      <c r="AY1358" s="1">
        <v>12460.75</v>
      </c>
      <c r="AZ1358" s="1">
        <v>127432.08</v>
      </c>
      <c r="BA1358" s="1">
        <v>139892.82999999999</v>
      </c>
      <c r="BB1358" s="1">
        <v>8.91</v>
      </c>
      <c r="BC1358" s="1">
        <v>91.09</v>
      </c>
      <c r="BD1358" s="1">
        <v>2.4300000000000002</v>
      </c>
      <c r="BE1358" s="1">
        <v>7136</v>
      </c>
      <c r="BF1358" s="1">
        <v>77111</v>
      </c>
      <c r="BG1358" s="1">
        <v>12.12</v>
      </c>
      <c r="BH1358" s="1">
        <v>1.17</v>
      </c>
      <c r="BI1358" s="1">
        <v>2015</v>
      </c>
      <c r="BJ1358" s="1" t="s">
        <v>260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/>
      <c r="BQ1358" s="1"/>
      <c r="BR1358" s="1">
        <v>0</v>
      </c>
      <c r="BS1358" s="1"/>
      <c r="BT1358" s="1">
        <v>0</v>
      </c>
      <c r="BU1358" s="1">
        <v>0</v>
      </c>
      <c r="BV1358" s="1">
        <v>0</v>
      </c>
    </row>
    <row r="1359" spans="1:74" x14ac:dyDescent="0.2">
      <c r="A1359" s="1">
        <v>1848</v>
      </c>
      <c r="B1359" s="1">
        <v>1848</v>
      </c>
      <c r="C1359" s="1">
        <v>21500</v>
      </c>
      <c r="D1359" s="1"/>
      <c r="E1359" s="1" t="s">
        <v>259</v>
      </c>
      <c r="F1359" s="1" t="s">
        <v>72</v>
      </c>
      <c r="G1359" s="1">
        <v>2010</v>
      </c>
      <c r="H1359" s="1">
        <f>IF(L1359&gt;0,G1359-G1358,Check)</f>
        <v>1</v>
      </c>
      <c r="I1359" s="1"/>
      <c r="J1359" s="1"/>
      <c r="K1359" s="1"/>
      <c r="L1359" s="1">
        <v>3044343</v>
      </c>
      <c r="M1359" s="1">
        <v>1928120</v>
      </c>
      <c r="N1359" s="1">
        <v>3044343</v>
      </c>
      <c r="O1359" s="1">
        <v>1928120</v>
      </c>
      <c r="P1359" s="1">
        <v>157337</v>
      </c>
      <c r="Q1359" s="1">
        <v>2185648</v>
      </c>
      <c r="R1359" s="1">
        <v>0.71793749900000003</v>
      </c>
      <c r="S1359" s="1">
        <v>213013051</v>
      </c>
      <c r="T1359" s="1">
        <v>280686</v>
      </c>
      <c r="U1359" s="1">
        <v>222383</v>
      </c>
      <c r="V1359" s="1">
        <v>46221</v>
      </c>
      <c r="W1359" s="1">
        <v>2072</v>
      </c>
      <c r="X1359" s="1">
        <v>21388</v>
      </c>
      <c r="Y1359" s="1">
        <v>21813</v>
      </c>
      <c r="Z1359" s="1">
        <v>21133</v>
      </c>
      <c r="AA1359" s="1">
        <v>15563</v>
      </c>
      <c r="AB1359" s="1">
        <v>268692</v>
      </c>
      <c r="AC1359" s="1"/>
      <c r="AD1359" s="1"/>
      <c r="AE1359" s="1"/>
      <c r="AF1359" s="1">
        <v>22.5</v>
      </c>
      <c r="AG1359" s="1">
        <v>62.8</v>
      </c>
      <c r="AH1359" s="1">
        <v>14.7</v>
      </c>
      <c r="AI1359" s="1">
        <v>109388</v>
      </c>
      <c r="AJ1359" s="1">
        <v>14313</v>
      </c>
      <c r="AK1359" s="1">
        <v>40971</v>
      </c>
      <c r="AL1359" s="1">
        <v>36812</v>
      </c>
      <c r="AM1359" s="1">
        <v>12867</v>
      </c>
      <c r="AN1359" s="1">
        <v>4425</v>
      </c>
      <c r="AO1359" s="1">
        <v>13.08</v>
      </c>
      <c r="AP1359" s="1">
        <v>42519</v>
      </c>
      <c r="AQ1359" s="1">
        <v>54905</v>
      </c>
      <c r="AR1359" s="1">
        <v>43</v>
      </c>
      <c r="AS1359" s="1">
        <v>43.4</v>
      </c>
      <c r="AT1359" s="1">
        <v>13.6</v>
      </c>
      <c r="AU1359" s="1">
        <v>101237</v>
      </c>
      <c r="AV1359" s="1">
        <v>11503</v>
      </c>
      <c r="AW1359" s="1">
        <v>1947</v>
      </c>
      <c r="AX1359" s="1">
        <v>18.5</v>
      </c>
      <c r="AY1359" s="1">
        <v>12687.42</v>
      </c>
      <c r="AZ1359" s="1">
        <v>123671.58</v>
      </c>
      <c r="BA1359" s="1">
        <v>136359</v>
      </c>
      <c r="BB1359" s="1">
        <v>9.31</v>
      </c>
      <c r="BC1359" s="1">
        <v>90.69</v>
      </c>
      <c r="BD1359" s="1">
        <v>2.86</v>
      </c>
      <c r="BE1359" s="1">
        <v>7136</v>
      </c>
      <c r="BF1359" s="1">
        <v>76079</v>
      </c>
      <c r="BG1359" s="1">
        <v>12.25</v>
      </c>
      <c r="BH1359" s="1">
        <v>1.1499999999999999</v>
      </c>
      <c r="BI1359" s="1">
        <v>2015</v>
      </c>
      <c r="BJ1359" s="1" t="s">
        <v>260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/>
      <c r="BQ1359" s="1"/>
      <c r="BR1359" s="1">
        <v>0</v>
      </c>
      <c r="BS1359" s="1"/>
      <c r="BT1359" s="1">
        <v>0</v>
      </c>
      <c r="BU1359" s="1">
        <v>0</v>
      </c>
      <c r="BV1359" s="1">
        <v>0</v>
      </c>
    </row>
    <row r="1360" spans="1:74" x14ac:dyDescent="0.2">
      <c r="A1360" s="1">
        <v>1849</v>
      </c>
      <c r="B1360" s="1">
        <v>1849</v>
      </c>
      <c r="C1360" s="1">
        <v>21500</v>
      </c>
      <c r="D1360" s="1"/>
      <c r="E1360" s="1" t="s">
        <v>259</v>
      </c>
      <c r="F1360" s="1" t="s">
        <v>72</v>
      </c>
      <c r="G1360" s="1">
        <v>2011</v>
      </c>
      <c r="H1360" s="1">
        <f>IF(L1360&gt;0,G1360-G1359,Check)</f>
        <v>1</v>
      </c>
      <c r="I1360" s="1"/>
      <c r="J1360" s="1"/>
      <c r="K1360" s="1"/>
      <c r="L1360" s="1">
        <v>3271380</v>
      </c>
      <c r="M1360" s="1">
        <v>1944215</v>
      </c>
      <c r="N1360" s="1">
        <v>3271380</v>
      </c>
      <c r="O1360" s="1">
        <v>1944215</v>
      </c>
      <c r="P1360" s="1">
        <v>143516</v>
      </c>
      <c r="Q1360" s="1">
        <v>2286371</v>
      </c>
      <c r="R1360" s="1">
        <v>0.69890107499999998</v>
      </c>
      <c r="S1360" s="1">
        <v>213013051</v>
      </c>
      <c r="T1360" s="1">
        <v>280985</v>
      </c>
      <c r="U1360" s="1">
        <v>222439</v>
      </c>
      <c r="V1360" s="1">
        <v>44796</v>
      </c>
      <c r="W1360" s="1">
        <v>2728</v>
      </c>
      <c r="X1360" s="1">
        <v>21646</v>
      </c>
      <c r="Y1360" s="1">
        <v>22038</v>
      </c>
      <c r="Z1360" s="1">
        <v>20800</v>
      </c>
      <c r="AA1360" s="1">
        <v>10618</v>
      </c>
      <c r="AB1360" s="1">
        <v>268794</v>
      </c>
      <c r="AC1360" s="1"/>
      <c r="AD1360" s="1"/>
      <c r="AE1360" s="1"/>
      <c r="AF1360" s="1">
        <v>22.4</v>
      </c>
      <c r="AG1360" s="1">
        <v>62.9</v>
      </c>
      <c r="AH1360" s="1">
        <v>14.7</v>
      </c>
      <c r="AI1360" s="1">
        <v>109138</v>
      </c>
      <c r="AJ1360" s="1">
        <v>12565</v>
      </c>
      <c r="AK1360" s="1">
        <v>42631</v>
      </c>
      <c r="AL1360" s="1">
        <v>39498</v>
      </c>
      <c r="AM1360" s="1">
        <v>10345</v>
      </c>
      <c r="AN1360" s="1">
        <v>4099</v>
      </c>
      <c r="AO1360" s="1">
        <v>11.51</v>
      </c>
      <c r="AP1360" s="1">
        <v>41975</v>
      </c>
      <c r="AQ1360" s="1">
        <v>55681</v>
      </c>
      <c r="AR1360" s="1">
        <v>41</v>
      </c>
      <c r="AS1360" s="1">
        <v>45.4</v>
      </c>
      <c r="AT1360" s="1">
        <v>13.6</v>
      </c>
      <c r="AU1360" s="1">
        <v>101506</v>
      </c>
      <c r="AV1360" s="1">
        <v>11588</v>
      </c>
      <c r="AW1360" s="1">
        <v>2937</v>
      </c>
      <c r="AX1360" s="1">
        <v>18.899999999999999</v>
      </c>
      <c r="AY1360" s="1">
        <v>11187</v>
      </c>
      <c r="AZ1360" s="1">
        <v>126096.83</v>
      </c>
      <c r="BA1360" s="1">
        <v>137283.82999999999</v>
      </c>
      <c r="BB1360" s="1">
        <v>8.15</v>
      </c>
      <c r="BC1360" s="1">
        <v>91.85</v>
      </c>
      <c r="BD1360" s="1">
        <v>3.63</v>
      </c>
      <c r="BE1360" s="1">
        <v>7136</v>
      </c>
      <c r="BF1360" s="1">
        <v>75047</v>
      </c>
      <c r="BG1360" s="1">
        <v>13.55</v>
      </c>
      <c r="BH1360" s="1">
        <v>1.1200000000000001</v>
      </c>
      <c r="BI1360" s="1">
        <v>2015</v>
      </c>
      <c r="BJ1360" s="1" t="s">
        <v>260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/>
      <c r="BQ1360" s="1"/>
      <c r="BR1360" s="1">
        <v>0</v>
      </c>
      <c r="BS1360" s="1"/>
      <c r="BT1360" s="1">
        <v>0</v>
      </c>
      <c r="BU1360" s="1">
        <v>0</v>
      </c>
      <c r="BV1360" s="1">
        <v>0</v>
      </c>
    </row>
    <row r="1361" spans="1:74" x14ac:dyDescent="0.2">
      <c r="A1361" s="1">
        <v>1850</v>
      </c>
      <c r="B1361" s="1">
        <v>1850</v>
      </c>
      <c r="C1361" s="1">
        <v>21500</v>
      </c>
      <c r="D1361" s="1"/>
      <c r="E1361" s="1" t="s">
        <v>259</v>
      </c>
      <c r="F1361" s="1" t="s">
        <v>72</v>
      </c>
      <c r="G1361" s="1">
        <v>2012</v>
      </c>
      <c r="H1361" s="1">
        <f>IF(L1361&gt;0,G1361-G1360,Check)</f>
        <v>1</v>
      </c>
      <c r="I1361" s="1"/>
      <c r="J1361" s="1"/>
      <c r="K1361" s="1"/>
      <c r="L1361" s="1">
        <v>3468084</v>
      </c>
      <c r="M1361" s="1">
        <v>1970589</v>
      </c>
      <c r="N1361" s="1">
        <v>3468084</v>
      </c>
      <c r="O1361" s="1">
        <v>1970589</v>
      </c>
      <c r="P1361" s="1">
        <v>161695</v>
      </c>
      <c r="Q1361" s="1">
        <v>2356057</v>
      </c>
      <c r="R1361" s="1">
        <v>0.67935407599999997</v>
      </c>
      <c r="S1361" s="1">
        <v>213013051</v>
      </c>
      <c r="T1361" s="1">
        <v>280646</v>
      </c>
      <c r="U1361" s="1">
        <v>219674</v>
      </c>
      <c r="V1361" s="1">
        <v>46132</v>
      </c>
      <c r="W1361" s="1">
        <v>2205</v>
      </c>
      <c r="X1361" s="1">
        <v>22493</v>
      </c>
      <c r="Y1361" s="1">
        <v>22689</v>
      </c>
      <c r="Z1361" s="1">
        <v>24299</v>
      </c>
      <c r="AA1361" s="1">
        <v>12458</v>
      </c>
      <c r="AB1361" s="1">
        <v>267909</v>
      </c>
      <c r="AC1361" s="1"/>
      <c r="AD1361" s="1"/>
      <c r="AE1361" s="1"/>
      <c r="AF1361" s="1">
        <v>22.3</v>
      </c>
      <c r="AG1361" s="1">
        <v>62.8</v>
      </c>
      <c r="AH1361" s="1">
        <v>14.9</v>
      </c>
      <c r="AI1361" s="1">
        <v>109973</v>
      </c>
      <c r="AJ1361" s="1">
        <v>11374</v>
      </c>
      <c r="AK1361" s="1">
        <v>40599</v>
      </c>
      <c r="AL1361" s="1">
        <v>41282</v>
      </c>
      <c r="AM1361" s="1">
        <v>12104</v>
      </c>
      <c r="AN1361" s="1">
        <v>4614</v>
      </c>
      <c r="AO1361" s="1">
        <v>10.34</v>
      </c>
      <c r="AP1361" s="1">
        <v>46563</v>
      </c>
      <c r="AQ1361" s="1">
        <v>61074</v>
      </c>
      <c r="AR1361" s="1">
        <v>38.6</v>
      </c>
      <c r="AS1361" s="1">
        <v>47.6</v>
      </c>
      <c r="AT1361" s="1">
        <v>13.8</v>
      </c>
      <c r="AU1361" s="1">
        <v>102864</v>
      </c>
      <c r="AV1361" s="1">
        <v>11117</v>
      </c>
      <c r="AW1361" s="1">
        <v>1783</v>
      </c>
      <c r="AX1361" s="1">
        <v>18.899999999999999</v>
      </c>
      <c r="AY1361" s="1">
        <v>10715.33</v>
      </c>
      <c r="AZ1361" s="1">
        <v>126706.17</v>
      </c>
      <c r="BA1361" s="1">
        <v>137421.5</v>
      </c>
      <c r="BB1361" s="1">
        <v>7.8</v>
      </c>
      <c r="BC1361" s="1">
        <v>92.2</v>
      </c>
      <c r="BD1361" s="1">
        <v>3.77</v>
      </c>
      <c r="BE1361" s="1">
        <v>7136</v>
      </c>
      <c r="BF1361" s="1">
        <v>74909</v>
      </c>
      <c r="BG1361" s="1">
        <v>12.19</v>
      </c>
      <c r="BH1361" s="1">
        <v>1.0900000000000001</v>
      </c>
      <c r="BI1361" s="1">
        <v>2015</v>
      </c>
      <c r="BJ1361" s="1" t="s">
        <v>260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/>
      <c r="BQ1361" s="1"/>
      <c r="BR1361" s="1">
        <v>0</v>
      </c>
      <c r="BS1361" s="1"/>
      <c r="BT1361" s="1">
        <v>0</v>
      </c>
      <c r="BU1361" s="1">
        <v>0</v>
      </c>
      <c r="BV1361" s="1">
        <v>0</v>
      </c>
    </row>
    <row r="1362" spans="1:74" x14ac:dyDescent="0.2">
      <c r="A1362" s="1">
        <v>1851</v>
      </c>
      <c r="B1362" s="1">
        <v>1851</v>
      </c>
      <c r="C1362" s="1">
        <v>21500</v>
      </c>
      <c r="D1362" s="1"/>
      <c r="E1362" s="1" t="s">
        <v>259</v>
      </c>
      <c r="F1362" s="1" t="s">
        <v>72</v>
      </c>
      <c r="G1362" s="1">
        <v>2013</v>
      </c>
      <c r="H1362" s="1">
        <f>IF(L1362&gt;0,G1362-G1361,Check)</f>
        <v>1</v>
      </c>
      <c r="I1362" s="1"/>
      <c r="J1362" s="1"/>
      <c r="K1362" s="1"/>
      <c r="L1362" s="1">
        <v>3408584</v>
      </c>
      <c r="M1362" s="1">
        <v>1944661</v>
      </c>
      <c r="N1362" s="1">
        <v>3408584</v>
      </c>
      <c r="O1362" s="1">
        <v>1944661</v>
      </c>
      <c r="P1362" s="1">
        <v>163004</v>
      </c>
      <c r="Q1362" s="1">
        <v>2616276</v>
      </c>
      <c r="R1362" s="1">
        <v>0.76755509</v>
      </c>
      <c r="S1362" s="1">
        <v>213013051</v>
      </c>
      <c r="T1362" s="1">
        <v>280294</v>
      </c>
      <c r="U1362" s="1">
        <v>221628</v>
      </c>
      <c r="V1362" s="1">
        <v>44177</v>
      </c>
      <c r="W1362" s="1">
        <v>3679</v>
      </c>
      <c r="X1362" s="1">
        <v>22408</v>
      </c>
      <c r="Y1362" s="1">
        <v>22400</v>
      </c>
      <c r="Z1362" s="1">
        <v>24606</v>
      </c>
      <c r="AA1362" s="1">
        <v>11707</v>
      </c>
      <c r="AB1362" s="1">
        <v>267946</v>
      </c>
      <c r="AC1362" s="1">
        <v>18.3</v>
      </c>
      <c r="AD1362" s="1">
        <v>9.6</v>
      </c>
      <c r="AE1362" s="1">
        <v>72.099999999999994</v>
      </c>
      <c r="AF1362" s="1">
        <v>21.8</v>
      </c>
      <c r="AG1362" s="1">
        <v>62.9</v>
      </c>
      <c r="AH1362" s="1">
        <v>15.3</v>
      </c>
      <c r="AI1362" s="1">
        <v>110733</v>
      </c>
      <c r="AJ1362" s="1">
        <v>12091</v>
      </c>
      <c r="AK1362" s="1">
        <v>42855</v>
      </c>
      <c r="AL1362" s="1">
        <v>40950</v>
      </c>
      <c r="AM1362" s="1">
        <v>11724</v>
      </c>
      <c r="AN1362" s="1">
        <v>3113</v>
      </c>
      <c r="AO1362" s="1">
        <v>10.92</v>
      </c>
      <c r="AP1362" s="1">
        <v>44292</v>
      </c>
      <c r="AQ1362" s="1">
        <v>59282</v>
      </c>
      <c r="AR1362" s="1">
        <v>39.5</v>
      </c>
      <c r="AS1362" s="1">
        <v>45.6</v>
      </c>
      <c r="AT1362" s="1">
        <v>14.9</v>
      </c>
      <c r="AU1362" s="1">
        <v>99827</v>
      </c>
      <c r="AV1362" s="1">
        <v>14662</v>
      </c>
      <c r="AW1362" s="1">
        <v>2104</v>
      </c>
      <c r="AX1362" s="1">
        <v>18.600000000000001</v>
      </c>
      <c r="AY1362" s="1">
        <v>10104.83</v>
      </c>
      <c r="AZ1362" s="1">
        <v>125896.83</v>
      </c>
      <c r="BA1362" s="1">
        <v>136001.67000000001</v>
      </c>
      <c r="BB1362" s="1">
        <v>7.43</v>
      </c>
      <c r="BC1362" s="1">
        <v>92.57</v>
      </c>
      <c r="BD1362" s="1">
        <v>3.65</v>
      </c>
      <c r="BE1362" s="1">
        <v>7136</v>
      </c>
      <c r="BF1362" s="1">
        <v>74569</v>
      </c>
      <c r="BG1362" s="1">
        <v>11.93</v>
      </c>
      <c r="BH1362" s="1">
        <v>1.08</v>
      </c>
      <c r="BI1362" s="1">
        <v>2015</v>
      </c>
      <c r="BJ1362" s="1" t="s">
        <v>260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/>
      <c r="BQ1362" s="1"/>
      <c r="BR1362" s="1">
        <v>0</v>
      </c>
      <c r="BS1362" s="1"/>
      <c r="BT1362" s="1">
        <v>0</v>
      </c>
      <c r="BU1362" s="1">
        <v>0</v>
      </c>
      <c r="BV1362" s="1">
        <v>0</v>
      </c>
    </row>
    <row r="1363" spans="1:74" x14ac:dyDescent="0.2">
      <c r="A1363" s="1">
        <v>1852</v>
      </c>
      <c r="B1363" s="1">
        <v>1852</v>
      </c>
      <c r="C1363" s="1">
        <v>21500</v>
      </c>
      <c r="D1363" s="1"/>
      <c r="E1363" s="1" t="s">
        <v>259</v>
      </c>
      <c r="F1363" s="1" t="s">
        <v>72</v>
      </c>
      <c r="G1363" s="1">
        <v>2014</v>
      </c>
      <c r="H1363" s="1">
        <f>IF(L1363&gt;0,G1363-G1362,Check)</f>
        <v>1</v>
      </c>
      <c r="I1363" s="1"/>
      <c r="J1363" s="1"/>
      <c r="K1363" s="1"/>
      <c r="L1363" s="1">
        <v>3211839</v>
      </c>
      <c r="M1363" s="1">
        <v>2011839</v>
      </c>
      <c r="N1363" s="1">
        <v>3211839</v>
      </c>
      <c r="O1363" s="1">
        <v>2011839</v>
      </c>
      <c r="P1363" s="1">
        <v>167989</v>
      </c>
      <c r="Q1363" s="1">
        <v>2792335</v>
      </c>
      <c r="R1363" s="1">
        <v>0.86938822299999996</v>
      </c>
      <c r="S1363" s="1">
        <v>213013051</v>
      </c>
      <c r="T1363" s="1">
        <v>278443</v>
      </c>
      <c r="U1363" s="1">
        <v>215359</v>
      </c>
      <c r="V1363" s="1">
        <v>45180</v>
      </c>
      <c r="W1363" s="1">
        <v>2968</v>
      </c>
      <c r="X1363" s="1">
        <v>23450</v>
      </c>
      <c r="Y1363" s="1">
        <v>24179</v>
      </c>
      <c r="Z1363" s="1">
        <v>24600</v>
      </c>
      <c r="AA1363" s="1">
        <v>12035</v>
      </c>
      <c r="AB1363" s="1">
        <v>266393</v>
      </c>
      <c r="AC1363" s="1">
        <v>16.3</v>
      </c>
      <c r="AD1363" s="1">
        <v>10.6</v>
      </c>
      <c r="AE1363" s="1">
        <v>73.099999999999994</v>
      </c>
      <c r="AF1363" s="1">
        <v>21.8</v>
      </c>
      <c r="AG1363" s="1">
        <v>62.4</v>
      </c>
      <c r="AH1363" s="1">
        <v>15.8</v>
      </c>
      <c r="AI1363" s="1">
        <v>108655</v>
      </c>
      <c r="AJ1363" s="1">
        <v>12976</v>
      </c>
      <c r="AK1363" s="1">
        <v>39301</v>
      </c>
      <c r="AL1363" s="1">
        <v>40778</v>
      </c>
      <c r="AM1363" s="1">
        <v>11301</v>
      </c>
      <c r="AN1363" s="1">
        <v>4299</v>
      </c>
      <c r="AO1363" s="1">
        <v>11.94</v>
      </c>
      <c r="AP1363" s="1">
        <v>45560</v>
      </c>
      <c r="AQ1363" s="1">
        <v>62404</v>
      </c>
      <c r="AR1363" s="1">
        <v>38.9</v>
      </c>
      <c r="AS1363" s="1">
        <v>44.1</v>
      </c>
      <c r="AT1363" s="1">
        <v>17</v>
      </c>
      <c r="AU1363" s="1">
        <v>96845</v>
      </c>
      <c r="AV1363" s="1">
        <v>13537</v>
      </c>
      <c r="AW1363" s="1">
        <v>2208</v>
      </c>
      <c r="AX1363" s="1">
        <v>19.3</v>
      </c>
      <c r="AY1363" s="1">
        <v>8333.67</v>
      </c>
      <c r="AZ1363" s="1">
        <v>126306.42</v>
      </c>
      <c r="BA1363" s="1">
        <v>134640.07999999999</v>
      </c>
      <c r="BB1363" s="1">
        <v>6.19</v>
      </c>
      <c r="BC1363" s="1">
        <v>93.81</v>
      </c>
      <c r="BD1363" s="1">
        <v>3.54</v>
      </c>
      <c r="BE1363" s="1">
        <v>7136</v>
      </c>
      <c r="BF1363" s="1">
        <v>73988</v>
      </c>
      <c r="BG1363" s="1">
        <v>11.98</v>
      </c>
      <c r="BH1363" s="1">
        <v>1.06</v>
      </c>
      <c r="BI1363" s="1">
        <v>2015</v>
      </c>
      <c r="BJ1363" s="1" t="s">
        <v>260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/>
      <c r="BQ1363" s="1"/>
      <c r="BR1363" s="1">
        <v>0</v>
      </c>
      <c r="BS1363" s="1"/>
      <c r="BT1363" s="1">
        <v>0</v>
      </c>
      <c r="BU1363" s="1">
        <v>0</v>
      </c>
      <c r="BV1363" s="1">
        <v>0</v>
      </c>
    </row>
    <row r="1364" spans="1:74" x14ac:dyDescent="0.2">
      <c r="A1364" s="1">
        <v>1853</v>
      </c>
      <c r="B1364" s="1">
        <v>1853</v>
      </c>
      <c r="C1364" s="1">
        <v>21500</v>
      </c>
      <c r="D1364" s="1"/>
      <c r="E1364" s="1" t="s">
        <v>259</v>
      </c>
      <c r="F1364" s="1" t="s">
        <v>72</v>
      </c>
      <c r="G1364" s="1">
        <v>2015</v>
      </c>
      <c r="H1364" s="1">
        <f>IF(L1364&gt;0,G1364-G1363,Check)</f>
        <v>1</v>
      </c>
      <c r="I1364" s="1"/>
      <c r="J1364" s="1"/>
      <c r="K1364" s="1"/>
      <c r="L1364" s="1">
        <v>3167937</v>
      </c>
      <c r="M1364" s="1">
        <v>1989854</v>
      </c>
      <c r="N1364" s="1">
        <v>3167937</v>
      </c>
      <c r="O1364" s="1">
        <v>1989854</v>
      </c>
      <c r="P1364" s="1">
        <v>163386</v>
      </c>
      <c r="Q1364" s="1">
        <v>2885883</v>
      </c>
      <c r="R1364" s="1">
        <v>0.91096603200000004</v>
      </c>
      <c r="S1364" s="1">
        <v>213013051</v>
      </c>
      <c r="T1364" s="1">
        <v>278045</v>
      </c>
      <c r="U1364" s="1">
        <v>221511</v>
      </c>
      <c r="V1364" s="1">
        <v>41886</v>
      </c>
      <c r="W1364" s="1">
        <v>3409</v>
      </c>
      <c r="X1364" s="1">
        <v>25464</v>
      </c>
      <c r="Y1364" s="1">
        <v>26329</v>
      </c>
      <c r="Z1364" s="1">
        <v>24097</v>
      </c>
      <c r="AA1364" s="1">
        <v>9689</v>
      </c>
      <c r="AB1364" s="1">
        <v>265647</v>
      </c>
      <c r="AC1364" s="1">
        <v>17.5</v>
      </c>
      <c r="AD1364" s="1">
        <v>8.8000000000000007</v>
      </c>
      <c r="AE1364" s="1">
        <v>73.8</v>
      </c>
      <c r="AF1364" s="1">
        <v>21.7</v>
      </c>
      <c r="AG1364" s="1">
        <v>62</v>
      </c>
      <c r="AH1364" s="1">
        <v>16.3</v>
      </c>
      <c r="AI1364" s="1">
        <v>110138</v>
      </c>
      <c r="AJ1364" s="1">
        <v>11355</v>
      </c>
      <c r="AK1364" s="1">
        <v>43146</v>
      </c>
      <c r="AL1364" s="1">
        <v>39652</v>
      </c>
      <c r="AM1364" s="1">
        <v>11307</v>
      </c>
      <c r="AN1364" s="1">
        <v>4678</v>
      </c>
      <c r="AO1364" s="1">
        <v>10.31</v>
      </c>
      <c r="AP1364" s="1">
        <v>47386</v>
      </c>
      <c r="AQ1364" s="1">
        <v>64276</v>
      </c>
      <c r="AR1364" s="1">
        <v>37.1</v>
      </c>
      <c r="AS1364" s="1">
        <v>45.2</v>
      </c>
      <c r="AT1364" s="1">
        <v>17.7</v>
      </c>
      <c r="AU1364" s="1">
        <v>98019</v>
      </c>
      <c r="AV1364" s="1">
        <v>12713</v>
      </c>
      <c r="AW1364" s="1">
        <v>2471</v>
      </c>
      <c r="AX1364" s="1">
        <v>19.7</v>
      </c>
      <c r="AY1364" s="1">
        <v>7411.17</v>
      </c>
      <c r="AZ1364" s="1">
        <v>127337.17</v>
      </c>
      <c r="BA1364" s="1">
        <v>134748.32999999999</v>
      </c>
      <c r="BB1364" s="1">
        <v>5.5</v>
      </c>
      <c r="BC1364" s="1">
        <v>94.5</v>
      </c>
      <c r="BD1364" s="1">
        <v>2.5499999999999998</v>
      </c>
      <c r="BE1364" s="1">
        <v>7136</v>
      </c>
      <c r="BF1364" s="1">
        <v>73605</v>
      </c>
      <c r="BG1364" s="1">
        <v>12.18</v>
      </c>
      <c r="BH1364" s="1">
        <v>1.06</v>
      </c>
      <c r="BI1364" s="1">
        <v>2015</v>
      </c>
      <c r="BJ1364" s="1" t="s">
        <v>260</v>
      </c>
      <c r="BK1364" s="1">
        <v>1</v>
      </c>
      <c r="BL1364" s="1">
        <v>0</v>
      </c>
      <c r="BM1364" s="1">
        <v>0</v>
      </c>
      <c r="BN1364" s="1">
        <v>0</v>
      </c>
      <c r="BO1364" s="1">
        <v>0</v>
      </c>
      <c r="BP1364" s="1"/>
      <c r="BQ1364" s="1"/>
      <c r="BR1364" s="1">
        <v>0</v>
      </c>
      <c r="BS1364" s="1"/>
      <c r="BT1364" s="1">
        <v>0</v>
      </c>
      <c r="BU1364" s="1">
        <v>0</v>
      </c>
      <c r="BV1364" s="1">
        <v>0</v>
      </c>
    </row>
    <row r="1365" spans="1:74" x14ac:dyDescent="0.2">
      <c r="A1365" s="1">
        <v>1854</v>
      </c>
      <c r="B1365" s="1">
        <v>1854</v>
      </c>
      <c r="C1365" s="1">
        <v>21500</v>
      </c>
      <c r="D1365" s="1"/>
      <c r="E1365" s="1" t="s">
        <v>259</v>
      </c>
      <c r="F1365" s="1" t="s">
        <v>72</v>
      </c>
      <c r="G1365" s="1">
        <v>2016</v>
      </c>
      <c r="H1365" s="1">
        <f>IF(L1365&gt;0,G1365-G1364,Check)</f>
        <v>1</v>
      </c>
      <c r="I1365" s="1"/>
      <c r="J1365" s="1"/>
      <c r="K1365" s="1"/>
      <c r="L1365" s="1">
        <v>2819221</v>
      </c>
      <c r="M1365" s="1">
        <v>2094204</v>
      </c>
      <c r="N1365" s="1">
        <v>2819221</v>
      </c>
      <c r="O1365" s="1">
        <v>2094204</v>
      </c>
      <c r="P1365" s="1">
        <v>162629</v>
      </c>
      <c r="Q1365" s="1">
        <v>2899788</v>
      </c>
      <c r="R1365" s="1">
        <v>1.028577753</v>
      </c>
      <c r="S1365" s="1">
        <v>213013051</v>
      </c>
      <c r="T1365" s="1">
        <v>276207</v>
      </c>
      <c r="U1365" s="1">
        <v>214185</v>
      </c>
      <c r="V1365" s="1">
        <v>45634</v>
      </c>
      <c r="W1365" s="1">
        <v>2802</v>
      </c>
      <c r="X1365" s="1">
        <v>25136</v>
      </c>
      <c r="Y1365" s="1">
        <v>25988</v>
      </c>
      <c r="Z1365" s="1">
        <v>22935</v>
      </c>
      <c r="AA1365" s="1">
        <v>10295</v>
      </c>
      <c r="AB1365" s="1">
        <v>263197</v>
      </c>
      <c r="AC1365" s="1">
        <v>15.9</v>
      </c>
      <c r="AD1365" s="1">
        <v>9.6999999999999993</v>
      </c>
      <c r="AE1365" s="1">
        <v>74.400000000000006</v>
      </c>
      <c r="AF1365" s="1">
        <v>21.7</v>
      </c>
      <c r="AG1365" s="1">
        <v>61.9</v>
      </c>
      <c r="AH1365" s="1">
        <v>16.399999999999999</v>
      </c>
      <c r="AI1365" s="1">
        <v>109705</v>
      </c>
      <c r="AJ1365" s="1">
        <v>12021</v>
      </c>
      <c r="AK1365" s="1">
        <v>42608</v>
      </c>
      <c r="AL1365" s="1">
        <v>37926</v>
      </c>
      <c r="AM1365" s="1">
        <v>12759</v>
      </c>
      <c r="AN1365" s="1">
        <v>4391</v>
      </c>
      <c r="AO1365" s="1">
        <v>10.96</v>
      </c>
      <c r="AP1365" s="1">
        <v>48964</v>
      </c>
      <c r="AQ1365" s="1">
        <v>63819</v>
      </c>
      <c r="AR1365" s="1">
        <v>35</v>
      </c>
      <c r="AS1365" s="1">
        <v>48.7</v>
      </c>
      <c r="AT1365" s="1">
        <v>16.3</v>
      </c>
      <c r="AU1365" s="1">
        <v>101002</v>
      </c>
      <c r="AV1365" s="1">
        <v>13988</v>
      </c>
      <c r="AW1365" s="1">
        <v>2165</v>
      </c>
      <c r="AX1365" s="1">
        <v>19.899999999999999</v>
      </c>
      <c r="AY1365" s="1">
        <v>8699.08</v>
      </c>
      <c r="AZ1365" s="1">
        <v>124927.17</v>
      </c>
      <c r="BA1365" s="1">
        <v>133626.25</v>
      </c>
      <c r="BB1365" s="1">
        <v>6.51</v>
      </c>
      <c r="BC1365" s="1">
        <v>93.49</v>
      </c>
      <c r="BD1365" s="1">
        <v>2.31</v>
      </c>
      <c r="BE1365" s="1">
        <v>7136</v>
      </c>
      <c r="BF1365" s="1">
        <v>73355</v>
      </c>
      <c r="BG1365" s="1">
        <v>12.88</v>
      </c>
      <c r="BH1365" s="1">
        <v>1.05</v>
      </c>
      <c r="BI1365" s="1">
        <v>2015</v>
      </c>
      <c r="BJ1365" s="1" t="s">
        <v>260</v>
      </c>
      <c r="BK1365" s="1">
        <v>1</v>
      </c>
      <c r="BL1365" s="1">
        <v>1</v>
      </c>
      <c r="BM1365" s="1">
        <v>0</v>
      </c>
      <c r="BN1365" s="1">
        <v>0</v>
      </c>
      <c r="BO1365" s="1">
        <v>0</v>
      </c>
      <c r="BP1365" s="1"/>
      <c r="BQ1365" s="1"/>
      <c r="BR1365" s="1">
        <v>0</v>
      </c>
      <c r="BS1365" s="1"/>
      <c r="BT1365" s="1">
        <v>0</v>
      </c>
      <c r="BU1365" s="1">
        <v>0</v>
      </c>
      <c r="BV1365" s="1">
        <v>0</v>
      </c>
    </row>
    <row r="1366" spans="1:74" x14ac:dyDescent="0.2">
      <c r="A1366" s="1">
        <v>1855</v>
      </c>
      <c r="B1366" s="1">
        <v>1855</v>
      </c>
      <c r="C1366" s="1">
        <v>21500</v>
      </c>
      <c r="D1366" s="1"/>
      <c r="E1366" s="1" t="s">
        <v>259</v>
      </c>
      <c r="F1366" s="1" t="s">
        <v>72</v>
      </c>
      <c r="G1366" s="1">
        <v>2017</v>
      </c>
      <c r="H1366" s="1">
        <f>IF(L1366&gt;0,G1366-G1365,Check)</f>
        <v>1</v>
      </c>
      <c r="I1366" s="1"/>
      <c r="J1366" s="1"/>
      <c r="K1366" s="1"/>
      <c r="L1366" s="1">
        <v>2648762</v>
      </c>
      <c r="M1366" s="1">
        <v>2218423</v>
      </c>
      <c r="N1366" s="1">
        <v>2648762</v>
      </c>
      <c r="O1366" s="1">
        <v>2218423</v>
      </c>
      <c r="P1366" s="1">
        <v>161762</v>
      </c>
      <c r="Q1366" s="1">
        <v>2947165</v>
      </c>
      <c r="R1366" s="1">
        <v>1.1126575359999999</v>
      </c>
      <c r="S1366" s="1">
        <v>213013051</v>
      </c>
      <c r="T1366" s="1">
        <v>274541</v>
      </c>
      <c r="U1366" s="1">
        <v>214927</v>
      </c>
      <c r="V1366" s="1">
        <v>45215</v>
      </c>
      <c r="W1366" s="1">
        <v>2100</v>
      </c>
      <c r="X1366" s="1">
        <v>25158</v>
      </c>
      <c r="Y1366" s="1">
        <v>25565</v>
      </c>
      <c r="Z1366" s="1">
        <v>25217</v>
      </c>
      <c r="AA1366" s="1">
        <v>15807</v>
      </c>
      <c r="AB1366" s="1">
        <v>261659</v>
      </c>
      <c r="AC1366" s="1">
        <v>16</v>
      </c>
      <c r="AD1366" s="1">
        <v>8.9</v>
      </c>
      <c r="AE1366" s="1">
        <v>75.099999999999994</v>
      </c>
      <c r="AF1366" s="1">
        <v>21.5</v>
      </c>
      <c r="AG1366" s="1">
        <v>61.2</v>
      </c>
      <c r="AH1366" s="1">
        <v>17.3</v>
      </c>
      <c r="AI1366" s="1">
        <v>108458</v>
      </c>
      <c r="AJ1366" s="1">
        <v>12671</v>
      </c>
      <c r="AK1366" s="1">
        <v>38221</v>
      </c>
      <c r="AL1366" s="1">
        <v>39623</v>
      </c>
      <c r="AM1366" s="1">
        <v>13380</v>
      </c>
      <c r="AN1366" s="1">
        <v>4563</v>
      </c>
      <c r="AO1366" s="1">
        <v>11.68</v>
      </c>
      <c r="AP1366" s="1">
        <v>50614</v>
      </c>
      <c r="AQ1366" s="1">
        <v>67811</v>
      </c>
      <c r="AR1366" s="1">
        <v>36.1</v>
      </c>
      <c r="AS1366" s="1">
        <v>44.6</v>
      </c>
      <c r="AT1366" s="1">
        <v>19.3</v>
      </c>
      <c r="AU1366" s="1">
        <v>95284</v>
      </c>
      <c r="AV1366" s="1">
        <v>14176</v>
      </c>
      <c r="AW1366" s="1">
        <v>2329</v>
      </c>
      <c r="AX1366" s="1">
        <v>19.7</v>
      </c>
      <c r="AY1366" s="1">
        <v>7562.83</v>
      </c>
      <c r="AZ1366" s="1">
        <v>123192</v>
      </c>
      <c r="BA1366" s="1">
        <v>130754.83</v>
      </c>
      <c r="BB1366" s="1">
        <v>5.78</v>
      </c>
      <c r="BC1366" s="1">
        <v>94.22</v>
      </c>
      <c r="BD1366" s="1">
        <v>2.64</v>
      </c>
      <c r="BE1366" s="1">
        <v>7136</v>
      </c>
      <c r="BF1366" s="1">
        <v>72700</v>
      </c>
      <c r="BG1366" s="1">
        <v>13.71</v>
      </c>
      <c r="BH1366" s="1">
        <v>1.02</v>
      </c>
      <c r="BI1366" s="1">
        <v>2015</v>
      </c>
      <c r="BJ1366" s="1" t="s">
        <v>260</v>
      </c>
      <c r="BK1366" s="1">
        <v>1</v>
      </c>
      <c r="BL1366" s="1">
        <v>2</v>
      </c>
      <c r="BM1366" s="1">
        <v>0</v>
      </c>
      <c r="BN1366" s="1">
        <v>0</v>
      </c>
      <c r="BO1366" s="1">
        <v>0</v>
      </c>
      <c r="BP1366" s="1"/>
      <c r="BQ1366" s="1"/>
      <c r="BR1366" s="1">
        <v>0</v>
      </c>
      <c r="BS1366" s="1"/>
      <c r="BT1366" s="1">
        <v>0</v>
      </c>
      <c r="BU1366" s="1">
        <v>0</v>
      </c>
      <c r="BV1366" s="1">
        <v>0</v>
      </c>
    </row>
    <row r="1367" spans="1:74" x14ac:dyDescent="0.2">
      <c r="A1367" s="1">
        <v>1856</v>
      </c>
      <c r="B1367" s="1">
        <v>1856</v>
      </c>
      <c r="C1367" s="1">
        <v>21500</v>
      </c>
      <c r="D1367" s="1"/>
      <c r="E1367" s="1" t="s">
        <v>259</v>
      </c>
      <c r="F1367" s="1" t="s">
        <v>72</v>
      </c>
      <c r="G1367" s="1">
        <v>2018</v>
      </c>
      <c r="H1367" s="1">
        <f>IF(L1367&gt;0,G1367-G1366,Check)</f>
        <v>1</v>
      </c>
      <c r="I1367" s="1"/>
      <c r="J1367" s="1"/>
      <c r="K1367" s="1"/>
      <c r="L1367" s="1">
        <v>2517894</v>
      </c>
      <c r="M1367" s="1">
        <v>2205719</v>
      </c>
      <c r="N1367" s="1">
        <v>2517894</v>
      </c>
      <c r="O1367" s="1">
        <v>2205719</v>
      </c>
      <c r="P1367" s="1">
        <v>157706</v>
      </c>
      <c r="Q1367" s="1">
        <v>2986174</v>
      </c>
      <c r="R1367" s="1">
        <v>1.185980824</v>
      </c>
      <c r="S1367" s="1">
        <v>213013051</v>
      </c>
      <c r="T1367" s="1">
        <v>272832</v>
      </c>
      <c r="U1367" s="1">
        <v>213652</v>
      </c>
      <c r="V1367" s="1">
        <v>45837.75</v>
      </c>
      <c r="W1367" s="1">
        <v>1421.75</v>
      </c>
      <c r="X1367" s="1">
        <v>25092.5</v>
      </c>
      <c r="Y1367" s="1">
        <v>25162.5</v>
      </c>
      <c r="Z1367" s="1">
        <v>26638</v>
      </c>
      <c r="AA1367" s="1">
        <v>20092.5</v>
      </c>
      <c r="AB1367" s="1">
        <v>259893</v>
      </c>
      <c r="AC1367" s="1">
        <v>15.68</v>
      </c>
      <c r="AD1367" s="1">
        <v>8.5299999999999994</v>
      </c>
      <c r="AE1367" s="1">
        <v>75.78</v>
      </c>
      <c r="AF1367" s="1">
        <v>21.35</v>
      </c>
      <c r="AG1367" s="1">
        <v>60.65</v>
      </c>
      <c r="AH1367" s="1">
        <v>18</v>
      </c>
      <c r="AI1367" s="1">
        <v>107414.5</v>
      </c>
      <c r="AJ1367" s="1">
        <v>13325</v>
      </c>
      <c r="AK1367" s="1">
        <v>34796.25</v>
      </c>
      <c r="AL1367" s="1">
        <v>40464.25</v>
      </c>
      <c r="AM1367" s="1">
        <v>14208.75</v>
      </c>
      <c r="AN1367" s="1">
        <v>4620.25</v>
      </c>
      <c r="AO1367" s="1">
        <v>12.41</v>
      </c>
      <c r="AP1367" s="1">
        <v>52246</v>
      </c>
      <c r="AQ1367" s="1">
        <v>70690.75</v>
      </c>
      <c r="AR1367" s="1">
        <v>36.4</v>
      </c>
      <c r="AS1367" s="1">
        <v>42.4</v>
      </c>
      <c r="AT1367" s="1">
        <v>21.2</v>
      </c>
      <c r="AU1367" s="1">
        <v>91741.25</v>
      </c>
      <c r="AV1367" s="1">
        <v>14635.75</v>
      </c>
      <c r="AW1367" s="1">
        <v>2375.5</v>
      </c>
      <c r="AX1367" s="1">
        <v>19.600000000000001</v>
      </c>
      <c r="AY1367" s="1">
        <v>6154.82</v>
      </c>
      <c r="AZ1367" s="1">
        <v>122670.73</v>
      </c>
      <c r="BA1367" s="1">
        <v>128825.55</v>
      </c>
      <c r="BB1367" s="1">
        <v>4.78</v>
      </c>
      <c r="BC1367" s="1">
        <v>95.22</v>
      </c>
      <c r="BD1367" s="1">
        <v>2.92</v>
      </c>
      <c r="BE1367" s="1"/>
      <c r="BF1367" s="1">
        <v>72146.25</v>
      </c>
      <c r="BG1367" s="1">
        <v>13.99</v>
      </c>
      <c r="BH1367" s="1">
        <v>1</v>
      </c>
      <c r="BI1367" s="1">
        <v>2015</v>
      </c>
      <c r="BJ1367" s="1" t="s">
        <v>260</v>
      </c>
      <c r="BK1367" s="1">
        <v>1</v>
      </c>
      <c r="BL1367" s="1">
        <v>3</v>
      </c>
      <c r="BM1367" s="1">
        <v>0</v>
      </c>
      <c r="BN1367" s="1">
        <v>0</v>
      </c>
      <c r="BO1367" s="1">
        <v>0</v>
      </c>
      <c r="BP1367" s="1"/>
      <c r="BQ1367" s="1"/>
      <c r="BR1367" s="1">
        <v>0</v>
      </c>
      <c r="BS1367" s="1"/>
      <c r="BT1367" s="1">
        <v>92</v>
      </c>
      <c r="BU1367" s="1">
        <v>0</v>
      </c>
      <c r="BV1367" s="1">
        <v>54</v>
      </c>
    </row>
    <row r="1368" spans="1:74" x14ac:dyDescent="0.2">
      <c r="A1368" s="1">
        <v>1857</v>
      </c>
      <c r="B1368" s="1">
        <v>1857</v>
      </c>
      <c r="C1368" s="1">
        <v>21660</v>
      </c>
      <c r="D1368" s="1"/>
      <c r="E1368" s="1" t="s">
        <v>261</v>
      </c>
      <c r="F1368" s="1" t="s">
        <v>72</v>
      </c>
      <c r="G1368" s="1">
        <v>2002</v>
      </c>
      <c r="H1368" s="1">
        <f>IF(L1368&gt;0,G1368-G1367,Check)</f>
        <v>-16</v>
      </c>
      <c r="I1368" s="1"/>
      <c r="J1368" s="1"/>
      <c r="K1368" s="1"/>
      <c r="L1368" s="1">
        <v>8365005</v>
      </c>
      <c r="M1368" s="1">
        <v>3355842</v>
      </c>
      <c r="N1368" s="1">
        <v>8365005</v>
      </c>
      <c r="O1368" s="1">
        <v>3355842</v>
      </c>
      <c r="P1368" s="1">
        <v>254588</v>
      </c>
      <c r="Q1368" s="1">
        <v>4006082</v>
      </c>
      <c r="R1368" s="1">
        <v>0.478909696</v>
      </c>
      <c r="S1368" s="1">
        <v>224689268</v>
      </c>
      <c r="T1368" s="1">
        <v>300248.42190000002</v>
      </c>
      <c r="U1368" s="1">
        <v>141185.54689999999</v>
      </c>
      <c r="V1368" s="1">
        <v>135020.4688</v>
      </c>
      <c r="W1368" s="1">
        <v>803.875</v>
      </c>
      <c r="X1368" s="1">
        <v>20328.734380000002</v>
      </c>
      <c r="Y1368" s="1">
        <v>23301.234380000002</v>
      </c>
      <c r="Z1368" s="1">
        <v>19954.0625</v>
      </c>
      <c r="AA1368" s="1">
        <v>6205.484375</v>
      </c>
      <c r="AB1368" s="1">
        <v>315761.96999999997</v>
      </c>
      <c r="AC1368" s="1">
        <v>17.600000000000001</v>
      </c>
      <c r="AD1368" s="1">
        <v>11.71</v>
      </c>
      <c r="AE1368" s="1">
        <v>70.69</v>
      </c>
      <c r="AF1368" s="1">
        <v>23.48</v>
      </c>
      <c r="AG1368" s="1">
        <v>63.93</v>
      </c>
      <c r="AH1368" s="1">
        <v>12.59</v>
      </c>
      <c r="AI1368" s="1">
        <v>133860.64000000001</v>
      </c>
      <c r="AJ1368" s="1">
        <v>7278.25</v>
      </c>
      <c r="AK1368" s="1">
        <v>53011.7</v>
      </c>
      <c r="AL1368" s="1">
        <v>47303.05</v>
      </c>
      <c r="AM1368" s="1">
        <v>18444.689999999999</v>
      </c>
      <c r="AN1368" s="1">
        <v>7822.95</v>
      </c>
      <c r="AO1368" s="1">
        <v>5.44</v>
      </c>
      <c r="AP1368" s="1">
        <v>25247.328130000002</v>
      </c>
      <c r="AQ1368" s="1">
        <v>34044.984380000002</v>
      </c>
      <c r="AR1368" s="1">
        <v>60.91</v>
      </c>
      <c r="AS1368" s="1">
        <v>36.32</v>
      </c>
      <c r="AT1368" s="1">
        <v>2.77</v>
      </c>
      <c r="AU1368" s="1">
        <v>102436.56</v>
      </c>
      <c r="AV1368" s="1">
        <v>12123.34</v>
      </c>
      <c r="AW1368" s="1">
        <v>-2900.61</v>
      </c>
      <c r="AX1368" s="1">
        <v>21.2</v>
      </c>
      <c r="AY1368" s="1">
        <v>12184.75</v>
      </c>
      <c r="AZ1368" s="1">
        <v>159825.82999999999</v>
      </c>
      <c r="BA1368" s="1">
        <v>172010.58</v>
      </c>
      <c r="BB1368" s="1">
        <v>7.09</v>
      </c>
      <c r="BC1368" s="1">
        <v>92.91</v>
      </c>
      <c r="BD1368" s="1">
        <v>1.5</v>
      </c>
      <c r="BE1368" s="1"/>
      <c r="BF1368" s="1">
        <v>63699</v>
      </c>
      <c r="BG1368" s="1">
        <v>13.18</v>
      </c>
      <c r="BH1368" s="1">
        <v>1.4</v>
      </c>
      <c r="BI1368" s="1">
        <v>2018</v>
      </c>
      <c r="BJ1368" s="1" t="s">
        <v>262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2018</v>
      </c>
      <c r="BQ1368" s="1"/>
      <c r="BR1368" s="1">
        <v>0</v>
      </c>
      <c r="BS1368" s="1" t="s">
        <v>263</v>
      </c>
      <c r="BT1368" s="1">
        <v>0</v>
      </c>
      <c r="BU1368" s="1">
        <v>0</v>
      </c>
      <c r="BV1368" s="1">
        <v>0</v>
      </c>
    </row>
    <row r="1369" spans="1:74" x14ac:dyDescent="0.2">
      <c r="A1369" s="1">
        <v>1858</v>
      </c>
      <c r="B1369" s="1">
        <v>1858</v>
      </c>
      <c r="C1369" s="1">
        <v>21660</v>
      </c>
      <c r="D1369" s="1"/>
      <c r="E1369" s="1" t="s">
        <v>261</v>
      </c>
      <c r="F1369" s="1" t="s">
        <v>72</v>
      </c>
      <c r="G1369" s="1">
        <v>2003</v>
      </c>
      <c r="H1369" s="1">
        <f>IF(L1369&gt;0,G1369-G1368,Check)</f>
        <v>1</v>
      </c>
      <c r="I1369" s="1"/>
      <c r="J1369" s="1"/>
      <c r="K1369" s="1"/>
      <c r="L1369" s="1">
        <v>8103040</v>
      </c>
      <c r="M1369" s="1">
        <v>3100538</v>
      </c>
      <c r="N1369" s="1">
        <v>8103040</v>
      </c>
      <c r="O1369" s="1">
        <v>3100538</v>
      </c>
      <c r="P1369" s="1">
        <v>241164</v>
      </c>
      <c r="Q1369" s="1">
        <v>4314671</v>
      </c>
      <c r="R1369" s="1">
        <v>0.53247558900000003</v>
      </c>
      <c r="S1369" s="1">
        <v>224689268</v>
      </c>
      <c r="T1369" s="1">
        <v>309465.3125</v>
      </c>
      <c r="U1369" s="1">
        <v>144232.8125</v>
      </c>
      <c r="V1369" s="1">
        <v>141302.125</v>
      </c>
      <c r="W1369" s="1">
        <v>1466.5</v>
      </c>
      <c r="X1369" s="1">
        <v>20692.0625</v>
      </c>
      <c r="Y1369" s="1">
        <v>22902.0625</v>
      </c>
      <c r="Z1369" s="1">
        <v>20516.75</v>
      </c>
      <c r="AA1369" s="1">
        <v>11218.0625</v>
      </c>
      <c r="AB1369" s="1">
        <v>319166.13</v>
      </c>
      <c r="AC1369" s="1">
        <v>17.11</v>
      </c>
      <c r="AD1369" s="1">
        <v>11.16</v>
      </c>
      <c r="AE1369" s="1">
        <v>71.73</v>
      </c>
      <c r="AF1369" s="1">
        <v>22.78</v>
      </c>
      <c r="AG1369" s="1">
        <v>64.290000000000006</v>
      </c>
      <c r="AH1369" s="1">
        <v>12.93</v>
      </c>
      <c r="AI1369" s="1">
        <v>134787.44</v>
      </c>
      <c r="AJ1369" s="1">
        <v>8130</v>
      </c>
      <c r="AK1369" s="1">
        <v>50959.19</v>
      </c>
      <c r="AL1369" s="1">
        <v>48706.81</v>
      </c>
      <c r="AM1369" s="1">
        <v>18928.25</v>
      </c>
      <c r="AN1369" s="1">
        <v>8063.19</v>
      </c>
      <c r="AO1369" s="1">
        <v>6.03</v>
      </c>
      <c r="AP1369" s="1">
        <v>29301.6875</v>
      </c>
      <c r="AQ1369" s="1">
        <v>38819.0625</v>
      </c>
      <c r="AR1369" s="1">
        <v>56.16</v>
      </c>
      <c r="AS1369" s="1">
        <v>39.01</v>
      </c>
      <c r="AT1369" s="1">
        <v>4.83</v>
      </c>
      <c r="AU1369" s="1">
        <v>104827.75</v>
      </c>
      <c r="AV1369" s="1">
        <v>13508.63</v>
      </c>
      <c r="AW1369" s="1">
        <v>-680.56</v>
      </c>
      <c r="AX1369" s="1">
        <v>20.72</v>
      </c>
      <c r="AY1369" s="1">
        <v>13801.42</v>
      </c>
      <c r="AZ1369" s="1">
        <v>158631</v>
      </c>
      <c r="BA1369" s="1">
        <v>172432.42</v>
      </c>
      <c r="BB1369" s="1">
        <v>8</v>
      </c>
      <c r="BC1369" s="1">
        <v>92</v>
      </c>
      <c r="BD1369" s="1">
        <v>1.82</v>
      </c>
      <c r="BE1369" s="1"/>
      <c r="BF1369" s="1">
        <v>63695</v>
      </c>
      <c r="BG1369" s="1">
        <v>12.86</v>
      </c>
      <c r="BH1369" s="1">
        <v>1.37</v>
      </c>
      <c r="BI1369" s="1">
        <v>2018</v>
      </c>
      <c r="BJ1369" s="1" t="s">
        <v>262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2018</v>
      </c>
      <c r="BQ1369" s="1"/>
      <c r="BR1369" s="1">
        <v>0</v>
      </c>
      <c r="BS1369" s="1" t="s">
        <v>263</v>
      </c>
      <c r="BT1369" s="1">
        <v>0</v>
      </c>
      <c r="BU1369" s="1">
        <v>0</v>
      </c>
      <c r="BV1369" s="1">
        <v>0</v>
      </c>
    </row>
    <row r="1370" spans="1:74" x14ac:dyDescent="0.2">
      <c r="A1370" s="1">
        <v>1859</v>
      </c>
      <c r="B1370" s="1">
        <v>1859</v>
      </c>
      <c r="C1370" s="1">
        <v>21660</v>
      </c>
      <c r="D1370" s="1"/>
      <c r="E1370" s="1" t="s">
        <v>261</v>
      </c>
      <c r="F1370" s="1" t="s">
        <v>72</v>
      </c>
      <c r="G1370" s="1">
        <v>2004</v>
      </c>
      <c r="H1370" s="1">
        <f>IF(L1370&gt;0,G1370-G1369,Check)</f>
        <v>1</v>
      </c>
      <c r="I1370" s="1"/>
      <c r="J1370" s="1"/>
      <c r="K1370" s="1"/>
      <c r="L1370" s="1">
        <v>8396793</v>
      </c>
      <c r="M1370" s="1">
        <v>3193677</v>
      </c>
      <c r="N1370" s="1">
        <v>8396793</v>
      </c>
      <c r="O1370" s="1">
        <v>3193677</v>
      </c>
      <c r="P1370" s="1">
        <v>238293</v>
      </c>
      <c r="Q1370" s="1">
        <v>4435613</v>
      </c>
      <c r="R1370" s="1">
        <v>0.52825084499999997</v>
      </c>
      <c r="S1370" s="1">
        <v>224689268</v>
      </c>
      <c r="T1370" s="1">
        <v>318750.75</v>
      </c>
      <c r="U1370" s="1">
        <v>147314.75</v>
      </c>
      <c r="V1370" s="1">
        <v>147628.5</v>
      </c>
      <c r="W1370" s="1">
        <v>2148</v>
      </c>
      <c r="X1370" s="1">
        <v>21034.75</v>
      </c>
      <c r="Y1370" s="1">
        <v>22507.75</v>
      </c>
      <c r="Z1370" s="1">
        <v>21039</v>
      </c>
      <c r="AA1370" s="1">
        <v>16344.75</v>
      </c>
      <c r="AB1370" s="1">
        <v>322557.5</v>
      </c>
      <c r="AC1370" s="1">
        <v>16.649999999999999</v>
      </c>
      <c r="AD1370" s="1">
        <v>10.65</v>
      </c>
      <c r="AE1370" s="1">
        <v>72.7</v>
      </c>
      <c r="AF1370" s="1">
        <v>22.08</v>
      </c>
      <c r="AG1370" s="1">
        <v>64.650000000000006</v>
      </c>
      <c r="AH1370" s="1">
        <v>13.28</v>
      </c>
      <c r="AI1370" s="1">
        <v>135717.25</v>
      </c>
      <c r="AJ1370" s="1">
        <v>8999</v>
      </c>
      <c r="AK1370" s="1">
        <v>48852.25</v>
      </c>
      <c r="AL1370" s="1">
        <v>50141.75</v>
      </c>
      <c r="AM1370" s="1">
        <v>19442</v>
      </c>
      <c r="AN1370" s="1">
        <v>8282.25</v>
      </c>
      <c r="AO1370" s="1">
        <v>6.63</v>
      </c>
      <c r="AP1370" s="1">
        <v>33416.25</v>
      </c>
      <c r="AQ1370" s="1">
        <v>43635.75</v>
      </c>
      <c r="AR1370" s="1">
        <v>51.35</v>
      </c>
      <c r="AS1370" s="1">
        <v>41.75</v>
      </c>
      <c r="AT1370" s="1">
        <v>6.9</v>
      </c>
      <c r="AU1370" s="1">
        <v>107171</v>
      </c>
      <c r="AV1370" s="1">
        <v>14990.5</v>
      </c>
      <c r="AW1370" s="1">
        <v>1605.25</v>
      </c>
      <c r="AX1370" s="1">
        <v>20.23</v>
      </c>
      <c r="AY1370" s="1">
        <v>12517.08</v>
      </c>
      <c r="AZ1370" s="1">
        <v>159675.25</v>
      </c>
      <c r="BA1370" s="1">
        <v>172192.33</v>
      </c>
      <c r="BB1370" s="1">
        <v>7.27</v>
      </c>
      <c r="BC1370" s="1">
        <v>92.73</v>
      </c>
      <c r="BD1370" s="1">
        <v>2.1</v>
      </c>
      <c r="BE1370" s="1"/>
      <c r="BF1370" s="1">
        <v>63691</v>
      </c>
      <c r="BG1370" s="1">
        <v>13.4</v>
      </c>
      <c r="BH1370" s="1">
        <v>1.33</v>
      </c>
      <c r="BI1370" s="1">
        <v>2018</v>
      </c>
      <c r="BJ1370" s="1" t="s">
        <v>262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2018</v>
      </c>
      <c r="BQ1370" s="1"/>
      <c r="BR1370" s="1">
        <v>0</v>
      </c>
      <c r="BS1370" s="1" t="s">
        <v>263</v>
      </c>
      <c r="BT1370" s="1">
        <v>0</v>
      </c>
      <c r="BU1370" s="1">
        <v>0</v>
      </c>
      <c r="BV1370" s="1">
        <v>0</v>
      </c>
    </row>
    <row r="1371" spans="1:74" x14ac:dyDescent="0.2">
      <c r="A1371" s="1">
        <v>1860</v>
      </c>
      <c r="B1371" s="1">
        <v>1860</v>
      </c>
      <c r="C1371" s="1">
        <v>21660</v>
      </c>
      <c r="D1371" s="1"/>
      <c r="E1371" s="1" t="s">
        <v>261</v>
      </c>
      <c r="F1371" s="1" t="s">
        <v>72</v>
      </c>
      <c r="G1371" s="1">
        <v>2005</v>
      </c>
      <c r="H1371" s="1">
        <f>IF(L1371&gt;0,G1371-G1370,Check)</f>
        <v>1</v>
      </c>
      <c r="I1371" s="1"/>
      <c r="J1371" s="1"/>
      <c r="K1371" s="1"/>
      <c r="L1371" s="1">
        <v>8626363</v>
      </c>
      <c r="M1371" s="1">
        <v>3378437</v>
      </c>
      <c r="N1371" s="1">
        <v>8626363</v>
      </c>
      <c r="O1371" s="1">
        <v>3378437</v>
      </c>
      <c r="P1371" s="1">
        <v>224350</v>
      </c>
      <c r="Q1371" s="1">
        <v>4378336</v>
      </c>
      <c r="R1371" s="1">
        <v>0.50755295099999997</v>
      </c>
      <c r="S1371" s="1">
        <v>224689268</v>
      </c>
      <c r="T1371" s="1">
        <v>327762</v>
      </c>
      <c r="U1371" s="1">
        <v>150258</v>
      </c>
      <c r="V1371" s="1">
        <v>153776</v>
      </c>
      <c r="W1371" s="1">
        <v>2754</v>
      </c>
      <c r="X1371" s="1">
        <v>21460</v>
      </c>
      <c r="Y1371" s="1">
        <v>22094</v>
      </c>
      <c r="Z1371" s="1">
        <v>21723</v>
      </c>
      <c r="AA1371" s="1">
        <v>21015</v>
      </c>
      <c r="AB1371" s="1">
        <v>326000</v>
      </c>
      <c r="AC1371" s="1">
        <v>16.100000000000001</v>
      </c>
      <c r="AD1371" s="1">
        <v>10</v>
      </c>
      <c r="AE1371" s="1">
        <v>73.900000000000006</v>
      </c>
      <c r="AF1371" s="1">
        <v>21.4</v>
      </c>
      <c r="AG1371" s="1">
        <v>65</v>
      </c>
      <c r="AH1371" s="1">
        <v>13.6</v>
      </c>
      <c r="AI1371" s="1">
        <v>136635</v>
      </c>
      <c r="AJ1371" s="1">
        <v>9799</v>
      </c>
      <c r="AK1371" s="1">
        <v>46963</v>
      </c>
      <c r="AL1371" s="1">
        <v>51452</v>
      </c>
      <c r="AM1371" s="1">
        <v>19835</v>
      </c>
      <c r="AN1371" s="1">
        <v>8586</v>
      </c>
      <c r="AO1371" s="1">
        <v>7.17</v>
      </c>
      <c r="AP1371" s="1">
        <v>37290</v>
      </c>
      <c r="AQ1371" s="1">
        <v>48282</v>
      </c>
      <c r="AR1371" s="1">
        <v>46.8</v>
      </c>
      <c r="AS1371" s="1">
        <v>44.3</v>
      </c>
      <c r="AT1371" s="1">
        <v>8.9</v>
      </c>
      <c r="AU1371" s="1">
        <v>109706</v>
      </c>
      <c r="AV1371" s="1">
        <v>16086</v>
      </c>
      <c r="AW1371" s="1">
        <v>3628</v>
      </c>
      <c r="AX1371" s="1">
        <v>19.8</v>
      </c>
      <c r="AY1371" s="1">
        <v>10663.67</v>
      </c>
      <c r="AZ1371" s="1">
        <v>162936</v>
      </c>
      <c r="BA1371" s="1">
        <v>173599.67</v>
      </c>
      <c r="BB1371" s="1">
        <v>6.14</v>
      </c>
      <c r="BC1371" s="1">
        <v>93.86</v>
      </c>
      <c r="BD1371" s="1">
        <v>2.48</v>
      </c>
      <c r="BE1371" s="1">
        <v>7673.6</v>
      </c>
      <c r="BF1371" s="1">
        <v>63687</v>
      </c>
      <c r="BG1371" s="1">
        <v>15.06</v>
      </c>
      <c r="BH1371" s="1">
        <v>1.29</v>
      </c>
      <c r="BI1371" s="1">
        <v>2018</v>
      </c>
      <c r="BJ1371" s="1" t="s">
        <v>262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2018</v>
      </c>
      <c r="BQ1371" s="1"/>
      <c r="BR1371" s="1">
        <v>0</v>
      </c>
      <c r="BS1371" s="1" t="s">
        <v>263</v>
      </c>
      <c r="BT1371" s="1">
        <v>0</v>
      </c>
      <c r="BU1371" s="1">
        <v>0</v>
      </c>
      <c r="BV1371" s="1">
        <v>0</v>
      </c>
    </row>
    <row r="1372" spans="1:74" x14ac:dyDescent="0.2">
      <c r="A1372" s="1">
        <v>1861</v>
      </c>
      <c r="B1372" s="1">
        <v>1861</v>
      </c>
      <c r="C1372" s="1">
        <v>21660</v>
      </c>
      <c r="D1372" s="1"/>
      <c r="E1372" s="1" t="s">
        <v>261</v>
      </c>
      <c r="F1372" s="1" t="s">
        <v>72</v>
      </c>
      <c r="G1372" s="1">
        <v>2006</v>
      </c>
      <c r="H1372" s="1">
        <f>IF(L1372&gt;0,G1372-G1371,Check)</f>
        <v>1</v>
      </c>
      <c r="I1372" s="1"/>
      <c r="J1372" s="1"/>
      <c r="K1372" s="1"/>
      <c r="L1372" s="1">
        <v>9443294</v>
      </c>
      <c r="M1372" s="1">
        <v>3155046</v>
      </c>
      <c r="N1372" s="1">
        <v>9443294</v>
      </c>
      <c r="O1372" s="1">
        <v>3155046</v>
      </c>
      <c r="P1372" s="1">
        <v>219875</v>
      </c>
      <c r="Q1372" s="1">
        <v>5078340</v>
      </c>
      <c r="R1372" s="1">
        <v>0.53777209500000001</v>
      </c>
      <c r="S1372" s="1">
        <v>224689268</v>
      </c>
      <c r="T1372" s="1">
        <v>337870</v>
      </c>
      <c r="U1372" s="1">
        <v>153756</v>
      </c>
      <c r="V1372" s="1">
        <v>160639</v>
      </c>
      <c r="W1372" s="1">
        <v>3662</v>
      </c>
      <c r="X1372" s="1">
        <v>21555</v>
      </c>
      <c r="Y1372" s="1">
        <v>21758</v>
      </c>
      <c r="Z1372" s="1">
        <v>21760</v>
      </c>
      <c r="AA1372" s="1">
        <v>27511</v>
      </c>
      <c r="AB1372" s="1">
        <v>329238</v>
      </c>
      <c r="AC1372" s="1">
        <v>15.9</v>
      </c>
      <c r="AD1372" s="1">
        <v>9.9</v>
      </c>
      <c r="AE1372" s="1">
        <v>74.2</v>
      </c>
      <c r="AF1372" s="1">
        <v>20.6</v>
      </c>
      <c r="AG1372" s="1">
        <v>65.400000000000006</v>
      </c>
      <c r="AH1372" s="1">
        <v>14</v>
      </c>
      <c r="AI1372" s="1">
        <v>137601</v>
      </c>
      <c r="AJ1372" s="1">
        <v>10875</v>
      </c>
      <c r="AK1372" s="1">
        <v>44203</v>
      </c>
      <c r="AL1372" s="1">
        <v>53261</v>
      </c>
      <c r="AM1372" s="1">
        <v>20711</v>
      </c>
      <c r="AN1372" s="1">
        <v>8551</v>
      </c>
      <c r="AO1372" s="1">
        <v>7.9</v>
      </c>
      <c r="AP1372" s="1">
        <v>42127</v>
      </c>
      <c r="AQ1372" s="1">
        <v>53610</v>
      </c>
      <c r="AR1372" s="1">
        <v>41.2</v>
      </c>
      <c r="AS1372" s="1">
        <v>47.6</v>
      </c>
      <c r="AT1372" s="1">
        <v>11.2</v>
      </c>
      <c r="AU1372" s="1">
        <v>111474</v>
      </c>
      <c r="AV1372" s="1">
        <v>18727</v>
      </c>
      <c r="AW1372" s="1">
        <v>6703</v>
      </c>
      <c r="AX1372" s="1">
        <v>19.100000000000001</v>
      </c>
      <c r="AY1372" s="1">
        <v>9606.75</v>
      </c>
      <c r="AZ1372" s="1">
        <v>167795.08</v>
      </c>
      <c r="BA1372" s="1">
        <v>177401.83</v>
      </c>
      <c r="BB1372" s="1">
        <v>5.42</v>
      </c>
      <c r="BC1372" s="1">
        <v>94.58</v>
      </c>
      <c r="BD1372" s="1">
        <v>2.8</v>
      </c>
      <c r="BE1372" s="1">
        <v>7673.6</v>
      </c>
      <c r="BF1372" s="1">
        <v>63683</v>
      </c>
      <c r="BG1372" s="1">
        <v>14.35</v>
      </c>
      <c r="BH1372" s="1">
        <v>1.25</v>
      </c>
      <c r="BI1372" s="1">
        <v>2018</v>
      </c>
      <c r="BJ1372" s="1" t="s">
        <v>262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2018</v>
      </c>
      <c r="BQ1372" s="1"/>
      <c r="BR1372" s="1">
        <v>0</v>
      </c>
      <c r="BS1372" s="1" t="s">
        <v>263</v>
      </c>
      <c r="BT1372" s="1">
        <v>0</v>
      </c>
      <c r="BU1372" s="1">
        <v>0</v>
      </c>
      <c r="BV1372" s="1">
        <v>0</v>
      </c>
    </row>
    <row r="1373" spans="1:74" x14ac:dyDescent="0.2">
      <c r="A1373" s="1">
        <v>1862</v>
      </c>
      <c r="B1373" s="1">
        <v>1862</v>
      </c>
      <c r="C1373" s="1">
        <v>21660</v>
      </c>
      <c r="D1373" s="1"/>
      <c r="E1373" s="1" t="s">
        <v>261</v>
      </c>
      <c r="F1373" s="1" t="s">
        <v>72</v>
      </c>
      <c r="G1373" s="1">
        <v>2007</v>
      </c>
      <c r="H1373" s="1">
        <f>IF(L1373&gt;0,G1373-G1372,Check)</f>
        <v>1</v>
      </c>
      <c r="I1373" s="1"/>
      <c r="J1373" s="1"/>
      <c r="K1373" s="1"/>
      <c r="L1373" s="1">
        <v>10299753</v>
      </c>
      <c r="M1373" s="1">
        <v>3051536</v>
      </c>
      <c r="N1373" s="1">
        <v>10299753</v>
      </c>
      <c r="O1373" s="1">
        <v>3051536</v>
      </c>
      <c r="P1373" s="1">
        <v>217300</v>
      </c>
      <c r="Q1373" s="1">
        <v>5213706</v>
      </c>
      <c r="R1373" s="1">
        <v>0.50619718700000005</v>
      </c>
      <c r="S1373" s="1">
        <v>224689268</v>
      </c>
      <c r="T1373" s="1">
        <v>343591</v>
      </c>
      <c r="U1373" s="1">
        <v>155035</v>
      </c>
      <c r="V1373" s="1">
        <v>164640</v>
      </c>
      <c r="W1373" s="1">
        <v>3362</v>
      </c>
      <c r="X1373" s="1">
        <v>22971</v>
      </c>
      <c r="Y1373" s="1">
        <v>21111</v>
      </c>
      <c r="Z1373" s="1">
        <v>24385</v>
      </c>
      <c r="AA1373" s="1">
        <v>26704</v>
      </c>
      <c r="AB1373" s="1">
        <v>333294</v>
      </c>
      <c r="AC1373" s="1">
        <v>14.3</v>
      </c>
      <c r="AD1373" s="1">
        <v>7.6</v>
      </c>
      <c r="AE1373" s="1">
        <v>78.099999999999994</v>
      </c>
      <c r="AF1373" s="1">
        <v>20.3</v>
      </c>
      <c r="AG1373" s="1">
        <v>65.599999999999994</v>
      </c>
      <c r="AH1373" s="1">
        <v>14.1</v>
      </c>
      <c r="AI1373" s="1">
        <v>138374</v>
      </c>
      <c r="AJ1373" s="1">
        <v>10847</v>
      </c>
      <c r="AK1373" s="1">
        <v>44926</v>
      </c>
      <c r="AL1373" s="1">
        <v>53075</v>
      </c>
      <c r="AM1373" s="1">
        <v>19655</v>
      </c>
      <c r="AN1373" s="1">
        <v>9871</v>
      </c>
      <c r="AO1373" s="1">
        <v>7.84</v>
      </c>
      <c r="AP1373" s="1">
        <v>43111</v>
      </c>
      <c r="AQ1373" s="1">
        <v>56211</v>
      </c>
      <c r="AR1373" s="1">
        <v>39.799999999999997</v>
      </c>
      <c r="AS1373" s="1">
        <v>47.9</v>
      </c>
      <c r="AT1373" s="1">
        <v>12.3</v>
      </c>
      <c r="AU1373" s="1">
        <v>116310</v>
      </c>
      <c r="AV1373" s="1">
        <v>15186</v>
      </c>
      <c r="AW1373" s="1">
        <v>5569</v>
      </c>
      <c r="AX1373" s="1">
        <v>19.5</v>
      </c>
      <c r="AY1373" s="1">
        <v>9403</v>
      </c>
      <c r="AZ1373" s="1">
        <v>172060.42</v>
      </c>
      <c r="BA1373" s="1">
        <v>181463.42</v>
      </c>
      <c r="BB1373" s="1">
        <v>5.18</v>
      </c>
      <c r="BC1373" s="1">
        <v>94.82</v>
      </c>
      <c r="BD1373" s="1">
        <v>3.05</v>
      </c>
      <c r="BE1373" s="1">
        <v>7673.6</v>
      </c>
      <c r="BF1373" s="1">
        <v>63679</v>
      </c>
      <c r="BG1373" s="1">
        <v>14.04</v>
      </c>
      <c r="BH1373" s="1">
        <v>1.21</v>
      </c>
      <c r="BI1373" s="1">
        <v>2018</v>
      </c>
      <c r="BJ1373" s="1" t="s">
        <v>262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2018</v>
      </c>
      <c r="BQ1373" s="1"/>
      <c r="BR1373" s="1">
        <v>0</v>
      </c>
      <c r="BS1373" s="1" t="s">
        <v>263</v>
      </c>
      <c r="BT1373" s="1">
        <v>0</v>
      </c>
      <c r="BU1373" s="1">
        <v>0</v>
      </c>
      <c r="BV1373" s="1">
        <v>0</v>
      </c>
    </row>
    <row r="1374" spans="1:74" x14ac:dyDescent="0.2">
      <c r="A1374" s="1">
        <v>1863</v>
      </c>
      <c r="B1374" s="1">
        <v>1863</v>
      </c>
      <c r="C1374" s="1">
        <v>21660</v>
      </c>
      <c r="D1374" s="1"/>
      <c r="E1374" s="1" t="s">
        <v>261</v>
      </c>
      <c r="F1374" s="1" t="s">
        <v>72</v>
      </c>
      <c r="G1374" s="1">
        <v>2008</v>
      </c>
      <c r="H1374" s="1">
        <f>IF(L1374&gt;0,G1374-G1373,Check)</f>
        <v>1</v>
      </c>
      <c r="I1374" s="1"/>
      <c r="J1374" s="1"/>
      <c r="K1374" s="1"/>
      <c r="L1374" s="1">
        <v>11933051</v>
      </c>
      <c r="M1374" s="1">
        <v>3579293</v>
      </c>
      <c r="N1374" s="1">
        <v>11933051</v>
      </c>
      <c r="O1374" s="1">
        <v>3579293</v>
      </c>
      <c r="P1374" s="1">
        <v>239843</v>
      </c>
      <c r="Q1374" s="1">
        <v>6122561</v>
      </c>
      <c r="R1374" s="1">
        <v>0.51307590999999997</v>
      </c>
      <c r="S1374" s="1">
        <v>224689268</v>
      </c>
      <c r="T1374" s="1">
        <v>346560</v>
      </c>
      <c r="U1374" s="1">
        <v>154855</v>
      </c>
      <c r="V1374" s="1">
        <v>169199</v>
      </c>
      <c r="W1374" s="1">
        <v>4024</v>
      </c>
      <c r="X1374" s="1">
        <v>23208</v>
      </c>
      <c r="Y1374" s="1">
        <v>22469</v>
      </c>
      <c r="Z1374" s="1">
        <v>24079</v>
      </c>
      <c r="AA1374" s="1">
        <v>26332</v>
      </c>
      <c r="AB1374" s="1">
        <v>337878</v>
      </c>
      <c r="AC1374" s="1">
        <v>15.8</v>
      </c>
      <c r="AD1374" s="1">
        <v>10.199999999999999</v>
      </c>
      <c r="AE1374" s="1">
        <v>74</v>
      </c>
      <c r="AF1374" s="1">
        <v>20</v>
      </c>
      <c r="AG1374" s="1">
        <v>65.5</v>
      </c>
      <c r="AH1374" s="1">
        <v>14.5</v>
      </c>
      <c r="AI1374" s="1">
        <v>142951</v>
      </c>
      <c r="AJ1374" s="1">
        <v>13621</v>
      </c>
      <c r="AK1374" s="1">
        <v>47046</v>
      </c>
      <c r="AL1374" s="1">
        <v>51310</v>
      </c>
      <c r="AM1374" s="1">
        <v>22014</v>
      </c>
      <c r="AN1374" s="1">
        <v>8960</v>
      </c>
      <c r="AO1374" s="1">
        <v>9.5299999999999994</v>
      </c>
      <c r="AP1374" s="1">
        <v>43343</v>
      </c>
      <c r="AQ1374" s="1">
        <v>55849</v>
      </c>
      <c r="AR1374" s="1">
        <v>41.7</v>
      </c>
      <c r="AS1374" s="1">
        <v>45.7</v>
      </c>
      <c r="AT1374" s="1">
        <v>12.6</v>
      </c>
      <c r="AU1374" s="1">
        <v>115614</v>
      </c>
      <c r="AV1374" s="1">
        <v>17281</v>
      </c>
      <c r="AW1374" s="1">
        <v>7915</v>
      </c>
      <c r="AX1374" s="1">
        <v>19.600000000000001</v>
      </c>
      <c r="AY1374" s="1">
        <v>12402.67</v>
      </c>
      <c r="AZ1374" s="1">
        <v>171497.75</v>
      </c>
      <c r="BA1374" s="1">
        <v>183900.42</v>
      </c>
      <c r="BB1374" s="1">
        <v>6.74</v>
      </c>
      <c r="BC1374" s="1">
        <v>93.26</v>
      </c>
      <c r="BD1374" s="1">
        <v>3.51</v>
      </c>
      <c r="BE1374" s="1">
        <v>7673.6</v>
      </c>
      <c r="BF1374" s="1">
        <v>63675</v>
      </c>
      <c r="BG1374" s="1">
        <v>14.92</v>
      </c>
      <c r="BH1374" s="1">
        <v>1.17</v>
      </c>
      <c r="BI1374" s="1">
        <v>2018</v>
      </c>
      <c r="BJ1374" s="1" t="s">
        <v>262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2018</v>
      </c>
      <c r="BQ1374" s="1"/>
      <c r="BR1374" s="1">
        <v>0</v>
      </c>
      <c r="BS1374" s="1" t="s">
        <v>263</v>
      </c>
      <c r="BT1374" s="1">
        <v>0</v>
      </c>
      <c r="BU1374" s="1">
        <v>0</v>
      </c>
      <c r="BV1374" s="1">
        <v>0</v>
      </c>
    </row>
    <row r="1375" spans="1:74" x14ac:dyDescent="0.2">
      <c r="A1375" s="1">
        <v>1864</v>
      </c>
      <c r="B1375" s="1">
        <v>1864</v>
      </c>
      <c r="C1375" s="1">
        <v>21660</v>
      </c>
      <c r="D1375" s="1"/>
      <c r="E1375" s="1" t="s">
        <v>261</v>
      </c>
      <c r="F1375" s="1" t="s">
        <v>72</v>
      </c>
      <c r="G1375" s="1">
        <v>2009</v>
      </c>
      <c r="H1375" s="1">
        <f>IF(L1375&gt;0,G1375-G1374,Check)</f>
        <v>1</v>
      </c>
      <c r="I1375" s="1"/>
      <c r="J1375" s="1"/>
      <c r="K1375" s="1"/>
      <c r="L1375" s="1">
        <v>11257192</v>
      </c>
      <c r="M1375" s="1">
        <v>3487654</v>
      </c>
      <c r="N1375" s="1">
        <v>11257192</v>
      </c>
      <c r="O1375" s="1">
        <v>3487654</v>
      </c>
      <c r="P1375" s="1">
        <v>234904</v>
      </c>
      <c r="Q1375" s="1">
        <v>6639924</v>
      </c>
      <c r="R1375" s="1">
        <v>0.58983839000000005</v>
      </c>
      <c r="S1375" s="1">
        <v>224689268</v>
      </c>
      <c r="T1375" s="1">
        <v>351109</v>
      </c>
      <c r="U1375" s="1">
        <v>158410</v>
      </c>
      <c r="V1375" s="1">
        <v>168363</v>
      </c>
      <c r="W1375" s="1">
        <v>4510</v>
      </c>
      <c r="X1375" s="1">
        <v>20068</v>
      </c>
      <c r="Y1375" s="1">
        <v>20054</v>
      </c>
      <c r="Z1375" s="1">
        <v>20159</v>
      </c>
      <c r="AA1375" s="1">
        <v>21806</v>
      </c>
      <c r="AB1375" s="1">
        <v>342839</v>
      </c>
      <c r="AC1375" s="1">
        <v>17.399999999999999</v>
      </c>
      <c r="AD1375" s="1">
        <v>11.2</v>
      </c>
      <c r="AE1375" s="1">
        <v>71.400000000000006</v>
      </c>
      <c r="AF1375" s="1">
        <v>19.899999999999999</v>
      </c>
      <c r="AG1375" s="1">
        <v>65.8</v>
      </c>
      <c r="AH1375" s="1">
        <v>14.3</v>
      </c>
      <c r="AI1375" s="1">
        <v>140782</v>
      </c>
      <c r="AJ1375" s="1">
        <v>11235</v>
      </c>
      <c r="AK1375" s="1">
        <v>45477</v>
      </c>
      <c r="AL1375" s="1">
        <v>56346</v>
      </c>
      <c r="AM1375" s="1">
        <v>19943</v>
      </c>
      <c r="AN1375" s="1">
        <v>7781</v>
      </c>
      <c r="AO1375" s="1">
        <v>7.98</v>
      </c>
      <c r="AP1375" s="1">
        <v>39867</v>
      </c>
      <c r="AQ1375" s="1">
        <v>54022</v>
      </c>
      <c r="AR1375" s="1">
        <v>44</v>
      </c>
      <c r="AS1375" s="1">
        <v>44.3</v>
      </c>
      <c r="AT1375" s="1">
        <v>11.7</v>
      </c>
      <c r="AU1375" s="1">
        <v>102758</v>
      </c>
      <c r="AV1375" s="1">
        <v>12888</v>
      </c>
      <c r="AW1375" s="1">
        <v>5230</v>
      </c>
      <c r="AX1375" s="1">
        <v>19.8</v>
      </c>
      <c r="AY1375" s="1">
        <v>22635.33</v>
      </c>
      <c r="AZ1375" s="1">
        <v>161254.67000000001</v>
      </c>
      <c r="BA1375" s="1">
        <v>183890</v>
      </c>
      <c r="BB1375" s="1">
        <v>12.3</v>
      </c>
      <c r="BC1375" s="1">
        <v>87.7</v>
      </c>
      <c r="BD1375" s="1">
        <v>2.65</v>
      </c>
      <c r="BE1375" s="1">
        <v>7673.6</v>
      </c>
      <c r="BF1375" s="1">
        <v>63671</v>
      </c>
      <c r="BG1375" s="1">
        <v>14.85</v>
      </c>
      <c r="BH1375" s="1">
        <v>1.17</v>
      </c>
      <c r="BI1375" s="1">
        <v>2018</v>
      </c>
      <c r="BJ1375" s="1" t="s">
        <v>262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2018</v>
      </c>
      <c r="BQ1375" s="1"/>
      <c r="BR1375" s="1">
        <v>0</v>
      </c>
      <c r="BS1375" s="1" t="s">
        <v>263</v>
      </c>
      <c r="BT1375" s="1">
        <v>0</v>
      </c>
      <c r="BU1375" s="1">
        <v>0</v>
      </c>
      <c r="BV1375" s="1">
        <v>0</v>
      </c>
    </row>
    <row r="1376" spans="1:74" x14ac:dyDescent="0.2">
      <c r="A1376" s="1">
        <v>1865</v>
      </c>
      <c r="B1376" s="1">
        <v>1865</v>
      </c>
      <c r="C1376" s="1">
        <v>21660</v>
      </c>
      <c r="D1376" s="1"/>
      <c r="E1376" s="1" t="s">
        <v>261</v>
      </c>
      <c r="F1376" s="1" t="s">
        <v>72</v>
      </c>
      <c r="G1376" s="1">
        <v>2010</v>
      </c>
      <c r="H1376" s="1">
        <f>IF(L1376&gt;0,G1376-G1375,Check)</f>
        <v>1</v>
      </c>
      <c r="I1376" s="1"/>
      <c r="J1376" s="1"/>
      <c r="K1376" s="1"/>
      <c r="L1376" s="1">
        <v>11196693</v>
      </c>
      <c r="M1376" s="1">
        <v>3405477</v>
      </c>
      <c r="N1376" s="1">
        <v>11196693</v>
      </c>
      <c r="O1376" s="1">
        <v>3405477</v>
      </c>
      <c r="P1376" s="1">
        <v>279406</v>
      </c>
      <c r="Q1376" s="1">
        <v>7064784</v>
      </c>
      <c r="R1376" s="1">
        <v>0.63097059099999997</v>
      </c>
      <c r="S1376" s="1">
        <v>224689268</v>
      </c>
      <c r="T1376" s="1">
        <v>351983</v>
      </c>
      <c r="U1376" s="1">
        <v>160818</v>
      </c>
      <c r="V1376" s="1">
        <v>166630</v>
      </c>
      <c r="W1376" s="1">
        <v>3673</v>
      </c>
      <c r="X1376" s="1">
        <v>21171</v>
      </c>
      <c r="Y1376" s="1">
        <v>20484</v>
      </c>
      <c r="Z1376" s="1">
        <v>21613</v>
      </c>
      <c r="AA1376" s="1">
        <v>35558</v>
      </c>
      <c r="AB1376" s="1">
        <v>343938</v>
      </c>
      <c r="AC1376" s="1"/>
      <c r="AD1376" s="1"/>
      <c r="AE1376" s="1"/>
      <c r="AF1376" s="1">
        <v>19.7</v>
      </c>
      <c r="AG1376" s="1">
        <v>65.3</v>
      </c>
      <c r="AH1376" s="1">
        <v>15</v>
      </c>
      <c r="AI1376" s="1">
        <v>144923</v>
      </c>
      <c r="AJ1376" s="1">
        <v>12232</v>
      </c>
      <c r="AK1376" s="1">
        <v>48098</v>
      </c>
      <c r="AL1376" s="1">
        <v>54389</v>
      </c>
      <c r="AM1376" s="1">
        <v>21241</v>
      </c>
      <c r="AN1376" s="1">
        <v>8963</v>
      </c>
      <c r="AO1376" s="1">
        <v>8.44</v>
      </c>
      <c r="AP1376" s="1">
        <v>40276</v>
      </c>
      <c r="AQ1376" s="1">
        <v>54742</v>
      </c>
      <c r="AR1376" s="1">
        <v>44.3</v>
      </c>
      <c r="AS1376" s="1">
        <v>42.5</v>
      </c>
      <c r="AT1376" s="1">
        <v>13.2</v>
      </c>
      <c r="AU1376" s="1">
        <v>108459</v>
      </c>
      <c r="AV1376" s="1">
        <v>14409</v>
      </c>
      <c r="AW1376" s="1">
        <v>4876</v>
      </c>
      <c r="AX1376" s="1">
        <v>20.100000000000001</v>
      </c>
      <c r="AY1376" s="1">
        <v>19647.830000000002</v>
      </c>
      <c r="AZ1376" s="1">
        <v>158655.32999999999</v>
      </c>
      <c r="BA1376" s="1">
        <v>178303.17</v>
      </c>
      <c r="BB1376" s="1">
        <v>11.02</v>
      </c>
      <c r="BC1376" s="1">
        <v>88.98</v>
      </c>
      <c r="BD1376" s="1">
        <v>3.08</v>
      </c>
      <c r="BE1376" s="1">
        <v>7673.6</v>
      </c>
      <c r="BF1376" s="1">
        <v>63667</v>
      </c>
      <c r="BG1376" s="1">
        <v>12.19</v>
      </c>
      <c r="BH1376" s="1">
        <v>1.1499999999999999</v>
      </c>
      <c r="BI1376" s="1">
        <v>2018</v>
      </c>
      <c r="BJ1376" s="1" t="s">
        <v>262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2018</v>
      </c>
      <c r="BQ1376" s="1"/>
      <c r="BR1376" s="1">
        <v>0</v>
      </c>
      <c r="BS1376" s="1" t="s">
        <v>263</v>
      </c>
      <c r="BT1376" s="1">
        <v>0</v>
      </c>
      <c r="BU1376" s="1">
        <v>0</v>
      </c>
      <c r="BV1376" s="1">
        <v>0</v>
      </c>
    </row>
    <row r="1377" spans="1:74" x14ac:dyDescent="0.2">
      <c r="A1377" s="1">
        <v>1866</v>
      </c>
      <c r="B1377" s="1">
        <v>1866</v>
      </c>
      <c r="C1377" s="1">
        <v>21660</v>
      </c>
      <c r="D1377" s="1"/>
      <c r="E1377" s="1" t="s">
        <v>261</v>
      </c>
      <c r="F1377" s="1" t="s">
        <v>72</v>
      </c>
      <c r="G1377" s="1">
        <v>2011</v>
      </c>
      <c r="H1377" s="1">
        <f>IF(L1377&gt;0,G1377-G1376,Check)</f>
        <v>1</v>
      </c>
      <c r="I1377" s="1"/>
      <c r="J1377" s="1"/>
      <c r="K1377" s="1"/>
      <c r="L1377" s="1">
        <v>11395477</v>
      </c>
      <c r="M1377" s="1">
        <v>3183378</v>
      </c>
      <c r="N1377" s="1">
        <v>11395477</v>
      </c>
      <c r="O1377" s="1">
        <v>3183378</v>
      </c>
      <c r="P1377" s="1">
        <v>250211</v>
      </c>
      <c r="Q1377" s="1">
        <v>7432593</v>
      </c>
      <c r="R1377" s="1">
        <v>0.65224062100000002</v>
      </c>
      <c r="S1377" s="1">
        <v>224689268</v>
      </c>
      <c r="T1377" s="1">
        <v>353416</v>
      </c>
      <c r="U1377" s="1">
        <v>162511</v>
      </c>
      <c r="V1377" s="1">
        <v>167892</v>
      </c>
      <c r="W1377" s="1">
        <v>2731</v>
      </c>
      <c r="X1377" s="1">
        <v>20596</v>
      </c>
      <c r="Y1377" s="1">
        <v>20064</v>
      </c>
      <c r="Z1377" s="1">
        <v>21125</v>
      </c>
      <c r="AA1377" s="1">
        <v>14927</v>
      </c>
      <c r="AB1377" s="1">
        <v>346326</v>
      </c>
      <c r="AC1377" s="1"/>
      <c r="AD1377" s="1"/>
      <c r="AE1377" s="1"/>
      <c r="AF1377" s="1">
        <v>19.399999999999999</v>
      </c>
      <c r="AG1377" s="1">
        <v>65.3</v>
      </c>
      <c r="AH1377" s="1">
        <v>15.3</v>
      </c>
      <c r="AI1377" s="1">
        <v>145781</v>
      </c>
      <c r="AJ1377" s="1">
        <v>12960</v>
      </c>
      <c r="AK1377" s="1">
        <v>50088</v>
      </c>
      <c r="AL1377" s="1">
        <v>54916</v>
      </c>
      <c r="AM1377" s="1">
        <v>20297</v>
      </c>
      <c r="AN1377" s="1">
        <v>7520</v>
      </c>
      <c r="AO1377" s="1">
        <v>8.89</v>
      </c>
      <c r="AP1377" s="1">
        <v>40584</v>
      </c>
      <c r="AQ1377" s="1">
        <v>53049</v>
      </c>
      <c r="AR1377" s="1">
        <v>43.5</v>
      </c>
      <c r="AS1377" s="1">
        <v>44.6</v>
      </c>
      <c r="AT1377" s="1">
        <v>11.9</v>
      </c>
      <c r="AU1377" s="1">
        <v>107807</v>
      </c>
      <c r="AV1377" s="1">
        <v>13657</v>
      </c>
      <c r="AW1377" s="1">
        <v>3798</v>
      </c>
      <c r="AX1377" s="1">
        <v>19.8</v>
      </c>
      <c r="AY1377" s="1">
        <v>17158.080000000002</v>
      </c>
      <c r="AZ1377" s="1">
        <v>160315.07999999999</v>
      </c>
      <c r="BA1377" s="1">
        <v>177473.17</v>
      </c>
      <c r="BB1377" s="1">
        <v>9.67</v>
      </c>
      <c r="BC1377" s="1">
        <v>90.33</v>
      </c>
      <c r="BD1377" s="1">
        <v>3.79</v>
      </c>
      <c r="BE1377" s="1">
        <v>7673.6</v>
      </c>
      <c r="BF1377" s="1">
        <v>63663</v>
      </c>
      <c r="BG1377" s="1">
        <v>12.72</v>
      </c>
      <c r="BH1377" s="1">
        <v>1.1200000000000001</v>
      </c>
      <c r="BI1377" s="1">
        <v>2018</v>
      </c>
      <c r="BJ1377" s="1" t="s">
        <v>262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2018</v>
      </c>
      <c r="BQ1377" s="1"/>
      <c r="BR1377" s="1">
        <v>0</v>
      </c>
      <c r="BS1377" s="1" t="s">
        <v>263</v>
      </c>
      <c r="BT1377" s="1">
        <v>0</v>
      </c>
      <c r="BU1377" s="1">
        <v>0</v>
      </c>
      <c r="BV1377" s="1">
        <v>0</v>
      </c>
    </row>
    <row r="1378" spans="1:74" x14ac:dyDescent="0.2">
      <c r="A1378" s="1">
        <v>1867</v>
      </c>
      <c r="B1378" s="1">
        <v>1867</v>
      </c>
      <c r="C1378" s="1">
        <v>21660</v>
      </c>
      <c r="D1378" s="1"/>
      <c r="E1378" s="1" t="s">
        <v>261</v>
      </c>
      <c r="F1378" s="1" t="s">
        <v>72</v>
      </c>
      <c r="G1378" s="1">
        <v>2012</v>
      </c>
      <c r="H1378" s="1">
        <f>IF(L1378&gt;0,G1378-G1377,Check)</f>
        <v>1</v>
      </c>
      <c r="I1378" s="1"/>
      <c r="J1378" s="1"/>
      <c r="K1378" s="1"/>
      <c r="L1378" s="1">
        <v>11548218</v>
      </c>
      <c r="M1378" s="1">
        <v>3196692</v>
      </c>
      <c r="N1378" s="1">
        <v>11548218</v>
      </c>
      <c r="O1378" s="1">
        <v>3196692</v>
      </c>
      <c r="P1378" s="1">
        <v>251187</v>
      </c>
      <c r="Q1378" s="1">
        <v>6774444</v>
      </c>
      <c r="R1378" s="1">
        <v>0.58662245599999996</v>
      </c>
      <c r="S1378" s="1">
        <v>224689268</v>
      </c>
      <c r="T1378" s="1">
        <v>354542</v>
      </c>
      <c r="U1378" s="1">
        <v>164723</v>
      </c>
      <c r="V1378" s="1">
        <v>166063</v>
      </c>
      <c r="W1378" s="1">
        <v>2768</v>
      </c>
      <c r="X1378" s="1">
        <v>21091</v>
      </c>
      <c r="Y1378" s="1">
        <v>20766</v>
      </c>
      <c r="Z1378" s="1">
        <v>21561</v>
      </c>
      <c r="AA1378" s="1">
        <v>30806</v>
      </c>
      <c r="AB1378" s="1">
        <v>347917</v>
      </c>
      <c r="AC1378" s="1"/>
      <c r="AD1378" s="1"/>
      <c r="AE1378" s="1"/>
      <c r="AF1378" s="1">
        <v>19.2</v>
      </c>
      <c r="AG1378" s="1">
        <v>64.5</v>
      </c>
      <c r="AH1378" s="1">
        <v>16.3</v>
      </c>
      <c r="AI1378" s="1">
        <v>146327</v>
      </c>
      <c r="AJ1378" s="1">
        <v>12751</v>
      </c>
      <c r="AK1378" s="1">
        <v>49295</v>
      </c>
      <c r="AL1378" s="1">
        <v>54077</v>
      </c>
      <c r="AM1378" s="1">
        <v>21003</v>
      </c>
      <c r="AN1378" s="1">
        <v>9201</v>
      </c>
      <c r="AO1378" s="1">
        <v>8.7100000000000009</v>
      </c>
      <c r="AP1378" s="1">
        <v>40675</v>
      </c>
      <c r="AQ1378" s="1">
        <v>55906</v>
      </c>
      <c r="AR1378" s="1">
        <v>43.4</v>
      </c>
      <c r="AS1378" s="1">
        <v>42.9</v>
      </c>
      <c r="AT1378" s="1">
        <v>13.7</v>
      </c>
      <c r="AU1378" s="1">
        <v>100794</v>
      </c>
      <c r="AV1378" s="1">
        <v>15562</v>
      </c>
      <c r="AW1378" s="1">
        <v>4509</v>
      </c>
      <c r="AX1378" s="1">
        <v>19.2</v>
      </c>
      <c r="AY1378" s="1">
        <v>15348.5</v>
      </c>
      <c r="AZ1378" s="1">
        <v>156905.57999999999</v>
      </c>
      <c r="BA1378" s="1">
        <v>172254.07999999999</v>
      </c>
      <c r="BB1378" s="1">
        <v>8.91</v>
      </c>
      <c r="BC1378" s="1">
        <v>91.09</v>
      </c>
      <c r="BD1378" s="1">
        <v>3.99</v>
      </c>
      <c r="BE1378" s="1">
        <v>7673.6</v>
      </c>
      <c r="BF1378" s="1">
        <v>64632</v>
      </c>
      <c r="BG1378" s="1">
        <v>12.73</v>
      </c>
      <c r="BH1378" s="1">
        <v>1.0900000000000001</v>
      </c>
      <c r="BI1378" s="1">
        <v>2018</v>
      </c>
      <c r="BJ1378" s="1" t="s">
        <v>262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2018</v>
      </c>
      <c r="BQ1378" s="1"/>
      <c r="BR1378" s="1">
        <v>0</v>
      </c>
      <c r="BS1378" s="1" t="s">
        <v>263</v>
      </c>
      <c r="BT1378" s="1">
        <v>0</v>
      </c>
      <c r="BU1378" s="1">
        <v>0</v>
      </c>
      <c r="BV1378" s="1">
        <v>0</v>
      </c>
    </row>
    <row r="1379" spans="1:74" x14ac:dyDescent="0.2">
      <c r="A1379" s="1">
        <v>1868</v>
      </c>
      <c r="B1379" s="1">
        <v>1868</v>
      </c>
      <c r="C1379" s="1">
        <v>21660</v>
      </c>
      <c r="D1379" s="1"/>
      <c r="E1379" s="1" t="s">
        <v>261</v>
      </c>
      <c r="F1379" s="1" t="s">
        <v>72</v>
      </c>
      <c r="G1379" s="1">
        <v>2013</v>
      </c>
      <c r="H1379" s="1">
        <f>IF(L1379&gt;0,G1379-G1378,Check)</f>
        <v>1</v>
      </c>
      <c r="I1379" s="1"/>
      <c r="J1379" s="1"/>
      <c r="K1379" s="1"/>
      <c r="L1379" s="1">
        <v>11346125</v>
      </c>
      <c r="M1379" s="1">
        <v>3325445</v>
      </c>
      <c r="N1379" s="1">
        <v>11346125</v>
      </c>
      <c r="O1379" s="1">
        <v>3325445</v>
      </c>
      <c r="P1379" s="1">
        <v>250234</v>
      </c>
      <c r="Q1379" s="1">
        <v>6952902</v>
      </c>
      <c r="R1379" s="1">
        <v>0.61279969999999995</v>
      </c>
      <c r="S1379" s="1">
        <v>224689268</v>
      </c>
      <c r="T1379" s="1">
        <v>356212</v>
      </c>
      <c r="U1379" s="1">
        <v>165109</v>
      </c>
      <c r="V1379" s="1">
        <v>166703</v>
      </c>
      <c r="W1379" s="1">
        <v>4117</v>
      </c>
      <c r="X1379" s="1">
        <v>21649</v>
      </c>
      <c r="Y1379" s="1">
        <v>21222</v>
      </c>
      <c r="Z1379" s="1">
        <v>22058</v>
      </c>
      <c r="AA1379" s="1">
        <v>14553</v>
      </c>
      <c r="AB1379" s="1">
        <v>349317</v>
      </c>
      <c r="AC1379" s="1">
        <v>21.5</v>
      </c>
      <c r="AD1379" s="1">
        <v>10.199999999999999</v>
      </c>
      <c r="AE1379" s="1">
        <v>68.3</v>
      </c>
      <c r="AF1379" s="1">
        <v>19.100000000000001</v>
      </c>
      <c r="AG1379" s="1">
        <v>64.099999999999994</v>
      </c>
      <c r="AH1379" s="1">
        <v>16.8</v>
      </c>
      <c r="AI1379" s="1">
        <v>144166</v>
      </c>
      <c r="AJ1379" s="1">
        <v>11860</v>
      </c>
      <c r="AK1379" s="1">
        <v>48957</v>
      </c>
      <c r="AL1379" s="1">
        <v>53255</v>
      </c>
      <c r="AM1379" s="1">
        <v>21109</v>
      </c>
      <c r="AN1379" s="1">
        <v>8985</v>
      </c>
      <c r="AO1379" s="1">
        <v>8.23</v>
      </c>
      <c r="AP1379" s="1">
        <v>43459</v>
      </c>
      <c r="AQ1379" s="1">
        <v>60051</v>
      </c>
      <c r="AR1379" s="1">
        <v>41.6</v>
      </c>
      <c r="AS1379" s="1">
        <v>43.3</v>
      </c>
      <c r="AT1379" s="1">
        <v>15.1</v>
      </c>
      <c r="AU1379" s="1">
        <v>110291</v>
      </c>
      <c r="AV1379" s="1">
        <v>15221</v>
      </c>
      <c r="AW1379" s="1">
        <v>4337</v>
      </c>
      <c r="AX1379" s="1">
        <v>19.600000000000001</v>
      </c>
      <c r="AY1379" s="1">
        <v>13415</v>
      </c>
      <c r="AZ1379" s="1">
        <v>154122.92000000001</v>
      </c>
      <c r="BA1379" s="1">
        <v>167537.92000000001</v>
      </c>
      <c r="BB1379" s="1">
        <v>8.01</v>
      </c>
      <c r="BC1379" s="1">
        <v>91.99</v>
      </c>
      <c r="BD1379" s="1">
        <v>3.83</v>
      </c>
      <c r="BE1379" s="1">
        <v>7673.6</v>
      </c>
      <c r="BF1379" s="1">
        <v>64411</v>
      </c>
      <c r="BG1379" s="1">
        <v>13.29</v>
      </c>
      <c r="BH1379" s="1">
        <v>1.08</v>
      </c>
      <c r="BI1379" s="1">
        <v>2018</v>
      </c>
      <c r="BJ1379" s="1" t="s">
        <v>262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2018</v>
      </c>
      <c r="BQ1379" s="1"/>
      <c r="BR1379" s="1">
        <v>0</v>
      </c>
      <c r="BS1379" s="1" t="s">
        <v>263</v>
      </c>
      <c r="BT1379" s="1">
        <v>0</v>
      </c>
      <c r="BU1379" s="1">
        <v>0</v>
      </c>
      <c r="BV1379" s="1">
        <v>0</v>
      </c>
    </row>
    <row r="1380" spans="1:74" x14ac:dyDescent="0.2">
      <c r="A1380" s="1">
        <v>1869</v>
      </c>
      <c r="B1380" s="1">
        <v>1869</v>
      </c>
      <c r="C1380" s="1">
        <v>21660</v>
      </c>
      <c r="D1380" s="1"/>
      <c r="E1380" s="1" t="s">
        <v>261</v>
      </c>
      <c r="F1380" s="1" t="s">
        <v>72</v>
      </c>
      <c r="G1380" s="1">
        <v>2014</v>
      </c>
      <c r="H1380" s="1">
        <f>IF(L1380&gt;0,G1380-G1379,Check)</f>
        <v>1</v>
      </c>
      <c r="I1380" s="1"/>
      <c r="J1380" s="1"/>
      <c r="K1380" s="1"/>
      <c r="L1380" s="1">
        <v>11040476</v>
      </c>
      <c r="M1380" s="1">
        <v>3273697</v>
      </c>
      <c r="N1380" s="1">
        <v>11040476</v>
      </c>
      <c r="O1380" s="1">
        <v>3273697</v>
      </c>
      <c r="P1380" s="1">
        <v>252568</v>
      </c>
      <c r="Q1380" s="1">
        <v>7108331</v>
      </c>
      <c r="R1380" s="1">
        <v>0.64384280199999999</v>
      </c>
      <c r="S1380" s="1">
        <v>224689268</v>
      </c>
      <c r="T1380" s="1">
        <v>358337</v>
      </c>
      <c r="U1380" s="1">
        <v>160207</v>
      </c>
      <c r="V1380" s="1">
        <v>174120</v>
      </c>
      <c r="W1380" s="1">
        <v>2877</v>
      </c>
      <c r="X1380" s="1">
        <v>22057</v>
      </c>
      <c r="Y1380" s="1">
        <v>21428</v>
      </c>
      <c r="Z1380" s="1">
        <v>22189</v>
      </c>
      <c r="AA1380" s="1">
        <v>26075</v>
      </c>
      <c r="AB1380" s="1">
        <v>351145</v>
      </c>
      <c r="AC1380" s="1">
        <v>18.399999999999999</v>
      </c>
      <c r="AD1380" s="1">
        <v>11.5</v>
      </c>
      <c r="AE1380" s="1">
        <v>70.099999999999994</v>
      </c>
      <c r="AF1380" s="1">
        <v>19.100000000000001</v>
      </c>
      <c r="AG1380" s="1">
        <v>63.5</v>
      </c>
      <c r="AH1380" s="1">
        <v>17.399999999999999</v>
      </c>
      <c r="AI1380" s="1">
        <v>145732</v>
      </c>
      <c r="AJ1380" s="1">
        <v>12574</v>
      </c>
      <c r="AK1380" s="1">
        <v>49350</v>
      </c>
      <c r="AL1380" s="1">
        <v>54175</v>
      </c>
      <c r="AM1380" s="1">
        <v>21532</v>
      </c>
      <c r="AN1380" s="1">
        <v>8101</v>
      </c>
      <c r="AO1380" s="1">
        <v>8.6300000000000008</v>
      </c>
      <c r="AP1380" s="1">
        <v>44877</v>
      </c>
      <c r="AQ1380" s="1">
        <v>59717</v>
      </c>
      <c r="AR1380" s="1">
        <v>38.6</v>
      </c>
      <c r="AS1380" s="1">
        <v>46.2</v>
      </c>
      <c r="AT1380" s="1">
        <v>15.2</v>
      </c>
      <c r="AU1380" s="1">
        <v>111365</v>
      </c>
      <c r="AV1380" s="1">
        <v>15991</v>
      </c>
      <c r="AW1380" s="1">
        <v>5834</v>
      </c>
      <c r="AX1380" s="1">
        <v>20.3</v>
      </c>
      <c r="AY1380" s="1">
        <v>11674.67</v>
      </c>
      <c r="AZ1380" s="1">
        <v>157390.75</v>
      </c>
      <c r="BA1380" s="1">
        <v>169065.42</v>
      </c>
      <c r="BB1380" s="1">
        <v>6.91</v>
      </c>
      <c r="BC1380" s="1">
        <v>93.09</v>
      </c>
      <c r="BD1380" s="1">
        <v>3.71</v>
      </c>
      <c r="BE1380" s="1">
        <v>7673.6</v>
      </c>
      <c r="BF1380" s="1">
        <v>64644</v>
      </c>
      <c r="BG1380" s="1">
        <v>12.96</v>
      </c>
      <c r="BH1380" s="1">
        <v>1.06</v>
      </c>
      <c r="BI1380" s="1">
        <v>2018</v>
      </c>
      <c r="BJ1380" s="1" t="s">
        <v>262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2018</v>
      </c>
      <c r="BQ1380" s="1"/>
      <c r="BR1380" s="1">
        <v>0</v>
      </c>
      <c r="BS1380" s="1" t="s">
        <v>263</v>
      </c>
      <c r="BT1380" s="1">
        <v>0</v>
      </c>
      <c r="BU1380" s="1">
        <v>0</v>
      </c>
      <c r="BV1380" s="1">
        <v>0</v>
      </c>
    </row>
    <row r="1381" spans="1:74" x14ac:dyDescent="0.2">
      <c r="A1381" s="1">
        <v>1870</v>
      </c>
      <c r="B1381" s="1">
        <v>1870</v>
      </c>
      <c r="C1381" s="1">
        <v>21660</v>
      </c>
      <c r="D1381" s="1"/>
      <c r="E1381" s="1" t="s">
        <v>261</v>
      </c>
      <c r="F1381" s="1" t="s">
        <v>72</v>
      </c>
      <c r="G1381" s="1">
        <v>2015</v>
      </c>
      <c r="H1381" s="1">
        <f>IF(L1381&gt;0,G1381-G1380,Check)</f>
        <v>1</v>
      </c>
      <c r="I1381" s="1"/>
      <c r="J1381" s="1"/>
      <c r="K1381" s="1"/>
      <c r="L1381" s="1">
        <v>10209902</v>
      </c>
      <c r="M1381" s="1">
        <v>3327967</v>
      </c>
      <c r="N1381" s="1">
        <v>10209902</v>
      </c>
      <c r="O1381" s="1">
        <v>3327967</v>
      </c>
      <c r="P1381" s="1">
        <v>260606</v>
      </c>
      <c r="Q1381" s="1">
        <v>7320181</v>
      </c>
      <c r="R1381" s="1">
        <v>0.71696878200000003</v>
      </c>
      <c r="S1381" s="1">
        <v>224689268</v>
      </c>
      <c r="T1381" s="1">
        <v>362895</v>
      </c>
      <c r="U1381" s="1">
        <v>169500</v>
      </c>
      <c r="V1381" s="1">
        <v>166574</v>
      </c>
      <c r="W1381" s="1">
        <v>3179</v>
      </c>
      <c r="X1381" s="1">
        <v>23470</v>
      </c>
      <c r="Y1381" s="1">
        <v>22494</v>
      </c>
      <c r="Z1381" s="1">
        <v>24551</v>
      </c>
      <c r="AA1381" s="1">
        <v>21345</v>
      </c>
      <c r="AB1381" s="1">
        <v>354237</v>
      </c>
      <c r="AC1381" s="1">
        <v>19.399999999999999</v>
      </c>
      <c r="AD1381" s="1">
        <v>10.6</v>
      </c>
      <c r="AE1381" s="1">
        <v>70</v>
      </c>
      <c r="AF1381" s="1">
        <v>19</v>
      </c>
      <c r="AG1381" s="1">
        <v>63.3</v>
      </c>
      <c r="AH1381" s="1">
        <v>17.7</v>
      </c>
      <c r="AI1381" s="1">
        <v>146602</v>
      </c>
      <c r="AJ1381" s="1">
        <v>12915</v>
      </c>
      <c r="AK1381" s="1">
        <v>50001</v>
      </c>
      <c r="AL1381" s="1">
        <v>52377</v>
      </c>
      <c r="AM1381" s="1">
        <v>21618</v>
      </c>
      <c r="AN1381" s="1">
        <v>9691</v>
      </c>
      <c r="AO1381" s="1">
        <v>8.81</v>
      </c>
      <c r="AP1381" s="1">
        <v>47318</v>
      </c>
      <c r="AQ1381" s="1">
        <v>62572</v>
      </c>
      <c r="AR1381" s="1">
        <v>38.200000000000003</v>
      </c>
      <c r="AS1381" s="1">
        <v>44.8</v>
      </c>
      <c r="AT1381" s="1">
        <v>17</v>
      </c>
      <c r="AU1381" s="1">
        <v>112277</v>
      </c>
      <c r="AV1381" s="1">
        <v>20486</v>
      </c>
      <c r="AW1381" s="1">
        <v>5417</v>
      </c>
      <c r="AX1381" s="1">
        <v>20.5</v>
      </c>
      <c r="AY1381" s="1">
        <v>10041.42</v>
      </c>
      <c r="AZ1381" s="1">
        <v>162505.42000000001</v>
      </c>
      <c r="BA1381" s="1">
        <v>172546.83</v>
      </c>
      <c r="BB1381" s="1">
        <v>5.82</v>
      </c>
      <c r="BC1381" s="1">
        <v>94.18</v>
      </c>
      <c r="BD1381" s="1">
        <v>3.03</v>
      </c>
      <c r="BE1381" s="1">
        <v>7673.6</v>
      </c>
      <c r="BF1381" s="1">
        <v>66195</v>
      </c>
      <c r="BG1381" s="1">
        <v>12.77</v>
      </c>
      <c r="BH1381" s="1">
        <v>1.06</v>
      </c>
      <c r="BI1381" s="1">
        <v>2018</v>
      </c>
      <c r="BJ1381" s="1" t="s">
        <v>262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2018</v>
      </c>
      <c r="BQ1381" s="1"/>
      <c r="BR1381" s="1">
        <v>0</v>
      </c>
      <c r="BS1381" s="1" t="s">
        <v>263</v>
      </c>
      <c r="BT1381" s="1">
        <v>0</v>
      </c>
      <c r="BU1381" s="1">
        <v>0</v>
      </c>
      <c r="BV1381" s="1">
        <v>0</v>
      </c>
    </row>
    <row r="1382" spans="1:74" x14ac:dyDescent="0.2">
      <c r="A1382" s="1">
        <v>1871</v>
      </c>
      <c r="B1382" s="1">
        <v>1871</v>
      </c>
      <c r="C1382" s="1">
        <v>21660</v>
      </c>
      <c r="D1382" s="1"/>
      <c r="E1382" s="1" t="s">
        <v>261</v>
      </c>
      <c r="F1382" s="1" t="s">
        <v>72</v>
      </c>
      <c r="G1382" s="1">
        <v>2016</v>
      </c>
      <c r="H1382" s="1">
        <f>IF(L1382&gt;0,G1382-G1381,Check)</f>
        <v>1</v>
      </c>
      <c r="I1382" s="1"/>
      <c r="J1382" s="1"/>
      <c r="K1382" s="1"/>
      <c r="L1382" s="1">
        <v>10190419</v>
      </c>
      <c r="M1382" s="1">
        <v>3512838</v>
      </c>
      <c r="N1382" s="1">
        <v>10190419</v>
      </c>
      <c r="O1382" s="1">
        <v>3512838</v>
      </c>
      <c r="P1382" s="1">
        <v>274833</v>
      </c>
      <c r="Q1382" s="1">
        <v>7148311</v>
      </c>
      <c r="R1382" s="1">
        <v>0.70147370799999997</v>
      </c>
      <c r="S1382" s="1">
        <v>224689268</v>
      </c>
      <c r="T1382" s="1">
        <v>369519</v>
      </c>
      <c r="U1382" s="1">
        <v>180504</v>
      </c>
      <c r="V1382" s="1">
        <v>166065</v>
      </c>
      <c r="W1382" s="1">
        <v>2841</v>
      </c>
      <c r="X1382" s="1">
        <v>23529</v>
      </c>
      <c r="Y1382" s="1">
        <v>22464</v>
      </c>
      <c r="Z1382" s="1">
        <v>24019</v>
      </c>
      <c r="AA1382" s="1">
        <v>22159</v>
      </c>
      <c r="AB1382" s="1">
        <v>361357</v>
      </c>
      <c r="AC1382" s="1">
        <v>19</v>
      </c>
      <c r="AD1382" s="1">
        <v>9.8000000000000007</v>
      </c>
      <c r="AE1382" s="1">
        <v>71.2</v>
      </c>
      <c r="AF1382" s="1">
        <v>18.8</v>
      </c>
      <c r="AG1382" s="1">
        <v>62.8</v>
      </c>
      <c r="AH1382" s="1">
        <v>18.399999999999999</v>
      </c>
      <c r="AI1382" s="1">
        <v>147712</v>
      </c>
      <c r="AJ1382" s="1">
        <v>13309</v>
      </c>
      <c r="AK1382" s="1">
        <v>45256</v>
      </c>
      <c r="AL1382" s="1">
        <v>55635</v>
      </c>
      <c r="AM1382" s="1">
        <v>23621</v>
      </c>
      <c r="AN1382" s="1">
        <v>9891</v>
      </c>
      <c r="AO1382" s="1">
        <v>9.01</v>
      </c>
      <c r="AP1382" s="1">
        <v>47777</v>
      </c>
      <c r="AQ1382" s="1">
        <v>63747</v>
      </c>
      <c r="AR1382" s="1">
        <v>37.1</v>
      </c>
      <c r="AS1382" s="1">
        <v>45.2</v>
      </c>
      <c r="AT1382" s="1">
        <v>17.7</v>
      </c>
      <c r="AU1382" s="1">
        <v>122646</v>
      </c>
      <c r="AV1382" s="1">
        <v>14792</v>
      </c>
      <c r="AW1382" s="1">
        <v>4062</v>
      </c>
      <c r="AX1382" s="1">
        <v>20.6</v>
      </c>
      <c r="AY1382" s="1">
        <v>9047.58</v>
      </c>
      <c r="AZ1382" s="1">
        <v>169574.42</v>
      </c>
      <c r="BA1382" s="1">
        <v>178622</v>
      </c>
      <c r="BB1382" s="1">
        <v>5.07</v>
      </c>
      <c r="BC1382" s="1">
        <v>94.93</v>
      </c>
      <c r="BD1382" s="1">
        <v>2.65</v>
      </c>
      <c r="BE1382" s="1">
        <v>7673.6</v>
      </c>
      <c r="BF1382" s="1">
        <v>67277</v>
      </c>
      <c r="BG1382" s="1">
        <v>12.78</v>
      </c>
      <c r="BH1382" s="1">
        <v>1.05</v>
      </c>
      <c r="BI1382" s="1">
        <v>2018</v>
      </c>
      <c r="BJ1382" s="1" t="s">
        <v>262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2018</v>
      </c>
      <c r="BQ1382" s="1"/>
      <c r="BR1382" s="1">
        <v>0</v>
      </c>
      <c r="BS1382" s="1" t="s">
        <v>263</v>
      </c>
      <c r="BT1382" s="1">
        <v>0</v>
      </c>
      <c r="BU1382" s="1">
        <v>0</v>
      </c>
      <c r="BV1382" s="1">
        <v>0</v>
      </c>
    </row>
    <row r="1383" spans="1:74" x14ac:dyDescent="0.2">
      <c r="A1383" s="1">
        <v>1872</v>
      </c>
      <c r="B1383" s="1">
        <v>1872</v>
      </c>
      <c r="C1383" s="1">
        <v>21660</v>
      </c>
      <c r="D1383" s="1"/>
      <c r="E1383" s="1" t="s">
        <v>261</v>
      </c>
      <c r="F1383" s="1" t="s">
        <v>72</v>
      </c>
      <c r="G1383" s="1">
        <v>2017</v>
      </c>
      <c r="H1383" s="1">
        <f>IF(L1383&gt;0,G1383-G1382,Check)</f>
        <v>1</v>
      </c>
      <c r="I1383" s="1"/>
      <c r="J1383" s="1"/>
      <c r="K1383" s="1"/>
      <c r="L1383" s="1">
        <v>10177606</v>
      </c>
      <c r="M1383" s="1">
        <v>3720649</v>
      </c>
      <c r="N1383" s="1">
        <v>10177606</v>
      </c>
      <c r="O1383" s="1">
        <v>3720649</v>
      </c>
      <c r="P1383" s="1">
        <v>293084</v>
      </c>
      <c r="Q1383" s="1">
        <v>7494017</v>
      </c>
      <c r="R1383" s="1">
        <v>0.73632414099999999</v>
      </c>
      <c r="S1383" s="1">
        <v>224689268</v>
      </c>
      <c r="T1383" s="1">
        <v>374748</v>
      </c>
      <c r="U1383" s="1">
        <v>173272</v>
      </c>
      <c r="V1383" s="1">
        <v>176448</v>
      </c>
      <c r="W1383" s="1">
        <v>3663</v>
      </c>
      <c r="X1383" s="1">
        <v>24722</v>
      </c>
      <c r="Y1383" s="1">
        <v>24278</v>
      </c>
      <c r="Z1383" s="1">
        <v>25111</v>
      </c>
      <c r="AA1383" s="1">
        <v>26528</v>
      </c>
      <c r="AB1383" s="1">
        <v>367554</v>
      </c>
      <c r="AC1383" s="1">
        <v>16.8</v>
      </c>
      <c r="AD1383" s="1">
        <v>9.1999999999999993</v>
      </c>
      <c r="AE1383" s="1">
        <v>74</v>
      </c>
      <c r="AF1383" s="1">
        <v>18.7</v>
      </c>
      <c r="AG1383" s="1">
        <v>62.5</v>
      </c>
      <c r="AH1383" s="1">
        <v>18.8</v>
      </c>
      <c r="AI1383" s="1">
        <v>151675</v>
      </c>
      <c r="AJ1383" s="1">
        <v>12255</v>
      </c>
      <c r="AK1383" s="1">
        <v>52162</v>
      </c>
      <c r="AL1383" s="1">
        <v>52345</v>
      </c>
      <c r="AM1383" s="1">
        <v>24206</v>
      </c>
      <c r="AN1383" s="1">
        <v>10707</v>
      </c>
      <c r="AO1383" s="1">
        <v>8.08</v>
      </c>
      <c r="AP1383" s="1">
        <v>50654</v>
      </c>
      <c r="AQ1383" s="1">
        <v>68593</v>
      </c>
      <c r="AR1383" s="1">
        <v>36</v>
      </c>
      <c r="AS1383" s="1">
        <v>44.6</v>
      </c>
      <c r="AT1383" s="1">
        <v>19.399999999999999</v>
      </c>
      <c r="AU1383" s="1">
        <v>121939</v>
      </c>
      <c r="AV1383" s="1">
        <v>17605</v>
      </c>
      <c r="AW1383" s="1">
        <v>6136</v>
      </c>
      <c r="AX1383" s="1">
        <v>20.5</v>
      </c>
      <c r="AY1383" s="1">
        <v>8117.5</v>
      </c>
      <c r="AZ1383" s="1">
        <v>174281.25</v>
      </c>
      <c r="BA1383" s="1">
        <v>182398.75</v>
      </c>
      <c r="BB1383" s="1">
        <v>4.45</v>
      </c>
      <c r="BC1383" s="1">
        <v>95.55</v>
      </c>
      <c r="BD1383" s="1">
        <v>2.95</v>
      </c>
      <c r="BE1383" s="1">
        <v>7673.6</v>
      </c>
      <c r="BF1383" s="1">
        <v>68140</v>
      </c>
      <c r="BG1383" s="1">
        <v>12.69</v>
      </c>
      <c r="BH1383" s="1">
        <v>1.02</v>
      </c>
      <c r="BI1383" s="1">
        <v>2018</v>
      </c>
      <c r="BJ1383" s="1" t="s">
        <v>262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2018</v>
      </c>
      <c r="BQ1383" s="1"/>
      <c r="BR1383" s="1">
        <v>0</v>
      </c>
      <c r="BS1383" s="1" t="s">
        <v>263</v>
      </c>
      <c r="BT1383" s="1">
        <v>0</v>
      </c>
      <c r="BU1383" s="1">
        <v>0</v>
      </c>
      <c r="BV1383" s="1">
        <v>0</v>
      </c>
    </row>
    <row r="1384" spans="1:74" x14ac:dyDescent="0.2">
      <c r="A1384" s="1">
        <v>1873</v>
      </c>
      <c r="B1384" s="1">
        <v>1873</v>
      </c>
      <c r="C1384" s="1">
        <v>21660</v>
      </c>
      <c r="D1384" s="1"/>
      <c r="E1384" s="1" t="s">
        <v>261</v>
      </c>
      <c r="F1384" s="1" t="s">
        <v>72</v>
      </c>
      <c r="G1384" s="1">
        <v>2018</v>
      </c>
      <c r="H1384" s="1">
        <f>IF(L1384&gt;0,G1384-G1383,Check)</f>
        <v>1</v>
      </c>
      <c r="I1384" s="1"/>
      <c r="J1384" s="1"/>
      <c r="K1384" s="1"/>
      <c r="L1384" s="1">
        <v>10244079</v>
      </c>
      <c r="M1384" s="1">
        <v>3764014</v>
      </c>
      <c r="N1384" s="1">
        <v>10244079</v>
      </c>
      <c r="O1384" s="1">
        <v>3764014</v>
      </c>
      <c r="P1384" s="1">
        <v>297682</v>
      </c>
      <c r="Q1384" s="1">
        <v>7710329</v>
      </c>
      <c r="R1384" s="1">
        <v>0.75266200099999903</v>
      </c>
      <c r="S1384" s="1">
        <v>224689268</v>
      </c>
      <c r="T1384" s="1">
        <v>380325.75</v>
      </c>
      <c r="U1384" s="1">
        <v>170599</v>
      </c>
      <c r="V1384" s="1">
        <v>184108</v>
      </c>
      <c r="W1384" s="1">
        <v>4195</v>
      </c>
      <c r="X1384" s="1">
        <v>25631.5</v>
      </c>
      <c r="Y1384" s="1">
        <v>25631</v>
      </c>
      <c r="Z1384" s="1">
        <v>25797</v>
      </c>
      <c r="AA1384" s="1">
        <v>30008.25</v>
      </c>
      <c r="AB1384" s="1">
        <v>373981.75</v>
      </c>
      <c r="AC1384" s="1">
        <v>15.05</v>
      </c>
      <c r="AD1384" s="1">
        <v>8.5500000000000007</v>
      </c>
      <c r="AE1384" s="1">
        <v>76.400000000000006</v>
      </c>
      <c r="AF1384" s="1">
        <v>18.579999999999998</v>
      </c>
      <c r="AG1384" s="1">
        <v>62.15</v>
      </c>
      <c r="AH1384" s="1">
        <v>19.28</v>
      </c>
      <c r="AI1384" s="1">
        <v>154924.75</v>
      </c>
      <c r="AJ1384" s="1">
        <v>11563</v>
      </c>
      <c r="AK1384" s="1">
        <v>56155.25</v>
      </c>
      <c r="AL1384" s="1">
        <v>50692</v>
      </c>
      <c r="AM1384" s="1">
        <v>25145.5</v>
      </c>
      <c r="AN1384" s="1">
        <v>11369</v>
      </c>
      <c r="AO1384" s="1">
        <v>7.46</v>
      </c>
      <c r="AP1384" s="1">
        <v>52926.5</v>
      </c>
      <c r="AQ1384" s="1">
        <v>72521.25</v>
      </c>
      <c r="AR1384" s="1">
        <v>34.9</v>
      </c>
      <c r="AS1384" s="1">
        <v>44.25</v>
      </c>
      <c r="AT1384" s="1">
        <v>20.85</v>
      </c>
      <c r="AU1384" s="1">
        <v>124001</v>
      </c>
      <c r="AV1384" s="1">
        <v>18291.25</v>
      </c>
      <c r="AW1384" s="1">
        <v>7352.75</v>
      </c>
      <c r="AX1384" s="1">
        <v>20.45</v>
      </c>
      <c r="AY1384" s="1">
        <v>7932.18</v>
      </c>
      <c r="AZ1384" s="1">
        <v>176267.91</v>
      </c>
      <c r="BA1384" s="1">
        <v>184200.09</v>
      </c>
      <c r="BB1384" s="1">
        <v>4.3099999999999996</v>
      </c>
      <c r="BC1384" s="1">
        <v>95.69</v>
      </c>
      <c r="BD1384" s="1">
        <v>3.4</v>
      </c>
      <c r="BE1384" s="1"/>
      <c r="BF1384" s="1">
        <v>69057.75</v>
      </c>
      <c r="BG1384" s="1">
        <v>12.64</v>
      </c>
      <c r="BH1384" s="1">
        <v>1</v>
      </c>
      <c r="BI1384" s="1">
        <v>2018</v>
      </c>
      <c r="BJ1384" s="1" t="s">
        <v>262</v>
      </c>
      <c r="BK1384" s="1">
        <v>1</v>
      </c>
      <c r="BL1384" s="1">
        <v>0</v>
      </c>
      <c r="BM1384" s="1">
        <v>39</v>
      </c>
      <c r="BN1384" s="1">
        <v>0</v>
      </c>
      <c r="BO1384" s="1">
        <v>0</v>
      </c>
      <c r="BP1384" s="1">
        <v>2018</v>
      </c>
      <c r="BQ1384" s="1"/>
      <c r="BR1384" s="1">
        <v>1</v>
      </c>
      <c r="BS1384" s="1" t="s">
        <v>263</v>
      </c>
      <c r="BT1384" s="1">
        <v>92</v>
      </c>
      <c r="BU1384" s="1">
        <v>63</v>
      </c>
      <c r="BV1384" s="1">
        <v>99</v>
      </c>
    </row>
    <row r="1385" spans="1:74" x14ac:dyDescent="0.2">
      <c r="A1385" s="1">
        <v>1874</v>
      </c>
      <c r="B1385" s="1">
        <v>1874</v>
      </c>
      <c r="C1385" s="1">
        <v>21780</v>
      </c>
      <c r="D1385" s="1"/>
      <c r="E1385" s="1" t="s">
        <v>264</v>
      </c>
      <c r="F1385" s="1" t="s">
        <v>72</v>
      </c>
      <c r="G1385" s="1">
        <v>2002</v>
      </c>
      <c r="H1385" s="1">
        <f>IF(L1385&gt;0,G1385-G1384,Check)</f>
        <v>-16</v>
      </c>
      <c r="I1385" s="1"/>
      <c r="J1385" s="1"/>
      <c r="K1385" s="1"/>
      <c r="L1385" s="1">
        <v>1476465</v>
      </c>
      <c r="M1385" s="1">
        <v>1139466</v>
      </c>
      <c r="N1385" s="1">
        <v>1476465</v>
      </c>
      <c r="O1385" s="1">
        <v>1139466</v>
      </c>
      <c r="P1385" s="1">
        <v>89960</v>
      </c>
      <c r="Q1385" s="1">
        <v>174643</v>
      </c>
      <c r="R1385" s="1">
        <v>0.118284551</v>
      </c>
      <c r="S1385" s="1">
        <v>307803957</v>
      </c>
      <c r="T1385" s="1">
        <v>320606</v>
      </c>
      <c r="U1385" s="1">
        <v>236645.01560000001</v>
      </c>
      <c r="V1385" s="1">
        <v>74992.125</v>
      </c>
      <c r="W1385" s="1">
        <v>-308.296875</v>
      </c>
      <c r="X1385" s="1">
        <v>23086.15625</v>
      </c>
      <c r="Y1385" s="1">
        <v>23626.53125</v>
      </c>
      <c r="Z1385" s="1">
        <v>23235.5</v>
      </c>
      <c r="AA1385" s="1">
        <v>-9202.375</v>
      </c>
      <c r="AB1385" s="1">
        <v>341176.94</v>
      </c>
      <c r="AC1385" s="1">
        <v>8.8800000000000008</v>
      </c>
      <c r="AD1385" s="1">
        <v>9.68</v>
      </c>
      <c r="AE1385" s="1">
        <v>81.44</v>
      </c>
      <c r="AF1385" s="1">
        <v>27.12</v>
      </c>
      <c r="AG1385" s="1">
        <v>62.57</v>
      </c>
      <c r="AH1385" s="1">
        <v>10.31</v>
      </c>
      <c r="AI1385" s="1">
        <v>134931.76999999999</v>
      </c>
      <c r="AJ1385" s="1">
        <v>7677.17</v>
      </c>
      <c r="AK1385" s="1">
        <v>38426.11</v>
      </c>
      <c r="AL1385" s="1">
        <v>63234.080000000002</v>
      </c>
      <c r="AM1385" s="1">
        <v>14577.48</v>
      </c>
      <c r="AN1385" s="1">
        <v>11016.92</v>
      </c>
      <c r="AO1385" s="1">
        <v>5.69</v>
      </c>
      <c r="AP1385" s="1">
        <v>42227.84375</v>
      </c>
      <c r="AQ1385" s="1">
        <v>49003.390630000002</v>
      </c>
      <c r="AR1385" s="1">
        <v>39.450000000000003</v>
      </c>
      <c r="AS1385" s="1">
        <v>51.03</v>
      </c>
      <c r="AT1385" s="1">
        <v>9.52</v>
      </c>
      <c r="AU1385" s="1">
        <v>127529.28</v>
      </c>
      <c r="AV1385" s="1">
        <v>10275.879999999999</v>
      </c>
      <c r="AW1385" s="1">
        <v>-486.95</v>
      </c>
      <c r="AX1385" s="1">
        <v>20.56</v>
      </c>
      <c r="AY1385" s="1">
        <v>8364.5</v>
      </c>
      <c r="AZ1385" s="1">
        <v>175263</v>
      </c>
      <c r="BA1385" s="1">
        <v>183627.5</v>
      </c>
      <c r="BB1385" s="1">
        <v>4.5599999999999996</v>
      </c>
      <c r="BC1385" s="1">
        <v>95.44</v>
      </c>
      <c r="BD1385" s="1">
        <v>1.36</v>
      </c>
      <c r="BE1385" s="1"/>
      <c r="BF1385" s="1">
        <v>35603</v>
      </c>
      <c r="BG1385" s="1">
        <v>12.67</v>
      </c>
      <c r="BH1385" s="1">
        <v>1.4</v>
      </c>
      <c r="BI1385" s="1">
        <v>2017</v>
      </c>
      <c r="BJ1385" s="1" t="s">
        <v>265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2016</v>
      </c>
      <c r="BQ1385" s="1"/>
      <c r="BR1385" s="1">
        <v>0</v>
      </c>
      <c r="BS1385" s="1" t="s">
        <v>266</v>
      </c>
      <c r="BT1385" s="1">
        <v>0</v>
      </c>
      <c r="BU1385" s="1">
        <v>0</v>
      </c>
      <c r="BV1385" s="1">
        <v>0</v>
      </c>
    </row>
    <row r="1386" spans="1:74" x14ac:dyDescent="0.2">
      <c r="A1386" s="1">
        <v>1875</v>
      </c>
      <c r="B1386" s="1">
        <v>1875</v>
      </c>
      <c r="C1386" s="1">
        <v>21780</v>
      </c>
      <c r="D1386" s="1"/>
      <c r="E1386" s="1" t="s">
        <v>264</v>
      </c>
      <c r="F1386" s="1" t="s">
        <v>72</v>
      </c>
      <c r="G1386" s="1">
        <v>2003</v>
      </c>
      <c r="H1386" s="1">
        <f>IF(L1386&gt;0,G1386-G1385,Check)</f>
        <v>1</v>
      </c>
      <c r="I1386" s="1"/>
      <c r="J1386" s="1"/>
      <c r="K1386" s="1"/>
      <c r="L1386" s="1">
        <v>1468570</v>
      </c>
      <c r="M1386" s="1">
        <v>1162800</v>
      </c>
      <c r="N1386" s="1">
        <v>1468570</v>
      </c>
      <c r="O1386" s="1">
        <v>1162800</v>
      </c>
      <c r="P1386" s="1">
        <v>84556</v>
      </c>
      <c r="Q1386" s="1">
        <v>769943</v>
      </c>
      <c r="R1386" s="1">
        <v>0.52428076299999904</v>
      </c>
      <c r="S1386" s="1">
        <v>307803957</v>
      </c>
      <c r="T1386" s="1">
        <v>327497</v>
      </c>
      <c r="U1386" s="1">
        <v>240675.9375</v>
      </c>
      <c r="V1386" s="1">
        <v>78225.5</v>
      </c>
      <c r="W1386" s="1">
        <v>159.1875</v>
      </c>
      <c r="X1386" s="1">
        <v>23021.375</v>
      </c>
      <c r="Y1386" s="1">
        <v>23377.875</v>
      </c>
      <c r="Z1386" s="1">
        <v>23407</v>
      </c>
      <c r="AA1386" s="1">
        <v>-166.5</v>
      </c>
      <c r="AB1386" s="1">
        <v>340752.25</v>
      </c>
      <c r="AC1386" s="1">
        <v>9.48</v>
      </c>
      <c r="AD1386" s="1">
        <v>9.3699999999999992</v>
      </c>
      <c r="AE1386" s="1">
        <v>81.16</v>
      </c>
      <c r="AF1386" s="1">
        <v>26.24</v>
      </c>
      <c r="AG1386" s="1">
        <v>62.61</v>
      </c>
      <c r="AH1386" s="1">
        <v>11.15</v>
      </c>
      <c r="AI1386" s="1">
        <v>136695.94</v>
      </c>
      <c r="AJ1386" s="1">
        <v>8350.31</v>
      </c>
      <c r="AK1386" s="1">
        <v>39918.559999999998</v>
      </c>
      <c r="AL1386" s="1">
        <v>61377.69</v>
      </c>
      <c r="AM1386" s="1">
        <v>16613.060000000001</v>
      </c>
      <c r="AN1386" s="1">
        <v>10436.31</v>
      </c>
      <c r="AO1386" s="1">
        <v>6.11</v>
      </c>
      <c r="AP1386" s="1">
        <v>42593.625</v>
      </c>
      <c r="AQ1386" s="1">
        <v>50937.4375</v>
      </c>
      <c r="AR1386" s="1">
        <v>39.89</v>
      </c>
      <c r="AS1386" s="1">
        <v>49.98</v>
      </c>
      <c r="AT1386" s="1">
        <v>10.130000000000001</v>
      </c>
      <c r="AU1386" s="1">
        <v>131133.88</v>
      </c>
      <c r="AV1386" s="1">
        <v>11282.5</v>
      </c>
      <c r="AW1386" s="1">
        <v>-50.19</v>
      </c>
      <c r="AX1386" s="1">
        <v>20.48</v>
      </c>
      <c r="AY1386" s="1">
        <v>8760.08</v>
      </c>
      <c r="AZ1386" s="1">
        <v>174782.83</v>
      </c>
      <c r="BA1386" s="1">
        <v>183542.92</v>
      </c>
      <c r="BB1386" s="1">
        <v>4.7699999999999996</v>
      </c>
      <c r="BC1386" s="1">
        <v>95.23</v>
      </c>
      <c r="BD1386" s="1">
        <v>1.55</v>
      </c>
      <c r="BE1386" s="1"/>
      <c r="BF1386" s="1">
        <v>35274</v>
      </c>
      <c r="BG1386" s="1">
        <v>13.75</v>
      </c>
      <c r="BH1386" s="1">
        <v>1.37</v>
      </c>
      <c r="BI1386" s="1">
        <v>2017</v>
      </c>
      <c r="BJ1386" s="1" t="s">
        <v>265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2016</v>
      </c>
      <c r="BQ1386" s="1"/>
      <c r="BR1386" s="1">
        <v>0</v>
      </c>
      <c r="BS1386" s="1" t="s">
        <v>266</v>
      </c>
      <c r="BT1386" s="1">
        <v>0</v>
      </c>
      <c r="BU1386" s="1">
        <v>0</v>
      </c>
      <c r="BV1386" s="1">
        <v>0</v>
      </c>
    </row>
    <row r="1387" spans="1:74" x14ac:dyDescent="0.2">
      <c r="A1387" s="1">
        <v>1876</v>
      </c>
      <c r="B1387" s="1">
        <v>1876</v>
      </c>
      <c r="C1387" s="1">
        <v>21780</v>
      </c>
      <c r="D1387" s="1"/>
      <c r="E1387" s="1" t="s">
        <v>264</v>
      </c>
      <c r="F1387" s="1" t="s">
        <v>72</v>
      </c>
      <c r="G1387" s="1">
        <v>2004</v>
      </c>
      <c r="H1387" s="1">
        <f>IF(L1387&gt;0,G1387-G1386,Check)</f>
        <v>1</v>
      </c>
      <c r="I1387" s="1"/>
      <c r="J1387" s="1"/>
      <c r="K1387" s="1"/>
      <c r="L1387" s="1">
        <v>1463079</v>
      </c>
      <c r="M1387" s="1">
        <v>1152170</v>
      </c>
      <c r="N1387" s="1">
        <v>1463079</v>
      </c>
      <c r="O1387" s="1">
        <v>1152170</v>
      </c>
      <c r="P1387" s="1">
        <v>86200</v>
      </c>
      <c r="Q1387" s="1">
        <v>695703</v>
      </c>
      <c r="R1387" s="1">
        <v>0.47550610700000001</v>
      </c>
      <c r="S1387" s="1">
        <v>307803957</v>
      </c>
      <c r="T1387" s="1">
        <v>334570</v>
      </c>
      <c r="U1387" s="1">
        <v>244886.25</v>
      </c>
      <c r="V1387" s="1">
        <v>81456</v>
      </c>
      <c r="W1387" s="1">
        <v>645.25</v>
      </c>
      <c r="X1387" s="1">
        <v>22928.5</v>
      </c>
      <c r="Y1387" s="1">
        <v>23095.5</v>
      </c>
      <c r="Z1387" s="1">
        <v>23578</v>
      </c>
      <c r="AA1387" s="1">
        <v>8994</v>
      </c>
      <c r="AB1387" s="1">
        <v>340467</v>
      </c>
      <c r="AC1387" s="1">
        <v>10.1</v>
      </c>
      <c r="AD1387" s="1">
        <v>9.0299999999999994</v>
      </c>
      <c r="AE1387" s="1">
        <v>80.88</v>
      </c>
      <c r="AF1387" s="1">
        <v>25.35</v>
      </c>
      <c r="AG1387" s="1">
        <v>62.65</v>
      </c>
      <c r="AH1387" s="1">
        <v>12</v>
      </c>
      <c r="AI1387" s="1">
        <v>138503.25</v>
      </c>
      <c r="AJ1387" s="1">
        <v>9052.75</v>
      </c>
      <c r="AK1387" s="1">
        <v>41444.75</v>
      </c>
      <c r="AL1387" s="1">
        <v>59474.25</v>
      </c>
      <c r="AM1387" s="1">
        <v>18696.75</v>
      </c>
      <c r="AN1387" s="1">
        <v>9834.75</v>
      </c>
      <c r="AO1387" s="1">
        <v>6.54</v>
      </c>
      <c r="AP1387" s="1">
        <v>42906.5</v>
      </c>
      <c r="AQ1387" s="1">
        <v>52842.25</v>
      </c>
      <c r="AR1387" s="1">
        <v>40.43</v>
      </c>
      <c r="AS1387" s="1">
        <v>48.88</v>
      </c>
      <c r="AT1387" s="1">
        <v>10.7</v>
      </c>
      <c r="AU1387" s="1">
        <v>134770.5</v>
      </c>
      <c r="AV1387" s="1">
        <v>12344</v>
      </c>
      <c r="AW1387" s="1">
        <v>402.75</v>
      </c>
      <c r="AX1387" s="1">
        <v>20.399999999999999</v>
      </c>
      <c r="AY1387" s="1">
        <v>8581.42</v>
      </c>
      <c r="AZ1387" s="1">
        <v>171894</v>
      </c>
      <c r="BA1387" s="1">
        <v>180475.42</v>
      </c>
      <c r="BB1387" s="1">
        <v>4.75</v>
      </c>
      <c r="BC1387" s="1">
        <v>95.25</v>
      </c>
      <c r="BD1387" s="1">
        <v>1.83</v>
      </c>
      <c r="BE1387" s="1"/>
      <c r="BF1387" s="1">
        <v>34945</v>
      </c>
      <c r="BG1387" s="1">
        <v>13.37</v>
      </c>
      <c r="BH1387" s="1">
        <v>1.33</v>
      </c>
      <c r="BI1387" s="1">
        <v>2017</v>
      </c>
      <c r="BJ1387" s="1" t="s">
        <v>265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2016</v>
      </c>
      <c r="BQ1387" s="1"/>
      <c r="BR1387" s="1">
        <v>0</v>
      </c>
      <c r="BS1387" s="1" t="s">
        <v>266</v>
      </c>
      <c r="BT1387" s="1">
        <v>0</v>
      </c>
      <c r="BU1387" s="1">
        <v>0</v>
      </c>
      <c r="BV1387" s="1">
        <v>0</v>
      </c>
    </row>
    <row r="1388" spans="1:74" x14ac:dyDescent="0.2">
      <c r="A1388" s="1">
        <v>1877</v>
      </c>
      <c r="B1388" s="1">
        <v>1877</v>
      </c>
      <c r="C1388" s="1">
        <v>21780</v>
      </c>
      <c r="D1388" s="1"/>
      <c r="E1388" s="1" t="s">
        <v>264</v>
      </c>
      <c r="F1388" s="1" t="s">
        <v>72</v>
      </c>
      <c r="G1388" s="1">
        <v>2005</v>
      </c>
      <c r="H1388" s="1">
        <f>IF(L1388&gt;0,G1388-G1387,Check)</f>
        <v>1</v>
      </c>
      <c r="I1388" s="1"/>
      <c r="J1388" s="1"/>
      <c r="K1388" s="1"/>
      <c r="L1388" s="1">
        <v>1585894</v>
      </c>
      <c r="M1388" s="1">
        <v>1208584</v>
      </c>
      <c r="N1388" s="1">
        <v>1585894</v>
      </c>
      <c r="O1388" s="1">
        <v>1208584</v>
      </c>
      <c r="P1388" s="1">
        <v>89317</v>
      </c>
      <c r="Q1388" s="1">
        <v>777818</v>
      </c>
      <c r="R1388" s="1">
        <v>0.49046026999999998</v>
      </c>
      <c r="S1388" s="1">
        <v>307803957</v>
      </c>
      <c r="T1388" s="1">
        <v>340915</v>
      </c>
      <c r="U1388" s="1">
        <v>248379</v>
      </c>
      <c r="V1388" s="1">
        <v>84698</v>
      </c>
      <c r="W1388" s="1">
        <v>1057</v>
      </c>
      <c r="X1388" s="1">
        <v>22948</v>
      </c>
      <c r="Y1388" s="1">
        <v>22948</v>
      </c>
      <c r="Z1388" s="1">
        <v>23751</v>
      </c>
      <c r="AA1388" s="1">
        <v>17656</v>
      </c>
      <c r="AB1388" s="1">
        <v>339624</v>
      </c>
      <c r="AC1388" s="1">
        <v>10.6</v>
      </c>
      <c r="AD1388" s="1">
        <v>8.8000000000000007</v>
      </c>
      <c r="AE1388" s="1">
        <v>80.599999999999994</v>
      </c>
      <c r="AF1388" s="1">
        <v>24.5</v>
      </c>
      <c r="AG1388" s="1">
        <v>62.7</v>
      </c>
      <c r="AH1388" s="1">
        <v>12.8</v>
      </c>
      <c r="AI1388" s="1">
        <v>140138</v>
      </c>
      <c r="AJ1388" s="1">
        <v>9638</v>
      </c>
      <c r="AK1388" s="1">
        <v>42836</v>
      </c>
      <c r="AL1388" s="1">
        <v>57759</v>
      </c>
      <c r="AM1388" s="1">
        <v>20588</v>
      </c>
      <c r="AN1388" s="1">
        <v>9317</v>
      </c>
      <c r="AO1388" s="1">
        <v>6.88</v>
      </c>
      <c r="AP1388" s="1">
        <v>43431</v>
      </c>
      <c r="AQ1388" s="1">
        <v>54864</v>
      </c>
      <c r="AR1388" s="1">
        <v>40.6</v>
      </c>
      <c r="AS1388" s="1">
        <v>48</v>
      </c>
      <c r="AT1388" s="1">
        <v>11.4</v>
      </c>
      <c r="AU1388" s="1">
        <v>138279</v>
      </c>
      <c r="AV1388" s="1">
        <v>13186</v>
      </c>
      <c r="AW1388" s="1">
        <v>791</v>
      </c>
      <c r="AX1388" s="1">
        <v>20.3</v>
      </c>
      <c r="AY1388" s="1">
        <v>9352.67</v>
      </c>
      <c r="AZ1388" s="1">
        <v>173713.17</v>
      </c>
      <c r="BA1388" s="1">
        <v>183065.83</v>
      </c>
      <c r="BB1388" s="1">
        <v>5.1100000000000003</v>
      </c>
      <c r="BC1388" s="1">
        <v>94.89</v>
      </c>
      <c r="BD1388" s="1">
        <v>2.25</v>
      </c>
      <c r="BE1388" s="1">
        <v>4985.6000000000004</v>
      </c>
      <c r="BF1388" s="1">
        <v>34616</v>
      </c>
      <c r="BG1388" s="1">
        <v>13.53</v>
      </c>
      <c r="BH1388" s="1">
        <v>1.29</v>
      </c>
      <c r="BI1388" s="1">
        <v>2017</v>
      </c>
      <c r="BJ1388" s="1" t="s">
        <v>265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2016</v>
      </c>
      <c r="BQ1388" s="1"/>
      <c r="BR1388" s="1">
        <v>0</v>
      </c>
      <c r="BS1388" s="1" t="s">
        <v>266</v>
      </c>
      <c r="BT1388" s="1">
        <v>0</v>
      </c>
      <c r="BU1388" s="1">
        <v>0</v>
      </c>
      <c r="BV1388" s="1">
        <v>0</v>
      </c>
    </row>
    <row r="1389" spans="1:74" x14ac:dyDescent="0.2">
      <c r="A1389" s="1">
        <v>1878</v>
      </c>
      <c r="B1389" s="1">
        <v>1878</v>
      </c>
      <c r="C1389" s="1">
        <v>21780</v>
      </c>
      <c r="D1389" s="1"/>
      <c r="E1389" s="1" t="s">
        <v>264</v>
      </c>
      <c r="F1389" s="1" t="s">
        <v>72</v>
      </c>
      <c r="G1389" s="1">
        <v>2006</v>
      </c>
      <c r="H1389" s="1">
        <f>IF(L1389&gt;0,G1389-G1388,Check)</f>
        <v>1</v>
      </c>
      <c r="I1389" s="1"/>
      <c r="J1389" s="1"/>
      <c r="K1389" s="1"/>
      <c r="L1389" s="1">
        <v>1593081</v>
      </c>
      <c r="M1389" s="1">
        <v>1102499</v>
      </c>
      <c r="N1389" s="1">
        <v>1593081</v>
      </c>
      <c r="O1389" s="1">
        <v>1102499</v>
      </c>
      <c r="P1389" s="1">
        <v>84237</v>
      </c>
      <c r="Q1389" s="1">
        <v>919361</v>
      </c>
      <c r="R1389" s="1">
        <v>0.57709620500000003</v>
      </c>
      <c r="S1389" s="1">
        <v>307803957</v>
      </c>
      <c r="T1389" s="1">
        <v>350172</v>
      </c>
      <c r="U1389" s="1">
        <v>254742</v>
      </c>
      <c r="V1389" s="1">
        <v>87894</v>
      </c>
      <c r="W1389" s="1">
        <v>1766</v>
      </c>
      <c r="X1389" s="1">
        <v>22518</v>
      </c>
      <c r="Y1389" s="1">
        <v>22261</v>
      </c>
      <c r="Z1389" s="1">
        <v>23916</v>
      </c>
      <c r="AA1389" s="1">
        <v>28312</v>
      </c>
      <c r="AB1389" s="1">
        <v>341012</v>
      </c>
      <c r="AC1389" s="1">
        <v>11.6</v>
      </c>
      <c r="AD1389" s="1">
        <v>8.1</v>
      </c>
      <c r="AE1389" s="1">
        <v>80.3</v>
      </c>
      <c r="AF1389" s="1">
        <v>23.5</v>
      </c>
      <c r="AG1389" s="1">
        <v>62.7</v>
      </c>
      <c r="AH1389" s="1">
        <v>13.8</v>
      </c>
      <c r="AI1389" s="1">
        <v>142463</v>
      </c>
      <c r="AJ1389" s="1">
        <v>10692</v>
      </c>
      <c r="AK1389" s="1">
        <v>44767</v>
      </c>
      <c r="AL1389" s="1">
        <v>55291</v>
      </c>
      <c r="AM1389" s="1">
        <v>23249</v>
      </c>
      <c r="AN1389" s="1">
        <v>8464</v>
      </c>
      <c r="AO1389" s="1">
        <v>7.51</v>
      </c>
      <c r="AP1389" s="1">
        <v>43109</v>
      </c>
      <c r="AQ1389" s="1">
        <v>56418</v>
      </c>
      <c r="AR1389" s="1">
        <v>42.2</v>
      </c>
      <c r="AS1389" s="1">
        <v>46.2</v>
      </c>
      <c r="AT1389" s="1">
        <v>11.6</v>
      </c>
      <c r="AU1389" s="1">
        <v>142300</v>
      </c>
      <c r="AV1389" s="1">
        <v>14906</v>
      </c>
      <c r="AW1389" s="1">
        <v>1438</v>
      </c>
      <c r="AX1389" s="1">
        <v>20.3</v>
      </c>
      <c r="AY1389" s="1">
        <v>8616.17</v>
      </c>
      <c r="AZ1389" s="1">
        <v>174679.58</v>
      </c>
      <c r="BA1389" s="1">
        <v>183295.75</v>
      </c>
      <c r="BB1389" s="1">
        <v>4.7</v>
      </c>
      <c r="BC1389" s="1">
        <v>95.3</v>
      </c>
      <c r="BD1389" s="1">
        <v>2.54</v>
      </c>
      <c r="BE1389" s="1">
        <v>4985.6000000000004</v>
      </c>
      <c r="BF1389" s="1">
        <v>34287</v>
      </c>
      <c r="BG1389" s="1">
        <v>13.09</v>
      </c>
      <c r="BH1389" s="1">
        <v>1.25</v>
      </c>
      <c r="BI1389" s="1">
        <v>2017</v>
      </c>
      <c r="BJ1389" s="1" t="s">
        <v>265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2016</v>
      </c>
      <c r="BQ1389" s="1"/>
      <c r="BR1389" s="1">
        <v>0</v>
      </c>
      <c r="BS1389" s="1" t="s">
        <v>266</v>
      </c>
      <c r="BT1389" s="1">
        <v>0</v>
      </c>
      <c r="BU1389" s="1">
        <v>0</v>
      </c>
      <c r="BV1389" s="1">
        <v>0</v>
      </c>
    </row>
    <row r="1390" spans="1:74" x14ac:dyDescent="0.2">
      <c r="A1390" s="1">
        <v>1879</v>
      </c>
      <c r="B1390" s="1">
        <v>1879</v>
      </c>
      <c r="C1390" s="1">
        <v>21780</v>
      </c>
      <c r="D1390" s="1"/>
      <c r="E1390" s="1" t="s">
        <v>264</v>
      </c>
      <c r="F1390" s="1" t="s">
        <v>72</v>
      </c>
      <c r="G1390" s="1">
        <v>2007</v>
      </c>
      <c r="H1390" s="1">
        <f>IF(L1390&gt;0,G1390-G1389,Check)</f>
        <v>1</v>
      </c>
      <c r="I1390" s="1"/>
      <c r="J1390" s="1"/>
      <c r="K1390" s="1"/>
      <c r="L1390" s="1">
        <v>1687617</v>
      </c>
      <c r="M1390" s="1">
        <v>1140307</v>
      </c>
      <c r="N1390" s="1">
        <v>1687617</v>
      </c>
      <c r="O1390" s="1">
        <v>1140307</v>
      </c>
      <c r="P1390" s="1">
        <v>84025</v>
      </c>
      <c r="Q1390" s="1">
        <v>979950</v>
      </c>
      <c r="R1390" s="1">
        <v>0.58067085100000004</v>
      </c>
      <c r="S1390" s="1">
        <v>307803957</v>
      </c>
      <c r="T1390" s="1">
        <v>347781</v>
      </c>
      <c r="U1390" s="1">
        <v>249624</v>
      </c>
      <c r="V1390" s="1">
        <v>91274</v>
      </c>
      <c r="W1390" s="1">
        <v>1286</v>
      </c>
      <c r="X1390" s="1">
        <v>23886</v>
      </c>
      <c r="Y1390" s="1">
        <v>23732</v>
      </c>
      <c r="Z1390" s="1">
        <v>24113</v>
      </c>
      <c r="AA1390" s="1">
        <v>30992</v>
      </c>
      <c r="AB1390" s="1">
        <v>333476</v>
      </c>
      <c r="AC1390" s="1">
        <v>10.6</v>
      </c>
      <c r="AD1390" s="1">
        <v>9.3000000000000007</v>
      </c>
      <c r="AE1390" s="1">
        <v>80.099999999999994</v>
      </c>
      <c r="AF1390" s="1">
        <v>23.1</v>
      </c>
      <c r="AG1390" s="1">
        <v>62.9</v>
      </c>
      <c r="AH1390" s="1">
        <v>14</v>
      </c>
      <c r="AI1390" s="1">
        <v>142027</v>
      </c>
      <c r="AJ1390" s="1">
        <v>9871</v>
      </c>
      <c r="AK1390" s="1">
        <v>44539</v>
      </c>
      <c r="AL1390" s="1">
        <v>55834</v>
      </c>
      <c r="AM1390" s="1">
        <v>22831</v>
      </c>
      <c r="AN1390" s="1">
        <v>8952</v>
      </c>
      <c r="AO1390" s="1">
        <v>6.95</v>
      </c>
      <c r="AP1390" s="1">
        <v>46173</v>
      </c>
      <c r="AQ1390" s="1">
        <v>59843</v>
      </c>
      <c r="AR1390" s="1">
        <v>38.1</v>
      </c>
      <c r="AS1390" s="1">
        <v>48.1</v>
      </c>
      <c r="AT1390" s="1">
        <v>13.8</v>
      </c>
      <c r="AU1390" s="1">
        <v>144271</v>
      </c>
      <c r="AV1390" s="1">
        <v>13114</v>
      </c>
      <c r="AW1390" s="1">
        <v>1050</v>
      </c>
      <c r="AX1390" s="1">
        <v>19.899999999999999</v>
      </c>
      <c r="AY1390" s="1">
        <v>8298.17</v>
      </c>
      <c r="AZ1390" s="1">
        <v>172346.5</v>
      </c>
      <c r="BA1390" s="1">
        <v>180644.67</v>
      </c>
      <c r="BB1390" s="1">
        <v>4.59</v>
      </c>
      <c r="BC1390" s="1">
        <v>95.41</v>
      </c>
      <c r="BD1390" s="1">
        <v>2.82</v>
      </c>
      <c r="BE1390" s="1">
        <v>4985.6000000000004</v>
      </c>
      <c r="BF1390" s="1">
        <v>33958</v>
      </c>
      <c r="BG1390" s="1">
        <v>13.57</v>
      </c>
      <c r="BH1390" s="1">
        <v>1.21</v>
      </c>
      <c r="BI1390" s="1">
        <v>2017</v>
      </c>
      <c r="BJ1390" s="1" t="s">
        <v>265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2016</v>
      </c>
      <c r="BQ1390" s="1"/>
      <c r="BR1390" s="1">
        <v>0</v>
      </c>
      <c r="BS1390" s="1" t="s">
        <v>266</v>
      </c>
      <c r="BT1390" s="1">
        <v>0</v>
      </c>
      <c r="BU1390" s="1">
        <v>0</v>
      </c>
      <c r="BV1390" s="1">
        <v>0</v>
      </c>
    </row>
    <row r="1391" spans="1:74" x14ac:dyDescent="0.2">
      <c r="A1391" s="1">
        <v>1880</v>
      </c>
      <c r="B1391" s="1">
        <v>1880</v>
      </c>
      <c r="C1391" s="1">
        <v>21780</v>
      </c>
      <c r="D1391" s="1"/>
      <c r="E1391" s="1" t="s">
        <v>264</v>
      </c>
      <c r="F1391" s="1" t="s">
        <v>72</v>
      </c>
      <c r="G1391" s="1">
        <v>2008</v>
      </c>
      <c r="H1391" s="1">
        <f>IF(L1391&gt;0,G1391-G1390,Check)</f>
        <v>1</v>
      </c>
      <c r="I1391" s="1"/>
      <c r="J1391" s="1"/>
      <c r="K1391" s="1"/>
      <c r="L1391" s="1">
        <v>1838936</v>
      </c>
      <c r="M1391" s="1">
        <v>1154900</v>
      </c>
      <c r="N1391" s="1">
        <v>1838936</v>
      </c>
      <c r="O1391" s="1">
        <v>1154900</v>
      </c>
      <c r="P1391" s="1">
        <v>83216</v>
      </c>
      <c r="Q1391" s="1">
        <v>996501</v>
      </c>
      <c r="R1391" s="1">
        <v>0.54188998399999999</v>
      </c>
      <c r="S1391" s="1">
        <v>307803957</v>
      </c>
      <c r="T1391" s="1">
        <v>351765</v>
      </c>
      <c r="U1391" s="1">
        <v>258271</v>
      </c>
      <c r="V1391" s="1">
        <v>85916</v>
      </c>
      <c r="W1391" s="1">
        <v>1460</v>
      </c>
      <c r="X1391" s="1">
        <v>24362</v>
      </c>
      <c r="Y1391" s="1">
        <v>23885</v>
      </c>
      <c r="Z1391" s="1">
        <v>25029</v>
      </c>
      <c r="AA1391" s="1">
        <v>32642</v>
      </c>
      <c r="AB1391" s="1">
        <v>342791</v>
      </c>
      <c r="AC1391" s="1">
        <v>15.4</v>
      </c>
      <c r="AD1391" s="1">
        <v>8.4</v>
      </c>
      <c r="AE1391" s="1">
        <v>76.2</v>
      </c>
      <c r="AF1391" s="1">
        <v>23.3</v>
      </c>
      <c r="AG1391" s="1">
        <v>62.7</v>
      </c>
      <c r="AH1391" s="1">
        <v>14</v>
      </c>
      <c r="AI1391" s="1">
        <v>146258</v>
      </c>
      <c r="AJ1391" s="1">
        <v>11664</v>
      </c>
      <c r="AK1391" s="1">
        <v>49279</v>
      </c>
      <c r="AL1391" s="1">
        <v>54610</v>
      </c>
      <c r="AM1391" s="1">
        <v>22140</v>
      </c>
      <c r="AN1391" s="1">
        <v>8565</v>
      </c>
      <c r="AO1391" s="1">
        <v>7.97</v>
      </c>
      <c r="AP1391" s="1">
        <v>43342</v>
      </c>
      <c r="AQ1391" s="1">
        <v>56688</v>
      </c>
      <c r="AR1391" s="1">
        <v>40.1</v>
      </c>
      <c r="AS1391" s="1">
        <v>46.3</v>
      </c>
      <c r="AT1391" s="1">
        <v>13.6</v>
      </c>
      <c r="AU1391" s="1">
        <v>142447</v>
      </c>
      <c r="AV1391" s="1">
        <v>17122</v>
      </c>
      <c r="AW1391" s="1">
        <v>1334</v>
      </c>
      <c r="AX1391" s="1">
        <v>20.3</v>
      </c>
      <c r="AY1391" s="1">
        <v>9511</v>
      </c>
      <c r="AZ1391" s="1">
        <v>172440.58</v>
      </c>
      <c r="BA1391" s="1">
        <v>181951.58</v>
      </c>
      <c r="BB1391" s="1">
        <v>5.22</v>
      </c>
      <c r="BC1391" s="1">
        <v>94.78</v>
      </c>
      <c r="BD1391" s="1">
        <v>3.23</v>
      </c>
      <c r="BE1391" s="1">
        <v>4985.6000000000004</v>
      </c>
      <c r="BF1391" s="1">
        <v>33629</v>
      </c>
      <c r="BG1391" s="1">
        <v>13.88</v>
      </c>
      <c r="BH1391" s="1">
        <v>1.17</v>
      </c>
      <c r="BI1391" s="1">
        <v>2017</v>
      </c>
      <c r="BJ1391" s="1" t="s">
        <v>265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2016</v>
      </c>
      <c r="BQ1391" s="1"/>
      <c r="BR1391" s="1">
        <v>0</v>
      </c>
      <c r="BS1391" s="1" t="s">
        <v>266</v>
      </c>
      <c r="BT1391" s="1">
        <v>0</v>
      </c>
      <c r="BU1391" s="1">
        <v>0</v>
      </c>
      <c r="BV1391" s="1">
        <v>0</v>
      </c>
    </row>
    <row r="1392" spans="1:74" x14ac:dyDescent="0.2">
      <c r="A1392" s="1">
        <v>1881</v>
      </c>
      <c r="B1392" s="1">
        <v>1881</v>
      </c>
      <c r="C1392" s="1">
        <v>21780</v>
      </c>
      <c r="D1392" s="1"/>
      <c r="E1392" s="1" t="s">
        <v>264</v>
      </c>
      <c r="F1392" s="1" t="s">
        <v>72</v>
      </c>
      <c r="G1392" s="1">
        <v>2009</v>
      </c>
      <c r="H1392" s="1">
        <f>IF(L1392&gt;0,G1392-G1391,Check)</f>
        <v>1</v>
      </c>
      <c r="I1392" s="1"/>
      <c r="J1392" s="1"/>
      <c r="K1392" s="1"/>
      <c r="L1392" s="1">
        <v>1831479</v>
      </c>
      <c r="M1392" s="1">
        <v>1141455</v>
      </c>
      <c r="N1392" s="1">
        <v>1831479</v>
      </c>
      <c r="O1392" s="1">
        <v>1141455</v>
      </c>
      <c r="P1392" s="1">
        <v>94772</v>
      </c>
      <c r="Q1392" s="1">
        <v>954227</v>
      </c>
      <c r="R1392" s="1">
        <v>0.52101443700000005</v>
      </c>
      <c r="S1392" s="1">
        <v>307803957</v>
      </c>
      <c r="T1392" s="1">
        <v>351589</v>
      </c>
      <c r="U1392" s="1">
        <v>248564</v>
      </c>
      <c r="V1392" s="1">
        <v>94710</v>
      </c>
      <c r="W1392" s="1">
        <v>1224</v>
      </c>
      <c r="X1392" s="1">
        <v>24107</v>
      </c>
      <c r="Y1392" s="1">
        <v>24130</v>
      </c>
      <c r="Z1392" s="1">
        <v>23758</v>
      </c>
      <c r="AA1392" s="1">
        <v>29214</v>
      </c>
      <c r="AB1392" s="1">
        <v>341209</v>
      </c>
      <c r="AC1392" s="1">
        <v>13.4</v>
      </c>
      <c r="AD1392" s="1">
        <v>8.3000000000000007</v>
      </c>
      <c r="AE1392" s="1">
        <v>78.400000000000006</v>
      </c>
      <c r="AF1392" s="1">
        <v>22.7</v>
      </c>
      <c r="AG1392" s="1">
        <v>63.1</v>
      </c>
      <c r="AH1392" s="1">
        <v>14.2</v>
      </c>
      <c r="AI1392" s="1">
        <v>142331</v>
      </c>
      <c r="AJ1392" s="1">
        <v>10009</v>
      </c>
      <c r="AK1392" s="1">
        <v>47987</v>
      </c>
      <c r="AL1392" s="1">
        <v>54155</v>
      </c>
      <c r="AM1392" s="1">
        <v>20171</v>
      </c>
      <c r="AN1392" s="1">
        <v>10009</v>
      </c>
      <c r="AO1392" s="1">
        <v>7.03</v>
      </c>
      <c r="AP1392" s="1">
        <v>46462</v>
      </c>
      <c r="AQ1392" s="1">
        <v>60767</v>
      </c>
      <c r="AR1392" s="1">
        <v>38.200000000000003</v>
      </c>
      <c r="AS1392" s="1">
        <v>47.3</v>
      </c>
      <c r="AT1392" s="1">
        <v>14.5</v>
      </c>
      <c r="AU1392" s="1">
        <v>142006</v>
      </c>
      <c r="AV1392" s="1">
        <v>16438</v>
      </c>
      <c r="AW1392" s="1">
        <v>1444</v>
      </c>
      <c r="AX1392" s="1">
        <v>20.7</v>
      </c>
      <c r="AY1392" s="1">
        <v>15469.92</v>
      </c>
      <c r="AZ1392" s="1">
        <v>165874.75</v>
      </c>
      <c r="BA1392" s="1">
        <v>181344.67</v>
      </c>
      <c r="BB1392" s="1">
        <v>8.5299999999999994</v>
      </c>
      <c r="BC1392" s="1">
        <v>91.47</v>
      </c>
      <c r="BD1392" s="1">
        <v>2.33</v>
      </c>
      <c r="BE1392" s="1">
        <v>4985.6000000000004</v>
      </c>
      <c r="BF1392" s="1">
        <v>33300</v>
      </c>
      <c r="BG1392" s="1">
        <v>12.04</v>
      </c>
      <c r="BH1392" s="1">
        <v>1.17</v>
      </c>
      <c r="BI1392" s="1">
        <v>2017</v>
      </c>
      <c r="BJ1392" s="1" t="s">
        <v>265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2016</v>
      </c>
      <c r="BQ1392" s="1"/>
      <c r="BR1392" s="1">
        <v>0</v>
      </c>
      <c r="BS1392" s="1" t="s">
        <v>266</v>
      </c>
      <c r="BT1392" s="1">
        <v>0</v>
      </c>
      <c r="BU1392" s="1">
        <v>0</v>
      </c>
      <c r="BV1392" s="1">
        <v>0</v>
      </c>
    </row>
    <row r="1393" spans="1:74" x14ac:dyDescent="0.2">
      <c r="A1393" s="1">
        <v>1882</v>
      </c>
      <c r="B1393" s="1">
        <v>1882</v>
      </c>
      <c r="C1393" s="1">
        <v>21780</v>
      </c>
      <c r="D1393" s="1"/>
      <c r="E1393" s="1" t="s">
        <v>264</v>
      </c>
      <c r="F1393" s="1" t="s">
        <v>72</v>
      </c>
      <c r="G1393" s="1">
        <v>2010</v>
      </c>
      <c r="H1393" s="1">
        <f>IF(L1393&gt;0,G1393-G1392,Check)</f>
        <v>1</v>
      </c>
      <c r="I1393" s="1"/>
      <c r="J1393" s="1"/>
      <c r="K1393" s="1"/>
      <c r="L1393" s="1">
        <v>1970837</v>
      </c>
      <c r="M1393" s="1">
        <v>1338145</v>
      </c>
      <c r="N1393" s="1">
        <v>1970837</v>
      </c>
      <c r="O1393" s="1">
        <v>1338145</v>
      </c>
      <c r="P1393" s="1">
        <v>85610</v>
      </c>
      <c r="Q1393" s="1">
        <v>1070791</v>
      </c>
      <c r="R1393" s="1">
        <v>0.54331788999999997</v>
      </c>
      <c r="S1393" s="1">
        <v>307803957</v>
      </c>
      <c r="T1393" s="1">
        <v>357948</v>
      </c>
      <c r="U1393" s="1">
        <v>260278</v>
      </c>
      <c r="V1393" s="1">
        <v>88649</v>
      </c>
      <c r="W1393" s="1">
        <v>1297</v>
      </c>
      <c r="X1393" s="1">
        <v>23916</v>
      </c>
      <c r="Y1393" s="1">
        <v>23581</v>
      </c>
      <c r="Z1393" s="1">
        <v>24669</v>
      </c>
      <c r="AA1393" s="1">
        <v>31789</v>
      </c>
      <c r="AB1393" s="1">
        <v>348412</v>
      </c>
      <c r="AC1393" s="1"/>
      <c r="AD1393" s="1"/>
      <c r="AE1393" s="1"/>
      <c r="AF1393" s="1">
        <v>23</v>
      </c>
      <c r="AG1393" s="1">
        <v>62.5</v>
      </c>
      <c r="AH1393" s="1">
        <v>14.5</v>
      </c>
      <c r="AI1393" s="1">
        <v>142984</v>
      </c>
      <c r="AJ1393" s="1">
        <v>9523</v>
      </c>
      <c r="AK1393" s="1">
        <v>43707</v>
      </c>
      <c r="AL1393" s="1">
        <v>55478</v>
      </c>
      <c r="AM1393" s="1">
        <v>24062</v>
      </c>
      <c r="AN1393" s="1">
        <v>10214</v>
      </c>
      <c r="AO1393" s="1">
        <v>6.66</v>
      </c>
      <c r="AP1393" s="1">
        <v>44319</v>
      </c>
      <c r="AQ1393" s="1">
        <v>57935</v>
      </c>
      <c r="AR1393" s="1">
        <v>40</v>
      </c>
      <c r="AS1393" s="1">
        <v>46.5</v>
      </c>
      <c r="AT1393" s="1">
        <v>13.5</v>
      </c>
      <c r="AU1393" s="1">
        <v>142349</v>
      </c>
      <c r="AV1393" s="1">
        <v>12358</v>
      </c>
      <c r="AW1393" s="1">
        <v>1022</v>
      </c>
      <c r="AX1393" s="1">
        <v>20.7</v>
      </c>
      <c r="AY1393" s="1">
        <v>16038.25</v>
      </c>
      <c r="AZ1393" s="1">
        <v>166267.67000000001</v>
      </c>
      <c r="BA1393" s="1">
        <v>182305.92000000001</v>
      </c>
      <c r="BB1393" s="1">
        <v>8.8000000000000007</v>
      </c>
      <c r="BC1393" s="1">
        <v>91.2</v>
      </c>
      <c r="BD1393" s="1">
        <v>2.78</v>
      </c>
      <c r="BE1393" s="1">
        <v>4985.6000000000004</v>
      </c>
      <c r="BF1393" s="1">
        <v>32971</v>
      </c>
      <c r="BG1393" s="1">
        <v>15.63</v>
      </c>
      <c r="BH1393" s="1">
        <v>1.1499999999999999</v>
      </c>
      <c r="BI1393" s="1">
        <v>2017</v>
      </c>
      <c r="BJ1393" s="1" t="s">
        <v>265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2016</v>
      </c>
      <c r="BQ1393" s="1"/>
      <c r="BR1393" s="1">
        <v>0</v>
      </c>
      <c r="BS1393" s="1" t="s">
        <v>266</v>
      </c>
      <c r="BT1393" s="1">
        <v>0</v>
      </c>
      <c r="BU1393" s="1">
        <v>0</v>
      </c>
      <c r="BV1393" s="1">
        <v>0</v>
      </c>
    </row>
    <row r="1394" spans="1:74" x14ac:dyDescent="0.2">
      <c r="A1394" s="1">
        <v>1883</v>
      </c>
      <c r="B1394" s="1">
        <v>1883</v>
      </c>
      <c r="C1394" s="1">
        <v>21780</v>
      </c>
      <c r="D1394" s="1"/>
      <c r="E1394" s="1" t="s">
        <v>264</v>
      </c>
      <c r="F1394" s="1" t="s">
        <v>72</v>
      </c>
      <c r="G1394" s="1">
        <v>2011</v>
      </c>
      <c r="H1394" s="1">
        <f>IF(L1394&gt;0,G1394-G1393,Check)</f>
        <v>1</v>
      </c>
      <c r="I1394" s="1"/>
      <c r="J1394" s="1"/>
      <c r="K1394" s="1"/>
      <c r="L1394" s="1">
        <v>2001499</v>
      </c>
      <c r="M1394" s="1">
        <v>1330256</v>
      </c>
      <c r="N1394" s="1">
        <v>2001499</v>
      </c>
      <c r="O1394" s="1">
        <v>1330256</v>
      </c>
      <c r="P1394" s="1">
        <v>87037</v>
      </c>
      <c r="Q1394" s="1">
        <v>1248324</v>
      </c>
      <c r="R1394" s="1">
        <v>0.62369454099999999</v>
      </c>
      <c r="S1394" s="1">
        <v>307803957</v>
      </c>
      <c r="T1394" s="1">
        <v>360304</v>
      </c>
      <c r="U1394" s="1">
        <v>260620</v>
      </c>
      <c r="V1394" s="1">
        <v>90422</v>
      </c>
      <c r="W1394" s="1">
        <v>1412</v>
      </c>
      <c r="X1394" s="1">
        <v>25730</v>
      </c>
      <c r="Y1394" s="1">
        <v>25307</v>
      </c>
      <c r="Z1394" s="1">
        <v>26489</v>
      </c>
      <c r="AA1394" s="1">
        <v>22685</v>
      </c>
      <c r="AB1394" s="1">
        <v>348784</v>
      </c>
      <c r="AC1394" s="1"/>
      <c r="AD1394" s="1"/>
      <c r="AE1394" s="1"/>
      <c r="AF1394" s="1">
        <v>23</v>
      </c>
      <c r="AG1394" s="1">
        <v>62.4</v>
      </c>
      <c r="AH1394" s="1">
        <v>14.6</v>
      </c>
      <c r="AI1394" s="1">
        <v>142972</v>
      </c>
      <c r="AJ1394" s="1">
        <v>10537</v>
      </c>
      <c r="AK1394" s="1">
        <v>46304</v>
      </c>
      <c r="AL1394" s="1">
        <v>55961</v>
      </c>
      <c r="AM1394" s="1">
        <v>21953</v>
      </c>
      <c r="AN1394" s="1">
        <v>8217</v>
      </c>
      <c r="AO1394" s="1">
        <v>7.37</v>
      </c>
      <c r="AP1394" s="1">
        <v>46721</v>
      </c>
      <c r="AQ1394" s="1">
        <v>58633</v>
      </c>
      <c r="AR1394" s="1">
        <v>36.9</v>
      </c>
      <c r="AS1394" s="1">
        <v>49.8</v>
      </c>
      <c r="AT1394" s="1">
        <v>13.3</v>
      </c>
      <c r="AU1394" s="1">
        <v>143074</v>
      </c>
      <c r="AV1394" s="1">
        <v>13308</v>
      </c>
      <c r="AW1394" s="1">
        <v>1675</v>
      </c>
      <c r="AX1394" s="1">
        <v>20.6</v>
      </c>
      <c r="AY1394" s="1">
        <v>14369.58</v>
      </c>
      <c r="AZ1394" s="1">
        <v>169288.33</v>
      </c>
      <c r="BA1394" s="1">
        <v>183657.92</v>
      </c>
      <c r="BB1394" s="1">
        <v>7.82</v>
      </c>
      <c r="BC1394" s="1">
        <v>92.18</v>
      </c>
      <c r="BD1394" s="1">
        <v>3.53</v>
      </c>
      <c r="BE1394" s="1">
        <v>4985.6000000000004</v>
      </c>
      <c r="BF1394" s="1">
        <v>32642</v>
      </c>
      <c r="BG1394" s="1">
        <v>15.28</v>
      </c>
      <c r="BH1394" s="1">
        <v>1.1200000000000001</v>
      </c>
      <c r="BI1394" s="1">
        <v>2017</v>
      </c>
      <c r="BJ1394" s="1" t="s">
        <v>265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2016</v>
      </c>
      <c r="BQ1394" s="1"/>
      <c r="BR1394" s="1">
        <v>0</v>
      </c>
      <c r="BS1394" s="1" t="s">
        <v>266</v>
      </c>
      <c r="BT1394" s="1">
        <v>0</v>
      </c>
      <c r="BU1394" s="1">
        <v>0</v>
      </c>
      <c r="BV1394" s="1">
        <v>0</v>
      </c>
    </row>
    <row r="1395" spans="1:74" x14ac:dyDescent="0.2">
      <c r="A1395" s="1">
        <v>1884</v>
      </c>
      <c r="B1395" s="1">
        <v>1884</v>
      </c>
      <c r="C1395" s="1">
        <v>21780</v>
      </c>
      <c r="D1395" s="1"/>
      <c r="E1395" s="1" t="s">
        <v>264</v>
      </c>
      <c r="F1395" s="1" t="s">
        <v>72</v>
      </c>
      <c r="G1395" s="1">
        <v>2012</v>
      </c>
      <c r="H1395" s="1">
        <f>IF(L1395&gt;0,G1395-G1394,Check)</f>
        <v>1</v>
      </c>
      <c r="I1395" s="1"/>
      <c r="J1395" s="1"/>
      <c r="K1395" s="1"/>
      <c r="L1395" s="1">
        <v>2043247</v>
      </c>
      <c r="M1395" s="1">
        <v>1351602</v>
      </c>
      <c r="N1395" s="1">
        <v>2043247</v>
      </c>
      <c r="O1395" s="1">
        <v>1351602</v>
      </c>
      <c r="P1395" s="1">
        <v>91258</v>
      </c>
      <c r="Q1395" s="1">
        <v>1332088</v>
      </c>
      <c r="R1395" s="1">
        <v>0.65194663200000003</v>
      </c>
      <c r="S1395" s="1">
        <v>307803957</v>
      </c>
      <c r="T1395" s="1">
        <v>358960</v>
      </c>
      <c r="U1395" s="1">
        <v>257309</v>
      </c>
      <c r="V1395" s="1">
        <v>93626</v>
      </c>
      <c r="W1395" s="1">
        <v>2022</v>
      </c>
      <c r="X1395" s="1">
        <v>24952</v>
      </c>
      <c r="Y1395" s="1">
        <v>24988</v>
      </c>
      <c r="Z1395" s="1">
        <v>24200</v>
      </c>
      <c r="AA1395" s="1">
        <v>31198</v>
      </c>
      <c r="AB1395" s="1">
        <v>347895</v>
      </c>
      <c r="AC1395" s="1"/>
      <c r="AD1395" s="1"/>
      <c r="AE1395" s="1"/>
      <c r="AF1395" s="1">
        <v>22.5</v>
      </c>
      <c r="AG1395" s="1">
        <v>62.5</v>
      </c>
      <c r="AH1395" s="1">
        <v>15</v>
      </c>
      <c r="AI1395" s="1">
        <v>145212</v>
      </c>
      <c r="AJ1395" s="1">
        <v>9915</v>
      </c>
      <c r="AK1395" s="1">
        <v>48424</v>
      </c>
      <c r="AL1395" s="1">
        <v>55083</v>
      </c>
      <c r="AM1395" s="1">
        <v>22884</v>
      </c>
      <c r="AN1395" s="1">
        <v>8906</v>
      </c>
      <c r="AO1395" s="1">
        <v>6.83</v>
      </c>
      <c r="AP1395" s="1">
        <v>44887</v>
      </c>
      <c r="AQ1395" s="1">
        <v>60430</v>
      </c>
      <c r="AR1395" s="1">
        <v>38.799999999999997</v>
      </c>
      <c r="AS1395" s="1">
        <v>45.6</v>
      </c>
      <c r="AT1395" s="1">
        <v>15.6</v>
      </c>
      <c r="AU1395" s="1">
        <v>142600</v>
      </c>
      <c r="AV1395" s="1">
        <v>12607</v>
      </c>
      <c r="AW1395" s="1">
        <v>2383</v>
      </c>
      <c r="AX1395" s="1">
        <v>20.5</v>
      </c>
      <c r="AY1395" s="1">
        <v>13363.17</v>
      </c>
      <c r="AZ1395" s="1">
        <v>168748.42</v>
      </c>
      <c r="BA1395" s="1">
        <v>182111.58</v>
      </c>
      <c r="BB1395" s="1">
        <v>7.34</v>
      </c>
      <c r="BC1395" s="1">
        <v>92.66</v>
      </c>
      <c r="BD1395" s="1">
        <v>3.61</v>
      </c>
      <c r="BE1395" s="1">
        <v>4985.6000000000004</v>
      </c>
      <c r="BF1395" s="1">
        <v>32130</v>
      </c>
      <c r="BG1395" s="1">
        <v>14.81</v>
      </c>
      <c r="BH1395" s="1">
        <v>1.0900000000000001</v>
      </c>
      <c r="BI1395" s="1">
        <v>2017</v>
      </c>
      <c r="BJ1395" s="1" t="s">
        <v>265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2016</v>
      </c>
      <c r="BQ1395" s="1"/>
      <c r="BR1395" s="1">
        <v>0</v>
      </c>
      <c r="BS1395" s="1" t="s">
        <v>266</v>
      </c>
      <c r="BT1395" s="1">
        <v>0</v>
      </c>
      <c r="BU1395" s="1">
        <v>0</v>
      </c>
      <c r="BV1395" s="1">
        <v>0</v>
      </c>
    </row>
    <row r="1396" spans="1:74" x14ac:dyDescent="0.2">
      <c r="A1396" s="1">
        <v>1885</v>
      </c>
      <c r="B1396" s="1">
        <v>1885</v>
      </c>
      <c r="C1396" s="1">
        <v>21780</v>
      </c>
      <c r="D1396" s="1"/>
      <c r="E1396" s="1" t="s">
        <v>264</v>
      </c>
      <c r="F1396" s="1" t="s">
        <v>72</v>
      </c>
      <c r="G1396" s="1">
        <v>2013</v>
      </c>
      <c r="H1396" s="1">
        <f>IF(L1396&gt;0,G1396-G1395,Check)</f>
        <v>1</v>
      </c>
      <c r="I1396" s="1"/>
      <c r="J1396" s="1"/>
      <c r="K1396" s="1"/>
      <c r="L1396" s="1">
        <v>1880871</v>
      </c>
      <c r="M1396" s="1">
        <v>1274914</v>
      </c>
      <c r="N1396" s="1">
        <v>1880871</v>
      </c>
      <c r="O1396" s="1">
        <v>1274914</v>
      </c>
      <c r="P1396" s="1">
        <v>88031</v>
      </c>
      <c r="Q1396" s="1">
        <v>1464324</v>
      </c>
      <c r="R1396" s="1">
        <v>0.77853505099999998</v>
      </c>
      <c r="S1396" s="1">
        <v>307803957</v>
      </c>
      <c r="T1396" s="1">
        <v>314280</v>
      </c>
      <c r="U1396" s="1">
        <v>220646</v>
      </c>
      <c r="V1396" s="1">
        <v>84500</v>
      </c>
      <c r="W1396" s="1">
        <v>1423</v>
      </c>
      <c r="X1396" s="1">
        <v>25464</v>
      </c>
      <c r="Y1396" s="1">
        <v>25401</v>
      </c>
      <c r="Z1396" s="1">
        <v>25169</v>
      </c>
      <c r="AA1396" s="1">
        <v>13547</v>
      </c>
      <c r="AB1396" s="1">
        <v>305403</v>
      </c>
      <c r="AC1396" s="1">
        <v>16.100000000000001</v>
      </c>
      <c r="AD1396" s="1">
        <v>9.1</v>
      </c>
      <c r="AE1396" s="1">
        <v>74.7</v>
      </c>
      <c r="AF1396" s="1">
        <v>22.8</v>
      </c>
      <c r="AG1396" s="1">
        <v>62</v>
      </c>
      <c r="AH1396" s="1">
        <v>15.2</v>
      </c>
      <c r="AI1396" s="1">
        <v>124343</v>
      </c>
      <c r="AJ1396" s="1">
        <v>8362</v>
      </c>
      <c r="AK1396" s="1">
        <v>41083</v>
      </c>
      <c r="AL1396" s="1">
        <v>48380</v>
      </c>
      <c r="AM1396" s="1">
        <v>17913</v>
      </c>
      <c r="AN1396" s="1">
        <v>8605</v>
      </c>
      <c r="AO1396" s="1">
        <v>6.72</v>
      </c>
      <c r="AP1396" s="1">
        <v>45332</v>
      </c>
      <c r="AQ1396" s="1">
        <v>60899</v>
      </c>
      <c r="AR1396" s="1">
        <v>39</v>
      </c>
      <c r="AS1396" s="1">
        <v>44.7</v>
      </c>
      <c r="AT1396" s="1">
        <v>16.3</v>
      </c>
      <c r="AU1396" s="1">
        <v>121041</v>
      </c>
      <c r="AV1396" s="1">
        <v>11729</v>
      </c>
      <c r="AW1396" s="1">
        <v>1505</v>
      </c>
      <c r="AX1396" s="1">
        <v>20.7</v>
      </c>
      <c r="AY1396" s="1">
        <v>12388.92</v>
      </c>
      <c r="AZ1396" s="1">
        <v>168492.25</v>
      </c>
      <c r="BA1396" s="1">
        <v>180881.17</v>
      </c>
      <c r="BB1396" s="1">
        <v>6.85</v>
      </c>
      <c r="BC1396" s="1">
        <v>93.15</v>
      </c>
      <c r="BD1396" s="1">
        <v>3.52</v>
      </c>
      <c r="BE1396" s="1">
        <v>4985.6000000000004</v>
      </c>
      <c r="BF1396" s="1">
        <v>31537</v>
      </c>
      <c r="BG1396" s="1">
        <v>14.48</v>
      </c>
      <c r="BH1396" s="1">
        <v>1.08</v>
      </c>
      <c r="BI1396" s="1">
        <v>2017</v>
      </c>
      <c r="BJ1396" s="1" t="s">
        <v>265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2016</v>
      </c>
      <c r="BQ1396" s="1"/>
      <c r="BR1396" s="1">
        <v>0</v>
      </c>
      <c r="BS1396" s="1" t="s">
        <v>266</v>
      </c>
      <c r="BT1396" s="1">
        <v>0</v>
      </c>
      <c r="BU1396" s="1">
        <v>0</v>
      </c>
      <c r="BV1396" s="1">
        <v>0</v>
      </c>
    </row>
    <row r="1397" spans="1:74" x14ac:dyDescent="0.2">
      <c r="A1397" s="1">
        <v>1886</v>
      </c>
      <c r="B1397" s="1">
        <v>1886</v>
      </c>
      <c r="C1397" s="1">
        <v>21780</v>
      </c>
      <c r="D1397" s="1"/>
      <c r="E1397" s="1" t="s">
        <v>264</v>
      </c>
      <c r="F1397" s="1" t="s">
        <v>72</v>
      </c>
      <c r="G1397" s="1">
        <v>2014</v>
      </c>
      <c r="H1397" s="1">
        <f>IF(L1397&gt;0,G1397-G1396,Check)</f>
        <v>1</v>
      </c>
      <c r="I1397" s="1"/>
      <c r="J1397" s="1"/>
      <c r="K1397" s="1"/>
      <c r="L1397" s="1">
        <v>2068991</v>
      </c>
      <c r="M1397" s="1">
        <v>1309016</v>
      </c>
      <c r="N1397" s="1">
        <v>2068991</v>
      </c>
      <c r="O1397" s="1">
        <v>1309016</v>
      </c>
      <c r="P1397" s="1">
        <v>90434</v>
      </c>
      <c r="Q1397" s="1">
        <v>1484838</v>
      </c>
      <c r="R1397" s="1">
        <v>0.71766286099999999</v>
      </c>
      <c r="S1397" s="1">
        <v>307803957</v>
      </c>
      <c r="T1397" s="1">
        <v>315162</v>
      </c>
      <c r="U1397" s="1">
        <v>223126</v>
      </c>
      <c r="V1397" s="1">
        <v>83988</v>
      </c>
      <c r="W1397" s="1">
        <v>959</v>
      </c>
      <c r="X1397" s="1">
        <v>25608</v>
      </c>
      <c r="Y1397" s="1">
        <v>24896</v>
      </c>
      <c r="Z1397" s="1">
        <v>26468</v>
      </c>
      <c r="AA1397" s="1">
        <v>12891</v>
      </c>
      <c r="AB1397" s="1">
        <v>305332</v>
      </c>
      <c r="AC1397" s="1">
        <v>16</v>
      </c>
      <c r="AD1397" s="1">
        <v>9.1</v>
      </c>
      <c r="AE1397" s="1">
        <v>74.900000000000006</v>
      </c>
      <c r="AF1397" s="1">
        <v>22.7</v>
      </c>
      <c r="AG1397" s="1">
        <v>61.7</v>
      </c>
      <c r="AH1397" s="1">
        <v>15.6</v>
      </c>
      <c r="AI1397" s="1">
        <v>125439</v>
      </c>
      <c r="AJ1397" s="1">
        <v>8592</v>
      </c>
      <c r="AK1397" s="1">
        <v>41899</v>
      </c>
      <c r="AL1397" s="1">
        <v>47795</v>
      </c>
      <c r="AM1397" s="1">
        <v>19856</v>
      </c>
      <c r="AN1397" s="1">
        <v>7297</v>
      </c>
      <c r="AO1397" s="1">
        <v>6.85</v>
      </c>
      <c r="AP1397" s="1">
        <v>46547</v>
      </c>
      <c r="AQ1397" s="1">
        <v>62889</v>
      </c>
      <c r="AR1397" s="1">
        <v>37.299999999999997</v>
      </c>
      <c r="AS1397" s="1">
        <v>44.9</v>
      </c>
      <c r="AT1397" s="1">
        <v>17.8</v>
      </c>
      <c r="AU1397" s="1">
        <v>130076</v>
      </c>
      <c r="AV1397" s="1">
        <v>10925</v>
      </c>
      <c r="AW1397" s="1">
        <v>868</v>
      </c>
      <c r="AX1397" s="1">
        <v>20.399999999999999</v>
      </c>
      <c r="AY1397" s="1">
        <v>9599.42</v>
      </c>
      <c r="AZ1397" s="1">
        <v>173069.92</v>
      </c>
      <c r="BA1397" s="1">
        <v>182669.33</v>
      </c>
      <c r="BB1397" s="1">
        <v>5.26</v>
      </c>
      <c r="BC1397" s="1">
        <v>94.74</v>
      </c>
      <c r="BD1397" s="1">
        <v>3.36</v>
      </c>
      <c r="BE1397" s="1">
        <v>4985.6000000000004</v>
      </c>
      <c r="BF1397" s="1">
        <v>30727</v>
      </c>
      <c r="BG1397" s="1">
        <v>14.47</v>
      </c>
      <c r="BH1397" s="1">
        <v>1.06</v>
      </c>
      <c r="BI1397" s="1">
        <v>2017</v>
      </c>
      <c r="BJ1397" s="1" t="s">
        <v>265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2016</v>
      </c>
      <c r="BQ1397" s="1"/>
      <c r="BR1397" s="1">
        <v>0</v>
      </c>
      <c r="BS1397" s="1" t="s">
        <v>266</v>
      </c>
      <c r="BT1397" s="1">
        <v>0</v>
      </c>
      <c r="BU1397" s="1">
        <v>0</v>
      </c>
      <c r="BV1397" s="1">
        <v>0</v>
      </c>
    </row>
    <row r="1398" spans="1:74" x14ac:dyDescent="0.2">
      <c r="A1398" s="1">
        <v>1887</v>
      </c>
      <c r="B1398" s="1">
        <v>1887</v>
      </c>
      <c r="C1398" s="1">
        <v>21780</v>
      </c>
      <c r="D1398" s="1"/>
      <c r="E1398" s="1" t="s">
        <v>264</v>
      </c>
      <c r="F1398" s="1" t="s">
        <v>72</v>
      </c>
      <c r="G1398" s="1">
        <v>2015</v>
      </c>
      <c r="H1398" s="1">
        <f>IF(L1398&gt;0,G1398-G1397,Check)</f>
        <v>1</v>
      </c>
      <c r="I1398" s="1"/>
      <c r="J1398" s="1"/>
      <c r="K1398" s="1"/>
      <c r="L1398" s="1">
        <v>1974079</v>
      </c>
      <c r="M1398" s="1">
        <v>1299092</v>
      </c>
      <c r="N1398" s="1">
        <v>1974079</v>
      </c>
      <c r="O1398" s="1">
        <v>1299092</v>
      </c>
      <c r="P1398" s="1">
        <v>90234</v>
      </c>
      <c r="Q1398" s="1">
        <v>1464493</v>
      </c>
      <c r="R1398" s="1">
        <v>0.74186139500000003</v>
      </c>
      <c r="S1398" s="1">
        <v>307803957</v>
      </c>
      <c r="T1398" s="1">
        <v>315693</v>
      </c>
      <c r="U1398" s="1">
        <v>221212</v>
      </c>
      <c r="V1398" s="1">
        <v>85565</v>
      </c>
      <c r="W1398" s="1">
        <v>1017</v>
      </c>
      <c r="X1398" s="1">
        <v>25239</v>
      </c>
      <c r="Y1398" s="1">
        <v>24864</v>
      </c>
      <c r="Z1398" s="1">
        <v>26347</v>
      </c>
      <c r="AA1398" s="1">
        <v>11287</v>
      </c>
      <c r="AB1398" s="1">
        <v>306510</v>
      </c>
      <c r="AC1398" s="1">
        <v>15.2</v>
      </c>
      <c r="AD1398" s="1">
        <v>8.3000000000000007</v>
      </c>
      <c r="AE1398" s="1">
        <v>76.599999999999994</v>
      </c>
      <c r="AF1398" s="1">
        <v>22.5</v>
      </c>
      <c r="AG1398" s="1">
        <v>61.5</v>
      </c>
      <c r="AH1398" s="1">
        <v>16</v>
      </c>
      <c r="AI1398" s="1">
        <v>124936</v>
      </c>
      <c r="AJ1398" s="1">
        <v>10024</v>
      </c>
      <c r="AK1398" s="1">
        <v>42809</v>
      </c>
      <c r="AL1398" s="1">
        <v>44906</v>
      </c>
      <c r="AM1398" s="1">
        <v>19553</v>
      </c>
      <c r="AN1398" s="1">
        <v>7644</v>
      </c>
      <c r="AO1398" s="1">
        <v>8.02</v>
      </c>
      <c r="AP1398" s="1">
        <v>48662</v>
      </c>
      <c r="AQ1398" s="1">
        <v>66140</v>
      </c>
      <c r="AR1398" s="1">
        <v>37.6</v>
      </c>
      <c r="AS1398" s="1">
        <v>44.8</v>
      </c>
      <c r="AT1398" s="1">
        <v>17.600000000000001</v>
      </c>
      <c r="AU1398" s="1">
        <v>130221</v>
      </c>
      <c r="AV1398" s="1">
        <v>9384</v>
      </c>
      <c r="AW1398" s="1">
        <v>1871</v>
      </c>
      <c r="AX1398" s="1">
        <v>20.5</v>
      </c>
      <c r="AY1398" s="1">
        <v>7814.83</v>
      </c>
      <c r="AZ1398" s="1">
        <v>175586.33</v>
      </c>
      <c r="BA1398" s="1">
        <v>183401.17</v>
      </c>
      <c r="BB1398" s="1">
        <v>4.26</v>
      </c>
      <c r="BC1398" s="1">
        <v>95.74</v>
      </c>
      <c r="BD1398" s="1">
        <v>2.4</v>
      </c>
      <c r="BE1398" s="1">
        <v>4985.6000000000004</v>
      </c>
      <c r="BF1398" s="1">
        <v>31446</v>
      </c>
      <c r="BG1398" s="1">
        <v>14.4</v>
      </c>
      <c r="BH1398" s="1">
        <v>1.06</v>
      </c>
      <c r="BI1398" s="1">
        <v>2017</v>
      </c>
      <c r="BJ1398" s="1" t="s">
        <v>265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2016</v>
      </c>
      <c r="BQ1398" s="1"/>
      <c r="BR1398" s="1">
        <v>0</v>
      </c>
      <c r="BS1398" s="1" t="s">
        <v>266</v>
      </c>
      <c r="BT1398" s="1">
        <v>0</v>
      </c>
      <c r="BU1398" s="1">
        <v>0</v>
      </c>
      <c r="BV1398" s="1">
        <v>0</v>
      </c>
    </row>
    <row r="1399" spans="1:74" x14ac:dyDescent="0.2">
      <c r="A1399" s="1">
        <v>1888</v>
      </c>
      <c r="B1399" s="1">
        <v>1888</v>
      </c>
      <c r="C1399" s="1">
        <v>21780</v>
      </c>
      <c r="D1399" s="1"/>
      <c r="E1399" s="1" t="s">
        <v>264</v>
      </c>
      <c r="F1399" s="1" t="s">
        <v>72</v>
      </c>
      <c r="G1399" s="1">
        <v>2016</v>
      </c>
      <c r="H1399" s="1">
        <f>IF(L1399&gt;0,G1399-G1398,Check)</f>
        <v>1</v>
      </c>
      <c r="I1399" s="1"/>
      <c r="J1399" s="1"/>
      <c r="K1399" s="1"/>
      <c r="L1399" s="1">
        <v>1756873</v>
      </c>
      <c r="M1399" s="1">
        <v>1228286</v>
      </c>
      <c r="N1399" s="1">
        <v>1756873</v>
      </c>
      <c r="O1399" s="1">
        <v>1228286</v>
      </c>
      <c r="P1399" s="1">
        <v>90687</v>
      </c>
      <c r="Q1399" s="1">
        <v>1400321</v>
      </c>
      <c r="R1399" s="1">
        <v>0.79705305999999998</v>
      </c>
      <c r="S1399" s="1">
        <v>307803957</v>
      </c>
      <c r="T1399" s="1">
        <v>315948</v>
      </c>
      <c r="U1399" s="1">
        <v>217470</v>
      </c>
      <c r="V1399" s="1">
        <v>88197</v>
      </c>
      <c r="W1399" s="1">
        <v>1811</v>
      </c>
      <c r="X1399" s="1">
        <v>26897</v>
      </c>
      <c r="Y1399" s="1">
        <v>26612</v>
      </c>
      <c r="Z1399" s="1">
        <v>27066</v>
      </c>
      <c r="AA1399" s="1">
        <v>32423</v>
      </c>
      <c r="AB1399" s="1">
        <v>308131</v>
      </c>
      <c r="AC1399" s="1">
        <v>15</v>
      </c>
      <c r="AD1399" s="1">
        <v>10.1</v>
      </c>
      <c r="AE1399" s="1">
        <v>74.900000000000006</v>
      </c>
      <c r="AF1399" s="1">
        <v>22.6</v>
      </c>
      <c r="AG1399" s="1">
        <v>60.9</v>
      </c>
      <c r="AH1399" s="1">
        <v>16.5</v>
      </c>
      <c r="AI1399" s="1">
        <v>128277</v>
      </c>
      <c r="AJ1399" s="1">
        <v>9438</v>
      </c>
      <c r="AK1399" s="1">
        <v>43137</v>
      </c>
      <c r="AL1399" s="1">
        <v>47857</v>
      </c>
      <c r="AM1399" s="1">
        <v>19869</v>
      </c>
      <c r="AN1399" s="1">
        <v>7976</v>
      </c>
      <c r="AO1399" s="1">
        <v>7.36</v>
      </c>
      <c r="AP1399" s="1">
        <v>50155</v>
      </c>
      <c r="AQ1399" s="1">
        <v>67874</v>
      </c>
      <c r="AR1399" s="1">
        <v>34.4</v>
      </c>
      <c r="AS1399" s="1">
        <v>47.4</v>
      </c>
      <c r="AT1399" s="1">
        <v>18.2</v>
      </c>
      <c r="AU1399" s="1">
        <v>131328</v>
      </c>
      <c r="AV1399" s="1">
        <v>11342</v>
      </c>
      <c r="AW1399" s="1">
        <v>2489</v>
      </c>
      <c r="AX1399" s="1">
        <v>21.8</v>
      </c>
      <c r="AY1399" s="1">
        <v>7747.17</v>
      </c>
      <c r="AZ1399" s="1">
        <v>177818</v>
      </c>
      <c r="BA1399" s="1">
        <v>185565.17</v>
      </c>
      <c r="BB1399" s="1">
        <v>4.17</v>
      </c>
      <c r="BC1399" s="1">
        <v>95.83</v>
      </c>
      <c r="BD1399" s="1">
        <v>2.15</v>
      </c>
      <c r="BE1399" s="1">
        <v>4985.6000000000004</v>
      </c>
      <c r="BF1399" s="1">
        <v>31471</v>
      </c>
      <c r="BG1399" s="1">
        <v>13.54</v>
      </c>
      <c r="BH1399" s="1">
        <v>1.05</v>
      </c>
      <c r="BI1399" s="1">
        <v>2017</v>
      </c>
      <c r="BJ1399" s="1" t="s">
        <v>265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2016</v>
      </c>
      <c r="BQ1399" s="1"/>
      <c r="BR1399" s="1">
        <v>1</v>
      </c>
      <c r="BS1399" s="1" t="s">
        <v>266</v>
      </c>
      <c r="BT1399" s="1">
        <v>0</v>
      </c>
      <c r="BU1399" s="1">
        <v>0</v>
      </c>
      <c r="BV1399" s="1">
        <v>0</v>
      </c>
    </row>
    <row r="1400" spans="1:74" x14ac:dyDescent="0.2">
      <c r="A1400" s="1">
        <v>1889</v>
      </c>
      <c r="B1400" s="1">
        <v>1889</v>
      </c>
      <c r="C1400" s="1">
        <v>21780</v>
      </c>
      <c r="D1400" s="1"/>
      <c r="E1400" s="1" t="s">
        <v>264</v>
      </c>
      <c r="F1400" s="1" t="s">
        <v>72</v>
      </c>
      <c r="G1400" s="1">
        <v>2017</v>
      </c>
      <c r="H1400" s="1">
        <f>IF(L1400&gt;0,G1400-G1399,Check)</f>
        <v>1</v>
      </c>
      <c r="I1400" s="1"/>
      <c r="J1400" s="1"/>
      <c r="K1400" s="1"/>
      <c r="L1400" s="1">
        <v>1494212</v>
      </c>
      <c r="M1400" s="1">
        <v>1165586</v>
      </c>
      <c r="N1400" s="1">
        <v>1494212</v>
      </c>
      <c r="O1400" s="1">
        <v>1165586</v>
      </c>
      <c r="P1400" s="1">
        <v>88020</v>
      </c>
      <c r="Q1400" s="1">
        <v>1341736</v>
      </c>
      <c r="R1400" s="1">
        <v>0.89795557799999903</v>
      </c>
      <c r="S1400" s="1">
        <v>307803957</v>
      </c>
      <c r="T1400" s="1">
        <v>315669</v>
      </c>
      <c r="U1400" s="1">
        <v>217682</v>
      </c>
      <c r="V1400" s="1">
        <v>87342</v>
      </c>
      <c r="W1400" s="1">
        <v>1606</v>
      </c>
      <c r="X1400" s="1">
        <v>28214</v>
      </c>
      <c r="Y1400" s="1">
        <v>27259</v>
      </c>
      <c r="Z1400" s="1">
        <v>31200</v>
      </c>
      <c r="AA1400" s="1">
        <v>22452</v>
      </c>
      <c r="AB1400" s="1">
        <v>305539</v>
      </c>
      <c r="AC1400" s="1">
        <v>15</v>
      </c>
      <c r="AD1400" s="1">
        <v>6.7</v>
      </c>
      <c r="AE1400" s="1">
        <v>78.3</v>
      </c>
      <c r="AF1400" s="1">
        <v>22.3</v>
      </c>
      <c r="AG1400" s="1">
        <v>61.1</v>
      </c>
      <c r="AH1400" s="1">
        <v>16.600000000000001</v>
      </c>
      <c r="AI1400" s="1">
        <v>130667</v>
      </c>
      <c r="AJ1400" s="1">
        <v>7935</v>
      </c>
      <c r="AK1400" s="1">
        <v>42538</v>
      </c>
      <c r="AL1400" s="1">
        <v>48707</v>
      </c>
      <c r="AM1400" s="1">
        <v>22739</v>
      </c>
      <c r="AN1400" s="1">
        <v>8748</v>
      </c>
      <c r="AO1400" s="1">
        <v>6.07</v>
      </c>
      <c r="AP1400" s="1">
        <v>51964</v>
      </c>
      <c r="AQ1400" s="1">
        <v>71523</v>
      </c>
      <c r="AR1400" s="1">
        <v>34.6</v>
      </c>
      <c r="AS1400" s="1">
        <v>43.3</v>
      </c>
      <c r="AT1400" s="1">
        <v>22.1</v>
      </c>
      <c r="AU1400" s="1">
        <v>128104</v>
      </c>
      <c r="AV1400" s="1">
        <v>10635</v>
      </c>
      <c r="AW1400" s="1">
        <v>1299</v>
      </c>
      <c r="AX1400" s="1">
        <v>21.6</v>
      </c>
      <c r="AY1400" s="1">
        <v>6330.25</v>
      </c>
      <c r="AZ1400" s="1">
        <v>179360.25</v>
      </c>
      <c r="BA1400" s="1">
        <v>185690.5</v>
      </c>
      <c r="BB1400" s="1">
        <v>3.41</v>
      </c>
      <c r="BC1400" s="1">
        <v>96.59</v>
      </c>
      <c r="BD1400" s="1">
        <v>2.41</v>
      </c>
      <c r="BE1400" s="1">
        <v>4985.6000000000004</v>
      </c>
      <c r="BF1400" s="1">
        <v>31177</v>
      </c>
      <c r="BG1400" s="1">
        <v>13.24</v>
      </c>
      <c r="BH1400" s="1">
        <v>1.02</v>
      </c>
      <c r="BI1400" s="1">
        <v>2017</v>
      </c>
      <c r="BJ1400" s="1" t="s">
        <v>265</v>
      </c>
      <c r="BK1400" s="1">
        <v>1</v>
      </c>
      <c r="BL1400" s="1">
        <v>0</v>
      </c>
      <c r="BM1400" s="1">
        <v>0</v>
      </c>
      <c r="BN1400" s="1">
        <v>0</v>
      </c>
      <c r="BO1400" s="1">
        <v>0</v>
      </c>
      <c r="BP1400" s="1">
        <v>2016</v>
      </c>
      <c r="BQ1400" s="1"/>
      <c r="BR1400" s="1">
        <v>1</v>
      </c>
      <c r="BS1400" s="1" t="s">
        <v>266</v>
      </c>
      <c r="BT1400" s="1">
        <v>0</v>
      </c>
      <c r="BU1400" s="1">
        <v>0</v>
      </c>
      <c r="BV1400" s="1">
        <v>0</v>
      </c>
    </row>
    <row r="1401" spans="1:74" x14ac:dyDescent="0.2">
      <c r="A1401" s="1">
        <v>1890</v>
      </c>
      <c r="B1401" s="1">
        <v>1890</v>
      </c>
      <c r="C1401" s="1">
        <v>21780</v>
      </c>
      <c r="D1401" s="1"/>
      <c r="E1401" s="1" t="s">
        <v>264</v>
      </c>
      <c r="F1401" s="1" t="s">
        <v>72</v>
      </c>
      <c r="G1401" s="1">
        <v>2018</v>
      </c>
      <c r="H1401" s="1">
        <f>IF(L1401&gt;0,G1401-G1400,Check)</f>
        <v>1</v>
      </c>
      <c r="I1401" s="1"/>
      <c r="J1401" s="1"/>
      <c r="K1401" s="1"/>
      <c r="L1401" s="1">
        <v>1410383</v>
      </c>
      <c r="M1401" s="1">
        <v>1156322</v>
      </c>
      <c r="N1401" s="1">
        <v>1410383</v>
      </c>
      <c r="O1401" s="1">
        <v>1156322</v>
      </c>
      <c r="P1401" s="1">
        <v>90474</v>
      </c>
      <c r="Q1401" s="1">
        <v>1281754.25</v>
      </c>
      <c r="R1401" s="1">
        <v>0.90879870900000004</v>
      </c>
      <c r="S1401" s="1">
        <v>307803957</v>
      </c>
      <c r="T1401" s="1">
        <v>315523.5</v>
      </c>
      <c r="U1401" s="1">
        <v>216905.5</v>
      </c>
      <c r="V1401" s="1">
        <v>87358.75</v>
      </c>
      <c r="W1401" s="1">
        <v>1650.75</v>
      </c>
      <c r="X1401" s="1">
        <v>29616.25</v>
      </c>
      <c r="Y1401" s="1">
        <v>28181.25</v>
      </c>
      <c r="Z1401" s="1">
        <v>34480.25</v>
      </c>
      <c r="AA1401" s="1">
        <v>20257.75</v>
      </c>
      <c r="AB1401" s="1">
        <v>304000.25</v>
      </c>
      <c r="AC1401" s="1">
        <v>14.95</v>
      </c>
      <c r="AD1401" s="1">
        <v>4.5999999999999996</v>
      </c>
      <c r="AE1401" s="1">
        <v>80.430000000000007</v>
      </c>
      <c r="AF1401" s="1">
        <v>22.1</v>
      </c>
      <c r="AG1401" s="1">
        <v>61.1</v>
      </c>
      <c r="AH1401" s="1">
        <v>16.8</v>
      </c>
      <c r="AI1401" s="1">
        <v>133294.75</v>
      </c>
      <c r="AJ1401" s="1">
        <v>6661.25</v>
      </c>
      <c r="AK1401" s="1">
        <v>42170.75</v>
      </c>
      <c r="AL1401" s="1">
        <v>50082.25</v>
      </c>
      <c r="AM1401" s="1">
        <v>24970.5</v>
      </c>
      <c r="AN1401" s="1">
        <v>9410</v>
      </c>
      <c r="AO1401" s="1">
        <v>5</v>
      </c>
      <c r="AP1401" s="1">
        <v>53694</v>
      </c>
      <c r="AQ1401" s="1">
        <v>74693.25</v>
      </c>
      <c r="AR1401" s="1">
        <v>33.950000000000003</v>
      </c>
      <c r="AS1401" s="1">
        <v>40.880000000000003</v>
      </c>
      <c r="AT1401" s="1">
        <v>25.18</v>
      </c>
      <c r="AU1401" s="1">
        <v>125962.75</v>
      </c>
      <c r="AV1401" s="1">
        <v>10594.25</v>
      </c>
      <c r="AW1401" s="1">
        <v>561</v>
      </c>
      <c r="AX1401" s="1">
        <v>21.78</v>
      </c>
      <c r="AY1401" s="1">
        <v>6046.09</v>
      </c>
      <c r="AZ1401" s="1">
        <v>183676.27</v>
      </c>
      <c r="BA1401" s="1">
        <v>189722.36</v>
      </c>
      <c r="BB1401" s="1">
        <v>3.19</v>
      </c>
      <c r="BC1401" s="1">
        <v>96.81</v>
      </c>
      <c r="BD1401" s="1">
        <v>2.72</v>
      </c>
      <c r="BE1401" s="1"/>
      <c r="BF1401" s="1">
        <v>30962.75</v>
      </c>
      <c r="BG1401" s="1">
        <v>12.78</v>
      </c>
      <c r="BH1401" s="1">
        <v>1</v>
      </c>
      <c r="BI1401" s="1">
        <v>2017</v>
      </c>
      <c r="BJ1401" s="1" t="s">
        <v>265</v>
      </c>
      <c r="BK1401" s="1">
        <v>1</v>
      </c>
      <c r="BL1401" s="1">
        <v>1</v>
      </c>
      <c r="BM1401" s="1">
        <v>0</v>
      </c>
      <c r="BN1401" s="1">
        <v>0</v>
      </c>
      <c r="BO1401" s="1">
        <v>0</v>
      </c>
      <c r="BP1401" s="1">
        <v>2016</v>
      </c>
      <c r="BQ1401" s="1"/>
      <c r="BR1401" s="1">
        <v>1</v>
      </c>
      <c r="BS1401" s="1" t="s">
        <v>266</v>
      </c>
      <c r="BT1401" s="1">
        <v>65</v>
      </c>
      <c r="BU1401" s="1">
        <v>0</v>
      </c>
      <c r="BV1401" s="1">
        <v>59</v>
      </c>
    </row>
    <row r="1402" spans="1:74" x14ac:dyDescent="0.2">
      <c r="A1402" s="1">
        <v>1908</v>
      </c>
      <c r="B1402" s="1">
        <v>1908</v>
      </c>
      <c r="C1402" s="1">
        <v>22020</v>
      </c>
      <c r="D1402" s="1"/>
      <c r="E1402" s="1" t="s">
        <v>267</v>
      </c>
      <c r="F1402" s="1" t="s">
        <v>72</v>
      </c>
      <c r="G1402" s="1">
        <v>2002</v>
      </c>
      <c r="H1402" s="1">
        <f>IF(L1402&gt;0,G1402-G1401,Check)</f>
        <v>-16</v>
      </c>
      <c r="I1402" s="1"/>
      <c r="J1402" s="1">
        <v>1</v>
      </c>
      <c r="K1402" s="1" t="s">
        <v>153</v>
      </c>
      <c r="L1402" s="1">
        <v>779808</v>
      </c>
      <c r="M1402" s="1">
        <v>894119</v>
      </c>
      <c r="N1402" s="1">
        <v>779808</v>
      </c>
      <c r="O1402" s="1">
        <v>894119</v>
      </c>
      <c r="P1402" s="1">
        <v>63465</v>
      </c>
      <c r="Q1402" s="1">
        <v>366574</v>
      </c>
      <c r="R1402" s="1">
        <v>0.47008237899999999</v>
      </c>
      <c r="S1402" s="1">
        <v>181992071</v>
      </c>
      <c r="T1402" s="1">
        <v>145879.75</v>
      </c>
      <c r="U1402" s="1">
        <v>82187.921879999994</v>
      </c>
      <c r="V1402" s="1">
        <v>61890.640630000002</v>
      </c>
      <c r="W1402" s="1">
        <v>339.109375</v>
      </c>
      <c r="X1402" s="1">
        <v>24399.546880000002</v>
      </c>
      <c r="Y1402" s="1">
        <v>26333.234380000002</v>
      </c>
      <c r="Z1402" s="1">
        <v>22241.109380000002</v>
      </c>
      <c r="AA1402" s="1">
        <v>8974.640625</v>
      </c>
      <c r="AB1402" s="1">
        <v>166383.06</v>
      </c>
      <c r="AC1402" s="1">
        <v>14.7</v>
      </c>
      <c r="AD1402" s="1">
        <v>1.82</v>
      </c>
      <c r="AE1402" s="1">
        <v>83.48</v>
      </c>
      <c r="AF1402" s="1">
        <v>21.61</v>
      </c>
      <c r="AG1402" s="1">
        <v>68.680000000000007</v>
      </c>
      <c r="AH1402" s="1">
        <v>9.7100000000000009</v>
      </c>
      <c r="AI1402" s="1">
        <v>72109.88</v>
      </c>
      <c r="AJ1402" s="1">
        <v>-3366.61</v>
      </c>
      <c r="AK1402" s="1">
        <v>28790.53</v>
      </c>
      <c r="AL1402" s="1">
        <v>31771.73</v>
      </c>
      <c r="AM1402" s="1">
        <v>9724.66</v>
      </c>
      <c r="AN1402" s="1">
        <v>5189.5600000000004</v>
      </c>
      <c r="AO1402" s="1">
        <v>-4.67</v>
      </c>
      <c r="AP1402" s="1">
        <v>40249.203130000002</v>
      </c>
      <c r="AQ1402" s="1">
        <v>48973.703130000002</v>
      </c>
      <c r="AR1402" s="1">
        <v>42.79</v>
      </c>
      <c r="AS1402" s="1">
        <v>48.44</v>
      </c>
      <c r="AT1402" s="1">
        <v>8.77</v>
      </c>
      <c r="AU1402" s="1">
        <v>75407.520000000004</v>
      </c>
      <c r="AV1402" s="1">
        <v>11131.36</v>
      </c>
      <c r="AW1402" s="1">
        <v>1159.97</v>
      </c>
      <c r="AX1402" s="1">
        <v>16.95</v>
      </c>
      <c r="AY1402" s="1">
        <v>3162.33</v>
      </c>
      <c r="AZ1402" s="1">
        <v>101663.42</v>
      </c>
      <c r="BA1402" s="1">
        <v>104825.75</v>
      </c>
      <c r="BB1402" s="1">
        <v>3.02</v>
      </c>
      <c r="BC1402" s="1">
        <v>96.98</v>
      </c>
      <c r="BD1402" s="1">
        <v>1.36</v>
      </c>
      <c r="BE1402" s="1"/>
      <c r="BF1402" s="1">
        <v>54763</v>
      </c>
      <c r="BG1402" s="1">
        <v>14.09</v>
      </c>
      <c r="BH1402" s="1">
        <v>1.4</v>
      </c>
      <c r="BI1402" s="1">
        <v>2015</v>
      </c>
      <c r="BJ1402" s="1" t="s">
        <v>268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2014</v>
      </c>
      <c r="BQ1402" s="1"/>
      <c r="BR1402" s="1">
        <v>0</v>
      </c>
      <c r="BS1402" s="1" t="s">
        <v>269</v>
      </c>
      <c r="BT1402" s="1">
        <v>0</v>
      </c>
      <c r="BU1402" s="1">
        <v>0</v>
      </c>
      <c r="BV1402" s="1">
        <v>0</v>
      </c>
    </row>
    <row r="1403" spans="1:74" x14ac:dyDescent="0.2">
      <c r="A1403" s="1">
        <v>1909</v>
      </c>
      <c r="B1403" s="1">
        <v>1909</v>
      </c>
      <c r="C1403" s="1">
        <v>22020</v>
      </c>
      <c r="D1403" s="1"/>
      <c r="E1403" s="1" t="s">
        <v>267</v>
      </c>
      <c r="F1403" s="1" t="s">
        <v>72</v>
      </c>
      <c r="G1403" s="1">
        <v>2003</v>
      </c>
      <c r="H1403" s="1">
        <f>IF(L1403&gt;0,G1403-G1402,Check)</f>
        <v>1</v>
      </c>
      <c r="I1403" s="1"/>
      <c r="J1403" s="1">
        <v>1</v>
      </c>
      <c r="K1403" s="1" t="s">
        <v>153</v>
      </c>
      <c r="L1403" s="1">
        <v>694527</v>
      </c>
      <c r="M1403" s="1">
        <v>715859</v>
      </c>
      <c r="N1403" s="1">
        <v>694527</v>
      </c>
      <c r="O1403" s="1">
        <v>715859</v>
      </c>
      <c r="P1403" s="1">
        <v>50458</v>
      </c>
      <c r="Q1403" s="1">
        <v>399443</v>
      </c>
      <c r="R1403" s="1">
        <v>0.57512954900000002</v>
      </c>
      <c r="S1403" s="1">
        <v>181992071</v>
      </c>
      <c r="T1403" s="1">
        <v>155828</v>
      </c>
      <c r="U1403" s="1">
        <v>87086.3125</v>
      </c>
      <c r="V1403" s="1">
        <v>65563.4375</v>
      </c>
      <c r="W1403" s="1">
        <v>483.5625</v>
      </c>
      <c r="X1403" s="1">
        <v>24343.8125</v>
      </c>
      <c r="Y1403" s="1">
        <v>25869.0625</v>
      </c>
      <c r="Z1403" s="1">
        <v>22721.5625</v>
      </c>
      <c r="AA1403" s="1">
        <v>14773.4375</v>
      </c>
      <c r="AB1403" s="1">
        <v>169040.75</v>
      </c>
      <c r="AC1403" s="1">
        <v>13.78</v>
      </c>
      <c r="AD1403" s="1">
        <v>3.22</v>
      </c>
      <c r="AE1403" s="1">
        <v>83</v>
      </c>
      <c r="AF1403" s="1">
        <v>21.77</v>
      </c>
      <c r="AG1403" s="1">
        <v>68.28</v>
      </c>
      <c r="AH1403" s="1">
        <v>9.9499999999999993</v>
      </c>
      <c r="AI1403" s="1">
        <v>74207.5</v>
      </c>
      <c r="AJ1403" s="1">
        <v>-1183.56</v>
      </c>
      <c r="AK1403" s="1">
        <v>27884.880000000001</v>
      </c>
      <c r="AL1403" s="1">
        <v>31993.06</v>
      </c>
      <c r="AM1403" s="1">
        <v>10482.379999999999</v>
      </c>
      <c r="AN1403" s="1">
        <v>5030.75</v>
      </c>
      <c r="AO1403" s="1">
        <v>-1.59</v>
      </c>
      <c r="AP1403" s="1">
        <v>41574.1875</v>
      </c>
      <c r="AQ1403" s="1">
        <v>51399.1875</v>
      </c>
      <c r="AR1403" s="1">
        <v>41.74</v>
      </c>
      <c r="AS1403" s="1">
        <v>48.23</v>
      </c>
      <c r="AT1403" s="1">
        <v>10.029999999999999</v>
      </c>
      <c r="AU1403" s="1">
        <v>78106.94</v>
      </c>
      <c r="AV1403" s="1">
        <v>10759.56</v>
      </c>
      <c r="AW1403" s="1">
        <v>1048.1300000000001</v>
      </c>
      <c r="AX1403" s="1">
        <v>16.809999999999999</v>
      </c>
      <c r="AY1403" s="1">
        <v>3354.17</v>
      </c>
      <c r="AZ1403" s="1">
        <v>103580.67</v>
      </c>
      <c r="BA1403" s="1">
        <v>106934.83</v>
      </c>
      <c r="BB1403" s="1">
        <v>3.14</v>
      </c>
      <c r="BC1403" s="1">
        <v>96.86</v>
      </c>
      <c r="BD1403" s="1">
        <v>1.55</v>
      </c>
      <c r="BE1403" s="1"/>
      <c r="BF1403" s="1">
        <v>54226</v>
      </c>
      <c r="BG1403" s="1">
        <v>14.19</v>
      </c>
      <c r="BH1403" s="1">
        <v>1.37</v>
      </c>
      <c r="BI1403" s="1">
        <v>2015</v>
      </c>
      <c r="BJ1403" s="1" t="s">
        <v>268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2014</v>
      </c>
      <c r="BQ1403" s="1"/>
      <c r="BR1403" s="1">
        <v>0</v>
      </c>
      <c r="BS1403" s="1" t="s">
        <v>269</v>
      </c>
      <c r="BT1403" s="1">
        <v>0</v>
      </c>
      <c r="BU1403" s="1">
        <v>0</v>
      </c>
      <c r="BV1403" s="1">
        <v>0</v>
      </c>
    </row>
    <row r="1404" spans="1:74" x14ac:dyDescent="0.2">
      <c r="A1404" s="1">
        <v>1910</v>
      </c>
      <c r="B1404" s="1">
        <v>1910</v>
      </c>
      <c r="C1404" s="1">
        <v>22020</v>
      </c>
      <c r="D1404" s="1"/>
      <c r="E1404" s="1" t="s">
        <v>267</v>
      </c>
      <c r="F1404" s="1" t="s">
        <v>72</v>
      </c>
      <c r="G1404" s="1">
        <v>2004</v>
      </c>
      <c r="H1404" s="1">
        <f>IF(L1404&gt;0,G1404-G1403,Check)</f>
        <v>1</v>
      </c>
      <c r="I1404" s="1"/>
      <c r="J1404" s="1"/>
      <c r="K1404" s="1"/>
      <c r="L1404" s="1">
        <v>891087</v>
      </c>
      <c r="M1404" s="1">
        <v>826949</v>
      </c>
      <c r="N1404" s="1">
        <v>891087</v>
      </c>
      <c r="O1404" s="1">
        <v>826949</v>
      </c>
      <c r="P1404" s="1">
        <v>59051</v>
      </c>
      <c r="Q1404" s="1">
        <v>412267</v>
      </c>
      <c r="R1404" s="1">
        <v>0.46265628399999997</v>
      </c>
      <c r="S1404" s="1">
        <v>181992071</v>
      </c>
      <c r="T1404" s="1">
        <v>165857</v>
      </c>
      <c r="U1404" s="1">
        <v>92083.75</v>
      </c>
      <c r="V1404" s="1">
        <v>69186.25</v>
      </c>
      <c r="W1404" s="1">
        <v>630.75</v>
      </c>
      <c r="X1404" s="1">
        <v>24285.75</v>
      </c>
      <c r="Y1404" s="1">
        <v>25354.75</v>
      </c>
      <c r="Z1404" s="1">
        <v>23253.75</v>
      </c>
      <c r="AA1404" s="1">
        <v>21290.25</v>
      </c>
      <c r="AB1404" s="1">
        <v>171610</v>
      </c>
      <c r="AC1404" s="1">
        <v>12.78</v>
      </c>
      <c r="AD1404" s="1">
        <v>4.63</v>
      </c>
      <c r="AE1404" s="1">
        <v>82.6</v>
      </c>
      <c r="AF1404" s="1">
        <v>21.93</v>
      </c>
      <c r="AG1404" s="1">
        <v>67.88</v>
      </c>
      <c r="AH1404" s="1">
        <v>10.199999999999999</v>
      </c>
      <c r="AI1404" s="1">
        <v>76336</v>
      </c>
      <c r="AJ1404" s="1">
        <v>1023.25</v>
      </c>
      <c r="AK1404" s="1">
        <v>26926.5</v>
      </c>
      <c r="AL1404" s="1">
        <v>32238.75</v>
      </c>
      <c r="AM1404" s="1">
        <v>11289.5</v>
      </c>
      <c r="AN1404" s="1">
        <v>4858</v>
      </c>
      <c r="AO1404" s="1">
        <v>1.34</v>
      </c>
      <c r="AP1404" s="1">
        <v>42957.25</v>
      </c>
      <c r="AQ1404" s="1">
        <v>53868.25</v>
      </c>
      <c r="AR1404" s="1">
        <v>40.630000000000003</v>
      </c>
      <c r="AS1404" s="1">
        <v>48.1</v>
      </c>
      <c r="AT1404" s="1">
        <v>11.28</v>
      </c>
      <c r="AU1404" s="1">
        <v>80868.25</v>
      </c>
      <c r="AV1404" s="1">
        <v>10397.75</v>
      </c>
      <c r="AW1404" s="1">
        <v>923.5</v>
      </c>
      <c r="AX1404" s="1">
        <v>16.68</v>
      </c>
      <c r="AY1404" s="1">
        <v>3276.25</v>
      </c>
      <c r="AZ1404" s="1">
        <v>107637.42</v>
      </c>
      <c r="BA1404" s="1">
        <v>110913.67</v>
      </c>
      <c r="BB1404" s="1">
        <v>2.96</v>
      </c>
      <c r="BC1404" s="1">
        <v>97.04</v>
      </c>
      <c r="BD1404" s="1">
        <v>1.83</v>
      </c>
      <c r="BE1404" s="1"/>
      <c r="BF1404" s="1">
        <v>53689</v>
      </c>
      <c r="BG1404" s="1">
        <v>14</v>
      </c>
      <c r="BH1404" s="1">
        <v>1.33</v>
      </c>
      <c r="BI1404" s="1">
        <v>2015</v>
      </c>
      <c r="BJ1404" s="1" t="s">
        <v>268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2014</v>
      </c>
      <c r="BQ1404" s="1"/>
      <c r="BR1404" s="1">
        <v>0</v>
      </c>
      <c r="BS1404" s="1" t="s">
        <v>269</v>
      </c>
      <c r="BT1404" s="1">
        <v>0</v>
      </c>
      <c r="BU1404" s="1">
        <v>0</v>
      </c>
      <c r="BV1404" s="1">
        <v>0</v>
      </c>
    </row>
    <row r="1405" spans="1:74" x14ac:dyDescent="0.2">
      <c r="A1405" s="1">
        <v>1911</v>
      </c>
      <c r="B1405" s="1">
        <v>1911</v>
      </c>
      <c r="C1405" s="1">
        <v>22020</v>
      </c>
      <c r="D1405" s="1"/>
      <c r="E1405" s="1" t="s">
        <v>267</v>
      </c>
      <c r="F1405" s="1" t="s">
        <v>72</v>
      </c>
      <c r="G1405" s="1">
        <v>2005</v>
      </c>
      <c r="H1405" s="1">
        <f>IF(L1405&gt;0,G1405-G1404,Check)</f>
        <v>1</v>
      </c>
      <c r="I1405" s="1"/>
      <c r="J1405" s="1"/>
      <c r="K1405" s="1"/>
      <c r="L1405" s="1">
        <v>1148965</v>
      </c>
      <c r="M1405" s="1">
        <v>878803</v>
      </c>
      <c r="N1405" s="1">
        <v>1148965</v>
      </c>
      <c r="O1405" s="1">
        <v>878803</v>
      </c>
      <c r="P1405" s="1">
        <v>62080</v>
      </c>
      <c r="Q1405" s="1">
        <v>467812</v>
      </c>
      <c r="R1405" s="1">
        <v>0.40715948699999999</v>
      </c>
      <c r="S1405" s="1">
        <v>181992071</v>
      </c>
      <c r="T1405" s="1">
        <v>175563</v>
      </c>
      <c r="U1405" s="1">
        <v>96685</v>
      </c>
      <c r="V1405" s="1">
        <v>73009</v>
      </c>
      <c r="W1405" s="1">
        <v>767</v>
      </c>
      <c r="X1405" s="1">
        <v>24237</v>
      </c>
      <c r="Y1405" s="1">
        <v>25041</v>
      </c>
      <c r="Z1405" s="1">
        <v>23579</v>
      </c>
      <c r="AA1405" s="1">
        <v>24935</v>
      </c>
      <c r="AB1405" s="1">
        <v>174533</v>
      </c>
      <c r="AC1405" s="1">
        <v>12.1</v>
      </c>
      <c r="AD1405" s="1">
        <v>6</v>
      </c>
      <c r="AE1405" s="1">
        <v>81.900000000000006</v>
      </c>
      <c r="AF1405" s="1">
        <v>22.1</v>
      </c>
      <c r="AG1405" s="1">
        <v>67.5</v>
      </c>
      <c r="AH1405" s="1">
        <v>10.4</v>
      </c>
      <c r="AI1405" s="1">
        <v>78341</v>
      </c>
      <c r="AJ1405" s="1">
        <v>3135</v>
      </c>
      <c r="AK1405" s="1">
        <v>26179</v>
      </c>
      <c r="AL1405" s="1">
        <v>32387</v>
      </c>
      <c r="AM1405" s="1">
        <v>11899</v>
      </c>
      <c r="AN1405" s="1">
        <v>4741</v>
      </c>
      <c r="AO1405" s="1">
        <v>4</v>
      </c>
      <c r="AP1405" s="1">
        <v>44108</v>
      </c>
      <c r="AQ1405" s="1">
        <v>56163</v>
      </c>
      <c r="AR1405" s="1">
        <v>39.799999999999997</v>
      </c>
      <c r="AS1405" s="1">
        <v>47.6</v>
      </c>
      <c r="AT1405" s="1">
        <v>12.6</v>
      </c>
      <c r="AU1405" s="1">
        <v>83382</v>
      </c>
      <c r="AV1405" s="1">
        <v>9996</v>
      </c>
      <c r="AW1405" s="1">
        <v>850</v>
      </c>
      <c r="AX1405" s="1">
        <v>16.5</v>
      </c>
      <c r="AY1405" s="1">
        <v>3268.42</v>
      </c>
      <c r="AZ1405" s="1">
        <v>109813.5</v>
      </c>
      <c r="BA1405" s="1">
        <v>113081.92</v>
      </c>
      <c r="BB1405" s="1">
        <v>2.9</v>
      </c>
      <c r="BC1405" s="1">
        <v>97.1</v>
      </c>
      <c r="BD1405" s="1">
        <v>2.25</v>
      </c>
      <c r="BE1405" s="1">
        <v>5939.2</v>
      </c>
      <c r="BF1405" s="1">
        <v>53152</v>
      </c>
      <c r="BG1405" s="1">
        <v>14.16</v>
      </c>
      <c r="BH1405" s="1">
        <v>1.29</v>
      </c>
      <c r="BI1405" s="1">
        <v>2015</v>
      </c>
      <c r="BJ1405" s="1" t="s">
        <v>268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2014</v>
      </c>
      <c r="BQ1405" s="1"/>
      <c r="BR1405" s="1">
        <v>0</v>
      </c>
      <c r="BS1405" s="1" t="s">
        <v>269</v>
      </c>
      <c r="BT1405" s="1">
        <v>0</v>
      </c>
      <c r="BU1405" s="1">
        <v>0</v>
      </c>
      <c r="BV1405" s="1">
        <v>0</v>
      </c>
    </row>
    <row r="1406" spans="1:74" x14ac:dyDescent="0.2">
      <c r="A1406" s="1">
        <v>1912</v>
      </c>
      <c r="B1406" s="1">
        <v>1912</v>
      </c>
      <c r="C1406" s="1">
        <v>22020</v>
      </c>
      <c r="D1406" s="1"/>
      <c r="E1406" s="1" t="s">
        <v>267</v>
      </c>
      <c r="F1406" s="1" t="s">
        <v>72</v>
      </c>
      <c r="G1406" s="1">
        <v>2006</v>
      </c>
      <c r="H1406" s="1">
        <f>IF(L1406&gt;0,G1406-G1405,Check)</f>
        <v>1</v>
      </c>
      <c r="I1406" s="1"/>
      <c r="J1406" s="1"/>
      <c r="K1406" s="1"/>
      <c r="L1406" s="1">
        <v>1228158</v>
      </c>
      <c r="M1406" s="1">
        <v>874038</v>
      </c>
      <c r="N1406" s="1">
        <v>1228158</v>
      </c>
      <c r="O1406" s="1">
        <v>874038</v>
      </c>
      <c r="P1406" s="1">
        <v>63236</v>
      </c>
      <c r="Q1406" s="1">
        <v>581775</v>
      </c>
      <c r="R1406" s="1">
        <v>0.47369719500000002</v>
      </c>
      <c r="S1406" s="1">
        <v>181992071</v>
      </c>
      <c r="T1406" s="1">
        <v>186561</v>
      </c>
      <c r="U1406" s="1">
        <v>102871</v>
      </c>
      <c r="V1406" s="1">
        <v>76032</v>
      </c>
      <c r="W1406" s="1">
        <v>947</v>
      </c>
      <c r="X1406" s="1">
        <v>24151</v>
      </c>
      <c r="Y1406" s="1">
        <v>23925</v>
      </c>
      <c r="Z1406" s="1">
        <v>24732</v>
      </c>
      <c r="AA1406" s="1">
        <v>40068</v>
      </c>
      <c r="AB1406" s="1">
        <v>176041</v>
      </c>
      <c r="AC1406" s="1">
        <v>10.1</v>
      </c>
      <c r="AD1406" s="1">
        <v>7.5</v>
      </c>
      <c r="AE1406" s="1">
        <v>82.4</v>
      </c>
      <c r="AF1406" s="1">
        <v>22.2</v>
      </c>
      <c r="AG1406" s="1">
        <v>67</v>
      </c>
      <c r="AH1406" s="1">
        <v>10.8</v>
      </c>
      <c r="AI1406" s="1">
        <v>80840</v>
      </c>
      <c r="AJ1406" s="1">
        <v>5627</v>
      </c>
      <c r="AK1406" s="1">
        <v>24588</v>
      </c>
      <c r="AL1406" s="1">
        <v>32925</v>
      </c>
      <c r="AM1406" s="1">
        <v>13299</v>
      </c>
      <c r="AN1406" s="1">
        <v>4401</v>
      </c>
      <c r="AO1406" s="1">
        <v>6.96</v>
      </c>
      <c r="AP1406" s="1">
        <v>46188</v>
      </c>
      <c r="AQ1406" s="1">
        <v>59155</v>
      </c>
      <c r="AR1406" s="1">
        <v>37.799999999999997</v>
      </c>
      <c r="AS1406" s="1">
        <v>48.6</v>
      </c>
      <c r="AT1406" s="1">
        <v>13.6</v>
      </c>
      <c r="AU1406" s="1">
        <v>86886</v>
      </c>
      <c r="AV1406" s="1">
        <v>9754</v>
      </c>
      <c r="AW1406" s="1">
        <v>572</v>
      </c>
      <c r="AX1406" s="1">
        <v>16.5</v>
      </c>
      <c r="AY1406" s="1">
        <v>3162</v>
      </c>
      <c r="AZ1406" s="1">
        <v>112331.42</v>
      </c>
      <c r="BA1406" s="1">
        <v>115493.42</v>
      </c>
      <c r="BB1406" s="1">
        <v>2.74</v>
      </c>
      <c r="BC1406" s="1">
        <v>97.26</v>
      </c>
      <c r="BD1406" s="1">
        <v>2.54</v>
      </c>
      <c r="BE1406" s="1">
        <v>5939.2</v>
      </c>
      <c r="BF1406" s="1">
        <v>52615</v>
      </c>
      <c r="BG1406" s="1">
        <v>13.82</v>
      </c>
      <c r="BH1406" s="1">
        <v>1.25</v>
      </c>
      <c r="BI1406" s="1">
        <v>2015</v>
      </c>
      <c r="BJ1406" s="1" t="s">
        <v>268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2014</v>
      </c>
      <c r="BQ1406" s="1"/>
      <c r="BR1406" s="1">
        <v>0</v>
      </c>
      <c r="BS1406" s="1" t="s">
        <v>269</v>
      </c>
      <c r="BT1406" s="1">
        <v>0</v>
      </c>
      <c r="BU1406" s="1">
        <v>0</v>
      </c>
      <c r="BV1406" s="1">
        <v>0</v>
      </c>
    </row>
    <row r="1407" spans="1:74" x14ac:dyDescent="0.2">
      <c r="A1407" s="1">
        <v>1913</v>
      </c>
      <c r="B1407" s="1">
        <v>1913</v>
      </c>
      <c r="C1407" s="1">
        <v>22020</v>
      </c>
      <c r="D1407" s="1"/>
      <c r="E1407" s="1" t="s">
        <v>267</v>
      </c>
      <c r="F1407" s="1" t="s">
        <v>72</v>
      </c>
      <c r="G1407" s="1">
        <v>2007</v>
      </c>
      <c r="H1407" s="1">
        <f>IF(L1407&gt;0,G1407-G1406,Check)</f>
        <v>1</v>
      </c>
      <c r="I1407" s="1"/>
      <c r="J1407" s="1"/>
      <c r="K1407" s="1"/>
      <c r="L1407" s="1">
        <v>1327012</v>
      </c>
      <c r="M1407" s="1">
        <v>883727</v>
      </c>
      <c r="N1407" s="1">
        <v>1327012</v>
      </c>
      <c r="O1407" s="1">
        <v>883727</v>
      </c>
      <c r="P1407" s="1">
        <v>64168</v>
      </c>
      <c r="Q1407" s="1">
        <v>556521</v>
      </c>
      <c r="R1407" s="1">
        <v>0.41937902599999999</v>
      </c>
      <c r="S1407" s="1">
        <v>181992071</v>
      </c>
      <c r="T1407" s="1">
        <v>192391</v>
      </c>
      <c r="U1407" s="1">
        <v>102718</v>
      </c>
      <c r="V1407" s="1">
        <v>82254</v>
      </c>
      <c r="W1407" s="1">
        <v>952</v>
      </c>
      <c r="X1407" s="1">
        <v>24214</v>
      </c>
      <c r="Y1407" s="1">
        <v>26018</v>
      </c>
      <c r="Z1407" s="1">
        <v>22574</v>
      </c>
      <c r="AA1407" s="1">
        <v>9248</v>
      </c>
      <c r="AB1407" s="1">
        <v>183209</v>
      </c>
      <c r="AC1407" s="1">
        <v>13.4</v>
      </c>
      <c r="AD1407" s="1">
        <v>8.5</v>
      </c>
      <c r="AE1407" s="1">
        <v>78.099999999999994</v>
      </c>
      <c r="AF1407" s="1">
        <v>22.6</v>
      </c>
      <c r="AG1407" s="1">
        <v>67</v>
      </c>
      <c r="AH1407" s="1">
        <v>10.4</v>
      </c>
      <c r="AI1407" s="1">
        <v>81363</v>
      </c>
      <c r="AJ1407" s="1">
        <v>6598</v>
      </c>
      <c r="AK1407" s="1">
        <v>26371</v>
      </c>
      <c r="AL1407" s="1">
        <v>31904</v>
      </c>
      <c r="AM1407" s="1">
        <v>11537</v>
      </c>
      <c r="AN1407" s="1">
        <v>4953</v>
      </c>
      <c r="AO1407" s="1">
        <v>8.11</v>
      </c>
      <c r="AP1407" s="1">
        <v>44551</v>
      </c>
      <c r="AQ1407" s="1">
        <v>59358</v>
      </c>
      <c r="AR1407" s="1">
        <v>40.5</v>
      </c>
      <c r="AS1407" s="1">
        <v>43.6</v>
      </c>
      <c r="AT1407" s="1">
        <v>15.9</v>
      </c>
      <c r="AU1407" s="1">
        <v>86429</v>
      </c>
      <c r="AV1407" s="1">
        <v>8873</v>
      </c>
      <c r="AW1407" s="1">
        <v>1112</v>
      </c>
      <c r="AX1407" s="1">
        <v>15.8</v>
      </c>
      <c r="AY1407" s="1">
        <v>3322.33</v>
      </c>
      <c r="AZ1407" s="1">
        <v>115647.67</v>
      </c>
      <c r="BA1407" s="1">
        <v>118970</v>
      </c>
      <c r="BB1407" s="1">
        <v>2.8</v>
      </c>
      <c r="BC1407" s="1">
        <v>97.2</v>
      </c>
      <c r="BD1407" s="1">
        <v>2.82</v>
      </c>
      <c r="BE1407" s="1">
        <v>5939.2</v>
      </c>
      <c r="BF1407" s="1">
        <v>52078</v>
      </c>
      <c r="BG1407" s="1">
        <v>13.77</v>
      </c>
      <c r="BH1407" s="1">
        <v>1.21</v>
      </c>
      <c r="BI1407" s="1">
        <v>2015</v>
      </c>
      <c r="BJ1407" s="1" t="s">
        <v>268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2014</v>
      </c>
      <c r="BQ1407" s="1"/>
      <c r="BR1407" s="1">
        <v>0</v>
      </c>
      <c r="BS1407" s="1" t="s">
        <v>269</v>
      </c>
      <c r="BT1407" s="1">
        <v>0</v>
      </c>
      <c r="BU1407" s="1">
        <v>0</v>
      </c>
      <c r="BV1407" s="1">
        <v>0</v>
      </c>
    </row>
    <row r="1408" spans="1:74" x14ac:dyDescent="0.2">
      <c r="A1408" s="1">
        <v>1914</v>
      </c>
      <c r="B1408" s="1">
        <v>1914</v>
      </c>
      <c r="C1408" s="1">
        <v>22020</v>
      </c>
      <c r="D1408" s="1"/>
      <c r="E1408" s="1" t="s">
        <v>267</v>
      </c>
      <c r="F1408" s="1" t="s">
        <v>72</v>
      </c>
      <c r="G1408" s="1">
        <v>2008</v>
      </c>
      <c r="H1408" s="1">
        <f>IF(L1408&gt;0,G1408-G1407,Check)</f>
        <v>1</v>
      </c>
      <c r="I1408" s="1"/>
      <c r="J1408" s="1"/>
      <c r="K1408" s="1"/>
      <c r="L1408" s="1">
        <v>1611655</v>
      </c>
      <c r="M1408" s="1">
        <v>945804</v>
      </c>
      <c r="N1408" s="1">
        <v>1611655</v>
      </c>
      <c r="O1408" s="1">
        <v>945804</v>
      </c>
      <c r="P1408" s="1">
        <v>69519</v>
      </c>
      <c r="Q1408" s="1">
        <v>0</v>
      </c>
      <c r="R1408" s="1">
        <v>0</v>
      </c>
      <c r="S1408" s="1">
        <v>181992071</v>
      </c>
      <c r="T1408" s="1">
        <v>194839</v>
      </c>
      <c r="U1408" s="1">
        <v>102938</v>
      </c>
      <c r="V1408" s="1">
        <v>82966</v>
      </c>
      <c r="W1408" s="1">
        <v>1130</v>
      </c>
      <c r="X1408" s="1">
        <v>24997</v>
      </c>
      <c r="Y1408" s="1">
        <v>26414</v>
      </c>
      <c r="Z1408" s="1">
        <v>24276</v>
      </c>
      <c r="AA1408" s="1">
        <v>16082</v>
      </c>
      <c r="AB1408" s="1">
        <v>182277</v>
      </c>
      <c r="AC1408" s="1">
        <v>12.3</v>
      </c>
      <c r="AD1408" s="1">
        <v>8.4</v>
      </c>
      <c r="AE1408" s="1">
        <v>79.3</v>
      </c>
      <c r="AF1408" s="1">
        <v>22.6</v>
      </c>
      <c r="AG1408" s="1">
        <v>66.7</v>
      </c>
      <c r="AH1408" s="1">
        <v>10.7</v>
      </c>
      <c r="AI1408" s="1">
        <v>84272</v>
      </c>
      <c r="AJ1408" s="1">
        <v>5060</v>
      </c>
      <c r="AK1408" s="1">
        <v>27149</v>
      </c>
      <c r="AL1408" s="1">
        <v>35273</v>
      </c>
      <c r="AM1408" s="1">
        <v>12142</v>
      </c>
      <c r="AN1408" s="1">
        <v>4648</v>
      </c>
      <c r="AO1408" s="1">
        <v>6</v>
      </c>
      <c r="AP1408" s="1">
        <v>46532</v>
      </c>
      <c r="AQ1408" s="1">
        <v>62882</v>
      </c>
      <c r="AR1408" s="1">
        <v>36.799999999999997</v>
      </c>
      <c r="AS1408" s="1">
        <v>48</v>
      </c>
      <c r="AT1408" s="1">
        <v>15.2</v>
      </c>
      <c r="AU1408" s="1">
        <v>89871</v>
      </c>
      <c r="AV1408" s="1">
        <v>9176</v>
      </c>
      <c r="AW1408" s="1">
        <v>826</v>
      </c>
      <c r="AX1408" s="1">
        <v>16.100000000000001</v>
      </c>
      <c r="AY1408" s="1">
        <v>3599</v>
      </c>
      <c r="AZ1408" s="1">
        <v>117571.67</v>
      </c>
      <c r="BA1408" s="1">
        <v>121170.67</v>
      </c>
      <c r="BB1408" s="1">
        <v>2.97</v>
      </c>
      <c r="BC1408" s="1">
        <v>97.03</v>
      </c>
      <c r="BD1408" s="1">
        <v>3.23</v>
      </c>
      <c r="BE1408" s="1">
        <v>5939.2</v>
      </c>
      <c r="BF1408" s="1">
        <v>51541</v>
      </c>
      <c r="BG1408" s="1">
        <v>13.6</v>
      </c>
      <c r="BH1408" s="1">
        <v>1.17</v>
      </c>
      <c r="BI1408" s="1">
        <v>2015</v>
      </c>
      <c r="BJ1408" s="1" t="s">
        <v>268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2014</v>
      </c>
      <c r="BQ1408" s="1"/>
      <c r="BR1408" s="1">
        <v>0</v>
      </c>
      <c r="BS1408" s="1" t="s">
        <v>269</v>
      </c>
      <c r="BT1408" s="1">
        <v>0</v>
      </c>
      <c r="BU1408" s="1">
        <v>0</v>
      </c>
      <c r="BV1408" s="1">
        <v>0</v>
      </c>
    </row>
    <row r="1409" spans="1:74" x14ac:dyDescent="0.2">
      <c r="A1409" s="1">
        <v>1915</v>
      </c>
      <c r="B1409" s="1">
        <v>1915</v>
      </c>
      <c r="C1409" s="1">
        <v>22020</v>
      </c>
      <c r="D1409" s="1"/>
      <c r="E1409" s="1" t="s">
        <v>267</v>
      </c>
      <c r="F1409" s="1" t="s">
        <v>72</v>
      </c>
      <c r="G1409" s="1">
        <v>2009</v>
      </c>
      <c r="H1409" s="1">
        <f>IF(L1409&gt;0,G1409-G1408,Check)</f>
        <v>1</v>
      </c>
      <c r="I1409" s="1"/>
      <c r="J1409" s="1"/>
      <c r="K1409" s="1"/>
      <c r="L1409" s="1">
        <v>1769035</v>
      </c>
      <c r="M1409" s="1">
        <v>973276</v>
      </c>
      <c r="N1409" s="1">
        <v>1769035</v>
      </c>
      <c r="O1409" s="1">
        <v>973276</v>
      </c>
      <c r="P1409" s="1">
        <v>73527</v>
      </c>
      <c r="Q1409" s="1">
        <v>903805</v>
      </c>
      <c r="R1409" s="1">
        <v>0.51090283700000005</v>
      </c>
      <c r="S1409" s="1">
        <v>181992071</v>
      </c>
      <c r="T1409" s="1">
        <v>199989</v>
      </c>
      <c r="U1409" s="1">
        <v>108625</v>
      </c>
      <c r="V1409" s="1">
        <v>82355</v>
      </c>
      <c r="W1409" s="1">
        <v>999</v>
      </c>
      <c r="X1409" s="1">
        <v>24636</v>
      </c>
      <c r="Y1409" s="1">
        <v>26994</v>
      </c>
      <c r="Z1409" s="1">
        <v>23090</v>
      </c>
      <c r="AA1409" s="1">
        <v>23169</v>
      </c>
      <c r="AB1409" s="1">
        <v>191212</v>
      </c>
      <c r="AC1409" s="1">
        <v>12.8</v>
      </c>
      <c r="AD1409" s="1">
        <v>7.3</v>
      </c>
      <c r="AE1409" s="1">
        <v>79.900000000000006</v>
      </c>
      <c r="AF1409" s="1">
        <v>22.3</v>
      </c>
      <c r="AG1409" s="1">
        <v>67.5</v>
      </c>
      <c r="AH1409" s="1">
        <v>10.199999999999999</v>
      </c>
      <c r="AI1409" s="1">
        <v>84330</v>
      </c>
      <c r="AJ1409" s="1">
        <v>4777</v>
      </c>
      <c r="AK1409" s="1">
        <v>26902</v>
      </c>
      <c r="AL1409" s="1">
        <v>34241</v>
      </c>
      <c r="AM1409" s="1">
        <v>12313</v>
      </c>
      <c r="AN1409" s="1">
        <v>6097</v>
      </c>
      <c r="AO1409" s="1">
        <v>5.66</v>
      </c>
      <c r="AP1409" s="1">
        <v>45483</v>
      </c>
      <c r="AQ1409" s="1">
        <v>59541</v>
      </c>
      <c r="AR1409" s="1">
        <v>38.700000000000003</v>
      </c>
      <c r="AS1409" s="1">
        <v>46.9</v>
      </c>
      <c r="AT1409" s="1">
        <v>14.4</v>
      </c>
      <c r="AU1409" s="1">
        <v>92493</v>
      </c>
      <c r="AV1409" s="1">
        <v>8237</v>
      </c>
      <c r="AW1409" s="1">
        <v>779</v>
      </c>
      <c r="AX1409" s="1">
        <v>17.3</v>
      </c>
      <c r="AY1409" s="1">
        <v>5183.08</v>
      </c>
      <c r="AZ1409" s="1">
        <v>115440.58</v>
      </c>
      <c r="BA1409" s="1">
        <v>120623.67</v>
      </c>
      <c r="BB1409" s="1">
        <v>4.3</v>
      </c>
      <c r="BC1409" s="1">
        <v>95.7</v>
      </c>
      <c r="BD1409" s="1">
        <v>2.33</v>
      </c>
      <c r="BE1409" s="1">
        <v>5939.2</v>
      </c>
      <c r="BF1409" s="1">
        <v>51004</v>
      </c>
      <c r="BG1409" s="1">
        <v>13.24</v>
      </c>
      <c r="BH1409" s="1">
        <v>1.17</v>
      </c>
      <c r="BI1409" s="1">
        <v>2015</v>
      </c>
      <c r="BJ1409" s="1" t="s">
        <v>268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2014</v>
      </c>
      <c r="BQ1409" s="1"/>
      <c r="BR1409" s="1">
        <v>0</v>
      </c>
      <c r="BS1409" s="1" t="s">
        <v>269</v>
      </c>
      <c r="BT1409" s="1">
        <v>0</v>
      </c>
      <c r="BU1409" s="1">
        <v>0</v>
      </c>
      <c r="BV1409" s="1">
        <v>0</v>
      </c>
    </row>
    <row r="1410" spans="1:74" x14ac:dyDescent="0.2">
      <c r="A1410" s="1">
        <v>1916</v>
      </c>
      <c r="B1410" s="1">
        <v>1916</v>
      </c>
      <c r="C1410" s="1">
        <v>22020</v>
      </c>
      <c r="D1410" s="1"/>
      <c r="E1410" s="1" t="s">
        <v>267</v>
      </c>
      <c r="F1410" s="1" t="s">
        <v>72</v>
      </c>
      <c r="G1410" s="1">
        <v>2010</v>
      </c>
      <c r="H1410" s="1">
        <f>IF(L1410&gt;0,G1410-G1409,Check)</f>
        <v>1</v>
      </c>
      <c r="I1410" s="1"/>
      <c r="J1410" s="1"/>
      <c r="K1410" s="1"/>
      <c r="L1410" s="1">
        <v>1996970</v>
      </c>
      <c r="M1410" s="1">
        <v>1029772</v>
      </c>
      <c r="N1410" s="1">
        <v>1996970</v>
      </c>
      <c r="O1410" s="1">
        <v>1029772</v>
      </c>
      <c r="P1410" s="1">
        <v>78921</v>
      </c>
      <c r="Q1410" s="1">
        <v>854444</v>
      </c>
      <c r="R1410" s="1">
        <v>0.42787022299999999</v>
      </c>
      <c r="S1410" s="1">
        <v>181992071</v>
      </c>
      <c r="T1410" s="1">
        <v>209144</v>
      </c>
      <c r="U1410" s="1">
        <v>114686</v>
      </c>
      <c r="V1410" s="1">
        <v>84069</v>
      </c>
      <c r="W1410" s="1">
        <v>1269</v>
      </c>
      <c r="X1410" s="1">
        <v>26472</v>
      </c>
      <c r="Y1410" s="1">
        <v>26632</v>
      </c>
      <c r="Z1410" s="1">
        <v>26127</v>
      </c>
      <c r="AA1410" s="1">
        <v>30712</v>
      </c>
      <c r="AB1410" s="1">
        <v>200192</v>
      </c>
      <c r="AC1410" s="1"/>
      <c r="AD1410" s="1"/>
      <c r="AE1410" s="1"/>
      <c r="AF1410" s="1">
        <v>22.5</v>
      </c>
      <c r="AG1410" s="1">
        <v>66.900000000000006</v>
      </c>
      <c r="AH1410" s="1">
        <v>10.6</v>
      </c>
      <c r="AI1410" s="1">
        <v>86373</v>
      </c>
      <c r="AJ1410" s="1">
        <v>4692</v>
      </c>
      <c r="AK1410" s="1">
        <v>29943</v>
      </c>
      <c r="AL1410" s="1">
        <v>35584</v>
      </c>
      <c r="AM1410" s="1">
        <v>11664</v>
      </c>
      <c r="AN1410" s="1">
        <v>4490</v>
      </c>
      <c r="AO1410" s="1">
        <v>5.43</v>
      </c>
      <c r="AP1410" s="1">
        <v>50088</v>
      </c>
      <c r="AQ1410" s="1">
        <v>64206</v>
      </c>
      <c r="AR1410" s="1">
        <v>35.1</v>
      </c>
      <c r="AS1410" s="1">
        <v>48.2</v>
      </c>
      <c r="AT1410" s="1">
        <v>16.7</v>
      </c>
      <c r="AU1410" s="1">
        <v>99888</v>
      </c>
      <c r="AV1410" s="1">
        <v>8339</v>
      </c>
      <c r="AW1410" s="1">
        <v>1505</v>
      </c>
      <c r="AX1410" s="1">
        <v>16.899999999999999</v>
      </c>
      <c r="AY1410" s="1">
        <v>5017.75</v>
      </c>
      <c r="AZ1410" s="1">
        <v>117688.5</v>
      </c>
      <c r="BA1410" s="1">
        <v>122706.25</v>
      </c>
      <c r="BB1410" s="1">
        <v>4.09</v>
      </c>
      <c r="BC1410" s="1">
        <v>95.91</v>
      </c>
      <c r="BD1410" s="1">
        <v>2.78</v>
      </c>
      <c r="BE1410" s="1">
        <v>5939.2</v>
      </c>
      <c r="BF1410" s="1">
        <v>50467</v>
      </c>
      <c r="BG1410" s="1">
        <v>13.05</v>
      </c>
      <c r="BH1410" s="1">
        <v>1.1499999999999999</v>
      </c>
      <c r="BI1410" s="1">
        <v>2015</v>
      </c>
      <c r="BJ1410" s="1" t="s">
        <v>268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2014</v>
      </c>
      <c r="BQ1410" s="1"/>
      <c r="BR1410" s="1">
        <v>0</v>
      </c>
      <c r="BS1410" s="1" t="s">
        <v>269</v>
      </c>
      <c r="BT1410" s="1">
        <v>0</v>
      </c>
      <c r="BU1410" s="1">
        <v>0</v>
      </c>
      <c r="BV1410" s="1">
        <v>0</v>
      </c>
    </row>
    <row r="1411" spans="1:74" x14ac:dyDescent="0.2">
      <c r="A1411" s="1">
        <v>1917</v>
      </c>
      <c r="B1411" s="1">
        <v>1917</v>
      </c>
      <c r="C1411" s="1">
        <v>22020</v>
      </c>
      <c r="D1411" s="1"/>
      <c r="E1411" s="1" t="s">
        <v>267</v>
      </c>
      <c r="F1411" s="1" t="s">
        <v>72</v>
      </c>
      <c r="G1411" s="1">
        <v>2011</v>
      </c>
      <c r="H1411" s="1">
        <f>IF(L1411&gt;0,G1411-G1410,Check)</f>
        <v>1</v>
      </c>
      <c r="I1411" s="1"/>
      <c r="J1411" s="1"/>
      <c r="K1411" s="1"/>
      <c r="L1411" s="1">
        <v>2097791</v>
      </c>
      <c r="M1411" s="1">
        <v>1094805</v>
      </c>
      <c r="N1411" s="1">
        <v>2097791</v>
      </c>
      <c r="O1411" s="1">
        <v>1094805</v>
      </c>
      <c r="P1411" s="1">
        <v>82721</v>
      </c>
      <c r="Q1411" s="1">
        <v>844665</v>
      </c>
      <c r="R1411" s="1">
        <v>0.40264497300000002</v>
      </c>
      <c r="S1411" s="1">
        <v>181992071</v>
      </c>
      <c r="T1411" s="1">
        <v>211729</v>
      </c>
      <c r="U1411" s="1">
        <v>112080</v>
      </c>
      <c r="V1411" s="1">
        <v>88273</v>
      </c>
      <c r="W1411" s="1">
        <v>995</v>
      </c>
      <c r="X1411" s="1">
        <v>26654</v>
      </c>
      <c r="Y1411" s="1">
        <v>28457</v>
      </c>
      <c r="Z1411" s="1">
        <v>25544</v>
      </c>
      <c r="AA1411" s="1">
        <v>27834</v>
      </c>
      <c r="AB1411" s="1">
        <v>203660</v>
      </c>
      <c r="AC1411" s="1"/>
      <c r="AD1411" s="1"/>
      <c r="AE1411" s="1"/>
      <c r="AF1411" s="1">
        <v>21.8</v>
      </c>
      <c r="AG1411" s="1">
        <v>67.7</v>
      </c>
      <c r="AH1411" s="1">
        <v>10.5</v>
      </c>
      <c r="AI1411" s="1">
        <v>87929</v>
      </c>
      <c r="AJ1411" s="1">
        <v>6183</v>
      </c>
      <c r="AK1411" s="1">
        <v>27882</v>
      </c>
      <c r="AL1411" s="1">
        <v>36350</v>
      </c>
      <c r="AM1411" s="1">
        <v>12834</v>
      </c>
      <c r="AN1411" s="1">
        <v>4680</v>
      </c>
      <c r="AO1411" s="1">
        <v>7.03</v>
      </c>
      <c r="AP1411" s="1">
        <v>52393</v>
      </c>
      <c r="AQ1411" s="1">
        <v>66833</v>
      </c>
      <c r="AR1411" s="1">
        <v>35.5</v>
      </c>
      <c r="AS1411" s="1">
        <v>45.2</v>
      </c>
      <c r="AT1411" s="1">
        <v>19.3</v>
      </c>
      <c r="AU1411" s="1">
        <v>97500</v>
      </c>
      <c r="AV1411" s="1">
        <v>10027</v>
      </c>
      <c r="AW1411" s="1">
        <v>681</v>
      </c>
      <c r="AX1411" s="1">
        <v>17.100000000000001</v>
      </c>
      <c r="AY1411" s="1">
        <v>4843.33</v>
      </c>
      <c r="AZ1411" s="1">
        <v>119400.17</v>
      </c>
      <c r="BA1411" s="1">
        <v>124243.5</v>
      </c>
      <c r="BB1411" s="1">
        <v>3.9</v>
      </c>
      <c r="BC1411" s="1">
        <v>96.1</v>
      </c>
      <c r="BD1411" s="1">
        <v>3.53</v>
      </c>
      <c r="BE1411" s="1">
        <v>5939.2</v>
      </c>
      <c r="BF1411" s="1">
        <v>49930</v>
      </c>
      <c r="BG1411" s="1">
        <v>13.23</v>
      </c>
      <c r="BH1411" s="1">
        <v>1.1200000000000001</v>
      </c>
      <c r="BI1411" s="1">
        <v>2015</v>
      </c>
      <c r="BJ1411" s="1" t="s">
        <v>268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2014</v>
      </c>
      <c r="BQ1411" s="1"/>
      <c r="BR1411" s="1">
        <v>0</v>
      </c>
      <c r="BS1411" s="1" t="s">
        <v>269</v>
      </c>
      <c r="BT1411" s="1">
        <v>0</v>
      </c>
      <c r="BU1411" s="1">
        <v>0</v>
      </c>
      <c r="BV1411" s="1">
        <v>0</v>
      </c>
    </row>
    <row r="1412" spans="1:74" x14ac:dyDescent="0.2">
      <c r="A1412" s="1">
        <v>1918</v>
      </c>
      <c r="B1412" s="1">
        <v>1918</v>
      </c>
      <c r="C1412" s="1">
        <v>22020</v>
      </c>
      <c r="D1412" s="1"/>
      <c r="E1412" s="1" t="s">
        <v>267</v>
      </c>
      <c r="F1412" s="1" t="s">
        <v>72</v>
      </c>
      <c r="G1412" s="1">
        <v>2012</v>
      </c>
      <c r="H1412" s="1">
        <f>IF(L1412&gt;0,G1412-G1411,Check)</f>
        <v>1</v>
      </c>
      <c r="I1412" s="1"/>
      <c r="J1412" s="1"/>
      <c r="K1412" s="1"/>
      <c r="L1412" s="1">
        <v>2039074</v>
      </c>
      <c r="M1412" s="1">
        <v>1178181</v>
      </c>
      <c r="N1412" s="1">
        <v>2039074</v>
      </c>
      <c r="O1412" s="1">
        <v>1178181</v>
      </c>
      <c r="P1412" s="1">
        <v>91401</v>
      </c>
      <c r="Q1412" s="1">
        <v>937388</v>
      </c>
      <c r="R1412" s="1">
        <v>0.459712595</v>
      </c>
      <c r="S1412" s="1">
        <v>181992071</v>
      </c>
      <c r="T1412" s="1">
        <v>216312</v>
      </c>
      <c r="U1412" s="1">
        <v>117187</v>
      </c>
      <c r="V1412" s="1">
        <v>87255</v>
      </c>
      <c r="W1412" s="1">
        <v>1266</v>
      </c>
      <c r="X1412" s="1">
        <v>28557</v>
      </c>
      <c r="Y1412" s="1">
        <v>30271</v>
      </c>
      <c r="Z1412" s="1">
        <v>27738</v>
      </c>
      <c r="AA1412" s="1">
        <v>33529</v>
      </c>
      <c r="AB1412" s="1">
        <v>208133</v>
      </c>
      <c r="AC1412" s="1"/>
      <c r="AD1412" s="1"/>
      <c r="AE1412" s="1"/>
      <c r="AF1412" s="1">
        <v>21.8</v>
      </c>
      <c r="AG1412" s="1">
        <v>67.2</v>
      </c>
      <c r="AH1412" s="1">
        <v>11</v>
      </c>
      <c r="AI1412" s="1">
        <v>89002</v>
      </c>
      <c r="AJ1412" s="1">
        <v>5938</v>
      </c>
      <c r="AK1412" s="1">
        <v>28421</v>
      </c>
      <c r="AL1412" s="1">
        <v>36760</v>
      </c>
      <c r="AM1412" s="1">
        <v>12145</v>
      </c>
      <c r="AN1412" s="1">
        <v>5738</v>
      </c>
      <c r="AO1412" s="1">
        <v>6.67</v>
      </c>
      <c r="AP1412" s="1">
        <v>51525</v>
      </c>
      <c r="AQ1412" s="1">
        <v>68727</v>
      </c>
      <c r="AR1412" s="1">
        <v>31.7</v>
      </c>
      <c r="AS1412" s="1">
        <v>49</v>
      </c>
      <c r="AT1412" s="1">
        <v>19.3</v>
      </c>
      <c r="AU1412" s="1">
        <v>102107</v>
      </c>
      <c r="AV1412" s="1">
        <v>9657</v>
      </c>
      <c r="AW1412" s="1">
        <v>862</v>
      </c>
      <c r="AX1412" s="1">
        <v>17.3</v>
      </c>
      <c r="AY1412" s="1">
        <v>4318.25</v>
      </c>
      <c r="AZ1412" s="1">
        <v>120313.92</v>
      </c>
      <c r="BA1412" s="1">
        <v>124632.17</v>
      </c>
      <c r="BB1412" s="1">
        <v>3.47</v>
      </c>
      <c r="BC1412" s="1">
        <v>96.53</v>
      </c>
      <c r="BD1412" s="1">
        <v>3.61</v>
      </c>
      <c r="BE1412" s="1">
        <v>5939.2</v>
      </c>
      <c r="BF1412" s="1">
        <v>50758</v>
      </c>
      <c r="BG1412" s="1">
        <v>12.89</v>
      </c>
      <c r="BH1412" s="1">
        <v>1.0900000000000001</v>
      </c>
      <c r="BI1412" s="1">
        <v>2015</v>
      </c>
      <c r="BJ1412" s="1" t="s">
        <v>268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2014</v>
      </c>
      <c r="BQ1412" s="1"/>
      <c r="BR1412" s="1">
        <v>0</v>
      </c>
      <c r="BS1412" s="1" t="s">
        <v>269</v>
      </c>
      <c r="BT1412" s="1">
        <v>0</v>
      </c>
      <c r="BU1412" s="1">
        <v>0</v>
      </c>
      <c r="BV1412" s="1">
        <v>0</v>
      </c>
    </row>
    <row r="1413" spans="1:74" x14ac:dyDescent="0.2">
      <c r="A1413" s="1">
        <v>1919</v>
      </c>
      <c r="B1413" s="1">
        <v>1919</v>
      </c>
      <c r="C1413" s="1">
        <v>22020</v>
      </c>
      <c r="D1413" s="1"/>
      <c r="E1413" s="1" t="s">
        <v>267</v>
      </c>
      <c r="F1413" s="1" t="s">
        <v>72</v>
      </c>
      <c r="G1413" s="1">
        <v>2013</v>
      </c>
      <c r="H1413" s="1">
        <f>IF(L1413&gt;0,G1413-G1412,Check)</f>
        <v>1</v>
      </c>
      <c r="I1413" s="1"/>
      <c r="J1413" s="1"/>
      <c r="K1413" s="1"/>
      <c r="L1413" s="1">
        <v>2134468</v>
      </c>
      <c r="M1413" s="1">
        <v>1252177</v>
      </c>
      <c r="N1413" s="1">
        <v>2134468</v>
      </c>
      <c r="O1413" s="1">
        <v>1252177</v>
      </c>
      <c r="P1413" s="1">
        <v>98724</v>
      </c>
      <c r="Q1413" s="1">
        <v>970874</v>
      </c>
      <c r="R1413" s="1">
        <v>0.45485526100000001</v>
      </c>
      <c r="S1413" s="1">
        <v>181992071</v>
      </c>
      <c r="T1413" s="1">
        <v>223490</v>
      </c>
      <c r="U1413" s="1">
        <v>120849</v>
      </c>
      <c r="V1413" s="1">
        <v>89265</v>
      </c>
      <c r="W1413" s="1">
        <v>1551</v>
      </c>
      <c r="X1413" s="1">
        <v>26785</v>
      </c>
      <c r="Y1413" s="1">
        <v>29157</v>
      </c>
      <c r="Z1413" s="1">
        <v>25952</v>
      </c>
      <c r="AA1413" s="1">
        <v>27200</v>
      </c>
      <c r="AB1413" s="1">
        <v>214216</v>
      </c>
      <c r="AC1413" s="1">
        <v>13.9</v>
      </c>
      <c r="AD1413" s="1">
        <v>7.4</v>
      </c>
      <c r="AE1413" s="1">
        <v>78.599999999999994</v>
      </c>
      <c r="AF1413" s="1">
        <v>22</v>
      </c>
      <c r="AG1413" s="1">
        <v>67</v>
      </c>
      <c r="AH1413" s="1">
        <v>11</v>
      </c>
      <c r="AI1413" s="1">
        <v>90959</v>
      </c>
      <c r="AJ1413" s="1">
        <v>6953</v>
      </c>
      <c r="AK1413" s="1">
        <v>27251</v>
      </c>
      <c r="AL1413" s="1">
        <v>38517</v>
      </c>
      <c r="AM1413" s="1">
        <v>12899</v>
      </c>
      <c r="AN1413" s="1">
        <v>5339</v>
      </c>
      <c r="AO1413" s="1">
        <v>7.64</v>
      </c>
      <c r="AP1413" s="1">
        <v>51961</v>
      </c>
      <c r="AQ1413" s="1">
        <v>69174</v>
      </c>
      <c r="AR1413" s="1">
        <v>34</v>
      </c>
      <c r="AS1413" s="1">
        <v>46.9</v>
      </c>
      <c r="AT1413" s="1">
        <v>19.100000000000001</v>
      </c>
      <c r="AU1413" s="1">
        <v>99357</v>
      </c>
      <c r="AV1413" s="1">
        <v>11052</v>
      </c>
      <c r="AW1413" s="1">
        <v>1314</v>
      </c>
      <c r="AX1413" s="1">
        <v>16.600000000000001</v>
      </c>
      <c r="AY1413" s="1">
        <v>4013.92</v>
      </c>
      <c r="AZ1413" s="1">
        <v>122258</v>
      </c>
      <c r="BA1413" s="1">
        <v>126271.92</v>
      </c>
      <c r="BB1413" s="1">
        <v>3.18</v>
      </c>
      <c r="BC1413" s="1">
        <v>96.82</v>
      </c>
      <c r="BD1413" s="1">
        <v>3.52</v>
      </c>
      <c r="BE1413" s="1">
        <v>5939.2</v>
      </c>
      <c r="BF1413" s="1">
        <v>51281</v>
      </c>
      <c r="BG1413" s="1">
        <v>12.68</v>
      </c>
      <c r="BH1413" s="1">
        <v>1.08</v>
      </c>
      <c r="BI1413" s="1">
        <v>2015</v>
      </c>
      <c r="BJ1413" s="1" t="s">
        <v>268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2014</v>
      </c>
      <c r="BQ1413" s="1"/>
      <c r="BR1413" s="1">
        <v>0</v>
      </c>
      <c r="BS1413" s="1" t="s">
        <v>269</v>
      </c>
      <c r="BT1413" s="1">
        <v>0</v>
      </c>
      <c r="BU1413" s="1">
        <v>0</v>
      </c>
      <c r="BV1413" s="1">
        <v>0</v>
      </c>
    </row>
    <row r="1414" spans="1:74" x14ac:dyDescent="0.2">
      <c r="A1414" s="1">
        <v>1920</v>
      </c>
      <c r="B1414" s="1">
        <v>1920</v>
      </c>
      <c r="C1414" s="1">
        <v>22020</v>
      </c>
      <c r="D1414" s="1"/>
      <c r="E1414" s="1" t="s">
        <v>267</v>
      </c>
      <c r="F1414" s="1" t="s">
        <v>72</v>
      </c>
      <c r="G1414" s="1">
        <v>2014</v>
      </c>
      <c r="H1414" s="1">
        <f>IF(L1414&gt;0,G1414-G1413,Check)</f>
        <v>1</v>
      </c>
      <c r="I1414" s="1"/>
      <c r="J1414" s="1"/>
      <c r="K1414" s="1"/>
      <c r="L1414" s="1">
        <v>2211614</v>
      </c>
      <c r="M1414" s="1">
        <v>1315300</v>
      </c>
      <c r="N1414" s="1">
        <v>2211614</v>
      </c>
      <c r="O1414" s="1">
        <v>1315300</v>
      </c>
      <c r="P1414" s="1">
        <v>102417</v>
      </c>
      <c r="Q1414" s="1">
        <v>1015343</v>
      </c>
      <c r="R1414" s="1">
        <v>0.45909593599999998</v>
      </c>
      <c r="S1414" s="1">
        <v>181992071</v>
      </c>
      <c r="T1414" s="1">
        <v>228291</v>
      </c>
      <c r="U1414" s="1">
        <v>123700</v>
      </c>
      <c r="V1414" s="1">
        <v>90702</v>
      </c>
      <c r="W1414" s="1">
        <v>810</v>
      </c>
      <c r="X1414" s="1">
        <v>28996</v>
      </c>
      <c r="Y1414" s="1">
        <v>30223</v>
      </c>
      <c r="Z1414" s="1">
        <v>29217</v>
      </c>
      <c r="AA1414" s="1">
        <v>21604</v>
      </c>
      <c r="AB1414" s="1">
        <v>218948</v>
      </c>
      <c r="AC1414" s="1">
        <v>12.5</v>
      </c>
      <c r="AD1414" s="1">
        <v>7.9</v>
      </c>
      <c r="AE1414" s="1">
        <v>79.7</v>
      </c>
      <c r="AF1414" s="1">
        <v>22.3</v>
      </c>
      <c r="AG1414" s="1">
        <v>66.400000000000006</v>
      </c>
      <c r="AH1414" s="1">
        <v>11.3</v>
      </c>
      <c r="AI1414" s="1">
        <v>92345</v>
      </c>
      <c r="AJ1414" s="1">
        <v>5627</v>
      </c>
      <c r="AK1414" s="1">
        <v>30518</v>
      </c>
      <c r="AL1414" s="1">
        <v>36572</v>
      </c>
      <c r="AM1414" s="1">
        <v>14088</v>
      </c>
      <c r="AN1414" s="1">
        <v>5540</v>
      </c>
      <c r="AO1414" s="1">
        <v>6.09</v>
      </c>
      <c r="AP1414" s="1">
        <v>53867</v>
      </c>
      <c r="AQ1414" s="1">
        <v>75239</v>
      </c>
      <c r="AR1414" s="1">
        <v>31.9</v>
      </c>
      <c r="AS1414" s="1">
        <v>46.6</v>
      </c>
      <c r="AT1414" s="1">
        <v>21.5</v>
      </c>
      <c r="AU1414" s="1">
        <v>105696</v>
      </c>
      <c r="AV1414" s="1">
        <v>9481</v>
      </c>
      <c r="AW1414" s="1">
        <v>2028</v>
      </c>
      <c r="AX1414" s="1">
        <v>17.100000000000001</v>
      </c>
      <c r="AY1414" s="1">
        <v>3444.17</v>
      </c>
      <c r="AZ1414" s="1">
        <v>124624.17</v>
      </c>
      <c r="BA1414" s="1">
        <v>128068.33</v>
      </c>
      <c r="BB1414" s="1">
        <v>2.69</v>
      </c>
      <c r="BC1414" s="1">
        <v>97.31</v>
      </c>
      <c r="BD1414" s="1">
        <v>3.36</v>
      </c>
      <c r="BE1414" s="1">
        <v>5939.2</v>
      </c>
      <c r="BF1414" s="1">
        <v>51609</v>
      </c>
      <c r="BG1414" s="1">
        <v>12.84</v>
      </c>
      <c r="BH1414" s="1">
        <v>1.06</v>
      </c>
      <c r="BI1414" s="1">
        <v>2015</v>
      </c>
      <c r="BJ1414" s="1" t="s">
        <v>268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2014</v>
      </c>
      <c r="BQ1414" s="1"/>
      <c r="BR1414" s="1">
        <v>1</v>
      </c>
      <c r="BS1414" s="1" t="s">
        <v>269</v>
      </c>
      <c r="BT1414" s="1">
        <v>0</v>
      </c>
      <c r="BU1414" s="1">
        <v>0</v>
      </c>
      <c r="BV1414" s="1">
        <v>0</v>
      </c>
    </row>
    <row r="1415" spans="1:74" x14ac:dyDescent="0.2">
      <c r="A1415" s="1">
        <v>1921</v>
      </c>
      <c r="B1415" s="1">
        <v>1921</v>
      </c>
      <c r="C1415" s="1">
        <v>22020</v>
      </c>
      <c r="D1415" s="1"/>
      <c r="E1415" s="1" t="s">
        <v>267</v>
      </c>
      <c r="F1415" s="1" t="s">
        <v>72</v>
      </c>
      <c r="G1415" s="1">
        <v>2015</v>
      </c>
      <c r="H1415" s="1">
        <f>IF(L1415&gt;0,G1415-G1414,Check)</f>
        <v>1</v>
      </c>
      <c r="I1415" s="1"/>
      <c r="J1415" s="1"/>
      <c r="K1415" s="1"/>
      <c r="L1415" s="1">
        <v>2087204</v>
      </c>
      <c r="M1415" s="1">
        <v>1354671</v>
      </c>
      <c r="N1415" s="1">
        <v>2087204</v>
      </c>
      <c r="O1415" s="1">
        <v>1354671</v>
      </c>
      <c r="P1415" s="1">
        <v>106666</v>
      </c>
      <c r="Q1415" s="1">
        <v>954089</v>
      </c>
      <c r="R1415" s="1">
        <v>0.45711343999999998</v>
      </c>
      <c r="S1415" s="1">
        <v>181992071</v>
      </c>
      <c r="T1415" s="1">
        <v>233836</v>
      </c>
      <c r="U1415" s="1">
        <v>123209</v>
      </c>
      <c r="V1415" s="1">
        <v>94164</v>
      </c>
      <c r="W1415" s="1">
        <v>1171</v>
      </c>
      <c r="X1415" s="1">
        <v>30053</v>
      </c>
      <c r="Y1415" s="1">
        <v>30293</v>
      </c>
      <c r="Z1415" s="1">
        <v>30277</v>
      </c>
      <c r="AA1415" s="1">
        <v>14405</v>
      </c>
      <c r="AB1415" s="1">
        <v>225211</v>
      </c>
      <c r="AC1415" s="1">
        <v>11.1</v>
      </c>
      <c r="AD1415" s="1">
        <v>6.7</v>
      </c>
      <c r="AE1415" s="1">
        <v>82.3</v>
      </c>
      <c r="AF1415" s="1">
        <v>22.5</v>
      </c>
      <c r="AG1415" s="1">
        <v>65.7</v>
      </c>
      <c r="AH1415" s="1">
        <v>11.8</v>
      </c>
      <c r="AI1415" s="1">
        <v>96142</v>
      </c>
      <c r="AJ1415" s="1">
        <v>6109</v>
      </c>
      <c r="AK1415" s="1">
        <v>31951</v>
      </c>
      <c r="AL1415" s="1">
        <v>40471</v>
      </c>
      <c r="AM1415" s="1">
        <v>11684</v>
      </c>
      <c r="AN1415" s="1">
        <v>5927</v>
      </c>
      <c r="AO1415" s="1">
        <v>6.35</v>
      </c>
      <c r="AP1415" s="1">
        <v>56051</v>
      </c>
      <c r="AQ1415" s="1">
        <v>75184</v>
      </c>
      <c r="AR1415" s="1">
        <v>32.200000000000003</v>
      </c>
      <c r="AS1415" s="1">
        <v>44.8</v>
      </c>
      <c r="AT1415" s="1">
        <v>23</v>
      </c>
      <c r="AU1415" s="1">
        <v>106839</v>
      </c>
      <c r="AV1415" s="1">
        <v>11833</v>
      </c>
      <c r="AW1415" s="1">
        <v>312</v>
      </c>
      <c r="AX1415" s="1">
        <v>16.8</v>
      </c>
      <c r="AY1415" s="1">
        <v>3240</v>
      </c>
      <c r="AZ1415" s="1">
        <v>127723.58</v>
      </c>
      <c r="BA1415" s="1">
        <v>130963.58</v>
      </c>
      <c r="BB1415" s="1">
        <v>2.48</v>
      </c>
      <c r="BC1415" s="1">
        <v>97.52</v>
      </c>
      <c r="BD1415" s="1">
        <v>2.4</v>
      </c>
      <c r="BE1415" s="1">
        <v>5939.2</v>
      </c>
      <c r="BF1415" s="1">
        <v>51429</v>
      </c>
      <c r="BG1415" s="1">
        <v>12.7</v>
      </c>
      <c r="BH1415" s="1">
        <v>1.06</v>
      </c>
      <c r="BI1415" s="1">
        <v>2015</v>
      </c>
      <c r="BJ1415" s="1" t="s">
        <v>268</v>
      </c>
      <c r="BK1415" s="1">
        <v>1</v>
      </c>
      <c r="BL1415" s="1">
        <v>0</v>
      </c>
      <c r="BM1415" s="1">
        <v>11</v>
      </c>
      <c r="BN1415" s="1">
        <v>0</v>
      </c>
      <c r="BO1415" s="1">
        <v>0</v>
      </c>
      <c r="BP1415" s="1">
        <v>2014</v>
      </c>
      <c r="BQ1415" s="1"/>
      <c r="BR1415" s="1">
        <v>1</v>
      </c>
      <c r="BS1415" s="1" t="s">
        <v>269</v>
      </c>
      <c r="BT1415" s="1">
        <v>0</v>
      </c>
      <c r="BU1415" s="1">
        <v>0</v>
      </c>
      <c r="BV1415" s="1">
        <v>0</v>
      </c>
    </row>
    <row r="1416" spans="1:74" x14ac:dyDescent="0.2">
      <c r="A1416" s="1">
        <v>1922</v>
      </c>
      <c r="B1416" s="1">
        <v>1922</v>
      </c>
      <c r="C1416" s="1">
        <v>22020</v>
      </c>
      <c r="D1416" s="1"/>
      <c r="E1416" s="1" t="s">
        <v>267</v>
      </c>
      <c r="F1416" s="1" t="s">
        <v>72</v>
      </c>
      <c r="G1416" s="1">
        <v>2016</v>
      </c>
      <c r="H1416" s="1">
        <f>IF(L1416&gt;0,G1416-G1415,Check)</f>
        <v>1</v>
      </c>
      <c r="I1416" s="1"/>
      <c r="J1416" s="1"/>
      <c r="K1416" s="1"/>
      <c r="L1416" s="1">
        <v>1931125</v>
      </c>
      <c r="M1416" s="1">
        <v>1357096</v>
      </c>
      <c r="N1416" s="1">
        <v>1931125</v>
      </c>
      <c r="O1416" s="1">
        <v>1357096</v>
      </c>
      <c r="P1416" s="1">
        <v>109197</v>
      </c>
      <c r="Q1416" s="1">
        <v>914985</v>
      </c>
      <c r="R1416" s="1">
        <v>0.47380930799999998</v>
      </c>
      <c r="S1416" s="1">
        <v>181992071</v>
      </c>
      <c r="T1416" s="1">
        <v>238124</v>
      </c>
      <c r="U1416" s="1">
        <v>116626</v>
      </c>
      <c r="V1416" s="1">
        <v>108301</v>
      </c>
      <c r="W1416" s="1">
        <v>1167</v>
      </c>
      <c r="X1416" s="1">
        <v>32000</v>
      </c>
      <c r="Y1416" s="1">
        <v>32154</v>
      </c>
      <c r="Z1416" s="1">
        <v>33458</v>
      </c>
      <c r="AA1416" s="1">
        <v>31607</v>
      </c>
      <c r="AB1416" s="1">
        <v>229432</v>
      </c>
      <c r="AC1416" s="1">
        <v>11.9</v>
      </c>
      <c r="AD1416" s="1">
        <v>7</v>
      </c>
      <c r="AE1416" s="1">
        <v>81.099999999999994</v>
      </c>
      <c r="AF1416" s="1">
        <v>22.8</v>
      </c>
      <c r="AG1416" s="1">
        <v>65.599999999999994</v>
      </c>
      <c r="AH1416" s="1">
        <v>11.6</v>
      </c>
      <c r="AI1416" s="1">
        <v>99968</v>
      </c>
      <c r="AJ1416" s="1">
        <v>7045</v>
      </c>
      <c r="AK1416" s="1">
        <v>30157</v>
      </c>
      <c r="AL1416" s="1">
        <v>42436</v>
      </c>
      <c r="AM1416" s="1">
        <v>14240</v>
      </c>
      <c r="AN1416" s="1">
        <v>6090</v>
      </c>
      <c r="AO1416" s="1">
        <v>7.05</v>
      </c>
      <c r="AP1416" s="1">
        <v>60009</v>
      </c>
      <c r="AQ1416" s="1">
        <v>76519</v>
      </c>
      <c r="AR1416" s="1">
        <v>28.3</v>
      </c>
      <c r="AS1416" s="1">
        <v>47.8</v>
      </c>
      <c r="AT1416" s="1">
        <v>23.9</v>
      </c>
      <c r="AU1416" s="1">
        <v>111202</v>
      </c>
      <c r="AV1416" s="1">
        <v>11859</v>
      </c>
      <c r="AW1416" s="1">
        <v>1392</v>
      </c>
      <c r="AX1416" s="1">
        <v>16.3</v>
      </c>
      <c r="AY1416" s="1">
        <v>3462.42</v>
      </c>
      <c r="AZ1416" s="1">
        <v>132930.07999999999</v>
      </c>
      <c r="BA1416" s="1">
        <v>136392.5</v>
      </c>
      <c r="BB1416" s="1">
        <v>2.54</v>
      </c>
      <c r="BC1416" s="1">
        <v>97.46</v>
      </c>
      <c r="BD1416" s="1">
        <v>2.15</v>
      </c>
      <c r="BE1416" s="1">
        <v>5939.2</v>
      </c>
      <c r="BF1416" s="1">
        <v>51719</v>
      </c>
      <c r="BG1416" s="1">
        <v>12.43</v>
      </c>
      <c r="BH1416" s="1">
        <v>1.05</v>
      </c>
      <c r="BI1416" s="1">
        <v>2015</v>
      </c>
      <c r="BJ1416" s="1" t="s">
        <v>268</v>
      </c>
      <c r="BK1416" s="1">
        <v>1</v>
      </c>
      <c r="BL1416" s="1">
        <v>1</v>
      </c>
      <c r="BM1416" s="1">
        <v>11</v>
      </c>
      <c r="BN1416" s="1">
        <v>0</v>
      </c>
      <c r="BO1416" s="1">
        <v>0</v>
      </c>
      <c r="BP1416" s="1">
        <v>2014</v>
      </c>
      <c r="BQ1416" s="1"/>
      <c r="BR1416" s="1">
        <v>1</v>
      </c>
      <c r="BS1416" s="1" t="s">
        <v>269</v>
      </c>
      <c r="BT1416" s="1">
        <v>0</v>
      </c>
      <c r="BU1416" s="1">
        <v>0</v>
      </c>
      <c r="BV1416" s="1">
        <v>0</v>
      </c>
    </row>
    <row r="1417" spans="1:74" x14ac:dyDescent="0.2">
      <c r="A1417" s="1">
        <v>1923</v>
      </c>
      <c r="B1417" s="1">
        <v>1923</v>
      </c>
      <c r="C1417" s="1">
        <v>22020</v>
      </c>
      <c r="D1417" s="1"/>
      <c r="E1417" s="1" t="s">
        <v>267</v>
      </c>
      <c r="F1417" s="1" t="s">
        <v>72</v>
      </c>
      <c r="G1417" s="1">
        <v>2017</v>
      </c>
      <c r="H1417" s="1">
        <f>IF(L1417&gt;0,G1417-G1416,Check)</f>
        <v>1</v>
      </c>
      <c r="I1417" s="1"/>
      <c r="J1417" s="1"/>
      <c r="K1417" s="1"/>
      <c r="L1417" s="1">
        <v>1873148</v>
      </c>
      <c r="M1417" s="1">
        <v>1421910</v>
      </c>
      <c r="N1417" s="1">
        <v>1873148</v>
      </c>
      <c r="O1417" s="1">
        <v>1421910</v>
      </c>
      <c r="P1417" s="1">
        <v>113596</v>
      </c>
      <c r="Q1417" s="1">
        <v>864714</v>
      </c>
      <c r="R1417" s="1">
        <v>0.46163677400000003</v>
      </c>
      <c r="S1417" s="1">
        <v>181992071</v>
      </c>
      <c r="T1417" s="1">
        <v>241356</v>
      </c>
      <c r="U1417" s="1">
        <v>122766</v>
      </c>
      <c r="V1417" s="1">
        <v>101576</v>
      </c>
      <c r="W1417" s="1">
        <v>2236</v>
      </c>
      <c r="X1417" s="1">
        <v>34120</v>
      </c>
      <c r="Y1417" s="1">
        <v>36284</v>
      </c>
      <c r="Z1417" s="1">
        <v>32271</v>
      </c>
      <c r="AA1417" s="1">
        <v>34412</v>
      </c>
      <c r="AB1417" s="1">
        <v>233116</v>
      </c>
      <c r="AC1417" s="1">
        <v>9.6999999999999993</v>
      </c>
      <c r="AD1417" s="1">
        <v>6</v>
      </c>
      <c r="AE1417" s="1">
        <v>84.3</v>
      </c>
      <c r="AF1417" s="1">
        <v>22.5</v>
      </c>
      <c r="AG1417" s="1">
        <v>65.599999999999994</v>
      </c>
      <c r="AH1417" s="1">
        <v>11.9</v>
      </c>
      <c r="AI1417" s="1">
        <v>100721</v>
      </c>
      <c r="AJ1417" s="1">
        <v>5116</v>
      </c>
      <c r="AK1417" s="1">
        <v>31185</v>
      </c>
      <c r="AL1417" s="1">
        <v>41635</v>
      </c>
      <c r="AM1417" s="1">
        <v>14922</v>
      </c>
      <c r="AN1417" s="1">
        <v>7863</v>
      </c>
      <c r="AO1417" s="1">
        <v>5.08</v>
      </c>
      <c r="AP1417" s="1">
        <v>63353</v>
      </c>
      <c r="AQ1417" s="1">
        <v>81787</v>
      </c>
      <c r="AR1417" s="1">
        <v>25.1</v>
      </c>
      <c r="AS1417" s="1">
        <v>48</v>
      </c>
      <c r="AT1417" s="1">
        <v>26.9</v>
      </c>
      <c r="AU1417" s="1">
        <v>115586</v>
      </c>
      <c r="AV1417" s="1">
        <v>10839</v>
      </c>
      <c r="AW1417" s="1">
        <v>1460</v>
      </c>
      <c r="AX1417" s="1">
        <v>16.7</v>
      </c>
      <c r="AY1417" s="1">
        <v>3281.83</v>
      </c>
      <c r="AZ1417" s="1">
        <v>134956.25</v>
      </c>
      <c r="BA1417" s="1">
        <v>138238.07999999999</v>
      </c>
      <c r="BB1417" s="1">
        <v>2.37</v>
      </c>
      <c r="BC1417" s="1">
        <v>97.63</v>
      </c>
      <c r="BD1417" s="1">
        <v>2.41</v>
      </c>
      <c r="BE1417" s="1">
        <v>5939.2</v>
      </c>
      <c r="BF1417" s="1">
        <v>50557</v>
      </c>
      <c r="BG1417" s="1">
        <v>12.52</v>
      </c>
      <c r="BH1417" s="1">
        <v>1.02</v>
      </c>
      <c r="BI1417" s="1">
        <v>2015</v>
      </c>
      <c r="BJ1417" s="1" t="s">
        <v>268</v>
      </c>
      <c r="BK1417" s="1">
        <v>1</v>
      </c>
      <c r="BL1417" s="1">
        <v>2</v>
      </c>
      <c r="BM1417" s="1">
        <v>11</v>
      </c>
      <c r="BN1417" s="1">
        <v>0</v>
      </c>
      <c r="BO1417" s="1">
        <v>0</v>
      </c>
      <c r="BP1417" s="1">
        <v>2014</v>
      </c>
      <c r="BQ1417" s="1"/>
      <c r="BR1417" s="1">
        <v>1</v>
      </c>
      <c r="BS1417" s="1" t="s">
        <v>269</v>
      </c>
      <c r="BT1417" s="1">
        <v>0</v>
      </c>
      <c r="BU1417" s="1">
        <v>0</v>
      </c>
      <c r="BV1417" s="1">
        <v>0</v>
      </c>
    </row>
    <row r="1418" spans="1:74" x14ac:dyDescent="0.2">
      <c r="A1418" s="1">
        <v>1924</v>
      </c>
      <c r="B1418" s="1">
        <v>1924</v>
      </c>
      <c r="C1418" s="1">
        <v>22020</v>
      </c>
      <c r="D1418" s="1"/>
      <c r="E1418" s="1" t="s">
        <v>267</v>
      </c>
      <c r="F1418" s="1" t="s">
        <v>72</v>
      </c>
      <c r="G1418" s="1">
        <v>2018</v>
      </c>
      <c r="H1418" s="1">
        <f>IF(L1418&gt;0,G1418-G1417,Check)</f>
        <v>1</v>
      </c>
      <c r="I1418" s="1"/>
      <c r="J1418" s="1"/>
      <c r="K1418" s="1"/>
      <c r="L1418" s="1">
        <v>1960893</v>
      </c>
      <c r="M1418" s="1">
        <v>1489289</v>
      </c>
      <c r="N1418" s="1">
        <v>1960893</v>
      </c>
      <c r="O1418" s="1">
        <v>1489289</v>
      </c>
      <c r="P1418" s="1">
        <v>118186</v>
      </c>
      <c r="Q1418" s="1">
        <v>817234.75</v>
      </c>
      <c r="R1418" s="1">
        <v>0.416766621</v>
      </c>
      <c r="S1418" s="1">
        <v>181992071</v>
      </c>
      <c r="T1418" s="1">
        <v>244852</v>
      </c>
      <c r="U1418" s="1">
        <v>125725.25</v>
      </c>
      <c r="V1418" s="1">
        <v>100066.5</v>
      </c>
      <c r="W1418" s="1">
        <v>3036.75</v>
      </c>
      <c r="X1418" s="1">
        <v>36196.75</v>
      </c>
      <c r="Y1418" s="1">
        <v>39846.75</v>
      </c>
      <c r="Z1418" s="1">
        <v>32176</v>
      </c>
      <c r="AA1418" s="1">
        <v>40816.25</v>
      </c>
      <c r="AB1418" s="1">
        <v>236934.25</v>
      </c>
      <c r="AC1418" s="1">
        <v>8.25</v>
      </c>
      <c r="AD1418" s="1">
        <v>5.33</v>
      </c>
      <c r="AE1418" s="1">
        <v>86.4</v>
      </c>
      <c r="AF1418" s="1">
        <v>22.35</v>
      </c>
      <c r="AG1418" s="1">
        <v>65.58</v>
      </c>
      <c r="AH1418" s="1">
        <v>12.08</v>
      </c>
      <c r="AI1418" s="1">
        <v>102242.25</v>
      </c>
      <c r="AJ1418" s="1">
        <v>3903.25</v>
      </c>
      <c r="AK1418" s="1">
        <v>31507.5</v>
      </c>
      <c r="AL1418" s="1">
        <v>41525.5</v>
      </c>
      <c r="AM1418" s="1">
        <v>16072.5</v>
      </c>
      <c r="AN1418" s="1">
        <v>9233.5</v>
      </c>
      <c r="AO1418" s="1">
        <v>3.82</v>
      </c>
      <c r="AP1418" s="1">
        <v>66850.5</v>
      </c>
      <c r="AQ1418" s="1">
        <v>86071.75</v>
      </c>
      <c r="AR1418" s="1">
        <v>21.73</v>
      </c>
      <c r="AS1418" s="1">
        <v>48.9</v>
      </c>
      <c r="AT1418" s="1">
        <v>29.38</v>
      </c>
      <c r="AU1418" s="1">
        <v>119964.75</v>
      </c>
      <c r="AV1418" s="1">
        <v>10080.5</v>
      </c>
      <c r="AW1418" s="1">
        <v>1781</v>
      </c>
      <c r="AX1418" s="1">
        <v>16.88</v>
      </c>
      <c r="AY1418" s="1">
        <v>3405.36</v>
      </c>
      <c r="AZ1418" s="1">
        <v>134413.64000000001</v>
      </c>
      <c r="BA1418" s="1">
        <v>137819</v>
      </c>
      <c r="BB1418" s="1">
        <v>2.4700000000000002</v>
      </c>
      <c r="BC1418" s="1">
        <v>97.53</v>
      </c>
      <c r="BD1418" s="1">
        <v>2.72</v>
      </c>
      <c r="BE1418" s="1"/>
      <c r="BF1418" s="1">
        <v>49758</v>
      </c>
      <c r="BG1418" s="1">
        <v>12.6</v>
      </c>
      <c r="BH1418" s="1">
        <v>1</v>
      </c>
      <c r="BI1418" s="1">
        <v>2015</v>
      </c>
      <c r="BJ1418" s="1" t="s">
        <v>268</v>
      </c>
      <c r="BK1418" s="1">
        <v>1</v>
      </c>
      <c r="BL1418" s="1">
        <v>3</v>
      </c>
      <c r="BM1418" s="1">
        <v>11</v>
      </c>
      <c r="BN1418" s="1">
        <v>0</v>
      </c>
      <c r="BO1418" s="1">
        <v>0</v>
      </c>
      <c r="BP1418" s="1">
        <v>2014</v>
      </c>
      <c r="BQ1418" s="1"/>
      <c r="BR1418" s="1">
        <v>1</v>
      </c>
      <c r="BS1418" s="1" t="s">
        <v>269</v>
      </c>
      <c r="BT1418" s="1">
        <v>96</v>
      </c>
      <c r="BU1418" s="1">
        <v>0</v>
      </c>
      <c r="BV1418" s="1">
        <v>65</v>
      </c>
    </row>
    <row r="1419" spans="1:74" x14ac:dyDescent="0.2">
      <c r="A1419" s="1">
        <v>1926</v>
      </c>
      <c r="B1419" s="1">
        <v>1926</v>
      </c>
      <c r="C1419" s="1">
        <v>22180</v>
      </c>
      <c r="D1419" s="1"/>
      <c r="E1419" s="1" t="s">
        <v>270</v>
      </c>
      <c r="F1419" s="1" t="s">
        <v>72</v>
      </c>
      <c r="G1419" s="1">
        <v>2003</v>
      </c>
      <c r="H1419" s="1">
        <f>IF(L1419&gt;0,G1419-G1418,Check)</f>
        <v>-15</v>
      </c>
      <c r="I1419" s="1"/>
      <c r="J1419" s="1"/>
      <c r="K1419" s="1"/>
      <c r="L1419" s="1">
        <v>1229418.814</v>
      </c>
      <c r="M1419" s="1">
        <v>768099.37820000004</v>
      </c>
      <c r="N1419" s="1">
        <v>1229418.814</v>
      </c>
      <c r="O1419" s="1">
        <v>768099.37820000004</v>
      </c>
      <c r="P1419" s="1">
        <v>58005.116399999999</v>
      </c>
      <c r="Q1419" s="1">
        <v>497106</v>
      </c>
      <c r="R1419" s="1">
        <v>0.39540631100000001</v>
      </c>
      <c r="S1419" s="1">
        <v>494224500</v>
      </c>
      <c r="T1419" s="1">
        <v>293750.125</v>
      </c>
      <c r="U1419" s="1">
        <v>132883.375</v>
      </c>
      <c r="V1419" s="1">
        <v>133911.875</v>
      </c>
      <c r="W1419" s="1">
        <v>11273</v>
      </c>
      <c r="X1419" s="1">
        <v>22015.8125</v>
      </c>
      <c r="Y1419" s="1">
        <v>17958.9375</v>
      </c>
      <c r="Z1419" s="1">
        <v>28246.75</v>
      </c>
      <c r="AA1419" s="1">
        <v>22133.0625</v>
      </c>
      <c r="AB1419" s="1">
        <v>310369.31</v>
      </c>
      <c r="AC1419" s="1">
        <v>17.47</v>
      </c>
      <c r="AD1419" s="1">
        <v>12.38</v>
      </c>
      <c r="AE1419" s="1">
        <v>70.150000000000006</v>
      </c>
      <c r="AF1419" s="1">
        <v>34.35</v>
      </c>
      <c r="AG1419" s="1">
        <v>57.43</v>
      </c>
      <c r="AH1419" s="1">
        <v>8.2200000000000006</v>
      </c>
      <c r="AI1419" s="1">
        <v>126884.06</v>
      </c>
      <c r="AJ1419" s="1">
        <v>13690.38</v>
      </c>
      <c r="AK1419" s="1">
        <v>35445.94</v>
      </c>
      <c r="AL1419" s="1">
        <v>56789.88</v>
      </c>
      <c r="AM1419" s="1">
        <v>16138.94</v>
      </c>
      <c r="AN1419" s="1">
        <v>4818.9399999999996</v>
      </c>
      <c r="AO1419" s="1">
        <v>10.79</v>
      </c>
      <c r="AP1419" s="1">
        <v>37333.375</v>
      </c>
      <c r="AQ1419" s="1">
        <v>49005.4375</v>
      </c>
      <c r="AR1419" s="1">
        <v>47.5</v>
      </c>
      <c r="AS1419" s="1">
        <v>47.64</v>
      </c>
      <c r="AT1419" s="1">
        <v>4.8600000000000003</v>
      </c>
      <c r="AU1419" s="1">
        <v>88782.69</v>
      </c>
      <c r="AV1419" s="1">
        <v>16387.25</v>
      </c>
      <c r="AW1419" s="1">
        <v>905.31</v>
      </c>
      <c r="AX1419" s="1">
        <v>24.78</v>
      </c>
      <c r="AY1419" s="1">
        <v>8797.5</v>
      </c>
      <c r="AZ1419" s="1">
        <v>130129.83</v>
      </c>
      <c r="BA1419" s="1">
        <v>138927.32999999999</v>
      </c>
      <c r="BB1419" s="1">
        <v>6.33</v>
      </c>
      <c r="BC1419" s="1">
        <v>93.67</v>
      </c>
      <c r="BD1419" s="1">
        <v>1.53</v>
      </c>
      <c r="BE1419" s="1"/>
      <c r="BF1419" s="1">
        <v>4996</v>
      </c>
      <c r="BG1419" s="1">
        <v>13.24</v>
      </c>
      <c r="BH1419" s="1">
        <v>1.37</v>
      </c>
      <c r="BI1419" s="1">
        <v>2014</v>
      </c>
      <c r="BJ1419" s="1" t="s">
        <v>271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2018</v>
      </c>
      <c r="BQ1419" s="1"/>
      <c r="BR1419" s="1">
        <v>0</v>
      </c>
      <c r="BS1419" s="1" t="s">
        <v>272</v>
      </c>
      <c r="BT1419" s="1">
        <v>0</v>
      </c>
      <c r="BU1419" s="1">
        <v>0</v>
      </c>
      <c r="BV1419" s="1">
        <v>0</v>
      </c>
    </row>
    <row r="1420" spans="1:74" x14ac:dyDescent="0.2">
      <c r="A1420" s="1">
        <v>1927</v>
      </c>
      <c r="B1420" s="1">
        <v>1927</v>
      </c>
      <c r="C1420" s="1">
        <v>22180</v>
      </c>
      <c r="D1420" s="1"/>
      <c r="E1420" s="1" t="s">
        <v>270</v>
      </c>
      <c r="F1420" s="1" t="s">
        <v>72</v>
      </c>
      <c r="G1420" s="1">
        <v>2004</v>
      </c>
      <c r="H1420" s="1">
        <f>IF(L1420&gt;0,G1420-G1419,Check)</f>
        <v>1</v>
      </c>
      <c r="I1420" s="1"/>
      <c r="J1420" s="1"/>
      <c r="K1420" s="1"/>
      <c r="L1420" s="1">
        <v>1261370.7180000001</v>
      </c>
      <c r="M1420" s="1">
        <v>747481.33459999994</v>
      </c>
      <c r="N1420" s="1">
        <v>1261370.7180000001</v>
      </c>
      <c r="O1420" s="1">
        <v>747481.33459999994</v>
      </c>
      <c r="P1420" s="1">
        <v>58005.116399999999</v>
      </c>
      <c r="Q1420" s="1">
        <v>409870</v>
      </c>
      <c r="R1420" s="1">
        <v>0.31775898000000002</v>
      </c>
      <c r="S1420" s="1">
        <v>494224500</v>
      </c>
      <c r="T1420" s="1">
        <v>309216.5</v>
      </c>
      <c r="U1420" s="1">
        <v>142554.5</v>
      </c>
      <c r="V1420" s="1">
        <v>139363.5</v>
      </c>
      <c r="W1420" s="1">
        <v>11695</v>
      </c>
      <c r="X1420" s="1">
        <v>22305.75</v>
      </c>
      <c r="Y1420" s="1">
        <v>18420.25</v>
      </c>
      <c r="Z1420" s="1">
        <v>27835</v>
      </c>
      <c r="AA1420" s="1">
        <v>22219.75</v>
      </c>
      <c r="AB1420" s="1">
        <v>314558.75</v>
      </c>
      <c r="AC1420" s="1">
        <v>17.73</v>
      </c>
      <c r="AD1420" s="1">
        <v>11.98</v>
      </c>
      <c r="AE1420" s="1">
        <v>70.3</v>
      </c>
      <c r="AF1420" s="1">
        <v>32.799999999999997</v>
      </c>
      <c r="AG1420" s="1">
        <v>58.78</v>
      </c>
      <c r="AH1420" s="1">
        <v>8.43</v>
      </c>
      <c r="AI1420" s="1">
        <v>128540.75</v>
      </c>
      <c r="AJ1420" s="1">
        <v>12364.5</v>
      </c>
      <c r="AK1420" s="1">
        <v>37609.25</v>
      </c>
      <c r="AL1420" s="1">
        <v>55115.5</v>
      </c>
      <c r="AM1420" s="1">
        <v>17815.25</v>
      </c>
      <c r="AN1420" s="1">
        <v>5636.25</v>
      </c>
      <c r="AO1420" s="1">
        <v>9.6199999999999992</v>
      </c>
      <c r="AP1420" s="1">
        <v>38524.5</v>
      </c>
      <c r="AQ1420" s="1">
        <v>49536.25</v>
      </c>
      <c r="AR1420" s="1">
        <v>46.1</v>
      </c>
      <c r="AS1420" s="1">
        <v>47.35</v>
      </c>
      <c r="AT1420" s="1">
        <v>6.55</v>
      </c>
      <c r="AU1420" s="1">
        <v>98998.25</v>
      </c>
      <c r="AV1420" s="1">
        <v>15392</v>
      </c>
      <c r="AW1420" s="1">
        <v>905.75</v>
      </c>
      <c r="AX1420" s="1">
        <v>23.6</v>
      </c>
      <c r="AY1420" s="1">
        <v>7464.25</v>
      </c>
      <c r="AZ1420" s="1">
        <v>132318.57999999999</v>
      </c>
      <c r="BA1420" s="1">
        <v>139782.82999999999</v>
      </c>
      <c r="BB1420" s="1">
        <v>5.34</v>
      </c>
      <c r="BC1420" s="1">
        <v>94.66</v>
      </c>
      <c r="BD1420" s="1">
        <v>1.85</v>
      </c>
      <c r="BE1420" s="1"/>
      <c r="BF1420" s="1">
        <v>4995</v>
      </c>
      <c r="BG1420" s="1">
        <v>12.89</v>
      </c>
      <c r="BH1420" s="1">
        <v>1.33</v>
      </c>
      <c r="BI1420" s="1">
        <v>2014</v>
      </c>
      <c r="BJ1420" s="1" t="s">
        <v>271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2018</v>
      </c>
      <c r="BQ1420" s="1"/>
      <c r="BR1420" s="1">
        <v>0</v>
      </c>
      <c r="BS1420" s="1" t="s">
        <v>272</v>
      </c>
      <c r="BT1420" s="1">
        <v>0</v>
      </c>
      <c r="BU1420" s="1">
        <v>0</v>
      </c>
      <c r="BV1420" s="1">
        <v>0</v>
      </c>
    </row>
    <row r="1421" spans="1:74" x14ac:dyDescent="0.2">
      <c r="A1421" s="1">
        <v>1928</v>
      </c>
      <c r="B1421" s="1">
        <v>1928</v>
      </c>
      <c r="C1421" s="1">
        <v>22180</v>
      </c>
      <c r="D1421" s="1"/>
      <c r="E1421" s="1" t="s">
        <v>270</v>
      </c>
      <c r="F1421" s="1" t="s">
        <v>72</v>
      </c>
      <c r="G1421" s="1">
        <v>2005</v>
      </c>
      <c r="H1421" s="1">
        <f>IF(L1421&gt;0,G1421-G1420,Check)</f>
        <v>1</v>
      </c>
      <c r="I1421" s="1"/>
      <c r="J1421" s="1"/>
      <c r="K1421" s="1"/>
      <c r="L1421" s="1">
        <v>950073.85549999995</v>
      </c>
      <c r="M1421" s="1">
        <v>571963.93099999998</v>
      </c>
      <c r="N1421" s="1">
        <v>950073.85549999995</v>
      </c>
      <c r="O1421" s="1">
        <v>571963.93099999998</v>
      </c>
      <c r="P1421" s="1">
        <v>43993.765200000002</v>
      </c>
      <c r="Q1421" s="1">
        <v>417289</v>
      </c>
      <c r="R1421" s="1">
        <v>0.42951072800000001</v>
      </c>
      <c r="S1421" s="1">
        <v>494224500</v>
      </c>
      <c r="T1421" s="1">
        <v>324076</v>
      </c>
      <c r="U1421" s="1">
        <v>151592</v>
      </c>
      <c r="V1421" s="1">
        <v>144661</v>
      </c>
      <c r="W1421" s="1">
        <v>11931</v>
      </c>
      <c r="X1421" s="1">
        <v>22594</v>
      </c>
      <c r="Y1421" s="1">
        <v>18703</v>
      </c>
      <c r="Z1421" s="1">
        <v>27473</v>
      </c>
      <c r="AA1421" s="1">
        <v>23129</v>
      </c>
      <c r="AB1421" s="1">
        <v>319580</v>
      </c>
      <c r="AC1421" s="1">
        <v>17.8</v>
      </c>
      <c r="AD1421" s="1">
        <v>11.6</v>
      </c>
      <c r="AE1421" s="1">
        <v>70.599999999999994</v>
      </c>
      <c r="AF1421" s="1">
        <v>31.3</v>
      </c>
      <c r="AG1421" s="1">
        <v>60.1</v>
      </c>
      <c r="AH1421" s="1">
        <v>8.6</v>
      </c>
      <c r="AI1421" s="1">
        <v>129829</v>
      </c>
      <c r="AJ1421" s="1">
        <v>11066</v>
      </c>
      <c r="AK1421" s="1">
        <v>39714</v>
      </c>
      <c r="AL1421" s="1">
        <v>53298</v>
      </c>
      <c r="AM1421" s="1">
        <v>19248</v>
      </c>
      <c r="AN1421" s="1">
        <v>6503</v>
      </c>
      <c r="AO1421" s="1">
        <v>8.52</v>
      </c>
      <c r="AP1421" s="1">
        <v>39775</v>
      </c>
      <c r="AQ1421" s="1">
        <v>50270</v>
      </c>
      <c r="AR1421" s="1">
        <v>44.7</v>
      </c>
      <c r="AS1421" s="1">
        <v>47</v>
      </c>
      <c r="AT1421" s="1">
        <v>8.3000000000000007</v>
      </c>
      <c r="AU1421" s="1">
        <v>108641</v>
      </c>
      <c r="AV1421" s="1">
        <v>14702</v>
      </c>
      <c r="AW1421" s="1">
        <v>896</v>
      </c>
      <c r="AX1421" s="1">
        <v>22.5</v>
      </c>
      <c r="AY1421" s="1">
        <v>7932.5</v>
      </c>
      <c r="AZ1421" s="1">
        <v>137621.57999999999</v>
      </c>
      <c r="BA1421" s="1">
        <v>145554.07999999999</v>
      </c>
      <c r="BB1421" s="1">
        <v>5.45</v>
      </c>
      <c r="BC1421" s="1">
        <v>94.55</v>
      </c>
      <c r="BD1421" s="1">
        <v>2.2999999999999998</v>
      </c>
      <c r="BE1421" s="1">
        <v>1299.2</v>
      </c>
      <c r="BF1421" s="1">
        <v>4994</v>
      </c>
      <c r="BG1421" s="1">
        <v>13</v>
      </c>
      <c r="BH1421" s="1">
        <v>1.29</v>
      </c>
      <c r="BI1421" s="1">
        <v>2014</v>
      </c>
      <c r="BJ1421" s="1" t="s">
        <v>271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2018</v>
      </c>
      <c r="BQ1421" s="1"/>
      <c r="BR1421" s="1">
        <v>0</v>
      </c>
      <c r="BS1421" s="1" t="s">
        <v>272</v>
      </c>
      <c r="BT1421" s="1">
        <v>0</v>
      </c>
      <c r="BU1421" s="1">
        <v>0</v>
      </c>
      <c r="BV1421" s="1">
        <v>0</v>
      </c>
    </row>
    <row r="1422" spans="1:74" x14ac:dyDescent="0.2">
      <c r="A1422" s="1">
        <v>1929</v>
      </c>
      <c r="B1422" s="1">
        <v>1929</v>
      </c>
      <c r="C1422" s="1">
        <v>22180</v>
      </c>
      <c r="D1422" s="1"/>
      <c r="E1422" s="1" t="s">
        <v>270</v>
      </c>
      <c r="F1422" s="1" t="s">
        <v>72</v>
      </c>
      <c r="G1422" s="1">
        <v>2006</v>
      </c>
      <c r="H1422" s="1">
        <f>IF(L1422&gt;0,G1422-G1421,Check)</f>
        <v>1</v>
      </c>
      <c r="I1422" s="1"/>
      <c r="J1422" s="1"/>
      <c r="K1422" s="1"/>
      <c r="L1422" s="1">
        <v>1211091.99</v>
      </c>
      <c r="M1422" s="1">
        <v>664414.59699999995</v>
      </c>
      <c r="N1422" s="1">
        <v>1211091.99</v>
      </c>
      <c r="O1422" s="1">
        <v>664414.59699999995</v>
      </c>
      <c r="P1422" s="1">
        <v>57141.630700000002</v>
      </c>
      <c r="Q1422" s="1">
        <v>434099</v>
      </c>
      <c r="R1422" s="1">
        <v>0.35051459000000001</v>
      </c>
      <c r="S1422" s="1">
        <v>494224500</v>
      </c>
      <c r="T1422" s="1">
        <v>341363</v>
      </c>
      <c r="U1422" s="1">
        <v>163164</v>
      </c>
      <c r="V1422" s="1">
        <v>150575</v>
      </c>
      <c r="W1422" s="1">
        <v>12911</v>
      </c>
      <c r="X1422" s="1">
        <v>22889</v>
      </c>
      <c r="Y1422" s="1">
        <v>19700</v>
      </c>
      <c r="Z1422" s="1">
        <v>26912</v>
      </c>
      <c r="AA1422" s="1">
        <v>20748</v>
      </c>
      <c r="AB1422" s="1">
        <v>321274</v>
      </c>
      <c r="AC1422" s="1">
        <v>18.600000000000001</v>
      </c>
      <c r="AD1422" s="1">
        <v>11.1</v>
      </c>
      <c r="AE1422" s="1">
        <v>70.3</v>
      </c>
      <c r="AF1422" s="1">
        <v>29.6</v>
      </c>
      <c r="AG1422" s="1">
        <v>61.5</v>
      </c>
      <c r="AH1422" s="1">
        <v>8.9</v>
      </c>
      <c r="AI1422" s="1">
        <v>132591</v>
      </c>
      <c r="AJ1422" s="1">
        <v>9658</v>
      </c>
      <c r="AK1422" s="1">
        <v>42053</v>
      </c>
      <c r="AL1422" s="1">
        <v>52053</v>
      </c>
      <c r="AM1422" s="1">
        <v>21655</v>
      </c>
      <c r="AN1422" s="1">
        <v>7172</v>
      </c>
      <c r="AO1422" s="1">
        <v>7.28</v>
      </c>
      <c r="AP1422" s="1">
        <v>40788</v>
      </c>
      <c r="AQ1422" s="1">
        <v>50192</v>
      </c>
      <c r="AR1422" s="1">
        <v>43.3</v>
      </c>
      <c r="AS1422" s="1">
        <v>46.9</v>
      </c>
      <c r="AT1422" s="1">
        <v>9.8000000000000007</v>
      </c>
      <c r="AU1422" s="1">
        <v>120575</v>
      </c>
      <c r="AV1422" s="1">
        <v>12791</v>
      </c>
      <c r="AW1422" s="1">
        <v>927</v>
      </c>
      <c r="AX1422" s="1">
        <v>21.1</v>
      </c>
      <c r="AY1422" s="1">
        <v>7993.83</v>
      </c>
      <c r="AZ1422" s="1">
        <v>140541.17000000001</v>
      </c>
      <c r="BA1422" s="1">
        <v>148535</v>
      </c>
      <c r="BB1422" s="1">
        <v>5.38</v>
      </c>
      <c r="BC1422" s="1">
        <v>94.62</v>
      </c>
      <c r="BD1422" s="1">
        <v>2.59</v>
      </c>
      <c r="BE1422" s="1">
        <v>1299.2</v>
      </c>
      <c r="BF1422" s="1">
        <v>4993</v>
      </c>
      <c r="BG1422" s="1">
        <v>11.63</v>
      </c>
      <c r="BH1422" s="1">
        <v>1.25</v>
      </c>
      <c r="BI1422" s="1">
        <v>2014</v>
      </c>
      <c r="BJ1422" s="1" t="s">
        <v>271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2018</v>
      </c>
      <c r="BQ1422" s="1"/>
      <c r="BR1422" s="1">
        <v>0</v>
      </c>
      <c r="BS1422" s="1" t="s">
        <v>272</v>
      </c>
      <c r="BT1422" s="1">
        <v>0</v>
      </c>
      <c r="BU1422" s="1">
        <v>0</v>
      </c>
      <c r="BV1422" s="1">
        <v>0</v>
      </c>
    </row>
    <row r="1423" spans="1:74" x14ac:dyDescent="0.2">
      <c r="A1423" s="1">
        <v>1930</v>
      </c>
      <c r="B1423" s="1">
        <v>1930</v>
      </c>
      <c r="C1423" s="1">
        <v>22180</v>
      </c>
      <c r="D1423" s="1"/>
      <c r="E1423" s="1" t="s">
        <v>270</v>
      </c>
      <c r="F1423" s="1" t="s">
        <v>72</v>
      </c>
      <c r="G1423" s="1">
        <v>2007</v>
      </c>
      <c r="H1423" s="1">
        <f>IF(L1423&gt;0,G1423-G1422,Check)</f>
        <v>1</v>
      </c>
      <c r="I1423" s="1"/>
      <c r="J1423" s="1"/>
      <c r="K1423" s="1"/>
      <c r="L1423" s="1">
        <v>902074.61190000002</v>
      </c>
      <c r="M1423" s="1">
        <v>711078.02919999999</v>
      </c>
      <c r="N1423" s="1">
        <v>902074.61190000002</v>
      </c>
      <c r="O1423" s="1">
        <v>711078.02919999999</v>
      </c>
      <c r="P1423" s="1">
        <v>56609.653100000003</v>
      </c>
      <c r="Q1423" s="1">
        <v>504815</v>
      </c>
      <c r="R1423" s="1">
        <v>0.54724806799999903</v>
      </c>
      <c r="S1423" s="1">
        <v>494224500</v>
      </c>
      <c r="T1423" s="1">
        <v>348940</v>
      </c>
      <c r="U1423" s="1">
        <v>164598</v>
      </c>
      <c r="V1423" s="1">
        <v>154023</v>
      </c>
      <c r="W1423" s="1">
        <v>10915</v>
      </c>
      <c r="X1423" s="1">
        <v>23157</v>
      </c>
      <c r="Y1423" s="1">
        <v>17840</v>
      </c>
      <c r="Z1423" s="1">
        <v>27147</v>
      </c>
      <c r="AA1423" s="1">
        <v>31528</v>
      </c>
      <c r="AB1423" s="1">
        <v>336277</v>
      </c>
      <c r="AC1423" s="1">
        <v>16.5</v>
      </c>
      <c r="AD1423" s="1">
        <v>11.1</v>
      </c>
      <c r="AE1423" s="1">
        <v>72.400000000000006</v>
      </c>
      <c r="AF1423" s="1">
        <v>28.7</v>
      </c>
      <c r="AG1423" s="1">
        <v>62.6</v>
      </c>
      <c r="AH1423" s="1">
        <v>8.6999999999999993</v>
      </c>
      <c r="AI1423" s="1">
        <v>129458</v>
      </c>
      <c r="AJ1423" s="1">
        <v>8688</v>
      </c>
      <c r="AK1423" s="1">
        <v>43455</v>
      </c>
      <c r="AL1423" s="1">
        <v>48518</v>
      </c>
      <c r="AM1423" s="1">
        <v>20165</v>
      </c>
      <c r="AN1423" s="1">
        <v>8632</v>
      </c>
      <c r="AO1423" s="1">
        <v>6.71</v>
      </c>
      <c r="AP1423" s="1">
        <v>42751</v>
      </c>
      <c r="AQ1423" s="1">
        <v>53361</v>
      </c>
      <c r="AR1423" s="1">
        <v>41.9</v>
      </c>
      <c r="AS1423" s="1">
        <v>45.8</v>
      </c>
      <c r="AT1423" s="1">
        <v>12.3</v>
      </c>
      <c r="AU1423" s="1">
        <v>123344</v>
      </c>
      <c r="AV1423" s="1">
        <v>15764</v>
      </c>
      <c r="AW1423" s="1">
        <v>795</v>
      </c>
      <c r="AX1423" s="1">
        <v>20.9</v>
      </c>
      <c r="AY1423" s="1">
        <v>7820.25</v>
      </c>
      <c r="AZ1423" s="1">
        <v>140729.5</v>
      </c>
      <c r="BA1423" s="1">
        <v>148549.75</v>
      </c>
      <c r="BB1423" s="1">
        <v>5.26</v>
      </c>
      <c r="BC1423" s="1">
        <v>94.74</v>
      </c>
      <c r="BD1423" s="1">
        <v>2.79</v>
      </c>
      <c r="BE1423" s="1">
        <v>1299.2</v>
      </c>
      <c r="BF1423" s="1">
        <v>4992</v>
      </c>
      <c r="BG1423" s="1">
        <v>12.56</v>
      </c>
      <c r="BH1423" s="1">
        <v>1.21</v>
      </c>
      <c r="BI1423" s="1">
        <v>2014</v>
      </c>
      <c r="BJ1423" s="1" t="s">
        <v>271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2018</v>
      </c>
      <c r="BQ1423" s="1"/>
      <c r="BR1423" s="1">
        <v>0</v>
      </c>
      <c r="BS1423" s="1" t="s">
        <v>272</v>
      </c>
      <c r="BT1423" s="1">
        <v>0</v>
      </c>
      <c r="BU1423" s="1">
        <v>0</v>
      </c>
      <c r="BV1423" s="1">
        <v>0</v>
      </c>
    </row>
    <row r="1424" spans="1:74" x14ac:dyDescent="0.2">
      <c r="A1424" s="1">
        <v>1931</v>
      </c>
      <c r="B1424" s="1">
        <v>1931</v>
      </c>
      <c r="C1424" s="1">
        <v>22180</v>
      </c>
      <c r="D1424" s="1"/>
      <c r="E1424" s="1" t="s">
        <v>270</v>
      </c>
      <c r="F1424" s="1" t="s">
        <v>72</v>
      </c>
      <c r="G1424" s="1">
        <v>2008</v>
      </c>
      <c r="H1424" s="1">
        <f>IF(L1424&gt;0,G1424-G1423,Check)</f>
        <v>1</v>
      </c>
      <c r="I1424" s="1"/>
      <c r="J1424" s="1"/>
      <c r="K1424" s="1"/>
      <c r="L1424" s="1">
        <v>936043.92420000001</v>
      </c>
      <c r="M1424" s="1">
        <v>834462.60589999997</v>
      </c>
      <c r="N1424" s="1">
        <v>936043.92420000001</v>
      </c>
      <c r="O1424" s="1">
        <v>834462.60589999997</v>
      </c>
      <c r="P1424" s="1">
        <v>52707.8321</v>
      </c>
      <c r="Q1424" s="1">
        <v>527174</v>
      </c>
      <c r="R1424" s="1">
        <v>0.55074707599999995</v>
      </c>
      <c r="S1424" s="1">
        <v>494224500</v>
      </c>
      <c r="T1424" s="1">
        <v>356105</v>
      </c>
      <c r="U1424" s="1">
        <v>162365</v>
      </c>
      <c r="V1424" s="1">
        <v>162966</v>
      </c>
      <c r="W1424" s="1">
        <v>13094</v>
      </c>
      <c r="X1424" s="1">
        <v>25980</v>
      </c>
      <c r="Y1424" s="1">
        <v>21548</v>
      </c>
      <c r="Z1424" s="1">
        <v>29582</v>
      </c>
      <c r="AA1424" s="1">
        <v>28589</v>
      </c>
      <c r="AB1424" s="1">
        <v>334510</v>
      </c>
      <c r="AC1424" s="1">
        <v>15.9</v>
      </c>
      <c r="AD1424" s="1">
        <v>10.4</v>
      </c>
      <c r="AE1424" s="1">
        <v>73.8</v>
      </c>
      <c r="AF1424" s="1">
        <v>28.1</v>
      </c>
      <c r="AG1424" s="1">
        <v>62.8</v>
      </c>
      <c r="AH1424" s="1">
        <v>9.1</v>
      </c>
      <c r="AI1424" s="1">
        <v>132566</v>
      </c>
      <c r="AJ1424" s="1">
        <v>9177</v>
      </c>
      <c r="AK1424" s="1">
        <v>45690</v>
      </c>
      <c r="AL1424" s="1">
        <v>49043</v>
      </c>
      <c r="AM1424" s="1">
        <v>21225</v>
      </c>
      <c r="AN1424" s="1">
        <v>7431</v>
      </c>
      <c r="AO1424" s="1">
        <v>6.92</v>
      </c>
      <c r="AP1424" s="1">
        <v>44091</v>
      </c>
      <c r="AQ1424" s="1">
        <v>57876</v>
      </c>
      <c r="AR1424" s="1">
        <v>40.4</v>
      </c>
      <c r="AS1424" s="1">
        <v>43</v>
      </c>
      <c r="AT1424" s="1">
        <v>16.600000000000001</v>
      </c>
      <c r="AU1424" s="1">
        <v>130356</v>
      </c>
      <c r="AV1424" s="1">
        <v>17389</v>
      </c>
      <c r="AW1424" s="1">
        <v>599</v>
      </c>
      <c r="AX1424" s="1">
        <v>21.4</v>
      </c>
      <c r="AY1424" s="1">
        <v>9247.5</v>
      </c>
      <c r="AZ1424" s="1">
        <v>143658.25</v>
      </c>
      <c r="BA1424" s="1">
        <v>152905.75</v>
      </c>
      <c r="BB1424" s="1">
        <v>6.04</v>
      </c>
      <c r="BC1424" s="1">
        <v>93.96</v>
      </c>
      <c r="BD1424" s="1">
        <v>3.3</v>
      </c>
      <c r="BE1424" s="1">
        <v>1299.2</v>
      </c>
      <c r="BF1424" s="1">
        <v>4991</v>
      </c>
      <c r="BG1424" s="1">
        <v>15.83</v>
      </c>
      <c r="BH1424" s="1">
        <v>1.17</v>
      </c>
      <c r="BI1424" s="1">
        <v>2014</v>
      </c>
      <c r="BJ1424" s="1" t="s">
        <v>271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2018</v>
      </c>
      <c r="BQ1424" s="1"/>
      <c r="BR1424" s="1">
        <v>0</v>
      </c>
      <c r="BS1424" s="1" t="s">
        <v>272</v>
      </c>
      <c r="BT1424" s="1">
        <v>0</v>
      </c>
      <c r="BU1424" s="1">
        <v>0</v>
      </c>
      <c r="BV1424" s="1">
        <v>0</v>
      </c>
    </row>
    <row r="1425" spans="1:74" x14ac:dyDescent="0.2">
      <c r="A1425" s="1">
        <v>1932</v>
      </c>
      <c r="B1425" s="1">
        <v>1932</v>
      </c>
      <c r="C1425" s="1">
        <v>22180</v>
      </c>
      <c r="D1425" s="1"/>
      <c r="E1425" s="1" t="s">
        <v>270</v>
      </c>
      <c r="F1425" s="1" t="s">
        <v>72</v>
      </c>
      <c r="G1425" s="1">
        <v>2009</v>
      </c>
      <c r="H1425" s="1">
        <f>IF(L1425&gt;0,G1425-G1424,Check)</f>
        <v>1</v>
      </c>
      <c r="I1425" s="1"/>
      <c r="J1425" s="1"/>
      <c r="K1425" s="1"/>
      <c r="L1425" s="1">
        <v>1019185.96</v>
      </c>
      <c r="M1425" s="1">
        <v>716679.44039999996</v>
      </c>
      <c r="N1425" s="1">
        <v>1019185.96</v>
      </c>
      <c r="O1425" s="1">
        <v>716679.44039999996</v>
      </c>
      <c r="P1425" s="1">
        <v>57080.023000000001</v>
      </c>
      <c r="Q1425" s="1">
        <v>549029</v>
      </c>
      <c r="R1425" s="1">
        <v>0.52678851599999998</v>
      </c>
      <c r="S1425" s="1">
        <v>494224500</v>
      </c>
      <c r="T1425" s="1">
        <v>360355</v>
      </c>
      <c r="U1425" s="1">
        <v>160587</v>
      </c>
      <c r="V1425" s="1">
        <v>168633</v>
      </c>
      <c r="W1425" s="1">
        <v>14568</v>
      </c>
      <c r="X1425" s="1">
        <v>22914</v>
      </c>
      <c r="Y1425" s="1">
        <v>18536</v>
      </c>
      <c r="Z1425" s="1">
        <v>26959</v>
      </c>
      <c r="AA1425" s="1">
        <v>22503</v>
      </c>
      <c r="AB1425" s="1">
        <v>339105</v>
      </c>
      <c r="AC1425" s="1">
        <v>17.8</v>
      </c>
      <c r="AD1425" s="1">
        <v>11.2</v>
      </c>
      <c r="AE1425" s="1">
        <v>71</v>
      </c>
      <c r="AF1425" s="1">
        <v>27.1</v>
      </c>
      <c r="AG1425" s="1">
        <v>63.6</v>
      </c>
      <c r="AH1425" s="1">
        <v>9.3000000000000007</v>
      </c>
      <c r="AI1425" s="1">
        <v>132109</v>
      </c>
      <c r="AJ1425" s="1">
        <v>8909</v>
      </c>
      <c r="AK1425" s="1">
        <v>45909</v>
      </c>
      <c r="AL1425" s="1">
        <v>48659</v>
      </c>
      <c r="AM1425" s="1">
        <v>20653</v>
      </c>
      <c r="AN1425" s="1">
        <v>7979</v>
      </c>
      <c r="AO1425" s="1">
        <v>6.74</v>
      </c>
      <c r="AP1425" s="1">
        <v>40495</v>
      </c>
      <c r="AQ1425" s="1">
        <v>53833</v>
      </c>
      <c r="AR1425" s="1">
        <v>42.2</v>
      </c>
      <c r="AS1425" s="1">
        <v>45.4</v>
      </c>
      <c r="AT1425" s="1">
        <v>12.4</v>
      </c>
      <c r="AU1425" s="1">
        <v>127801</v>
      </c>
      <c r="AV1425" s="1">
        <v>12682</v>
      </c>
      <c r="AW1425" s="1">
        <v>642</v>
      </c>
      <c r="AX1425" s="1">
        <v>21.7</v>
      </c>
      <c r="AY1425" s="1">
        <v>13909</v>
      </c>
      <c r="AZ1425" s="1">
        <v>143939.67000000001</v>
      </c>
      <c r="BA1425" s="1">
        <v>157848.67000000001</v>
      </c>
      <c r="BB1425" s="1">
        <v>8.81</v>
      </c>
      <c r="BC1425" s="1">
        <v>91.19</v>
      </c>
      <c r="BD1425" s="1">
        <v>2.36</v>
      </c>
      <c r="BE1425" s="1">
        <v>1299.2</v>
      </c>
      <c r="BF1425" s="1">
        <v>4990</v>
      </c>
      <c r="BG1425" s="1">
        <v>12.56</v>
      </c>
      <c r="BH1425" s="1">
        <v>1.17</v>
      </c>
      <c r="BI1425" s="1">
        <v>2014</v>
      </c>
      <c r="BJ1425" s="1" t="s">
        <v>271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2018</v>
      </c>
      <c r="BQ1425" s="1"/>
      <c r="BR1425" s="1">
        <v>0</v>
      </c>
      <c r="BS1425" s="1" t="s">
        <v>272</v>
      </c>
      <c r="BT1425" s="1">
        <v>0</v>
      </c>
      <c r="BU1425" s="1">
        <v>0</v>
      </c>
      <c r="BV1425" s="1">
        <v>0</v>
      </c>
    </row>
    <row r="1426" spans="1:74" x14ac:dyDescent="0.2">
      <c r="A1426" s="1">
        <v>1933</v>
      </c>
      <c r="B1426" s="1">
        <v>1933</v>
      </c>
      <c r="C1426" s="1">
        <v>22180</v>
      </c>
      <c r="D1426" s="1"/>
      <c r="E1426" s="1" t="s">
        <v>270</v>
      </c>
      <c r="F1426" s="1" t="s">
        <v>72</v>
      </c>
      <c r="G1426" s="1">
        <v>2010</v>
      </c>
      <c r="H1426" s="1">
        <f>IF(L1426&gt;0,G1426-G1425,Check)</f>
        <v>1</v>
      </c>
      <c r="I1426" s="1"/>
      <c r="J1426" s="1"/>
      <c r="K1426" s="1"/>
      <c r="L1426" s="1">
        <v>1226781.4169999999</v>
      </c>
      <c r="M1426" s="1">
        <v>822050.12120000005</v>
      </c>
      <c r="N1426" s="1">
        <v>1226781.4169999999</v>
      </c>
      <c r="O1426" s="1">
        <v>822050.12120000005</v>
      </c>
      <c r="P1426" s="1">
        <v>66615.525899999993</v>
      </c>
      <c r="Q1426" s="1">
        <v>651112</v>
      </c>
      <c r="R1426" s="1">
        <v>0.51901864200000003</v>
      </c>
      <c r="S1426" s="1">
        <v>494224500</v>
      </c>
      <c r="T1426" s="1">
        <v>367733</v>
      </c>
      <c r="U1426" s="1">
        <v>172205</v>
      </c>
      <c r="V1426" s="1">
        <v>155538</v>
      </c>
      <c r="W1426" s="1">
        <v>15114</v>
      </c>
      <c r="X1426" s="1">
        <v>24431</v>
      </c>
      <c r="Y1426" s="1">
        <v>21162</v>
      </c>
      <c r="Z1426" s="1">
        <v>28334</v>
      </c>
      <c r="AA1426" s="1">
        <v>26628</v>
      </c>
      <c r="AB1426" s="1">
        <v>348898</v>
      </c>
      <c r="AC1426" s="1"/>
      <c r="AD1426" s="1"/>
      <c r="AE1426" s="1"/>
      <c r="AF1426" s="1">
        <v>27.3</v>
      </c>
      <c r="AG1426" s="1">
        <v>63.2</v>
      </c>
      <c r="AH1426" s="1">
        <v>9.5</v>
      </c>
      <c r="AI1426" s="1">
        <v>133054</v>
      </c>
      <c r="AJ1426" s="1">
        <v>7408</v>
      </c>
      <c r="AK1426" s="1">
        <v>47077</v>
      </c>
      <c r="AL1426" s="1">
        <v>48388</v>
      </c>
      <c r="AM1426" s="1">
        <v>21384</v>
      </c>
      <c r="AN1426" s="1">
        <v>8797</v>
      </c>
      <c r="AO1426" s="1">
        <v>5.57</v>
      </c>
      <c r="AP1426" s="1">
        <v>43458</v>
      </c>
      <c r="AQ1426" s="1">
        <v>56117</v>
      </c>
      <c r="AR1426" s="1">
        <v>38.799999999999997</v>
      </c>
      <c r="AS1426" s="1">
        <v>47.8</v>
      </c>
      <c r="AT1426" s="1">
        <v>13.4</v>
      </c>
      <c r="AU1426" s="1">
        <v>130274</v>
      </c>
      <c r="AV1426" s="1">
        <v>15003</v>
      </c>
      <c r="AW1426" s="1">
        <v>626</v>
      </c>
      <c r="AX1426" s="1">
        <v>21.5</v>
      </c>
      <c r="AY1426" s="1">
        <v>15150.75</v>
      </c>
      <c r="AZ1426" s="1">
        <v>134522.42000000001</v>
      </c>
      <c r="BA1426" s="1">
        <v>149673.17000000001</v>
      </c>
      <c r="BB1426" s="1">
        <v>10.119999999999999</v>
      </c>
      <c r="BC1426" s="1">
        <v>89.88</v>
      </c>
      <c r="BD1426" s="1">
        <v>2.79</v>
      </c>
      <c r="BE1426" s="1">
        <v>1299.2</v>
      </c>
      <c r="BF1426" s="1">
        <v>4989</v>
      </c>
      <c r="BG1426" s="1">
        <v>12.34</v>
      </c>
      <c r="BH1426" s="1">
        <v>1.1499999999999999</v>
      </c>
      <c r="BI1426" s="1">
        <v>2014</v>
      </c>
      <c r="BJ1426" s="1" t="s">
        <v>271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2018</v>
      </c>
      <c r="BQ1426" s="1"/>
      <c r="BR1426" s="1">
        <v>0</v>
      </c>
      <c r="BS1426" s="1" t="s">
        <v>272</v>
      </c>
      <c r="BT1426" s="1">
        <v>0</v>
      </c>
      <c r="BU1426" s="1">
        <v>0</v>
      </c>
      <c r="BV1426" s="1">
        <v>0</v>
      </c>
    </row>
    <row r="1427" spans="1:74" x14ac:dyDescent="0.2">
      <c r="A1427" s="1">
        <v>1934</v>
      </c>
      <c r="B1427" s="1">
        <v>1934</v>
      </c>
      <c r="C1427" s="1">
        <v>22180</v>
      </c>
      <c r="D1427" s="1"/>
      <c r="E1427" s="1" t="s">
        <v>270</v>
      </c>
      <c r="F1427" s="1" t="s">
        <v>72</v>
      </c>
      <c r="G1427" s="1">
        <v>2011</v>
      </c>
      <c r="H1427" s="1">
        <f>IF(L1427&gt;0,G1427-G1426,Check)</f>
        <v>1</v>
      </c>
      <c r="I1427" s="1"/>
      <c r="J1427" s="1"/>
      <c r="K1427" s="1"/>
      <c r="L1427" s="1">
        <v>1489278.1370000001</v>
      </c>
      <c r="M1427" s="1">
        <v>813260.755999999</v>
      </c>
      <c r="N1427" s="1">
        <v>1489278.1370000001</v>
      </c>
      <c r="O1427" s="1">
        <v>813260.755999999</v>
      </c>
      <c r="P1427" s="1">
        <v>68513.629799999995</v>
      </c>
      <c r="Q1427" s="1">
        <v>820254</v>
      </c>
      <c r="R1427" s="1">
        <v>0.53860079399999905</v>
      </c>
      <c r="S1427" s="1">
        <v>494224500</v>
      </c>
      <c r="T1427" s="1">
        <v>374157</v>
      </c>
      <c r="U1427" s="1">
        <v>181442</v>
      </c>
      <c r="V1427" s="1">
        <v>155062</v>
      </c>
      <c r="W1427" s="1">
        <v>17471</v>
      </c>
      <c r="X1427" s="1">
        <v>24462</v>
      </c>
      <c r="Y1427" s="1">
        <v>21403</v>
      </c>
      <c r="Z1427" s="1">
        <v>28548</v>
      </c>
      <c r="AA1427" s="1">
        <v>22644</v>
      </c>
      <c r="AB1427" s="1">
        <v>361368</v>
      </c>
      <c r="AC1427" s="1"/>
      <c r="AD1427" s="1"/>
      <c r="AE1427" s="1"/>
      <c r="AF1427" s="1">
        <v>26.9</v>
      </c>
      <c r="AG1427" s="1">
        <v>63.5</v>
      </c>
      <c r="AH1427" s="1">
        <v>9.6</v>
      </c>
      <c r="AI1427" s="1">
        <v>135555</v>
      </c>
      <c r="AJ1427" s="1">
        <v>9605</v>
      </c>
      <c r="AK1427" s="1">
        <v>46837</v>
      </c>
      <c r="AL1427" s="1">
        <v>51529</v>
      </c>
      <c r="AM1427" s="1">
        <v>19485</v>
      </c>
      <c r="AN1427" s="1">
        <v>8099</v>
      </c>
      <c r="AO1427" s="1">
        <v>7.09</v>
      </c>
      <c r="AP1427" s="1">
        <v>42955</v>
      </c>
      <c r="AQ1427" s="1">
        <v>55343</v>
      </c>
      <c r="AR1427" s="1">
        <v>41.3</v>
      </c>
      <c r="AS1427" s="1">
        <v>44.4</v>
      </c>
      <c r="AT1427" s="1">
        <v>14.3</v>
      </c>
      <c r="AU1427" s="1">
        <v>131620</v>
      </c>
      <c r="AV1427" s="1">
        <v>15803</v>
      </c>
      <c r="AW1427" s="1">
        <v>958</v>
      </c>
      <c r="AX1427" s="1">
        <v>23.4</v>
      </c>
      <c r="AY1427" s="1">
        <v>16049.92</v>
      </c>
      <c r="AZ1427" s="1">
        <v>135939.17000000001</v>
      </c>
      <c r="BA1427" s="1">
        <v>151989.07999999999</v>
      </c>
      <c r="BB1427" s="1">
        <v>10.56</v>
      </c>
      <c r="BC1427" s="1">
        <v>89.44</v>
      </c>
      <c r="BD1427" s="1">
        <v>3.53</v>
      </c>
      <c r="BE1427" s="1">
        <v>1299.2</v>
      </c>
      <c r="BF1427" s="1">
        <v>4988</v>
      </c>
      <c r="BG1427" s="1">
        <v>11.87</v>
      </c>
      <c r="BH1427" s="1">
        <v>1.1200000000000001</v>
      </c>
      <c r="BI1427" s="1">
        <v>2014</v>
      </c>
      <c r="BJ1427" s="1" t="s">
        <v>271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2018</v>
      </c>
      <c r="BQ1427" s="1"/>
      <c r="BR1427" s="1">
        <v>0</v>
      </c>
      <c r="BS1427" s="1" t="s">
        <v>272</v>
      </c>
      <c r="BT1427" s="1">
        <v>0</v>
      </c>
      <c r="BU1427" s="1">
        <v>0</v>
      </c>
      <c r="BV1427" s="1">
        <v>0</v>
      </c>
    </row>
    <row r="1428" spans="1:74" x14ac:dyDescent="0.2">
      <c r="A1428" s="1">
        <v>1935</v>
      </c>
      <c r="B1428" s="1">
        <v>1935</v>
      </c>
      <c r="C1428" s="1">
        <v>22180</v>
      </c>
      <c r="D1428" s="1"/>
      <c r="E1428" s="1" t="s">
        <v>270</v>
      </c>
      <c r="F1428" s="1" t="s">
        <v>72</v>
      </c>
      <c r="G1428" s="1">
        <v>2012</v>
      </c>
      <c r="H1428" s="1">
        <f>IF(L1428&gt;0,G1428-G1427,Check)</f>
        <v>1</v>
      </c>
      <c r="I1428" s="1"/>
      <c r="J1428" s="1"/>
      <c r="K1428" s="1"/>
      <c r="L1428" s="1">
        <v>1671195.8959999999</v>
      </c>
      <c r="M1428" s="1">
        <v>887751.31059999997</v>
      </c>
      <c r="N1428" s="1">
        <v>1671195.8959999999</v>
      </c>
      <c r="O1428" s="1">
        <v>887751.31059999997</v>
      </c>
      <c r="P1428" s="1">
        <v>72285.390100000004</v>
      </c>
      <c r="Q1428" s="1">
        <v>944078</v>
      </c>
      <c r="R1428" s="1">
        <v>0.55242708399999996</v>
      </c>
      <c r="S1428" s="1">
        <v>494224500</v>
      </c>
      <c r="T1428" s="1">
        <v>374585</v>
      </c>
      <c r="U1428" s="1">
        <v>174711</v>
      </c>
      <c r="V1428" s="1">
        <v>164648</v>
      </c>
      <c r="W1428" s="1">
        <v>15139</v>
      </c>
      <c r="X1428" s="1">
        <v>25605</v>
      </c>
      <c r="Y1428" s="1">
        <v>20852</v>
      </c>
      <c r="Z1428" s="1">
        <v>28999</v>
      </c>
      <c r="AA1428" s="1">
        <v>27451</v>
      </c>
      <c r="AB1428" s="1">
        <v>362499</v>
      </c>
      <c r="AC1428" s="1"/>
      <c r="AD1428" s="1"/>
      <c r="AE1428" s="1"/>
      <c r="AF1428" s="1">
        <v>26.8</v>
      </c>
      <c r="AG1428" s="1">
        <v>63.7</v>
      </c>
      <c r="AH1428" s="1">
        <v>9.5</v>
      </c>
      <c r="AI1428" s="1">
        <v>139404</v>
      </c>
      <c r="AJ1428" s="1">
        <v>8824</v>
      </c>
      <c r="AK1428" s="1">
        <v>50143</v>
      </c>
      <c r="AL1428" s="1">
        <v>51297</v>
      </c>
      <c r="AM1428" s="1">
        <v>20970</v>
      </c>
      <c r="AN1428" s="1">
        <v>8170</v>
      </c>
      <c r="AO1428" s="1">
        <v>6.33</v>
      </c>
      <c r="AP1428" s="1">
        <v>44823</v>
      </c>
      <c r="AQ1428" s="1">
        <v>54794</v>
      </c>
      <c r="AR1428" s="1">
        <v>38.299999999999997</v>
      </c>
      <c r="AS1428" s="1">
        <v>49.9</v>
      </c>
      <c r="AT1428" s="1">
        <v>11.8</v>
      </c>
      <c r="AU1428" s="1">
        <v>132242</v>
      </c>
      <c r="AV1428" s="1">
        <v>15683</v>
      </c>
      <c r="AW1428" s="1">
        <v>1012</v>
      </c>
      <c r="AX1428" s="1">
        <v>22.1</v>
      </c>
      <c r="AY1428" s="1">
        <v>16010.5</v>
      </c>
      <c r="AZ1428" s="1">
        <v>136253.5</v>
      </c>
      <c r="BA1428" s="1">
        <v>152264</v>
      </c>
      <c r="BB1428" s="1">
        <v>10.52</v>
      </c>
      <c r="BC1428" s="1">
        <v>89.48</v>
      </c>
      <c r="BD1428" s="1">
        <v>3.62</v>
      </c>
      <c r="BE1428" s="1">
        <v>1299.2</v>
      </c>
      <c r="BF1428" s="1">
        <v>4976</v>
      </c>
      <c r="BG1428" s="1">
        <v>12.28</v>
      </c>
      <c r="BH1428" s="1">
        <v>1.0900000000000001</v>
      </c>
      <c r="BI1428" s="1">
        <v>2014</v>
      </c>
      <c r="BJ1428" s="1" t="s">
        <v>271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2018</v>
      </c>
      <c r="BQ1428" s="1"/>
      <c r="BR1428" s="1">
        <v>0</v>
      </c>
      <c r="BS1428" s="1" t="s">
        <v>272</v>
      </c>
      <c r="BT1428" s="1">
        <v>0</v>
      </c>
      <c r="BU1428" s="1">
        <v>0</v>
      </c>
      <c r="BV1428" s="1">
        <v>0</v>
      </c>
    </row>
    <row r="1429" spans="1:74" x14ac:dyDescent="0.2">
      <c r="A1429" s="1">
        <v>1936</v>
      </c>
      <c r="B1429" s="1">
        <v>1936</v>
      </c>
      <c r="C1429" s="1">
        <v>22180</v>
      </c>
      <c r="D1429" s="1"/>
      <c r="E1429" s="1" t="s">
        <v>270</v>
      </c>
      <c r="F1429" s="1" t="s">
        <v>72</v>
      </c>
      <c r="G1429" s="1">
        <v>2013</v>
      </c>
      <c r="H1429" s="1">
        <f>IF(L1429&gt;0,G1429-G1428,Check)</f>
        <v>1</v>
      </c>
      <c r="I1429" s="1"/>
      <c r="J1429" s="1"/>
      <c r="K1429" s="1"/>
      <c r="L1429" s="1">
        <v>1599318.29</v>
      </c>
      <c r="M1429" s="1">
        <v>919017.70730000001</v>
      </c>
      <c r="N1429" s="1">
        <v>1599318.29</v>
      </c>
      <c r="O1429" s="1">
        <v>919017.70730000001</v>
      </c>
      <c r="P1429" s="1">
        <v>72261.920499999993</v>
      </c>
      <c r="Q1429" s="1">
        <v>1031083</v>
      </c>
      <c r="R1429" s="1">
        <v>0.63045365799999997</v>
      </c>
      <c r="S1429" s="1">
        <v>494224500</v>
      </c>
      <c r="T1429" s="1">
        <v>377193</v>
      </c>
      <c r="U1429" s="1">
        <v>183348</v>
      </c>
      <c r="V1429" s="1">
        <v>160099</v>
      </c>
      <c r="W1429" s="1">
        <v>13988</v>
      </c>
      <c r="X1429" s="1">
        <v>25020</v>
      </c>
      <c r="Y1429" s="1">
        <v>20575</v>
      </c>
      <c r="Z1429" s="1">
        <v>29392</v>
      </c>
      <c r="AA1429" s="1">
        <v>22228</v>
      </c>
      <c r="AB1429" s="1">
        <v>365455</v>
      </c>
      <c r="AC1429" s="1">
        <v>18.8</v>
      </c>
      <c r="AD1429" s="1">
        <v>11.6</v>
      </c>
      <c r="AE1429" s="1">
        <v>69.7</v>
      </c>
      <c r="AF1429" s="1">
        <v>26.5</v>
      </c>
      <c r="AG1429" s="1">
        <v>63.6</v>
      </c>
      <c r="AH1429" s="1">
        <v>9.9</v>
      </c>
      <c r="AI1429" s="1">
        <v>142827</v>
      </c>
      <c r="AJ1429" s="1">
        <v>9291</v>
      </c>
      <c r="AK1429" s="1">
        <v>53562</v>
      </c>
      <c r="AL1429" s="1">
        <v>53600</v>
      </c>
      <c r="AM1429" s="1">
        <v>18430</v>
      </c>
      <c r="AN1429" s="1">
        <v>7944</v>
      </c>
      <c r="AO1429" s="1">
        <v>6.51</v>
      </c>
      <c r="AP1429" s="1">
        <v>42968</v>
      </c>
      <c r="AQ1429" s="1">
        <v>55317</v>
      </c>
      <c r="AR1429" s="1">
        <v>40.700000000000003</v>
      </c>
      <c r="AS1429" s="1">
        <v>46.6</v>
      </c>
      <c r="AT1429" s="1">
        <v>12.7</v>
      </c>
      <c r="AU1429" s="1">
        <v>134725</v>
      </c>
      <c r="AV1429" s="1">
        <v>12455</v>
      </c>
      <c r="AW1429" s="1">
        <v>1413</v>
      </c>
      <c r="AX1429" s="1">
        <v>20.9</v>
      </c>
      <c r="AY1429" s="1">
        <v>14614.58</v>
      </c>
      <c r="AZ1429" s="1">
        <v>136004.5</v>
      </c>
      <c r="BA1429" s="1">
        <v>150619.07999999999</v>
      </c>
      <c r="BB1429" s="1">
        <v>9.6999999999999993</v>
      </c>
      <c r="BC1429" s="1">
        <v>90.3</v>
      </c>
      <c r="BD1429" s="1">
        <v>3.53</v>
      </c>
      <c r="BE1429" s="1">
        <v>1299.2</v>
      </c>
      <c r="BF1429" s="1">
        <v>4867</v>
      </c>
      <c r="BG1429" s="1">
        <v>12.72</v>
      </c>
      <c r="BH1429" s="1">
        <v>1.08</v>
      </c>
      <c r="BI1429" s="1">
        <v>2014</v>
      </c>
      <c r="BJ1429" s="1" t="s">
        <v>271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2018</v>
      </c>
      <c r="BQ1429" s="1"/>
      <c r="BR1429" s="1">
        <v>0</v>
      </c>
      <c r="BS1429" s="1" t="s">
        <v>272</v>
      </c>
      <c r="BT1429" s="1">
        <v>0</v>
      </c>
      <c r="BU1429" s="1">
        <v>0</v>
      </c>
      <c r="BV1429" s="1">
        <v>0</v>
      </c>
    </row>
    <row r="1430" spans="1:74" x14ac:dyDescent="0.2">
      <c r="A1430" s="1">
        <v>1937</v>
      </c>
      <c r="B1430" s="1">
        <v>1937</v>
      </c>
      <c r="C1430" s="1">
        <v>22180</v>
      </c>
      <c r="D1430" s="1"/>
      <c r="E1430" s="1" t="s">
        <v>270</v>
      </c>
      <c r="F1430" s="1" t="s">
        <v>72</v>
      </c>
      <c r="G1430" s="1">
        <v>2014</v>
      </c>
      <c r="H1430" s="1">
        <f>IF(L1430&gt;0,G1430-G1429,Check)</f>
        <v>1</v>
      </c>
      <c r="I1430" s="1"/>
      <c r="J1430" s="1"/>
      <c r="K1430" s="1"/>
      <c r="L1430" s="1">
        <v>1567007.496</v>
      </c>
      <c r="M1430" s="1">
        <v>957318.13870000001</v>
      </c>
      <c r="N1430" s="1">
        <v>1567007.496</v>
      </c>
      <c r="O1430" s="1">
        <v>957318.13870000001</v>
      </c>
      <c r="P1430" s="1">
        <v>75729.553899999999</v>
      </c>
      <c r="Q1430" s="1">
        <v>1146253</v>
      </c>
      <c r="R1430" s="1">
        <v>0.71532574799999904</v>
      </c>
      <c r="S1430" s="1">
        <v>494224500</v>
      </c>
      <c r="T1430" s="1">
        <v>377939</v>
      </c>
      <c r="U1430" s="1">
        <v>177187</v>
      </c>
      <c r="V1430" s="1">
        <v>157189</v>
      </c>
      <c r="W1430" s="1">
        <v>16619</v>
      </c>
      <c r="X1430" s="1">
        <v>25635</v>
      </c>
      <c r="Y1430" s="1">
        <v>21330</v>
      </c>
      <c r="Z1430" s="1">
        <v>30381</v>
      </c>
      <c r="AA1430" s="1">
        <v>21863</v>
      </c>
      <c r="AB1430" s="1">
        <v>364971</v>
      </c>
      <c r="AC1430" s="1">
        <v>17.8</v>
      </c>
      <c r="AD1430" s="1">
        <v>12.4</v>
      </c>
      <c r="AE1430" s="1">
        <v>69.8</v>
      </c>
      <c r="AF1430" s="1">
        <v>26.2</v>
      </c>
      <c r="AG1430" s="1">
        <v>63.4</v>
      </c>
      <c r="AH1430" s="1">
        <v>10.4</v>
      </c>
      <c r="AI1430" s="1">
        <v>140204</v>
      </c>
      <c r="AJ1430" s="1">
        <v>8329</v>
      </c>
      <c r="AK1430" s="1">
        <v>55222</v>
      </c>
      <c r="AL1430" s="1">
        <v>50380</v>
      </c>
      <c r="AM1430" s="1">
        <v>19673</v>
      </c>
      <c r="AN1430" s="1">
        <v>6600</v>
      </c>
      <c r="AO1430" s="1">
        <v>5.94</v>
      </c>
      <c r="AP1430" s="1">
        <v>42181</v>
      </c>
      <c r="AQ1430" s="1">
        <v>57120</v>
      </c>
      <c r="AR1430" s="1">
        <v>40.9</v>
      </c>
      <c r="AS1430" s="1">
        <v>45.3</v>
      </c>
      <c r="AT1430" s="1">
        <v>13.8</v>
      </c>
      <c r="AU1430" s="1">
        <v>139894</v>
      </c>
      <c r="AV1430" s="1">
        <v>12156</v>
      </c>
      <c r="AW1430" s="1">
        <v>1363</v>
      </c>
      <c r="AX1430" s="1">
        <v>20.399999999999999</v>
      </c>
      <c r="AY1430" s="1">
        <v>11922.67</v>
      </c>
      <c r="AZ1430" s="1">
        <v>135068.07999999999</v>
      </c>
      <c r="BA1430" s="1">
        <v>146990.75</v>
      </c>
      <c r="BB1430" s="1">
        <v>8.11</v>
      </c>
      <c r="BC1430" s="1">
        <v>91.89</v>
      </c>
      <c r="BD1430" s="1">
        <v>3.41</v>
      </c>
      <c r="BE1430" s="1">
        <v>1299.2</v>
      </c>
      <c r="BF1430" s="1">
        <v>4829</v>
      </c>
      <c r="BG1430" s="1">
        <v>12.64</v>
      </c>
      <c r="BH1430" s="1">
        <v>1.06</v>
      </c>
      <c r="BI1430" s="1">
        <v>2014</v>
      </c>
      <c r="BJ1430" s="1" t="s">
        <v>271</v>
      </c>
      <c r="BK1430" s="1">
        <v>1</v>
      </c>
      <c r="BL1430" s="1">
        <v>0</v>
      </c>
      <c r="BM1430" s="1">
        <v>0</v>
      </c>
      <c r="BN1430" s="1">
        <v>0</v>
      </c>
      <c r="BO1430" s="1">
        <v>0</v>
      </c>
      <c r="BP1430" s="1">
        <v>2018</v>
      </c>
      <c r="BQ1430" s="1"/>
      <c r="BR1430" s="1">
        <v>0</v>
      </c>
      <c r="BS1430" s="1" t="s">
        <v>272</v>
      </c>
      <c r="BT1430" s="1">
        <v>0</v>
      </c>
      <c r="BU1430" s="1">
        <v>0</v>
      </c>
      <c r="BV1430" s="1">
        <v>0</v>
      </c>
    </row>
    <row r="1431" spans="1:74" x14ac:dyDescent="0.2">
      <c r="A1431" s="1">
        <v>1938</v>
      </c>
      <c r="B1431" s="1">
        <v>1938</v>
      </c>
      <c r="C1431" s="1">
        <v>22180</v>
      </c>
      <c r="D1431" s="1"/>
      <c r="E1431" s="1" t="s">
        <v>270</v>
      </c>
      <c r="F1431" s="1" t="s">
        <v>72</v>
      </c>
      <c r="G1431" s="1">
        <v>2015</v>
      </c>
      <c r="H1431" s="1">
        <f>IF(L1431&gt;0,G1431-G1430,Check)</f>
        <v>1</v>
      </c>
      <c r="I1431" s="1"/>
      <c r="J1431" s="1"/>
      <c r="K1431" s="1"/>
      <c r="L1431" s="1">
        <v>1512852.372</v>
      </c>
      <c r="M1431" s="1">
        <v>1151384.3500000001</v>
      </c>
      <c r="N1431" s="1">
        <v>1512852.372</v>
      </c>
      <c r="O1431" s="1">
        <v>1151384.3500000001</v>
      </c>
      <c r="P1431" s="1">
        <v>88361.088199999998</v>
      </c>
      <c r="Q1431" s="1">
        <v>1226570</v>
      </c>
      <c r="R1431" s="1">
        <v>0.79284854599999999</v>
      </c>
      <c r="S1431" s="1">
        <v>494224500</v>
      </c>
      <c r="T1431" s="1">
        <v>376509</v>
      </c>
      <c r="U1431" s="1">
        <v>177714</v>
      </c>
      <c r="V1431" s="1">
        <v>158924</v>
      </c>
      <c r="W1431" s="1">
        <v>15575</v>
      </c>
      <c r="X1431" s="1">
        <v>24255</v>
      </c>
      <c r="Y1431" s="1">
        <v>19148</v>
      </c>
      <c r="Z1431" s="1">
        <v>29555</v>
      </c>
      <c r="AA1431" s="1">
        <v>24519</v>
      </c>
      <c r="AB1431" s="1">
        <v>363807</v>
      </c>
      <c r="AC1431" s="1">
        <v>19.399999999999999</v>
      </c>
      <c r="AD1431" s="1">
        <v>12.2</v>
      </c>
      <c r="AE1431" s="1">
        <v>68.400000000000006</v>
      </c>
      <c r="AF1431" s="1">
        <v>26.1</v>
      </c>
      <c r="AG1431" s="1">
        <v>63</v>
      </c>
      <c r="AH1431" s="1">
        <v>10.9</v>
      </c>
      <c r="AI1431" s="1">
        <v>137158</v>
      </c>
      <c r="AJ1431" s="1">
        <v>10323</v>
      </c>
      <c r="AK1431" s="1">
        <v>50624</v>
      </c>
      <c r="AL1431" s="1">
        <v>48582</v>
      </c>
      <c r="AM1431" s="1">
        <v>20132</v>
      </c>
      <c r="AN1431" s="1">
        <v>7497</v>
      </c>
      <c r="AO1431" s="1">
        <v>7.53</v>
      </c>
      <c r="AP1431" s="1">
        <v>41921</v>
      </c>
      <c r="AQ1431" s="1">
        <v>56366</v>
      </c>
      <c r="AR1431" s="1">
        <v>41.6</v>
      </c>
      <c r="AS1431" s="1">
        <v>44.4</v>
      </c>
      <c r="AT1431" s="1">
        <v>14</v>
      </c>
      <c r="AU1431" s="1">
        <v>132074</v>
      </c>
      <c r="AV1431" s="1">
        <v>17802</v>
      </c>
      <c r="AW1431" s="1">
        <v>526</v>
      </c>
      <c r="AX1431" s="1">
        <v>21.1</v>
      </c>
      <c r="AY1431" s="1">
        <v>10797.33</v>
      </c>
      <c r="AZ1431" s="1">
        <v>135292.17000000001</v>
      </c>
      <c r="BA1431" s="1">
        <v>146089.5</v>
      </c>
      <c r="BB1431" s="1">
        <v>7.39</v>
      </c>
      <c r="BC1431" s="1">
        <v>92.61</v>
      </c>
      <c r="BD1431" s="1">
        <v>2.41</v>
      </c>
      <c r="BE1431" s="1">
        <v>1299.2</v>
      </c>
      <c r="BF1431" s="1">
        <v>4851</v>
      </c>
      <c r="BG1431" s="1">
        <v>13.03</v>
      </c>
      <c r="BH1431" s="1">
        <v>1.06</v>
      </c>
      <c r="BI1431" s="1">
        <v>2014</v>
      </c>
      <c r="BJ1431" s="1" t="s">
        <v>271</v>
      </c>
      <c r="BK1431" s="1">
        <v>1</v>
      </c>
      <c r="BL1431" s="1">
        <v>1</v>
      </c>
      <c r="BM1431" s="1">
        <v>0</v>
      </c>
      <c r="BN1431" s="1">
        <v>0</v>
      </c>
      <c r="BO1431" s="1">
        <v>0</v>
      </c>
      <c r="BP1431" s="1">
        <v>2018</v>
      </c>
      <c r="BQ1431" s="1"/>
      <c r="BR1431" s="1">
        <v>0</v>
      </c>
      <c r="BS1431" s="1" t="s">
        <v>272</v>
      </c>
      <c r="BT1431" s="1">
        <v>0</v>
      </c>
      <c r="BU1431" s="1">
        <v>0</v>
      </c>
      <c r="BV1431" s="1">
        <v>0</v>
      </c>
    </row>
    <row r="1432" spans="1:74" x14ac:dyDescent="0.2">
      <c r="A1432" s="1">
        <v>1939</v>
      </c>
      <c r="B1432" s="1">
        <v>1939</v>
      </c>
      <c r="C1432" s="1">
        <v>22180</v>
      </c>
      <c r="D1432" s="1"/>
      <c r="E1432" s="1" t="s">
        <v>270</v>
      </c>
      <c r="F1432" s="1" t="s">
        <v>72</v>
      </c>
      <c r="G1432" s="1">
        <v>2016</v>
      </c>
      <c r="H1432" s="1">
        <f>IF(L1432&gt;0,G1432-G1431,Check)</f>
        <v>1</v>
      </c>
      <c r="I1432" s="1"/>
      <c r="J1432" s="1"/>
      <c r="K1432" s="1"/>
      <c r="L1432" s="1">
        <v>1454626.25</v>
      </c>
      <c r="M1432" s="1">
        <v>1197400.412</v>
      </c>
      <c r="N1432" s="1">
        <v>1454626.25</v>
      </c>
      <c r="O1432" s="1">
        <v>1197400.412</v>
      </c>
      <c r="P1432" s="1">
        <v>92376.345600000001</v>
      </c>
      <c r="Q1432" s="1">
        <v>1219215</v>
      </c>
      <c r="R1432" s="1">
        <v>0.81964033599999997</v>
      </c>
      <c r="S1432" s="1">
        <v>494224500</v>
      </c>
      <c r="T1432" s="1">
        <v>380389</v>
      </c>
      <c r="U1432" s="1">
        <v>182891</v>
      </c>
      <c r="V1432" s="1">
        <v>159622</v>
      </c>
      <c r="W1432" s="1">
        <v>14736</v>
      </c>
      <c r="X1432" s="1">
        <v>25639</v>
      </c>
      <c r="Y1432" s="1">
        <v>22767</v>
      </c>
      <c r="Z1432" s="1">
        <v>29147</v>
      </c>
      <c r="AA1432" s="1">
        <v>26296</v>
      </c>
      <c r="AB1432" s="1">
        <v>366566</v>
      </c>
      <c r="AC1432" s="1">
        <v>19.399999999999999</v>
      </c>
      <c r="AD1432" s="1">
        <v>11.7</v>
      </c>
      <c r="AE1432" s="1">
        <v>68.900000000000006</v>
      </c>
      <c r="AF1432" s="1">
        <v>25.9</v>
      </c>
      <c r="AG1432" s="1">
        <v>63.1</v>
      </c>
      <c r="AH1432" s="1">
        <v>11</v>
      </c>
      <c r="AI1432" s="1">
        <v>141972</v>
      </c>
      <c r="AJ1432" s="1">
        <v>8540</v>
      </c>
      <c r="AK1432" s="1">
        <v>53737</v>
      </c>
      <c r="AL1432" s="1">
        <v>52079</v>
      </c>
      <c r="AM1432" s="1">
        <v>20006</v>
      </c>
      <c r="AN1432" s="1">
        <v>7610</v>
      </c>
      <c r="AO1432" s="1">
        <v>6.02</v>
      </c>
      <c r="AP1432" s="1">
        <v>45293</v>
      </c>
      <c r="AQ1432" s="1">
        <v>56823</v>
      </c>
      <c r="AR1432" s="1">
        <v>39.1</v>
      </c>
      <c r="AS1432" s="1">
        <v>48</v>
      </c>
      <c r="AT1432" s="1">
        <v>12.9</v>
      </c>
      <c r="AU1432" s="1">
        <v>135223</v>
      </c>
      <c r="AV1432" s="1">
        <v>14613</v>
      </c>
      <c r="AW1432" s="1">
        <v>1057</v>
      </c>
      <c r="AX1432" s="1">
        <v>22.6</v>
      </c>
      <c r="AY1432" s="1">
        <v>9445.5</v>
      </c>
      <c r="AZ1432" s="1">
        <v>137653.75</v>
      </c>
      <c r="BA1432" s="1">
        <v>147099.25</v>
      </c>
      <c r="BB1432" s="1">
        <v>6.42</v>
      </c>
      <c r="BC1432" s="1">
        <v>93.58</v>
      </c>
      <c r="BD1432" s="1">
        <v>2.21</v>
      </c>
      <c r="BE1432" s="1">
        <v>1299.2</v>
      </c>
      <c r="BF1432" s="1">
        <v>4815</v>
      </c>
      <c r="BG1432" s="1">
        <v>12.96</v>
      </c>
      <c r="BH1432" s="1">
        <v>1.05</v>
      </c>
      <c r="BI1432" s="1">
        <v>2014</v>
      </c>
      <c r="BJ1432" s="1" t="s">
        <v>271</v>
      </c>
      <c r="BK1432" s="1">
        <v>1</v>
      </c>
      <c r="BL1432" s="1">
        <v>2</v>
      </c>
      <c r="BM1432" s="1">
        <v>0</v>
      </c>
      <c r="BN1432" s="1">
        <v>0</v>
      </c>
      <c r="BO1432" s="1">
        <v>0</v>
      </c>
      <c r="BP1432" s="1">
        <v>2018</v>
      </c>
      <c r="BQ1432" s="1"/>
      <c r="BR1432" s="1">
        <v>0</v>
      </c>
      <c r="BS1432" s="1" t="s">
        <v>272</v>
      </c>
      <c r="BT1432" s="1">
        <v>0</v>
      </c>
      <c r="BU1432" s="1">
        <v>0</v>
      </c>
      <c r="BV1432" s="1">
        <v>0</v>
      </c>
    </row>
    <row r="1433" spans="1:74" x14ac:dyDescent="0.2">
      <c r="A1433" s="1">
        <v>1940</v>
      </c>
      <c r="B1433" s="1">
        <v>1940</v>
      </c>
      <c r="C1433" s="1">
        <v>22180</v>
      </c>
      <c r="D1433" s="1"/>
      <c r="E1433" s="1" t="s">
        <v>270</v>
      </c>
      <c r="F1433" s="1" t="s">
        <v>72</v>
      </c>
      <c r="G1433" s="1">
        <v>2017</v>
      </c>
      <c r="H1433" s="1">
        <f>IF(L1433&gt;0,G1433-G1432,Check)</f>
        <v>1</v>
      </c>
      <c r="I1433" s="1"/>
      <c r="J1433" s="1"/>
      <c r="K1433" s="1"/>
      <c r="L1433" s="1">
        <v>1370127.8670000001</v>
      </c>
      <c r="M1433" s="1">
        <v>1201188.797</v>
      </c>
      <c r="N1433" s="1">
        <v>1370127.8670000001</v>
      </c>
      <c r="O1433" s="1">
        <v>1201188.797</v>
      </c>
      <c r="P1433" s="1">
        <v>90324.7114</v>
      </c>
      <c r="Q1433" s="1">
        <v>1175608</v>
      </c>
      <c r="R1433" s="1">
        <v>0.83906552899999998</v>
      </c>
      <c r="S1433" s="1">
        <v>494224500</v>
      </c>
      <c r="T1433" s="1">
        <v>386662</v>
      </c>
      <c r="U1433" s="1">
        <v>173883</v>
      </c>
      <c r="V1433" s="1">
        <v>173678</v>
      </c>
      <c r="W1433" s="1">
        <v>15936</v>
      </c>
      <c r="X1433" s="1">
        <v>24845</v>
      </c>
      <c r="Y1433" s="1">
        <v>21454</v>
      </c>
      <c r="Z1433" s="1">
        <v>27453</v>
      </c>
      <c r="AA1433" s="1">
        <v>23188</v>
      </c>
      <c r="AB1433" s="1">
        <v>369935</v>
      </c>
      <c r="AC1433" s="1">
        <v>18.2</v>
      </c>
      <c r="AD1433" s="1">
        <v>11.7</v>
      </c>
      <c r="AE1433" s="1">
        <v>70.2</v>
      </c>
      <c r="AF1433" s="1">
        <v>25.1</v>
      </c>
      <c r="AG1433" s="1">
        <v>63.4</v>
      </c>
      <c r="AH1433" s="1">
        <v>11.5</v>
      </c>
      <c r="AI1433" s="1">
        <v>143306</v>
      </c>
      <c r="AJ1433" s="1">
        <v>8659</v>
      </c>
      <c r="AK1433" s="1">
        <v>54773</v>
      </c>
      <c r="AL1433" s="1">
        <v>51559</v>
      </c>
      <c r="AM1433" s="1">
        <v>19451</v>
      </c>
      <c r="AN1433" s="1">
        <v>8864</v>
      </c>
      <c r="AO1433" s="1">
        <v>6.04</v>
      </c>
      <c r="AP1433" s="1">
        <v>44757</v>
      </c>
      <c r="AQ1433" s="1">
        <v>57324</v>
      </c>
      <c r="AR1433" s="1">
        <v>40.1</v>
      </c>
      <c r="AS1433" s="1">
        <v>45.7</v>
      </c>
      <c r="AT1433" s="1">
        <v>14.2</v>
      </c>
      <c r="AU1433" s="1">
        <v>136118</v>
      </c>
      <c r="AV1433" s="1">
        <v>13939</v>
      </c>
      <c r="AW1433" s="1">
        <v>1593</v>
      </c>
      <c r="AX1433" s="1">
        <v>23.3</v>
      </c>
      <c r="AY1433" s="1">
        <v>8491.25</v>
      </c>
      <c r="AZ1433" s="1">
        <v>139038.57999999999</v>
      </c>
      <c r="BA1433" s="1">
        <v>147529.82999999999</v>
      </c>
      <c r="BB1433" s="1">
        <v>5.76</v>
      </c>
      <c r="BC1433" s="1">
        <v>94.24</v>
      </c>
      <c r="BD1433" s="1">
        <v>2.46</v>
      </c>
      <c r="BE1433" s="1">
        <v>1299.2</v>
      </c>
      <c r="BF1433" s="1">
        <v>5008</v>
      </c>
      <c r="BG1433" s="1">
        <v>13.3</v>
      </c>
      <c r="BH1433" s="1">
        <v>1.02</v>
      </c>
      <c r="BI1433" s="1">
        <v>2014</v>
      </c>
      <c r="BJ1433" s="1" t="s">
        <v>271</v>
      </c>
      <c r="BK1433" s="1">
        <v>1</v>
      </c>
      <c r="BL1433" s="1">
        <v>3</v>
      </c>
      <c r="BM1433" s="1">
        <v>0</v>
      </c>
      <c r="BN1433" s="1">
        <v>0</v>
      </c>
      <c r="BO1433" s="1">
        <v>0</v>
      </c>
      <c r="BP1433" s="1">
        <v>2018</v>
      </c>
      <c r="BQ1433" s="1"/>
      <c r="BR1433" s="1">
        <v>0</v>
      </c>
      <c r="BS1433" s="1" t="s">
        <v>272</v>
      </c>
      <c r="BT1433" s="1">
        <v>0</v>
      </c>
      <c r="BU1433" s="1">
        <v>0</v>
      </c>
      <c r="BV1433" s="1">
        <v>0</v>
      </c>
    </row>
    <row r="1434" spans="1:74" x14ac:dyDescent="0.2">
      <c r="A1434" s="1">
        <v>1941</v>
      </c>
      <c r="B1434" s="1">
        <v>1941</v>
      </c>
      <c r="C1434" s="1">
        <v>22180</v>
      </c>
      <c r="D1434" s="1"/>
      <c r="E1434" s="1" t="s">
        <v>270</v>
      </c>
      <c r="F1434" s="1" t="s">
        <v>72</v>
      </c>
      <c r="G1434" s="1">
        <v>2018</v>
      </c>
      <c r="H1434" s="1">
        <f>IF(L1434&gt;0,G1434-G1433,Check)</f>
        <v>1</v>
      </c>
      <c r="I1434" s="1"/>
      <c r="J1434" s="1"/>
      <c r="K1434" s="1"/>
      <c r="L1434" s="1">
        <v>1357926.6089999999</v>
      </c>
      <c r="M1434" s="1">
        <v>1275846.5719999999</v>
      </c>
      <c r="N1434" s="1">
        <v>1357926.6089999999</v>
      </c>
      <c r="O1434" s="1">
        <v>1275846.5719999999</v>
      </c>
      <c r="P1434" s="1">
        <v>94416.244999999995</v>
      </c>
      <c r="Q1434" s="1">
        <v>1141064</v>
      </c>
      <c r="R1434" s="1">
        <v>0.82172812500000003</v>
      </c>
      <c r="S1434" s="1">
        <v>494224500</v>
      </c>
      <c r="T1434" s="1">
        <v>392336.75</v>
      </c>
      <c r="U1434" s="1">
        <v>168421.25</v>
      </c>
      <c r="V1434" s="1">
        <v>184394.5</v>
      </c>
      <c r="W1434" s="1">
        <v>16626.25</v>
      </c>
      <c r="X1434" s="1">
        <v>24595.5</v>
      </c>
      <c r="Y1434" s="1">
        <v>21374</v>
      </c>
      <c r="Z1434" s="1">
        <v>26080.5</v>
      </c>
      <c r="AA1434" s="1">
        <v>21301.25</v>
      </c>
      <c r="AB1434" s="1">
        <v>373151.5</v>
      </c>
      <c r="AC1434" s="1">
        <v>17.3</v>
      </c>
      <c r="AD1434" s="1">
        <v>11.58</v>
      </c>
      <c r="AE1434" s="1">
        <v>71.3</v>
      </c>
      <c r="AF1434" s="1">
        <v>24.45</v>
      </c>
      <c r="AG1434" s="1">
        <v>63.65</v>
      </c>
      <c r="AH1434" s="1">
        <v>11.9</v>
      </c>
      <c r="AI1434" s="1">
        <v>145510</v>
      </c>
      <c r="AJ1434" s="1">
        <v>8302.5</v>
      </c>
      <c r="AK1434" s="1">
        <v>56328.25</v>
      </c>
      <c r="AL1434" s="1">
        <v>52043.25</v>
      </c>
      <c r="AM1434" s="1">
        <v>19003.25</v>
      </c>
      <c r="AN1434" s="1">
        <v>9832.75</v>
      </c>
      <c r="AO1434" s="1">
        <v>5.71</v>
      </c>
      <c r="AP1434" s="1">
        <v>45198</v>
      </c>
      <c r="AQ1434" s="1">
        <v>57814</v>
      </c>
      <c r="AR1434" s="1">
        <v>40.229999999999997</v>
      </c>
      <c r="AS1434" s="1">
        <v>44.88</v>
      </c>
      <c r="AT1434" s="1">
        <v>14.9</v>
      </c>
      <c r="AU1434" s="1">
        <v>137576.5</v>
      </c>
      <c r="AV1434" s="1">
        <v>12636.25</v>
      </c>
      <c r="AW1434" s="1">
        <v>2127.75</v>
      </c>
      <c r="AX1434" s="1">
        <v>24.2</v>
      </c>
      <c r="AY1434" s="1">
        <v>7541.27</v>
      </c>
      <c r="AZ1434" s="1">
        <v>140382.45000000001</v>
      </c>
      <c r="BA1434" s="1">
        <v>147923.73000000001</v>
      </c>
      <c r="BB1434" s="1">
        <v>5.0999999999999996</v>
      </c>
      <c r="BC1434" s="1">
        <v>94.9</v>
      </c>
      <c r="BD1434" s="1">
        <v>2.71</v>
      </c>
      <c r="BE1434" s="1"/>
      <c r="BF1434" s="1">
        <v>5143.75</v>
      </c>
      <c r="BG1434" s="1">
        <v>13.51</v>
      </c>
      <c r="BH1434" s="1">
        <v>1</v>
      </c>
      <c r="BI1434" s="1">
        <v>2014</v>
      </c>
      <c r="BJ1434" s="1" t="s">
        <v>271</v>
      </c>
      <c r="BK1434" s="1">
        <v>1</v>
      </c>
      <c r="BL1434" s="1">
        <v>4</v>
      </c>
      <c r="BM1434" s="1">
        <v>0</v>
      </c>
      <c r="BN1434" s="1">
        <v>0</v>
      </c>
      <c r="BO1434" s="1">
        <v>0</v>
      </c>
      <c r="BP1434" s="1">
        <v>2018</v>
      </c>
      <c r="BQ1434" s="1"/>
      <c r="BR1434" s="1">
        <v>1</v>
      </c>
      <c r="BS1434" s="1" t="s">
        <v>272</v>
      </c>
      <c r="BT1434" s="1">
        <v>60</v>
      </c>
      <c r="BU1434" s="1">
        <v>0</v>
      </c>
      <c r="BV1434" s="1">
        <v>59</v>
      </c>
    </row>
    <row r="1435" spans="1:74" x14ac:dyDescent="0.2">
      <c r="A1435" s="1">
        <v>1942</v>
      </c>
      <c r="B1435" s="1">
        <v>1942</v>
      </c>
      <c r="C1435" s="1">
        <v>22220</v>
      </c>
      <c r="D1435" s="1"/>
      <c r="E1435" s="1" t="s">
        <v>273</v>
      </c>
      <c r="F1435" s="1" t="s">
        <v>72</v>
      </c>
      <c r="G1435" s="1">
        <v>2002</v>
      </c>
      <c r="H1435" s="1">
        <f>IF(L1435&gt;0,G1435-G1434,Check)</f>
        <v>-16</v>
      </c>
      <c r="I1435" s="1"/>
      <c r="J1435" s="1"/>
      <c r="K1435" s="1"/>
      <c r="L1435" s="1">
        <v>1149670</v>
      </c>
      <c r="M1435" s="1">
        <v>220010</v>
      </c>
      <c r="N1435" s="1">
        <v>1149670</v>
      </c>
      <c r="O1435" s="1">
        <v>220010</v>
      </c>
      <c r="P1435" s="1">
        <v>22766</v>
      </c>
      <c r="Q1435" s="1">
        <v>0</v>
      </c>
      <c r="R1435" s="1">
        <v>0</v>
      </c>
      <c r="S1435" s="1">
        <v>486227209</v>
      </c>
      <c r="T1435" s="1">
        <v>330302.90629999997</v>
      </c>
      <c r="U1435" s="1">
        <v>131546.875</v>
      </c>
      <c r="V1435" s="1">
        <v>151861.48439999999</v>
      </c>
      <c r="W1435" s="1">
        <v>3320.59375</v>
      </c>
      <c r="X1435" s="1">
        <v>24289.59375</v>
      </c>
      <c r="Y1435" s="1">
        <v>19708.1875</v>
      </c>
      <c r="Z1435" s="1">
        <v>30401.1875</v>
      </c>
      <c r="AA1435" s="1">
        <v>57557.015630000002</v>
      </c>
      <c r="AB1435" s="1">
        <v>349902.5</v>
      </c>
      <c r="AC1435" s="1">
        <v>8.25</v>
      </c>
      <c r="AD1435" s="1">
        <v>14.37</v>
      </c>
      <c r="AE1435" s="1">
        <v>77.209999999999994</v>
      </c>
      <c r="AF1435" s="1">
        <v>25.31</v>
      </c>
      <c r="AG1435" s="1">
        <v>64.16</v>
      </c>
      <c r="AH1435" s="1">
        <v>10.54</v>
      </c>
      <c r="AI1435" s="1">
        <v>137492.45000000001</v>
      </c>
      <c r="AJ1435" s="1">
        <v>6670.2</v>
      </c>
      <c r="AK1435" s="1">
        <v>32834.78</v>
      </c>
      <c r="AL1435" s="1">
        <v>60967.64</v>
      </c>
      <c r="AM1435" s="1">
        <v>23880.92</v>
      </c>
      <c r="AN1435" s="1">
        <v>13138.91</v>
      </c>
      <c r="AO1435" s="1">
        <v>4.8499999999999996</v>
      </c>
      <c r="AP1435" s="1">
        <v>42597.078130000002</v>
      </c>
      <c r="AQ1435" s="1">
        <v>45633.234380000002</v>
      </c>
      <c r="AR1435" s="1">
        <v>39.369999999999997</v>
      </c>
      <c r="AS1435" s="1">
        <v>50.85</v>
      </c>
      <c r="AT1435" s="1">
        <v>9.7799999999999994</v>
      </c>
      <c r="AU1435" s="1">
        <v>153709.64000000001</v>
      </c>
      <c r="AV1435" s="1">
        <v>15278.55</v>
      </c>
      <c r="AW1435" s="1">
        <v>-695.61</v>
      </c>
      <c r="AX1435" s="1">
        <v>20.420000000000002</v>
      </c>
      <c r="AY1435" s="1">
        <v>6565.08</v>
      </c>
      <c r="AZ1435" s="1">
        <v>185655.67</v>
      </c>
      <c r="BA1435" s="1">
        <v>192220.75</v>
      </c>
      <c r="BB1435" s="1">
        <v>3.42</v>
      </c>
      <c r="BC1435" s="1">
        <v>96.58</v>
      </c>
      <c r="BD1435" s="1">
        <v>1.36</v>
      </c>
      <c r="BE1435" s="1"/>
      <c r="BF1435" s="1">
        <v>12062</v>
      </c>
      <c r="BG1435" s="1">
        <v>9.66</v>
      </c>
      <c r="BH1435" s="1">
        <v>1.4</v>
      </c>
      <c r="BI1435" s="1">
        <v>2014</v>
      </c>
      <c r="BJ1435" s="1" t="s">
        <v>274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2018</v>
      </c>
      <c r="BQ1435" s="1"/>
      <c r="BR1435" s="1">
        <v>0</v>
      </c>
      <c r="BS1435" s="1" t="s">
        <v>275</v>
      </c>
      <c r="BT1435" s="1">
        <v>0</v>
      </c>
      <c r="BU1435" s="1">
        <v>0</v>
      </c>
      <c r="BV1435" s="1">
        <v>0</v>
      </c>
    </row>
    <row r="1436" spans="1:74" x14ac:dyDescent="0.2">
      <c r="A1436" s="1">
        <v>1943</v>
      </c>
      <c r="B1436" s="1">
        <v>1943</v>
      </c>
      <c r="C1436" s="1">
        <v>22220</v>
      </c>
      <c r="D1436" s="1"/>
      <c r="E1436" s="1" t="s">
        <v>273</v>
      </c>
      <c r="F1436" s="1" t="s">
        <v>72</v>
      </c>
      <c r="G1436" s="1">
        <v>2003</v>
      </c>
      <c r="H1436" s="1">
        <f>IF(L1436&gt;0,G1436-G1435,Check)</f>
        <v>1</v>
      </c>
      <c r="I1436" s="1"/>
      <c r="J1436" s="1"/>
      <c r="K1436" s="1"/>
      <c r="L1436" s="1">
        <v>1276371</v>
      </c>
      <c r="M1436" s="1">
        <v>326381</v>
      </c>
      <c r="N1436" s="1">
        <v>1276371</v>
      </c>
      <c r="O1436" s="1">
        <v>326381</v>
      </c>
      <c r="P1436" s="1">
        <v>29613</v>
      </c>
      <c r="Q1436" s="1">
        <v>0</v>
      </c>
      <c r="R1436" s="1">
        <v>0</v>
      </c>
      <c r="S1436" s="1">
        <v>486227209</v>
      </c>
      <c r="T1436" s="1">
        <v>352168.375</v>
      </c>
      <c r="U1436" s="1">
        <v>142653.5</v>
      </c>
      <c r="V1436" s="1">
        <v>163497.0625</v>
      </c>
      <c r="W1436" s="1">
        <v>3419.625</v>
      </c>
      <c r="X1436" s="1">
        <v>23709.625</v>
      </c>
      <c r="Y1436" s="1">
        <v>20113.25</v>
      </c>
      <c r="Z1436" s="1">
        <v>28638.25</v>
      </c>
      <c r="AA1436" s="1">
        <v>47919.9375</v>
      </c>
      <c r="AB1436" s="1">
        <v>364591</v>
      </c>
      <c r="AC1436" s="1">
        <v>9.51</v>
      </c>
      <c r="AD1436" s="1">
        <v>13.73</v>
      </c>
      <c r="AE1436" s="1">
        <v>76.66</v>
      </c>
      <c r="AF1436" s="1">
        <v>25.57</v>
      </c>
      <c r="AG1436" s="1">
        <v>63.78</v>
      </c>
      <c r="AH1436" s="1">
        <v>10.66</v>
      </c>
      <c r="AI1436" s="1">
        <v>142927.19</v>
      </c>
      <c r="AJ1436" s="1">
        <v>6589.19</v>
      </c>
      <c r="AK1436" s="1">
        <v>37055.879999999997</v>
      </c>
      <c r="AL1436" s="1">
        <v>63015.44</v>
      </c>
      <c r="AM1436" s="1">
        <v>23827.31</v>
      </c>
      <c r="AN1436" s="1">
        <v>12439.38</v>
      </c>
      <c r="AO1436" s="1">
        <v>4.6100000000000003</v>
      </c>
      <c r="AP1436" s="1">
        <v>42635.6875</v>
      </c>
      <c r="AQ1436" s="1">
        <v>48343.0625</v>
      </c>
      <c r="AR1436" s="1">
        <v>39.520000000000003</v>
      </c>
      <c r="AS1436" s="1">
        <v>50.31</v>
      </c>
      <c r="AT1436" s="1">
        <v>10.18</v>
      </c>
      <c r="AU1436" s="1">
        <v>154232.44</v>
      </c>
      <c r="AV1436" s="1">
        <v>18646.810000000001</v>
      </c>
      <c r="AW1436" s="1">
        <v>-420.56</v>
      </c>
      <c r="AX1436" s="1">
        <v>20.62</v>
      </c>
      <c r="AY1436" s="1">
        <v>7526.42</v>
      </c>
      <c r="AZ1436" s="1">
        <v>189728.67</v>
      </c>
      <c r="BA1436" s="1">
        <v>197255.08</v>
      </c>
      <c r="BB1436" s="1">
        <v>3.82</v>
      </c>
      <c r="BC1436" s="1">
        <v>96.18</v>
      </c>
      <c r="BD1436" s="1">
        <v>1.55</v>
      </c>
      <c r="BE1436" s="1"/>
      <c r="BF1436" s="1">
        <v>12236</v>
      </c>
      <c r="BG1436" s="1">
        <v>11.02</v>
      </c>
      <c r="BH1436" s="1">
        <v>1.37</v>
      </c>
      <c r="BI1436" s="1">
        <v>2014</v>
      </c>
      <c r="BJ1436" s="1" t="s">
        <v>274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2018</v>
      </c>
      <c r="BQ1436" s="1"/>
      <c r="BR1436" s="1">
        <v>0</v>
      </c>
      <c r="BS1436" s="1" t="s">
        <v>275</v>
      </c>
      <c r="BT1436" s="1">
        <v>0</v>
      </c>
      <c r="BU1436" s="1">
        <v>0</v>
      </c>
      <c r="BV1436" s="1">
        <v>0</v>
      </c>
    </row>
    <row r="1437" spans="1:74" x14ac:dyDescent="0.2">
      <c r="A1437" s="1">
        <v>1944</v>
      </c>
      <c r="B1437" s="1">
        <v>1944</v>
      </c>
      <c r="C1437" s="1">
        <v>22220</v>
      </c>
      <c r="D1437" s="1"/>
      <c r="E1437" s="1" t="s">
        <v>273</v>
      </c>
      <c r="F1437" s="1" t="s">
        <v>72</v>
      </c>
      <c r="G1437" s="1">
        <v>2004</v>
      </c>
      <c r="H1437" s="1">
        <f>IF(L1437&gt;0,G1437-G1436,Check)</f>
        <v>1</v>
      </c>
      <c r="I1437" s="1"/>
      <c r="J1437" s="1"/>
      <c r="K1437" s="1"/>
      <c r="L1437" s="1">
        <v>1338914</v>
      </c>
      <c r="M1437" s="1">
        <v>333295</v>
      </c>
      <c r="N1437" s="1">
        <v>1338914</v>
      </c>
      <c r="O1437" s="1">
        <v>333295</v>
      </c>
      <c r="P1437" s="1">
        <v>30770</v>
      </c>
      <c r="Q1437" s="1">
        <v>1176</v>
      </c>
      <c r="R1437" s="1">
        <v>8.7832399999999999E-4</v>
      </c>
      <c r="S1437" s="1">
        <v>486227209</v>
      </c>
      <c r="T1437" s="1">
        <v>374187.5</v>
      </c>
      <c r="U1437" s="1">
        <v>153738</v>
      </c>
      <c r="V1437" s="1">
        <v>175404.75</v>
      </c>
      <c r="W1437" s="1">
        <v>3539.5</v>
      </c>
      <c r="X1437" s="1">
        <v>23090.5</v>
      </c>
      <c r="Y1437" s="1">
        <v>20512</v>
      </c>
      <c r="Z1437" s="1">
        <v>26784</v>
      </c>
      <c r="AA1437" s="1">
        <v>37958.25</v>
      </c>
      <c r="AB1437" s="1">
        <v>379325</v>
      </c>
      <c r="AC1437" s="1">
        <v>10.78</v>
      </c>
      <c r="AD1437" s="1">
        <v>13.1</v>
      </c>
      <c r="AE1437" s="1">
        <v>76.08</v>
      </c>
      <c r="AF1437" s="1">
        <v>25.83</v>
      </c>
      <c r="AG1437" s="1">
        <v>63.4</v>
      </c>
      <c r="AH1437" s="1">
        <v>10.78</v>
      </c>
      <c r="AI1437" s="1">
        <v>148478.25</v>
      </c>
      <c r="AJ1437" s="1">
        <v>6486.25</v>
      </c>
      <c r="AK1437" s="1">
        <v>41389.5</v>
      </c>
      <c r="AL1437" s="1">
        <v>65101.25</v>
      </c>
      <c r="AM1437" s="1">
        <v>23765.75</v>
      </c>
      <c r="AN1437" s="1">
        <v>11735.5</v>
      </c>
      <c r="AO1437" s="1">
        <v>4.37</v>
      </c>
      <c r="AP1437" s="1">
        <v>42630.25</v>
      </c>
      <c r="AQ1437" s="1">
        <v>51019.75</v>
      </c>
      <c r="AR1437" s="1">
        <v>39.729999999999997</v>
      </c>
      <c r="AS1437" s="1">
        <v>49.78</v>
      </c>
      <c r="AT1437" s="1">
        <v>10.5</v>
      </c>
      <c r="AU1437" s="1">
        <v>154718.25</v>
      </c>
      <c r="AV1437" s="1">
        <v>22197.75</v>
      </c>
      <c r="AW1437" s="1">
        <v>-143.75</v>
      </c>
      <c r="AX1437" s="1">
        <v>20.83</v>
      </c>
      <c r="AY1437" s="1">
        <v>7901.17</v>
      </c>
      <c r="AZ1437" s="1">
        <v>198521.5</v>
      </c>
      <c r="BA1437" s="1">
        <v>206422.67</v>
      </c>
      <c r="BB1437" s="1">
        <v>3.83</v>
      </c>
      <c r="BC1437" s="1">
        <v>96.17</v>
      </c>
      <c r="BD1437" s="1">
        <v>1.83</v>
      </c>
      <c r="BE1437" s="1"/>
      <c r="BF1437" s="1">
        <v>12410</v>
      </c>
      <c r="BG1437" s="1">
        <v>10.83</v>
      </c>
      <c r="BH1437" s="1">
        <v>1.33</v>
      </c>
      <c r="BI1437" s="1">
        <v>2014</v>
      </c>
      <c r="BJ1437" s="1" t="s">
        <v>274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2018</v>
      </c>
      <c r="BQ1437" s="1"/>
      <c r="BR1437" s="1">
        <v>0</v>
      </c>
      <c r="BS1437" s="1" t="s">
        <v>275</v>
      </c>
      <c r="BT1437" s="1">
        <v>0</v>
      </c>
      <c r="BU1437" s="1">
        <v>0</v>
      </c>
      <c r="BV1437" s="1">
        <v>0</v>
      </c>
    </row>
    <row r="1438" spans="1:74" x14ac:dyDescent="0.2">
      <c r="A1438" s="1">
        <v>1945</v>
      </c>
      <c r="B1438" s="1">
        <v>1945</v>
      </c>
      <c r="C1438" s="1">
        <v>22220</v>
      </c>
      <c r="D1438" s="1"/>
      <c r="E1438" s="1" t="s">
        <v>273</v>
      </c>
      <c r="F1438" s="1" t="s">
        <v>72</v>
      </c>
      <c r="G1438" s="1">
        <v>2005</v>
      </c>
      <c r="H1438" s="1">
        <f>IF(L1438&gt;0,G1438-G1437,Check)</f>
        <v>1</v>
      </c>
      <c r="I1438" s="1"/>
      <c r="J1438" s="1"/>
      <c r="K1438" s="1"/>
      <c r="L1438" s="1">
        <v>1347760</v>
      </c>
      <c r="M1438" s="1">
        <v>424440</v>
      </c>
      <c r="N1438" s="1">
        <v>1347760</v>
      </c>
      <c r="O1438" s="1">
        <v>424440</v>
      </c>
      <c r="P1438" s="1">
        <v>37786</v>
      </c>
      <c r="Q1438" s="1">
        <v>1385</v>
      </c>
      <c r="R1438" s="1">
        <v>1.027631E-3</v>
      </c>
      <c r="S1438" s="1">
        <v>486227209</v>
      </c>
      <c r="T1438" s="1">
        <v>395592</v>
      </c>
      <c r="U1438" s="1">
        <v>164911</v>
      </c>
      <c r="V1438" s="1">
        <v>186224</v>
      </c>
      <c r="W1438" s="1">
        <v>3576</v>
      </c>
      <c r="X1438" s="1">
        <v>22628</v>
      </c>
      <c r="Y1438" s="1">
        <v>20936</v>
      </c>
      <c r="Z1438" s="1">
        <v>25295</v>
      </c>
      <c r="AA1438" s="1">
        <v>29295</v>
      </c>
      <c r="AB1438" s="1">
        <v>393877</v>
      </c>
      <c r="AC1438" s="1">
        <v>12</v>
      </c>
      <c r="AD1438" s="1">
        <v>12.4</v>
      </c>
      <c r="AE1438" s="1">
        <v>75.599999999999994</v>
      </c>
      <c r="AF1438" s="1">
        <v>26.1</v>
      </c>
      <c r="AG1438" s="1">
        <v>63</v>
      </c>
      <c r="AH1438" s="1">
        <v>10.9</v>
      </c>
      <c r="AI1438" s="1">
        <v>153564</v>
      </c>
      <c r="AJ1438" s="1">
        <v>6471</v>
      </c>
      <c r="AK1438" s="1">
        <v>45273</v>
      </c>
      <c r="AL1438" s="1">
        <v>67035</v>
      </c>
      <c r="AM1438" s="1">
        <v>23736</v>
      </c>
      <c r="AN1438" s="1">
        <v>11049</v>
      </c>
      <c r="AO1438" s="1">
        <v>4.21</v>
      </c>
      <c r="AP1438" s="1">
        <v>42801</v>
      </c>
      <c r="AQ1438" s="1">
        <v>53829</v>
      </c>
      <c r="AR1438" s="1">
        <v>39.700000000000003</v>
      </c>
      <c r="AS1438" s="1">
        <v>49.2</v>
      </c>
      <c r="AT1438" s="1">
        <v>11.1</v>
      </c>
      <c r="AU1438" s="1">
        <v>155352</v>
      </c>
      <c r="AV1438" s="1">
        <v>25018</v>
      </c>
      <c r="AW1438" s="1">
        <v>126</v>
      </c>
      <c r="AX1438" s="1">
        <v>21</v>
      </c>
      <c r="AY1438" s="1">
        <v>7440.17</v>
      </c>
      <c r="AZ1438" s="1">
        <v>213391.17</v>
      </c>
      <c r="BA1438" s="1">
        <v>220831.33</v>
      </c>
      <c r="BB1438" s="1">
        <v>3.37</v>
      </c>
      <c r="BC1438" s="1">
        <v>96.63</v>
      </c>
      <c r="BD1438" s="1">
        <v>2.25</v>
      </c>
      <c r="BE1438" s="1">
        <v>3289.6</v>
      </c>
      <c r="BF1438" s="1">
        <v>12584</v>
      </c>
      <c r="BG1438" s="1">
        <v>11.23</v>
      </c>
      <c r="BH1438" s="1">
        <v>1.29</v>
      </c>
      <c r="BI1438" s="1">
        <v>2014</v>
      </c>
      <c r="BJ1438" s="1" t="s">
        <v>274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2018</v>
      </c>
      <c r="BQ1438" s="1"/>
      <c r="BR1438" s="1">
        <v>0</v>
      </c>
      <c r="BS1438" s="1" t="s">
        <v>275</v>
      </c>
      <c r="BT1438" s="1">
        <v>0</v>
      </c>
      <c r="BU1438" s="1">
        <v>0</v>
      </c>
      <c r="BV1438" s="1">
        <v>0</v>
      </c>
    </row>
    <row r="1439" spans="1:74" x14ac:dyDescent="0.2">
      <c r="A1439" s="1">
        <v>1946</v>
      </c>
      <c r="B1439" s="1">
        <v>1946</v>
      </c>
      <c r="C1439" s="1">
        <v>22220</v>
      </c>
      <c r="D1439" s="1"/>
      <c r="E1439" s="1" t="s">
        <v>273</v>
      </c>
      <c r="F1439" s="1" t="s">
        <v>72</v>
      </c>
      <c r="G1439" s="1">
        <v>2006</v>
      </c>
      <c r="H1439" s="1">
        <f>IF(L1439&gt;0,G1439-G1438,Check)</f>
        <v>1</v>
      </c>
      <c r="I1439" s="1"/>
      <c r="J1439" s="1"/>
      <c r="K1439" s="1"/>
      <c r="L1439" s="1">
        <v>1349047</v>
      </c>
      <c r="M1439" s="1">
        <v>616960</v>
      </c>
      <c r="N1439" s="1">
        <v>1349047</v>
      </c>
      <c r="O1439" s="1">
        <v>616960</v>
      </c>
      <c r="P1439" s="1">
        <v>49399</v>
      </c>
      <c r="Q1439" s="1">
        <v>1375</v>
      </c>
      <c r="R1439" s="1">
        <v>1.019238E-3</v>
      </c>
      <c r="S1439" s="1">
        <v>486227209</v>
      </c>
      <c r="T1439" s="1">
        <v>419455</v>
      </c>
      <c r="U1439" s="1">
        <v>175730</v>
      </c>
      <c r="V1439" s="1">
        <v>201397</v>
      </c>
      <c r="W1439" s="1">
        <v>3946</v>
      </c>
      <c r="X1439" s="1">
        <v>21539</v>
      </c>
      <c r="Y1439" s="1">
        <v>21259</v>
      </c>
      <c r="Z1439" s="1">
        <v>22345</v>
      </c>
      <c r="AA1439" s="1">
        <v>15438</v>
      </c>
      <c r="AB1439" s="1">
        <v>409157</v>
      </c>
      <c r="AC1439" s="1">
        <v>13.4</v>
      </c>
      <c r="AD1439" s="1">
        <v>12</v>
      </c>
      <c r="AE1439" s="1">
        <v>74.7</v>
      </c>
      <c r="AF1439" s="1">
        <v>26.3</v>
      </c>
      <c r="AG1439" s="1">
        <v>62.7</v>
      </c>
      <c r="AH1439" s="1">
        <v>11</v>
      </c>
      <c r="AI1439" s="1">
        <v>160511</v>
      </c>
      <c r="AJ1439" s="1">
        <v>6105</v>
      </c>
      <c r="AK1439" s="1">
        <v>50957</v>
      </c>
      <c r="AL1439" s="1">
        <v>69577</v>
      </c>
      <c r="AM1439" s="1">
        <v>23579</v>
      </c>
      <c r="AN1439" s="1">
        <v>10293</v>
      </c>
      <c r="AO1439" s="1">
        <v>3.8</v>
      </c>
      <c r="AP1439" s="1">
        <v>42267</v>
      </c>
      <c r="AQ1439" s="1">
        <v>56108</v>
      </c>
      <c r="AR1439" s="1">
        <v>40.6</v>
      </c>
      <c r="AS1439" s="1">
        <v>48.8</v>
      </c>
      <c r="AT1439" s="1">
        <v>10.6</v>
      </c>
      <c r="AU1439" s="1">
        <v>155394</v>
      </c>
      <c r="AV1439" s="1">
        <v>30761</v>
      </c>
      <c r="AW1439" s="1">
        <v>424</v>
      </c>
      <c r="AX1439" s="1">
        <v>21.3</v>
      </c>
      <c r="AY1439" s="1">
        <v>7939.75</v>
      </c>
      <c r="AZ1439" s="1">
        <v>218778.83</v>
      </c>
      <c r="BA1439" s="1">
        <v>226718.58</v>
      </c>
      <c r="BB1439" s="1">
        <v>3.5</v>
      </c>
      <c r="BC1439" s="1">
        <v>96.5</v>
      </c>
      <c r="BD1439" s="1">
        <v>2.54</v>
      </c>
      <c r="BE1439" s="1">
        <v>3289.6</v>
      </c>
      <c r="BF1439" s="1">
        <v>12758</v>
      </c>
      <c r="BG1439" s="1">
        <v>12.49</v>
      </c>
      <c r="BH1439" s="1">
        <v>1.25</v>
      </c>
      <c r="BI1439" s="1">
        <v>2014</v>
      </c>
      <c r="BJ1439" s="1" t="s">
        <v>274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2018</v>
      </c>
      <c r="BQ1439" s="1"/>
      <c r="BR1439" s="1">
        <v>0</v>
      </c>
      <c r="BS1439" s="1" t="s">
        <v>275</v>
      </c>
      <c r="BT1439" s="1">
        <v>0</v>
      </c>
      <c r="BU1439" s="1">
        <v>0</v>
      </c>
      <c r="BV1439" s="1">
        <v>0</v>
      </c>
    </row>
    <row r="1440" spans="1:74" x14ac:dyDescent="0.2">
      <c r="A1440" s="1">
        <v>1947</v>
      </c>
      <c r="B1440" s="1">
        <v>1947</v>
      </c>
      <c r="C1440" s="1">
        <v>22220</v>
      </c>
      <c r="D1440" s="1"/>
      <c r="E1440" s="1" t="s">
        <v>273</v>
      </c>
      <c r="F1440" s="1" t="s">
        <v>72</v>
      </c>
      <c r="G1440" s="1">
        <v>2007</v>
      </c>
      <c r="H1440" s="1">
        <f>IF(L1440&gt;0,G1440-G1439,Check)</f>
        <v>1</v>
      </c>
      <c r="I1440" s="1"/>
      <c r="J1440" s="1"/>
      <c r="K1440" s="1"/>
      <c r="L1440" s="1">
        <v>1420884</v>
      </c>
      <c r="M1440" s="1">
        <v>678003</v>
      </c>
      <c r="N1440" s="1">
        <v>1420884</v>
      </c>
      <c r="O1440" s="1">
        <v>678003</v>
      </c>
      <c r="P1440" s="1">
        <v>53681</v>
      </c>
      <c r="Q1440" s="1">
        <v>781927</v>
      </c>
      <c r="R1440" s="1">
        <v>0.55031022900000004</v>
      </c>
      <c r="S1440" s="1">
        <v>486227209</v>
      </c>
      <c r="T1440" s="1">
        <v>433484</v>
      </c>
      <c r="U1440" s="1">
        <v>187965</v>
      </c>
      <c r="V1440" s="1">
        <v>199155</v>
      </c>
      <c r="W1440" s="1">
        <v>2982</v>
      </c>
      <c r="X1440" s="1">
        <v>22956</v>
      </c>
      <c r="Y1440" s="1">
        <v>21986</v>
      </c>
      <c r="Z1440" s="1">
        <v>25239</v>
      </c>
      <c r="AA1440" s="1">
        <v>22356</v>
      </c>
      <c r="AB1440" s="1">
        <v>421525</v>
      </c>
      <c r="AC1440" s="1">
        <v>14.1</v>
      </c>
      <c r="AD1440" s="1">
        <v>10.4</v>
      </c>
      <c r="AE1440" s="1">
        <v>75.5</v>
      </c>
      <c r="AF1440" s="1">
        <v>26.8</v>
      </c>
      <c r="AG1440" s="1">
        <v>62</v>
      </c>
      <c r="AH1440" s="1">
        <v>11.2</v>
      </c>
      <c r="AI1440" s="1">
        <v>160013</v>
      </c>
      <c r="AJ1440" s="1">
        <v>7142</v>
      </c>
      <c r="AK1440" s="1">
        <v>49439</v>
      </c>
      <c r="AL1440" s="1">
        <v>69686</v>
      </c>
      <c r="AM1440" s="1">
        <v>23931</v>
      </c>
      <c r="AN1440" s="1">
        <v>9815</v>
      </c>
      <c r="AO1440" s="1">
        <v>4.46</v>
      </c>
      <c r="AP1440" s="1">
        <v>44552</v>
      </c>
      <c r="AQ1440" s="1">
        <v>60508</v>
      </c>
      <c r="AR1440" s="1">
        <v>37.799999999999997</v>
      </c>
      <c r="AS1440" s="1">
        <v>47.7</v>
      </c>
      <c r="AT1440" s="1">
        <v>14.5</v>
      </c>
      <c r="AU1440" s="1">
        <v>157803</v>
      </c>
      <c r="AV1440" s="1">
        <v>24813</v>
      </c>
      <c r="AW1440" s="1">
        <v>609</v>
      </c>
      <c r="AX1440" s="1">
        <v>21.1</v>
      </c>
      <c r="AY1440" s="1">
        <v>8773.92</v>
      </c>
      <c r="AZ1440" s="1">
        <v>220433.92000000001</v>
      </c>
      <c r="BA1440" s="1">
        <v>229207.83</v>
      </c>
      <c r="BB1440" s="1">
        <v>3.83</v>
      </c>
      <c r="BC1440" s="1">
        <v>96.17</v>
      </c>
      <c r="BD1440" s="1">
        <v>2.82</v>
      </c>
      <c r="BE1440" s="1">
        <v>3289.6</v>
      </c>
      <c r="BF1440" s="1">
        <v>12932</v>
      </c>
      <c r="BG1440" s="1">
        <v>12.63</v>
      </c>
      <c r="BH1440" s="1">
        <v>1.21</v>
      </c>
      <c r="BI1440" s="1">
        <v>2014</v>
      </c>
      <c r="BJ1440" s="1" t="s">
        <v>274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2018</v>
      </c>
      <c r="BQ1440" s="1"/>
      <c r="BR1440" s="1">
        <v>0</v>
      </c>
      <c r="BS1440" s="1" t="s">
        <v>275</v>
      </c>
      <c r="BT1440" s="1">
        <v>0</v>
      </c>
      <c r="BU1440" s="1">
        <v>0</v>
      </c>
      <c r="BV1440" s="1">
        <v>0</v>
      </c>
    </row>
    <row r="1441" spans="1:74" x14ac:dyDescent="0.2">
      <c r="A1441" s="1">
        <v>1948</v>
      </c>
      <c r="B1441" s="1">
        <v>1948</v>
      </c>
      <c r="C1441" s="1">
        <v>22220</v>
      </c>
      <c r="D1441" s="1"/>
      <c r="E1441" s="1" t="s">
        <v>273</v>
      </c>
      <c r="F1441" s="1" t="s">
        <v>72</v>
      </c>
      <c r="G1441" s="1">
        <v>2008</v>
      </c>
      <c r="H1441" s="1">
        <f>IF(L1441&gt;0,G1441-G1440,Check)</f>
        <v>1</v>
      </c>
      <c r="I1441" s="1"/>
      <c r="J1441" s="1"/>
      <c r="K1441" s="1"/>
      <c r="L1441" s="1">
        <v>1454609</v>
      </c>
      <c r="M1441" s="1">
        <v>665176</v>
      </c>
      <c r="N1441" s="1">
        <v>1454609</v>
      </c>
      <c r="O1441" s="1">
        <v>665176</v>
      </c>
      <c r="P1441" s="1">
        <v>55458</v>
      </c>
      <c r="Q1441" s="1">
        <v>745465</v>
      </c>
      <c r="R1441" s="1">
        <v>0.51248479800000002</v>
      </c>
      <c r="S1441" s="1">
        <v>486227209</v>
      </c>
      <c r="T1441" s="1">
        <v>442582</v>
      </c>
      <c r="U1441" s="1">
        <v>196175</v>
      </c>
      <c r="V1441" s="1">
        <v>205247</v>
      </c>
      <c r="W1441" s="1">
        <v>4636</v>
      </c>
      <c r="X1441" s="1">
        <v>23140</v>
      </c>
      <c r="Y1441" s="1">
        <v>21972</v>
      </c>
      <c r="Z1441" s="1">
        <v>25109</v>
      </c>
      <c r="AA1441" s="1">
        <v>30114</v>
      </c>
      <c r="AB1441" s="1">
        <v>433133</v>
      </c>
      <c r="AC1441" s="1">
        <v>14.1</v>
      </c>
      <c r="AD1441" s="1">
        <v>10.4</v>
      </c>
      <c r="AE1441" s="1">
        <v>75.5</v>
      </c>
      <c r="AF1441" s="1">
        <v>27</v>
      </c>
      <c r="AG1441" s="1">
        <v>62</v>
      </c>
      <c r="AH1441" s="1">
        <v>11</v>
      </c>
      <c r="AI1441" s="1">
        <v>162875</v>
      </c>
      <c r="AJ1441" s="1">
        <v>7517</v>
      </c>
      <c r="AK1441" s="1">
        <v>53814</v>
      </c>
      <c r="AL1441" s="1">
        <v>69950</v>
      </c>
      <c r="AM1441" s="1">
        <v>21933</v>
      </c>
      <c r="AN1441" s="1">
        <v>9661</v>
      </c>
      <c r="AO1441" s="1">
        <v>4.62</v>
      </c>
      <c r="AP1441" s="1">
        <v>43994</v>
      </c>
      <c r="AQ1441" s="1">
        <v>59988</v>
      </c>
      <c r="AR1441" s="1">
        <v>39.5</v>
      </c>
      <c r="AS1441" s="1">
        <v>46</v>
      </c>
      <c r="AT1441" s="1">
        <v>14.5</v>
      </c>
      <c r="AU1441" s="1">
        <v>164259</v>
      </c>
      <c r="AV1441" s="1">
        <v>25292</v>
      </c>
      <c r="AW1441" s="1">
        <v>758</v>
      </c>
      <c r="AX1441" s="1">
        <v>21.5</v>
      </c>
      <c r="AY1441" s="1">
        <v>9702.5</v>
      </c>
      <c r="AZ1441" s="1">
        <v>219670</v>
      </c>
      <c r="BA1441" s="1">
        <v>229372.5</v>
      </c>
      <c r="BB1441" s="1">
        <v>4.2300000000000004</v>
      </c>
      <c r="BC1441" s="1">
        <v>95.77</v>
      </c>
      <c r="BD1441" s="1">
        <v>3.23</v>
      </c>
      <c r="BE1441" s="1">
        <v>3289.6</v>
      </c>
      <c r="BF1441" s="1">
        <v>13106</v>
      </c>
      <c r="BG1441" s="1">
        <v>11.99</v>
      </c>
      <c r="BH1441" s="1">
        <v>1.17</v>
      </c>
      <c r="BI1441" s="1">
        <v>2014</v>
      </c>
      <c r="BJ1441" s="1" t="s">
        <v>274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2018</v>
      </c>
      <c r="BQ1441" s="1"/>
      <c r="BR1441" s="1">
        <v>0</v>
      </c>
      <c r="BS1441" s="1" t="s">
        <v>275</v>
      </c>
      <c r="BT1441" s="1">
        <v>0</v>
      </c>
      <c r="BU1441" s="1">
        <v>0</v>
      </c>
      <c r="BV1441" s="1">
        <v>0</v>
      </c>
    </row>
    <row r="1442" spans="1:74" x14ac:dyDescent="0.2">
      <c r="A1442" s="1">
        <v>1949</v>
      </c>
      <c r="B1442" s="1">
        <v>1949</v>
      </c>
      <c r="C1442" s="1">
        <v>22220</v>
      </c>
      <c r="D1442" s="1"/>
      <c r="E1442" s="1" t="s">
        <v>273</v>
      </c>
      <c r="F1442" s="1" t="s">
        <v>72</v>
      </c>
      <c r="G1442" s="1">
        <v>2009</v>
      </c>
      <c r="H1442" s="1">
        <f>IF(L1442&gt;0,G1442-G1441,Check)</f>
        <v>1</v>
      </c>
      <c r="I1442" s="1"/>
      <c r="J1442" s="1"/>
      <c r="K1442" s="1"/>
      <c r="L1442" s="1">
        <v>1626437</v>
      </c>
      <c r="M1442" s="1">
        <v>719177</v>
      </c>
      <c r="N1442" s="1">
        <v>1626437</v>
      </c>
      <c r="O1442" s="1">
        <v>719177</v>
      </c>
      <c r="P1442" s="1">
        <v>55674</v>
      </c>
      <c r="Q1442" s="1">
        <v>645183</v>
      </c>
      <c r="R1442" s="1">
        <v>0.39668490099999998</v>
      </c>
      <c r="S1442" s="1">
        <v>486227209</v>
      </c>
      <c r="T1442" s="1">
        <v>460769</v>
      </c>
      <c r="U1442" s="1">
        <v>201479</v>
      </c>
      <c r="V1442" s="1">
        <v>213055</v>
      </c>
      <c r="W1442" s="1">
        <v>4008</v>
      </c>
      <c r="X1442" s="1">
        <v>23076</v>
      </c>
      <c r="Y1442" s="1">
        <v>21327</v>
      </c>
      <c r="Z1442" s="1">
        <v>26563</v>
      </c>
      <c r="AA1442" s="1">
        <v>18018</v>
      </c>
      <c r="AB1442" s="1">
        <v>450656</v>
      </c>
      <c r="AC1442" s="1">
        <v>17</v>
      </c>
      <c r="AD1442" s="1">
        <v>10.5</v>
      </c>
      <c r="AE1442" s="1">
        <v>72.5</v>
      </c>
      <c r="AF1442" s="1">
        <v>26.2</v>
      </c>
      <c r="AG1442" s="1">
        <v>62.6</v>
      </c>
      <c r="AH1442" s="1">
        <v>11.2</v>
      </c>
      <c r="AI1442" s="1">
        <v>165413</v>
      </c>
      <c r="AJ1442" s="1">
        <v>8493</v>
      </c>
      <c r="AK1442" s="1">
        <v>54123</v>
      </c>
      <c r="AL1442" s="1">
        <v>67601</v>
      </c>
      <c r="AM1442" s="1">
        <v>26421</v>
      </c>
      <c r="AN1442" s="1">
        <v>8775</v>
      </c>
      <c r="AO1442" s="1">
        <v>5.13</v>
      </c>
      <c r="AP1442" s="1">
        <v>44243</v>
      </c>
      <c r="AQ1442" s="1">
        <v>60128</v>
      </c>
      <c r="AR1442" s="1">
        <v>40.200000000000003</v>
      </c>
      <c r="AS1442" s="1">
        <v>44.2</v>
      </c>
      <c r="AT1442" s="1">
        <v>15.6</v>
      </c>
      <c r="AU1442" s="1">
        <v>163983</v>
      </c>
      <c r="AV1442" s="1">
        <v>26248</v>
      </c>
      <c r="AW1442" s="1">
        <v>571</v>
      </c>
      <c r="AX1442" s="1">
        <v>20.6</v>
      </c>
      <c r="AY1442" s="1">
        <v>14500.5</v>
      </c>
      <c r="AZ1442" s="1">
        <v>210727.92</v>
      </c>
      <c r="BA1442" s="1">
        <v>225228.42</v>
      </c>
      <c r="BB1442" s="1">
        <v>6.44</v>
      </c>
      <c r="BC1442" s="1">
        <v>93.56</v>
      </c>
      <c r="BD1442" s="1">
        <v>2.33</v>
      </c>
      <c r="BE1442" s="1">
        <v>3289.6</v>
      </c>
      <c r="BF1442" s="1">
        <v>13280</v>
      </c>
      <c r="BG1442" s="1">
        <v>12.92</v>
      </c>
      <c r="BH1442" s="1">
        <v>1.17</v>
      </c>
      <c r="BI1442" s="1">
        <v>2014</v>
      </c>
      <c r="BJ1442" s="1" t="s">
        <v>274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2018</v>
      </c>
      <c r="BQ1442" s="1"/>
      <c r="BR1442" s="1">
        <v>0</v>
      </c>
      <c r="BS1442" s="1" t="s">
        <v>275</v>
      </c>
      <c r="BT1442" s="1">
        <v>0</v>
      </c>
      <c r="BU1442" s="1">
        <v>0</v>
      </c>
      <c r="BV1442" s="1">
        <v>0</v>
      </c>
    </row>
    <row r="1443" spans="1:74" x14ac:dyDescent="0.2">
      <c r="A1443" s="1">
        <v>1950</v>
      </c>
      <c r="B1443" s="1">
        <v>1950</v>
      </c>
      <c r="C1443" s="1">
        <v>22220</v>
      </c>
      <c r="D1443" s="1"/>
      <c r="E1443" s="1" t="s">
        <v>273</v>
      </c>
      <c r="F1443" s="1" t="s">
        <v>72</v>
      </c>
      <c r="G1443" s="1">
        <v>2010</v>
      </c>
      <c r="H1443" s="1">
        <f>IF(L1443&gt;0,G1443-G1442,Check)</f>
        <v>1</v>
      </c>
      <c r="I1443" s="1"/>
      <c r="J1443" s="1"/>
      <c r="K1443" s="1"/>
      <c r="L1443" s="1">
        <v>1855841</v>
      </c>
      <c r="M1443" s="1">
        <v>793223</v>
      </c>
      <c r="N1443" s="1">
        <v>1855841</v>
      </c>
      <c r="O1443" s="1">
        <v>793223</v>
      </c>
      <c r="P1443" s="1">
        <v>58743</v>
      </c>
      <c r="Q1443" s="1">
        <v>964709</v>
      </c>
      <c r="R1443" s="1">
        <v>0.51982308799999999</v>
      </c>
      <c r="S1443" s="1">
        <v>486227209</v>
      </c>
      <c r="T1443" s="1">
        <v>465780</v>
      </c>
      <c r="U1443" s="1">
        <v>208569</v>
      </c>
      <c r="V1443" s="1">
        <v>203554</v>
      </c>
      <c r="W1443" s="1">
        <v>5484</v>
      </c>
      <c r="X1443" s="1">
        <v>23811</v>
      </c>
      <c r="Y1443" s="1">
        <v>23878</v>
      </c>
      <c r="Z1443" s="1">
        <v>25327</v>
      </c>
      <c r="AA1443" s="1">
        <v>26346</v>
      </c>
      <c r="AB1443" s="1">
        <v>453361</v>
      </c>
      <c r="AC1443" s="1"/>
      <c r="AD1443" s="1"/>
      <c r="AE1443" s="1"/>
      <c r="AF1443" s="1">
        <v>26.6</v>
      </c>
      <c r="AG1443" s="1">
        <v>62.1</v>
      </c>
      <c r="AH1443" s="1">
        <v>11.3</v>
      </c>
      <c r="AI1443" s="1">
        <v>170006</v>
      </c>
      <c r="AJ1443" s="1">
        <v>9181</v>
      </c>
      <c r="AK1443" s="1">
        <v>54706</v>
      </c>
      <c r="AL1443" s="1">
        <v>72599</v>
      </c>
      <c r="AM1443" s="1">
        <v>22951</v>
      </c>
      <c r="AN1443" s="1">
        <v>10569</v>
      </c>
      <c r="AO1443" s="1">
        <v>5.4</v>
      </c>
      <c r="AP1443" s="1">
        <v>45101</v>
      </c>
      <c r="AQ1443" s="1">
        <v>58580</v>
      </c>
      <c r="AR1443" s="1">
        <v>39.299999999999997</v>
      </c>
      <c r="AS1443" s="1">
        <v>45.2</v>
      </c>
      <c r="AT1443" s="1">
        <v>15.5</v>
      </c>
      <c r="AU1443" s="1">
        <v>166510</v>
      </c>
      <c r="AV1443" s="1">
        <v>25820</v>
      </c>
      <c r="AW1443" s="1">
        <v>1458</v>
      </c>
      <c r="AX1443" s="1">
        <v>21.3</v>
      </c>
      <c r="AY1443" s="1">
        <v>15287.58</v>
      </c>
      <c r="AZ1443" s="1">
        <v>212327.58</v>
      </c>
      <c r="BA1443" s="1">
        <v>227615.17</v>
      </c>
      <c r="BB1443" s="1">
        <v>6.72</v>
      </c>
      <c r="BC1443" s="1">
        <v>93.28</v>
      </c>
      <c r="BD1443" s="1">
        <v>2.78</v>
      </c>
      <c r="BE1443" s="1">
        <v>3289.6</v>
      </c>
      <c r="BF1443" s="1">
        <v>13454</v>
      </c>
      <c r="BG1443" s="1">
        <v>13.5</v>
      </c>
      <c r="BH1443" s="1">
        <v>1.1499999999999999</v>
      </c>
      <c r="BI1443" s="1">
        <v>2014</v>
      </c>
      <c r="BJ1443" s="1" t="s">
        <v>274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2018</v>
      </c>
      <c r="BQ1443" s="1"/>
      <c r="BR1443" s="1">
        <v>0</v>
      </c>
      <c r="BS1443" s="1" t="s">
        <v>275</v>
      </c>
      <c r="BT1443" s="1">
        <v>0</v>
      </c>
      <c r="BU1443" s="1">
        <v>0</v>
      </c>
      <c r="BV1443" s="1">
        <v>0</v>
      </c>
    </row>
    <row r="1444" spans="1:74" x14ac:dyDescent="0.2">
      <c r="A1444" s="1">
        <v>1951</v>
      </c>
      <c r="B1444" s="1">
        <v>1951</v>
      </c>
      <c r="C1444" s="1">
        <v>22220</v>
      </c>
      <c r="D1444" s="1"/>
      <c r="E1444" s="1" t="s">
        <v>273</v>
      </c>
      <c r="F1444" s="1" t="s">
        <v>72</v>
      </c>
      <c r="G1444" s="1">
        <v>2011</v>
      </c>
      <c r="H1444" s="1">
        <f>IF(L1444&gt;0,G1444-G1443,Check)</f>
        <v>1</v>
      </c>
      <c r="I1444" s="1"/>
      <c r="J1444" s="1"/>
      <c r="K1444" s="1"/>
      <c r="L1444" s="1">
        <v>1984727</v>
      </c>
      <c r="M1444" s="1">
        <v>782152</v>
      </c>
      <c r="N1444" s="1">
        <v>1984727</v>
      </c>
      <c r="O1444" s="1">
        <v>782152</v>
      </c>
      <c r="P1444" s="1">
        <v>59861</v>
      </c>
      <c r="Q1444" s="1">
        <v>815650</v>
      </c>
      <c r="R1444" s="1">
        <v>0.41096332099999999</v>
      </c>
      <c r="S1444" s="1">
        <v>486227209</v>
      </c>
      <c r="T1444" s="1">
        <v>475085</v>
      </c>
      <c r="U1444" s="1">
        <v>206340</v>
      </c>
      <c r="V1444" s="1">
        <v>209524</v>
      </c>
      <c r="W1444" s="1">
        <v>4389</v>
      </c>
      <c r="X1444" s="1">
        <v>24300</v>
      </c>
      <c r="Y1444" s="1">
        <v>22802</v>
      </c>
      <c r="Z1444" s="1">
        <v>26841</v>
      </c>
      <c r="AA1444" s="1">
        <v>21250</v>
      </c>
      <c r="AB1444" s="1">
        <v>464197</v>
      </c>
      <c r="AC1444" s="1"/>
      <c r="AD1444" s="1"/>
      <c r="AE1444" s="1"/>
      <c r="AF1444" s="1">
        <v>26.5</v>
      </c>
      <c r="AG1444" s="1">
        <v>62.5</v>
      </c>
      <c r="AH1444" s="1">
        <v>11</v>
      </c>
      <c r="AI1444" s="1">
        <v>177663</v>
      </c>
      <c r="AJ1444" s="1">
        <v>8041</v>
      </c>
      <c r="AK1444" s="1">
        <v>59252</v>
      </c>
      <c r="AL1444" s="1">
        <v>73313</v>
      </c>
      <c r="AM1444" s="1">
        <v>26987</v>
      </c>
      <c r="AN1444" s="1">
        <v>10070</v>
      </c>
      <c r="AO1444" s="1">
        <v>4.53</v>
      </c>
      <c r="AP1444" s="1">
        <v>45138</v>
      </c>
      <c r="AQ1444" s="1">
        <v>62610</v>
      </c>
      <c r="AR1444" s="1">
        <v>39</v>
      </c>
      <c r="AS1444" s="1">
        <v>42</v>
      </c>
      <c r="AT1444" s="1">
        <v>19</v>
      </c>
      <c r="AU1444" s="1">
        <v>169867</v>
      </c>
      <c r="AV1444" s="1">
        <v>24468</v>
      </c>
      <c r="AW1444" s="1">
        <v>1127</v>
      </c>
      <c r="AX1444" s="1">
        <v>20.7</v>
      </c>
      <c r="AY1444" s="1">
        <v>15085.25</v>
      </c>
      <c r="AZ1444" s="1">
        <v>216794.83</v>
      </c>
      <c r="BA1444" s="1">
        <v>231880.08</v>
      </c>
      <c r="BB1444" s="1">
        <v>6.51</v>
      </c>
      <c r="BC1444" s="1">
        <v>93.49</v>
      </c>
      <c r="BD1444" s="1">
        <v>3.53</v>
      </c>
      <c r="BE1444" s="1">
        <v>3289.6</v>
      </c>
      <c r="BF1444" s="1">
        <v>13628</v>
      </c>
      <c r="BG1444" s="1">
        <v>13.07</v>
      </c>
      <c r="BH1444" s="1">
        <v>1.1200000000000001</v>
      </c>
      <c r="BI1444" s="1">
        <v>2014</v>
      </c>
      <c r="BJ1444" s="1" t="s">
        <v>274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2018</v>
      </c>
      <c r="BQ1444" s="1"/>
      <c r="BR1444" s="1">
        <v>0</v>
      </c>
      <c r="BS1444" s="1" t="s">
        <v>275</v>
      </c>
      <c r="BT1444" s="1">
        <v>0</v>
      </c>
      <c r="BU1444" s="1">
        <v>0</v>
      </c>
      <c r="BV1444" s="1">
        <v>0</v>
      </c>
    </row>
    <row r="1445" spans="1:74" x14ac:dyDescent="0.2">
      <c r="A1445" s="1">
        <v>1952</v>
      </c>
      <c r="B1445" s="1">
        <v>1952</v>
      </c>
      <c r="C1445" s="1">
        <v>22220</v>
      </c>
      <c r="D1445" s="1"/>
      <c r="E1445" s="1" t="s">
        <v>273</v>
      </c>
      <c r="F1445" s="1" t="s">
        <v>72</v>
      </c>
      <c r="G1445" s="1">
        <v>2012</v>
      </c>
      <c r="H1445" s="1">
        <f>IF(L1445&gt;0,G1445-G1444,Check)</f>
        <v>1</v>
      </c>
      <c r="I1445" s="1"/>
      <c r="J1445" s="1"/>
      <c r="K1445" s="1"/>
      <c r="L1445" s="1">
        <v>271762</v>
      </c>
      <c r="M1445" s="1">
        <v>437545</v>
      </c>
      <c r="N1445" s="1">
        <v>271762</v>
      </c>
      <c r="O1445" s="1">
        <v>437545</v>
      </c>
      <c r="P1445" s="1">
        <v>26389</v>
      </c>
      <c r="Q1445" s="1">
        <v>979039</v>
      </c>
      <c r="R1445" s="1">
        <v>3.6025603290000001</v>
      </c>
      <c r="S1445" s="1">
        <v>486227209</v>
      </c>
      <c r="T1445" s="1">
        <v>482013</v>
      </c>
      <c r="U1445" s="1">
        <v>214464</v>
      </c>
      <c r="V1445" s="1">
        <v>213912</v>
      </c>
      <c r="W1445" s="1">
        <v>3454</v>
      </c>
      <c r="X1445" s="1">
        <v>25325</v>
      </c>
      <c r="Y1445" s="1">
        <v>23821</v>
      </c>
      <c r="Z1445" s="1">
        <v>27115</v>
      </c>
      <c r="AA1445" s="1">
        <v>25935</v>
      </c>
      <c r="AB1445" s="1">
        <v>470725</v>
      </c>
      <c r="AC1445" s="1"/>
      <c r="AD1445" s="1"/>
      <c r="AE1445" s="1"/>
      <c r="AF1445" s="1">
        <v>26.8</v>
      </c>
      <c r="AG1445" s="1">
        <v>61.9</v>
      </c>
      <c r="AH1445" s="1">
        <v>11.3</v>
      </c>
      <c r="AI1445" s="1">
        <v>179264</v>
      </c>
      <c r="AJ1445" s="1">
        <v>8908</v>
      </c>
      <c r="AK1445" s="1">
        <v>58208</v>
      </c>
      <c r="AL1445" s="1">
        <v>74485</v>
      </c>
      <c r="AM1445" s="1">
        <v>27593</v>
      </c>
      <c r="AN1445" s="1">
        <v>10070</v>
      </c>
      <c r="AO1445" s="1">
        <v>4.97</v>
      </c>
      <c r="AP1445" s="1">
        <v>45611</v>
      </c>
      <c r="AQ1445" s="1">
        <v>62569</v>
      </c>
      <c r="AR1445" s="1">
        <v>37.700000000000003</v>
      </c>
      <c r="AS1445" s="1">
        <v>45.3</v>
      </c>
      <c r="AT1445" s="1">
        <v>17</v>
      </c>
      <c r="AU1445" s="1">
        <v>175165</v>
      </c>
      <c r="AV1445" s="1">
        <v>24196</v>
      </c>
      <c r="AW1445" s="1">
        <v>1079</v>
      </c>
      <c r="AX1445" s="1">
        <v>21.1</v>
      </c>
      <c r="AY1445" s="1">
        <v>13665.5</v>
      </c>
      <c r="AZ1445" s="1">
        <v>219643.25</v>
      </c>
      <c r="BA1445" s="1">
        <v>233308.75</v>
      </c>
      <c r="BB1445" s="1">
        <v>5.86</v>
      </c>
      <c r="BC1445" s="1">
        <v>94.14</v>
      </c>
      <c r="BD1445" s="1">
        <v>3.61</v>
      </c>
      <c r="BE1445" s="1">
        <v>3289.6</v>
      </c>
      <c r="BF1445" s="1">
        <v>13675</v>
      </c>
      <c r="BG1445" s="1">
        <v>16.579999999999998</v>
      </c>
      <c r="BH1445" s="1">
        <v>1.0900000000000001</v>
      </c>
      <c r="BI1445" s="1">
        <v>2014</v>
      </c>
      <c r="BJ1445" s="1" t="s">
        <v>274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2018</v>
      </c>
      <c r="BQ1445" s="1"/>
      <c r="BR1445" s="1">
        <v>0</v>
      </c>
      <c r="BS1445" s="1" t="s">
        <v>275</v>
      </c>
      <c r="BT1445" s="1">
        <v>0</v>
      </c>
      <c r="BU1445" s="1">
        <v>0</v>
      </c>
      <c r="BV1445" s="1">
        <v>0</v>
      </c>
    </row>
    <row r="1446" spans="1:74" x14ac:dyDescent="0.2">
      <c r="A1446" s="1">
        <v>1953</v>
      </c>
      <c r="B1446" s="1">
        <v>1953</v>
      </c>
      <c r="C1446" s="1">
        <v>22220</v>
      </c>
      <c r="D1446" s="1"/>
      <c r="E1446" s="1" t="s">
        <v>273</v>
      </c>
      <c r="F1446" s="1" t="s">
        <v>72</v>
      </c>
      <c r="G1446" s="1">
        <v>2013</v>
      </c>
      <c r="H1446" s="1">
        <f>IF(L1446&gt;0,G1446-G1445,Check)</f>
        <v>1</v>
      </c>
      <c r="I1446" s="1"/>
      <c r="J1446" s="1"/>
      <c r="K1446" s="1"/>
      <c r="L1446" s="1">
        <v>260585</v>
      </c>
      <c r="M1446" s="1">
        <v>486473</v>
      </c>
      <c r="N1446" s="1">
        <v>260585</v>
      </c>
      <c r="O1446" s="1">
        <v>486473</v>
      </c>
      <c r="P1446" s="1">
        <v>28712</v>
      </c>
      <c r="Q1446" s="1">
        <v>1482384</v>
      </c>
      <c r="R1446" s="1">
        <v>5.6886773990000004</v>
      </c>
      <c r="S1446" s="1">
        <v>486227209</v>
      </c>
      <c r="T1446" s="1">
        <v>491755</v>
      </c>
      <c r="U1446" s="1">
        <v>220001</v>
      </c>
      <c r="V1446" s="1">
        <v>214244</v>
      </c>
      <c r="W1446" s="1">
        <v>4553</v>
      </c>
      <c r="X1446" s="1">
        <v>25309</v>
      </c>
      <c r="Y1446" s="1">
        <v>24492</v>
      </c>
      <c r="Z1446" s="1">
        <v>26132</v>
      </c>
      <c r="AA1446" s="1">
        <v>33246</v>
      </c>
      <c r="AB1446" s="1">
        <v>480149</v>
      </c>
      <c r="AC1446" s="1">
        <v>16.8</v>
      </c>
      <c r="AD1446" s="1">
        <v>11.8</v>
      </c>
      <c r="AE1446" s="1">
        <v>71.3</v>
      </c>
      <c r="AF1446" s="1">
        <v>26</v>
      </c>
      <c r="AG1446" s="1">
        <v>61.9</v>
      </c>
      <c r="AH1446" s="1">
        <v>12.1</v>
      </c>
      <c r="AI1446" s="1">
        <v>178227</v>
      </c>
      <c r="AJ1446" s="1">
        <v>6803</v>
      </c>
      <c r="AK1446" s="1">
        <v>54957</v>
      </c>
      <c r="AL1446" s="1">
        <v>74260</v>
      </c>
      <c r="AM1446" s="1">
        <v>29261</v>
      </c>
      <c r="AN1446" s="1">
        <v>12946</v>
      </c>
      <c r="AO1446" s="1">
        <v>3.82</v>
      </c>
      <c r="AP1446" s="1">
        <v>47905</v>
      </c>
      <c r="AQ1446" s="1">
        <v>66435</v>
      </c>
      <c r="AR1446" s="1">
        <v>36.1</v>
      </c>
      <c r="AS1446" s="1">
        <v>44.9</v>
      </c>
      <c r="AT1446" s="1">
        <v>19</v>
      </c>
      <c r="AU1446" s="1">
        <v>183710</v>
      </c>
      <c r="AV1446" s="1">
        <v>21867</v>
      </c>
      <c r="AW1446" s="1">
        <v>1343</v>
      </c>
      <c r="AX1446" s="1">
        <v>20.6</v>
      </c>
      <c r="AY1446" s="1">
        <v>13042.42</v>
      </c>
      <c r="AZ1446" s="1">
        <v>222504.08</v>
      </c>
      <c r="BA1446" s="1">
        <v>235546.5</v>
      </c>
      <c r="BB1446" s="1">
        <v>5.54</v>
      </c>
      <c r="BC1446" s="1">
        <v>94.46</v>
      </c>
      <c r="BD1446" s="1">
        <v>3.52</v>
      </c>
      <c r="BE1446" s="1">
        <v>3289.6</v>
      </c>
      <c r="BF1446" s="1">
        <v>14446</v>
      </c>
      <c r="BG1446" s="1">
        <v>16.940000000000001</v>
      </c>
      <c r="BH1446" s="1">
        <v>1.08</v>
      </c>
      <c r="BI1446" s="1">
        <v>2014</v>
      </c>
      <c r="BJ1446" s="1" t="s">
        <v>274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2018</v>
      </c>
      <c r="BQ1446" s="1"/>
      <c r="BR1446" s="1">
        <v>0</v>
      </c>
      <c r="BS1446" s="1" t="s">
        <v>275</v>
      </c>
      <c r="BT1446" s="1">
        <v>0</v>
      </c>
      <c r="BU1446" s="1">
        <v>0</v>
      </c>
      <c r="BV1446" s="1">
        <v>0</v>
      </c>
    </row>
    <row r="1447" spans="1:74" x14ac:dyDescent="0.2">
      <c r="A1447" s="1">
        <v>1954</v>
      </c>
      <c r="B1447" s="1">
        <v>1954</v>
      </c>
      <c r="C1447" s="1">
        <v>22220</v>
      </c>
      <c r="D1447" s="1"/>
      <c r="E1447" s="1" t="s">
        <v>273</v>
      </c>
      <c r="F1447" s="1" t="s">
        <v>72</v>
      </c>
      <c r="G1447" s="1">
        <v>2014</v>
      </c>
      <c r="H1447" s="1">
        <f>IF(L1447&gt;0,G1447-G1446,Check)</f>
        <v>1</v>
      </c>
      <c r="I1447" s="1"/>
      <c r="J1447" s="1"/>
      <c r="K1447" s="1"/>
      <c r="L1447" s="1">
        <v>274441</v>
      </c>
      <c r="M1447" s="1">
        <v>689894</v>
      </c>
      <c r="N1447" s="1">
        <v>274441</v>
      </c>
      <c r="O1447" s="1">
        <v>689894</v>
      </c>
      <c r="P1447" s="1">
        <v>39944</v>
      </c>
      <c r="Q1447" s="1">
        <v>1397008</v>
      </c>
      <c r="R1447" s="1">
        <v>5.0903764379999998</v>
      </c>
      <c r="S1447" s="1">
        <v>486227209</v>
      </c>
      <c r="T1447" s="1">
        <v>503046</v>
      </c>
      <c r="U1447" s="1">
        <v>213510</v>
      </c>
      <c r="V1447" s="1">
        <v>230586</v>
      </c>
      <c r="W1447" s="1">
        <v>5591</v>
      </c>
      <c r="X1447" s="1">
        <v>25979</v>
      </c>
      <c r="Y1447" s="1">
        <v>25826</v>
      </c>
      <c r="Z1447" s="1">
        <v>26633</v>
      </c>
      <c r="AA1447" s="1">
        <v>32086</v>
      </c>
      <c r="AB1447" s="1">
        <v>492352</v>
      </c>
      <c r="AC1447" s="1">
        <v>16.2</v>
      </c>
      <c r="AD1447" s="1">
        <v>11.8</v>
      </c>
      <c r="AE1447" s="1">
        <v>72</v>
      </c>
      <c r="AF1447" s="1">
        <v>25.7</v>
      </c>
      <c r="AG1447" s="1">
        <v>62.1</v>
      </c>
      <c r="AH1447" s="1">
        <v>12.2</v>
      </c>
      <c r="AI1447" s="1">
        <v>182570</v>
      </c>
      <c r="AJ1447" s="1">
        <v>6740</v>
      </c>
      <c r="AK1447" s="1">
        <v>62028</v>
      </c>
      <c r="AL1447" s="1">
        <v>72937</v>
      </c>
      <c r="AM1447" s="1">
        <v>28149</v>
      </c>
      <c r="AN1447" s="1">
        <v>12716</v>
      </c>
      <c r="AO1447" s="1">
        <v>3.69</v>
      </c>
      <c r="AP1447" s="1">
        <v>50128</v>
      </c>
      <c r="AQ1447" s="1">
        <v>71207</v>
      </c>
      <c r="AR1447" s="1">
        <v>35.1</v>
      </c>
      <c r="AS1447" s="1">
        <v>44.5</v>
      </c>
      <c r="AT1447" s="1">
        <v>20.399999999999999</v>
      </c>
      <c r="AU1447" s="1">
        <v>192457</v>
      </c>
      <c r="AV1447" s="1">
        <v>24475</v>
      </c>
      <c r="AW1447" s="1">
        <v>637</v>
      </c>
      <c r="AX1447" s="1">
        <v>21.6</v>
      </c>
      <c r="AY1447" s="1">
        <v>11039.75</v>
      </c>
      <c r="AZ1447" s="1">
        <v>231802.42</v>
      </c>
      <c r="BA1447" s="1">
        <v>242842.17</v>
      </c>
      <c r="BB1447" s="1">
        <v>4.55</v>
      </c>
      <c r="BC1447" s="1">
        <v>95.45</v>
      </c>
      <c r="BD1447" s="1">
        <v>3.36</v>
      </c>
      <c r="BE1447" s="1">
        <v>3289.6</v>
      </c>
      <c r="BF1447" s="1">
        <v>14569</v>
      </c>
      <c r="BG1447" s="1">
        <v>17.27</v>
      </c>
      <c r="BH1447" s="1">
        <v>1.06</v>
      </c>
      <c r="BI1447" s="1">
        <v>2014</v>
      </c>
      <c r="BJ1447" s="1" t="s">
        <v>274</v>
      </c>
      <c r="BK1447" s="1">
        <v>1</v>
      </c>
      <c r="BL1447" s="1">
        <v>0</v>
      </c>
      <c r="BM1447" s="1">
        <v>0</v>
      </c>
      <c r="BN1447" s="1">
        <v>0</v>
      </c>
      <c r="BO1447" s="1">
        <v>0</v>
      </c>
      <c r="BP1447" s="1">
        <v>2018</v>
      </c>
      <c r="BQ1447" s="1"/>
      <c r="BR1447" s="1">
        <v>0</v>
      </c>
      <c r="BS1447" s="1" t="s">
        <v>275</v>
      </c>
      <c r="BT1447" s="1">
        <v>0</v>
      </c>
      <c r="BU1447" s="1">
        <v>0</v>
      </c>
      <c r="BV1447" s="1">
        <v>0</v>
      </c>
    </row>
    <row r="1448" spans="1:74" x14ac:dyDescent="0.2">
      <c r="A1448" s="1">
        <v>1955</v>
      </c>
      <c r="B1448" s="1">
        <v>1955</v>
      </c>
      <c r="C1448" s="1">
        <v>22220</v>
      </c>
      <c r="D1448" s="1"/>
      <c r="E1448" s="1" t="s">
        <v>273</v>
      </c>
      <c r="F1448" s="1" t="s">
        <v>72</v>
      </c>
      <c r="G1448" s="1">
        <v>2015</v>
      </c>
      <c r="H1448" s="1">
        <f>IF(L1448&gt;0,G1448-G1447,Check)</f>
        <v>1</v>
      </c>
      <c r="I1448" s="1"/>
      <c r="J1448" s="1"/>
      <c r="K1448" s="1"/>
      <c r="L1448" s="1">
        <v>287458</v>
      </c>
      <c r="M1448" s="1">
        <v>864338</v>
      </c>
      <c r="N1448" s="1">
        <v>287458</v>
      </c>
      <c r="O1448" s="1">
        <v>864338</v>
      </c>
      <c r="P1448" s="1">
        <v>50257</v>
      </c>
      <c r="Q1448" s="1">
        <v>1431228</v>
      </c>
      <c r="R1448" s="1">
        <v>4.9789117020000004</v>
      </c>
      <c r="S1448" s="1">
        <v>486227209</v>
      </c>
      <c r="T1448" s="1">
        <v>515403</v>
      </c>
      <c r="U1448" s="1">
        <v>237238</v>
      </c>
      <c r="V1448" s="1">
        <v>213123</v>
      </c>
      <c r="W1448" s="1">
        <v>7110</v>
      </c>
      <c r="X1448" s="1">
        <v>27185</v>
      </c>
      <c r="Y1448" s="1">
        <v>26836</v>
      </c>
      <c r="Z1448" s="1">
        <v>29294</v>
      </c>
      <c r="AA1448" s="1">
        <v>25360</v>
      </c>
      <c r="AB1448" s="1">
        <v>504004</v>
      </c>
      <c r="AC1448" s="1">
        <v>14.3</v>
      </c>
      <c r="AD1448" s="1">
        <v>10.6</v>
      </c>
      <c r="AE1448" s="1">
        <v>75</v>
      </c>
      <c r="AF1448" s="1">
        <v>26</v>
      </c>
      <c r="AG1448" s="1">
        <v>61.5</v>
      </c>
      <c r="AH1448" s="1">
        <v>12.5</v>
      </c>
      <c r="AI1448" s="1">
        <v>190860</v>
      </c>
      <c r="AJ1448" s="1">
        <v>8974</v>
      </c>
      <c r="AK1448" s="1">
        <v>60791</v>
      </c>
      <c r="AL1448" s="1">
        <v>78731</v>
      </c>
      <c r="AM1448" s="1">
        <v>29189</v>
      </c>
      <c r="AN1448" s="1">
        <v>13175</v>
      </c>
      <c r="AO1448" s="1">
        <v>4.7</v>
      </c>
      <c r="AP1448" s="1">
        <v>50788</v>
      </c>
      <c r="AQ1448" s="1">
        <v>71402</v>
      </c>
      <c r="AR1448" s="1">
        <v>32.799999999999997</v>
      </c>
      <c r="AS1448" s="1">
        <v>47</v>
      </c>
      <c r="AT1448" s="1">
        <v>20.2</v>
      </c>
      <c r="AU1448" s="1">
        <v>197830</v>
      </c>
      <c r="AV1448" s="1">
        <v>25443</v>
      </c>
      <c r="AW1448" s="1">
        <v>859</v>
      </c>
      <c r="AX1448" s="1">
        <v>21.4</v>
      </c>
      <c r="AY1448" s="1">
        <v>9407.67</v>
      </c>
      <c r="AZ1448" s="1">
        <v>245152.33</v>
      </c>
      <c r="BA1448" s="1">
        <v>254560</v>
      </c>
      <c r="BB1448" s="1">
        <v>3.7</v>
      </c>
      <c r="BC1448" s="1">
        <v>96.3</v>
      </c>
      <c r="BD1448" s="1">
        <v>2.4</v>
      </c>
      <c r="BE1448" s="1">
        <v>3289.6</v>
      </c>
      <c r="BF1448" s="1">
        <v>14648</v>
      </c>
      <c r="BG1448" s="1">
        <v>17.2</v>
      </c>
      <c r="BH1448" s="1">
        <v>1.06</v>
      </c>
      <c r="BI1448" s="1">
        <v>2014</v>
      </c>
      <c r="BJ1448" s="1" t="s">
        <v>274</v>
      </c>
      <c r="BK1448" s="1">
        <v>1</v>
      </c>
      <c r="BL1448" s="1">
        <v>1</v>
      </c>
      <c r="BM1448" s="1">
        <v>0</v>
      </c>
      <c r="BN1448" s="1">
        <v>0</v>
      </c>
      <c r="BO1448" s="1">
        <v>0</v>
      </c>
      <c r="BP1448" s="1">
        <v>2018</v>
      </c>
      <c r="BQ1448" s="1"/>
      <c r="BR1448" s="1">
        <v>0</v>
      </c>
      <c r="BS1448" s="1" t="s">
        <v>275</v>
      </c>
      <c r="BT1448" s="1">
        <v>0</v>
      </c>
      <c r="BU1448" s="1">
        <v>0</v>
      </c>
      <c r="BV1448" s="1">
        <v>0</v>
      </c>
    </row>
    <row r="1449" spans="1:74" x14ac:dyDescent="0.2">
      <c r="A1449" s="1">
        <v>1956</v>
      </c>
      <c r="B1449" s="1">
        <v>1956</v>
      </c>
      <c r="C1449" s="1">
        <v>22220</v>
      </c>
      <c r="D1449" s="1"/>
      <c r="E1449" s="1" t="s">
        <v>273</v>
      </c>
      <c r="F1449" s="1" t="s">
        <v>72</v>
      </c>
      <c r="G1449" s="1">
        <v>2016</v>
      </c>
      <c r="H1449" s="1">
        <f>IF(L1449&gt;0,G1449-G1448,Check)</f>
        <v>1</v>
      </c>
      <c r="I1449" s="1"/>
      <c r="J1449" s="1"/>
      <c r="K1449" s="1"/>
      <c r="L1449" s="1">
        <v>288602</v>
      </c>
      <c r="M1449" s="1">
        <v>883533</v>
      </c>
      <c r="N1449" s="1">
        <v>288602</v>
      </c>
      <c r="O1449" s="1">
        <v>883533</v>
      </c>
      <c r="P1449" s="1">
        <v>50606</v>
      </c>
      <c r="Q1449" s="1">
        <v>1324731</v>
      </c>
      <c r="R1449" s="1">
        <v>4.5901656949999996</v>
      </c>
      <c r="S1449" s="1">
        <v>486227209</v>
      </c>
      <c r="T1449" s="1">
        <v>527153</v>
      </c>
      <c r="U1449" s="1">
        <v>241452</v>
      </c>
      <c r="V1449" s="1">
        <v>224359</v>
      </c>
      <c r="W1449" s="1">
        <v>5701</v>
      </c>
      <c r="X1449" s="1">
        <v>27963</v>
      </c>
      <c r="Y1449" s="1">
        <v>27923</v>
      </c>
      <c r="Z1449" s="1">
        <v>29652</v>
      </c>
      <c r="AA1449" s="1">
        <v>25383</v>
      </c>
      <c r="AB1449" s="1">
        <v>515949</v>
      </c>
      <c r="AC1449" s="1">
        <v>13.2</v>
      </c>
      <c r="AD1449" s="1">
        <v>11.9</v>
      </c>
      <c r="AE1449" s="1">
        <v>74.8</v>
      </c>
      <c r="AF1449" s="1">
        <v>25.9</v>
      </c>
      <c r="AG1449" s="1">
        <v>61.4</v>
      </c>
      <c r="AH1449" s="1">
        <v>12.7</v>
      </c>
      <c r="AI1449" s="1">
        <v>196775</v>
      </c>
      <c r="AJ1449" s="1">
        <v>11785</v>
      </c>
      <c r="AK1449" s="1">
        <v>59873</v>
      </c>
      <c r="AL1449" s="1">
        <v>78335</v>
      </c>
      <c r="AM1449" s="1">
        <v>33393</v>
      </c>
      <c r="AN1449" s="1">
        <v>13389</v>
      </c>
      <c r="AO1449" s="1">
        <v>5.99</v>
      </c>
      <c r="AP1449" s="1">
        <v>51848</v>
      </c>
      <c r="AQ1449" s="1">
        <v>73685</v>
      </c>
      <c r="AR1449" s="1">
        <v>32.5</v>
      </c>
      <c r="AS1449" s="1">
        <v>44.7</v>
      </c>
      <c r="AT1449" s="1">
        <v>22.8</v>
      </c>
      <c r="AU1449" s="1">
        <v>201445</v>
      </c>
      <c r="AV1449" s="1">
        <v>26861</v>
      </c>
      <c r="AW1449" s="1">
        <v>1025</v>
      </c>
      <c r="AX1449" s="1">
        <v>20.6</v>
      </c>
      <c r="AY1449" s="1">
        <v>7643</v>
      </c>
      <c r="AZ1449" s="1">
        <v>256939</v>
      </c>
      <c r="BA1449" s="1">
        <v>264582</v>
      </c>
      <c r="BB1449" s="1">
        <v>2.89</v>
      </c>
      <c r="BC1449" s="1">
        <v>97.11</v>
      </c>
      <c r="BD1449" s="1">
        <v>2.15</v>
      </c>
      <c r="BE1449" s="1">
        <v>3289.6</v>
      </c>
      <c r="BF1449" s="1">
        <v>14737</v>
      </c>
      <c r="BG1449" s="1">
        <v>17.46</v>
      </c>
      <c r="BH1449" s="1">
        <v>1.05</v>
      </c>
      <c r="BI1449" s="1">
        <v>2014</v>
      </c>
      <c r="BJ1449" s="1" t="s">
        <v>274</v>
      </c>
      <c r="BK1449" s="1">
        <v>1</v>
      </c>
      <c r="BL1449" s="1">
        <v>2</v>
      </c>
      <c r="BM1449" s="1">
        <v>0</v>
      </c>
      <c r="BN1449" s="1">
        <v>0</v>
      </c>
      <c r="BO1449" s="1">
        <v>0</v>
      </c>
      <c r="BP1449" s="1">
        <v>2018</v>
      </c>
      <c r="BQ1449" s="1"/>
      <c r="BR1449" s="1">
        <v>0</v>
      </c>
      <c r="BS1449" s="1" t="s">
        <v>275</v>
      </c>
      <c r="BT1449" s="1">
        <v>0</v>
      </c>
      <c r="BU1449" s="1">
        <v>0</v>
      </c>
      <c r="BV1449" s="1">
        <v>0</v>
      </c>
    </row>
    <row r="1450" spans="1:74" x14ac:dyDescent="0.2">
      <c r="A1450" s="1">
        <v>1957</v>
      </c>
      <c r="B1450" s="1">
        <v>1957</v>
      </c>
      <c r="C1450" s="1">
        <v>22220</v>
      </c>
      <c r="D1450" s="1"/>
      <c r="E1450" s="1" t="s">
        <v>273</v>
      </c>
      <c r="F1450" s="1" t="s">
        <v>72</v>
      </c>
      <c r="G1450" s="1">
        <v>2017</v>
      </c>
      <c r="H1450" s="1">
        <f>IF(L1450&gt;0,G1450-G1449,Check)</f>
        <v>1</v>
      </c>
      <c r="I1450" s="1"/>
      <c r="J1450" s="1"/>
      <c r="K1450" s="1"/>
      <c r="L1450" s="1">
        <v>235277</v>
      </c>
      <c r="M1450" s="1">
        <v>766668</v>
      </c>
      <c r="N1450" s="1">
        <v>235277</v>
      </c>
      <c r="O1450" s="1">
        <v>766668</v>
      </c>
      <c r="P1450" s="1">
        <v>45304</v>
      </c>
      <c r="Q1450" s="1">
        <v>1808990</v>
      </c>
      <c r="R1450" s="1">
        <v>7.6887668579999904</v>
      </c>
      <c r="S1450" s="1">
        <v>486227209</v>
      </c>
      <c r="T1450" s="1">
        <v>535557</v>
      </c>
      <c r="U1450" s="1">
        <v>241096</v>
      </c>
      <c r="V1450" s="1">
        <v>230491</v>
      </c>
      <c r="W1450" s="1">
        <v>6636</v>
      </c>
      <c r="X1450" s="1">
        <v>29625</v>
      </c>
      <c r="Y1450" s="1">
        <v>28972</v>
      </c>
      <c r="Z1450" s="1">
        <v>31008</v>
      </c>
      <c r="AA1450" s="1">
        <v>22203</v>
      </c>
      <c r="AB1450" s="1">
        <v>524219</v>
      </c>
      <c r="AC1450" s="1">
        <v>12.1</v>
      </c>
      <c r="AD1450" s="1">
        <v>10</v>
      </c>
      <c r="AE1450" s="1">
        <v>77.900000000000006</v>
      </c>
      <c r="AF1450" s="1">
        <v>25.5</v>
      </c>
      <c r="AG1450" s="1">
        <v>61.9</v>
      </c>
      <c r="AH1450" s="1">
        <v>12.6</v>
      </c>
      <c r="AI1450" s="1">
        <v>194671</v>
      </c>
      <c r="AJ1450" s="1">
        <v>8641</v>
      </c>
      <c r="AK1450" s="1">
        <v>57849</v>
      </c>
      <c r="AL1450" s="1">
        <v>82542</v>
      </c>
      <c r="AM1450" s="1">
        <v>32300</v>
      </c>
      <c r="AN1450" s="1">
        <v>13339</v>
      </c>
      <c r="AO1450" s="1">
        <v>4.4400000000000004</v>
      </c>
      <c r="AP1450" s="1">
        <v>56038</v>
      </c>
      <c r="AQ1450" s="1">
        <v>78173</v>
      </c>
      <c r="AR1450" s="1">
        <v>29.3</v>
      </c>
      <c r="AS1450" s="1">
        <v>47.1</v>
      </c>
      <c r="AT1450" s="1">
        <v>23.6</v>
      </c>
      <c r="AU1450" s="1">
        <v>211692</v>
      </c>
      <c r="AV1450" s="1">
        <v>27464</v>
      </c>
      <c r="AW1450" s="1">
        <v>621</v>
      </c>
      <c r="AX1450" s="1">
        <v>21</v>
      </c>
      <c r="AY1450" s="1">
        <v>7531.67</v>
      </c>
      <c r="AZ1450" s="1">
        <v>265322.83</v>
      </c>
      <c r="BA1450" s="1">
        <v>272854.5</v>
      </c>
      <c r="BB1450" s="1">
        <v>2.76</v>
      </c>
      <c r="BC1450" s="1">
        <v>97.24</v>
      </c>
      <c r="BD1450" s="1">
        <v>2.41</v>
      </c>
      <c r="BE1450" s="1">
        <v>3289.6</v>
      </c>
      <c r="BF1450" s="1">
        <v>14808</v>
      </c>
      <c r="BG1450" s="1">
        <v>16.920000000000002</v>
      </c>
      <c r="BH1450" s="1">
        <v>1.02</v>
      </c>
      <c r="BI1450" s="1">
        <v>2014</v>
      </c>
      <c r="BJ1450" s="1" t="s">
        <v>274</v>
      </c>
      <c r="BK1450" s="1">
        <v>1</v>
      </c>
      <c r="BL1450" s="1">
        <v>3</v>
      </c>
      <c r="BM1450" s="1">
        <v>0</v>
      </c>
      <c r="BN1450" s="1">
        <v>0</v>
      </c>
      <c r="BO1450" s="1">
        <v>0</v>
      </c>
      <c r="BP1450" s="1">
        <v>2018</v>
      </c>
      <c r="BQ1450" s="1"/>
      <c r="BR1450" s="1">
        <v>0</v>
      </c>
      <c r="BS1450" s="1" t="s">
        <v>275</v>
      </c>
      <c r="BT1450" s="1">
        <v>0</v>
      </c>
      <c r="BU1450" s="1">
        <v>0</v>
      </c>
      <c r="BV1450" s="1">
        <v>0</v>
      </c>
    </row>
    <row r="1451" spans="1:74" x14ac:dyDescent="0.2">
      <c r="A1451" s="1">
        <v>1958</v>
      </c>
      <c r="B1451" s="1">
        <v>1958</v>
      </c>
      <c r="C1451" s="1">
        <v>22220</v>
      </c>
      <c r="D1451" s="1"/>
      <c r="E1451" s="1" t="s">
        <v>273</v>
      </c>
      <c r="F1451" s="1" t="s">
        <v>72</v>
      </c>
      <c r="G1451" s="1">
        <v>2018</v>
      </c>
      <c r="H1451" s="1">
        <f>IF(L1451&gt;0,G1451-G1450,Check)</f>
        <v>1</v>
      </c>
      <c r="I1451" s="1"/>
      <c r="J1451" s="1"/>
      <c r="K1451" s="1"/>
      <c r="L1451" s="1">
        <v>225971</v>
      </c>
      <c r="M1451" s="1">
        <v>603608</v>
      </c>
      <c r="N1451" s="1">
        <v>225971</v>
      </c>
      <c r="O1451" s="1">
        <v>603608</v>
      </c>
      <c r="P1451" s="1">
        <v>38190</v>
      </c>
      <c r="Q1451" s="1">
        <v>2145560</v>
      </c>
      <c r="R1451" s="1">
        <v>9.4948466840000005</v>
      </c>
      <c r="S1451" s="1">
        <v>486227209</v>
      </c>
      <c r="T1451" s="1">
        <v>544797.5</v>
      </c>
      <c r="U1451" s="1">
        <v>241882.5</v>
      </c>
      <c r="V1451" s="1">
        <v>237899</v>
      </c>
      <c r="W1451" s="1">
        <v>6985</v>
      </c>
      <c r="X1451" s="1">
        <v>31066</v>
      </c>
      <c r="Y1451" s="1">
        <v>30030.5</v>
      </c>
      <c r="Z1451" s="1">
        <v>32114.5</v>
      </c>
      <c r="AA1451" s="1">
        <v>19823.75</v>
      </c>
      <c r="AB1451" s="1">
        <v>533407.75</v>
      </c>
      <c r="AC1451" s="1">
        <v>11</v>
      </c>
      <c r="AD1451" s="1">
        <v>8.9</v>
      </c>
      <c r="AE1451" s="1">
        <v>80.180000000000007</v>
      </c>
      <c r="AF1451" s="1">
        <v>25.18</v>
      </c>
      <c r="AG1451" s="1">
        <v>62.25</v>
      </c>
      <c r="AH1451" s="1">
        <v>12.58</v>
      </c>
      <c r="AI1451" s="1">
        <v>194571.75</v>
      </c>
      <c r="AJ1451" s="1">
        <v>6985.75</v>
      </c>
      <c r="AK1451" s="1">
        <v>56101.5</v>
      </c>
      <c r="AL1451" s="1">
        <v>85598.25</v>
      </c>
      <c r="AM1451" s="1">
        <v>32531.25</v>
      </c>
      <c r="AN1451" s="1">
        <v>13355</v>
      </c>
      <c r="AO1451" s="1">
        <v>3.59</v>
      </c>
      <c r="AP1451" s="1">
        <v>59445.5</v>
      </c>
      <c r="AQ1451" s="1">
        <v>82109.75</v>
      </c>
      <c r="AR1451" s="1">
        <v>26.83</v>
      </c>
      <c r="AS1451" s="1">
        <v>48.33</v>
      </c>
      <c r="AT1451" s="1">
        <v>24.85</v>
      </c>
      <c r="AU1451" s="1">
        <v>220281</v>
      </c>
      <c r="AV1451" s="1">
        <v>28270.75</v>
      </c>
      <c r="AW1451" s="1">
        <v>359.5</v>
      </c>
      <c r="AX1451" s="1">
        <v>21.1</v>
      </c>
      <c r="AY1451" s="1">
        <v>7471.73</v>
      </c>
      <c r="AZ1451" s="1">
        <v>267443.73</v>
      </c>
      <c r="BA1451" s="1">
        <v>274915.45</v>
      </c>
      <c r="BB1451" s="1">
        <v>2.72</v>
      </c>
      <c r="BC1451" s="1">
        <v>97.28</v>
      </c>
      <c r="BD1451" s="1">
        <v>2.72</v>
      </c>
      <c r="BE1451" s="1"/>
      <c r="BF1451" s="1">
        <v>14883.5</v>
      </c>
      <c r="BG1451" s="1">
        <v>15.81</v>
      </c>
      <c r="BH1451" s="1">
        <v>1</v>
      </c>
      <c r="BI1451" s="1">
        <v>2014</v>
      </c>
      <c r="BJ1451" s="1" t="s">
        <v>274</v>
      </c>
      <c r="BK1451" s="1">
        <v>1</v>
      </c>
      <c r="BL1451" s="1">
        <v>4</v>
      </c>
      <c r="BM1451" s="1">
        <v>0</v>
      </c>
      <c r="BN1451" s="1">
        <v>1</v>
      </c>
      <c r="BO1451" s="1">
        <v>0</v>
      </c>
      <c r="BP1451" s="1">
        <v>2018</v>
      </c>
      <c r="BQ1451" s="1"/>
      <c r="BR1451" s="1">
        <v>1</v>
      </c>
      <c r="BS1451" s="1" t="s">
        <v>275</v>
      </c>
      <c r="BT1451" s="1">
        <v>61</v>
      </c>
      <c r="BU1451" s="1">
        <v>0</v>
      </c>
      <c r="BV1451" s="1">
        <v>81</v>
      </c>
    </row>
    <row r="1452" spans="1:74" x14ac:dyDescent="0.2">
      <c r="A1452" s="1">
        <v>1959</v>
      </c>
      <c r="B1452" s="1">
        <v>1959</v>
      </c>
      <c r="C1452" s="1">
        <v>22380</v>
      </c>
      <c r="D1452" s="1"/>
      <c r="E1452" s="1" t="s">
        <v>276</v>
      </c>
      <c r="F1452" s="1" t="s">
        <v>72</v>
      </c>
      <c r="G1452" s="1">
        <v>2002</v>
      </c>
      <c r="H1452" s="1">
        <f>IF(L1452&gt;0,G1452-G1451,Check)</f>
        <v>-16</v>
      </c>
      <c r="I1452" s="1"/>
      <c r="J1452" s="1"/>
      <c r="K1452" s="1"/>
      <c r="L1452" s="1">
        <v>213461</v>
      </c>
      <c r="M1452" s="1">
        <v>268446</v>
      </c>
      <c r="N1452" s="1">
        <v>213461</v>
      </c>
      <c r="O1452" s="1">
        <v>268446</v>
      </c>
      <c r="P1452" s="1">
        <v>19218</v>
      </c>
      <c r="Q1452" s="1">
        <v>75118</v>
      </c>
      <c r="R1452" s="1">
        <v>0.35190503200000001</v>
      </c>
      <c r="S1452" s="1">
        <v>90199563</v>
      </c>
      <c r="T1452" s="1">
        <v>109321.25</v>
      </c>
      <c r="U1452" s="1">
        <v>54455.625</v>
      </c>
      <c r="V1452" s="1">
        <v>49432.921880000002</v>
      </c>
      <c r="W1452" s="1">
        <v>1329.453125</v>
      </c>
      <c r="X1452" s="1">
        <v>21575.8125</v>
      </c>
      <c r="Y1452" s="1">
        <v>18935.09375</v>
      </c>
      <c r="Z1452" s="1">
        <v>26652.671880000002</v>
      </c>
      <c r="AA1452" s="1">
        <v>-348.328125</v>
      </c>
      <c r="AB1452" s="1">
        <v>119832.3</v>
      </c>
      <c r="AC1452" s="1">
        <v>21.12</v>
      </c>
      <c r="AD1452" s="1">
        <v>4.96</v>
      </c>
      <c r="AE1452" s="1">
        <v>73.930000000000007</v>
      </c>
      <c r="AF1452" s="1">
        <v>30.57</v>
      </c>
      <c r="AG1452" s="1">
        <v>63.52</v>
      </c>
      <c r="AH1452" s="1">
        <v>5.9</v>
      </c>
      <c r="AI1452" s="1">
        <v>44045.52</v>
      </c>
      <c r="AJ1452" s="1">
        <v>1550.53</v>
      </c>
      <c r="AK1452" s="1">
        <v>19170.53</v>
      </c>
      <c r="AL1452" s="1">
        <v>15211.5</v>
      </c>
      <c r="AM1452" s="1">
        <v>4205.53</v>
      </c>
      <c r="AN1452" s="1">
        <v>3907.42</v>
      </c>
      <c r="AO1452" s="1">
        <v>3.52</v>
      </c>
      <c r="AP1452" s="1">
        <v>31773.546880000002</v>
      </c>
      <c r="AQ1452" s="1">
        <v>48186.171880000002</v>
      </c>
      <c r="AR1452" s="1">
        <v>48.77</v>
      </c>
      <c r="AS1452" s="1">
        <v>41.33</v>
      </c>
      <c r="AT1452" s="1">
        <v>9.91</v>
      </c>
      <c r="AU1452" s="1">
        <v>27741.39</v>
      </c>
      <c r="AV1452" s="1">
        <v>9613.06</v>
      </c>
      <c r="AW1452" s="1">
        <v>1432.73</v>
      </c>
      <c r="AX1452" s="1">
        <v>19.07</v>
      </c>
      <c r="AY1452" s="1">
        <v>3593.33</v>
      </c>
      <c r="AZ1452" s="1">
        <v>62155.58</v>
      </c>
      <c r="BA1452" s="1">
        <v>65748.92</v>
      </c>
      <c r="BB1452" s="1">
        <v>5.46</v>
      </c>
      <c r="BC1452" s="1">
        <v>94.54</v>
      </c>
      <c r="BD1452" s="1">
        <v>1.5</v>
      </c>
      <c r="BE1452" s="1"/>
      <c r="BF1452" s="1">
        <v>13273</v>
      </c>
      <c r="BG1452" s="1">
        <v>13.97</v>
      </c>
      <c r="BH1452" s="1">
        <v>1.4</v>
      </c>
      <c r="BI1452" s="1">
        <v>2014</v>
      </c>
      <c r="BJ1452" s="1" t="s">
        <v>277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2018</v>
      </c>
      <c r="BQ1452" s="1"/>
      <c r="BR1452" s="1">
        <v>0</v>
      </c>
      <c r="BS1452" s="1" t="s">
        <v>278</v>
      </c>
      <c r="BT1452" s="1">
        <v>0</v>
      </c>
      <c r="BU1452" s="1">
        <v>0</v>
      </c>
      <c r="BV1452" s="1">
        <v>0</v>
      </c>
    </row>
    <row r="1453" spans="1:74" x14ac:dyDescent="0.2">
      <c r="A1453" s="1">
        <v>1960</v>
      </c>
      <c r="B1453" s="1">
        <v>1960</v>
      </c>
      <c r="C1453" s="1">
        <v>22380</v>
      </c>
      <c r="D1453" s="1"/>
      <c r="E1453" s="1" t="s">
        <v>276</v>
      </c>
      <c r="F1453" s="1" t="s">
        <v>72</v>
      </c>
      <c r="G1453" s="1">
        <v>2003</v>
      </c>
      <c r="H1453" s="1">
        <f>IF(L1453&gt;0,G1453-G1452,Check)</f>
        <v>1</v>
      </c>
      <c r="I1453" s="1"/>
      <c r="J1453" s="1"/>
      <c r="K1453" s="1"/>
      <c r="L1453" s="1">
        <v>305482</v>
      </c>
      <c r="M1453" s="1">
        <v>301194</v>
      </c>
      <c r="N1453" s="1">
        <v>305482</v>
      </c>
      <c r="O1453" s="1">
        <v>301194</v>
      </c>
      <c r="P1453" s="1">
        <v>19780</v>
      </c>
      <c r="Q1453" s="1">
        <v>98595</v>
      </c>
      <c r="R1453" s="1">
        <v>0.322752241</v>
      </c>
      <c r="S1453" s="1">
        <v>90199563</v>
      </c>
      <c r="T1453" s="1">
        <v>113157</v>
      </c>
      <c r="U1453" s="1">
        <v>56678.5</v>
      </c>
      <c r="V1453" s="1">
        <v>50584.3125</v>
      </c>
      <c r="W1453" s="1">
        <v>1178.1875</v>
      </c>
      <c r="X1453" s="1">
        <v>21615.75</v>
      </c>
      <c r="Y1453" s="1">
        <v>18456.625</v>
      </c>
      <c r="Z1453" s="1">
        <v>26862.3125</v>
      </c>
      <c r="AA1453" s="1">
        <v>7618.3125</v>
      </c>
      <c r="AB1453" s="1">
        <v>119808.81</v>
      </c>
      <c r="AC1453" s="1">
        <v>20.04</v>
      </c>
      <c r="AD1453" s="1">
        <v>6.86</v>
      </c>
      <c r="AE1453" s="1">
        <v>73.099999999999994</v>
      </c>
      <c r="AF1453" s="1">
        <v>29.51</v>
      </c>
      <c r="AG1453" s="1">
        <v>64.010000000000005</v>
      </c>
      <c r="AH1453" s="1">
        <v>6.48</v>
      </c>
      <c r="AI1453" s="1">
        <v>43839.94</v>
      </c>
      <c r="AJ1453" s="1">
        <v>1856.88</v>
      </c>
      <c r="AK1453" s="1">
        <v>17785.88</v>
      </c>
      <c r="AL1453" s="1">
        <v>15959</v>
      </c>
      <c r="AM1453" s="1">
        <v>4602.88</v>
      </c>
      <c r="AN1453" s="1">
        <v>3635.31</v>
      </c>
      <c r="AO1453" s="1">
        <v>4.24</v>
      </c>
      <c r="AP1453" s="1">
        <v>34870.8125</v>
      </c>
      <c r="AQ1453" s="1">
        <v>51196.3125</v>
      </c>
      <c r="AR1453" s="1">
        <v>46.34</v>
      </c>
      <c r="AS1453" s="1">
        <v>42.49</v>
      </c>
      <c r="AT1453" s="1">
        <v>11.18</v>
      </c>
      <c r="AU1453" s="1">
        <v>31163.439999999999</v>
      </c>
      <c r="AV1453" s="1">
        <v>9307.75</v>
      </c>
      <c r="AW1453" s="1">
        <v>1206.06</v>
      </c>
      <c r="AX1453" s="1">
        <v>18.829999999999998</v>
      </c>
      <c r="AY1453" s="1">
        <v>3754.42</v>
      </c>
      <c r="AZ1453" s="1">
        <v>61984.83</v>
      </c>
      <c r="BA1453" s="1">
        <v>65739.25</v>
      </c>
      <c r="BB1453" s="1">
        <v>5.71</v>
      </c>
      <c r="BC1453" s="1">
        <v>94.29</v>
      </c>
      <c r="BD1453" s="1">
        <v>1.82</v>
      </c>
      <c r="BE1453" s="1"/>
      <c r="BF1453" s="1">
        <v>13305</v>
      </c>
      <c r="BG1453" s="1">
        <v>15.23</v>
      </c>
      <c r="BH1453" s="1">
        <v>1.37</v>
      </c>
      <c r="BI1453" s="1">
        <v>2014</v>
      </c>
      <c r="BJ1453" s="1" t="s">
        <v>277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2018</v>
      </c>
      <c r="BQ1453" s="1"/>
      <c r="BR1453" s="1">
        <v>0</v>
      </c>
      <c r="BS1453" s="1" t="s">
        <v>278</v>
      </c>
      <c r="BT1453" s="1">
        <v>0</v>
      </c>
      <c r="BU1453" s="1">
        <v>0</v>
      </c>
      <c r="BV1453" s="1">
        <v>0</v>
      </c>
    </row>
    <row r="1454" spans="1:74" x14ac:dyDescent="0.2">
      <c r="A1454" s="1">
        <v>1961</v>
      </c>
      <c r="B1454" s="1">
        <v>1961</v>
      </c>
      <c r="C1454" s="1">
        <v>22380</v>
      </c>
      <c r="D1454" s="1"/>
      <c r="E1454" s="1" t="s">
        <v>276</v>
      </c>
      <c r="F1454" s="1" t="s">
        <v>72</v>
      </c>
      <c r="G1454" s="1">
        <v>2004</v>
      </c>
      <c r="H1454" s="1">
        <f>IF(L1454&gt;0,G1454-G1453,Check)</f>
        <v>1</v>
      </c>
      <c r="I1454" s="1"/>
      <c r="J1454" s="1"/>
      <c r="K1454" s="1"/>
      <c r="L1454" s="1">
        <v>394148</v>
      </c>
      <c r="M1454" s="1">
        <v>373382</v>
      </c>
      <c r="N1454" s="1">
        <v>394148</v>
      </c>
      <c r="O1454" s="1">
        <v>373382</v>
      </c>
      <c r="P1454" s="1">
        <v>25471</v>
      </c>
      <c r="Q1454" s="1">
        <v>231913</v>
      </c>
      <c r="R1454" s="1">
        <v>0.58839065499999998</v>
      </c>
      <c r="S1454" s="1">
        <v>90199563</v>
      </c>
      <c r="T1454" s="1">
        <v>117019</v>
      </c>
      <c r="U1454" s="1">
        <v>58904</v>
      </c>
      <c r="V1454" s="1">
        <v>51770.75</v>
      </c>
      <c r="W1454" s="1">
        <v>1029.25</v>
      </c>
      <c r="X1454" s="1">
        <v>21626</v>
      </c>
      <c r="Y1454" s="1">
        <v>17975.5</v>
      </c>
      <c r="Z1454" s="1">
        <v>26977.75</v>
      </c>
      <c r="AA1454" s="1">
        <v>15878.75</v>
      </c>
      <c r="AB1454" s="1">
        <v>119689.75</v>
      </c>
      <c r="AC1454" s="1">
        <v>18.95</v>
      </c>
      <c r="AD1454" s="1">
        <v>8.85</v>
      </c>
      <c r="AE1454" s="1">
        <v>72.2</v>
      </c>
      <c r="AF1454" s="1">
        <v>28.45</v>
      </c>
      <c r="AG1454" s="1">
        <v>64.48</v>
      </c>
      <c r="AH1454" s="1">
        <v>7.08</v>
      </c>
      <c r="AI1454" s="1">
        <v>43631.25</v>
      </c>
      <c r="AJ1454" s="1">
        <v>2183.5</v>
      </c>
      <c r="AK1454" s="1">
        <v>16346.5</v>
      </c>
      <c r="AL1454" s="1">
        <v>16753</v>
      </c>
      <c r="AM1454" s="1">
        <v>4996.5</v>
      </c>
      <c r="AN1454" s="1">
        <v>3351.75</v>
      </c>
      <c r="AO1454" s="1">
        <v>5</v>
      </c>
      <c r="AP1454" s="1">
        <v>37908.75</v>
      </c>
      <c r="AQ1454" s="1">
        <v>54211.75</v>
      </c>
      <c r="AR1454" s="1">
        <v>43.95</v>
      </c>
      <c r="AS1454" s="1">
        <v>43.65</v>
      </c>
      <c r="AT1454" s="1">
        <v>12.4</v>
      </c>
      <c r="AU1454" s="1">
        <v>34602.25</v>
      </c>
      <c r="AV1454" s="1">
        <v>9004</v>
      </c>
      <c r="AW1454" s="1">
        <v>978.75</v>
      </c>
      <c r="AX1454" s="1">
        <v>18.600000000000001</v>
      </c>
      <c r="AY1454" s="1">
        <v>3586.75</v>
      </c>
      <c r="AZ1454" s="1">
        <v>63381.33</v>
      </c>
      <c r="BA1454" s="1">
        <v>66968.08</v>
      </c>
      <c r="BB1454" s="1">
        <v>5.36</v>
      </c>
      <c r="BC1454" s="1">
        <v>94.64</v>
      </c>
      <c r="BD1454" s="1">
        <v>2.1</v>
      </c>
      <c r="BE1454" s="1"/>
      <c r="BF1454" s="1">
        <v>13337</v>
      </c>
      <c r="BG1454" s="1">
        <v>14.66</v>
      </c>
      <c r="BH1454" s="1">
        <v>1.33</v>
      </c>
      <c r="BI1454" s="1">
        <v>2014</v>
      </c>
      <c r="BJ1454" s="1" t="s">
        <v>277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2018</v>
      </c>
      <c r="BQ1454" s="1"/>
      <c r="BR1454" s="1">
        <v>0</v>
      </c>
      <c r="BS1454" s="1" t="s">
        <v>278</v>
      </c>
      <c r="BT1454" s="1">
        <v>0</v>
      </c>
      <c r="BU1454" s="1">
        <v>0</v>
      </c>
      <c r="BV1454" s="1">
        <v>0</v>
      </c>
    </row>
    <row r="1455" spans="1:74" x14ac:dyDescent="0.2">
      <c r="A1455" s="1">
        <v>1962</v>
      </c>
      <c r="B1455" s="1">
        <v>1962</v>
      </c>
      <c r="C1455" s="1">
        <v>22380</v>
      </c>
      <c r="D1455" s="1"/>
      <c r="E1455" s="1" t="s">
        <v>276</v>
      </c>
      <c r="F1455" s="1" t="s">
        <v>72</v>
      </c>
      <c r="G1455" s="1">
        <v>2005</v>
      </c>
      <c r="H1455" s="1">
        <f>IF(L1455&gt;0,G1455-G1454,Check)</f>
        <v>1</v>
      </c>
      <c r="I1455" s="1"/>
      <c r="J1455" s="1"/>
      <c r="K1455" s="1"/>
      <c r="L1455" s="1">
        <v>502466</v>
      </c>
      <c r="M1455" s="1">
        <v>415366</v>
      </c>
      <c r="N1455" s="1">
        <v>502466</v>
      </c>
      <c r="O1455" s="1">
        <v>415366</v>
      </c>
      <c r="P1455" s="1">
        <v>28483</v>
      </c>
      <c r="Q1455" s="1">
        <v>265904</v>
      </c>
      <c r="R1455" s="1">
        <v>0.52919799499999998</v>
      </c>
      <c r="S1455" s="1">
        <v>90199563</v>
      </c>
      <c r="T1455" s="1">
        <v>120776</v>
      </c>
      <c r="U1455" s="1">
        <v>61119</v>
      </c>
      <c r="V1455" s="1">
        <v>52817</v>
      </c>
      <c r="W1455" s="1">
        <v>871</v>
      </c>
      <c r="X1455" s="1">
        <v>21755</v>
      </c>
      <c r="Y1455" s="1">
        <v>17505</v>
      </c>
      <c r="Z1455" s="1">
        <v>27470</v>
      </c>
      <c r="AA1455" s="1">
        <v>22964</v>
      </c>
      <c r="AB1455" s="1">
        <v>119953</v>
      </c>
      <c r="AC1455" s="1">
        <v>17.899999999999999</v>
      </c>
      <c r="AD1455" s="1">
        <v>10.5</v>
      </c>
      <c r="AE1455" s="1">
        <v>71.599999999999994</v>
      </c>
      <c r="AF1455" s="1">
        <v>27.4</v>
      </c>
      <c r="AG1455" s="1">
        <v>65</v>
      </c>
      <c r="AH1455" s="1">
        <v>7.6</v>
      </c>
      <c r="AI1455" s="1">
        <v>43435</v>
      </c>
      <c r="AJ1455" s="1">
        <v>2429</v>
      </c>
      <c r="AK1455" s="1">
        <v>15126</v>
      </c>
      <c r="AL1455" s="1">
        <v>17361</v>
      </c>
      <c r="AM1455" s="1">
        <v>5405</v>
      </c>
      <c r="AN1455" s="1">
        <v>3114</v>
      </c>
      <c r="AO1455" s="1">
        <v>5.59</v>
      </c>
      <c r="AP1455" s="1">
        <v>41184</v>
      </c>
      <c r="AQ1455" s="1">
        <v>57206</v>
      </c>
      <c r="AR1455" s="1">
        <v>41.4</v>
      </c>
      <c r="AS1455" s="1">
        <v>44.8</v>
      </c>
      <c r="AT1455" s="1">
        <v>13.8</v>
      </c>
      <c r="AU1455" s="1">
        <v>37974</v>
      </c>
      <c r="AV1455" s="1">
        <v>8694</v>
      </c>
      <c r="AW1455" s="1">
        <v>754</v>
      </c>
      <c r="AX1455" s="1">
        <v>18.3</v>
      </c>
      <c r="AY1455" s="1">
        <v>3333.83</v>
      </c>
      <c r="AZ1455" s="1">
        <v>64549.08</v>
      </c>
      <c r="BA1455" s="1">
        <v>67882.92</v>
      </c>
      <c r="BB1455" s="1">
        <v>4.92</v>
      </c>
      <c r="BC1455" s="1">
        <v>95.08</v>
      </c>
      <c r="BD1455" s="1">
        <v>2.48</v>
      </c>
      <c r="BE1455" s="1">
        <v>1369.6</v>
      </c>
      <c r="BF1455" s="1">
        <v>13369</v>
      </c>
      <c r="BG1455" s="1">
        <v>14.58</v>
      </c>
      <c r="BH1455" s="1">
        <v>1.29</v>
      </c>
      <c r="BI1455" s="1">
        <v>2014</v>
      </c>
      <c r="BJ1455" s="1" t="s">
        <v>277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2018</v>
      </c>
      <c r="BQ1455" s="1"/>
      <c r="BR1455" s="1">
        <v>0</v>
      </c>
      <c r="BS1455" s="1" t="s">
        <v>278</v>
      </c>
      <c r="BT1455" s="1">
        <v>0</v>
      </c>
      <c r="BU1455" s="1">
        <v>0</v>
      </c>
      <c r="BV1455" s="1">
        <v>0</v>
      </c>
    </row>
    <row r="1456" spans="1:74" x14ac:dyDescent="0.2">
      <c r="A1456" s="1">
        <v>1963</v>
      </c>
      <c r="B1456" s="1">
        <v>1963</v>
      </c>
      <c r="C1456" s="1">
        <v>22380</v>
      </c>
      <c r="D1456" s="1"/>
      <c r="E1456" s="1" t="s">
        <v>276</v>
      </c>
      <c r="F1456" s="1" t="s">
        <v>72</v>
      </c>
      <c r="G1456" s="1">
        <v>2006</v>
      </c>
      <c r="H1456" s="1">
        <f>IF(L1456&gt;0,G1456-G1455,Check)</f>
        <v>1</v>
      </c>
      <c r="I1456" s="1"/>
      <c r="J1456" s="1"/>
      <c r="K1456" s="1"/>
      <c r="L1456" s="1">
        <v>691881</v>
      </c>
      <c r="M1456" s="1">
        <v>518725</v>
      </c>
      <c r="N1456" s="1">
        <v>691881</v>
      </c>
      <c r="O1456" s="1">
        <v>518725</v>
      </c>
      <c r="P1456" s="1">
        <v>34974</v>
      </c>
      <c r="Q1456" s="1">
        <v>371748</v>
      </c>
      <c r="R1456" s="1">
        <v>0.53730049000000002</v>
      </c>
      <c r="S1456" s="1">
        <v>90199563</v>
      </c>
      <c r="T1456" s="1">
        <v>124953</v>
      </c>
      <c r="U1456" s="1">
        <v>63376</v>
      </c>
      <c r="V1456" s="1">
        <v>54424</v>
      </c>
      <c r="W1456" s="1">
        <v>750</v>
      </c>
      <c r="X1456" s="1">
        <v>21409</v>
      </c>
      <c r="Y1456" s="1">
        <v>16992</v>
      </c>
      <c r="Z1456" s="1">
        <v>26455</v>
      </c>
      <c r="AA1456" s="1">
        <v>34750</v>
      </c>
      <c r="AB1456" s="1">
        <v>118687</v>
      </c>
      <c r="AC1456" s="1">
        <v>16.7</v>
      </c>
      <c r="AD1456" s="1">
        <v>13.5</v>
      </c>
      <c r="AE1456" s="1">
        <v>69.8</v>
      </c>
      <c r="AF1456" s="1">
        <v>26.3</v>
      </c>
      <c r="AG1456" s="1">
        <v>65.3</v>
      </c>
      <c r="AH1456" s="1">
        <v>8.4</v>
      </c>
      <c r="AI1456" s="1">
        <v>43189</v>
      </c>
      <c r="AJ1456" s="1">
        <v>2999</v>
      </c>
      <c r="AK1456" s="1">
        <v>13030</v>
      </c>
      <c r="AL1456" s="1">
        <v>18713</v>
      </c>
      <c r="AM1456" s="1">
        <v>5754</v>
      </c>
      <c r="AN1456" s="1">
        <v>2693</v>
      </c>
      <c r="AO1456" s="1">
        <v>6.94</v>
      </c>
      <c r="AP1456" s="1">
        <v>43510</v>
      </c>
      <c r="AQ1456" s="1">
        <v>60285</v>
      </c>
      <c r="AR1456" s="1">
        <v>39.5</v>
      </c>
      <c r="AS1456" s="1">
        <v>46</v>
      </c>
      <c r="AT1456" s="1">
        <v>14.5</v>
      </c>
      <c r="AU1456" s="1">
        <v>41614</v>
      </c>
      <c r="AV1456" s="1">
        <v>8409</v>
      </c>
      <c r="AW1456" s="1">
        <v>519</v>
      </c>
      <c r="AX1456" s="1">
        <v>18.3</v>
      </c>
      <c r="AY1456" s="1">
        <v>3041.75</v>
      </c>
      <c r="AZ1456" s="1">
        <v>66469.58</v>
      </c>
      <c r="BA1456" s="1">
        <v>69511.33</v>
      </c>
      <c r="BB1456" s="1">
        <v>4.38</v>
      </c>
      <c r="BC1456" s="1">
        <v>95.62</v>
      </c>
      <c r="BD1456" s="1">
        <v>2.8</v>
      </c>
      <c r="BE1456" s="1">
        <v>1369.6</v>
      </c>
      <c r="BF1456" s="1">
        <v>13401</v>
      </c>
      <c r="BG1456" s="1">
        <v>14.83</v>
      </c>
      <c r="BH1456" s="1">
        <v>1.25</v>
      </c>
      <c r="BI1456" s="1">
        <v>2014</v>
      </c>
      <c r="BJ1456" s="1" t="s">
        <v>277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2018</v>
      </c>
      <c r="BQ1456" s="1"/>
      <c r="BR1456" s="1">
        <v>0</v>
      </c>
      <c r="BS1456" s="1" t="s">
        <v>278</v>
      </c>
      <c r="BT1456" s="1">
        <v>0</v>
      </c>
      <c r="BU1456" s="1">
        <v>0</v>
      </c>
      <c r="BV1456" s="1">
        <v>0</v>
      </c>
    </row>
    <row r="1457" spans="1:74" x14ac:dyDescent="0.2">
      <c r="A1457" s="1">
        <v>1964</v>
      </c>
      <c r="B1457" s="1">
        <v>1964</v>
      </c>
      <c r="C1457" s="1">
        <v>22380</v>
      </c>
      <c r="D1457" s="1"/>
      <c r="E1457" s="1" t="s">
        <v>276</v>
      </c>
      <c r="F1457" s="1" t="s">
        <v>72</v>
      </c>
      <c r="G1457" s="1">
        <v>2007</v>
      </c>
      <c r="H1457" s="1">
        <f>IF(L1457&gt;0,G1457-G1456,Check)</f>
        <v>1</v>
      </c>
      <c r="I1457" s="1"/>
      <c r="J1457" s="1"/>
      <c r="K1457" s="1"/>
      <c r="L1457" s="1">
        <v>793024</v>
      </c>
      <c r="M1457" s="1">
        <v>534616</v>
      </c>
      <c r="N1457" s="1">
        <v>793024</v>
      </c>
      <c r="O1457" s="1">
        <v>534616</v>
      </c>
      <c r="P1457" s="1">
        <v>35675</v>
      </c>
      <c r="Q1457" s="1">
        <v>453140</v>
      </c>
      <c r="R1457" s="1">
        <v>0.571407675</v>
      </c>
      <c r="S1457" s="1">
        <v>90199563</v>
      </c>
      <c r="T1457" s="1">
        <v>127450</v>
      </c>
      <c r="U1457" s="1">
        <v>65465</v>
      </c>
      <c r="V1457" s="1">
        <v>53788</v>
      </c>
      <c r="W1457" s="1">
        <v>480</v>
      </c>
      <c r="X1457" s="1">
        <v>22963</v>
      </c>
      <c r="Y1457" s="1">
        <v>16649</v>
      </c>
      <c r="Z1457" s="1">
        <v>31469</v>
      </c>
      <c r="AA1457" s="1">
        <v>27733</v>
      </c>
      <c r="AB1457" s="1">
        <v>123538</v>
      </c>
      <c r="AC1457" s="1">
        <v>16.100000000000001</v>
      </c>
      <c r="AD1457" s="1">
        <v>11.1</v>
      </c>
      <c r="AE1457" s="1">
        <v>72.8</v>
      </c>
      <c r="AF1457" s="1">
        <v>25.4</v>
      </c>
      <c r="AG1457" s="1">
        <v>66.5</v>
      </c>
      <c r="AH1457" s="1">
        <v>8.1</v>
      </c>
      <c r="AI1457" s="1">
        <v>43142</v>
      </c>
      <c r="AJ1457" s="1">
        <v>2271</v>
      </c>
      <c r="AK1457" s="1">
        <v>14436</v>
      </c>
      <c r="AL1457" s="1">
        <v>17089</v>
      </c>
      <c r="AM1457" s="1">
        <v>6341</v>
      </c>
      <c r="AN1457" s="1">
        <v>3005</v>
      </c>
      <c r="AO1457" s="1">
        <v>5.26</v>
      </c>
      <c r="AP1457" s="1">
        <v>49633</v>
      </c>
      <c r="AQ1457" s="1">
        <v>63025</v>
      </c>
      <c r="AR1457" s="1">
        <v>35</v>
      </c>
      <c r="AS1457" s="1">
        <v>47</v>
      </c>
      <c r="AT1457" s="1">
        <v>18</v>
      </c>
      <c r="AU1457" s="1">
        <v>44181</v>
      </c>
      <c r="AV1457" s="1">
        <v>8024</v>
      </c>
      <c r="AW1457" s="1">
        <v>325</v>
      </c>
      <c r="AX1457" s="1">
        <v>17.100000000000001</v>
      </c>
      <c r="AY1457" s="1">
        <v>2643.17</v>
      </c>
      <c r="AZ1457" s="1">
        <v>68093.42</v>
      </c>
      <c r="BA1457" s="1">
        <v>70736.58</v>
      </c>
      <c r="BB1457" s="1">
        <v>3.74</v>
      </c>
      <c r="BC1457" s="1">
        <v>96.26</v>
      </c>
      <c r="BD1457" s="1">
        <v>3.05</v>
      </c>
      <c r="BE1457" s="1">
        <v>1369.6</v>
      </c>
      <c r="BF1457" s="1">
        <v>13433</v>
      </c>
      <c r="BG1457" s="1">
        <v>14.99</v>
      </c>
      <c r="BH1457" s="1">
        <v>1.21</v>
      </c>
      <c r="BI1457" s="1">
        <v>2014</v>
      </c>
      <c r="BJ1457" s="1" t="s">
        <v>277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2018</v>
      </c>
      <c r="BQ1457" s="1"/>
      <c r="BR1457" s="1">
        <v>0</v>
      </c>
      <c r="BS1457" s="1" t="s">
        <v>278</v>
      </c>
      <c r="BT1457" s="1">
        <v>0</v>
      </c>
      <c r="BU1457" s="1">
        <v>0</v>
      </c>
      <c r="BV1457" s="1">
        <v>0</v>
      </c>
    </row>
    <row r="1458" spans="1:74" x14ac:dyDescent="0.2">
      <c r="A1458" s="1">
        <v>1965</v>
      </c>
      <c r="B1458" s="1">
        <v>1965</v>
      </c>
      <c r="C1458" s="1">
        <v>22380</v>
      </c>
      <c r="D1458" s="1"/>
      <c r="E1458" s="1" t="s">
        <v>276</v>
      </c>
      <c r="F1458" s="1" t="s">
        <v>72</v>
      </c>
      <c r="G1458" s="1">
        <v>2008</v>
      </c>
      <c r="H1458" s="1">
        <f>IF(L1458&gt;0,G1458-G1457,Check)</f>
        <v>1</v>
      </c>
      <c r="I1458" s="1"/>
      <c r="J1458" s="1"/>
      <c r="K1458" s="1"/>
      <c r="L1458" s="1">
        <v>478670</v>
      </c>
      <c r="M1458" s="1">
        <v>280977</v>
      </c>
      <c r="N1458" s="1">
        <v>478670</v>
      </c>
      <c r="O1458" s="1">
        <v>280977</v>
      </c>
      <c r="P1458" s="1">
        <v>18538</v>
      </c>
      <c r="Q1458" s="1">
        <v>507919</v>
      </c>
      <c r="R1458" s="1">
        <v>0</v>
      </c>
      <c r="S1458" s="1">
        <v>90199563</v>
      </c>
      <c r="T1458" s="1">
        <v>128558</v>
      </c>
      <c r="U1458" s="1">
        <v>69217</v>
      </c>
      <c r="V1458" s="1">
        <v>50891</v>
      </c>
      <c r="W1458" s="1">
        <v>1466</v>
      </c>
      <c r="X1458" s="1">
        <v>22188</v>
      </c>
      <c r="Y1458" s="1">
        <v>16856</v>
      </c>
      <c r="Z1458" s="1">
        <v>29398</v>
      </c>
      <c r="AA1458" s="1">
        <v>20136</v>
      </c>
      <c r="AB1458" s="1">
        <v>121940</v>
      </c>
      <c r="AC1458" s="1">
        <v>16.399999999999999</v>
      </c>
      <c r="AD1458" s="1">
        <v>11.5</v>
      </c>
      <c r="AE1458" s="1">
        <v>72.2</v>
      </c>
      <c r="AF1458" s="1">
        <v>25.4</v>
      </c>
      <c r="AG1458" s="1">
        <v>66.5</v>
      </c>
      <c r="AH1458" s="1">
        <v>8.1</v>
      </c>
      <c r="AI1458" s="1">
        <v>46500</v>
      </c>
      <c r="AJ1458" s="1">
        <v>2274</v>
      </c>
      <c r="AK1458" s="1">
        <v>16057</v>
      </c>
      <c r="AL1458" s="1">
        <v>16468</v>
      </c>
      <c r="AM1458" s="1">
        <v>8098</v>
      </c>
      <c r="AN1458" s="1">
        <v>3603</v>
      </c>
      <c r="AO1458" s="1">
        <v>4.8899999999999997</v>
      </c>
      <c r="AP1458" s="1">
        <v>47408</v>
      </c>
      <c r="AQ1458" s="1">
        <v>59213</v>
      </c>
      <c r="AR1458" s="1">
        <v>38.6</v>
      </c>
      <c r="AS1458" s="1">
        <v>43.3</v>
      </c>
      <c r="AT1458" s="1">
        <v>18.100000000000001</v>
      </c>
      <c r="AU1458" s="1">
        <v>43610</v>
      </c>
      <c r="AV1458" s="1">
        <v>7708</v>
      </c>
      <c r="AW1458" s="1">
        <v>424</v>
      </c>
      <c r="AX1458" s="1">
        <v>17.7</v>
      </c>
      <c r="AY1458" s="1">
        <v>4100.17</v>
      </c>
      <c r="AZ1458" s="1">
        <v>69107.5</v>
      </c>
      <c r="BA1458" s="1">
        <v>73207.67</v>
      </c>
      <c r="BB1458" s="1">
        <v>5.59</v>
      </c>
      <c r="BC1458" s="1">
        <v>94.41</v>
      </c>
      <c r="BD1458" s="1">
        <v>3.51</v>
      </c>
      <c r="BE1458" s="1">
        <v>1369.6</v>
      </c>
      <c r="BF1458" s="1">
        <v>13465</v>
      </c>
      <c r="BG1458" s="1">
        <v>15.16</v>
      </c>
      <c r="BH1458" s="1">
        <v>1.17</v>
      </c>
      <c r="BI1458" s="1">
        <v>2014</v>
      </c>
      <c r="BJ1458" s="1" t="s">
        <v>277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2018</v>
      </c>
      <c r="BQ1458" s="1"/>
      <c r="BR1458" s="1">
        <v>0</v>
      </c>
      <c r="BS1458" s="1" t="s">
        <v>278</v>
      </c>
      <c r="BT1458" s="1">
        <v>0</v>
      </c>
      <c r="BU1458" s="1">
        <v>0</v>
      </c>
      <c r="BV1458" s="1">
        <v>0</v>
      </c>
    </row>
    <row r="1459" spans="1:74" x14ac:dyDescent="0.2">
      <c r="A1459" s="1">
        <v>1966</v>
      </c>
      <c r="B1459" s="1">
        <v>1966</v>
      </c>
      <c r="C1459" s="1">
        <v>22380</v>
      </c>
      <c r="D1459" s="1"/>
      <c r="E1459" s="1" t="s">
        <v>276</v>
      </c>
      <c r="F1459" s="1" t="s">
        <v>72</v>
      </c>
      <c r="G1459" s="1">
        <v>2009</v>
      </c>
      <c r="H1459" s="1">
        <f>IF(L1459&gt;0,G1459-G1458,Check)</f>
        <v>1</v>
      </c>
      <c r="I1459" s="1"/>
      <c r="J1459" s="1"/>
      <c r="K1459" s="1"/>
      <c r="L1459" s="1">
        <v>1183269</v>
      </c>
      <c r="M1459" s="1">
        <v>825300</v>
      </c>
      <c r="N1459" s="1">
        <v>1183269</v>
      </c>
      <c r="O1459" s="1">
        <v>825300</v>
      </c>
      <c r="P1459" s="1">
        <v>58546</v>
      </c>
      <c r="Q1459" s="1">
        <v>492416</v>
      </c>
      <c r="R1459" s="1">
        <v>0.41614882199999997</v>
      </c>
      <c r="S1459" s="1">
        <v>90199563</v>
      </c>
      <c r="T1459" s="1">
        <v>129849</v>
      </c>
      <c r="U1459" s="1">
        <v>70838</v>
      </c>
      <c r="V1459" s="1">
        <v>51977</v>
      </c>
      <c r="W1459" s="1">
        <v>1665</v>
      </c>
      <c r="X1459" s="1">
        <v>21735</v>
      </c>
      <c r="Y1459" s="1">
        <v>16288</v>
      </c>
      <c r="Z1459" s="1">
        <v>29907</v>
      </c>
      <c r="AA1459" s="1">
        <v>14924</v>
      </c>
      <c r="AB1459" s="1">
        <v>125773</v>
      </c>
      <c r="AC1459" s="1">
        <v>18.3</v>
      </c>
      <c r="AD1459" s="1">
        <v>10.5</v>
      </c>
      <c r="AE1459" s="1">
        <v>71.2</v>
      </c>
      <c r="AF1459" s="1">
        <v>25.7</v>
      </c>
      <c r="AG1459" s="1">
        <v>66.3</v>
      </c>
      <c r="AH1459" s="1">
        <v>8</v>
      </c>
      <c r="AI1459" s="1">
        <v>44132</v>
      </c>
      <c r="AJ1459" s="1">
        <v>1979</v>
      </c>
      <c r="AK1459" s="1">
        <v>14778</v>
      </c>
      <c r="AL1459" s="1">
        <v>16741</v>
      </c>
      <c r="AM1459" s="1">
        <v>6475</v>
      </c>
      <c r="AN1459" s="1">
        <v>4159</v>
      </c>
      <c r="AO1459" s="1">
        <v>4.4800000000000004</v>
      </c>
      <c r="AP1459" s="1">
        <v>50769</v>
      </c>
      <c r="AQ1459" s="1">
        <v>62526</v>
      </c>
      <c r="AR1459" s="1">
        <v>33.5</v>
      </c>
      <c r="AS1459" s="1">
        <v>48.6</v>
      </c>
      <c r="AT1459" s="1">
        <v>17.899999999999999</v>
      </c>
      <c r="AU1459" s="1">
        <v>43070</v>
      </c>
      <c r="AV1459" s="1">
        <v>9742</v>
      </c>
      <c r="AW1459" s="1">
        <v>757</v>
      </c>
      <c r="AX1459" s="1">
        <v>19.8</v>
      </c>
      <c r="AY1459" s="1">
        <v>6375.67</v>
      </c>
      <c r="AZ1459" s="1">
        <v>68428.92</v>
      </c>
      <c r="BA1459" s="1">
        <v>74804.58</v>
      </c>
      <c r="BB1459" s="1">
        <v>8.52</v>
      </c>
      <c r="BC1459" s="1">
        <v>91.48</v>
      </c>
      <c r="BD1459" s="1">
        <v>2.65</v>
      </c>
      <c r="BE1459" s="1">
        <v>1369.6</v>
      </c>
      <c r="BF1459" s="1">
        <v>13497</v>
      </c>
      <c r="BG1459" s="1">
        <v>14.1</v>
      </c>
      <c r="BH1459" s="1">
        <v>1.17</v>
      </c>
      <c r="BI1459" s="1">
        <v>2014</v>
      </c>
      <c r="BJ1459" s="1" t="s">
        <v>277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2018</v>
      </c>
      <c r="BQ1459" s="1"/>
      <c r="BR1459" s="1">
        <v>0</v>
      </c>
      <c r="BS1459" s="1" t="s">
        <v>278</v>
      </c>
      <c r="BT1459" s="1">
        <v>0</v>
      </c>
      <c r="BU1459" s="1">
        <v>0</v>
      </c>
      <c r="BV1459" s="1">
        <v>0</v>
      </c>
    </row>
    <row r="1460" spans="1:74" x14ac:dyDescent="0.2">
      <c r="A1460" s="1">
        <v>1967</v>
      </c>
      <c r="B1460" s="1">
        <v>1967</v>
      </c>
      <c r="C1460" s="1">
        <v>22380</v>
      </c>
      <c r="D1460" s="1"/>
      <c r="E1460" s="1" t="s">
        <v>276</v>
      </c>
      <c r="F1460" s="1" t="s">
        <v>72</v>
      </c>
      <c r="G1460" s="1">
        <v>2010</v>
      </c>
      <c r="H1460" s="1">
        <f>IF(L1460&gt;0,G1460-G1459,Check)</f>
        <v>1</v>
      </c>
      <c r="I1460" s="1"/>
      <c r="J1460" s="1"/>
      <c r="K1460" s="1"/>
      <c r="L1460" s="1">
        <v>999556</v>
      </c>
      <c r="M1460" s="1">
        <v>526436</v>
      </c>
      <c r="N1460" s="1">
        <v>999556</v>
      </c>
      <c r="O1460" s="1">
        <v>526436</v>
      </c>
      <c r="P1460" s="1">
        <v>39355</v>
      </c>
      <c r="Q1460" s="1">
        <v>794327</v>
      </c>
      <c r="R1460" s="1">
        <v>0.79467983799999997</v>
      </c>
      <c r="S1460" s="1">
        <v>90199563</v>
      </c>
      <c r="T1460" s="1">
        <v>134651</v>
      </c>
      <c r="U1460" s="1">
        <v>67572</v>
      </c>
      <c r="V1460" s="1">
        <v>57679</v>
      </c>
      <c r="W1460" s="1">
        <v>1393</v>
      </c>
      <c r="X1460" s="1">
        <v>18234</v>
      </c>
      <c r="Y1460" s="1">
        <v>12814</v>
      </c>
      <c r="Z1460" s="1">
        <v>21297</v>
      </c>
      <c r="AA1460" s="1">
        <v>12597</v>
      </c>
      <c r="AB1460" s="1">
        <v>125569</v>
      </c>
      <c r="AC1460" s="1"/>
      <c r="AD1460" s="1"/>
      <c r="AE1460" s="1"/>
      <c r="AF1460" s="1">
        <v>23.4</v>
      </c>
      <c r="AG1460" s="1">
        <v>67.2</v>
      </c>
      <c r="AH1460" s="1">
        <v>9.4</v>
      </c>
      <c r="AI1460" s="1">
        <v>44276</v>
      </c>
      <c r="AJ1460" s="1">
        <v>2437</v>
      </c>
      <c r="AK1460" s="1">
        <v>17660</v>
      </c>
      <c r="AL1460" s="1">
        <v>15323</v>
      </c>
      <c r="AM1460" s="1">
        <v>6875</v>
      </c>
      <c r="AN1460" s="1">
        <v>1981</v>
      </c>
      <c r="AO1460" s="1">
        <v>5.5</v>
      </c>
      <c r="AP1460" s="1">
        <v>42130</v>
      </c>
      <c r="AQ1460" s="1">
        <v>55948</v>
      </c>
      <c r="AR1460" s="1">
        <v>40.700000000000003</v>
      </c>
      <c r="AS1460" s="1">
        <v>45.7</v>
      </c>
      <c r="AT1460" s="1">
        <v>13.6</v>
      </c>
      <c r="AU1460" s="1">
        <v>37980</v>
      </c>
      <c r="AV1460" s="1">
        <v>8607</v>
      </c>
      <c r="AW1460" s="1">
        <v>1005</v>
      </c>
      <c r="AX1460" s="1">
        <v>18.600000000000001</v>
      </c>
      <c r="AY1460" s="1">
        <v>7195.58</v>
      </c>
      <c r="AZ1460" s="1">
        <v>65649.5</v>
      </c>
      <c r="BA1460" s="1">
        <v>72845.08</v>
      </c>
      <c r="BB1460" s="1">
        <v>9.8800000000000008</v>
      </c>
      <c r="BC1460" s="1">
        <v>90.12</v>
      </c>
      <c r="BD1460" s="1">
        <v>3.08</v>
      </c>
      <c r="BE1460" s="1">
        <v>1369.6</v>
      </c>
      <c r="BF1460" s="1">
        <v>13529</v>
      </c>
      <c r="BG1460" s="1">
        <v>13.38</v>
      </c>
      <c r="BH1460" s="1">
        <v>1.1499999999999999</v>
      </c>
      <c r="BI1460" s="1">
        <v>2014</v>
      </c>
      <c r="BJ1460" s="1" t="s">
        <v>277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2018</v>
      </c>
      <c r="BQ1460" s="1"/>
      <c r="BR1460" s="1">
        <v>0</v>
      </c>
      <c r="BS1460" s="1" t="s">
        <v>278</v>
      </c>
      <c r="BT1460" s="1">
        <v>0</v>
      </c>
      <c r="BU1460" s="1">
        <v>0</v>
      </c>
      <c r="BV1460" s="1">
        <v>0</v>
      </c>
    </row>
    <row r="1461" spans="1:74" x14ac:dyDescent="0.2">
      <c r="A1461" s="1">
        <v>1968</v>
      </c>
      <c r="B1461" s="1">
        <v>1968</v>
      </c>
      <c r="C1461" s="1">
        <v>22380</v>
      </c>
      <c r="D1461" s="1"/>
      <c r="E1461" s="1" t="s">
        <v>276</v>
      </c>
      <c r="F1461" s="1" t="s">
        <v>72</v>
      </c>
      <c r="G1461" s="1">
        <v>2011</v>
      </c>
      <c r="H1461" s="1">
        <f>IF(L1461&gt;0,G1461-G1460,Check)</f>
        <v>1</v>
      </c>
      <c r="I1461" s="1"/>
      <c r="J1461" s="1"/>
      <c r="K1461" s="1"/>
      <c r="L1461" s="1">
        <v>1441672</v>
      </c>
      <c r="M1461" s="1">
        <v>669481</v>
      </c>
      <c r="N1461" s="1">
        <v>1441672</v>
      </c>
      <c r="O1461" s="1">
        <v>669481</v>
      </c>
      <c r="P1461" s="1">
        <v>51136</v>
      </c>
      <c r="Q1461" s="1">
        <v>771586</v>
      </c>
      <c r="R1461" s="1">
        <v>0.53520218200000003</v>
      </c>
      <c r="S1461" s="1">
        <v>90199563</v>
      </c>
      <c r="T1461" s="1">
        <v>134511</v>
      </c>
      <c r="U1461" s="1">
        <v>70001</v>
      </c>
      <c r="V1461" s="1">
        <v>54818</v>
      </c>
      <c r="W1461" s="1">
        <v>1729</v>
      </c>
      <c r="X1461" s="1">
        <v>19642</v>
      </c>
      <c r="Y1461" s="1">
        <v>15612</v>
      </c>
      <c r="Z1461" s="1">
        <v>24193</v>
      </c>
      <c r="AA1461" s="1">
        <v>13688</v>
      </c>
      <c r="AB1461" s="1">
        <v>126043</v>
      </c>
      <c r="AC1461" s="1"/>
      <c r="AD1461" s="1"/>
      <c r="AE1461" s="1"/>
      <c r="AF1461" s="1">
        <v>22.8</v>
      </c>
      <c r="AG1461" s="1">
        <v>67.599999999999994</v>
      </c>
      <c r="AH1461" s="1">
        <v>9.6</v>
      </c>
      <c r="AI1461" s="1">
        <v>44826</v>
      </c>
      <c r="AJ1461" s="1">
        <v>3067</v>
      </c>
      <c r="AK1461" s="1">
        <v>15479</v>
      </c>
      <c r="AL1461" s="1">
        <v>18357</v>
      </c>
      <c r="AM1461" s="1">
        <v>5349</v>
      </c>
      <c r="AN1461" s="1">
        <v>2574</v>
      </c>
      <c r="AO1461" s="1">
        <v>6.84</v>
      </c>
      <c r="AP1461" s="1">
        <v>45045</v>
      </c>
      <c r="AQ1461" s="1">
        <v>61894</v>
      </c>
      <c r="AR1461" s="1">
        <v>37.799999999999997</v>
      </c>
      <c r="AS1461" s="1">
        <v>44.2</v>
      </c>
      <c r="AT1461" s="1">
        <v>18</v>
      </c>
      <c r="AU1461" s="1">
        <v>43050</v>
      </c>
      <c r="AV1461" s="1">
        <v>6370</v>
      </c>
      <c r="AW1461" s="1">
        <v>1133</v>
      </c>
      <c r="AX1461" s="1">
        <v>18.600000000000001</v>
      </c>
      <c r="AY1461" s="1">
        <v>6836</v>
      </c>
      <c r="AZ1461" s="1">
        <v>64845.75</v>
      </c>
      <c r="BA1461" s="1">
        <v>71681.75</v>
      </c>
      <c r="BB1461" s="1">
        <v>9.5399999999999991</v>
      </c>
      <c r="BC1461" s="1">
        <v>90.46</v>
      </c>
      <c r="BD1461" s="1">
        <v>3.79</v>
      </c>
      <c r="BE1461" s="1">
        <v>1369.6</v>
      </c>
      <c r="BF1461" s="1">
        <v>13561</v>
      </c>
      <c r="BG1461" s="1">
        <v>13.09</v>
      </c>
      <c r="BH1461" s="1">
        <v>1.1200000000000001</v>
      </c>
      <c r="BI1461" s="1">
        <v>2014</v>
      </c>
      <c r="BJ1461" s="1" t="s">
        <v>277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2018</v>
      </c>
      <c r="BQ1461" s="1"/>
      <c r="BR1461" s="1">
        <v>0</v>
      </c>
      <c r="BS1461" s="1" t="s">
        <v>278</v>
      </c>
      <c r="BT1461" s="1">
        <v>0</v>
      </c>
      <c r="BU1461" s="1">
        <v>0</v>
      </c>
      <c r="BV1461" s="1">
        <v>0</v>
      </c>
    </row>
    <row r="1462" spans="1:74" x14ac:dyDescent="0.2">
      <c r="A1462" s="1">
        <v>1969</v>
      </c>
      <c r="B1462" s="1">
        <v>1969</v>
      </c>
      <c r="C1462" s="1">
        <v>22380</v>
      </c>
      <c r="D1462" s="1"/>
      <c r="E1462" s="1" t="s">
        <v>276</v>
      </c>
      <c r="F1462" s="1" t="s">
        <v>72</v>
      </c>
      <c r="G1462" s="1">
        <v>2012</v>
      </c>
      <c r="H1462" s="1">
        <f>IF(L1462&gt;0,G1462-G1461,Check)</f>
        <v>1</v>
      </c>
      <c r="I1462" s="1"/>
      <c r="J1462" s="1"/>
      <c r="K1462" s="1"/>
      <c r="L1462" s="1">
        <v>1807013</v>
      </c>
      <c r="M1462" s="1">
        <v>713419</v>
      </c>
      <c r="N1462" s="1">
        <v>1807013</v>
      </c>
      <c r="O1462" s="1">
        <v>713419</v>
      </c>
      <c r="P1462" s="1">
        <v>57988</v>
      </c>
      <c r="Q1462" s="1">
        <v>1339962</v>
      </c>
      <c r="R1462" s="1">
        <v>0.74153423399999996</v>
      </c>
      <c r="S1462" s="1">
        <v>90199563</v>
      </c>
      <c r="T1462" s="1">
        <v>136011</v>
      </c>
      <c r="U1462" s="1">
        <v>69874</v>
      </c>
      <c r="V1462" s="1">
        <v>59028</v>
      </c>
      <c r="W1462" s="1">
        <v>1127</v>
      </c>
      <c r="X1462" s="1">
        <v>20714</v>
      </c>
      <c r="Y1462" s="1">
        <v>14766</v>
      </c>
      <c r="Z1462" s="1">
        <v>25086</v>
      </c>
      <c r="AA1462" s="1">
        <v>31637</v>
      </c>
      <c r="AB1462" s="1">
        <v>127795</v>
      </c>
      <c r="AC1462" s="1"/>
      <c r="AD1462" s="1"/>
      <c r="AE1462" s="1"/>
      <c r="AF1462" s="1">
        <v>22.4</v>
      </c>
      <c r="AG1462" s="1">
        <v>67.900000000000006</v>
      </c>
      <c r="AH1462" s="1">
        <v>9.6999999999999993</v>
      </c>
      <c r="AI1462" s="1">
        <v>46366</v>
      </c>
      <c r="AJ1462" s="1">
        <v>2872</v>
      </c>
      <c r="AK1462" s="1">
        <v>15754</v>
      </c>
      <c r="AL1462" s="1">
        <v>17744</v>
      </c>
      <c r="AM1462" s="1">
        <v>6611</v>
      </c>
      <c r="AN1462" s="1">
        <v>3385</v>
      </c>
      <c r="AO1462" s="1">
        <v>6.19</v>
      </c>
      <c r="AP1462" s="1">
        <v>45640</v>
      </c>
      <c r="AQ1462" s="1">
        <v>62663</v>
      </c>
      <c r="AR1462" s="1">
        <v>39.4</v>
      </c>
      <c r="AS1462" s="1">
        <v>43.5</v>
      </c>
      <c r="AT1462" s="1">
        <v>17.100000000000001</v>
      </c>
      <c r="AU1462" s="1">
        <v>42520</v>
      </c>
      <c r="AV1462" s="1">
        <v>8509</v>
      </c>
      <c r="AW1462" s="1">
        <v>1308</v>
      </c>
      <c r="AX1462" s="1">
        <v>17</v>
      </c>
      <c r="AY1462" s="1">
        <v>6109.75</v>
      </c>
      <c r="AZ1462" s="1">
        <v>64921.75</v>
      </c>
      <c r="BA1462" s="1">
        <v>71031.5</v>
      </c>
      <c r="BB1462" s="1">
        <v>8.61</v>
      </c>
      <c r="BC1462" s="1">
        <v>91.39</v>
      </c>
      <c r="BD1462" s="1">
        <v>3.99</v>
      </c>
      <c r="BE1462" s="1">
        <v>1369.6</v>
      </c>
      <c r="BF1462" s="1">
        <v>13683</v>
      </c>
      <c r="BG1462" s="1">
        <v>12.3</v>
      </c>
      <c r="BH1462" s="1">
        <v>1.0900000000000001</v>
      </c>
      <c r="BI1462" s="1">
        <v>2014</v>
      </c>
      <c r="BJ1462" s="1" t="s">
        <v>277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2018</v>
      </c>
      <c r="BQ1462" s="1"/>
      <c r="BR1462" s="1">
        <v>0</v>
      </c>
      <c r="BS1462" s="1" t="s">
        <v>278</v>
      </c>
      <c r="BT1462" s="1">
        <v>0</v>
      </c>
      <c r="BU1462" s="1">
        <v>0</v>
      </c>
      <c r="BV1462" s="1">
        <v>0</v>
      </c>
    </row>
    <row r="1463" spans="1:74" x14ac:dyDescent="0.2">
      <c r="A1463" s="1">
        <v>1970</v>
      </c>
      <c r="B1463" s="1">
        <v>1970</v>
      </c>
      <c r="C1463" s="1">
        <v>22380</v>
      </c>
      <c r="D1463" s="1"/>
      <c r="E1463" s="1" t="s">
        <v>276</v>
      </c>
      <c r="F1463" s="1" t="s">
        <v>72</v>
      </c>
      <c r="G1463" s="1">
        <v>2013</v>
      </c>
      <c r="H1463" s="1">
        <f>IF(L1463&gt;0,G1463-G1462,Check)</f>
        <v>1</v>
      </c>
      <c r="I1463" s="1"/>
      <c r="J1463" s="1"/>
      <c r="K1463" s="1"/>
      <c r="L1463" s="1">
        <v>1858451</v>
      </c>
      <c r="M1463" s="1">
        <v>726967</v>
      </c>
      <c r="N1463" s="1">
        <v>1858451</v>
      </c>
      <c r="O1463" s="1">
        <v>726967</v>
      </c>
      <c r="P1463" s="1">
        <v>58995</v>
      </c>
      <c r="Q1463" s="1">
        <v>1354377</v>
      </c>
      <c r="R1463" s="1">
        <v>0.72876659099999996</v>
      </c>
      <c r="S1463" s="1">
        <v>90199563</v>
      </c>
      <c r="T1463" s="1">
        <v>136539</v>
      </c>
      <c r="U1463" s="1">
        <v>67789</v>
      </c>
      <c r="V1463" s="1">
        <v>59454</v>
      </c>
      <c r="W1463" s="1">
        <v>1617</v>
      </c>
      <c r="X1463" s="1">
        <v>22680</v>
      </c>
      <c r="Y1463" s="1">
        <v>18274</v>
      </c>
      <c r="Z1463" s="1">
        <v>28346</v>
      </c>
      <c r="AA1463" s="1">
        <v>35161</v>
      </c>
      <c r="AB1463" s="1">
        <v>127378</v>
      </c>
      <c r="AC1463" s="1">
        <v>24.1</v>
      </c>
      <c r="AD1463" s="1">
        <v>9.1999999999999993</v>
      </c>
      <c r="AE1463" s="1">
        <v>66.7</v>
      </c>
      <c r="AF1463" s="1">
        <v>21.7</v>
      </c>
      <c r="AG1463" s="1">
        <v>67.599999999999994</v>
      </c>
      <c r="AH1463" s="1">
        <v>10.7</v>
      </c>
      <c r="AI1463" s="1">
        <v>49002</v>
      </c>
      <c r="AJ1463" s="1">
        <v>3019</v>
      </c>
      <c r="AK1463" s="1">
        <v>16807</v>
      </c>
      <c r="AL1463" s="1">
        <v>16336</v>
      </c>
      <c r="AM1463" s="1">
        <v>9139</v>
      </c>
      <c r="AN1463" s="1">
        <v>3701</v>
      </c>
      <c r="AO1463" s="1">
        <v>6.16</v>
      </c>
      <c r="AP1463" s="1">
        <v>50637</v>
      </c>
      <c r="AQ1463" s="1">
        <v>68635</v>
      </c>
      <c r="AR1463" s="1">
        <v>38</v>
      </c>
      <c r="AS1463" s="1">
        <v>43.7</v>
      </c>
      <c r="AT1463" s="1">
        <v>18.3</v>
      </c>
      <c r="AU1463" s="1">
        <v>46707</v>
      </c>
      <c r="AV1463" s="1">
        <v>7165</v>
      </c>
      <c r="AW1463" s="1">
        <v>882</v>
      </c>
      <c r="AX1463" s="1">
        <v>18.600000000000001</v>
      </c>
      <c r="AY1463" s="1">
        <v>5767.08</v>
      </c>
      <c r="AZ1463" s="1">
        <v>65109.5</v>
      </c>
      <c r="BA1463" s="1">
        <v>70876.58</v>
      </c>
      <c r="BB1463" s="1">
        <v>8.14</v>
      </c>
      <c r="BC1463" s="1">
        <v>91.86</v>
      </c>
      <c r="BD1463" s="1">
        <v>3.83</v>
      </c>
      <c r="BE1463" s="1">
        <v>1369.6</v>
      </c>
      <c r="BF1463" s="1">
        <v>14122</v>
      </c>
      <c r="BG1463" s="1">
        <v>12.32</v>
      </c>
      <c r="BH1463" s="1">
        <v>1.08</v>
      </c>
      <c r="BI1463" s="1">
        <v>2014</v>
      </c>
      <c r="BJ1463" s="1" t="s">
        <v>277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2018</v>
      </c>
      <c r="BQ1463" s="1"/>
      <c r="BR1463" s="1">
        <v>0</v>
      </c>
      <c r="BS1463" s="1" t="s">
        <v>278</v>
      </c>
      <c r="BT1463" s="1">
        <v>0</v>
      </c>
      <c r="BU1463" s="1">
        <v>0</v>
      </c>
      <c r="BV1463" s="1">
        <v>0</v>
      </c>
    </row>
    <row r="1464" spans="1:74" x14ac:dyDescent="0.2">
      <c r="A1464" s="1">
        <v>1971</v>
      </c>
      <c r="B1464" s="1">
        <v>1971</v>
      </c>
      <c r="C1464" s="1">
        <v>22380</v>
      </c>
      <c r="D1464" s="1"/>
      <c r="E1464" s="1" t="s">
        <v>276</v>
      </c>
      <c r="F1464" s="1" t="s">
        <v>72</v>
      </c>
      <c r="G1464" s="1">
        <v>2014</v>
      </c>
      <c r="H1464" s="1">
        <f>IF(L1464&gt;0,G1464-G1463,Check)</f>
        <v>1</v>
      </c>
      <c r="I1464" s="1"/>
      <c r="J1464" s="1"/>
      <c r="K1464" s="1"/>
      <c r="L1464" s="1">
        <v>1878137</v>
      </c>
      <c r="M1464" s="1">
        <v>773436</v>
      </c>
      <c r="N1464" s="1">
        <v>1878137</v>
      </c>
      <c r="O1464" s="1">
        <v>773436</v>
      </c>
      <c r="P1464" s="1">
        <v>60945</v>
      </c>
      <c r="Q1464" s="1">
        <v>1330189</v>
      </c>
      <c r="R1464" s="1">
        <v>0.708249185</v>
      </c>
      <c r="S1464" s="1">
        <v>90199563</v>
      </c>
      <c r="T1464" s="1">
        <v>137682</v>
      </c>
      <c r="U1464" s="1">
        <v>70724</v>
      </c>
      <c r="V1464" s="1">
        <v>57967</v>
      </c>
      <c r="W1464" s="1">
        <v>1420</v>
      </c>
      <c r="X1464" s="1">
        <v>22707</v>
      </c>
      <c r="Y1464" s="1">
        <v>18784</v>
      </c>
      <c r="Z1464" s="1">
        <v>25985</v>
      </c>
      <c r="AA1464" s="1">
        <v>26639</v>
      </c>
      <c r="AB1464" s="1">
        <v>126736</v>
      </c>
      <c r="AC1464" s="1">
        <v>22.1</v>
      </c>
      <c r="AD1464" s="1">
        <v>11.4</v>
      </c>
      <c r="AE1464" s="1">
        <v>66.400000000000006</v>
      </c>
      <c r="AF1464" s="1">
        <v>21.8</v>
      </c>
      <c r="AG1464" s="1">
        <v>66.8</v>
      </c>
      <c r="AH1464" s="1">
        <v>11.4</v>
      </c>
      <c r="AI1464" s="1">
        <v>46919</v>
      </c>
      <c r="AJ1464" s="1">
        <v>2639</v>
      </c>
      <c r="AK1464" s="1">
        <v>14726</v>
      </c>
      <c r="AL1464" s="1">
        <v>18809</v>
      </c>
      <c r="AM1464" s="1">
        <v>7066</v>
      </c>
      <c r="AN1464" s="1">
        <v>3679</v>
      </c>
      <c r="AO1464" s="1">
        <v>5.62</v>
      </c>
      <c r="AP1464" s="1">
        <v>49757</v>
      </c>
      <c r="AQ1464" s="1">
        <v>68483</v>
      </c>
      <c r="AR1464" s="1">
        <v>36.6</v>
      </c>
      <c r="AS1464" s="1">
        <v>39.700000000000003</v>
      </c>
      <c r="AT1464" s="1">
        <v>23.7</v>
      </c>
      <c r="AU1464" s="1">
        <v>45048</v>
      </c>
      <c r="AV1464" s="1">
        <v>5148</v>
      </c>
      <c r="AW1464" s="1">
        <v>1303</v>
      </c>
      <c r="AX1464" s="1">
        <v>17.8</v>
      </c>
      <c r="AY1464" s="1">
        <v>5094.33</v>
      </c>
      <c r="AZ1464" s="1">
        <v>66866</v>
      </c>
      <c r="BA1464" s="1">
        <v>71960.33</v>
      </c>
      <c r="BB1464" s="1">
        <v>7.09</v>
      </c>
      <c r="BC1464" s="1">
        <v>92.91</v>
      </c>
      <c r="BD1464" s="1">
        <v>3.71</v>
      </c>
      <c r="BE1464" s="1">
        <v>1369.6</v>
      </c>
      <c r="BF1464" s="1">
        <v>14352</v>
      </c>
      <c r="BG1464" s="1">
        <v>12.69</v>
      </c>
      <c r="BH1464" s="1">
        <v>1.06</v>
      </c>
      <c r="BI1464" s="1">
        <v>2014</v>
      </c>
      <c r="BJ1464" s="1" t="s">
        <v>277</v>
      </c>
      <c r="BK1464" s="1">
        <v>1</v>
      </c>
      <c r="BL1464" s="1">
        <v>0</v>
      </c>
      <c r="BM1464" s="1">
        <v>0</v>
      </c>
      <c r="BN1464" s="1">
        <v>0</v>
      </c>
      <c r="BO1464" s="1">
        <v>0</v>
      </c>
      <c r="BP1464" s="1">
        <v>2018</v>
      </c>
      <c r="BQ1464" s="1"/>
      <c r="BR1464" s="1">
        <v>0</v>
      </c>
      <c r="BS1464" s="1" t="s">
        <v>278</v>
      </c>
      <c r="BT1464" s="1">
        <v>0</v>
      </c>
      <c r="BU1464" s="1">
        <v>0</v>
      </c>
      <c r="BV1464" s="1">
        <v>0</v>
      </c>
    </row>
    <row r="1465" spans="1:74" x14ac:dyDescent="0.2">
      <c r="A1465" s="1">
        <v>1972</v>
      </c>
      <c r="B1465" s="1">
        <v>1972</v>
      </c>
      <c r="C1465" s="1">
        <v>22380</v>
      </c>
      <c r="D1465" s="1"/>
      <c r="E1465" s="1" t="s">
        <v>276</v>
      </c>
      <c r="F1465" s="1" t="s">
        <v>72</v>
      </c>
      <c r="G1465" s="1">
        <v>2015</v>
      </c>
      <c r="H1465" s="1">
        <f>IF(L1465&gt;0,G1465-G1464,Check)</f>
        <v>1</v>
      </c>
      <c r="I1465" s="1"/>
      <c r="J1465" s="1"/>
      <c r="K1465" s="1"/>
      <c r="L1465" s="1">
        <v>1879151</v>
      </c>
      <c r="M1465" s="1">
        <v>823998</v>
      </c>
      <c r="N1465" s="1">
        <v>1879151</v>
      </c>
      <c r="O1465" s="1">
        <v>823998</v>
      </c>
      <c r="P1465" s="1">
        <v>68443</v>
      </c>
      <c r="Q1465" s="1">
        <v>1309072</v>
      </c>
      <c r="R1465" s="1">
        <v>0.69662948899999999</v>
      </c>
      <c r="S1465" s="1">
        <v>90199563</v>
      </c>
      <c r="T1465" s="1">
        <v>139097</v>
      </c>
      <c r="U1465" s="1">
        <v>72774</v>
      </c>
      <c r="V1465" s="1">
        <v>58587</v>
      </c>
      <c r="W1465" s="1">
        <v>1352</v>
      </c>
      <c r="X1465" s="1">
        <v>22425</v>
      </c>
      <c r="Y1465" s="1">
        <v>16742</v>
      </c>
      <c r="Z1465" s="1">
        <v>30323</v>
      </c>
      <c r="AA1465" s="1">
        <v>47783</v>
      </c>
      <c r="AB1465" s="1">
        <v>126619</v>
      </c>
      <c r="AC1465" s="1">
        <v>20</v>
      </c>
      <c r="AD1465" s="1">
        <v>10.199999999999999</v>
      </c>
      <c r="AE1465" s="1">
        <v>69.8</v>
      </c>
      <c r="AF1465" s="1">
        <v>21</v>
      </c>
      <c r="AG1465" s="1">
        <v>67.5</v>
      </c>
      <c r="AH1465" s="1">
        <v>11.5</v>
      </c>
      <c r="AI1465" s="1">
        <v>45911</v>
      </c>
      <c r="AJ1465" s="1">
        <v>2233</v>
      </c>
      <c r="AK1465" s="1">
        <v>14127</v>
      </c>
      <c r="AL1465" s="1">
        <v>16843</v>
      </c>
      <c r="AM1465" s="1">
        <v>7401</v>
      </c>
      <c r="AN1465" s="1">
        <v>5307</v>
      </c>
      <c r="AO1465" s="1">
        <v>4.8600000000000003</v>
      </c>
      <c r="AP1465" s="1">
        <v>53152</v>
      </c>
      <c r="AQ1465" s="1">
        <v>73662</v>
      </c>
      <c r="AR1465" s="1">
        <v>32.4</v>
      </c>
      <c r="AS1465" s="1">
        <v>45.3</v>
      </c>
      <c r="AT1465" s="1">
        <v>22.3</v>
      </c>
      <c r="AU1465" s="1">
        <v>44938</v>
      </c>
      <c r="AV1465" s="1">
        <v>7138</v>
      </c>
      <c r="AW1465" s="1">
        <v>890</v>
      </c>
      <c r="AX1465" s="1">
        <v>19.3</v>
      </c>
      <c r="AY1465" s="1">
        <v>4733.25</v>
      </c>
      <c r="AZ1465" s="1">
        <v>68208.92</v>
      </c>
      <c r="BA1465" s="1">
        <v>72942.17</v>
      </c>
      <c r="BB1465" s="1">
        <v>6.49</v>
      </c>
      <c r="BC1465" s="1">
        <v>93.51</v>
      </c>
      <c r="BD1465" s="1">
        <v>3.03</v>
      </c>
      <c r="BE1465" s="1">
        <v>1369.6</v>
      </c>
      <c r="BF1465" s="1">
        <v>15322</v>
      </c>
      <c r="BG1465" s="1">
        <v>12.04</v>
      </c>
      <c r="BH1465" s="1">
        <v>1.06</v>
      </c>
      <c r="BI1465" s="1">
        <v>2014</v>
      </c>
      <c r="BJ1465" s="1" t="s">
        <v>277</v>
      </c>
      <c r="BK1465" s="1">
        <v>1</v>
      </c>
      <c r="BL1465" s="1">
        <v>1</v>
      </c>
      <c r="BM1465" s="1">
        <v>0</v>
      </c>
      <c r="BN1465" s="1">
        <v>0</v>
      </c>
      <c r="BO1465" s="1">
        <v>0</v>
      </c>
      <c r="BP1465" s="1">
        <v>2018</v>
      </c>
      <c r="BQ1465" s="1"/>
      <c r="BR1465" s="1">
        <v>0</v>
      </c>
      <c r="BS1465" s="1" t="s">
        <v>278</v>
      </c>
      <c r="BT1465" s="1">
        <v>0</v>
      </c>
      <c r="BU1465" s="1">
        <v>0</v>
      </c>
      <c r="BV1465" s="1">
        <v>0</v>
      </c>
    </row>
    <row r="1466" spans="1:74" x14ac:dyDescent="0.2">
      <c r="A1466" s="1">
        <v>1973</v>
      </c>
      <c r="B1466" s="1">
        <v>1973</v>
      </c>
      <c r="C1466" s="1">
        <v>22380</v>
      </c>
      <c r="D1466" s="1"/>
      <c r="E1466" s="1" t="s">
        <v>276</v>
      </c>
      <c r="F1466" s="1" t="s">
        <v>72</v>
      </c>
      <c r="G1466" s="1">
        <v>2016</v>
      </c>
      <c r="H1466" s="1">
        <f>IF(L1466&gt;0,G1466-G1465,Check)</f>
        <v>1</v>
      </c>
      <c r="I1466" s="1"/>
      <c r="J1466" s="1"/>
      <c r="K1466" s="1"/>
      <c r="L1466" s="1">
        <v>2007867</v>
      </c>
      <c r="M1466" s="1">
        <v>880289</v>
      </c>
      <c r="N1466" s="1">
        <v>2007867</v>
      </c>
      <c r="O1466" s="1">
        <v>880289</v>
      </c>
      <c r="P1466" s="1">
        <v>72383</v>
      </c>
      <c r="Q1466" s="1">
        <v>1252543</v>
      </c>
      <c r="R1466" s="1">
        <v>0.623817713</v>
      </c>
      <c r="S1466" s="1">
        <v>90199563</v>
      </c>
      <c r="T1466" s="1">
        <v>140908</v>
      </c>
      <c r="U1466" s="1">
        <v>76067</v>
      </c>
      <c r="V1466" s="1">
        <v>59025</v>
      </c>
      <c r="W1466" s="1">
        <v>1256</v>
      </c>
      <c r="X1466" s="1">
        <v>23242</v>
      </c>
      <c r="Y1466" s="1">
        <v>18282</v>
      </c>
      <c r="Z1466" s="1">
        <v>30021</v>
      </c>
      <c r="AA1466" s="1">
        <v>34583</v>
      </c>
      <c r="AB1466" s="1">
        <v>127592</v>
      </c>
      <c r="AC1466" s="1">
        <v>17.899999999999999</v>
      </c>
      <c r="AD1466" s="1">
        <v>9.6</v>
      </c>
      <c r="AE1466" s="1">
        <v>72.5</v>
      </c>
      <c r="AF1466" s="1">
        <v>20.6</v>
      </c>
      <c r="AG1466" s="1">
        <v>67.599999999999994</v>
      </c>
      <c r="AH1466" s="1">
        <v>11.8</v>
      </c>
      <c r="AI1466" s="1">
        <v>47408</v>
      </c>
      <c r="AJ1466" s="1">
        <v>2372</v>
      </c>
      <c r="AK1466" s="1">
        <v>14700</v>
      </c>
      <c r="AL1466" s="1">
        <v>16983</v>
      </c>
      <c r="AM1466" s="1">
        <v>10027</v>
      </c>
      <c r="AN1466" s="1">
        <v>3326</v>
      </c>
      <c r="AO1466" s="1">
        <v>5</v>
      </c>
      <c r="AP1466" s="1">
        <v>55091</v>
      </c>
      <c r="AQ1466" s="1">
        <v>67297</v>
      </c>
      <c r="AR1466" s="1">
        <v>34.5</v>
      </c>
      <c r="AS1466" s="1">
        <v>46.2</v>
      </c>
      <c r="AT1466" s="1">
        <v>19.3</v>
      </c>
      <c r="AU1466" s="1">
        <v>44550</v>
      </c>
      <c r="AV1466" s="1">
        <v>7717</v>
      </c>
      <c r="AW1466" s="1">
        <v>941</v>
      </c>
      <c r="AX1466" s="1">
        <v>16.600000000000001</v>
      </c>
      <c r="AY1466" s="1">
        <v>4436</v>
      </c>
      <c r="AZ1466" s="1">
        <v>69405.42</v>
      </c>
      <c r="BA1466" s="1">
        <v>73841.42</v>
      </c>
      <c r="BB1466" s="1">
        <v>6.01</v>
      </c>
      <c r="BC1466" s="1">
        <v>93.99</v>
      </c>
      <c r="BD1466" s="1">
        <v>2.65</v>
      </c>
      <c r="BE1466" s="1">
        <v>1369.6</v>
      </c>
      <c r="BF1466" s="1">
        <v>16409</v>
      </c>
      <c r="BG1466" s="1">
        <v>12.16</v>
      </c>
      <c r="BH1466" s="1">
        <v>1.05</v>
      </c>
      <c r="BI1466" s="1">
        <v>2014</v>
      </c>
      <c r="BJ1466" s="1" t="s">
        <v>277</v>
      </c>
      <c r="BK1466" s="1">
        <v>1</v>
      </c>
      <c r="BL1466" s="1">
        <v>2</v>
      </c>
      <c r="BM1466" s="1">
        <v>0</v>
      </c>
      <c r="BN1466" s="1">
        <v>0</v>
      </c>
      <c r="BO1466" s="1">
        <v>0</v>
      </c>
      <c r="BP1466" s="1">
        <v>2018</v>
      </c>
      <c r="BQ1466" s="1"/>
      <c r="BR1466" s="1">
        <v>0</v>
      </c>
      <c r="BS1466" s="1" t="s">
        <v>278</v>
      </c>
      <c r="BT1466" s="1">
        <v>0</v>
      </c>
      <c r="BU1466" s="1">
        <v>0</v>
      </c>
      <c r="BV1466" s="1">
        <v>0</v>
      </c>
    </row>
    <row r="1467" spans="1:74" x14ac:dyDescent="0.2">
      <c r="A1467" s="1">
        <v>1974</v>
      </c>
      <c r="B1467" s="1">
        <v>1974</v>
      </c>
      <c r="C1467" s="1">
        <v>22380</v>
      </c>
      <c r="D1467" s="1"/>
      <c r="E1467" s="1" t="s">
        <v>276</v>
      </c>
      <c r="F1467" s="1" t="s">
        <v>72</v>
      </c>
      <c r="G1467" s="1">
        <v>2017</v>
      </c>
      <c r="H1467" s="1">
        <f>IF(L1467&gt;0,G1467-G1466,Check)</f>
        <v>1</v>
      </c>
      <c r="I1467" s="1"/>
      <c r="J1467" s="1"/>
      <c r="K1467" s="1"/>
      <c r="L1467" s="1">
        <v>2215772</v>
      </c>
      <c r="M1467" s="1">
        <v>934938</v>
      </c>
      <c r="N1467" s="1">
        <v>2215772</v>
      </c>
      <c r="O1467" s="1">
        <v>934938</v>
      </c>
      <c r="P1467" s="1">
        <v>75321</v>
      </c>
      <c r="Q1467" s="1">
        <v>1307869</v>
      </c>
      <c r="R1467" s="1">
        <v>0.59025432200000005</v>
      </c>
      <c r="S1467" s="1">
        <v>90199563</v>
      </c>
      <c r="T1467" s="1">
        <v>140776</v>
      </c>
      <c r="U1467" s="1">
        <v>73598</v>
      </c>
      <c r="V1467" s="1">
        <v>59467</v>
      </c>
      <c r="W1467" s="1">
        <v>1581</v>
      </c>
      <c r="X1467" s="1">
        <v>24052</v>
      </c>
      <c r="Y1467" s="1">
        <v>18273</v>
      </c>
      <c r="Z1467" s="1">
        <v>30862</v>
      </c>
      <c r="AA1467" s="1">
        <v>31840</v>
      </c>
      <c r="AB1467" s="1">
        <v>128286</v>
      </c>
      <c r="AC1467" s="1">
        <v>19</v>
      </c>
      <c r="AD1467" s="1">
        <v>9.6999999999999993</v>
      </c>
      <c r="AE1467" s="1">
        <v>71.3</v>
      </c>
      <c r="AF1467" s="1">
        <v>21</v>
      </c>
      <c r="AG1467" s="1">
        <v>67.099999999999994</v>
      </c>
      <c r="AH1467" s="1">
        <v>11.9</v>
      </c>
      <c r="AI1467" s="1">
        <v>47977</v>
      </c>
      <c r="AJ1467" s="1">
        <v>1768</v>
      </c>
      <c r="AK1467" s="1">
        <v>15510</v>
      </c>
      <c r="AL1467" s="1">
        <v>19653</v>
      </c>
      <c r="AM1467" s="1">
        <v>7465</v>
      </c>
      <c r="AN1467" s="1">
        <v>3581</v>
      </c>
      <c r="AO1467" s="1">
        <v>3.69</v>
      </c>
      <c r="AP1467" s="1">
        <v>54893</v>
      </c>
      <c r="AQ1467" s="1">
        <v>74035</v>
      </c>
      <c r="AR1467" s="1">
        <v>33.5</v>
      </c>
      <c r="AS1467" s="1">
        <v>46.1</v>
      </c>
      <c r="AT1467" s="1">
        <v>20.399999999999999</v>
      </c>
      <c r="AU1467" s="1">
        <v>46490</v>
      </c>
      <c r="AV1467" s="1">
        <v>7087</v>
      </c>
      <c r="AW1467" s="1">
        <v>685</v>
      </c>
      <c r="AX1467" s="1">
        <v>18.600000000000001</v>
      </c>
      <c r="AY1467" s="1">
        <v>4186.42</v>
      </c>
      <c r="AZ1467" s="1">
        <v>71194.5</v>
      </c>
      <c r="BA1467" s="1">
        <v>75380.92</v>
      </c>
      <c r="BB1467" s="1">
        <v>5.56</v>
      </c>
      <c r="BC1467" s="1">
        <v>94.44</v>
      </c>
      <c r="BD1467" s="1">
        <v>2.95</v>
      </c>
      <c r="BE1467" s="1">
        <v>1369.6</v>
      </c>
      <c r="BF1467" s="1">
        <v>17038</v>
      </c>
      <c r="BG1467" s="1">
        <v>12.41</v>
      </c>
      <c r="BH1467" s="1">
        <v>1.02</v>
      </c>
      <c r="BI1467" s="1">
        <v>2014</v>
      </c>
      <c r="BJ1467" s="1" t="s">
        <v>277</v>
      </c>
      <c r="BK1467" s="1">
        <v>1</v>
      </c>
      <c r="BL1467" s="1">
        <v>3</v>
      </c>
      <c r="BM1467" s="1">
        <v>0</v>
      </c>
      <c r="BN1467" s="1">
        <v>1</v>
      </c>
      <c r="BO1467" s="1">
        <v>0</v>
      </c>
      <c r="BP1467" s="1">
        <v>2018</v>
      </c>
      <c r="BQ1467" s="1"/>
      <c r="BR1467" s="1">
        <v>0</v>
      </c>
      <c r="BS1467" s="1" t="s">
        <v>278</v>
      </c>
      <c r="BT1467" s="1">
        <v>0</v>
      </c>
      <c r="BU1467" s="1">
        <v>0</v>
      </c>
      <c r="BV1467" s="1">
        <v>0</v>
      </c>
    </row>
    <row r="1468" spans="1:74" x14ac:dyDescent="0.2">
      <c r="A1468" s="1">
        <v>1975</v>
      </c>
      <c r="B1468" s="1">
        <v>1975</v>
      </c>
      <c r="C1468" s="1">
        <v>22380</v>
      </c>
      <c r="D1468" s="1"/>
      <c r="E1468" s="1" t="s">
        <v>276</v>
      </c>
      <c r="F1468" s="1" t="s">
        <v>72</v>
      </c>
      <c r="G1468" s="1">
        <v>2018</v>
      </c>
      <c r="H1468" s="1">
        <f>IF(L1468&gt;0,G1468-G1467,Check)</f>
        <v>1</v>
      </c>
      <c r="I1468" s="1"/>
      <c r="J1468" s="1"/>
      <c r="K1468" s="1"/>
      <c r="L1468" s="1">
        <v>2530626</v>
      </c>
      <c r="M1468" s="1">
        <v>926077</v>
      </c>
      <c r="N1468" s="1">
        <v>2530626</v>
      </c>
      <c r="O1468" s="1">
        <v>926077</v>
      </c>
      <c r="P1468" s="1">
        <v>75457</v>
      </c>
      <c r="Q1468" s="1">
        <v>1335231.25</v>
      </c>
      <c r="R1468" s="1">
        <v>0.52762883599999999</v>
      </c>
      <c r="S1468" s="1">
        <v>90199563</v>
      </c>
      <c r="T1468" s="1">
        <v>141129.75</v>
      </c>
      <c r="U1468" s="1">
        <v>72569.5</v>
      </c>
      <c r="V1468" s="1">
        <v>59908</v>
      </c>
      <c r="W1468" s="1">
        <v>1800.75</v>
      </c>
      <c r="X1468" s="1">
        <v>24863.75</v>
      </c>
      <c r="Y1468" s="1">
        <v>18651.25</v>
      </c>
      <c r="Z1468" s="1">
        <v>31417.25</v>
      </c>
      <c r="AA1468" s="1">
        <v>26482.75</v>
      </c>
      <c r="AB1468" s="1">
        <v>129049.75</v>
      </c>
      <c r="AC1468" s="1">
        <v>19.3</v>
      </c>
      <c r="AD1468" s="1">
        <v>9.6300000000000008</v>
      </c>
      <c r="AE1468" s="1">
        <v>71.08</v>
      </c>
      <c r="AF1468" s="1">
        <v>21.2</v>
      </c>
      <c r="AG1468" s="1">
        <v>66.75</v>
      </c>
      <c r="AH1468" s="1">
        <v>12.05</v>
      </c>
      <c r="AI1468" s="1">
        <v>48778</v>
      </c>
      <c r="AJ1468" s="1">
        <v>1349.75</v>
      </c>
      <c r="AK1468" s="1">
        <v>16260.75</v>
      </c>
      <c r="AL1468" s="1">
        <v>21690.5</v>
      </c>
      <c r="AM1468" s="1">
        <v>6200</v>
      </c>
      <c r="AN1468" s="1">
        <v>3277</v>
      </c>
      <c r="AO1468" s="1">
        <v>2.77</v>
      </c>
      <c r="AP1468" s="1">
        <v>55229.25</v>
      </c>
      <c r="AQ1468" s="1">
        <v>77497.25</v>
      </c>
      <c r="AR1468" s="1">
        <v>33.28</v>
      </c>
      <c r="AS1468" s="1">
        <v>46.25</v>
      </c>
      <c r="AT1468" s="1">
        <v>20.48</v>
      </c>
      <c r="AU1468" s="1">
        <v>47848</v>
      </c>
      <c r="AV1468" s="1">
        <v>6759.25</v>
      </c>
      <c r="AW1468" s="1">
        <v>505.75</v>
      </c>
      <c r="AX1468" s="1">
        <v>19.43</v>
      </c>
      <c r="AY1468" s="1">
        <v>4073.09</v>
      </c>
      <c r="AZ1468" s="1">
        <v>72657.91</v>
      </c>
      <c r="BA1468" s="1">
        <v>76731</v>
      </c>
      <c r="BB1468" s="1">
        <v>5.31</v>
      </c>
      <c r="BC1468" s="1">
        <v>94.69</v>
      </c>
      <c r="BD1468" s="1">
        <v>3.4</v>
      </c>
      <c r="BE1468" s="1"/>
      <c r="BF1468" s="1">
        <v>17781.5</v>
      </c>
      <c r="BG1468" s="1">
        <v>12.27</v>
      </c>
      <c r="BH1468" s="1">
        <v>1</v>
      </c>
      <c r="BI1468" s="1">
        <v>2014</v>
      </c>
      <c r="BJ1468" s="1" t="s">
        <v>277</v>
      </c>
      <c r="BK1468" s="1">
        <v>1</v>
      </c>
      <c r="BL1468" s="1">
        <v>4</v>
      </c>
      <c r="BM1468" s="1">
        <v>0</v>
      </c>
      <c r="BN1468" s="1">
        <v>0</v>
      </c>
      <c r="BO1468" s="1">
        <v>1</v>
      </c>
      <c r="BP1468" s="1">
        <v>2018</v>
      </c>
      <c r="BQ1468" s="1"/>
      <c r="BR1468" s="1">
        <v>1</v>
      </c>
      <c r="BS1468" s="1" t="s">
        <v>278</v>
      </c>
      <c r="BT1468" s="1">
        <v>91</v>
      </c>
      <c r="BU1468" s="1">
        <v>0</v>
      </c>
      <c r="BV1468" s="1">
        <v>100</v>
      </c>
    </row>
    <row r="1469" spans="1:74" x14ac:dyDescent="0.2">
      <c r="A1469" s="1">
        <v>1976</v>
      </c>
      <c r="B1469" s="1">
        <v>1976</v>
      </c>
      <c r="C1469" s="1">
        <v>22420</v>
      </c>
      <c r="D1469" s="1"/>
      <c r="E1469" s="1" t="s">
        <v>279</v>
      </c>
      <c r="F1469" s="1" t="s">
        <v>72</v>
      </c>
      <c r="G1469" s="1">
        <v>2002</v>
      </c>
      <c r="H1469" s="1">
        <f>IF(L1469&gt;0,G1469-G1468,Check)</f>
        <v>-16</v>
      </c>
      <c r="I1469" s="1"/>
      <c r="J1469" s="1"/>
      <c r="K1469" s="1"/>
      <c r="L1469" s="1">
        <v>4576946.7829999998</v>
      </c>
      <c r="M1469" s="1">
        <v>3440729.5350000001</v>
      </c>
      <c r="N1469" s="1">
        <v>4576946.7829999998</v>
      </c>
      <c r="O1469" s="1">
        <v>3440729.5350000001</v>
      </c>
      <c r="P1469" s="1">
        <v>205382.9357</v>
      </c>
      <c r="Q1469" s="1">
        <v>3943293</v>
      </c>
      <c r="R1469" s="1">
        <v>0.85044128900000004</v>
      </c>
      <c r="S1469" s="1">
        <v>597698189</v>
      </c>
      <c r="T1469" s="1">
        <v>435266.5625</v>
      </c>
      <c r="U1469" s="1">
        <v>348269.625</v>
      </c>
      <c r="V1469" s="1">
        <v>70171.625</v>
      </c>
      <c r="W1469" s="1">
        <v>4159.953125</v>
      </c>
      <c r="X1469" s="1">
        <v>25538.40625</v>
      </c>
      <c r="Y1469" s="1">
        <v>27459.90625</v>
      </c>
      <c r="Z1469" s="1">
        <v>21609.109380000002</v>
      </c>
      <c r="AA1469" s="1">
        <v>20373.40625</v>
      </c>
      <c r="AB1469" s="1">
        <v>439142.58</v>
      </c>
      <c r="AC1469" s="1">
        <v>13.78</v>
      </c>
      <c r="AD1469" s="1">
        <v>2.19</v>
      </c>
      <c r="AE1469" s="1">
        <v>84.04</v>
      </c>
      <c r="AF1469" s="1">
        <v>28.88</v>
      </c>
      <c r="AG1469" s="1">
        <v>61.13</v>
      </c>
      <c r="AH1469" s="1">
        <v>9.99</v>
      </c>
      <c r="AI1469" s="1">
        <v>168708.72</v>
      </c>
      <c r="AJ1469" s="1">
        <v>12561.34</v>
      </c>
      <c r="AK1469" s="1">
        <v>55577.31</v>
      </c>
      <c r="AL1469" s="1">
        <v>78885.31</v>
      </c>
      <c r="AM1469" s="1">
        <v>12345.27</v>
      </c>
      <c r="AN1469" s="1">
        <v>9339.48</v>
      </c>
      <c r="AO1469" s="1">
        <v>7.45</v>
      </c>
      <c r="AP1469" s="1">
        <v>43258.171880000002</v>
      </c>
      <c r="AQ1469" s="1">
        <v>59989.234380000002</v>
      </c>
      <c r="AR1469" s="1">
        <v>38.93</v>
      </c>
      <c r="AS1469" s="1">
        <v>49.87</v>
      </c>
      <c r="AT1469" s="1">
        <v>11.2</v>
      </c>
      <c r="AU1469" s="1">
        <v>165740.09</v>
      </c>
      <c r="AV1469" s="1">
        <v>16406.23</v>
      </c>
      <c r="AW1469" s="1">
        <v>6611.94</v>
      </c>
      <c r="AX1469" s="1">
        <v>23</v>
      </c>
      <c r="AY1469" s="1">
        <v>15683.25</v>
      </c>
      <c r="AZ1469" s="1">
        <v>194622.5</v>
      </c>
      <c r="BA1469" s="1">
        <v>210305.75</v>
      </c>
      <c r="BB1469" s="1">
        <v>7.45</v>
      </c>
      <c r="BC1469" s="1">
        <v>92.55</v>
      </c>
      <c r="BD1469" s="1">
        <v>1.36</v>
      </c>
      <c r="BE1469" s="1"/>
      <c r="BF1469" s="1">
        <v>13810</v>
      </c>
      <c r="BG1469" s="1">
        <v>16.75</v>
      </c>
      <c r="BH1469" s="1">
        <v>1.4</v>
      </c>
      <c r="BI1469" s="1">
        <v>2014</v>
      </c>
      <c r="BJ1469" s="1" t="s">
        <v>280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2016</v>
      </c>
      <c r="BQ1469" s="1"/>
      <c r="BR1469" s="1">
        <v>0</v>
      </c>
      <c r="BS1469" s="1" t="s">
        <v>281</v>
      </c>
      <c r="BT1469" s="1">
        <v>0</v>
      </c>
      <c r="BU1469" s="1">
        <v>0</v>
      </c>
      <c r="BV1469" s="1">
        <v>0</v>
      </c>
    </row>
    <row r="1470" spans="1:74" x14ac:dyDescent="0.2">
      <c r="A1470" s="1">
        <v>1977</v>
      </c>
      <c r="B1470" s="1">
        <v>1977</v>
      </c>
      <c r="C1470" s="1">
        <v>22420</v>
      </c>
      <c r="D1470" s="1"/>
      <c r="E1470" s="1" t="s">
        <v>279</v>
      </c>
      <c r="F1470" s="1" t="s">
        <v>72</v>
      </c>
      <c r="G1470" s="1">
        <v>2003</v>
      </c>
      <c r="H1470" s="1">
        <f>IF(L1470&gt;0,G1470-G1469,Check)</f>
        <v>1</v>
      </c>
      <c r="I1470" s="1"/>
      <c r="J1470" s="1"/>
      <c r="K1470" s="1"/>
      <c r="L1470" s="1">
        <v>2640907.0819999999</v>
      </c>
      <c r="M1470" s="1">
        <v>2250813.0589999999</v>
      </c>
      <c r="N1470" s="1">
        <v>2640907.0819999999</v>
      </c>
      <c r="O1470" s="1">
        <v>2250813.0589999999</v>
      </c>
      <c r="P1470" s="1">
        <v>129184.7383</v>
      </c>
      <c r="Q1470" s="1">
        <v>1595031</v>
      </c>
      <c r="R1470" s="1">
        <v>0.59617966499999997</v>
      </c>
      <c r="S1470" s="1">
        <v>597698189</v>
      </c>
      <c r="T1470" s="1">
        <v>436484.75</v>
      </c>
      <c r="U1470" s="1">
        <v>350307.5</v>
      </c>
      <c r="V1470" s="1">
        <v>70798.5</v>
      </c>
      <c r="W1470" s="1">
        <v>3417.1875</v>
      </c>
      <c r="X1470" s="1">
        <v>25077.375</v>
      </c>
      <c r="Y1470" s="1">
        <v>26517.375</v>
      </c>
      <c r="Z1470" s="1">
        <v>22044.5625</v>
      </c>
      <c r="AA1470" s="1">
        <v>24245.375</v>
      </c>
      <c r="AB1470" s="1">
        <v>438353.69</v>
      </c>
      <c r="AC1470" s="1">
        <v>14.49</v>
      </c>
      <c r="AD1470" s="1">
        <v>3.75</v>
      </c>
      <c r="AE1470" s="1">
        <v>81.760000000000005</v>
      </c>
      <c r="AF1470" s="1">
        <v>28.18</v>
      </c>
      <c r="AG1470" s="1">
        <v>61.29</v>
      </c>
      <c r="AH1470" s="1">
        <v>10.53</v>
      </c>
      <c r="AI1470" s="1">
        <v>170392.13</v>
      </c>
      <c r="AJ1470" s="1">
        <v>12462.63</v>
      </c>
      <c r="AK1470" s="1">
        <v>57156.75</v>
      </c>
      <c r="AL1470" s="1">
        <v>76480.75</v>
      </c>
      <c r="AM1470" s="1">
        <v>15076.94</v>
      </c>
      <c r="AN1470" s="1">
        <v>9215.06</v>
      </c>
      <c r="AO1470" s="1">
        <v>7.31</v>
      </c>
      <c r="AP1470" s="1">
        <v>42975.3125</v>
      </c>
      <c r="AQ1470" s="1">
        <v>58526.0625</v>
      </c>
      <c r="AR1470" s="1">
        <v>39.57</v>
      </c>
      <c r="AS1470" s="1">
        <v>48.83</v>
      </c>
      <c r="AT1470" s="1">
        <v>11.6</v>
      </c>
      <c r="AU1470" s="1">
        <v>162643.63</v>
      </c>
      <c r="AV1470" s="1">
        <v>16532.060000000001</v>
      </c>
      <c r="AW1470" s="1">
        <v>5451.25</v>
      </c>
      <c r="AX1470" s="1">
        <v>23.42</v>
      </c>
      <c r="AY1470" s="1">
        <v>17398.75</v>
      </c>
      <c r="AZ1470" s="1">
        <v>191376.67</v>
      </c>
      <c r="BA1470" s="1">
        <v>208775.42</v>
      </c>
      <c r="BB1470" s="1">
        <v>8.33</v>
      </c>
      <c r="BC1470" s="1">
        <v>91.67</v>
      </c>
      <c r="BD1470" s="1">
        <v>1.55</v>
      </c>
      <c r="BE1470" s="1"/>
      <c r="BF1470" s="1">
        <v>14549</v>
      </c>
      <c r="BG1470" s="1">
        <v>17.420000000000002</v>
      </c>
      <c r="BH1470" s="1">
        <v>1.37</v>
      </c>
      <c r="BI1470" s="1">
        <v>2014</v>
      </c>
      <c r="BJ1470" s="1" t="s">
        <v>280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2016</v>
      </c>
      <c r="BQ1470" s="1"/>
      <c r="BR1470" s="1">
        <v>0</v>
      </c>
      <c r="BS1470" s="1" t="s">
        <v>281</v>
      </c>
      <c r="BT1470" s="1">
        <v>0</v>
      </c>
      <c r="BU1470" s="1">
        <v>0</v>
      </c>
      <c r="BV1470" s="1">
        <v>0</v>
      </c>
    </row>
    <row r="1471" spans="1:74" x14ac:dyDescent="0.2">
      <c r="A1471" s="1">
        <v>1978</v>
      </c>
      <c r="B1471" s="1">
        <v>1978</v>
      </c>
      <c r="C1471" s="1">
        <v>22420</v>
      </c>
      <c r="D1471" s="1"/>
      <c r="E1471" s="1" t="s">
        <v>279</v>
      </c>
      <c r="F1471" s="1" t="s">
        <v>72</v>
      </c>
      <c r="G1471" s="1">
        <v>2004</v>
      </c>
      <c r="H1471" s="1">
        <f>IF(L1471&gt;0,G1471-G1470,Check)</f>
        <v>1</v>
      </c>
      <c r="I1471" s="1"/>
      <c r="J1471" s="1"/>
      <c r="K1471" s="1"/>
      <c r="L1471" s="1">
        <v>3646348.3870000001</v>
      </c>
      <c r="M1471" s="1">
        <v>2608369.3050000002</v>
      </c>
      <c r="N1471" s="1">
        <v>3646348.3870000001</v>
      </c>
      <c r="O1471" s="1">
        <v>2608369.3050000002</v>
      </c>
      <c r="P1471" s="1">
        <v>146663.318</v>
      </c>
      <c r="Q1471" s="1">
        <v>1729791</v>
      </c>
      <c r="R1471" s="1">
        <v>0.46827031200000002</v>
      </c>
      <c r="S1471" s="1">
        <v>597698189</v>
      </c>
      <c r="T1471" s="1">
        <v>437869</v>
      </c>
      <c r="U1471" s="1">
        <v>352427</v>
      </c>
      <c r="V1471" s="1">
        <v>71498</v>
      </c>
      <c r="W1471" s="1">
        <v>2661.25</v>
      </c>
      <c r="X1471" s="1">
        <v>24585.5</v>
      </c>
      <c r="Y1471" s="1">
        <v>25510.5</v>
      </c>
      <c r="Z1471" s="1">
        <v>22528.75</v>
      </c>
      <c r="AA1471" s="1">
        <v>28312.5</v>
      </c>
      <c r="AB1471" s="1">
        <v>437701.25</v>
      </c>
      <c r="AC1471" s="1">
        <v>15.23</v>
      </c>
      <c r="AD1471" s="1">
        <v>5.3</v>
      </c>
      <c r="AE1471" s="1">
        <v>79.48</v>
      </c>
      <c r="AF1471" s="1">
        <v>27.48</v>
      </c>
      <c r="AG1471" s="1">
        <v>61.45</v>
      </c>
      <c r="AH1471" s="1">
        <v>11.08</v>
      </c>
      <c r="AI1471" s="1">
        <v>172234.5</v>
      </c>
      <c r="AJ1471" s="1">
        <v>12322.5</v>
      </c>
      <c r="AK1471" s="1">
        <v>58740</v>
      </c>
      <c r="AL1471" s="1">
        <v>74162</v>
      </c>
      <c r="AM1471" s="1">
        <v>17900.25</v>
      </c>
      <c r="AN1471" s="1">
        <v>9109.75</v>
      </c>
      <c r="AO1471" s="1">
        <v>7.15</v>
      </c>
      <c r="AP1471" s="1">
        <v>42660.75</v>
      </c>
      <c r="AQ1471" s="1">
        <v>57012.75</v>
      </c>
      <c r="AR1471" s="1">
        <v>40.229999999999997</v>
      </c>
      <c r="AS1471" s="1">
        <v>47.78</v>
      </c>
      <c r="AT1471" s="1">
        <v>12</v>
      </c>
      <c r="AU1471" s="1">
        <v>159673.5</v>
      </c>
      <c r="AV1471" s="1">
        <v>16685.75</v>
      </c>
      <c r="AW1471" s="1">
        <v>4284</v>
      </c>
      <c r="AX1471" s="1">
        <v>23.83</v>
      </c>
      <c r="AY1471" s="1">
        <v>17158.830000000002</v>
      </c>
      <c r="AZ1471" s="1">
        <v>194368.67</v>
      </c>
      <c r="BA1471" s="1">
        <v>211527.5</v>
      </c>
      <c r="BB1471" s="1">
        <v>8.11</v>
      </c>
      <c r="BC1471" s="1">
        <v>91.89</v>
      </c>
      <c r="BD1471" s="1">
        <v>1.83</v>
      </c>
      <c r="BE1471" s="1"/>
      <c r="BF1471" s="1">
        <v>15288</v>
      </c>
      <c r="BG1471" s="1">
        <v>17.78</v>
      </c>
      <c r="BH1471" s="1">
        <v>1.33</v>
      </c>
      <c r="BI1471" s="1">
        <v>2014</v>
      </c>
      <c r="BJ1471" s="1" t="s">
        <v>280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2016</v>
      </c>
      <c r="BQ1471" s="1"/>
      <c r="BR1471" s="1">
        <v>0</v>
      </c>
      <c r="BS1471" s="1" t="s">
        <v>281</v>
      </c>
      <c r="BT1471" s="1">
        <v>0</v>
      </c>
      <c r="BU1471" s="1">
        <v>0</v>
      </c>
      <c r="BV1471" s="1">
        <v>0</v>
      </c>
    </row>
    <row r="1472" spans="1:74" x14ac:dyDescent="0.2">
      <c r="A1472" s="1">
        <v>1979</v>
      </c>
      <c r="B1472" s="1">
        <v>1979</v>
      </c>
      <c r="C1472" s="1">
        <v>22420</v>
      </c>
      <c r="D1472" s="1"/>
      <c r="E1472" s="1" t="s">
        <v>279</v>
      </c>
      <c r="F1472" s="1" t="s">
        <v>72</v>
      </c>
      <c r="G1472" s="1">
        <v>2005</v>
      </c>
      <c r="H1472" s="1">
        <f>IF(L1472&gt;0,G1472-G1471,Check)</f>
        <v>1</v>
      </c>
      <c r="I1472" s="1"/>
      <c r="J1472" s="1"/>
      <c r="K1472" s="1"/>
      <c r="L1472" s="1">
        <v>4211636.8669999996</v>
      </c>
      <c r="M1472" s="1">
        <v>2599711.4509999999</v>
      </c>
      <c r="N1472" s="1">
        <v>4211636.8669999996</v>
      </c>
      <c r="O1472" s="1">
        <v>2599711.4509999999</v>
      </c>
      <c r="P1472" s="1">
        <v>148832.9638</v>
      </c>
      <c r="Q1472" s="1">
        <v>1834211</v>
      </c>
      <c r="R1472" s="1">
        <v>0.42989216200000002</v>
      </c>
      <c r="S1472" s="1">
        <v>597698189</v>
      </c>
      <c r="T1472" s="1">
        <v>438589</v>
      </c>
      <c r="U1472" s="1">
        <v>354220</v>
      </c>
      <c r="V1472" s="1">
        <v>71907</v>
      </c>
      <c r="W1472" s="1">
        <v>1958</v>
      </c>
      <c r="X1472" s="1">
        <v>24217</v>
      </c>
      <c r="Y1472" s="1">
        <v>24761</v>
      </c>
      <c r="Z1472" s="1">
        <v>22818</v>
      </c>
      <c r="AA1472" s="1">
        <v>31599</v>
      </c>
      <c r="AB1472" s="1">
        <v>436503</v>
      </c>
      <c r="AC1472" s="1">
        <v>15.9</v>
      </c>
      <c r="AD1472" s="1">
        <v>6.9</v>
      </c>
      <c r="AE1472" s="1">
        <v>77.2</v>
      </c>
      <c r="AF1472" s="1">
        <v>26.8</v>
      </c>
      <c r="AG1472" s="1">
        <v>61.6</v>
      </c>
      <c r="AH1472" s="1">
        <v>11.6</v>
      </c>
      <c r="AI1472" s="1">
        <v>173441</v>
      </c>
      <c r="AJ1472" s="1">
        <v>12348</v>
      </c>
      <c r="AK1472" s="1">
        <v>60308</v>
      </c>
      <c r="AL1472" s="1">
        <v>71500</v>
      </c>
      <c r="AM1472" s="1">
        <v>20357</v>
      </c>
      <c r="AN1472" s="1">
        <v>8928</v>
      </c>
      <c r="AO1472" s="1">
        <v>7.12</v>
      </c>
      <c r="AP1472" s="1">
        <v>42473</v>
      </c>
      <c r="AQ1472" s="1">
        <v>55700</v>
      </c>
      <c r="AR1472" s="1">
        <v>40.799999999999997</v>
      </c>
      <c r="AS1472" s="1">
        <v>46.8</v>
      </c>
      <c r="AT1472" s="1">
        <v>12.4</v>
      </c>
      <c r="AU1472" s="1">
        <v>156198</v>
      </c>
      <c r="AV1472" s="1">
        <v>16728</v>
      </c>
      <c r="AW1472" s="1">
        <v>3143</v>
      </c>
      <c r="AX1472" s="1">
        <v>24.3</v>
      </c>
      <c r="AY1472" s="1">
        <v>16784.419999999998</v>
      </c>
      <c r="AZ1472" s="1">
        <v>195902</v>
      </c>
      <c r="BA1472" s="1">
        <v>212686.42</v>
      </c>
      <c r="BB1472" s="1">
        <v>7.89</v>
      </c>
      <c r="BC1472" s="1">
        <v>92.11</v>
      </c>
      <c r="BD1472" s="1">
        <v>2.25</v>
      </c>
      <c r="BE1472" s="1">
        <v>3539.2</v>
      </c>
      <c r="BF1472" s="1">
        <v>16027</v>
      </c>
      <c r="BG1472" s="1">
        <v>17.47</v>
      </c>
      <c r="BH1472" s="1">
        <v>1.29</v>
      </c>
      <c r="BI1472" s="1">
        <v>2014</v>
      </c>
      <c r="BJ1472" s="1" t="s">
        <v>280</v>
      </c>
      <c r="BK1472" s="1">
        <v>0</v>
      </c>
      <c r="BL1472" s="1">
        <v>0</v>
      </c>
      <c r="BM1472" s="1">
        <v>0</v>
      </c>
      <c r="BN1472" s="1">
        <v>0</v>
      </c>
      <c r="BO1472" s="1">
        <v>0</v>
      </c>
      <c r="BP1472" s="1">
        <v>2016</v>
      </c>
      <c r="BQ1472" s="1"/>
      <c r="BR1472" s="1">
        <v>0</v>
      </c>
      <c r="BS1472" s="1" t="s">
        <v>281</v>
      </c>
      <c r="BT1472" s="1">
        <v>0</v>
      </c>
      <c r="BU1472" s="1">
        <v>0</v>
      </c>
      <c r="BV1472" s="1">
        <v>0</v>
      </c>
    </row>
    <row r="1473" spans="1:74" x14ac:dyDescent="0.2">
      <c r="A1473" s="1">
        <v>1980</v>
      </c>
      <c r="B1473" s="1">
        <v>1980</v>
      </c>
      <c r="C1473" s="1">
        <v>22420</v>
      </c>
      <c r="D1473" s="1"/>
      <c r="E1473" s="1" t="s">
        <v>279</v>
      </c>
      <c r="F1473" s="1" t="s">
        <v>72</v>
      </c>
      <c r="G1473" s="1">
        <v>2006</v>
      </c>
      <c r="H1473" s="1">
        <f>IF(L1473&gt;0,G1473-G1472,Check)</f>
        <v>1</v>
      </c>
      <c r="I1473" s="1"/>
      <c r="J1473" s="1"/>
      <c r="K1473" s="1"/>
      <c r="L1473" s="1">
        <v>4485787.1109999996</v>
      </c>
      <c r="M1473" s="1">
        <v>2799527.142</v>
      </c>
      <c r="N1473" s="1">
        <v>4485787.1109999996</v>
      </c>
      <c r="O1473" s="1">
        <v>2799527.142</v>
      </c>
      <c r="P1473" s="1">
        <v>158188.69760000001</v>
      </c>
      <c r="Q1473" s="1">
        <v>1981690</v>
      </c>
      <c r="R1473" s="1">
        <v>0.43607200899999998</v>
      </c>
      <c r="S1473" s="1">
        <v>597698189</v>
      </c>
      <c r="T1473" s="1">
        <v>441966</v>
      </c>
      <c r="U1473" s="1">
        <v>357319</v>
      </c>
      <c r="V1473" s="1">
        <v>73478</v>
      </c>
      <c r="W1473" s="1">
        <v>1044</v>
      </c>
      <c r="X1473" s="1">
        <v>23355</v>
      </c>
      <c r="Y1473" s="1">
        <v>22982</v>
      </c>
      <c r="Z1473" s="1">
        <v>23887</v>
      </c>
      <c r="AA1473" s="1">
        <v>38008</v>
      </c>
      <c r="AB1473" s="1">
        <v>437488</v>
      </c>
      <c r="AC1473" s="1">
        <v>16.8</v>
      </c>
      <c r="AD1473" s="1">
        <v>8.3000000000000007</v>
      </c>
      <c r="AE1473" s="1">
        <v>74.900000000000006</v>
      </c>
      <c r="AF1473" s="1">
        <v>26</v>
      </c>
      <c r="AG1473" s="1">
        <v>61.8</v>
      </c>
      <c r="AH1473" s="1">
        <v>12.2</v>
      </c>
      <c r="AI1473" s="1">
        <v>177191</v>
      </c>
      <c r="AJ1473" s="1">
        <v>11711</v>
      </c>
      <c r="AK1473" s="1">
        <v>61937</v>
      </c>
      <c r="AL1473" s="1">
        <v>70211</v>
      </c>
      <c r="AM1473" s="1">
        <v>24280</v>
      </c>
      <c r="AN1473" s="1">
        <v>9052</v>
      </c>
      <c r="AO1473" s="1">
        <v>6.61</v>
      </c>
      <c r="AP1473" s="1">
        <v>41778</v>
      </c>
      <c r="AQ1473" s="1">
        <v>53585</v>
      </c>
      <c r="AR1473" s="1">
        <v>41.7</v>
      </c>
      <c r="AS1473" s="1">
        <v>45.5</v>
      </c>
      <c r="AT1473" s="1">
        <v>12.8</v>
      </c>
      <c r="AU1473" s="1">
        <v>154744</v>
      </c>
      <c r="AV1473" s="1">
        <v>17216</v>
      </c>
      <c r="AW1473" s="1">
        <v>1897</v>
      </c>
      <c r="AX1473" s="1">
        <v>24.5</v>
      </c>
      <c r="AY1473" s="1">
        <v>17961</v>
      </c>
      <c r="AZ1473" s="1">
        <v>194332.75</v>
      </c>
      <c r="BA1473" s="1">
        <v>212293.75</v>
      </c>
      <c r="BB1473" s="1">
        <v>8.4600000000000009</v>
      </c>
      <c r="BC1473" s="1">
        <v>91.54</v>
      </c>
      <c r="BD1473" s="1">
        <v>2.54</v>
      </c>
      <c r="BE1473" s="1">
        <v>3539.2</v>
      </c>
      <c r="BF1473" s="1">
        <v>16766</v>
      </c>
      <c r="BG1473" s="1">
        <v>17.7</v>
      </c>
      <c r="BH1473" s="1">
        <v>1.25</v>
      </c>
      <c r="BI1473" s="1">
        <v>2014</v>
      </c>
      <c r="BJ1473" s="1" t="s">
        <v>280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2016</v>
      </c>
      <c r="BQ1473" s="1"/>
      <c r="BR1473" s="1">
        <v>0</v>
      </c>
      <c r="BS1473" s="1" t="s">
        <v>281</v>
      </c>
      <c r="BT1473" s="1">
        <v>0</v>
      </c>
      <c r="BU1473" s="1">
        <v>0</v>
      </c>
      <c r="BV1473" s="1">
        <v>0</v>
      </c>
    </row>
    <row r="1474" spans="1:74" x14ac:dyDescent="0.2">
      <c r="A1474" s="1">
        <v>1981</v>
      </c>
      <c r="B1474" s="1">
        <v>1981</v>
      </c>
      <c r="C1474" s="1">
        <v>22420</v>
      </c>
      <c r="D1474" s="1"/>
      <c r="E1474" s="1" t="s">
        <v>279</v>
      </c>
      <c r="F1474" s="1" t="s">
        <v>72</v>
      </c>
      <c r="G1474" s="1">
        <v>2007</v>
      </c>
      <c r="H1474" s="1">
        <f>IF(L1474&gt;0,G1474-G1473,Check)</f>
        <v>1</v>
      </c>
      <c r="I1474" s="1"/>
      <c r="J1474" s="1"/>
      <c r="K1474" s="1"/>
      <c r="L1474" s="1">
        <v>4705213.5180000002</v>
      </c>
      <c r="M1474" s="1">
        <v>2916913.074</v>
      </c>
      <c r="N1474" s="1">
        <v>4705213.5180000002</v>
      </c>
      <c r="O1474" s="1">
        <v>2916913.074</v>
      </c>
      <c r="P1474" s="1">
        <v>160988.11319999999</v>
      </c>
      <c r="Q1474" s="1">
        <v>2428313</v>
      </c>
      <c r="R1474" s="1">
        <v>0.50943230399999995</v>
      </c>
      <c r="S1474" s="1">
        <v>597698189</v>
      </c>
      <c r="T1474" s="1">
        <v>434715</v>
      </c>
      <c r="U1474" s="1">
        <v>355194</v>
      </c>
      <c r="V1474" s="1">
        <v>70401</v>
      </c>
      <c r="W1474" s="1">
        <v>973</v>
      </c>
      <c r="X1474" s="1">
        <v>24467</v>
      </c>
      <c r="Y1474" s="1">
        <v>25321</v>
      </c>
      <c r="Z1474" s="1">
        <v>21837</v>
      </c>
      <c r="AA1474" s="1">
        <v>31927</v>
      </c>
      <c r="AB1474" s="1">
        <v>429740</v>
      </c>
      <c r="AC1474" s="1">
        <v>16.8</v>
      </c>
      <c r="AD1474" s="1">
        <v>10.5</v>
      </c>
      <c r="AE1474" s="1">
        <v>72.7</v>
      </c>
      <c r="AF1474" s="1">
        <v>25.7</v>
      </c>
      <c r="AG1474" s="1">
        <v>61.8</v>
      </c>
      <c r="AH1474" s="1">
        <v>12.5</v>
      </c>
      <c r="AI1474" s="1">
        <v>170767</v>
      </c>
      <c r="AJ1474" s="1">
        <v>13724</v>
      </c>
      <c r="AK1474" s="1">
        <v>63322</v>
      </c>
      <c r="AL1474" s="1">
        <v>63430</v>
      </c>
      <c r="AM1474" s="1">
        <v>22338</v>
      </c>
      <c r="AN1474" s="1">
        <v>7953</v>
      </c>
      <c r="AO1474" s="1">
        <v>8.0399999999999991</v>
      </c>
      <c r="AP1474" s="1">
        <v>43112</v>
      </c>
      <c r="AQ1474" s="1">
        <v>54679</v>
      </c>
      <c r="AR1474" s="1">
        <v>41.3</v>
      </c>
      <c r="AS1474" s="1">
        <v>45.5</v>
      </c>
      <c r="AT1474" s="1">
        <v>13.2</v>
      </c>
      <c r="AU1474" s="1">
        <v>145204</v>
      </c>
      <c r="AV1474" s="1">
        <v>15921</v>
      </c>
      <c r="AW1474" s="1">
        <v>1071</v>
      </c>
      <c r="AX1474" s="1">
        <v>25.8</v>
      </c>
      <c r="AY1474" s="1">
        <v>17472.5</v>
      </c>
      <c r="AZ1474" s="1">
        <v>190881.08</v>
      </c>
      <c r="BA1474" s="1">
        <v>208353.58</v>
      </c>
      <c r="BB1474" s="1">
        <v>8.3800000000000008</v>
      </c>
      <c r="BC1474" s="1">
        <v>91.62</v>
      </c>
      <c r="BD1474" s="1">
        <v>2.82</v>
      </c>
      <c r="BE1474" s="1">
        <v>3539.2</v>
      </c>
      <c r="BF1474" s="1">
        <v>17505</v>
      </c>
      <c r="BG1474" s="1">
        <v>18.12</v>
      </c>
      <c r="BH1474" s="1">
        <v>1.21</v>
      </c>
      <c r="BI1474" s="1">
        <v>2014</v>
      </c>
      <c r="BJ1474" s="1" t="s">
        <v>280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2016</v>
      </c>
      <c r="BQ1474" s="1"/>
      <c r="BR1474" s="1">
        <v>0</v>
      </c>
      <c r="BS1474" s="1" t="s">
        <v>281</v>
      </c>
      <c r="BT1474" s="1">
        <v>0</v>
      </c>
      <c r="BU1474" s="1">
        <v>0</v>
      </c>
      <c r="BV1474" s="1">
        <v>0</v>
      </c>
    </row>
    <row r="1475" spans="1:74" x14ac:dyDescent="0.2">
      <c r="A1475" s="1">
        <v>1982</v>
      </c>
      <c r="B1475" s="1">
        <v>1982</v>
      </c>
      <c r="C1475" s="1">
        <v>22420</v>
      </c>
      <c r="D1475" s="1"/>
      <c r="E1475" s="1" t="s">
        <v>279</v>
      </c>
      <c r="F1475" s="1" t="s">
        <v>72</v>
      </c>
      <c r="G1475" s="1">
        <v>2008</v>
      </c>
      <c r="H1475" s="1">
        <f>IF(L1475&gt;0,G1475-G1474,Check)</f>
        <v>1</v>
      </c>
      <c r="I1475" s="1"/>
      <c r="J1475" s="1"/>
      <c r="K1475" s="1"/>
      <c r="L1475" s="1">
        <v>5467147.1239999998</v>
      </c>
      <c r="M1475" s="1">
        <v>3162090.9470000002</v>
      </c>
      <c r="N1475" s="1">
        <v>5467147.1239999998</v>
      </c>
      <c r="O1475" s="1">
        <v>3162090.9470000002</v>
      </c>
      <c r="P1475" s="1">
        <v>172080.15590000001</v>
      </c>
      <c r="Q1475" s="1">
        <v>2935100</v>
      </c>
      <c r="R1475" s="1">
        <v>0.52993584100000002</v>
      </c>
      <c r="S1475" s="1">
        <v>597698189</v>
      </c>
      <c r="T1475" s="1">
        <v>428790</v>
      </c>
      <c r="U1475" s="1">
        <v>347744</v>
      </c>
      <c r="V1475" s="1">
        <v>66987</v>
      </c>
      <c r="W1475" s="1">
        <v>1746</v>
      </c>
      <c r="X1475" s="1">
        <v>24777</v>
      </c>
      <c r="Y1475" s="1">
        <v>24613</v>
      </c>
      <c r="Z1475" s="1">
        <v>26184</v>
      </c>
      <c r="AA1475" s="1">
        <v>45215</v>
      </c>
      <c r="AB1475" s="1">
        <v>423351</v>
      </c>
      <c r="AC1475" s="1">
        <v>16.3</v>
      </c>
      <c r="AD1475" s="1">
        <v>9.1</v>
      </c>
      <c r="AE1475" s="1">
        <v>74.5</v>
      </c>
      <c r="AF1475" s="1">
        <v>25.3</v>
      </c>
      <c r="AG1475" s="1">
        <v>61.7</v>
      </c>
      <c r="AH1475" s="1">
        <v>13</v>
      </c>
      <c r="AI1475" s="1">
        <v>169002</v>
      </c>
      <c r="AJ1475" s="1">
        <v>13178</v>
      </c>
      <c r="AK1475" s="1">
        <v>64488</v>
      </c>
      <c r="AL1475" s="1">
        <v>61963</v>
      </c>
      <c r="AM1475" s="1">
        <v>21634</v>
      </c>
      <c r="AN1475" s="1">
        <v>7739</v>
      </c>
      <c r="AO1475" s="1">
        <v>7.8</v>
      </c>
      <c r="AP1475" s="1">
        <v>44611</v>
      </c>
      <c r="AQ1475" s="1">
        <v>56679</v>
      </c>
      <c r="AR1475" s="1">
        <v>39.1</v>
      </c>
      <c r="AS1475" s="1">
        <v>46.8</v>
      </c>
      <c r="AT1475" s="1">
        <v>14.1</v>
      </c>
      <c r="AU1475" s="1">
        <v>147625</v>
      </c>
      <c r="AV1475" s="1">
        <v>16861</v>
      </c>
      <c r="AW1475" s="1">
        <v>1732</v>
      </c>
      <c r="AX1475" s="1">
        <v>25.7</v>
      </c>
      <c r="AY1475" s="1">
        <v>20324.580000000002</v>
      </c>
      <c r="AZ1475" s="1">
        <v>181894.67</v>
      </c>
      <c r="BA1475" s="1">
        <v>202219.25</v>
      </c>
      <c r="BB1475" s="1">
        <v>10.050000000000001</v>
      </c>
      <c r="BC1475" s="1">
        <v>89.95</v>
      </c>
      <c r="BD1475" s="1">
        <v>3.23</v>
      </c>
      <c r="BE1475" s="1">
        <v>3539.2</v>
      </c>
      <c r="BF1475" s="1">
        <v>18244</v>
      </c>
      <c r="BG1475" s="1">
        <v>18.38</v>
      </c>
      <c r="BH1475" s="1">
        <v>1.17</v>
      </c>
      <c r="BI1475" s="1">
        <v>2014</v>
      </c>
      <c r="BJ1475" s="1" t="s">
        <v>280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2016</v>
      </c>
      <c r="BQ1475" s="1"/>
      <c r="BR1475" s="1">
        <v>0</v>
      </c>
      <c r="BS1475" s="1" t="s">
        <v>281</v>
      </c>
      <c r="BT1475" s="1">
        <v>0</v>
      </c>
      <c r="BU1475" s="1">
        <v>0</v>
      </c>
      <c r="BV1475" s="1">
        <v>0</v>
      </c>
    </row>
    <row r="1476" spans="1:74" x14ac:dyDescent="0.2">
      <c r="A1476" s="1">
        <v>1983</v>
      </c>
      <c r="B1476" s="1">
        <v>1983</v>
      </c>
      <c r="C1476" s="1">
        <v>22420</v>
      </c>
      <c r="D1476" s="1"/>
      <c r="E1476" s="1" t="s">
        <v>279</v>
      </c>
      <c r="F1476" s="1" t="s">
        <v>72</v>
      </c>
      <c r="G1476" s="1">
        <v>2009</v>
      </c>
      <c r="H1476" s="1">
        <f>IF(L1476&gt;0,G1476-G1475,Check)</f>
        <v>1</v>
      </c>
      <c r="I1476" s="1"/>
      <c r="J1476" s="1"/>
      <c r="K1476" s="1"/>
      <c r="L1476" s="1">
        <v>5047408.5140000004</v>
      </c>
      <c r="M1476" s="1">
        <v>3173450.4929999998</v>
      </c>
      <c r="N1476" s="1">
        <v>5047408.5140000004</v>
      </c>
      <c r="O1476" s="1">
        <v>3173450.4929999998</v>
      </c>
      <c r="P1476" s="1">
        <v>169532.45079999999</v>
      </c>
      <c r="Q1476" s="1">
        <v>3315479</v>
      </c>
      <c r="R1476" s="1">
        <v>0.64839398500000001</v>
      </c>
      <c r="S1476" s="1">
        <v>597698189</v>
      </c>
      <c r="T1476" s="1">
        <v>424043</v>
      </c>
      <c r="U1476" s="1">
        <v>350133</v>
      </c>
      <c r="V1476" s="1">
        <v>62229</v>
      </c>
      <c r="W1476" s="1">
        <v>1585</v>
      </c>
      <c r="X1476" s="1">
        <v>23681</v>
      </c>
      <c r="Y1476" s="1">
        <v>23633</v>
      </c>
      <c r="Z1476" s="1">
        <v>23392</v>
      </c>
      <c r="AA1476" s="1">
        <v>34528</v>
      </c>
      <c r="AB1476" s="1">
        <v>418779</v>
      </c>
      <c r="AC1476" s="1">
        <v>19.3</v>
      </c>
      <c r="AD1476" s="1">
        <v>8</v>
      </c>
      <c r="AE1476" s="1">
        <v>72.7</v>
      </c>
      <c r="AF1476" s="1">
        <v>24.9</v>
      </c>
      <c r="AG1476" s="1">
        <v>61.6</v>
      </c>
      <c r="AH1476" s="1">
        <v>13.5</v>
      </c>
      <c r="AI1476" s="1">
        <v>169776</v>
      </c>
      <c r="AJ1476" s="1">
        <v>13671</v>
      </c>
      <c r="AK1476" s="1">
        <v>66592</v>
      </c>
      <c r="AL1476" s="1">
        <v>61826</v>
      </c>
      <c r="AM1476" s="1">
        <v>21652</v>
      </c>
      <c r="AN1476" s="1">
        <v>6035</v>
      </c>
      <c r="AO1476" s="1">
        <v>8.0500000000000007</v>
      </c>
      <c r="AP1476" s="1">
        <v>41382</v>
      </c>
      <c r="AQ1476" s="1">
        <v>54501</v>
      </c>
      <c r="AR1476" s="1">
        <v>42</v>
      </c>
      <c r="AS1476" s="1">
        <v>44.5</v>
      </c>
      <c r="AT1476" s="1">
        <v>13.5</v>
      </c>
      <c r="AU1476" s="1">
        <v>133132</v>
      </c>
      <c r="AV1476" s="1">
        <v>13844</v>
      </c>
      <c r="AW1476" s="1">
        <v>2149</v>
      </c>
      <c r="AX1476" s="1">
        <v>25.3</v>
      </c>
      <c r="AY1476" s="1">
        <v>29670.67</v>
      </c>
      <c r="AZ1476" s="1">
        <v>169747.42</v>
      </c>
      <c r="BA1476" s="1">
        <v>199418.08</v>
      </c>
      <c r="BB1476" s="1">
        <v>14.87</v>
      </c>
      <c r="BC1476" s="1">
        <v>85.13</v>
      </c>
      <c r="BD1476" s="1">
        <v>2.33</v>
      </c>
      <c r="BE1476" s="1">
        <v>3539.2</v>
      </c>
      <c r="BF1476" s="1">
        <v>18983</v>
      </c>
      <c r="BG1476" s="1">
        <v>18.72</v>
      </c>
      <c r="BH1476" s="1">
        <v>1.17</v>
      </c>
      <c r="BI1476" s="1">
        <v>2014</v>
      </c>
      <c r="BJ1476" s="1" t="s">
        <v>280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2016</v>
      </c>
      <c r="BQ1476" s="1"/>
      <c r="BR1476" s="1">
        <v>0</v>
      </c>
      <c r="BS1476" s="1" t="s">
        <v>281</v>
      </c>
      <c r="BT1476" s="1">
        <v>0</v>
      </c>
      <c r="BU1476" s="1">
        <v>0</v>
      </c>
      <c r="BV1476" s="1">
        <v>0</v>
      </c>
    </row>
    <row r="1477" spans="1:74" x14ac:dyDescent="0.2">
      <c r="A1477" s="1">
        <v>1984</v>
      </c>
      <c r="B1477" s="1">
        <v>1984</v>
      </c>
      <c r="C1477" s="1">
        <v>22420</v>
      </c>
      <c r="D1477" s="1"/>
      <c r="E1477" s="1" t="s">
        <v>279</v>
      </c>
      <c r="F1477" s="1" t="s">
        <v>72</v>
      </c>
      <c r="G1477" s="1">
        <v>2010</v>
      </c>
      <c r="H1477" s="1">
        <f>IF(L1477&gt;0,G1477-G1476,Check)</f>
        <v>1</v>
      </c>
      <c r="I1477" s="1"/>
      <c r="J1477" s="1"/>
      <c r="K1477" s="1"/>
      <c r="L1477" s="1">
        <v>5208318.6459999997</v>
      </c>
      <c r="M1477" s="1">
        <v>3194060.1540000001</v>
      </c>
      <c r="N1477" s="1">
        <v>5208318.6459999997</v>
      </c>
      <c r="O1477" s="1">
        <v>3194060.1540000001</v>
      </c>
      <c r="P1477" s="1">
        <v>169720.98689999999</v>
      </c>
      <c r="Q1477" s="1">
        <v>3333300</v>
      </c>
      <c r="R1477" s="1">
        <v>0.63173946400000003</v>
      </c>
      <c r="S1477" s="1">
        <v>597698189</v>
      </c>
      <c r="T1477" s="1">
        <v>424926</v>
      </c>
      <c r="U1477" s="1">
        <v>348526</v>
      </c>
      <c r="V1477" s="1">
        <v>66196</v>
      </c>
      <c r="W1477" s="1">
        <v>1210</v>
      </c>
      <c r="X1477" s="1">
        <v>21762</v>
      </c>
      <c r="Y1477" s="1">
        <v>21493</v>
      </c>
      <c r="Z1477" s="1">
        <v>22439</v>
      </c>
      <c r="AA1477" s="1">
        <v>14337</v>
      </c>
      <c r="AB1477" s="1">
        <v>417689</v>
      </c>
      <c r="AC1477" s="1"/>
      <c r="AD1477" s="1"/>
      <c r="AE1477" s="1"/>
      <c r="AF1477" s="1">
        <v>25</v>
      </c>
      <c r="AG1477" s="1">
        <v>61.3</v>
      </c>
      <c r="AH1477" s="1">
        <v>13.7</v>
      </c>
      <c r="AI1477" s="1">
        <v>166539</v>
      </c>
      <c r="AJ1477" s="1">
        <v>15906</v>
      </c>
      <c r="AK1477" s="1">
        <v>65685</v>
      </c>
      <c r="AL1477" s="1">
        <v>58870</v>
      </c>
      <c r="AM1477" s="1">
        <v>18668</v>
      </c>
      <c r="AN1477" s="1">
        <v>7410</v>
      </c>
      <c r="AO1477" s="1">
        <v>9.5500000000000007</v>
      </c>
      <c r="AP1477" s="1">
        <v>38819</v>
      </c>
      <c r="AQ1477" s="1">
        <v>49079</v>
      </c>
      <c r="AR1477" s="1">
        <v>45.9</v>
      </c>
      <c r="AS1477" s="1">
        <v>43.3</v>
      </c>
      <c r="AT1477" s="1">
        <v>10.8</v>
      </c>
      <c r="AU1477" s="1">
        <v>126797</v>
      </c>
      <c r="AV1477" s="1">
        <v>13236</v>
      </c>
      <c r="AW1477" s="1">
        <v>1990</v>
      </c>
      <c r="AX1477" s="1">
        <v>26.3</v>
      </c>
      <c r="AY1477" s="1">
        <v>26272.33</v>
      </c>
      <c r="AZ1477" s="1">
        <v>161918.32999999999</v>
      </c>
      <c r="BA1477" s="1">
        <v>188190.67</v>
      </c>
      <c r="BB1477" s="1">
        <v>13.94</v>
      </c>
      <c r="BC1477" s="1">
        <v>86.06</v>
      </c>
      <c r="BD1477" s="1">
        <v>2.78</v>
      </c>
      <c r="BE1477" s="1">
        <v>3539.2</v>
      </c>
      <c r="BF1477" s="1">
        <v>19722</v>
      </c>
      <c r="BG1477" s="1">
        <v>18.82</v>
      </c>
      <c r="BH1477" s="1">
        <v>1.1499999999999999</v>
      </c>
      <c r="BI1477" s="1">
        <v>2014</v>
      </c>
      <c r="BJ1477" s="1" t="s">
        <v>280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2016</v>
      </c>
      <c r="BQ1477" s="1"/>
      <c r="BR1477" s="1">
        <v>0</v>
      </c>
      <c r="BS1477" s="1" t="s">
        <v>281</v>
      </c>
      <c r="BT1477" s="1">
        <v>0</v>
      </c>
      <c r="BU1477" s="1">
        <v>0</v>
      </c>
      <c r="BV1477" s="1">
        <v>0</v>
      </c>
    </row>
    <row r="1478" spans="1:74" x14ac:dyDescent="0.2">
      <c r="A1478" s="1">
        <v>1985</v>
      </c>
      <c r="B1478" s="1">
        <v>1985</v>
      </c>
      <c r="C1478" s="1">
        <v>22420</v>
      </c>
      <c r="D1478" s="1"/>
      <c r="E1478" s="1" t="s">
        <v>279</v>
      </c>
      <c r="F1478" s="1" t="s">
        <v>72</v>
      </c>
      <c r="G1478" s="1">
        <v>2011</v>
      </c>
      <c r="H1478" s="1">
        <f>IF(L1478&gt;0,G1478-G1477,Check)</f>
        <v>1</v>
      </c>
      <c r="I1478" s="1"/>
      <c r="J1478" s="1"/>
      <c r="K1478" s="1"/>
      <c r="L1478" s="1">
        <v>5704421.2869999995</v>
      </c>
      <c r="M1478" s="1">
        <v>3164953.537</v>
      </c>
      <c r="N1478" s="1">
        <v>5704421.2869999995</v>
      </c>
      <c r="O1478" s="1">
        <v>3164953.537</v>
      </c>
      <c r="P1478" s="1">
        <v>169745.66440000001</v>
      </c>
      <c r="Q1478" s="1">
        <v>4077575</v>
      </c>
      <c r="R1478" s="1">
        <v>0.70558853899999996</v>
      </c>
      <c r="S1478" s="1">
        <v>597698189</v>
      </c>
      <c r="T1478" s="1">
        <v>422080</v>
      </c>
      <c r="U1478" s="1">
        <v>349929</v>
      </c>
      <c r="V1478" s="1">
        <v>61803</v>
      </c>
      <c r="W1478" s="1">
        <v>1585</v>
      </c>
      <c r="X1478" s="1">
        <v>22817</v>
      </c>
      <c r="Y1478" s="1">
        <v>22545</v>
      </c>
      <c r="Z1478" s="1">
        <v>23596</v>
      </c>
      <c r="AA1478" s="1">
        <v>22004</v>
      </c>
      <c r="AB1478" s="1">
        <v>416641</v>
      </c>
      <c r="AC1478" s="1"/>
      <c r="AD1478" s="1"/>
      <c r="AE1478" s="1"/>
      <c r="AF1478" s="1">
        <v>24.6</v>
      </c>
      <c r="AG1478" s="1">
        <v>61.4</v>
      </c>
      <c r="AH1478" s="1">
        <v>14</v>
      </c>
      <c r="AI1478" s="1">
        <v>163473</v>
      </c>
      <c r="AJ1478" s="1">
        <v>13096</v>
      </c>
      <c r="AK1478" s="1">
        <v>61907</v>
      </c>
      <c r="AL1478" s="1">
        <v>60731</v>
      </c>
      <c r="AM1478" s="1">
        <v>20271</v>
      </c>
      <c r="AN1478" s="1">
        <v>7468</v>
      </c>
      <c r="AO1478" s="1">
        <v>8.01</v>
      </c>
      <c r="AP1478" s="1">
        <v>40843</v>
      </c>
      <c r="AQ1478" s="1">
        <v>53415</v>
      </c>
      <c r="AR1478" s="1">
        <v>43</v>
      </c>
      <c r="AS1478" s="1">
        <v>44.7</v>
      </c>
      <c r="AT1478" s="1">
        <v>12.3</v>
      </c>
      <c r="AU1478" s="1">
        <v>134773</v>
      </c>
      <c r="AV1478" s="1">
        <v>12736</v>
      </c>
      <c r="AW1478" s="1">
        <v>1203</v>
      </c>
      <c r="AX1478" s="1">
        <v>25.7</v>
      </c>
      <c r="AY1478" s="1">
        <v>20894.5</v>
      </c>
      <c r="AZ1478" s="1">
        <v>161918.75</v>
      </c>
      <c r="BA1478" s="1">
        <v>182813.25</v>
      </c>
      <c r="BB1478" s="1">
        <v>11.43</v>
      </c>
      <c r="BC1478" s="1">
        <v>88.57</v>
      </c>
      <c r="BD1478" s="1">
        <v>3.53</v>
      </c>
      <c r="BE1478" s="1">
        <v>3539.2</v>
      </c>
      <c r="BF1478" s="1">
        <v>20461</v>
      </c>
      <c r="BG1478" s="1">
        <v>18.649999999999999</v>
      </c>
      <c r="BH1478" s="1">
        <v>1.1200000000000001</v>
      </c>
      <c r="BI1478" s="1">
        <v>2014</v>
      </c>
      <c r="BJ1478" s="1" t="s">
        <v>280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2016</v>
      </c>
      <c r="BQ1478" s="1"/>
      <c r="BR1478" s="1">
        <v>0</v>
      </c>
      <c r="BS1478" s="1" t="s">
        <v>281</v>
      </c>
      <c r="BT1478" s="1">
        <v>0</v>
      </c>
      <c r="BU1478" s="1">
        <v>0</v>
      </c>
      <c r="BV1478" s="1">
        <v>0</v>
      </c>
    </row>
    <row r="1479" spans="1:74" x14ac:dyDescent="0.2">
      <c r="A1479" s="1">
        <v>1986</v>
      </c>
      <c r="B1479" s="1">
        <v>1986</v>
      </c>
      <c r="C1479" s="1">
        <v>22420</v>
      </c>
      <c r="D1479" s="1"/>
      <c r="E1479" s="1" t="s">
        <v>279</v>
      </c>
      <c r="F1479" s="1" t="s">
        <v>72</v>
      </c>
      <c r="G1479" s="1">
        <v>2012</v>
      </c>
      <c r="H1479" s="1">
        <f>IF(L1479&gt;0,G1479-G1478,Check)</f>
        <v>1</v>
      </c>
      <c r="I1479" s="1"/>
      <c r="J1479" s="1"/>
      <c r="K1479" s="1"/>
      <c r="L1479" s="1">
        <v>5645137.0480000004</v>
      </c>
      <c r="M1479" s="1">
        <v>3132873.7740000002</v>
      </c>
      <c r="N1479" s="1">
        <v>5645137.0480000004</v>
      </c>
      <c r="O1479" s="1">
        <v>3132873.7740000002</v>
      </c>
      <c r="P1479" s="1">
        <v>170329.0405</v>
      </c>
      <c r="Q1479" s="1">
        <v>4810440</v>
      </c>
      <c r="R1479" s="1">
        <v>0.84114615500000001</v>
      </c>
      <c r="S1479" s="1">
        <v>597698189</v>
      </c>
      <c r="T1479" s="1">
        <v>418408</v>
      </c>
      <c r="U1479" s="1">
        <v>341841</v>
      </c>
      <c r="V1479" s="1">
        <v>64229</v>
      </c>
      <c r="W1479" s="1">
        <v>1519</v>
      </c>
      <c r="X1479" s="1">
        <v>22448</v>
      </c>
      <c r="Y1479" s="1">
        <v>22457</v>
      </c>
      <c r="Z1479" s="1">
        <v>22030</v>
      </c>
      <c r="AA1479" s="1">
        <v>26389</v>
      </c>
      <c r="AB1479" s="1">
        <v>412418</v>
      </c>
      <c r="AC1479" s="1"/>
      <c r="AD1479" s="1"/>
      <c r="AE1479" s="1"/>
      <c r="AF1479" s="1">
        <v>24.2</v>
      </c>
      <c r="AG1479" s="1">
        <v>61.2</v>
      </c>
      <c r="AH1479" s="1">
        <v>14.6</v>
      </c>
      <c r="AI1479" s="1">
        <v>166225</v>
      </c>
      <c r="AJ1479" s="1">
        <v>14362</v>
      </c>
      <c r="AK1479" s="1">
        <v>62794</v>
      </c>
      <c r="AL1479" s="1">
        <v>61184</v>
      </c>
      <c r="AM1479" s="1">
        <v>19711</v>
      </c>
      <c r="AN1479" s="1">
        <v>8174</v>
      </c>
      <c r="AO1479" s="1">
        <v>8.64</v>
      </c>
      <c r="AP1479" s="1">
        <v>40323</v>
      </c>
      <c r="AQ1479" s="1">
        <v>53282</v>
      </c>
      <c r="AR1479" s="1">
        <v>43.6</v>
      </c>
      <c r="AS1479" s="1">
        <v>43.7</v>
      </c>
      <c r="AT1479" s="1">
        <v>12.7</v>
      </c>
      <c r="AU1479" s="1">
        <v>131707</v>
      </c>
      <c r="AV1479" s="1">
        <v>13038</v>
      </c>
      <c r="AW1479" s="1">
        <v>1654</v>
      </c>
      <c r="AX1479" s="1">
        <v>25.1</v>
      </c>
      <c r="AY1479" s="1">
        <v>18135.330000000002</v>
      </c>
      <c r="AZ1479" s="1">
        <v>163065.82999999999</v>
      </c>
      <c r="BA1479" s="1">
        <v>181201.17</v>
      </c>
      <c r="BB1479" s="1">
        <v>10.01</v>
      </c>
      <c r="BC1479" s="1">
        <v>89.99</v>
      </c>
      <c r="BD1479" s="1">
        <v>3.61</v>
      </c>
      <c r="BE1479" s="1">
        <v>3539.2</v>
      </c>
      <c r="BF1479" s="1">
        <v>20469</v>
      </c>
      <c r="BG1479" s="1">
        <v>18.39</v>
      </c>
      <c r="BH1479" s="1">
        <v>1.0900000000000001</v>
      </c>
      <c r="BI1479" s="1">
        <v>2014</v>
      </c>
      <c r="BJ1479" s="1" t="s">
        <v>280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2016</v>
      </c>
      <c r="BQ1479" s="1"/>
      <c r="BR1479" s="1">
        <v>0</v>
      </c>
      <c r="BS1479" s="1" t="s">
        <v>281</v>
      </c>
      <c r="BT1479" s="1">
        <v>0</v>
      </c>
      <c r="BU1479" s="1">
        <v>0</v>
      </c>
      <c r="BV1479" s="1">
        <v>0</v>
      </c>
    </row>
    <row r="1480" spans="1:74" x14ac:dyDescent="0.2">
      <c r="A1480" s="1">
        <v>1987</v>
      </c>
      <c r="B1480" s="1">
        <v>1987</v>
      </c>
      <c r="C1480" s="1">
        <v>22420</v>
      </c>
      <c r="D1480" s="1"/>
      <c r="E1480" s="1" t="s">
        <v>279</v>
      </c>
      <c r="F1480" s="1" t="s">
        <v>72</v>
      </c>
      <c r="G1480" s="1">
        <v>2013</v>
      </c>
      <c r="H1480" s="1">
        <f>IF(L1480&gt;0,G1480-G1479,Check)</f>
        <v>1</v>
      </c>
      <c r="I1480" s="1"/>
      <c r="J1480" s="1"/>
      <c r="K1480" s="1"/>
      <c r="L1480" s="1">
        <v>5660207.10399999</v>
      </c>
      <c r="M1480" s="1">
        <v>3133601.2659999998</v>
      </c>
      <c r="N1480" s="1">
        <v>5660207.10399999</v>
      </c>
      <c r="O1480" s="1">
        <v>3133601.2659999998</v>
      </c>
      <c r="P1480" s="1">
        <v>171948.87160000001</v>
      </c>
      <c r="Q1480" s="1">
        <v>4891319</v>
      </c>
      <c r="R1480" s="1">
        <v>0.85301136399999999</v>
      </c>
      <c r="S1480" s="1">
        <v>597698189</v>
      </c>
      <c r="T1480" s="1">
        <v>415376</v>
      </c>
      <c r="U1480" s="1">
        <v>346125</v>
      </c>
      <c r="V1480" s="1">
        <v>58785</v>
      </c>
      <c r="W1480" s="1">
        <v>1507</v>
      </c>
      <c r="X1480" s="1">
        <v>22457</v>
      </c>
      <c r="Y1480" s="1">
        <v>22278</v>
      </c>
      <c r="Z1480" s="1">
        <v>22052</v>
      </c>
      <c r="AA1480" s="1">
        <v>29612</v>
      </c>
      <c r="AB1480" s="1">
        <v>409193</v>
      </c>
      <c r="AC1480" s="1">
        <v>21.6</v>
      </c>
      <c r="AD1480" s="1">
        <v>10.5</v>
      </c>
      <c r="AE1480" s="1">
        <v>67.900000000000006</v>
      </c>
      <c r="AF1480" s="1">
        <v>23.7</v>
      </c>
      <c r="AG1480" s="1">
        <v>61.2</v>
      </c>
      <c r="AH1480" s="1">
        <v>15.1</v>
      </c>
      <c r="AI1480" s="1">
        <v>163740</v>
      </c>
      <c r="AJ1480" s="1">
        <v>17108</v>
      </c>
      <c r="AK1480" s="1">
        <v>63717</v>
      </c>
      <c r="AL1480" s="1">
        <v>55637</v>
      </c>
      <c r="AM1480" s="1">
        <v>18193</v>
      </c>
      <c r="AN1480" s="1">
        <v>9085</v>
      </c>
      <c r="AO1480" s="1">
        <v>10.45</v>
      </c>
      <c r="AP1480" s="1">
        <v>41249</v>
      </c>
      <c r="AQ1480" s="1">
        <v>55459</v>
      </c>
      <c r="AR1480" s="1">
        <v>42.3</v>
      </c>
      <c r="AS1480" s="1">
        <v>44.6</v>
      </c>
      <c r="AT1480" s="1">
        <v>13.1</v>
      </c>
      <c r="AU1480" s="1">
        <v>133176</v>
      </c>
      <c r="AV1480" s="1">
        <v>13927</v>
      </c>
      <c r="AW1480" s="1">
        <v>1957</v>
      </c>
      <c r="AX1480" s="1">
        <v>25</v>
      </c>
      <c r="AY1480" s="1">
        <v>17875</v>
      </c>
      <c r="AZ1480" s="1">
        <v>165917.07999999999</v>
      </c>
      <c r="BA1480" s="1">
        <v>183792.08</v>
      </c>
      <c r="BB1480" s="1">
        <v>9.7200000000000006</v>
      </c>
      <c r="BC1480" s="1">
        <v>90.28</v>
      </c>
      <c r="BD1480" s="1">
        <v>3.52</v>
      </c>
      <c r="BE1480" s="1">
        <v>3539.2</v>
      </c>
      <c r="BF1480" s="1">
        <v>20358</v>
      </c>
      <c r="BG1480" s="1">
        <v>18.22</v>
      </c>
      <c r="BH1480" s="1">
        <v>1.08</v>
      </c>
      <c r="BI1480" s="1">
        <v>2014</v>
      </c>
      <c r="BJ1480" s="1" t="s">
        <v>280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2016</v>
      </c>
      <c r="BQ1480" s="1"/>
      <c r="BR1480" s="1">
        <v>0</v>
      </c>
      <c r="BS1480" s="1" t="s">
        <v>281</v>
      </c>
      <c r="BT1480" s="1">
        <v>0</v>
      </c>
      <c r="BU1480" s="1">
        <v>0</v>
      </c>
      <c r="BV1480" s="1">
        <v>0</v>
      </c>
    </row>
    <row r="1481" spans="1:74" x14ac:dyDescent="0.2">
      <c r="A1481" s="1">
        <v>1988</v>
      </c>
      <c r="B1481" s="1">
        <v>1988</v>
      </c>
      <c r="C1481" s="1">
        <v>22420</v>
      </c>
      <c r="D1481" s="1"/>
      <c r="E1481" s="1" t="s">
        <v>279</v>
      </c>
      <c r="F1481" s="1" t="s">
        <v>72</v>
      </c>
      <c r="G1481" s="1">
        <v>2014</v>
      </c>
      <c r="H1481" s="1">
        <f>IF(L1481&gt;0,G1481-G1480,Check)</f>
        <v>1</v>
      </c>
      <c r="I1481" s="1"/>
      <c r="J1481" s="1"/>
      <c r="K1481" s="1"/>
      <c r="L1481" s="1">
        <v>4968799.8190000001</v>
      </c>
      <c r="M1481" s="1">
        <v>2822057.7</v>
      </c>
      <c r="N1481" s="1">
        <v>4968799.8190000001</v>
      </c>
      <c r="O1481" s="1">
        <v>2822057.7</v>
      </c>
      <c r="P1481" s="1">
        <v>159019.8358</v>
      </c>
      <c r="Q1481" s="1">
        <v>5016395</v>
      </c>
      <c r="R1481" s="1">
        <v>0.99655524200000001</v>
      </c>
      <c r="S1481" s="1">
        <v>597698189</v>
      </c>
      <c r="T1481" s="1">
        <v>412895</v>
      </c>
      <c r="U1481" s="1">
        <v>339157</v>
      </c>
      <c r="V1481" s="1">
        <v>62145</v>
      </c>
      <c r="W1481" s="1">
        <v>1113</v>
      </c>
      <c r="X1481" s="1">
        <v>22480</v>
      </c>
      <c r="Y1481" s="1">
        <v>22529</v>
      </c>
      <c r="Z1481" s="1">
        <v>22872</v>
      </c>
      <c r="AA1481" s="1">
        <v>40000</v>
      </c>
      <c r="AB1481" s="1">
        <v>408348</v>
      </c>
      <c r="AC1481" s="1">
        <v>21.5</v>
      </c>
      <c r="AD1481" s="1">
        <v>11.2</v>
      </c>
      <c r="AE1481" s="1">
        <v>67.2</v>
      </c>
      <c r="AF1481" s="1">
        <v>23.4</v>
      </c>
      <c r="AG1481" s="1">
        <v>60.9</v>
      </c>
      <c r="AH1481" s="1">
        <v>15.7</v>
      </c>
      <c r="AI1481" s="1">
        <v>167096</v>
      </c>
      <c r="AJ1481" s="1">
        <v>15133</v>
      </c>
      <c r="AK1481" s="1">
        <v>63966</v>
      </c>
      <c r="AL1481" s="1">
        <v>60430</v>
      </c>
      <c r="AM1481" s="1">
        <v>19121</v>
      </c>
      <c r="AN1481" s="1">
        <v>8446</v>
      </c>
      <c r="AO1481" s="1">
        <v>9.06</v>
      </c>
      <c r="AP1481" s="1">
        <v>41682</v>
      </c>
      <c r="AQ1481" s="1">
        <v>56725</v>
      </c>
      <c r="AR1481" s="1">
        <v>42</v>
      </c>
      <c r="AS1481" s="1">
        <v>44</v>
      </c>
      <c r="AT1481" s="1">
        <v>14</v>
      </c>
      <c r="AU1481" s="1">
        <v>132217</v>
      </c>
      <c r="AV1481" s="1">
        <v>14630</v>
      </c>
      <c r="AW1481" s="1">
        <v>2398</v>
      </c>
      <c r="AX1481" s="1">
        <v>26.3</v>
      </c>
      <c r="AY1481" s="1">
        <v>14477.17</v>
      </c>
      <c r="AZ1481" s="1">
        <v>169222.67</v>
      </c>
      <c r="BA1481" s="1">
        <v>183699.83</v>
      </c>
      <c r="BB1481" s="1">
        <v>7.88</v>
      </c>
      <c r="BC1481" s="1">
        <v>92.12</v>
      </c>
      <c r="BD1481" s="1">
        <v>3.36</v>
      </c>
      <c r="BE1481" s="1">
        <v>3539.2</v>
      </c>
      <c r="BF1481" s="1">
        <v>20375</v>
      </c>
      <c r="BG1481" s="1">
        <v>17.75</v>
      </c>
      <c r="BH1481" s="1">
        <v>1.06</v>
      </c>
      <c r="BI1481" s="1">
        <v>2014</v>
      </c>
      <c r="BJ1481" s="1" t="s">
        <v>280</v>
      </c>
      <c r="BK1481" s="1">
        <v>1</v>
      </c>
      <c r="BL1481" s="1">
        <v>0</v>
      </c>
      <c r="BM1481" s="1">
        <v>0</v>
      </c>
      <c r="BN1481" s="1">
        <v>0</v>
      </c>
      <c r="BO1481" s="1">
        <v>0</v>
      </c>
      <c r="BP1481" s="1">
        <v>2016</v>
      </c>
      <c r="BQ1481" s="1"/>
      <c r="BR1481" s="1">
        <v>0</v>
      </c>
      <c r="BS1481" s="1" t="s">
        <v>281</v>
      </c>
      <c r="BT1481" s="1">
        <v>0</v>
      </c>
      <c r="BU1481" s="1">
        <v>0</v>
      </c>
      <c r="BV1481" s="1">
        <v>0</v>
      </c>
    </row>
    <row r="1482" spans="1:74" x14ac:dyDescent="0.2">
      <c r="A1482" s="1">
        <v>1989</v>
      </c>
      <c r="B1482" s="1">
        <v>1989</v>
      </c>
      <c r="C1482" s="1">
        <v>22420</v>
      </c>
      <c r="D1482" s="1"/>
      <c r="E1482" s="1" t="s">
        <v>279</v>
      </c>
      <c r="F1482" s="1" t="s">
        <v>72</v>
      </c>
      <c r="G1482" s="1">
        <v>2015</v>
      </c>
      <c r="H1482" s="1">
        <f>IF(L1482&gt;0,G1482-G1481,Check)</f>
        <v>1</v>
      </c>
      <c r="I1482" s="1"/>
      <c r="J1482" s="1"/>
      <c r="K1482" s="1"/>
      <c r="L1482" s="1">
        <v>4874634.4270000001</v>
      </c>
      <c r="M1482" s="1">
        <v>3001819.4679999999</v>
      </c>
      <c r="N1482" s="1">
        <v>4874634.4270000001</v>
      </c>
      <c r="O1482" s="1">
        <v>3001819.4679999999</v>
      </c>
      <c r="P1482" s="1">
        <v>169974.6716</v>
      </c>
      <c r="Q1482" s="1">
        <v>5074828</v>
      </c>
      <c r="R1482" s="1">
        <v>1.0276386449999999</v>
      </c>
      <c r="S1482" s="1">
        <v>597698189</v>
      </c>
      <c r="T1482" s="1">
        <v>410849</v>
      </c>
      <c r="U1482" s="1">
        <v>339616</v>
      </c>
      <c r="V1482" s="1">
        <v>58611</v>
      </c>
      <c r="W1482" s="1">
        <v>2652</v>
      </c>
      <c r="X1482" s="1">
        <v>24399</v>
      </c>
      <c r="Y1482" s="1">
        <v>24157</v>
      </c>
      <c r="Z1482" s="1">
        <v>24635</v>
      </c>
      <c r="AA1482" s="1">
        <v>25218</v>
      </c>
      <c r="AB1482" s="1">
        <v>405613</v>
      </c>
      <c r="AC1482" s="1">
        <v>20.6</v>
      </c>
      <c r="AD1482" s="1">
        <v>9</v>
      </c>
      <c r="AE1482" s="1">
        <v>70.3</v>
      </c>
      <c r="AF1482" s="1">
        <v>23.2</v>
      </c>
      <c r="AG1482" s="1">
        <v>60.7</v>
      </c>
      <c r="AH1482" s="1">
        <v>16.100000000000001</v>
      </c>
      <c r="AI1482" s="1">
        <v>163488</v>
      </c>
      <c r="AJ1482" s="1">
        <v>15013</v>
      </c>
      <c r="AK1482" s="1">
        <v>62069</v>
      </c>
      <c r="AL1482" s="1">
        <v>59557</v>
      </c>
      <c r="AM1482" s="1">
        <v>18251</v>
      </c>
      <c r="AN1482" s="1">
        <v>8598</v>
      </c>
      <c r="AO1482" s="1">
        <v>9.18</v>
      </c>
      <c r="AP1482" s="1">
        <v>44025</v>
      </c>
      <c r="AQ1482" s="1">
        <v>57809</v>
      </c>
      <c r="AR1482" s="1">
        <v>40.799999999999997</v>
      </c>
      <c r="AS1482" s="1">
        <v>44.3</v>
      </c>
      <c r="AT1482" s="1">
        <v>14.9</v>
      </c>
      <c r="AU1482" s="1">
        <v>140638</v>
      </c>
      <c r="AV1482" s="1">
        <v>13840</v>
      </c>
      <c r="AW1482" s="1">
        <v>2594</v>
      </c>
      <c r="AX1482" s="1">
        <v>26.1</v>
      </c>
      <c r="AY1482" s="1">
        <v>11044.08</v>
      </c>
      <c r="AZ1482" s="1">
        <v>170381.75</v>
      </c>
      <c r="BA1482" s="1">
        <v>181425.83</v>
      </c>
      <c r="BB1482" s="1">
        <v>6.08</v>
      </c>
      <c r="BC1482" s="1">
        <v>93.92</v>
      </c>
      <c r="BD1482" s="1">
        <v>2.4</v>
      </c>
      <c r="BE1482" s="1">
        <v>3539.2</v>
      </c>
      <c r="BF1482" s="1">
        <v>20133</v>
      </c>
      <c r="BG1482" s="1">
        <v>17.66</v>
      </c>
      <c r="BH1482" s="1">
        <v>1.06</v>
      </c>
      <c r="BI1482" s="1">
        <v>2014</v>
      </c>
      <c r="BJ1482" s="1" t="s">
        <v>280</v>
      </c>
      <c r="BK1482" s="1">
        <v>1</v>
      </c>
      <c r="BL1482" s="1">
        <v>1</v>
      </c>
      <c r="BM1482" s="1">
        <v>0</v>
      </c>
      <c r="BN1482" s="1">
        <v>0</v>
      </c>
      <c r="BO1482" s="1">
        <v>0</v>
      </c>
      <c r="BP1482" s="1">
        <v>2016</v>
      </c>
      <c r="BQ1482" s="1"/>
      <c r="BR1482" s="1">
        <v>0</v>
      </c>
      <c r="BS1482" s="1" t="s">
        <v>281</v>
      </c>
      <c r="BT1482" s="1">
        <v>0</v>
      </c>
      <c r="BU1482" s="1">
        <v>0</v>
      </c>
      <c r="BV1482" s="1">
        <v>0</v>
      </c>
    </row>
    <row r="1483" spans="1:74" x14ac:dyDescent="0.2">
      <c r="A1483" s="1">
        <v>1990</v>
      </c>
      <c r="B1483" s="1">
        <v>1990</v>
      </c>
      <c r="C1483" s="1">
        <v>22420</v>
      </c>
      <c r="D1483" s="1"/>
      <c r="E1483" s="1" t="s">
        <v>279</v>
      </c>
      <c r="F1483" s="1" t="s">
        <v>72</v>
      </c>
      <c r="G1483" s="1">
        <v>2016</v>
      </c>
      <c r="H1483" s="1">
        <f>IF(L1483&gt;0,G1483-G1482,Check)</f>
        <v>1</v>
      </c>
      <c r="I1483" s="1"/>
      <c r="J1483" s="1"/>
      <c r="K1483" s="1"/>
      <c r="L1483" s="1">
        <v>4729571.1979999999</v>
      </c>
      <c r="M1483" s="1">
        <v>3412669.2429999998</v>
      </c>
      <c r="N1483" s="1">
        <v>4729571.1979999999</v>
      </c>
      <c r="O1483" s="1">
        <v>3412669.2429999998</v>
      </c>
      <c r="P1483" s="1">
        <v>190689.9522</v>
      </c>
      <c r="Q1483" s="1">
        <v>5013379</v>
      </c>
      <c r="R1483" s="1">
        <v>1.046332998</v>
      </c>
      <c r="S1483" s="1">
        <v>597698189</v>
      </c>
      <c r="T1483" s="1">
        <v>408615</v>
      </c>
      <c r="U1483" s="1">
        <v>339324</v>
      </c>
      <c r="V1483" s="1">
        <v>58121</v>
      </c>
      <c r="W1483" s="1">
        <v>1587</v>
      </c>
      <c r="X1483" s="1">
        <v>24838</v>
      </c>
      <c r="Y1483" s="1">
        <v>24950</v>
      </c>
      <c r="Z1483" s="1">
        <v>23971</v>
      </c>
      <c r="AA1483" s="1">
        <v>34759</v>
      </c>
      <c r="AB1483" s="1">
        <v>404281</v>
      </c>
      <c r="AC1483" s="1">
        <v>20.2</v>
      </c>
      <c r="AD1483" s="1">
        <v>10.5</v>
      </c>
      <c r="AE1483" s="1">
        <v>69.2</v>
      </c>
      <c r="AF1483" s="1">
        <v>23</v>
      </c>
      <c r="AG1483" s="1">
        <v>60.5</v>
      </c>
      <c r="AH1483" s="1">
        <v>16.5</v>
      </c>
      <c r="AI1483" s="1">
        <v>167171</v>
      </c>
      <c r="AJ1483" s="1">
        <v>15642</v>
      </c>
      <c r="AK1483" s="1">
        <v>63126</v>
      </c>
      <c r="AL1483" s="1">
        <v>58110</v>
      </c>
      <c r="AM1483" s="1">
        <v>21010</v>
      </c>
      <c r="AN1483" s="1">
        <v>9283</v>
      </c>
      <c r="AO1483" s="1">
        <v>9.36</v>
      </c>
      <c r="AP1483" s="1">
        <v>43955</v>
      </c>
      <c r="AQ1483" s="1">
        <v>60115</v>
      </c>
      <c r="AR1483" s="1">
        <v>39.6</v>
      </c>
      <c r="AS1483" s="1">
        <v>44.8</v>
      </c>
      <c r="AT1483" s="1">
        <v>15.6</v>
      </c>
      <c r="AU1483" s="1">
        <v>136955</v>
      </c>
      <c r="AV1483" s="1">
        <v>15604</v>
      </c>
      <c r="AW1483" s="1">
        <v>1882</v>
      </c>
      <c r="AX1483" s="1">
        <v>26.5</v>
      </c>
      <c r="AY1483" s="1">
        <v>10293.92</v>
      </c>
      <c r="AZ1483" s="1">
        <v>172109.17</v>
      </c>
      <c r="BA1483" s="1">
        <v>182403.08</v>
      </c>
      <c r="BB1483" s="1">
        <v>5.64</v>
      </c>
      <c r="BC1483" s="1">
        <v>94.36</v>
      </c>
      <c r="BD1483" s="1">
        <v>2.15</v>
      </c>
      <c r="BE1483" s="1">
        <v>3539.2</v>
      </c>
      <c r="BF1483" s="1">
        <v>19262</v>
      </c>
      <c r="BG1483" s="1">
        <v>17.899999999999999</v>
      </c>
      <c r="BH1483" s="1">
        <v>1.05</v>
      </c>
      <c r="BI1483" s="1">
        <v>2014</v>
      </c>
      <c r="BJ1483" s="1" t="s">
        <v>280</v>
      </c>
      <c r="BK1483" s="1">
        <v>1</v>
      </c>
      <c r="BL1483" s="1">
        <v>2</v>
      </c>
      <c r="BM1483" s="1">
        <v>0</v>
      </c>
      <c r="BN1483" s="1">
        <v>0</v>
      </c>
      <c r="BO1483" s="1">
        <v>0</v>
      </c>
      <c r="BP1483" s="1">
        <v>2016</v>
      </c>
      <c r="BQ1483" s="1"/>
      <c r="BR1483" s="1">
        <v>1</v>
      </c>
      <c r="BS1483" s="1" t="s">
        <v>281</v>
      </c>
      <c r="BT1483" s="1">
        <v>0</v>
      </c>
      <c r="BU1483" s="1">
        <v>0</v>
      </c>
      <c r="BV1483" s="1">
        <v>0</v>
      </c>
    </row>
    <row r="1484" spans="1:74" x14ac:dyDescent="0.2">
      <c r="A1484" s="1">
        <v>1991</v>
      </c>
      <c r="B1484" s="1">
        <v>1991</v>
      </c>
      <c r="C1484" s="1">
        <v>22420</v>
      </c>
      <c r="D1484" s="1"/>
      <c r="E1484" s="1" t="s">
        <v>279</v>
      </c>
      <c r="F1484" s="1" t="s">
        <v>72</v>
      </c>
      <c r="G1484" s="1">
        <v>2017</v>
      </c>
      <c r="H1484" s="1">
        <f>IF(L1484&gt;0,G1484-G1483,Check)</f>
        <v>1</v>
      </c>
      <c r="I1484" s="1"/>
      <c r="J1484" s="1"/>
      <c r="K1484" s="1"/>
      <c r="L1484" s="1">
        <v>4319388.7029999997</v>
      </c>
      <c r="M1484" s="1">
        <v>3639193.8859999999</v>
      </c>
      <c r="N1484" s="1">
        <v>4319388.7029999997</v>
      </c>
      <c r="O1484" s="1">
        <v>3639193.8859999999</v>
      </c>
      <c r="P1484" s="1">
        <v>189441.27069999999</v>
      </c>
      <c r="Q1484" s="1">
        <v>5151778</v>
      </c>
      <c r="R1484" s="1">
        <v>1.177324018</v>
      </c>
      <c r="S1484" s="1">
        <v>597698189</v>
      </c>
      <c r="T1484" s="1">
        <v>407385</v>
      </c>
      <c r="U1484" s="1">
        <v>335871</v>
      </c>
      <c r="V1484" s="1">
        <v>56601</v>
      </c>
      <c r="W1484" s="1">
        <v>1762</v>
      </c>
      <c r="X1484" s="1">
        <v>25441</v>
      </c>
      <c r="Y1484" s="1">
        <v>25306</v>
      </c>
      <c r="Z1484" s="1">
        <v>25958</v>
      </c>
      <c r="AA1484" s="1">
        <v>33225</v>
      </c>
      <c r="AB1484" s="1">
        <v>402439</v>
      </c>
      <c r="AC1484" s="1">
        <v>18.3</v>
      </c>
      <c r="AD1484" s="1">
        <v>10.199999999999999</v>
      </c>
      <c r="AE1484" s="1">
        <v>71.5</v>
      </c>
      <c r="AF1484" s="1">
        <v>22.7</v>
      </c>
      <c r="AG1484" s="1">
        <v>60.3</v>
      </c>
      <c r="AH1484" s="1">
        <v>17</v>
      </c>
      <c r="AI1484" s="1">
        <v>165719</v>
      </c>
      <c r="AJ1484" s="1">
        <v>15279</v>
      </c>
      <c r="AK1484" s="1">
        <v>60663</v>
      </c>
      <c r="AL1484" s="1">
        <v>59846</v>
      </c>
      <c r="AM1484" s="1">
        <v>21560</v>
      </c>
      <c r="AN1484" s="1">
        <v>8371</v>
      </c>
      <c r="AO1484" s="1">
        <v>9.2200000000000006</v>
      </c>
      <c r="AP1484" s="1">
        <v>46298</v>
      </c>
      <c r="AQ1484" s="1">
        <v>63052</v>
      </c>
      <c r="AR1484" s="1">
        <v>38</v>
      </c>
      <c r="AS1484" s="1">
        <v>44.4</v>
      </c>
      <c r="AT1484" s="1">
        <v>17.600000000000001</v>
      </c>
      <c r="AU1484" s="1">
        <v>141362</v>
      </c>
      <c r="AV1484" s="1">
        <v>15756</v>
      </c>
      <c r="AW1484" s="1">
        <v>1909</v>
      </c>
      <c r="AX1484" s="1">
        <v>25.6</v>
      </c>
      <c r="AY1484" s="1">
        <v>10532.33</v>
      </c>
      <c r="AZ1484" s="1">
        <v>172577.25</v>
      </c>
      <c r="BA1484" s="1">
        <v>183109.58</v>
      </c>
      <c r="BB1484" s="1">
        <v>5.75</v>
      </c>
      <c r="BC1484" s="1">
        <v>94.25</v>
      </c>
      <c r="BD1484" s="1">
        <v>2.41</v>
      </c>
      <c r="BE1484" s="1">
        <v>3539.2</v>
      </c>
      <c r="BF1484" s="1">
        <v>18780</v>
      </c>
      <c r="BG1484" s="1">
        <v>19.21</v>
      </c>
      <c r="BH1484" s="1">
        <v>1.02</v>
      </c>
      <c r="BI1484" s="1">
        <v>2014</v>
      </c>
      <c r="BJ1484" s="1" t="s">
        <v>280</v>
      </c>
      <c r="BK1484" s="1">
        <v>1</v>
      </c>
      <c r="BL1484" s="1">
        <v>3</v>
      </c>
      <c r="BM1484" s="1">
        <v>0</v>
      </c>
      <c r="BN1484" s="1">
        <v>0</v>
      </c>
      <c r="BO1484" s="1">
        <v>0</v>
      </c>
      <c r="BP1484" s="1">
        <v>2016</v>
      </c>
      <c r="BQ1484" s="1"/>
      <c r="BR1484" s="1">
        <v>1</v>
      </c>
      <c r="BS1484" s="1" t="s">
        <v>281</v>
      </c>
      <c r="BT1484" s="1">
        <v>0</v>
      </c>
      <c r="BU1484" s="1">
        <v>0</v>
      </c>
      <c r="BV1484" s="1">
        <v>0</v>
      </c>
    </row>
    <row r="1485" spans="1:74" x14ac:dyDescent="0.2">
      <c r="A1485" s="1">
        <v>1992</v>
      </c>
      <c r="B1485" s="1">
        <v>1992</v>
      </c>
      <c r="C1485" s="1">
        <v>22420</v>
      </c>
      <c r="D1485" s="1"/>
      <c r="E1485" s="1" t="s">
        <v>279</v>
      </c>
      <c r="F1485" s="1" t="s">
        <v>72</v>
      </c>
      <c r="G1485" s="1">
        <v>2018</v>
      </c>
      <c r="H1485" s="1">
        <f>IF(L1485&gt;0,G1485-G1484,Check)</f>
        <v>1</v>
      </c>
      <c r="I1485" s="1"/>
      <c r="J1485" s="1"/>
      <c r="K1485" s="1"/>
      <c r="L1485" s="1">
        <v>4222417.9730000002</v>
      </c>
      <c r="M1485" s="1">
        <v>3675905.122</v>
      </c>
      <c r="N1485" s="1">
        <v>4222417.9730000002</v>
      </c>
      <c r="O1485" s="1">
        <v>3675905.122</v>
      </c>
      <c r="P1485" s="1">
        <v>188777.93950000001</v>
      </c>
      <c r="Q1485" s="1">
        <v>5240215</v>
      </c>
      <c r="R1485" s="1">
        <v>1.2250365219999999</v>
      </c>
      <c r="S1485" s="1">
        <v>597698189</v>
      </c>
      <c r="T1485" s="1">
        <v>405904</v>
      </c>
      <c r="U1485" s="1">
        <v>333208.25</v>
      </c>
      <c r="V1485" s="1">
        <v>55338.5</v>
      </c>
      <c r="W1485" s="1">
        <v>1627</v>
      </c>
      <c r="X1485" s="1">
        <v>26003</v>
      </c>
      <c r="Y1485" s="1">
        <v>25771.25</v>
      </c>
      <c r="Z1485" s="1">
        <v>27282.25</v>
      </c>
      <c r="AA1485" s="1">
        <v>34459.75</v>
      </c>
      <c r="AB1485" s="1">
        <v>400724.5</v>
      </c>
      <c r="AC1485" s="1">
        <v>16.78</v>
      </c>
      <c r="AD1485" s="1">
        <v>10.35</v>
      </c>
      <c r="AE1485" s="1">
        <v>72.95</v>
      </c>
      <c r="AF1485" s="1">
        <v>22.43</v>
      </c>
      <c r="AG1485" s="1">
        <v>60.1</v>
      </c>
      <c r="AH1485" s="1">
        <v>17.48</v>
      </c>
      <c r="AI1485" s="1">
        <v>165550.75</v>
      </c>
      <c r="AJ1485" s="1">
        <v>15164</v>
      </c>
      <c r="AK1485" s="1">
        <v>59080</v>
      </c>
      <c r="AL1485" s="1">
        <v>60786.25</v>
      </c>
      <c r="AM1485" s="1">
        <v>22662.25</v>
      </c>
      <c r="AN1485" s="1">
        <v>7858.25</v>
      </c>
      <c r="AO1485" s="1">
        <v>9.16</v>
      </c>
      <c r="AP1485" s="1">
        <v>48037.75</v>
      </c>
      <c r="AQ1485" s="1">
        <v>65831.25</v>
      </c>
      <c r="AR1485" s="1">
        <v>36.5</v>
      </c>
      <c r="AS1485" s="1">
        <v>44.23</v>
      </c>
      <c r="AT1485" s="1">
        <v>19.28</v>
      </c>
      <c r="AU1485" s="1">
        <v>143746.5</v>
      </c>
      <c r="AV1485" s="1">
        <v>16311</v>
      </c>
      <c r="AW1485" s="1">
        <v>1751.25</v>
      </c>
      <c r="AX1485" s="1">
        <v>25.03</v>
      </c>
      <c r="AY1485" s="1">
        <v>9401.64</v>
      </c>
      <c r="AZ1485" s="1">
        <v>173287.82</v>
      </c>
      <c r="BA1485" s="1">
        <v>182689.45</v>
      </c>
      <c r="BB1485" s="1">
        <v>5.14</v>
      </c>
      <c r="BC1485" s="1">
        <v>94.86</v>
      </c>
      <c r="BD1485" s="1">
        <v>2.72</v>
      </c>
      <c r="BE1485" s="1"/>
      <c r="BF1485" s="1">
        <v>18200.75</v>
      </c>
      <c r="BG1485" s="1">
        <v>19.47</v>
      </c>
      <c r="BH1485" s="1">
        <v>1</v>
      </c>
      <c r="BI1485" s="1">
        <v>2014</v>
      </c>
      <c r="BJ1485" s="1" t="s">
        <v>280</v>
      </c>
      <c r="BK1485" s="1">
        <v>1</v>
      </c>
      <c r="BL1485" s="1">
        <v>4</v>
      </c>
      <c r="BM1485" s="1">
        <v>0</v>
      </c>
      <c r="BN1485" s="1">
        <v>0</v>
      </c>
      <c r="BO1485" s="1">
        <v>0</v>
      </c>
      <c r="BP1485" s="1">
        <v>2016</v>
      </c>
      <c r="BQ1485" s="1"/>
      <c r="BR1485" s="1">
        <v>1</v>
      </c>
      <c r="BS1485" s="1" t="s">
        <v>281</v>
      </c>
      <c r="BT1485" s="1">
        <v>88</v>
      </c>
      <c r="BU1485" s="1">
        <v>0</v>
      </c>
      <c r="BV1485" s="1">
        <v>60</v>
      </c>
    </row>
    <row r="1486" spans="1:74" x14ac:dyDescent="0.2">
      <c r="A1486" s="1">
        <v>2027</v>
      </c>
      <c r="B1486" s="1">
        <v>2027</v>
      </c>
      <c r="C1486" s="1">
        <v>22660</v>
      </c>
      <c r="D1486" s="1"/>
      <c r="E1486" s="1" t="s">
        <v>282</v>
      </c>
      <c r="F1486" s="1" t="s">
        <v>72</v>
      </c>
      <c r="G1486" s="1">
        <v>2002</v>
      </c>
      <c r="H1486" s="1">
        <f>IF(L1486&gt;0,G1486-G1485,Check)</f>
        <v>-16</v>
      </c>
      <c r="I1486" s="1"/>
      <c r="J1486" s="1"/>
      <c r="K1486" s="1"/>
      <c r="L1486" s="1">
        <v>1399051.406</v>
      </c>
      <c r="M1486" s="1">
        <v>659361.85</v>
      </c>
      <c r="N1486" s="1">
        <v>1399051.406</v>
      </c>
      <c r="O1486" s="1">
        <v>659361.85</v>
      </c>
      <c r="P1486" s="1">
        <v>52875.364500000003</v>
      </c>
      <c r="Q1486" s="1">
        <v>550079</v>
      </c>
      <c r="R1486" s="1">
        <v>0.37371756900000003</v>
      </c>
      <c r="S1486" s="1">
        <v>268639465</v>
      </c>
      <c r="T1486" s="1">
        <v>230549.07810000001</v>
      </c>
      <c r="U1486" s="1">
        <v>75148.921879999994</v>
      </c>
      <c r="V1486" s="1">
        <v>139688.79689999999</v>
      </c>
      <c r="W1486" s="1">
        <v>3415.78125</v>
      </c>
      <c r="X1486" s="1">
        <v>26038.484380000002</v>
      </c>
      <c r="Y1486" s="1">
        <v>20295.421880000002</v>
      </c>
      <c r="Z1486" s="1">
        <v>27859.484380000002</v>
      </c>
      <c r="AA1486" s="1">
        <v>-20245.703130000002</v>
      </c>
      <c r="AB1486" s="1">
        <v>244519.06</v>
      </c>
      <c r="AC1486" s="1">
        <v>9.3699999999999992</v>
      </c>
      <c r="AD1486" s="1">
        <v>7.51</v>
      </c>
      <c r="AE1486" s="1">
        <v>82.78</v>
      </c>
      <c r="AF1486" s="1">
        <v>26.32</v>
      </c>
      <c r="AG1486" s="1">
        <v>64.69</v>
      </c>
      <c r="AH1486" s="1">
        <v>8.99</v>
      </c>
      <c r="AI1486" s="1">
        <v>99711.52</v>
      </c>
      <c r="AJ1486" s="1">
        <v>6955.7</v>
      </c>
      <c r="AK1486" s="1">
        <v>31616.81</v>
      </c>
      <c r="AL1486" s="1">
        <v>39180.69</v>
      </c>
      <c r="AM1486" s="1">
        <v>10016.200000000001</v>
      </c>
      <c r="AN1486" s="1">
        <v>11942.11</v>
      </c>
      <c r="AO1486" s="1">
        <v>6.98</v>
      </c>
      <c r="AP1486" s="1">
        <v>37838.34375</v>
      </c>
      <c r="AQ1486" s="1">
        <v>43611.890630000002</v>
      </c>
      <c r="AR1486" s="1">
        <v>38.799999999999997</v>
      </c>
      <c r="AS1486" s="1">
        <v>52.03</v>
      </c>
      <c r="AT1486" s="1">
        <v>9.17</v>
      </c>
      <c r="AU1486" s="1">
        <v>109417.83</v>
      </c>
      <c r="AV1486" s="1">
        <v>6667.25</v>
      </c>
      <c r="AW1486" s="1">
        <v>1728.58</v>
      </c>
      <c r="AX1486" s="1">
        <v>22.22</v>
      </c>
      <c r="AY1486" s="1">
        <v>7068.67</v>
      </c>
      <c r="AZ1486" s="1">
        <v>147360.82999999999</v>
      </c>
      <c r="BA1486" s="1">
        <v>154429.5</v>
      </c>
      <c r="BB1486" s="1">
        <v>4.58</v>
      </c>
      <c r="BC1486" s="1">
        <v>95.42</v>
      </c>
      <c r="BD1486" s="1">
        <v>1.39</v>
      </c>
      <c r="BE1486" s="1"/>
      <c r="BF1486" s="1">
        <v>55564</v>
      </c>
      <c r="BG1486" s="1">
        <v>12.47</v>
      </c>
      <c r="BH1486" s="1">
        <v>1.4</v>
      </c>
      <c r="BI1486" s="1">
        <v>2014</v>
      </c>
      <c r="BJ1486" s="1" t="s">
        <v>283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2018</v>
      </c>
      <c r="BQ1486" s="1"/>
      <c r="BR1486" s="1">
        <v>0</v>
      </c>
      <c r="BS1486" s="1" t="s">
        <v>284</v>
      </c>
      <c r="BT1486" s="1">
        <v>0</v>
      </c>
      <c r="BU1486" s="1">
        <v>0</v>
      </c>
      <c r="BV1486" s="1">
        <v>0</v>
      </c>
    </row>
    <row r="1487" spans="1:74" x14ac:dyDescent="0.2">
      <c r="A1487" s="1">
        <v>2028</v>
      </c>
      <c r="B1487" s="1">
        <v>2028</v>
      </c>
      <c r="C1487" s="1">
        <v>22660</v>
      </c>
      <c r="D1487" s="1"/>
      <c r="E1487" s="1" t="s">
        <v>282</v>
      </c>
      <c r="F1487" s="1" t="s">
        <v>72</v>
      </c>
      <c r="G1487" s="1">
        <v>2003</v>
      </c>
      <c r="H1487" s="1">
        <f>IF(L1487&gt;0,G1487-G1486,Check)</f>
        <v>1</v>
      </c>
      <c r="I1487" s="1"/>
      <c r="J1487" s="1"/>
      <c r="K1487" s="1"/>
      <c r="L1487" s="1">
        <v>1430201.19199999</v>
      </c>
      <c r="M1487" s="1">
        <v>693441.07700000005</v>
      </c>
      <c r="N1487" s="1">
        <v>1430201.19199999</v>
      </c>
      <c r="O1487" s="1">
        <v>693441.07700000005</v>
      </c>
      <c r="P1487" s="1">
        <v>57638.32</v>
      </c>
      <c r="Q1487" s="1">
        <v>1017488</v>
      </c>
      <c r="R1487" s="1">
        <v>0.67621419299999996</v>
      </c>
      <c r="S1487" s="1">
        <v>268639465</v>
      </c>
      <c r="T1487" s="1">
        <v>241969.6875</v>
      </c>
      <c r="U1487" s="1">
        <v>83234.3125</v>
      </c>
      <c r="V1487" s="1">
        <v>142412.8125</v>
      </c>
      <c r="W1487" s="1">
        <v>3333.875</v>
      </c>
      <c r="X1487" s="1">
        <v>26072.0625</v>
      </c>
      <c r="Y1487" s="1">
        <v>20308.3125</v>
      </c>
      <c r="Z1487" s="1">
        <v>28344.0625</v>
      </c>
      <c r="AA1487" s="1">
        <v>-8011.1875</v>
      </c>
      <c r="AB1487" s="1">
        <v>250890.75</v>
      </c>
      <c r="AC1487" s="1">
        <v>10.23</v>
      </c>
      <c r="AD1487" s="1">
        <v>7.36</v>
      </c>
      <c r="AE1487" s="1">
        <v>82.16</v>
      </c>
      <c r="AF1487" s="1">
        <v>25.24</v>
      </c>
      <c r="AG1487" s="1">
        <v>65.430000000000007</v>
      </c>
      <c r="AH1487" s="1">
        <v>9.33</v>
      </c>
      <c r="AI1487" s="1">
        <v>102881.94</v>
      </c>
      <c r="AJ1487" s="1">
        <v>6113.19</v>
      </c>
      <c r="AK1487" s="1">
        <v>32128.75</v>
      </c>
      <c r="AL1487" s="1">
        <v>41022.25</v>
      </c>
      <c r="AM1487" s="1">
        <v>12637.19</v>
      </c>
      <c r="AN1487" s="1">
        <v>10980.56</v>
      </c>
      <c r="AO1487" s="1">
        <v>5.94</v>
      </c>
      <c r="AP1487" s="1">
        <v>41524.625</v>
      </c>
      <c r="AQ1487" s="1">
        <v>49874.4375</v>
      </c>
      <c r="AR1487" s="1">
        <v>37.619999999999997</v>
      </c>
      <c r="AS1487" s="1">
        <v>50.46</v>
      </c>
      <c r="AT1487" s="1">
        <v>11.92</v>
      </c>
      <c r="AU1487" s="1">
        <v>109336.69</v>
      </c>
      <c r="AV1487" s="1">
        <v>8678</v>
      </c>
      <c r="AW1487" s="1">
        <v>1519.69</v>
      </c>
      <c r="AX1487" s="1">
        <v>22.12</v>
      </c>
      <c r="AY1487" s="1">
        <v>7890.08</v>
      </c>
      <c r="AZ1487" s="1">
        <v>151296.82999999999</v>
      </c>
      <c r="BA1487" s="1">
        <v>159186.92000000001</v>
      </c>
      <c r="BB1487" s="1">
        <v>4.96</v>
      </c>
      <c r="BC1487" s="1">
        <v>95.04</v>
      </c>
      <c r="BD1487" s="1">
        <v>1.61</v>
      </c>
      <c r="BE1487" s="1"/>
      <c r="BF1487" s="1">
        <v>54309</v>
      </c>
      <c r="BG1487" s="1">
        <v>12.03</v>
      </c>
      <c r="BH1487" s="1">
        <v>1.37</v>
      </c>
      <c r="BI1487" s="1">
        <v>2014</v>
      </c>
      <c r="BJ1487" s="1" t="s">
        <v>283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2018</v>
      </c>
      <c r="BQ1487" s="1"/>
      <c r="BR1487" s="1">
        <v>0</v>
      </c>
      <c r="BS1487" s="1" t="s">
        <v>284</v>
      </c>
      <c r="BT1487" s="1">
        <v>0</v>
      </c>
      <c r="BU1487" s="1">
        <v>0</v>
      </c>
      <c r="BV1487" s="1">
        <v>0</v>
      </c>
    </row>
    <row r="1488" spans="1:74" x14ac:dyDescent="0.2">
      <c r="A1488" s="1">
        <v>2029</v>
      </c>
      <c r="B1488" s="1">
        <v>2029</v>
      </c>
      <c r="C1488" s="1">
        <v>22660</v>
      </c>
      <c r="D1488" s="1"/>
      <c r="E1488" s="1" t="s">
        <v>282</v>
      </c>
      <c r="F1488" s="1" t="s">
        <v>72</v>
      </c>
      <c r="G1488" s="1">
        <v>2004</v>
      </c>
      <c r="H1488" s="1">
        <f>IF(L1488&gt;0,G1488-G1487,Check)</f>
        <v>1</v>
      </c>
      <c r="I1488" s="1"/>
      <c r="J1488" s="1"/>
      <c r="K1488" s="1"/>
      <c r="L1488" s="1">
        <v>1399232.9509999999</v>
      </c>
      <c r="M1488" s="1">
        <v>668277.54</v>
      </c>
      <c r="N1488" s="1">
        <v>1399232.9509999999</v>
      </c>
      <c r="O1488" s="1">
        <v>668277.54</v>
      </c>
      <c r="P1488" s="1">
        <v>55617.557000000001</v>
      </c>
      <c r="Q1488" s="1">
        <v>924029</v>
      </c>
      <c r="R1488" s="1">
        <v>0.62769359700000005</v>
      </c>
      <c r="S1488" s="1">
        <v>268639465</v>
      </c>
      <c r="T1488" s="1">
        <v>253392.25</v>
      </c>
      <c r="U1488" s="1">
        <v>91413.75</v>
      </c>
      <c r="V1488" s="1">
        <v>145009.75</v>
      </c>
      <c r="W1488" s="1">
        <v>3233.5</v>
      </c>
      <c r="X1488" s="1">
        <v>26127.75</v>
      </c>
      <c r="Y1488" s="1">
        <v>20333.75</v>
      </c>
      <c r="Z1488" s="1">
        <v>28874.75</v>
      </c>
      <c r="AA1488" s="1">
        <v>4309.75</v>
      </c>
      <c r="AB1488" s="1">
        <v>257145</v>
      </c>
      <c r="AC1488" s="1">
        <v>11.1</v>
      </c>
      <c r="AD1488" s="1">
        <v>7.18</v>
      </c>
      <c r="AE1488" s="1">
        <v>81.55</v>
      </c>
      <c r="AF1488" s="1">
        <v>24.15</v>
      </c>
      <c r="AG1488" s="1">
        <v>66.180000000000007</v>
      </c>
      <c r="AH1488" s="1">
        <v>9.68</v>
      </c>
      <c r="AI1488" s="1">
        <v>106120.25</v>
      </c>
      <c r="AJ1488" s="1">
        <v>5214.25</v>
      </c>
      <c r="AK1488" s="1">
        <v>32632</v>
      </c>
      <c r="AL1488" s="1">
        <v>42889</v>
      </c>
      <c r="AM1488" s="1">
        <v>15402.25</v>
      </c>
      <c r="AN1488" s="1">
        <v>9982.75</v>
      </c>
      <c r="AO1488" s="1">
        <v>4.91</v>
      </c>
      <c r="AP1488" s="1">
        <v>45316.5</v>
      </c>
      <c r="AQ1488" s="1">
        <v>56284.25</v>
      </c>
      <c r="AR1488" s="1">
        <v>36.43</v>
      </c>
      <c r="AS1488" s="1">
        <v>48.85</v>
      </c>
      <c r="AT1488" s="1">
        <v>14.73</v>
      </c>
      <c r="AU1488" s="1">
        <v>109209.25</v>
      </c>
      <c r="AV1488" s="1">
        <v>10803</v>
      </c>
      <c r="AW1488" s="1">
        <v>1300.25</v>
      </c>
      <c r="AX1488" s="1">
        <v>22.03</v>
      </c>
      <c r="AY1488" s="1">
        <v>7482.5</v>
      </c>
      <c r="AZ1488" s="1">
        <v>156258.92000000001</v>
      </c>
      <c r="BA1488" s="1">
        <v>163741.42000000001</v>
      </c>
      <c r="BB1488" s="1">
        <v>4.58</v>
      </c>
      <c r="BC1488" s="1">
        <v>95.42</v>
      </c>
      <c r="BD1488" s="1">
        <v>1.88</v>
      </c>
      <c r="BE1488" s="1"/>
      <c r="BF1488" s="1">
        <v>53054</v>
      </c>
      <c r="BG1488" s="1">
        <v>12.02</v>
      </c>
      <c r="BH1488" s="1">
        <v>1.33</v>
      </c>
      <c r="BI1488" s="1">
        <v>2014</v>
      </c>
      <c r="BJ1488" s="1" t="s">
        <v>283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2018</v>
      </c>
      <c r="BQ1488" s="1"/>
      <c r="BR1488" s="1">
        <v>0</v>
      </c>
      <c r="BS1488" s="1" t="s">
        <v>284</v>
      </c>
      <c r="BT1488" s="1">
        <v>0</v>
      </c>
      <c r="BU1488" s="1">
        <v>0</v>
      </c>
      <c r="BV1488" s="1">
        <v>0</v>
      </c>
    </row>
    <row r="1489" spans="1:74" x14ac:dyDescent="0.2">
      <c r="A1489" s="1">
        <v>2030</v>
      </c>
      <c r="B1489" s="1">
        <v>2030</v>
      </c>
      <c r="C1489" s="1">
        <v>22660</v>
      </c>
      <c r="D1489" s="1"/>
      <c r="E1489" s="1" t="s">
        <v>282</v>
      </c>
      <c r="F1489" s="1" t="s">
        <v>72</v>
      </c>
      <c r="G1489" s="1">
        <v>2005</v>
      </c>
      <c r="H1489" s="1">
        <f>IF(L1489&gt;0,G1489-G1488,Check)</f>
        <v>1</v>
      </c>
      <c r="I1489" s="1"/>
      <c r="J1489" s="1"/>
      <c r="K1489" s="1"/>
      <c r="L1489" s="1">
        <v>1468903.65</v>
      </c>
      <c r="M1489" s="1">
        <v>757830.79850000003</v>
      </c>
      <c r="N1489" s="1">
        <v>1468903.65</v>
      </c>
      <c r="O1489" s="1">
        <v>757830.79850000003</v>
      </c>
      <c r="P1489" s="1">
        <v>61973.550499999998</v>
      </c>
      <c r="Q1489" s="1">
        <v>762223</v>
      </c>
      <c r="R1489" s="1">
        <v>0.49322020599999999</v>
      </c>
      <c r="S1489" s="1">
        <v>268639465</v>
      </c>
      <c r="T1489" s="1">
        <v>264807</v>
      </c>
      <c r="U1489" s="1">
        <v>99217</v>
      </c>
      <c r="V1489" s="1">
        <v>148115</v>
      </c>
      <c r="W1489" s="1">
        <v>3207</v>
      </c>
      <c r="X1489" s="1">
        <v>26095</v>
      </c>
      <c r="Y1489" s="1">
        <v>20309</v>
      </c>
      <c r="Z1489" s="1">
        <v>29221</v>
      </c>
      <c r="AA1489" s="1">
        <v>16285</v>
      </c>
      <c r="AB1489" s="1">
        <v>263869</v>
      </c>
      <c r="AC1489" s="1">
        <v>11.9</v>
      </c>
      <c r="AD1489" s="1">
        <v>7.1</v>
      </c>
      <c r="AE1489" s="1">
        <v>80.900000000000006</v>
      </c>
      <c r="AF1489" s="1">
        <v>23.1</v>
      </c>
      <c r="AG1489" s="1">
        <v>66.900000000000006</v>
      </c>
      <c r="AH1489" s="1">
        <v>10</v>
      </c>
      <c r="AI1489" s="1">
        <v>109087</v>
      </c>
      <c r="AJ1489" s="1">
        <v>4541</v>
      </c>
      <c r="AK1489" s="1">
        <v>33170</v>
      </c>
      <c r="AL1489" s="1">
        <v>44655</v>
      </c>
      <c r="AM1489" s="1">
        <v>17591</v>
      </c>
      <c r="AN1489" s="1">
        <v>9130</v>
      </c>
      <c r="AO1489" s="1">
        <v>4.16</v>
      </c>
      <c r="AP1489" s="1">
        <v>48686</v>
      </c>
      <c r="AQ1489" s="1">
        <v>62105</v>
      </c>
      <c r="AR1489" s="1">
        <v>35.299999999999997</v>
      </c>
      <c r="AS1489" s="1">
        <v>47.4</v>
      </c>
      <c r="AT1489" s="1">
        <v>17.3</v>
      </c>
      <c r="AU1489" s="1">
        <v>109267</v>
      </c>
      <c r="AV1489" s="1">
        <v>12471</v>
      </c>
      <c r="AW1489" s="1">
        <v>1123</v>
      </c>
      <c r="AX1489" s="1">
        <v>21.9</v>
      </c>
      <c r="AY1489" s="1">
        <v>7250.75</v>
      </c>
      <c r="AZ1489" s="1">
        <v>158693.17000000001</v>
      </c>
      <c r="BA1489" s="1">
        <v>165943.92000000001</v>
      </c>
      <c r="BB1489" s="1">
        <v>4.37</v>
      </c>
      <c r="BC1489" s="1">
        <v>95.63</v>
      </c>
      <c r="BD1489" s="1">
        <v>2.2999999999999998</v>
      </c>
      <c r="BE1489" s="1">
        <v>5465.6</v>
      </c>
      <c r="BF1489" s="1">
        <v>51799</v>
      </c>
      <c r="BG1489" s="1">
        <v>12.23</v>
      </c>
      <c r="BH1489" s="1">
        <v>1.29</v>
      </c>
      <c r="BI1489" s="1">
        <v>2014</v>
      </c>
      <c r="BJ1489" s="1" t="s">
        <v>283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2018</v>
      </c>
      <c r="BQ1489" s="1"/>
      <c r="BR1489" s="1">
        <v>0</v>
      </c>
      <c r="BS1489" s="1" t="s">
        <v>284</v>
      </c>
      <c r="BT1489" s="1">
        <v>0</v>
      </c>
      <c r="BU1489" s="1">
        <v>0</v>
      </c>
      <c r="BV1489" s="1">
        <v>0</v>
      </c>
    </row>
    <row r="1490" spans="1:74" x14ac:dyDescent="0.2">
      <c r="A1490" s="1">
        <v>2031</v>
      </c>
      <c r="B1490" s="1">
        <v>2031</v>
      </c>
      <c r="C1490" s="1">
        <v>22660</v>
      </c>
      <c r="D1490" s="1"/>
      <c r="E1490" s="1" t="s">
        <v>282</v>
      </c>
      <c r="F1490" s="1" t="s">
        <v>72</v>
      </c>
      <c r="G1490" s="1">
        <v>2006</v>
      </c>
      <c r="H1490" s="1">
        <f>IF(L1490&gt;0,G1490-G1489,Check)</f>
        <v>1</v>
      </c>
      <c r="I1490" s="1"/>
      <c r="J1490" s="1"/>
      <c r="K1490" s="1"/>
      <c r="L1490" s="1">
        <v>1497674.335</v>
      </c>
      <c r="M1490" s="1">
        <v>677274.973</v>
      </c>
      <c r="N1490" s="1">
        <v>1497674.335</v>
      </c>
      <c r="O1490" s="1">
        <v>677274.973</v>
      </c>
      <c r="P1490" s="1">
        <v>54911.335500000001</v>
      </c>
      <c r="Q1490" s="1">
        <v>682125</v>
      </c>
      <c r="R1490" s="1">
        <v>0.43291107899999998</v>
      </c>
      <c r="S1490" s="1">
        <v>268639465</v>
      </c>
      <c r="T1490" s="1">
        <v>276253</v>
      </c>
      <c r="U1490" s="1">
        <v>108525</v>
      </c>
      <c r="V1490" s="1">
        <v>149187</v>
      </c>
      <c r="W1490" s="1">
        <v>2885</v>
      </c>
      <c r="X1490" s="1">
        <v>26416</v>
      </c>
      <c r="Y1490" s="1">
        <v>20485</v>
      </c>
      <c r="Z1490" s="1">
        <v>30305</v>
      </c>
      <c r="AA1490" s="1">
        <v>29643</v>
      </c>
      <c r="AB1490" s="1">
        <v>268714</v>
      </c>
      <c r="AC1490" s="1">
        <v>13</v>
      </c>
      <c r="AD1490" s="1">
        <v>6.6</v>
      </c>
      <c r="AE1490" s="1">
        <v>80.400000000000006</v>
      </c>
      <c r="AF1490" s="1">
        <v>21.9</v>
      </c>
      <c r="AG1490" s="1">
        <v>67.7</v>
      </c>
      <c r="AH1490" s="1">
        <v>10.4</v>
      </c>
      <c r="AI1490" s="1">
        <v>113140</v>
      </c>
      <c r="AJ1490" s="1">
        <v>2965</v>
      </c>
      <c r="AK1490" s="1">
        <v>33569</v>
      </c>
      <c r="AL1490" s="1">
        <v>46824</v>
      </c>
      <c r="AM1490" s="1">
        <v>22085</v>
      </c>
      <c r="AN1490" s="1">
        <v>7697</v>
      </c>
      <c r="AO1490" s="1">
        <v>2.62</v>
      </c>
      <c r="AP1490" s="1">
        <v>53745</v>
      </c>
      <c r="AQ1490" s="1">
        <v>70282</v>
      </c>
      <c r="AR1490" s="1">
        <v>33.9</v>
      </c>
      <c r="AS1490" s="1">
        <v>45.3</v>
      </c>
      <c r="AT1490" s="1">
        <v>20.8</v>
      </c>
      <c r="AU1490" s="1">
        <v>108584</v>
      </c>
      <c r="AV1490" s="1">
        <v>15967</v>
      </c>
      <c r="AW1490" s="1">
        <v>777</v>
      </c>
      <c r="AX1490" s="1">
        <v>21.9</v>
      </c>
      <c r="AY1490" s="1">
        <v>6655.42</v>
      </c>
      <c r="AZ1490" s="1">
        <v>162694.67000000001</v>
      </c>
      <c r="BA1490" s="1">
        <v>169350.08</v>
      </c>
      <c r="BB1490" s="1">
        <v>3.94</v>
      </c>
      <c r="BC1490" s="1">
        <v>96.06</v>
      </c>
      <c r="BD1490" s="1">
        <v>2.6</v>
      </c>
      <c r="BE1490" s="1">
        <v>5465.6</v>
      </c>
      <c r="BF1490" s="1">
        <v>50544</v>
      </c>
      <c r="BG1490" s="1">
        <v>12.33</v>
      </c>
      <c r="BH1490" s="1">
        <v>1.25</v>
      </c>
      <c r="BI1490" s="1">
        <v>2014</v>
      </c>
      <c r="BJ1490" s="1" t="s">
        <v>283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2018</v>
      </c>
      <c r="BQ1490" s="1"/>
      <c r="BR1490" s="1">
        <v>0</v>
      </c>
      <c r="BS1490" s="1" t="s">
        <v>284</v>
      </c>
      <c r="BT1490" s="1">
        <v>0</v>
      </c>
      <c r="BU1490" s="1">
        <v>0</v>
      </c>
      <c r="BV1490" s="1">
        <v>0</v>
      </c>
    </row>
    <row r="1491" spans="1:74" x14ac:dyDescent="0.2">
      <c r="A1491" s="1">
        <v>2032</v>
      </c>
      <c r="B1491" s="1">
        <v>2032</v>
      </c>
      <c r="C1491" s="1">
        <v>22660</v>
      </c>
      <c r="D1491" s="1"/>
      <c r="E1491" s="1" t="s">
        <v>282</v>
      </c>
      <c r="F1491" s="1" t="s">
        <v>72</v>
      </c>
      <c r="G1491" s="1">
        <v>2007</v>
      </c>
      <c r="H1491" s="1">
        <f>IF(L1491&gt;0,G1491-G1490,Check)</f>
        <v>1</v>
      </c>
      <c r="I1491" s="1"/>
      <c r="J1491" s="1"/>
      <c r="K1491" s="1"/>
      <c r="L1491" s="1">
        <v>1659073.03699999</v>
      </c>
      <c r="M1491" s="1">
        <v>854329.36049999995</v>
      </c>
      <c r="N1491" s="1">
        <v>1659073.03699999</v>
      </c>
      <c r="O1491" s="1">
        <v>854329.36049999995</v>
      </c>
      <c r="P1491" s="1">
        <v>70448.208499999993</v>
      </c>
      <c r="Q1491" s="1">
        <v>767931</v>
      </c>
      <c r="R1491" s="1">
        <v>0.43995556499999999</v>
      </c>
      <c r="S1491" s="1">
        <v>268639465</v>
      </c>
      <c r="T1491" s="1">
        <v>287574</v>
      </c>
      <c r="U1491" s="1">
        <v>111814</v>
      </c>
      <c r="V1491" s="1">
        <v>158392</v>
      </c>
      <c r="W1491" s="1">
        <v>3745</v>
      </c>
      <c r="X1491" s="1">
        <v>25322</v>
      </c>
      <c r="Y1491" s="1">
        <v>19858</v>
      </c>
      <c r="Z1491" s="1">
        <v>28438</v>
      </c>
      <c r="AA1491" s="1">
        <v>37470</v>
      </c>
      <c r="AB1491" s="1">
        <v>281075</v>
      </c>
      <c r="AC1491" s="1">
        <v>12.9</v>
      </c>
      <c r="AD1491" s="1">
        <v>7.8</v>
      </c>
      <c r="AE1491" s="1">
        <v>79.3</v>
      </c>
      <c r="AF1491" s="1">
        <v>21.3</v>
      </c>
      <c r="AG1491" s="1">
        <v>68.2</v>
      </c>
      <c r="AH1491" s="1">
        <v>10.5</v>
      </c>
      <c r="AI1491" s="1">
        <v>112848</v>
      </c>
      <c r="AJ1491" s="1">
        <v>5000</v>
      </c>
      <c r="AK1491" s="1">
        <v>34524</v>
      </c>
      <c r="AL1491" s="1">
        <v>47381</v>
      </c>
      <c r="AM1491" s="1">
        <v>17358</v>
      </c>
      <c r="AN1491" s="1">
        <v>8585</v>
      </c>
      <c r="AO1491" s="1">
        <v>4.43</v>
      </c>
      <c r="AP1491" s="1">
        <v>52046</v>
      </c>
      <c r="AQ1491" s="1">
        <v>69034</v>
      </c>
      <c r="AR1491" s="1">
        <v>33.6</v>
      </c>
      <c r="AS1491" s="1">
        <v>45.8</v>
      </c>
      <c r="AT1491" s="1">
        <v>20.6</v>
      </c>
      <c r="AU1491" s="1">
        <v>110864</v>
      </c>
      <c r="AV1491" s="1">
        <v>12151</v>
      </c>
      <c r="AW1491" s="1">
        <v>1106</v>
      </c>
      <c r="AX1491" s="1">
        <v>21.4</v>
      </c>
      <c r="AY1491" s="1">
        <v>5799.75</v>
      </c>
      <c r="AZ1491" s="1">
        <v>166223.67000000001</v>
      </c>
      <c r="BA1491" s="1">
        <v>172023.42</v>
      </c>
      <c r="BB1491" s="1">
        <v>3.38</v>
      </c>
      <c r="BC1491" s="1">
        <v>96.62</v>
      </c>
      <c r="BD1491" s="1">
        <v>2.85</v>
      </c>
      <c r="BE1491" s="1">
        <v>5465.6</v>
      </c>
      <c r="BF1491" s="1">
        <v>49289</v>
      </c>
      <c r="BG1491" s="1">
        <v>12.13</v>
      </c>
      <c r="BH1491" s="1">
        <v>1.21</v>
      </c>
      <c r="BI1491" s="1">
        <v>2014</v>
      </c>
      <c r="BJ1491" s="1" t="s">
        <v>283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2018</v>
      </c>
      <c r="BQ1491" s="1"/>
      <c r="BR1491" s="1">
        <v>0</v>
      </c>
      <c r="BS1491" s="1" t="s">
        <v>284</v>
      </c>
      <c r="BT1491" s="1">
        <v>0</v>
      </c>
      <c r="BU1491" s="1">
        <v>0</v>
      </c>
      <c r="BV1491" s="1">
        <v>0</v>
      </c>
    </row>
    <row r="1492" spans="1:74" x14ac:dyDescent="0.2">
      <c r="A1492" s="1">
        <v>2033</v>
      </c>
      <c r="B1492" s="1">
        <v>2033</v>
      </c>
      <c r="C1492" s="1">
        <v>22660</v>
      </c>
      <c r="D1492" s="1"/>
      <c r="E1492" s="1" t="s">
        <v>282</v>
      </c>
      <c r="F1492" s="1" t="s">
        <v>72</v>
      </c>
      <c r="G1492" s="1">
        <v>2008</v>
      </c>
      <c r="H1492" s="1">
        <f>IF(L1492&gt;0,G1492-G1491,Check)</f>
        <v>1</v>
      </c>
      <c r="I1492" s="1"/>
      <c r="J1492" s="1"/>
      <c r="K1492" s="1"/>
      <c r="L1492" s="1">
        <v>1908179.1270000001</v>
      </c>
      <c r="M1492" s="1">
        <v>889931.28850000002</v>
      </c>
      <c r="N1492" s="1">
        <v>1908179.1270000001</v>
      </c>
      <c r="O1492" s="1">
        <v>889931.28850000002</v>
      </c>
      <c r="P1492" s="1">
        <v>72922.36</v>
      </c>
      <c r="Q1492" s="1">
        <v>819308</v>
      </c>
      <c r="R1492" s="1">
        <v>0.40811276200000002</v>
      </c>
      <c r="S1492" s="1">
        <v>268639465</v>
      </c>
      <c r="T1492" s="1">
        <v>292825</v>
      </c>
      <c r="U1492" s="1">
        <v>111836</v>
      </c>
      <c r="V1492" s="1">
        <v>161911</v>
      </c>
      <c r="W1492" s="1">
        <v>1910</v>
      </c>
      <c r="X1492" s="1">
        <v>28575</v>
      </c>
      <c r="Y1492" s="1">
        <v>20128</v>
      </c>
      <c r="Z1492" s="1">
        <v>31464</v>
      </c>
      <c r="AA1492" s="1">
        <v>30886</v>
      </c>
      <c r="AB1492" s="1">
        <v>284567</v>
      </c>
      <c r="AC1492" s="1">
        <v>12.4</v>
      </c>
      <c r="AD1492" s="1">
        <v>8.6999999999999993</v>
      </c>
      <c r="AE1492" s="1">
        <v>78.900000000000006</v>
      </c>
      <c r="AF1492" s="1">
        <v>21.4</v>
      </c>
      <c r="AG1492" s="1">
        <v>67.599999999999994</v>
      </c>
      <c r="AH1492" s="1">
        <v>11</v>
      </c>
      <c r="AI1492" s="1">
        <v>118483</v>
      </c>
      <c r="AJ1492" s="1">
        <v>4408</v>
      </c>
      <c r="AK1492" s="1">
        <v>33453</v>
      </c>
      <c r="AL1492" s="1">
        <v>50007</v>
      </c>
      <c r="AM1492" s="1">
        <v>21872</v>
      </c>
      <c r="AN1492" s="1">
        <v>8743</v>
      </c>
      <c r="AO1492" s="1">
        <v>3.72</v>
      </c>
      <c r="AP1492" s="1">
        <v>56331</v>
      </c>
      <c r="AQ1492" s="1">
        <v>77645</v>
      </c>
      <c r="AR1492" s="1">
        <v>30.6</v>
      </c>
      <c r="AS1492" s="1">
        <v>44.7</v>
      </c>
      <c r="AT1492" s="1">
        <v>24.7</v>
      </c>
      <c r="AU1492" s="1">
        <v>114071</v>
      </c>
      <c r="AV1492" s="1">
        <v>15710</v>
      </c>
      <c r="AW1492" s="1">
        <v>1524</v>
      </c>
      <c r="AX1492" s="1">
        <v>22</v>
      </c>
      <c r="AY1492" s="1">
        <v>7427.42</v>
      </c>
      <c r="AZ1492" s="1">
        <v>168089.83</v>
      </c>
      <c r="BA1492" s="1">
        <v>175517.25</v>
      </c>
      <c r="BB1492" s="1">
        <v>4.2300000000000004</v>
      </c>
      <c r="BC1492" s="1">
        <v>95.77</v>
      </c>
      <c r="BD1492" s="1">
        <v>3.27</v>
      </c>
      <c r="BE1492" s="1">
        <v>5465.6</v>
      </c>
      <c r="BF1492" s="1">
        <v>48034</v>
      </c>
      <c r="BG1492" s="1">
        <v>12.2</v>
      </c>
      <c r="BH1492" s="1">
        <v>1.17</v>
      </c>
      <c r="BI1492" s="1">
        <v>2014</v>
      </c>
      <c r="BJ1492" s="1" t="s">
        <v>283</v>
      </c>
      <c r="BK1492" s="1">
        <v>0</v>
      </c>
      <c r="BL1492" s="1">
        <v>0</v>
      </c>
      <c r="BM1492" s="1">
        <v>0</v>
      </c>
      <c r="BN1492" s="1">
        <v>0</v>
      </c>
      <c r="BO1492" s="1">
        <v>0</v>
      </c>
      <c r="BP1492" s="1">
        <v>2018</v>
      </c>
      <c r="BQ1492" s="1"/>
      <c r="BR1492" s="1">
        <v>0</v>
      </c>
      <c r="BS1492" s="1" t="s">
        <v>284</v>
      </c>
      <c r="BT1492" s="1">
        <v>0</v>
      </c>
      <c r="BU1492" s="1">
        <v>0</v>
      </c>
      <c r="BV1492" s="1">
        <v>0</v>
      </c>
    </row>
    <row r="1493" spans="1:74" x14ac:dyDescent="0.2">
      <c r="A1493" s="1">
        <v>2034</v>
      </c>
      <c r="B1493" s="1">
        <v>2034</v>
      </c>
      <c r="C1493" s="1">
        <v>22660</v>
      </c>
      <c r="D1493" s="1"/>
      <c r="E1493" s="1" t="s">
        <v>282</v>
      </c>
      <c r="F1493" s="1" t="s">
        <v>72</v>
      </c>
      <c r="G1493" s="1">
        <v>2009</v>
      </c>
      <c r="H1493" s="1">
        <f>IF(L1493&gt;0,G1493-G1492,Check)</f>
        <v>1</v>
      </c>
      <c r="I1493" s="1"/>
      <c r="J1493" s="1"/>
      <c r="K1493" s="1"/>
      <c r="L1493" s="1">
        <v>1944031.0360000001</v>
      </c>
      <c r="M1493" s="1">
        <v>894319.74699999997</v>
      </c>
      <c r="N1493" s="1">
        <v>1944031.0360000001</v>
      </c>
      <c r="O1493" s="1">
        <v>894319.74699999997</v>
      </c>
      <c r="P1493" s="1">
        <v>80745.925499999998</v>
      </c>
      <c r="Q1493" s="1">
        <v>905700</v>
      </c>
      <c r="R1493" s="1">
        <v>0.44282618600000001</v>
      </c>
      <c r="S1493" s="1">
        <v>268639465</v>
      </c>
      <c r="T1493" s="1">
        <v>298382</v>
      </c>
      <c r="U1493" s="1">
        <v>112189</v>
      </c>
      <c r="V1493" s="1">
        <v>167397</v>
      </c>
      <c r="W1493" s="1">
        <v>3204</v>
      </c>
      <c r="X1493" s="1">
        <v>23151</v>
      </c>
      <c r="Y1493" s="1">
        <v>17898</v>
      </c>
      <c r="Z1493" s="1">
        <v>26585</v>
      </c>
      <c r="AA1493" s="1">
        <v>28304</v>
      </c>
      <c r="AB1493" s="1">
        <v>293160</v>
      </c>
      <c r="AC1493" s="1">
        <v>15.6</v>
      </c>
      <c r="AD1493" s="1">
        <v>7.5</v>
      </c>
      <c r="AE1493" s="1">
        <v>77</v>
      </c>
      <c r="AF1493" s="1">
        <v>21</v>
      </c>
      <c r="AG1493" s="1">
        <v>67.5</v>
      </c>
      <c r="AH1493" s="1">
        <v>11.5</v>
      </c>
      <c r="AI1493" s="1">
        <v>117719</v>
      </c>
      <c r="AJ1493" s="1">
        <v>4495</v>
      </c>
      <c r="AK1493" s="1">
        <v>32305</v>
      </c>
      <c r="AL1493" s="1">
        <v>50459</v>
      </c>
      <c r="AM1493" s="1">
        <v>22021</v>
      </c>
      <c r="AN1493" s="1">
        <v>8439</v>
      </c>
      <c r="AO1493" s="1">
        <v>3.82</v>
      </c>
      <c r="AP1493" s="1">
        <v>55676</v>
      </c>
      <c r="AQ1493" s="1">
        <v>69841</v>
      </c>
      <c r="AR1493" s="1">
        <v>33.299999999999997</v>
      </c>
      <c r="AS1493" s="1">
        <v>46.1</v>
      </c>
      <c r="AT1493" s="1">
        <v>20.6</v>
      </c>
      <c r="AU1493" s="1">
        <v>114887</v>
      </c>
      <c r="AV1493" s="1">
        <v>14873</v>
      </c>
      <c r="AW1493" s="1">
        <v>1630</v>
      </c>
      <c r="AX1493" s="1">
        <v>22.4</v>
      </c>
      <c r="AY1493" s="1">
        <v>11077.67</v>
      </c>
      <c r="AZ1493" s="1">
        <v>165822.25</v>
      </c>
      <c r="BA1493" s="1">
        <v>176899.92</v>
      </c>
      <c r="BB1493" s="1">
        <v>6.26</v>
      </c>
      <c r="BC1493" s="1">
        <v>93.74</v>
      </c>
      <c r="BD1493" s="1">
        <v>2.3199999999999998</v>
      </c>
      <c r="BE1493" s="1">
        <v>5465.6</v>
      </c>
      <c r="BF1493" s="1">
        <v>46779</v>
      </c>
      <c r="BG1493" s="1">
        <v>11.08</v>
      </c>
      <c r="BH1493" s="1">
        <v>1.17</v>
      </c>
      <c r="BI1493" s="1">
        <v>2014</v>
      </c>
      <c r="BJ1493" s="1" t="s">
        <v>283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2018</v>
      </c>
      <c r="BQ1493" s="1"/>
      <c r="BR1493" s="1">
        <v>0</v>
      </c>
      <c r="BS1493" s="1" t="s">
        <v>284</v>
      </c>
      <c r="BT1493" s="1">
        <v>0</v>
      </c>
      <c r="BU1493" s="1">
        <v>0</v>
      </c>
      <c r="BV1493" s="1">
        <v>0</v>
      </c>
    </row>
    <row r="1494" spans="1:74" x14ac:dyDescent="0.2">
      <c r="A1494" s="1">
        <v>2035</v>
      </c>
      <c r="B1494" s="1">
        <v>2035</v>
      </c>
      <c r="C1494" s="1">
        <v>22660</v>
      </c>
      <c r="D1494" s="1"/>
      <c r="E1494" s="1" t="s">
        <v>282</v>
      </c>
      <c r="F1494" s="1" t="s">
        <v>72</v>
      </c>
      <c r="G1494" s="1">
        <v>2010</v>
      </c>
      <c r="H1494" s="1">
        <f>IF(L1494&gt;0,G1494-G1493,Check)</f>
        <v>1</v>
      </c>
      <c r="I1494" s="1"/>
      <c r="J1494" s="1"/>
      <c r="K1494" s="1"/>
      <c r="L1494" s="1">
        <v>2051805.38</v>
      </c>
      <c r="M1494" s="1">
        <v>989522.77749999997</v>
      </c>
      <c r="N1494" s="1">
        <v>2051805.38</v>
      </c>
      <c r="O1494" s="1">
        <v>989522.77749999997</v>
      </c>
      <c r="P1494" s="1">
        <v>78975.144</v>
      </c>
      <c r="Q1494" s="1">
        <v>1008092</v>
      </c>
      <c r="R1494" s="1">
        <v>0.46699918800000001</v>
      </c>
      <c r="S1494" s="1">
        <v>268639465</v>
      </c>
      <c r="T1494" s="1">
        <v>300637</v>
      </c>
      <c r="U1494" s="1">
        <v>115780</v>
      </c>
      <c r="V1494" s="1">
        <v>165786</v>
      </c>
      <c r="W1494" s="1">
        <v>3457</v>
      </c>
      <c r="X1494" s="1">
        <v>26671</v>
      </c>
      <c r="Y1494" s="1">
        <v>20152</v>
      </c>
      <c r="Z1494" s="1">
        <v>30961</v>
      </c>
      <c r="AA1494" s="1">
        <v>35581</v>
      </c>
      <c r="AB1494" s="1">
        <v>292677</v>
      </c>
      <c r="AC1494" s="1"/>
      <c r="AD1494" s="1"/>
      <c r="AE1494" s="1"/>
      <c r="AF1494" s="1">
        <v>21.2</v>
      </c>
      <c r="AG1494" s="1">
        <v>66.8</v>
      </c>
      <c r="AH1494" s="1">
        <v>12</v>
      </c>
      <c r="AI1494" s="1">
        <v>117812</v>
      </c>
      <c r="AJ1494" s="1">
        <v>4892</v>
      </c>
      <c r="AK1494" s="1">
        <v>32048</v>
      </c>
      <c r="AL1494" s="1">
        <v>52211</v>
      </c>
      <c r="AM1494" s="1">
        <v>19646</v>
      </c>
      <c r="AN1494" s="1">
        <v>9015</v>
      </c>
      <c r="AO1494" s="1">
        <v>4.1500000000000004</v>
      </c>
      <c r="AP1494" s="1">
        <v>54154</v>
      </c>
      <c r="AQ1494" s="1">
        <v>70974</v>
      </c>
      <c r="AR1494" s="1">
        <v>31.6</v>
      </c>
      <c r="AS1494" s="1">
        <v>46.9</v>
      </c>
      <c r="AT1494" s="1">
        <v>21.5</v>
      </c>
      <c r="AU1494" s="1">
        <v>117830</v>
      </c>
      <c r="AV1494" s="1">
        <v>13108</v>
      </c>
      <c r="AW1494" s="1">
        <v>1063</v>
      </c>
      <c r="AX1494" s="1">
        <v>21.7</v>
      </c>
      <c r="AY1494" s="1">
        <v>12975.5</v>
      </c>
      <c r="AZ1494" s="1">
        <v>157025.17000000001</v>
      </c>
      <c r="BA1494" s="1">
        <v>170000.67</v>
      </c>
      <c r="BB1494" s="1">
        <v>7.64</v>
      </c>
      <c r="BC1494" s="1">
        <v>92.36</v>
      </c>
      <c r="BD1494" s="1">
        <v>2.81</v>
      </c>
      <c r="BE1494" s="1">
        <v>5465.6</v>
      </c>
      <c r="BF1494" s="1">
        <v>45524</v>
      </c>
      <c r="BG1494" s="1">
        <v>12.53</v>
      </c>
      <c r="BH1494" s="1">
        <v>1.1499999999999999</v>
      </c>
      <c r="BI1494" s="1">
        <v>2014</v>
      </c>
      <c r="BJ1494" s="1" t="s">
        <v>283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2018</v>
      </c>
      <c r="BQ1494" s="1"/>
      <c r="BR1494" s="1">
        <v>0</v>
      </c>
      <c r="BS1494" s="1" t="s">
        <v>284</v>
      </c>
      <c r="BT1494" s="1">
        <v>0</v>
      </c>
      <c r="BU1494" s="1">
        <v>0</v>
      </c>
      <c r="BV1494" s="1">
        <v>0</v>
      </c>
    </row>
    <row r="1495" spans="1:74" x14ac:dyDescent="0.2">
      <c r="A1495" s="1">
        <v>2036</v>
      </c>
      <c r="B1495" s="1">
        <v>2036</v>
      </c>
      <c r="C1495" s="1">
        <v>22660</v>
      </c>
      <c r="D1495" s="1"/>
      <c r="E1495" s="1" t="s">
        <v>282</v>
      </c>
      <c r="F1495" s="1" t="s">
        <v>72</v>
      </c>
      <c r="G1495" s="1">
        <v>2011</v>
      </c>
      <c r="H1495" s="1">
        <f>IF(L1495&gt;0,G1495-G1494,Check)</f>
        <v>1</v>
      </c>
      <c r="I1495" s="1"/>
      <c r="J1495" s="1"/>
      <c r="K1495" s="1"/>
      <c r="L1495" s="1">
        <v>2175814.2629999998</v>
      </c>
      <c r="M1495" s="1">
        <v>1096921.6740000001</v>
      </c>
      <c r="N1495" s="1">
        <v>2175814.2629999998</v>
      </c>
      <c r="O1495" s="1">
        <v>1096921.6740000001</v>
      </c>
      <c r="P1495" s="1">
        <v>82391.240999999995</v>
      </c>
      <c r="Q1495" s="1">
        <v>1138433</v>
      </c>
      <c r="R1495" s="1">
        <v>0.49732212199999998</v>
      </c>
      <c r="S1495" s="1">
        <v>268639465</v>
      </c>
      <c r="T1495" s="1">
        <v>305525</v>
      </c>
      <c r="U1495" s="1">
        <v>120448</v>
      </c>
      <c r="V1495" s="1">
        <v>164940</v>
      </c>
      <c r="W1495" s="1">
        <v>2763</v>
      </c>
      <c r="X1495" s="1">
        <v>26306</v>
      </c>
      <c r="Y1495" s="1">
        <v>21214</v>
      </c>
      <c r="Z1495" s="1">
        <v>29332</v>
      </c>
      <c r="AA1495" s="1">
        <v>41498</v>
      </c>
      <c r="AB1495" s="1">
        <v>298383</v>
      </c>
      <c r="AC1495" s="1"/>
      <c r="AD1495" s="1"/>
      <c r="AE1495" s="1"/>
      <c r="AF1495" s="1">
        <v>20.8</v>
      </c>
      <c r="AG1495" s="1">
        <v>67.099999999999994</v>
      </c>
      <c r="AH1495" s="1">
        <v>12.1</v>
      </c>
      <c r="AI1495" s="1">
        <v>121911</v>
      </c>
      <c r="AJ1495" s="1">
        <v>5939</v>
      </c>
      <c r="AK1495" s="1">
        <v>34570</v>
      </c>
      <c r="AL1495" s="1">
        <v>51521</v>
      </c>
      <c r="AM1495" s="1">
        <v>21328</v>
      </c>
      <c r="AN1495" s="1">
        <v>8553</v>
      </c>
      <c r="AO1495" s="1">
        <v>4.87</v>
      </c>
      <c r="AP1495" s="1">
        <v>55219</v>
      </c>
      <c r="AQ1495" s="1">
        <v>68766</v>
      </c>
      <c r="AR1495" s="1">
        <v>31.4</v>
      </c>
      <c r="AS1495" s="1">
        <v>47.4</v>
      </c>
      <c r="AT1495" s="1">
        <v>21.2</v>
      </c>
      <c r="AU1495" s="1">
        <v>114937</v>
      </c>
      <c r="AV1495" s="1">
        <v>13775</v>
      </c>
      <c r="AW1495" s="1">
        <v>1435</v>
      </c>
      <c r="AX1495" s="1">
        <v>23.8</v>
      </c>
      <c r="AY1495" s="1">
        <v>12238.33</v>
      </c>
      <c r="AZ1495" s="1">
        <v>158703.75</v>
      </c>
      <c r="BA1495" s="1">
        <v>170942.07999999999</v>
      </c>
      <c r="BB1495" s="1">
        <v>7.17</v>
      </c>
      <c r="BC1495" s="1">
        <v>92.83</v>
      </c>
      <c r="BD1495" s="1">
        <v>3.46</v>
      </c>
      <c r="BE1495" s="1">
        <v>5465.6</v>
      </c>
      <c r="BF1495" s="1">
        <v>44269</v>
      </c>
      <c r="BG1495" s="1">
        <v>13.31</v>
      </c>
      <c r="BH1495" s="1">
        <v>1.1200000000000001</v>
      </c>
      <c r="BI1495" s="1">
        <v>2014</v>
      </c>
      <c r="BJ1495" s="1" t="s">
        <v>283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2018</v>
      </c>
      <c r="BQ1495" s="1"/>
      <c r="BR1495" s="1">
        <v>0</v>
      </c>
      <c r="BS1495" s="1" t="s">
        <v>284</v>
      </c>
      <c r="BT1495" s="1">
        <v>0</v>
      </c>
      <c r="BU1495" s="1">
        <v>0</v>
      </c>
      <c r="BV1495" s="1">
        <v>0</v>
      </c>
    </row>
    <row r="1496" spans="1:74" x14ac:dyDescent="0.2">
      <c r="A1496" s="1">
        <v>2037</v>
      </c>
      <c r="B1496" s="1">
        <v>2037</v>
      </c>
      <c r="C1496" s="1">
        <v>22660</v>
      </c>
      <c r="D1496" s="1"/>
      <c r="E1496" s="1" t="s">
        <v>282</v>
      </c>
      <c r="F1496" s="1" t="s">
        <v>72</v>
      </c>
      <c r="G1496" s="1">
        <v>2012</v>
      </c>
      <c r="H1496" s="1">
        <f>IF(L1496&gt;0,G1496-G1495,Check)</f>
        <v>1</v>
      </c>
      <c r="I1496" s="1"/>
      <c r="J1496" s="1"/>
      <c r="K1496" s="1"/>
      <c r="L1496" s="1">
        <v>2287028.466</v>
      </c>
      <c r="M1496" s="1">
        <v>1146306.8019999999</v>
      </c>
      <c r="N1496" s="1">
        <v>2287028.466</v>
      </c>
      <c r="O1496" s="1">
        <v>1146306.8019999999</v>
      </c>
      <c r="P1496" s="1">
        <v>84724.718500000003</v>
      </c>
      <c r="Q1496" s="1">
        <v>1183057</v>
      </c>
      <c r="R1496" s="1">
        <v>0.49168416399999998</v>
      </c>
      <c r="S1496" s="1">
        <v>268639465</v>
      </c>
      <c r="T1496" s="1">
        <v>310487</v>
      </c>
      <c r="U1496" s="1">
        <v>126426</v>
      </c>
      <c r="V1496" s="1">
        <v>165450</v>
      </c>
      <c r="W1496" s="1">
        <v>4201</v>
      </c>
      <c r="X1496" s="1">
        <v>24918</v>
      </c>
      <c r="Y1496" s="1">
        <v>17997</v>
      </c>
      <c r="Z1496" s="1">
        <v>30194</v>
      </c>
      <c r="AA1496" s="1">
        <v>30861</v>
      </c>
      <c r="AB1496" s="1">
        <v>302392</v>
      </c>
      <c r="AC1496" s="1"/>
      <c r="AD1496" s="1"/>
      <c r="AE1496" s="1"/>
      <c r="AF1496" s="1">
        <v>20.6</v>
      </c>
      <c r="AG1496" s="1">
        <v>66.7</v>
      </c>
      <c r="AH1496" s="1">
        <v>12.7</v>
      </c>
      <c r="AI1496" s="1">
        <v>124031</v>
      </c>
      <c r="AJ1496" s="1">
        <v>5586</v>
      </c>
      <c r="AK1496" s="1">
        <v>33939</v>
      </c>
      <c r="AL1496" s="1">
        <v>52051</v>
      </c>
      <c r="AM1496" s="1">
        <v>23227</v>
      </c>
      <c r="AN1496" s="1">
        <v>9228</v>
      </c>
      <c r="AO1496" s="1">
        <v>4.5</v>
      </c>
      <c r="AP1496" s="1">
        <v>55890</v>
      </c>
      <c r="AQ1496" s="1">
        <v>74062</v>
      </c>
      <c r="AR1496" s="1">
        <v>32.200000000000003</v>
      </c>
      <c r="AS1496" s="1">
        <v>45.1</v>
      </c>
      <c r="AT1496" s="1">
        <v>22.7</v>
      </c>
      <c r="AU1496" s="1">
        <v>116302</v>
      </c>
      <c r="AV1496" s="1">
        <v>11615</v>
      </c>
      <c r="AW1496" s="1">
        <v>2452</v>
      </c>
      <c r="AX1496" s="1">
        <v>22.8</v>
      </c>
      <c r="AY1496" s="1">
        <v>11595.5</v>
      </c>
      <c r="AZ1496" s="1">
        <v>161287</v>
      </c>
      <c r="BA1496" s="1">
        <v>172882.5</v>
      </c>
      <c r="BB1496" s="1">
        <v>6.71</v>
      </c>
      <c r="BC1496" s="1">
        <v>93.29</v>
      </c>
      <c r="BD1496" s="1">
        <v>3.56</v>
      </c>
      <c r="BE1496" s="1">
        <v>5465.6</v>
      </c>
      <c r="BF1496" s="1">
        <v>45710</v>
      </c>
      <c r="BG1496" s="1">
        <v>13.53</v>
      </c>
      <c r="BH1496" s="1">
        <v>1.0900000000000001</v>
      </c>
      <c r="BI1496" s="1">
        <v>2014</v>
      </c>
      <c r="BJ1496" s="1" t="s">
        <v>283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2018</v>
      </c>
      <c r="BQ1496" s="1"/>
      <c r="BR1496" s="1">
        <v>0</v>
      </c>
      <c r="BS1496" s="1" t="s">
        <v>284</v>
      </c>
      <c r="BT1496" s="1">
        <v>0</v>
      </c>
      <c r="BU1496" s="1">
        <v>0</v>
      </c>
      <c r="BV1496" s="1">
        <v>0</v>
      </c>
    </row>
    <row r="1497" spans="1:74" x14ac:dyDescent="0.2">
      <c r="A1497" s="1">
        <v>2038</v>
      </c>
      <c r="B1497" s="1">
        <v>2038</v>
      </c>
      <c r="C1497" s="1">
        <v>22660</v>
      </c>
      <c r="D1497" s="1"/>
      <c r="E1497" s="1" t="s">
        <v>282</v>
      </c>
      <c r="F1497" s="1" t="s">
        <v>72</v>
      </c>
      <c r="G1497" s="1">
        <v>2013</v>
      </c>
      <c r="H1497" s="1">
        <f>IF(L1497&gt;0,G1497-G1496,Check)</f>
        <v>1</v>
      </c>
      <c r="I1497" s="1"/>
      <c r="J1497" s="1"/>
      <c r="K1497" s="1"/>
      <c r="L1497" s="1">
        <v>2311058.057</v>
      </c>
      <c r="M1497" s="1">
        <v>1154161.7339999999</v>
      </c>
      <c r="N1497" s="1">
        <v>2311058.057</v>
      </c>
      <c r="O1497" s="1">
        <v>1154161.7339999999</v>
      </c>
      <c r="P1497" s="1">
        <v>84904.362999999998</v>
      </c>
      <c r="Q1497" s="1">
        <v>1117334</v>
      </c>
      <c r="R1497" s="1">
        <v>0.45954101600000002</v>
      </c>
      <c r="S1497" s="1">
        <v>268639465</v>
      </c>
      <c r="T1497" s="1">
        <v>315988</v>
      </c>
      <c r="U1497" s="1">
        <v>127142</v>
      </c>
      <c r="V1497" s="1">
        <v>167536</v>
      </c>
      <c r="W1497" s="1">
        <v>3426</v>
      </c>
      <c r="X1497" s="1">
        <v>27727</v>
      </c>
      <c r="Y1497" s="1">
        <v>20902</v>
      </c>
      <c r="Z1497" s="1">
        <v>31260</v>
      </c>
      <c r="AA1497" s="1">
        <v>43529</v>
      </c>
      <c r="AB1497" s="1">
        <v>307412</v>
      </c>
      <c r="AC1497" s="1">
        <v>14.3</v>
      </c>
      <c r="AD1497" s="1">
        <v>8.1999999999999993</v>
      </c>
      <c r="AE1497" s="1">
        <v>77.5</v>
      </c>
      <c r="AF1497" s="1">
        <v>20.6</v>
      </c>
      <c r="AG1497" s="1">
        <v>66</v>
      </c>
      <c r="AH1497" s="1">
        <v>13.4</v>
      </c>
      <c r="AI1497" s="1">
        <v>123877</v>
      </c>
      <c r="AJ1497" s="1">
        <v>5167</v>
      </c>
      <c r="AK1497" s="1">
        <v>34667</v>
      </c>
      <c r="AL1497" s="1">
        <v>53435</v>
      </c>
      <c r="AM1497" s="1">
        <v>22533</v>
      </c>
      <c r="AN1497" s="1">
        <v>8075</v>
      </c>
      <c r="AO1497" s="1">
        <v>4.17</v>
      </c>
      <c r="AP1497" s="1">
        <v>59052</v>
      </c>
      <c r="AQ1497" s="1">
        <v>78307</v>
      </c>
      <c r="AR1497" s="1">
        <v>30.2</v>
      </c>
      <c r="AS1497" s="1">
        <v>44.5</v>
      </c>
      <c r="AT1497" s="1">
        <v>25.3</v>
      </c>
      <c r="AU1497" s="1">
        <v>118450</v>
      </c>
      <c r="AV1497" s="1">
        <v>13683</v>
      </c>
      <c r="AW1497" s="1">
        <v>962</v>
      </c>
      <c r="AX1497" s="1">
        <v>21.6</v>
      </c>
      <c r="AY1497" s="1">
        <v>10119.42</v>
      </c>
      <c r="AZ1497" s="1">
        <v>164046.32999999999</v>
      </c>
      <c r="BA1497" s="1">
        <v>174165.75</v>
      </c>
      <c r="BB1497" s="1">
        <v>5.82</v>
      </c>
      <c r="BC1497" s="1">
        <v>94.18</v>
      </c>
      <c r="BD1497" s="1">
        <v>3.48</v>
      </c>
      <c r="BE1497" s="1">
        <v>5465.6</v>
      </c>
      <c r="BF1497" s="1">
        <v>46208</v>
      </c>
      <c r="BG1497" s="1">
        <v>13.59</v>
      </c>
      <c r="BH1497" s="1">
        <v>1.08</v>
      </c>
      <c r="BI1497" s="1">
        <v>2014</v>
      </c>
      <c r="BJ1497" s="1" t="s">
        <v>283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2018</v>
      </c>
      <c r="BQ1497" s="1"/>
      <c r="BR1497" s="1">
        <v>0</v>
      </c>
      <c r="BS1497" s="1" t="s">
        <v>284</v>
      </c>
      <c r="BT1497" s="1">
        <v>0</v>
      </c>
      <c r="BU1497" s="1">
        <v>0</v>
      </c>
      <c r="BV1497" s="1">
        <v>0</v>
      </c>
    </row>
    <row r="1498" spans="1:74" x14ac:dyDescent="0.2">
      <c r="A1498" s="1">
        <v>2039</v>
      </c>
      <c r="B1498" s="1">
        <v>2039</v>
      </c>
      <c r="C1498" s="1">
        <v>22660</v>
      </c>
      <c r="D1498" s="1"/>
      <c r="E1498" s="1" t="s">
        <v>282</v>
      </c>
      <c r="F1498" s="1" t="s">
        <v>72</v>
      </c>
      <c r="G1498" s="1">
        <v>2014</v>
      </c>
      <c r="H1498" s="1">
        <f>IF(L1498&gt;0,G1498-G1497,Check)</f>
        <v>1</v>
      </c>
      <c r="I1498" s="1"/>
      <c r="J1498" s="1"/>
      <c r="K1498" s="1"/>
      <c r="L1498" s="1">
        <v>2603085.875</v>
      </c>
      <c r="M1498" s="1">
        <v>1404789.574</v>
      </c>
      <c r="N1498" s="1">
        <v>2603085.875</v>
      </c>
      <c r="O1498" s="1">
        <v>1404789.574</v>
      </c>
      <c r="P1498" s="1">
        <v>108216.326</v>
      </c>
      <c r="Q1498" s="1">
        <v>1584207</v>
      </c>
      <c r="R1498" s="1">
        <v>0.57846295700000006</v>
      </c>
      <c r="S1498" s="1">
        <v>268639465</v>
      </c>
      <c r="T1498" s="1">
        <v>324122</v>
      </c>
      <c r="U1498" s="1">
        <v>132718</v>
      </c>
      <c r="V1498" s="1">
        <v>173057</v>
      </c>
      <c r="W1498" s="1">
        <v>2885</v>
      </c>
      <c r="X1498" s="1">
        <v>26435</v>
      </c>
      <c r="Y1498" s="1">
        <v>22330</v>
      </c>
      <c r="Z1498" s="1">
        <v>30031</v>
      </c>
      <c r="AA1498" s="1">
        <v>29318</v>
      </c>
      <c r="AB1498" s="1">
        <v>315189</v>
      </c>
      <c r="AC1498" s="1">
        <v>13.2</v>
      </c>
      <c r="AD1498" s="1">
        <v>7.6</v>
      </c>
      <c r="AE1498" s="1">
        <v>79.2</v>
      </c>
      <c r="AF1498" s="1">
        <v>20.5</v>
      </c>
      <c r="AG1498" s="1">
        <v>65.599999999999994</v>
      </c>
      <c r="AH1498" s="1">
        <v>13.9</v>
      </c>
      <c r="AI1498" s="1">
        <v>125165</v>
      </c>
      <c r="AJ1498" s="1">
        <v>5385</v>
      </c>
      <c r="AK1498" s="1">
        <v>36912</v>
      </c>
      <c r="AL1498" s="1">
        <v>50153</v>
      </c>
      <c r="AM1498" s="1">
        <v>22882</v>
      </c>
      <c r="AN1498" s="1">
        <v>9833</v>
      </c>
      <c r="AO1498" s="1">
        <v>4.3</v>
      </c>
      <c r="AP1498" s="1">
        <v>56575</v>
      </c>
      <c r="AQ1498" s="1">
        <v>76841</v>
      </c>
      <c r="AR1498" s="1">
        <v>30.7</v>
      </c>
      <c r="AS1498" s="1">
        <v>45.4</v>
      </c>
      <c r="AT1498" s="1">
        <v>23.9</v>
      </c>
      <c r="AU1498" s="1">
        <v>124784</v>
      </c>
      <c r="AV1498" s="1">
        <v>15499</v>
      </c>
      <c r="AW1498" s="1">
        <v>2034</v>
      </c>
      <c r="AX1498" s="1">
        <v>22.5</v>
      </c>
      <c r="AY1498" s="1">
        <v>7538.5</v>
      </c>
      <c r="AZ1498" s="1">
        <v>169411.67</v>
      </c>
      <c r="BA1498" s="1">
        <v>176950.17</v>
      </c>
      <c r="BB1498" s="1">
        <v>4.2699999999999996</v>
      </c>
      <c r="BC1498" s="1">
        <v>95.73</v>
      </c>
      <c r="BD1498" s="1">
        <v>3.4</v>
      </c>
      <c r="BE1498" s="1">
        <v>5465.6</v>
      </c>
      <c r="BF1498" s="1">
        <v>47030</v>
      </c>
      <c r="BG1498" s="1">
        <v>12.98</v>
      </c>
      <c r="BH1498" s="1">
        <v>1.06</v>
      </c>
      <c r="BI1498" s="1">
        <v>2014</v>
      </c>
      <c r="BJ1498" s="1" t="s">
        <v>283</v>
      </c>
      <c r="BK1498" s="1">
        <v>1</v>
      </c>
      <c r="BL1498" s="1">
        <v>0</v>
      </c>
      <c r="BM1498" s="1">
        <v>0</v>
      </c>
      <c r="BN1498" s="1">
        <v>0</v>
      </c>
      <c r="BO1498" s="1">
        <v>0</v>
      </c>
      <c r="BP1498" s="1">
        <v>2018</v>
      </c>
      <c r="BQ1498" s="1"/>
      <c r="BR1498" s="1">
        <v>0</v>
      </c>
      <c r="BS1498" s="1" t="s">
        <v>284</v>
      </c>
      <c r="BT1498" s="1">
        <v>0</v>
      </c>
      <c r="BU1498" s="1">
        <v>0</v>
      </c>
      <c r="BV1498" s="1">
        <v>0</v>
      </c>
    </row>
    <row r="1499" spans="1:74" x14ac:dyDescent="0.2">
      <c r="A1499" s="1">
        <v>2040</v>
      </c>
      <c r="B1499" s="1">
        <v>2040</v>
      </c>
      <c r="C1499" s="1">
        <v>22660</v>
      </c>
      <c r="D1499" s="1"/>
      <c r="E1499" s="1" t="s">
        <v>282</v>
      </c>
      <c r="F1499" s="1" t="s">
        <v>72</v>
      </c>
      <c r="G1499" s="1">
        <v>2015</v>
      </c>
      <c r="H1499" s="1">
        <f>IF(L1499&gt;0,G1499-G1498,Check)</f>
        <v>1</v>
      </c>
      <c r="I1499" s="1"/>
      <c r="J1499" s="1"/>
      <c r="K1499" s="1"/>
      <c r="L1499" s="1">
        <v>3215089.0619999999</v>
      </c>
      <c r="M1499" s="1">
        <v>1595150.96199999</v>
      </c>
      <c r="N1499" s="1">
        <v>3215089.0619999999</v>
      </c>
      <c r="O1499" s="1">
        <v>1595150.96199999</v>
      </c>
      <c r="P1499" s="1">
        <v>123129.671</v>
      </c>
      <c r="Q1499" s="1">
        <v>2311762</v>
      </c>
      <c r="R1499" s="1">
        <v>0.68344289599999997</v>
      </c>
      <c r="S1499" s="1">
        <v>268639465</v>
      </c>
      <c r="T1499" s="1">
        <v>333577</v>
      </c>
      <c r="U1499" s="1">
        <v>131243</v>
      </c>
      <c r="V1499" s="1">
        <v>182866</v>
      </c>
      <c r="W1499" s="1">
        <v>3590</v>
      </c>
      <c r="X1499" s="1">
        <v>30163</v>
      </c>
      <c r="Y1499" s="1">
        <v>25766</v>
      </c>
      <c r="Z1499" s="1">
        <v>32199</v>
      </c>
      <c r="AA1499" s="1">
        <v>40567</v>
      </c>
      <c r="AB1499" s="1">
        <v>323927</v>
      </c>
      <c r="AC1499" s="1">
        <v>12.7</v>
      </c>
      <c r="AD1499" s="1">
        <v>7.1</v>
      </c>
      <c r="AE1499" s="1">
        <v>80.2</v>
      </c>
      <c r="AF1499" s="1">
        <v>20.3</v>
      </c>
      <c r="AG1499" s="1">
        <v>65.599999999999994</v>
      </c>
      <c r="AH1499" s="1">
        <v>14.1</v>
      </c>
      <c r="AI1499" s="1">
        <v>129210</v>
      </c>
      <c r="AJ1499" s="1">
        <v>4619</v>
      </c>
      <c r="AK1499" s="1">
        <v>34521</v>
      </c>
      <c r="AL1499" s="1">
        <v>55722</v>
      </c>
      <c r="AM1499" s="1">
        <v>24746</v>
      </c>
      <c r="AN1499" s="1">
        <v>9602</v>
      </c>
      <c r="AO1499" s="1">
        <v>3.57</v>
      </c>
      <c r="AP1499" s="1">
        <v>64919</v>
      </c>
      <c r="AQ1499" s="1">
        <v>83773</v>
      </c>
      <c r="AR1499" s="1">
        <v>25.7</v>
      </c>
      <c r="AS1499" s="1">
        <v>46.1</v>
      </c>
      <c r="AT1499" s="1">
        <v>28.2</v>
      </c>
      <c r="AU1499" s="1">
        <v>129368</v>
      </c>
      <c r="AV1499" s="1">
        <v>13926</v>
      </c>
      <c r="AW1499" s="1">
        <v>3369</v>
      </c>
      <c r="AX1499" s="1">
        <v>22.2</v>
      </c>
      <c r="AY1499" s="1">
        <v>5971.42</v>
      </c>
      <c r="AZ1499" s="1">
        <v>174548.58</v>
      </c>
      <c r="BA1499" s="1">
        <v>180520</v>
      </c>
      <c r="BB1499" s="1">
        <v>3.31</v>
      </c>
      <c r="BC1499" s="1">
        <v>96.69</v>
      </c>
      <c r="BD1499" s="1">
        <v>2.4700000000000002</v>
      </c>
      <c r="BE1499" s="1">
        <v>5465.6</v>
      </c>
      <c r="BF1499" s="1">
        <v>47960</v>
      </c>
      <c r="BG1499" s="1">
        <v>12.96</v>
      </c>
      <c r="BH1499" s="1">
        <v>1.06</v>
      </c>
      <c r="BI1499" s="1">
        <v>2014</v>
      </c>
      <c r="BJ1499" s="1" t="s">
        <v>283</v>
      </c>
      <c r="BK1499" s="1">
        <v>1</v>
      </c>
      <c r="BL1499" s="1">
        <v>1</v>
      </c>
      <c r="BM1499" s="1">
        <v>0</v>
      </c>
      <c r="BN1499" s="1">
        <v>0</v>
      </c>
      <c r="BO1499" s="1">
        <v>0</v>
      </c>
      <c r="BP1499" s="1">
        <v>2018</v>
      </c>
      <c r="BQ1499" s="1"/>
      <c r="BR1499" s="1">
        <v>0</v>
      </c>
      <c r="BS1499" s="1" t="s">
        <v>284</v>
      </c>
      <c r="BT1499" s="1">
        <v>0</v>
      </c>
      <c r="BU1499" s="1">
        <v>0</v>
      </c>
      <c r="BV1499" s="1">
        <v>0</v>
      </c>
    </row>
    <row r="1500" spans="1:74" x14ac:dyDescent="0.2">
      <c r="A1500" s="1">
        <v>2041</v>
      </c>
      <c r="B1500" s="1">
        <v>2041</v>
      </c>
      <c r="C1500" s="1">
        <v>22660</v>
      </c>
      <c r="D1500" s="1"/>
      <c r="E1500" s="1" t="s">
        <v>282</v>
      </c>
      <c r="F1500" s="1" t="s">
        <v>72</v>
      </c>
      <c r="G1500" s="1">
        <v>2016</v>
      </c>
      <c r="H1500" s="1">
        <f>IF(L1500&gt;0,G1500-G1499,Check)</f>
        <v>1</v>
      </c>
      <c r="I1500" s="1"/>
      <c r="J1500" s="1"/>
      <c r="K1500" s="1"/>
      <c r="L1500" s="1">
        <v>3978590.5440000002</v>
      </c>
      <c r="M1500" s="1">
        <v>1703187.6429999999</v>
      </c>
      <c r="N1500" s="1">
        <v>3978590.5440000002</v>
      </c>
      <c r="O1500" s="1">
        <v>1703187.6429999999</v>
      </c>
      <c r="P1500" s="1">
        <v>130103.4895</v>
      </c>
      <c r="Q1500" s="1">
        <v>2609325</v>
      </c>
      <c r="R1500" s="1">
        <v>0.62337739599999997</v>
      </c>
      <c r="S1500" s="1">
        <v>268639465</v>
      </c>
      <c r="T1500" s="1">
        <v>339993</v>
      </c>
      <c r="U1500" s="1">
        <v>138285</v>
      </c>
      <c r="V1500" s="1">
        <v>180047</v>
      </c>
      <c r="W1500" s="1">
        <v>4122</v>
      </c>
      <c r="X1500" s="1">
        <v>29353</v>
      </c>
      <c r="Y1500" s="1">
        <v>23659</v>
      </c>
      <c r="Z1500" s="1">
        <v>32160</v>
      </c>
      <c r="AA1500" s="1">
        <v>40756</v>
      </c>
      <c r="AB1500" s="1">
        <v>331145</v>
      </c>
      <c r="AC1500" s="1">
        <v>11.4</v>
      </c>
      <c r="AD1500" s="1">
        <v>7.4</v>
      </c>
      <c r="AE1500" s="1">
        <v>81.3</v>
      </c>
      <c r="AF1500" s="1">
        <v>20</v>
      </c>
      <c r="AG1500" s="1">
        <v>65.2</v>
      </c>
      <c r="AH1500" s="1">
        <v>14.8</v>
      </c>
      <c r="AI1500" s="1">
        <v>131407</v>
      </c>
      <c r="AJ1500" s="1">
        <v>5421</v>
      </c>
      <c r="AK1500" s="1">
        <v>34181</v>
      </c>
      <c r="AL1500" s="1">
        <v>56482</v>
      </c>
      <c r="AM1500" s="1">
        <v>23974</v>
      </c>
      <c r="AN1500" s="1">
        <v>11349</v>
      </c>
      <c r="AO1500" s="1">
        <v>4.13</v>
      </c>
      <c r="AP1500" s="1">
        <v>66469</v>
      </c>
      <c r="AQ1500" s="1">
        <v>83934</v>
      </c>
      <c r="AR1500" s="1">
        <v>25</v>
      </c>
      <c r="AS1500" s="1">
        <v>45.7</v>
      </c>
      <c r="AT1500" s="1">
        <v>29.3</v>
      </c>
      <c r="AU1500" s="1">
        <v>130576</v>
      </c>
      <c r="AV1500" s="1">
        <v>16660</v>
      </c>
      <c r="AW1500" s="1">
        <v>2901</v>
      </c>
      <c r="AX1500" s="1">
        <v>22.9</v>
      </c>
      <c r="AY1500" s="1">
        <v>5231.67</v>
      </c>
      <c r="AZ1500" s="1">
        <v>182079.25</v>
      </c>
      <c r="BA1500" s="1">
        <v>187310.92</v>
      </c>
      <c r="BB1500" s="1">
        <v>2.8</v>
      </c>
      <c r="BC1500" s="1">
        <v>97.2</v>
      </c>
      <c r="BD1500" s="1">
        <v>2.21</v>
      </c>
      <c r="BE1500" s="1">
        <v>5465.6</v>
      </c>
      <c r="BF1500" s="1">
        <v>48652</v>
      </c>
      <c r="BG1500" s="1">
        <v>13.09</v>
      </c>
      <c r="BH1500" s="1">
        <v>1.05</v>
      </c>
      <c r="BI1500" s="1">
        <v>2014</v>
      </c>
      <c r="BJ1500" s="1" t="s">
        <v>283</v>
      </c>
      <c r="BK1500" s="1">
        <v>1</v>
      </c>
      <c r="BL1500" s="1">
        <v>2</v>
      </c>
      <c r="BM1500" s="1">
        <v>20</v>
      </c>
      <c r="BN1500" s="1">
        <v>0</v>
      </c>
      <c r="BO1500" s="1">
        <v>0</v>
      </c>
      <c r="BP1500" s="1">
        <v>2018</v>
      </c>
      <c r="BQ1500" s="1"/>
      <c r="BR1500" s="1">
        <v>0</v>
      </c>
      <c r="BS1500" s="1" t="s">
        <v>284</v>
      </c>
      <c r="BT1500" s="1">
        <v>0</v>
      </c>
      <c r="BU1500" s="1">
        <v>0</v>
      </c>
      <c r="BV1500" s="1">
        <v>0</v>
      </c>
    </row>
    <row r="1501" spans="1:74" x14ac:dyDescent="0.2">
      <c r="A1501" s="1">
        <v>2042</v>
      </c>
      <c r="B1501" s="1">
        <v>2042</v>
      </c>
      <c r="C1501" s="1">
        <v>22660</v>
      </c>
      <c r="D1501" s="1"/>
      <c r="E1501" s="1" t="s">
        <v>282</v>
      </c>
      <c r="F1501" s="1" t="s">
        <v>72</v>
      </c>
      <c r="G1501" s="1">
        <v>2017</v>
      </c>
      <c r="H1501" s="1">
        <f>IF(L1501&gt;0,G1501-G1500,Check)</f>
        <v>1</v>
      </c>
      <c r="I1501" s="1"/>
      <c r="J1501" s="1"/>
      <c r="K1501" s="1"/>
      <c r="L1501" s="1">
        <v>4217928.3449999997</v>
      </c>
      <c r="M1501" s="1">
        <v>1711745.9450000001</v>
      </c>
      <c r="N1501" s="1">
        <v>4217928.3449999997</v>
      </c>
      <c r="O1501" s="1">
        <v>1711745.9450000001</v>
      </c>
      <c r="P1501" s="1">
        <v>133956.81649999999</v>
      </c>
      <c r="Q1501" s="1">
        <v>2491268</v>
      </c>
      <c r="R1501" s="1">
        <v>0.56140124700000005</v>
      </c>
      <c r="S1501" s="1">
        <v>268639465</v>
      </c>
      <c r="T1501" s="1">
        <v>343976</v>
      </c>
      <c r="U1501" s="1">
        <v>135893</v>
      </c>
      <c r="V1501" s="1">
        <v>181767</v>
      </c>
      <c r="W1501" s="1">
        <v>4662</v>
      </c>
      <c r="X1501" s="1">
        <v>31970</v>
      </c>
      <c r="Y1501" s="1">
        <v>26148</v>
      </c>
      <c r="Z1501" s="1">
        <v>35383</v>
      </c>
      <c r="AA1501" s="1">
        <v>42521</v>
      </c>
      <c r="AB1501" s="1">
        <v>333649</v>
      </c>
      <c r="AC1501" s="1">
        <v>11.4</v>
      </c>
      <c r="AD1501" s="1">
        <v>7.1</v>
      </c>
      <c r="AE1501" s="1">
        <v>81.5</v>
      </c>
      <c r="AF1501" s="1">
        <v>19.899999999999999</v>
      </c>
      <c r="AG1501" s="1">
        <v>65</v>
      </c>
      <c r="AH1501" s="1">
        <v>15.1</v>
      </c>
      <c r="AI1501" s="1">
        <v>134709</v>
      </c>
      <c r="AJ1501" s="1">
        <v>6648</v>
      </c>
      <c r="AK1501" s="1">
        <v>35479</v>
      </c>
      <c r="AL1501" s="1">
        <v>54332</v>
      </c>
      <c r="AM1501" s="1">
        <v>24900</v>
      </c>
      <c r="AN1501" s="1">
        <v>13350</v>
      </c>
      <c r="AO1501" s="1">
        <v>4.9400000000000004</v>
      </c>
      <c r="AP1501" s="1">
        <v>69102</v>
      </c>
      <c r="AQ1501" s="1">
        <v>89304</v>
      </c>
      <c r="AR1501" s="1">
        <v>25.5</v>
      </c>
      <c r="AS1501" s="1">
        <v>41.6</v>
      </c>
      <c r="AT1501" s="1">
        <v>32.9</v>
      </c>
      <c r="AU1501" s="1">
        <v>131511</v>
      </c>
      <c r="AV1501" s="1">
        <v>14114</v>
      </c>
      <c r="AW1501" s="1">
        <v>2458</v>
      </c>
      <c r="AX1501" s="1">
        <v>24.5</v>
      </c>
      <c r="AY1501" s="1">
        <v>4747</v>
      </c>
      <c r="AZ1501" s="1">
        <v>190336.92</v>
      </c>
      <c r="BA1501" s="1">
        <v>195083.92</v>
      </c>
      <c r="BB1501" s="1">
        <v>2.44</v>
      </c>
      <c r="BC1501" s="1">
        <v>97.56</v>
      </c>
      <c r="BD1501" s="1">
        <v>2.5</v>
      </c>
      <c r="BE1501" s="1">
        <v>5465.6</v>
      </c>
      <c r="BF1501" s="1">
        <v>48045</v>
      </c>
      <c r="BG1501" s="1">
        <v>12.78</v>
      </c>
      <c r="BH1501" s="1">
        <v>1.02</v>
      </c>
      <c r="BI1501" s="1">
        <v>2014</v>
      </c>
      <c r="BJ1501" s="1" t="s">
        <v>283</v>
      </c>
      <c r="BK1501" s="1">
        <v>1</v>
      </c>
      <c r="BL1501" s="1">
        <v>3</v>
      </c>
      <c r="BM1501" s="1">
        <v>20</v>
      </c>
      <c r="BN1501" s="1">
        <v>0</v>
      </c>
      <c r="BO1501" s="1">
        <v>0</v>
      </c>
      <c r="BP1501" s="1">
        <v>2018</v>
      </c>
      <c r="BQ1501" s="1"/>
      <c r="BR1501" s="1">
        <v>0</v>
      </c>
      <c r="BS1501" s="1" t="s">
        <v>284</v>
      </c>
      <c r="BT1501" s="1">
        <v>0</v>
      </c>
      <c r="BU1501" s="1">
        <v>0</v>
      </c>
      <c r="BV1501" s="1">
        <v>0</v>
      </c>
    </row>
    <row r="1502" spans="1:74" x14ac:dyDescent="0.2">
      <c r="A1502" s="1">
        <v>2043</v>
      </c>
      <c r="B1502" s="1">
        <v>2043</v>
      </c>
      <c r="C1502" s="1">
        <v>22660</v>
      </c>
      <c r="D1502" s="1"/>
      <c r="E1502" s="1" t="s">
        <v>282</v>
      </c>
      <c r="F1502" s="1" t="s">
        <v>72</v>
      </c>
      <c r="G1502" s="1">
        <v>2018</v>
      </c>
      <c r="H1502" s="1">
        <f>IF(L1502&gt;0,G1502-G1501,Check)</f>
        <v>1</v>
      </c>
      <c r="I1502" s="1"/>
      <c r="J1502" s="1"/>
      <c r="K1502" s="1"/>
      <c r="L1502" s="1">
        <v>4279586.3289999999</v>
      </c>
      <c r="M1502" s="1">
        <v>1791090.834</v>
      </c>
      <c r="N1502" s="1">
        <v>4279586.3289999999</v>
      </c>
      <c r="O1502" s="1">
        <v>1791090.834</v>
      </c>
      <c r="P1502" s="1">
        <v>138734.0295</v>
      </c>
      <c r="Q1502" s="1">
        <v>2477116</v>
      </c>
      <c r="R1502" s="1">
        <v>0.55016970700000001</v>
      </c>
      <c r="S1502" s="1">
        <v>268639465</v>
      </c>
      <c r="T1502" s="1">
        <v>348567.25</v>
      </c>
      <c r="U1502" s="1">
        <v>135859.5</v>
      </c>
      <c r="V1502" s="1">
        <v>182352.25</v>
      </c>
      <c r="W1502" s="1">
        <v>5200</v>
      </c>
      <c r="X1502" s="1">
        <v>33730.25</v>
      </c>
      <c r="Y1502" s="1">
        <v>27488</v>
      </c>
      <c r="Z1502" s="1">
        <v>37790.5</v>
      </c>
      <c r="AA1502" s="1">
        <v>43892</v>
      </c>
      <c r="AB1502" s="1">
        <v>337331.5</v>
      </c>
      <c r="AC1502" s="1">
        <v>11.08</v>
      </c>
      <c r="AD1502" s="1">
        <v>6.95</v>
      </c>
      <c r="AE1502" s="1">
        <v>81.93</v>
      </c>
      <c r="AF1502" s="1">
        <v>19.75</v>
      </c>
      <c r="AG1502" s="1">
        <v>64.75</v>
      </c>
      <c r="AH1502" s="1">
        <v>15.5</v>
      </c>
      <c r="AI1502" s="1">
        <v>137734.75</v>
      </c>
      <c r="AJ1502" s="1">
        <v>7768.75</v>
      </c>
      <c r="AK1502" s="1">
        <v>36367.5</v>
      </c>
      <c r="AL1502" s="1">
        <v>52909.5</v>
      </c>
      <c r="AM1502" s="1">
        <v>25401.5</v>
      </c>
      <c r="AN1502" s="1">
        <v>15287.5</v>
      </c>
      <c r="AO1502" s="1">
        <v>5.64</v>
      </c>
      <c r="AP1502" s="1">
        <v>71464.25</v>
      </c>
      <c r="AQ1502" s="1">
        <v>93371.75</v>
      </c>
      <c r="AR1502" s="1">
        <v>25.7</v>
      </c>
      <c r="AS1502" s="1">
        <v>38.43</v>
      </c>
      <c r="AT1502" s="1">
        <v>35.880000000000003</v>
      </c>
      <c r="AU1502" s="1">
        <v>132514.25</v>
      </c>
      <c r="AV1502" s="1">
        <v>12888</v>
      </c>
      <c r="AW1502" s="1">
        <v>2008.75</v>
      </c>
      <c r="AX1502" s="1">
        <v>25.88</v>
      </c>
      <c r="AY1502" s="1">
        <v>5300.36</v>
      </c>
      <c r="AZ1502" s="1">
        <v>196735.55</v>
      </c>
      <c r="BA1502" s="1">
        <v>202035.91</v>
      </c>
      <c r="BB1502" s="1">
        <v>2.62</v>
      </c>
      <c r="BC1502" s="1">
        <v>97.38</v>
      </c>
      <c r="BD1502" s="1">
        <v>2.89</v>
      </c>
      <c r="BE1502" s="1"/>
      <c r="BF1502" s="1">
        <v>47762.75</v>
      </c>
      <c r="BG1502" s="1">
        <v>12.91</v>
      </c>
      <c r="BH1502" s="1">
        <v>1</v>
      </c>
      <c r="BI1502" s="1">
        <v>2014</v>
      </c>
      <c r="BJ1502" s="1" t="s">
        <v>283</v>
      </c>
      <c r="BK1502" s="1">
        <v>1</v>
      </c>
      <c r="BL1502" s="1">
        <v>4</v>
      </c>
      <c r="BM1502" s="1">
        <v>0</v>
      </c>
      <c r="BN1502" s="1">
        <v>0</v>
      </c>
      <c r="BO1502" s="1">
        <v>0</v>
      </c>
      <c r="BP1502" s="1">
        <v>2018</v>
      </c>
      <c r="BQ1502" s="1"/>
      <c r="BR1502" s="1">
        <v>1</v>
      </c>
      <c r="BS1502" s="1" t="s">
        <v>284</v>
      </c>
      <c r="BT1502" s="1">
        <v>89</v>
      </c>
      <c r="BU1502" s="1">
        <v>49</v>
      </c>
      <c r="BV1502" s="1">
        <v>100</v>
      </c>
    </row>
    <row r="1503" spans="1:74" x14ac:dyDescent="0.2">
      <c r="A1503" s="1">
        <v>2061</v>
      </c>
      <c r="B1503" s="1">
        <v>2061</v>
      </c>
      <c r="C1503" s="1">
        <v>23060</v>
      </c>
      <c r="D1503" s="1"/>
      <c r="E1503" s="1" t="s">
        <v>285</v>
      </c>
      <c r="F1503" s="1" t="s">
        <v>72</v>
      </c>
      <c r="G1503" s="1">
        <v>2002</v>
      </c>
      <c r="H1503" s="1">
        <f>IF(L1503&gt;0,G1503-G1502,Check)</f>
        <v>-16</v>
      </c>
      <c r="I1503" s="1"/>
      <c r="J1503" s="1"/>
      <c r="K1503" s="1"/>
      <c r="L1503" s="1">
        <v>1393485</v>
      </c>
      <c r="M1503" s="1">
        <v>1295926</v>
      </c>
      <c r="N1503" s="1">
        <v>1393485</v>
      </c>
      <c r="O1503" s="1">
        <v>1295926</v>
      </c>
      <c r="P1503" s="1">
        <v>98238</v>
      </c>
      <c r="Q1503" s="1">
        <v>742455</v>
      </c>
      <c r="R1503" s="1">
        <v>0.53280444399999904</v>
      </c>
      <c r="S1503" s="1">
        <v>445815649</v>
      </c>
      <c r="T1503" s="1">
        <v>363240.48440000002</v>
      </c>
      <c r="U1503" s="1">
        <v>238906.73439999999</v>
      </c>
      <c r="V1503" s="1">
        <v>105304.2969</v>
      </c>
      <c r="W1503" s="1">
        <v>914.703125</v>
      </c>
      <c r="X1503" s="1">
        <v>24399.03125</v>
      </c>
      <c r="Y1503" s="1">
        <v>22363.390630000002</v>
      </c>
      <c r="Z1503" s="1">
        <v>29678.078130000002</v>
      </c>
      <c r="AA1503" s="1">
        <v>27904.75</v>
      </c>
      <c r="AB1503" s="1">
        <v>374070.58</v>
      </c>
      <c r="AC1503" s="1">
        <v>12.49</v>
      </c>
      <c r="AD1503" s="1">
        <v>7.45</v>
      </c>
      <c r="AE1503" s="1">
        <v>80.12</v>
      </c>
      <c r="AF1503" s="1">
        <v>30.22</v>
      </c>
      <c r="AG1503" s="1">
        <v>60.16</v>
      </c>
      <c r="AH1503" s="1">
        <v>9.6199999999999992</v>
      </c>
      <c r="AI1503" s="1">
        <v>152901.84</v>
      </c>
      <c r="AJ1503" s="1">
        <v>9890.31</v>
      </c>
      <c r="AK1503" s="1">
        <v>49104.3</v>
      </c>
      <c r="AL1503" s="1">
        <v>59608.5</v>
      </c>
      <c r="AM1503" s="1">
        <v>23893.27</v>
      </c>
      <c r="AN1503" s="1">
        <v>10405.469999999999</v>
      </c>
      <c r="AO1503" s="1">
        <v>6.47</v>
      </c>
      <c r="AP1503" s="1">
        <v>41069.46875</v>
      </c>
      <c r="AQ1503" s="1">
        <v>54740.40625</v>
      </c>
      <c r="AR1503" s="1">
        <v>45.92</v>
      </c>
      <c r="AS1503" s="1">
        <v>44.77</v>
      </c>
      <c r="AT1503" s="1">
        <v>9.31</v>
      </c>
      <c r="AU1503" s="1">
        <v>146706.69</v>
      </c>
      <c r="AV1503" s="1">
        <v>18468.53</v>
      </c>
      <c r="AW1503" s="1">
        <v>352.36</v>
      </c>
      <c r="AX1503" s="1">
        <v>21.6</v>
      </c>
      <c r="AY1503" s="1">
        <v>10312.5</v>
      </c>
      <c r="AZ1503" s="1">
        <v>198856.58</v>
      </c>
      <c r="BA1503" s="1">
        <v>209169.08</v>
      </c>
      <c r="BB1503" s="1">
        <v>4.93</v>
      </c>
      <c r="BC1503" s="1">
        <v>95.07</v>
      </c>
      <c r="BD1503" s="1">
        <v>1.36</v>
      </c>
      <c r="BE1503" s="1"/>
      <c r="BF1503" s="1">
        <v>37759</v>
      </c>
      <c r="BG1503" s="1">
        <v>13.19</v>
      </c>
      <c r="BH1503" s="1">
        <v>1.4</v>
      </c>
      <c r="BI1503" s="1">
        <v>2015</v>
      </c>
      <c r="BJ1503" s="1" t="s">
        <v>286</v>
      </c>
      <c r="BK1503" s="1">
        <v>0</v>
      </c>
      <c r="BL1503" s="1">
        <v>0</v>
      </c>
      <c r="BM1503" s="1">
        <v>0</v>
      </c>
      <c r="BN1503" s="1">
        <v>0</v>
      </c>
      <c r="BO1503" s="1">
        <v>0</v>
      </c>
      <c r="BP1503" s="1">
        <v>2016</v>
      </c>
      <c r="BQ1503" s="1"/>
      <c r="BR1503" s="1">
        <v>0</v>
      </c>
      <c r="BS1503" s="1" t="s">
        <v>287</v>
      </c>
      <c r="BT1503" s="1">
        <v>0</v>
      </c>
      <c r="BU1503" s="1">
        <v>0</v>
      </c>
      <c r="BV1503" s="1">
        <v>0</v>
      </c>
    </row>
    <row r="1504" spans="1:74" x14ac:dyDescent="0.2">
      <c r="A1504" s="1">
        <v>2062</v>
      </c>
      <c r="B1504" s="1">
        <v>2062</v>
      </c>
      <c r="C1504" s="1">
        <v>23060</v>
      </c>
      <c r="D1504" s="1"/>
      <c r="E1504" s="1" t="s">
        <v>285</v>
      </c>
      <c r="F1504" s="1" t="s">
        <v>72</v>
      </c>
      <c r="G1504" s="1">
        <v>2003</v>
      </c>
      <c r="H1504" s="1">
        <f>IF(L1504&gt;0,G1504-G1503,Check)</f>
        <v>1</v>
      </c>
      <c r="I1504" s="1"/>
      <c r="J1504" s="1"/>
      <c r="K1504" s="1"/>
      <c r="L1504" s="1">
        <v>1510532</v>
      </c>
      <c r="M1504" s="1">
        <v>1300499</v>
      </c>
      <c r="N1504" s="1">
        <v>1510532</v>
      </c>
      <c r="O1504" s="1">
        <v>1300499</v>
      </c>
      <c r="P1504" s="1">
        <v>99100</v>
      </c>
      <c r="Q1504" s="1">
        <v>775854</v>
      </c>
      <c r="R1504" s="1">
        <v>0.51362963500000003</v>
      </c>
      <c r="S1504" s="1">
        <v>445815649</v>
      </c>
      <c r="T1504" s="1">
        <v>374103.0625</v>
      </c>
      <c r="U1504" s="1">
        <v>251692.0625</v>
      </c>
      <c r="V1504" s="1">
        <v>103159.8125</v>
      </c>
      <c r="W1504" s="1">
        <v>1149.1875</v>
      </c>
      <c r="X1504" s="1">
        <v>24721.875</v>
      </c>
      <c r="Y1504" s="1">
        <v>23204.4375</v>
      </c>
      <c r="Z1504" s="1">
        <v>28835.6875</v>
      </c>
      <c r="AA1504" s="1">
        <v>27394</v>
      </c>
      <c r="AB1504" s="1">
        <v>380449.69</v>
      </c>
      <c r="AC1504" s="1">
        <v>12.03</v>
      </c>
      <c r="AD1504" s="1">
        <v>7.59</v>
      </c>
      <c r="AE1504" s="1">
        <v>80.430000000000007</v>
      </c>
      <c r="AF1504" s="1">
        <v>29.41</v>
      </c>
      <c r="AG1504" s="1">
        <v>60.48</v>
      </c>
      <c r="AH1504" s="1">
        <v>10.119999999999999</v>
      </c>
      <c r="AI1504" s="1">
        <v>154473.63</v>
      </c>
      <c r="AJ1504" s="1">
        <v>9591.75</v>
      </c>
      <c r="AK1504" s="1">
        <v>49893.81</v>
      </c>
      <c r="AL1504" s="1">
        <v>60907</v>
      </c>
      <c r="AM1504" s="1">
        <v>24031.94</v>
      </c>
      <c r="AN1504" s="1">
        <v>10049.129999999999</v>
      </c>
      <c r="AO1504" s="1">
        <v>6.21</v>
      </c>
      <c r="AP1504" s="1">
        <v>42369.125</v>
      </c>
      <c r="AQ1504" s="1">
        <v>55584.375</v>
      </c>
      <c r="AR1504" s="1">
        <v>43.61</v>
      </c>
      <c r="AS1504" s="1">
        <v>46.34</v>
      </c>
      <c r="AT1504" s="1">
        <v>10.06</v>
      </c>
      <c r="AU1504" s="1">
        <v>151648.25</v>
      </c>
      <c r="AV1504" s="1">
        <v>17796.88</v>
      </c>
      <c r="AW1504" s="1">
        <v>506.56</v>
      </c>
      <c r="AX1504" s="1">
        <v>21.29</v>
      </c>
      <c r="AY1504" s="1">
        <v>11158.25</v>
      </c>
      <c r="AZ1504" s="1">
        <v>200573.17</v>
      </c>
      <c r="BA1504" s="1">
        <v>211731.42</v>
      </c>
      <c r="BB1504" s="1">
        <v>5.27</v>
      </c>
      <c r="BC1504" s="1">
        <v>94.73</v>
      </c>
      <c r="BD1504" s="1">
        <v>1.55</v>
      </c>
      <c r="BE1504" s="1"/>
      <c r="BF1504" s="1">
        <v>38506</v>
      </c>
      <c r="BG1504" s="1">
        <v>13.12</v>
      </c>
      <c r="BH1504" s="1">
        <v>1.37</v>
      </c>
      <c r="BI1504" s="1">
        <v>2015</v>
      </c>
      <c r="BJ1504" s="1" t="s">
        <v>286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2016</v>
      </c>
      <c r="BQ1504" s="1"/>
      <c r="BR1504" s="1">
        <v>0</v>
      </c>
      <c r="BS1504" s="1" t="s">
        <v>287</v>
      </c>
      <c r="BT1504" s="1">
        <v>0</v>
      </c>
      <c r="BU1504" s="1">
        <v>0</v>
      </c>
      <c r="BV1504" s="1">
        <v>0</v>
      </c>
    </row>
    <row r="1505" spans="1:74" x14ac:dyDescent="0.2">
      <c r="A1505" s="1">
        <v>2063</v>
      </c>
      <c r="B1505" s="1">
        <v>2063</v>
      </c>
      <c r="C1505" s="1">
        <v>23060</v>
      </c>
      <c r="D1505" s="1"/>
      <c r="E1505" s="1" t="s">
        <v>285</v>
      </c>
      <c r="F1505" s="1" t="s">
        <v>72</v>
      </c>
      <c r="G1505" s="1">
        <v>2004</v>
      </c>
      <c r="H1505" s="1">
        <f>IF(L1505&gt;0,G1505-G1504,Check)</f>
        <v>1</v>
      </c>
      <c r="I1505" s="1"/>
      <c r="J1505" s="1"/>
      <c r="K1505" s="1"/>
      <c r="L1505" s="1">
        <v>1603464</v>
      </c>
      <c r="M1505" s="1">
        <v>1375015</v>
      </c>
      <c r="N1505" s="1">
        <v>1603464</v>
      </c>
      <c r="O1505" s="1">
        <v>1375015</v>
      </c>
      <c r="P1505" s="1">
        <v>105378</v>
      </c>
      <c r="Q1505" s="1">
        <v>832331</v>
      </c>
      <c r="R1505" s="1">
        <v>0.51908306000000004</v>
      </c>
      <c r="S1505" s="1">
        <v>445815649</v>
      </c>
      <c r="T1505" s="1">
        <v>385150.75</v>
      </c>
      <c r="U1505" s="1">
        <v>264703.75</v>
      </c>
      <c r="V1505" s="1">
        <v>100946.75</v>
      </c>
      <c r="W1505" s="1">
        <v>1391.25</v>
      </c>
      <c r="X1505" s="1">
        <v>25030.5</v>
      </c>
      <c r="Y1505" s="1">
        <v>24042.25</v>
      </c>
      <c r="Z1505" s="1">
        <v>27950.25</v>
      </c>
      <c r="AA1505" s="1">
        <v>26810</v>
      </c>
      <c r="AB1505" s="1">
        <v>386920.25</v>
      </c>
      <c r="AC1505" s="1">
        <v>11.58</v>
      </c>
      <c r="AD1505" s="1">
        <v>7.75</v>
      </c>
      <c r="AE1505" s="1">
        <v>80.7</v>
      </c>
      <c r="AF1505" s="1">
        <v>28.58</v>
      </c>
      <c r="AG1505" s="1">
        <v>60.8</v>
      </c>
      <c r="AH1505" s="1">
        <v>10.63</v>
      </c>
      <c r="AI1505" s="1">
        <v>156070.5</v>
      </c>
      <c r="AJ1505" s="1">
        <v>9301</v>
      </c>
      <c r="AK1505" s="1">
        <v>50724.75</v>
      </c>
      <c r="AL1505" s="1">
        <v>62159</v>
      </c>
      <c r="AM1505" s="1">
        <v>24233.25</v>
      </c>
      <c r="AN1505" s="1">
        <v>9652.5</v>
      </c>
      <c r="AO1505" s="1">
        <v>5.96</v>
      </c>
      <c r="AP1505" s="1">
        <v>43650.5</v>
      </c>
      <c r="AQ1505" s="1">
        <v>56388.5</v>
      </c>
      <c r="AR1505" s="1">
        <v>41.28</v>
      </c>
      <c r="AS1505" s="1">
        <v>47.95</v>
      </c>
      <c r="AT1505" s="1">
        <v>10.78</v>
      </c>
      <c r="AU1505" s="1">
        <v>156653</v>
      </c>
      <c r="AV1505" s="1">
        <v>17060.5</v>
      </c>
      <c r="AW1505" s="1">
        <v>660.75</v>
      </c>
      <c r="AX1505" s="1">
        <v>20.95</v>
      </c>
      <c r="AY1505" s="1">
        <v>11094.42</v>
      </c>
      <c r="AZ1505" s="1">
        <v>198186.08</v>
      </c>
      <c r="BA1505" s="1">
        <v>209280.5</v>
      </c>
      <c r="BB1505" s="1">
        <v>5.3</v>
      </c>
      <c r="BC1505" s="1">
        <v>94.7</v>
      </c>
      <c r="BD1505" s="1">
        <v>1.83</v>
      </c>
      <c r="BE1505" s="1"/>
      <c r="BF1505" s="1">
        <v>39253</v>
      </c>
      <c r="BG1505" s="1">
        <v>13.05</v>
      </c>
      <c r="BH1505" s="1">
        <v>1.33</v>
      </c>
      <c r="BI1505" s="1">
        <v>2015</v>
      </c>
      <c r="BJ1505" s="1" t="s">
        <v>286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2016</v>
      </c>
      <c r="BQ1505" s="1"/>
      <c r="BR1505" s="1">
        <v>0</v>
      </c>
      <c r="BS1505" s="1" t="s">
        <v>287</v>
      </c>
      <c r="BT1505" s="1">
        <v>0</v>
      </c>
      <c r="BU1505" s="1">
        <v>0</v>
      </c>
      <c r="BV1505" s="1">
        <v>0</v>
      </c>
    </row>
    <row r="1506" spans="1:74" x14ac:dyDescent="0.2">
      <c r="A1506" s="1">
        <v>2064</v>
      </c>
      <c r="B1506" s="1">
        <v>2064</v>
      </c>
      <c r="C1506" s="1">
        <v>23060</v>
      </c>
      <c r="D1506" s="1"/>
      <c r="E1506" s="1" t="s">
        <v>285</v>
      </c>
      <c r="F1506" s="1" t="s">
        <v>72</v>
      </c>
      <c r="G1506" s="1">
        <v>2005</v>
      </c>
      <c r="H1506" s="1">
        <f>IF(L1506&gt;0,G1506-G1505,Check)</f>
        <v>1</v>
      </c>
      <c r="I1506" s="1"/>
      <c r="J1506" s="1"/>
      <c r="K1506" s="1"/>
      <c r="L1506" s="1">
        <v>1713381</v>
      </c>
      <c r="M1506" s="1">
        <v>1435356</v>
      </c>
      <c r="N1506" s="1">
        <v>1713381</v>
      </c>
      <c r="O1506" s="1">
        <v>1435356</v>
      </c>
      <c r="P1506" s="1">
        <v>110295</v>
      </c>
      <c r="Q1506" s="1">
        <v>917858</v>
      </c>
      <c r="R1506" s="1">
        <v>0.53569988199999996</v>
      </c>
      <c r="S1506" s="1">
        <v>445815649</v>
      </c>
      <c r="T1506" s="1">
        <v>395458</v>
      </c>
      <c r="U1506" s="1">
        <v>276810</v>
      </c>
      <c r="V1506" s="1">
        <v>99008</v>
      </c>
      <c r="W1506" s="1">
        <v>1603</v>
      </c>
      <c r="X1506" s="1">
        <v>25396</v>
      </c>
      <c r="Y1506" s="1">
        <v>24893</v>
      </c>
      <c r="Z1506" s="1">
        <v>27237</v>
      </c>
      <c r="AA1506" s="1">
        <v>26519</v>
      </c>
      <c r="AB1506" s="1">
        <v>393025</v>
      </c>
      <c r="AC1506" s="1">
        <v>11.1</v>
      </c>
      <c r="AD1506" s="1">
        <v>7.8</v>
      </c>
      <c r="AE1506" s="1">
        <v>81.099999999999994</v>
      </c>
      <c r="AF1506" s="1">
        <v>27.8</v>
      </c>
      <c r="AG1506" s="1">
        <v>61.1</v>
      </c>
      <c r="AH1506" s="1">
        <v>11.1</v>
      </c>
      <c r="AI1506" s="1">
        <v>157567</v>
      </c>
      <c r="AJ1506" s="1">
        <v>8979</v>
      </c>
      <c r="AK1506" s="1">
        <v>51390</v>
      </c>
      <c r="AL1506" s="1">
        <v>63597</v>
      </c>
      <c r="AM1506" s="1">
        <v>24184</v>
      </c>
      <c r="AN1506" s="1">
        <v>9417</v>
      </c>
      <c r="AO1506" s="1">
        <v>5.7</v>
      </c>
      <c r="AP1506" s="1">
        <v>45005</v>
      </c>
      <c r="AQ1506" s="1">
        <v>57352</v>
      </c>
      <c r="AR1506" s="1">
        <v>39</v>
      </c>
      <c r="AS1506" s="1">
        <v>49.4</v>
      </c>
      <c r="AT1506" s="1">
        <v>11.6</v>
      </c>
      <c r="AU1506" s="1">
        <v>161405</v>
      </c>
      <c r="AV1506" s="1">
        <v>16583</v>
      </c>
      <c r="AW1506" s="1">
        <v>815</v>
      </c>
      <c r="AX1506" s="1">
        <v>20.7</v>
      </c>
      <c r="AY1506" s="1">
        <v>11062.75</v>
      </c>
      <c r="AZ1506" s="1">
        <v>200383.75</v>
      </c>
      <c r="BA1506" s="1">
        <v>211446.5</v>
      </c>
      <c r="BB1506" s="1">
        <v>5.24</v>
      </c>
      <c r="BC1506" s="1">
        <v>94.76</v>
      </c>
      <c r="BD1506" s="1">
        <v>2.25</v>
      </c>
      <c r="BE1506" s="1">
        <v>5920</v>
      </c>
      <c r="BF1506" s="1">
        <v>40000</v>
      </c>
      <c r="BG1506" s="1">
        <v>13.01</v>
      </c>
      <c r="BH1506" s="1">
        <v>1.29</v>
      </c>
      <c r="BI1506" s="1">
        <v>2015</v>
      </c>
      <c r="BJ1506" s="1" t="s">
        <v>286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2016</v>
      </c>
      <c r="BQ1506" s="1"/>
      <c r="BR1506" s="1">
        <v>0</v>
      </c>
      <c r="BS1506" s="1" t="s">
        <v>287</v>
      </c>
      <c r="BT1506" s="1">
        <v>0</v>
      </c>
      <c r="BU1506" s="1">
        <v>0</v>
      </c>
      <c r="BV1506" s="1">
        <v>0</v>
      </c>
    </row>
    <row r="1507" spans="1:74" x14ac:dyDescent="0.2">
      <c r="A1507" s="1">
        <v>2065</v>
      </c>
      <c r="B1507" s="1">
        <v>2065</v>
      </c>
      <c r="C1507" s="1">
        <v>23060</v>
      </c>
      <c r="D1507" s="1"/>
      <c r="E1507" s="1" t="s">
        <v>285</v>
      </c>
      <c r="F1507" s="1" t="s">
        <v>72</v>
      </c>
      <c r="G1507" s="1">
        <v>2006</v>
      </c>
      <c r="H1507" s="1">
        <f>IF(L1507&gt;0,G1507-G1506,Check)</f>
        <v>1</v>
      </c>
      <c r="I1507" s="1"/>
      <c r="J1507" s="1"/>
      <c r="K1507" s="1"/>
      <c r="L1507" s="1">
        <v>1886851</v>
      </c>
      <c r="M1507" s="1">
        <v>1477923</v>
      </c>
      <c r="N1507" s="1">
        <v>1886851</v>
      </c>
      <c r="O1507" s="1">
        <v>1477923</v>
      </c>
      <c r="P1507" s="1">
        <v>112644</v>
      </c>
      <c r="Q1507" s="1">
        <v>957766</v>
      </c>
      <c r="R1507" s="1">
        <v>0.50760022900000001</v>
      </c>
      <c r="S1507" s="1">
        <v>445815649</v>
      </c>
      <c r="T1507" s="1">
        <v>408727</v>
      </c>
      <c r="U1507" s="1">
        <v>292538</v>
      </c>
      <c r="V1507" s="1">
        <v>95972</v>
      </c>
      <c r="W1507" s="1">
        <v>1936</v>
      </c>
      <c r="X1507" s="1">
        <v>25534</v>
      </c>
      <c r="Y1507" s="1">
        <v>25692</v>
      </c>
      <c r="Z1507" s="1">
        <v>25835</v>
      </c>
      <c r="AA1507" s="1">
        <v>25056</v>
      </c>
      <c r="AB1507" s="1">
        <v>400593</v>
      </c>
      <c r="AC1507" s="1">
        <v>10.7</v>
      </c>
      <c r="AD1507" s="1">
        <v>8.3000000000000007</v>
      </c>
      <c r="AE1507" s="1">
        <v>81</v>
      </c>
      <c r="AF1507" s="1">
        <v>26.8</v>
      </c>
      <c r="AG1507" s="1">
        <v>61.5</v>
      </c>
      <c r="AH1507" s="1">
        <v>11.7</v>
      </c>
      <c r="AI1507" s="1">
        <v>159465</v>
      </c>
      <c r="AJ1507" s="1">
        <v>8782</v>
      </c>
      <c r="AK1507" s="1">
        <v>52718</v>
      </c>
      <c r="AL1507" s="1">
        <v>64291</v>
      </c>
      <c r="AM1507" s="1">
        <v>25137</v>
      </c>
      <c r="AN1507" s="1">
        <v>8537</v>
      </c>
      <c r="AO1507" s="1">
        <v>5.51</v>
      </c>
      <c r="AP1507" s="1">
        <v>46067</v>
      </c>
      <c r="AQ1507" s="1">
        <v>57678</v>
      </c>
      <c r="AR1507" s="1">
        <v>36.5</v>
      </c>
      <c r="AS1507" s="1">
        <v>51.5</v>
      </c>
      <c r="AT1507" s="1">
        <v>12</v>
      </c>
      <c r="AU1507" s="1">
        <v>167168</v>
      </c>
      <c r="AV1507" s="1">
        <v>15070</v>
      </c>
      <c r="AW1507" s="1">
        <v>969</v>
      </c>
      <c r="AX1507" s="1">
        <v>20.100000000000001</v>
      </c>
      <c r="AY1507" s="1">
        <v>10672.75</v>
      </c>
      <c r="AZ1507" s="1">
        <v>204534.25</v>
      </c>
      <c r="BA1507" s="1">
        <v>215207</v>
      </c>
      <c r="BB1507" s="1">
        <v>4.96</v>
      </c>
      <c r="BC1507" s="1">
        <v>95.04</v>
      </c>
      <c r="BD1507" s="1">
        <v>2.54</v>
      </c>
      <c r="BE1507" s="1">
        <v>5920</v>
      </c>
      <c r="BF1507" s="1">
        <v>40747</v>
      </c>
      <c r="BG1507" s="1">
        <v>13.12</v>
      </c>
      <c r="BH1507" s="1">
        <v>1.25</v>
      </c>
      <c r="BI1507" s="1">
        <v>2015</v>
      </c>
      <c r="BJ1507" s="1" t="s">
        <v>286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2016</v>
      </c>
      <c r="BQ1507" s="1"/>
      <c r="BR1507" s="1">
        <v>0</v>
      </c>
      <c r="BS1507" s="1" t="s">
        <v>287</v>
      </c>
      <c r="BT1507" s="1">
        <v>0</v>
      </c>
      <c r="BU1507" s="1">
        <v>0</v>
      </c>
      <c r="BV1507" s="1">
        <v>0</v>
      </c>
    </row>
    <row r="1508" spans="1:74" x14ac:dyDescent="0.2">
      <c r="A1508" s="1">
        <v>2066</v>
      </c>
      <c r="B1508" s="1">
        <v>2066</v>
      </c>
      <c r="C1508" s="1">
        <v>23060</v>
      </c>
      <c r="D1508" s="1"/>
      <c r="E1508" s="1" t="s">
        <v>285</v>
      </c>
      <c r="F1508" s="1" t="s">
        <v>72</v>
      </c>
      <c r="G1508" s="1">
        <v>2007</v>
      </c>
      <c r="H1508" s="1">
        <f>IF(L1508&gt;0,G1508-G1507,Check)</f>
        <v>1</v>
      </c>
      <c r="I1508" s="1"/>
      <c r="J1508" s="1"/>
      <c r="K1508" s="1"/>
      <c r="L1508" s="1">
        <v>1934676</v>
      </c>
      <c r="M1508" s="1">
        <v>1576710</v>
      </c>
      <c r="N1508" s="1">
        <v>1934676</v>
      </c>
      <c r="O1508" s="1">
        <v>1576710</v>
      </c>
      <c r="P1508" s="1">
        <v>119186</v>
      </c>
      <c r="Q1508" s="1">
        <v>987758</v>
      </c>
      <c r="R1508" s="1">
        <v>0.51055473900000004</v>
      </c>
      <c r="S1508" s="1">
        <v>445815649</v>
      </c>
      <c r="T1508" s="1">
        <v>410149</v>
      </c>
      <c r="U1508" s="1">
        <v>293779</v>
      </c>
      <c r="V1508" s="1">
        <v>97325</v>
      </c>
      <c r="W1508" s="1">
        <v>1784</v>
      </c>
      <c r="X1508" s="1">
        <v>26582</v>
      </c>
      <c r="Y1508" s="1">
        <v>26698</v>
      </c>
      <c r="Z1508" s="1">
        <v>27188</v>
      </c>
      <c r="AA1508" s="1">
        <v>28281</v>
      </c>
      <c r="AB1508" s="1">
        <v>402308</v>
      </c>
      <c r="AC1508" s="1">
        <v>10</v>
      </c>
      <c r="AD1508" s="1">
        <v>7</v>
      </c>
      <c r="AE1508" s="1">
        <v>82.9</v>
      </c>
      <c r="AF1508" s="1">
        <v>26.7</v>
      </c>
      <c r="AG1508" s="1">
        <v>61.5</v>
      </c>
      <c r="AH1508" s="1">
        <v>11.8</v>
      </c>
      <c r="AI1508" s="1">
        <v>159757</v>
      </c>
      <c r="AJ1508" s="1">
        <v>8085</v>
      </c>
      <c r="AK1508" s="1">
        <v>51395</v>
      </c>
      <c r="AL1508" s="1">
        <v>67961</v>
      </c>
      <c r="AM1508" s="1">
        <v>22081</v>
      </c>
      <c r="AN1508" s="1">
        <v>10235</v>
      </c>
      <c r="AO1508" s="1">
        <v>5.0599999999999996</v>
      </c>
      <c r="AP1508" s="1">
        <v>48299</v>
      </c>
      <c r="AQ1508" s="1">
        <v>60554</v>
      </c>
      <c r="AR1508" s="1">
        <v>34.9</v>
      </c>
      <c r="AS1508" s="1">
        <v>51</v>
      </c>
      <c r="AT1508" s="1">
        <v>14.1</v>
      </c>
      <c r="AU1508" s="1">
        <v>168887</v>
      </c>
      <c r="AV1508" s="1">
        <v>17699</v>
      </c>
      <c r="AW1508" s="1">
        <v>1124</v>
      </c>
      <c r="AX1508" s="1">
        <v>20.9</v>
      </c>
      <c r="AY1508" s="1">
        <v>10007.33</v>
      </c>
      <c r="AZ1508" s="1">
        <v>203106.17</v>
      </c>
      <c r="BA1508" s="1">
        <v>213113.5</v>
      </c>
      <c r="BB1508" s="1">
        <v>4.6900000000000004</v>
      </c>
      <c r="BC1508" s="1">
        <v>95.31</v>
      </c>
      <c r="BD1508" s="1">
        <v>2.82</v>
      </c>
      <c r="BE1508" s="1">
        <v>5920</v>
      </c>
      <c r="BF1508" s="1">
        <v>41494</v>
      </c>
      <c r="BG1508" s="1">
        <v>13.23</v>
      </c>
      <c r="BH1508" s="1">
        <v>1.21</v>
      </c>
      <c r="BI1508" s="1">
        <v>2015</v>
      </c>
      <c r="BJ1508" s="1" t="s">
        <v>286</v>
      </c>
      <c r="BK1508" s="1">
        <v>0</v>
      </c>
      <c r="BL1508" s="1">
        <v>0</v>
      </c>
      <c r="BM1508" s="1">
        <v>0</v>
      </c>
      <c r="BN1508" s="1">
        <v>0</v>
      </c>
      <c r="BO1508" s="1">
        <v>0</v>
      </c>
      <c r="BP1508" s="1">
        <v>2016</v>
      </c>
      <c r="BQ1508" s="1"/>
      <c r="BR1508" s="1">
        <v>0</v>
      </c>
      <c r="BS1508" s="1" t="s">
        <v>287</v>
      </c>
      <c r="BT1508" s="1">
        <v>0</v>
      </c>
      <c r="BU1508" s="1">
        <v>0</v>
      </c>
      <c r="BV1508" s="1">
        <v>0</v>
      </c>
    </row>
    <row r="1509" spans="1:74" x14ac:dyDescent="0.2">
      <c r="A1509" s="1">
        <v>2067</v>
      </c>
      <c r="B1509" s="1">
        <v>2067</v>
      </c>
      <c r="C1509" s="1">
        <v>23060</v>
      </c>
      <c r="D1509" s="1"/>
      <c r="E1509" s="1" t="s">
        <v>285</v>
      </c>
      <c r="F1509" s="1" t="s">
        <v>72</v>
      </c>
      <c r="G1509" s="1">
        <v>2008</v>
      </c>
      <c r="H1509" s="1">
        <f>IF(L1509&gt;0,G1509-G1508,Check)</f>
        <v>1</v>
      </c>
      <c r="I1509" s="1"/>
      <c r="J1509" s="1"/>
      <c r="K1509" s="1"/>
      <c r="L1509" s="1">
        <v>2023503</v>
      </c>
      <c r="M1509" s="1">
        <v>1526320</v>
      </c>
      <c r="N1509" s="1">
        <v>2023503</v>
      </c>
      <c r="O1509" s="1">
        <v>1526320</v>
      </c>
      <c r="P1509" s="1">
        <v>115675</v>
      </c>
      <c r="Q1509" s="1">
        <v>1219143</v>
      </c>
      <c r="R1509" s="1">
        <v>0.60249132299999997</v>
      </c>
      <c r="S1509" s="1">
        <v>445815649</v>
      </c>
      <c r="T1509" s="1">
        <v>410247</v>
      </c>
      <c r="U1509" s="1">
        <v>285581</v>
      </c>
      <c r="V1509" s="1">
        <v>103868</v>
      </c>
      <c r="W1509" s="1">
        <v>1324</v>
      </c>
      <c r="X1509" s="1">
        <v>27018</v>
      </c>
      <c r="Y1509" s="1">
        <v>27037</v>
      </c>
      <c r="Z1509" s="1">
        <v>28123</v>
      </c>
      <c r="AA1509" s="1">
        <v>31773</v>
      </c>
      <c r="AB1509" s="1">
        <v>398656</v>
      </c>
      <c r="AC1509" s="1">
        <v>10.6</v>
      </c>
      <c r="AD1509" s="1">
        <v>9</v>
      </c>
      <c r="AE1509" s="1">
        <v>80.400000000000006</v>
      </c>
      <c r="AF1509" s="1">
        <v>26.4</v>
      </c>
      <c r="AG1509" s="1">
        <v>61.3</v>
      </c>
      <c r="AH1509" s="1">
        <v>12.3</v>
      </c>
      <c r="AI1509" s="1">
        <v>160814</v>
      </c>
      <c r="AJ1509" s="1">
        <v>9301</v>
      </c>
      <c r="AK1509" s="1">
        <v>52636</v>
      </c>
      <c r="AL1509" s="1">
        <v>65624</v>
      </c>
      <c r="AM1509" s="1">
        <v>24416</v>
      </c>
      <c r="AN1509" s="1">
        <v>8837</v>
      </c>
      <c r="AO1509" s="1">
        <v>5.78</v>
      </c>
      <c r="AP1509" s="1">
        <v>48605</v>
      </c>
      <c r="AQ1509" s="1">
        <v>61945</v>
      </c>
      <c r="AR1509" s="1">
        <v>34.799999999999997</v>
      </c>
      <c r="AS1509" s="1">
        <v>50.9</v>
      </c>
      <c r="AT1509" s="1">
        <v>14.3</v>
      </c>
      <c r="AU1509" s="1">
        <v>166184</v>
      </c>
      <c r="AV1509" s="1">
        <v>18621</v>
      </c>
      <c r="AW1509" s="1">
        <v>881</v>
      </c>
      <c r="AX1509" s="1">
        <v>21.5</v>
      </c>
      <c r="AY1509" s="1">
        <v>12784.17</v>
      </c>
      <c r="AZ1509" s="1">
        <v>201129.42</v>
      </c>
      <c r="BA1509" s="1">
        <v>213913.58</v>
      </c>
      <c r="BB1509" s="1">
        <v>5.98</v>
      </c>
      <c r="BC1509" s="1">
        <v>94.02</v>
      </c>
      <c r="BD1509" s="1">
        <v>3.23</v>
      </c>
      <c r="BE1509" s="1">
        <v>5920</v>
      </c>
      <c r="BF1509" s="1">
        <v>42241</v>
      </c>
      <c r="BG1509" s="1">
        <v>13.19</v>
      </c>
      <c r="BH1509" s="1">
        <v>1.17</v>
      </c>
      <c r="BI1509" s="1">
        <v>2015</v>
      </c>
      <c r="BJ1509" s="1" t="s">
        <v>286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2016</v>
      </c>
      <c r="BQ1509" s="1"/>
      <c r="BR1509" s="1">
        <v>0</v>
      </c>
      <c r="BS1509" s="1" t="s">
        <v>287</v>
      </c>
      <c r="BT1509" s="1">
        <v>0</v>
      </c>
      <c r="BU1509" s="1">
        <v>0</v>
      </c>
      <c r="BV1509" s="1">
        <v>0</v>
      </c>
    </row>
    <row r="1510" spans="1:74" x14ac:dyDescent="0.2">
      <c r="A1510" s="1">
        <v>2068</v>
      </c>
      <c r="B1510" s="1">
        <v>2068</v>
      </c>
      <c r="C1510" s="1">
        <v>23060</v>
      </c>
      <c r="D1510" s="1"/>
      <c r="E1510" s="1" t="s">
        <v>285</v>
      </c>
      <c r="F1510" s="1" t="s">
        <v>72</v>
      </c>
      <c r="G1510" s="1">
        <v>2009</v>
      </c>
      <c r="H1510" s="1">
        <f>IF(L1510&gt;0,G1510-G1509,Check)</f>
        <v>1</v>
      </c>
      <c r="I1510" s="1"/>
      <c r="J1510" s="1"/>
      <c r="K1510" s="1"/>
      <c r="L1510" s="1">
        <v>1791787</v>
      </c>
      <c r="M1510" s="1">
        <v>1409922</v>
      </c>
      <c r="N1510" s="1">
        <v>1791787</v>
      </c>
      <c r="O1510" s="1">
        <v>1409922</v>
      </c>
      <c r="P1510" s="1">
        <v>105489</v>
      </c>
      <c r="Q1510" s="1">
        <v>1138601</v>
      </c>
      <c r="R1510" s="1">
        <v>0.63545555399999998</v>
      </c>
      <c r="S1510" s="1">
        <v>445815649</v>
      </c>
      <c r="T1510" s="1">
        <v>415969</v>
      </c>
      <c r="U1510" s="1">
        <v>290753</v>
      </c>
      <c r="V1510" s="1">
        <v>100300</v>
      </c>
      <c r="W1510" s="1">
        <v>2458</v>
      </c>
      <c r="X1510" s="1">
        <v>24572</v>
      </c>
      <c r="Y1510" s="1">
        <v>24872</v>
      </c>
      <c r="Z1510" s="1">
        <v>24838</v>
      </c>
      <c r="AA1510" s="1">
        <v>26927</v>
      </c>
      <c r="AB1510" s="1">
        <v>409454</v>
      </c>
      <c r="AC1510" s="1">
        <v>13.5</v>
      </c>
      <c r="AD1510" s="1">
        <v>9</v>
      </c>
      <c r="AE1510" s="1">
        <v>77.5</v>
      </c>
      <c r="AF1510" s="1">
        <v>26.2</v>
      </c>
      <c r="AG1510" s="1">
        <v>61.6</v>
      </c>
      <c r="AH1510" s="1">
        <v>12.2</v>
      </c>
      <c r="AI1510" s="1">
        <v>160046</v>
      </c>
      <c r="AJ1510" s="1">
        <v>11956</v>
      </c>
      <c r="AK1510" s="1">
        <v>49693</v>
      </c>
      <c r="AL1510" s="1">
        <v>62781</v>
      </c>
      <c r="AM1510" s="1">
        <v>26797</v>
      </c>
      <c r="AN1510" s="1">
        <v>8819</v>
      </c>
      <c r="AO1510" s="1">
        <v>7.47</v>
      </c>
      <c r="AP1510" s="1">
        <v>47069</v>
      </c>
      <c r="AQ1510" s="1">
        <v>57555</v>
      </c>
      <c r="AR1510" s="1">
        <v>38.6</v>
      </c>
      <c r="AS1510" s="1">
        <v>47.5</v>
      </c>
      <c r="AT1510" s="1">
        <v>13.9</v>
      </c>
      <c r="AU1510" s="1">
        <v>161028</v>
      </c>
      <c r="AV1510" s="1">
        <v>14843</v>
      </c>
      <c r="AW1510" s="1">
        <v>1116</v>
      </c>
      <c r="AX1510" s="1">
        <v>20.8</v>
      </c>
      <c r="AY1510" s="1">
        <v>22435.33</v>
      </c>
      <c r="AZ1510" s="1">
        <v>187834.67</v>
      </c>
      <c r="BA1510" s="1">
        <v>210270</v>
      </c>
      <c r="BB1510" s="1">
        <v>10.67</v>
      </c>
      <c r="BC1510" s="1">
        <v>89.33</v>
      </c>
      <c r="BD1510" s="1">
        <v>2.33</v>
      </c>
      <c r="BE1510" s="1">
        <v>5920</v>
      </c>
      <c r="BF1510" s="1">
        <v>42988</v>
      </c>
      <c r="BG1510" s="1">
        <v>13.37</v>
      </c>
      <c r="BH1510" s="1">
        <v>1.17</v>
      </c>
      <c r="BI1510" s="1">
        <v>2015</v>
      </c>
      <c r="BJ1510" s="1" t="s">
        <v>286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2016</v>
      </c>
      <c r="BQ1510" s="1"/>
      <c r="BR1510" s="1">
        <v>0</v>
      </c>
      <c r="BS1510" s="1" t="s">
        <v>287</v>
      </c>
      <c r="BT1510" s="1">
        <v>0</v>
      </c>
      <c r="BU1510" s="1">
        <v>0</v>
      </c>
      <c r="BV1510" s="1">
        <v>0</v>
      </c>
    </row>
    <row r="1511" spans="1:74" x14ac:dyDescent="0.2">
      <c r="A1511" s="1">
        <v>2069</v>
      </c>
      <c r="B1511" s="1">
        <v>2069</v>
      </c>
      <c r="C1511" s="1">
        <v>23060</v>
      </c>
      <c r="D1511" s="1"/>
      <c r="E1511" s="1" t="s">
        <v>285</v>
      </c>
      <c r="F1511" s="1" t="s">
        <v>72</v>
      </c>
      <c r="G1511" s="1">
        <v>2010</v>
      </c>
      <c r="H1511" s="1">
        <f>IF(L1511&gt;0,G1511-G1510,Check)</f>
        <v>1</v>
      </c>
      <c r="I1511" s="1"/>
      <c r="J1511" s="1"/>
      <c r="K1511" s="1"/>
      <c r="L1511" s="1">
        <v>1888036</v>
      </c>
      <c r="M1511" s="1">
        <v>1456810</v>
      </c>
      <c r="N1511" s="1">
        <v>1888036</v>
      </c>
      <c r="O1511" s="1">
        <v>1456810</v>
      </c>
      <c r="P1511" s="1">
        <v>109401</v>
      </c>
      <c r="Q1511" s="1">
        <v>1115442</v>
      </c>
      <c r="R1511" s="1">
        <v>0.59079487899999905</v>
      </c>
      <c r="S1511" s="1">
        <v>445815649</v>
      </c>
      <c r="T1511" s="1">
        <v>415013</v>
      </c>
      <c r="U1511" s="1">
        <v>293164</v>
      </c>
      <c r="V1511" s="1">
        <v>99497</v>
      </c>
      <c r="W1511" s="1">
        <v>3622</v>
      </c>
      <c r="X1511" s="1">
        <v>26939</v>
      </c>
      <c r="Y1511" s="1">
        <v>26718</v>
      </c>
      <c r="Z1511" s="1">
        <v>27631</v>
      </c>
      <c r="AA1511" s="1">
        <v>24360</v>
      </c>
      <c r="AB1511" s="1">
        <v>408524</v>
      </c>
      <c r="AC1511" s="1"/>
      <c r="AD1511" s="1"/>
      <c r="AE1511" s="1"/>
      <c r="AF1511" s="1">
        <v>26.7</v>
      </c>
      <c r="AG1511" s="1">
        <v>60.9</v>
      </c>
      <c r="AH1511" s="1">
        <v>12.4</v>
      </c>
      <c r="AI1511" s="1">
        <v>160275</v>
      </c>
      <c r="AJ1511" s="1">
        <v>9947</v>
      </c>
      <c r="AK1511" s="1">
        <v>55224</v>
      </c>
      <c r="AL1511" s="1">
        <v>64537</v>
      </c>
      <c r="AM1511" s="1">
        <v>22542</v>
      </c>
      <c r="AN1511" s="1">
        <v>8025</v>
      </c>
      <c r="AO1511" s="1">
        <v>6.21</v>
      </c>
      <c r="AP1511" s="1">
        <v>47004</v>
      </c>
      <c r="AQ1511" s="1">
        <v>61933</v>
      </c>
      <c r="AR1511" s="1">
        <v>36</v>
      </c>
      <c r="AS1511" s="1">
        <v>49.8</v>
      </c>
      <c r="AT1511" s="1">
        <v>14.2</v>
      </c>
      <c r="AU1511" s="1">
        <v>161191</v>
      </c>
      <c r="AV1511" s="1">
        <v>10709</v>
      </c>
      <c r="AW1511" s="1">
        <v>873</v>
      </c>
      <c r="AX1511" s="1">
        <v>20.399999999999999</v>
      </c>
      <c r="AY1511" s="1">
        <v>22233.5</v>
      </c>
      <c r="AZ1511" s="1">
        <v>185450.75</v>
      </c>
      <c r="BA1511" s="1">
        <v>207684.25</v>
      </c>
      <c r="BB1511" s="1">
        <v>10.71</v>
      </c>
      <c r="BC1511" s="1">
        <v>89.29</v>
      </c>
      <c r="BD1511" s="1">
        <v>2.78</v>
      </c>
      <c r="BE1511" s="1">
        <v>5920</v>
      </c>
      <c r="BF1511" s="1">
        <v>43735</v>
      </c>
      <c r="BG1511" s="1">
        <v>13.32</v>
      </c>
      <c r="BH1511" s="1">
        <v>1.1499999999999999</v>
      </c>
      <c r="BI1511" s="1">
        <v>2015</v>
      </c>
      <c r="BJ1511" s="1" t="s">
        <v>286</v>
      </c>
      <c r="BK1511" s="1">
        <v>0</v>
      </c>
      <c r="BL1511" s="1">
        <v>0</v>
      </c>
      <c r="BM1511" s="1">
        <v>0</v>
      </c>
      <c r="BN1511" s="1">
        <v>0</v>
      </c>
      <c r="BO1511" s="1">
        <v>0</v>
      </c>
      <c r="BP1511" s="1">
        <v>2016</v>
      </c>
      <c r="BQ1511" s="1"/>
      <c r="BR1511" s="1">
        <v>0</v>
      </c>
      <c r="BS1511" s="1" t="s">
        <v>287</v>
      </c>
      <c r="BT1511" s="1">
        <v>0</v>
      </c>
      <c r="BU1511" s="1">
        <v>0</v>
      </c>
      <c r="BV1511" s="1">
        <v>0</v>
      </c>
    </row>
    <row r="1512" spans="1:74" x14ac:dyDescent="0.2">
      <c r="A1512" s="1">
        <v>2070</v>
      </c>
      <c r="B1512" s="1">
        <v>2070</v>
      </c>
      <c r="C1512" s="1">
        <v>23060</v>
      </c>
      <c r="D1512" s="1"/>
      <c r="E1512" s="1" t="s">
        <v>285</v>
      </c>
      <c r="F1512" s="1" t="s">
        <v>72</v>
      </c>
      <c r="G1512" s="1">
        <v>2011</v>
      </c>
      <c r="H1512" s="1">
        <f>IF(L1512&gt;0,G1512-G1511,Check)</f>
        <v>1</v>
      </c>
      <c r="I1512" s="1"/>
      <c r="J1512" s="1"/>
      <c r="K1512" s="1"/>
      <c r="L1512" s="1">
        <v>1964377</v>
      </c>
      <c r="M1512" s="1">
        <v>1414261</v>
      </c>
      <c r="N1512" s="1">
        <v>1964377</v>
      </c>
      <c r="O1512" s="1">
        <v>1414261</v>
      </c>
      <c r="P1512" s="1">
        <v>108451</v>
      </c>
      <c r="Q1512" s="1">
        <v>1230604</v>
      </c>
      <c r="R1512" s="1">
        <v>0.62646019600000002</v>
      </c>
      <c r="S1512" s="1">
        <v>445815649</v>
      </c>
      <c r="T1512" s="1">
        <v>418148</v>
      </c>
      <c r="U1512" s="1">
        <v>300083</v>
      </c>
      <c r="V1512" s="1">
        <v>93268</v>
      </c>
      <c r="W1512" s="1">
        <v>1485</v>
      </c>
      <c r="X1512" s="1">
        <v>26131</v>
      </c>
      <c r="Y1512" s="1">
        <v>26116</v>
      </c>
      <c r="Z1512" s="1">
        <v>26500</v>
      </c>
      <c r="AA1512" s="1">
        <v>31540</v>
      </c>
      <c r="AB1512" s="1">
        <v>410489</v>
      </c>
      <c r="AC1512" s="1"/>
      <c r="AD1512" s="1"/>
      <c r="AE1512" s="1"/>
      <c r="AF1512" s="1">
        <v>26.5</v>
      </c>
      <c r="AG1512" s="1">
        <v>60.9</v>
      </c>
      <c r="AH1512" s="1">
        <v>12.6</v>
      </c>
      <c r="AI1512" s="1">
        <v>160481</v>
      </c>
      <c r="AJ1512" s="1">
        <v>11962</v>
      </c>
      <c r="AK1512" s="1">
        <v>54274</v>
      </c>
      <c r="AL1512" s="1">
        <v>62316</v>
      </c>
      <c r="AM1512" s="1">
        <v>22679</v>
      </c>
      <c r="AN1512" s="1">
        <v>9250</v>
      </c>
      <c r="AO1512" s="1">
        <v>7.45</v>
      </c>
      <c r="AP1512" s="1">
        <v>47485</v>
      </c>
      <c r="AQ1512" s="1">
        <v>60683</v>
      </c>
      <c r="AR1512" s="1">
        <v>35.299999999999997</v>
      </c>
      <c r="AS1512" s="1">
        <v>50.6</v>
      </c>
      <c r="AT1512" s="1">
        <v>14.1</v>
      </c>
      <c r="AU1512" s="1">
        <v>162724</v>
      </c>
      <c r="AV1512" s="1">
        <v>13510</v>
      </c>
      <c r="AW1512" s="1">
        <v>1086</v>
      </c>
      <c r="AX1512" s="1">
        <v>21</v>
      </c>
      <c r="AY1512" s="1">
        <v>19109.330000000002</v>
      </c>
      <c r="AZ1512" s="1">
        <v>188387.83</v>
      </c>
      <c r="BA1512" s="1">
        <v>207497.17</v>
      </c>
      <c r="BB1512" s="1">
        <v>9.2100000000000009</v>
      </c>
      <c r="BC1512" s="1">
        <v>90.79</v>
      </c>
      <c r="BD1512" s="1">
        <v>3.53</v>
      </c>
      <c r="BE1512" s="1">
        <v>5920</v>
      </c>
      <c r="BF1512" s="1">
        <v>44482</v>
      </c>
      <c r="BG1512" s="1">
        <v>13.04</v>
      </c>
      <c r="BH1512" s="1">
        <v>1.1200000000000001</v>
      </c>
      <c r="BI1512" s="1">
        <v>2015</v>
      </c>
      <c r="BJ1512" s="1" t="s">
        <v>286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2016</v>
      </c>
      <c r="BQ1512" s="1"/>
      <c r="BR1512" s="1">
        <v>0</v>
      </c>
      <c r="BS1512" s="1" t="s">
        <v>287</v>
      </c>
      <c r="BT1512" s="1">
        <v>0</v>
      </c>
      <c r="BU1512" s="1">
        <v>0</v>
      </c>
      <c r="BV1512" s="1">
        <v>0</v>
      </c>
    </row>
    <row r="1513" spans="1:74" x14ac:dyDescent="0.2">
      <c r="A1513" s="1">
        <v>2071</v>
      </c>
      <c r="B1513" s="1">
        <v>2071</v>
      </c>
      <c r="C1513" s="1">
        <v>23060</v>
      </c>
      <c r="D1513" s="1"/>
      <c r="E1513" s="1" t="s">
        <v>285</v>
      </c>
      <c r="F1513" s="1" t="s">
        <v>72</v>
      </c>
      <c r="G1513" s="1">
        <v>2012</v>
      </c>
      <c r="H1513" s="1">
        <f>IF(L1513&gt;0,G1513-G1512,Check)</f>
        <v>1</v>
      </c>
      <c r="I1513" s="1"/>
      <c r="J1513" s="1"/>
      <c r="K1513" s="1"/>
      <c r="L1513" s="1">
        <v>2061235</v>
      </c>
      <c r="M1513" s="1">
        <v>1439873</v>
      </c>
      <c r="N1513" s="1">
        <v>2061235</v>
      </c>
      <c r="O1513" s="1">
        <v>1439873</v>
      </c>
      <c r="P1513" s="1">
        <v>110927</v>
      </c>
      <c r="Q1513" s="1">
        <v>1482067</v>
      </c>
      <c r="R1513" s="1">
        <v>0.71901893799999905</v>
      </c>
      <c r="S1513" s="1">
        <v>445815649</v>
      </c>
      <c r="T1513" s="1">
        <v>421406</v>
      </c>
      <c r="U1513" s="1">
        <v>291357</v>
      </c>
      <c r="V1513" s="1">
        <v>103823</v>
      </c>
      <c r="W1513" s="1">
        <v>2227</v>
      </c>
      <c r="X1513" s="1">
        <v>27043</v>
      </c>
      <c r="Y1513" s="1">
        <v>27180</v>
      </c>
      <c r="Z1513" s="1">
        <v>27854</v>
      </c>
      <c r="AA1513" s="1">
        <v>47775</v>
      </c>
      <c r="AB1513" s="1">
        <v>414634</v>
      </c>
      <c r="AC1513" s="1"/>
      <c r="AD1513" s="1"/>
      <c r="AE1513" s="1"/>
      <c r="AF1513" s="1">
        <v>26.2</v>
      </c>
      <c r="AG1513" s="1">
        <v>60.9</v>
      </c>
      <c r="AH1513" s="1">
        <v>12.9</v>
      </c>
      <c r="AI1513" s="1">
        <v>162645</v>
      </c>
      <c r="AJ1513" s="1">
        <v>11325</v>
      </c>
      <c r="AK1513" s="1">
        <v>56650</v>
      </c>
      <c r="AL1513" s="1">
        <v>63015</v>
      </c>
      <c r="AM1513" s="1">
        <v>22029</v>
      </c>
      <c r="AN1513" s="1">
        <v>9626</v>
      </c>
      <c r="AO1513" s="1">
        <v>6.96</v>
      </c>
      <c r="AP1513" s="1">
        <v>49301</v>
      </c>
      <c r="AQ1513" s="1">
        <v>62039</v>
      </c>
      <c r="AR1513" s="1">
        <v>34.5</v>
      </c>
      <c r="AS1513" s="1">
        <v>50.2</v>
      </c>
      <c r="AT1513" s="1">
        <v>15.3</v>
      </c>
      <c r="AU1513" s="1">
        <v>163376</v>
      </c>
      <c r="AV1513" s="1">
        <v>15898</v>
      </c>
      <c r="AW1513" s="1">
        <v>558</v>
      </c>
      <c r="AX1513" s="1">
        <v>20.5</v>
      </c>
      <c r="AY1513" s="1">
        <v>16882.830000000002</v>
      </c>
      <c r="AZ1513" s="1">
        <v>187531.92</v>
      </c>
      <c r="BA1513" s="1">
        <v>204414.75</v>
      </c>
      <c r="BB1513" s="1">
        <v>8.26</v>
      </c>
      <c r="BC1513" s="1">
        <v>91.74</v>
      </c>
      <c r="BD1513" s="1">
        <v>3.61</v>
      </c>
      <c r="BE1513" s="1">
        <v>5920</v>
      </c>
      <c r="BF1513" s="1">
        <v>43580</v>
      </c>
      <c r="BG1513" s="1">
        <v>12.98</v>
      </c>
      <c r="BH1513" s="1">
        <v>1.0900000000000001</v>
      </c>
      <c r="BI1513" s="1">
        <v>2015</v>
      </c>
      <c r="BJ1513" s="1" t="s">
        <v>286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2016</v>
      </c>
      <c r="BQ1513" s="1"/>
      <c r="BR1513" s="1">
        <v>0</v>
      </c>
      <c r="BS1513" s="1" t="s">
        <v>287</v>
      </c>
      <c r="BT1513" s="1">
        <v>0</v>
      </c>
      <c r="BU1513" s="1">
        <v>0</v>
      </c>
      <c r="BV1513" s="1">
        <v>0</v>
      </c>
    </row>
    <row r="1514" spans="1:74" x14ac:dyDescent="0.2">
      <c r="A1514" s="1">
        <v>2072</v>
      </c>
      <c r="B1514" s="1">
        <v>2072</v>
      </c>
      <c r="C1514" s="1">
        <v>23060</v>
      </c>
      <c r="D1514" s="1"/>
      <c r="E1514" s="1" t="s">
        <v>285</v>
      </c>
      <c r="F1514" s="1" t="s">
        <v>72</v>
      </c>
      <c r="G1514" s="1">
        <v>2013</v>
      </c>
      <c r="H1514" s="1">
        <f>IF(L1514&gt;0,G1514-G1513,Check)</f>
        <v>1</v>
      </c>
      <c r="I1514" s="1"/>
      <c r="J1514" s="1"/>
      <c r="K1514" s="1"/>
      <c r="L1514" s="1">
        <v>1978903</v>
      </c>
      <c r="M1514" s="1">
        <v>1487760</v>
      </c>
      <c r="N1514" s="1">
        <v>1978903</v>
      </c>
      <c r="O1514" s="1">
        <v>1487760</v>
      </c>
      <c r="P1514" s="1">
        <v>111517</v>
      </c>
      <c r="Q1514" s="1">
        <v>1688416</v>
      </c>
      <c r="R1514" s="1">
        <v>0.85320806500000002</v>
      </c>
      <c r="S1514" s="1">
        <v>445815649</v>
      </c>
      <c r="T1514" s="1">
        <v>424122</v>
      </c>
      <c r="U1514" s="1">
        <v>298162</v>
      </c>
      <c r="V1514" s="1">
        <v>100010</v>
      </c>
      <c r="W1514" s="1">
        <v>2744</v>
      </c>
      <c r="X1514" s="1">
        <v>25841</v>
      </c>
      <c r="Y1514" s="1">
        <v>25736</v>
      </c>
      <c r="Z1514" s="1">
        <v>27278</v>
      </c>
      <c r="AA1514" s="1">
        <v>20583</v>
      </c>
      <c r="AB1514" s="1">
        <v>416163</v>
      </c>
      <c r="AC1514" s="1">
        <v>16</v>
      </c>
      <c r="AD1514" s="1">
        <v>10.4</v>
      </c>
      <c r="AE1514" s="1">
        <v>73.599999999999994</v>
      </c>
      <c r="AF1514" s="1">
        <v>26</v>
      </c>
      <c r="AG1514" s="1">
        <v>60.8</v>
      </c>
      <c r="AH1514" s="1">
        <v>13.2</v>
      </c>
      <c r="AI1514" s="1">
        <v>166620</v>
      </c>
      <c r="AJ1514" s="1">
        <v>9798</v>
      </c>
      <c r="AK1514" s="1">
        <v>57421</v>
      </c>
      <c r="AL1514" s="1">
        <v>63436</v>
      </c>
      <c r="AM1514" s="1">
        <v>26547</v>
      </c>
      <c r="AN1514" s="1">
        <v>9418</v>
      </c>
      <c r="AO1514" s="1">
        <v>5.88</v>
      </c>
      <c r="AP1514" s="1">
        <v>46005</v>
      </c>
      <c r="AQ1514" s="1">
        <v>61453</v>
      </c>
      <c r="AR1514" s="1">
        <v>36.4</v>
      </c>
      <c r="AS1514" s="1">
        <v>47.8</v>
      </c>
      <c r="AT1514" s="1">
        <v>15.8</v>
      </c>
      <c r="AU1514" s="1">
        <v>167119</v>
      </c>
      <c r="AV1514" s="1">
        <v>14857</v>
      </c>
      <c r="AW1514" s="1">
        <v>1990</v>
      </c>
      <c r="AX1514" s="1">
        <v>21.1</v>
      </c>
      <c r="AY1514" s="1">
        <v>15118.08</v>
      </c>
      <c r="AZ1514" s="1">
        <v>189423.17</v>
      </c>
      <c r="BA1514" s="1">
        <v>204541.25</v>
      </c>
      <c r="BB1514" s="1">
        <v>7.39</v>
      </c>
      <c r="BC1514" s="1">
        <v>92.61</v>
      </c>
      <c r="BD1514" s="1">
        <v>3.52</v>
      </c>
      <c r="BE1514" s="1">
        <v>5920</v>
      </c>
      <c r="BF1514" s="1">
        <v>43001</v>
      </c>
      <c r="BG1514" s="1">
        <v>13.34</v>
      </c>
      <c r="BH1514" s="1">
        <v>1.08</v>
      </c>
      <c r="BI1514" s="1">
        <v>2015</v>
      </c>
      <c r="BJ1514" s="1" t="s">
        <v>286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2016</v>
      </c>
      <c r="BQ1514" s="1"/>
      <c r="BR1514" s="1">
        <v>0</v>
      </c>
      <c r="BS1514" s="1" t="s">
        <v>287</v>
      </c>
      <c r="BT1514" s="1">
        <v>0</v>
      </c>
      <c r="BU1514" s="1">
        <v>0</v>
      </c>
      <c r="BV1514" s="1">
        <v>0</v>
      </c>
    </row>
    <row r="1515" spans="1:74" x14ac:dyDescent="0.2">
      <c r="A1515" s="1">
        <v>2073</v>
      </c>
      <c r="B1515" s="1">
        <v>2073</v>
      </c>
      <c r="C1515" s="1">
        <v>23060</v>
      </c>
      <c r="D1515" s="1"/>
      <c r="E1515" s="1" t="s">
        <v>285</v>
      </c>
      <c r="F1515" s="1" t="s">
        <v>72</v>
      </c>
      <c r="G1515" s="1">
        <v>2014</v>
      </c>
      <c r="H1515" s="1">
        <f>IF(L1515&gt;0,G1515-G1514,Check)</f>
        <v>1</v>
      </c>
      <c r="I1515" s="1"/>
      <c r="J1515" s="1"/>
      <c r="K1515" s="1"/>
      <c r="L1515" s="1">
        <v>1997030</v>
      </c>
      <c r="M1515" s="1">
        <v>1482769</v>
      </c>
      <c r="N1515" s="1">
        <v>1997030</v>
      </c>
      <c r="O1515" s="1">
        <v>1482769</v>
      </c>
      <c r="P1515" s="1">
        <v>105837</v>
      </c>
      <c r="Q1515" s="1">
        <v>1658945</v>
      </c>
      <c r="R1515" s="1">
        <v>0.83070609900000003</v>
      </c>
      <c r="S1515" s="1">
        <v>445815649</v>
      </c>
      <c r="T1515" s="1">
        <v>427183</v>
      </c>
      <c r="U1515" s="1">
        <v>300325</v>
      </c>
      <c r="V1515" s="1">
        <v>101388</v>
      </c>
      <c r="W1515" s="1">
        <v>2580</v>
      </c>
      <c r="X1515" s="1">
        <v>26035</v>
      </c>
      <c r="Y1515" s="1">
        <v>25705</v>
      </c>
      <c r="Z1515" s="1">
        <v>27851</v>
      </c>
      <c r="AA1515" s="1">
        <v>25736</v>
      </c>
      <c r="AB1515" s="1">
        <v>418858</v>
      </c>
      <c r="AC1515" s="1">
        <v>14.6</v>
      </c>
      <c r="AD1515" s="1">
        <v>9.4</v>
      </c>
      <c r="AE1515" s="1">
        <v>76</v>
      </c>
      <c r="AF1515" s="1">
        <v>25.8</v>
      </c>
      <c r="AG1515" s="1">
        <v>60.5</v>
      </c>
      <c r="AH1515" s="1">
        <v>13.7</v>
      </c>
      <c r="AI1515" s="1">
        <v>163139</v>
      </c>
      <c r="AJ1515" s="1">
        <v>12803</v>
      </c>
      <c r="AK1515" s="1">
        <v>52471</v>
      </c>
      <c r="AL1515" s="1">
        <v>64322</v>
      </c>
      <c r="AM1515" s="1">
        <v>23827</v>
      </c>
      <c r="AN1515" s="1">
        <v>9716</v>
      </c>
      <c r="AO1515" s="1">
        <v>7.85</v>
      </c>
      <c r="AP1515" s="1">
        <v>49405</v>
      </c>
      <c r="AQ1515" s="1">
        <v>64858</v>
      </c>
      <c r="AR1515" s="1">
        <v>36</v>
      </c>
      <c r="AS1515" s="1">
        <v>48.7</v>
      </c>
      <c r="AT1515" s="1">
        <v>15.3</v>
      </c>
      <c r="AU1515" s="1">
        <v>168622</v>
      </c>
      <c r="AV1515" s="1">
        <v>18096</v>
      </c>
      <c r="AW1515" s="1">
        <v>1667</v>
      </c>
      <c r="AX1515" s="1">
        <v>21.1</v>
      </c>
      <c r="AY1515" s="1">
        <v>11567.42</v>
      </c>
      <c r="AZ1515" s="1">
        <v>194551.83</v>
      </c>
      <c r="BA1515" s="1">
        <v>206119.25</v>
      </c>
      <c r="BB1515" s="1">
        <v>5.61</v>
      </c>
      <c r="BC1515" s="1">
        <v>94.39</v>
      </c>
      <c r="BD1515" s="1">
        <v>3.36</v>
      </c>
      <c r="BE1515" s="1">
        <v>5920</v>
      </c>
      <c r="BF1515" s="1">
        <v>42795</v>
      </c>
      <c r="BG1515" s="1">
        <v>14.01</v>
      </c>
      <c r="BH1515" s="1">
        <v>1.06</v>
      </c>
      <c r="BI1515" s="1">
        <v>2015</v>
      </c>
      <c r="BJ1515" s="1" t="s">
        <v>286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2016</v>
      </c>
      <c r="BQ1515" s="1"/>
      <c r="BR1515" s="1">
        <v>0</v>
      </c>
      <c r="BS1515" s="1" t="s">
        <v>287</v>
      </c>
      <c r="BT1515" s="1">
        <v>0</v>
      </c>
      <c r="BU1515" s="1">
        <v>0</v>
      </c>
      <c r="BV1515" s="1">
        <v>0</v>
      </c>
    </row>
    <row r="1516" spans="1:74" x14ac:dyDescent="0.2">
      <c r="A1516" s="1">
        <v>2074</v>
      </c>
      <c r="B1516" s="1">
        <v>2074</v>
      </c>
      <c r="C1516" s="1">
        <v>23060</v>
      </c>
      <c r="D1516" s="1"/>
      <c r="E1516" s="1" t="s">
        <v>285</v>
      </c>
      <c r="F1516" s="1" t="s">
        <v>72</v>
      </c>
      <c r="G1516" s="1">
        <v>2015</v>
      </c>
      <c r="H1516" s="1">
        <f>IF(L1516&gt;0,G1516-G1515,Check)</f>
        <v>1</v>
      </c>
      <c r="I1516" s="1"/>
      <c r="J1516" s="1"/>
      <c r="K1516" s="1"/>
      <c r="L1516" s="1">
        <v>1902307</v>
      </c>
      <c r="M1516" s="1">
        <v>1457953</v>
      </c>
      <c r="N1516" s="1">
        <v>1902307</v>
      </c>
      <c r="O1516" s="1">
        <v>1457953</v>
      </c>
      <c r="P1516" s="1">
        <v>104373</v>
      </c>
      <c r="Q1516" s="1">
        <v>1569722</v>
      </c>
      <c r="R1516" s="1">
        <v>0.82516754699999995</v>
      </c>
      <c r="S1516" s="1">
        <v>445815649</v>
      </c>
      <c r="T1516" s="1">
        <v>429820</v>
      </c>
      <c r="U1516" s="1">
        <v>300330</v>
      </c>
      <c r="V1516" s="1">
        <v>104034</v>
      </c>
      <c r="W1516" s="1">
        <v>2115</v>
      </c>
      <c r="X1516" s="1">
        <v>27656</v>
      </c>
      <c r="Y1516" s="1">
        <v>27444</v>
      </c>
      <c r="Z1516" s="1">
        <v>29657</v>
      </c>
      <c r="AA1516" s="1">
        <v>15663</v>
      </c>
      <c r="AB1516" s="1">
        <v>422895</v>
      </c>
      <c r="AC1516" s="1">
        <v>13.7</v>
      </c>
      <c r="AD1516" s="1">
        <v>9.3000000000000007</v>
      </c>
      <c r="AE1516" s="1">
        <v>76.900000000000006</v>
      </c>
      <c r="AF1516" s="1">
        <v>25.7</v>
      </c>
      <c r="AG1516" s="1">
        <v>60.3</v>
      </c>
      <c r="AH1516" s="1">
        <v>14</v>
      </c>
      <c r="AI1516" s="1">
        <v>165857</v>
      </c>
      <c r="AJ1516" s="1">
        <v>10469</v>
      </c>
      <c r="AK1516" s="1">
        <v>55644</v>
      </c>
      <c r="AL1516" s="1">
        <v>64673</v>
      </c>
      <c r="AM1516" s="1">
        <v>24660</v>
      </c>
      <c r="AN1516" s="1">
        <v>10411</v>
      </c>
      <c r="AO1516" s="1">
        <v>6.31</v>
      </c>
      <c r="AP1516" s="1">
        <v>50856</v>
      </c>
      <c r="AQ1516" s="1">
        <v>69038</v>
      </c>
      <c r="AR1516" s="1">
        <v>33</v>
      </c>
      <c r="AS1516" s="1">
        <v>48.9</v>
      </c>
      <c r="AT1516" s="1">
        <v>18.100000000000001</v>
      </c>
      <c r="AU1516" s="1">
        <v>172141</v>
      </c>
      <c r="AV1516" s="1">
        <v>17760</v>
      </c>
      <c r="AW1516" s="1">
        <v>1317</v>
      </c>
      <c r="AX1516" s="1">
        <v>21.1</v>
      </c>
      <c r="AY1516" s="1">
        <v>9450.33</v>
      </c>
      <c r="AZ1516" s="1">
        <v>199630.83</v>
      </c>
      <c r="BA1516" s="1">
        <v>209081.17</v>
      </c>
      <c r="BB1516" s="1">
        <v>4.5199999999999996</v>
      </c>
      <c r="BC1516" s="1">
        <v>95.48</v>
      </c>
      <c r="BD1516" s="1">
        <v>2.4</v>
      </c>
      <c r="BE1516" s="1">
        <v>5920</v>
      </c>
      <c r="BF1516" s="1">
        <v>43211</v>
      </c>
      <c r="BG1516" s="1">
        <v>13.97</v>
      </c>
      <c r="BH1516" s="1">
        <v>1.06</v>
      </c>
      <c r="BI1516" s="1">
        <v>2015</v>
      </c>
      <c r="BJ1516" s="1" t="s">
        <v>286</v>
      </c>
      <c r="BK1516" s="1">
        <v>1</v>
      </c>
      <c r="BL1516" s="1">
        <v>0</v>
      </c>
      <c r="BM1516" s="1">
        <v>0</v>
      </c>
      <c r="BN1516" s="1">
        <v>0</v>
      </c>
      <c r="BO1516" s="1">
        <v>0</v>
      </c>
      <c r="BP1516" s="1">
        <v>2016</v>
      </c>
      <c r="BQ1516" s="1"/>
      <c r="BR1516" s="1">
        <v>0</v>
      </c>
      <c r="BS1516" s="1" t="s">
        <v>287</v>
      </c>
      <c r="BT1516" s="1">
        <v>0</v>
      </c>
      <c r="BU1516" s="1">
        <v>0</v>
      </c>
      <c r="BV1516" s="1">
        <v>0</v>
      </c>
    </row>
    <row r="1517" spans="1:74" x14ac:dyDescent="0.2">
      <c r="A1517" s="1">
        <v>2075</v>
      </c>
      <c r="B1517" s="1">
        <v>2075</v>
      </c>
      <c r="C1517" s="1">
        <v>23060</v>
      </c>
      <c r="D1517" s="1"/>
      <c r="E1517" s="1" t="s">
        <v>285</v>
      </c>
      <c r="F1517" s="1" t="s">
        <v>72</v>
      </c>
      <c r="G1517" s="1">
        <v>2016</v>
      </c>
      <c r="H1517" s="1">
        <f>IF(L1517&gt;0,G1517-G1516,Check)</f>
        <v>1</v>
      </c>
      <c r="I1517" s="1"/>
      <c r="J1517" s="1"/>
      <c r="K1517" s="1"/>
      <c r="L1517" s="1">
        <v>1797322</v>
      </c>
      <c r="M1517" s="1">
        <v>1437682</v>
      </c>
      <c r="N1517" s="1">
        <v>1797322</v>
      </c>
      <c r="O1517" s="1">
        <v>1437682</v>
      </c>
      <c r="P1517" s="1">
        <v>103084</v>
      </c>
      <c r="Q1517" s="1">
        <v>1501735</v>
      </c>
      <c r="R1517" s="1">
        <v>0.83554032099999997</v>
      </c>
      <c r="S1517" s="1">
        <v>445815649</v>
      </c>
      <c r="T1517" s="1">
        <v>431802</v>
      </c>
      <c r="U1517" s="1">
        <v>291327</v>
      </c>
      <c r="V1517" s="1">
        <v>112012</v>
      </c>
      <c r="W1517" s="1">
        <v>2776</v>
      </c>
      <c r="X1517" s="1">
        <v>28604</v>
      </c>
      <c r="Y1517" s="1">
        <v>28183</v>
      </c>
      <c r="Z1517" s="1">
        <v>30095</v>
      </c>
      <c r="AA1517" s="1">
        <v>21932</v>
      </c>
      <c r="AB1517" s="1">
        <v>424468</v>
      </c>
      <c r="AC1517" s="1">
        <v>14.5</v>
      </c>
      <c r="AD1517" s="1">
        <v>9.5</v>
      </c>
      <c r="AE1517" s="1">
        <v>76</v>
      </c>
      <c r="AF1517" s="1">
        <v>25.7</v>
      </c>
      <c r="AG1517" s="1">
        <v>60</v>
      </c>
      <c r="AH1517" s="1">
        <v>14.3</v>
      </c>
      <c r="AI1517" s="1">
        <v>167408</v>
      </c>
      <c r="AJ1517" s="1">
        <v>8270</v>
      </c>
      <c r="AK1517" s="1">
        <v>60115</v>
      </c>
      <c r="AL1517" s="1">
        <v>62917</v>
      </c>
      <c r="AM1517" s="1">
        <v>24960</v>
      </c>
      <c r="AN1517" s="1">
        <v>11146</v>
      </c>
      <c r="AO1517" s="1">
        <v>4.9400000000000004</v>
      </c>
      <c r="AP1517" s="1">
        <v>51519</v>
      </c>
      <c r="AQ1517" s="1">
        <v>66824</v>
      </c>
      <c r="AR1517" s="1">
        <v>32.799999999999997</v>
      </c>
      <c r="AS1517" s="1">
        <v>48.4</v>
      </c>
      <c r="AT1517" s="1">
        <v>18.8</v>
      </c>
      <c r="AU1517" s="1">
        <v>171668</v>
      </c>
      <c r="AV1517" s="1">
        <v>18467</v>
      </c>
      <c r="AW1517" s="1">
        <v>1481</v>
      </c>
      <c r="AX1517" s="1">
        <v>21.8</v>
      </c>
      <c r="AY1517" s="1">
        <v>8873.67</v>
      </c>
      <c r="AZ1517" s="1">
        <v>203275</v>
      </c>
      <c r="BA1517" s="1">
        <v>212148.67</v>
      </c>
      <c r="BB1517" s="1">
        <v>4.18</v>
      </c>
      <c r="BC1517" s="1">
        <v>95.82</v>
      </c>
      <c r="BD1517" s="1">
        <v>2.15</v>
      </c>
      <c r="BE1517" s="1">
        <v>5920</v>
      </c>
      <c r="BF1517" s="1">
        <v>43792</v>
      </c>
      <c r="BG1517" s="1">
        <v>13.95</v>
      </c>
      <c r="BH1517" s="1">
        <v>1.05</v>
      </c>
      <c r="BI1517" s="1">
        <v>2015</v>
      </c>
      <c r="BJ1517" s="1" t="s">
        <v>286</v>
      </c>
      <c r="BK1517" s="1">
        <v>1</v>
      </c>
      <c r="BL1517" s="1">
        <v>1</v>
      </c>
      <c r="BM1517" s="1">
        <v>6</v>
      </c>
      <c r="BN1517" s="1">
        <v>0</v>
      </c>
      <c r="BO1517" s="1">
        <v>0</v>
      </c>
      <c r="BP1517" s="1">
        <v>2016</v>
      </c>
      <c r="BQ1517" s="1"/>
      <c r="BR1517" s="1">
        <v>1</v>
      </c>
      <c r="BS1517" s="1" t="s">
        <v>287</v>
      </c>
      <c r="BT1517" s="1">
        <v>0</v>
      </c>
      <c r="BU1517" s="1">
        <v>0</v>
      </c>
      <c r="BV1517" s="1">
        <v>0</v>
      </c>
    </row>
    <row r="1518" spans="1:74" x14ac:dyDescent="0.2">
      <c r="A1518" s="1">
        <v>2076</v>
      </c>
      <c r="B1518" s="1">
        <v>2076</v>
      </c>
      <c r="C1518" s="1">
        <v>23060</v>
      </c>
      <c r="D1518" s="1"/>
      <c r="E1518" s="1" t="s">
        <v>285</v>
      </c>
      <c r="F1518" s="1" t="s">
        <v>72</v>
      </c>
      <c r="G1518" s="1">
        <v>2017</v>
      </c>
      <c r="H1518" s="1">
        <f>IF(L1518&gt;0,G1518-G1517,Check)</f>
        <v>1</v>
      </c>
      <c r="I1518" s="1"/>
      <c r="J1518" s="1"/>
      <c r="K1518" s="1"/>
      <c r="L1518" s="1">
        <v>1696829</v>
      </c>
      <c r="M1518" s="1">
        <v>1435808</v>
      </c>
      <c r="N1518" s="1">
        <v>1696829</v>
      </c>
      <c r="O1518" s="1">
        <v>1435808</v>
      </c>
      <c r="P1518" s="1">
        <v>103208</v>
      </c>
      <c r="Q1518" s="1">
        <v>1521133</v>
      </c>
      <c r="R1518" s="1">
        <v>0.896456272</v>
      </c>
      <c r="S1518" s="1">
        <v>445815649</v>
      </c>
      <c r="T1518" s="1">
        <v>434617</v>
      </c>
      <c r="U1518" s="1">
        <v>306509</v>
      </c>
      <c r="V1518" s="1">
        <v>99527</v>
      </c>
      <c r="W1518" s="1">
        <v>3164</v>
      </c>
      <c r="X1518" s="1">
        <v>28989</v>
      </c>
      <c r="Y1518" s="1">
        <v>30234</v>
      </c>
      <c r="Z1518" s="1">
        <v>28472</v>
      </c>
      <c r="AA1518" s="1">
        <v>17464</v>
      </c>
      <c r="AB1518" s="1">
        <v>427553</v>
      </c>
      <c r="AC1518" s="1">
        <v>12.3</v>
      </c>
      <c r="AD1518" s="1">
        <v>9.8000000000000007</v>
      </c>
      <c r="AE1518" s="1">
        <v>77.900000000000006</v>
      </c>
      <c r="AF1518" s="1">
        <v>25.6</v>
      </c>
      <c r="AG1518" s="1">
        <v>59.8</v>
      </c>
      <c r="AH1518" s="1">
        <v>14.6</v>
      </c>
      <c r="AI1518" s="1">
        <v>168359</v>
      </c>
      <c r="AJ1518" s="1">
        <v>8332</v>
      </c>
      <c r="AK1518" s="1">
        <v>55130</v>
      </c>
      <c r="AL1518" s="1">
        <v>67560</v>
      </c>
      <c r="AM1518" s="1">
        <v>25245</v>
      </c>
      <c r="AN1518" s="1">
        <v>12092</v>
      </c>
      <c r="AO1518" s="1">
        <v>4.95</v>
      </c>
      <c r="AP1518" s="1">
        <v>52908</v>
      </c>
      <c r="AQ1518" s="1">
        <v>67732</v>
      </c>
      <c r="AR1518" s="1">
        <v>31</v>
      </c>
      <c r="AS1518" s="1">
        <v>50.3</v>
      </c>
      <c r="AT1518" s="1">
        <v>18.7</v>
      </c>
      <c r="AU1518" s="1">
        <v>176583</v>
      </c>
      <c r="AV1518" s="1">
        <v>17510</v>
      </c>
      <c r="AW1518" s="1">
        <v>1091</v>
      </c>
      <c r="AX1518" s="1">
        <v>22.1</v>
      </c>
      <c r="AY1518" s="1">
        <v>6908.92</v>
      </c>
      <c r="AZ1518" s="1">
        <v>205197.75</v>
      </c>
      <c r="BA1518" s="1">
        <v>212106.67</v>
      </c>
      <c r="BB1518" s="1">
        <v>3.26</v>
      </c>
      <c r="BC1518" s="1">
        <v>96.74</v>
      </c>
      <c r="BD1518" s="1">
        <v>2.41</v>
      </c>
      <c r="BE1518" s="1">
        <v>5920</v>
      </c>
      <c r="BF1518" s="1">
        <v>43768</v>
      </c>
      <c r="BG1518" s="1">
        <v>13.91</v>
      </c>
      <c r="BH1518" s="1">
        <v>1.02</v>
      </c>
      <c r="BI1518" s="1">
        <v>2015</v>
      </c>
      <c r="BJ1518" s="1" t="s">
        <v>286</v>
      </c>
      <c r="BK1518" s="1">
        <v>1</v>
      </c>
      <c r="BL1518" s="1">
        <v>2</v>
      </c>
      <c r="BM1518" s="1">
        <v>6</v>
      </c>
      <c r="BN1518" s="1">
        <v>0</v>
      </c>
      <c r="BO1518" s="1">
        <v>0</v>
      </c>
      <c r="BP1518" s="1">
        <v>2016</v>
      </c>
      <c r="BQ1518" s="1"/>
      <c r="BR1518" s="1">
        <v>1</v>
      </c>
      <c r="BS1518" s="1" t="s">
        <v>287</v>
      </c>
      <c r="BT1518" s="1">
        <v>0</v>
      </c>
      <c r="BU1518" s="1">
        <v>0</v>
      </c>
      <c r="BV1518" s="1">
        <v>0</v>
      </c>
    </row>
    <row r="1519" spans="1:74" x14ac:dyDescent="0.2">
      <c r="A1519" s="1">
        <v>2077</v>
      </c>
      <c r="B1519" s="1">
        <v>2077</v>
      </c>
      <c r="C1519" s="1">
        <v>23060</v>
      </c>
      <c r="D1519" s="1"/>
      <c r="E1519" s="1" t="s">
        <v>285</v>
      </c>
      <c r="F1519" s="1" t="s">
        <v>72</v>
      </c>
      <c r="G1519" s="1">
        <v>2018</v>
      </c>
      <c r="H1519" s="1">
        <f>IF(L1519&gt;0,G1519-G1518,Check)</f>
        <v>1</v>
      </c>
      <c r="I1519" s="1"/>
      <c r="J1519" s="1"/>
      <c r="K1519" s="1"/>
      <c r="L1519" s="1">
        <v>1693128</v>
      </c>
      <c r="M1519" s="1">
        <v>1436015</v>
      </c>
      <c r="N1519" s="1">
        <v>1693128</v>
      </c>
      <c r="O1519" s="1">
        <v>1436015</v>
      </c>
      <c r="P1519" s="1">
        <v>102401</v>
      </c>
      <c r="Q1519" s="1">
        <v>1518684.75</v>
      </c>
      <c r="R1519" s="1">
        <v>0.89696983900000005</v>
      </c>
      <c r="S1519" s="1">
        <v>445815649</v>
      </c>
      <c r="T1519" s="1">
        <v>437223.75</v>
      </c>
      <c r="U1519" s="1">
        <v>315644.75</v>
      </c>
      <c r="V1519" s="1">
        <v>92157.75</v>
      </c>
      <c r="W1519" s="1">
        <v>3620.25</v>
      </c>
      <c r="X1519" s="1">
        <v>29514.75</v>
      </c>
      <c r="Y1519" s="1">
        <v>31957</v>
      </c>
      <c r="Z1519" s="1">
        <v>27364.25</v>
      </c>
      <c r="AA1519" s="1">
        <v>15680.25</v>
      </c>
      <c r="AB1519" s="1">
        <v>430260</v>
      </c>
      <c r="AC1519" s="1">
        <v>10.85</v>
      </c>
      <c r="AD1519" s="1">
        <v>10.08</v>
      </c>
      <c r="AE1519" s="1">
        <v>79.099999999999994</v>
      </c>
      <c r="AF1519" s="1">
        <v>25.53</v>
      </c>
      <c r="AG1519" s="1">
        <v>59.58</v>
      </c>
      <c r="AH1519" s="1">
        <v>14.9</v>
      </c>
      <c r="AI1519" s="1">
        <v>169460</v>
      </c>
      <c r="AJ1519" s="1">
        <v>7828.75</v>
      </c>
      <c r="AK1519" s="1">
        <v>52509</v>
      </c>
      <c r="AL1519" s="1">
        <v>70603.25</v>
      </c>
      <c r="AM1519" s="1">
        <v>25533.75</v>
      </c>
      <c r="AN1519" s="1">
        <v>12985.25</v>
      </c>
      <c r="AO1519" s="1">
        <v>4.62</v>
      </c>
      <c r="AP1519" s="1">
        <v>54115.5</v>
      </c>
      <c r="AQ1519" s="1">
        <v>67859.5</v>
      </c>
      <c r="AR1519" s="1">
        <v>29.6</v>
      </c>
      <c r="AS1519" s="1">
        <v>51.6</v>
      </c>
      <c r="AT1519" s="1">
        <v>18.8</v>
      </c>
      <c r="AU1519" s="1">
        <v>180151</v>
      </c>
      <c r="AV1519" s="1">
        <v>16969</v>
      </c>
      <c r="AW1519" s="1">
        <v>839.5</v>
      </c>
      <c r="AX1519" s="1">
        <v>22.5</v>
      </c>
      <c r="AY1519" s="1">
        <v>6753.55</v>
      </c>
      <c r="AZ1519" s="1">
        <v>210658.91</v>
      </c>
      <c r="BA1519" s="1">
        <v>217412.45</v>
      </c>
      <c r="BB1519" s="1">
        <v>3.11</v>
      </c>
      <c r="BC1519" s="1">
        <v>96.89</v>
      </c>
      <c r="BD1519" s="1">
        <v>2.72</v>
      </c>
      <c r="BE1519" s="1"/>
      <c r="BF1519" s="1">
        <v>43895.25</v>
      </c>
      <c r="BG1519" s="1">
        <v>14.02</v>
      </c>
      <c r="BH1519" s="1">
        <v>1</v>
      </c>
      <c r="BI1519" s="1">
        <v>2015</v>
      </c>
      <c r="BJ1519" s="1" t="s">
        <v>286</v>
      </c>
      <c r="BK1519" s="1">
        <v>1</v>
      </c>
      <c r="BL1519" s="1">
        <v>3</v>
      </c>
      <c r="BM1519" s="1">
        <v>0</v>
      </c>
      <c r="BN1519" s="1">
        <v>0</v>
      </c>
      <c r="BO1519" s="1">
        <v>0</v>
      </c>
      <c r="BP1519" s="1">
        <v>2016</v>
      </c>
      <c r="BQ1519" s="1"/>
      <c r="BR1519" s="1">
        <v>1</v>
      </c>
      <c r="BS1519" s="1" t="s">
        <v>287</v>
      </c>
      <c r="BT1519" s="1">
        <v>75</v>
      </c>
      <c r="BU1519" s="1">
        <v>47</v>
      </c>
      <c r="BV1519" s="1">
        <v>83</v>
      </c>
    </row>
    <row r="1520" spans="1:74" x14ac:dyDescent="0.2">
      <c r="A1520" s="1">
        <v>2078</v>
      </c>
      <c r="B1520" s="1">
        <v>2078</v>
      </c>
      <c r="C1520" s="1">
        <v>23420</v>
      </c>
      <c r="D1520" s="1"/>
      <c r="E1520" s="1" t="s">
        <v>288</v>
      </c>
      <c r="F1520" s="1" t="s">
        <v>72</v>
      </c>
      <c r="G1520" s="1">
        <v>2002</v>
      </c>
      <c r="H1520" s="1">
        <f>IF(L1520&gt;0,G1520-G1519,Check)</f>
        <v>-16</v>
      </c>
      <c r="I1520" s="1"/>
      <c r="J1520" s="1"/>
      <c r="K1520" s="1"/>
      <c r="L1520" s="1">
        <v>9130677</v>
      </c>
      <c r="M1520" s="1">
        <v>4037057</v>
      </c>
      <c r="N1520" s="1">
        <v>9130677</v>
      </c>
      <c r="O1520" s="1">
        <v>4037057</v>
      </c>
      <c r="P1520" s="1">
        <v>306009</v>
      </c>
      <c r="Q1520" s="1">
        <v>7759774</v>
      </c>
      <c r="R1520" s="1">
        <v>0.84985746399999995</v>
      </c>
      <c r="S1520" s="1">
        <v>443623468</v>
      </c>
      <c r="T1520" s="1">
        <v>776678</v>
      </c>
      <c r="U1520" s="1">
        <v>452983.46879999997</v>
      </c>
      <c r="V1520" s="1">
        <v>112768.9375</v>
      </c>
      <c r="W1520" s="1">
        <v>2611.515625</v>
      </c>
      <c r="X1520" s="1">
        <v>21866.625</v>
      </c>
      <c r="Y1520" s="1">
        <v>25679.71875</v>
      </c>
      <c r="Z1520" s="1">
        <v>26466.96875</v>
      </c>
      <c r="AA1520" s="1">
        <v>23413.765630000002</v>
      </c>
      <c r="AB1520" s="1">
        <v>809684.55</v>
      </c>
      <c r="AC1520" s="1">
        <v>20.8</v>
      </c>
      <c r="AD1520" s="1">
        <v>13.26</v>
      </c>
      <c r="AE1520" s="1">
        <v>65.94</v>
      </c>
      <c r="AF1520" s="1">
        <v>34.42</v>
      </c>
      <c r="AG1520" s="1">
        <v>56.71</v>
      </c>
      <c r="AH1520" s="1">
        <v>8.86</v>
      </c>
      <c r="AI1520" s="1">
        <v>264677.53000000003</v>
      </c>
      <c r="AJ1520" s="1">
        <v>34803.160000000003</v>
      </c>
      <c r="AK1520" s="1">
        <v>77094.77</v>
      </c>
      <c r="AL1520" s="1">
        <v>104422.58</v>
      </c>
      <c r="AM1520" s="1">
        <v>29313.38</v>
      </c>
      <c r="AN1520" s="1">
        <v>19043.66</v>
      </c>
      <c r="AO1520" s="1">
        <v>13.15</v>
      </c>
      <c r="AP1520" s="1">
        <v>37008.546880000002</v>
      </c>
      <c r="AQ1520" s="1">
        <v>48625.40625</v>
      </c>
      <c r="AR1520" s="1">
        <v>49.96</v>
      </c>
      <c r="AS1520" s="1">
        <v>40.35</v>
      </c>
      <c r="AT1520" s="1">
        <v>9.69</v>
      </c>
      <c r="AU1520" s="1">
        <v>232419.67</v>
      </c>
      <c r="AV1520" s="1">
        <v>64081.38</v>
      </c>
      <c r="AW1520" s="1">
        <v>468.56</v>
      </c>
      <c r="AX1520" s="1">
        <v>21.79</v>
      </c>
      <c r="AY1520" s="1">
        <v>45928.42</v>
      </c>
      <c r="AZ1520" s="1">
        <v>355193.17</v>
      </c>
      <c r="BA1520" s="1">
        <v>401121.58</v>
      </c>
      <c r="BB1520" s="1">
        <v>11.48</v>
      </c>
      <c r="BC1520" s="1">
        <v>88.52</v>
      </c>
      <c r="BD1520" s="1">
        <v>1.5</v>
      </c>
      <c r="BE1520" s="1"/>
      <c r="BF1520" s="1">
        <v>375382</v>
      </c>
      <c r="BG1520" s="1">
        <v>13.19</v>
      </c>
      <c r="BH1520" s="1">
        <v>1.4</v>
      </c>
      <c r="BI1520" s="1">
        <v>2014</v>
      </c>
      <c r="BJ1520" s="1" t="s">
        <v>289</v>
      </c>
      <c r="BK1520" s="1">
        <v>0</v>
      </c>
      <c r="BL1520" s="1">
        <v>0</v>
      </c>
      <c r="BM1520" s="1">
        <v>0</v>
      </c>
      <c r="BN1520" s="1">
        <v>0</v>
      </c>
      <c r="BO1520" s="1">
        <v>0</v>
      </c>
      <c r="BP1520" s="1"/>
      <c r="BQ1520" s="1"/>
      <c r="BR1520" s="1">
        <v>0</v>
      </c>
      <c r="BS1520" s="1"/>
      <c r="BT1520" s="1">
        <v>0</v>
      </c>
      <c r="BU1520" s="1">
        <v>0</v>
      </c>
      <c r="BV1520" s="1">
        <v>0</v>
      </c>
    </row>
    <row r="1521" spans="1:74" x14ac:dyDescent="0.2">
      <c r="A1521" s="1">
        <v>2079</v>
      </c>
      <c r="B1521" s="1">
        <v>2079</v>
      </c>
      <c r="C1521" s="1">
        <v>23420</v>
      </c>
      <c r="D1521" s="1"/>
      <c r="E1521" s="1" t="s">
        <v>288</v>
      </c>
      <c r="F1521" s="1" t="s">
        <v>72</v>
      </c>
      <c r="G1521" s="1">
        <v>2003</v>
      </c>
      <c r="H1521" s="1">
        <f>IF(L1521&gt;0,G1521-G1520,Check)</f>
        <v>1</v>
      </c>
      <c r="I1521" s="1"/>
      <c r="J1521" s="1"/>
      <c r="K1521" s="1"/>
      <c r="L1521" s="1">
        <v>10991315</v>
      </c>
      <c r="M1521" s="1">
        <v>3919545</v>
      </c>
      <c r="N1521" s="1">
        <v>10991315</v>
      </c>
      <c r="O1521" s="1">
        <v>3919545</v>
      </c>
      <c r="P1521" s="1">
        <v>297477</v>
      </c>
      <c r="Q1521" s="1">
        <v>7494829</v>
      </c>
      <c r="R1521" s="1">
        <v>0.68188647099999999</v>
      </c>
      <c r="S1521" s="1">
        <v>443623468</v>
      </c>
      <c r="T1521" s="1">
        <v>804364</v>
      </c>
      <c r="U1521" s="1">
        <v>481799.125</v>
      </c>
      <c r="V1521" s="1">
        <v>115607.25</v>
      </c>
      <c r="W1521" s="1">
        <v>3450.9375</v>
      </c>
      <c r="X1521" s="1">
        <v>21365.5</v>
      </c>
      <c r="Y1521" s="1">
        <v>24864.125</v>
      </c>
      <c r="Z1521" s="1">
        <v>25633.125</v>
      </c>
      <c r="AA1521" s="1">
        <v>24132.9375</v>
      </c>
      <c r="AB1521" s="1">
        <v>824972.81</v>
      </c>
      <c r="AC1521" s="1">
        <v>20.78</v>
      </c>
      <c r="AD1521" s="1">
        <v>13.08</v>
      </c>
      <c r="AE1521" s="1">
        <v>66.14</v>
      </c>
      <c r="AF1521" s="1">
        <v>33.409999999999997</v>
      </c>
      <c r="AG1521" s="1">
        <v>57.55</v>
      </c>
      <c r="AH1521" s="1">
        <v>9.0399999999999991</v>
      </c>
      <c r="AI1521" s="1">
        <v>267826.88</v>
      </c>
      <c r="AJ1521" s="1">
        <v>32157.38</v>
      </c>
      <c r="AK1521" s="1">
        <v>80067.94</v>
      </c>
      <c r="AL1521" s="1">
        <v>105001.69</v>
      </c>
      <c r="AM1521" s="1">
        <v>32057.5</v>
      </c>
      <c r="AN1521" s="1">
        <v>18542.38</v>
      </c>
      <c r="AO1521" s="1">
        <v>12.01</v>
      </c>
      <c r="AP1521" s="1">
        <v>38599.8125</v>
      </c>
      <c r="AQ1521" s="1">
        <v>50939.375</v>
      </c>
      <c r="AR1521" s="1">
        <v>47.78</v>
      </c>
      <c r="AS1521" s="1">
        <v>41.29</v>
      </c>
      <c r="AT1521" s="1">
        <v>10.94</v>
      </c>
      <c r="AU1521" s="1">
        <v>242081.31</v>
      </c>
      <c r="AV1521" s="1">
        <v>60851.5</v>
      </c>
      <c r="AW1521" s="1">
        <v>1665.75</v>
      </c>
      <c r="AX1521" s="1">
        <v>21.55</v>
      </c>
      <c r="AY1521" s="1">
        <v>47087.83</v>
      </c>
      <c r="AZ1521" s="1">
        <v>356645.08</v>
      </c>
      <c r="BA1521" s="1">
        <v>403732.92</v>
      </c>
      <c r="BB1521" s="1">
        <v>11.68</v>
      </c>
      <c r="BC1521" s="1">
        <v>88.32</v>
      </c>
      <c r="BD1521" s="1">
        <v>1.82</v>
      </c>
      <c r="BE1521" s="1"/>
      <c r="BF1521" s="1">
        <v>375718</v>
      </c>
      <c r="BG1521" s="1">
        <v>13.18</v>
      </c>
      <c r="BH1521" s="1">
        <v>1.37</v>
      </c>
      <c r="BI1521" s="1">
        <v>2014</v>
      </c>
      <c r="BJ1521" s="1" t="s">
        <v>289</v>
      </c>
      <c r="BK1521" s="1">
        <v>0</v>
      </c>
      <c r="BL1521" s="1">
        <v>0</v>
      </c>
      <c r="BM1521" s="1">
        <v>0</v>
      </c>
      <c r="BN1521" s="1">
        <v>0</v>
      </c>
      <c r="BO1521" s="1">
        <v>0</v>
      </c>
      <c r="BP1521" s="1"/>
      <c r="BQ1521" s="1"/>
      <c r="BR1521" s="1">
        <v>0</v>
      </c>
      <c r="BS1521" s="1"/>
      <c r="BT1521" s="1">
        <v>0</v>
      </c>
      <c r="BU1521" s="1">
        <v>0</v>
      </c>
      <c r="BV1521" s="1">
        <v>0</v>
      </c>
    </row>
    <row r="1522" spans="1:74" x14ac:dyDescent="0.2">
      <c r="A1522" s="1">
        <v>2080</v>
      </c>
      <c r="B1522" s="1">
        <v>2080</v>
      </c>
      <c r="C1522" s="1">
        <v>23420</v>
      </c>
      <c r="D1522" s="1"/>
      <c r="E1522" s="1" t="s">
        <v>288</v>
      </c>
      <c r="F1522" s="1" t="s">
        <v>72</v>
      </c>
      <c r="G1522" s="1">
        <v>2004</v>
      </c>
      <c r="H1522" s="1">
        <f>IF(L1522&gt;0,G1522-G1521,Check)</f>
        <v>1</v>
      </c>
      <c r="I1522" s="1"/>
      <c r="J1522" s="1"/>
      <c r="K1522" s="1"/>
      <c r="L1522" s="1">
        <v>10877955</v>
      </c>
      <c r="M1522" s="1">
        <v>4008067</v>
      </c>
      <c r="N1522" s="1">
        <v>10877955</v>
      </c>
      <c r="O1522" s="1">
        <v>4008067</v>
      </c>
      <c r="P1522" s="1">
        <v>307203</v>
      </c>
      <c r="Q1522" s="1">
        <v>7332233</v>
      </c>
      <c r="R1522" s="1">
        <v>0.67404516699999995</v>
      </c>
      <c r="S1522" s="1">
        <v>443623468</v>
      </c>
      <c r="T1522" s="1">
        <v>832444</v>
      </c>
      <c r="U1522" s="1">
        <v>511182.5</v>
      </c>
      <c r="V1522" s="1">
        <v>118540</v>
      </c>
      <c r="W1522" s="1">
        <v>4323.25</v>
      </c>
      <c r="X1522" s="1">
        <v>20825</v>
      </c>
      <c r="Y1522" s="1">
        <v>24001.5</v>
      </c>
      <c r="Z1522" s="1">
        <v>24708.5</v>
      </c>
      <c r="AA1522" s="1">
        <v>24992.25</v>
      </c>
      <c r="AB1522" s="1">
        <v>840397.75</v>
      </c>
      <c r="AC1522" s="1">
        <v>20.78</v>
      </c>
      <c r="AD1522" s="1">
        <v>12.9</v>
      </c>
      <c r="AE1522" s="1">
        <v>66.33</v>
      </c>
      <c r="AF1522" s="1">
        <v>32.380000000000003</v>
      </c>
      <c r="AG1522" s="1">
        <v>58.4</v>
      </c>
      <c r="AH1522" s="1">
        <v>9.23</v>
      </c>
      <c r="AI1522" s="1">
        <v>270974.5</v>
      </c>
      <c r="AJ1522" s="1">
        <v>29507.5</v>
      </c>
      <c r="AK1522" s="1">
        <v>82947.25</v>
      </c>
      <c r="AL1522" s="1">
        <v>105634.25</v>
      </c>
      <c r="AM1522" s="1">
        <v>34824</v>
      </c>
      <c r="AN1522" s="1">
        <v>18061.5</v>
      </c>
      <c r="AO1522" s="1">
        <v>10.89</v>
      </c>
      <c r="AP1522" s="1">
        <v>40132.75</v>
      </c>
      <c r="AQ1522" s="1">
        <v>53191.5</v>
      </c>
      <c r="AR1522" s="1">
        <v>45.6</v>
      </c>
      <c r="AS1522" s="1">
        <v>42.25</v>
      </c>
      <c r="AT1522" s="1">
        <v>12.15</v>
      </c>
      <c r="AU1522" s="1">
        <v>251795.75</v>
      </c>
      <c r="AV1522" s="1">
        <v>57595</v>
      </c>
      <c r="AW1522" s="1">
        <v>2885</v>
      </c>
      <c r="AX1522" s="1">
        <v>21.3</v>
      </c>
      <c r="AY1522" s="1">
        <v>42083.75</v>
      </c>
      <c r="AZ1522" s="1">
        <v>362203.67</v>
      </c>
      <c r="BA1522" s="1">
        <v>404287.42</v>
      </c>
      <c r="BB1522" s="1">
        <v>10.43</v>
      </c>
      <c r="BC1522" s="1">
        <v>89.57</v>
      </c>
      <c r="BD1522" s="1">
        <v>2.1</v>
      </c>
      <c r="BE1522" s="1"/>
      <c r="BF1522" s="1">
        <v>376054</v>
      </c>
      <c r="BG1522" s="1">
        <v>13.05</v>
      </c>
      <c r="BH1522" s="1">
        <v>1.33</v>
      </c>
      <c r="BI1522" s="1">
        <v>2014</v>
      </c>
      <c r="BJ1522" s="1" t="s">
        <v>289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/>
      <c r="BQ1522" s="1"/>
      <c r="BR1522" s="1">
        <v>0</v>
      </c>
      <c r="BS1522" s="1"/>
      <c r="BT1522" s="1">
        <v>0</v>
      </c>
      <c r="BU1522" s="1">
        <v>0</v>
      </c>
      <c r="BV1522" s="1">
        <v>0</v>
      </c>
    </row>
    <row r="1523" spans="1:74" x14ac:dyDescent="0.2">
      <c r="A1523" s="1">
        <v>2081</v>
      </c>
      <c r="B1523" s="1">
        <v>2081</v>
      </c>
      <c r="C1523" s="1">
        <v>23420</v>
      </c>
      <c r="D1523" s="1"/>
      <c r="E1523" s="1" t="s">
        <v>288</v>
      </c>
      <c r="F1523" s="1" t="s">
        <v>72</v>
      </c>
      <c r="G1523" s="1">
        <v>2005</v>
      </c>
      <c r="H1523" s="1">
        <f>IF(L1523&gt;0,G1523-G1522,Check)</f>
        <v>1</v>
      </c>
      <c r="I1523" s="1"/>
      <c r="J1523" s="1"/>
      <c r="K1523" s="1"/>
      <c r="L1523" s="1">
        <v>11113040</v>
      </c>
      <c r="M1523" s="1">
        <v>4026865</v>
      </c>
      <c r="N1523" s="1">
        <v>11113040</v>
      </c>
      <c r="O1523" s="1">
        <v>4026865</v>
      </c>
      <c r="P1523" s="1">
        <v>313121</v>
      </c>
      <c r="Q1523" s="1">
        <v>7666439</v>
      </c>
      <c r="R1523" s="1">
        <v>0.68985974999999999</v>
      </c>
      <c r="S1523" s="1">
        <v>443623468</v>
      </c>
      <c r="T1523" s="1">
        <v>858948</v>
      </c>
      <c r="U1523" s="1">
        <v>538295</v>
      </c>
      <c r="V1523" s="1">
        <v>121095</v>
      </c>
      <c r="W1523" s="1">
        <v>5064</v>
      </c>
      <c r="X1523" s="1">
        <v>20442</v>
      </c>
      <c r="Y1523" s="1">
        <v>23327</v>
      </c>
      <c r="Z1523" s="1">
        <v>24147</v>
      </c>
      <c r="AA1523" s="1">
        <v>25291</v>
      </c>
      <c r="AB1523" s="1">
        <v>855276</v>
      </c>
      <c r="AC1523" s="1">
        <v>20.7</v>
      </c>
      <c r="AD1523" s="1">
        <v>12.7</v>
      </c>
      <c r="AE1523" s="1">
        <v>66.599999999999994</v>
      </c>
      <c r="AF1523" s="1">
        <v>31.4</v>
      </c>
      <c r="AG1523" s="1">
        <v>59.2</v>
      </c>
      <c r="AH1523" s="1">
        <v>9.4</v>
      </c>
      <c r="AI1523" s="1">
        <v>274129</v>
      </c>
      <c r="AJ1523" s="1">
        <v>26874</v>
      </c>
      <c r="AK1523" s="1">
        <v>86202</v>
      </c>
      <c r="AL1523" s="1">
        <v>106053</v>
      </c>
      <c r="AM1523" s="1">
        <v>37501</v>
      </c>
      <c r="AN1523" s="1">
        <v>17499</v>
      </c>
      <c r="AO1523" s="1">
        <v>9.8000000000000007</v>
      </c>
      <c r="AP1523" s="1">
        <v>41899</v>
      </c>
      <c r="AQ1523" s="1">
        <v>55691</v>
      </c>
      <c r="AR1523" s="1">
        <v>43.4</v>
      </c>
      <c r="AS1523" s="1">
        <v>43.1</v>
      </c>
      <c r="AT1523" s="1">
        <v>13.5</v>
      </c>
      <c r="AU1523" s="1">
        <v>261299</v>
      </c>
      <c r="AV1523" s="1">
        <v>54445</v>
      </c>
      <c r="AW1523" s="1">
        <v>4016</v>
      </c>
      <c r="AX1523" s="1">
        <v>21.1</v>
      </c>
      <c r="AY1523" s="1">
        <v>36574</v>
      </c>
      <c r="AZ1523" s="1">
        <v>370588.83</v>
      </c>
      <c r="BA1523" s="1">
        <v>407162.83</v>
      </c>
      <c r="BB1523" s="1">
        <v>9</v>
      </c>
      <c r="BC1523" s="1">
        <v>91</v>
      </c>
      <c r="BD1523" s="1">
        <v>2.48</v>
      </c>
      <c r="BE1523" s="1">
        <v>36076.800000000003</v>
      </c>
      <c r="BF1523" s="1">
        <v>376390</v>
      </c>
      <c r="BG1523" s="1">
        <v>12.86</v>
      </c>
      <c r="BH1523" s="1">
        <v>1.29</v>
      </c>
      <c r="BI1523" s="1">
        <v>2014</v>
      </c>
      <c r="BJ1523" s="1" t="s">
        <v>289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/>
      <c r="BQ1523" s="1"/>
      <c r="BR1523" s="1">
        <v>0</v>
      </c>
      <c r="BS1523" s="1"/>
      <c r="BT1523" s="1">
        <v>0</v>
      </c>
      <c r="BU1523" s="1">
        <v>0</v>
      </c>
      <c r="BV1523" s="1">
        <v>0</v>
      </c>
    </row>
    <row r="1524" spans="1:74" x14ac:dyDescent="0.2">
      <c r="A1524" s="1">
        <v>2082</v>
      </c>
      <c r="B1524" s="1">
        <v>2082</v>
      </c>
      <c r="C1524" s="1">
        <v>23420</v>
      </c>
      <c r="D1524" s="1"/>
      <c r="E1524" s="1" t="s">
        <v>288</v>
      </c>
      <c r="F1524" s="1" t="s">
        <v>72</v>
      </c>
      <c r="G1524" s="1">
        <v>2006</v>
      </c>
      <c r="H1524" s="1">
        <f>IF(L1524&gt;0,G1524-G1523,Check)</f>
        <v>1</v>
      </c>
      <c r="I1524" s="1"/>
      <c r="J1524" s="1"/>
      <c r="K1524" s="1"/>
      <c r="L1524" s="1">
        <v>11914886</v>
      </c>
      <c r="M1524" s="1">
        <v>4239515</v>
      </c>
      <c r="N1524" s="1">
        <v>11914886</v>
      </c>
      <c r="O1524" s="1">
        <v>4239515</v>
      </c>
      <c r="P1524" s="1">
        <v>337853</v>
      </c>
      <c r="Q1524" s="1">
        <v>7371888</v>
      </c>
      <c r="R1524" s="1">
        <v>0.61871242400000004</v>
      </c>
      <c r="S1524" s="1">
        <v>443623468</v>
      </c>
      <c r="T1524" s="1">
        <v>891756</v>
      </c>
      <c r="U1524" s="1">
        <v>574491</v>
      </c>
      <c r="V1524" s="1">
        <v>125161</v>
      </c>
      <c r="W1524" s="1">
        <v>6331</v>
      </c>
      <c r="X1524" s="1">
        <v>19429</v>
      </c>
      <c r="Y1524" s="1">
        <v>21900</v>
      </c>
      <c r="Z1524" s="1">
        <v>22133</v>
      </c>
      <c r="AA1524" s="1">
        <v>27832</v>
      </c>
      <c r="AB1524" s="1">
        <v>872341</v>
      </c>
      <c r="AC1524" s="1">
        <v>20.9</v>
      </c>
      <c r="AD1524" s="1">
        <v>12.6</v>
      </c>
      <c r="AE1524" s="1">
        <v>66.5</v>
      </c>
      <c r="AF1524" s="1">
        <v>30.2</v>
      </c>
      <c r="AG1524" s="1">
        <v>60.2</v>
      </c>
      <c r="AH1524" s="1">
        <v>9.6</v>
      </c>
      <c r="AI1524" s="1">
        <v>277256</v>
      </c>
      <c r="AJ1524" s="1">
        <v>24175</v>
      </c>
      <c r="AK1524" s="1">
        <v>87955</v>
      </c>
      <c r="AL1524" s="1">
        <v>107327</v>
      </c>
      <c r="AM1524" s="1">
        <v>40536</v>
      </c>
      <c r="AN1524" s="1">
        <v>17263</v>
      </c>
      <c r="AO1524" s="1">
        <v>8.7200000000000006</v>
      </c>
      <c r="AP1524" s="1">
        <v>42732</v>
      </c>
      <c r="AQ1524" s="1">
        <v>57201</v>
      </c>
      <c r="AR1524" s="1">
        <v>41.3</v>
      </c>
      <c r="AS1524" s="1">
        <v>44.4</v>
      </c>
      <c r="AT1524" s="1">
        <v>14.3</v>
      </c>
      <c r="AU1524" s="1">
        <v>271647</v>
      </c>
      <c r="AV1524" s="1">
        <v>50869</v>
      </c>
      <c r="AW1524" s="1">
        <v>5500</v>
      </c>
      <c r="AX1524" s="1">
        <v>20.7</v>
      </c>
      <c r="AY1524" s="1">
        <v>32898.25</v>
      </c>
      <c r="AZ1524" s="1">
        <v>377532.17</v>
      </c>
      <c r="BA1524" s="1">
        <v>410430.42</v>
      </c>
      <c r="BB1524" s="1">
        <v>8.0299999999999994</v>
      </c>
      <c r="BC1524" s="1">
        <v>91.97</v>
      </c>
      <c r="BD1524" s="1">
        <v>2.8</v>
      </c>
      <c r="BE1524" s="1">
        <v>36076.800000000003</v>
      </c>
      <c r="BF1524" s="1">
        <v>376726</v>
      </c>
      <c r="BG1524" s="1">
        <v>12.55</v>
      </c>
      <c r="BH1524" s="1">
        <v>1.25</v>
      </c>
      <c r="BI1524" s="1">
        <v>2014</v>
      </c>
      <c r="BJ1524" s="1" t="s">
        <v>289</v>
      </c>
      <c r="BK1524" s="1">
        <v>0</v>
      </c>
      <c r="BL1524" s="1">
        <v>0</v>
      </c>
      <c r="BM1524" s="1">
        <v>0</v>
      </c>
      <c r="BN1524" s="1">
        <v>0</v>
      </c>
      <c r="BO1524" s="1">
        <v>0</v>
      </c>
      <c r="BP1524" s="1"/>
      <c r="BQ1524" s="1"/>
      <c r="BR1524" s="1">
        <v>0</v>
      </c>
      <c r="BS1524" s="1"/>
      <c r="BT1524" s="1">
        <v>0</v>
      </c>
      <c r="BU1524" s="1">
        <v>0</v>
      </c>
      <c r="BV1524" s="1">
        <v>0</v>
      </c>
    </row>
    <row r="1525" spans="1:74" x14ac:dyDescent="0.2">
      <c r="A1525" s="1">
        <v>2083</v>
      </c>
      <c r="B1525" s="1">
        <v>2083</v>
      </c>
      <c r="C1525" s="1">
        <v>23420</v>
      </c>
      <c r="D1525" s="1"/>
      <c r="E1525" s="1" t="s">
        <v>288</v>
      </c>
      <c r="F1525" s="1" t="s">
        <v>72</v>
      </c>
      <c r="G1525" s="1">
        <v>2007</v>
      </c>
      <c r="H1525" s="1">
        <f>IF(L1525&gt;0,G1525-G1524,Check)</f>
        <v>1</v>
      </c>
      <c r="I1525" s="1"/>
      <c r="J1525" s="1"/>
      <c r="K1525" s="1"/>
      <c r="L1525" s="1">
        <v>12518775</v>
      </c>
      <c r="M1525" s="1">
        <v>4544322</v>
      </c>
      <c r="N1525" s="1">
        <v>12518775</v>
      </c>
      <c r="O1525" s="1">
        <v>4544322</v>
      </c>
      <c r="P1525" s="1">
        <v>363117</v>
      </c>
      <c r="Q1525" s="1">
        <v>7819099</v>
      </c>
      <c r="R1525" s="1">
        <v>0.62458978600000004</v>
      </c>
      <c r="S1525" s="1">
        <v>443623468</v>
      </c>
      <c r="T1525" s="1">
        <v>899348</v>
      </c>
      <c r="U1525" s="1">
        <v>574353</v>
      </c>
      <c r="V1525" s="1">
        <v>123183</v>
      </c>
      <c r="W1525" s="1">
        <v>5493</v>
      </c>
      <c r="X1525" s="1">
        <v>20936</v>
      </c>
      <c r="Y1525" s="1">
        <v>23483</v>
      </c>
      <c r="Z1525" s="1">
        <v>25929</v>
      </c>
      <c r="AA1525" s="1">
        <v>21404</v>
      </c>
      <c r="AB1525" s="1">
        <v>880659</v>
      </c>
      <c r="AC1525" s="1">
        <v>20</v>
      </c>
      <c r="AD1525" s="1">
        <v>12.1</v>
      </c>
      <c r="AE1525" s="1">
        <v>67.900000000000006</v>
      </c>
      <c r="AF1525" s="1">
        <v>29.9</v>
      </c>
      <c r="AG1525" s="1">
        <v>60.4</v>
      </c>
      <c r="AH1525" s="1">
        <v>9.6999999999999993</v>
      </c>
      <c r="AI1525" s="1">
        <v>280493</v>
      </c>
      <c r="AJ1525" s="1">
        <v>21738</v>
      </c>
      <c r="AK1525" s="1">
        <v>95715</v>
      </c>
      <c r="AL1525" s="1">
        <v>105180</v>
      </c>
      <c r="AM1525" s="1">
        <v>42139</v>
      </c>
      <c r="AN1525" s="1">
        <v>15721</v>
      </c>
      <c r="AO1525" s="1">
        <v>7.75</v>
      </c>
      <c r="AP1525" s="1">
        <v>47298</v>
      </c>
      <c r="AQ1525" s="1">
        <v>62669</v>
      </c>
      <c r="AR1525" s="1">
        <v>38.799999999999997</v>
      </c>
      <c r="AS1525" s="1">
        <v>43.9</v>
      </c>
      <c r="AT1525" s="1">
        <v>17.3</v>
      </c>
      <c r="AU1525" s="1">
        <v>278616</v>
      </c>
      <c r="AV1525" s="1">
        <v>48997</v>
      </c>
      <c r="AW1525" s="1">
        <v>5572</v>
      </c>
      <c r="AX1525" s="1">
        <v>21.1</v>
      </c>
      <c r="AY1525" s="1">
        <v>35789.58</v>
      </c>
      <c r="AZ1525" s="1">
        <v>382788.5</v>
      </c>
      <c r="BA1525" s="1">
        <v>418578.08</v>
      </c>
      <c r="BB1525" s="1">
        <v>8.56</v>
      </c>
      <c r="BC1525" s="1">
        <v>91.44</v>
      </c>
      <c r="BD1525" s="1">
        <v>3.05</v>
      </c>
      <c r="BE1525" s="1">
        <v>36076.800000000003</v>
      </c>
      <c r="BF1525" s="1">
        <v>377062</v>
      </c>
      <c r="BG1525" s="1">
        <v>12.51</v>
      </c>
      <c r="BH1525" s="1">
        <v>1.21</v>
      </c>
      <c r="BI1525" s="1">
        <v>2014</v>
      </c>
      <c r="BJ1525" s="1" t="s">
        <v>289</v>
      </c>
      <c r="BK1525" s="1">
        <v>0</v>
      </c>
      <c r="BL1525" s="1">
        <v>0</v>
      </c>
      <c r="BM1525" s="1">
        <v>0</v>
      </c>
      <c r="BN1525" s="1">
        <v>0</v>
      </c>
      <c r="BO1525" s="1">
        <v>0</v>
      </c>
      <c r="BP1525" s="1"/>
      <c r="BQ1525" s="1"/>
      <c r="BR1525" s="1">
        <v>0</v>
      </c>
      <c r="BS1525" s="1"/>
      <c r="BT1525" s="1">
        <v>0</v>
      </c>
      <c r="BU1525" s="1">
        <v>0</v>
      </c>
      <c r="BV1525" s="1">
        <v>0</v>
      </c>
    </row>
    <row r="1526" spans="1:74" x14ac:dyDescent="0.2">
      <c r="A1526" s="1">
        <v>2084</v>
      </c>
      <c r="B1526" s="1">
        <v>2084</v>
      </c>
      <c r="C1526" s="1">
        <v>23420</v>
      </c>
      <c r="D1526" s="1"/>
      <c r="E1526" s="1" t="s">
        <v>288</v>
      </c>
      <c r="F1526" s="1" t="s">
        <v>72</v>
      </c>
      <c r="G1526" s="1">
        <v>2008</v>
      </c>
      <c r="H1526" s="1">
        <f>IF(L1526&gt;0,G1526-G1525,Check)</f>
        <v>1</v>
      </c>
      <c r="I1526" s="1"/>
      <c r="J1526" s="1"/>
      <c r="K1526" s="1"/>
      <c r="L1526" s="1">
        <v>14031224</v>
      </c>
      <c r="M1526" s="1">
        <v>4688822</v>
      </c>
      <c r="N1526" s="1">
        <v>14031224</v>
      </c>
      <c r="O1526" s="1">
        <v>4688822</v>
      </c>
      <c r="P1526" s="1">
        <v>374021</v>
      </c>
      <c r="Q1526" s="1">
        <v>8850097</v>
      </c>
      <c r="R1526" s="1">
        <v>0.630743049</v>
      </c>
      <c r="S1526" s="1">
        <v>443623468</v>
      </c>
      <c r="T1526" s="1">
        <v>909153</v>
      </c>
      <c r="U1526" s="1">
        <v>593584</v>
      </c>
      <c r="V1526" s="1">
        <v>119260</v>
      </c>
      <c r="W1526" s="1">
        <v>5920</v>
      </c>
      <c r="X1526" s="1">
        <v>20448</v>
      </c>
      <c r="Y1526" s="1">
        <v>22441</v>
      </c>
      <c r="Z1526" s="1">
        <v>23958</v>
      </c>
      <c r="AA1526" s="1">
        <v>22411</v>
      </c>
      <c r="AB1526" s="1">
        <v>888485</v>
      </c>
      <c r="AC1526" s="1">
        <v>22.3</v>
      </c>
      <c r="AD1526" s="1">
        <v>14.7</v>
      </c>
      <c r="AE1526" s="1">
        <v>62.9</v>
      </c>
      <c r="AF1526" s="1">
        <v>29.7</v>
      </c>
      <c r="AG1526" s="1">
        <v>60.4</v>
      </c>
      <c r="AH1526" s="1">
        <v>9.9</v>
      </c>
      <c r="AI1526" s="1">
        <v>278964</v>
      </c>
      <c r="AJ1526" s="1">
        <v>26643</v>
      </c>
      <c r="AK1526" s="1">
        <v>90772</v>
      </c>
      <c r="AL1526" s="1">
        <v>106106</v>
      </c>
      <c r="AM1526" s="1">
        <v>37095</v>
      </c>
      <c r="AN1526" s="1">
        <v>18348</v>
      </c>
      <c r="AO1526" s="1">
        <v>9.5500000000000007</v>
      </c>
      <c r="AP1526" s="1">
        <v>43737</v>
      </c>
      <c r="AQ1526" s="1">
        <v>62904</v>
      </c>
      <c r="AR1526" s="1">
        <v>40</v>
      </c>
      <c r="AS1526" s="1">
        <v>41.9</v>
      </c>
      <c r="AT1526" s="1">
        <v>18.100000000000001</v>
      </c>
      <c r="AU1526" s="1">
        <v>279336</v>
      </c>
      <c r="AV1526" s="1">
        <v>47994</v>
      </c>
      <c r="AW1526" s="1">
        <v>5321</v>
      </c>
      <c r="AX1526" s="1">
        <v>21.8</v>
      </c>
      <c r="AY1526" s="1">
        <v>45353.42</v>
      </c>
      <c r="AZ1526" s="1">
        <v>384316.58</v>
      </c>
      <c r="BA1526" s="1">
        <v>429670</v>
      </c>
      <c r="BB1526" s="1">
        <v>10.56</v>
      </c>
      <c r="BC1526" s="1">
        <v>89.44</v>
      </c>
      <c r="BD1526" s="1">
        <v>3.51</v>
      </c>
      <c r="BE1526" s="1">
        <v>36076.800000000003</v>
      </c>
      <c r="BF1526" s="1">
        <v>377398</v>
      </c>
      <c r="BG1526" s="1">
        <v>12.54</v>
      </c>
      <c r="BH1526" s="1">
        <v>1.17</v>
      </c>
      <c r="BI1526" s="1">
        <v>2014</v>
      </c>
      <c r="BJ1526" s="1" t="s">
        <v>289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/>
      <c r="BQ1526" s="1"/>
      <c r="BR1526" s="1">
        <v>0</v>
      </c>
      <c r="BS1526" s="1"/>
      <c r="BT1526" s="1">
        <v>0</v>
      </c>
      <c r="BU1526" s="1">
        <v>0</v>
      </c>
      <c r="BV1526" s="1">
        <v>0</v>
      </c>
    </row>
    <row r="1527" spans="1:74" x14ac:dyDescent="0.2">
      <c r="A1527" s="1">
        <v>2085</v>
      </c>
      <c r="B1527" s="1">
        <v>2085</v>
      </c>
      <c r="C1527" s="1">
        <v>23420</v>
      </c>
      <c r="D1527" s="1"/>
      <c r="E1527" s="1" t="s">
        <v>288</v>
      </c>
      <c r="F1527" s="1" t="s">
        <v>72</v>
      </c>
      <c r="G1527" s="1">
        <v>2009</v>
      </c>
      <c r="H1527" s="1">
        <f>IF(L1527&gt;0,G1527-G1526,Check)</f>
        <v>1</v>
      </c>
      <c r="I1527" s="1"/>
      <c r="J1527" s="1"/>
      <c r="K1527" s="1"/>
      <c r="L1527" s="1">
        <v>13740406</v>
      </c>
      <c r="M1527" s="1">
        <v>4672914</v>
      </c>
      <c r="N1527" s="1">
        <v>13740406</v>
      </c>
      <c r="O1527" s="1">
        <v>4672914</v>
      </c>
      <c r="P1527" s="1">
        <v>371981</v>
      </c>
      <c r="Q1527" s="1">
        <v>9311431</v>
      </c>
      <c r="R1527" s="1">
        <v>0.677667820999999</v>
      </c>
      <c r="S1527" s="1">
        <v>443623468</v>
      </c>
      <c r="T1527" s="1">
        <v>915267</v>
      </c>
      <c r="U1527" s="1">
        <v>596330</v>
      </c>
      <c r="V1527" s="1">
        <v>117545</v>
      </c>
      <c r="W1527" s="1">
        <v>5272</v>
      </c>
      <c r="X1527" s="1">
        <v>19882</v>
      </c>
      <c r="Y1527" s="1">
        <v>21731</v>
      </c>
      <c r="Z1527" s="1">
        <v>24123</v>
      </c>
      <c r="AA1527" s="1">
        <v>33865</v>
      </c>
      <c r="AB1527" s="1">
        <v>896073</v>
      </c>
      <c r="AC1527" s="1">
        <v>21.5</v>
      </c>
      <c r="AD1527" s="1">
        <v>14.2</v>
      </c>
      <c r="AE1527" s="1">
        <v>64.3</v>
      </c>
      <c r="AF1527" s="1">
        <v>30.2</v>
      </c>
      <c r="AG1527" s="1">
        <v>60</v>
      </c>
      <c r="AH1527" s="1">
        <v>9.8000000000000007</v>
      </c>
      <c r="AI1527" s="1">
        <v>280846</v>
      </c>
      <c r="AJ1527" s="1">
        <v>25413</v>
      </c>
      <c r="AK1527" s="1">
        <v>95844</v>
      </c>
      <c r="AL1527" s="1">
        <v>100966</v>
      </c>
      <c r="AM1527" s="1">
        <v>40041</v>
      </c>
      <c r="AN1527" s="1">
        <v>18582</v>
      </c>
      <c r="AO1527" s="1">
        <v>9.0500000000000007</v>
      </c>
      <c r="AP1527" s="1">
        <v>45661</v>
      </c>
      <c r="AQ1527" s="1">
        <v>61437</v>
      </c>
      <c r="AR1527" s="1">
        <v>39.299999999999997</v>
      </c>
      <c r="AS1527" s="1">
        <v>43.6</v>
      </c>
      <c r="AT1527" s="1">
        <v>17.100000000000001</v>
      </c>
      <c r="AU1527" s="1">
        <v>259278</v>
      </c>
      <c r="AV1527" s="1">
        <v>35455</v>
      </c>
      <c r="AW1527" s="1">
        <v>4480</v>
      </c>
      <c r="AX1527" s="1">
        <v>21.5</v>
      </c>
      <c r="AY1527" s="1">
        <v>63723.25</v>
      </c>
      <c r="AZ1527" s="1">
        <v>370321</v>
      </c>
      <c r="BA1527" s="1">
        <v>434044.25</v>
      </c>
      <c r="BB1527" s="1">
        <v>14.69</v>
      </c>
      <c r="BC1527" s="1">
        <v>85.31</v>
      </c>
      <c r="BD1527" s="1">
        <v>2.65</v>
      </c>
      <c r="BE1527" s="1">
        <v>36076.800000000003</v>
      </c>
      <c r="BF1527" s="1">
        <v>377734</v>
      </c>
      <c r="BG1527" s="1">
        <v>12.56</v>
      </c>
      <c r="BH1527" s="1">
        <v>1.17</v>
      </c>
      <c r="BI1527" s="1">
        <v>2014</v>
      </c>
      <c r="BJ1527" s="1" t="s">
        <v>289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/>
      <c r="BQ1527" s="1"/>
      <c r="BR1527" s="1">
        <v>0</v>
      </c>
      <c r="BS1527" s="1"/>
      <c r="BT1527" s="1">
        <v>0</v>
      </c>
      <c r="BU1527" s="1">
        <v>0</v>
      </c>
      <c r="BV1527" s="1">
        <v>0</v>
      </c>
    </row>
    <row r="1528" spans="1:74" x14ac:dyDescent="0.2">
      <c r="A1528" s="1">
        <v>2086</v>
      </c>
      <c r="B1528" s="1">
        <v>2086</v>
      </c>
      <c r="C1528" s="1">
        <v>23420</v>
      </c>
      <c r="D1528" s="1"/>
      <c r="E1528" s="1" t="s">
        <v>288</v>
      </c>
      <c r="F1528" s="1" t="s">
        <v>72</v>
      </c>
      <c r="G1528" s="1">
        <v>2010</v>
      </c>
      <c r="H1528" s="1">
        <f>IF(L1528&gt;0,G1528-G1527,Check)</f>
        <v>1</v>
      </c>
      <c r="I1528" s="1"/>
      <c r="J1528" s="1"/>
      <c r="K1528" s="1"/>
      <c r="L1528" s="1">
        <v>12893357</v>
      </c>
      <c r="M1528" s="1">
        <v>4162844</v>
      </c>
      <c r="N1528" s="1">
        <v>12893357</v>
      </c>
      <c r="O1528" s="1">
        <v>4162844</v>
      </c>
      <c r="P1528" s="1">
        <v>330940</v>
      </c>
      <c r="Q1528" s="1">
        <v>8655263</v>
      </c>
      <c r="R1528" s="1">
        <v>0.67129631199999995</v>
      </c>
      <c r="S1528" s="1">
        <v>443623468</v>
      </c>
      <c r="T1528" s="1">
        <v>933248</v>
      </c>
      <c r="U1528" s="1">
        <v>604296</v>
      </c>
      <c r="V1528" s="1">
        <v>116435</v>
      </c>
      <c r="W1528" s="1">
        <v>7953</v>
      </c>
      <c r="X1528" s="1">
        <v>19947</v>
      </c>
      <c r="Y1528" s="1">
        <v>21427</v>
      </c>
      <c r="Z1528" s="1">
        <v>24475</v>
      </c>
      <c r="AA1528" s="1">
        <v>22906</v>
      </c>
      <c r="AB1528" s="1">
        <v>917306</v>
      </c>
      <c r="AC1528" s="1"/>
      <c r="AD1528" s="1"/>
      <c r="AE1528" s="1"/>
      <c r="AF1528" s="1">
        <v>29.8</v>
      </c>
      <c r="AG1528" s="1">
        <v>60</v>
      </c>
      <c r="AH1528" s="1">
        <v>10.199999999999999</v>
      </c>
      <c r="AI1528" s="1">
        <v>284690</v>
      </c>
      <c r="AJ1528" s="1">
        <v>28580</v>
      </c>
      <c r="AK1528" s="1">
        <v>98235</v>
      </c>
      <c r="AL1528" s="1">
        <v>104931</v>
      </c>
      <c r="AM1528" s="1">
        <v>35834</v>
      </c>
      <c r="AN1528" s="1">
        <v>17110</v>
      </c>
      <c r="AO1528" s="1">
        <v>10.039999999999999</v>
      </c>
      <c r="AP1528" s="1">
        <v>45221</v>
      </c>
      <c r="AQ1528" s="1">
        <v>59964</v>
      </c>
      <c r="AR1528" s="1">
        <v>40.6</v>
      </c>
      <c r="AS1528" s="1">
        <v>42.3</v>
      </c>
      <c r="AT1528" s="1">
        <v>17.100000000000001</v>
      </c>
      <c r="AU1528" s="1">
        <v>267903</v>
      </c>
      <c r="AV1528" s="1">
        <v>35354</v>
      </c>
      <c r="AW1528" s="1">
        <v>4786</v>
      </c>
      <c r="AX1528" s="1">
        <v>22.3</v>
      </c>
      <c r="AY1528" s="1">
        <v>73372.17</v>
      </c>
      <c r="AZ1528" s="1">
        <v>366221</v>
      </c>
      <c r="BA1528" s="1">
        <v>439593.17</v>
      </c>
      <c r="BB1528" s="1">
        <v>16.7</v>
      </c>
      <c r="BC1528" s="1">
        <v>83.3</v>
      </c>
      <c r="BD1528" s="1">
        <v>3.08</v>
      </c>
      <c r="BE1528" s="1">
        <v>36076.800000000003</v>
      </c>
      <c r="BF1528" s="1">
        <v>378070</v>
      </c>
      <c r="BG1528" s="1">
        <v>12.58</v>
      </c>
      <c r="BH1528" s="1">
        <v>1.1499999999999999</v>
      </c>
      <c r="BI1528" s="1">
        <v>2014</v>
      </c>
      <c r="BJ1528" s="1" t="s">
        <v>289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/>
      <c r="BQ1528" s="1"/>
      <c r="BR1528" s="1">
        <v>0</v>
      </c>
      <c r="BS1528" s="1"/>
      <c r="BT1528" s="1">
        <v>0</v>
      </c>
      <c r="BU1528" s="1">
        <v>0</v>
      </c>
      <c r="BV1528" s="1">
        <v>0</v>
      </c>
    </row>
    <row r="1529" spans="1:74" x14ac:dyDescent="0.2">
      <c r="A1529" s="1">
        <v>2087</v>
      </c>
      <c r="B1529" s="1">
        <v>2087</v>
      </c>
      <c r="C1529" s="1">
        <v>23420</v>
      </c>
      <c r="D1529" s="1"/>
      <c r="E1529" s="1" t="s">
        <v>288</v>
      </c>
      <c r="F1529" s="1" t="s">
        <v>72</v>
      </c>
      <c r="G1529" s="1">
        <v>2011</v>
      </c>
      <c r="H1529" s="1">
        <f>IF(L1529&gt;0,G1529-G1528,Check)</f>
        <v>1</v>
      </c>
      <c r="I1529" s="1"/>
      <c r="J1529" s="1"/>
      <c r="K1529" s="1"/>
      <c r="L1529" s="1">
        <v>11417989</v>
      </c>
      <c r="M1529" s="1">
        <v>3901696</v>
      </c>
      <c r="N1529" s="1">
        <v>11417989</v>
      </c>
      <c r="O1529" s="1">
        <v>3901696</v>
      </c>
      <c r="P1529" s="1">
        <v>307971</v>
      </c>
      <c r="Q1529" s="1">
        <v>8851741</v>
      </c>
      <c r="R1529" s="1">
        <v>0.77524518499999995</v>
      </c>
      <c r="S1529" s="1">
        <v>443623468</v>
      </c>
      <c r="T1529" s="1">
        <v>942904</v>
      </c>
      <c r="U1529" s="1">
        <v>615171</v>
      </c>
      <c r="V1529" s="1">
        <v>107477</v>
      </c>
      <c r="W1529" s="1">
        <v>7139</v>
      </c>
      <c r="X1529" s="1">
        <v>19676</v>
      </c>
      <c r="Y1529" s="1">
        <v>21291</v>
      </c>
      <c r="Z1529" s="1">
        <v>24134</v>
      </c>
      <c r="AA1529" s="1">
        <v>31853</v>
      </c>
      <c r="AB1529" s="1">
        <v>925726</v>
      </c>
      <c r="AC1529" s="1"/>
      <c r="AD1529" s="1"/>
      <c r="AE1529" s="1"/>
      <c r="AF1529" s="1">
        <v>29.4</v>
      </c>
      <c r="AG1529" s="1">
        <v>60.3</v>
      </c>
      <c r="AH1529" s="1">
        <v>10.3</v>
      </c>
      <c r="AI1529" s="1">
        <v>286255</v>
      </c>
      <c r="AJ1529" s="1">
        <v>23442</v>
      </c>
      <c r="AK1529" s="1">
        <v>103376</v>
      </c>
      <c r="AL1529" s="1">
        <v>103843</v>
      </c>
      <c r="AM1529" s="1">
        <v>38487</v>
      </c>
      <c r="AN1529" s="1">
        <v>17107</v>
      </c>
      <c r="AO1529" s="1">
        <v>8.19</v>
      </c>
      <c r="AP1529" s="1">
        <v>42807</v>
      </c>
      <c r="AQ1529" s="1">
        <v>59820</v>
      </c>
      <c r="AR1529" s="1">
        <v>41.5</v>
      </c>
      <c r="AS1529" s="1">
        <v>42.3</v>
      </c>
      <c r="AT1529" s="1">
        <v>16.2</v>
      </c>
      <c r="AU1529" s="1">
        <v>266669</v>
      </c>
      <c r="AV1529" s="1">
        <v>41426</v>
      </c>
      <c r="AW1529" s="1">
        <v>3669</v>
      </c>
      <c r="AX1529" s="1">
        <v>21.8</v>
      </c>
      <c r="AY1529" s="1">
        <v>73285.33</v>
      </c>
      <c r="AZ1529" s="1">
        <v>370224.42</v>
      </c>
      <c r="BA1529" s="1">
        <v>443509.75</v>
      </c>
      <c r="BB1529" s="1">
        <v>16.53</v>
      </c>
      <c r="BC1529" s="1">
        <v>83.47</v>
      </c>
      <c r="BD1529" s="1">
        <v>3.79</v>
      </c>
      <c r="BE1529" s="1">
        <v>36076.800000000003</v>
      </c>
      <c r="BF1529" s="1">
        <v>378406</v>
      </c>
      <c r="BG1529" s="1">
        <v>12.67</v>
      </c>
      <c r="BH1529" s="1">
        <v>1.1200000000000001</v>
      </c>
      <c r="BI1529" s="1">
        <v>2014</v>
      </c>
      <c r="BJ1529" s="1" t="s">
        <v>289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/>
      <c r="BQ1529" s="1"/>
      <c r="BR1529" s="1">
        <v>0</v>
      </c>
      <c r="BS1529" s="1"/>
      <c r="BT1529" s="1">
        <v>0</v>
      </c>
      <c r="BU1529" s="1">
        <v>0</v>
      </c>
      <c r="BV1529" s="1">
        <v>0</v>
      </c>
    </row>
    <row r="1530" spans="1:74" x14ac:dyDescent="0.2">
      <c r="A1530" s="1">
        <v>2088</v>
      </c>
      <c r="B1530" s="1">
        <v>2088</v>
      </c>
      <c r="C1530" s="1">
        <v>23420</v>
      </c>
      <c r="D1530" s="1"/>
      <c r="E1530" s="1" t="s">
        <v>288</v>
      </c>
      <c r="F1530" s="1" t="s">
        <v>72</v>
      </c>
      <c r="G1530" s="1">
        <v>2012</v>
      </c>
      <c r="H1530" s="1">
        <f>IF(L1530&gt;0,G1530-G1529,Check)</f>
        <v>1</v>
      </c>
      <c r="I1530" s="1"/>
      <c r="J1530" s="1"/>
      <c r="K1530" s="1"/>
      <c r="L1530" s="1">
        <v>11713509</v>
      </c>
      <c r="M1530" s="1">
        <v>3888614</v>
      </c>
      <c r="N1530" s="1">
        <v>11713509</v>
      </c>
      <c r="O1530" s="1">
        <v>3888614</v>
      </c>
      <c r="P1530" s="1">
        <v>317827</v>
      </c>
      <c r="Q1530" s="1">
        <v>9683538</v>
      </c>
      <c r="R1530" s="1">
        <v>0.82669830200000005</v>
      </c>
      <c r="S1530" s="1">
        <v>443623468</v>
      </c>
      <c r="T1530" s="1">
        <v>947895</v>
      </c>
      <c r="U1530" s="1">
        <v>620795</v>
      </c>
      <c r="V1530" s="1">
        <v>110276</v>
      </c>
      <c r="W1530" s="1">
        <v>5051</v>
      </c>
      <c r="X1530" s="1">
        <v>19749</v>
      </c>
      <c r="Y1530" s="1">
        <v>21436</v>
      </c>
      <c r="Z1530" s="1">
        <v>22102</v>
      </c>
      <c r="AA1530" s="1">
        <v>19703</v>
      </c>
      <c r="AB1530" s="1">
        <v>930872</v>
      </c>
      <c r="AC1530" s="1"/>
      <c r="AD1530" s="1"/>
      <c r="AE1530" s="1"/>
      <c r="AF1530" s="1">
        <v>29.3</v>
      </c>
      <c r="AG1530" s="1">
        <v>60</v>
      </c>
      <c r="AH1530" s="1">
        <v>10.7</v>
      </c>
      <c r="AI1530" s="1">
        <v>292280</v>
      </c>
      <c r="AJ1530" s="1">
        <v>27654</v>
      </c>
      <c r="AK1530" s="1">
        <v>104381</v>
      </c>
      <c r="AL1530" s="1">
        <v>105484</v>
      </c>
      <c r="AM1530" s="1">
        <v>39367</v>
      </c>
      <c r="AN1530" s="1">
        <v>15394</v>
      </c>
      <c r="AO1530" s="1">
        <v>9.4600000000000009</v>
      </c>
      <c r="AP1530" s="1">
        <v>41627</v>
      </c>
      <c r="AQ1530" s="1">
        <v>59314</v>
      </c>
      <c r="AR1530" s="1">
        <v>43.3</v>
      </c>
      <c r="AS1530" s="1">
        <v>40.5</v>
      </c>
      <c r="AT1530" s="1">
        <v>16.2</v>
      </c>
      <c r="AU1530" s="1">
        <v>261893</v>
      </c>
      <c r="AV1530" s="1">
        <v>46868</v>
      </c>
      <c r="AW1530" s="1">
        <v>5763</v>
      </c>
      <c r="AX1530" s="1">
        <v>22.8</v>
      </c>
      <c r="AY1530" s="1">
        <v>66573.919999999998</v>
      </c>
      <c r="AZ1530" s="1">
        <v>373456.58</v>
      </c>
      <c r="BA1530" s="1">
        <v>440030.5</v>
      </c>
      <c r="BB1530" s="1">
        <v>15.13</v>
      </c>
      <c r="BC1530" s="1">
        <v>84.87</v>
      </c>
      <c r="BD1530" s="1">
        <v>3.99</v>
      </c>
      <c r="BE1530" s="1">
        <v>36076.800000000003</v>
      </c>
      <c r="BF1530" s="1">
        <v>380264</v>
      </c>
      <c r="BG1530" s="1">
        <v>12.24</v>
      </c>
      <c r="BH1530" s="1">
        <v>1.0900000000000001</v>
      </c>
      <c r="BI1530" s="1">
        <v>2014</v>
      </c>
      <c r="BJ1530" s="1" t="s">
        <v>289</v>
      </c>
      <c r="BK1530" s="1">
        <v>0</v>
      </c>
      <c r="BL1530" s="1">
        <v>0</v>
      </c>
      <c r="BM1530" s="1">
        <v>0</v>
      </c>
      <c r="BN1530" s="1">
        <v>0</v>
      </c>
      <c r="BO1530" s="1">
        <v>0</v>
      </c>
      <c r="BP1530" s="1"/>
      <c r="BQ1530" s="1"/>
      <c r="BR1530" s="1">
        <v>0</v>
      </c>
      <c r="BS1530" s="1"/>
      <c r="BT1530" s="1">
        <v>0</v>
      </c>
      <c r="BU1530" s="1">
        <v>0</v>
      </c>
      <c r="BV1530" s="1">
        <v>0</v>
      </c>
    </row>
    <row r="1531" spans="1:74" x14ac:dyDescent="0.2">
      <c r="A1531" s="1">
        <v>2089</v>
      </c>
      <c r="B1531" s="1">
        <v>2089</v>
      </c>
      <c r="C1531" s="1">
        <v>23420</v>
      </c>
      <c r="D1531" s="1"/>
      <c r="E1531" s="1" t="s">
        <v>288</v>
      </c>
      <c r="F1531" s="1" t="s">
        <v>72</v>
      </c>
      <c r="G1531" s="1">
        <v>2013</v>
      </c>
      <c r="H1531" s="1">
        <f>IF(L1531&gt;0,G1531-G1530,Check)</f>
        <v>1</v>
      </c>
      <c r="I1531" s="1"/>
      <c r="J1531" s="1"/>
      <c r="K1531" s="1"/>
      <c r="L1531" s="1">
        <v>11409068</v>
      </c>
      <c r="M1531" s="1">
        <v>3879121</v>
      </c>
      <c r="N1531" s="1">
        <v>11409068</v>
      </c>
      <c r="O1531" s="1">
        <v>3879121</v>
      </c>
      <c r="P1531" s="1">
        <v>329110</v>
      </c>
      <c r="Q1531" s="1">
        <v>9590617</v>
      </c>
      <c r="R1531" s="1">
        <v>0.84061353699999997</v>
      </c>
      <c r="S1531" s="1">
        <v>443623468</v>
      </c>
      <c r="T1531" s="1">
        <v>955272</v>
      </c>
      <c r="U1531" s="1">
        <v>638733</v>
      </c>
      <c r="V1531" s="1">
        <v>108618</v>
      </c>
      <c r="W1531" s="1">
        <v>8767</v>
      </c>
      <c r="X1531" s="1">
        <v>20573</v>
      </c>
      <c r="Y1531" s="1">
        <v>21579</v>
      </c>
      <c r="Z1531" s="1">
        <v>26452</v>
      </c>
      <c r="AA1531" s="1">
        <v>25885</v>
      </c>
      <c r="AB1531" s="1">
        <v>937990</v>
      </c>
      <c r="AC1531" s="1">
        <v>28.8</v>
      </c>
      <c r="AD1531" s="1">
        <v>12</v>
      </c>
      <c r="AE1531" s="1">
        <v>59.2</v>
      </c>
      <c r="AF1531" s="1">
        <v>29.1</v>
      </c>
      <c r="AG1531" s="1">
        <v>60</v>
      </c>
      <c r="AH1531" s="1">
        <v>10.9</v>
      </c>
      <c r="AI1531" s="1">
        <v>293517</v>
      </c>
      <c r="AJ1531" s="1">
        <v>28734</v>
      </c>
      <c r="AK1531" s="1">
        <v>97694</v>
      </c>
      <c r="AL1531" s="1">
        <v>105782</v>
      </c>
      <c r="AM1531" s="1">
        <v>41228</v>
      </c>
      <c r="AN1531" s="1">
        <v>20079</v>
      </c>
      <c r="AO1531" s="1">
        <v>9.7899999999999991</v>
      </c>
      <c r="AP1531" s="1">
        <v>43925</v>
      </c>
      <c r="AQ1531" s="1">
        <v>61208</v>
      </c>
      <c r="AR1531" s="1">
        <v>41.6</v>
      </c>
      <c r="AS1531" s="1">
        <v>41.7</v>
      </c>
      <c r="AT1531" s="1">
        <v>16.7</v>
      </c>
      <c r="AU1531" s="1">
        <v>278451</v>
      </c>
      <c r="AV1531" s="1">
        <v>47931</v>
      </c>
      <c r="AW1531" s="1">
        <v>3917</v>
      </c>
      <c r="AX1531" s="1">
        <v>22</v>
      </c>
      <c r="AY1531" s="1">
        <v>58058.33</v>
      </c>
      <c r="AZ1531" s="1">
        <v>379849.92</v>
      </c>
      <c r="BA1531" s="1">
        <v>437908.25</v>
      </c>
      <c r="BB1531" s="1">
        <v>13.26</v>
      </c>
      <c r="BC1531" s="1">
        <v>86.74</v>
      </c>
      <c r="BD1531" s="1">
        <v>3.83</v>
      </c>
      <c r="BE1531" s="1">
        <v>36076.800000000003</v>
      </c>
      <c r="BF1531" s="1">
        <v>380636</v>
      </c>
      <c r="BG1531" s="1">
        <v>11.79</v>
      </c>
      <c r="BH1531" s="1">
        <v>1.08</v>
      </c>
      <c r="BI1531" s="1">
        <v>2014</v>
      </c>
      <c r="BJ1531" s="1" t="s">
        <v>289</v>
      </c>
      <c r="BK1531" s="1">
        <v>0</v>
      </c>
      <c r="BL1531" s="1">
        <v>0</v>
      </c>
      <c r="BM1531" s="1">
        <v>0</v>
      </c>
      <c r="BN1531" s="1">
        <v>0</v>
      </c>
      <c r="BO1531" s="1">
        <v>0</v>
      </c>
      <c r="BP1531" s="1"/>
      <c r="BQ1531" s="1"/>
      <c r="BR1531" s="1">
        <v>0</v>
      </c>
      <c r="BS1531" s="1"/>
      <c r="BT1531" s="1">
        <v>0</v>
      </c>
      <c r="BU1531" s="1">
        <v>0</v>
      </c>
      <c r="BV1531" s="1">
        <v>0</v>
      </c>
    </row>
    <row r="1532" spans="1:74" x14ac:dyDescent="0.2">
      <c r="A1532" s="1">
        <v>2090</v>
      </c>
      <c r="B1532" s="1">
        <v>2090</v>
      </c>
      <c r="C1532" s="1">
        <v>23420</v>
      </c>
      <c r="D1532" s="1"/>
      <c r="E1532" s="1" t="s">
        <v>288</v>
      </c>
      <c r="F1532" s="1" t="s">
        <v>72</v>
      </c>
      <c r="G1532" s="1">
        <v>2014</v>
      </c>
      <c r="H1532" s="1">
        <f>IF(L1532&gt;0,G1532-G1531,Check)</f>
        <v>1</v>
      </c>
      <c r="I1532" s="1"/>
      <c r="J1532" s="1"/>
      <c r="K1532" s="1"/>
      <c r="L1532" s="1">
        <v>10904911</v>
      </c>
      <c r="M1532" s="1">
        <v>3867711</v>
      </c>
      <c r="N1532" s="1">
        <v>10904911</v>
      </c>
      <c r="O1532" s="1">
        <v>3867711</v>
      </c>
      <c r="P1532" s="1">
        <v>328143</v>
      </c>
      <c r="Q1532" s="1">
        <v>8821378</v>
      </c>
      <c r="R1532" s="1">
        <v>0.80893626699999999</v>
      </c>
      <c r="S1532" s="1">
        <v>443623468</v>
      </c>
      <c r="T1532" s="1">
        <v>965974</v>
      </c>
      <c r="U1532" s="1">
        <v>641590</v>
      </c>
      <c r="V1532" s="1">
        <v>109448</v>
      </c>
      <c r="W1532" s="1">
        <v>8969</v>
      </c>
      <c r="X1532" s="1">
        <v>20586</v>
      </c>
      <c r="Y1532" s="1">
        <v>21629</v>
      </c>
      <c r="Z1532" s="1">
        <v>26223</v>
      </c>
      <c r="AA1532" s="1">
        <v>16263</v>
      </c>
      <c r="AB1532" s="1">
        <v>949344</v>
      </c>
      <c r="AC1532" s="1">
        <v>27.7</v>
      </c>
      <c r="AD1532" s="1">
        <v>13.6</v>
      </c>
      <c r="AE1532" s="1">
        <v>58.7</v>
      </c>
      <c r="AF1532" s="1">
        <v>28.9</v>
      </c>
      <c r="AG1532" s="1">
        <v>59.9</v>
      </c>
      <c r="AH1532" s="1">
        <v>11.2</v>
      </c>
      <c r="AI1532" s="1">
        <v>297993</v>
      </c>
      <c r="AJ1532" s="1">
        <v>27439</v>
      </c>
      <c r="AK1532" s="1">
        <v>99783</v>
      </c>
      <c r="AL1532" s="1">
        <v>109557</v>
      </c>
      <c r="AM1532" s="1">
        <v>42785</v>
      </c>
      <c r="AN1532" s="1">
        <v>18429</v>
      </c>
      <c r="AO1532" s="1">
        <v>9.2100000000000009</v>
      </c>
      <c r="AP1532" s="1">
        <v>43423</v>
      </c>
      <c r="AQ1532" s="1">
        <v>62536</v>
      </c>
      <c r="AR1532" s="1">
        <v>41.3</v>
      </c>
      <c r="AS1532" s="1">
        <v>40.4</v>
      </c>
      <c r="AT1532" s="1">
        <v>18.3</v>
      </c>
      <c r="AU1532" s="1">
        <v>281902</v>
      </c>
      <c r="AV1532" s="1">
        <v>46039</v>
      </c>
      <c r="AW1532" s="1">
        <v>4500</v>
      </c>
      <c r="AX1532" s="1">
        <v>22</v>
      </c>
      <c r="AY1532" s="1">
        <v>50864.92</v>
      </c>
      <c r="AZ1532" s="1">
        <v>388434.67</v>
      </c>
      <c r="BA1532" s="1">
        <v>439299.58</v>
      </c>
      <c r="BB1532" s="1">
        <v>11.58</v>
      </c>
      <c r="BC1532" s="1">
        <v>88.42</v>
      </c>
      <c r="BD1532" s="1">
        <v>3.71</v>
      </c>
      <c r="BE1532" s="1">
        <v>36076.800000000003</v>
      </c>
      <c r="BF1532" s="1">
        <v>380286</v>
      </c>
      <c r="BG1532" s="1">
        <v>11.79</v>
      </c>
      <c r="BH1532" s="1">
        <v>1.06</v>
      </c>
      <c r="BI1532" s="1">
        <v>2014</v>
      </c>
      <c r="BJ1532" s="1" t="s">
        <v>289</v>
      </c>
      <c r="BK1532" s="1">
        <v>1</v>
      </c>
      <c r="BL1532" s="1">
        <v>0</v>
      </c>
      <c r="BM1532" s="1">
        <v>0</v>
      </c>
      <c r="BN1532" s="1">
        <v>0</v>
      </c>
      <c r="BO1532" s="1">
        <v>0</v>
      </c>
      <c r="BP1532" s="1"/>
      <c r="BQ1532" s="1"/>
      <c r="BR1532" s="1">
        <v>0</v>
      </c>
      <c r="BS1532" s="1"/>
      <c r="BT1532" s="1">
        <v>0</v>
      </c>
      <c r="BU1532" s="1">
        <v>0</v>
      </c>
      <c r="BV1532" s="1">
        <v>0</v>
      </c>
    </row>
    <row r="1533" spans="1:74" x14ac:dyDescent="0.2">
      <c r="A1533" s="1">
        <v>2091</v>
      </c>
      <c r="B1533" s="1">
        <v>2091</v>
      </c>
      <c r="C1533" s="1">
        <v>23420</v>
      </c>
      <c r="D1533" s="1"/>
      <c r="E1533" s="1" t="s">
        <v>288</v>
      </c>
      <c r="F1533" s="1" t="s">
        <v>72</v>
      </c>
      <c r="G1533" s="1">
        <v>2015</v>
      </c>
      <c r="H1533" s="1">
        <f>IF(L1533&gt;0,G1533-G1532,Check)</f>
        <v>1</v>
      </c>
      <c r="I1533" s="1"/>
      <c r="J1533" s="1"/>
      <c r="K1533" s="1"/>
      <c r="L1533" s="1">
        <v>11083885</v>
      </c>
      <c r="M1533" s="1">
        <v>3876326</v>
      </c>
      <c r="N1533" s="1">
        <v>11083885</v>
      </c>
      <c r="O1533" s="1">
        <v>3876326</v>
      </c>
      <c r="P1533" s="1">
        <v>329668</v>
      </c>
      <c r="Q1533" s="1">
        <v>8501278</v>
      </c>
      <c r="R1533" s="1">
        <v>0.76699442500000004</v>
      </c>
      <c r="S1533" s="1">
        <v>443623468</v>
      </c>
      <c r="T1533" s="1">
        <v>974861</v>
      </c>
      <c r="U1533" s="1">
        <v>647290</v>
      </c>
      <c r="V1533" s="1">
        <v>109386</v>
      </c>
      <c r="W1533" s="1">
        <v>8693</v>
      </c>
      <c r="X1533" s="1">
        <v>21266</v>
      </c>
      <c r="Y1533" s="1">
        <v>22561</v>
      </c>
      <c r="Z1533" s="1">
        <v>29041</v>
      </c>
      <c r="AA1533" s="1">
        <v>25731</v>
      </c>
      <c r="AB1533" s="1">
        <v>957746</v>
      </c>
      <c r="AC1533" s="1">
        <v>25.3</v>
      </c>
      <c r="AD1533" s="1">
        <v>13.1</v>
      </c>
      <c r="AE1533" s="1">
        <v>61.6</v>
      </c>
      <c r="AF1533" s="1">
        <v>28.7</v>
      </c>
      <c r="AG1533" s="1">
        <v>59.9</v>
      </c>
      <c r="AH1533" s="1">
        <v>11.4</v>
      </c>
      <c r="AI1533" s="1">
        <v>304209</v>
      </c>
      <c r="AJ1533" s="1">
        <v>25324</v>
      </c>
      <c r="AK1533" s="1">
        <v>105069</v>
      </c>
      <c r="AL1533" s="1">
        <v>108702</v>
      </c>
      <c r="AM1533" s="1">
        <v>44925</v>
      </c>
      <c r="AN1533" s="1">
        <v>20189</v>
      </c>
      <c r="AO1533" s="1">
        <v>8.32</v>
      </c>
      <c r="AP1533" s="1">
        <v>46949</v>
      </c>
      <c r="AQ1533" s="1">
        <v>64716</v>
      </c>
      <c r="AR1533" s="1">
        <v>39.299999999999997</v>
      </c>
      <c r="AS1533" s="1">
        <v>41.5</v>
      </c>
      <c r="AT1533" s="1">
        <v>19.2</v>
      </c>
      <c r="AU1533" s="1">
        <v>293907</v>
      </c>
      <c r="AV1533" s="1">
        <v>46188</v>
      </c>
      <c r="AW1533" s="1">
        <v>5459</v>
      </c>
      <c r="AX1533" s="1">
        <v>21.8</v>
      </c>
      <c r="AY1533" s="1">
        <v>44954.25</v>
      </c>
      <c r="AZ1533" s="1">
        <v>396410.08</v>
      </c>
      <c r="BA1533" s="1">
        <v>441364.33</v>
      </c>
      <c r="BB1533" s="1">
        <v>10.18</v>
      </c>
      <c r="BC1533" s="1">
        <v>89.82</v>
      </c>
      <c r="BD1533" s="1">
        <v>3.03</v>
      </c>
      <c r="BE1533" s="1">
        <v>36076.800000000003</v>
      </c>
      <c r="BF1533" s="1">
        <v>382498</v>
      </c>
      <c r="BG1533" s="1">
        <v>11.76</v>
      </c>
      <c r="BH1533" s="1">
        <v>1.06</v>
      </c>
      <c r="BI1533" s="1">
        <v>2014</v>
      </c>
      <c r="BJ1533" s="1" t="s">
        <v>289</v>
      </c>
      <c r="BK1533" s="1">
        <v>1</v>
      </c>
      <c r="BL1533" s="1">
        <v>1</v>
      </c>
      <c r="BM1533" s="1">
        <v>0</v>
      </c>
      <c r="BN1533" s="1">
        <v>0</v>
      </c>
      <c r="BO1533" s="1">
        <v>0</v>
      </c>
      <c r="BP1533" s="1"/>
      <c r="BQ1533" s="1"/>
      <c r="BR1533" s="1">
        <v>0</v>
      </c>
      <c r="BS1533" s="1"/>
      <c r="BT1533" s="1">
        <v>0</v>
      </c>
      <c r="BU1533" s="1">
        <v>0</v>
      </c>
      <c r="BV1533" s="1">
        <v>0</v>
      </c>
    </row>
    <row r="1534" spans="1:74" x14ac:dyDescent="0.2">
      <c r="A1534" s="1">
        <v>2092</v>
      </c>
      <c r="B1534" s="1">
        <v>2092</v>
      </c>
      <c r="C1534" s="1">
        <v>23420</v>
      </c>
      <c r="D1534" s="1"/>
      <c r="E1534" s="1" t="s">
        <v>288</v>
      </c>
      <c r="F1534" s="1" t="s">
        <v>72</v>
      </c>
      <c r="G1534" s="1">
        <v>2016</v>
      </c>
      <c r="H1534" s="1">
        <f>IF(L1534&gt;0,G1534-G1533,Check)</f>
        <v>1</v>
      </c>
      <c r="I1534" s="1"/>
      <c r="J1534" s="1"/>
      <c r="K1534" s="1"/>
      <c r="L1534" s="1">
        <v>10009546</v>
      </c>
      <c r="M1534" s="1">
        <v>3876277</v>
      </c>
      <c r="N1534" s="1">
        <v>10009546</v>
      </c>
      <c r="O1534" s="1">
        <v>3876277</v>
      </c>
      <c r="P1534" s="1">
        <v>330519</v>
      </c>
      <c r="Q1534" s="1">
        <v>7575604</v>
      </c>
      <c r="R1534" s="1">
        <v>0.75683792299999997</v>
      </c>
      <c r="S1534" s="1">
        <v>443623468</v>
      </c>
      <c r="T1534" s="1">
        <v>979915</v>
      </c>
      <c r="U1534" s="1">
        <v>657657</v>
      </c>
      <c r="V1534" s="1">
        <v>102780</v>
      </c>
      <c r="W1534" s="1">
        <v>8080</v>
      </c>
      <c r="X1534" s="1">
        <v>22460</v>
      </c>
      <c r="Y1534" s="1">
        <v>23795</v>
      </c>
      <c r="Z1534" s="1">
        <v>27278</v>
      </c>
      <c r="AA1534" s="1">
        <v>30234</v>
      </c>
      <c r="AB1534" s="1">
        <v>966379</v>
      </c>
      <c r="AC1534" s="1">
        <v>25.6</v>
      </c>
      <c r="AD1534" s="1">
        <v>11.6</v>
      </c>
      <c r="AE1534" s="1">
        <v>62.7</v>
      </c>
      <c r="AF1534" s="1">
        <v>28.7</v>
      </c>
      <c r="AG1534" s="1">
        <v>59.6</v>
      </c>
      <c r="AH1534" s="1">
        <v>11.7</v>
      </c>
      <c r="AI1534" s="1">
        <v>303216</v>
      </c>
      <c r="AJ1534" s="1">
        <v>28384</v>
      </c>
      <c r="AK1534" s="1">
        <v>99217</v>
      </c>
      <c r="AL1534" s="1">
        <v>112711</v>
      </c>
      <c r="AM1534" s="1">
        <v>41348</v>
      </c>
      <c r="AN1534" s="1">
        <v>21556</v>
      </c>
      <c r="AO1534" s="1">
        <v>9.36</v>
      </c>
      <c r="AP1534" s="1">
        <v>48715</v>
      </c>
      <c r="AQ1534" s="1">
        <v>68967</v>
      </c>
      <c r="AR1534" s="1">
        <v>38.200000000000003</v>
      </c>
      <c r="AS1534" s="1">
        <v>41</v>
      </c>
      <c r="AT1534" s="1">
        <v>20.8</v>
      </c>
      <c r="AU1534" s="1">
        <v>298114</v>
      </c>
      <c r="AV1534" s="1">
        <v>47194</v>
      </c>
      <c r="AW1534" s="1">
        <v>3770</v>
      </c>
      <c r="AX1534" s="1">
        <v>22.8</v>
      </c>
      <c r="AY1534" s="1">
        <v>42408.67</v>
      </c>
      <c r="AZ1534" s="1">
        <v>403718.67</v>
      </c>
      <c r="BA1534" s="1">
        <v>446127.33</v>
      </c>
      <c r="BB1534" s="1">
        <v>9.51</v>
      </c>
      <c r="BC1534" s="1">
        <v>90.49</v>
      </c>
      <c r="BD1534" s="1">
        <v>2.65</v>
      </c>
      <c r="BE1534" s="1">
        <v>36076.800000000003</v>
      </c>
      <c r="BF1534" s="1">
        <v>383480</v>
      </c>
      <c r="BG1534" s="1">
        <v>11.73</v>
      </c>
      <c r="BH1534" s="1">
        <v>1.05</v>
      </c>
      <c r="BI1534" s="1">
        <v>2014</v>
      </c>
      <c r="BJ1534" s="1" t="s">
        <v>289</v>
      </c>
      <c r="BK1534" s="1">
        <v>1</v>
      </c>
      <c r="BL1534" s="1">
        <v>2</v>
      </c>
      <c r="BM1534" s="1">
        <v>0</v>
      </c>
      <c r="BN1534" s="1">
        <v>0</v>
      </c>
      <c r="BO1534" s="1">
        <v>0</v>
      </c>
      <c r="BP1534" s="1"/>
      <c r="BQ1534" s="1"/>
      <c r="BR1534" s="1">
        <v>0</v>
      </c>
      <c r="BS1534" s="1"/>
      <c r="BT1534" s="1">
        <v>0</v>
      </c>
      <c r="BU1534" s="1">
        <v>0</v>
      </c>
      <c r="BV1534" s="1">
        <v>0</v>
      </c>
    </row>
    <row r="1535" spans="1:74" x14ac:dyDescent="0.2">
      <c r="A1535" s="1">
        <v>2093</v>
      </c>
      <c r="B1535" s="1">
        <v>2093</v>
      </c>
      <c r="C1535" s="1">
        <v>23420</v>
      </c>
      <c r="D1535" s="1"/>
      <c r="E1535" s="1" t="s">
        <v>288</v>
      </c>
      <c r="F1535" s="1" t="s">
        <v>72</v>
      </c>
      <c r="G1535" s="1">
        <v>2017</v>
      </c>
      <c r="H1535" s="1">
        <f>IF(L1535&gt;0,G1535-G1534,Check)</f>
        <v>1</v>
      </c>
      <c r="I1535" s="1"/>
      <c r="J1535" s="1"/>
      <c r="K1535" s="1"/>
      <c r="L1535" s="1">
        <v>9592619</v>
      </c>
      <c r="M1535" s="1">
        <v>4125019</v>
      </c>
      <c r="N1535" s="1">
        <v>9592619</v>
      </c>
      <c r="O1535" s="1">
        <v>4125019</v>
      </c>
      <c r="P1535" s="1">
        <v>356733</v>
      </c>
      <c r="Q1535" s="1">
        <v>7640262</v>
      </c>
      <c r="R1535" s="1">
        <v>0.79647299699999996</v>
      </c>
      <c r="S1535" s="1">
        <v>443623468</v>
      </c>
      <c r="T1535" s="1">
        <v>989255</v>
      </c>
      <c r="U1535" s="1">
        <v>666160</v>
      </c>
      <c r="V1535" s="1">
        <v>112016</v>
      </c>
      <c r="W1535" s="1">
        <v>7634</v>
      </c>
      <c r="X1535" s="1">
        <v>23903</v>
      </c>
      <c r="Y1535" s="1">
        <v>25324</v>
      </c>
      <c r="Z1535" s="1">
        <v>30371</v>
      </c>
      <c r="AA1535" s="1">
        <v>27160</v>
      </c>
      <c r="AB1535" s="1">
        <v>972580</v>
      </c>
      <c r="AC1535" s="1">
        <v>21.1</v>
      </c>
      <c r="AD1535" s="1">
        <v>13.2</v>
      </c>
      <c r="AE1535" s="1">
        <v>65.7</v>
      </c>
      <c r="AF1535" s="1">
        <v>28.5</v>
      </c>
      <c r="AG1535" s="1">
        <v>59.5</v>
      </c>
      <c r="AH1535" s="1">
        <v>12</v>
      </c>
      <c r="AI1535" s="1">
        <v>305819</v>
      </c>
      <c r="AJ1535" s="1">
        <v>23918</v>
      </c>
      <c r="AK1535" s="1">
        <v>100816</v>
      </c>
      <c r="AL1535" s="1">
        <v>111358</v>
      </c>
      <c r="AM1535" s="1">
        <v>46283</v>
      </c>
      <c r="AN1535" s="1">
        <v>23444</v>
      </c>
      <c r="AO1535" s="1">
        <v>7.82</v>
      </c>
      <c r="AP1535" s="1">
        <v>51800</v>
      </c>
      <c r="AQ1535" s="1">
        <v>73235</v>
      </c>
      <c r="AR1535" s="1">
        <v>35.200000000000003</v>
      </c>
      <c r="AS1535" s="1">
        <v>42.4</v>
      </c>
      <c r="AT1535" s="1">
        <v>22.4</v>
      </c>
      <c r="AU1535" s="1">
        <v>322500</v>
      </c>
      <c r="AV1535" s="1">
        <v>42762</v>
      </c>
      <c r="AW1535" s="1">
        <v>4920</v>
      </c>
      <c r="AX1535" s="1">
        <v>23.3</v>
      </c>
      <c r="AY1535" s="1">
        <v>38070.33</v>
      </c>
      <c r="AZ1535" s="1">
        <v>411524.67</v>
      </c>
      <c r="BA1535" s="1">
        <v>449595</v>
      </c>
      <c r="BB1535" s="1">
        <v>8.4700000000000006</v>
      </c>
      <c r="BC1535" s="1">
        <v>91.53</v>
      </c>
      <c r="BD1535" s="1">
        <v>2.95</v>
      </c>
      <c r="BE1535" s="1">
        <v>36076.800000000003</v>
      </c>
      <c r="BF1535" s="1">
        <v>382329</v>
      </c>
      <c r="BG1535" s="1">
        <v>11.56</v>
      </c>
      <c r="BH1535" s="1">
        <v>1.02</v>
      </c>
      <c r="BI1535" s="1">
        <v>2014</v>
      </c>
      <c r="BJ1535" s="1" t="s">
        <v>289</v>
      </c>
      <c r="BK1535" s="1">
        <v>1</v>
      </c>
      <c r="BL1535" s="1">
        <v>3</v>
      </c>
      <c r="BM1535" s="1">
        <v>0</v>
      </c>
      <c r="BN1535" s="1">
        <v>0</v>
      </c>
      <c r="BO1535" s="1">
        <v>0</v>
      </c>
      <c r="BP1535" s="1"/>
      <c r="BQ1535" s="1"/>
      <c r="BR1535" s="1">
        <v>0</v>
      </c>
      <c r="BS1535" s="1"/>
      <c r="BT1535" s="1">
        <v>0</v>
      </c>
      <c r="BU1535" s="1">
        <v>0</v>
      </c>
      <c r="BV1535" s="1">
        <v>0</v>
      </c>
    </row>
    <row r="1536" spans="1:74" x14ac:dyDescent="0.2">
      <c r="A1536" s="1">
        <v>2094</v>
      </c>
      <c r="B1536" s="1">
        <v>2094</v>
      </c>
      <c r="C1536" s="1">
        <v>23420</v>
      </c>
      <c r="D1536" s="1"/>
      <c r="E1536" s="1" t="s">
        <v>288</v>
      </c>
      <c r="F1536" s="1" t="s">
        <v>72</v>
      </c>
      <c r="G1536" s="1">
        <v>2018</v>
      </c>
      <c r="H1536" s="1">
        <f>IF(L1536&gt;0,G1536-G1535,Check)</f>
        <v>1</v>
      </c>
      <c r="I1536" s="1"/>
      <c r="J1536" s="1"/>
      <c r="K1536" s="1"/>
      <c r="L1536" s="1">
        <v>10194137</v>
      </c>
      <c r="M1536" s="1">
        <v>4563180</v>
      </c>
      <c r="N1536" s="1">
        <v>10194137</v>
      </c>
      <c r="O1536" s="1">
        <v>4563180</v>
      </c>
      <c r="P1536" s="1">
        <v>391904</v>
      </c>
      <c r="Q1536" s="1">
        <v>7457337</v>
      </c>
      <c r="R1536" s="1">
        <v>0.73153195799999904</v>
      </c>
      <c r="S1536" s="1">
        <v>443623468</v>
      </c>
      <c r="T1536" s="1">
        <v>997523.5</v>
      </c>
      <c r="U1536" s="1">
        <v>675129</v>
      </c>
      <c r="V1536" s="1">
        <v>117291.5</v>
      </c>
      <c r="W1536" s="1">
        <v>7146.25</v>
      </c>
      <c r="X1536" s="1">
        <v>25283.75</v>
      </c>
      <c r="Y1536" s="1">
        <v>26779.25</v>
      </c>
      <c r="Z1536" s="1">
        <v>32250</v>
      </c>
      <c r="AA1536" s="1">
        <v>25980.25</v>
      </c>
      <c r="AB1536" s="1">
        <v>979389</v>
      </c>
      <c r="AC1536" s="1">
        <v>17.8</v>
      </c>
      <c r="AD1536" s="1">
        <v>14.03</v>
      </c>
      <c r="AE1536" s="1">
        <v>68.23</v>
      </c>
      <c r="AF1536" s="1">
        <v>28.35</v>
      </c>
      <c r="AG1536" s="1">
        <v>59.35</v>
      </c>
      <c r="AH1536" s="1">
        <v>12.3</v>
      </c>
      <c r="AI1536" s="1">
        <v>307523</v>
      </c>
      <c r="AJ1536" s="1">
        <v>21333.5</v>
      </c>
      <c r="AK1536" s="1">
        <v>100552.25</v>
      </c>
      <c r="AL1536" s="1">
        <v>111345.5</v>
      </c>
      <c r="AM1536" s="1">
        <v>49090</v>
      </c>
      <c r="AN1536" s="1">
        <v>25201.75</v>
      </c>
      <c r="AO1536" s="1">
        <v>6.94</v>
      </c>
      <c r="AP1536" s="1">
        <v>54555.25</v>
      </c>
      <c r="AQ1536" s="1">
        <v>77498.75</v>
      </c>
      <c r="AR1536" s="1">
        <v>32.68</v>
      </c>
      <c r="AS1536" s="1">
        <v>43.33</v>
      </c>
      <c r="AT1536" s="1">
        <v>24</v>
      </c>
      <c r="AU1536" s="1">
        <v>341841.25</v>
      </c>
      <c r="AV1536" s="1">
        <v>39689.5</v>
      </c>
      <c r="AW1536" s="1">
        <v>5360.25</v>
      </c>
      <c r="AX1536" s="1">
        <v>23.93</v>
      </c>
      <c r="AY1536" s="1">
        <v>33304</v>
      </c>
      <c r="AZ1536" s="1">
        <v>419810.91</v>
      </c>
      <c r="BA1536" s="1">
        <v>453114.91</v>
      </c>
      <c r="BB1536" s="1">
        <v>7.35</v>
      </c>
      <c r="BC1536" s="1">
        <v>92.65</v>
      </c>
      <c r="BD1536" s="1">
        <v>3.4</v>
      </c>
      <c r="BE1536" s="1"/>
      <c r="BF1536" s="1">
        <v>381711.25</v>
      </c>
      <c r="BG1536" s="1">
        <v>11.64</v>
      </c>
      <c r="BH1536" s="1">
        <v>1</v>
      </c>
      <c r="BI1536" s="1">
        <v>2014</v>
      </c>
      <c r="BJ1536" s="1" t="s">
        <v>289</v>
      </c>
      <c r="BK1536" s="1">
        <v>1</v>
      </c>
      <c r="BL1536" s="1">
        <v>4</v>
      </c>
      <c r="BM1536" s="1">
        <v>0</v>
      </c>
      <c r="BN1536" s="1">
        <v>0</v>
      </c>
      <c r="BO1536" s="1">
        <v>0</v>
      </c>
      <c r="BP1536" s="1"/>
      <c r="BQ1536" s="1"/>
      <c r="BR1536" s="1">
        <v>0</v>
      </c>
      <c r="BS1536" s="1"/>
      <c r="BT1536" s="1">
        <v>88</v>
      </c>
      <c r="BU1536" s="1">
        <v>54</v>
      </c>
      <c r="BV1536" s="1">
        <v>88</v>
      </c>
    </row>
    <row r="1537" spans="1:74" x14ac:dyDescent="0.2">
      <c r="A1537" s="1">
        <v>2097</v>
      </c>
      <c r="B1537" s="1">
        <v>2097</v>
      </c>
      <c r="C1537" s="1">
        <v>23540</v>
      </c>
      <c r="D1537" s="1"/>
      <c r="E1537" s="1" t="s">
        <v>290</v>
      </c>
      <c r="F1537" s="1" t="s">
        <v>72</v>
      </c>
      <c r="G1537" s="1">
        <v>2004</v>
      </c>
      <c r="H1537" s="1">
        <f>IF(L1537&gt;0,G1537-G1536,Check)</f>
        <v>-14</v>
      </c>
      <c r="I1537" s="1"/>
      <c r="J1537" s="1"/>
      <c r="K1537" s="1"/>
      <c r="L1537" s="1">
        <v>8000076</v>
      </c>
      <c r="M1537" s="1">
        <v>2741993</v>
      </c>
      <c r="N1537" s="1">
        <v>8000076</v>
      </c>
      <c r="O1537" s="1">
        <v>2741993</v>
      </c>
      <c r="P1537" s="1">
        <v>234659</v>
      </c>
      <c r="Q1537" s="1">
        <v>6325217</v>
      </c>
      <c r="R1537" s="1">
        <v>0.79064461399999997</v>
      </c>
      <c r="S1537" s="1">
        <v>225430522</v>
      </c>
      <c r="T1537" s="1">
        <v>206574.75</v>
      </c>
      <c r="U1537" s="1">
        <v>107026</v>
      </c>
      <c r="V1537" s="1">
        <v>73473.5</v>
      </c>
      <c r="W1537" s="1">
        <v>4375</v>
      </c>
      <c r="X1537" s="1">
        <v>22449.5</v>
      </c>
      <c r="Y1537" s="1">
        <v>19946.25</v>
      </c>
      <c r="Z1537" s="1">
        <v>30164.75</v>
      </c>
      <c r="AA1537" s="1">
        <v>20616.75</v>
      </c>
      <c r="AB1537" s="1">
        <v>214650.5</v>
      </c>
      <c r="AC1537" s="1">
        <v>20.399999999999999</v>
      </c>
      <c r="AD1537" s="1">
        <v>8.33</v>
      </c>
      <c r="AE1537" s="1">
        <v>71.28</v>
      </c>
      <c r="AF1537" s="1">
        <v>21.53</v>
      </c>
      <c r="AG1537" s="1">
        <v>68.03</v>
      </c>
      <c r="AH1537" s="1">
        <v>10.45</v>
      </c>
      <c r="AI1537" s="1">
        <v>100160.5</v>
      </c>
      <c r="AJ1537" s="1">
        <v>4976</v>
      </c>
      <c r="AK1537" s="1">
        <v>38970</v>
      </c>
      <c r="AL1537" s="1">
        <v>40068.75</v>
      </c>
      <c r="AM1537" s="1">
        <v>13037.25</v>
      </c>
      <c r="AN1537" s="1">
        <v>3108.5</v>
      </c>
      <c r="AO1537" s="1">
        <v>4.97</v>
      </c>
      <c r="AP1537" s="1">
        <v>35316.25</v>
      </c>
      <c r="AQ1537" s="1">
        <v>50207.25</v>
      </c>
      <c r="AR1537" s="1">
        <v>49.23</v>
      </c>
      <c r="AS1537" s="1">
        <v>39</v>
      </c>
      <c r="AT1537" s="1">
        <v>11.78</v>
      </c>
      <c r="AU1537" s="1">
        <v>81854.5</v>
      </c>
      <c r="AV1537" s="1">
        <v>13870.25</v>
      </c>
      <c r="AW1537" s="1">
        <v>3197.75</v>
      </c>
      <c r="AX1537" s="1">
        <v>21.6</v>
      </c>
      <c r="AY1537" s="1">
        <v>4571.08</v>
      </c>
      <c r="AZ1537" s="1">
        <v>122820.25</v>
      </c>
      <c r="BA1537" s="1">
        <v>127391.33</v>
      </c>
      <c r="BB1537" s="1">
        <v>3.59</v>
      </c>
      <c r="BC1537" s="1">
        <v>96.41</v>
      </c>
      <c r="BD1537" s="1">
        <v>1.85</v>
      </c>
      <c r="BE1537" s="1"/>
      <c r="BF1537" s="1">
        <v>41669</v>
      </c>
      <c r="BG1537" s="1">
        <v>11.69</v>
      </c>
      <c r="BH1537" s="1">
        <v>1.33</v>
      </c>
      <c r="BI1537" s="1">
        <v>2014</v>
      </c>
      <c r="BJ1537" s="1" t="s">
        <v>291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2016</v>
      </c>
      <c r="BQ1537" s="1"/>
      <c r="BR1537" s="1">
        <v>0</v>
      </c>
      <c r="BS1537" s="1" t="s">
        <v>292</v>
      </c>
      <c r="BT1537" s="1">
        <v>0</v>
      </c>
      <c r="BU1537" s="1">
        <v>0</v>
      </c>
      <c r="BV1537" s="1">
        <v>0</v>
      </c>
    </row>
    <row r="1538" spans="1:74" x14ac:dyDescent="0.2">
      <c r="A1538" s="1">
        <v>2098</v>
      </c>
      <c r="B1538" s="1">
        <v>2098</v>
      </c>
      <c r="C1538" s="1">
        <v>23540</v>
      </c>
      <c r="D1538" s="1"/>
      <c r="E1538" s="1" t="s">
        <v>290</v>
      </c>
      <c r="F1538" s="1" t="s">
        <v>72</v>
      </c>
      <c r="G1538" s="1">
        <v>2005</v>
      </c>
      <c r="H1538" s="1">
        <f>IF(L1538&gt;0,G1538-G1537,Check)</f>
        <v>1</v>
      </c>
      <c r="I1538" s="1"/>
      <c r="J1538" s="1"/>
      <c r="K1538" s="1"/>
      <c r="L1538" s="1">
        <v>8121512</v>
      </c>
      <c r="M1538" s="1">
        <v>2682258</v>
      </c>
      <c r="N1538" s="1">
        <v>8121512</v>
      </c>
      <c r="O1538" s="1">
        <v>2682258</v>
      </c>
      <c r="P1538" s="1">
        <v>237363</v>
      </c>
      <c r="Q1538" s="1">
        <v>7193151</v>
      </c>
      <c r="R1538" s="1">
        <v>0.88569111299999903</v>
      </c>
      <c r="S1538" s="1">
        <v>225430522</v>
      </c>
      <c r="T1538" s="1">
        <v>224719</v>
      </c>
      <c r="U1538" s="1">
        <v>114788</v>
      </c>
      <c r="V1538" s="1">
        <v>83954</v>
      </c>
      <c r="W1538" s="1">
        <v>4597</v>
      </c>
      <c r="X1538" s="1">
        <v>21460</v>
      </c>
      <c r="Y1538" s="1">
        <v>18701</v>
      </c>
      <c r="Z1538" s="1">
        <v>27222</v>
      </c>
      <c r="AA1538" s="1">
        <v>20295</v>
      </c>
      <c r="AB1538" s="1">
        <v>224236</v>
      </c>
      <c r="AC1538" s="1">
        <v>21.3</v>
      </c>
      <c r="AD1538" s="1">
        <v>8.9</v>
      </c>
      <c r="AE1538" s="1">
        <v>69.8</v>
      </c>
      <c r="AF1538" s="1">
        <v>20.6</v>
      </c>
      <c r="AG1538" s="1">
        <v>69</v>
      </c>
      <c r="AH1538" s="1">
        <v>10.4</v>
      </c>
      <c r="AI1538" s="1">
        <v>100673</v>
      </c>
      <c r="AJ1538" s="1">
        <v>6035</v>
      </c>
      <c r="AK1538" s="1">
        <v>40031</v>
      </c>
      <c r="AL1538" s="1">
        <v>38417</v>
      </c>
      <c r="AM1538" s="1">
        <v>12485</v>
      </c>
      <c r="AN1538" s="1">
        <v>3705</v>
      </c>
      <c r="AO1538" s="1">
        <v>5.99</v>
      </c>
      <c r="AP1538" s="1">
        <v>36205</v>
      </c>
      <c r="AQ1538" s="1">
        <v>52471</v>
      </c>
      <c r="AR1538" s="1">
        <v>48.5</v>
      </c>
      <c r="AS1538" s="1">
        <v>38.799999999999997</v>
      </c>
      <c r="AT1538" s="1">
        <v>12.7</v>
      </c>
      <c r="AU1538" s="1">
        <v>84601</v>
      </c>
      <c r="AV1538" s="1">
        <v>13502</v>
      </c>
      <c r="AW1538" s="1">
        <v>3214</v>
      </c>
      <c r="AX1538" s="1">
        <v>21.7</v>
      </c>
      <c r="AY1538" s="1">
        <v>3864.42</v>
      </c>
      <c r="AZ1538" s="1">
        <v>127175.25</v>
      </c>
      <c r="BA1538" s="1">
        <v>131039.67</v>
      </c>
      <c r="BB1538" s="1">
        <v>2.95</v>
      </c>
      <c r="BC1538" s="1">
        <v>97.05</v>
      </c>
      <c r="BD1538" s="1">
        <v>2.2999999999999998</v>
      </c>
      <c r="BE1538" s="1">
        <v>5740.8</v>
      </c>
      <c r="BF1538" s="1">
        <v>43077</v>
      </c>
      <c r="BG1538" s="1">
        <v>11.3</v>
      </c>
      <c r="BH1538" s="1">
        <v>1.29</v>
      </c>
      <c r="BI1538" s="1">
        <v>2014</v>
      </c>
      <c r="BJ1538" s="1" t="s">
        <v>291</v>
      </c>
      <c r="BK1538" s="1">
        <v>0</v>
      </c>
      <c r="BL1538" s="1">
        <v>0</v>
      </c>
      <c r="BM1538" s="1">
        <v>0</v>
      </c>
      <c r="BN1538" s="1">
        <v>0</v>
      </c>
      <c r="BO1538" s="1">
        <v>0</v>
      </c>
      <c r="BP1538" s="1">
        <v>2016</v>
      </c>
      <c r="BQ1538" s="1"/>
      <c r="BR1538" s="1">
        <v>0</v>
      </c>
      <c r="BS1538" s="1" t="s">
        <v>292</v>
      </c>
      <c r="BT1538" s="1">
        <v>0</v>
      </c>
      <c r="BU1538" s="1">
        <v>0</v>
      </c>
      <c r="BV1538" s="1">
        <v>0</v>
      </c>
    </row>
    <row r="1539" spans="1:74" x14ac:dyDescent="0.2">
      <c r="A1539" s="1">
        <v>2099</v>
      </c>
      <c r="B1539" s="1">
        <v>2099</v>
      </c>
      <c r="C1539" s="1">
        <v>23540</v>
      </c>
      <c r="D1539" s="1"/>
      <c r="E1539" s="1" t="s">
        <v>290</v>
      </c>
      <c r="F1539" s="1" t="s">
        <v>72</v>
      </c>
      <c r="G1539" s="1">
        <v>2006</v>
      </c>
      <c r="H1539" s="1">
        <f>IF(L1539&gt;0,G1539-G1538,Check)</f>
        <v>1</v>
      </c>
      <c r="I1539" s="1"/>
      <c r="J1539" s="1"/>
      <c r="K1539" s="1"/>
      <c r="L1539" s="1">
        <v>8668271</v>
      </c>
      <c r="M1539" s="1">
        <v>2715679</v>
      </c>
      <c r="N1539" s="1">
        <v>8668271</v>
      </c>
      <c r="O1539" s="1">
        <v>2715679</v>
      </c>
      <c r="P1539" s="1">
        <v>237403</v>
      </c>
      <c r="Q1539" s="1">
        <v>7961439</v>
      </c>
      <c r="R1539" s="1">
        <v>0.91845755600000001</v>
      </c>
      <c r="S1539" s="1">
        <v>225430522</v>
      </c>
      <c r="T1539" s="1">
        <v>244754</v>
      </c>
      <c r="U1539" s="1">
        <v>123440</v>
      </c>
      <c r="V1539" s="1">
        <v>96364</v>
      </c>
      <c r="W1539" s="1">
        <v>4898</v>
      </c>
      <c r="X1539" s="1">
        <v>19617</v>
      </c>
      <c r="Y1539" s="1">
        <v>16540</v>
      </c>
      <c r="Z1539" s="1">
        <v>21868</v>
      </c>
      <c r="AA1539" s="1">
        <v>22292</v>
      </c>
      <c r="AB1539" s="1">
        <v>232300</v>
      </c>
      <c r="AC1539" s="1">
        <v>22.3</v>
      </c>
      <c r="AD1539" s="1">
        <v>9.9</v>
      </c>
      <c r="AE1539" s="1">
        <v>67.8</v>
      </c>
      <c r="AF1539" s="1">
        <v>19.600000000000001</v>
      </c>
      <c r="AG1539" s="1">
        <v>70.099999999999994</v>
      </c>
      <c r="AH1539" s="1">
        <v>10.3</v>
      </c>
      <c r="AI1539" s="1">
        <v>101514</v>
      </c>
      <c r="AJ1539" s="1">
        <v>7144</v>
      </c>
      <c r="AK1539" s="1">
        <v>42507</v>
      </c>
      <c r="AL1539" s="1">
        <v>36590</v>
      </c>
      <c r="AM1539" s="1">
        <v>11004</v>
      </c>
      <c r="AN1539" s="1">
        <v>4269</v>
      </c>
      <c r="AO1539" s="1">
        <v>7.04</v>
      </c>
      <c r="AP1539" s="1">
        <v>37072</v>
      </c>
      <c r="AQ1539" s="1">
        <v>53681</v>
      </c>
      <c r="AR1539" s="1">
        <v>47.9</v>
      </c>
      <c r="AS1539" s="1">
        <v>38.9</v>
      </c>
      <c r="AT1539" s="1">
        <v>13.2</v>
      </c>
      <c r="AU1539" s="1">
        <v>87563</v>
      </c>
      <c r="AV1539" s="1">
        <v>12312</v>
      </c>
      <c r="AW1539" s="1">
        <v>3000</v>
      </c>
      <c r="AX1539" s="1">
        <v>22.5</v>
      </c>
      <c r="AY1539" s="1">
        <v>3595</v>
      </c>
      <c r="AZ1539" s="1">
        <v>129976.33</v>
      </c>
      <c r="BA1539" s="1">
        <v>133571.32999999999</v>
      </c>
      <c r="BB1539" s="1">
        <v>2.69</v>
      </c>
      <c r="BC1539" s="1">
        <v>97.31</v>
      </c>
      <c r="BD1539" s="1">
        <v>2.59</v>
      </c>
      <c r="BE1539" s="1">
        <v>5740.8</v>
      </c>
      <c r="BF1539" s="1">
        <v>44485</v>
      </c>
      <c r="BG1539" s="1">
        <v>11.44</v>
      </c>
      <c r="BH1539" s="1">
        <v>1.25</v>
      </c>
      <c r="BI1539" s="1">
        <v>2014</v>
      </c>
      <c r="BJ1539" s="1" t="s">
        <v>291</v>
      </c>
      <c r="BK1539" s="1">
        <v>0</v>
      </c>
      <c r="BL1539" s="1">
        <v>0</v>
      </c>
      <c r="BM1539" s="1">
        <v>0</v>
      </c>
      <c r="BN1539" s="1">
        <v>0</v>
      </c>
      <c r="BO1539" s="1">
        <v>0</v>
      </c>
      <c r="BP1539" s="1">
        <v>2016</v>
      </c>
      <c r="BQ1539" s="1"/>
      <c r="BR1539" s="1">
        <v>0</v>
      </c>
      <c r="BS1539" s="1" t="s">
        <v>292</v>
      </c>
      <c r="BT1539" s="1">
        <v>0</v>
      </c>
      <c r="BU1539" s="1">
        <v>0</v>
      </c>
      <c r="BV1539" s="1">
        <v>0</v>
      </c>
    </row>
    <row r="1540" spans="1:74" x14ac:dyDescent="0.2">
      <c r="A1540" s="1">
        <v>2100</v>
      </c>
      <c r="B1540" s="1">
        <v>2100</v>
      </c>
      <c r="C1540" s="1">
        <v>23540</v>
      </c>
      <c r="D1540" s="1"/>
      <c r="E1540" s="1" t="s">
        <v>290</v>
      </c>
      <c r="F1540" s="1" t="s">
        <v>72</v>
      </c>
      <c r="G1540" s="1">
        <v>2007</v>
      </c>
      <c r="H1540" s="1">
        <f>IF(L1540&gt;0,G1540-G1539,Check)</f>
        <v>1</v>
      </c>
      <c r="I1540" s="1"/>
      <c r="J1540" s="1"/>
      <c r="K1540" s="1"/>
      <c r="L1540" s="1">
        <v>8861552</v>
      </c>
      <c r="M1540" s="1">
        <v>2821525</v>
      </c>
      <c r="N1540" s="1">
        <v>8861552</v>
      </c>
      <c r="O1540" s="1">
        <v>2821525</v>
      </c>
      <c r="P1540" s="1">
        <v>243377</v>
      </c>
      <c r="Q1540" s="1">
        <v>8638494</v>
      </c>
      <c r="R1540" s="1">
        <v>0.97482856299999998</v>
      </c>
      <c r="S1540" s="1">
        <v>225430522</v>
      </c>
      <c r="T1540" s="1">
        <v>257226</v>
      </c>
      <c r="U1540" s="1">
        <v>128532</v>
      </c>
      <c r="V1540" s="1">
        <v>101056</v>
      </c>
      <c r="W1540" s="1">
        <v>4883</v>
      </c>
      <c r="X1540" s="1">
        <v>21188</v>
      </c>
      <c r="Y1540" s="1">
        <v>18042</v>
      </c>
      <c r="Z1540" s="1">
        <v>26159</v>
      </c>
      <c r="AA1540" s="1">
        <v>15014</v>
      </c>
      <c r="AB1540" s="1">
        <v>246450</v>
      </c>
      <c r="AC1540" s="1">
        <v>22.9</v>
      </c>
      <c r="AD1540" s="1">
        <v>9.1999999999999993</v>
      </c>
      <c r="AE1540" s="1">
        <v>67.900000000000006</v>
      </c>
      <c r="AF1540" s="1">
        <v>18.899999999999999</v>
      </c>
      <c r="AG1540" s="1">
        <v>70.7</v>
      </c>
      <c r="AH1540" s="1">
        <v>10.4</v>
      </c>
      <c r="AI1540" s="1">
        <v>101041</v>
      </c>
      <c r="AJ1540" s="1">
        <v>8053</v>
      </c>
      <c r="AK1540" s="1">
        <v>39323</v>
      </c>
      <c r="AL1540" s="1">
        <v>35464</v>
      </c>
      <c r="AM1540" s="1">
        <v>13238</v>
      </c>
      <c r="AN1540" s="1">
        <v>4963</v>
      </c>
      <c r="AO1540" s="1">
        <v>7.97</v>
      </c>
      <c r="AP1540" s="1">
        <v>38026</v>
      </c>
      <c r="AQ1540" s="1">
        <v>59106</v>
      </c>
      <c r="AR1540" s="1">
        <v>46.8</v>
      </c>
      <c r="AS1540" s="1">
        <v>37.799999999999997</v>
      </c>
      <c r="AT1540" s="1">
        <v>15.4</v>
      </c>
      <c r="AU1540" s="1">
        <v>89663</v>
      </c>
      <c r="AV1540" s="1">
        <v>14409</v>
      </c>
      <c r="AW1540" s="1">
        <v>3707</v>
      </c>
      <c r="AX1540" s="1">
        <v>20.5</v>
      </c>
      <c r="AY1540" s="1">
        <v>4203.5</v>
      </c>
      <c r="AZ1540" s="1">
        <v>132420.25</v>
      </c>
      <c r="BA1540" s="1">
        <v>136623.75</v>
      </c>
      <c r="BB1540" s="1">
        <v>3.08</v>
      </c>
      <c r="BC1540" s="1">
        <v>96.92</v>
      </c>
      <c r="BD1540" s="1">
        <v>2.79</v>
      </c>
      <c r="BE1540" s="1">
        <v>5740.8</v>
      </c>
      <c r="BF1540" s="1">
        <v>45893</v>
      </c>
      <c r="BG1540" s="1">
        <v>11.59</v>
      </c>
      <c r="BH1540" s="1">
        <v>1.21</v>
      </c>
      <c r="BI1540" s="1">
        <v>2014</v>
      </c>
      <c r="BJ1540" s="1" t="s">
        <v>291</v>
      </c>
      <c r="BK1540" s="1">
        <v>0</v>
      </c>
      <c r="BL1540" s="1">
        <v>0</v>
      </c>
      <c r="BM1540" s="1">
        <v>0</v>
      </c>
      <c r="BN1540" s="1">
        <v>0</v>
      </c>
      <c r="BO1540" s="1">
        <v>0</v>
      </c>
      <c r="BP1540" s="1">
        <v>2016</v>
      </c>
      <c r="BQ1540" s="1"/>
      <c r="BR1540" s="1">
        <v>0</v>
      </c>
      <c r="BS1540" s="1" t="s">
        <v>292</v>
      </c>
      <c r="BT1540" s="1">
        <v>0</v>
      </c>
      <c r="BU1540" s="1">
        <v>0</v>
      </c>
      <c r="BV1540" s="1">
        <v>0</v>
      </c>
    </row>
    <row r="1541" spans="1:74" x14ac:dyDescent="0.2">
      <c r="A1541" s="1">
        <v>2101</v>
      </c>
      <c r="B1541" s="1">
        <v>2101</v>
      </c>
      <c r="C1541" s="1">
        <v>23540</v>
      </c>
      <c r="D1541" s="1"/>
      <c r="E1541" s="1" t="s">
        <v>290</v>
      </c>
      <c r="F1541" s="1" t="s">
        <v>72</v>
      </c>
      <c r="G1541" s="1">
        <v>2008</v>
      </c>
      <c r="H1541" s="1">
        <f>IF(L1541&gt;0,G1541-G1540,Check)</f>
        <v>1</v>
      </c>
      <c r="I1541" s="1"/>
      <c r="J1541" s="1"/>
      <c r="K1541" s="1"/>
      <c r="L1541" s="1">
        <v>9054146</v>
      </c>
      <c r="M1541" s="1">
        <v>2869315</v>
      </c>
      <c r="N1541" s="1">
        <v>9054146</v>
      </c>
      <c r="O1541" s="1">
        <v>2869315</v>
      </c>
      <c r="P1541" s="1">
        <v>245767</v>
      </c>
      <c r="Q1541" s="1">
        <v>8870168</v>
      </c>
      <c r="R1541" s="1">
        <v>0.97968024799999998</v>
      </c>
      <c r="S1541" s="1">
        <v>225430522</v>
      </c>
      <c r="T1541" s="1">
        <v>255393</v>
      </c>
      <c r="U1541" s="1">
        <v>128223</v>
      </c>
      <c r="V1541" s="1">
        <v>98985</v>
      </c>
      <c r="W1541" s="1">
        <v>6488</v>
      </c>
      <c r="X1541" s="1">
        <v>22329</v>
      </c>
      <c r="Y1541" s="1">
        <v>17416</v>
      </c>
      <c r="Z1541" s="1">
        <v>27839</v>
      </c>
      <c r="AA1541" s="1">
        <v>21354</v>
      </c>
      <c r="AB1541" s="1">
        <v>239539</v>
      </c>
      <c r="AC1541" s="1">
        <v>20.6</v>
      </c>
      <c r="AD1541" s="1">
        <v>9.4</v>
      </c>
      <c r="AE1541" s="1">
        <v>70</v>
      </c>
      <c r="AF1541" s="1">
        <v>19.3</v>
      </c>
      <c r="AG1541" s="1">
        <v>69.900000000000006</v>
      </c>
      <c r="AH1541" s="1">
        <v>10.8</v>
      </c>
      <c r="AI1541" s="1">
        <v>103311</v>
      </c>
      <c r="AJ1541" s="1">
        <v>6814</v>
      </c>
      <c r="AK1541" s="1">
        <v>44269</v>
      </c>
      <c r="AL1541" s="1">
        <v>35238</v>
      </c>
      <c r="AM1541" s="1">
        <v>13036</v>
      </c>
      <c r="AN1541" s="1">
        <v>3954</v>
      </c>
      <c r="AO1541" s="1">
        <v>6.6</v>
      </c>
      <c r="AP1541" s="1">
        <v>42359</v>
      </c>
      <c r="AQ1541" s="1">
        <v>60404</v>
      </c>
      <c r="AR1541" s="1">
        <v>41.3</v>
      </c>
      <c r="AS1541" s="1">
        <v>41.9</v>
      </c>
      <c r="AT1541" s="1">
        <v>16.8</v>
      </c>
      <c r="AU1541" s="1">
        <v>92719</v>
      </c>
      <c r="AV1541" s="1">
        <v>11406</v>
      </c>
      <c r="AW1541" s="1">
        <v>4219</v>
      </c>
      <c r="AX1541" s="1">
        <v>21.3</v>
      </c>
      <c r="AY1541" s="1">
        <v>6275.58</v>
      </c>
      <c r="AZ1541" s="1">
        <v>132798</v>
      </c>
      <c r="BA1541" s="1">
        <v>139073.57999999999</v>
      </c>
      <c r="BB1541" s="1">
        <v>4.5</v>
      </c>
      <c r="BC1541" s="1">
        <v>95.5</v>
      </c>
      <c r="BD1541" s="1">
        <v>3.3</v>
      </c>
      <c r="BE1541" s="1">
        <v>5740.8</v>
      </c>
      <c r="BF1541" s="1">
        <v>47301</v>
      </c>
      <c r="BG1541" s="1">
        <v>11.67</v>
      </c>
      <c r="BH1541" s="1">
        <v>1.17</v>
      </c>
      <c r="BI1541" s="1">
        <v>2014</v>
      </c>
      <c r="BJ1541" s="1" t="s">
        <v>291</v>
      </c>
      <c r="BK1541" s="1">
        <v>0</v>
      </c>
      <c r="BL1541" s="1">
        <v>0</v>
      </c>
      <c r="BM1541" s="1">
        <v>0</v>
      </c>
      <c r="BN1541" s="1">
        <v>0</v>
      </c>
      <c r="BO1541" s="1">
        <v>0</v>
      </c>
      <c r="BP1541" s="1">
        <v>2016</v>
      </c>
      <c r="BQ1541" s="1"/>
      <c r="BR1541" s="1">
        <v>0</v>
      </c>
      <c r="BS1541" s="1" t="s">
        <v>292</v>
      </c>
      <c r="BT1541" s="1">
        <v>0</v>
      </c>
      <c r="BU1541" s="1">
        <v>0</v>
      </c>
      <c r="BV1541" s="1">
        <v>0</v>
      </c>
    </row>
    <row r="1542" spans="1:74" x14ac:dyDescent="0.2">
      <c r="A1542" s="1">
        <v>2102</v>
      </c>
      <c r="B1542" s="1">
        <v>2102</v>
      </c>
      <c r="C1542" s="1">
        <v>23540</v>
      </c>
      <c r="D1542" s="1"/>
      <c r="E1542" s="1" t="s">
        <v>290</v>
      </c>
      <c r="F1542" s="1" t="s">
        <v>72</v>
      </c>
      <c r="G1542" s="1">
        <v>2009</v>
      </c>
      <c r="H1542" s="1">
        <f>IF(L1542&gt;0,G1542-G1541,Check)</f>
        <v>1</v>
      </c>
      <c r="I1542" s="1"/>
      <c r="J1542" s="1"/>
      <c r="K1542" s="1"/>
      <c r="L1542" s="1">
        <v>9003659</v>
      </c>
      <c r="M1542" s="1">
        <v>2854822</v>
      </c>
      <c r="N1542" s="1">
        <v>9003659</v>
      </c>
      <c r="O1542" s="1">
        <v>2854822</v>
      </c>
      <c r="P1542" s="1">
        <v>250534</v>
      </c>
      <c r="Q1542" s="1">
        <v>9723296</v>
      </c>
      <c r="R1542" s="1">
        <v>1.0799271720000001</v>
      </c>
      <c r="S1542" s="1">
        <v>225430522</v>
      </c>
      <c r="T1542" s="1">
        <v>259587</v>
      </c>
      <c r="U1542" s="1">
        <v>136140</v>
      </c>
      <c r="V1542" s="1">
        <v>93234</v>
      </c>
      <c r="W1542" s="1">
        <v>4983</v>
      </c>
      <c r="X1542" s="1">
        <v>19577</v>
      </c>
      <c r="Y1542" s="1">
        <v>14165</v>
      </c>
      <c r="Z1542" s="1">
        <v>25525</v>
      </c>
      <c r="AA1542" s="1">
        <v>19723</v>
      </c>
      <c r="AB1542" s="1">
        <v>243766</v>
      </c>
      <c r="AC1542" s="1">
        <v>23.7</v>
      </c>
      <c r="AD1542" s="1">
        <v>9.6</v>
      </c>
      <c r="AE1542" s="1">
        <v>66.7</v>
      </c>
      <c r="AF1542" s="1">
        <v>18.8</v>
      </c>
      <c r="AG1542" s="1">
        <v>69.8</v>
      </c>
      <c r="AH1542" s="1">
        <v>11.4</v>
      </c>
      <c r="AI1542" s="1">
        <v>100866</v>
      </c>
      <c r="AJ1542" s="1">
        <v>7073</v>
      </c>
      <c r="AK1542" s="1">
        <v>40073</v>
      </c>
      <c r="AL1542" s="1">
        <v>37588</v>
      </c>
      <c r="AM1542" s="1">
        <v>11909</v>
      </c>
      <c r="AN1542" s="1">
        <v>4223</v>
      </c>
      <c r="AO1542" s="1">
        <v>7.01</v>
      </c>
      <c r="AP1542" s="1">
        <v>37654</v>
      </c>
      <c r="AQ1542" s="1">
        <v>57342</v>
      </c>
      <c r="AR1542" s="1">
        <v>46.8</v>
      </c>
      <c r="AS1542" s="1">
        <v>38.6</v>
      </c>
      <c r="AT1542" s="1">
        <v>14.6</v>
      </c>
      <c r="AU1542" s="1">
        <v>83708</v>
      </c>
      <c r="AV1542" s="1">
        <v>13230</v>
      </c>
      <c r="AW1542" s="1">
        <v>2513</v>
      </c>
      <c r="AX1542" s="1">
        <v>20.6</v>
      </c>
      <c r="AY1542" s="1">
        <v>9954.33</v>
      </c>
      <c r="AZ1542" s="1">
        <v>127571.33</v>
      </c>
      <c r="BA1542" s="1">
        <v>137525.67000000001</v>
      </c>
      <c r="BB1542" s="1">
        <v>7.24</v>
      </c>
      <c r="BC1542" s="1">
        <v>92.76</v>
      </c>
      <c r="BD1542" s="1">
        <v>2.36</v>
      </c>
      <c r="BE1542" s="1">
        <v>5740.8</v>
      </c>
      <c r="BF1542" s="1">
        <v>48709</v>
      </c>
      <c r="BG1542" s="1">
        <v>11.39</v>
      </c>
      <c r="BH1542" s="1">
        <v>1.17</v>
      </c>
      <c r="BI1542" s="1">
        <v>2014</v>
      </c>
      <c r="BJ1542" s="1" t="s">
        <v>291</v>
      </c>
      <c r="BK1542" s="1">
        <v>0</v>
      </c>
      <c r="BL1542" s="1">
        <v>0</v>
      </c>
      <c r="BM1542" s="1">
        <v>0</v>
      </c>
      <c r="BN1542" s="1">
        <v>0</v>
      </c>
      <c r="BO1542" s="1">
        <v>0</v>
      </c>
      <c r="BP1542" s="1">
        <v>2016</v>
      </c>
      <c r="BQ1542" s="1"/>
      <c r="BR1542" s="1">
        <v>0</v>
      </c>
      <c r="BS1542" s="1" t="s">
        <v>292</v>
      </c>
      <c r="BT1542" s="1">
        <v>0</v>
      </c>
      <c r="BU1542" s="1">
        <v>0</v>
      </c>
      <c r="BV1542" s="1">
        <v>0</v>
      </c>
    </row>
    <row r="1543" spans="1:74" x14ac:dyDescent="0.2">
      <c r="A1543" s="1">
        <v>2103</v>
      </c>
      <c r="B1543" s="1">
        <v>2103</v>
      </c>
      <c r="C1543" s="1">
        <v>23540</v>
      </c>
      <c r="D1543" s="1"/>
      <c r="E1543" s="1" t="s">
        <v>290</v>
      </c>
      <c r="F1543" s="1" t="s">
        <v>72</v>
      </c>
      <c r="G1543" s="1">
        <v>2010</v>
      </c>
      <c r="H1543" s="1">
        <f>IF(L1543&gt;0,G1543-G1542,Check)</f>
        <v>1</v>
      </c>
      <c r="I1543" s="1"/>
      <c r="J1543" s="1"/>
      <c r="K1543" s="1"/>
      <c r="L1543" s="1">
        <v>9435611</v>
      </c>
      <c r="M1543" s="1">
        <v>2951562</v>
      </c>
      <c r="N1543" s="1">
        <v>9435611</v>
      </c>
      <c r="O1543" s="1">
        <v>2951562</v>
      </c>
      <c r="P1543" s="1">
        <v>255498</v>
      </c>
      <c r="Q1543" s="1">
        <v>10256958</v>
      </c>
      <c r="R1543" s="1">
        <v>1.0870475690000001</v>
      </c>
      <c r="S1543" s="1">
        <v>225430522</v>
      </c>
      <c r="T1543" s="1">
        <v>266321</v>
      </c>
      <c r="U1543" s="1">
        <v>140681</v>
      </c>
      <c r="V1543" s="1">
        <v>94274</v>
      </c>
      <c r="W1543" s="1">
        <v>5322</v>
      </c>
      <c r="X1543" s="1">
        <v>21062</v>
      </c>
      <c r="Y1543" s="1">
        <v>17267</v>
      </c>
      <c r="Z1543" s="1">
        <v>25645</v>
      </c>
      <c r="AA1543" s="1">
        <v>18462</v>
      </c>
      <c r="AB1543" s="1">
        <v>247948</v>
      </c>
      <c r="AC1543" s="1"/>
      <c r="AD1543" s="1"/>
      <c r="AE1543" s="1"/>
      <c r="AF1543" s="1">
        <v>17.8</v>
      </c>
      <c r="AG1543" s="1">
        <v>70.8</v>
      </c>
      <c r="AH1543" s="1">
        <v>11.4</v>
      </c>
      <c r="AI1543" s="1">
        <v>100329</v>
      </c>
      <c r="AJ1543" s="1">
        <v>6960</v>
      </c>
      <c r="AK1543" s="1">
        <v>41440</v>
      </c>
      <c r="AL1543" s="1">
        <v>35980</v>
      </c>
      <c r="AM1543" s="1">
        <v>11629</v>
      </c>
      <c r="AN1543" s="1">
        <v>4320</v>
      </c>
      <c r="AO1543" s="1">
        <v>6.94</v>
      </c>
      <c r="AP1543" s="1">
        <v>40274</v>
      </c>
      <c r="AQ1543" s="1">
        <v>57483</v>
      </c>
      <c r="AR1543" s="1">
        <v>44.4</v>
      </c>
      <c r="AS1543" s="1">
        <v>39.5</v>
      </c>
      <c r="AT1543" s="1">
        <v>16.100000000000001</v>
      </c>
      <c r="AU1543" s="1">
        <v>83512</v>
      </c>
      <c r="AV1543" s="1">
        <v>14462</v>
      </c>
      <c r="AW1543" s="1">
        <v>4837</v>
      </c>
      <c r="AX1543" s="1">
        <v>20.3</v>
      </c>
      <c r="AY1543" s="1">
        <v>11039.5</v>
      </c>
      <c r="AZ1543" s="1">
        <v>124204.08</v>
      </c>
      <c r="BA1543" s="1">
        <v>135243.57999999999</v>
      </c>
      <c r="BB1543" s="1">
        <v>8.17</v>
      </c>
      <c r="BC1543" s="1">
        <v>91.83</v>
      </c>
      <c r="BD1543" s="1">
        <v>2.79</v>
      </c>
      <c r="BE1543" s="1">
        <v>5740.8</v>
      </c>
      <c r="BF1543" s="1">
        <v>50117</v>
      </c>
      <c r="BG1543" s="1">
        <v>11.55</v>
      </c>
      <c r="BH1543" s="1">
        <v>1.1499999999999999</v>
      </c>
      <c r="BI1543" s="1">
        <v>2014</v>
      </c>
      <c r="BJ1543" s="1" t="s">
        <v>291</v>
      </c>
      <c r="BK1543" s="1">
        <v>0</v>
      </c>
      <c r="BL1543" s="1">
        <v>0</v>
      </c>
      <c r="BM1543" s="1">
        <v>0</v>
      </c>
      <c r="BN1543" s="1">
        <v>0</v>
      </c>
      <c r="BO1543" s="1">
        <v>0</v>
      </c>
      <c r="BP1543" s="1">
        <v>2016</v>
      </c>
      <c r="BQ1543" s="1"/>
      <c r="BR1543" s="1">
        <v>0</v>
      </c>
      <c r="BS1543" s="1" t="s">
        <v>292</v>
      </c>
      <c r="BT1543" s="1">
        <v>0</v>
      </c>
      <c r="BU1543" s="1">
        <v>0</v>
      </c>
      <c r="BV1543" s="1">
        <v>0</v>
      </c>
    </row>
    <row r="1544" spans="1:74" x14ac:dyDescent="0.2">
      <c r="A1544" s="1">
        <v>2104</v>
      </c>
      <c r="B1544" s="1">
        <v>2104</v>
      </c>
      <c r="C1544" s="1">
        <v>23540</v>
      </c>
      <c r="D1544" s="1"/>
      <c r="E1544" s="1" t="s">
        <v>290</v>
      </c>
      <c r="F1544" s="1" t="s">
        <v>72</v>
      </c>
      <c r="G1544" s="1">
        <v>2011</v>
      </c>
      <c r="H1544" s="1">
        <f>IF(L1544&gt;0,G1544-G1543,Check)</f>
        <v>1</v>
      </c>
      <c r="I1544" s="1"/>
      <c r="J1544" s="1"/>
      <c r="K1544" s="1"/>
      <c r="L1544" s="1">
        <v>10175159</v>
      </c>
      <c r="M1544" s="1">
        <v>3168484</v>
      </c>
      <c r="N1544" s="1">
        <v>10175159</v>
      </c>
      <c r="O1544" s="1">
        <v>3168484</v>
      </c>
      <c r="P1544" s="1">
        <v>277462</v>
      </c>
      <c r="Q1544" s="1">
        <v>11166654</v>
      </c>
      <c r="R1544" s="1">
        <v>1.097442703</v>
      </c>
      <c r="S1544" s="1">
        <v>225430522</v>
      </c>
      <c r="T1544" s="1">
        <v>265246</v>
      </c>
      <c r="U1544" s="1">
        <v>140294</v>
      </c>
      <c r="V1544" s="1">
        <v>92873</v>
      </c>
      <c r="W1544" s="1">
        <v>2741</v>
      </c>
      <c r="X1544" s="1">
        <v>22404</v>
      </c>
      <c r="Y1544" s="1">
        <v>17071</v>
      </c>
      <c r="Z1544" s="1">
        <v>27554</v>
      </c>
      <c r="AA1544" s="1">
        <v>22433</v>
      </c>
      <c r="AB1544" s="1">
        <v>250305</v>
      </c>
      <c r="AC1544" s="1"/>
      <c r="AD1544" s="1"/>
      <c r="AE1544" s="1"/>
      <c r="AF1544" s="1">
        <v>18</v>
      </c>
      <c r="AG1544" s="1">
        <v>70.7</v>
      </c>
      <c r="AH1544" s="1">
        <v>11.3</v>
      </c>
      <c r="AI1544" s="1">
        <v>102149</v>
      </c>
      <c r="AJ1544" s="1">
        <v>9399</v>
      </c>
      <c r="AK1544" s="1">
        <v>37667</v>
      </c>
      <c r="AL1544" s="1">
        <v>41781</v>
      </c>
      <c r="AM1544" s="1">
        <v>9734</v>
      </c>
      <c r="AN1544" s="1">
        <v>3568</v>
      </c>
      <c r="AO1544" s="1">
        <v>9.1999999999999993</v>
      </c>
      <c r="AP1544" s="1">
        <v>39493</v>
      </c>
      <c r="AQ1544" s="1">
        <v>58035</v>
      </c>
      <c r="AR1544" s="1">
        <v>45.6</v>
      </c>
      <c r="AS1544" s="1">
        <v>38.5</v>
      </c>
      <c r="AT1544" s="1">
        <v>15.9</v>
      </c>
      <c r="AU1544" s="1">
        <v>85872</v>
      </c>
      <c r="AV1544" s="1">
        <v>12939</v>
      </c>
      <c r="AW1544" s="1">
        <v>5296</v>
      </c>
      <c r="AX1544" s="1">
        <v>20.7</v>
      </c>
      <c r="AY1544" s="1">
        <v>10482</v>
      </c>
      <c r="AZ1544" s="1">
        <v>125401.5</v>
      </c>
      <c r="BA1544" s="1">
        <v>135883.5</v>
      </c>
      <c r="BB1544" s="1">
        <v>7.72</v>
      </c>
      <c r="BC1544" s="1">
        <v>92.28</v>
      </c>
      <c r="BD1544" s="1">
        <v>3.53</v>
      </c>
      <c r="BE1544" s="1">
        <v>5740.8</v>
      </c>
      <c r="BF1544" s="1">
        <v>51525</v>
      </c>
      <c r="BG1544" s="1">
        <v>11.42</v>
      </c>
      <c r="BH1544" s="1">
        <v>1.1200000000000001</v>
      </c>
      <c r="BI1544" s="1">
        <v>2014</v>
      </c>
      <c r="BJ1544" s="1" t="s">
        <v>291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2016</v>
      </c>
      <c r="BQ1544" s="1"/>
      <c r="BR1544" s="1">
        <v>0</v>
      </c>
      <c r="BS1544" s="1" t="s">
        <v>292</v>
      </c>
      <c r="BT1544" s="1">
        <v>0</v>
      </c>
      <c r="BU1544" s="1">
        <v>0</v>
      </c>
      <c r="BV1544" s="1">
        <v>0</v>
      </c>
    </row>
    <row r="1545" spans="1:74" x14ac:dyDescent="0.2">
      <c r="A1545" s="1">
        <v>2105</v>
      </c>
      <c r="B1545" s="1">
        <v>2105</v>
      </c>
      <c r="C1545" s="1">
        <v>23540</v>
      </c>
      <c r="D1545" s="1"/>
      <c r="E1545" s="1" t="s">
        <v>290</v>
      </c>
      <c r="F1545" s="1" t="s">
        <v>72</v>
      </c>
      <c r="G1545" s="1">
        <v>2012</v>
      </c>
      <c r="H1545" s="1">
        <f>IF(L1545&gt;0,G1545-G1544,Check)</f>
        <v>1</v>
      </c>
      <c r="I1545" s="1"/>
      <c r="J1545" s="1"/>
      <c r="K1545" s="1"/>
      <c r="L1545" s="1">
        <v>10760077</v>
      </c>
      <c r="M1545" s="1">
        <v>3338059</v>
      </c>
      <c r="N1545" s="1">
        <v>10760077</v>
      </c>
      <c r="O1545" s="1">
        <v>3338059</v>
      </c>
      <c r="P1545" s="1">
        <v>288790</v>
      </c>
      <c r="Q1545" s="1">
        <v>12466279</v>
      </c>
      <c r="R1545" s="1">
        <v>1.1585678239999999</v>
      </c>
      <c r="S1545" s="1">
        <v>225430522</v>
      </c>
      <c r="T1545" s="1">
        <v>268698</v>
      </c>
      <c r="U1545" s="1">
        <v>141446</v>
      </c>
      <c r="V1545" s="1">
        <v>94463</v>
      </c>
      <c r="W1545" s="1">
        <v>5861</v>
      </c>
      <c r="X1545" s="1">
        <v>21557</v>
      </c>
      <c r="Y1545" s="1">
        <v>17608</v>
      </c>
      <c r="Z1545" s="1">
        <v>25955</v>
      </c>
      <c r="AA1545" s="1">
        <v>29029</v>
      </c>
      <c r="AB1545" s="1">
        <v>254375</v>
      </c>
      <c r="AC1545" s="1"/>
      <c r="AD1545" s="1"/>
      <c r="AE1545" s="1"/>
      <c r="AF1545" s="1">
        <v>18.100000000000001</v>
      </c>
      <c r="AG1545" s="1">
        <v>70.400000000000006</v>
      </c>
      <c r="AH1545" s="1">
        <v>11.5</v>
      </c>
      <c r="AI1545" s="1">
        <v>99542</v>
      </c>
      <c r="AJ1545" s="1">
        <v>8626</v>
      </c>
      <c r="AK1545" s="1">
        <v>41249</v>
      </c>
      <c r="AL1545" s="1">
        <v>34572</v>
      </c>
      <c r="AM1545" s="1">
        <v>11238</v>
      </c>
      <c r="AN1545" s="1">
        <v>3857</v>
      </c>
      <c r="AO1545" s="1">
        <v>8.67</v>
      </c>
      <c r="AP1545" s="1">
        <v>41226</v>
      </c>
      <c r="AQ1545" s="1">
        <v>61796</v>
      </c>
      <c r="AR1545" s="1">
        <v>45.7</v>
      </c>
      <c r="AS1545" s="1">
        <v>37.299999999999997</v>
      </c>
      <c r="AT1545" s="1">
        <v>17</v>
      </c>
      <c r="AU1545" s="1">
        <v>87319</v>
      </c>
      <c r="AV1545" s="1">
        <v>11093</v>
      </c>
      <c r="AW1545" s="1">
        <v>4706</v>
      </c>
      <c r="AX1545" s="1">
        <v>20.6</v>
      </c>
      <c r="AY1545" s="1">
        <v>9242.58</v>
      </c>
      <c r="AZ1545" s="1">
        <v>127480.17</v>
      </c>
      <c r="BA1545" s="1">
        <v>136722.75</v>
      </c>
      <c r="BB1545" s="1">
        <v>6.76</v>
      </c>
      <c r="BC1545" s="1">
        <v>93.24</v>
      </c>
      <c r="BD1545" s="1">
        <v>3.62</v>
      </c>
      <c r="BE1545" s="1">
        <v>5740.8</v>
      </c>
      <c r="BF1545" s="1">
        <v>51229</v>
      </c>
      <c r="BG1545" s="1">
        <v>11.56</v>
      </c>
      <c r="BH1545" s="1">
        <v>1.0900000000000001</v>
      </c>
      <c r="BI1545" s="1">
        <v>2014</v>
      </c>
      <c r="BJ1545" s="1" t="s">
        <v>291</v>
      </c>
      <c r="BK1545" s="1">
        <v>0</v>
      </c>
      <c r="BL1545" s="1">
        <v>0</v>
      </c>
      <c r="BM1545" s="1">
        <v>0</v>
      </c>
      <c r="BN1545" s="1">
        <v>0</v>
      </c>
      <c r="BO1545" s="1">
        <v>0</v>
      </c>
      <c r="BP1545" s="1">
        <v>2016</v>
      </c>
      <c r="BQ1545" s="1"/>
      <c r="BR1545" s="1">
        <v>0</v>
      </c>
      <c r="BS1545" s="1" t="s">
        <v>292</v>
      </c>
      <c r="BT1545" s="1">
        <v>0</v>
      </c>
      <c r="BU1545" s="1">
        <v>0</v>
      </c>
      <c r="BV1545" s="1">
        <v>0</v>
      </c>
    </row>
    <row r="1546" spans="1:74" x14ac:dyDescent="0.2">
      <c r="A1546" s="1">
        <v>2106</v>
      </c>
      <c r="B1546" s="1">
        <v>2106</v>
      </c>
      <c r="C1546" s="1">
        <v>23540</v>
      </c>
      <c r="D1546" s="1"/>
      <c r="E1546" s="1" t="s">
        <v>290</v>
      </c>
      <c r="F1546" s="1" t="s">
        <v>72</v>
      </c>
      <c r="G1546" s="1">
        <v>2013</v>
      </c>
      <c r="H1546" s="1">
        <f>IF(L1546&gt;0,G1546-G1545,Check)</f>
        <v>1</v>
      </c>
      <c r="I1546" s="1"/>
      <c r="J1546" s="1"/>
      <c r="K1546" s="1"/>
      <c r="L1546" s="1">
        <v>10823944</v>
      </c>
      <c r="M1546" s="1">
        <v>3326011</v>
      </c>
      <c r="N1546" s="1">
        <v>10823944</v>
      </c>
      <c r="O1546" s="1">
        <v>3326011</v>
      </c>
      <c r="P1546" s="1">
        <v>292034</v>
      </c>
      <c r="Q1546" s="1">
        <v>13509645</v>
      </c>
      <c r="R1546" s="1">
        <v>1.2481259140000001</v>
      </c>
      <c r="S1546" s="1">
        <v>225430522</v>
      </c>
      <c r="T1546" s="1">
        <v>273232</v>
      </c>
      <c r="U1546" s="1">
        <v>142727</v>
      </c>
      <c r="V1546" s="1">
        <v>98856</v>
      </c>
      <c r="W1546" s="1">
        <v>6707</v>
      </c>
      <c r="X1546" s="1">
        <v>21206</v>
      </c>
      <c r="Y1546" s="1">
        <v>16711</v>
      </c>
      <c r="Z1546" s="1">
        <v>25566</v>
      </c>
      <c r="AA1546" s="1">
        <v>16002</v>
      </c>
      <c r="AB1546" s="1">
        <v>256894</v>
      </c>
      <c r="AC1546" s="1">
        <v>26.8</v>
      </c>
      <c r="AD1546" s="1">
        <v>8.4</v>
      </c>
      <c r="AE1546" s="1">
        <v>64.8</v>
      </c>
      <c r="AF1546" s="1">
        <v>19</v>
      </c>
      <c r="AG1546" s="1">
        <v>68.7</v>
      </c>
      <c r="AH1546" s="1">
        <v>12.3</v>
      </c>
      <c r="AI1546" s="1">
        <v>104294</v>
      </c>
      <c r="AJ1546" s="1">
        <v>10543</v>
      </c>
      <c r="AK1546" s="1">
        <v>41674</v>
      </c>
      <c r="AL1546" s="1">
        <v>36716</v>
      </c>
      <c r="AM1546" s="1">
        <v>11059</v>
      </c>
      <c r="AN1546" s="1">
        <v>4302</v>
      </c>
      <c r="AO1546" s="1">
        <v>10.11</v>
      </c>
      <c r="AP1546" s="1">
        <v>38658</v>
      </c>
      <c r="AQ1546" s="1">
        <v>57097</v>
      </c>
      <c r="AR1546" s="1">
        <v>45.7</v>
      </c>
      <c r="AS1546" s="1">
        <v>39.799999999999997</v>
      </c>
      <c r="AT1546" s="1">
        <v>14.5</v>
      </c>
      <c r="AU1546" s="1">
        <v>88741</v>
      </c>
      <c r="AV1546" s="1">
        <v>10164</v>
      </c>
      <c r="AW1546" s="1">
        <v>5083</v>
      </c>
      <c r="AX1546" s="1">
        <v>19.899999999999999</v>
      </c>
      <c r="AY1546" s="1">
        <v>7916.83</v>
      </c>
      <c r="AZ1546" s="1">
        <v>128140.5</v>
      </c>
      <c r="BA1546" s="1">
        <v>136057.32999999999</v>
      </c>
      <c r="BB1546" s="1">
        <v>5.82</v>
      </c>
      <c r="BC1546" s="1">
        <v>94.18</v>
      </c>
      <c r="BD1546" s="1">
        <v>3.53</v>
      </c>
      <c r="BE1546" s="1">
        <v>5740.8</v>
      </c>
      <c r="BF1546" s="1">
        <v>51397</v>
      </c>
      <c r="BG1546" s="1">
        <v>11.39</v>
      </c>
      <c r="BH1546" s="1">
        <v>1.08</v>
      </c>
      <c r="BI1546" s="1">
        <v>2014</v>
      </c>
      <c r="BJ1546" s="1" t="s">
        <v>291</v>
      </c>
      <c r="BK1546" s="1">
        <v>0</v>
      </c>
      <c r="BL1546" s="1">
        <v>0</v>
      </c>
      <c r="BM1546" s="1">
        <v>0</v>
      </c>
      <c r="BN1546" s="1">
        <v>0</v>
      </c>
      <c r="BO1546" s="1">
        <v>0</v>
      </c>
      <c r="BP1546" s="1">
        <v>2016</v>
      </c>
      <c r="BQ1546" s="1"/>
      <c r="BR1546" s="1">
        <v>0</v>
      </c>
      <c r="BS1546" s="1" t="s">
        <v>292</v>
      </c>
      <c r="BT1546" s="1">
        <v>0</v>
      </c>
      <c r="BU1546" s="1">
        <v>0</v>
      </c>
      <c r="BV1546" s="1">
        <v>0</v>
      </c>
    </row>
    <row r="1547" spans="1:74" x14ac:dyDescent="0.2">
      <c r="A1547" s="1">
        <v>2107</v>
      </c>
      <c r="B1547" s="1">
        <v>2107</v>
      </c>
      <c r="C1547" s="1">
        <v>23540</v>
      </c>
      <c r="D1547" s="1"/>
      <c r="E1547" s="1" t="s">
        <v>290</v>
      </c>
      <c r="F1547" s="1" t="s">
        <v>72</v>
      </c>
      <c r="G1547" s="1">
        <v>2014</v>
      </c>
      <c r="H1547" s="1">
        <f>IF(L1547&gt;0,G1547-G1546,Check)</f>
        <v>1</v>
      </c>
      <c r="I1547" s="1"/>
      <c r="J1547" s="1"/>
      <c r="K1547" s="1"/>
      <c r="L1547" s="1">
        <v>10797651</v>
      </c>
      <c r="M1547" s="1">
        <v>3481241</v>
      </c>
      <c r="N1547" s="1">
        <v>10797651</v>
      </c>
      <c r="O1547" s="1">
        <v>3481241</v>
      </c>
      <c r="P1547" s="1">
        <v>300972</v>
      </c>
      <c r="Q1547" s="1">
        <v>14582397</v>
      </c>
      <c r="R1547" s="1">
        <v>1.3505156819999999</v>
      </c>
      <c r="S1547" s="1">
        <v>225430522</v>
      </c>
      <c r="T1547" s="1">
        <v>272994</v>
      </c>
      <c r="U1547" s="1">
        <v>141347</v>
      </c>
      <c r="V1547" s="1">
        <v>101069</v>
      </c>
      <c r="W1547" s="1">
        <v>5954</v>
      </c>
      <c r="X1547" s="1">
        <v>24048</v>
      </c>
      <c r="Y1547" s="1">
        <v>18801</v>
      </c>
      <c r="Z1547" s="1">
        <v>27164</v>
      </c>
      <c r="AA1547" s="1">
        <v>23874</v>
      </c>
      <c r="AB1547" s="1">
        <v>255743</v>
      </c>
      <c r="AC1547" s="1">
        <v>22.2</v>
      </c>
      <c r="AD1547" s="1">
        <v>9.8000000000000007</v>
      </c>
      <c r="AE1547" s="1">
        <v>67.900000000000006</v>
      </c>
      <c r="AF1547" s="1">
        <v>18</v>
      </c>
      <c r="AG1547" s="1">
        <v>69.099999999999994</v>
      </c>
      <c r="AH1547" s="1">
        <v>12.9</v>
      </c>
      <c r="AI1547" s="1">
        <v>103619</v>
      </c>
      <c r="AJ1547" s="1">
        <v>7600</v>
      </c>
      <c r="AK1547" s="1">
        <v>41245</v>
      </c>
      <c r="AL1547" s="1">
        <v>38860</v>
      </c>
      <c r="AM1547" s="1">
        <v>12346</v>
      </c>
      <c r="AN1547" s="1">
        <v>3568</v>
      </c>
      <c r="AO1547" s="1">
        <v>7.33</v>
      </c>
      <c r="AP1547" s="1">
        <v>45353</v>
      </c>
      <c r="AQ1547" s="1">
        <v>63509</v>
      </c>
      <c r="AR1547" s="1">
        <v>42</v>
      </c>
      <c r="AS1547" s="1">
        <v>40</v>
      </c>
      <c r="AT1547" s="1">
        <v>18</v>
      </c>
      <c r="AU1547" s="1">
        <v>92025</v>
      </c>
      <c r="AV1547" s="1">
        <v>8261</v>
      </c>
      <c r="AW1547" s="1">
        <v>4986</v>
      </c>
      <c r="AX1547" s="1">
        <v>21.1</v>
      </c>
      <c r="AY1547" s="1">
        <v>7193.58</v>
      </c>
      <c r="AZ1547" s="1">
        <v>128911</v>
      </c>
      <c r="BA1547" s="1">
        <v>136104.57999999999</v>
      </c>
      <c r="BB1547" s="1">
        <v>5.29</v>
      </c>
      <c r="BC1547" s="1">
        <v>94.71</v>
      </c>
      <c r="BD1547" s="1">
        <v>3.41</v>
      </c>
      <c r="BE1547" s="1">
        <v>5740.8</v>
      </c>
      <c r="BF1547" s="1">
        <v>51671</v>
      </c>
      <c r="BG1547" s="1">
        <v>11.57</v>
      </c>
      <c r="BH1547" s="1">
        <v>1.06</v>
      </c>
      <c r="BI1547" s="1">
        <v>2014</v>
      </c>
      <c r="BJ1547" s="1" t="s">
        <v>291</v>
      </c>
      <c r="BK1547" s="1">
        <v>1</v>
      </c>
      <c r="BL1547" s="1">
        <v>0</v>
      </c>
      <c r="BM1547" s="1">
        <v>0</v>
      </c>
      <c r="BN1547" s="1">
        <v>0</v>
      </c>
      <c r="BO1547" s="1">
        <v>0</v>
      </c>
      <c r="BP1547" s="1">
        <v>2016</v>
      </c>
      <c r="BQ1547" s="1"/>
      <c r="BR1547" s="1">
        <v>0</v>
      </c>
      <c r="BS1547" s="1" t="s">
        <v>292</v>
      </c>
      <c r="BT1547" s="1">
        <v>0</v>
      </c>
      <c r="BU1547" s="1">
        <v>0</v>
      </c>
      <c r="BV1547" s="1">
        <v>0</v>
      </c>
    </row>
    <row r="1548" spans="1:74" x14ac:dyDescent="0.2">
      <c r="A1548" s="1">
        <v>2108</v>
      </c>
      <c r="B1548" s="1">
        <v>2108</v>
      </c>
      <c r="C1548" s="1">
        <v>23540</v>
      </c>
      <c r="D1548" s="1"/>
      <c r="E1548" s="1" t="s">
        <v>290</v>
      </c>
      <c r="F1548" s="1" t="s">
        <v>72</v>
      </c>
      <c r="G1548" s="1">
        <v>2015</v>
      </c>
      <c r="H1548" s="1">
        <f>IF(L1548&gt;0,G1548-G1547,Check)</f>
        <v>1</v>
      </c>
      <c r="I1548" s="1"/>
      <c r="J1548" s="1"/>
      <c r="K1548" s="1"/>
      <c r="L1548" s="1">
        <v>10068859</v>
      </c>
      <c r="M1548" s="1">
        <v>3562170</v>
      </c>
      <c r="N1548" s="1">
        <v>10068859</v>
      </c>
      <c r="O1548" s="1">
        <v>3562170</v>
      </c>
      <c r="P1548" s="1">
        <v>303763</v>
      </c>
      <c r="Q1548" s="1">
        <v>13823703</v>
      </c>
      <c r="R1548" s="1">
        <v>1.372916534</v>
      </c>
      <c r="S1548" s="1">
        <v>225430522</v>
      </c>
      <c r="T1548" s="1">
        <v>276881</v>
      </c>
      <c r="U1548" s="1">
        <v>145082</v>
      </c>
      <c r="V1548" s="1">
        <v>96342</v>
      </c>
      <c r="W1548" s="1">
        <v>7304</v>
      </c>
      <c r="X1548" s="1">
        <v>24284</v>
      </c>
      <c r="Y1548" s="1">
        <v>21192</v>
      </c>
      <c r="Z1548" s="1">
        <v>29838</v>
      </c>
      <c r="AA1548" s="1">
        <v>33757</v>
      </c>
      <c r="AB1548" s="1">
        <v>258657</v>
      </c>
      <c r="AC1548" s="1">
        <v>21.9</v>
      </c>
      <c r="AD1548" s="1">
        <v>7.4</v>
      </c>
      <c r="AE1548" s="1">
        <v>70.7</v>
      </c>
      <c r="AF1548" s="1">
        <v>18.8</v>
      </c>
      <c r="AG1548" s="1">
        <v>68.2</v>
      </c>
      <c r="AH1548" s="1">
        <v>13</v>
      </c>
      <c r="AI1548" s="1">
        <v>102219</v>
      </c>
      <c r="AJ1548" s="1">
        <v>7220</v>
      </c>
      <c r="AK1548" s="1">
        <v>40571</v>
      </c>
      <c r="AL1548" s="1">
        <v>40170</v>
      </c>
      <c r="AM1548" s="1">
        <v>10406</v>
      </c>
      <c r="AN1548" s="1">
        <v>3852</v>
      </c>
      <c r="AO1548" s="1">
        <v>7.06</v>
      </c>
      <c r="AP1548" s="1">
        <v>46949</v>
      </c>
      <c r="AQ1548" s="1">
        <v>67719</v>
      </c>
      <c r="AR1548" s="1">
        <v>40.700000000000003</v>
      </c>
      <c r="AS1548" s="1">
        <v>38.700000000000003</v>
      </c>
      <c r="AT1548" s="1">
        <v>20.6</v>
      </c>
      <c r="AU1548" s="1">
        <v>94224</v>
      </c>
      <c r="AV1548" s="1">
        <v>11638</v>
      </c>
      <c r="AW1548" s="1">
        <v>5510</v>
      </c>
      <c r="AX1548" s="1">
        <v>22.9</v>
      </c>
      <c r="AY1548" s="1">
        <v>6348.75</v>
      </c>
      <c r="AZ1548" s="1">
        <v>129659.67</v>
      </c>
      <c r="BA1548" s="1">
        <v>136008.42000000001</v>
      </c>
      <c r="BB1548" s="1">
        <v>4.67</v>
      </c>
      <c r="BC1548" s="1">
        <v>95.33</v>
      </c>
      <c r="BD1548" s="1">
        <v>2.41</v>
      </c>
      <c r="BE1548" s="1">
        <v>5740.8</v>
      </c>
      <c r="BF1548" s="1">
        <v>51414</v>
      </c>
      <c r="BG1548" s="1">
        <v>11.73</v>
      </c>
      <c r="BH1548" s="1">
        <v>1.06</v>
      </c>
      <c r="BI1548" s="1">
        <v>2014</v>
      </c>
      <c r="BJ1548" s="1" t="s">
        <v>291</v>
      </c>
      <c r="BK1548" s="1">
        <v>1</v>
      </c>
      <c r="BL1548" s="1">
        <v>1</v>
      </c>
      <c r="BM1548" s="1">
        <v>0</v>
      </c>
      <c r="BN1548" s="1">
        <v>0</v>
      </c>
      <c r="BO1548" s="1">
        <v>0</v>
      </c>
      <c r="BP1548" s="1">
        <v>2016</v>
      </c>
      <c r="BQ1548" s="1"/>
      <c r="BR1548" s="1">
        <v>0</v>
      </c>
      <c r="BS1548" s="1" t="s">
        <v>292</v>
      </c>
      <c r="BT1548" s="1">
        <v>0</v>
      </c>
      <c r="BU1548" s="1">
        <v>0</v>
      </c>
      <c r="BV1548" s="1">
        <v>0</v>
      </c>
    </row>
    <row r="1549" spans="1:74" x14ac:dyDescent="0.2">
      <c r="A1549" s="1">
        <v>2109</v>
      </c>
      <c r="B1549" s="1">
        <v>2109</v>
      </c>
      <c r="C1549" s="1">
        <v>23540</v>
      </c>
      <c r="D1549" s="1"/>
      <c r="E1549" s="1" t="s">
        <v>290</v>
      </c>
      <c r="F1549" s="1" t="s">
        <v>72</v>
      </c>
      <c r="G1549" s="1">
        <v>2016</v>
      </c>
      <c r="H1549" s="1">
        <f>IF(L1549&gt;0,G1549-G1548,Check)</f>
        <v>1</v>
      </c>
      <c r="I1549" s="1"/>
      <c r="J1549" s="1"/>
      <c r="K1549" s="1"/>
      <c r="L1549" s="1">
        <v>9552105</v>
      </c>
      <c r="M1549" s="1">
        <v>3626708</v>
      </c>
      <c r="N1549" s="1">
        <v>9552105</v>
      </c>
      <c r="O1549" s="1">
        <v>3626708</v>
      </c>
      <c r="P1549" s="1">
        <v>304138</v>
      </c>
      <c r="Q1549" s="1">
        <v>14701763</v>
      </c>
      <c r="R1549" s="1">
        <v>1.5391123739999999</v>
      </c>
      <c r="S1549" s="1">
        <v>225430522</v>
      </c>
      <c r="T1549" s="1">
        <v>281796</v>
      </c>
      <c r="U1549" s="1">
        <v>150103</v>
      </c>
      <c r="V1549" s="1">
        <v>97296</v>
      </c>
      <c r="W1549" s="1">
        <v>5233</v>
      </c>
      <c r="X1549" s="1">
        <v>21955</v>
      </c>
      <c r="Y1549" s="1">
        <v>18469</v>
      </c>
      <c r="Z1549" s="1">
        <v>30327</v>
      </c>
      <c r="AA1549" s="1">
        <v>18493</v>
      </c>
      <c r="AB1549" s="1">
        <v>264934</v>
      </c>
      <c r="AC1549" s="1">
        <v>23</v>
      </c>
      <c r="AD1549" s="1">
        <v>10.6</v>
      </c>
      <c r="AE1549" s="1">
        <v>66.400000000000006</v>
      </c>
      <c r="AF1549" s="1">
        <v>18.3</v>
      </c>
      <c r="AG1549" s="1">
        <v>68.2</v>
      </c>
      <c r="AH1549" s="1">
        <v>13.5</v>
      </c>
      <c r="AI1549" s="1">
        <v>100985</v>
      </c>
      <c r="AJ1549" s="1">
        <v>8174</v>
      </c>
      <c r="AK1549" s="1">
        <v>41792</v>
      </c>
      <c r="AL1549" s="1">
        <v>37025</v>
      </c>
      <c r="AM1549" s="1">
        <v>9946</v>
      </c>
      <c r="AN1549" s="1">
        <v>4048</v>
      </c>
      <c r="AO1549" s="1">
        <v>8.09</v>
      </c>
      <c r="AP1549" s="1">
        <v>45279</v>
      </c>
      <c r="AQ1549" s="1">
        <v>62520</v>
      </c>
      <c r="AR1549" s="1">
        <v>41.5</v>
      </c>
      <c r="AS1549" s="1">
        <v>39.299999999999997</v>
      </c>
      <c r="AT1549" s="1">
        <v>19.2</v>
      </c>
      <c r="AU1549" s="1">
        <v>91087</v>
      </c>
      <c r="AV1549" s="1">
        <v>13261</v>
      </c>
      <c r="AW1549" s="1">
        <v>5092</v>
      </c>
      <c r="AX1549" s="1">
        <v>23.2</v>
      </c>
      <c r="AY1549" s="1">
        <v>5990.83</v>
      </c>
      <c r="AZ1549" s="1">
        <v>133381.32999999999</v>
      </c>
      <c r="BA1549" s="1">
        <v>139372.17000000001</v>
      </c>
      <c r="BB1549" s="1">
        <v>4.3</v>
      </c>
      <c r="BC1549" s="1">
        <v>95.7</v>
      </c>
      <c r="BD1549" s="1">
        <v>2.21</v>
      </c>
      <c r="BE1549" s="1">
        <v>5740.8</v>
      </c>
      <c r="BF1549" s="1">
        <v>51898</v>
      </c>
      <c r="BG1549" s="1">
        <v>11.92</v>
      </c>
      <c r="BH1549" s="1">
        <v>1.05</v>
      </c>
      <c r="BI1549" s="1">
        <v>2014</v>
      </c>
      <c r="BJ1549" s="1" t="s">
        <v>291</v>
      </c>
      <c r="BK1549" s="1">
        <v>1</v>
      </c>
      <c r="BL1549" s="1">
        <v>2</v>
      </c>
      <c r="BM1549" s="1">
        <v>4</v>
      </c>
      <c r="BN1549" s="1">
        <v>0</v>
      </c>
      <c r="BO1549" s="1">
        <v>0</v>
      </c>
      <c r="BP1549" s="1">
        <v>2016</v>
      </c>
      <c r="BQ1549" s="1"/>
      <c r="BR1549" s="1">
        <v>1</v>
      </c>
      <c r="BS1549" s="1" t="s">
        <v>292</v>
      </c>
      <c r="BT1549" s="1">
        <v>0</v>
      </c>
      <c r="BU1549" s="1">
        <v>0</v>
      </c>
      <c r="BV1549" s="1">
        <v>0</v>
      </c>
    </row>
    <row r="1550" spans="1:74" x14ac:dyDescent="0.2">
      <c r="A1550" s="1">
        <v>2110</v>
      </c>
      <c r="B1550" s="1">
        <v>2110</v>
      </c>
      <c r="C1550" s="1">
        <v>23540</v>
      </c>
      <c r="D1550" s="1"/>
      <c r="E1550" s="1" t="s">
        <v>290</v>
      </c>
      <c r="F1550" s="1" t="s">
        <v>72</v>
      </c>
      <c r="G1550" s="1">
        <v>2017</v>
      </c>
      <c r="H1550" s="1">
        <f>IF(L1550&gt;0,G1550-G1549,Check)</f>
        <v>1</v>
      </c>
      <c r="I1550" s="1"/>
      <c r="J1550" s="1"/>
      <c r="K1550" s="1"/>
      <c r="L1550" s="1">
        <v>9362025</v>
      </c>
      <c r="M1550" s="1">
        <v>3694424</v>
      </c>
      <c r="N1550" s="1">
        <v>9362025</v>
      </c>
      <c r="O1550" s="1">
        <v>3694424</v>
      </c>
      <c r="P1550" s="1">
        <v>306234</v>
      </c>
      <c r="Q1550" s="1">
        <v>14533622</v>
      </c>
      <c r="R1550" s="1">
        <v>1.5524015369999999</v>
      </c>
      <c r="S1550" s="1">
        <v>225430522</v>
      </c>
      <c r="T1550" s="1">
        <v>285374</v>
      </c>
      <c r="U1550" s="1">
        <v>154932</v>
      </c>
      <c r="V1550" s="1">
        <v>97017</v>
      </c>
      <c r="W1550" s="1">
        <v>6558</v>
      </c>
      <c r="X1550" s="1">
        <v>23467</v>
      </c>
      <c r="Y1550" s="1">
        <v>21127</v>
      </c>
      <c r="Z1550" s="1">
        <v>26740</v>
      </c>
      <c r="AA1550" s="1">
        <v>30444</v>
      </c>
      <c r="AB1550" s="1">
        <v>271152</v>
      </c>
      <c r="AC1550" s="1">
        <v>21.2</v>
      </c>
      <c r="AD1550" s="1">
        <v>9.8000000000000007</v>
      </c>
      <c r="AE1550" s="1">
        <v>69</v>
      </c>
      <c r="AF1550" s="1">
        <v>18.100000000000001</v>
      </c>
      <c r="AG1550" s="1">
        <v>67.7</v>
      </c>
      <c r="AH1550" s="1">
        <v>14.2</v>
      </c>
      <c r="AI1550" s="1">
        <v>104101</v>
      </c>
      <c r="AJ1550" s="1">
        <v>7604</v>
      </c>
      <c r="AK1550" s="1">
        <v>47818</v>
      </c>
      <c r="AL1550" s="1">
        <v>34356</v>
      </c>
      <c r="AM1550" s="1">
        <v>10619</v>
      </c>
      <c r="AN1550" s="1">
        <v>3704</v>
      </c>
      <c r="AO1550" s="1">
        <v>7.3</v>
      </c>
      <c r="AP1550" s="1">
        <v>44548</v>
      </c>
      <c r="AQ1550" s="1">
        <v>65397</v>
      </c>
      <c r="AR1550" s="1">
        <v>40.6</v>
      </c>
      <c r="AS1550" s="1">
        <v>42.2</v>
      </c>
      <c r="AT1550" s="1">
        <v>17.2</v>
      </c>
      <c r="AU1550" s="1">
        <v>96512</v>
      </c>
      <c r="AV1550" s="1">
        <v>13117</v>
      </c>
      <c r="AW1550" s="1">
        <v>5079</v>
      </c>
      <c r="AX1550" s="1">
        <v>23.1</v>
      </c>
      <c r="AY1550" s="1">
        <v>5321.5</v>
      </c>
      <c r="AZ1550" s="1">
        <v>137530.67000000001</v>
      </c>
      <c r="BA1550" s="1">
        <v>142852.17000000001</v>
      </c>
      <c r="BB1550" s="1">
        <v>3.73</v>
      </c>
      <c r="BC1550" s="1">
        <v>96.27</v>
      </c>
      <c r="BD1550" s="1">
        <v>2.46</v>
      </c>
      <c r="BE1550" s="1">
        <v>5740.8</v>
      </c>
      <c r="BF1550" s="1">
        <v>52956</v>
      </c>
      <c r="BG1550" s="1">
        <v>12.06</v>
      </c>
      <c r="BH1550" s="1">
        <v>1.02</v>
      </c>
      <c r="BI1550" s="1">
        <v>2014</v>
      </c>
      <c r="BJ1550" s="1" t="s">
        <v>291</v>
      </c>
      <c r="BK1550" s="1">
        <v>1</v>
      </c>
      <c r="BL1550" s="1">
        <v>3</v>
      </c>
      <c r="BM1550" s="1">
        <v>4</v>
      </c>
      <c r="BN1550" s="1">
        <v>0</v>
      </c>
      <c r="BO1550" s="1">
        <v>0</v>
      </c>
      <c r="BP1550" s="1">
        <v>2016</v>
      </c>
      <c r="BQ1550" s="1"/>
      <c r="BR1550" s="1">
        <v>1</v>
      </c>
      <c r="BS1550" s="1" t="s">
        <v>292</v>
      </c>
      <c r="BT1550" s="1">
        <v>0</v>
      </c>
      <c r="BU1550" s="1">
        <v>0</v>
      </c>
      <c r="BV1550" s="1">
        <v>0</v>
      </c>
    </row>
    <row r="1551" spans="1:74" x14ac:dyDescent="0.2">
      <c r="A1551" s="1">
        <v>2111</v>
      </c>
      <c r="B1551" s="1">
        <v>2111</v>
      </c>
      <c r="C1551" s="1">
        <v>23540</v>
      </c>
      <c r="D1551" s="1"/>
      <c r="E1551" s="1" t="s">
        <v>290</v>
      </c>
      <c r="F1551" s="1" t="s">
        <v>72</v>
      </c>
      <c r="G1551" s="1">
        <v>2018</v>
      </c>
      <c r="H1551" s="1">
        <f>IF(L1551&gt;0,G1551-G1550,Check)</f>
        <v>1</v>
      </c>
      <c r="I1551" s="1"/>
      <c r="J1551" s="1"/>
      <c r="K1551" s="1"/>
      <c r="L1551" s="1">
        <v>9276475</v>
      </c>
      <c r="M1551" s="1">
        <v>3693482</v>
      </c>
      <c r="N1551" s="1">
        <v>9276475</v>
      </c>
      <c r="O1551" s="1">
        <v>3693482</v>
      </c>
      <c r="P1551" s="1">
        <v>314910</v>
      </c>
      <c r="Q1551" s="1">
        <v>14627031.25</v>
      </c>
      <c r="R1551" s="1">
        <v>1.5767876540000001</v>
      </c>
      <c r="S1551" s="1">
        <v>225430522</v>
      </c>
      <c r="T1551" s="1">
        <v>289286.25</v>
      </c>
      <c r="U1551" s="1">
        <v>159809</v>
      </c>
      <c r="V1551" s="1">
        <v>97046.25</v>
      </c>
      <c r="W1551" s="1">
        <v>7034</v>
      </c>
      <c r="X1551" s="1">
        <v>24018.75</v>
      </c>
      <c r="Y1551" s="1">
        <v>22439.75</v>
      </c>
      <c r="Z1551" s="1">
        <v>24172</v>
      </c>
      <c r="AA1551" s="1">
        <v>35591.25</v>
      </c>
      <c r="AB1551" s="1">
        <v>277384.75</v>
      </c>
      <c r="AC1551" s="1">
        <v>20.13</v>
      </c>
      <c r="AD1551" s="1">
        <v>10</v>
      </c>
      <c r="AE1551" s="1">
        <v>69.88</v>
      </c>
      <c r="AF1551" s="1">
        <v>17.829999999999998</v>
      </c>
      <c r="AG1551" s="1">
        <v>67.33</v>
      </c>
      <c r="AH1551" s="1">
        <v>14.85</v>
      </c>
      <c r="AI1551" s="1">
        <v>106129.5</v>
      </c>
      <c r="AJ1551" s="1">
        <v>7415</v>
      </c>
      <c r="AK1551" s="1">
        <v>52642.75</v>
      </c>
      <c r="AL1551" s="1">
        <v>31568</v>
      </c>
      <c r="AM1551" s="1">
        <v>11008.75</v>
      </c>
      <c r="AN1551" s="1">
        <v>3495</v>
      </c>
      <c r="AO1551" s="1">
        <v>6.99</v>
      </c>
      <c r="AP1551" s="1">
        <v>43582.25</v>
      </c>
      <c r="AQ1551" s="1">
        <v>66255</v>
      </c>
      <c r="AR1551" s="1">
        <v>40.130000000000003</v>
      </c>
      <c r="AS1551" s="1">
        <v>44.53</v>
      </c>
      <c r="AT1551" s="1">
        <v>15.35</v>
      </c>
      <c r="AU1551" s="1">
        <v>99796.5</v>
      </c>
      <c r="AV1551" s="1">
        <v>13414.75</v>
      </c>
      <c r="AW1551" s="1">
        <v>4964.75</v>
      </c>
      <c r="AX1551" s="1">
        <v>23.1</v>
      </c>
      <c r="AY1551" s="1">
        <v>4671.7299999999996</v>
      </c>
      <c r="AZ1551" s="1">
        <v>139699</v>
      </c>
      <c r="BA1551" s="1">
        <v>144370.73000000001</v>
      </c>
      <c r="BB1551" s="1">
        <v>3.24</v>
      </c>
      <c r="BC1551" s="1">
        <v>96.76</v>
      </c>
      <c r="BD1551" s="1">
        <v>2.71</v>
      </c>
      <c r="BE1551" s="1"/>
      <c r="BF1551" s="1">
        <v>53870.5</v>
      </c>
      <c r="BG1551" s="1">
        <v>11.73</v>
      </c>
      <c r="BH1551" s="1">
        <v>1</v>
      </c>
      <c r="BI1551" s="1">
        <v>2014</v>
      </c>
      <c r="BJ1551" s="1" t="s">
        <v>291</v>
      </c>
      <c r="BK1551" s="1">
        <v>1</v>
      </c>
      <c r="BL1551" s="1">
        <v>4</v>
      </c>
      <c r="BM1551" s="1">
        <v>0</v>
      </c>
      <c r="BN1551" s="1">
        <v>0</v>
      </c>
      <c r="BO1551" s="1">
        <v>0</v>
      </c>
      <c r="BP1551" s="1">
        <v>2016</v>
      </c>
      <c r="BQ1551" s="1"/>
      <c r="BR1551" s="1">
        <v>1</v>
      </c>
      <c r="BS1551" s="1" t="s">
        <v>292</v>
      </c>
      <c r="BT1551" s="1">
        <v>89</v>
      </c>
      <c r="BU1551" s="1">
        <v>0</v>
      </c>
      <c r="BV1551" s="1">
        <v>98</v>
      </c>
    </row>
    <row r="1552" spans="1:74" x14ac:dyDescent="0.2">
      <c r="A1552" s="1">
        <v>2149</v>
      </c>
      <c r="B1552" s="1">
        <v>2149</v>
      </c>
      <c r="C1552" s="1">
        <v>24220</v>
      </c>
      <c r="D1552" s="1"/>
      <c r="E1552" s="1" t="s">
        <v>293</v>
      </c>
      <c r="F1552" s="1" t="s">
        <v>72</v>
      </c>
      <c r="G1552" s="1">
        <v>2005</v>
      </c>
      <c r="H1552" s="1">
        <f>IF(L1552&gt;0,G1552-G1551,Check)</f>
        <v>-13</v>
      </c>
      <c r="I1552" s="1"/>
      <c r="J1552" s="1"/>
      <c r="K1552" s="1"/>
      <c r="L1552" s="1">
        <v>226598</v>
      </c>
      <c r="M1552" s="1">
        <v>312892</v>
      </c>
      <c r="N1552" s="1">
        <v>226598</v>
      </c>
      <c r="O1552" s="1">
        <v>312892</v>
      </c>
      <c r="P1552" s="1">
        <v>21806</v>
      </c>
      <c r="Q1552" s="1">
        <v>131730</v>
      </c>
      <c r="R1552" s="1">
        <v>0.58133787599999998</v>
      </c>
      <c r="S1552" s="1">
        <v>63309483</v>
      </c>
      <c r="T1552" s="1">
        <v>89111</v>
      </c>
      <c r="U1552" s="1">
        <v>52287</v>
      </c>
      <c r="V1552" s="1">
        <v>33927</v>
      </c>
      <c r="W1552" s="1">
        <v>1048</v>
      </c>
      <c r="X1552" s="1">
        <v>22883</v>
      </c>
      <c r="Y1552" s="1">
        <v>22995</v>
      </c>
      <c r="Z1552" s="1">
        <v>22517</v>
      </c>
      <c r="AA1552" s="1">
        <v>14583</v>
      </c>
      <c r="AB1552" s="1">
        <v>88967</v>
      </c>
      <c r="AC1552" s="1">
        <v>12.3</v>
      </c>
      <c r="AD1552" s="1">
        <v>9</v>
      </c>
      <c r="AE1552" s="1">
        <v>78.599999999999994</v>
      </c>
      <c r="AF1552" s="1">
        <v>22.3</v>
      </c>
      <c r="AG1552" s="1">
        <v>65.900000000000006</v>
      </c>
      <c r="AH1552" s="1">
        <v>11.8</v>
      </c>
      <c r="AI1552" s="1">
        <v>39751</v>
      </c>
      <c r="AJ1552" s="1">
        <v>2556</v>
      </c>
      <c r="AK1552" s="1">
        <v>12390</v>
      </c>
      <c r="AL1552" s="1">
        <v>15686</v>
      </c>
      <c r="AM1552" s="1">
        <v>6118</v>
      </c>
      <c r="AN1552" s="1">
        <v>3001</v>
      </c>
      <c r="AO1552" s="1">
        <v>6.43</v>
      </c>
      <c r="AP1552" s="1">
        <v>41519</v>
      </c>
      <c r="AQ1552" s="1">
        <v>50692</v>
      </c>
      <c r="AR1552" s="1">
        <v>41.5</v>
      </c>
      <c r="AS1552" s="1">
        <v>49.8</v>
      </c>
      <c r="AT1552" s="1">
        <v>8.6999999999999993</v>
      </c>
      <c r="AU1552" s="1">
        <v>39758</v>
      </c>
      <c r="AV1552" s="1">
        <v>4833</v>
      </c>
      <c r="AW1552" s="1">
        <v>59</v>
      </c>
      <c r="AX1552" s="1">
        <v>14.8</v>
      </c>
      <c r="AY1552" s="1">
        <v>1966.92</v>
      </c>
      <c r="AZ1552" s="1">
        <v>53020.83</v>
      </c>
      <c r="BA1552" s="1">
        <v>54987.75</v>
      </c>
      <c r="BB1552" s="1">
        <v>3.58</v>
      </c>
      <c r="BC1552" s="1">
        <v>96.42</v>
      </c>
      <c r="BD1552" s="1">
        <v>2.25</v>
      </c>
      <c r="BE1552" s="1">
        <v>2227.1999999999998</v>
      </c>
      <c r="BF1552" s="1">
        <v>20226</v>
      </c>
      <c r="BG1552" s="1">
        <v>14.35</v>
      </c>
      <c r="BH1552" s="1">
        <v>1.29</v>
      </c>
      <c r="BI1552" s="1">
        <v>2016</v>
      </c>
      <c r="BJ1552" s="1" t="s">
        <v>102</v>
      </c>
      <c r="BK1552" s="1">
        <v>0</v>
      </c>
      <c r="BL1552" s="1">
        <v>0</v>
      </c>
      <c r="BM1552" s="1">
        <v>0</v>
      </c>
      <c r="BN1552" s="1">
        <v>0</v>
      </c>
      <c r="BO1552" s="1">
        <v>0</v>
      </c>
      <c r="BP1552" s="1"/>
      <c r="BQ1552" s="1"/>
      <c r="BR1552" s="1"/>
      <c r="BS1552" s="1"/>
      <c r="BT1552" s="1">
        <v>0</v>
      </c>
      <c r="BU1552" s="1">
        <v>0</v>
      </c>
      <c r="BV1552" s="1">
        <v>0</v>
      </c>
    </row>
    <row r="1553" spans="1:74" x14ac:dyDescent="0.2">
      <c r="A1553" s="1">
        <v>2150</v>
      </c>
      <c r="B1553" s="1">
        <v>2150</v>
      </c>
      <c r="C1553" s="1">
        <v>24220</v>
      </c>
      <c r="D1553" s="1"/>
      <c r="E1553" s="1" t="s">
        <v>293</v>
      </c>
      <c r="F1553" s="1" t="s">
        <v>72</v>
      </c>
      <c r="G1553" s="1">
        <v>2006</v>
      </c>
      <c r="H1553" s="1">
        <f>IF(L1553&gt;0,G1553-G1552,Check)</f>
        <v>1</v>
      </c>
      <c r="I1553" s="1"/>
      <c r="J1553" s="1"/>
      <c r="K1553" s="1"/>
      <c r="L1553" s="1">
        <v>217116</v>
      </c>
      <c r="M1553" s="1">
        <v>299303</v>
      </c>
      <c r="N1553" s="1">
        <v>217116</v>
      </c>
      <c r="O1553" s="1">
        <v>299303</v>
      </c>
      <c r="P1553" s="1">
        <v>20084</v>
      </c>
      <c r="Q1553" s="1">
        <v>144437</v>
      </c>
      <c r="R1553" s="1">
        <v>0.66525267600000004</v>
      </c>
      <c r="S1553" s="1">
        <v>63309483</v>
      </c>
      <c r="T1553" s="1">
        <v>95845</v>
      </c>
      <c r="U1553" s="1">
        <v>54264</v>
      </c>
      <c r="V1553" s="1">
        <v>38532</v>
      </c>
      <c r="W1553" s="1">
        <v>869</v>
      </c>
      <c r="X1553" s="1">
        <v>20470</v>
      </c>
      <c r="Y1553" s="1">
        <v>20553</v>
      </c>
      <c r="Z1553" s="1">
        <v>20537</v>
      </c>
      <c r="AA1553" s="1">
        <v>18395</v>
      </c>
      <c r="AB1553" s="1">
        <v>89706</v>
      </c>
      <c r="AC1553" s="1">
        <v>14.1</v>
      </c>
      <c r="AD1553" s="1">
        <v>6.8</v>
      </c>
      <c r="AE1553" s="1">
        <v>79.2</v>
      </c>
      <c r="AF1553" s="1">
        <v>22.2</v>
      </c>
      <c r="AG1553" s="1">
        <v>65.3</v>
      </c>
      <c r="AH1553" s="1">
        <v>12.5</v>
      </c>
      <c r="AI1553" s="1">
        <v>39310</v>
      </c>
      <c r="AJ1553" s="1">
        <v>2095</v>
      </c>
      <c r="AK1553" s="1">
        <v>12360</v>
      </c>
      <c r="AL1553" s="1">
        <v>17352</v>
      </c>
      <c r="AM1553" s="1">
        <v>5483</v>
      </c>
      <c r="AN1553" s="1">
        <v>2020</v>
      </c>
      <c r="AO1553" s="1">
        <v>5.33</v>
      </c>
      <c r="AP1553" s="1">
        <v>40716</v>
      </c>
      <c r="AQ1553" s="1">
        <v>50395</v>
      </c>
      <c r="AR1553" s="1">
        <v>41.2</v>
      </c>
      <c r="AS1553" s="1">
        <v>49.9</v>
      </c>
      <c r="AT1553" s="1">
        <v>8.9</v>
      </c>
      <c r="AU1553" s="1">
        <v>42715</v>
      </c>
      <c r="AV1553" s="1">
        <v>3847</v>
      </c>
      <c r="AW1553" s="1">
        <v>389</v>
      </c>
      <c r="AX1553" s="1" t="s">
        <v>77</v>
      </c>
      <c r="AY1553" s="1">
        <v>1949.17</v>
      </c>
      <c r="AZ1553" s="1">
        <v>53567.58</v>
      </c>
      <c r="BA1553" s="1">
        <v>55516.75</v>
      </c>
      <c r="BB1553" s="1">
        <v>3.52</v>
      </c>
      <c r="BC1553" s="1">
        <v>96.48</v>
      </c>
      <c r="BD1553" s="1">
        <v>2.54</v>
      </c>
      <c r="BE1553" s="1">
        <v>2227.1999999999998</v>
      </c>
      <c r="BF1553" s="1">
        <v>19877</v>
      </c>
      <c r="BG1553" s="1">
        <v>14.9</v>
      </c>
      <c r="BH1553" s="1">
        <v>1.25</v>
      </c>
      <c r="BI1553" s="1">
        <v>2016</v>
      </c>
      <c r="BJ1553" s="1" t="s">
        <v>102</v>
      </c>
      <c r="BK1553" s="1">
        <v>0</v>
      </c>
      <c r="BL1553" s="1">
        <v>0</v>
      </c>
      <c r="BM1553" s="1">
        <v>0</v>
      </c>
      <c r="BN1553" s="1">
        <v>0</v>
      </c>
      <c r="BO1553" s="1">
        <v>0</v>
      </c>
      <c r="BP1553" s="1"/>
      <c r="BQ1553" s="1"/>
      <c r="BR1553" s="1"/>
      <c r="BS1553" s="1"/>
      <c r="BT1553" s="1">
        <v>0</v>
      </c>
      <c r="BU1553" s="1">
        <v>0</v>
      </c>
      <c r="BV1553" s="1">
        <v>0</v>
      </c>
    </row>
    <row r="1554" spans="1:74" x14ac:dyDescent="0.2">
      <c r="A1554" s="1">
        <v>2151</v>
      </c>
      <c r="B1554" s="1">
        <v>2151</v>
      </c>
      <c r="C1554" s="1">
        <v>24220</v>
      </c>
      <c r="D1554" s="1"/>
      <c r="E1554" s="1" t="s">
        <v>293</v>
      </c>
      <c r="F1554" s="1" t="s">
        <v>72</v>
      </c>
      <c r="G1554" s="1">
        <v>2007</v>
      </c>
      <c r="H1554" s="1">
        <f>IF(L1554&gt;0,G1554-G1553,Check)</f>
        <v>1</v>
      </c>
      <c r="I1554" s="1"/>
      <c r="J1554" s="1"/>
      <c r="K1554" s="1"/>
      <c r="L1554" s="1">
        <v>215234</v>
      </c>
      <c r="M1554" s="1">
        <v>327564</v>
      </c>
      <c r="N1554" s="1">
        <v>215234</v>
      </c>
      <c r="O1554" s="1">
        <v>327564</v>
      </c>
      <c r="P1554" s="1">
        <v>23111</v>
      </c>
      <c r="Q1554" s="1">
        <v>135786</v>
      </c>
      <c r="R1554" s="1">
        <v>0.63087616299999905</v>
      </c>
      <c r="S1554" s="1">
        <v>63309483</v>
      </c>
      <c r="T1554" s="1">
        <v>97909</v>
      </c>
      <c r="U1554" s="1">
        <v>53928</v>
      </c>
      <c r="V1554" s="1">
        <v>41000</v>
      </c>
      <c r="W1554" s="1">
        <v>902</v>
      </c>
      <c r="X1554" s="1">
        <v>21218</v>
      </c>
      <c r="Y1554" s="1">
        <v>20925</v>
      </c>
      <c r="Z1554" s="1">
        <v>21682</v>
      </c>
      <c r="AA1554" s="1" t="s">
        <v>179</v>
      </c>
      <c r="AB1554" s="1">
        <v>90966</v>
      </c>
      <c r="AC1554" s="1">
        <v>18.2</v>
      </c>
      <c r="AD1554" s="1">
        <v>7.7</v>
      </c>
      <c r="AE1554" s="1">
        <v>74.2</v>
      </c>
      <c r="AF1554" s="1">
        <v>21.8</v>
      </c>
      <c r="AG1554" s="1">
        <v>66.599999999999994</v>
      </c>
      <c r="AH1554" s="1">
        <v>11.6</v>
      </c>
      <c r="AI1554" s="1">
        <v>39293</v>
      </c>
      <c r="AJ1554" s="1">
        <v>2271</v>
      </c>
      <c r="AK1554" s="1">
        <v>12347</v>
      </c>
      <c r="AL1554" s="1">
        <v>16350</v>
      </c>
      <c r="AM1554" s="1">
        <v>5409</v>
      </c>
      <c r="AN1554" s="1">
        <v>2916</v>
      </c>
      <c r="AO1554" s="1">
        <v>5.78</v>
      </c>
      <c r="AP1554" s="1">
        <v>43956</v>
      </c>
      <c r="AQ1554" s="1">
        <v>54187</v>
      </c>
      <c r="AR1554" s="1">
        <v>41.9</v>
      </c>
      <c r="AS1554" s="1">
        <v>45.5</v>
      </c>
      <c r="AT1554" s="1">
        <v>12.6</v>
      </c>
      <c r="AU1554" s="1">
        <v>41885</v>
      </c>
      <c r="AV1554" s="1">
        <v>4490</v>
      </c>
      <c r="AW1554" s="1">
        <v>424</v>
      </c>
      <c r="AX1554" s="1">
        <v>14.7</v>
      </c>
      <c r="AY1554" s="1">
        <v>1893.67</v>
      </c>
      <c r="AZ1554" s="1">
        <v>54161.5</v>
      </c>
      <c r="BA1554" s="1">
        <v>56055.17</v>
      </c>
      <c r="BB1554" s="1">
        <v>3.38</v>
      </c>
      <c r="BC1554" s="1">
        <v>96.62</v>
      </c>
      <c r="BD1554" s="1">
        <v>2.82</v>
      </c>
      <c r="BE1554" s="1">
        <v>2227.1999999999998</v>
      </c>
      <c r="BF1554" s="1">
        <v>19528</v>
      </c>
      <c r="BG1554" s="1">
        <v>14.17</v>
      </c>
      <c r="BH1554" s="1">
        <v>1.21</v>
      </c>
      <c r="BI1554" s="1">
        <v>2016</v>
      </c>
      <c r="BJ1554" s="1" t="s">
        <v>102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  <c r="BP1554" s="1"/>
      <c r="BQ1554" s="1"/>
      <c r="BR1554" s="1"/>
      <c r="BS1554" s="1"/>
      <c r="BT1554" s="1">
        <v>0</v>
      </c>
      <c r="BU1554" s="1">
        <v>0</v>
      </c>
      <c r="BV1554" s="1">
        <v>0</v>
      </c>
    </row>
    <row r="1555" spans="1:74" x14ac:dyDescent="0.2">
      <c r="A1555" s="1">
        <v>2152</v>
      </c>
      <c r="B1555" s="1">
        <v>2152</v>
      </c>
      <c r="C1555" s="1">
        <v>24220</v>
      </c>
      <c r="D1555" s="1"/>
      <c r="E1555" s="1" t="s">
        <v>293</v>
      </c>
      <c r="F1555" s="1" t="s">
        <v>72</v>
      </c>
      <c r="G1555" s="1">
        <v>2008</v>
      </c>
      <c r="H1555" s="1">
        <f>IF(L1555&gt;0,G1555-G1554,Check)</f>
        <v>1</v>
      </c>
      <c r="I1555" s="1"/>
      <c r="J1555" s="1"/>
      <c r="K1555" s="1"/>
      <c r="L1555" s="1">
        <v>257816</v>
      </c>
      <c r="M1555" s="1">
        <v>374692</v>
      </c>
      <c r="N1555" s="1">
        <v>257816</v>
      </c>
      <c r="O1555" s="1">
        <v>374692</v>
      </c>
      <c r="P1555" s="1">
        <v>24960</v>
      </c>
      <c r="Q1555" s="1">
        <v>161674</v>
      </c>
      <c r="R1555" s="1">
        <v>0.62709063799999998</v>
      </c>
      <c r="S1555" s="1">
        <v>63309483</v>
      </c>
      <c r="T1555" s="1">
        <v>95796</v>
      </c>
      <c r="U1555" s="1">
        <v>57365</v>
      </c>
      <c r="V1555" s="1">
        <v>35593</v>
      </c>
      <c r="W1555" s="1">
        <v>1166</v>
      </c>
      <c r="X1555" s="1">
        <v>22383</v>
      </c>
      <c r="Y1555" s="1">
        <v>23560</v>
      </c>
      <c r="Z1555" s="1">
        <v>21404</v>
      </c>
      <c r="AA1555" s="1">
        <v>19449</v>
      </c>
      <c r="AB1555" s="1">
        <v>91511</v>
      </c>
      <c r="AC1555" s="1">
        <v>16.100000000000001</v>
      </c>
      <c r="AD1555" s="1">
        <v>8.1</v>
      </c>
      <c r="AE1555" s="1">
        <v>75.8</v>
      </c>
      <c r="AF1555" s="1">
        <v>21.7</v>
      </c>
      <c r="AG1555" s="1">
        <v>66.7</v>
      </c>
      <c r="AH1555" s="1">
        <v>11.6</v>
      </c>
      <c r="AI1555" s="1">
        <v>38699</v>
      </c>
      <c r="AJ1555" s="1">
        <v>2393</v>
      </c>
      <c r="AK1555" s="1">
        <v>12135</v>
      </c>
      <c r="AL1555" s="1">
        <v>15972</v>
      </c>
      <c r="AM1555" s="1">
        <v>5298</v>
      </c>
      <c r="AN1555" s="1">
        <v>2901</v>
      </c>
      <c r="AO1555" s="1">
        <v>6.18</v>
      </c>
      <c r="AP1555" s="1">
        <v>46649</v>
      </c>
      <c r="AQ1555" s="1">
        <v>63090</v>
      </c>
      <c r="AR1555" s="1">
        <v>38.9</v>
      </c>
      <c r="AS1555" s="1">
        <v>46</v>
      </c>
      <c r="AT1555" s="1">
        <v>15.1</v>
      </c>
      <c r="AU1555" s="1">
        <v>41459</v>
      </c>
      <c r="AV1555" s="1">
        <v>4973</v>
      </c>
      <c r="AW1555" s="1">
        <v>1168</v>
      </c>
      <c r="AX1555" s="1">
        <v>14.3</v>
      </c>
      <c r="AY1555" s="1">
        <v>2016.42</v>
      </c>
      <c r="AZ1555" s="1">
        <v>53821.919999999998</v>
      </c>
      <c r="BA1555" s="1">
        <v>55838.33</v>
      </c>
      <c r="BB1555" s="1">
        <v>3.61</v>
      </c>
      <c r="BC1555" s="1">
        <v>96.39</v>
      </c>
      <c r="BD1555" s="1">
        <v>3.23</v>
      </c>
      <c r="BE1555" s="1">
        <v>2227.1999999999998</v>
      </c>
      <c r="BF1555" s="1">
        <v>19179</v>
      </c>
      <c r="BG1555" s="1">
        <v>15.01</v>
      </c>
      <c r="BH1555" s="1">
        <v>1.17</v>
      </c>
      <c r="BI1555" s="1">
        <v>2016</v>
      </c>
      <c r="BJ1555" s="1" t="s">
        <v>102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/>
      <c r="BQ1555" s="1"/>
      <c r="BR1555" s="1"/>
      <c r="BS1555" s="1"/>
      <c r="BT1555" s="1">
        <v>0</v>
      </c>
      <c r="BU1555" s="1">
        <v>0</v>
      </c>
      <c r="BV1555" s="1">
        <v>0</v>
      </c>
    </row>
    <row r="1556" spans="1:74" x14ac:dyDescent="0.2">
      <c r="A1556" s="1">
        <v>2153</v>
      </c>
      <c r="B1556" s="1">
        <v>2153</v>
      </c>
      <c r="C1556" s="1">
        <v>24220</v>
      </c>
      <c r="D1556" s="1"/>
      <c r="E1556" s="1" t="s">
        <v>293</v>
      </c>
      <c r="F1556" s="1" t="s">
        <v>72</v>
      </c>
      <c r="G1556" s="1">
        <v>2009</v>
      </c>
      <c r="H1556" s="1">
        <f>IF(L1556&gt;0,G1556-G1555,Check)</f>
        <v>1</v>
      </c>
      <c r="I1556" s="1"/>
      <c r="J1556" s="1"/>
      <c r="K1556" s="1"/>
      <c r="L1556" s="1">
        <v>271704</v>
      </c>
      <c r="M1556" s="1">
        <v>387061</v>
      </c>
      <c r="N1556" s="1">
        <v>271704</v>
      </c>
      <c r="O1556" s="1">
        <v>387061</v>
      </c>
      <c r="P1556" s="1">
        <v>25697</v>
      </c>
      <c r="Q1556" s="1">
        <v>165687</v>
      </c>
      <c r="R1556" s="1">
        <v>0.60980699599999999</v>
      </c>
      <c r="S1556" s="1">
        <v>63309483</v>
      </c>
      <c r="T1556" s="1">
        <v>96578</v>
      </c>
      <c r="U1556" s="1">
        <v>55042</v>
      </c>
      <c r="V1556" s="1">
        <v>36684</v>
      </c>
      <c r="W1556" s="1">
        <v>1352</v>
      </c>
      <c r="X1556" s="1">
        <v>21783</v>
      </c>
      <c r="Y1556" s="1">
        <v>23188</v>
      </c>
      <c r="Z1556" s="1">
        <v>20086</v>
      </c>
      <c r="AA1556" s="1">
        <v>9553</v>
      </c>
      <c r="AB1556" s="1">
        <v>90320</v>
      </c>
      <c r="AC1556" s="1">
        <v>14</v>
      </c>
      <c r="AD1556" s="1">
        <v>9.6999999999999993</v>
      </c>
      <c r="AE1556" s="1">
        <v>76.3</v>
      </c>
      <c r="AF1556" s="1">
        <v>21</v>
      </c>
      <c r="AG1556" s="1">
        <v>66.900000000000006</v>
      </c>
      <c r="AH1556" s="1">
        <v>12.1</v>
      </c>
      <c r="AI1556" s="1">
        <v>40036</v>
      </c>
      <c r="AJ1556" s="1">
        <v>2649</v>
      </c>
      <c r="AK1556" s="1">
        <v>14748</v>
      </c>
      <c r="AL1556" s="1">
        <v>14961</v>
      </c>
      <c r="AM1556" s="1">
        <v>4554</v>
      </c>
      <c r="AN1556" s="1">
        <v>3124</v>
      </c>
      <c r="AO1556" s="1">
        <v>6.62</v>
      </c>
      <c r="AP1556" s="1">
        <v>42271</v>
      </c>
      <c r="AQ1556" s="1">
        <v>54719</v>
      </c>
      <c r="AR1556" s="1">
        <v>42.9</v>
      </c>
      <c r="AS1556" s="1">
        <v>45.1</v>
      </c>
      <c r="AT1556" s="1">
        <v>12</v>
      </c>
      <c r="AU1556" s="1">
        <v>41819</v>
      </c>
      <c r="AV1556" s="1">
        <v>4071</v>
      </c>
      <c r="AW1556" s="1">
        <v>435</v>
      </c>
      <c r="AX1556" s="1">
        <v>15.1</v>
      </c>
      <c r="AY1556" s="1">
        <v>2507.83</v>
      </c>
      <c r="AZ1556" s="1">
        <v>52546.17</v>
      </c>
      <c r="BA1556" s="1">
        <v>55054</v>
      </c>
      <c r="BB1556" s="1">
        <v>4.5599999999999996</v>
      </c>
      <c r="BC1556" s="1">
        <v>95.44</v>
      </c>
      <c r="BD1556" s="1">
        <v>2.33</v>
      </c>
      <c r="BE1556" s="1">
        <v>2227.1999999999998</v>
      </c>
      <c r="BF1556" s="1">
        <v>18830</v>
      </c>
      <c r="BG1556" s="1">
        <v>15.06</v>
      </c>
      <c r="BH1556" s="1">
        <v>1.17</v>
      </c>
      <c r="BI1556" s="1">
        <v>2016</v>
      </c>
      <c r="BJ1556" s="1" t="s">
        <v>102</v>
      </c>
      <c r="BK1556" s="1">
        <v>0</v>
      </c>
      <c r="BL1556" s="1">
        <v>0</v>
      </c>
      <c r="BM1556" s="1">
        <v>0</v>
      </c>
      <c r="BN1556" s="1">
        <v>0</v>
      </c>
      <c r="BO1556" s="1">
        <v>0</v>
      </c>
      <c r="BP1556" s="1"/>
      <c r="BQ1556" s="1"/>
      <c r="BR1556" s="1"/>
      <c r="BS1556" s="1"/>
      <c r="BT1556" s="1">
        <v>0</v>
      </c>
      <c r="BU1556" s="1">
        <v>0</v>
      </c>
      <c r="BV1556" s="1">
        <v>0</v>
      </c>
    </row>
    <row r="1557" spans="1:74" x14ac:dyDescent="0.2">
      <c r="A1557" s="1">
        <v>2154</v>
      </c>
      <c r="B1557" s="1">
        <v>2154</v>
      </c>
      <c r="C1557" s="1">
        <v>24220</v>
      </c>
      <c r="D1557" s="1"/>
      <c r="E1557" s="1" t="s">
        <v>293</v>
      </c>
      <c r="F1557" s="1" t="s">
        <v>72</v>
      </c>
      <c r="G1557" s="1">
        <v>2010</v>
      </c>
      <c r="H1557" s="1">
        <f>IF(L1557&gt;0,G1557-G1556,Check)</f>
        <v>1</v>
      </c>
      <c r="I1557" s="1"/>
      <c r="J1557" s="1"/>
      <c r="K1557" s="1"/>
      <c r="L1557" s="1">
        <v>282615</v>
      </c>
      <c r="M1557" s="1">
        <v>387907</v>
      </c>
      <c r="N1557" s="1">
        <v>282615</v>
      </c>
      <c r="O1557" s="1">
        <v>387907</v>
      </c>
      <c r="P1557" s="1">
        <v>25782</v>
      </c>
      <c r="Q1557" s="1">
        <v>166726</v>
      </c>
      <c r="R1557" s="1">
        <v>0.58994037799999999</v>
      </c>
      <c r="S1557" s="1">
        <v>63309483</v>
      </c>
      <c r="T1557" s="1">
        <v>99586</v>
      </c>
      <c r="U1557" s="1">
        <v>55916</v>
      </c>
      <c r="V1557" s="1">
        <v>39077</v>
      </c>
      <c r="W1557" s="1">
        <v>1187</v>
      </c>
      <c r="X1557" s="1">
        <v>23412</v>
      </c>
      <c r="Y1557" s="1">
        <v>25172</v>
      </c>
      <c r="Z1557" s="1">
        <v>21365</v>
      </c>
      <c r="AA1557" s="1">
        <v>20988</v>
      </c>
      <c r="AB1557" s="1">
        <v>92065</v>
      </c>
      <c r="AC1557" s="1"/>
      <c r="AD1557" s="1"/>
      <c r="AE1557" s="1"/>
      <c r="AF1557" s="1">
        <v>20.7</v>
      </c>
      <c r="AG1557" s="1">
        <v>66.8</v>
      </c>
      <c r="AH1557" s="1">
        <v>12.5</v>
      </c>
      <c r="AI1557" s="1">
        <v>39993</v>
      </c>
      <c r="AJ1557" s="1">
        <v>2350</v>
      </c>
      <c r="AK1557" s="1">
        <v>13220</v>
      </c>
      <c r="AL1557" s="1">
        <v>15679</v>
      </c>
      <c r="AM1557" s="1">
        <v>6100</v>
      </c>
      <c r="AN1557" s="1">
        <v>2644</v>
      </c>
      <c r="AO1557" s="1">
        <v>5.88</v>
      </c>
      <c r="AP1557" s="1">
        <v>46057</v>
      </c>
      <c r="AQ1557" s="1">
        <v>59957</v>
      </c>
      <c r="AR1557" s="1">
        <v>38.1</v>
      </c>
      <c r="AS1557" s="1">
        <v>46.2</v>
      </c>
      <c r="AT1557" s="1">
        <v>15.7</v>
      </c>
      <c r="AU1557" s="1">
        <v>41300</v>
      </c>
      <c r="AV1557" s="1">
        <v>3925</v>
      </c>
      <c r="AW1557" s="1">
        <v>733</v>
      </c>
      <c r="AX1557" s="1">
        <v>14.2</v>
      </c>
      <c r="AY1557" s="1">
        <v>2453.42</v>
      </c>
      <c r="AZ1557" s="1">
        <v>52567.92</v>
      </c>
      <c r="BA1557" s="1">
        <v>55021.33</v>
      </c>
      <c r="BB1557" s="1">
        <v>4.46</v>
      </c>
      <c r="BC1557" s="1">
        <v>95.54</v>
      </c>
      <c r="BD1557" s="1">
        <v>2.78</v>
      </c>
      <c r="BE1557" s="1">
        <v>2227.1999999999998</v>
      </c>
      <c r="BF1557" s="1">
        <v>18481</v>
      </c>
      <c r="BG1557" s="1">
        <v>15.05</v>
      </c>
      <c r="BH1557" s="1">
        <v>1.1499999999999999</v>
      </c>
      <c r="BI1557" s="1">
        <v>2016</v>
      </c>
      <c r="BJ1557" s="1" t="s">
        <v>102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/>
      <c r="BQ1557" s="1"/>
      <c r="BR1557" s="1"/>
      <c r="BS1557" s="1"/>
      <c r="BT1557" s="1">
        <v>0</v>
      </c>
      <c r="BU1557" s="1">
        <v>0</v>
      </c>
      <c r="BV1557" s="1">
        <v>0</v>
      </c>
    </row>
    <row r="1558" spans="1:74" x14ac:dyDescent="0.2">
      <c r="A1558" s="1">
        <v>2155</v>
      </c>
      <c r="B1558" s="1">
        <v>2155</v>
      </c>
      <c r="C1558" s="1">
        <v>24220</v>
      </c>
      <c r="D1558" s="1"/>
      <c r="E1558" s="1" t="s">
        <v>293</v>
      </c>
      <c r="F1558" s="1" t="s">
        <v>72</v>
      </c>
      <c r="G1558" s="1">
        <v>2011</v>
      </c>
      <c r="H1558" s="1">
        <f>IF(L1558&gt;0,G1558-G1557,Check)</f>
        <v>1</v>
      </c>
      <c r="I1558" s="1"/>
      <c r="J1558" s="1"/>
      <c r="K1558" s="1"/>
      <c r="L1558" s="1">
        <v>328880</v>
      </c>
      <c r="M1558" s="1">
        <v>381521</v>
      </c>
      <c r="N1558" s="1">
        <v>328880</v>
      </c>
      <c r="O1558" s="1">
        <v>381521</v>
      </c>
      <c r="P1558" s="1">
        <v>25207</v>
      </c>
      <c r="Q1558" s="1">
        <v>194284</v>
      </c>
      <c r="R1558" s="1">
        <v>0.59074434399999998</v>
      </c>
      <c r="S1558" s="1">
        <v>63309483</v>
      </c>
      <c r="T1558" s="1">
        <v>98512</v>
      </c>
      <c r="U1558" s="1">
        <v>57130</v>
      </c>
      <c r="V1558" s="1">
        <v>38079</v>
      </c>
      <c r="W1558" s="1">
        <v>821</v>
      </c>
      <c r="X1558" s="1">
        <v>24172</v>
      </c>
      <c r="Y1558" s="1">
        <v>27228</v>
      </c>
      <c r="Z1558" s="1">
        <v>22344</v>
      </c>
      <c r="AA1558" s="1">
        <v>13247</v>
      </c>
      <c r="AB1558" s="1">
        <v>92888</v>
      </c>
      <c r="AC1558" s="1"/>
      <c r="AD1558" s="1"/>
      <c r="AE1558" s="1"/>
      <c r="AF1558" s="1">
        <v>21.4</v>
      </c>
      <c r="AG1558" s="1">
        <v>65.900000000000006</v>
      </c>
      <c r="AH1558" s="1">
        <v>12.7</v>
      </c>
      <c r="AI1558" s="1">
        <v>39271</v>
      </c>
      <c r="AJ1558" s="1">
        <v>3225</v>
      </c>
      <c r="AK1558" s="1">
        <v>12326</v>
      </c>
      <c r="AL1558" s="1">
        <v>14702</v>
      </c>
      <c r="AM1558" s="1">
        <v>6603</v>
      </c>
      <c r="AN1558" s="1">
        <v>2415</v>
      </c>
      <c r="AO1558" s="1">
        <v>8.2100000000000009</v>
      </c>
      <c r="AP1558" s="1">
        <v>46718</v>
      </c>
      <c r="AQ1558" s="1">
        <v>61015</v>
      </c>
      <c r="AR1558" s="1">
        <v>37.700000000000003</v>
      </c>
      <c r="AS1558" s="1">
        <v>47</v>
      </c>
      <c r="AT1558" s="1">
        <v>15.3</v>
      </c>
      <c r="AU1558" s="1">
        <v>41863</v>
      </c>
      <c r="AV1558" s="1">
        <v>5005</v>
      </c>
      <c r="AW1558" s="1">
        <v>314</v>
      </c>
      <c r="AX1558" s="1">
        <v>14.4</v>
      </c>
      <c r="AY1558" s="1">
        <v>2612.83</v>
      </c>
      <c r="AZ1558" s="1">
        <v>52537.58</v>
      </c>
      <c r="BA1558" s="1">
        <v>55150.42</v>
      </c>
      <c r="BB1558" s="1">
        <v>4.74</v>
      </c>
      <c r="BC1558" s="1">
        <v>95.26</v>
      </c>
      <c r="BD1558" s="1">
        <v>3.53</v>
      </c>
      <c r="BE1558" s="1">
        <v>2227.1999999999998</v>
      </c>
      <c r="BF1558" s="1">
        <v>18132</v>
      </c>
      <c r="BG1558" s="1">
        <v>15.14</v>
      </c>
      <c r="BH1558" s="1">
        <v>1.1200000000000001</v>
      </c>
      <c r="BI1558" s="1">
        <v>2016</v>
      </c>
      <c r="BJ1558" s="1" t="s">
        <v>102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/>
      <c r="BQ1558" s="1"/>
      <c r="BR1558" s="1"/>
      <c r="BS1558" s="1"/>
      <c r="BT1558" s="1">
        <v>0</v>
      </c>
      <c r="BU1558" s="1">
        <v>0</v>
      </c>
      <c r="BV1558" s="1">
        <v>0</v>
      </c>
    </row>
    <row r="1559" spans="1:74" x14ac:dyDescent="0.2">
      <c r="A1559" s="1">
        <v>2156</v>
      </c>
      <c r="B1559" s="1">
        <v>2156</v>
      </c>
      <c r="C1559" s="1">
        <v>24220</v>
      </c>
      <c r="D1559" s="1"/>
      <c r="E1559" s="1" t="s">
        <v>293</v>
      </c>
      <c r="F1559" s="1" t="s">
        <v>72</v>
      </c>
      <c r="G1559" s="1">
        <v>2012</v>
      </c>
      <c r="H1559" s="1">
        <f>IF(L1559&gt;0,G1559-G1558,Check)</f>
        <v>1</v>
      </c>
      <c r="I1559" s="1"/>
      <c r="J1559" s="1"/>
      <c r="K1559" s="1"/>
      <c r="L1559" s="1">
        <v>371242</v>
      </c>
      <c r="M1559" s="1">
        <v>382788</v>
      </c>
      <c r="N1559" s="1">
        <v>371242</v>
      </c>
      <c r="O1559" s="1">
        <v>382788</v>
      </c>
      <c r="P1559" s="1">
        <v>25292</v>
      </c>
      <c r="Q1559" s="1">
        <v>213813</v>
      </c>
      <c r="R1559" s="1">
        <v>0.57593968399999995</v>
      </c>
      <c r="S1559" s="1">
        <v>63309483</v>
      </c>
      <c r="T1559" s="1">
        <v>98888</v>
      </c>
      <c r="U1559" s="1">
        <v>55015</v>
      </c>
      <c r="V1559" s="1">
        <v>39917</v>
      </c>
      <c r="W1559" s="1">
        <v>775</v>
      </c>
      <c r="X1559" s="1">
        <v>24867</v>
      </c>
      <c r="Y1559" s="1">
        <v>25555</v>
      </c>
      <c r="Z1559" s="1">
        <v>25029</v>
      </c>
      <c r="AA1559" s="1">
        <v>21002</v>
      </c>
      <c r="AB1559" s="1">
        <v>93134</v>
      </c>
      <c r="AC1559" s="1"/>
      <c r="AD1559" s="1"/>
      <c r="AE1559" s="1"/>
      <c r="AF1559" s="1">
        <v>20.7</v>
      </c>
      <c r="AG1559" s="1">
        <v>66.5</v>
      </c>
      <c r="AH1559" s="1">
        <v>12.8</v>
      </c>
      <c r="AI1559" s="1">
        <v>40954</v>
      </c>
      <c r="AJ1559" s="1">
        <v>2539</v>
      </c>
      <c r="AK1559" s="1">
        <v>13949</v>
      </c>
      <c r="AL1559" s="1">
        <v>16007</v>
      </c>
      <c r="AM1559" s="1">
        <v>5915</v>
      </c>
      <c r="AN1559" s="1">
        <v>2544</v>
      </c>
      <c r="AO1559" s="1">
        <v>6.2</v>
      </c>
      <c r="AP1559" s="1">
        <v>43648</v>
      </c>
      <c r="AQ1559" s="1">
        <v>60871</v>
      </c>
      <c r="AR1559" s="1">
        <v>40.9</v>
      </c>
      <c r="AS1559" s="1">
        <v>42.4</v>
      </c>
      <c r="AT1559" s="1">
        <v>16.7</v>
      </c>
      <c r="AU1559" s="1">
        <v>42839</v>
      </c>
      <c r="AV1559" s="1">
        <v>4655</v>
      </c>
      <c r="AW1559" s="1">
        <v>277</v>
      </c>
      <c r="AX1559" s="1">
        <v>15.2</v>
      </c>
      <c r="AY1559" s="1">
        <v>2351.25</v>
      </c>
      <c r="AZ1559" s="1">
        <v>52461</v>
      </c>
      <c r="BA1559" s="1">
        <v>54812.25</v>
      </c>
      <c r="BB1559" s="1">
        <v>4.29</v>
      </c>
      <c r="BC1559" s="1">
        <v>95.71</v>
      </c>
      <c r="BD1559" s="1">
        <v>3.61</v>
      </c>
      <c r="BE1559" s="1">
        <v>2227.1999999999998</v>
      </c>
      <c r="BF1559" s="1">
        <v>18719</v>
      </c>
      <c r="BG1559" s="1">
        <v>15.13</v>
      </c>
      <c r="BH1559" s="1">
        <v>1.0900000000000001</v>
      </c>
      <c r="BI1559" s="1">
        <v>2016</v>
      </c>
      <c r="BJ1559" s="1" t="s">
        <v>102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/>
      <c r="BQ1559" s="1"/>
      <c r="BR1559" s="1"/>
      <c r="BS1559" s="1"/>
      <c r="BT1559" s="1">
        <v>0</v>
      </c>
      <c r="BU1559" s="1">
        <v>0</v>
      </c>
      <c r="BV1559" s="1">
        <v>0</v>
      </c>
    </row>
    <row r="1560" spans="1:74" x14ac:dyDescent="0.2">
      <c r="A1560" s="1">
        <v>2157</v>
      </c>
      <c r="B1560" s="1">
        <v>2157</v>
      </c>
      <c r="C1560" s="1">
        <v>24220</v>
      </c>
      <c r="D1560" s="1"/>
      <c r="E1560" s="1" t="s">
        <v>293</v>
      </c>
      <c r="F1560" s="1" t="s">
        <v>72</v>
      </c>
      <c r="G1560" s="1">
        <v>2013</v>
      </c>
      <c r="H1560" s="1">
        <f>IF(L1560&gt;0,G1560-G1559,Check)</f>
        <v>1</v>
      </c>
      <c r="I1560" s="1"/>
      <c r="J1560" s="1"/>
      <c r="K1560" s="1"/>
      <c r="L1560" s="1">
        <v>364317</v>
      </c>
      <c r="M1560" s="1">
        <v>380063</v>
      </c>
      <c r="N1560" s="1">
        <v>364317</v>
      </c>
      <c r="O1560" s="1">
        <v>380063</v>
      </c>
      <c r="P1560" s="1">
        <v>25124</v>
      </c>
      <c r="Q1560" s="1">
        <v>242717</v>
      </c>
      <c r="R1560" s="1">
        <v>0.66622474399999998</v>
      </c>
      <c r="S1560" s="1">
        <v>63309483</v>
      </c>
      <c r="T1560" s="1">
        <v>100748</v>
      </c>
      <c r="U1560" s="1">
        <v>56163</v>
      </c>
      <c r="V1560" s="1">
        <v>39634</v>
      </c>
      <c r="W1560" s="1">
        <v>1167</v>
      </c>
      <c r="X1560" s="1">
        <v>25292</v>
      </c>
      <c r="Y1560" s="1">
        <v>26481</v>
      </c>
      <c r="Z1560" s="1">
        <v>24435</v>
      </c>
      <c r="AA1560" s="1">
        <v>52952</v>
      </c>
      <c r="AB1560" s="1">
        <v>94728</v>
      </c>
      <c r="AC1560" s="1">
        <v>15.4</v>
      </c>
      <c r="AD1560" s="1">
        <v>9.4</v>
      </c>
      <c r="AE1560" s="1">
        <v>75.3</v>
      </c>
      <c r="AF1560" s="1">
        <v>20.9</v>
      </c>
      <c r="AG1560" s="1">
        <v>66.400000000000006</v>
      </c>
      <c r="AH1560" s="1">
        <v>12.7</v>
      </c>
      <c r="AI1560" s="1">
        <v>40982</v>
      </c>
      <c r="AJ1560" s="1">
        <v>2286</v>
      </c>
      <c r="AK1560" s="1">
        <v>13599</v>
      </c>
      <c r="AL1560" s="1">
        <v>15131</v>
      </c>
      <c r="AM1560" s="1">
        <v>6917</v>
      </c>
      <c r="AN1560" s="1">
        <v>3049</v>
      </c>
      <c r="AO1560" s="1">
        <v>5.58</v>
      </c>
      <c r="AP1560" s="1">
        <v>50891</v>
      </c>
      <c r="AQ1560" s="1">
        <v>66469</v>
      </c>
      <c r="AR1560" s="1">
        <v>34.5</v>
      </c>
      <c r="AS1560" s="1">
        <v>46.4</v>
      </c>
      <c r="AT1560" s="1">
        <v>19.100000000000001</v>
      </c>
      <c r="AU1560" s="1">
        <v>43616</v>
      </c>
      <c r="AV1560" s="1">
        <v>3875</v>
      </c>
      <c r="AW1560" s="1">
        <v>374</v>
      </c>
      <c r="AX1560" s="1">
        <v>15.4</v>
      </c>
      <c r="AY1560" s="1">
        <v>2053.25</v>
      </c>
      <c r="AZ1560" s="1">
        <v>52262.67</v>
      </c>
      <c r="BA1560" s="1">
        <v>54315.92</v>
      </c>
      <c r="BB1560" s="1">
        <v>3.78</v>
      </c>
      <c r="BC1560" s="1">
        <v>96.22</v>
      </c>
      <c r="BD1560" s="1">
        <v>3.52</v>
      </c>
      <c r="BE1560" s="1">
        <v>2227.1999999999998</v>
      </c>
      <c r="BF1560" s="1">
        <v>18648</v>
      </c>
      <c r="BG1560" s="1">
        <v>15.13</v>
      </c>
      <c r="BH1560" s="1">
        <v>1.08</v>
      </c>
      <c r="BI1560" s="1">
        <v>2016</v>
      </c>
      <c r="BJ1560" s="1" t="s">
        <v>102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  <c r="BP1560" s="1"/>
      <c r="BQ1560" s="1"/>
      <c r="BR1560" s="1"/>
      <c r="BS1560" s="1"/>
      <c r="BT1560" s="1">
        <v>0</v>
      </c>
      <c r="BU1560" s="1">
        <v>0</v>
      </c>
      <c r="BV1560" s="1">
        <v>0</v>
      </c>
    </row>
    <row r="1561" spans="1:74" x14ac:dyDescent="0.2">
      <c r="A1561" s="1">
        <v>2158</v>
      </c>
      <c r="B1561" s="1">
        <v>2158</v>
      </c>
      <c r="C1561" s="1">
        <v>24220</v>
      </c>
      <c r="D1561" s="1"/>
      <c r="E1561" s="1" t="s">
        <v>293</v>
      </c>
      <c r="F1561" s="1" t="s">
        <v>72</v>
      </c>
      <c r="G1561" s="1">
        <v>2014</v>
      </c>
      <c r="H1561" s="1">
        <f>IF(L1561&gt;0,G1561-G1560,Check)</f>
        <v>1</v>
      </c>
      <c r="I1561" s="1"/>
      <c r="J1561" s="1"/>
      <c r="K1561" s="1"/>
      <c r="L1561" s="1">
        <v>346673</v>
      </c>
      <c r="M1561" s="1">
        <v>340971</v>
      </c>
      <c r="N1561" s="1">
        <v>346673</v>
      </c>
      <c r="O1561" s="1">
        <v>340971</v>
      </c>
      <c r="P1561" s="1">
        <v>25125</v>
      </c>
      <c r="Q1561" s="1">
        <v>238360</v>
      </c>
      <c r="R1561" s="1">
        <v>0.68756436200000004</v>
      </c>
      <c r="S1561" s="1">
        <v>63309483</v>
      </c>
      <c r="T1561" s="1">
        <v>101842</v>
      </c>
      <c r="U1561" s="1">
        <v>55504</v>
      </c>
      <c r="V1561" s="1">
        <v>42148</v>
      </c>
      <c r="W1561" s="1">
        <v>1152</v>
      </c>
      <c r="X1561" s="1">
        <v>25162</v>
      </c>
      <c r="Y1561" s="1">
        <v>27277</v>
      </c>
      <c r="Z1561" s="1">
        <v>22131</v>
      </c>
      <c r="AA1561" s="1">
        <v>15179</v>
      </c>
      <c r="AB1561" s="1">
        <v>95755</v>
      </c>
      <c r="AC1561" s="1">
        <v>18.899999999999999</v>
      </c>
      <c r="AD1561" s="1">
        <v>9.5</v>
      </c>
      <c r="AE1561" s="1">
        <v>71.599999999999994</v>
      </c>
      <c r="AF1561" s="1">
        <v>21.5</v>
      </c>
      <c r="AG1561" s="1">
        <v>65.599999999999994</v>
      </c>
      <c r="AH1561" s="1">
        <v>12.9</v>
      </c>
      <c r="AI1561" s="1">
        <v>41882</v>
      </c>
      <c r="AJ1561" s="1">
        <v>3297</v>
      </c>
      <c r="AK1561" s="1">
        <v>13530</v>
      </c>
      <c r="AL1561" s="1">
        <v>14850</v>
      </c>
      <c r="AM1561" s="1">
        <v>6735</v>
      </c>
      <c r="AN1561" s="1">
        <v>3470</v>
      </c>
      <c r="AO1561" s="1">
        <v>7.87</v>
      </c>
      <c r="AP1561" s="1">
        <v>49691</v>
      </c>
      <c r="AQ1561" s="1">
        <v>65357</v>
      </c>
      <c r="AR1561" s="1">
        <v>37.1</v>
      </c>
      <c r="AS1561" s="1">
        <v>44.1</v>
      </c>
      <c r="AT1561" s="1">
        <v>18.8</v>
      </c>
      <c r="AU1561" s="1">
        <v>44103</v>
      </c>
      <c r="AV1561" s="1">
        <v>3790</v>
      </c>
      <c r="AW1561" s="1">
        <v>660</v>
      </c>
      <c r="AX1561" s="1">
        <v>15.5</v>
      </c>
      <c r="AY1561" s="1">
        <v>1812.25</v>
      </c>
      <c r="AZ1561" s="1">
        <v>52273</v>
      </c>
      <c r="BA1561" s="1">
        <v>54085.25</v>
      </c>
      <c r="BB1561" s="1">
        <v>3.35</v>
      </c>
      <c r="BC1561" s="1">
        <v>96.65</v>
      </c>
      <c r="BD1561" s="1">
        <v>3.36</v>
      </c>
      <c r="BE1561" s="1">
        <v>2227.1999999999998</v>
      </c>
      <c r="BF1561" s="1">
        <v>18934</v>
      </c>
      <c r="BG1561" s="1">
        <v>13.57</v>
      </c>
      <c r="BH1561" s="1">
        <v>1.06</v>
      </c>
      <c r="BI1561" s="1">
        <v>2016</v>
      </c>
      <c r="BJ1561" s="1" t="s">
        <v>102</v>
      </c>
      <c r="BK1561" s="1">
        <v>0</v>
      </c>
      <c r="BL1561" s="1">
        <v>0</v>
      </c>
      <c r="BM1561" s="1">
        <v>0</v>
      </c>
      <c r="BN1561" s="1">
        <v>0</v>
      </c>
      <c r="BO1561" s="1">
        <v>0</v>
      </c>
      <c r="BP1561" s="1"/>
      <c r="BQ1561" s="1"/>
      <c r="BR1561" s="1"/>
      <c r="BS1561" s="1"/>
      <c r="BT1561" s="1">
        <v>0</v>
      </c>
      <c r="BU1561" s="1">
        <v>0</v>
      </c>
      <c r="BV1561" s="1">
        <v>0</v>
      </c>
    </row>
    <row r="1562" spans="1:74" x14ac:dyDescent="0.2">
      <c r="A1562" s="1">
        <v>2159</v>
      </c>
      <c r="B1562" s="1">
        <v>2159</v>
      </c>
      <c r="C1562" s="1">
        <v>24220</v>
      </c>
      <c r="D1562" s="1"/>
      <c r="E1562" s="1" t="s">
        <v>293</v>
      </c>
      <c r="F1562" s="1" t="s">
        <v>72</v>
      </c>
      <c r="G1562" s="1">
        <v>2015</v>
      </c>
      <c r="H1562" s="1">
        <f>IF(L1562&gt;0,G1562-G1561,Check)</f>
        <v>1</v>
      </c>
      <c r="I1562" s="1"/>
      <c r="J1562" s="1"/>
      <c r="K1562" s="1"/>
      <c r="L1562" s="1">
        <v>336652</v>
      </c>
      <c r="M1562" s="1">
        <v>343466</v>
      </c>
      <c r="N1562" s="1">
        <v>336652</v>
      </c>
      <c r="O1562" s="1">
        <v>343466</v>
      </c>
      <c r="P1562" s="1">
        <v>25305</v>
      </c>
      <c r="Q1562" s="1">
        <v>6209</v>
      </c>
      <c r="R1562" s="1">
        <v>1.8443378E-2</v>
      </c>
      <c r="S1562" s="1">
        <v>63309483</v>
      </c>
      <c r="T1562" s="1">
        <v>102449</v>
      </c>
      <c r="U1562" s="1">
        <v>56561</v>
      </c>
      <c r="V1562" s="1">
        <v>39615</v>
      </c>
      <c r="W1562" s="1">
        <v>1520</v>
      </c>
      <c r="X1562" s="1">
        <v>27684</v>
      </c>
      <c r="Y1562" s="1">
        <v>31118</v>
      </c>
      <c r="Z1562" s="1">
        <v>25192</v>
      </c>
      <c r="AA1562" s="1">
        <v>30770</v>
      </c>
      <c r="AB1562" s="1">
        <v>96550</v>
      </c>
      <c r="AC1562" s="1">
        <v>14.2</v>
      </c>
      <c r="AD1562" s="1">
        <v>7.7</v>
      </c>
      <c r="AE1562" s="1">
        <v>78.2</v>
      </c>
      <c r="AF1562" s="1">
        <v>21.3</v>
      </c>
      <c r="AG1562" s="1">
        <v>65.400000000000006</v>
      </c>
      <c r="AH1562" s="1">
        <v>13.3</v>
      </c>
      <c r="AI1562" s="1">
        <v>42166</v>
      </c>
      <c r="AJ1562" s="1">
        <v>2687</v>
      </c>
      <c r="AK1562" s="1">
        <v>13259</v>
      </c>
      <c r="AL1562" s="1">
        <v>16645</v>
      </c>
      <c r="AM1562" s="1">
        <v>7015</v>
      </c>
      <c r="AN1562" s="1">
        <v>2560</v>
      </c>
      <c r="AO1562" s="1">
        <v>6.37</v>
      </c>
      <c r="AP1562" s="1">
        <v>53443</v>
      </c>
      <c r="AQ1562" s="1">
        <v>75004</v>
      </c>
      <c r="AR1562" s="1">
        <v>32.299999999999997</v>
      </c>
      <c r="AS1562" s="1">
        <v>44.3</v>
      </c>
      <c r="AT1562" s="1">
        <v>23.4</v>
      </c>
      <c r="AU1562" s="1">
        <v>46602</v>
      </c>
      <c r="AV1562" s="1">
        <v>4168</v>
      </c>
      <c r="AW1562" s="1">
        <v>741</v>
      </c>
      <c r="AX1562" s="1">
        <v>14.6</v>
      </c>
      <c r="AY1562" s="1">
        <v>1636.92</v>
      </c>
      <c r="AZ1562" s="1">
        <v>53054.92</v>
      </c>
      <c r="BA1562" s="1">
        <v>54691.83</v>
      </c>
      <c r="BB1562" s="1">
        <v>3</v>
      </c>
      <c r="BC1562" s="1">
        <v>97</v>
      </c>
      <c r="BD1562" s="1">
        <v>2.4</v>
      </c>
      <c r="BE1562" s="1">
        <v>2227.1999999999998</v>
      </c>
      <c r="BF1562" s="1">
        <v>19401</v>
      </c>
      <c r="BG1562" s="1">
        <v>13.57</v>
      </c>
      <c r="BH1562" s="1">
        <v>1.06</v>
      </c>
      <c r="BI1562" s="1">
        <v>2016</v>
      </c>
      <c r="BJ1562" s="1" t="s">
        <v>102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/>
      <c r="BQ1562" s="1"/>
      <c r="BR1562" s="1"/>
      <c r="BS1562" s="1"/>
      <c r="BT1562" s="1">
        <v>0</v>
      </c>
      <c r="BU1562" s="1">
        <v>0</v>
      </c>
      <c r="BV1562" s="1">
        <v>0</v>
      </c>
    </row>
    <row r="1563" spans="1:74" x14ac:dyDescent="0.2">
      <c r="A1563" s="1">
        <v>2160</v>
      </c>
      <c r="B1563" s="1">
        <v>2160</v>
      </c>
      <c r="C1563" s="1">
        <v>24220</v>
      </c>
      <c r="D1563" s="1"/>
      <c r="E1563" s="1" t="s">
        <v>293</v>
      </c>
      <c r="F1563" s="1" t="s">
        <v>72</v>
      </c>
      <c r="G1563" s="1">
        <v>2016</v>
      </c>
      <c r="H1563" s="1">
        <f>IF(L1563&gt;0,G1563-G1562,Check)</f>
        <v>1</v>
      </c>
      <c r="I1563" s="1"/>
      <c r="J1563" s="1"/>
      <c r="K1563" s="1"/>
      <c r="L1563" s="1">
        <v>317992</v>
      </c>
      <c r="M1563" s="1">
        <v>371166</v>
      </c>
      <c r="N1563" s="1">
        <v>317992</v>
      </c>
      <c r="O1563" s="1">
        <v>371166</v>
      </c>
      <c r="P1563" s="1">
        <v>25318</v>
      </c>
      <c r="Q1563" s="1">
        <v>316118</v>
      </c>
      <c r="R1563" s="1">
        <v>0.99410677000000003</v>
      </c>
      <c r="S1563" s="1">
        <v>63309483</v>
      </c>
      <c r="T1563" s="1">
        <v>102743</v>
      </c>
      <c r="U1563" s="1">
        <v>55567</v>
      </c>
      <c r="V1563" s="1">
        <v>39820</v>
      </c>
      <c r="W1563" s="1">
        <v>1733</v>
      </c>
      <c r="X1563" s="1">
        <v>26754</v>
      </c>
      <c r="Y1563" s="1">
        <v>27656</v>
      </c>
      <c r="Z1563" s="1">
        <v>26823</v>
      </c>
      <c r="AA1563" s="1">
        <v>29272</v>
      </c>
      <c r="AB1563" s="1">
        <v>97005</v>
      </c>
      <c r="AC1563" s="1">
        <v>16.5</v>
      </c>
      <c r="AD1563" s="1">
        <v>9.3000000000000007</v>
      </c>
      <c r="AE1563" s="1">
        <v>74.2</v>
      </c>
      <c r="AF1563" s="1">
        <v>21.5</v>
      </c>
      <c r="AG1563" s="1">
        <v>64.8</v>
      </c>
      <c r="AH1563" s="1">
        <v>13.7</v>
      </c>
      <c r="AI1563" s="1">
        <v>41827</v>
      </c>
      <c r="AJ1563" s="1">
        <v>2635</v>
      </c>
      <c r="AK1563" s="1">
        <v>14472</v>
      </c>
      <c r="AL1563" s="1">
        <v>15956</v>
      </c>
      <c r="AM1563" s="1">
        <v>6172</v>
      </c>
      <c r="AN1563" s="1">
        <v>2592</v>
      </c>
      <c r="AO1563" s="1">
        <v>6.3</v>
      </c>
      <c r="AP1563" s="1">
        <v>48671</v>
      </c>
      <c r="AQ1563" s="1">
        <v>63671</v>
      </c>
      <c r="AR1563" s="1">
        <v>37.700000000000003</v>
      </c>
      <c r="AS1563" s="1">
        <v>42.5</v>
      </c>
      <c r="AT1563" s="1">
        <v>19.8</v>
      </c>
      <c r="AU1563" s="1">
        <v>44300</v>
      </c>
      <c r="AV1563" s="1">
        <v>5407</v>
      </c>
      <c r="AW1563" s="1">
        <v>364</v>
      </c>
      <c r="AX1563" s="1">
        <v>16.399999999999999</v>
      </c>
      <c r="AY1563" s="1">
        <v>1658.83</v>
      </c>
      <c r="AZ1563" s="1">
        <v>54533.919999999998</v>
      </c>
      <c r="BA1563" s="1">
        <v>56192.75</v>
      </c>
      <c r="BB1563" s="1">
        <v>2.95</v>
      </c>
      <c r="BC1563" s="1">
        <v>97.05</v>
      </c>
      <c r="BD1563" s="1">
        <v>2.15</v>
      </c>
      <c r="BE1563" s="1">
        <v>2227.1999999999998</v>
      </c>
      <c r="BF1563" s="1">
        <v>19253</v>
      </c>
      <c r="BG1563" s="1">
        <v>14.66</v>
      </c>
      <c r="BH1563" s="1">
        <v>1.05</v>
      </c>
      <c r="BI1563" s="1">
        <v>2016</v>
      </c>
      <c r="BJ1563" s="1" t="s">
        <v>102</v>
      </c>
      <c r="BK1563" s="1">
        <v>1</v>
      </c>
      <c r="BL1563" s="1">
        <v>0</v>
      </c>
      <c r="BM1563" s="1">
        <v>0</v>
      </c>
      <c r="BN1563" s="1">
        <v>0</v>
      </c>
      <c r="BO1563" s="1">
        <v>0</v>
      </c>
      <c r="BP1563" s="1"/>
      <c r="BQ1563" s="1"/>
      <c r="BR1563" s="1"/>
      <c r="BS1563" s="1"/>
      <c r="BT1563" s="1">
        <v>0</v>
      </c>
      <c r="BU1563" s="1">
        <v>0</v>
      </c>
      <c r="BV1563" s="1">
        <v>0</v>
      </c>
    </row>
    <row r="1564" spans="1:74" x14ac:dyDescent="0.2">
      <c r="A1564" s="1">
        <v>2161</v>
      </c>
      <c r="B1564" s="1">
        <v>2161</v>
      </c>
      <c r="C1564" s="1">
        <v>24220</v>
      </c>
      <c r="D1564" s="1"/>
      <c r="E1564" s="1" t="s">
        <v>293</v>
      </c>
      <c r="F1564" s="1" t="s">
        <v>72</v>
      </c>
      <c r="G1564" s="1">
        <v>2017</v>
      </c>
      <c r="H1564" s="1">
        <f>IF(L1564&gt;0,G1564-G1563,Check)</f>
        <v>1</v>
      </c>
      <c r="I1564" s="1"/>
      <c r="J1564" s="1"/>
      <c r="K1564" s="1"/>
      <c r="L1564" s="1">
        <v>280289</v>
      </c>
      <c r="M1564" s="1">
        <v>375538</v>
      </c>
      <c r="N1564" s="1">
        <v>280289</v>
      </c>
      <c r="O1564" s="1">
        <v>375538</v>
      </c>
      <c r="P1564" s="1">
        <v>25296</v>
      </c>
      <c r="Q1564" s="1">
        <v>197308</v>
      </c>
      <c r="R1564" s="1">
        <v>0.70394485699999998</v>
      </c>
      <c r="S1564" s="1">
        <v>63309483</v>
      </c>
      <c r="T1564" s="1">
        <v>102414</v>
      </c>
      <c r="U1564" s="1">
        <v>51540</v>
      </c>
      <c r="V1564" s="1">
        <v>43810</v>
      </c>
      <c r="W1564" s="1">
        <v>1153</v>
      </c>
      <c r="X1564" s="1">
        <v>29913</v>
      </c>
      <c r="Y1564" s="1">
        <v>32001</v>
      </c>
      <c r="Z1564" s="1">
        <v>24919</v>
      </c>
      <c r="AA1564" s="1">
        <v>32692</v>
      </c>
      <c r="AB1564" s="1">
        <v>96532</v>
      </c>
      <c r="AC1564" s="1">
        <v>15.5</v>
      </c>
      <c r="AD1564" s="1">
        <v>9.6</v>
      </c>
      <c r="AE1564" s="1">
        <v>74.8</v>
      </c>
      <c r="AF1564" s="1">
        <v>21.3</v>
      </c>
      <c r="AG1564" s="1">
        <v>64.5</v>
      </c>
      <c r="AH1564" s="1">
        <v>14.2</v>
      </c>
      <c r="AI1564" s="1">
        <v>42613</v>
      </c>
      <c r="AJ1564" s="1">
        <v>3013</v>
      </c>
      <c r="AK1564" s="1">
        <v>15429</v>
      </c>
      <c r="AL1564" s="1">
        <v>15384</v>
      </c>
      <c r="AM1564" s="1">
        <v>5824</v>
      </c>
      <c r="AN1564" s="1">
        <v>2963</v>
      </c>
      <c r="AO1564" s="1">
        <v>7.07</v>
      </c>
      <c r="AP1564" s="1">
        <v>48609</v>
      </c>
      <c r="AQ1564" s="1">
        <v>68203</v>
      </c>
      <c r="AR1564" s="1">
        <v>37.6</v>
      </c>
      <c r="AS1564" s="1">
        <v>39.9</v>
      </c>
      <c r="AT1564" s="1">
        <v>22.5</v>
      </c>
      <c r="AU1564" s="1">
        <v>42291</v>
      </c>
      <c r="AV1564" s="1">
        <v>4888</v>
      </c>
      <c r="AW1564" s="1">
        <v>379</v>
      </c>
      <c r="AX1564" s="1">
        <v>15.5</v>
      </c>
      <c r="AY1564" s="1">
        <v>1577.67</v>
      </c>
      <c r="AZ1564" s="1">
        <v>54667.5</v>
      </c>
      <c r="BA1564" s="1">
        <v>56245.17</v>
      </c>
      <c r="BB1564" s="1">
        <v>2.8</v>
      </c>
      <c r="BC1564" s="1">
        <v>97.2</v>
      </c>
      <c r="BD1564" s="1">
        <v>2.41</v>
      </c>
      <c r="BE1564" s="1">
        <v>2227.1999999999998</v>
      </c>
      <c r="BF1564" s="1">
        <v>18934</v>
      </c>
      <c r="BG1564" s="1">
        <v>14.85</v>
      </c>
      <c r="BH1564" s="1">
        <v>1.02</v>
      </c>
      <c r="BI1564" s="1">
        <v>2016</v>
      </c>
      <c r="BJ1564" s="1" t="s">
        <v>102</v>
      </c>
      <c r="BK1564" s="1">
        <v>1</v>
      </c>
      <c r="BL1564" s="1">
        <v>1</v>
      </c>
      <c r="BM1564" s="1">
        <v>0</v>
      </c>
      <c r="BN1564" s="1">
        <v>0</v>
      </c>
      <c r="BO1564" s="1">
        <v>0</v>
      </c>
      <c r="BP1564" s="1"/>
      <c r="BQ1564" s="1"/>
      <c r="BR1564" s="1"/>
      <c r="BS1564" s="1"/>
      <c r="BT1564" s="1">
        <v>0</v>
      </c>
      <c r="BU1564" s="1">
        <v>0</v>
      </c>
      <c r="BV1564" s="1">
        <v>0</v>
      </c>
    </row>
    <row r="1565" spans="1:74" x14ac:dyDescent="0.2">
      <c r="A1565" s="1">
        <v>2162</v>
      </c>
      <c r="B1565" s="1">
        <v>2162</v>
      </c>
      <c r="C1565" s="1">
        <v>24220</v>
      </c>
      <c r="D1565" s="1"/>
      <c r="E1565" s="1" t="s">
        <v>293</v>
      </c>
      <c r="F1565" s="1" t="s">
        <v>72</v>
      </c>
      <c r="G1565" s="1">
        <v>2018</v>
      </c>
      <c r="H1565" s="1">
        <f>IF(L1565&gt;0,G1565-G1564,Check)</f>
        <v>1</v>
      </c>
      <c r="I1565" s="1"/>
      <c r="J1565" s="1"/>
      <c r="K1565" s="1"/>
      <c r="L1565" s="1">
        <v>253657</v>
      </c>
      <c r="M1565" s="1">
        <v>370412</v>
      </c>
      <c r="N1565" s="1">
        <v>253657</v>
      </c>
      <c r="O1565" s="1">
        <v>370412</v>
      </c>
      <c r="P1565" s="1">
        <v>26815</v>
      </c>
      <c r="Q1565" s="1">
        <v>185677.75</v>
      </c>
      <c r="R1565" s="1">
        <v>0.73200325599999905</v>
      </c>
      <c r="S1565" s="1">
        <v>63309483</v>
      </c>
      <c r="T1565" s="1">
        <v>102240.75</v>
      </c>
      <c r="U1565" s="1">
        <v>48271.25</v>
      </c>
      <c r="V1565" s="1">
        <v>46853.75</v>
      </c>
      <c r="W1565" s="1">
        <v>771.25</v>
      </c>
      <c r="X1565" s="1">
        <v>32049.75</v>
      </c>
      <c r="Y1565" s="1">
        <v>34394.25</v>
      </c>
      <c r="Z1565" s="1">
        <v>23898.75</v>
      </c>
      <c r="AA1565" s="1">
        <v>34882.5</v>
      </c>
      <c r="AB1565" s="1">
        <v>96291</v>
      </c>
      <c r="AC1565" s="1">
        <v>15.33</v>
      </c>
      <c r="AD1565" s="1">
        <v>10.23</v>
      </c>
      <c r="AE1565" s="1">
        <v>74.25</v>
      </c>
      <c r="AF1565" s="1">
        <v>21.2</v>
      </c>
      <c r="AG1565" s="1">
        <v>64.13</v>
      </c>
      <c r="AH1565" s="1">
        <v>14.68</v>
      </c>
      <c r="AI1565" s="1">
        <v>43117.75</v>
      </c>
      <c r="AJ1565" s="1">
        <v>3283.5</v>
      </c>
      <c r="AK1565" s="1">
        <v>16450</v>
      </c>
      <c r="AL1565" s="1">
        <v>14782.75</v>
      </c>
      <c r="AM1565" s="1">
        <v>5352.25</v>
      </c>
      <c r="AN1565" s="1">
        <v>3249.25</v>
      </c>
      <c r="AO1565" s="1">
        <v>7.62</v>
      </c>
      <c r="AP1565" s="1">
        <v>47369.5</v>
      </c>
      <c r="AQ1565" s="1">
        <v>68768.75</v>
      </c>
      <c r="AR1565" s="1">
        <v>38.880000000000003</v>
      </c>
      <c r="AS1565" s="1">
        <v>37.5</v>
      </c>
      <c r="AT1565" s="1">
        <v>23.63</v>
      </c>
      <c r="AU1565" s="1">
        <v>40208.75</v>
      </c>
      <c r="AV1565" s="1">
        <v>4808.5</v>
      </c>
      <c r="AW1565" s="1">
        <v>296</v>
      </c>
      <c r="AX1565" s="1">
        <v>15.28</v>
      </c>
      <c r="AY1565" s="1">
        <v>1525.82</v>
      </c>
      <c r="AZ1565" s="1">
        <v>54275.82</v>
      </c>
      <c r="BA1565" s="1">
        <v>55801.64</v>
      </c>
      <c r="BB1565" s="1">
        <v>2.73</v>
      </c>
      <c r="BC1565" s="1">
        <v>97.27</v>
      </c>
      <c r="BD1565" s="1">
        <v>2.72</v>
      </c>
      <c r="BE1565" s="1"/>
      <c r="BF1565" s="1">
        <v>18657.75</v>
      </c>
      <c r="BG1565" s="1">
        <v>13.81</v>
      </c>
      <c r="BH1565" s="1">
        <v>1</v>
      </c>
      <c r="BI1565" s="1">
        <v>2016</v>
      </c>
      <c r="BJ1565" s="1" t="s">
        <v>102</v>
      </c>
      <c r="BK1565" s="1">
        <v>1</v>
      </c>
      <c r="BL1565" s="1">
        <v>2</v>
      </c>
      <c r="BM1565" s="1">
        <v>0</v>
      </c>
      <c r="BN1565" s="1">
        <v>0</v>
      </c>
      <c r="BO1565" s="1">
        <v>0</v>
      </c>
      <c r="BP1565" s="1"/>
      <c r="BQ1565" s="1"/>
      <c r="BR1565" s="1"/>
      <c r="BS1565" s="1"/>
      <c r="BT1565" s="1">
        <v>0</v>
      </c>
      <c r="BU1565" s="1">
        <v>0</v>
      </c>
      <c r="BV1565" s="1">
        <v>0</v>
      </c>
    </row>
    <row r="1566" spans="1:74" x14ac:dyDescent="0.2">
      <c r="A1566" s="1">
        <v>2180</v>
      </c>
      <c r="B1566" s="1">
        <v>2180</v>
      </c>
      <c r="C1566" s="1">
        <v>24340</v>
      </c>
      <c r="D1566" s="1"/>
      <c r="E1566" s="1" t="s">
        <v>294</v>
      </c>
      <c r="F1566" s="1" t="s">
        <v>72</v>
      </c>
      <c r="G1566" s="1">
        <v>2002</v>
      </c>
      <c r="H1566" s="1">
        <f>IF(L1566&gt;0,G1566-G1565,Check)</f>
        <v>-16</v>
      </c>
      <c r="I1566" s="1"/>
      <c r="J1566" s="1"/>
      <c r="K1566" s="1"/>
      <c r="L1566" s="1">
        <v>4613784.7209999999</v>
      </c>
      <c r="M1566" s="1">
        <v>3106777.9040000001</v>
      </c>
      <c r="N1566" s="1">
        <v>4613784.7209999999</v>
      </c>
      <c r="O1566" s="1">
        <v>3106777.9040000001</v>
      </c>
      <c r="P1566" s="1">
        <v>226601.55619999999</v>
      </c>
      <c r="Q1566" s="1">
        <v>2810207</v>
      </c>
      <c r="R1566" s="1">
        <v>0.52765407799999997</v>
      </c>
      <c r="S1566" s="1">
        <v>598916958</v>
      </c>
      <c r="T1566" s="1">
        <v>694705.75</v>
      </c>
      <c r="U1566" s="1">
        <v>528310.875</v>
      </c>
      <c r="V1566" s="1">
        <v>103121.2188</v>
      </c>
      <c r="W1566" s="1">
        <v>1242.984375</v>
      </c>
      <c r="X1566" s="1">
        <v>24821.734380000002</v>
      </c>
      <c r="Y1566" s="1">
        <v>25367.328130000002</v>
      </c>
      <c r="Z1566" s="1">
        <v>26976.359380000002</v>
      </c>
      <c r="AA1566" s="1">
        <v>25219.140630000002</v>
      </c>
      <c r="AB1566" s="1">
        <v>724634.52</v>
      </c>
      <c r="AC1566" s="1">
        <v>10.1</v>
      </c>
      <c r="AD1566" s="1">
        <v>7.51</v>
      </c>
      <c r="AE1566" s="1">
        <v>82.39</v>
      </c>
      <c r="AF1566" s="1">
        <v>30.12</v>
      </c>
      <c r="AG1566" s="1">
        <v>61.43</v>
      </c>
      <c r="AH1566" s="1">
        <v>8.4499999999999993</v>
      </c>
      <c r="AI1566" s="1">
        <v>281954.69</v>
      </c>
      <c r="AJ1566" s="1">
        <v>17903.75</v>
      </c>
      <c r="AK1566" s="1">
        <v>71668.38</v>
      </c>
      <c r="AL1566" s="1">
        <v>127530.86</v>
      </c>
      <c r="AM1566" s="1">
        <v>44365.440000000002</v>
      </c>
      <c r="AN1566" s="1">
        <v>20486.27</v>
      </c>
      <c r="AO1566" s="1">
        <v>6.35</v>
      </c>
      <c r="AP1566" s="1">
        <v>42881.5</v>
      </c>
      <c r="AQ1566" s="1">
        <v>54401.921880000002</v>
      </c>
      <c r="AR1566" s="1">
        <v>38.99</v>
      </c>
      <c r="AS1566" s="1">
        <v>49.32</v>
      </c>
      <c r="AT1566" s="1">
        <v>11.7</v>
      </c>
      <c r="AU1566" s="1">
        <v>294135.5</v>
      </c>
      <c r="AV1566" s="1">
        <v>45157.64</v>
      </c>
      <c r="AW1566" s="1">
        <v>806.16</v>
      </c>
      <c r="AX1566" s="1">
        <v>23.05</v>
      </c>
      <c r="AY1566" s="1">
        <v>24740.17</v>
      </c>
      <c r="AZ1566" s="1">
        <v>371881.08</v>
      </c>
      <c r="BA1566" s="1">
        <v>396621.25</v>
      </c>
      <c r="BB1566" s="1">
        <v>6.23</v>
      </c>
      <c r="BC1566" s="1">
        <v>93.77</v>
      </c>
      <c r="BD1566" s="1">
        <v>1.36</v>
      </c>
      <c r="BE1566" s="1"/>
      <c r="BF1566" s="1">
        <v>140445</v>
      </c>
      <c r="BG1566" s="1">
        <v>13.71</v>
      </c>
      <c r="BH1566" s="1">
        <v>1.4</v>
      </c>
      <c r="BI1566" s="1">
        <v>2014</v>
      </c>
      <c r="BJ1566" s="1" t="s">
        <v>295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2018</v>
      </c>
      <c r="BQ1566" s="1"/>
      <c r="BR1566" s="1">
        <v>0</v>
      </c>
      <c r="BS1566" s="1" t="s">
        <v>296</v>
      </c>
      <c r="BT1566" s="1">
        <v>0</v>
      </c>
      <c r="BU1566" s="1">
        <v>0</v>
      </c>
      <c r="BV1566" s="1">
        <v>0</v>
      </c>
    </row>
    <row r="1567" spans="1:74" x14ac:dyDescent="0.2">
      <c r="A1567" s="1">
        <v>2182</v>
      </c>
      <c r="B1567" s="1">
        <v>2182</v>
      </c>
      <c r="C1567" s="1">
        <v>24340</v>
      </c>
      <c r="D1567" s="1"/>
      <c r="E1567" s="1" t="s">
        <v>294</v>
      </c>
      <c r="F1567" s="1" t="s">
        <v>72</v>
      </c>
      <c r="G1567" s="1">
        <v>2003</v>
      </c>
      <c r="H1567" s="1">
        <f>IF(L1567&gt;0,G1567-G1566,Check)</f>
        <v>1</v>
      </c>
      <c r="I1567" s="1"/>
      <c r="J1567" s="1"/>
      <c r="K1567" s="1"/>
      <c r="L1567" s="1">
        <v>4638153.74</v>
      </c>
      <c r="M1567" s="1">
        <v>2870464.2590000001</v>
      </c>
      <c r="N1567" s="1">
        <v>4638153.74</v>
      </c>
      <c r="O1567" s="1">
        <v>2870464.2590000001</v>
      </c>
      <c r="P1567" s="1">
        <v>212672.31849999999</v>
      </c>
      <c r="Q1567" s="1">
        <v>2862312</v>
      </c>
      <c r="R1567" s="1">
        <v>0.53461377600000004</v>
      </c>
      <c r="S1567" s="1">
        <v>598916958</v>
      </c>
      <c r="T1567" s="1">
        <v>713671</v>
      </c>
      <c r="U1567" s="1">
        <v>542982.5</v>
      </c>
      <c r="V1567" s="1">
        <v>108877.125</v>
      </c>
      <c r="W1567" s="1">
        <v>2526.0625</v>
      </c>
      <c r="X1567" s="1">
        <v>24501.0625</v>
      </c>
      <c r="Y1567" s="1">
        <v>25047.6875</v>
      </c>
      <c r="Z1567" s="1">
        <v>26440.5625</v>
      </c>
      <c r="AA1567" s="1">
        <v>23434.4375</v>
      </c>
      <c r="AB1567" s="1">
        <v>732200.94</v>
      </c>
      <c r="AC1567" s="1">
        <v>10.7</v>
      </c>
      <c r="AD1567" s="1">
        <v>7.85</v>
      </c>
      <c r="AE1567" s="1">
        <v>81.45</v>
      </c>
      <c r="AF1567" s="1">
        <v>29.31</v>
      </c>
      <c r="AG1567" s="1">
        <v>61.69</v>
      </c>
      <c r="AH1567" s="1">
        <v>9.01</v>
      </c>
      <c r="AI1567" s="1">
        <v>283686.25</v>
      </c>
      <c r="AJ1567" s="1">
        <v>17263</v>
      </c>
      <c r="AK1567" s="1">
        <v>76771.5</v>
      </c>
      <c r="AL1567" s="1">
        <v>126267.56</v>
      </c>
      <c r="AM1567" s="1">
        <v>43570.25</v>
      </c>
      <c r="AN1567" s="1">
        <v>19813.939999999999</v>
      </c>
      <c r="AO1567" s="1">
        <v>6.09</v>
      </c>
      <c r="AP1567" s="1">
        <v>43886</v>
      </c>
      <c r="AQ1567" s="1">
        <v>55727.3125</v>
      </c>
      <c r="AR1567" s="1">
        <v>38.46</v>
      </c>
      <c r="AS1567" s="1">
        <v>49.34</v>
      </c>
      <c r="AT1567" s="1">
        <v>12.21</v>
      </c>
      <c r="AU1567" s="1">
        <v>294408</v>
      </c>
      <c r="AV1567" s="1">
        <v>42518.44</v>
      </c>
      <c r="AW1567" s="1">
        <v>1527.38</v>
      </c>
      <c r="AX1567" s="1">
        <v>22.69</v>
      </c>
      <c r="AY1567" s="1">
        <v>28815.919999999998</v>
      </c>
      <c r="AZ1567" s="1">
        <v>365821</v>
      </c>
      <c r="BA1567" s="1">
        <v>394636.92</v>
      </c>
      <c r="BB1567" s="1">
        <v>7.3</v>
      </c>
      <c r="BC1567" s="1">
        <v>92.7</v>
      </c>
      <c r="BD1567" s="1">
        <v>1.55</v>
      </c>
      <c r="BE1567" s="1"/>
      <c r="BF1567" s="1">
        <v>143210</v>
      </c>
      <c r="BG1567" s="1">
        <v>13.5</v>
      </c>
      <c r="BH1567" s="1">
        <v>1.37</v>
      </c>
      <c r="BI1567" s="1">
        <v>2014</v>
      </c>
      <c r="BJ1567" s="1" t="s">
        <v>295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2018</v>
      </c>
      <c r="BQ1567" s="1"/>
      <c r="BR1567" s="1">
        <v>0</v>
      </c>
      <c r="BS1567" s="1" t="s">
        <v>296</v>
      </c>
      <c r="BT1567" s="1">
        <v>0</v>
      </c>
      <c r="BU1567" s="1">
        <v>0</v>
      </c>
      <c r="BV1567" s="1">
        <v>0</v>
      </c>
    </row>
    <row r="1568" spans="1:74" x14ac:dyDescent="0.2">
      <c r="A1568" s="1">
        <v>2184</v>
      </c>
      <c r="B1568" s="1">
        <v>2184</v>
      </c>
      <c r="C1568" s="1">
        <v>24340</v>
      </c>
      <c r="D1568" s="1"/>
      <c r="E1568" s="1" t="s">
        <v>294</v>
      </c>
      <c r="F1568" s="1" t="s">
        <v>72</v>
      </c>
      <c r="G1568" s="1">
        <v>2004</v>
      </c>
      <c r="H1568" s="1">
        <f>IF(L1568&gt;0,G1568-G1567,Check)</f>
        <v>1</v>
      </c>
      <c r="I1568" s="1"/>
      <c r="J1568" s="1"/>
      <c r="K1568" s="1"/>
      <c r="L1568" s="1">
        <v>4699719.0820000004</v>
      </c>
      <c r="M1568" s="1">
        <v>2851393.531</v>
      </c>
      <c r="N1568" s="1">
        <v>4699719.0820000004</v>
      </c>
      <c r="O1568" s="1">
        <v>2851393.531</v>
      </c>
      <c r="P1568" s="1">
        <v>214717.65280000001</v>
      </c>
      <c r="Q1568" s="1">
        <v>3016355</v>
      </c>
      <c r="R1568" s="1">
        <v>0.55600521899999999</v>
      </c>
      <c r="S1568" s="1">
        <v>598916958</v>
      </c>
      <c r="T1568" s="1">
        <v>732956</v>
      </c>
      <c r="U1568" s="1">
        <v>557705</v>
      </c>
      <c r="V1568" s="1">
        <v>114946.5</v>
      </c>
      <c r="W1568" s="1">
        <v>3877.75</v>
      </c>
      <c r="X1568" s="1">
        <v>24154.75</v>
      </c>
      <c r="Y1568" s="1">
        <v>24696.25</v>
      </c>
      <c r="Z1568" s="1">
        <v>25861.75</v>
      </c>
      <c r="AA1568" s="1">
        <v>21509.25</v>
      </c>
      <c r="AB1568" s="1">
        <v>739865.25</v>
      </c>
      <c r="AC1568" s="1">
        <v>11.3</v>
      </c>
      <c r="AD1568" s="1">
        <v>8.1999999999999993</v>
      </c>
      <c r="AE1568" s="1">
        <v>80.5</v>
      </c>
      <c r="AF1568" s="1">
        <v>28.48</v>
      </c>
      <c r="AG1568" s="1">
        <v>61.95</v>
      </c>
      <c r="AH1568" s="1">
        <v>9.58</v>
      </c>
      <c r="AI1568" s="1">
        <v>285442</v>
      </c>
      <c r="AJ1568" s="1">
        <v>16585</v>
      </c>
      <c r="AK1568" s="1">
        <v>81955</v>
      </c>
      <c r="AL1568" s="1">
        <v>125020.75</v>
      </c>
      <c r="AM1568" s="1">
        <v>42773</v>
      </c>
      <c r="AN1568" s="1">
        <v>19108.25</v>
      </c>
      <c r="AO1568" s="1">
        <v>5.81</v>
      </c>
      <c r="AP1568" s="1">
        <v>44862</v>
      </c>
      <c r="AQ1568" s="1">
        <v>57003.75</v>
      </c>
      <c r="AR1568" s="1">
        <v>37.979999999999997</v>
      </c>
      <c r="AS1568" s="1">
        <v>49.35</v>
      </c>
      <c r="AT1568" s="1">
        <v>12.68</v>
      </c>
      <c r="AU1568" s="1">
        <v>294579</v>
      </c>
      <c r="AV1568" s="1">
        <v>39840.25</v>
      </c>
      <c r="AW1568" s="1">
        <v>2241.5</v>
      </c>
      <c r="AX1568" s="1">
        <v>22.33</v>
      </c>
      <c r="AY1568" s="1">
        <v>26909.919999999998</v>
      </c>
      <c r="AZ1568" s="1">
        <v>374987.08</v>
      </c>
      <c r="BA1568" s="1">
        <v>401897</v>
      </c>
      <c r="BB1568" s="1">
        <v>6.69</v>
      </c>
      <c r="BC1568" s="1">
        <v>93.31</v>
      </c>
      <c r="BD1568" s="1">
        <v>1.83</v>
      </c>
      <c r="BE1568" s="1"/>
      <c r="BF1568" s="1">
        <v>145975</v>
      </c>
      <c r="BG1568" s="1">
        <v>13.28</v>
      </c>
      <c r="BH1568" s="1">
        <v>1.33</v>
      </c>
      <c r="BI1568" s="1">
        <v>2014</v>
      </c>
      <c r="BJ1568" s="1" t="s">
        <v>295</v>
      </c>
      <c r="BK1568" s="1">
        <v>0</v>
      </c>
      <c r="BL1568" s="1">
        <v>0</v>
      </c>
      <c r="BM1568" s="1">
        <v>0</v>
      </c>
      <c r="BN1568" s="1">
        <v>0</v>
      </c>
      <c r="BO1568" s="1">
        <v>0</v>
      </c>
      <c r="BP1568" s="1">
        <v>2018</v>
      </c>
      <c r="BQ1568" s="1"/>
      <c r="BR1568" s="1">
        <v>0</v>
      </c>
      <c r="BS1568" s="1" t="s">
        <v>296</v>
      </c>
      <c r="BT1568" s="1">
        <v>0</v>
      </c>
      <c r="BU1568" s="1">
        <v>0</v>
      </c>
      <c r="BV1568" s="1">
        <v>0</v>
      </c>
    </row>
    <row r="1569" spans="1:74" x14ac:dyDescent="0.2">
      <c r="A1569" s="1">
        <v>2186</v>
      </c>
      <c r="B1569" s="1">
        <v>2186</v>
      </c>
      <c r="C1569" s="1">
        <v>24340</v>
      </c>
      <c r="D1569" s="1"/>
      <c r="E1569" s="1" t="s">
        <v>294</v>
      </c>
      <c r="F1569" s="1" t="s">
        <v>72</v>
      </c>
      <c r="G1569" s="1">
        <v>2005</v>
      </c>
      <c r="H1569" s="1">
        <f>IF(L1569&gt;0,G1569-G1568,Check)</f>
        <v>1</v>
      </c>
      <c r="I1569" s="1"/>
      <c r="J1569" s="1"/>
      <c r="K1569" s="1"/>
      <c r="L1569" s="1">
        <v>5529560.8470000001</v>
      </c>
      <c r="M1569" s="1">
        <v>3221128.6379999998</v>
      </c>
      <c r="N1569" s="1">
        <v>5529560.8470000001</v>
      </c>
      <c r="O1569" s="1">
        <v>3221128.6379999998</v>
      </c>
      <c r="P1569" s="1">
        <v>243724.842</v>
      </c>
      <c r="Q1569" s="1">
        <v>3009709</v>
      </c>
      <c r="R1569" s="1">
        <v>0.47152223799999998</v>
      </c>
      <c r="S1569" s="1">
        <v>598916958</v>
      </c>
      <c r="T1569" s="1">
        <v>750962</v>
      </c>
      <c r="U1569" s="1">
        <v>572224</v>
      </c>
      <c r="V1569" s="1">
        <v>119762</v>
      </c>
      <c r="W1569" s="1">
        <v>4955</v>
      </c>
      <c r="X1569" s="1">
        <v>23911</v>
      </c>
      <c r="Y1569" s="1">
        <v>24472</v>
      </c>
      <c r="Z1569" s="1">
        <v>25455</v>
      </c>
      <c r="AA1569" s="1">
        <v>20146</v>
      </c>
      <c r="AB1569" s="1">
        <v>747138</v>
      </c>
      <c r="AC1569" s="1">
        <v>11.9</v>
      </c>
      <c r="AD1569" s="1">
        <v>8.5</v>
      </c>
      <c r="AE1569" s="1">
        <v>79.599999999999994</v>
      </c>
      <c r="AF1569" s="1">
        <v>27.7</v>
      </c>
      <c r="AG1569" s="1">
        <v>62.2</v>
      </c>
      <c r="AH1569" s="1">
        <v>10.1</v>
      </c>
      <c r="AI1569" s="1">
        <v>287101</v>
      </c>
      <c r="AJ1569" s="1">
        <v>16056</v>
      </c>
      <c r="AK1569" s="1">
        <v>86817</v>
      </c>
      <c r="AL1569" s="1">
        <v>123708</v>
      </c>
      <c r="AM1569" s="1">
        <v>41984</v>
      </c>
      <c r="AN1569" s="1">
        <v>18536</v>
      </c>
      <c r="AO1569" s="1">
        <v>5.59</v>
      </c>
      <c r="AP1569" s="1">
        <v>45952</v>
      </c>
      <c r="AQ1569" s="1">
        <v>58476</v>
      </c>
      <c r="AR1569" s="1">
        <v>37.299999999999997</v>
      </c>
      <c r="AS1569" s="1">
        <v>49.4</v>
      </c>
      <c r="AT1569" s="1">
        <v>13.3</v>
      </c>
      <c r="AU1569" s="1">
        <v>295156</v>
      </c>
      <c r="AV1569" s="1">
        <v>37318</v>
      </c>
      <c r="AW1569" s="1">
        <v>2984</v>
      </c>
      <c r="AX1569" s="1">
        <v>22</v>
      </c>
      <c r="AY1569" s="1">
        <v>24416.17</v>
      </c>
      <c r="AZ1569" s="1">
        <v>382476.58</v>
      </c>
      <c r="BA1569" s="1">
        <v>406892.75</v>
      </c>
      <c r="BB1569" s="1">
        <v>6</v>
      </c>
      <c r="BC1569" s="1">
        <v>94</v>
      </c>
      <c r="BD1569" s="1">
        <v>2.25</v>
      </c>
      <c r="BE1569" s="1">
        <v>18720</v>
      </c>
      <c r="BF1569" s="1">
        <v>148740</v>
      </c>
      <c r="BG1569" s="1">
        <v>13.22</v>
      </c>
      <c r="BH1569" s="1">
        <v>1.29</v>
      </c>
      <c r="BI1569" s="1">
        <v>2014</v>
      </c>
      <c r="BJ1569" s="1" t="s">
        <v>295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2018</v>
      </c>
      <c r="BQ1569" s="1"/>
      <c r="BR1569" s="1">
        <v>0</v>
      </c>
      <c r="BS1569" s="1" t="s">
        <v>296</v>
      </c>
      <c r="BT1569" s="1">
        <v>0</v>
      </c>
      <c r="BU1569" s="1">
        <v>0</v>
      </c>
      <c r="BV1569" s="1">
        <v>0</v>
      </c>
    </row>
    <row r="1570" spans="1:74" x14ac:dyDescent="0.2">
      <c r="A1570" s="1">
        <v>2188</v>
      </c>
      <c r="B1570" s="1">
        <v>2188</v>
      </c>
      <c r="C1570" s="1">
        <v>24340</v>
      </c>
      <c r="D1570" s="1"/>
      <c r="E1570" s="1" t="s">
        <v>294</v>
      </c>
      <c r="F1570" s="1" t="s">
        <v>72</v>
      </c>
      <c r="G1570" s="1">
        <v>2006</v>
      </c>
      <c r="H1570" s="1">
        <f>IF(L1570&gt;0,G1570-G1569,Check)</f>
        <v>1</v>
      </c>
      <c r="I1570" s="1"/>
      <c r="J1570" s="1"/>
      <c r="K1570" s="1"/>
      <c r="L1570" s="1">
        <v>6317996.9369999999</v>
      </c>
      <c r="M1570" s="1">
        <v>3481482.1090000002</v>
      </c>
      <c r="N1570" s="1">
        <v>6317996.9369999999</v>
      </c>
      <c r="O1570" s="1">
        <v>3481482.1090000002</v>
      </c>
      <c r="P1570" s="1">
        <v>260960.74679999999</v>
      </c>
      <c r="Q1570" s="1">
        <v>3392574</v>
      </c>
      <c r="R1570" s="1">
        <v>0.46517699899999998</v>
      </c>
      <c r="S1570" s="1">
        <v>598916958</v>
      </c>
      <c r="T1570" s="1">
        <v>774084</v>
      </c>
      <c r="U1570" s="1">
        <v>587557</v>
      </c>
      <c r="V1570" s="1">
        <v>129593</v>
      </c>
      <c r="W1570" s="1">
        <v>7130</v>
      </c>
      <c r="X1570" s="1">
        <v>23257</v>
      </c>
      <c r="Y1570" s="1">
        <v>23739</v>
      </c>
      <c r="Z1570" s="1">
        <v>24360</v>
      </c>
      <c r="AA1570" s="1">
        <v>16535</v>
      </c>
      <c r="AB1570" s="1">
        <v>755977</v>
      </c>
      <c r="AC1570" s="1">
        <v>12.5</v>
      </c>
      <c r="AD1570" s="1">
        <v>9</v>
      </c>
      <c r="AE1570" s="1">
        <v>78.5</v>
      </c>
      <c r="AF1570" s="1">
        <v>26.7</v>
      </c>
      <c r="AG1570" s="1">
        <v>62.5</v>
      </c>
      <c r="AH1570" s="1">
        <v>10.8</v>
      </c>
      <c r="AI1570" s="1">
        <v>289147</v>
      </c>
      <c r="AJ1570" s="1">
        <v>14931</v>
      </c>
      <c r="AK1570" s="1">
        <v>92965</v>
      </c>
      <c r="AL1570" s="1">
        <v>122659</v>
      </c>
      <c r="AM1570" s="1">
        <v>41162</v>
      </c>
      <c r="AN1570" s="1">
        <v>17430</v>
      </c>
      <c r="AO1570" s="1">
        <v>5.16</v>
      </c>
      <c r="AP1570" s="1">
        <v>46586</v>
      </c>
      <c r="AQ1570" s="1">
        <v>59165</v>
      </c>
      <c r="AR1570" s="1">
        <v>37.4</v>
      </c>
      <c r="AS1570" s="1">
        <v>49.3</v>
      </c>
      <c r="AT1570" s="1">
        <v>13.3</v>
      </c>
      <c r="AU1570" s="1">
        <v>294109</v>
      </c>
      <c r="AV1570" s="1">
        <v>34172</v>
      </c>
      <c r="AW1570" s="1">
        <v>3613</v>
      </c>
      <c r="AX1570" s="1">
        <v>21.5</v>
      </c>
      <c r="AY1570" s="1">
        <v>25076</v>
      </c>
      <c r="AZ1570" s="1">
        <v>385704.25</v>
      </c>
      <c r="BA1570" s="1">
        <v>410780.25</v>
      </c>
      <c r="BB1570" s="1">
        <v>6.1</v>
      </c>
      <c r="BC1570" s="1">
        <v>93.9</v>
      </c>
      <c r="BD1570" s="1">
        <v>2.54</v>
      </c>
      <c r="BE1570" s="1">
        <v>18720</v>
      </c>
      <c r="BF1570" s="1">
        <v>151505</v>
      </c>
      <c r="BG1570" s="1">
        <v>13.34</v>
      </c>
      <c r="BH1570" s="1">
        <v>1.25</v>
      </c>
      <c r="BI1570" s="1">
        <v>2014</v>
      </c>
      <c r="BJ1570" s="1" t="s">
        <v>295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2018</v>
      </c>
      <c r="BQ1570" s="1"/>
      <c r="BR1570" s="1">
        <v>0</v>
      </c>
      <c r="BS1570" s="1" t="s">
        <v>296</v>
      </c>
      <c r="BT1570" s="1">
        <v>0</v>
      </c>
      <c r="BU1570" s="1">
        <v>0</v>
      </c>
      <c r="BV1570" s="1">
        <v>0</v>
      </c>
    </row>
    <row r="1571" spans="1:74" x14ac:dyDescent="0.2">
      <c r="A1571" s="1">
        <v>2190</v>
      </c>
      <c r="B1571" s="1">
        <v>2190</v>
      </c>
      <c r="C1571" s="1">
        <v>24340</v>
      </c>
      <c r="D1571" s="1"/>
      <c r="E1571" s="1" t="s">
        <v>294</v>
      </c>
      <c r="F1571" s="1" t="s">
        <v>72</v>
      </c>
      <c r="G1571" s="1">
        <v>2007</v>
      </c>
      <c r="H1571" s="1">
        <f>IF(L1571&gt;0,G1571-G1570,Check)</f>
        <v>1</v>
      </c>
      <c r="I1571" s="1"/>
      <c r="J1571" s="1"/>
      <c r="K1571" s="1"/>
      <c r="L1571" s="1">
        <v>6870582.8509999998</v>
      </c>
      <c r="M1571" s="1">
        <v>3514071.4479999999</v>
      </c>
      <c r="N1571" s="1">
        <v>6870582.8509999998</v>
      </c>
      <c r="O1571" s="1">
        <v>3514071.4479999999</v>
      </c>
      <c r="P1571" s="1">
        <v>262125.9203</v>
      </c>
      <c r="Q1571" s="1">
        <v>3668525</v>
      </c>
      <c r="R1571" s="1">
        <v>0.46255802099999999</v>
      </c>
      <c r="S1571" s="1">
        <v>598916958</v>
      </c>
      <c r="T1571" s="1">
        <v>776742</v>
      </c>
      <c r="U1571" s="1">
        <v>599634</v>
      </c>
      <c r="V1571" s="1">
        <v>119362</v>
      </c>
      <c r="W1571" s="1">
        <v>4914</v>
      </c>
      <c r="X1571" s="1">
        <v>24244</v>
      </c>
      <c r="Y1571" s="1">
        <v>25041</v>
      </c>
      <c r="Z1571" s="1">
        <v>26018</v>
      </c>
      <c r="AA1571" s="1">
        <v>21915</v>
      </c>
      <c r="AB1571" s="1">
        <v>758551</v>
      </c>
      <c r="AC1571" s="1">
        <v>13.1</v>
      </c>
      <c r="AD1571" s="1">
        <v>8.6999999999999993</v>
      </c>
      <c r="AE1571" s="1">
        <v>78.2</v>
      </c>
      <c r="AF1571" s="1">
        <v>26.6</v>
      </c>
      <c r="AG1571" s="1">
        <v>62.6</v>
      </c>
      <c r="AH1571" s="1">
        <v>10.8</v>
      </c>
      <c r="AI1571" s="1">
        <v>289645</v>
      </c>
      <c r="AJ1571" s="1">
        <v>16190</v>
      </c>
      <c r="AK1571" s="1">
        <v>93969</v>
      </c>
      <c r="AL1571" s="1">
        <v>120555</v>
      </c>
      <c r="AM1571" s="1">
        <v>40472</v>
      </c>
      <c r="AN1571" s="1">
        <v>18459</v>
      </c>
      <c r="AO1571" s="1">
        <v>5.59</v>
      </c>
      <c r="AP1571" s="1">
        <v>49044</v>
      </c>
      <c r="AQ1571" s="1">
        <v>62987</v>
      </c>
      <c r="AR1571" s="1">
        <v>34.4</v>
      </c>
      <c r="AS1571" s="1">
        <v>49.8</v>
      </c>
      <c r="AT1571" s="1">
        <v>15.8</v>
      </c>
      <c r="AU1571" s="1">
        <v>299558</v>
      </c>
      <c r="AV1571" s="1">
        <v>33521</v>
      </c>
      <c r="AW1571" s="1">
        <v>4696</v>
      </c>
      <c r="AX1571" s="1">
        <v>21.7</v>
      </c>
      <c r="AY1571" s="1">
        <v>24997.25</v>
      </c>
      <c r="AZ1571" s="1">
        <v>382281.92</v>
      </c>
      <c r="BA1571" s="1">
        <v>407279.17</v>
      </c>
      <c r="BB1571" s="1">
        <v>6.14</v>
      </c>
      <c r="BC1571" s="1">
        <v>93.86</v>
      </c>
      <c r="BD1571" s="1">
        <v>2.82</v>
      </c>
      <c r="BE1571" s="1">
        <v>18720</v>
      </c>
      <c r="BF1571" s="1">
        <v>154270</v>
      </c>
      <c r="BG1571" s="1">
        <v>13.41</v>
      </c>
      <c r="BH1571" s="1">
        <v>1.21</v>
      </c>
      <c r="BI1571" s="1">
        <v>2014</v>
      </c>
      <c r="BJ1571" s="1" t="s">
        <v>295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2018</v>
      </c>
      <c r="BQ1571" s="1"/>
      <c r="BR1571" s="1">
        <v>0</v>
      </c>
      <c r="BS1571" s="1" t="s">
        <v>296</v>
      </c>
      <c r="BT1571" s="1">
        <v>0</v>
      </c>
      <c r="BU1571" s="1">
        <v>0</v>
      </c>
      <c r="BV1571" s="1">
        <v>0</v>
      </c>
    </row>
    <row r="1572" spans="1:74" x14ac:dyDescent="0.2">
      <c r="A1572" s="1">
        <v>2192</v>
      </c>
      <c r="B1572" s="1">
        <v>2192</v>
      </c>
      <c r="C1572" s="1">
        <v>24340</v>
      </c>
      <c r="D1572" s="1"/>
      <c r="E1572" s="1" t="s">
        <v>294</v>
      </c>
      <c r="F1572" s="1" t="s">
        <v>72</v>
      </c>
      <c r="G1572" s="1">
        <v>2008</v>
      </c>
      <c r="H1572" s="1">
        <f>IF(L1572&gt;0,G1572-G1571,Check)</f>
        <v>1</v>
      </c>
      <c r="I1572" s="1"/>
      <c r="J1572" s="1"/>
      <c r="K1572" s="1"/>
      <c r="L1572" s="1">
        <v>7705505.4649999999</v>
      </c>
      <c r="M1572" s="1">
        <v>3759270.733</v>
      </c>
      <c r="N1572" s="1">
        <v>7705505.4649999999</v>
      </c>
      <c r="O1572" s="1">
        <v>3759270.733</v>
      </c>
      <c r="P1572" s="1">
        <v>290727.68109999999</v>
      </c>
      <c r="Q1572" s="1">
        <v>3875365</v>
      </c>
      <c r="R1572" s="1">
        <v>0.435692209</v>
      </c>
      <c r="S1572" s="1">
        <v>598916958</v>
      </c>
      <c r="T1572" s="1">
        <v>776833</v>
      </c>
      <c r="U1572" s="1">
        <v>600016</v>
      </c>
      <c r="V1572" s="1">
        <v>123414</v>
      </c>
      <c r="W1572" s="1">
        <v>8028</v>
      </c>
      <c r="X1572" s="1">
        <v>24555</v>
      </c>
      <c r="Y1572" s="1">
        <v>25095</v>
      </c>
      <c r="Z1572" s="1">
        <v>26305</v>
      </c>
      <c r="AA1572" s="1">
        <v>21069</v>
      </c>
      <c r="AB1572" s="1">
        <v>761489</v>
      </c>
      <c r="AC1572" s="1">
        <v>14.4</v>
      </c>
      <c r="AD1572" s="1">
        <v>8.3000000000000007</v>
      </c>
      <c r="AE1572" s="1">
        <v>77.2</v>
      </c>
      <c r="AF1572" s="1">
        <v>26.3</v>
      </c>
      <c r="AG1572" s="1">
        <v>62.8</v>
      </c>
      <c r="AH1572" s="1">
        <v>10.9</v>
      </c>
      <c r="AI1572" s="1">
        <v>286882</v>
      </c>
      <c r="AJ1572" s="1">
        <v>20395</v>
      </c>
      <c r="AK1572" s="1">
        <v>92563</v>
      </c>
      <c r="AL1572" s="1">
        <v>117071</v>
      </c>
      <c r="AM1572" s="1">
        <v>38973</v>
      </c>
      <c r="AN1572" s="1">
        <v>17880</v>
      </c>
      <c r="AO1572" s="1">
        <v>7.11</v>
      </c>
      <c r="AP1572" s="1">
        <v>49923</v>
      </c>
      <c r="AQ1572" s="1">
        <v>64064</v>
      </c>
      <c r="AR1572" s="1">
        <v>35.4</v>
      </c>
      <c r="AS1572" s="1">
        <v>48</v>
      </c>
      <c r="AT1572" s="1">
        <v>16.600000000000001</v>
      </c>
      <c r="AU1572" s="1">
        <v>294086</v>
      </c>
      <c r="AV1572" s="1">
        <v>38330</v>
      </c>
      <c r="AW1572" s="1">
        <v>5417</v>
      </c>
      <c r="AX1572" s="1">
        <v>22.5</v>
      </c>
      <c r="AY1572" s="1">
        <v>27668.58</v>
      </c>
      <c r="AZ1572" s="1">
        <v>375089.42</v>
      </c>
      <c r="BA1572" s="1">
        <v>402758</v>
      </c>
      <c r="BB1572" s="1">
        <v>6.87</v>
      </c>
      <c r="BC1572" s="1">
        <v>93.13</v>
      </c>
      <c r="BD1572" s="1">
        <v>3.23</v>
      </c>
      <c r="BE1572" s="1">
        <v>18720</v>
      </c>
      <c r="BF1572" s="1">
        <v>157035</v>
      </c>
      <c r="BG1572" s="1">
        <v>12.93</v>
      </c>
      <c r="BH1572" s="1">
        <v>1.17</v>
      </c>
      <c r="BI1572" s="1">
        <v>2014</v>
      </c>
      <c r="BJ1572" s="1" t="s">
        <v>295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2018</v>
      </c>
      <c r="BQ1572" s="1"/>
      <c r="BR1572" s="1">
        <v>0</v>
      </c>
      <c r="BS1572" s="1" t="s">
        <v>296</v>
      </c>
      <c r="BT1572" s="1">
        <v>0</v>
      </c>
      <c r="BU1572" s="1">
        <v>0</v>
      </c>
      <c r="BV1572" s="1">
        <v>0</v>
      </c>
    </row>
    <row r="1573" spans="1:74" x14ac:dyDescent="0.2">
      <c r="A1573" s="1">
        <v>2194</v>
      </c>
      <c r="B1573" s="1">
        <v>2194</v>
      </c>
      <c r="C1573" s="1">
        <v>24340</v>
      </c>
      <c r="D1573" s="1"/>
      <c r="E1573" s="1" t="s">
        <v>294</v>
      </c>
      <c r="F1573" s="1" t="s">
        <v>72</v>
      </c>
      <c r="G1573" s="1">
        <v>2009</v>
      </c>
      <c r="H1573" s="1">
        <f>IF(L1573&gt;0,G1573-G1572,Check)</f>
        <v>1</v>
      </c>
      <c r="I1573" s="1"/>
      <c r="J1573" s="1"/>
      <c r="K1573" s="1"/>
      <c r="L1573" s="1">
        <v>7707222.4720000001</v>
      </c>
      <c r="M1573" s="1">
        <v>3945999.9649999999</v>
      </c>
      <c r="N1573" s="1">
        <v>7707222.4720000001</v>
      </c>
      <c r="O1573" s="1">
        <v>3945999.9649999999</v>
      </c>
      <c r="P1573" s="1">
        <v>322285.25750000001</v>
      </c>
      <c r="Q1573" s="1">
        <v>4283127</v>
      </c>
      <c r="R1573" s="1">
        <v>0.48142802899999998</v>
      </c>
      <c r="S1573" s="1">
        <v>598916958</v>
      </c>
      <c r="T1573" s="1">
        <v>778009</v>
      </c>
      <c r="U1573" s="1">
        <v>608527</v>
      </c>
      <c r="V1573" s="1">
        <v>114195</v>
      </c>
      <c r="W1573" s="1">
        <v>6564</v>
      </c>
      <c r="X1573" s="1">
        <v>23543</v>
      </c>
      <c r="Y1573" s="1">
        <v>24096</v>
      </c>
      <c r="Z1573" s="1">
        <v>24907</v>
      </c>
      <c r="AA1573" s="1">
        <v>18743</v>
      </c>
      <c r="AB1573" s="1">
        <v>760024</v>
      </c>
      <c r="AC1573" s="1">
        <v>14.8</v>
      </c>
      <c r="AD1573" s="1">
        <v>9.1</v>
      </c>
      <c r="AE1573" s="1">
        <v>76.099999999999994</v>
      </c>
      <c r="AF1573" s="1">
        <v>25.5</v>
      </c>
      <c r="AG1573" s="1">
        <v>63.3</v>
      </c>
      <c r="AH1573" s="1">
        <v>11.2</v>
      </c>
      <c r="AI1573" s="1">
        <v>286316</v>
      </c>
      <c r="AJ1573" s="1">
        <v>17395</v>
      </c>
      <c r="AK1573" s="1">
        <v>92092</v>
      </c>
      <c r="AL1573" s="1">
        <v>117471</v>
      </c>
      <c r="AM1573" s="1">
        <v>41971</v>
      </c>
      <c r="AN1573" s="1">
        <v>17387</v>
      </c>
      <c r="AO1573" s="1">
        <v>6.08</v>
      </c>
      <c r="AP1573" s="1">
        <v>47150</v>
      </c>
      <c r="AQ1573" s="1">
        <v>60638</v>
      </c>
      <c r="AR1573" s="1">
        <v>36.5</v>
      </c>
      <c r="AS1573" s="1">
        <v>48.6</v>
      </c>
      <c r="AT1573" s="1">
        <v>14.9</v>
      </c>
      <c r="AU1573" s="1">
        <v>289429</v>
      </c>
      <c r="AV1573" s="1">
        <v>34015</v>
      </c>
      <c r="AW1573" s="1">
        <v>3787</v>
      </c>
      <c r="AX1573" s="1">
        <v>22.1</v>
      </c>
      <c r="AY1573" s="1">
        <v>44695.17</v>
      </c>
      <c r="AZ1573" s="1">
        <v>350137.25</v>
      </c>
      <c r="BA1573" s="1">
        <v>394832.42</v>
      </c>
      <c r="BB1573" s="1">
        <v>11.31</v>
      </c>
      <c r="BC1573" s="1">
        <v>88.69</v>
      </c>
      <c r="BD1573" s="1">
        <v>2.33</v>
      </c>
      <c r="BE1573" s="1">
        <v>18720</v>
      </c>
      <c r="BF1573" s="1">
        <v>159800</v>
      </c>
      <c r="BG1573" s="1">
        <v>12.24</v>
      </c>
      <c r="BH1573" s="1">
        <v>1.17</v>
      </c>
      <c r="BI1573" s="1">
        <v>2014</v>
      </c>
      <c r="BJ1573" s="1" t="s">
        <v>295</v>
      </c>
      <c r="BK1573" s="1">
        <v>0</v>
      </c>
      <c r="BL1573" s="1">
        <v>0</v>
      </c>
      <c r="BM1573" s="1">
        <v>0</v>
      </c>
      <c r="BN1573" s="1">
        <v>0</v>
      </c>
      <c r="BO1573" s="1">
        <v>0</v>
      </c>
      <c r="BP1573" s="1">
        <v>2018</v>
      </c>
      <c r="BQ1573" s="1"/>
      <c r="BR1573" s="1">
        <v>0</v>
      </c>
      <c r="BS1573" s="1" t="s">
        <v>296</v>
      </c>
      <c r="BT1573" s="1">
        <v>0</v>
      </c>
      <c r="BU1573" s="1">
        <v>0</v>
      </c>
      <c r="BV1573" s="1">
        <v>0</v>
      </c>
    </row>
    <row r="1574" spans="1:74" x14ac:dyDescent="0.2">
      <c r="A1574" s="1">
        <v>2196</v>
      </c>
      <c r="B1574" s="1">
        <v>2196</v>
      </c>
      <c r="C1574" s="1">
        <v>24340</v>
      </c>
      <c r="D1574" s="1"/>
      <c r="E1574" s="1" t="s">
        <v>294</v>
      </c>
      <c r="F1574" s="1" t="s">
        <v>72</v>
      </c>
      <c r="G1574" s="1">
        <v>2010</v>
      </c>
      <c r="H1574" s="1">
        <f>IF(L1574&gt;0,G1574-G1573,Check)</f>
        <v>1</v>
      </c>
      <c r="I1574" s="1"/>
      <c r="J1574" s="1"/>
      <c r="K1574" s="1"/>
      <c r="L1574" s="1">
        <v>8060569.7819999997</v>
      </c>
      <c r="M1574" s="1">
        <v>3766932.29</v>
      </c>
      <c r="N1574" s="1">
        <v>8060569.7819999997</v>
      </c>
      <c r="O1574" s="1">
        <v>3766932.29</v>
      </c>
      <c r="P1574" s="1">
        <v>305938.1765</v>
      </c>
      <c r="Q1574" s="1">
        <v>4404701</v>
      </c>
      <c r="R1574" s="1">
        <v>0.47338991899999999</v>
      </c>
      <c r="S1574" s="1">
        <v>598916958</v>
      </c>
      <c r="T1574" s="1">
        <v>774540</v>
      </c>
      <c r="U1574" s="1">
        <v>612066</v>
      </c>
      <c r="V1574" s="1">
        <v>115163</v>
      </c>
      <c r="W1574" s="1">
        <v>4690</v>
      </c>
      <c r="X1574" s="1">
        <v>23136</v>
      </c>
      <c r="Y1574" s="1">
        <v>23492</v>
      </c>
      <c r="Z1574" s="1">
        <v>24871</v>
      </c>
      <c r="AA1574" s="1">
        <v>21575</v>
      </c>
      <c r="AB1574" s="1">
        <v>753925</v>
      </c>
      <c r="AC1574" s="1"/>
      <c r="AD1574" s="1"/>
      <c r="AE1574" s="1"/>
      <c r="AF1574" s="1">
        <v>25.8</v>
      </c>
      <c r="AG1574" s="1">
        <v>62.4</v>
      </c>
      <c r="AH1574" s="1">
        <v>11.8</v>
      </c>
      <c r="AI1574" s="1">
        <v>292388</v>
      </c>
      <c r="AJ1574" s="1">
        <v>21011</v>
      </c>
      <c r="AK1574" s="1">
        <v>89400</v>
      </c>
      <c r="AL1574" s="1">
        <v>127312</v>
      </c>
      <c r="AM1574" s="1">
        <v>39214</v>
      </c>
      <c r="AN1574" s="1">
        <v>15451</v>
      </c>
      <c r="AO1574" s="1">
        <v>7.19</v>
      </c>
      <c r="AP1574" s="1">
        <v>47040</v>
      </c>
      <c r="AQ1574" s="1">
        <v>59535</v>
      </c>
      <c r="AR1574" s="1">
        <v>36.9</v>
      </c>
      <c r="AS1574" s="1">
        <v>48.6</v>
      </c>
      <c r="AT1574" s="1">
        <v>14.5</v>
      </c>
      <c r="AU1574" s="1">
        <v>283210</v>
      </c>
      <c r="AV1574" s="1">
        <v>26764</v>
      </c>
      <c r="AW1574" s="1">
        <v>5066</v>
      </c>
      <c r="AX1574" s="1">
        <v>22</v>
      </c>
      <c r="AY1574" s="1">
        <v>41584.58</v>
      </c>
      <c r="AZ1574" s="1">
        <v>356926.58</v>
      </c>
      <c r="BA1574" s="1">
        <v>398511.17</v>
      </c>
      <c r="BB1574" s="1">
        <v>10.43</v>
      </c>
      <c r="BC1574" s="1">
        <v>89.57</v>
      </c>
      <c r="BD1574" s="1">
        <v>2.78</v>
      </c>
      <c r="BE1574" s="1">
        <v>18720</v>
      </c>
      <c r="BF1574" s="1">
        <v>162565</v>
      </c>
      <c r="BG1574" s="1">
        <v>12.31</v>
      </c>
      <c r="BH1574" s="1">
        <v>1.1499999999999999</v>
      </c>
      <c r="BI1574" s="1">
        <v>2014</v>
      </c>
      <c r="BJ1574" s="1" t="s">
        <v>295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  <c r="BP1574" s="1">
        <v>2018</v>
      </c>
      <c r="BQ1574" s="1"/>
      <c r="BR1574" s="1">
        <v>0</v>
      </c>
      <c r="BS1574" s="1" t="s">
        <v>296</v>
      </c>
      <c r="BT1574" s="1">
        <v>0</v>
      </c>
      <c r="BU1574" s="1">
        <v>0</v>
      </c>
      <c r="BV1574" s="1">
        <v>0</v>
      </c>
    </row>
    <row r="1575" spans="1:74" x14ac:dyDescent="0.2">
      <c r="A1575" s="1">
        <v>2198</v>
      </c>
      <c r="B1575" s="1">
        <v>2198</v>
      </c>
      <c r="C1575" s="1">
        <v>24340</v>
      </c>
      <c r="D1575" s="1"/>
      <c r="E1575" s="1" t="s">
        <v>294</v>
      </c>
      <c r="F1575" s="1" t="s">
        <v>72</v>
      </c>
      <c r="G1575" s="1">
        <v>2011</v>
      </c>
      <c r="H1575" s="1">
        <f>IF(L1575&gt;0,G1575-G1574,Check)</f>
        <v>1</v>
      </c>
      <c r="I1575" s="1"/>
      <c r="J1575" s="1"/>
      <c r="K1575" s="1"/>
      <c r="L1575" s="1">
        <v>9110164.1349999998</v>
      </c>
      <c r="M1575" s="1">
        <v>3874479.1039999998</v>
      </c>
      <c r="N1575" s="1">
        <v>9110164.1349999998</v>
      </c>
      <c r="O1575" s="1">
        <v>3874479.1039999998</v>
      </c>
      <c r="P1575" s="1">
        <v>310765.20010000002</v>
      </c>
      <c r="Q1575" s="1">
        <v>4992338</v>
      </c>
      <c r="R1575" s="1">
        <v>0.47472936199999999</v>
      </c>
      <c r="S1575" s="1">
        <v>598916958</v>
      </c>
      <c r="T1575" s="1">
        <v>779604</v>
      </c>
      <c r="U1575" s="1">
        <v>606518</v>
      </c>
      <c r="V1575" s="1">
        <v>116919</v>
      </c>
      <c r="W1575" s="1">
        <v>7018</v>
      </c>
      <c r="X1575" s="1">
        <v>24116</v>
      </c>
      <c r="Y1575" s="1">
        <v>24165</v>
      </c>
      <c r="Z1575" s="1">
        <v>25550</v>
      </c>
      <c r="AA1575" s="1">
        <v>18295</v>
      </c>
      <c r="AB1575" s="1">
        <v>764036</v>
      </c>
      <c r="AC1575" s="1"/>
      <c r="AD1575" s="1"/>
      <c r="AE1575" s="1"/>
      <c r="AF1575" s="1">
        <v>25.6</v>
      </c>
      <c r="AG1575" s="1">
        <v>62.6</v>
      </c>
      <c r="AH1575" s="1">
        <v>11.8</v>
      </c>
      <c r="AI1575" s="1">
        <v>292195</v>
      </c>
      <c r="AJ1575" s="1">
        <v>21573</v>
      </c>
      <c r="AK1575" s="1">
        <v>92353</v>
      </c>
      <c r="AL1575" s="1">
        <v>121767</v>
      </c>
      <c r="AM1575" s="1">
        <v>41060</v>
      </c>
      <c r="AN1575" s="1">
        <v>15442</v>
      </c>
      <c r="AO1575" s="1">
        <v>7.38</v>
      </c>
      <c r="AP1575" s="1">
        <v>49589</v>
      </c>
      <c r="AQ1575" s="1">
        <v>63777</v>
      </c>
      <c r="AR1575" s="1">
        <v>35.6</v>
      </c>
      <c r="AS1575" s="1">
        <v>48.5</v>
      </c>
      <c r="AT1575" s="1">
        <v>15.9</v>
      </c>
      <c r="AU1575" s="1">
        <v>287838</v>
      </c>
      <c r="AV1575" s="1">
        <v>34368</v>
      </c>
      <c r="AW1575" s="1">
        <v>5653</v>
      </c>
      <c r="AX1575" s="1">
        <v>22.3</v>
      </c>
      <c r="AY1575" s="1">
        <v>33408.080000000002</v>
      </c>
      <c r="AZ1575" s="1">
        <v>362149</v>
      </c>
      <c r="BA1575" s="1">
        <v>395557.08</v>
      </c>
      <c r="BB1575" s="1">
        <v>8.4499999999999993</v>
      </c>
      <c r="BC1575" s="1">
        <v>91.55</v>
      </c>
      <c r="BD1575" s="1">
        <v>3.53</v>
      </c>
      <c r="BE1575" s="1">
        <v>18720</v>
      </c>
      <c r="BF1575" s="1">
        <v>165330</v>
      </c>
      <c r="BG1575" s="1">
        <v>12.47</v>
      </c>
      <c r="BH1575" s="1">
        <v>1.1200000000000001</v>
      </c>
      <c r="BI1575" s="1">
        <v>2014</v>
      </c>
      <c r="BJ1575" s="1" t="s">
        <v>295</v>
      </c>
      <c r="BK1575" s="1">
        <v>0</v>
      </c>
      <c r="BL1575" s="1">
        <v>0</v>
      </c>
      <c r="BM1575" s="1">
        <v>0</v>
      </c>
      <c r="BN1575" s="1">
        <v>0</v>
      </c>
      <c r="BO1575" s="1">
        <v>0</v>
      </c>
      <c r="BP1575" s="1">
        <v>2018</v>
      </c>
      <c r="BQ1575" s="1"/>
      <c r="BR1575" s="1">
        <v>0</v>
      </c>
      <c r="BS1575" s="1" t="s">
        <v>296</v>
      </c>
      <c r="BT1575" s="1">
        <v>0</v>
      </c>
      <c r="BU1575" s="1">
        <v>0</v>
      </c>
      <c r="BV1575" s="1">
        <v>0</v>
      </c>
    </row>
    <row r="1576" spans="1:74" x14ac:dyDescent="0.2">
      <c r="A1576" s="1">
        <v>2200</v>
      </c>
      <c r="B1576" s="1">
        <v>2200</v>
      </c>
      <c r="C1576" s="1">
        <v>24340</v>
      </c>
      <c r="D1576" s="1"/>
      <c r="E1576" s="1" t="s">
        <v>294</v>
      </c>
      <c r="F1576" s="1" t="s">
        <v>72</v>
      </c>
      <c r="G1576" s="1">
        <v>2012</v>
      </c>
      <c r="H1576" s="1">
        <f>IF(L1576&gt;0,G1576-G1575,Check)</f>
        <v>1</v>
      </c>
      <c r="I1576" s="1"/>
      <c r="J1576" s="1"/>
      <c r="K1576" s="1"/>
      <c r="L1576" s="1">
        <v>10212961.439999999</v>
      </c>
      <c r="M1576" s="1">
        <v>4235864.8119999999</v>
      </c>
      <c r="N1576" s="1">
        <v>10212961.439999999</v>
      </c>
      <c r="O1576" s="1">
        <v>4235864.8119999999</v>
      </c>
      <c r="P1576" s="1">
        <v>338660.0601</v>
      </c>
      <c r="Q1576" s="1">
        <v>5501676</v>
      </c>
      <c r="R1576" s="1">
        <v>0.46667187999999998</v>
      </c>
      <c r="S1576" s="1">
        <v>598916958</v>
      </c>
      <c r="T1576" s="1">
        <v>785352</v>
      </c>
      <c r="U1576" s="1">
        <v>612782</v>
      </c>
      <c r="V1576" s="1">
        <v>114236</v>
      </c>
      <c r="W1576" s="1">
        <v>8042</v>
      </c>
      <c r="X1576" s="1">
        <v>25117</v>
      </c>
      <c r="Y1576" s="1">
        <v>25578</v>
      </c>
      <c r="Z1576" s="1">
        <v>26110</v>
      </c>
      <c r="AA1576" s="1">
        <v>18864</v>
      </c>
      <c r="AB1576" s="1">
        <v>770026</v>
      </c>
      <c r="AC1576" s="1"/>
      <c r="AD1576" s="1"/>
      <c r="AE1576" s="1"/>
      <c r="AF1576" s="1">
        <v>25.4</v>
      </c>
      <c r="AG1576" s="1">
        <v>62.3</v>
      </c>
      <c r="AH1576" s="1">
        <v>12.3</v>
      </c>
      <c r="AI1576" s="1">
        <v>294081</v>
      </c>
      <c r="AJ1576" s="1">
        <v>21684</v>
      </c>
      <c r="AK1576" s="1">
        <v>94179</v>
      </c>
      <c r="AL1576" s="1">
        <v>118818</v>
      </c>
      <c r="AM1576" s="1">
        <v>42086</v>
      </c>
      <c r="AN1576" s="1">
        <v>17314</v>
      </c>
      <c r="AO1576" s="1">
        <v>7.37</v>
      </c>
      <c r="AP1576" s="1">
        <v>50658</v>
      </c>
      <c r="AQ1576" s="1">
        <v>65057</v>
      </c>
      <c r="AR1576" s="1">
        <v>34.5</v>
      </c>
      <c r="AS1576" s="1">
        <v>48.6</v>
      </c>
      <c r="AT1576" s="1">
        <v>16.899999999999999</v>
      </c>
      <c r="AU1576" s="1">
        <v>298797</v>
      </c>
      <c r="AV1576" s="1">
        <v>33207</v>
      </c>
      <c r="AW1576" s="1">
        <v>4338</v>
      </c>
      <c r="AX1576" s="1">
        <v>22.4</v>
      </c>
      <c r="AY1576" s="1">
        <v>28208.33</v>
      </c>
      <c r="AZ1576" s="1">
        <v>371072.25</v>
      </c>
      <c r="BA1576" s="1">
        <v>399280.58</v>
      </c>
      <c r="BB1576" s="1">
        <v>7.06</v>
      </c>
      <c r="BC1576" s="1">
        <v>92.94</v>
      </c>
      <c r="BD1576" s="1">
        <v>3.61</v>
      </c>
      <c r="BE1576" s="1">
        <v>18720</v>
      </c>
      <c r="BF1576" s="1">
        <v>165454</v>
      </c>
      <c r="BG1576" s="1">
        <v>12.51</v>
      </c>
      <c r="BH1576" s="1">
        <v>1.0900000000000001</v>
      </c>
      <c r="BI1576" s="1">
        <v>2014</v>
      </c>
      <c r="BJ1576" s="1" t="s">
        <v>295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2018</v>
      </c>
      <c r="BQ1576" s="1"/>
      <c r="BR1576" s="1">
        <v>0</v>
      </c>
      <c r="BS1576" s="1" t="s">
        <v>296</v>
      </c>
      <c r="BT1576" s="1">
        <v>0</v>
      </c>
      <c r="BU1576" s="1">
        <v>0</v>
      </c>
      <c r="BV1576" s="1">
        <v>0</v>
      </c>
    </row>
    <row r="1577" spans="1:74" x14ac:dyDescent="0.2">
      <c r="A1577" s="1">
        <v>2202</v>
      </c>
      <c r="B1577" s="1">
        <v>2202</v>
      </c>
      <c r="C1577" s="1">
        <v>24340</v>
      </c>
      <c r="D1577" s="1"/>
      <c r="E1577" s="1" t="s">
        <v>294</v>
      </c>
      <c r="F1577" s="1" t="s">
        <v>72</v>
      </c>
      <c r="G1577" s="1">
        <v>2013</v>
      </c>
      <c r="H1577" s="1">
        <f>IF(L1577&gt;0,G1577-G1576,Check)</f>
        <v>1</v>
      </c>
      <c r="I1577" s="1"/>
      <c r="J1577" s="1"/>
      <c r="K1577" s="1"/>
      <c r="L1577" s="1">
        <v>10457809</v>
      </c>
      <c r="M1577" s="1">
        <v>4381975.8360000001</v>
      </c>
      <c r="N1577" s="1">
        <v>10457809</v>
      </c>
      <c r="O1577" s="1">
        <v>4381975.8360000001</v>
      </c>
      <c r="P1577" s="1">
        <v>354061.14150000003</v>
      </c>
      <c r="Q1577" s="1">
        <v>5854338</v>
      </c>
      <c r="R1577" s="1">
        <v>0.48495942199999997</v>
      </c>
      <c r="S1577" s="1">
        <v>598916958</v>
      </c>
      <c r="T1577" s="1">
        <v>1016603</v>
      </c>
      <c r="U1577" s="1">
        <v>789994</v>
      </c>
      <c r="V1577" s="1">
        <v>154123</v>
      </c>
      <c r="W1577" s="1">
        <v>11172</v>
      </c>
      <c r="X1577" s="1">
        <v>24937</v>
      </c>
      <c r="Y1577" s="1">
        <v>25401</v>
      </c>
      <c r="Z1577" s="1">
        <v>26249</v>
      </c>
      <c r="AA1577" s="1">
        <v>18665</v>
      </c>
      <c r="AB1577" s="1">
        <v>993281</v>
      </c>
      <c r="AC1577" s="1">
        <v>14</v>
      </c>
      <c r="AD1577" s="1">
        <v>8.9</v>
      </c>
      <c r="AE1577" s="1">
        <v>77.099999999999994</v>
      </c>
      <c r="AF1577" s="1">
        <v>25.1</v>
      </c>
      <c r="AG1577" s="1">
        <v>62.2</v>
      </c>
      <c r="AH1577" s="1">
        <v>12.7</v>
      </c>
      <c r="AI1577" s="1">
        <v>370818</v>
      </c>
      <c r="AJ1577" s="1">
        <v>24264</v>
      </c>
      <c r="AK1577" s="1">
        <v>116800</v>
      </c>
      <c r="AL1577" s="1">
        <v>156335</v>
      </c>
      <c r="AM1577" s="1">
        <v>51669</v>
      </c>
      <c r="AN1577" s="1">
        <v>21750</v>
      </c>
      <c r="AO1577" s="1">
        <v>6.54</v>
      </c>
      <c r="AP1577" s="1">
        <v>52485</v>
      </c>
      <c r="AQ1577" s="1">
        <v>68510</v>
      </c>
      <c r="AR1577" s="1">
        <v>32.1</v>
      </c>
      <c r="AS1577" s="1">
        <v>48.7</v>
      </c>
      <c r="AT1577" s="1">
        <v>19.2</v>
      </c>
      <c r="AU1577" s="1">
        <v>387577</v>
      </c>
      <c r="AV1577" s="1">
        <v>44759</v>
      </c>
      <c r="AW1577" s="1">
        <v>7701</v>
      </c>
      <c r="AX1577" s="1">
        <v>22.2</v>
      </c>
      <c r="AY1577" s="1">
        <v>26504.42</v>
      </c>
      <c r="AZ1577" s="1">
        <v>380127.5</v>
      </c>
      <c r="BA1577" s="1">
        <v>406631.92</v>
      </c>
      <c r="BB1577" s="1">
        <v>6.52</v>
      </c>
      <c r="BC1577" s="1">
        <v>93.48</v>
      </c>
      <c r="BD1577" s="1">
        <v>3.52</v>
      </c>
      <c r="BE1577" s="1">
        <v>18720</v>
      </c>
      <c r="BF1577" s="1">
        <v>165304</v>
      </c>
      <c r="BG1577" s="1">
        <v>12.38</v>
      </c>
      <c r="BH1577" s="1">
        <v>1.08</v>
      </c>
      <c r="BI1577" s="1">
        <v>2014</v>
      </c>
      <c r="BJ1577" s="1" t="s">
        <v>295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2018</v>
      </c>
      <c r="BQ1577" s="1"/>
      <c r="BR1577" s="1">
        <v>0</v>
      </c>
      <c r="BS1577" s="1" t="s">
        <v>296</v>
      </c>
      <c r="BT1577" s="1">
        <v>0</v>
      </c>
      <c r="BU1577" s="1">
        <v>0</v>
      </c>
      <c r="BV1577" s="1">
        <v>0</v>
      </c>
    </row>
    <row r="1578" spans="1:74" x14ac:dyDescent="0.2">
      <c r="A1578" s="1">
        <v>2204</v>
      </c>
      <c r="B1578" s="1">
        <v>2204</v>
      </c>
      <c r="C1578" s="1">
        <v>24340</v>
      </c>
      <c r="D1578" s="1"/>
      <c r="E1578" s="1" t="s">
        <v>294</v>
      </c>
      <c r="F1578" s="1" t="s">
        <v>72</v>
      </c>
      <c r="G1578" s="1">
        <v>2014</v>
      </c>
      <c r="H1578" s="1">
        <f>IF(L1578&gt;0,G1578-G1577,Check)</f>
        <v>1</v>
      </c>
      <c r="I1578" s="1"/>
      <c r="J1578" s="1"/>
      <c r="K1578" s="1"/>
      <c r="L1578" s="1">
        <v>10437025.6</v>
      </c>
      <c r="M1578" s="1">
        <v>4521696.165</v>
      </c>
      <c r="N1578" s="1">
        <v>10437025.6</v>
      </c>
      <c r="O1578" s="1">
        <v>4521696.165</v>
      </c>
      <c r="P1578" s="1">
        <v>365261.53419999999</v>
      </c>
      <c r="Q1578" s="1">
        <v>9071194</v>
      </c>
      <c r="R1578" s="1">
        <v>0.75293246000000003</v>
      </c>
      <c r="S1578" s="1">
        <v>598916958</v>
      </c>
      <c r="T1578" s="1">
        <v>1027703</v>
      </c>
      <c r="U1578" s="1">
        <v>799698</v>
      </c>
      <c r="V1578" s="1">
        <v>153425</v>
      </c>
      <c r="W1578" s="1">
        <v>8344</v>
      </c>
      <c r="X1578" s="1">
        <v>25694</v>
      </c>
      <c r="Y1578" s="1">
        <v>25938</v>
      </c>
      <c r="Z1578" s="1">
        <v>26944</v>
      </c>
      <c r="AA1578" s="1">
        <v>35280</v>
      </c>
      <c r="AB1578" s="1">
        <v>1003598</v>
      </c>
      <c r="AC1578" s="1">
        <v>13.8</v>
      </c>
      <c r="AD1578" s="1">
        <v>9</v>
      </c>
      <c r="AE1578" s="1">
        <v>77.2</v>
      </c>
      <c r="AF1578" s="1">
        <v>24.8</v>
      </c>
      <c r="AG1578" s="1">
        <v>62.1</v>
      </c>
      <c r="AH1578" s="1">
        <v>13.1</v>
      </c>
      <c r="AI1578" s="1">
        <v>375683</v>
      </c>
      <c r="AJ1578" s="1">
        <v>25430</v>
      </c>
      <c r="AK1578" s="1">
        <v>112771</v>
      </c>
      <c r="AL1578" s="1">
        <v>161025</v>
      </c>
      <c r="AM1578" s="1">
        <v>54078</v>
      </c>
      <c r="AN1578" s="1">
        <v>22379</v>
      </c>
      <c r="AO1578" s="1">
        <v>6.77</v>
      </c>
      <c r="AP1578" s="1">
        <v>54372</v>
      </c>
      <c r="AQ1578" s="1">
        <v>69886</v>
      </c>
      <c r="AR1578" s="1">
        <v>31.3</v>
      </c>
      <c r="AS1578" s="1">
        <v>48.5</v>
      </c>
      <c r="AT1578" s="1">
        <v>20.2</v>
      </c>
      <c r="AU1578" s="1">
        <v>403317</v>
      </c>
      <c r="AV1578" s="1">
        <v>43831</v>
      </c>
      <c r="AW1578" s="1">
        <v>8539</v>
      </c>
      <c r="AX1578" s="1">
        <v>21.5</v>
      </c>
      <c r="AY1578" s="1">
        <v>21669.33</v>
      </c>
      <c r="AZ1578" s="1">
        <v>395673.83</v>
      </c>
      <c r="BA1578" s="1">
        <v>417343.17</v>
      </c>
      <c r="BB1578" s="1">
        <v>5.19</v>
      </c>
      <c r="BC1578" s="1">
        <v>94.81</v>
      </c>
      <c r="BD1578" s="1">
        <v>3.36</v>
      </c>
      <c r="BE1578" s="1">
        <v>18720</v>
      </c>
      <c r="BF1578" s="1">
        <v>166080</v>
      </c>
      <c r="BG1578" s="1">
        <v>12.38</v>
      </c>
      <c r="BH1578" s="1">
        <v>1.06</v>
      </c>
      <c r="BI1578" s="1">
        <v>2014</v>
      </c>
      <c r="BJ1578" s="1" t="s">
        <v>295</v>
      </c>
      <c r="BK1578" s="1">
        <v>1</v>
      </c>
      <c r="BL1578" s="1">
        <v>0</v>
      </c>
      <c r="BM1578" s="1">
        <v>0</v>
      </c>
      <c r="BN1578" s="1">
        <v>0</v>
      </c>
      <c r="BO1578" s="1">
        <v>0</v>
      </c>
      <c r="BP1578" s="1">
        <v>2018</v>
      </c>
      <c r="BQ1578" s="1"/>
      <c r="BR1578" s="1">
        <v>0</v>
      </c>
      <c r="BS1578" s="1" t="s">
        <v>296</v>
      </c>
      <c r="BT1578" s="1">
        <v>0</v>
      </c>
      <c r="BU1578" s="1">
        <v>0</v>
      </c>
      <c r="BV1578" s="1">
        <v>0</v>
      </c>
    </row>
    <row r="1579" spans="1:74" x14ac:dyDescent="0.2">
      <c r="A1579" s="1">
        <v>2206</v>
      </c>
      <c r="B1579" s="1">
        <v>2206</v>
      </c>
      <c r="C1579" s="1">
        <v>24340</v>
      </c>
      <c r="D1579" s="1"/>
      <c r="E1579" s="1" t="s">
        <v>294</v>
      </c>
      <c r="F1579" s="1" t="s">
        <v>72</v>
      </c>
      <c r="G1579" s="1">
        <v>2015</v>
      </c>
      <c r="H1579" s="1">
        <f>IF(L1579&gt;0,G1579-G1578,Check)</f>
        <v>1</v>
      </c>
      <c r="I1579" s="1"/>
      <c r="J1579" s="1"/>
      <c r="K1579" s="1"/>
      <c r="L1579" s="1">
        <v>9808957.2329999991</v>
      </c>
      <c r="M1579" s="1">
        <v>4692209.1279999996</v>
      </c>
      <c r="N1579" s="1">
        <v>9808957.2329999991</v>
      </c>
      <c r="O1579" s="1">
        <v>4692209.1279999996</v>
      </c>
      <c r="P1579" s="1">
        <v>376772.92859999998</v>
      </c>
      <c r="Q1579" s="1">
        <v>8798212</v>
      </c>
      <c r="R1579" s="1">
        <v>0.77703377399999995</v>
      </c>
      <c r="S1579" s="1">
        <v>598916958</v>
      </c>
      <c r="T1579" s="1">
        <v>1038583</v>
      </c>
      <c r="U1579" s="1">
        <v>805271</v>
      </c>
      <c r="V1579" s="1">
        <v>152708</v>
      </c>
      <c r="W1579" s="1">
        <v>9992</v>
      </c>
      <c r="X1579" s="1">
        <v>26720</v>
      </c>
      <c r="Y1579" s="1">
        <v>26868</v>
      </c>
      <c r="Z1579" s="1">
        <v>27971</v>
      </c>
      <c r="AA1579" s="1">
        <v>23613</v>
      </c>
      <c r="AB1579" s="1">
        <v>1014771</v>
      </c>
      <c r="AC1579" s="1">
        <v>12.9</v>
      </c>
      <c r="AD1579" s="1">
        <v>9.4</v>
      </c>
      <c r="AE1579" s="1">
        <v>77.7</v>
      </c>
      <c r="AF1579" s="1">
        <v>24.7</v>
      </c>
      <c r="AG1579" s="1">
        <v>62</v>
      </c>
      <c r="AH1579" s="1">
        <v>13.3</v>
      </c>
      <c r="AI1579" s="1">
        <v>383194</v>
      </c>
      <c r="AJ1579" s="1">
        <v>23206</v>
      </c>
      <c r="AK1579" s="1">
        <v>118964</v>
      </c>
      <c r="AL1579" s="1">
        <v>159459</v>
      </c>
      <c r="AM1579" s="1">
        <v>58547</v>
      </c>
      <c r="AN1579" s="1">
        <v>23018</v>
      </c>
      <c r="AO1579" s="1">
        <v>6.06</v>
      </c>
      <c r="AP1579" s="1">
        <v>55459</v>
      </c>
      <c r="AQ1579" s="1">
        <v>74005</v>
      </c>
      <c r="AR1579" s="1">
        <v>30</v>
      </c>
      <c r="AS1579" s="1">
        <v>49.1</v>
      </c>
      <c r="AT1579" s="1">
        <v>20.9</v>
      </c>
      <c r="AU1579" s="1">
        <v>419942</v>
      </c>
      <c r="AV1579" s="1">
        <v>44307</v>
      </c>
      <c r="AW1579" s="1">
        <v>7796</v>
      </c>
      <c r="AX1579" s="1">
        <v>22.3</v>
      </c>
      <c r="AY1579" s="1">
        <v>16760.669999999998</v>
      </c>
      <c r="AZ1579" s="1">
        <v>407662.67</v>
      </c>
      <c r="BA1579" s="1">
        <v>424423.33</v>
      </c>
      <c r="BB1579" s="1">
        <v>3.95</v>
      </c>
      <c r="BC1579" s="1">
        <v>96.05</v>
      </c>
      <c r="BD1579" s="1">
        <v>2.4</v>
      </c>
      <c r="BE1579" s="1">
        <v>18720</v>
      </c>
      <c r="BF1579" s="1">
        <v>166741</v>
      </c>
      <c r="BG1579" s="1">
        <v>12.45</v>
      </c>
      <c r="BH1579" s="1">
        <v>1.06</v>
      </c>
      <c r="BI1579" s="1">
        <v>2014</v>
      </c>
      <c r="BJ1579" s="1" t="s">
        <v>295</v>
      </c>
      <c r="BK1579" s="1">
        <v>1</v>
      </c>
      <c r="BL1579" s="1">
        <v>1</v>
      </c>
      <c r="BM1579" s="1">
        <v>0</v>
      </c>
      <c r="BN1579" s="1">
        <v>0</v>
      </c>
      <c r="BO1579" s="1">
        <v>0</v>
      </c>
      <c r="BP1579" s="1">
        <v>2018</v>
      </c>
      <c r="BQ1579" s="1"/>
      <c r="BR1579" s="1">
        <v>0</v>
      </c>
      <c r="BS1579" s="1" t="s">
        <v>296</v>
      </c>
      <c r="BT1579" s="1">
        <v>0</v>
      </c>
      <c r="BU1579" s="1">
        <v>0</v>
      </c>
      <c r="BV1579" s="1">
        <v>0</v>
      </c>
    </row>
    <row r="1580" spans="1:74" x14ac:dyDescent="0.2">
      <c r="A1580" s="1">
        <v>2208</v>
      </c>
      <c r="B1580" s="1">
        <v>2208</v>
      </c>
      <c r="C1580" s="1">
        <v>24340</v>
      </c>
      <c r="D1580" s="1"/>
      <c r="E1580" s="1" t="s">
        <v>294</v>
      </c>
      <c r="F1580" s="1" t="s">
        <v>72</v>
      </c>
      <c r="G1580" s="1">
        <v>2016</v>
      </c>
      <c r="H1580" s="1">
        <f>IF(L1580&gt;0,G1580-G1579,Check)</f>
        <v>1</v>
      </c>
      <c r="I1580" s="1"/>
      <c r="J1580" s="1"/>
      <c r="K1580" s="1"/>
      <c r="L1580" s="1">
        <v>9422318.0140000004</v>
      </c>
      <c r="M1580" s="1">
        <v>4749919.4349999996</v>
      </c>
      <c r="N1580" s="1">
        <v>9422318.0140000004</v>
      </c>
      <c r="O1580" s="1">
        <v>4749919.4349999996</v>
      </c>
      <c r="P1580" s="1">
        <v>380394.9289</v>
      </c>
      <c r="Q1580" s="1">
        <v>9412729</v>
      </c>
      <c r="R1580" s="1">
        <v>0.86541837399999999</v>
      </c>
      <c r="S1580" s="1">
        <v>598916958</v>
      </c>
      <c r="T1580" s="1">
        <v>1047099</v>
      </c>
      <c r="U1580" s="1">
        <v>794713</v>
      </c>
      <c r="V1580" s="1">
        <v>173594</v>
      </c>
      <c r="W1580" s="1">
        <v>7819</v>
      </c>
      <c r="X1580" s="1">
        <v>27692</v>
      </c>
      <c r="Y1580" s="1">
        <v>28160</v>
      </c>
      <c r="Z1580" s="1">
        <v>30002</v>
      </c>
      <c r="AA1580" s="1">
        <v>30088</v>
      </c>
      <c r="AB1580" s="1">
        <v>1021923</v>
      </c>
      <c r="AC1580" s="1">
        <v>11.2</v>
      </c>
      <c r="AD1580" s="1">
        <v>7.8</v>
      </c>
      <c r="AE1580" s="1">
        <v>81</v>
      </c>
      <c r="AF1580" s="1">
        <v>24.4</v>
      </c>
      <c r="AG1580" s="1">
        <v>61.9</v>
      </c>
      <c r="AH1580" s="1">
        <v>13.7</v>
      </c>
      <c r="AI1580" s="1">
        <v>384790</v>
      </c>
      <c r="AJ1580" s="1">
        <v>24700</v>
      </c>
      <c r="AK1580" s="1">
        <v>112068</v>
      </c>
      <c r="AL1580" s="1">
        <v>160750</v>
      </c>
      <c r="AM1580" s="1">
        <v>58871</v>
      </c>
      <c r="AN1580" s="1">
        <v>28401</v>
      </c>
      <c r="AO1580" s="1">
        <v>6.42</v>
      </c>
      <c r="AP1580" s="1">
        <v>60212</v>
      </c>
      <c r="AQ1580" s="1">
        <v>77597</v>
      </c>
      <c r="AR1580" s="1">
        <v>27.9</v>
      </c>
      <c r="AS1580" s="1">
        <v>48.3</v>
      </c>
      <c r="AT1580" s="1">
        <v>23.8</v>
      </c>
      <c r="AU1580" s="1">
        <v>421920</v>
      </c>
      <c r="AV1580" s="1">
        <v>43914</v>
      </c>
      <c r="AW1580" s="1">
        <v>9529</v>
      </c>
      <c r="AX1580" s="1">
        <v>21.2</v>
      </c>
      <c r="AY1580" s="1">
        <v>15968.5</v>
      </c>
      <c r="AZ1580" s="1">
        <v>417814.83</v>
      </c>
      <c r="BA1580" s="1">
        <v>433783.33</v>
      </c>
      <c r="BB1580" s="1">
        <v>3.68</v>
      </c>
      <c r="BC1580" s="1">
        <v>96.32</v>
      </c>
      <c r="BD1580" s="1">
        <v>2.15</v>
      </c>
      <c r="BE1580" s="1">
        <v>18720</v>
      </c>
      <c r="BF1580" s="1">
        <v>168362</v>
      </c>
      <c r="BG1580" s="1">
        <v>12.49</v>
      </c>
      <c r="BH1580" s="1">
        <v>1.05</v>
      </c>
      <c r="BI1580" s="1">
        <v>2014</v>
      </c>
      <c r="BJ1580" s="1" t="s">
        <v>295</v>
      </c>
      <c r="BK1580" s="1">
        <v>1</v>
      </c>
      <c r="BL1580" s="1">
        <v>2</v>
      </c>
      <c r="BM1580" s="1">
        <v>0</v>
      </c>
      <c r="BN1580" s="1">
        <v>0</v>
      </c>
      <c r="BO1580" s="1">
        <v>0</v>
      </c>
      <c r="BP1580" s="1">
        <v>2018</v>
      </c>
      <c r="BQ1580" s="1"/>
      <c r="BR1580" s="1">
        <v>0</v>
      </c>
      <c r="BS1580" s="1" t="s">
        <v>296</v>
      </c>
      <c r="BT1580" s="1">
        <v>0</v>
      </c>
      <c r="BU1580" s="1">
        <v>0</v>
      </c>
      <c r="BV1580" s="1">
        <v>0</v>
      </c>
    </row>
    <row r="1581" spans="1:74" x14ac:dyDescent="0.2">
      <c r="A1581" s="1">
        <v>2210</v>
      </c>
      <c r="B1581" s="1">
        <v>2210</v>
      </c>
      <c r="C1581" s="1">
        <v>24340</v>
      </c>
      <c r="D1581" s="1"/>
      <c r="E1581" s="1" t="s">
        <v>294</v>
      </c>
      <c r="F1581" s="1" t="s">
        <v>72</v>
      </c>
      <c r="G1581" s="1">
        <v>2017</v>
      </c>
      <c r="H1581" s="1">
        <f>IF(L1581&gt;0,G1581-G1580,Check)</f>
        <v>1</v>
      </c>
      <c r="I1581" s="1"/>
      <c r="J1581" s="1"/>
      <c r="K1581" s="1"/>
      <c r="L1581" s="1">
        <v>8973507.909</v>
      </c>
      <c r="M1581" s="1">
        <v>4791291.324</v>
      </c>
      <c r="N1581" s="1">
        <v>8973507.909</v>
      </c>
      <c r="O1581" s="1">
        <v>4791291.324</v>
      </c>
      <c r="P1581" s="1">
        <v>384932.60830000002</v>
      </c>
      <c r="Q1581" s="1">
        <v>9260806</v>
      </c>
      <c r="R1581" s="1">
        <v>0.89403567900000003</v>
      </c>
      <c r="S1581" s="1">
        <v>598916958</v>
      </c>
      <c r="T1581" s="1">
        <v>1059113</v>
      </c>
      <c r="U1581" s="1">
        <v>820127</v>
      </c>
      <c r="V1581" s="1">
        <v>156790</v>
      </c>
      <c r="W1581" s="1">
        <v>8229</v>
      </c>
      <c r="X1581" s="1">
        <v>29794</v>
      </c>
      <c r="Y1581" s="1">
        <v>29752</v>
      </c>
      <c r="Z1581" s="1">
        <v>31912</v>
      </c>
      <c r="AA1581" s="1">
        <v>32775</v>
      </c>
      <c r="AB1581" s="1">
        <v>1033199</v>
      </c>
      <c r="AC1581" s="1">
        <v>10</v>
      </c>
      <c r="AD1581" s="1">
        <v>8.4</v>
      </c>
      <c r="AE1581" s="1">
        <v>81.599999999999994</v>
      </c>
      <c r="AF1581" s="1">
        <v>24.1</v>
      </c>
      <c r="AG1581" s="1">
        <v>61.9</v>
      </c>
      <c r="AH1581" s="1">
        <v>14</v>
      </c>
      <c r="AI1581" s="1">
        <v>394268</v>
      </c>
      <c r="AJ1581" s="1">
        <v>22098</v>
      </c>
      <c r="AK1581" s="1">
        <v>118021</v>
      </c>
      <c r="AL1581" s="1">
        <v>164909</v>
      </c>
      <c r="AM1581" s="1">
        <v>62271</v>
      </c>
      <c r="AN1581" s="1">
        <v>26969</v>
      </c>
      <c r="AO1581" s="1">
        <v>5.6</v>
      </c>
      <c r="AP1581" s="1">
        <v>61298</v>
      </c>
      <c r="AQ1581" s="1">
        <v>79512</v>
      </c>
      <c r="AR1581" s="1">
        <v>26.2</v>
      </c>
      <c r="AS1581" s="1">
        <v>48.1</v>
      </c>
      <c r="AT1581" s="1">
        <v>25.7</v>
      </c>
      <c r="AU1581" s="1">
        <v>436194</v>
      </c>
      <c r="AV1581" s="1">
        <v>52889</v>
      </c>
      <c r="AW1581" s="1">
        <v>6476</v>
      </c>
      <c r="AX1581" s="1">
        <v>21.5</v>
      </c>
      <c r="AY1581" s="1">
        <v>16184.92</v>
      </c>
      <c r="AZ1581" s="1">
        <v>423405</v>
      </c>
      <c r="BA1581" s="1">
        <v>439589.92</v>
      </c>
      <c r="BB1581" s="1">
        <v>3.68</v>
      </c>
      <c r="BC1581" s="1">
        <v>96.32</v>
      </c>
      <c r="BD1581" s="1">
        <v>2.41</v>
      </c>
      <c r="BE1581" s="1">
        <v>18720</v>
      </c>
      <c r="BF1581" s="1">
        <v>169368</v>
      </c>
      <c r="BG1581" s="1">
        <v>12.45</v>
      </c>
      <c r="BH1581" s="1">
        <v>1.02</v>
      </c>
      <c r="BI1581" s="1">
        <v>2014</v>
      </c>
      <c r="BJ1581" s="1" t="s">
        <v>295</v>
      </c>
      <c r="BK1581" s="1">
        <v>1</v>
      </c>
      <c r="BL1581" s="1">
        <v>3</v>
      </c>
      <c r="BM1581" s="1">
        <v>0</v>
      </c>
      <c r="BN1581" s="1">
        <v>0</v>
      </c>
      <c r="BO1581" s="1">
        <v>0</v>
      </c>
      <c r="BP1581" s="1">
        <v>2018</v>
      </c>
      <c r="BQ1581" s="1"/>
      <c r="BR1581" s="1">
        <v>0</v>
      </c>
      <c r="BS1581" s="1" t="s">
        <v>296</v>
      </c>
      <c r="BT1581" s="1">
        <v>0</v>
      </c>
      <c r="BU1581" s="1">
        <v>0</v>
      </c>
      <c r="BV1581" s="1">
        <v>0</v>
      </c>
    </row>
    <row r="1582" spans="1:74" x14ac:dyDescent="0.2">
      <c r="A1582" s="1">
        <v>2212</v>
      </c>
      <c r="B1582" s="1">
        <v>2212</v>
      </c>
      <c r="C1582" s="1">
        <v>24340</v>
      </c>
      <c r="D1582" s="1"/>
      <c r="E1582" s="1" t="s">
        <v>294</v>
      </c>
      <c r="F1582" s="1" t="s">
        <v>72</v>
      </c>
      <c r="G1582" s="1">
        <v>2018</v>
      </c>
      <c r="H1582" s="1">
        <f>IF(L1582&gt;0,G1582-G1581,Check)</f>
        <v>1</v>
      </c>
      <c r="I1582" s="1"/>
      <c r="J1582" s="1"/>
      <c r="K1582" s="1"/>
      <c r="L1582" s="1">
        <v>8760851.1840000004</v>
      </c>
      <c r="M1582" s="1">
        <v>4869630.8329999996</v>
      </c>
      <c r="N1582" s="1">
        <v>8760851.1840000004</v>
      </c>
      <c r="O1582" s="1">
        <v>4869630.8329999996</v>
      </c>
      <c r="P1582" s="1">
        <v>390259.48700000002</v>
      </c>
      <c r="Q1582" s="1">
        <v>9300493</v>
      </c>
      <c r="R1582" s="1">
        <v>0.91966144800000005</v>
      </c>
      <c r="S1582" s="1">
        <v>598916958</v>
      </c>
      <c r="T1582" s="1">
        <v>1070252.5</v>
      </c>
      <c r="U1582" s="1">
        <v>836548</v>
      </c>
      <c r="V1582" s="1">
        <v>149408.5</v>
      </c>
      <c r="W1582" s="1">
        <v>7993.25</v>
      </c>
      <c r="X1582" s="1">
        <v>31613.5</v>
      </c>
      <c r="Y1582" s="1">
        <v>31269</v>
      </c>
      <c r="Z1582" s="1">
        <v>33852.25</v>
      </c>
      <c r="AA1582" s="1">
        <v>36409</v>
      </c>
      <c r="AB1582" s="1">
        <v>1043444</v>
      </c>
      <c r="AC1582" s="1">
        <v>8.68</v>
      </c>
      <c r="AD1582" s="1">
        <v>8.4499999999999993</v>
      </c>
      <c r="AE1582" s="1">
        <v>82.88</v>
      </c>
      <c r="AF1582" s="1">
        <v>23.8</v>
      </c>
      <c r="AG1582" s="1">
        <v>61.88</v>
      </c>
      <c r="AH1582" s="1">
        <v>14.33</v>
      </c>
      <c r="AI1582" s="1">
        <v>401775.5</v>
      </c>
      <c r="AJ1582" s="1">
        <v>20520</v>
      </c>
      <c r="AK1582" s="1">
        <v>120761.75</v>
      </c>
      <c r="AL1582" s="1">
        <v>168351</v>
      </c>
      <c r="AM1582" s="1">
        <v>64902</v>
      </c>
      <c r="AN1582" s="1">
        <v>27240.75</v>
      </c>
      <c r="AO1582" s="1">
        <v>5.1100000000000003</v>
      </c>
      <c r="AP1582" s="1">
        <v>63300.75</v>
      </c>
      <c r="AQ1582" s="1">
        <v>81846.25</v>
      </c>
      <c r="AR1582" s="1">
        <v>24.4</v>
      </c>
      <c r="AS1582" s="1">
        <v>47.75</v>
      </c>
      <c r="AT1582" s="1">
        <v>27.85</v>
      </c>
      <c r="AU1582" s="1">
        <v>447394</v>
      </c>
      <c r="AV1582" s="1">
        <v>59522</v>
      </c>
      <c r="AW1582" s="1">
        <v>4619.5</v>
      </c>
      <c r="AX1582" s="1">
        <v>21.45</v>
      </c>
      <c r="AY1582" s="1">
        <v>14512.36</v>
      </c>
      <c r="AZ1582" s="1">
        <v>431396</v>
      </c>
      <c r="BA1582" s="1">
        <v>445908.36</v>
      </c>
      <c r="BB1582" s="1">
        <v>3.26</v>
      </c>
      <c r="BC1582" s="1">
        <v>96.74</v>
      </c>
      <c r="BD1582" s="1">
        <v>2.72</v>
      </c>
      <c r="BE1582" s="1"/>
      <c r="BF1582" s="1">
        <v>170527.75</v>
      </c>
      <c r="BG1582" s="1">
        <v>12.48</v>
      </c>
      <c r="BH1582" s="1">
        <v>1</v>
      </c>
      <c r="BI1582" s="1">
        <v>2014</v>
      </c>
      <c r="BJ1582" s="1" t="s">
        <v>295</v>
      </c>
      <c r="BK1582" s="1">
        <v>1</v>
      </c>
      <c r="BL1582" s="1">
        <v>4</v>
      </c>
      <c r="BM1582" s="1">
        <v>0</v>
      </c>
      <c r="BN1582" s="1">
        <v>0</v>
      </c>
      <c r="BO1582" s="1">
        <v>0</v>
      </c>
      <c r="BP1582" s="1">
        <v>2018</v>
      </c>
      <c r="BQ1582" s="1"/>
      <c r="BR1582" s="1">
        <v>1</v>
      </c>
      <c r="BS1582" s="1" t="s">
        <v>296</v>
      </c>
      <c r="BT1582" s="1">
        <v>96</v>
      </c>
      <c r="BU1582" s="1">
        <v>0</v>
      </c>
      <c r="BV1582" s="1">
        <v>72</v>
      </c>
    </row>
    <row r="1583" spans="1:74" x14ac:dyDescent="0.2">
      <c r="A1583" s="1">
        <v>2216</v>
      </c>
      <c r="B1583" s="1">
        <v>2216</v>
      </c>
      <c r="C1583" s="1">
        <v>24500</v>
      </c>
      <c r="D1583" s="1"/>
      <c r="E1583" s="1" t="s">
        <v>297</v>
      </c>
      <c r="F1583" s="1" t="s">
        <v>72</v>
      </c>
      <c r="G1583" s="1">
        <v>2002</v>
      </c>
      <c r="H1583" s="1">
        <f>IF(L1583&gt;0,G1583-G1582,Check)</f>
        <v>-16</v>
      </c>
      <c r="I1583" s="1"/>
      <c r="J1583" s="1">
        <v>1</v>
      </c>
      <c r="K1583" s="1" t="s">
        <v>153</v>
      </c>
      <c r="L1583" s="1">
        <v>404898</v>
      </c>
      <c r="M1583" s="1">
        <v>315566</v>
      </c>
      <c r="N1583" s="1">
        <v>404898</v>
      </c>
      <c r="O1583" s="1">
        <v>315566</v>
      </c>
      <c r="P1583" s="1">
        <v>25167</v>
      </c>
      <c r="Q1583" s="1">
        <v>141921</v>
      </c>
      <c r="R1583" s="1">
        <v>0.35051049899999998</v>
      </c>
      <c r="S1583" s="1">
        <v>80586072</v>
      </c>
      <c r="T1583" s="1">
        <v>71393.828129999994</v>
      </c>
      <c r="U1583" s="1">
        <v>47440.09375</v>
      </c>
      <c r="V1583" s="1">
        <v>21546.359380000002</v>
      </c>
      <c r="W1583" s="1">
        <v>399.40625</v>
      </c>
      <c r="X1583" s="1">
        <v>21308.078130000002</v>
      </c>
      <c r="Y1583" s="1">
        <v>17918.84375</v>
      </c>
      <c r="Z1583" s="1">
        <v>23401.84375</v>
      </c>
      <c r="AA1583" s="1">
        <v>38267.046880000002</v>
      </c>
      <c r="AB1583" s="1">
        <v>75714.98</v>
      </c>
      <c r="AC1583" s="1">
        <v>9.5399999999999991</v>
      </c>
      <c r="AD1583" s="1">
        <v>20.21</v>
      </c>
      <c r="AE1583" s="1">
        <v>70.239999999999995</v>
      </c>
      <c r="AF1583" s="1">
        <v>21.33</v>
      </c>
      <c r="AG1583" s="1">
        <v>65.28</v>
      </c>
      <c r="AH1583" s="1">
        <v>13.4</v>
      </c>
      <c r="AI1583" s="1">
        <v>32917.19</v>
      </c>
      <c r="AJ1583" s="1">
        <v>-69.73</v>
      </c>
      <c r="AK1583" s="1">
        <v>15143.28</v>
      </c>
      <c r="AL1583" s="1">
        <v>13662.53</v>
      </c>
      <c r="AM1583" s="1">
        <v>2870.47</v>
      </c>
      <c r="AN1583" s="1">
        <v>1310.6400000000001</v>
      </c>
      <c r="AO1583" s="1">
        <v>-0.21</v>
      </c>
      <c r="AP1583" s="1">
        <v>34691.765630000002</v>
      </c>
      <c r="AQ1583" s="1">
        <v>59421.6875</v>
      </c>
      <c r="AR1583" s="1">
        <v>47.91</v>
      </c>
      <c r="AS1583" s="1">
        <v>43.03</v>
      </c>
      <c r="AT1583" s="1">
        <v>9.07</v>
      </c>
      <c r="AU1583" s="1" t="e">
        <v>#VALUE!</v>
      </c>
      <c r="AV1583" s="1" t="e">
        <v>#VALUE!</v>
      </c>
      <c r="AW1583" s="1" t="e">
        <v>#VALUE!</v>
      </c>
      <c r="AX1583" s="1" t="e">
        <v>#VALUE!</v>
      </c>
      <c r="AY1583" s="1">
        <v>1598.08</v>
      </c>
      <c r="AZ1583" s="1">
        <v>36456.92</v>
      </c>
      <c r="BA1583" s="1">
        <v>38055</v>
      </c>
      <c r="BB1583" s="1">
        <v>4.2</v>
      </c>
      <c r="BC1583" s="1">
        <v>95.8</v>
      </c>
      <c r="BD1583" s="1">
        <v>1.39</v>
      </c>
      <c r="BE1583" s="1"/>
      <c r="BF1583" s="1">
        <v>12703</v>
      </c>
      <c r="BG1583" s="1">
        <v>12.54</v>
      </c>
      <c r="BH1583" s="1">
        <v>1.4</v>
      </c>
      <c r="BI1583" s="1">
        <v>2016</v>
      </c>
      <c r="BJ1583" s="1" t="s">
        <v>298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  <c r="BP1583" s="1"/>
      <c r="BQ1583" s="1"/>
      <c r="BR1583" s="1">
        <v>0</v>
      </c>
      <c r="BS1583" s="1"/>
      <c r="BT1583" s="1">
        <v>0</v>
      </c>
      <c r="BU1583" s="1">
        <v>0</v>
      </c>
      <c r="BV1583" s="1">
        <v>0</v>
      </c>
    </row>
    <row r="1584" spans="1:74" x14ac:dyDescent="0.2">
      <c r="A1584" s="1">
        <v>2217</v>
      </c>
      <c r="B1584" s="1">
        <v>2217</v>
      </c>
      <c r="C1584" s="1">
        <v>24500</v>
      </c>
      <c r="D1584" s="1"/>
      <c r="E1584" s="1" t="s">
        <v>297</v>
      </c>
      <c r="F1584" s="1" t="s">
        <v>72</v>
      </c>
      <c r="G1584" s="1">
        <v>2003</v>
      </c>
      <c r="H1584" s="1">
        <f>IF(L1584&gt;0,G1584-G1583,Check)</f>
        <v>1</v>
      </c>
      <c r="I1584" s="1"/>
      <c r="J1584" s="1"/>
      <c r="K1584" s="1"/>
      <c r="L1584" s="1">
        <v>449613</v>
      </c>
      <c r="M1584" s="1">
        <v>356488</v>
      </c>
      <c r="N1584" s="1">
        <v>449613</v>
      </c>
      <c r="O1584" s="1">
        <v>356488</v>
      </c>
      <c r="P1584" s="1">
        <v>28720</v>
      </c>
      <c r="Q1584" s="1">
        <v>156761</v>
      </c>
      <c r="R1584" s="1">
        <v>0.34865762300000003</v>
      </c>
      <c r="S1584" s="1">
        <v>80586072</v>
      </c>
      <c r="T1584" s="1">
        <v>73411.6875</v>
      </c>
      <c r="U1584" s="1">
        <v>46267.625</v>
      </c>
      <c r="V1584" s="1">
        <v>24561.5625</v>
      </c>
      <c r="W1584" s="1">
        <v>690.375</v>
      </c>
      <c r="X1584" s="1">
        <v>21529.6875</v>
      </c>
      <c r="Y1584" s="1">
        <v>18919.625</v>
      </c>
      <c r="Z1584" s="1">
        <v>23274.625</v>
      </c>
      <c r="AA1584" s="1">
        <v>33635.8125</v>
      </c>
      <c r="AB1584" s="1">
        <v>76154.06</v>
      </c>
      <c r="AC1584" s="1">
        <v>10.43</v>
      </c>
      <c r="AD1584" s="1">
        <v>17.440000000000001</v>
      </c>
      <c r="AE1584" s="1">
        <v>72.13</v>
      </c>
      <c r="AF1584" s="1">
        <v>22.2</v>
      </c>
      <c r="AG1584" s="1">
        <v>64.099999999999994</v>
      </c>
      <c r="AH1584" s="1">
        <v>13.7</v>
      </c>
      <c r="AI1584" s="1">
        <v>32717.25</v>
      </c>
      <c r="AJ1584" s="1">
        <v>478.94</v>
      </c>
      <c r="AK1584" s="1">
        <v>13651.88</v>
      </c>
      <c r="AL1584" s="1">
        <v>13194.88</v>
      </c>
      <c r="AM1584" s="1">
        <v>3654.13</v>
      </c>
      <c r="AN1584" s="1">
        <v>1737.44</v>
      </c>
      <c r="AO1584" s="1">
        <v>1.46</v>
      </c>
      <c r="AP1584" s="1">
        <v>36080.9375</v>
      </c>
      <c r="AQ1584" s="1">
        <v>57363.25</v>
      </c>
      <c r="AR1584" s="1">
        <v>46.88</v>
      </c>
      <c r="AS1584" s="1">
        <v>43.9</v>
      </c>
      <c r="AT1584" s="1">
        <v>9.23</v>
      </c>
      <c r="AU1584" s="1" t="e">
        <v>#VALUE!</v>
      </c>
      <c r="AV1584" s="1" t="e">
        <v>#VALUE!</v>
      </c>
      <c r="AW1584" s="1" t="e">
        <v>#VALUE!</v>
      </c>
      <c r="AX1584" s="1" t="e">
        <v>#VALUE!</v>
      </c>
      <c r="AY1584" s="1">
        <v>1707.5</v>
      </c>
      <c r="AZ1584" s="1">
        <v>36653.17</v>
      </c>
      <c r="BA1584" s="1">
        <v>38360.67</v>
      </c>
      <c r="BB1584" s="1">
        <v>4.45</v>
      </c>
      <c r="BC1584" s="1">
        <v>95.55</v>
      </c>
      <c r="BD1584" s="1">
        <v>1.61</v>
      </c>
      <c r="BE1584" s="1"/>
      <c r="BF1584" s="1">
        <v>12379</v>
      </c>
      <c r="BG1584" s="1">
        <v>12.41</v>
      </c>
      <c r="BH1584" s="1">
        <v>1.37</v>
      </c>
      <c r="BI1584" s="1">
        <v>2016</v>
      </c>
      <c r="BJ1584" s="1" t="s">
        <v>298</v>
      </c>
      <c r="BK1584" s="1">
        <v>0</v>
      </c>
      <c r="BL1584" s="1">
        <v>0</v>
      </c>
      <c r="BM1584" s="1">
        <v>0</v>
      </c>
      <c r="BN1584" s="1">
        <v>0</v>
      </c>
      <c r="BO1584" s="1">
        <v>0</v>
      </c>
      <c r="BP1584" s="1"/>
      <c r="BQ1584" s="1"/>
      <c r="BR1584" s="1">
        <v>0</v>
      </c>
      <c r="BS1584" s="1"/>
      <c r="BT1584" s="1">
        <v>0</v>
      </c>
      <c r="BU1584" s="1">
        <v>0</v>
      </c>
      <c r="BV1584" s="1">
        <v>0</v>
      </c>
    </row>
    <row r="1585" spans="1:74" x14ac:dyDescent="0.2">
      <c r="A1585" s="1">
        <v>2218</v>
      </c>
      <c r="B1585" s="1">
        <v>2218</v>
      </c>
      <c r="C1585" s="1">
        <v>24500</v>
      </c>
      <c r="D1585" s="1"/>
      <c r="E1585" s="1" t="s">
        <v>297</v>
      </c>
      <c r="F1585" s="1" t="s">
        <v>72</v>
      </c>
      <c r="G1585" s="1">
        <v>2004</v>
      </c>
      <c r="H1585" s="1">
        <f>IF(L1585&gt;0,G1585-G1584,Check)</f>
        <v>1</v>
      </c>
      <c r="I1585" s="1"/>
      <c r="J1585" s="1"/>
      <c r="K1585" s="1"/>
      <c r="L1585" s="1">
        <v>419980</v>
      </c>
      <c r="M1585" s="1">
        <v>356343</v>
      </c>
      <c r="N1585" s="1">
        <v>419980</v>
      </c>
      <c r="O1585" s="1">
        <v>356343</v>
      </c>
      <c r="P1585" s="1">
        <v>28902</v>
      </c>
      <c r="Q1585" s="1">
        <v>151360</v>
      </c>
      <c r="R1585" s="1">
        <v>0.36039811399999999</v>
      </c>
      <c r="S1585" s="1">
        <v>80586072</v>
      </c>
      <c r="T1585" s="1">
        <v>75422.25</v>
      </c>
      <c r="U1585" s="1">
        <v>44950.5</v>
      </c>
      <c r="V1585" s="1">
        <v>27684.75</v>
      </c>
      <c r="W1585" s="1">
        <v>997.5</v>
      </c>
      <c r="X1585" s="1">
        <v>21751.25</v>
      </c>
      <c r="Y1585" s="1">
        <v>19934.5</v>
      </c>
      <c r="Z1585" s="1">
        <v>23150.5</v>
      </c>
      <c r="AA1585" s="1">
        <v>28800.75</v>
      </c>
      <c r="AB1585" s="1">
        <v>76554.75</v>
      </c>
      <c r="AC1585" s="1">
        <v>11.3</v>
      </c>
      <c r="AD1585" s="1">
        <v>14.63</v>
      </c>
      <c r="AE1585" s="1">
        <v>74.08</v>
      </c>
      <c r="AF1585" s="1">
        <v>23.1</v>
      </c>
      <c r="AG1585" s="1">
        <v>62.9</v>
      </c>
      <c r="AH1585" s="1">
        <v>14</v>
      </c>
      <c r="AI1585" s="1">
        <v>32512</v>
      </c>
      <c r="AJ1585" s="1">
        <v>1028.25</v>
      </c>
      <c r="AK1585" s="1">
        <v>12132.5</v>
      </c>
      <c r="AL1585" s="1">
        <v>12730.5</v>
      </c>
      <c r="AM1585" s="1">
        <v>4447.5</v>
      </c>
      <c r="AN1585" s="1">
        <v>2173.25</v>
      </c>
      <c r="AO1585" s="1">
        <v>3.16</v>
      </c>
      <c r="AP1585" s="1">
        <v>37437.25</v>
      </c>
      <c r="AQ1585" s="1">
        <v>55210</v>
      </c>
      <c r="AR1585" s="1">
        <v>45.9</v>
      </c>
      <c r="AS1585" s="1">
        <v>44.7</v>
      </c>
      <c r="AT1585" s="1">
        <v>9.4</v>
      </c>
      <c r="AU1585" s="1" t="e">
        <v>#VALUE!</v>
      </c>
      <c r="AV1585" s="1" t="e">
        <v>#VALUE!</v>
      </c>
      <c r="AW1585" s="1" t="e">
        <v>#VALUE!</v>
      </c>
      <c r="AX1585" s="1" t="e">
        <v>#VALUE!</v>
      </c>
      <c r="AY1585" s="1">
        <v>1726.75</v>
      </c>
      <c r="AZ1585" s="1">
        <v>36934.25</v>
      </c>
      <c r="BA1585" s="1">
        <v>38661</v>
      </c>
      <c r="BB1585" s="1">
        <v>4.47</v>
      </c>
      <c r="BC1585" s="1">
        <v>95.53</v>
      </c>
      <c r="BD1585" s="1">
        <v>1.88</v>
      </c>
      <c r="BE1585" s="1"/>
      <c r="BF1585" s="1">
        <v>12055</v>
      </c>
      <c r="BG1585" s="1">
        <v>12.33</v>
      </c>
      <c r="BH1585" s="1">
        <v>1.33</v>
      </c>
      <c r="BI1585" s="1">
        <v>2016</v>
      </c>
      <c r="BJ1585" s="1" t="s">
        <v>298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/>
      <c r="BQ1585" s="1"/>
      <c r="BR1585" s="1">
        <v>0</v>
      </c>
      <c r="BS1585" s="1"/>
      <c r="BT1585" s="1">
        <v>0</v>
      </c>
      <c r="BU1585" s="1">
        <v>0</v>
      </c>
      <c r="BV1585" s="1">
        <v>0</v>
      </c>
    </row>
    <row r="1586" spans="1:74" x14ac:dyDescent="0.2">
      <c r="A1586" s="1">
        <v>2219</v>
      </c>
      <c r="B1586" s="1">
        <v>2219</v>
      </c>
      <c r="C1586" s="1">
        <v>24500</v>
      </c>
      <c r="D1586" s="1"/>
      <c r="E1586" s="1" t="s">
        <v>297</v>
      </c>
      <c r="F1586" s="1" t="s">
        <v>72</v>
      </c>
      <c r="G1586" s="1">
        <v>2005</v>
      </c>
      <c r="H1586" s="1">
        <f>IF(L1586&gt;0,G1586-G1585,Check)</f>
        <v>1</v>
      </c>
      <c r="I1586" s="1"/>
      <c r="J1586" s="1"/>
      <c r="K1586" s="1"/>
      <c r="L1586" s="1">
        <v>256009</v>
      </c>
      <c r="M1586" s="1">
        <v>245972</v>
      </c>
      <c r="N1586" s="1">
        <v>256009</v>
      </c>
      <c r="O1586" s="1">
        <v>245972</v>
      </c>
      <c r="P1586" s="1">
        <v>19762</v>
      </c>
      <c r="Q1586" s="1">
        <v>150575</v>
      </c>
      <c r="R1586" s="1">
        <v>0.58816291600000004</v>
      </c>
      <c r="S1586" s="1">
        <v>80586072</v>
      </c>
      <c r="T1586" s="1">
        <v>77462</v>
      </c>
      <c r="U1586" s="1">
        <v>44212</v>
      </c>
      <c r="V1586" s="1">
        <v>30376</v>
      </c>
      <c r="W1586" s="1">
        <v>1240</v>
      </c>
      <c r="X1586" s="1">
        <v>21973</v>
      </c>
      <c r="Y1586" s="1">
        <v>20893</v>
      </c>
      <c r="Z1586" s="1">
        <v>23014</v>
      </c>
      <c r="AA1586" s="1">
        <v>24781</v>
      </c>
      <c r="AB1586" s="1">
        <v>77109</v>
      </c>
      <c r="AC1586" s="1">
        <v>12.2</v>
      </c>
      <c r="AD1586" s="1">
        <v>12</v>
      </c>
      <c r="AE1586" s="1">
        <v>75.8</v>
      </c>
      <c r="AF1586" s="1">
        <v>23.9</v>
      </c>
      <c r="AG1586" s="1">
        <v>61.8</v>
      </c>
      <c r="AH1586" s="1">
        <v>14.3</v>
      </c>
      <c r="AI1586" s="1">
        <v>32328</v>
      </c>
      <c r="AJ1586" s="1">
        <v>1575</v>
      </c>
      <c r="AK1586" s="1">
        <v>10725</v>
      </c>
      <c r="AL1586" s="1">
        <v>12253</v>
      </c>
      <c r="AM1586" s="1">
        <v>5202</v>
      </c>
      <c r="AN1586" s="1">
        <v>2573</v>
      </c>
      <c r="AO1586" s="1">
        <v>4.87</v>
      </c>
      <c r="AP1586" s="1">
        <v>38925</v>
      </c>
      <c r="AQ1586" s="1">
        <v>53436</v>
      </c>
      <c r="AR1586" s="1">
        <v>44.7</v>
      </c>
      <c r="AS1586" s="1">
        <v>45.8</v>
      </c>
      <c r="AT1586" s="1">
        <v>9.5</v>
      </c>
      <c r="AU1586" s="1" t="s">
        <v>77</v>
      </c>
      <c r="AV1586" s="1" t="s">
        <v>77</v>
      </c>
      <c r="AW1586" s="1" t="s">
        <v>77</v>
      </c>
      <c r="AX1586" s="1" t="s">
        <v>77</v>
      </c>
      <c r="AY1586" s="1">
        <v>1670.58</v>
      </c>
      <c r="AZ1586" s="1">
        <v>37278.83</v>
      </c>
      <c r="BA1586" s="1">
        <v>38949.42</v>
      </c>
      <c r="BB1586" s="1">
        <v>4.29</v>
      </c>
      <c r="BC1586" s="1">
        <v>95.71</v>
      </c>
      <c r="BD1586" s="1">
        <v>2.2999999999999998</v>
      </c>
      <c r="BE1586" s="1">
        <v>1568</v>
      </c>
      <c r="BF1586" s="1">
        <v>11731</v>
      </c>
      <c r="BG1586" s="1">
        <v>12.45</v>
      </c>
      <c r="BH1586" s="1">
        <v>1.29</v>
      </c>
      <c r="BI1586" s="1">
        <v>2016</v>
      </c>
      <c r="BJ1586" s="1" t="s">
        <v>298</v>
      </c>
      <c r="BK1586" s="1">
        <v>0</v>
      </c>
      <c r="BL1586" s="1">
        <v>0</v>
      </c>
      <c r="BM1586" s="1">
        <v>0</v>
      </c>
      <c r="BN1586" s="1">
        <v>0</v>
      </c>
      <c r="BO1586" s="1">
        <v>0</v>
      </c>
      <c r="BP1586" s="1"/>
      <c r="BQ1586" s="1"/>
      <c r="BR1586" s="1">
        <v>0</v>
      </c>
      <c r="BS1586" s="1"/>
      <c r="BT1586" s="1">
        <v>0</v>
      </c>
      <c r="BU1586" s="1">
        <v>0</v>
      </c>
      <c r="BV1586" s="1">
        <v>0</v>
      </c>
    </row>
    <row r="1587" spans="1:74" x14ac:dyDescent="0.2">
      <c r="A1587" s="1">
        <v>2220</v>
      </c>
      <c r="B1587" s="1">
        <v>2220</v>
      </c>
      <c r="C1587" s="1">
        <v>24500</v>
      </c>
      <c r="D1587" s="1"/>
      <c r="E1587" s="1" t="s">
        <v>297</v>
      </c>
      <c r="F1587" s="1" t="s">
        <v>72</v>
      </c>
      <c r="G1587" s="1">
        <v>2006</v>
      </c>
      <c r="H1587" s="1">
        <f>IF(L1587&gt;0,G1587-G1586,Check)</f>
        <v>1</v>
      </c>
      <c r="I1587" s="1"/>
      <c r="J1587" s="1"/>
      <c r="K1587" s="1"/>
      <c r="L1587" s="1">
        <v>432317</v>
      </c>
      <c r="M1587" s="1">
        <v>417806</v>
      </c>
      <c r="N1587" s="1">
        <v>432317</v>
      </c>
      <c r="O1587" s="1">
        <v>417806</v>
      </c>
      <c r="P1587" s="1">
        <v>33312</v>
      </c>
      <c r="Q1587" s="1">
        <v>170591</v>
      </c>
      <c r="R1587" s="1">
        <v>0.39459702000000002</v>
      </c>
      <c r="S1587" s="1">
        <v>80586072</v>
      </c>
      <c r="T1587" s="1">
        <v>79385</v>
      </c>
      <c r="U1587" s="1">
        <v>41159</v>
      </c>
      <c r="V1587" s="1">
        <v>34795</v>
      </c>
      <c r="W1587" s="1">
        <v>1741</v>
      </c>
      <c r="X1587" s="1">
        <v>22194</v>
      </c>
      <c r="Y1587" s="1">
        <v>22077</v>
      </c>
      <c r="Z1587" s="1">
        <v>22927</v>
      </c>
      <c r="AA1587" s="1">
        <v>17500</v>
      </c>
      <c r="AB1587" s="1">
        <v>77049</v>
      </c>
      <c r="AC1587" s="1">
        <v>13</v>
      </c>
      <c r="AD1587" s="1">
        <v>8.6</v>
      </c>
      <c r="AE1587" s="1">
        <v>78.400000000000006</v>
      </c>
      <c r="AF1587" s="1">
        <v>25.1</v>
      </c>
      <c r="AG1587" s="1">
        <v>60.3</v>
      </c>
      <c r="AH1587" s="1">
        <v>14.6</v>
      </c>
      <c r="AI1587" s="1">
        <v>32059</v>
      </c>
      <c r="AJ1587" s="1">
        <v>2132</v>
      </c>
      <c r="AK1587" s="1">
        <v>8870</v>
      </c>
      <c r="AL1587" s="1">
        <v>11828</v>
      </c>
      <c r="AM1587" s="1">
        <v>6112</v>
      </c>
      <c r="AN1587" s="1">
        <v>3117</v>
      </c>
      <c r="AO1587" s="1">
        <v>6.65</v>
      </c>
      <c r="AP1587" s="1">
        <v>39887</v>
      </c>
      <c r="AQ1587" s="1">
        <v>50145</v>
      </c>
      <c r="AR1587" s="1">
        <v>44.4</v>
      </c>
      <c r="AS1587" s="1">
        <v>45.7</v>
      </c>
      <c r="AT1587" s="1">
        <v>9.9</v>
      </c>
      <c r="AU1587" s="1">
        <v>30109</v>
      </c>
      <c r="AV1587" s="1">
        <v>3449</v>
      </c>
      <c r="AW1587" s="1">
        <v>425</v>
      </c>
      <c r="AX1587" s="1" t="s">
        <v>77</v>
      </c>
      <c r="AY1587" s="1">
        <v>1333.42</v>
      </c>
      <c r="AZ1587" s="1">
        <v>38102.25</v>
      </c>
      <c r="BA1587" s="1">
        <v>39435.67</v>
      </c>
      <c r="BB1587" s="1">
        <v>3.38</v>
      </c>
      <c r="BC1587" s="1">
        <v>96.62</v>
      </c>
      <c r="BD1587" s="1">
        <v>2.6</v>
      </c>
      <c r="BE1587" s="1">
        <v>1568</v>
      </c>
      <c r="BF1587" s="1">
        <v>11407</v>
      </c>
      <c r="BG1587" s="1">
        <v>12.54</v>
      </c>
      <c r="BH1587" s="1">
        <v>1.25</v>
      </c>
      <c r="BI1587" s="1">
        <v>2016</v>
      </c>
      <c r="BJ1587" s="1" t="s">
        <v>298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/>
      <c r="BQ1587" s="1"/>
      <c r="BR1587" s="1">
        <v>0</v>
      </c>
      <c r="BS1587" s="1"/>
      <c r="BT1587" s="1">
        <v>0</v>
      </c>
      <c r="BU1587" s="1">
        <v>0</v>
      </c>
      <c r="BV1587" s="1">
        <v>0</v>
      </c>
    </row>
    <row r="1588" spans="1:74" x14ac:dyDescent="0.2">
      <c r="A1588" s="1">
        <v>2221</v>
      </c>
      <c r="B1588" s="1">
        <v>2221</v>
      </c>
      <c r="C1588" s="1">
        <v>24500</v>
      </c>
      <c r="D1588" s="1"/>
      <c r="E1588" s="1" t="s">
        <v>297</v>
      </c>
      <c r="F1588" s="1" t="s">
        <v>72</v>
      </c>
      <c r="G1588" s="1">
        <v>2007</v>
      </c>
      <c r="H1588" s="1">
        <f>IF(L1588&gt;0,G1588-G1587,Check)</f>
        <v>1</v>
      </c>
      <c r="I1588" s="1"/>
      <c r="J1588" s="1"/>
      <c r="K1588" s="1"/>
      <c r="L1588" s="1">
        <v>415158</v>
      </c>
      <c r="M1588" s="1">
        <v>420699</v>
      </c>
      <c r="N1588" s="1">
        <v>415158</v>
      </c>
      <c r="O1588" s="1">
        <v>420699</v>
      </c>
      <c r="P1588" s="1">
        <v>33541</v>
      </c>
      <c r="Q1588" s="1">
        <v>202299</v>
      </c>
      <c r="R1588" s="1">
        <v>0.48728195000000002</v>
      </c>
      <c r="S1588" s="1">
        <v>80586072</v>
      </c>
      <c r="T1588" s="1">
        <v>81775</v>
      </c>
      <c r="U1588" s="1">
        <v>47364</v>
      </c>
      <c r="V1588" s="1">
        <v>32303</v>
      </c>
      <c r="W1588" s="1">
        <v>1208</v>
      </c>
      <c r="X1588" s="1">
        <v>22418</v>
      </c>
      <c r="Y1588" s="1">
        <v>22359</v>
      </c>
      <c r="Z1588" s="1">
        <v>22642</v>
      </c>
      <c r="AA1588" s="1">
        <v>23264</v>
      </c>
      <c r="AB1588" s="1">
        <v>79446</v>
      </c>
      <c r="AC1588" s="1">
        <v>14.2</v>
      </c>
      <c r="AD1588" s="1">
        <v>8.3000000000000007</v>
      </c>
      <c r="AE1588" s="1">
        <v>77.5</v>
      </c>
      <c r="AF1588" s="1">
        <v>24.7</v>
      </c>
      <c r="AG1588" s="1">
        <v>60.4</v>
      </c>
      <c r="AH1588" s="1">
        <v>14.9</v>
      </c>
      <c r="AI1588" s="1">
        <v>32130</v>
      </c>
      <c r="AJ1588" s="1">
        <v>2648</v>
      </c>
      <c r="AK1588" s="1">
        <v>8805</v>
      </c>
      <c r="AL1588" s="1">
        <v>11193</v>
      </c>
      <c r="AM1588" s="1">
        <v>6400</v>
      </c>
      <c r="AN1588" s="1">
        <v>3084</v>
      </c>
      <c r="AO1588" s="1">
        <v>8.24</v>
      </c>
      <c r="AP1588" s="1">
        <v>42952</v>
      </c>
      <c r="AQ1588" s="1">
        <v>52922</v>
      </c>
      <c r="AR1588" s="1">
        <v>40.5</v>
      </c>
      <c r="AS1588" s="1">
        <v>50.4</v>
      </c>
      <c r="AT1588" s="1">
        <v>9.1</v>
      </c>
      <c r="AU1588" s="1">
        <v>29788</v>
      </c>
      <c r="AV1588" s="1">
        <v>3410</v>
      </c>
      <c r="AW1588" s="1">
        <v>1101</v>
      </c>
      <c r="AX1588" s="1">
        <v>16.5</v>
      </c>
      <c r="AY1588" s="1">
        <v>1377.67</v>
      </c>
      <c r="AZ1588" s="1">
        <v>38199.42</v>
      </c>
      <c r="BA1588" s="1">
        <v>39577.08</v>
      </c>
      <c r="BB1588" s="1">
        <v>3.48</v>
      </c>
      <c r="BC1588" s="1">
        <v>96.52</v>
      </c>
      <c r="BD1588" s="1">
        <v>2.85</v>
      </c>
      <c r="BE1588" s="1">
        <v>1568</v>
      </c>
      <c r="BF1588" s="1">
        <v>11083</v>
      </c>
      <c r="BG1588" s="1">
        <v>12.54</v>
      </c>
      <c r="BH1588" s="1">
        <v>1.21</v>
      </c>
      <c r="BI1588" s="1">
        <v>2016</v>
      </c>
      <c r="BJ1588" s="1" t="s">
        <v>298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  <c r="BP1588" s="1"/>
      <c r="BQ1588" s="1"/>
      <c r="BR1588" s="1">
        <v>0</v>
      </c>
      <c r="BS1588" s="1"/>
      <c r="BT1588" s="1">
        <v>0</v>
      </c>
      <c r="BU1588" s="1">
        <v>0</v>
      </c>
      <c r="BV1588" s="1">
        <v>0</v>
      </c>
    </row>
    <row r="1589" spans="1:74" x14ac:dyDescent="0.2">
      <c r="A1589" s="1">
        <v>2222</v>
      </c>
      <c r="B1589" s="1">
        <v>2222</v>
      </c>
      <c r="C1589" s="1">
        <v>24500</v>
      </c>
      <c r="D1589" s="1"/>
      <c r="E1589" s="1" t="s">
        <v>297</v>
      </c>
      <c r="F1589" s="1" t="s">
        <v>72</v>
      </c>
      <c r="G1589" s="1">
        <v>2008</v>
      </c>
      <c r="H1589" s="1">
        <f>IF(L1589&gt;0,G1589-G1588,Check)</f>
        <v>1</v>
      </c>
      <c r="I1589" s="1"/>
      <c r="J1589" s="1"/>
      <c r="K1589" s="1"/>
      <c r="L1589" s="1">
        <v>397738</v>
      </c>
      <c r="M1589" s="1">
        <v>402964</v>
      </c>
      <c r="N1589" s="1">
        <v>397738</v>
      </c>
      <c r="O1589" s="1">
        <v>402964</v>
      </c>
      <c r="P1589" s="1">
        <v>32156</v>
      </c>
      <c r="Q1589" s="1">
        <v>203499</v>
      </c>
      <c r="R1589" s="1">
        <v>0.51164082899999996</v>
      </c>
      <c r="S1589" s="1">
        <v>80586072</v>
      </c>
      <c r="T1589" s="1">
        <v>82026</v>
      </c>
      <c r="U1589" s="1">
        <v>46037</v>
      </c>
      <c r="V1589" s="1">
        <v>32172</v>
      </c>
      <c r="W1589" s="1">
        <v>2033</v>
      </c>
      <c r="X1589" s="1">
        <v>22698</v>
      </c>
      <c r="Y1589" s="1">
        <v>22732</v>
      </c>
      <c r="Z1589" s="1">
        <v>23344</v>
      </c>
      <c r="AA1589" s="1">
        <v>16038</v>
      </c>
      <c r="AB1589" s="1">
        <v>79219</v>
      </c>
      <c r="AC1589" s="1">
        <v>13.6</v>
      </c>
      <c r="AD1589" s="1">
        <v>10.7</v>
      </c>
      <c r="AE1589" s="1">
        <v>75.7</v>
      </c>
      <c r="AF1589" s="1">
        <v>24.6</v>
      </c>
      <c r="AG1589" s="1">
        <v>60.4</v>
      </c>
      <c r="AH1589" s="1">
        <v>15</v>
      </c>
      <c r="AI1589" s="1">
        <v>33277</v>
      </c>
      <c r="AJ1589" s="1">
        <v>2833</v>
      </c>
      <c r="AK1589" s="1">
        <v>9298</v>
      </c>
      <c r="AL1589" s="1">
        <v>11671</v>
      </c>
      <c r="AM1589" s="1">
        <v>5868</v>
      </c>
      <c r="AN1589" s="1">
        <v>3607</v>
      </c>
      <c r="AO1589" s="1">
        <v>8.51</v>
      </c>
      <c r="AP1589" s="1">
        <v>42750</v>
      </c>
      <c r="AQ1589" s="1">
        <v>54263</v>
      </c>
      <c r="AR1589" s="1">
        <v>39.4</v>
      </c>
      <c r="AS1589" s="1">
        <v>49.4</v>
      </c>
      <c r="AT1589" s="1">
        <v>11.2</v>
      </c>
      <c r="AU1589" s="1">
        <v>31174</v>
      </c>
      <c r="AV1589" s="1">
        <v>4628</v>
      </c>
      <c r="AW1589" s="1">
        <v>592</v>
      </c>
      <c r="AX1589" s="1" t="s">
        <v>77</v>
      </c>
      <c r="AY1589" s="1">
        <v>1882.42</v>
      </c>
      <c r="AZ1589" s="1">
        <v>38519.33</v>
      </c>
      <c r="BA1589" s="1">
        <v>40401.75</v>
      </c>
      <c r="BB1589" s="1">
        <v>4.66</v>
      </c>
      <c r="BC1589" s="1">
        <v>95.34</v>
      </c>
      <c r="BD1589" s="1">
        <v>3.27</v>
      </c>
      <c r="BE1589" s="1">
        <v>1568</v>
      </c>
      <c r="BF1589" s="1">
        <v>10759</v>
      </c>
      <c r="BG1589" s="1">
        <v>12.53</v>
      </c>
      <c r="BH1589" s="1">
        <v>1.17</v>
      </c>
      <c r="BI1589" s="1">
        <v>2016</v>
      </c>
      <c r="BJ1589" s="1" t="s">
        <v>298</v>
      </c>
      <c r="BK1589" s="1">
        <v>0</v>
      </c>
      <c r="BL1589" s="1">
        <v>0</v>
      </c>
      <c r="BM1589" s="1">
        <v>0</v>
      </c>
      <c r="BN1589" s="1">
        <v>0</v>
      </c>
      <c r="BO1589" s="1">
        <v>0</v>
      </c>
      <c r="BP1589" s="1"/>
      <c r="BQ1589" s="1"/>
      <c r="BR1589" s="1">
        <v>0</v>
      </c>
      <c r="BS1589" s="1"/>
      <c r="BT1589" s="1">
        <v>0</v>
      </c>
      <c r="BU1589" s="1">
        <v>0</v>
      </c>
      <c r="BV1589" s="1">
        <v>0</v>
      </c>
    </row>
    <row r="1590" spans="1:74" x14ac:dyDescent="0.2">
      <c r="A1590" s="1">
        <v>2223</v>
      </c>
      <c r="B1590" s="1">
        <v>2223</v>
      </c>
      <c r="C1590" s="1">
        <v>24500</v>
      </c>
      <c r="D1590" s="1"/>
      <c r="E1590" s="1" t="s">
        <v>297</v>
      </c>
      <c r="F1590" s="1" t="s">
        <v>72</v>
      </c>
      <c r="G1590" s="1">
        <v>2009</v>
      </c>
      <c r="H1590" s="1">
        <f>IF(L1590&gt;0,G1590-G1589,Check)</f>
        <v>1</v>
      </c>
      <c r="I1590" s="1"/>
      <c r="J1590" s="1"/>
      <c r="K1590" s="1"/>
      <c r="L1590" s="1">
        <v>354013</v>
      </c>
      <c r="M1590" s="1">
        <v>387010</v>
      </c>
      <c r="N1590" s="1">
        <v>354013</v>
      </c>
      <c r="O1590" s="1">
        <v>387010</v>
      </c>
      <c r="P1590" s="1">
        <v>30906</v>
      </c>
      <c r="Q1590" s="1">
        <v>189011</v>
      </c>
      <c r="R1590" s="1">
        <v>0.533909772</v>
      </c>
      <c r="S1590" s="1">
        <v>80586072</v>
      </c>
      <c r="T1590" s="1">
        <v>82178</v>
      </c>
      <c r="U1590" s="1">
        <v>45985</v>
      </c>
      <c r="V1590" s="1">
        <v>32324</v>
      </c>
      <c r="W1590" s="1">
        <v>2229</v>
      </c>
      <c r="X1590" s="1">
        <v>21327</v>
      </c>
      <c r="Y1590" s="1">
        <v>19029</v>
      </c>
      <c r="Z1590" s="1">
        <v>24144</v>
      </c>
      <c r="AA1590" s="1">
        <v>37449</v>
      </c>
      <c r="AB1590" s="1">
        <v>80446</v>
      </c>
      <c r="AC1590" s="1">
        <v>15.5</v>
      </c>
      <c r="AD1590" s="1">
        <v>9.9</v>
      </c>
      <c r="AE1590" s="1">
        <v>74.599999999999994</v>
      </c>
      <c r="AF1590" s="1">
        <v>23</v>
      </c>
      <c r="AG1590" s="1">
        <v>61.5</v>
      </c>
      <c r="AH1590" s="1">
        <v>15.5</v>
      </c>
      <c r="AI1590" s="1">
        <v>32752</v>
      </c>
      <c r="AJ1590" s="1">
        <v>2063</v>
      </c>
      <c r="AK1590" s="1">
        <v>10033</v>
      </c>
      <c r="AL1590" s="1">
        <v>12258</v>
      </c>
      <c r="AM1590" s="1">
        <v>5790</v>
      </c>
      <c r="AN1590" s="1">
        <v>2608</v>
      </c>
      <c r="AO1590" s="1">
        <v>6.3</v>
      </c>
      <c r="AP1590" s="1">
        <v>40518</v>
      </c>
      <c r="AQ1590" s="1">
        <v>51963</v>
      </c>
      <c r="AR1590" s="1">
        <v>44.7</v>
      </c>
      <c r="AS1590" s="1">
        <v>44.6</v>
      </c>
      <c r="AT1590" s="1">
        <v>10.7</v>
      </c>
      <c r="AU1590" s="1">
        <v>33304</v>
      </c>
      <c r="AV1590" s="1">
        <v>4517</v>
      </c>
      <c r="AW1590" s="1">
        <v>338</v>
      </c>
      <c r="AX1590" s="1" t="s">
        <v>77</v>
      </c>
      <c r="AY1590" s="1">
        <v>2200.92</v>
      </c>
      <c r="AZ1590" s="1">
        <v>38409.83</v>
      </c>
      <c r="BA1590" s="1">
        <v>40610.75</v>
      </c>
      <c r="BB1590" s="1">
        <v>5.42</v>
      </c>
      <c r="BC1590" s="1">
        <v>94.58</v>
      </c>
      <c r="BD1590" s="1">
        <v>2.3199999999999998</v>
      </c>
      <c r="BE1590" s="1">
        <v>1568</v>
      </c>
      <c r="BF1590" s="1">
        <v>10435</v>
      </c>
      <c r="BG1590" s="1">
        <v>12.52</v>
      </c>
      <c r="BH1590" s="1">
        <v>1.17</v>
      </c>
      <c r="BI1590" s="1">
        <v>2016</v>
      </c>
      <c r="BJ1590" s="1" t="s">
        <v>298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/>
      <c r="BQ1590" s="1"/>
      <c r="BR1590" s="1">
        <v>0</v>
      </c>
      <c r="BS1590" s="1"/>
      <c r="BT1590" s="1">
        <v>0</v>
      </c>
      <c r="BU1590" s="1">
        <v>0</v>
      </c>
      <c r="BV1590" s="1">
        <v>0</v>
      </c>
    </row>
    <row r="1591" spans="1:74" x14ac:dyDescent="0.2">
      <c r="A1591" s="1">
        <v>2224</v>
      </c>
      <c r="B1591" s="1">
        <v>2224</v>
      </c>
      <c r="C1591" s="1">
        <v>24500</v>
      </c>
      <c r="D1591" s="1"/>
      <c r="E1591" s="1" t="s">
        <v>297</v>
      </c>
      <c r="F1591" s="1" t="s">
        <v>72</v>
      </c>
      <c r="G1591" s="1">
        <v>2010</v>
      </c>
      <c r="H1591" s="1">
        <f>IF(L1591&gt;0,G1591-G1590,Check)</f>
        <v>1</v>
      </c>
      <c r="I1591" s="1"/>
      <c r="J1591" s="1"/>
      <c r="K1591" s="1"/>
      <c r="L1591" s="1">
        <v>364181</v>
      </c>
      <c r="M1591" s="1">
        <v>397729</v>
      </c>
      <c r="N1591" s="1">
        <v>364181</v>
      </c>
      <c r="O1591" s="1">
        <v>397729</v>
      </c>
      <c r="P1591" s="1">
        <v>31740</v>
      </c>
      <c r="Q1591" s="1">
        <v>190600</v>
      </c>
      <c r="R1591" s="1">
        <v>0.52336612799999904</v>
      </c>
      <c r="S1591" s="1">
        <v>80586072</v>
      </c>
      <c r="T1591" s="1">
        <v>81519</v>
      </c>
      <c r="U1591" s="1">
        <v>43296</v>
      </c>
      <c r="V1591" s="1">
        <v>34671</v>
      </c>
      <c r="W1591" s="1">
        <v>1012</v>
      </c>
      <c r="X1591" s="1">
        <v>23937</v>
      </c>
      <c r="Y1591" s="1">
        <v>21374</v>
      </c>
      <c r="Z1591" s="1">
        <v>26862</v>
      </c>
      <c r="AA1591" s="1">
        <v>14201</v>
      </c>
      <c r="AB1591" s="1">
        <v>79745</v>
      </c>
      <c r="AC1591" s="1"/>
      <c r="AD1591" s="1"/>
      <c r="AE1591" s="1"/>
      <c r="AF1591" s="1">
        <v>22.8</v>
      </c>
      <c r="AG1591" s="1">
        <v>61.7</v>
      </c>
      <c r="AH1591" s="1">
        <v>15.5</v>
      </c>
      <c r="AI1591" s="1">
        <v>33053</v>
      </c>
      <c r="AJ1591" s="1">
        <v>1933</v>
      </c>
      <c r="AK1591" s="1">
        <v>9645</v>
      </c>
      <c r="AL1591" s="1">
        <v>13194</v>
      </c>
      <c r="AM1591" s="1">
        <v>5492</v>
      </c>
      <c r="AN1591" s="1">
        <v>2789</v>
      </c>
      <c r="AO1591" s="1">
        <v>5.85</v>
      </c>
      <c r="AP1591" s="1">
        <v>41871</v>
      </c>
      <c r="AQ1591" s="1">
        <v>55378</v>
      </c>
      <c r="AR1591" s="1">
        <v>39.1</v>
      </c>
      <c r="AS1591" s="1">
        <v>48.9</v>
      </c>
      <c r="AT1591" s="1">
        <v>12</v>
      </c>
      <c r="AU1591" s="1">
        <v>29684</v>
      </c>
      <c r="AV1591" s="1">
        <v>4660</v>
      </c>
      <c r="AW1591" s="1">
        <v>281</v>
      </c>
      <c r="AX1591" s="1">
        <v>17.3</v>
      </c>
      <c r="AY1591" s="1">
        <v>2451.42</v>
      </c>
      <c r="AZ1591" s="1">
        <v>35995.75</v>
      </c>
      <c r="BA1591" s="1">
        <v>38447.17</v>
      </c>
      <c r="BB1591" s="1">
        <v>6.38</v>
      </c>
      <c r="BC1591" s="1">
        <v>93.62</v>
      </c>
      <c r="BD1591" s="1">
        <v>2.81</v>
      </c>
      <c r="BE1591" s="1">
        <v>1568</v>
      </c>
      <c r="BF1591" s="1">
        <v>10111</v>
      </c>
      <c r="BG1591" s="1">
        <v>12.53</v>
      </c>
      <c r="BH1591" s="1">
        <v>1.1499999999999999</v>
      </c>
      <c r="BI1591" s="1">
        <v>2016</v>
      </c>
      <c r="BJ1591" s="1" t="s">
        <v>298</v>
      </c>
      <c r="BK1591" s="1">
        <v>0</v>
      </c>
      <c r="BL1591" s="1">
        <v>0</v>
      </c>
      <c r="BM1591" s="1">
        <v>0</v>
      </c>
      <c r="BN1591" s="1">
        <v>0</v>
      </c>
      <c r="BO1591" s="1">
        <v>0</v>
      </c>
      <c r="BP1591" s="1"/>
      <c r="BQ1591" s="1"/>
      <c r="BR1591" s="1">
        <v>0</v>
      </c>
      <c r="BS1591" s="1"/>
      <c r="BT1591" s="1">
        <v>0</v>
      </c>
      <c r="BU1591" s="1">
        <v>0</v>
      </c>
      <c r="BV1591" s="1">
        <v>0</v>
      </c>
    </row>
    <row r="1592" spans="1:74" x14ac:dyDescent="0.2">
      <c r="A1592" s="1">
        <v>2225</v>
      </c>
      <c r="B1592" s="1">
        <v>2225</v>
      </c>
      <c r="C1592" s="1">
        <v>24500</v>
      </c>
      <c r="D1592" s="1"/>
      <c r="E1592" s="1" t="s">
        <v>297</v>
      </c>
      <c r="F1592" s="1" t="s">
        <v>72</v>
      </c>
      <c r="G1592" s="1">
        <v>2011</v>
      </c>
      <c r="H1592" s="1">
        <f>IF(L1592&gt;0,G1592-G1591,Check)</f>
        <v>1</v>
      </c>
      <c r="I1592" s="1"/>
      <c r="J1592" s="1"/>
      <c r="K1592" s="1"/>
      <c r="L1592" s="1">
        <v>410688</v>
      </c>
      <c r="M1592" s="1">
        <v>414776</v>
      </c>
      <c r="N1592" s="1">
        <v>410688</v>
      </c>
      <c r="O1592" s="1">
        <v>414776</v>
      </c>
      <c r="P1592" s="1">
        <v>33070</v>
      </c>
      <c r="Q1592" s="1">
        <v>217274</v>
      </c>
      <c r="R1592" s="1">
        <v>0.52904881599999998</v>
      </c>
      <c r="S1592" s="1">
        <v>80586072</v>
      </c>
      <c r="T1592" s="1">
        <v>81837</v>
      </c>
      <c r="U1592" s="1">
        <v>47585</v>
      </c>
      <c r="V1592" s="1">
        <v>31721</v>
      </c>
      <c r="W1592" s="1">
        <v>637</v>
      </c>
      <c r="X1592" s="1">
        <v>22895</v>
      </c>
      <c r="Y1592" s="1">
        <v>21917</v>
      </c>
      <c r="Z1592" s="1">
        <v>25325</v>
      </c>
      <c r="AA1592" s="1">
        <v>24291</v>
      </c>
      <c r="AB1592" s="1">
        <v>79187</v>
      </c>
      <c r="AC1592" s="1"/>
      <c r="AD1592" s="1"/>
      <c r="AE1592" s="1"/>
      <c r="AF1592" s="1">
        <v>23.6</v>
      </c>
      <c r="AG1592" s="1">
        <v>60.6</v>
      </c>
      <c r="AH1592" s="1">
        <v>15.8</v>
      </c>
      <c r="AI1592" s="1">
        <v>32187</v>
      </c>
      <c r="AJ1592" s="1">
        <v>2612</v>
      </c>
      <c r="AK1592" s="1">
        <v>9370</v>
      </c>
      <c r="AL1592" s="1">
        <v>11730</v>
      </c>
      <c r="AM1592" s="1">
        <v>5909</v>
      </c>
      <c r="AN1592" s="1">
        <v>2566</v>
      </c>
      <c r="AO1592" s="1">
        <v>8.1199999999999992</v>
      </c>
      <c r="AP1592" s="1">
        <v>42623</v>
      </c>
      <c r="AQ1592" s="1">
        <v>54136</v>
      </c>
      <c r="AR1592" s="1">
        <v>38.5</v>
      </c>
      <c r="AS1592" s="1">
        <v>50.3</v>
      </c>
      <c r="AT1592" s="1">
        <v>11.2</v>
      </c>
      <c r="AU1592" s="1">
        <v>30353</v>
      </c>
      <c r="AV1592" s="1">
        <v>4905</v>
      </c>
      <c r="AW1592" s="1">
        <v>713</v>
      </c>
      <c r="AX1592" s="1">
        <v>16</v>
      </c>
      <c r="AY1592" s="1">
        <v>2451</v>
      </c>
      <c r="AZ1592" s="1">
        <v>35882.33</v>
      </c>
      <c r="BA1592" s="1">
        <v>38333.33</v>
      </c>
      <c r="BB1592" s="1">
        <v>6.4</v>
      </c>
      <c r="BC1592" s="1">
        <v>93.6</v>
      </c>
      <c r="BD1592" s="1">
        <v>3.46</v>
      </c>
      <c r="BE1592" s="1">
        <v>1568</v>
      </c>
      <c r="BF1592" s="1">
        <v>9787</v>
      </c>
      <c r="BG1592" s="1">
        <v>12.54</v>
      </c>
      <c r="BH1592" s="1">
        <v>1.1200000000000001</v>
      </c>
      <c r="BI1592" s="1">
        <v>2016</v>
      </c>
      <c r="BJ1592" s="1" t="s">
        <v>298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/>
      <c r="BQ1592" s="1"/>
      <c r="BR1592" s="1">
        <v>0</v>
      </c>
      <c r="BS1592" s="1"/>
      <c r="BT1592" s="1">
        <v>0</v>
      </c>
      <c r="BU1592" s="1">
        <v>0</v>
      </c>
      <c r="BV1592" s="1">
        <v>0</v>
      </c>
    </row>
    <row r="1593" spans="1:74" x14ac:dyDescent="0.2">
      <c r="A1593" s="1">
        <v>2226</v>
      </c>
      <c r="B1593" s="1">
        <v>2226</v>
      </c>
      <c r="C1593" s="1">
        <v>24500</v>
      </c>
      <c r="D1593" s="1"/>
      <c r="E1593" s="1" t="s">
        <v>297</v>
      </c>
      <c r="F1593" s="1" t="s">
        <v>72</v>
      </c>
      <c r="G1593" s="1">
        <v>2012</v>
      </c>
      <c r="H1593" s="1">
        <f>IF(L1593&gt;0,G1593-G1592,Check)</f>
        <v>1</v>
      </c>
      <c r="I1593" s="1"/>
      <c r="J1593" s="1"/>
      <c r="K1593" s="1"/>
      <c r="L1593" s="1">
        <v>420495</v>
      </c>
      <c r="M1593" s="1">
        <v>418161</v>
      </c>
      <c r="N1593" s="1">
        <v>420495</v>
      </c>
      <c r="O1593" s="1">
        <v>418161</v>
      </c>
      <c r="P1593" s="1">
        <v>33273</v>
      </c>
      <c r="Q1593" s="1">
        <v>220010</v>
      </c>
      <c r="R1593" s="1">
        <v>0.52321668499999996</v>
      </c>
      <c r="S1593" s="1">
        <v>80586072</v>
      </c>
      <c r="T1593" s="1">
        <v>81723</v>
      </c>
      <c r="U1593" s="1">
        <v>44460</v>
      </c>
      <c r="V1593" s="1">
        <v>34644</v>
      </c>
      <c r="W1593" s="1">
        <v>1061</v>
      </c>
      <c r="X1593" s="1">
        <v>22689</v>
      </c>
      <c r="Y1593" s="1">
        <v>21344</v>
      </c>
      <c r="Z1593" s="1">
        <v>24403</v>
      </c>
      <c r="AA1593" s="1">
        <v>32883</v>
      </c>
      <c r="AB1593" s="1">
        <v>79862</v>
      </c>
      <c r="AC1593" s="1"/>
      <c r="AD1593" s="1"/>
      <c r="AE1593" s="1"/>
      <c r="AF1593" s="1">
        <v>22.4</v>
      </c>
      <c r="AG1593" s="1">
        <v>60.7</v>
      </c>
      <c r="AH1593" s="1">
        <v>16.899999999999999</v>
      </c>
      <c r="AI1593" s="1">
        <v>33471</v>
      </c>
      <c r="AJ1593" s="1">
        <v>3130</v>
      </c>
      <c r="AK1593" s="1">
        <v>10890</v>
      </c>
      <c r="AL1593" s="1">
        <v>11179</v>
      </c>
      <c r="AM1593" s="1">
        <v>5256</v>
      </c>
      <c r="AN1593" s="1">
        <v>3016</v>
      </c>
      <c r="AO1593" s="1">
        <v>9.35</v>
      </c>
      <c r="AP1593" s="1">
        <v>41732</v>
      </c>
      <c r="AQ1593" s="1">
        <v>55354</v>
      </c>
      <c r="AR1593" s="1">
        <v>42.1</v>
      </c>
      <c r="AS1593" s="1">
        <v>43.6</v>
      </c>
      <c r="AT1593" s="1">
        <v>14.3</v>
      </c>
      <c r="AU1593" s="1">
        <v>30225</v>
      </c>
      <c r="AV1593" s="1">
        <v>3655</v>
      </c>
      <c r="AW1593" s="1">
        <v>197</v>
      </c>
      <c r="AX1593" s="1">
        <v>16.5</v>
      </c>
      <c r="AY1593" s="1">
        <v>2130.92</v>
      </c>
      <c r="AZ1593" s="1">
        <v>36245.25</v>
      </c>
      <c r="BA1593" s="1">
        <v>38376.17</v>
      </c>
      <c r="BB1593" s="1">
        <v>5.55</v>
      </c>
      <c r="BC1593" s="1">
        <v>94.45</v>
      </c>
      <c r="BD1593" s="1">
        <v>3.56</v>
      </c>
      <c r="BE1593" s="1">
        <v>1568</v>
      </c>
      <c r="BF1593" s="1">
        <v>10041</v>
      </c>
      <c r="BG1593" s="1">
        <v>12.57</v>
      </c>
      <c r="BH1593" s="1">
        <v>1.0900000000000001</v>
      </c>
      <c r="BI1593" s="1">
        <v>2016</v>
      </c>
      <c r="BJ1593" s="1" t="s">
        <v>298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/>
      <c r="BQ1593" s="1"/>
      <c r="BR1593" s="1">
        <v>0</v>
      </c>
      <c r="BS1593" s="1"/>
      <c r="BT1593" s="1">
        <v>0</v>
      </c>
      <c r="BU1593" s="1">
        <v>0</v>
      </c>
      <c r="BV1593" s="1">
        <v>0</v>
      </c>
    </row>
    <row r="1594" spans="1:74" x14ac:dyDescent="0.2">
      <c r="A1594" s="1">
        <v>2227</v>
      </c>
      <c r="B1594" s="1">
        <v>2227</v>
      </c>
      <c r="C1594" s="1">
        <v>24500</v>
      </c>
      <c r="D1594" s="1"/>
      <c r="E1594" s="1" t="s">
        <v>297</v>
      </c>
      <c r="F1594" s="1" t="s">
        <v>72</v>
      </c>
      <c r="G1594" s="1">
        <v>2013</v>
      </c>
      <c r="H1594" s="1">
        <f>IF(L1594&gt;0,G1594-G1593,Check)</f>
        <v>1</v>
      </c>
      <c r="I1594" s="1"/>
      <c r="J1594" s="1"/>
      <c r="K1594" s="1"/>
      <c r="L1594" s="1">
        <v>443134</v>
      </c>
      <c r="M1594" s="1">
        <v>420816</v>
      </c>
      <c r="N1594" s="1">
        <v>443134</v>
      </c>
      <c r="O1594" s="1">
        <v>420816</v>
      </c>
      <c r="P1594" s="1">
        <v>33477</v>
      </c>
      <c r="Q1594" s="1">
        <v>239480</v>
      </c>
      <c r="R1594" s="1">
        <v>0.54042343900000001</v>
      </c>
      <c r="S1594" s="1">
        <v>80586072</v>
      </c>
      <c r="T1594" s="1">
        <v>82384</v>
      </c>
      <c r="U1594" s="1">
        <v>45224</v>
      </c>
      <c r="V1594" s="1">
        <v>33324</v>
      </c>
      <c r="W1594" s="1">
        <v>1664</v>
      </c>
      <c r="X1594" s="1">
        <v>24204</v>
      </c>
      <c r="Y1594" s="1">
        <v>24831</v>
      </c>
      <c r="Z1594" s="1">
        <v>23843</v>
      </c>
      <c r="AA1594" s="1">
        <v>28009</v>
      </c>
      <c r="AB1594" s="1">
        <v>80102</v>
      </c>
      <c r="AC1594" s="1">
        <v>16</v>
      </c>
      <c r="AD1594" s="1">
        <v>11.9</v>
      </c>
      <c r="AE1594" s="1">
        <v>72.099999999999994</v>
      </c>
      <c r="AF1594" s="1">
        <v>22.3</v>
      </c>
      <c r="AG1594" s="1">
        <v>61.5</v>
      </c>
      <c r="AH1594" s="1">
        <v>16.2</v>
      </c>
      <c r="AI1594" s="1">
        <v>34492</v>
      </c>
      <c r="AJ1594" s="1">
        <v>1622</v>
      </c>
      <c r="AK1594" s="1">
        <v>11888</v>
      </c>
      <c r="AL1594" s="1">
        <v>12867</v>
      </c>
      <c r="AM1594" s="1">
        <v>5124</v>
      </c>
      <c r="AN1594" s="1">
        <v>2991</v>
      </c>
      <c r="AO1594" s="1">
        <v>4.7</v>
      </c>
      <c r="AP1594" s="1">
        <v>43947</v>
      </c>
      <c r="AQ1594" s="1">
        <v>60627</v>
      </c>
      <c r="AR1594" s="1">
        <v>39.6</v>
      </c>
      <c r="AS1594" s="1">
        <v>46.6</v>
      </c>
      <c r="AT1594" s="1">
        <v>13.8</v>
      </c>
      <c r="AU1594" s="1">
        <v>31976</v>
      </c>
      <c r="AV1594" s="1">
        <v>4280</v>
      </c>
      <c r="AW1594" s="1">
        <v>396</v>
      </c>
      <c r="AX1594" s="1" t="s">
        <v>77</v>
      </c>
      <c r="AY1594" s="1">
        <v>1964.25</v>
      </c>
      <c r="AZ1594" s="1">
        <v>36422.42</v>
      </c>
      <c r="BA1594" s="1">
        <v>38386.67</v>
      </c>
      <c r="BB1594" s="1">
        <v>5.12</v>
      </c>
      <c r="BC1594" s="1">
        <v>94.88</v>
      </c>
      <c r="BD1594" s="1">
        <v>3.48</v>
      </c>
      <c r="BE1594" s="1">
        <v>1568</v>
      </c>
      <c r="BF1594" s="1">
        <v>10036</v>
      </c>
      <c r="BG1594" s="1">
        <v>12.57</v>
      </c>
      <c r="BH1594" s="1">
        <v>1.08</v>
      </c>
      <c r="BI1594" s="1">
        <v>2016</v>
      </c>
      <c r="BJ1594" s="1" t="s">
        <v>298</v>
      </c>
      <c r="BK1594" s="1">
        <v>0</v>
      </c>
      <c r="BL1594" s="1">
        <v>0</v>
      </c>
      <c r="BM1594" s="1">
        <v>0</v>
      </c>
      <c r="BN1594" s="1">
        <v>0</v>
      </c>
      <c r="BO1594" s="1">
        <v>0</v>
      </c>
      <c r="BP1594" s="1"/>
      <c r="BQ1594" s="1"/>
      <c r="BR1594" s="1">
        <v>0</v>
      </c>
      <c r="BS1594" s="1"/>
      <c r="BT1594" s="1">
        <v>0</v>
      </c>
      <c r="BU1594" s="1">
        <v>0</v>
      </c>
      <c r="BV1594" s="1">
        <v>0</v>
      </c>
    </row>
    <row r="1595" spans="1:74" x14ac:dyDescent="0.2">
      <c r="A1595" s="1">
        <v>2228</v>
      </c>
      <c r="B1595" s="1">
        <v>2228</v>
      </c>
      <c r="C1595" s="1">
        <v>24500</v>
      </c>
      <c r="D1595" s="1"/>
      <c r="E1595" s="1" t="s">
        <v>297</v>
      </c>
      <c r="F1595" s="1" t="s">
        <v>72</v>
      </c>
      <c r="G1595" s="1">
        <v>2014</v>
      </c>
      <c r="H1595" s="1">
        <f>IF(L1595&gt;0,G1595-G1594,Check)</f>
        <v>1</v>
      </c>
      <c r="I1595" s="1"/>
      <c r="J1595" s="1"/>
      <c r="K1595" s="1"/>
      <c r="L1595" s="1">
        <v>441491</v>
      </c>
      <c r="M1595" s="1">
        <v>417614</v>
      </c>
      <c r="N1595" s="1">
        <v>441491</v>
      </c>
      <c r="O1595" s="1">
        <v>417614</v>
      </c>
      <c r="P1595" s="1">
        <v>33354</v>
      </c>
      <c r="Q1595" s="1">
        <v>237839</v>
      </c>
      <c r="R1595" s="1">
        <v>0.53871766399999998</v>
      </c>
      <c r="S1595" s="1">
        <v>80586072</v>
      </c>
      <c r="T1595" s="1">
        <v>82344</v>
      </c>
      <c r="U1595" s="1">
        <v>45508</v>
      </c>
      <c r="V1595" s="1">
        <v>33227</v>
      </c>
      <c r="W1595" s="1">
        <v>1896</v>
      </c>
      <c r="X1595" s="1">
        <v>24470</v>
      </c>
      <c r="Y1595" s="1">
        <v>25344</v>
      </c>
      <c r="Z1595" s="1">
        <v>23809</v>
      </c>
      <c r="AA1595" s="1">
        <v>14850</v>
      </c>
      <c r="AB1595" s="1">
        <v>80161</v>
      </c>
      <c r="AC1595" s="1">
        <v>13.3</v>
      </c>
      <c r="AD1595" s="1">
        <v>12.1</v>
      </c>
      <c r="AE1595" s="1">
        <v>74.599999999999994</v>
      </c>
      <c r="AF1595" s="1">
        <v>22.7</v>
      </c>
      <c r="AG1595" s="1">
        <v>60.6</v>
      </c>
      <c r="AH1595" s="1">
        <v>16.7</v>
      </c>
      <c r="AI1595" s="1">
        <v>34018</v>
      </c>
      <c r="AJ1595" s="1">
        <v>2675</v>
      </c>
      <c r="AK1595" s="1">
        <v>9529</v>
      </c>
      <c r="AL1595" s="1">
        <v>13473</v>
      </c>
      <c r="AM1595" s="1">
        <v>6314</v>
      </c>
      <c r="AN1595" s="1">
        <v>2027</v>
      </c>
      <c r="AO1595" s="1">
        <v>7.86</v>
      </c>
      <c r="AP1595" s="1">
        <v>42170</v>
      </c>
      <c r="AQ1595" s="1">
        <v>56345</v>
      </c>
      <c r="AR1595" s="1">
        <v>41.5</v>
      </c>
      <c r="AS1595" s="1">
        <v>42.2</v>
      </c>
      <c r="AT1595" s="1">
        <v>16.3</v>
      </c>
      <c r="AU1595" s="1">
        <v>30224</v>
      </c>
      <c r="AV1595" s="1">
        <v>5040</v>
      </c>
      <c r="AW1595" s="1">
        <v>191</v>
      </c>
      <c r="AX1595" s="1" t="s">
        <v>77</v>
      </c>
      <c r="AY1595" s="1">
        <v>1645.33</v>
      </c>
      <c r="AZ1595" s="1">
        <v>36569.919999999998</v>
      </c>
      <c r="BA1595" s="1">
        <v>38215.25</v>
      </c>
      <c r="BB1595" s="1">
        <v>4.3</v>
      </c>
      <c r="BC1595" s="1">
        <v>95.7</v>
      </c>
      <c r="BD1595" s="1">
        <v>3.4</v>
      </c>
      <c r="BE1595" s="1">
        <v>1568</v>
      </c>
      <c r="BF1595" s="1">
        <v>9841</v>
      </c>
      <c r="BG1595" s="1">
        <v>12.52</v>
      </c>
      <c r="BH1595" s="1">
        <v>1.06</v>
      </c>
      <c r="BI1595" s="1">
        <v>2016</v>
      </c>
      <c r="BJ1595" s="1" t="s">
        <v>298</v>
      </c>
      <c r="BK1595" s="1">
        <v>0</v>
      </c>
      <c r="BL1595" s="1">
        <v>0</v>
      </c>
      <c r="BM1595" s="1">
        <v>0</v>
      </c>
      <c r="BN1595" s="1">
        <v>0</v>
      </c>
      <c r="BO1595" s="1">
        <v>0</v>
      </c>
      <c r="BP1595" s="1"/>
      <c r="BQ1595" s="1"/>
      <c r="BR1595" s="1">
        <v>0</v>
      </c>
      <c r="BS1595" s="1"/>
      <c r="BT1595" s="1">
        <v>0</v>
      </c>
      <c r="BU1595" s="1">
        <v>0</v>
      </c>
      <c r="BV1595" s="1">
        <v>0</v>
      </c>
    </row>
    <row r="1596" spans="1:74" x14ac:dyDescent="0.2">
      <c r="A1596" s="1">
        <v>2229</v>
      </c>
      <c r="B1596" s="1">
        <v>2229</v>
      </c>
      <c r="C1596" s="1">
        <v>24500</v>
      </c>
      <c r="D1596" s="1"/>
      <c r="E1596" s="1" t="s">
        <v>297</v>
      </c>
      <c r="F1596" s="1" t="s">
        <v>72</v>
      </c>
      <c r="G1596" s="1">
        <v>2015</v>
      </c>
      <c r="H1596" s="1">
        <f>IF(L1596&gt;0,G1596-G1595,Check)</f>
        <v>1</v>
      </c>
      <c r="I1596" s="1"/>
      <c r="J1596" s="1"/>
      <c r="K1596" s="1"/>
      <c r="L1596" s="1">
        <v>422720</v>
      </c>
      <c r="M1596" s="1">
        <v>417838</v>
      </c>
      <c r="N1596" s="1">
        <v>422720</v>
      </c>
      <c r="O1596" s="1">
        <v>417838</v>
      </c>
      <c r="P1596" s="1">
        <v>33311</v>
      </c>
      <c r="Q1596" s="1">
        <v>233614</v>
      </c>
      <c r="R1596" s="1">
        <v>0.55264477700000003</v>
      </c>
      <c r="S1596" s="1">
        <v>80586072</v>
      </c>
      <c r="T1596" s="1">
        <v>82278</v>
      </c>
      <c r="U1596" s="1">
        <v>46457</v>
      </c>
      <c r="V1596" s="1">
        <v>32822</v>
      </c>
      <c r="W1596" s="1">
        <v>1281</v>
      </c>
      <c r="X1596" s="1">
        <v>25431</v>
      </c>
      <c r="Y1596" s="1">
        <v>23607</v>
      </c>
      <c r="Z1596" s="1">
        <v>26737</v>
      </c>
      <c r="AA1596" s="1">
        <v>26768</v>
      </c>
      <c r="AB1596" s="1">
        <v>79965</v>
      </c>
      <c r="AC1596" s="1">
        <v>14.3</v>
      </c>
      <c r="AD1596" s="1">
        <v>10.6</v>
      </c>
      <c r="AE1596" s="1">
        <v>75.099999999999994</v>
      </c>
      <c r="AF1596" s="1">
        <v>22.2</v>
      </c>
      <c r="AG1596" s="1">
        <v>59.8</v>
      </c>
      <c r="AH1596" s="1">
        <v>18</v>
      </c>
      <c r="AI1596" s="1">
        <v>34375</v>
      </c>
      <c r="AJ1596" s="1">
        <v>2832</v>
      </c>
      <c r="AK1596" s="1">
        <v>10608</v>
      </c>
      <c r="AL1596" s="1">
        <v>14067</v>
      </c>
      <c r="AM1596" s="1">
        <v>4743</v>
      </c>
      <c r="AN1596" s="1">
        <v>2125</v>
      </c>
      <c r="AO1596" s="1">
        <v>8.24</v>
      </c>
      <c r="AP1596" s="1">
        <v>45606</v>
      </c>
      <c r="AQ1596" s="1">
        <v>65494</v>
      </c>
      <c r="AR1596" s="1">
        <v>40.5</v>
      </c>
      <c r="AS1596" s="1">
        <v>41.5</v>
      </c>
      <c r="AT1596" s="1">
        <v>18</v>
      </c>
      <c r="AU1596" s="1">
        <v>29931</v>
      </c>
      <c r="AV1596" s="1">
        <v>5241</v>
      </c>
      <c r="AW1596" s="1">
        <v>287</v>
      </c>
      <c r="AX1596" s="1">
        <v>15.3</v>
      </c>
      <c r="AY1596" s="1">
        <v>1544.42</v>
      </c>
      <c r="AZ1596" s="1">
        <v>36696.75</v>
      </c>
      <c r="BA1596" s="1">
        <v>38241.17</v>
      </c>
      <c r="BB1596" s="1">
        <v>4.04</v>
      </c>
      <c r="BC1596" s="1">
        <v>95.96</v>
      </c>
      <c r="BD1596" s="1">
        <v>2.4700000000000002</v>
      </c>
      <c r="BE1596" s="1">
        <v>1568</v>
      </c>
      <c r="BF1596" s="1">
        <v>10143</v>
      </c>
      <c r="BG1596" s="1">
        <v>12.54</v>
      </c>
      <c r="BH1596" s="1">
        <v>1.06</v>
      </c>
      <c r="BI1596" s="1">
        <v>2016</v>
      </c>
      <c r="BJ1596" s="1" t="s">
        <v>298</v>
      </c>
      <c r="BK1596" s="1">
        <v>0</v>
      </c>
      <c r="BL1596" s="1">
        <v>0</v>
      </c>
      <c r="BM1596" s="1">
        <v>0</v>
      </c>
      <c r="BN1596" s="1">
        <v>0</v>
      </c>
      <c r="BO1596" s="1">
        <v>0</v>
      </c>
      <c r="BP1596" s="1"/>
      <c r="BQ1596" s="1"/>
      <c r="BR1596" s="1">
        <v>0</v>
      </c>
      <c r="BS1596" s="1"/>
      <c r="BT1596" s="1">
        <v>0</v>
      </c>
      <c r="BU1596" s="1">
        <v>0</v>
      </c>
      <c r="BV1596" s="1">
        <v>0</v>
      </c>
    </row>
    <row r="1597" spans="1:74" x14ac:dyDescent="0.2">
      <c r="A1597" s="1">
        <v>2230</v>
      </c>
      <c r="B1597" s="1">
        <v>2230</v>
      </c>
      <c r="C1597" s="1">
        <v>24500</v>
      </c>
      <c r="D1597" s="1"/>
      <c r="E1597" s="1" t="s">
        <v>297</v>
      </c>
      <c r="F1597" s="1" t="s">
        <v>72</v>
      </c>
      <c r="G1597" s="1">
        <v>2016</v>
      </c>
      <c r="H1597" s="1">
        <f>IF(L1597&gt;0,G1597-G1596,Check)</f>
        <v>1</v>
      </c>
      <c r="I1597" s="1"/>
      <c r="J1597" s="1"/>
      <c r="K1597" s="1"/>
      <c r="L1597" s="1">
        <v>412553</v>
      </c>
      <c r="M1597" s="1">
        <v>417769</v>
      </c>
      <c r="N1597" s="1">
        <v>412553</v>
      </c>
      <c r="O1597" s="1">
        <v>417769</v>
      </c>
      <c r="P1597" s="1">
        <v>33421</v>
      </c>
      <c r="Q1597" s="1">
        <v>220635</v>
      </c>
      <c r="R1597" s="1">
        <v>0.53480401300000002</v>
      </c>
      <c r="S1597" s="1">
        <v>80586072</v>
      </c>
      <c r="T1597" s="1">
        <v>81755</v>
      </c>
      <c r="U1597" s="1">
        <v>46216</v>
      </c>
      <c r="V1597" s="1">
        <v>32763</v>
      </c>
      <c r="W1597" s="1">
        <v>1366</v>
      </c>
      <c r="X1597" s="1">
        <v>25579</v>
      </c>
      <c r="Y1597" s="1">
        <v>27277</v>
      </c>
      <c r="Z1597" s="1">
        <v>23905</v>
      </c>
      <c r="AA1597" s="1">
        <v>16257</v>
      </c>
      <c r="AB1597" s="1">
        <v>79509</v>
      </c>
      <c r="AC1597" s="1">
        <v>14.9</v>
      </c>
      <c r="AD1597" s="1">
        <v>9.5</v>
      </c>
      <c r="AE1597" s="1">
        <v>75.599999999999994</v>
      </c>
      <c r="AF1597" s="1">
        <v>22.4</v>
      </c>
      <c r="AG1597" s="1">
        <v>59.4</v>
      </c>
      <c r="AH1597" s="1">
        <v>18.2</v>
      </c>
      <c r="AI1597" s="1">
        <v>33759</v>
      </c>
      <c r="AJ1597" s="1">
        <v>1642</v>
      </c>
      <c r="AK1597" s="1">
        <v>10741</v>
      </c>
      <c r="AL1597" s="1">
        <v>12157</v>
      </c>
      <c r="AM1597" s="1">
        <v>6261</v>
      </c>
      <c r="AN1597" s="1">
        <v>2958</v>
      </c>
      <c r="AO1597" s="1">
        <v>4.8600000000000003</v>
      </c>
      <c r="AP1597" s="1">
        <v>45138</v>
      </c>
      <c r="AQ1597" s="1">
        <v>62658</v>
      </c>
      <c r="AR1597" s="1">
        <v>38.9</v>
      </c>
      <c r="AS1597" s="1">
        <v>46</v>
      </c>
      <c r="AT1597" s="1">
        <v>15.1</v>
      </c>
      <c r="AU1597" s="1">
        <v>32657</v>
      </c>
      <c r="AV1597" s="1">
        <v>2958</v>
      </c>
      <c r="AW1597" s="1">
        <v>325</v>
      </c>
      <c r="AX1597" s="1" t="s">
        <v>77</v>
      </c>
      <c r="AY1597" s="1">
        <v>1500</v>
      </c>
      <c r="AZ1597" s="1">
        <v>36274.92</v>
      </c>
      <c r="BA1597" s="1">
        <v>37774.92</v>
      </c>
      <c r="BB1597" s="1">
        <v>3.97</v>
      </c>
      <c r="BC1597" s="1">
        <v>96.03</v>
      </c>
      <c r="BD1597" s="1">
        <v>2.21</v>
      </c>
      <c r="BE1597" s="1">
        <v>1568</v>
      </c>
      <c r="BF1597" s="1">
        <v>9958</v>
      </c>
      <c r="BG1597" s="1">
        <v>12.5</v>
      </c>
      <c r="BH1597" s="1">
        <v>1.05</v>
      </c>
      <c r="BI1597" s="1">
        <v>2016</v>
      </c>
      <c r="BJ1597" s="1" t="s">
        <v>298</v>
      </c>
      <c r="BK1597" s="1">
        <v>1</v>
      </c>
      <c r="BL1597" s="1">
        <v>0</v>
      </c>
      <c r="BM1597" s="1">
        <v>0</v>
      </c>
      <c r="BN1597" s="1">
        <v>0</v>
      </c>
      <c r="BO1597" s="1">
        <v>0</v>
      </c>
      <c r="BP1597" s="1"/>
      <c r="BQ1597" s="1"/>
      <c r="BR1597" s="1">
        <v>0</v>
      </c>
      <c r="BS1597" s="1"/>
      <c r="BT1597" s="1">
        <v>0</v>
      </c>
      <c r="BU1597" s="1">
        <v>0</v>
      </c>
      <c r="BV1597" s="1">
        <v>0</v>
      </c>
    </row>
    <row r="1598" spans="1:74" x14ac:dyDescent="0.2">
      <c r="A1598" s="1">
        <v>2231</v>
      </c>
      <c r="B1598" s="1">
        <v>2231</v>
      </c>
      <c r="C1598" s="1">
        <v>24500</v>
      </c>
      <c r="D1598" s="1"/>
      <c r="E1598" s="1" t="s">
        <v>297</v>
      </c>
      <c r="F1598" s="1" t="s">
        <v>72</v>
      </c>
      <c r="G1598" s="1">
        <v>2017</v>
      </c>
      <c r="H1598" s="1">
        <f>IF(L1598&gt;0,G1598-G1597,Check)</f>
        <v>1</v>
      </c>
      <c r="I1598" s="1"/>
      <c r="J1598" s="1"/>
      <c r="K1598" s="1"/>
      <c r="L1598" s="1">
        <v>405625</v>
      </c>
      <c r="M1598" s="1">
        <v>423165</v>
      </c>
      <c r="N1598" s="1">
        <v>405625</v>
      </c>
      <c r="O1598" s="1">
        <v>423165</v>
      </c>
      <c r="P1598" s="1">
        <v>33068</v>
      </c>
      <c r="Q1598" s="1">
        <v>222101</v>
      </c>
      <c r="R1598" s="1">
        <v>0.54755254200000003</v>
      </c>
      <c r="S1598" s="1">
        <v>80586072</v>
      </c>
      <c r="T1598" s="1">
        <v>81654</v>
      </c>
      <c r="U1598" s="1">
        <v>47516</v>
      </c>
      <c r="V1598" s="1">
        <v>29583</v>
      </c>
      <c r="W1598" s="1">
        <v>1912</v>
      </c>
      <c r="X1598" s="1">
        <v>27180</v>
      </c>
      <c r="Y1598" s="1">
        <v>28666</v>
      </c>
      <c r="Z1598" s="1">
        <v>26141</v>
      </c>
      <c r="AA1598" s="1">
        <v>24921</v>
      </c>
      <c r="AB1598" s="1">
        <v>79473</v>
      </c>
      <c r="AC1598" s="1">
        <v>10.3</v>
      </c>
      <c r="AD1598" s="1">
        <v>9.9</v>
      </c>
      <c r="AE1598" s="1">
        <v>79.8</v>
      </c>
      <c r="AF1598" s="1">
        <v>22.3</v>
      </c>
      <c r="AG1598" s="1">
        <v>59.2</v>
      </c>
      <c r="AH1598" s="1">
        <v>18.5</v>
      </c>
      <c r="AI1598" s="1">
        <v>33346</v>
      </c>
      <c r="AJ1598" s="1">
        <v>2879</v>
      </c>
      <c r="AK1598" s="1">
        <v>10206</v>
      </c>
      <c r="AL1598" s="1">
        <v>12252</v>
      </c>
      <c r="AM1598" s="1">
        <v>6171</v>
      </c>
      <c r="AN1598" s="1">
        <v>1838</v>
      </c>
      <c r="AO1598" s="1">
        <v>8.6300000000000008</v>
      </c>
      <c r="AP1598" s="1">
        <v>47713</v>
      </c>
      <c r="AQ1598" s="1">
        <v>69810</v>
      </c>
      <c r="AR1598" s="1">
        <v>36.5</v>
      </c>
      <c r="AS1598" s="1">
        <v>45.8</v>
      </c>
      <c r="AT1598" s="1">
        <v>17.7</v>
      </c>
      <c r="AU1598" s="1">
        <v>29779</v>
      </c>
      <c r="AV1598" s="1">
        <v>4178</v>
      </c>
      <c r="AW1598" s="1">
        <v>128</v>
      </c>
      <c r="AX1598" s="1">
        <v>16.3</v>
      </c>
      <c r="AY1598" s="1">
        <v>1429.42</v>
      </c>
      <c r="AZ1598" s="1">
        <v>36457.08</v>
      </c>
      <c r="BA1598" s="1">
        <v>37886.5</v>
      </c>
      <c r="BB1598" s="1">
        <v>3.77</v>
      </c>
      <c r="BC1598" s="1">
        <v>96.23</v>
      </c>
      <c r="BD1598" s="1">
        <v>2.5</v>
      </c>
      <c r="BE1598" s="1">
        <v>1568</v>
      </c>
      <c r="BF1598" s="1">
        <v>9868</v>
      </c>
      <c r="BG1598" s="1">
        <v>12.8</v>
      </c>
      <c r="BH1598" s="1">
        <v>1.02</v>
      </c>
      <c r="BI1598" s="1">
        <v>2016</v>
      </c>
      <c r="BJ1598" s="1" t="s">
        <v>298</v>
      </c>
      <c r="BK1598" s="1">
        <v>1</v>
      </c>
      <c r="BL1598" s="1">
        <v>1</v>
      </c>
      <c r="BM1598" s="1">
        <v>0</v>
      </c>
      <c r="BN1598" s="1">
        <v>0</v>
      </c>
      <c r="BO1598" s="1">
        <v>0</v>
      </c>
      <c r="BP1598" s="1"/>
      <c r="BQ1598" s="1"/>
      <c r="BR1598" s="1">
        <v>0</v>
      </c>
      <c r="BS1598" s="1"/>
      <c r="BT1598" s="1">
        <v>0</v>
      </c>
      <c r="BU1598" s="1">
        <v>0</v>
      </c>
      <c r="BV1598" s="1">
        <v>0</v>
      </c>
    </row>
    <row r="1599" spans="1:74" x14ac:dyDescent="0.2">
      <c r="A1599" s="1">
        <v>2232</v>
      </c>
      <c r="B1599" s="1">
        <v>2232</v>
      </c>
      <c r="C1599" s="1">
        <v>24500</v>
      </c>
      <c r="D1599" s="1"/>
      <c r="E1599" s="1" t="s">
        <v>297</v>
      </c>
      <c r="F1599" s="1" t="s">
        <v>72</v>
      </c>
      <c r="G1599" s="1">
        <v>2018</v>
      </c>
      <c r="H1599" s="1">
        <f>IF(L1599&gt;0,G1599-G1598,Check)</f>
        <v>1</v>
      </c>
      <c r="I1599" s="1"/>
      <c r="J1599" s="1"/>
      <c r="K1599" s="1"/>
      <c r="L1599" s="1">
        <v>400594</v>
      </c>
      <c r="M1599" s="1">
        <v>428515</v>
      </c>
      <c r="N1599" s="1">
        <v>400594</v>
      </c>
      <c r="O1599" s="1">
        <v>428515</v>
      </c>
      <c r="P1599" s="1">
        <v>33396</v>
      </c>
      <c r="Q1599" s="1">
        <v>219955.75</v>
      </c>
      <c r="R1599" s="1">
        <v>0.54907399999999995</v>
      </c>
      <c r="S1599" s="1">
        <v>80586072</v>
      </c>
      <c r="T1599" s="1">
        <v>81447.5</v>
      </c>
      <c r="U1599" s="1">
        <v>48430.75</v>
      </c>
      <c r="V1599" s="1">
        <v>27183.25</v>
      </c>
      <c r="W1599" s="1">
        <v>2342.75</v>
      </c>
      <c r="X1599" s="1">
        <v>28417.75</v>
      </c>
      <c r="Y1599" s="1">
        <v>30625.25</v>
      </c>
      <c r="Z1599" s="1">
        <v>27110</v>
      </c>
      <c r="AA1599" s="1">
        <v>28791.25</v>
      </c>
      <c r="AB1599" s="1">
        <v>79332</v>
      </c>
      <c r="AC1599" s="1">
        <v>7</v>
      </c>
      <c r="AD1599" s="1">
        <v>9.93</v>
      </c>
      <c r="AE1599" s="1">
        <v>83.08</v>
      </c>
      <c r="AF1599" s="1">
        <v>22.28</v>
      </c>
      <c r="AG1599" s="1">
        <v>58.95</v>
      </c>
      <c r="AH1599" s="1">
        <v>18.78</v>
      </c>
      <c r="AI1599" s="1">
        <v>32882.25</v>
      </c>
      <c r="AJ1599" s="1">
        <v>3509.25</v>
      </c>
      <c r="AK1599" s="1">
        <v>9838</v>
      </c>
      <c r="AL1599" s="1">
        <v>11845.75</v>
      </c>
      <c r="AM1599" s="1">
        <v>6483</v>
      </c>
      <c r="AN1599" s="1">
        <v>1206.25</v>
      </c>
      <c r="AO1599" s="1">
        <v>10.67</v>
      </c>
      <c r="AP1599" s="1">
        <v>49527.25</v>
      </c>
      <c r="AQ1599" s="1">
        <v>74465</v>
      </c>
      <c r="AR1599" s="1">
        <v>34.299999999999997</v>
      </c>
      <c r="AS1599" s="1">
        <v>46.78</v>
      </c>
      <c r="AT1599" s="1">
        <v>18.93</v>
      </c>
      <c r="AU1599" s="1">
        <v>28302</v>
      </c>
      <c r="AV1599" s="1">
        <v>4522.25</v>
      </c>
      <c r="AW1599" s="1">
        <v>-10.25</v>
      </c>
      <c r="AX1599" s="1" t="e">
        <v>#VALUE!</v>
      </c>
      <c r="AY1599" s="1">
        <v>1374.36</v>
      </c>
      <c r="AZ1599" s="1">
        <v>36309.550000000003</v>
      </c>
      <c r="BA1599" s="1">
        <v>37683.910000000003</v>
      </c>
      <c r="BB1599" s="1">
        <v>3.65</v>
      </c>
      <c r="BC1599" s="1">
        <v>96.35</v>
      </c>
      <c r="BD1599" s="1">
        <v>2.89</v>
      </c>
      <c r="BE1599" s="1"/>
      <c r="BF1599" s="1">
        <v>9754.25</v>
      </c>
      <c r="BG1599" s="1">
        <v>12.83</v>
      </c>
      <c r="BH1599" s="1">
        <v>1</v>
      </c>
      <c r="BI1599" s="1">
        <v>2016</v>
      </c>
      <c r="BJ1599" s="1" t="s">
        <v>298</v>
      </c>
      <c r="BK1599" s="1">
        <v>1</v>
      </c>
      <c r="BL1599" s="1">
        <v>2</v>
      </c>
      <c r="BM1599" s="1">
        <v>0</v>
      </c>
      <c r="BN1599" s="1">
        <v>0</v>
      </c>
      <c r="BO1599" s="1">
        <v>0</v>
      </c>
      <c r="BP1599" s="1"/>
      <c r="BQ1599" s="1"/>
      <c r="BR1599" s="1">
        <v>0</v>
      </c>
      <c r="BS1599" s="1"/>
      <c r="BT1599" s="1">
        <v>89</v>
      </c>
      <c r="BU1599" s="1">
        <v>0</v>
      </c>
      <c r="BV1599" s="1">
        <v>60</v>
      </c>
    </row>
    <row r="1600" spans="1:74" x14ac:dyDescent="0.2">
      <c r="A1600" s="1">
        <v>2254</v>
      </c>
      <c r="B1600" s="1">
        <v>2254</v>
      </c>
      <c r="C1600" s="1">
        <v>24580</v>
      </c>
      <c r="D1600" s="1"/>
      <c r="E1600" s="1" t="s">
        <v>299</v>
      </c>
      <c r="F1600" s="1" t="s">
        <v>72</v>
      </c>
      <c r="G1600" s="1">
        <v>2006</v>
      </c>
      <c r="H1600" s="1">
        <f>IF(L1600&gt;0,G1600-G1599,Check)</f>
        <v>-12</v>
      </c>
      <c r="I1600" s="1"/>
      <c r="J1600" s="1"/>
      <c r="K1600" s="1"/>
      <c r="L1600" s="1">
        <v>1702113</v>
      </c>
      <c r="M1600" s="1">
        <v>1298904</v>
      </c>
      <c r="N1600" s="1">
        <v>1702113</v>
      </c>
      <c r="O1600" s="1">
        <v>1298904</v>
      </c>
      <c r="P1600" s="1">
        <v>79641</v>
      </c>
      <c r="Q1600" s="1">
        <v>836604</v>
      </c>
      <c r="R1600" s="1">
        <v>0.49150908300000001</v>
      </c>
      <c r="S1600" s="1">
        <v>271964922</v>
      </c>
      <c r="T1600" s="1">
        <v>299003</v>
      </c>
      <c r="U1600" s="1">
        <v>229100</v>
      </c>
      <c r="V1600" s="1">
        <v>55028</v>
      </c>
      <c r="W1600" s="1">
        <v>1930</v>
      </c>
      <c r="X1600" s="1">
        <v>25630</v>
      </c>
      <c r="Y1600" s="1">
        <v>26060</v>
      </c>
      <c r="Z1600" s="1">
        <v>25730</v>
      </c>
      <c r="AA1600" s="1">
        <v>32756</v>
      </c>
      <c r="AB1600" s="1">
        <v>292468</v>
      </c>
      <c r="AC1600" s="1">
        <v>9.8000000000000007</v>
      </c>
      <c r="AD1600" s="1">
        <v>7.9</v>
      </c>
      <c r="AE1600" s="1">
        <v>82.3</v>
      </c>
      <c r="AF1600" s="1">
        <v>24.2</v>
      </c>
      <c r="AG1600" s="1">
        <v>64.099999999999994</v>
      </c>
      <c r="AH1600" s="1">
        <v>11.7</v>
      </c>
      <c r="AI1600" s="1">
        <v>119754</v>
      </c>
      <c r="AJ1600" s="1">
        <v>5143</v>
      </c>
      <c r="AK1600" s="1">
        <v>37272</v>
      </c>
      <c r="AL1600" s="1">
        <v>50675</v>
      </c>
      <c r="AM1600" s="1">
        <v>19211</v>
      </c>
      <c r="AN1600" s="1">
        <v>7453</v>
      </c>
      <c r="AO1600" s="1">
        <v>4.29</v>
      </c>
      <c r="AP1600" s="1">
        <v>49326</v>
      </c>
      <c r="AQ1600" s="1">
        <v>58861</v>
      </c>
      <c r="AR1600" s="1">
        <v>34.799999999999997</v>
      </c>
      <c r="AS1600" s="1">
        <v>52.3</v>
      </c>
      <c r="AT1600" s="1">
        <v>12.9</v>
      </c>
      <c r="AU1600" s="1">
        <v>129154</v>
      </c>
      <c r="AV1600" s="1">
        <v>12078</v>
      </c>
      <c r="AW1600" s="1">
        <v>1013</v>
      </c>
      <c r="AX1600" s="1">
        <v>19.399999999999999</v>
      </c>
      <c r="AY1600" s="1">
        <v>8004.25</v>
      </c>
      <c r="AZ1600" s="1">
        <v>161334.57999999999</v>
      </c>
      <c r="BA1600" s="1">
        <v>169338.83</v>
      </c>
      <c r="BB1600" s="1">
        <v>4.7300000000000004</v>
      </c>
      <c r="BC1600" s="1">
        <v>95.27</v>
      </c>
      <c r="BD1600" s="1">
        <v>2.54</v>
      </c>
      <c r="BE1600" s="1">
        <v>6476.8</v>
      </c>
      <c r="BF1600" s="1">
        <v>34646</v>
      </c>
      <c r="BG1600" s="1">
        <v>16.309999999999999</v>
      </c>
      <c r="BH1600" s="1">
        <v>1.25</v>
      </c>
      <c r="BI1600" s="1">
        <v>2014</v>
      </c>
      <c r="BJ1600" s="1" t="s">
        <v>300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  <c r="BP1600" s="1">
        <v>2018</v>
      </c>
      <c r="BQ1600" s="1"/>
      <c r="BR1600" s="1">
        <v>0</v>
      </c>
      <c r="BS1600" s="1" t="s">
        <v>301</v>
      </c>
      <c r="BT1600" s="1">
        <v>0</v>
      </c>
      <c r="BU1600" s="1">
        <v>0</v>
      </c>
      <c r="BV1600" s="1">
        <v>0</v>
      </c>
    </row>
    <row r="1601" spans="1:74" x14ac:dyDescent="0.2">
      <c r="A1601" s="1">
        <v>2255</v>
      </c>
      <c r="B1601" s="1">
        <v>2255</v>
      </c>
      <c r="C1601" s="1">
        <v>24580</v>
      </c>
      <c r="D1601" s="1"/>
      <c r="E1601" s="1" t="s">
        <v>299</v>
      </c>
      <c r="F1601" s="1" t="s">
        <v>72</v>
      </c>
      <c r="G1601" s="1">
        <v>2007</v>
      </c>
      <c r="H1601" s="1">
        <f>IF(L1601&gt;0,G1601-G1600,Check)</f>
        <v>1</v>
      </c>
      <c r="I1601" s="1"/>
      <c r="J1601" s="1"/>
      <c r="K1601" s="1"/>
      <c r="L1601" s="1">
        <v>1697819</v>
      </c>
      <c r="M1601" s="1">
        <v>1298384</v>
      </c>
      <c r="N1601" s="1">
        <v>1697819</v>
      </c>
      <c r="O1601" s="1">
        <v>1298384</v>
      </c>
      <c r="P1601" s="1">
        <v>79940</v>
      </c>
      <c r="Q1601" s="1">
        <v>866396</v>
      </c>
      <c r="R1601" s="1">
        <v>0.51029939000000002</v>
      </c>
      <c r="S1601" s="1">
        <v>271964922</v>
      </c>
      <c r="T1601" s="1">
        <v>301131</v>
      </c>
      <c r="U1601" s="1">
        <v>230642</v>
      </c>
      <c r="V1601" s="1">
        <v>55173</v>
      </c>
      <c r="W1601" s="1">
        <v>2274</v>
      </c>
      <c r="X1601" s="1">
        <v>26427</v>
      </c>
      <c r="Y1601" s="1">
        <v>26725</v>
      </c>
      <c r="Z1601" s="1">
        <v>26761</v>
      </c>
      <c r="AA1601" s="1">
        <v>24311</v>
      </c>
      <c r="AB1601" s="1">
        <v>293566</v>
      </c>
      <c r="AC1601" s="1">
        <v>10.5</v>
      </c>
      <c r="AD1601" s="1">
        <v>6.5</v>
      </c>
      <c r="AE1601" s="1">
        <v>83</v>
      </c>
      <c r="AF1601" s="1">
        <v>24.2</v>
      </c>
      <c r="AG1601" s="1">
        <v>63.9</v>
      </c>
      <c r="AH1601" s="1">
        <v>11.9</v>
      </c>
      <c r="AI1601" s="1">
        <v>120466</v>
      </c>
      <c r="AJ1601" s="1">
        <v>6113</v>
      </c>
      <c r="AK1601" s="1">
        <v>37661</v>
      </c>
      <c r="AL1601" s="1">
        <v>51006</v>
      </c>
      <c r="AM1601" s="1">
        <v>19105</v>
      </c>
      <c r="AN1601" s="1">
        <v>6581</v>
      </c>
      <c r="AO1601" s="1">
        <v>5.07</v>
      </c>
      <c r="AP1601" s="1">
        <v>51449</v>
      </c>
      <c r="AQ1601" s="1">
        <v>62819</v>
      </c>
      <c r="AR1601" s="1">
        <v>34.1</v>
      </c>
      <c r="AS1601" s="1">
        <v>49.9</v>
      </c>
      <c r="AT1601" s="1">
        <v>16</v>
      </c>
      <c r="AU1601" s="1">
        <v>131058</v>
      </c>
      <c r="AV1601" s="1">
        <v>11414</v>
      </c>
      <c r="AW1601" s="1">
        <v>1504</v>
      </c>
      <c r="AX1601" s="1">
        <v>18.899999999999999</v>
      </c>
      <c r="AY1601" s="1">
        <v>8200.67</v>
      </c>
      <c r="AZ1601" s="1">
        <v>162935.57999999999</v>
      </c>
      <c r="BA1601" s="1">
        <v>171136.25</v>
      </c>
      <c r="BB1601" s="1">
        <v>4.79</v>
      </c>
      <c r="BC1601" s="1">
        <v>95.21</v>
      </c>
      <c r="BD1601" s="1">
        <v>2.82</v>
      </c>
      <c r="BE1601" s="1">
        <v>6476.8</v>
      </c>
      <c r="BF1601" s="1">
        <v>34568</v>
      </c>
      <c r="BG1601" s="1">
        <v>16.239999999999998</v>
      </c>
      <c r="BH1601" s="1">
        <v>1.21</v>
      </c>
      <c r="BI1601" s="1">
        <v>2014</v>
      </c>
      <c r="BJ1601" s="1" t="s">
        <v>300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2018</v>
      </c>
      <c r="BQ1601" s="1"/>
      <c r="BR1601" s="1">
        <v>0</v>
      </c>
      <c r="BS1601" s="1" t="s">
        <v>301</v>
      </c>
      <c r="BT1601" s="1">
        <v>0</v>
      </c>
      <c r="BU1601" s="1">
        <v>0</v>
      </c>
      <c r="BV1601" s="1">
        <v>0</v>
      </c>
    </row>
    <row r="1602" spans="1:74" x14ac:dyDescent="0.2">
      <c r="A1602" s="1">
        <v>2256</v>
      </c>
      <c r="B1602" s="1">
        <v>2256</v>
      </c>
      <c r="C1602" s="1">
        <v>24580</v>
      </c>
      <c r="D1602" s="1"/>
      <c r="E1602" s="1" t="s">
        <v>299</v>
      </c>
      <c r="F1602" s="1" t="s">
        <v>72</v>
      </c>
      <c r="G1602" s="1">
        <v>2008</v>
      </c>
      <c r="H1602" s="1">
        <f>IF(L1602&gt;0,G1602-G1601,Check)</f>
        <v>1</v>
      </c>
      <c r="I1602" s="1"/>
      <c r="J1602" s="1"/>
      <c r="K1602" s="1"/>
      <c r="L1602" s="1">
        <v>1752106</v>
      </c>
      <c r="M1602" s="1">
        <v>1298530</v>
      </c>
      <c r="N1602" s="1">
        <v>1752106</v>
      </c>
      <c r="O1602" s="1">
        <v>1298530</v>
      </c>
      <c r="P1602" s="1">
        <v>78610</v>
      </c>
      <c r="Q1602" s="1">
        <v>960750</v>
      </c>
      <c r="R1602" s="1">
        <v>0.54834011199999999</v>
      </c>
      <c r="S1602" s="1">
        <v>271964922</v>
      </c>
      <c r="T1602" s="1">
        <v>302935</v>
      </c>
      <c r="U1602" s="1">
        <v>233756</v>
      </c>
      <c r="V1602" s="1">
        <v>54730</v>
      </c>
      <c r="W1602" s="1">
        <v>1276</v>
      </c>
      <c r="X1602" s="1">
        <v>28024</v>
      </c>
      <c r="Y1602" s="1">
        <v>28480</v>
      </c>
      <c r="Z1602" s="1">
        <v>27257</v>
      </c>
      <c r="AA1602" s="1">
        <v>23587</v>
      </c>
      <c r="AB1602" s="1">
        <v>294577</v>
      </c>
      <c r="AC1602" s="1">
        <v>9.1</v>
      </c>
      <c r="AD1602" s="1">
        <v>7.1</v>
      </c>
      <c r="AE1602" s="1">
        <v>83.8</v>
      </c>
      <c r="AF1602" s="1">
        <v>24</v>
      </c>
      <c r="AG1602" s="1">
        <v>63.9</v>
      </c>
      <c r="AH1602" s="1">
        <v>12.1</v>
      </c>
      <c r="AI1602" s="1">
        <v>121495</v>
      </c>
      <c r="AJ1602" s="1">
        <v>6199</v>
      </c>
      <c r="AK1602" s="1">
        <v>34564</v>
      </c>
      <c r="AL1602" s="1">
        <v>53732</v>
      </c>
      <c r="AM1602" s="1">
        <v>18837</v>
      </c>
      <c r="AN1602" s="1">
        <v>8163</v>
      </c>
      <c r="AO1602" s="1">
        <v>5.0999999999999996</v>
      </c>
      <c r="AP1602" s="1">
        <v>52520</v>
      </c>
      <c r="AQ1602" s="1">
        <v>67476</v>
      </c>
      <c r="AR1602" s="1">
        <v>30.1</v>
      </c>
      <c r="AS1602" s="1">
        <v>54.1</v>
      </c>
      <c r="AT1602" s="1">
        <v>15.8</v>
      </c>
      <c r="AU1602" s="1">
        <v>131356</v>
      </c>
      <c r="AV1602" s="1">
        <v>13821</v>
      </c>
      <c r="AW1602" s="1">
        <v>2060</v>
      </c>
      <c r="AX1602" s="1">
        <v>19.8</v>
      </c>
      <c r="AY1602" s="1">
        <v>8173.83</v>
      </c>
      <c r="AZ1602" s="1">
        <v>162957.5</v>
      </c>
      <c r="BA1602" s="1">
        <v>171131.33</v>
      </c>
      <c r="BB1602" s="1">
        <v>4.78</v>
      </c>
      <c r="BC1602" s="1">
        <v>95.22</v>
      </c>
      <c r="BD1602" s="1">
        <v>3.23</v>
      </c>
      <c r="BE1602" s="1">
        <v>6476.8</v>
      </c>
      <c r="BF1602" s="1">
        <v>34490</v>
      </c>
      <c r="BG1602" s="1">
        <v>16.52</v>
      </c>
      <c r="BH1602" s="1">
        <v>1.17</v>
      </c>
      <c r="BI1602" s="1">
        <v>2014</v>
      </c>
      <c r="BJ1602" s="1" t="s">
        <v>300</v>
      </c>
      <c r="BK1602" s="1">
        <v>0</v>
      </c>
      <c r="BL1602" s="1">
        <v>0</v>
      </c>
      <c r="BM1602" s="1">
        <v>0</v>
      </c>
      <c r="BN1602" s="1">
        <v>0</v>
      </c>
      <c r="BO1602" s="1">
        <v>0</v>
      </c>
      <c r="BP1602" s="1">
        <v>2018</v>
      </c>
      <c r="BQ1602" s="1"/>
      <c r="BR1602" s="1">
        <v>0</v>
      </c>
      <c r="BS1602" s="1" t="s">
        <v>301</v>
      </c>
      <c r="BT1602" s="1">
        <v>0</v>
      </c>
      <c r="BU1602" s="1">
        <v>0</v>
      </c>
      <c r="BV1602" s="1">
        <v>0</v>
      </c>
    </row>
    <row r="1603" spans="1:74" x14ac:dyDescent="0.2">
      <c r="A1603" s="1">
        <v>2257</v>
      </c>
      <c r="B1603" s="1">
        <v>2257</v>
      </c>
      <c r="C1603" s="1">
        <v>24580</v>
      </c>
      <c r="D1603" s="1"/>
      <c r="E1603" s="1" t="s">
        <v>299</v>
      </c>
      <c r="F1603" s="1" t="s">
        <v>72</v>
      </c>
      <c r="G1603" s="1">
        <v>2009</v>
      </c>
      <c r="H1603" s="1">
        <f>IF(L1603&gt;0,G1603-G1602,Check)</f>
        <v>1</v>
      </c>
      <c r="I1603" s="1"/>
      <c r="J1603" s="1"/>
      <c r="K1603" s="1"/>
      <c r="L1603" s="1">
        <v>1354368</v>
      </c>
      <c r="M1603" s="1">
        <v>1122206</v>
      </c>
      <c r="N1603" s="1">
        <v>1354368</v>
      </c>
      <c r="O1603" s="1">
        <v>1122206</v>
      </c>
      <c r="P1603" s="1">
        <v>71573</v>
      </c>
      <c r="Q1603" s="1">
        <v>972466</v>
      </c>
      <c r="R1603" s="1">
        <v>0.71802198500000003</v>
      </c>
      <c r="S1603" s="1">
        <v>271964922</v>
      </c>
      <c r="T1603" s="1">
        <v>304783</v>
      </c>
      <c r="U1603" s="1">
        <v>241335</v>
      </c>
      <c r="V1603" s="1">
        <v>48112</v>
      </c>
      <c r="W1603" s="1">
        <v>911</v>
      </c>
      <c r="X1603" s="1">
        <v>27012</v>
      </c>
      <c r="Y1603" s="1">
        <v>27146</v>
      </c>
      <c r="Z1603" s="1">
        <v>27443</v>
      </c>
      <c r="AA1603" s="1">
        <v>38600</v>
      </c>
      <c r="AB1603" s="1">
        <v>296304</v>
      </c>
      <c r="AC1603" s="1">
        <v>10.4</v>
      </c>
      <c r="AD1603" s="1">
        <v>6.5</v>
      </c>
      <c r="AE1603" s="1">
        <v>83</v>
      </c>
      <c r="AF1603" s="1">
        <v>23.7</v>
      </c>
      <c r="AG1603" s="1">
        <v>64.2</v>
      </c>
      <c r="AH1603" s="1">
        <v>12.1</v>
      </c>
      <c r="AI1603" s="1">
        <v>122454</v>
      </c>
      <c r="AJ1603" s="1">
        <v>5262</v>
      </c>
      <c r="AK1603" s="1">
        <v>37929</v>
      </c>
      <c r="AL1603" s="1">
        <v>52813</v>
      </c>
      <c r="AM1603" s="1">
        <v>18895</v>
      </c>
      <c r="AN1603" s="1">
        <v>7555</v>
      </c>
      <c r="AO1603" s="1">
        <v>4.3</v>
      </c>
      <c r="AP1603" s="1">
        <v>50315</v>
      </c>
      <c r="AQ1603" s="1">
        <v>64122</v>
      </c>
      <c r="AR1603" s="1">
        <v>32</v>
      </c>
      <c r="AS1603" s="1">
        <v>52.1</v>
      </c>
      <c r="AT1603" s="1">
        <v>15.9</v>
      </c>
      <c r="AU1603" s="1">
        <v>127211</v>
      </c>
      <c r="AV1603" s="1">
        <v>12481</v>
      </c>
      <c r="AW1603" s="1">
        <v>1298</v>
      </c>
      <c r="AX1603" s="1">
        <v>19.899999999999999</v>
      </c>
      <c r="AY1603" s="1">
        <v>14082.92</v>
      </c>
      <c r="AZ1603" s="1">
        <v>159088.17000000001</v>
      </c>
      <c r="BA1603" s="1">
        <v>173171.08</v>
      </c>
      <c r="BB1603" s="1">
        <v>8.1300000000000008</v>
      </c>
      <c r="BC1603" s="1">
        <v>91.87</v>
      </c>
      <c r="BD1603" s="1">
        <v>2.33</v>
      </c>
      <c r="BE1603" s="1">
        <v>6476.8</v>
      </c>
      <c r="BF1603" s="1">
        <v>34412</v>
      </c>
      <c r="BG1603" s="1">
        <v>15.68</v>
      </c>
      <c r="BH1603" s="1">
        <v>1.17</v>
      </c>
      <c r="BI1603" s="1">
        <v>2014</v>
      </c>
      <c r="BJ1603" s="1" t="s">
        <v>300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2018</v>
      </c>
      <c r="BQ1603" s="1"/>
      <c r="BR1603" s="1">
        <v>0</v>
      </c>
      <c r="BS1603" s="1" t="s">
        <v>301</v>
      </c>
      <c r="BT1603" s="1">
        <v>0</v>
      </c>
      <c r="BU1603" s="1">
        <v>0</v>
      </c>
      <c r="BV1603" s="1">
        <v>0</v>
      </c>
    </row>
    <row r="1604" spans="1:74" x14ac:dyDescent="0.2">
      <c r="A1604" s="1">
        <v>2258</v>
      </c>
      <c r="B1604" s="1">
        <v>2258</v>
      </c>
      <c r="C1604" s="1">
        <v>24580</v>
      </c>
      <c r="D1604" s="1"/>
      <c r="E1604" s="1" t="s">
        <v>299</v>
      </c>
      <c r="F1604" s="1" t="s">
        <v>72</v>
      </c>
      <c r="G1604" s="1">
        <v>2010</v>
      </c>
      <c r="H1604" s="1">
        <f>IF(L1604&gt;0,G1604-G1603,Check)</f>
        <v>1</v>
      </c>
      <c r="I1604" s="1"/>
      <c r="J1604" s="1"/>
      <c r="K1604" s="1"/>
      <c r="L1604" s="1">
        <v>1370835</v>
      </c>
      <c r="M1604" s="1">
        <v>1112714</v>
      </c>
      <c r="N1604" s="1">
        <v>1370835</v>
      </c>
      <c r="O1604" s="1">
        <v>1112714</v>
      </c>
      <c r="P1604" s="1">
        <v>72564</v>
      </c>
      <c r="Q1604" s="1">
        <v>1016801</v>
      </c>
      <c r="R1604" s="1">
        <v>0.74173842899999998</v>
      </c>
      <c r="S1604" s="1">
        <v>271964922</v>
      </c>
      <c r="T1604" s="1">
        <v>306730</v>
      </c>
      <c r="U1604" s="1">
        <v>239101</v>
      </c>
      <c r="V1604" s="1">
        <v>53779</v>
      </c>
      <c r="W1604" s="1">
        <v>1561</v>
      </c>
      <c r="X1604" s="1">
        <v>26339</v>
      </c>
      <c r="Y1604" s="1">
        <v>26697</v>
      </c>
      <c r="Z1604" s="1">
        <v>25676</v>
      </c>
      <c r="AA1604" s="1">
        <v>19599</v>
      </c>
      <c r="AB1604" s="1">
        <v>295680</v>
      </c>
      <c r="AC1604" s="1"/>
      <c r="AD1604" s="1"/>
      <c r="AE1604" s="1"/>
      <c r="AF1604" s="1">
        <v>24.5</v>
      </c>
      <c r="AG1604" s="1">
        <v>63.1</v>
      </c>
      <c r="AH1604" s="1">
        <v>12.4</v>
      </c>
      <c r="AI1604" s="1">
        <v>121806</v>
      </c>
      <c r="AJ1604" s="1">
        <v>5903</v>
      </c>
      <c r="AK1604" s="1">
        <v>38528</v>
      </c>
      <c r="AL1604" s="1">
        <v>51691</v>
      </c>
      <c r="AM1604" s="1">
        <v>18787</v>
      </c>
      <c r="AN1604" s="1">
        <v>6897</v>
      </c>
      <c r="AO1604" s="1">
        <v>4.8499999999999996</v>
      </c>
      <c r="AP1604" s="1">
        <v>49016</v>
      </c>
      <c r="AQ1604" s="1">
        <v>61986</v>
      </c>
      <c r="AR1604" s="1">
        <v>33.6</v>
      </c>
      <c r="AS1604" s="1">
        <v>50.8</v>
      </c>
      <c r="AT1604" s="1">
        <v>15.6</v>
      </c>
      <c r="AU1604" s="1">
        <v>122498</v>
      </c>
      <c r="AV1604" s="1">
        <v>12336</v>
      </c>
      <c r="AW1604" s="1">
        <v>1265</v>
      </c>
      <c r="AX1604" s="1">
        <v>19.3</v>
      </c>
      <c r="AY1604" s="1">
        <v>14022.25</v>
      </c>
      <c r="AZ1604" s="1">
        <v>155639.82999999999</v>
      </c>
      <c r="BA1604" s="1">
        <v>169662.07999999999</v>
      </c>
      <c r="BB1604" s="1">
        <v>8.26</v>
      </c>
      <c r="BC1604" s="1">
        <v>91.74</v>
      </c>
      <c r="BD1604" s="1">
        <v>2.78</v>
      </c>
      <c r="BE1604" s="1">
        <v>6476.8</v>
      </c>
      <c r="BF1604" s="1">
        <v>34334</v>
      </c>
      <c r="BG1604" s="1">
        <v>15.33</v>
      </c>
      <c r="BH1604" s="1">
        <v>1.1499999999999999</v>
      </c>
      <c r="BI1604" s="1">
        <v>2014</v>
      </c>
      <c r="BJ1604" s="1" t="s">
        <v>300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2018</v>
      </c>
      <c r="BQ1604" s="1"/>
      <c r="BR1604" s="1">
        <v>0</v>
      </c>
      <c r="BS1604" s="1" t="s">
        <v>301</v>
      </c>
      <c r="BT1604" s="1">
        <v>0</v>
      </c>
      <c r="BU1604" s="1">
        <v>0</v>
      </c>
      <c r="BV1604" s="1">
        <v>0</v>
      </c>
    </row>
    <row r="1605" spans="1:74" x14ac:dyDescent="0.2">
      <c r="A1605" s="1">
        <v>2259</v>
      </c>
      <c r="B1605" s="1">
        <v>2259</v>
      </c>
      <c r="C1605" s="1">
        <v>24580</v>
      </c>
      <c r="D1605" s="1"/>
      <c r="E1605" s="1" t="s">
        <v>299</v>
      </c>
      <c r="F1605" s="1" t="s">
        <v>72</v>
      </c>
      <c r="G1605" s="1">
        <v>2011</v>
      </c>
      <c r="H1605" s="1">
        <f>IF(L1605&gt;0,G1605-G1604,Check)</f>
        <v>1</v>
      </c>
      <c r="I1605" s="1"/>
      <c r="J1605" s="1"/>
      <c r="K1605" s="1"/>
      <c r="L1605" s="1">
        <v>1542287</v>
      </c>
      <c r="M1605" s="1">
        <v>1122861</v>
      </c>
      <c r="N1605" s="1">
        <v>1542287</v>
      </c>
      <c r="O1605" s="1">
        <v>1122861</v>
      </c>
      <c r="P1605" s="1">
        <v>73541</v>
      </c>
      <c r="Q1605" s="1">
        <v>983724</v>
      </c>
      <c r="R1605" s="1">
        <v>0.63783459200000003</v>
      </c>
      <c r="S1605" s="1">
        <v>271964922</v>
      </c>
      <c r="T1605" s="1">
        <v>309469</v>
      </c>
      <c r="U1605" s="1">
        <v>241137</v>
      </c>
      <c r="V1605" s="1">
        <v>52480</v>
      </c>
      <c r="W1605" s="1">
        <v>2091</v>
      </c>
      <c r="X1605" s="1">
        <v>27096</v>
      </c>
      <c r="Y1605" s="1">
        <v>26886</v>
      </c>
      <c r="Z1605" s="1">
        <v>28277</v>
      </c>
      <c r="AA1605" s="1">
        <v>39195</v>
      </c>
      <c r="AB1605" s="1">
        <v>299124</v>
      </c>
      <c r="AC1605" s="1"/>
      <c r="AD1605" s="1"/>
      <c r="AE1605" s="1"/>
      <c r="AF1605" s="1">
        <v>24.2</v>
      </c>
      <c r="AG1605" s="1">
        <v>63.3</v>
      </c>
      <c r="AH1605" s="1">
        <v>12.5</v>
      </c>
      <c r="AI1605" s="1">
        <v>121930</v>
      </c>
      <c r="AJ1605" s="1">
        <v>6029</v>
      </c>
      <c r="AK1605" s="1">
        <v>37167</v>
      </c>
      <c r="AL1605" s="1">
        <v>52457</v>
      </c>
      <c r="AM1605" s="1">
        <v>19400</v>
      </c>
      <c r="AN1605" s="1">
        <v>6877</v>
      </c>
      <c r="AO1605" s="1">
        <v>4.9400000000000004</v>
      </c>
      <c r="AP1605" s="1">
        <v>52725</v>
      </c>
      <c r="AQ1605" s="1">
        <v>64783</v>
      </c>
      <c r="AR1605" s="1">
        <v>33</v>
      </c>
      <c r="AS1605" s="1">
        <v>50.7</v>
      </c>
      <c r="AT1605" s="1">
        <v>16.3</v>
      </c>
      <c r="AU1605" s="1">
        <v>129818</v>
      </c>
      <c r="AV1605" s="1">
        <v>12109</v>
      </c>
      <c r="AW1605" s="1">
        <v>1196</v>
      </c>
      <c r="AX1605" s="1">
        <v>19.399999999999999</v>
      </c>
      <c r="AY1605" s="1">
        <v>12760.83</v>
      </c>
      <c r="AZ1605" s="1">
        <v>157131.5</v>
      </c>
      <c r="BA1605" s="1">
        <v>169892.33</v>
      </c>
      <c r="BB1605" s="1">
        <v>7.51</v>
      </c>
      <c r="BC1605" s="1">
        <v>92.49</v>
      </c>
      <c r="BD1605" s="1">
        <v>3.53</v>
      </c>
      <c r="BE1605" s="1">
        <v>6476.8</v>
      </c>
      <c r="BF1605" s="1">
        <v>34256</v>
      </c>
      <c r="BG1605" s="1">
        <v>15.27</v>
      </c>
      <c r="BH1605" s="1">
        <v>1.1200000000000001</v>
      </c>
      <c r="BI1605" s="1">
        <v>2014</v>
      </c>
      <c r="BJ1605" s="1" t="s">
        <v>300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2018</v>
      </c>
      <c r="BQ1605" s="1"/>
      <c r="BR1605" s="1">
        <v>0</v>
      </c>
      <c r="BS1605" s="1" t="s">
        <v>301</v>
      </c>
      <c r="BT1605" s="1">
        <v>0</v>
      </c>
      <c r="BU1605" s="1">
        <v>0</v>
      </c>
      <c r="BV1605" s="1">
        <v>0</v>
      </c>
    </row>
    <row r="1606" spans="1:74" x14ac:dyDescent="0.2">
      <c r="A1606" s="1">
        <v>2260</v>
      </c>
      <c r="B1606" s="1">
        <v>2260</v>
      </c>
      <c r="C1606" s="1">
        <v>24580</v>
      </c>
      <c r="D1606" s="1"/>
      <c r="E1606" s="1" t="s">
        <v>299</v>
      </c>
      <c r="F1606" s="1" t="s">
        <v>72</v>
      </c>
      <c r="G1606" s="1">
        <v>2012</v>
      </c>
      <c r="H1606" s="1">
        <f>IF(L1606&gt;0,G1606-G1605,Check)</f>
        <v>1</v>
      </c>
      <c r="I1606" s="1"/>
      <c r="J1606" s="1"/>
      <c r="K1606" s="1"/>
      <c r="L1606" s="1">
        <v>1523838</v>
      </c>
      <c r="M1606" s="1">
        <v>1082316</v>
      </c>
      <c r="N1606" s="1">
        <v>1523838</v>
      </c>
      <c r="O1606" s="1">
        <v>1082316</v>
      </c>
      <c r="P1606" s="1">
        <v>74326</v>
      </c>
      <c r="Q1606" s="1">
        <v>947843</v>
      </c>
      <c r="R1606" s="1">
        <v>0.62201034499999996</v>
      </c>
      <c r="S1606" s="1">
        <v>271964922</v>
      </c>
      <c r="T1606" s="1">
        <v>311098</v>
      </c>
      <c r="U1606" s="1">
        <v>238440</v>
      </c>
      <c r="V1606" s="1">
        <v>57296</v>
      </c>
      <c r="W1606" s="1">
        <v>2201</v>
      </c>
      <c r="X1606" s="1">
        <v>27614</v>
      </c>
      <c r="Y1606" s="1">
        <v>28268</v>
      </c>
      <c r="Z1606" s="1">
        <v>28071</v>
      </c>
      <c r="AA1606" s="1">
        <v>21800</v>
      </c>
      <c r="AB1606" s="1">
        <v>303843</v>
      </c>
      <c r="AC1606" s="1"/>
      <c r="AD1606" s="1"/>
      <c r="AE1606" s="1"/>
      <c r="AF1606" s="1">
        <v>23.9</v>
      </c>
      <c r="AG1606" s="1">
        <v>62.7</v>
      </c>
      <c r="AH1606" s="1">
        <v>13.4</v>
      </c>
      <c r="AI1606" s="1">
        <v>122718</v>
      </c>
      <c r="AJ1606" s="1">
        <v>6670</v>
      </c>
      <c r="AK1606" s="1">
        <v>39098</v>
      </c>
      <c r="AL1606" s="1">
        <v>53065</v>
      </c>
      <c r="AM1606" s="1">
        <v>17331</v>
      </c>
      <c r="AN1606" s="1">
        <v>6554</v>
      </c>
      <c r="AO1606" s="1">
        <v>5.44</v>
      </c>
      <c r="AP1606" s="1">
        <v>50777</v>
      </c>
      <c r="AQ1606" s="1">
        <v>67700</v>
      </c>
      <c r="AR1606" s="1">
        <v>33.4</v>
      </c>
      <c r="AS1606" s="1">
        <v>47.2</v>
      </c>
      <c r="AT1606" s="1">
        <v>19.399999999999999</v>
      </c>
      <c r="AU1606" s="1">
        <v>129036</v>
      </c>
      <c r="AV1606" s="1">
        <v>13540</v>
      </c>
      <c r="AW1606" s="1">
        <v>895</v>
      </c>
      <c r="AX1606" s="1">
        <v>19.8</v>
      </c>
      <c r="AY1606" s="1">
        <v>11485.17</v>
      </c>
      <c r="AZ1606" s="1">
        <v>157861.67000000001</v>
      </c>
      <c r="BA1606" s="1">
        <v>169346.83</v>
      </c>
      <c r="BB1606" s="1">
        <v>6.78</v>
      </c>
      <c r="BC1606" s="1">
        <v>93.22</v>
      </c>
      <c r="BD1606" s="1">
        <v>3.61</v>
      </c>
      <c r="BE1606" s="1">
        <v>6476.8</v>
      </c>
      <c r="BF1606" s="1">
        <v>34944</v>
      </c>
      <c r="BG1606" s="1">
        <v>14.56</v>
      </c>
      <c r="BH1606" s="1">
        <v>1.0900000000000001</v>
      </c>
      <c r="BI1606" s="1">
        <v>2014</v>
      </c>
      <c r="BJ1606" s="1" t="s">
        <v>300</v>
      </c>
      <c r="BK1606" s="1">
        <v>0</v>
      </c>
      <c r="BL1606" s="1">
        <v>0</v>
      </c>
      <c r="BM1606" s="1">
        <v>0</v>
      </c>
      <c r="BN1606" s="1">
        <v>0</v>
      </c>
      <c r="BO1606" s="1">
        <v>0</v>
      </c>
      <c r="BP1606" s="1">
        <v>2018</v>
      </c>
      <c r="BQ1606" s="1"/>
      <c r="BR1606" s="1">
        <v>0</v>
      </c>
      <c r="BS1606" s="1" t="s">
        <v>301</v>
      </c>
      <c r="BT1606" s="1">
        <v>0</v>
      </c>
      <c r="BU1606" s="1">
        <v>0</v>
      </c>
      <c r="BV1606" s="1">
        <v>0</v>
      </c>
    </row>
    <row r="1607" spans="1:74" x14ac:dyDescent="0.2">
      <c r="A1607" s="1">
        <v>2261</v>
      </c>
      <c r="B1607" s="1">
        <v>2261</v>
      </c>
      <c r="C1607" s="1">
        <v>24580</v>
      </c>
      <c r="D1607" s="1"/>
      <c r="E1607" s="1" t="s">
        <v>299</v>
      </c>
      <c r="F1607" s="1" t="s">
        <v>72</v>
      </c>
      <c r="G1607" s="1">
        <v>2013</v>
      </c>
      <c r="H1607" s="1">
        <f>IF(L1607&gt;0,G1607-G1606,Check)</f>
        <v>1</v>
      </c>
      <c r="I1607" s="1"/>
      <c r="J1607" s="1"/>
      <c r="K1607" s="1"/>
      <c r="L1607" s="1">
        <v>1482429</v>
      </c>
      <c r="M1607" s="1">
        <v>1071304</v>
      </c>
      <c r="N1607" s="1">
        <v>1482429</v>
      </c>
      <c r="O1607" s="1">
        <v>1071304</v>
      </c>
      <c r="P1607" s="1">
        <v>74248</v>
      </c>
      <c r="Q1607" s="1">
        <v>914788</v>
      </c>
      <c r="R1607" s="1">
        <v>0.61708722599999999</v>
      </c>
      <c r="S1607" s="1">
        <v>271964922</v>
      </c>
      <c r="T1607" s="1">
        <v>312409</v>
      </c>
      <c r="U1607" s="1">
        <v>241973</v>
      </c>
      <c r="V1607" s="1">
        <v>52943</v>
      </c>
      <c r="W1607" s="1">
        <v>2615</v>
      </c>
      <c r="X1607" s="1">
        <v>27053</v>
      </c>
      <c r="Y1607" s="1">
        <v>27343</v>
      </c>
      <c r="Z1607" s="1">
        <v>28429</v>
      </c>
      <c r="AA1607" s="1">
        <v>24620</v>
      </c>
      <c r="AB1607" s="1">
        <v>304580</v>
      </c>
      <c r="AC1607" s="1">
        <v>12</v>
      </c>
      <c r="AD1607" s="1">
        <v>9.1999999999999993</v>
      </c>
      <c r="AE1607" s="1">
        <v>78.8</v>
      </c>
      <c r="AF1607" s="1">
        <v>23.8</v>
      </c>
      <c r="AG1607" s="1">
        <v>62.8</v>
      </c>
      <c r="AH1607" s="1">
        <v>13.4</v>
      </c>
      <c r="AI1607" s="1">
        <v>122600</v>
      </c>
      <c r="AJ1607" s="1">
        <v>7089</v>
      </c>
      <c r="AK1607" s="1">
        <v>40178</v>
      </c>
      <c r="AL1607" s="1">
        <v>50524</v>
      </c>
      <c r="AM1607" s="1">
        <v>17869</v>
      </c>
      <c r="AN1607" s="1">
        <v>6940</v>
      </c>
      <c r="AO1607" s="1">
        <v>5.78</v>
      </c>
      <c r="AP1607" s="1">
        <v>51148</v>
      </c>
      <c r="AQ1607" s="1">
        <v>68087</v>
      </c>
      <c r="AR1607" s="1">
        <v>33.700000000000003</v>
      </c>
      <c r="AS1607" s="1">
        <v>47.8</v>
      </c>
      <c r="AT1607" s="1">
        <v>18.5</v>
      </c>
      <c r="AU1607" s="1">
        <v>126823</v>
      </c>
      <c r="AV1607" s="1">
        <v>13075</v>
      </c>
      <c r="AW1607" s="1">
        <v>1611</v>
      </c>
      <c r="AX1607" s="1">
        <v>19.7</v>
      </c>
      <c r="AY1607" s="1">
        <v>10825.58</v>
      </c>
      <c r="AZ1607" s="1">
        <v>158629.82999999999</v>
      </c>
      <c r="BA1607" s="1">
        <v>169455.42</v>
      </c>
      <c r="BB1607" s="1">
        <v>6.39</v>
      </c>
      <c r="BC1607" s="1">
        <v>93.61</v>
      </c>
      <c r="BD1607" s="1">
        <v>3.52</v>
      </c>
      <c r="BE1607" s="1">
        <v>6476.8</v>
      </c>
      <c r="BF1607" s="1">
        <v>34912</v>
      </c>
      <c r="BG1607" s="1">
        <v>14.43</v>
      </c>
      <c r="BH1607" s="1">
        <v>1.08</v>
      </c>
      <c r="BI1607" s="1">
        <v>2014</v>
      </c>
      <c r="BJ1607" s="1" t="s">
        <v>300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2018</v>
      </c>
      <c r="BQ1607" s="1"/>
      <c r="BR1607" s="1">
        <v>0</v>
      </c>
      <c r="BS1607" s="1" t="s">
        <v>301</v>
      </c>
      <c r="BT1607" s="1">
        <v>0</v>
      </c>
      <c r="BU1607" s="1">
        <v>0</v>
      </c>
      <c r="BV1607" s="1">
        <v>0</v>
      </c>
    </row>
    <row r="1608" spans="1:74" x14ac:dyDescent="0.2">
      <c r="A1608" s="1">
        <v>2262</v>
      </c>
      <c r="B1608" s="1">
        <v>2262</v>
      </c>
      <c r="C1608" s="1">
        <v>24580</v>
      </c>
      <c r="D1608" s="1"/>
      <c r="E1608" s="1" t="s">
        <v>299</v>
      </c>
      <c r="F1608" s="1" t="s">
        <v>72</v>
      </c>
      <c r="G1608" s="1">
        <v>2014</v>
      </c>
      <c r="H1608" s="1">
        <f>IF(L1608&gt;0,G1608-G1607,Check)</f>
        <v>1</v>
      </c>
      <c r="I1608" s="1"/>
      <c r="J1608" s="1"/>
      <c r="K1608" s="1"/>
      <c r="L1608" s="1">
        <v>1429205</v>
      </c>
      <c r="M1608" s="1">
        <v>1045705</v>
      </c>
      <c r="N1608" s="1">
        <v>1429205</v>
      </c>
      <c r="O1608" s="1">
        <v>1045705</v>
      </c>
      <c r="P1608" s="1">
        <v>71784</v>
      </c>
      <c r="Q1608" s="1">
        <v>1017708</v>
      </c>
      <c r="R1608" s="1">
        <v>0.71207979300000002</v>
      </c>
      <c r="S1608" s="1">
        <v>271964922</v>
      </c>
      <c r="T1608" s="1">
        <v>314531</v>
      </c>
      <c r="U1608" s="1">
        <v>237298</v>
      </c>
      <c r="V1608" s="1">
        <v>57988</v>
      </c>
      <c r="W1608" s="1">
        <v>2852</v>
      </c>
      <c r="X1608" s="1">
        <v>28174</v>
      </c>
      <c r="Y1608" s="1">
        <v>29345</v>
      </c>
      <c r="Z1608" s="1">
        <v>26377</v>
      </c>
      <c r="AA1608" s="1">
        <v>35548</v>
      </c>
      <c r="AB1608" s="1">
        <v>306479</v>
      </c>
      <c r="AC1608" s="1">
        <v>11.9</v>
      </c>
      <c r="AD1608" s="1">
        <v>8.1999999999999993</v>
      </c>
      <c r="AE1608" s="1">
        <v>79.900000000000006</v>
      </c>
      <c r="AF1608" s="1">
        <v>23.9</v>
      </c>
      <c r="AG1608" s="1">
        <v>62</v>
      </c>
      <c r="AH1608" s="1">
        <v>14.1</v>
      </c>
      <c r="AI1608" s="1">
        <v>124899</v>
      </c>
      <c r="AJ1608" s="1">
        <v>7720</v>
      </c>
      <c r="AK1608" s="1">
        <v>38459</v>
      </c>
      <c r="AL1608" s="1">
        <v>54822</v>
      </c>
      <c r="AM1608" s="1">
        <v>17510</v>
      </c>
      <c r="AN1608" s="1">
        <v>6388</v>
      </c>
      <c r="AO1608" s="1">
        <v>6.18</v>
      </c>
      <c r="AP1608" s="1">
        <v>53208</v>
      </c>
      <c r="AQ1608" s="1">
        <v>66173</v>
      </c>
      <c r="AR1608" s="1">
        <v>30.8</v>
      </c>
      <c r="AS1608" s="1">
        <v>49.8</v>
      </c>
      <c r="AT1608" s="1">
        <v>19.399999999999999</v>
      </c>
      <c r="AU1608" s="1">
        <v>132478</v>
      </c>
      <c r="AV1608" s="1">
        <v>11100</v>
      </c>
      <c r="AW1608" s="1">
        <v>622</v>
      </c>
      <c r="AX1608" s="1">
        <v>21</v>
      </c>
      <c r="AY1608" s="1">
        <v>8506</v>
      </c>
      <c r="AZ1608" s="1">
        <v>161164.92000000001</v>
      </c>
      <c r="BA1608" s="1">
        <v>169670.92</v>
      </c>
      <c r="BB1608" s="1">
        <v>5.0199999999999996</v>
      </c>
      <c r="BC1608" s="1">
        <v>94.98</v>
      </c>
      <c r="BD1608" s="1">
        <v>3.36</v>
      </c>
      <c r="BE1608" s="1">
        <v>6476.8</v>
      </c>
      <c r="BF1608" s="1">
        <v>35078</v>
      </c>
      <c r="BG1608" s="1">
        <v>14.57</v>
      </c>
      <c r="BH1608" s="1">
        <v>1.06</v>
      </c>
      <c r="BI1608" s="1">
        <v>2014</v>
      </c>
      <c r="BJ1608" s="1" t="s">
        <v>300</v>
      </c>
      <c r="BK1608" s="1">
        <v>1</v>
      </c>
      <c r="BL1608" s="1">
        <v>0</v>
      </c>
      <c r="BM1608" s="1">
        <v>0</v>
      </c>
      <c r="BN1608" s="1">
        <v>0</v>
      </c>
      <c r="BO1608" s="1">
        <v>0</v>
      </c>
      <c r="BP1608" s="1">
        <v>2018</v>
      </c>
      <c r="BQ1608" s="1"/>
      <c r="BR1608" s="1">
        <v>0</v>
      </c>
      <c r="BS1608" s="1" t="s">
        <v>301</v>
      </c>
      <c r="BT1608" s="1">
        <v>0</v>
      </c>
      <c r="BU1608" s="1">
        <v>0</v>
      </c>
      <c r="BV1608" s="1">
        <v>0</v>
      </c>
    </row>
    <row r="1609" spans="1:74" x14ac:dyDescent="0.2">
      <c r="A1609" s="1">
        <v>2263</v>
      </c>
      <c r="B1609" s="1">
        <v>2263</v>
      </c>
      <c r="C1609" s="1">
        <v>24580</v>
      </c>
      <c r="D1609" s="1"/>
      <c r="E1609" s="1" t="s">
        <v>299</v>
      </c>
      <c r="F1609" s="1" t="s">
        <v>72</v>
      </c>
      <c r="G1609" s="1">
        <v>2015</v>
      </c>
      <c r="H1609" s="1">
        <f>IF(L1609&gt;0,G1609-G1608,Check)</f>
        <v>1</v>
      </c>
      <c r="I1609" s="1"/>
      <c r="J1609" s="1"/>
      <c r="K1609" s="1"/>
      <c r="L1609" s="1">
        <v>1394851</v>
      </c>
      <c r="M1609" s="1">
        <v>1110014</v>
      </c>
      <c r="N1609" s="1">
        <v>1394851</v>
      </c>
      <c r="O1609" s="1">
        <v>1110014</v>
      </c>
      <c r="P1609" s="1">
        <v>77547</v>
      </c>
      <c r="Q1609" s="1">
        <v>899771</v>
      </c>
      <c r="R1609" s="1">
        <v>0.64506603200000001</v>
      </c>
      <c r="S1609" s="1">
        <v>271964922</v>
      </c>
      <c r="T1609" s="1">
        <v>316519</v>
      </c>
      <c r="U1609" s="1">
        <v>243805</v>
      </c>
      <c r="V1609" s="1">
        <v>53522</v>
      </c>
      <c r="W1609" s="1">
        <v>3131</v>
      </c>
      <c r="X1609" s="1">
        <v>29981</v>
      </c>
      <c r="Y1609" s="1">
        <v>30126</v>
      </c>
      <c r="Z1609" s="1">
        <v>32166</v>
      </c>
      <c r="AA1609" s="1">
        <v>12327</v>
      </c>
      <c r="AB1609" s="1">
        <v>308382</v>
      </c>
      <c r="AC1609" s="1">
        <v>11</v>
      </c>
      <c r="AD1609" s="1">
        <v>8.5</v>
      </c>
      <c r="AE1609" s="1">
        <v>80.5</v>
      </c>
      <c r="AF1609" s="1">
        <v>23.5</v>
      </c>
      <c r="AG1609" s="1">
        <v>61.8</v>
      </c>
      <c r="AH1609" s="1">
        <v>14.7</v>
      </c>
      <c r="AI1609" s="1">
        <v>127779</v>
      </c>
      <c r="AJ1609" s="1">
        <v>6898</v>
      </c>
      <c r="AK1609" s="1">
        <v>39838</v>
      </c>
      <c r="AL1609" s="1">
        <v>52658</v>
      </c>
      <c r="AM1609" s="1">
        <v>20986</v>
      </c>
      <c r="AN1609" s="1">
        <v>7399</v>
      </c>
      <c r="AO1609" s="1">
        <v>5.4</v>
      </c>
      <c r="AP1609" s="1">
        <v>54847</v>
      </c>
      <c r="AQ1609" s="1">
        <v>68514</v>
      </c>
      <c r="AR1609" s="1">
        <v>31.2</v>
      </c>
      <c r="AS1609" s="1">
        <v>49</v>
      </c>
      <c r="AT1609" s="1">
        <v>19.8</v>
      </c>
      <c r="AU1609" s="1">
        <v>139547</v>
      </c>
      <c r="AV1609" s="1">
        <v>11422</v>
      </c>
      <c r="AW1609" s="1">
        <v>1188</v>
      </c>
      <c r="AX1609" s="1">
        <v>19.899999999999999</v>
      </c>
      <c r="AY1609" s="1">
        <v>7166.5</v>
      </c>
      <c r="AZ1609" s="1">
        <v>163431.5</v>
      </c>
      <c r="BA1609" s="1">
        <v>170598</v>
      </c>
      <c r="BB1609" s="1">
        <v>4.2</v>
      </c>
      <c r="BC1609" s="1">
        <v>95.8</v>
      </c>
      <c r="BD1609" s="1">
        <v>2.4</v>
      </c>
      <c r="BE1609" s="1">
        <v>6476.8</v>
      </c>
      <c r="BF1609" s="1">
        <v>34717</v>
      </c>
      <c r="BG1609" s="1">
        <v>14.31</v>
      </c>
      <c r="BH1609" s="1">
        <v>1.06</v>
      </c>
      <c r="BI1609" s="1">
        <v>2014</v>
      </c>
      <c r="BJ1609" s="1" t="s">
        <v>300</v>
      </c>
      <c r="BK1609" s="1">
        <v>1</v>
      </c>
      <c r="BL1609" s="1">
        <v>1</v>
      </c>
      <c r="BM1609" s="1">
        <v>0</v>
      </c>
      <c r="BN1609" s="1">
        <v>0</v>
      </c>
      <c r="BO1609" s="1">
        <v>0</v>
      </c>
      <c r="BP1609" s="1">
        <v>2018</v>
      </c>
      <c r="BQ1609" s="1"/>
      <c r="BR1609" s="1">
        <v>0</v>
      </c>
      <c r="BS1609" s="1" t="s">
        <v>301</v>
      </c>
      <c r="BT1609" s="1">
        <v>0</v>
      </c>
      <c r="BU1609" s="1">
        <v>0</v>
      </c>
      <c r="BV1609" s="1">
        <v>0</v>
      </c>
    </row>
    <row r="1610" spans="1:74" x14ac:dyDescent="0.2">
      <c r="A1610" s="1">
        <v>2264</v>
      </c>
      <c r="B1610" s="1">
        <v>2264</v>
      </c>
      <c r="C1610" s="1">
        <v>24580</v>
      </c>
      <c r="D1610" s="1"/>
      <c r="E1610" s="1" t="s">
        <v>299</v>
      </c>
      <c r="F1610" s="1" t="s">
        <v>72</v>
      </c>
      <c r="G1610" s="1">
        <v>2016</v>
      </c>
      <c r="H1610" s="1">
        <f>IF(L1610&gt;0,G1610-G1609,Check)</f>
        <v>1</v>
      </c>
      <c r="I1610" s="1"/>
      <c r="J1610" s="1"/>
      <c r="K1610" s="1"/>
      <c r="L1610" s="1">
        <v>1323000</v>
      </c>
      <c r="M1610" s="1">
        <v>1136885</v>
      </c>
      <c r="N1610" s="1">
        <v>1323000</v>
      </c>
      <c r="O1610" s="1">
        <v>1136885</v>
      </c>
      <c r="P1610" s="1">
        <v>79406</v>
      </c>
      <c r="Q1610" s="1">
        <v>896921</v>
      </c>
      <c r="R1610" s="1">
        <v>0.67794482199999995</v>
      </c>
      <c r="S1610" s="1">
        <v>271964922</v>
      </c>
      <c r="T1610" s="1">
        <v>318236</v>
      </c>
      <c r="U1610" s="1">
        <v>242887</v>
      </c>
      <c r="V1610" s="1">
        <v>56598</v>
      </c>
      <c r="W1610" s="1">
        <v>3552</v>
      </c>
      <c r="X1610" s="1">
        <v>30666</v>
      </c>
      <c r="Y1610" s="1">
        <v>31147</v>
      </c>
      <c r="Z1610" s="1">
        <v>30660</v>
      </c>
      <c r="AA1610" s="1">
        <v>30990</v>
      </c>
      <c r="AB1610" s="1">
        <v>309666</v>
      </c>
      <c r="AC1610" s="1">
        <v>9.4</v>
      </c>
      <c r="AD1610" s="1">
        <v>7.5</v>
      </c>
      <c r="AE1610" s="1">
        <v>83.1</v>
      </c>
      <c r="AF1610" s="1">
        <v>23.4</v>
      </c>
      <c r="AG1610" s="1">
        <v>61.8</v>
      </c>
      <c r="AH1610" s="1">
        <v>14.8</v>
      </c>
      <c r="AI1610" s="1">
        <v>128474</v>
      </c>
      <c r="AJ1610" s="1">
        <v>6437</v>
      </c>
      <c r="AK1610" s="1">
        <v>39846</v>
      </c>
      <c r="AL1610" s="1">
        <v>56527</v>
      </c>
      <c r="AM1610" s="1">
        <v>18271</v>
      </c>
      <c r="AN1610" s="1">
        <v>7393</v>
      </c>
      <c r="AO1610" s="1">
        <v>5.01</v>
      </c>
      <c r="AP1610" s="1">
        <v>58011</v>
      </c>
      <c r="AQ1610" s="1">
        <v>73974</v>
      </c>
      <c r="AR1610" s="1">
        <v>27.9</v>
      </c>
      <c r="AS1610" s="1">
        <v>49.3</v>
      </c>
      <c r="AT1610" s="1">
        <v>22.8</v>
      </c>
      <c r="AU1610" s="1">
        <v>136896</v>
      </c>
      <c r="AV1610" s="1">
        <v>13599</v>
      </c>
      <c r="AW1610" s="1">
        <v>980</v>
      </c>
      <c r="AX1610" s="1">
        <v>20.7</v>
      </c>
      <c r="AY1610" s="1">
        <v>6420.08</v>
      </c>
      <c r="AZ1610" s="1">
        <v>166879.57999999999</v>
      </c>
      <c r="BA1610" s="1">
        <v>173299.67</v>
      </c>
      <c r="BB1610" s="1">
        <v>3.71</v>
      </c>
      <c r="BC1610" s="1">
        <v>96.29</v>
      </c>
      <c r="BD1610" s="1">
        <v>2.15</v>
      </c>
      <c r="BE1610" s="1">
        <v>6476.8</v>
      </c>
      <c r="BF1610" s="1">
        <v>35046</v>
      </c>
      <c r="BG1610" s="1">
        <v>14.32</v>
      </c>
      <c r="BH1610" s="1">
        <v>1.05</v>
      </c>
      <c r="BI1610" s="1">
        <v>2014</v>
      </c>
      <c r="BJ1610" s="1" t="s">
        <v>300</v>
      </c>
      <c r="BK1610" s="1">
        <v>1</v>
      </c>
      <c r="BL1610" s="1">
        <v>2</v>
      </c>
      <c r="BM1610" s="1">
        <v>0</v>
      </c>
      <c r="BN1610" s="1">
        <v>0</v>
      </c>
      <c r="BO1610" s="1">
        <v>0</v>
      </c>
      <c r="BP1610" s="1">
        <v>2018</v>
      </c>
      <c r="BQ1610" s="1"/>
      <c r="BR1610" s="1">
        <v>0</v>
      </c>
      <c r="BS1610" s="1" t="s">
        <v>301</v>
      </c>
      <c r="BT1610" s="1">
        <v>0</v>
      </c>
      <c r="BU1610" s="1">
        <v>0</v>
      </c>
      <c r="BV1610" s="1">
        <v>0</v>
      </c>
    </row>
    <row r="1611" spans="1:74" x14ac:dyDescent="0.2">
      <c r="A1611" s="1">
        <v>2265</v>
      </c>
      <c r="B1611" s="1">
        <v>2265</v>
      </c>
      <c r="C1611" s="1">
        <v>24580</v>
      </c>
      <c r="D1611" s="1"/>
      <c r="E1611" s="1" t="s">
        <v>299</v>
      </c>
      <c r="F1611" s="1" t="s">
        <v>72</v>
      </c>
      <c r="G1611" s="1">
        <v>2017</v>
      </c>
      <c r="H1611" s="1">
        <f>IF(L1611&gt;0,G1611-G1610,Check)</f>
        <v>1</v>
      </c>
      <c r="I1611" s="1"/>
      <c r="J1611" s="1"/>
      <c r="K1611" s="1"/>
      <c r="L1611" s="1">
        <v>1242910</v>
      </c>
      <c r="M1611" s="1">
        <v>1119880</v>
      </c>
      <c r="N1611" s="1">
        <v>1242910</v>
      </c>
      <c r="O1611" s="1">
        <v>1119880</v>
      </c>
      <c r="P1611" s="1">
        <v>77319</v>
      </c>
      <c r="Q1611" s="1">
        <v>709595</v>
      </c>
      <c r="R1611" s="1">
        <v>0.570914225</v>
      </c>
      <c r="S1611" s="1">
        <v>271964922</v>
      </c>
      <c r="T1611" s="1">
        <v>320050</v>
      </c>
      <c r="U1611" s="1">
        <v>249365</v>
      </c>
      <c r="V1611" s="1">
        <v>52197</v>
      </c>
      <c r="W1611" s="1">
        <v>3061</v>
      </c>
      <c r="X1611" s="1">
        <v>31777</v>
      </c>
      <c r="Y1611" s="1">
        <v>31892</v>
      </c>
      <c r="Z1611" s="1">
        <v>34274</v>
      </c>
      <c r="AA1611" s="1">
        <v>25061</v>
      </c>
      <c r="AB1611" s="1">
        <v>311892</v>
      </c>
      <c r="AC1611" s="1">
        <v>9.4</v>
      </c>
      <c r="AD1611" s="1">
        <v>8.1999999999999993</v>
      </c>
      <c r="AE1611" s="1">
        <v>82.4</v>
      </c>
      <c r="AF1611" s="1">
        <v>23.5</v>
      </c>
      <c r="AG1611" s="1">
        <v>61.3</v>
      </c>
      <c r="AH1611" s="1">
        <v>15.2</v>
      </c>
      <c r="AI1611" s="1">
        <v>129383</v>
      </c>
      <c r="AJ1611" s="1">
        <v>6573</v>
      </c>
      <c r="AK1611" s="1">
        <v>37355</v>
      </c>
      <c r="AL1611" s="1">
        <v>56914</v>
      </c>
      <c r="AM1611" s="1">
        <v>20678</v>
      </c>
      <c r="AN1611" s="1">
        <v>7863</v>
      </c>
      <c r="AO1611" s="1">
        <v>5.08</v>
      </c>
      <c r="AP1611" s="1">
        <v>60456</v>
      </c>
      <c r="AQ1611" s="1">
        <v>77677</v>
      </c>
      <c r="AR1611" s="1">
        <v>27.1</v>
      </c>
      <c r="AS1611" s="1">
        <v>48.5</v>
      </c>
      <c r="AT1611" s="1">
        <v>24.4</v>
      </c>
      <c r="AU1611" s="1">
        <v>138809</v>
      </c>
      <c r="AV1611" s="1">
        <v>12765</v>
      </c>
      <c r="AW1611" s="1">
        <v>823</v>
      </c>
      <c r="AX1611" s="1">
        <v>20</v>
      </c>
      <c r="AY1611" s="1">
        <v>5304.42</v>
      </c>
      <c r="AZ1611" s="1">
        <v>170118.92</v>
      </c>
      <c r="BA1611" s="1">
        <v>175423.33</v>
      </c>
      <c r="BB1611" s="1">
        <v>3.02</v>
      </c>
      <c r="BC1611" s="1">
        <v>96.98</v>
      </c>
      <c r="BD1611" s="1">
        <v>2.41</v>
      </c>
      <c r="BE1611" s="1">
        <v>6476.8</v>
      </c>
      <c r="BF1611" s="1">
        <v>35006</v>
      </c>
      <c r="BG1611" s="1">
        <v>14.48</v>
      </c>
      <c r="BH1611" s="1">
        <v>1.02</v>
      </c>
      <c r="BI1611" s="1">
        <v>2014</v>
      </c>
      <c r="BJ1611" s="1" t="s">
        <v>300</v>
      </c>
      <c r="BK1611" s="1">
        <v>1</v>
      </c>
      <c r="BL1611" s="1">
        <v>3</v>
      </c>
      <c r="BM1611" s="1">
        <v>0</v>
      </c>
      <c r="BN1611" s="1">
        <v>0</v>
      </c>
      <c r="BO1611" s="1">
        <v>0</v>
      </c>
      <c r="BP1611" s="1">
        <v>2018</v>
      </c>
      <c r="BQ1611" s="1"/>
      <c r="BR1611" s="1">
        <v>0</v>
      </c>
      <c r="BS1611" s="1" t="s">
        <v>301</v>
      </c>
      <c r="BT1611" s="1">
        <v>0</v>
      </c>
      <c r="BU1611" s="1">
        <v>0</v>
      </c>
      <c r="BV1611" s="1">
        <v>0</v>
      </c>
    </row>
    <row r="1612" spans="1:74" x14ac:dyDescent="0.2">
      <c r="A1612" s="1">
        <v>2266</v>
      </c>
      <c r="B1612" s="1">
        <v>2266</v>
      </c>
      <c r="C1612" s="1">
        <v>24580</v>
      </c>
      <c r="D1612" s="1"/>
      <c r="E1612" s="1" t="s">
        <v>299</v>
      </c>
      <c r="F1612" s="1" t="s">
        <v>72</v>
      </c>
      <c r="G1612" s="1">
        <v>2018</v>
      </c>
      <c r="H1612" s="1">
        <f>IF(L1612&gt;0,G1612-G1611,Check)</f>
        <v>1</v>
      </c>
      <c r="I1612" s="1"/>
      <c r="J1612" s="1"/>
      <c r="K1612" s="1"/>
      <c r="L1612" s="1">
        <v>1275835</v>
      </c>
      <c r="M1612" s="1">
        <v>1183482</v>
      </c>
      <c r="N1612" s="1">
        <v>1275835</v>
      </c>
      <c r="O1612" s="1">
        <v>1183482</v>
      </c>
      <c r="P1612" s="1">
        <v>79606</v>
      </c>
      <c r="Q1612" s="1">
        <v>568388</v>
      </c>
      <c r="R1612" s="1">
        <v>0.44550274899999998</v>
      </c>
      <c r="S1612" s="1">
        <v>271964922</v>
      </c>
      <c r="T1612" s="1">
        <v>321839.75</v>
      </c>
      <c r="U1612" s="1">
        <v>253994</v>
      </c>
      <c r="V1612" s="1">
        <v>49665.25</v>
      </c>
      <c r="W1612" s="1">
        <v>2798</v>
      </c>
      <c r="X1612" s="1">
        <v>32781.5</v>
      </c>
      <c r="Y1612" s="1">
        <v>32706</v>
      </c>
      <c r="Z1612" s="1">
        <v>36608</v>
      </c>
      <c r="AA1612" s="1">
        <v>25280</v>
      </c>
      <c r="AB1612" s="1">
        <v>313882.5</v>
      </c>
      <c r="AC1612" s="1">
        <v>9</v>
      </c>
      <c r="AD1612" s="1">
        <v>8.48</v>
      </c>
      <c r="AE1612" s="1">
        <v>82.53</v>
      </c>
      <c r="AF1612" s="1">
        <v>23.55</v>
      </c>
      <c r="AG1612" s="1">
        <v>60.93</v>
      </c>
      <c r="AH1612" s="1">
        <v>15.53</v>
      </c>
      <c r="AI1612" s="1">
        <v>130238.5</v>
      </c>
      <c r="AJ1612" s="1">
        <v>6559.75</v>
      </c>
      <c r="AK1612" s="1">
        <v>35488.75</v>
      </c>
      <c r="AL1612" s="1">
        <v>58171.5</v>
      </c>
      <c r="AM1612" s="1">
        <v>21804.5</v>
      </c>
      <c r="AN1612" s="1">
        <v>8214</v>
      </c>
      <c r="AO1612" s="1">
        <v>5.04</v>
      </c>
      <c r="AP1612" s="1">
        <v>63080.75</v>
      </c>
      <c r="AQ1612" s="1">
        <v>81819.25</v>
      </c>
      <c r="AR1612" s="1">
        <v>25.68</v>
      </c>
      <c r="AS1612" s="1">
        <v>47.98</v>
      </c>
      <c r="AT1612" s="1">
        <v>26.35</v>
      </c>
      <c r="AU1612" s="1">
        <v>139581</v>
      </c>
      <c r="AV1612" s="1">
        <v>12683.75</v>
      </c>
      <c r="AW1612" s="1">
        <v>653.25</v>
      </c>
      <c r="AX1612" s="1">
        <v>19.68</v>
      </c>
      <c r="AY1612" s="1">
        <v>4897.91</v>
      </c>
      <c r="AZ1612" s="1">
        <v>171815.18</v>
      </c>
      <c r="BA1612" s="1">
        <v>176713.09</v>
      </c>
      <c r="BB1612" s="1">
        <v>2.77</v>
      </c>
      <c r="BC1612" s="1">
        <v>97.23</v>
      </c>
      <c r="BD1612" s="1">
        <v>2.72</v>
      </c>
      <c r="BE1612" s="1"/>
      <c r="BF1612" s="1">
        <v>35058.25</v>
      </c>
      <c r="BG1612" s="1">
        <v>14.87</v>
      </c>
      <c r="BH1612" s="1">
        <v>1</v>
      </c>
      <c r="BI1612" s="1">
        <v>2014</v>
      </c>
      <c r="BJ1612" s="1" t="s">
        <v>300</v>
      </c>
      <c r="BK1612" s="1">
        <v>1</v>
      </c>
      <c r="BL1612" s="1">
        <v>4</v>
      </c>
      <c r="BM1612" s="1">
        <v>0</v>
      </c>
      <c r="BN1612" s="1">
        <v>0</v>
      </c>
      <c r="BO1612" s="1">
        <v>0</v>
      </c>
      <c r="BP1612" s="1">
        <v>2018</v>
      </c>
      <c r="BQ1612" s="1"/>
      <c r="BR1612" s="1">
        <v>1</v>
      </c>
      <c r="BS1612" s="1" t="s">
        <v>301</v>
      </c>
      <c r="BT1612" s="1">
        <v>82</v>
      </c>
      <c r="BU1612" s="1">
        <v>44</v>
      </c>
      <c r="BV1612" s="1">
        <v>91</v>
      </c>
    </row>
    <row r="1613" spans="1:74" x14ac:dyDescent="0.2">
      <c r="A1613" s="1">
        <v>2267</v>
      </c>
      <c r="B1613" s="1">
        <v>2267</v>
      </c>
      <c r="C1613" s="1">
        <v>24660</v>
      </c>
      <c r="D1613" s="1"/>
      <c r="E1613" s="1" t="s">
        <v>302</v>
      </c>
      <c r="F1613" s="1" t="s">
        <v>72</v>
      </c>
      <c r="G1613" s="1">
        <v>2002</v>
      </c>
      <c r="H1613" s="1">
        <f>IF(L1613&gt;0,G1613-G1612,Check)</f>
        <v>-16</v>
      </c>
      <c r="I1613" s="1"/>
      <c r="J1613" s="1"/>
      <c r="K1613" s="1"/>
      <c r="L1613" s="1">
        <v>2460256.8139999998</v>
      </c>
      <c r="M1613" s="1">
        <v>1564108.9509999999</v>
      </c>
      <c r="N1613" s="1">
        <v>2460256.8139999998</v>
      </c>
      <c r="O1613" s="1">
        <v>1564108.9509999999</v>
      </c>
      <c r="P1613" s="1">
        <v>123596.0864</v>
      </c>
      <c r="Q1613" s="1">
        <v>1365106</v>
      </c>
      <c r="R1613" s="1">
        <v>0.52976908899999997</v>
      </c>
      <c r="S1613" s="1">
        <v>479692010</v>
      </c>
      <c r="T1613" s="1">
        <v>584916.6875</v>
      </c>
      <c r="U1613" s="1">
        <v>363080.54690000002</v>
      </c>
      <c r="V1613" s="1">
        <v>166824.92189999999</v>
      </c>
      <c r="W1613" s="1">
        <v>187.984375</v>
      </c>
      <c r="X1613" s="1">
        <v>22416.015630000002</v>
      </c>
      <c r="Y1613" s="1">
        <v>21561.53125</v>
      </c>
      <c r="Z1613" s="1">
        <v>28271.9375</v>
      </c>
      <c r="AA1613" s="1">
        <v>30123.046880000002</v>
      </c>
      <c r="AB1613" s="1">
        <v>623950.07999999996</v>
      </c>
      <c r="AC1613" s="1">
        <v>14.94</v>
      </c>
      <c r="AD1613" s="1">
        <v>10.39</v>
      </c>
      <c r="AE1613" s="1">
        <v>74.67</v>
      </c>
      <c r="AF1613" s="1">
        <v>26.82</v>
      </c>
      <c r="AG1613" s="1">
        <v>62.42</v>
      </c>
      <c r="AH1613" s="1">
        <v>10.76</v>
      </c>
      <c r="AI1613" s="1">
        <v>248233.8</v>
      </c>
      <c r="AJ1613" s="1">
        <v>14638.63</v>
      </c>
      <c r="AK1613" s="1">
        <v>101896.95</v>
      </c>
      <c r="AL1613" s="1">
        <v>84293.58</v>
      </c>
      <c r="AM1613" s="1">
        <v>25916.17</v>
      </c>
      <c r="AN1613" s="1">
        <v>21488.47</v>
      </c>
      <c r="AO1613" s="1">
        <v>5.9</v>
      </c>
      <c r="AP1613" s="1">
        <v>36313.1875</v>
      </c>
      <c r="AQ1613" s="1">
        <v>45792.265630000002</v>
      </c>
      <c r="AR1613" s="1">
        <v>49.48</v>
      </c>
      <c r="AS1613" s="1">
        <v>44.26</v>
      </c>
      <c r="AT1613" s="1">
        <v>6.26</v>
      </c>
      <c r="AU1613" s="1">
        <v>235102.05</v>
      </c>
      <c r="AV1613" s="1">
        <v>36422.559999999998</v>
      </c>
      <c r="AW1613" s="1">
        <v>7107</v>
      </c>
      <c r="AX1613" s="1">
        <v>27.08</v>
      </c>
      <c r="AY1613" s="1">
        <v>23340.25</v>
      </c>
      <c r="AZ1613" s="1">
        <v>333563.42</v>
      </c>
      <c r="BA1613" s="1">
        <v>356903.67</v>
      </c>
      <c r="BB1613" s="1">
        <v>6.54</v>
      </c>
      <c r="BC1613" s="1">
        <v>93.46</v>
      </c>
      <c r="BD1613" s="1">
        <v>1.33</v>
      </c>
      <c r="BE1613" s="1"/>
      <c r="BF1613" s="1">
        <v>33276</v>
      </c>
      <c r="BG1613" s="1">
        <v>12.66</v>
      </c>
      <c r="BH1613" s="1">
        <v>1.4</v>
      </c>
      <c r="BI1613" s="1">
        <v>2014</v>
      </c>
      <c r="BJ1613" s="1" t="s">
        <v>303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2017</v>
      </c>
      <c r="BQ1613" s="1"/>
      <c r="BR1613" s="1">
        <v>0</v>
      </c>
      <c r="BS1613" s="1" t="s">
        <v>304</v>
      </c>
      <c r="BT1613" s="1">
        <v>0</v>
      </c>
      <c r="BU1613" s="1">
        <v>0</v>
      </c>
      <c r="BV1613" s="1">
        <v>0</v>
      </c>
    </row>
    <row r="1614" spans="1:74" x14ac:dyDescent="0.2">
      <c r="A1614" s="1">
        <v>2268</v>
      </c>
      <c r="B1614" s="1">
        <v>2268</v>
      </c>
      <c r="C1614" s="1">
        <v>24660</v>
      </c>
      <c r="D1614" s="1"/>
      <c r="E1614" s="1" t="s">
        <v>302</v>
      </c>
      <c r="F1614" s="1" t="s">
        <v>72</v>
      </c>
      <c r="G1614" s="1">
        <v>2003</v>
      </c>
      <c r="H1614" s="1">
        <f>IF(L1614&gt;0,G1614-G1613,Check)</f>
        <v>1</v>
      </c>
      <c r="I1614" s="1"/>
      <c r="J1614" s="1"/>
      <c r="K1614" s="1"/>
      <c r="L1614" s="1">
        <v>2560722.9</v>
      </c>
      <c r="M1614" s="1">
        <v>1600285.3689999999</v>
      </c>
      <c r="N1614" s="1">
        <v>2560722.9</v>
      </c>
      <c r="O1614" s="1">
        <v>1600285.3689999999</v>
      </c>
      <c r="P1614" s="1">
        <v>125318.6832</v>
      </c>
      <c r="Q1614" s="1">
        <v>1234985</v>
      </c>
      <c r="R1614" s="1">
        <v>0.50003562000000001</v>
      </c>
      <c r="S1614" s="1">
        <v>479692010</v>
      </c>
      <c r="T1614" s="1">
        <v>609418.25</v>
      </c>
      <c r="U1614" s="1">
        <v>381172.8125</v>
      </c>
      <c r="V1614" s="1">
        <v>173195.3125</v>
      </c>
      <c r="W1614" s="1">
        <v>1016.0625</v>
      </c>
      <c r="X1614" s="1">
        <v>22660.9375</v>
      </c>
      <c r="Y1614" s="1">
        <v>21811.875</v>
      </c>
      <c r="Z1614" s="1">
        <v>27938.25</v>
      </c>
      <c r="AA1614" s="1">
        <v>29580.8125</v>
      </c>
      <c r="AB1614" s="1">
        <v>634847.68999999994</v>
      </c>
      <c r="AC1614" s="1">
        <v>15.04</v>
      </c>
      <c r="AD1614" s="1">
        <v>10.15</v>
      </c>
      <c r="AE1614" s="1">
        <v>74.81</v>
      </c>
      <c r="AF1614" s="1">
        <v>26.11</v>
      </c>
      <c r="AG1614" s="1">
        <v>62.72</v>
      </c>
      <c r="AH1614" s="1">
        <v>11.18</v>
      </c>
      <c r="AI1614" s="1">
        <v>254834.81</v>
      </c>
      <c r="AJ1614" s="1">
        <v>15713.5</v>
      </c>
      <c r="AK1614" s="1">
        <v>99106.19</v>
      </c>
      <c r="AL1614" s="1">
        <v>88307.69</v>
      </c>
      <c r="AM1614" s="1">
        <v>31014.31</v>
      </c>
      <c r="AN1614" s="1">
        <v>20693.13</v>
      </c>
      <c r="AO1614" s="1">
        <v>6.17</v>
      </c>
      <c r="AP1614" s="1">
        <v>37601.25</v>
      </c>
      <c r="AQ1614" s="1">
        <v>48312.9375</v>
      </c>
      <c r="AR1614" s="1">
        <v>47.78</v>
      </c>
      <c r="AS1614" s="1">
        <v>44.36</v>
      </c>
      <c r="AT1614" s="1">
        <v>7.86</v>
      </c>
      <c r="AU1614" s="1">
        <v>242676.81</v>
      </c>
      <c r="AV1614" s="1">
        <v>36207.75</v>
      </c>
      <c r="AW1614" s="1">
        <v>5916</v>
      </c>
      <c r="AX1614" s="1">
        <v>25.77</v>
      </c>
      <c r="AY1614" s="1">
        <v>23245.5</v>
      </c>
      <c r="AZ1614" s="1">
        <v>336688.08</v>
      </c>
      <c r="BA1614" s="1">
        <v>359933.58</v>
      </c>
      <c r="BB1614" s="1">
        <v>6.46</v>
      </c>
      <c r="BC1614" s="1">
        <v>93.54</v>
      </c>
      <c r="BD1614" s="1">
        <v>1.53</v>
      </c>
      <c r="BE1614" s="1"/>
      <c r="BF1614" s="1">
        <v>31864</v>
      </c>
      <c r="BG1614" s="1">
        <v>12.77</v>
      </c>
      <c r="BH1614" s="1">
        <v>1.37</v>
      </c>
      <c r="BI1614" s="1">
        <v>2014</v>
      </c>
      <c r="BJ1614" s="1" t="s">
        <v>303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2017</v>
      </c>
      <c r="BQ1614" s="1"/>
      <c r="BR1614" s="1">
        <v>0</v>
      </c>
      <c r="BS1614" s="1" t="s">
        <v>304</v>
      </c>
      <c r="BT1614" s="1">
        <v>0</v>
      </c>
      <c r="BU1614" s="1">
        <v>0</v>
      </c>
      <c r="BV1614" s="1">
        <v>0</v>
      </c>
    </row>
    <row r="1615" spans="1:74" x14ac:dyDescent="0.2">
      <c r="A1615" s="1">
        <v>2269</v>
      </c>
      <c r="B1615" s="1">
        <v>2269</v>
      </c>
      <c r="C1615" s="1">
        <v>24660</v>
      </c>
      <c r="D1615" s="1"/>
      <c r="E1615" s="1" t="s">
        <v>302</v>
      </c>
      <c r="F1615" s="1" t="s">
        <v>72</v>
      </c>
      <c r="G1615" s="1">
        <v>2004</v>
      </c>
      <c r="H1615" s="1">
        <f>IF(L1615&gt;0,G1615-G1614,Check)</f>
        <v>1</v>
      </c>
      <c r="I1615" s="1"/>
      <c r="J1615" s="1"/>
      <c r="K1615" s="1"/>
      <c r="L1615" s="1">
        <v>2367505.6609999998</v>
      </c>
      <c r="M1615" s="1">
        <v>1283390.9410000001</v>
      </c>
      <c r="N1615" s="1">
        <v>2367505.6609999998</v>
      </c>
      <c r="O1615" s="1">
        <v>1283390.9410000001</v>
      </c>
      <c r="P1615" s="1">
        <v>100121.6872</v>
      </c>
      <c r="Q1615" s="1">
        <v>1328816</v>
      </c>
      <c r="R1615" s="1">
        <v>0.51595597799999904</v>
      </c>
      <c r="S1615" s="1">
        <v>479692010</v>
      </c>
      <c r="T1615" s="1">
        <v>634143</v>
      </c>
      <c r="U1615" s="1">
        <v>399533.75</v>
      </c>
      <c r="V1615" s="1">
        <v>179561.75</v>
      </c>
      <c r="W1615" s="1">
        <v>1827.75</v>
      </c>
      <c r="X1615" s="1">
        <v>22897.25</v>
      </c>
      <c r="Y1615" s="1">
        <v>22060.5</v>
      </c>
      <c r="Z1615" s="1">
        <v>27571</v>
      </c>
      <c r="AA1615" s="1">
        <v>29268.75</v>
      </c>
      <c r="AB1615" s="1">
        <v>645696.25</v>
      </c>
      <c r="AC1615" s="1">
        <v>15.13</v>
      </c>
      <c r="AD1615" s="1">
        <v>9.9</v>
      </c>
      <c r="AE1615" s="1">
        <v>74.98</v>
      </c>
      <c r="AF1615" s="1">
        <v>25.38</v>
      </c>
      <c r="AG1615" s="1">
        <v>63.03</v>
      </c>
      <c r="AH1615" s="1">
        <v>11.6</v>
      </c>
      <c r="AI1615" s="1">
        <v>261469.75</v>
      </c>
      <c r="AJ1615" s="1">
        <v>16774</v>
      </c>
      <c r="AK1615" s="1">
        <v>96240.25</v>
      </c>
      <c r="AL1615" s="1">
        <v>92394.25</v>
      </c>
      <c r="AM1615" s="1">
        <v>36221.75</v>
      </c>
      <c r="AN1615" s="1">
        <v>19839.5</v>
      </c>
      <c r="AO1615" s="1">
        <v>6.42</v>
      </c>
      <c r="AP1615" s="1">
        <v>38896</v>
      </c>
      <c r="AQ1615" s="1">
        <v>50819.25</v>
      </c>
      <c r="AR1615" s="1">
        <v>46.08</v>
      </c>
      <c r="AS1615" s="1">
        <v>44.48</v>
      </c>
      <c r="AT1615" s="1">
        <v>9.4499999999999993</v>
      </c>
      <c r="AU1615" s="1">
        <v>250270.75</v>
      </c>
      <c r="AV1615" s="1">
        <v>36041</v>
      </c>
      <c r="AW1615" s="1">
        <v>4698</v>
      </c>
      <c r="AX1615" s="1">
        <v>24.43</v>
      </c>
      <c r="AY1615" s="1">
        <v>19666.330000000002</v>
      </c>
      <c r="AZ1615" s="1">
        <v>337240.25</v>
      </c>
      <c r="BA1615" s="1">
        <v>356906.58</v>
      </c>
      <c r="BB1615" s="1">
        <v>5.51</v>
      </c>
      <c r="BC1615" s="1">
        <v>94.49</v>
      </c>
      <c r="BD1615" s="1">
        <v>1.85</v>
      </c>
      <c r="BE1615" s="1"/>
      <c r="BF1615" s="1">
        <v>30452</v>
      </c>
      <c r="BG1615" s="1">
        <v>12.82</v>
      </c>
      <c r="BH1615" s="1">
        <v>1.33</v>
      </c>
      <c r="BI1615" s="1">
        <v>2014</v>
      </c>
      <c r="BJ1615" s="1" t="s">
        <v>303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2017</v>
      </c>
      <c r="BQ1615" s="1"/>
      <c r="BR1615" s="1">
        <v>0</v>
      </c>
      <c r="BS1615" s="1" t="s">
        <v>304</v>
      </c>
      <c r="BT1615" s="1">
        <v>0</v>
      </c>
      <c r="BU1615" s="1">
        <v>0</v>
      </c>
      <c r="BV1615" s="1">
        <v>0</v>
      </c>
    </row>
    <row r="1616" spans="1:74" x14ac:dyDescent="0.2">
      <c r="A1616" s="1">
        <v>2270</v>
      </c>
      <c r="B1616" s="1">
        <v>2270</v>
      </c>
      <c r="C1616" s="1">
        <v>24660</v>
      </c>
      <c r="D1616" s="1"/>
      <c r="E1616" s="1" t="s">
        <v>302</v>
      </c>
      <c r="F1616" s="1" t="s">
        <v>72</v>
      </c>
      <c r="G1616" s="1">
        <v>2005</v>
      </c>
      <c r="H1616" s="1">
        <f>IF(L1616&gt;0,G1616-G1615,Check)</f>
        <v>1</v>
      </c>
      <c r="I1616" s="1"/>
      <c r="J1616" s="1"/>
      <c r="K1616" s="1"/>
      <c r="L1616" s="1">
        <v>3334818.912</v>
      </c>
      <c r="M1616" s="1">
        <v>1632572.0009999999</v>
      </c>
      <c r="N1616" s="1">
        <v>3334818.912</v>
      </c>
      <c r="O1616" s="1">
        <v>1632572.0009999999</v>
      </c>
      <c r="P1616" s="1">
        <v>128177.0864</v>
      </c>
      <c r="Q1616" s="1">
        <v>1563878</v>
      </c>
      <c r="R1616" s="1">
        <v>0.481719917</v>
      </c>
      <c r="S1616" s="1">
        <v>479692010</v>
      </c>
      <c r="T1616" s="1">
        <v>657975</v>
      </c>
      <c r="U1616" s="1">
        <v>416820</v>
      </c>
      <c r="V1616" s="1">
        <v>185944</v>
      </c>
      <c r="W1616" s="1">
        <v>2705</v>
      </c>
      <c r="X1616" s="1">
        <v>23168</v>
      </c>
      <c r="Y1616" s="1">
        <v>22316</v>
      </c>
      <c r="Z1616" s="1">
        <v>27338</v>
      </c>
      <c r="AA1616" s="1">
        <v>28036</v>
      </c>
      <c r="AB1616" s="1">
        <v>656741</v>
      </c>
      <c r="AC1616" s="1">
        <v>15.3</v>
      </c>
      <c r="AD1616" s="1">
        <v>9.6999999999999993</v>
      </c>
      <c r="AE1616" s="1">
        <v>75</v>
      </c>
      <c r="AF1616" s="1">
        <v>24.7</v>
      </c>
      <c r="AG1616" s="1">
        <v>63.3</v>
      </c>
      <c r="AH1616" s="1">
        <v>12</v>
      </c>
      <c r="AI1616" s="1">
        <v>267969</v>
      </c>
      <c r="AJ1616" s="1">
        <v>17892</v>
      </c>
      <c r="AK1616" s="1">
        <v>93675</v>
      </c>
      <c r="AL1616" s="1">
        <v>96191</v>
      </c>
      <c r="AM1616" s="1">
        <v>40992</v>
      </c>
      <c r="AN1616" s="1">
        <v>19219</v>
      </c>
      <c r="AO1616" s="1">
        <v>6.68</v>
      </c>
      <c r="AP1616" s="1">
        <v>40164</v>
      </c>
      <c r="AQ1616" s="1">
        <v>53383</v>
      </c>
      <c r="AR1616" s="1">
        <v>44.4</v>
      </c>
      <c r="AS1616" s="1">
        <v>44.5</v>
      </c>
      <c r="AT1616" s="1">
        <v>11.1</v>
      </c>
      <c r="AU1616" s="1">
        <v>257788</v>
      </c>
      <c r="AV1616" s="1">
        <v>35682</v>
      </c>
      <c r="AW1616" s="1">
        <v>3588</v>
      </c>
      <c r="AX1616" s="1">
        <v>23.2</v>
      </c>
      <c r="AY1616" s="1">
        <v>18775.580000000002</v>
      </c>
      <c r="AZ1616" s="1">
        <v>342202.33</v>
      </c>
      <c r="BA1616" s="1">
        <v>360977.91999999998</v>
      </c>
      <c r="BB1616" s="1">
        <v>5.2</v>
      </c>
      <c r="BC1616" s="1">
        <v>94.8</v>
      </c>
      <c r="BD1616" s="1">
        <v>2.2999999999999998</v>
      </c>
      <c r="BE1616" s="1">
        <v>3564.8</v>
      </c>
      <c r="BF1616" s="1">
        <v>29040</v>
      </c>
      <c r="BG1616" s="1">
        <v>12.74</v>
      </c>
      <c r="BH1616" s="1">
        <v>1.29</v>
      </c>
      <c r="BI1616" s="1">
        <v>2014</v>
      </c>
      <c r="BJ1616" s="1" t="s">
        <v>303</v>
      </c>
      <c r="BK1616" s="1">
        <v>0</v>
      </c>
      <c r="BL1616" s="1">
        <v>0</v>
      </c>
      <c r="BM1616" s="1">
        <v>0</v>
      </c>
      <c r="BN1616" s="1">
        <v>0</v>
      </c>
      <c r="BO1616" s="1">
        <v>0</v>
      </c>
      <c r="BP1616" s="1">
        <v>2017</v>
      </c>
      <c r="BQ1616" s="1"/>
      <c r="BR1616" s="1">
        <v>0</v>
      </c>
      <c r="BS1616" s="1" t="s">
        <v>304</v>
      </c>
      <c r="BT1616" s="1">
        <v>0</v>
      </c>
      <c r="BU1616" s="1">
        <v>0</v>
      </c>
      <c r="BV1616" s="1">
        <v>0</v>
      </c>
    </row>
    <row r="1617" spans="1:74" x14ac:dyDescent="0.2">
      <c r="A1617" s="1">
        <v>2271</v>
      </c>
      <c r="B1617" s="1">
        <v>2271</v>
      </c>
      <c r="C1617" s="1">
        <v>24660</v>
      </c>
      <c r="D1617" s="1"/>
      <c r="E1617" s="1" t="s">
        <v>302</v>
      </c>
      <c r="F1617" s="1" t="s">
        <v>72</v>
      </c>
      <c r="G1617" s="1">
        <v>2006</v>
      </c>
      <c r="H1617" s="1">
        <f>IF(L1617&gt;0,G1617-G1616,Check)</f>
        <v>1</v>
      </c>
      <c r="I1617" s="1"/>
      <c r="J1617" s="1"/>
      <c r="K1617" s="1"/>
      <c r="L1617" s="1">
        <v>3888838.997</v>
      </c>
      <c r="M1617" s="1">
        <v>1801758.456</v>
      </c>
      <c r="N1617" s="1">
        <v>3888838.997</v>
      </c>
      <c r="O1617" s="1">
        <v>1801758.456</v>
      </c>
      <c r="P1617" s="1">
        <v>138588.364</v>
      </c>
      <c r="Q1617" s="1">
        <v>1691165</v>
      </c>
      <c r="R1617" s="1">
        <v>0.461261798</v>
      </c>
      <c r="S1617" s="1">
        <v>479692010</v>
      </c>
      <c r="T1617" s="1">
        <v>685378</v>
      </c>
      <c r="U1617" s="1">
        <v>438405</v>
      </c>
      <c r="V1617" s="1">
        <v>192263</v>
      </c>
      <c r="W1617" s="1">
        <v>3320</v>
      </c>
      <c r="X1617" s="1">
        <v>23301</v>
      </c>
      <c r="Y1617" s="1">
        <v>22544</v>
      </c>
      <c r="Z1617" s="1">
        <v>26568</v>
      </c>
      <c r="AA1617" s="1">
        <v>30486</v>
      </c>
      <c r="AB1617" s="1">
        <v>667001</v>
      </c>
      <c r="AC1617" s="1">
        <v>15.1</v>
      </c>
      <c r="AD1617" s="1">
        <v>9.3000000000000007</v>
      </c>
      <c r="AE1617" s="1">
        <v>75.599999999999994</v>
      </c>
      <c r="AF1617" s="1">
        <v>23.8</v>
      </c>
      <c r="AG1617" s="1">
        <v>63.7</v>
      </c>
      <c r="AH1617" s="1">
        <v>12.5</v>
      </c>
      <c r="AI1617" s="1">
        <v>275011</v>
      </c>
      <c r="AJ1617" s="1">
        <v>18780</v>
      </c>
      <c r="AK1617" s="1">
        <v>89907</v>
      </c>
      <c r="AL1617" s="1">
        <v>101147</v>
      </c>
      <c r="AM1617" s="1">
        <v>47511</v>
      </c>
      <c r="AN1617" s="1">
        <v>17666</v>
      </c>
      <c r="AO1617" s="1">
        <v>6.83</v>
      </c>
      <c r="AP1617" s="1">
        <v>41539</v>
      </c>
      <c r="AQ1617" s="1">
        <v>55717</v>
      </c>
      <c r="AR1617" s="1">
        <v>42.6</v>
      </c>
      <c r="AS1617" s="1">
        <v>44.9</v>
      </c>
      <c r="AT1617" s="1">
        <v>12.5</v>
      </c>
      <c r="AU1617" s="1">
        <v>265612</v>
      </c>
      <c r="AV1617" s="1">
        <v>36092</v>
      </c>
      <c r="AW1617" s="1">
        <v>2046</v>
      </c>
      <c r="AX1617" s="1">
        <v>21.5</v>
      </c>
      <c r="AY1617" s="1">
        <v>17669.919999999998</v>
      </c>
      <c r="AZ1617" s="1">
        <v>351486.75</v>
      </c>
      <c r="BA1617" s="1">
        <v>369156.67</v>
      </c>
      <c r="BB1617" s="1">
        <v>4.79</v>
      </c>
      <c r="BC1617" s="1">
        <v>95.21</v>
      </c>
      <c r="BD1617" s="1">
        <v>2.59</v>
      </c>
      <c r="BE1617" s="1">
        <v>3564.8</v>
      </c>
      <c r="BF1617" s="1">
        <v>27628</v>
      </c>
      <c r="BG1617" s="1">
        <v>13</v>
      </c>
      <c r="BH1617" s="1">
        <v>1.25</v>
      </c>
      <c r="BI1617" s="1">
        <v>2014</v>
      </c>
      <c r="BJ1617" s="1" t="s">
        <v>303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2017</v>
      </c>
      <c r="BQ1617" s="1"/>
      <c r="BR1617" s="1">
        <v>0</v>
      </c>
      <c r="BS1617" s="1" t="s">
        <v>304</v>
      </c>
      <c r="BT1617" s="1">
        <v>0</v>
      </c>
      <c r="BU1617" s="1">
        <v>0</v>
      </c>
      <c r="BV1617" s="1">
        <v>0</v>
      </c>
    </row>
    <row r="1618" spans="1:74" x14ac:dyDescent="0.2">
      <c r="A1618" s="1">
        <v>2272</v>
      </c>
      <c r="B1618" s="1">
        <v>2272</v>
      </c>
      <c r="C1618" s="1">
        <v>24660</v>
      </c>
      <c r="D1618" s="1"/>
      <c r="E1618" s="1" t="s">
        <v>302</v>
      </c>
      <c r="F1618" s="1" t="s">
        <v>72</v>
      </c>
      <c r="G1618" s="1">
        <v>2007</v>
      </c>
      <c r="H1618" s="1">
        <f>IF(L1618&gt;0,G1618-G1617,Check)</f>
        <v>1</v>
      </c>
      <c r="I1618" s="1"/>
      <c r="J1618" s="1"/>
      <c r="K1618" s="1"/>
      <c r="L1618" s="1">
        <v>4476382.6229999997</v>
      </c>
      <c r="M1618" s="1">
        <v>2326778.6579999998</v>
      </c>
      <c r="N1618" s="1">
        <v>4476382.6229999997</v>
      </c>
      <c r="O1618" s="1">
        <v>2326778.6579999998</v>
      </c>
      <c r="P1618" s="1">
        <v>171094.90160000001</v>
      </c>
      <c r="Q1618" s="1">
        <v>1789174</v>
      </c>
      <c r="R1618" s="1">
        <v>0.448458048</v>
      </c>
      <c r="S1618" s="1">
        <v>479692010</v>
      </c>
      <c r="T1618" s="1">
        <v>698497</v>
      </c>
      <c r="U1618" s="1">
        <v>442795</v>
      </c>
      <c r="V1618" s="1">
        <v>198835</v>
      </c>
      <c r="W1618" s="1">
        <v>4984</v>
      </c>
      <c r="X1618" s="1">
        <v>23985</v>
      </c>
      <c r="Y1618" s="1">
        <v>22882</v>
      </c>
      <c r="Z1618" s="1">
        <v>27946</v>
      </c>
      <c r="AA1618" s="1">
        <v>18205</v>
      </c>
      <c r="AB1618" s="1">
        <v>680400</v>
      </c>
      <c r="AC1618" s="1">
        <v>16.399999999999999</v>
      </c>
      <c r="AD1618" s="1">
        <v>9.6999999999999993</v>
      </c>
      <c r="AE1618" s="1">
        <v>73.900000000000006</v>
      </c>
      <c r="AF1618" s="1">
        <v>23.8</v>
      </c>
      <c r="AG1618" s="1">
        <v>63.6</v>
      </c>
      <c r="AH1618" s="1">
        <v>12.6</v>
      </c>
      <c r="AI1618" s="1">
        <v>279882</v>
      </c>
      <c r="AJ1618" s="1">
        <v>20588</v>
      </c>
      <c r="AK1618" s="1">
        <v>90950</v>
      </c>
      <c r="AL1618" s="1">
        <v>101466</v>
      </c>
      <c r="AM1618" s="1">
        <v>47035</v>
      </c>
      <c r="AN1618" s="1">
        <v>19843</v>
      </c>
      <c r="AO1618" s="1">
        <v>7.36</v>
      </c>
      <c r="AP1618" s="1">
        <v>42486</v>
      </c>
      <c r="AQ1618" s="1">
        <v>58970</v>
      </c>
      <c r="AR1618" s="1">
        <v>41.3</v>
      </c>
      <c r="AS1618" s="1">
        <v>43.8</v>
      </c>
      <c r="AT1618" s="1">
        <v>14.9</v>
      </c>
      <c r="AU1618" s="1">
        <v>272209</v>
      </c>
      <c r="AV1618" s="1">
        <v>33426</v>
      </c>
      <c r="AW1618" s="1">
        <v>2232</v>
      </c>
      <c r="AX1618" s="1">
        <v>21.7</v>
      </c>
      <c r="AY1618" s="1">
        <v>17884.830000000002</v>
      </c>
      <c r="AZ1618" s="1">
        <v>348211.75</v>
      </c>
      <c r="BA1618" s="1">
        <v>366096.58</v>
      </c>
      <c r="BB1618" s="1">
        <v>4.88</v>
      </c>
      <c r="BC1618" s="1">
        <v>95.12</v>
      </c>
      <c r="BD1618" s="1">
        <v>2.79</v>
      </c>
      <c r="BE1618" s="1">
        <v>3564.8</v>
      </c>
      <c r="BF1618" s="1">
        <v>26216</v>
      </c>
      <c r="BG1618" s="1">
        <v>13.6</v>
      </c>
      <c r="BH1618" s="1">
        <v>1.21</v>
      </c>
      <c r="BI1618" s="1">
        <v>2014</v>
      </c>
      <c r="BJ1618" s="1" t="s">
        <v>303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2017</v>
      </c>
      <c r="BQ1618" s="1"/>
      <c r="BR1618" s="1">
        <v>0</v>
      </c>
      <c r="BS1618" s="1" t="s">
        <v>304</v>
      </c>
      <c r="BT1618" s="1">
        <v>0</v>
      </c>
      <c r="BU1618" s="1">
        <v>0</v>
      </c>
      <c r="BV1618" s="1">
        <v>0</v>
      </c>
    </row>
    <row r="1619" spans="1:74" x14ac:dyDescent="0.2">
      <c r="A1619" s="1">
        <v>2273</v>
      </c>
      <c r="B1619" s="1">
        <v>2273</v>
      </c>
      <c r="C1619" s="1">
        <v>24660</v>
      </c>
      <c r="D1619" s="1"/>
      <c r="E1619" s="1" t="s">
        <v>302</v>
      </c>
      <c r="F1619" s="1" t="s">
        <v>72</v>
      </c>
      <c r="G1619" s="1">
        <v>2008</v>
      </c>
      <c r="H1619" s="1">
        <f>IF(L1619&gt;0,G1619-G1618,Check)</f>
        <v>1</v>
      </c>
      <c r="I1619" s="1"/>
      <c r="J1619" s="1"/>
      <c r="K1619" s="1"/>
      <c r="L1619" s="1">
        <v>4494933.9639999997</v>
      </c>
      <c r="M1619" s="1">
        <v>2432061.3259999999</v>
      </c>
      <c r="N1619" s="1">
        <v>4494933.9639999997</v>
      </c>
      <c r="O1619" s="1">
        <v>2432061.3259999999</v>
      </c>
      <c r="P1619" s="1">
        <v>176392.6832</v>
      </c>
      <c r="Q1619" s="1">
        <v>2255456</v>
      </c>
      <c r="R1619" s="1">
        <v>0.50182186799999995</v>
      </c>
      <c r="S1619" s="1">
        <v>479692010</v>
      </c>
      <c r="T1619" s="1">
        <v>705684</v>
      </c>
      <c r="U1619" s="1">
        <v>446451</v>
      </c>
      <c r="V1619" s="1">
        <v>203999</v>
      </c>
      <c r="W1619" s="1">
        <v>3811</v>
      </c>
      <c r="X1619" s="1">
        <v>24719</v>
      </c>
      <c r="Y1619" s="1">
        <v>23584</v>
      </c>
      <c r="Z1619" s="1">
        <v>28377</v>
      </c>
      <c r="AA1619" s="1">
        <v>23074</v>
      </c>
      <c r="AB1619" s="1">
        <v>689130</v>
      </c>
      <c r="AC1619" s="1">
        <v>14.1</v>
      </c>
      <c r="AD1619" s="1">
        <v>10.1</v>
      </c>
      <c r="AE1619" s="1">
        <v>75.900000000000006</v>
      </c>
      <c r="AF1619" s="1">
        <v>23.6</v>
      </c>
      <c r="AG1619" s="1">
        <v>63.8</v>
      </c>
      <c r="AH1619" s="1">
        <v>12.6</v>
      </c>
      <c r="AI1619" s="1">
        <v>279193</v>
      </c>
      <c r="AJ1619" s="1">
        <v>17936</v>
      </c>
      <c r="AK1619" s="1">
        <v>92928</v>
      </c>
      <c r="AL1619" s="1">
        <v>103095</v>
      </c>
      <c r="AM1619" s="1">
        <v>46150</v>
      </c>
      <c r="AN1619" s="1">
        <v>19084</v>
      </c>
      <c r="AO1619" s="1">
        <v>6.42</v>
      </c>
      <c r="AP1619" s="1">
        <v>45226</v>
      </c>
      <c r="AQ1619" s="1">
        <v>62017</v>
      </c>
      <c r="AR1619" s="1">
        <v>38.200000000000003</v>
      </c>
      <c r="AS1619" s="1">
        <v>47.4</v>
      </c>
      <c r="AT1619" s="1">
        <v>14.4</v>
      </c>
      <c r="AU1619" s="1">
        <v>282009</v>
      </c>
      <c r="AV1619" s="1">
        <v>34929</v>
      </c>
      <c r="AW1619" s="1">
        <v>4578</v>
      </c>
      <c r="AX1619" s="1">
        <v>21.8</v>
      </c>
      <c r="AY1619" s="1">
        <v>22998.17</v>
      </c>
      <c r="AZ1619" s="1">
        <v>347121.91999999998</v>
      </c>
      <c r="BA1619" s="1">
        <v>370120.08</v>
      </c>
      <c r="BB1619" s="1">
        <v>6.21</v>
      </c>
      <c r="BC1619" s="1">
        <v>93.79</v>
      </c>
      <c r="BD1619" s="1">
        <v>3.3</v>
      </c>
      <c r="BE1619" s="1">
        <v>3564.8</v>
      </c>
      <c r="BF1619" s="1">
        <v>24804</v>
      </c>
      <c r="BG1619" s="1">
        <v>13.79</v>
      </c>
      <c r="BH1619" s="1">
        <v>1.17</v>
      </c>
      <c r="BI1619" s="1">
        <v>2014</v>
      </c>
      <c r="BJ1619" s="1" t="s">
        <v>303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2017</v>
      </c>
      <c r="BQ1619" s="1"/>
      <c r="BR1619" s="1">
        <v>0</v>
      </c>
      <c r="BS1619" s="1" t="s">
        <v>304</v>
      </c>
      <c r="BT1619" s="1">
        <v>0</v>
      </c>
      <c r="BU1619" s="1">
        <v>0</v>
      </c>
      <c r="BV1619" s="1">
        <v>0</v>
      </c>
    </row>
    <row r="1620" spans="1:74" x14ac:dyDescent="0.2">
      <c r="A1620" s="1">
        <v>2274</v>
      </c>
      <c r="B1620" s="1">
        <v>2274</v>
      </c>
      <c r="C1620" s="1">
        <v>24660</v>
      </c>
      <c r="D1620" s="1"/>
      <c r="E1620" s="1" t="s">
        <v>302</v>
      </c>
      <c r="F1620" s="1" t="s">
        <v>72</v>
      </c>
      <c r="G1620" s="1">
        <v>2009</v>
      </c>
      <c r="H1620" s="1">
        <f>IF(L1620&gt;0,G1620-G1619,Check)</f>
        <v>1</v>
      </c>
      <c r="I1620" s="1"/>
      <c r="J1620" s="1"/>
      <c r="K1620" s="1"/>
      <c r="L1620" s="1">
        <v>4890363.5669999998</v>
      </c>
      <c r="M1620" s="1">
        <v>4021984.1460000002</v>
      </c>
      <c r="N1620" s="1">
        <v>4890363.5669999998</v>
      </c>
      <c r="O1620" s="1">
        <v>4021984.1460000002</v>
      </c>
      <c r="P1620" s="1">
        <v>241730.18160000001</v>
      </c>
      <c r="Q1620" s="1">
        <v>3111981</v>
      </c>
      <c r="R1620" s="1">
        <v>0.60593216000000005</v>
      </c>
      <c r="S1620" s="1">
        <v>479692010</v>
      </c>
      <c r="T1620" s="1">
        <v>714765</v>
      </c>
      <c r="U1620" s="1">
        <v>460338</v>
      </c>
      <c r="V1620" s="1">
        <v>193459</v>
      </c>
      <c r="W1620" s="1">
        <v>4575</v>
      </c>
      <c r="X1620" s="1">
        <v>22424</v>
      </c>
      <c r="Y1620" s="1">
        <v>21457</v>
      </c>
      <c r="Z1620" s="1">
        <v>27119</v>
      </c>
      <c r="AA1620" s="1">
        <v>25920</v>
      </c>
      <c r="AB1620" s="1">
        <v>698557</v>
      </c>
      <c r="AC1620" s="1">
        <v>16.8</v>
      </c>
      <c r="AD1620" s="1">
        <v>11.1</v>
      </c>
      <c r="AE1620" s="1">
        <v>72.099999999999994</v>
      </c>
      <c r="AF1620" s="1">
        <v>23.8</v>
      </c>
      <c r="AG1620" s="1">
        <v>63.1</v>
      </c>
      <c r="AH1620" s="1">
        <v>13.1</v>
      </c>
      <c r="AI1620" s="1">
        <v>281813</v>
      </c>
      <c r="AJ1620" s="1">
        <v>18353</v>
      </c>
      <c r="AK1620" s="1">
        <v>97101</v>
      </c>
      <c r="AL1620" s="1">
        <v>107029</v>
      </c>
      <c r="AM1620" s="1">
        <v>43242</v>
      </c>
      <c r="AN1620" s="1">
        <v>16088</v>
      </c>
      <c r="AO1620" s="1">
        <v>6.51</v>
      </c>
      <c r="AP1620" s="1">
        <v>41272</v>
      </c>
      <c r="AQ1620" s="1">
        <v>58281</v>
      </c>
      <c r="AR1620" s="1">
        <v>42.9</v>
      </c>
      <c r="AS1620" s="1">
        <v>42.9</v>
      </c>
      <c r="AT1620" s="1">
        <v>14.2</v>
      </c>
      <c r="AU1620" s="1">
        <v>265787</v>
      </c>
      <c r="AV1620" s="1">
        <v>33497</v>
      </c>
      <c r="AW1620" s="1">
        <v>4658</v>
      </c>
      <c r="AX1620" s="1">
        <v>22.3</v>
      </c>
      <c r="AY1620" s="1">
        <v>40438.75</v>
      </c>
      <c r="AZ1620" s="1">
        <v>327439.58</v>
      </c>
      <c r="BA1620" s="1">
        <v>367878.33</v>
      </c>
      <c r="BB1620" s="1">
        <v>10.99</v>
      </c>
      <c r="BC1620" s="1">
        <v>89.01</v>
      </c>
      <c r="BD1620" s="1">
        <v>2.36</v>
      </c>
      <c r="BE1620" s="1">
        <v>3564.8</v>
      </c>
      <c r="BF1620" s="1">
        <v>23392</v>
      </c>
      <c r="BG1620" s="1">
        <v>16.64</v>
      </c>
      <c r="BH1620" s="1">
        <v>1.17</v>
      </c>
      <c r="BI1620" s="1">
        <v>2014</v>
      </c>
      <c r="BJ1620" s="1" t="s">
        <v>303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2017</v>
      </c>
      <c r="BQ1620" s="1"/>
      <c r="BR1620" s="1">
        <v>0</v>
      </c>
      <c r="BS1620" s="1" t="s">
        <v>304</v>
      </c>
      <c r="BT1620" s="1">
        <v>0</v>
      </c>
      <c r="BU1620" s="1">
        <v>0</v>
      </c>
      <c r="BV1620" s="1">
        <v>0</v>
      </c>
    </row>
    <row r="1621" spans="1:74" x14ac:dyDescent="0.2">
      <c r="A1621" s="1">
        <v>2275</v>
      </c>
      <c r="B1621" s="1">
        <v>2275</v>
      </c>
      <c r="C1621" s="1">
        <v>24660</v>
      </c>
      <c r="D1621" s="1"/>
      <c r="E1621" s="1" t="s">
        <v>302</v>
      </c>
      <c r="F1621" s="1" t="s">
        <v>72</v>
      </c>
      <c r="G1621" s="1">
        <v>2010</v>
      </c>
      <c r="H1621" s="1">
        <f>IF(L1621&gt;0,G1621-G1620,Check)</f>
        <v>1</v>
      </c>
      <c r="I1621" s="1"/>
      <c r="J1621" s="1"/>
      <c r="K1621" s="1"/>
      <c r="L1621" s="1">
        <v>5285660.85399999</v>
      </c>
      <c r="M1621" s="1">
        <v>4197646.97</v>
      </c>
      <c r="N1621" s="1">
        <v>5285660.85399999</v>
      </c>
      <c r="O1621" s="1">
        <v>4197646.97</v>
      </c>
      <c r="P1621" s="1">
        <v>255239.1856</v>
      </c>
      <c r="Q1621" s="1">
        <v>3696842</v>
      </c>
      <c r="R1621" s="1">
        <v>0.62359964000000001</v>
      </c>
      <c r="S1621" s="1">
        <v>479692010</v>
      </c>
      <c r="T1621" s="1">
        <v>725282</v>
      </c>
      <c r="U1621" s="1">
        <v>458901</v>
      </c>
      <c r="V1621" s="1">
        <v>198892</v>
      </c>
      <c r="W1621" s="1">
        <v>5648</v>
      </c>
      <c r="X1621" s="1">
        <v>22423</v>
      </c>
      <c r="Y1621" s="1">
        <v>21388</v>
      </c>
      <c r="Z1621" s="1">
        <v>27272</v>
      </c>
      <c r="AA1621" s="1">
        <v>11662</v>
      </c>
      <c r="AB1621" s="1">
        <v>707715</v>
      </c>
      <c r="AC1621" s="1"/>
      <c r="AD1621" s="1"/>
      <c r="AE1621" s="1"/>
      <c r="AF1621" s="1">
        <v>23.4</v>
      </c>
      <c r="AG1621" s="1">
        <v>63.3</v>
      </c>
      <c r="AH1621" s="1">
        <v>13.3</v>
      </c>
      <c r="AI1621" s="1">
        <v>282554</v>
      </c>
      <c r="AJ1621" s="1">
        <v>18980</v>
      </c>
      <c r="AK1621" s="1">
        <v>99403</v>
      </c>
      <c r="AL1621" s="1">
        <v>100835</v>
      </c>
      <c r="AM1621" s="1">
        <v>45161</v>
      </c>
      <c r="AN1621" s="1">
        <v>18175</v>
      </c>
      <c r="AO1621" s="1">
        <v>6.72</v>
      </c>
      <c r="AP1621" s="1">
        <v>41120</v>
      </c>
      <c r="AQ1621" s="1">
        <v>55864</v>
      </c>
      <c r="AR1621" s="1">
        <v>43.1</v>
      </c>
      <c r="AS1621" s="1">
        <v>44.2</v>
      </c>
      <c r="AT1621" s="1">
        <v>12.7</v>
      </c>
      <c r="AU1621" s="1">
        <v>266918</v>
      </c>
      <c r="AV1621" s="1">
        <v>30588</v>
      </c>
      <c r="AW1621" s="1">
        <v>3983</v>
      </c>
      <c r="AX1621" s="1">
        <v>21.9</v>
      </c>
      <c r="AY1621" s="1">
        <v>42126.080000000002</v>
      </c>
      <c r="AZ1621" s="1">
        <v>323492.58</v>
      </c>
      <c r="BA1621" s="1">
        <v>365618.67</v>
      </c>
      <c r="BB1621" s="1">
        <v>11.52</v>
      </c>
      <c r="BC1621" s="1">
        <v>88.48</v>
      </c>
      <c r="BD1621" s="1">
        <v>2.79</v>
      </c>
      <c r="BE1621" s="1">
        <v>3564.8</v>
      </c>
      <c r="BF1621" s="1">
        <v>21980</v>
      </c>
      <c r="BG1621" s="1">
        <v>16.45</v>
      </c>
      <c r="BH1621" s="1">
        <v>1.1499999999999999</v>
      </c>
      <c r="BI1621" s="1">
        <v>2014</v>
      </c>
      <c r="BJ1621" s="1" t="s">
        <v>303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2017</v>
      </c>
      <c r="BQ1621" s="1"/>
      <c r="BR1621" s="1">
        <v>0</v>
      </c>
      <c r="BS1621" s="1" t="s">
        <v>304</v>
      </c>
      <c r="BT1621" s="1">
        <v>0</v>
      </c>
      <c r="BU1621" s="1">
        <v>0</v>
      </c>
      <c r="BV1621" s="1">
        <v>0</v>
      </c>
    </row>
    <row r="1622" spans="1:74" x14ac:dyDescent="0.2">
      <c r="A1622" s="1">
        <v>2276</v>
      </c>
      <c r="B1622" s="1">
        <v>2276</v>
      </c>
      <c r="C1622" s="1">
        <v>24660</v>
      </c>
      <c r="D1622" s="1"/>
      <c r="E1622" s="1" t="s">
        <v>302</v>
      </c>
      <c r="F1622" s="1" t="s">
        <v>72</v>
      </c>
      <c r="G1622" s="1">
        <v>2011</v>
      </c>
      <c r="H1622" s="1">
        <f>IF(L1622&gt;0,G1622-G1621,Check)</f>
        <v>1</v>
      </c>
      <c r="I1622" s="1"/>
      <c r="J1622" s="1"/>
      <c r="K1622" s="1"/>
      <c r="L1622" s="1">
        <v>5718556.1500000004</v>
      </c>
      <c r="M1622" s="1">
        <v>4018347.6230000001</v>
      </c>
      <c r="N1622" s="1">
        <v>5718556.1500000004</v>
      </c>
      <c r="O1622" s="1">
        <v>4018347.6230000001</v>
      </c>
      <c r="P1622" s="1">
        <v>246137.35759999999</v>
      </c>
      <c r="Q1622" s="1">
        <v>4756121</v>
      </c>
      <c r="R1622" s="1">
        <v>0.69260914399999995</v>
      </c>
      <c r="S1622" s="1">
        <v>479692010</v>
      </c>
      <c r="T1622" s="1">
        <v>730966</v>
      </c>
      <c r="U1622" s="1">
        <v>455839</v>
      </c>
      <c r="V1622" s="1">
        <v>213381</v>
      </c>
      <c r="W1622" s="1">
        <v>5429</v>
      </c>
      <c r="X1622" s="1">
        <v>23423</v>
      </c>
      <c r="Y1622" s="1">
        <v>22210</v>
      </c>
      <c r="Z1622" s="1">
        <v>27130</v>
      </c>
      <c r="AA1622" s="1">
        <v>30752</v>
      </c>
      <c r="AB1622" s="1">
        <v>714819</v>
      </c>
      <c r="AC1622" s="1"/>
      <c r="AD1622" s="1"/>
      <c r="AE1622" s="1"/>
      <c r="AF1622" s="1">
        <v>23.2</v>
      </c>
      <c r="AG1622" s="1">
        <v>63.3</v>
      </c>
      <c r="AH1622" s="1">
        <v>13.5</v>
      </c>
      <c r="AI1622" s="1">
        <v>291111</v>
      </c>
      <c r="AJ1622" s="1">
        <v>19285</v>
      </c>
      <c r="AK1622" s="1">
        <v>100670</v>
      </c>
      <c r="AL1622" s="1">
        <v>107420</v>
      </c>
      <c r="AM1622" s="1">
        <v>45342</v>
      </c>
      <c r="AN1622" s="1">
        <v>18394</v>
      </c>
      <c r="AO1622" s="1">
        <v>6.62</v>
      </c>
      <c r="AP1622" s="1">
        <v>41399</v>
      </c>
      <c r="AQ1622" s="1">
        <v>57448</v>
      </c>
      <c r="AR1622" s="1">
        <v>43.3</v>
      </c>
      <c r="AS1622" s="1">
        <v>42</v>
      </c>
      <c r="AT1622" s="1">
        <v>14.7</v>
      </c>
      <c r="AU1622" s="1">
        <v>264233</v>
      </c>
      <c r="AV1622" s="1">
        <v>31584</v>
      </c>
      <c r="AW1622" s="1">
        <v>3603</v>
      </c>
      <c r="AX1622" s="1">
        <v>22.2</v>
      </c>
      <c r="AY1622" s="1">
        <v>39328.33</v>
      </c>
      <c r="AZ1622" s="1">
        <v>326041.92</v>
      </c>
      <c r="BA1622" s="1">
        <v>365370.25</v>
      </c>
      <c r="BB1622" s="1">
        <v>10.76</v>
      </c>
      <c r="BC1622" s="1">
        <v>89.24</v>
      </c>
      <c r="BD1622" s="1">
        <v>3.53</v>
      </c>
      <c r="BE1622" s="1">
        <v>3564.8</v>
      </c>
      <c r="BF1622" s="1">
        <v>20568</v>
      </c>
      <c r="BG1622" s="1">
        <v>16.329999999999998</v>
      </c>
      <c r="BH1622" s="1">
        <v>1.1200000000000001</v>
      </c>
      <c r="BI1622" s="1">
        <v>2014</v>
      </c>
      <c r="BJ1622" s="1" t="s">
        <v>303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2017</v>
      </c>
      <c r="BQ1622" s="1"/>
      <c r="BR1622" s="1">
        <v>0</v>
      </c>
      <c r="BS1622" s="1" t="s">
        <v>304</v>
      </c>
      <c r="BT1622" s="1">
        <v>0</v>
      </c>
      <c r="BU1622" s="1">
        <v>0</v>
      </c>
      <c r="BV1622" s="1">
        <v>0</v>
      </c>
    </row>
    <row r="1623" spans="1:74" x14ac:dyDescent="0.2">
      <c r="A1623" s="1">
        <v>2277</v>
      </c>
      <c r="B1623" s="1">
        <v>2277</v>
      </c>
      <c r="C1623" s="1">
        <v>24660</v>
      </c>
      <c r="D1623" s="1"/>
      <c r="E1623" s="1" t="s">
        <v>302</v>
      </c>
      <c r="F1623" s="1" t="s">
        <v>72</v>
      </c>
      <c r="G1623" s="1">
        <v>2012</v>
      </c>
      <c r="H1623" s="1">
        <f>IF(L1623&gt;0,G1623-G1622,Check)</f>
        <v>1</v>
      </c>
      <c r="I1623" s="1"/>
      <c r="J1623" s="1"/>
      <c r="K1623" s="1"/>
      <c r="L1623" s="1">
        <v>5201994</v>
      </c>
      <c r="M1623" s="1">
        <v>3150432</v>
      </c>
      <c r="N1623" s="1">
        <v>5201994</v>
      </c>
      <c r="O1623" s="1">
        <v>3150432</v>
      </c>
      <c r="P1623" s="1">
        <v>199630</v>
      </c>
      <c r="Q1623" s="1">
        <v>4509549</v>
      </c>
      <c r="R1623" s="1">
        <v>0</v>
      </c>
      <c r="S1623" s="1">
        <v>479692010</v>
      </c>
      <c r="T1623" s="1">
        <v>736065</v>
      </c>
      <c r="U1623" s="1">
        <v>455586</v>
      </c>
      <c r="V1623" s="1">
        <v>207097</v>
      </c>
      <c r="W1623" s="1">
        <v>5549</v>
      </c>
      <c r="X1623" s="1">
        <v>23863</v>
      </c>
      <c r="Y1623" s="1">
        <v>23239</v>
      </c>
      <c r="Z1623" s="1">
        <v>26325</v>
      </c>
      <c r="AA1623" s="1">
        <v>22429</v>
      </c>
      <c r="AB1623" s="1">
        <v>718572</v>
      </c>
      <c r="AC1623" s="1"/>
      <c r="AD1623" s="1"/>
      <c r="AE1623" s="1"/>
      <c r="AF1623" s="1">
        <v>23</v>
      </c>
      <c r="AG1623" s="1">
        <v>63</v>
      </c>
      <c r="AH1623" s="1">
        <v>14</v>
      </c>
      <c r="AI1623" s="1">
        <v>292421</v>
      </c>
      <c r="AJ1623" s="1">
        <v>21017</v>
      </c>
      <c r="AK1623" s="1">
        <v>104963</v>
      </c>
      <c r="AL1623" s="1">
        <v>105397</v>
      </c>
      <c r="AM1623" s="1">
        <v>43003</v>
      </c>
      <c r="AN1623" s="1">
        <v>18041</v>
      </c>
      <c r="AO1623" s="1">
        <v>7.19</v>
      </c>
      <c r="AP1623" s="1">
        <v>41751</v>
      </c>
      <c r="AQ1623" s="1">
        <v>56909</v>
      </c>
      <c r="AR1623" s="1">
        <v>41.4</v>
      </c>
      <c r="AS1623" s="1">
        <v>45</v>
      </c>
      <c r="AT1623" s="1">
        <v>13.6</v>
      </c>
      <c r="AU1623" s="1">
        <v>270074</v>
      </c>
      <c r="AV1623" s="1">
        <v>30190</v>
      </c>
      <c r="AW1623" s="1">
        <v>3762</v>
      </c>
      <c r="AX1623" s="1">
        <v>21.7</v>
      </c>
      <c r="AY1623" s="1">
        <v>35960.83</v>
      </c>
      <c r="AZ1623" s="1">
        <v>330285.58</v>
      </c>
      <c r="BA1623" s="1">
        <v>366246.42</v>
      </c>
      <c r="BB1623" s="1">
        <v>9.82</v>
      </c>
      <c r="BC1623" s="1">
        <v>90.18</v>
      </c>
      <c r="BD1623" s="1">
        <v>3.62</v>
      </c>
      <c r="BE1623" s="1">
        <v>3564.8</v>
      </c>
      <c r="BF1623" s="1">
        <v>20610</v>
      </c>
      <c r="BG1623" s="1">
        <v>15.78</v>
      </c>
      <c r="BH1623" s="1">
        <v>1.0900000000000001</v>
      </c>
      <c r="BI1623" s="1">
        <v>2014</v>
      </c>
      <c r="BJ1623" s="1" t="s">
        <v>303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2017</v>
      </c>
      <c r="BQ1623" s="1"/>
      <c r="BR1623" s="1">
        <v>0</v>
      </c>
      <c r="BS1623" s="1" t="s">
        <v>304</v>
      </c>
      <c r="BT1623" s="1">
        <v>0</v>
      </c>
      <c r="BU1623" s="1">
        <v>0</v>
      </c>
      <c r="BV1623" s="1">
        <v>0</v>
      </c>
    </row>
    <row r="1624" spans="1:74" x14ac:dyDescent="0.2">
      <c r="A1624" s="1">
        <v>2278</v>
      </c>
      <c r="B1624" s="1">
        <v>2278</v>
      </c>
      <c r="C1624" s="1">
        <v>24660</v>
      </c>
      <c r="D1624" s="1"/>
      <c r="E1624" s="1" t="s">
        <v>302</v>
      </c>
      <c r="F1624" s="1" t="s">
        <v>72</v>
      </c>
      <c r="G1624" s="1">
        <v>2013</v>
      </c>
      <c r="H1624" s="1">
        <f>IF(L1624&gt;0,G1624-G1623,Check)</f>
        <v>1</v>
      </c>
      <c r="I1624" s="1"/>
      <c r="J1624" s="1"/>
      <c r="K1624" s="1"/>
      <c r="L1624" s="1">
        <v>5036599</v>
      </c>
      <c r="M1624" s="1">
        <v>2957354</v>
      </c>
      <c r="N1624" s="1">
        <v>5036599</v>
      </c>
      <c r="O1624" s="1">
        <v>2957354</v>
      </c>
      <c r="P1624" s="1">
        <v>194674</v>
      </c>
      <c r="Q1624" s="1">
        <v>4659600</v>
      </c>
      <c r="R1624" s="1">
        <v>0</v>
      </c>
      <c r="S1624" s="1">
        <v>479692010</v>
      </c>
      <c r="T1624" s="1">
        <v>741065</v>
      </c>
      <c r="U1624" s="1">
        <v>467871</v>
      </c>
      <c r="V1624" s="1">
        <v>205020</v>
      </c>
      <c r="W1624" s="1">
        <v>7498</v>
      </c>
      <c r="X1624" s="1">
        <v>23850</v>
      </c>
      <c r="Y1624" s="1">
        <v>22155</v>
      </c>
      <c r="Z1624" s="1">
        <v>28272</v>
      </c>
      <c r="AA1624" s="1">
        <v>25401</v>
      </c>
      <c r="AB1624" s="1">
        <v>722405</v>
      </c>
      <c r="AC1624" s="1">
        <v>19.899999999999999</v>
      </c>
      <c r="AD1624" s="1">
        <v>11</v>
      </c>
      <c r="AE1624" s="1">
        <v>69.099999999999994</v>
      </c>
      <c r="AF1624" s="1">
        <v>22.8</v>
      </c>
      <c r="AG1624" s="1">
        <v>62.9</v>
      </c>
      <c r="AH1624" s="1">
        <v>14.3</v>
      </c>
      <c r="AI1624" s="1">
        <v>289205</v>
      </c>
      <c r="AJ1624" s="1">
        <v>20648</v>
      </c>
      <c r="AK1624" s="1">
        <v>96338</v>
      </c>
      <c r="AL1624" s="1">
        <v>108736</v>
      </c>
      <c r="AM1624" s="1">
        <v>44268</v>
      </c>
      <c r="AN1624" s="1">
        <v>19215</v>
      </c>
      <c r="AO1624" s="1">
        <v>7.14</v>
      </c>
      <c r="AP1624" s="1">
        <v>43791</v>
      </c>
      <c r="AQ1624" s="1">
        <v>61828</v>
      </c>
      <c r="AR1624" s="1">
        <v>40.299999999999997</v>
      </c>
      <c r="AS1624" s="1">
        <v>43.9</v>
      </c>
      <c r="AT1624" s="1">
        <v>15.8</v>
      </c>
      <c r="AU1624" s="1">
        <v>271893</v>
      </c>
      <c r="AV1624" s="1">
        <v>28893</v>
      </c>
      <c r="AW1624" s="1">
        <v>2353</v>
      </c>
      <c r="AX1624" s="1">
        <v>22.3</v>
      </c>
      <c r="AY1624" s="1">
        <v>30944.33</v>
      </c>
      <c r="AZ1624" s="1">
        <v>334391.75</v>
      </c>
      <c r="BA1624" s="1">
        <v>365336.08</v>
      </c>
      <c r="BB1624" s="1">
        <v>8.4700000000000006</v>
      </c>
      <c r="BC1624" s="1">
        <v>91.53</v>
      </c>
      <c r="BD1624" s="1">
        <v>3.53</v>
      </c>
      <c r="BE1624" s="1">
        <v>3564.8</v>
      </c>
      <c r="BF1624" s="1">
        <v>21024</v>
      </c>
      <c r="BG1624" s="1">
        <v>15.19</v>
      </c>
      <c r="BH1624" s="1">
        <v>1.08</v>
      </c>
      <c r="BI1624" s="1">
        <v>2014</v>
      </c>
      <c r="BJ1624" s="1" t="s">
        <v>303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2017</v>
      </c>
      <c r="BQ1624" s="1"/>
      <c r="BR1624" s="1">
        <v>0</v>
      </c>
      <c r="BS1624" s="1" t="s">
        <v>304</v>
      </c>
      <c r="BT1624" s="1">
        <v>0</v>
      </c>
      <c r="BU1624" s="1">
        <v>0</v>
      </c>
      <c r="BV1624" s="1">
        <v>0</v>
      </c>
    </row>
    <row r="1625" spans="1:74" x14ac:dyDescent="0.2">
      <c r="A1625" s="1">
        <v>2279</v>
      </c>
      <c r="B1625" s="1">
        <v>2279</v>
      </c>
      <c r="C1625" s="1">
        <v>24660</v>
      </c>
      <c r="D1625" s="1"/>
      <c r="E1625" s="1" t="s">
        <v>302</v>
      </c>
      <c r="F1625" s="1" t="s">
        <v>72</v>
      </c>
      <c r="G1625" s="1">
        <v>2014</v>
      </c>
      <c r="H1625" s="1">
        <f>IF(L1625&gt;0,G1625-G1624,Check)</f>
        <v>1</v>
      </c>
      <c r="I1625" s="1"/>
      <c r="J1625" s="1"/>
      <c r="K1625" s="1"/>
      <c r="L1625" s="1">
        <v>4877220</v>
      </c>
      <c r="M1625" s="1">
        <v>2983881</v>
      </c>
      <c r="N1625" s="1">
        <v>4877220</v>
      </c>
      <c r="O1625" s="1">
        <v>2983881</v>
      </c>
      <c r="P1625" s="1">
        <v>195603</v>
      </c>
      <c r="Q1625" s="1">
        <v>4391699</v>
      </c>
      <c r="R1625" s="1">
        <v>0</v>
      </c>
      <c r="S1625" s="1">
        <v>479692010</v>
      </c>
      <c r="T1625" s="1">
        <v>746593</v>
      </c>
      <c r="U1625" s="1">
        <v>463354</v>
      </c>
      <c r="V1625" s="1">
        <v>211872</v>
      </c>
      <c r="W1625" s="1">
        <v>6619</v>
      </c>
      <c r="X1625" s="1">
        <v>24501</v>
      </c>
      <c r="Y1625" s="1">
        <v>22910</v>
      </c>
      <c r="Z1625" s="1">
        <v>27562</v>
      </c>
      <c r="AA1625" s="1">
        <v>21707</v>
      </c>
      <c r="AB1625" s="1">
        <v>728181</v>
      </c>
      <c r="AC1625" s="1">
        <v>17.3</v>
      </c>
      <c r="AD1625" s="1">
        <v>12.2</v>
      </c>
      <c r="AE1625" s="1">
        <v>70.5</v>
      </c>
      <c r="AF1625" s="1">
        <v>22.8</v>
      </c>
      <c r="AG1625" s="1">
        <v>62.5</v>
      </c>
      <c r="AH1625" s="1">
        <v>14.7</v>
      </c>
      <c r="AI1625" s="1">
        <v>289450</v>
      </c>
      <c r="AJ1625" s="1">
        <v>20286</v>
      </c>
      <c r="AK1625" s="1">
        <v>100477</v>
      </c>
      <c r="AL1625" s="1">
        <v>106023</v>
      </c>
      <c r="AM1625" s="1">
        <v>43079</v>
      </c>
      <c r="AN1625" s="1">
        <v>19585</v>
      </c>
      <c r="AO1625" s="1">
        <v>7.01</v>
      </c>
      <c r="AP1625" s="1">
        <v>42565</v>
      </c>
      <c r="AQ1625" s="1">
        <v>59977</v>
      </c>
      <c r="AR1625" s="1">
        <v>40</v>
      </c>
      <c r="AS1625" s="1">
        <v>44.2</v>
      </c>
      <c r="AT1625" s="1">
        <v>15.8</v>
      </c>
      <c r="AU1625" s="1">
        <v>279032</v>
      </c>
      <c r="AV1625" s="1">
        <v>31425</v>
      </c>
      <c r="AW1625" s="1">
        <v>2264</v>
      </c>
      <c r="AX1625" s="1">
        <v>22.1</v>
      </c>
      <c r="AY1625" s="1">
        <v>24062.75</v>
      </c>
      <c r="AZ1625" s="1">
        <v>337090</v>
      </c>
      <c r="BA1625" s="1">
        <v>361152.75</v>
      </c>
      <c r="BB1625" s="1">
        <v>6.66</v>
      </c>
      <c r="BC1625" s="1">
        <v>93.34</v>
      </c>
      <c r="BD1625" s="1">
        <v>3.41</v>
      </c>
      <c r="BE1625" s="1">
        <v>3564.8</v>
      </c>
      <c r="BF1625" s="1">
        <v>21429</v>
      </c>
      <c r="BG1625" s="1">
        <v>15.25</v>
      </c>
      <c r="BH1625" s="1">
        <v>1.06</v>
      </c>
      <c r="BI1625" s="1">
        <v>2014</v>
      </c>
      <c r="BJ1625" s="1" t="s">
        <v>303</v>
      </c>
      <c r="BK1625" s="1">
        <v>1</v>
      </c>
      <c r="BL1625" s="1">
        <v>0</v>
      </c>
      <c r="BM1625" s="1">
        <v>0</v>
      </c>
      <c r="BN1625" s="1">
        <v>0</v>
      </c>
      <c r="BO1625" s="1">
        <v>0</v>
      </c>
      <c r="BP1625" s="1">
        <v>2017</v>
      </c>
      <c r="BQ1625" s="1"/>
      <c r="BR1625" s="1">
        <v>0</v>
      </c>
      <c r="BS1625" s="1" t="s">
        <v>304</v>
      </c>
      <c r="BT1625" s="1">
        <v>0</v>
      </c>
      <c r="BU1625" s="1">
        <v>0</v>
      </c>
      <c r="BV1625" s="1">
        <v>0</v>
      </c>
    </row>
    <row r="1626" spans="1:74" x14ac:dyDescent="0.2">
      <c r="A1626" s="1">
        <v>2280</v>
      </c>
      <c r="B1626" s="1">
        <v>2280</v>
      </c>
      <c r="C1626" s="1">
        <v>24660</v>
      </c>
      <c r="D1626" s="1"/>
      <c r="E1626" s="1" t="s">
        <v>302</v>
      </c>
      <c r="F1626" s="1" t="s">
        <v>72</v>
      </c>
      <c r="G1626" s="1">
        <v>2015</v>
      </c>
      <c r="H1626" s="1">
        <f>IF(L1626&gt;0,G1626-G1625,Check)</f>
        <v>1</v>
      </c>
      <c r="I1626" s="1"/>
      <c r="J1626" s="1"/>
      <c r="K1626" s="1"/>
      <c r="L1626" s="1">
        <v>4578036</v>
      </c>
      <c r="M1626" s="1">
        <v>3053573</v>
      </c>
      <c r="N1626" s="1">
        <v>4578036</v>
      </c>
      <c r="O1626" s="1">
        <v>3053573</v>
      </c>
      <c r="P1626" s="1">
        <v>200590</v>
      </c>
      <c r="Q1626" s="1">
        <v>4386053</v>
      </c>
      <c r="R1626" s="1">
        <v>0</v>
      </c>
      <c r="S1626" s="1">
        <v>479692010</v>
      </c>
      <c r="T1626" s="1">
        <v>752157</v>
      </c>
      <c r="U1626" s="1">
        <v>477081</v>
      </c>
      <c r="V1626" s="1">
        <v>206575</v>
      </c>
      <c r="W1626" s="1">
        <v>6787</v>
      </c>
      <c r="X1626" s="1">
        <v>25596</v>
      </c>
      <c r="Y1626" s="1">
        <v>23717</v>
      </c>
      <c r="Z1626" s="1">
        <v>30101</v>
      </c>
      <c r="AA1626" s="1">
        <v>26629</v>
      </c>
      <c r="AB1626" s="1">
        <v>733960</v>
      </c>
      <c r="AC1626" s="1">
        <v>16.100000000000001</v>
      </c>
      <c r="AD1626" s="1">
        <v>11.7</v>
      </c>
      <c r="AE1626" s="1">
        <v>72.2</v>
      </c>
      <c r="AF1626" s="1">
        <v>22.6</v>
      </c>
      <c r="AG1626" s="1">
        <v>62.2</v>
      </c>
      <c r="AH1626" s="1">
        <v>15.2</v>
      </c>
      <c r="AI1626" s="1">
        <v>291088</v>
      </c>
      <c r="AJ1626" s="1">
        <v>16967</v>
      </c>
      <c r="AK1626" s="1">
        <v>100250</v>
      </c>
      <c r="AL1626" s="1">
        <v>105397</v>
      </c>
      <c r="AM1626" s="1">
        <v>47244</v>
      </c>
      <c r="AN1626" s="1">
        <v>21230</v>
      </c>
      <c r="AO1626" s="1">
        <v>5.83</v>
      </c>
      <c r="AP1626" s="1">
        <v>45749</v>
      </c>
      <c r="AQ1626" s="1">
        <v>64628</v>
      </c>
      <c r="AR1626" s="1">
        <v>39.1</v>
      </c>
      <c r="AS1626" s="1">
        <v>44.4</v>
      </c>
      <c r="AT1626" s="1">
        <v>16.5</v>
      </c>
      <c r="AU1626" s="1">
        <v>288172</v>
      </c>
      <c r="AV1626" s="1">
        <v>29628</v>
      </c>
      <c r="AW1626" s="1">
        <v>2888</v>
      </c>
      <c r="AX1626" s="1">
        <v>22.3</v>
      </c>
      <c r="AY1626" s="1">
        <v>21575.17</v>
      </c>
      <c r="AZ1626" s="1">
        <v>342468</v>
      </c>
      <c r="BA1626" s="1">
        <v>364043.17</v>
      </c>
      <c r="BB1626" s="1">
        <v>5.93</v>
      </c>
      <c r="BC1626" s="1">
        <v>94.07</v>
      </c>
      <c r="BD1626" s="1">
        <v>2.41</v>
      </c>
      <c r="BE1626" s="1">
        <v>3564.8</v>
      </c>
      <c r="BF1626" s="1">
        <v>22019</v>
      </c>
      <c r="BG1626" s="1">
        <v>15.22</v>
      </c>
      <c r="BH1626" s="1">
        <v>1.06</v>
      </c>
      <c r="BI1626" s="1">
        <v>2014</v>
      </c>
      <c r="BJ1626" s="1" t="s">
        <v>303</v>
      </c>
      <c r="BK1626" s="1">
        <v>1</v>
      </c>
      <c r="BL1626" s="1">
        <v>1</v>
      </c>
      <c r="BM1626" s="1">
        <v>0</v>
      </c>
      <c r="BN1626" s="1">
        <v>0</v>
      </c>
      <c r="BO1626" s="1">
        <v>0</v>
      </c>
      <c r="BP1626" s="1">
        <v>2017</v>
      </c>
      <c r="BQ1626" s="1"/>
      <c r="BR1626" s="1">
        <v>0</v>
      </c>
      <c r="BS1626" s="1" t="s">
        <v>304</v>
      </c>
      <c r="BT1626" s="1">
        <v>0</v>
      </c>
      <c r="BU1626" s="1">
        <v>0</v>
      </c>
      <c r="BV1626" s="1">
        <v>0</v>
      </c>
    </row>
    <row r="1627" spans="1:74" x14ac:dyDescent="0.2">
      <c r="A1627" s="1">
        <v>2281</v>
      </c>
      <c r="B1627" s="1">
        <v>2281</v>
      </c>
      <c r="C1627" s="1">
        <v>24660</v>
      </c>
      <c r="D1627" s="1"/>
      <c r="E1627" s="1" t="s">
        <v>302</v>
      </c>
      <c r="F1627" s="1" t="s">
        <v>72</v>
      </c>
      <c r="G1627" s="1">
        <v>2016</v>
      </c>
      <c r="H1627" s="1">
        <f>IF(L1627&gt;0,G1627-G1626,Check)</f>
        <v>1</v>
      </c>
      <c r="I1627" s="1"/>
      <c r="J1627" s="1"/>
      <c r="K1627" s="1"/>
      <c r="L1627" s="1">
        <v>4221326</v>
      </c>
      <c r="M1627" s="1">
        <v>3080438</v>
      </c>
      <c r="N1627" s="1">
        <v>4221326</v>
      </c>
      <c r="O1627" s="1">
        <v>3080438</v>
      </c>
      <c r="P1627" s="1">
        <v>201721</v>
      </c>
      <c r="Q1627" s="1">
        <v>3921589</v>
      </c>
      <c r="R1627" s="1">
        <v>0</v>
      </c>
      <c r="S1627" s="1">
        <v>479692010</v>
      </c>
      <c r="T1627" s="1">
        <v>756139</v>
      </c>
      <c r="U1627" s="1">
        <v>470933</v>
      </c>
      <c r="V1627" s="1">
        <v>213095</v>
      </c>
      <c r="W1627" s="1">
        <v>5873</v>
      </c>
      <c r="X1627" s="1">
        <v>25042</v>
      </c>
      <c r="Y1627" s="1">
        <v>24173</v>
      </c>
      <c r="Z1627" s="1">
        <v>28427</v>
      </c>
      <c r="AA1627" s="1">
        <v>22423</v>
      </c>
      <c r="AB1627" s="1">
        <v>736713</v>
      </c>
      <c r="AC1627" s="1">
        <v>17.7</v>
      </c>
      <c r="AD1627" s="1">
        <v>11.5</v>
      </c>
      <c r="AE1627" s="1">
        <v>70.8</v>
      </c>
      <c r="AF1627" s="1">
        <v>22.5</v>
      </c>
      <c r="AG1627" s="1">
        <v>61.9</v>
      </c>
      <c r="AH1627" s="1">
        <v>15.6</v>
      </c>
      <c r="AI1627" s="1">
        <v>296476</v>
      </c>
      <c r="AJ1627" s="1">
        <v>19503</v>
      </c>
      <c r="AK1627" s="1">
        <v>106411</v>
      </c>
      <c r="AL1627" s="1">
        <v>103902</v>
      </c>
      <c r="AM1627" s="1">
        <v>45498</v>
      </c>
      <c r="AN1627" s="1">
        <v>21162</v>
      </c>
      <c r="AO1627" s="1">
        <v>6.58</v>
      </c>
      <c r="AP1627" s="1">
        <v>46135</v>
      </c>
      <c r="AQ1627" s="1">
        <v>64245</v>
      </c>
      <c r="AR1627" s="1">
        <v>38.700000000000003</v>
      </c>
      <c r="AS1627" s="1">
        <v>44.1</v>
      </c>
      <c r="AT1627" s="1">
        <v>17.2</v>
      </c>
      <c r="AU1627" s="1">
        <v>284589</v>
      </c>
      <c r="AV1627" s="1">
        <v>29639</v>
      </c>
      <c r="AW1627" s="1">
        <v>3473</v>
      </c>
      <c r="AX1627" s="1">
        <v>22.1</v>
      </c>
      <c r="AY1627" s="1">
        <v>19101.669999999998</v>
      </c>
      <c r="AZ1627" s="1">
        <v>346731</v>
      </c>
      <c r="BA1627" s="1">
        <v>365832.67</v>
      </c>
      <c r="BB1627" s="1">
        <v>5.22</v>
      </c>
      <c r="BC1627" s="1">
        <v>94.78</v>
      </c>
      <c r="BD1627" s="1">
        <v>2.21</v>
      </c>
      <c r="BE1627" s="1">
        <v>3564.8</v>
      </c>
      <c r="BF1627" s="1">
        <v>22960</v>
      </c>
      <c r="BG1627" s="1">
        <v>15.27</v>
      </c>
      <c r="BH1627" s="1">
        <v>1.05</v>
      </c>
      <c r="BI1627" s="1">
        <v>2014</v>
      </c>
      <c r="BJ1627" s="1" t="s">
        <v>303</v>
      </c>
      <c r="BK1627" s="1">
        <v>1</v>
      </c>
      <c r="BL1627" s="1">
        <v>2</v>
      </c>
      <c r="BM1627" s="1">
        <v>0</v>
      </c>
      <c r="BN1627" s="1">
        <v>0</v>
      </c>
      <c r="BO1627" s="1">
        <v>0</v>
      </c>
      <c r="BP1627" s="1">
        <v>2017</v>
      </c>
      <c r="BQ1627" s="1"/>
      <c r="BR1627" s="1">
        <v>0</v>
      </c>
      <c r="BS1627" s="1" t="s">
        <v>304</v>
      </c>
      <c r="BT1627" s="1">
        <v>0</v>
      </c>
      <c r="BU1627" s="1">
        <v>0</v>
      </c>
      <c r="BV1627" s="1">
        <v>0</v>
      </c>
    </row>
    <row r="1628" spans="1:74" x14ac:dyDescent="0.2">
      <c r="A1628" s="1">
        <v>2282</v>
      </c>
      <c r="B1628" s="1">
        <v>2282</v>
      </c>
      <c r="C1628" s="1">
        <v>24660</v>
      </c>
      <c r="D1628" s="1"/>
      <c r="E1628" s="1" t="s">
        <v>302</v>
      </c>
      <c r="F1628" s="1" t="s">
        <v>72</v>
      </c>
      <c r="G1628" s="1">
        <v>2017</v>
      </c>
      <c r="H1628" s="1">
        <f>IF(L1628&gt;0,G1628-G1627,Check)</f>
        <v>1</v>
      </c>
      <c r="I1628" s="1"/>
      <c r="J1628" s="1"/>
      <c r="K1628" s="1"/>
      <c r="L1628" s="1">
        <v>4000666</v>
      </c>
      <c r="M1628" s="1">
        <v>3128848</v>
      </c>
      <c r="N1628" s="1">
        <v>4000666</v>
      </c>
      <c r="O1628" s="1">
        <v>3128848</v>
      </c>
      <c r="P1628" s="1">
        <v>206590</v>
      </c>
      <c r="Q1628" s="1">
        <v>3766399</v>
      </c>
      <c r="R1628" s="1">
        <v>0</v>
      </c>
      <c r="S1628" s="1">
        <v>479692010</v>
      </c>
      <c r="T1628" s="1">
        <v>761184</v>
      </c>
      <c r="U1628" s="1">
        <v>469082</v>
      </c>
      <c r="V1628" s="1">
        <v>214326</v>
      </c>
      <c r="W1628" s="1">
        <v>10099</v>
      </c>
      <c r="X1628" s="1">
        <v>27088</v>
      </c>
      <c r="Y1628" s="1">
        <v>25470</v>
      </c>
      <c r="Z1628" s="1">
        <v>31738</v>
      </c>
      <c r="AA1628" s="1">
        <v>31653</v>
      </c>
      <c r="AB1628" s="1">
        <v>740663</v>
      </c>
      <c r="AC1628" s="1">
        <v>15.1</v>
      </c>
      <c r="AD1628" s="1">
        <v>10.4</v>
      </c>
      <c r="AE1628" s="1">
        <v>74.599999999999994</v>
      </c>
      <c r="AF1628" s="1">
        <v>22.1</v>
      </c>
      <c r="AG1628" s="1">
        <v>61.9</v>
      </c>
      <c r="AH1628" s="1">
        <v>16</v>
      </c>
      <c r="AI1628" s="1">
        <v>297140</v>
      </c>
      <c r="AJ1628" s="1">
        <v>19721</v>
      </c>
      <c r="AK1628" s="1">
        <v>98879</v>
      </c>
      <c r="AL1628" s="1">
        <v>105251</v>
      </c>
      <c r="AM1628" s="1">
        <v>49553</v>
      </c>
      <c r="AN1628" s="1">
        <v>23736</v>
      </c>
      <c r="AO1628" s="1">
        <v>6.64</v>
      </c>
      <c r="AP1628" s="1">
        <v>50285</v>
      </c>
      <c r="AQ1628" s="1">
        <v>68047</v>
      </c>
      <c r="AR1628" s="1">
        <v>34.6</v>
      </c>
      <c r="AS1628" s="1">
        <v>46.6</v>
      </c>
      <c r="AT1628" s="1">
        <v>18.8</v>
      </c>
      <c r="AU1628" s="1">
        <v>293263</v>
      </c>
      <c r="AV1628" s="1">
        <v>33045</v>
      </c>
      <c r="AW1628" s="1">
        <v>2608</v>
      </c>
      <c r="AX1628" s="1">
        <v>23</v>
      </c>
      <c r="AY1628" s="1">
        <v>17669.25</v>
      </c>
      <c r="AZ1628" s="1">
        <v>350928.25</v>
      </c>
      <c r="BA1628" s="1">
        <v>368597.5</v>
      </c>
      <c r="BB1628" s="1">
        <v>4.79</v>
      </c>
      <c r="BC1628" s="1">
        <v>95.21</v>
      </c>
      <c r="BD1628" s="1">
        <v>2.46</v>
      </c>
      <c r="BE1628" s="1">
        <v>3564.8</v>
      </c>
      <c r="BF1628" s="1">
        <v>23912</v>
      </c>
      <c r="BG1628" s="1">
        <v>15.15</v>
      </c>
      <c r="BH1628" s="1">
        <v>1.02</v>
      </c>
      <c r="BI1628" s="1">
        <v>2014</v>
      </c>
      <c r="BJ1628" s="1" t="s">
        <v>303</v>
      </c>
      <c r="BK1628" s="1">
        <v>1</v>
      </c>
      <c r="BL1628" s="1">
        <v>3</v>
      </c>
      <c r="BM1628" s="1">
        <v>0</v>
      </c>
      <c r="BN1628" s="1">
        <v>1</v>
      </c>
      <c r="BO1628" s="1">
        <v>0</v>
      </c>
      <c r="BP1628" s="1">
        <v>2017</v>
      </c>
      <c r="BQ1628" s="1"/>
      <c r="BR1628" s="1">
        <v>1</v>
      </c>
      <c r="BS1628" s="1" t="s">
        <v>304</v>
      </c>
      <c r="BT1628" s="1">
        <v>0</v>
      </c>
      <c r="BU1628" s="1">
        <v>0</v>
      </c>
      <c r="BV1628" s="1">
        <v>0</v>
      </c>
    </row>
    <row r="1629" spans="1:74" x14ac:dyDescent="0.2">
      <c r="A1629" s="1">
        <v>2283</v>
      </c>
      <c r="B1629" s="1">
        <v>2283</v>
      </c>
      <c r="C1629" s="1">
        <v>24660</v>
      </c>
      <c r="D1629" s="1"/>
      <c r="E1629" s="1" t="s">
        <v>302</v>
      </c>
      <c r="F1629" s="1" t="s">
        <v>72</v>
      </c>
      <c r="G1629" s="1">
        <v>2018</v>
      </c>
      <c r="H1629" s="1">
        <f>IF(L1629&gt;0,G1629-G1628,Check)</f>
        <v>1</v>
      </c>
      <c r="I1629" s="1"/>
      <c r="J1629" s="1"/>
      <c r="K1629" s="1"/>
      <c r="L1629" s="1">
        <v>3715852</v>
      </c>
      <c r="M1629" s="1">
        <v>3316866</v>
      </c>
      <c r="N1629" s="1">
        <v>3715852</v>
      </c>
      <c r="O1629" s="1">
        <v>3316866</v>
      </c>
      <c r="P1629" s="1">
        <v>212200</v>
      </c>
      <c r="Q1629" s="1">
        <v>3533890.5</v>
      </c>
      <c r="R1629" s="1">
        <v>0</v>
      </c>
      <c r="S1629" s="1">
        <v>479692010</v>
      </c>
      <c r="T1629" s="1">
        <v>765963.25</v>
      </c>
      <c r="U1629" s="1">
        <v>466156.75</v>
      </c>
      <c r="V1629" s="1">
        <v>216879.25</v>
      </c>
      <c r="W1629" s="1">
        <v>13040</v>
      </c>
      <c r="X1629" s="1">
        <v>28484</v>
      </c>
      <c r="Y1629" s="1">
        <v>26556.75</v>
      </c>
      <c r="Z1629" s="1">
        <v>33802.75</v>
      </c>
      <c r="AA1629" s="1">
        <v>37524</v>
      </c>
      <c r="AB1629" s="1">
        <v>744313.75</v>
      </c>
      <c r="AC1629" s="1">
        <v>13.55</v>
      </c>
      <c r="AD1629" s="1">
        <v>9.5299999999999994</v>
      </c>
      <c r="AE1629" s="1">
        <v>77.099999999999994</v>
      </c>
      <c r="AF1629" s="1">
        <v>21.78</v>
      </c>
      <c r="AG1629" s="1">
        <v>61.83</v>
      </c>
      <c r="AH1629" s="1">
        <v>16.399999999999999</v>
      </c>
      <c r="AI1629" s="1">
        <v>298985</v>
      </c>
      <c r="AJ1629" s="1">
        <v>20518.5</v>
      </c>
      <c r="AK1629" s="1">
        <v>94770.25</v>
      </c>
      <c r="AL1629" s="1">
        <v>105889</v>
      </c>
      <c r="AM1629" s="1">
        <v>52157.75</v>
      </c>
      <c r="AN1629" s="1">
        <v>25649.5</v>
      </c>
      <c r="AO1629" s="1">
        <v>6.86</v>
      </c>
      <c r="AP1629" s="1">
        <v>53494</v>
      </c>
      <c r="AQ1629" s="1">
        <v>70802.75</v>
      </c>
      <c r="AR1629" s="1">
        <v>31.43</v>
      </c>
      <c r="AS1629" s="1">
        <v>48.4</v>
      </c>
      <c r="AT1629" s="1">
        <v>20.18</v>
      </c>
      <c r="AU1629" s="1">
        <v>298872.75</v>
      </c>
      <c r="AV1629" s="1">
        <v>35602.25</v>
      </c>
      <c r="AW1629" s="1">
        <v>2105.5</v>
      </c>
      <c r="AX1629" s="1">
        <v>23.63</v>
      </c>
      <c r="AY1629" s="1">
        <v>15267.55</v>
      </c>
      <c r="AZ1629" s="1">
        <v>355798.45</v>
      </c>
      <c r="BA1629" s="1">
        <v>371066</v>
      </c>
      <c r="BB1629" s="1">
        <v>4.1100000000000003</v>
      </c>
      <c r="BC1629" s="1">
        <v>95.89</v>
      </c>
      <c r="BD1629" s="1">
        <v>2.71</v>
      </c>
      <c r="BE1629" s="1"/>
      <c r="BF1629" s="1">
        <v>24861.25</v>
      </c>
      <c r="BG1629" s="1">
        <v>15.63</v>
      </c>
      <c r="BH1629" s="1">
        <v>1</v>
      </c>
      <c r="BI1629" s="1">
        <v>2014</v>
      </c>
      <c r="BJ1629" s="1" t="s">
        <v>303</v>
      </c>
      <c r="BK1629" s="1">
        <v>1</v>
      </c>
      <c r="BL1629" s="1">
        <v>4</v>
      </c>
      <c r="BM1629" s="1">
        <v>0</v>
      </c>
      <c r="BN1629" s="1">
        <v>1</v>
      </c>
      <c r="BO1629" s="1">
        <v>2</v>
      </c>
      <c r="BP1629" s="1">
        <v>2017</v>
      </c>
      <c r="BQ1629" s="1"/>
      <c r="BR1629" s="1">
        <v>1</v>
      </c>
      <c r="BS1629" s="1" t="s">
        <v>304</v>
      </c>
      <c r="BT1629" s="1">
        <v>87</v>
      </c>
      <c r="BU1629" s="1">
        <v>0</v>
      </c>
      <c r="BV1629" s="1">
        <v>51</v>
      </c>
    </row>
    <row r="1630" spans="1:74" x14ac:dyDescent="0.2">
      <c r="A1630" s="1">
        <v>2285</v>
      </c>
      <c r="B1630" s="1">
        <v>2285</v>
      </c>
      <c r="C1630" s="1">
        <v>24860</v>
      </c>
      <c r="D1630" s="1"/>
      <c r="E1630" s="1" t="s">
        <v>305</v>
      </c>
      <c r="F1630" s="1" t="s">
        <v>72</v>
      </c>
      <c r="G1630" s="1">
        <v>2003</v>
      </c>
      <c r="H1630" s="1">
        <f>IF(L1630&gt;0,G1630-G1629,Check)</f>
        <v>-15</v>
      </c>
      <c r="I1630" s="1"/>
      <c r="J1630" s="1"/>
      <c r="K1630" s="1"/>
      <c r="L1630" s="1">
        <v>544858.7548</v>
      </c>
      <c r="M1630" s="1">
        <v>433777.76360000001</v>
      </c>
      <c r="N1630" s="1">
        <v>544858.7548</v>
      </c>
      <c r="O1630" s="1">
        <v>433777.76360000001</v>
      </c>
      <c r="P1630" s="1">
        <v>28883.959200000001</v>
      </c>
      <c r="Q1630" s="1">
        <v>496265</v>
      </c>
      <c r="R1630" s="1">
        <v>0.80570609400000004</v>
      </c>
      <c r="S1630" s="1">
        <v>674561051</v>
      </c>
      <c r="T1630" s="1">
        <v>516219.625</v>
      </c>
      <c r="U1630" s="1">
        <v>307674.125</v>
      </c>
      <c r="V1630" s="1">
        <v>168639.75</v>
      </c>
      <c r="W1630" s="1">
        <v>4846.75</v>
      </c>
      <c r="X1630" s="1">
        <v>23160.75</v>
      </c>
      <c r="Y1630" s="1">
        <v>22029.5</v>
      </c>
      <c r="Z1630" s="1">
        <v>29498.5625</v>
      </c>
      <c r="AA1630" s="1">
        <v>17221.1875</v>
      </c>
      <c r="AB1630" s="1">
        <v>548120</v>
      </c>
      <c r="AC1630" s="1">
        <v>12.12</v>
      </c>
      <c r="AD1630" s="1">
        <v>9.34</v>
      </c>
      <c r="AE1630" s="1">
        <v>78.58</v>
      </c>
      <c r="AF1630" s="1">
        <v>25.39</v>
      </c>
      <c r="AG1630" s="1">
        <v>63.44</v>
      </c>
      <c r="AH1630" s="1">
        <v>11.16</v>
      </c>
      <c r="AI1630" s="1">
        <v>221919.69</v>
      </c>
      <c r="AJ1630" s="1">
        <v>17285.060000000001</v>
      </c>
      <c r="AK1630" s="1">
        <v>65356.38</v>
      </c>
      <c r="AL1630" s="1">
        <v>97049.75</v>
      </c>
      <c r="AM1630" s="1">
        <v>23324.25</v>
      </c>
      <c r="AN1630" s="1">
        <v>18904.25</v>
      </c>
      <c r="AO1630" s="1">
        <v>7.79</v>
      </c>
      <c r="AP1630" s="1">
        <v>40214.375</v>
      </c>
      <c r="AQ1630" s="1">
        <v>46787</v>
      </c>
      <c r="AR1630" s="1">
        <v>44.26</v>
      </c>
      <c r="AS1630" s="1">
        <v>48.89</v>
      </c>
      <c r="AT1630" s="1">
        <v>6.85</v>
      </c>
      <c r="AU1630" s="1">
        <v>216001.75</v>
      </c>
      <c r="AV1630" s="1">
        <v>21300.38</v>
      </c>
      <c r="AW1630" s="1">
        <v>4.6900000000000004</v>
      </c>
      <c r="AX1630" s="1">
        <v>24.23</v>
      </c>
      <c r="AY1630" s="1">
        <v>17862.669999999998</v>
      </c>
      <c r="AZ1630" s="1">
        <v>272470.42</v>
      </c>
      <c r="BA1630" s="1">
        <v>290333.08</v>
      </c>
      <c r="BB1630" s="1">
        <v>6.15</v>
      </c>
      <c r="BC1630" s="1">
        <v>93.85</v>
      </c>
      <c r="BD1630" s="1">
        <v>1.53</v>
      </c>
      <c r="BE1630" s="1"/>
      <c r="BF1630" s="1">
        <v>24891</v>
      </c>
      <c r="BG1630" s="1">
        <v>15.02</v>
      </c>
      <c r="BH1630" s="1">
        <v>1.37</v>
      </c>
      <c r="BI1630" s="1">
        <v>2014</v>
      </c>
      <c r="BJ1630" s="1" t="s">
        <v>177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/>
      <c r="BQ1630" s="1"/>
      <c r="BR1630" s="1"/>
      <c r="BS1630" s="1"/>
      <c r="BT1630" s="1">
        <v>0</v>
      </c>
      <c r="BU1630" s="1">
        <v>0</v>
      </c>
      <c r="BV1630" s="1">
        <v>0</v>
      </c>
    </row>
    <row r="1631" spans="1:74" x14ac:dyDescent="0.2">
      <c r="A1631" s="1">
        <v>2286</v>
      </c>
      <c r="B1631" s="1">
        <v>2286</v>
      </c>
      <c r="C1631" s="1">
        <v>24860</v>
      </c>
      <c r="D1631" s="1"/>
      <c r="E1631" s="1" t="s">
        <v>305</v>
      </c>
      <c r="F1631" s="1" t="s">
        <v>72</v>
      </c>
      <c r="G1631" s="1">
        <v>2004</v>
      </c>
      <c r="H1631" s="1">
        <f>IF(L1631&gt;0,G1631-G1630,Check)</f>
        <v>1</v>
      </c>
      <c r="I1631" s="1"/>
      <c r="J1631" s="1"/>
      <c r="K1631" s="1"/>
      <c r="L1631" s="1">
        <v>626286.18480000005</v>
      </c>
      <c r="M1631" s="1">
        <v>514164.01939999999</v>
      </c>
      <c r="N1631" s="1">
        <v>626286.18480000005</v>
      </c>
      <c r="O1631" s="1">
        <v>514164.01939999999</v>
      </c>
      <c r="P1631" s="1">
        <v>35004.506600000001</v>
      </c>
      <c r="Q1631" s="1">
        <v>515660</v>
      </c>
      <c r="R1631" s="1">
        <v>0.72834567799999905</v>
      </c>
      <c r="S1631" s="1">
        <v>674561051</v>
      </c>
      <c r="T1631" s="1">
        <v>543991.5</v>
      </c>
      <c r="U1631" s="1">
        <v>324713.5</v>
      </c>
      <c r="V1631" s="1">
        <v>178756</v>
      </c>
      <c r="W1631" s="1">
        <v>4835</v>
      </c>
      <c r="X1631" s="1">
        <v>22528</v>
      </c>
      <c r="Y1631" s="1">
        <v>21015</v>
      </c>
      <c r="Z1631" s="1">
        <v>28237.75</v>
      </c>
      <c r="AA1631" s="1">
        <v>18287.25</v>
      </c>
      <c r="AB1631" s="1">
        <v>558480</v>
      </c>
      <c r="AC1631" s="1">
        <v>12.73</v>
      </c>
      <c r="AD1631" s="1">
        <v>9.73</v>
      </c>
      <c r="AE1631" s="1">
        <v>77.58</v>
      </c>
      <c r="AF1631" s="1">
        <v>24.83</v>
      </c>
      <c r="AG1631" s="1">
        <v>63.63</v>
      </c>
      <c r="AH1631" s="1">
        <v>11.55</v>
      </c>
      <c r="AI1631" s="1">
        <v>225459.25</v>
      </c>
      <c r="AJ1631" s="1">
        <v>16553.75</v>
      </c>
      <c r="AK1631" s="1">
        <v>68928.5</v>
      </c>
      <c r="AL1631" s="1">
        <v>94334</v>
      </c>
      <c r="AM1631" s="1">
        <v>28269</v>
      </c>
      <c r="AN1631" s="1">
        <v>17374</v>
      </c>
      <c r="AO1631" s="1">
        <v>7.34</v>
      </c>
      <c r="AP1631" s="1">
        <v>40689.5</v>
      </c>
      <c r="AQ1631" s="1">
        <v>49891</v>
      </c>
      <c r="AR1631" s="1">
        <v>43.65</v>
      </c>
      <c r="AS1631" s="1">
        <v>47.55</v>
      </c>
      <c r="AT1631" s="1">
        <v>8.8000000000000007</v>
      </c>
      <c r="AU1631" s="1">
        <v>218821</v>
      </c>
      <c r="AV1631" s="1">
        <v>24101.5</v>
      </c>
      <c r="AW1631" s="1">
        <v>451.25</v>
      </c>
      <c r="AX1631" s="1">
        <v>23.3</v>
      </c>
      <c r="AY1631" s="1">
        <v>18350.5</v>
      </c>
      <c r="AZ1631" s="1">
        <v>277914.58</v>
      </c>
      <c r="BA1631" s="1">
        <v>296265.08</v>
      </c>
      <c r="BB1631" s="1">
        <v>6.19</v>
      </c>
      <c r="BC1631" s="1">
        <v>93.81</v>
      </c>
      <c r="BD1631" s="1">
        <v>1.85</v>
      </c>
      <c r="BE1631" s="1"/>
      <c r="BF1631" s="1">
        <v>24768</v>
      </c>
      <c r="BG1631" s="1">
        <v>14.69</v>
      </c>
      <c r="BH1631" s="1">
        <v>1.33</v>
      </c>
      <c r="BI1631" s="1">
        <v>2014</v>
      </c>
      <c r="BJ1631" s="1" t="s">
        <v>177</v>
      </c>
      <c r="BK1631" s="1">
        <v>0</v>
      </c>
      <c r="BL1631" s="1">
        <v>0</v>
      </c>
      <c r="BM1631" s="1">
        <v>0</v>
      </c>
      <c r="BN1631" s="1">
        <v>0</v>
      </c>
      <c r="BO1631" s="1">
        <v>0</v>
      </c>
      <c r="BP1631" s="1"/>
      <c r="BQ1631" s="1"/>
      <c r="BR1631" s="1"/>
      <c r="BS1631" s="1"/>
      <c r="BT1631" s="1">
        <v>0</v>
      </c>
      <c r="BU1631" s="1">
        <v>0</v>
      </c>
      <c r="BV1631" s="1">
        <v>0</v>
      </c>
    </row>
    <row r="1632" spans="1:74" x14ac:dyDescent="0.2">
      <c r="A1632" s="1">
        <v>2287</v>
      </c>
      <c r="B1632" s="1">
        <v>2287</v>
      </c>
      <c r="C1632" s="1">
        <v>24860</v>
      </c>
      <c r="D1632" s="1"/>
      <c r="E1632" s="1" t="s">
        <v>305</v>
      </c>
      <c r="F1632" s="1" t="s">
        <v>72</v>
      </c>
      <c r="G1632" s="1">
        <v>2005</v>
      </c>
      <c r="H1632" s="1">
        <f>IF(L1632&gt;0,G1632-G1631,Check)</f>
        <v>1</v>
      </c>
      <c r="I1632" s="1"/>
      <c r="J1632" s="1"/>
      <c r="K1632" s="1"/>
      <c r="L1632" s="1">
        <v>672997.4878</v>
      </c>
      <c r="M1632" s="1">
        <v>658130.90020000003</v>
      </c>
      <c r="N1632" s="1">
        <v>672997.4878</v>
      </c>
      <c r="O1632" s="1">
        <v>658130.90020000003</v>
      </c>
      <c r="P1632" s="1">
        <v>42939.368600000002</v>
      </c>
      <c r="Q1632" s="1">
        <v>16356</v>
      </c>
      <c r="R1632" s="1">
        <v>2.1498620999999999E-2</v>
      </c>
      <c r="S1632" s="1">
        <v>674561051</v>
      </c>
      <c r="T1632" s="1">
        <v>570538</v>
      </c>
      <c r="U1632" s="1">
        <v>340656</v>
      </c>
      <c r="V1632" s="1">
        <v>188443</v>
      </c>
      <c r="W1632" s="1">
        <v>4890</v>
      </c>
      <c r="X1632" s="1">
        <v>22055</v>
      </c>
      <c r="Y1632" s="1">
        <v>20222</v>
      </c>
      <c r="Z1632" s="1">
        <v>27212</v>
      </c>
      <c r="AA1632" s="1">
        <v>19760</v>
      </c>
      <c r="AB1632" s="1">
        <v>569026</v>
      </c>
      <c r="AC1632" s="1">
        <v>13.3</v>
      </c>
      <c r="AD1632" s="1">
        <v>10</v>
      </c>
      <c r="AE1632" s="1">
        <v>76.7</v>
      </c>
      <c r="AF1632" s="1">
        <v>24.3</v>
      </c>
      <c r="AG1632" s="1">
        <v>63.8</v>
      </c>
      <c r="AH1632" s="1">
        <v>11.9</v>
      </c>
      <c r="AI1632" s="1">
        <v>229212</v>
      </c>
      <c r="AJ1632" s="1">
        <v>15879</v>
      </c>
      <c r="AK1632" s="1">
        <v>72342</v>
      </c>
      <c r="AL1632" s="1">
        <v>92121</v>
      </c>
      <c r="AM1632" s="1">
        <v>32690</v>
      </c>
      <c r="AN1632" s="1">
        <v>16180</v>
      </c>
      <c r="AO1632" s="1">
        <v>6.93</v>
      </c>
      <c r="AP1632" s="1">
        <v>41446</v>
      </c>
      <c r="AQ1632" s="1">
        <v>53014</v>
      </c>
      <c r="AR1632" s="1">
        <v>42.9</v>
      </c>
      <c r="AS1632" s="1">
        <v>46.3</v>
      </c>
      <c r="AT1632" s="1">
        <v>10.8</v>
      </c>
      <c r="AU1632" s="1">
        <v>221969</v>
      </c>
      <c r="AV1632" s="1">
        <v>26724</v>
      </c>
      <c r="AW1632" s="1">
        <v>900</v>
      </c>
      <c r="AX1632" s="1">
        <v>22.5</v>
      </c>
      <c r="AY1632" s="1">
        <v>17490.580000000002</v>
      </c>
      <c r="AZ1632" s="1">
        <v>282780.5</v>
      </c>
      <c r="BA1632" s="1">
        <v>300271.08</v>
      </c>
      <c r="BB1632" s="1">
        <v>5.82</v>
      </c>
      <c r="BC1632" s="1">
        <v>94.18</v>
      </c>
      <c r="BD1632" s="1">
        <v>2.2999999999999998</v>
      </c>
      <c r="BE1632" s="1">
        <v>5088</v>
      </c>
      <c r="BF1632" s="1">
        <v>24645</v>
      </c>
      <c r="BG1632" s="1">
        <v>15.33</v>
      </c>
      <c r="BH1632" s="1">
        <v>1.29</v>
      </c>
      <c r="BI1632" s="1">
        <v>2014</v>
      </c>
      <c r="BJ1632" s="1" t="s">
        <v>177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/>
      <c r="BQ1632" s="1"/>
      <c r="BR1632" s="1"/>
      <c r="BS1632" s="1"/>
      <c r="BT1632" s="1">
        <v>0</v>
      </c>
      <c r="BU1632" s="1">
        <v>0</v>
      </c>
      <c r="BV1632" s="1">
        <v>0</v>
      </c>
    </row>
    <row r="1633" spans="1:74" x14ac:dyDescent="0.2">
      <c r="A1633" s="1">
        <v>2288</v>
      </c>
      <c r="B1633" s="1">
        <v>2288</v>
      </c>
      <c r="C1633" s="1">
        <v>24860</v>
      </c>
      <c r="D1633" s="1"/>
      <c r="E1633" s="1" t="s">
        <v>305</v>
      </c>
      <c r="F1633" s="1" t="s">
        <v>72</v>
      </c>
      <c r="G1633" s="1">
        <v>2006</v>
      </c>
      <c r="H1633" s="1">
        <f>IF(L1633&gt;0,G1633-G1632,Check)</f>
        <v>1</v>
      </c>
      <c r="I1633" s="1"/>
      <c r="J1633" s="1"/>
      <c r="K1633" s="1"/>
      <c r="L1633" s="1">
        <v>819734.05119999999</v>
      </c>
      <c r="M1633" s="1">
        <v>641374.80700000003</v>
      </c>
      <c r="N1633" s="1">
        <v>819734.05119999999</v>
      </c>
      <c r="O1633" s="1">
        <v>641374.80700000003</v>
      </c>
      <c r="P1633" s="1">
        <v>41145.399799999999</v>
      </c>
      <c r="Q1633" s="1">
        <v>553169</v>
      </c>
      <c r="R1633" s="1">
        <v>0.596941528</v>
      </c>
      <c r="S1633" s="1">
        <v>674561051</v>
      </c>
      <c r="T1633" s="1">
        <v>601986</v>
      </c>
      <c r="U1633" s="1">
        <v>360986</v>
      </c>
      <c r="V1633" s="1">
        <v>199847</v>
      </c>
      <c r="W1633" s="1">
        <v>4678</v>
      </c>
      <c r="X1633" s="1">
        <v>20943</v>
      </c>
      <c r="Y1633" s="1">
        <v>18543</v>
      </c>
      <c r="Z1633" s="1">
        <v>25246</v>
      </c>
      <c r="AA1633" s="1">
        <v>19606</v>
      </c>
      <c r="AB1633" s="1">
        <v>578828</v>
      </c>
      <c r="AC1633" s="1">
        <v>14</v>
      </c>
      <c r="AD1633" s="1">
        <v>10.7</v>
      </c>
      <c r="AE1633" s="1">
        <v>75.3</v>
      </c>
      <c r="AF1633" s="1">
        <v>23.6</v>
      </c>
      <c r="AG1633" s="1">
        <v>64</v>
      </c>
      <c r="AH1633" s="1">
        <v>12.4</v>
      </c>
      <c r="AI1633" s="1">
        <v>232112</v>
      </c>
      <c r="AJ1633" s="1">
        <v>14978</v>
      </c>
      <c r="AK1633" s="1">
        <v>76390</v>
      </c>
      <c r="AL1633" s="1">
        <v>87897</v>
      </c>
      <c r="AM1633" s="1">
        <v>39206</v>
      </c>
      <c r="AN1633" s="1">
        <v>13641</v>
      </c>
      <c r="AO1633" s="1">
        <v>6.45</v>
      </c>
      <c r="AP1633" s="1">
        <v>41077</v>
      </c>
      <c r="AQ1633" s="1">
        <v>56061</v>
      </c>
      <c r="AR1633" s="1">
        <v>42.7</v>
      </c>
      <c r="AS1633" s="1">
        <v>44.7</v>
      </c>
      <c r="AT1633" s="1">
        <v>12.6</v>
      </c>
      <c r="AU1633" s="1">
        <v>223802</v>
      </c>
      <c r="AV1633" s="1">
        <v>30061</v>
      </c>
      <c r="AW1633" s="1">
        <v>1340</v>
      </c>
      <c r="AX1633" s="1">
        <v>21.2</v>
      </c>
      <c r="AY1633" s="1">
        <v>17492.669999999998</v>
      </c>
      <c r="AZ1633" s="1">
        <v>289475.08</v>
      </c>
      <c r="BA1633" s="1">
        <v>306967.75</v>
      </c>
      <c r="BB1633" s="1">
        <v>5.7</v>
      </c>
      <c r="BC1633" s="1">
        <v>94.3</v>
      </c>
      <c r="BD1633" s="1">
        <v>2.59</v>
      </c>
      <c r="BE1633" s="1">
        <v>5088</v>
      </c>
      <c r="BF1633" s="1">
        <v>24522</v>
      </c>
      <c r="BG1633" s="1">
        <v>15.59</v>
      </c>
      <c r="BH1633" s="1">
        <v>1.25</v>
      </c>
      <c r="BI1633" s="1">
        <v>2014</v>
      </c>
      <c r="BJ1633" s="1" t="s">
        <v>177</v>
      </c>
      <c r="BK1633" s="1">
        <v>0</v>
      </c>
      <c r="BL1633" s="1">
        <v>0</v>
      </c>
      <c r="BM1633" s="1">
        <v>0</v>
      </c>
      <c r="BN1633" s="1">
        <v>0</v>
      </c>
      <c r="BO1633" s="1">
        <v>0</v>
      </c>
      <c r="BP1633" s="1"/>
      <c r="BQ1633" s="1"/>
      <c r="BR1633" s="1"/>
      <c r="BS1633" s="1"/>
      <c r="BT1633" s="1">
        <v>0</v>
      </c>
      <c r="BU1633" s="1">
        <v>0</v>
      </c>
      <c r="BV1633" s="1">
        <v>0</v>
      </c>
    </row>
    <row r="1634" spans="1:74" x14ac:dyDescent="0.2">
      <c r="A1634" s="1">
        <v>2289</v>
      </c>
      <c r="B1634" s="1">
        <v>2289</v>
      </c>
      <c r="C1634" s="1">
        <v>24860</v>
      </c>
      <c r="D1634" s="1"/>
      <c r="E1634" s="1" t="s">
        <v>305</v>
      </c>
      <c r="F1634" s="1" t="s">
        <v>72</v>
      </c>
      <c r="G1634" s="1">
        <v>2007</v>
      </c>
      <c r="H1634" s="1">
        <f>IF(L1634&gt;0,G1634-G1633,Check)</f>
        <v>1</v>
      </c>
      <c r="I1634" s="1"/>
      <c r="J1634" s="1"/>
      <c r="K1634" s="1"/>
      <c r="L1634" s="1">
        <v>675827.32319999998</v>
      </c>
      <c r="M1634" s="1">
        <v>550033.66480000003</v>
      </c>
      <c r="N1634" s="1">
        <v>675827.32319999998</v>
      </c>
      <c r="O1634" s="1">
        <v>550033.66480000003</v>
      </c>
      <c r="P1634" s="1">
        <v>36188.1014</v>
      </c>
      <c r="Q1634" s="1">
        <v>604531</v>
      </c>
      <c r="R1634" s="1">
        <v>0.79127922799999995</v>
      </c>
      <c r="S1634" s="1">
        <v>674561051</v>
      </c>
      <c r="T1634" s="1">
        <v>613828</v>
      </c>
      <c r="U1634" s="1">
        <v>363766</v>
      </c>
      <c r="V1634" s="1">
        <v>204383</v>
      </c>
      <c r="W1634" s="1">
        <v>5534</v>
      </c>
      <c r="X1634" s="1">
        <v>22387</v>
      </c>
      <c r="Y1634" s="1">
        <v>20408</v>
      </c>
      <c r="Z1634" s="1">
        <v>27041</v>
      </c>
      <c r="AA1634" s="1">
        <v>25959</v>
      </c>
      <c r="AB1634" s="1">
        <v>591606</v>
      </c>
      <c r="AC1634" s="1">
        <v>14.2</v>
      </c>
      <c r="AD1634" s="1">
        <v>9.6999999999999993</v>
      </c>
      <c r="AE1634" s="1">
        <v>76</v>
      </c>
      <c r="AF1634" s="1">
        <v>23.6</v>
      </c>
      <c r="AG1634" s="1">
        <v>64.099999999999994</v>
      </c>
      <c r="AH1634" s="1">
        <v>12.3</v>
      </c>
      <c r="AI1634" s="1">
        <v>238423</v>
      </c>
      <c r="AJ1634" s="1">
        <v>14982</v>
      </c>
      <c r="AK1634" s="1">
        <v>77900</v>
      </c>
      <c r="AL1634" s="1">
        <v>91717</v>
      </c>
      <c r="AM1634" s="1">
        <v>37342</v>
      </c>
      <c r="AN1634" s="1">
        <v>16482</v>
      </c>
      <c r="AO1634" s="1">
        <v>6.28</v>
      </c>
      <c r="AP1634" s="1">
        <v>45210</v>
      </c>
      <c r="AQ1634" s="1">
        <v>59412</v>
      </c>
      <c r="AR1634" s="1">
        <v>40.299999999999997</v>
      </c>
      <c r="AS1634" s="1">
        <v>44.5</v>
      </c>
      <c r="AT1634" s="1">
        <v>15.2</v>
      </c>
      <c r="AU1634" s="1">
        <v>230895</v>
      </c>
      <c r="AV1634" s="1">
        <v>30540</v>
      </c>
      <c r="AW1634" s="1">
        <v>1815</v>
      </c>
      <c r="AX1634" s="1">
        <v>21.9</v>
      </c>
      <c r="AY1634" s="1">
        <v>15679.33</v>
      </c>
      <c r="AZ1634" s="1">
        <v>296632.67</v>
      </c>
      <c r="BA1634" s="1">
        <v>312312</v>
      </c>
      <c r="BB1634" s="1">
        <v>5.0199999999999996</v>
      </c>
      <c r="BC1634" s="1">
        <v>94.98</v>
      </c>
      <c r="BD1634" s="1">
        <v>2.79</v>
      </c>
      <c r="BE1634" s="1">
        <v>5088</v>
      </c>
      <c r="BF1634" s="1">
        <v>24399</v>
      </c>
      <c r="BG1634" s="1">
        <v>15.2</v>
      </c>
      <c r="BH1634" s="1">
        <v>1.21</v>
      </c>
      <c r="BI1634" s="1">
        <v>2014</v>
      </c>
      <c r="BJ1634" s="1" t="s">
        <v>177</v>
      </c>
      <c r="BK1634" s="1">
        <v>0</v>
      </c>
      <c r="BL1634" s="1">
        <v>0</v>
      </c>
      <c r="BM1634" s="1">
        <v>0</v>
      </c>
      <c r="BN1634" s="1">
        <v>0</v>
      </c>
      <c r="BO1634" s="1">
        <v>0</v>
      </c>
      <c r="BP1634" s="1"/>
      <c r="BQ1634" s="1"/>
      <c r="BR1634" s="1"/>
      <c r="BS1634" s="1"/>
      <c r="BT1634" s="1">
        <v>0</v>
      </c>
      <c r="BU1634" s="1">
        <v>0</v>
      </c>
      <c r="BV1634" s="1">
        <v>0</v>
      </c>
    </row>
    <row r="1635" spans="1:74" x14ac:dyDescent="0.2">
      <c r="A1635" s="1">
        <v>2290</v>
      </c>
      <c r="B1635" s="1">
        <v>2290</v>
      </c>
      <c r="C1635" s="1">
        <v>24860</v>
      </c>
      <c r="D1635" s="1"/>
      <c r="E1635" s="1" t="s">
        <v>305</v>
      </c>
      <c r="F1635" s="1" t="s">
        <v>72</v>
      </c>
      <c r="G1635" s="1">
        <v>2008</v>
      </c>
      <c r="H1635" s="1">
        <f>IF(L1635&gt;0,G1635-G1634,Check)</f>
        <v>1</v>
      </c>
      <c r="I1635" s="1"/>
      <c r="J1635" s="1"/>
      <c r="K1635" s="1"/>
      <c r="L1635" s="1">
        <v>629315.05519999994</v>
      </c>
      <c r="M1635" s="1">
        <v>523464.70380000002</v>
      </c>
      <c r="N1635" s="1">
        <v>629315.05519999994</v>
      </c>
      <c r="O1635" s="1">
        <v>523464.70380000002</v>
      </c>
      <c r="P1635" s="1">
        <v>34181.828600000001</v>
      </c>
      <c r="Q1635" s="1">
        <v>629165</v>
      </c>
      <c r="R1635" s="1">
        <v>0.884389074</v>
      </c>
      <c r="S1635" s="1">
        <v>674561051</v>
      </c>
      <c r="T1635" s="1">
        <v>624715</v>
      </c>
      <c r="U1635" s="1">
        <v>370709</v>
      </c>
      <c r="V1635" s="1">
        <v>208964</v>
      </c>
      <c r="W1635" s="1">
        <v>5127</v>
      </c>
      <c r="X1635" s="1">
        <v>22390</v>
      </c>
      <c r="Y1635" s="1">
        <v>19900</v>
      </c>
      <c r="Z1635" s="1">
        <v>29318</v>
      </c>
      <c r="AA1635" s="1">
        <v>17132</v>
      </c>
      <c r="AB1635" s="1">
        <v>602691</v>
      </c>
      <c r="AC1635" s="1">
        <v>15.1</v>
      </c>
      <c r="AD1635" s="1">
        <v>10.8</v>
      </c>
      <c r="AE1635" s="1">
        <v>74.099999999999994</v>
      </c>
      <c r="AF1635" s="1">
        <v>23.6</v>
      </c>
      <c r="AG1635" s="1">
        <v>63.6</v>
      </c>
      <c r="AH1635" s="1">
        <v>12.8</v>
      </c>
      <c r="AI1635" s="1">
        <v>240808</v>
      </c>
      <c r="AJ1635" s="1">
        <v>14664</v>
      </c>
      <c r="AK1635" s="1">
        <v>78121</v>
      </c>
      <c r="AL1635" s="1">
        <v>97333</v>
      </c>
      <c r="AM1635" s="1">
        <v>37525</v>
      </c>
      <c r="AN1635" s="1">
        <v>13165</v>
      </c>
      <c r="AO1635" s="1">
        <v>6.09</v>
      </c>
      <c r="AP1635" s="1">
        <v>45124</v>
      </c>
      <c r="AQ1635" s="1">
        <v>61285</v>
      </c>
      <c r="AR1635" s="1">
        <v>39.700000000000003</v>
      </c>
      <c r="AS1635" s="1">
        <v>44.4</v>
      </c>
      <c r="AT1635" s="1">
        <v>15.9</v>
      </c>
      <c r="AU1635" s="1">
        <v>237938</v>
      </c>
      <c r="AV1635" s="1">
        <v>28067</v>
      </c>
      <c r="AW1635" s="1">
        <v>1234</v>
      </c>
      <c r="AX1635" s="1">
        <v>22</v>
      </c>
      <c r="AY1635" s="1">
        <v>18373</v>
      </c>
      <c r="AZ1635" s="1">
        <v>296635.33</v>
      </c>
      <c r="BA1635" s="1">
        <v>315008.33</v>
      </c>
      <c r="BB1635" s="1">
        <v>5.83</v>
      </c>
      <c r="BC1635" s="1">
        <v>94.17</v>
      </c>
      <c r="BD1635" s="1">
        <v>3.3</v>
      </c>
      <c r="BE1635" s="1">
        <v>5088</v>
      </c>
      <c r="BF1635" s="1">
        <v>24276</v>
      </c>
      <c r="BG1635" s="1">
        <v>15.31</v>
      </c>
      <c r="BH1635" s="1">
        <v>1.17</v>
      </c>
      <c r="BI1635" s="1">
        <v>2014</v>
      </c>
      <c r="BJ1635" s="1" t="s">
        <v>177</v>
      </c>
      <c r="BK1635" s="1">
        <v>0</v>
      </c>
      <c r="BL1635" s="1">
        <v>0</v>
      </c>
      <c r="BM1635" s="1">
        <v>0</v>
      </c>
      <c r="BN1635" s="1">
        <v>0</v>
      </c>
      <c r="BO1635" s="1">
        <v>0</v>
      </c>
      <c r="BP1635" s="1"/>
      <c r="BQ1635" s="1"/>
      <c r="BR1635" s="1"/>
      <c r="BS1635" s="1"/>
      <c r="BT1635" s="1">
        <v>0</v>
      </c>
      <c r="BU1635" s="1">
        <v>0</v>
      </c>
      <c r="BV1635" s="1">
        <v>0</v>
      </c>
    </row>
    <row r="1636" spans="1:74" x14ac:dyDescent="0.2">
      <c r="A1636" s="1">
        <v>2291</v>
      </c>
      <c r="B1636" s="1">
        <v>2291</v>
      </c>
      <c r="C1636" s="1">
        <v>24860</v>
      </c>
      <c r="D1636" s="1"/>
      <c r="E1636" s="1" t="s">
        <v>305</v>
      </c>
      <c r="F1636" s="1" t="s">
        <v>72</v>
      </c>
      <c r="G1636" s="1">
        <v>2009</v>
      </c>
      <c r="H1636" s="1">
        <f>IF(L1636&gt;0,G1636-G1635,Check)</f>
        <v>1</v>
      </c>
      <c r="I1636" s="1"/>
      <c r="J1636" s="1"/>
      <c r="K1636" s="1"/>
      <c r="L1636" s="1">
        <v>559985.41480000003</v>
      </c>
      <c r="M1636" s="1">
        <v>517432.6164</v>
      </c>
      <c r="N1636" s="1">
        <v>559985.41480000003</v>
      </c>
      <c r="O1636" s="1">
        <v>517432.6164</v>
      </c>
      <c r="P1636" s="1">
        <v>34376.440600000002</v>
      </c>
      <c r="Q1636" s="1">
        <v>482795</v>
      </c>
      <c r="R1636" s="1">
        <v>0.762663537</v>
      </c>
      <c r="S1636" s="1">
        <v>674561051</v>
      </c>
      <c r="T1636" s="1">
        <v>639617</v>
      </c>
      <c r="U1636" s="1">
        <v>356980</v>
      </c>
      <c r="V1636" s="1">
        <v>232335</v>
      </c>
      <c r="W1636" s="1">
        <v>7103</v>
      </c>
      <c r="X1636" s="1">
        <v>21556</v>
      </c>
      <c r="Y1636" s="1">
        <v>20260</v>
      </c>
      <c r="Z1636" s="1">
        <v>23996</v>
      </c>
      <c r="AA1636" s="1">
        <v>27603</v>
      </c>
      <c r="AB1636" s="1">
        <v>613482</v>
      </c>
      <c r="AC1636" s="1">
        <v>16.5</v>
      </c>
      <c r="AD1636" s="1">
        <v>10.199999999999999</v>
      </c>
      <c r="AE1636" s="1">
        <v>73.2</v>
      </c>
      <c r="AF1636" s="1">
        <v>23.8</v>
      </c>
      <c r="AG1636" s="1">
        <v>63.5</v>
      </c>
      <c r="AH1636" s="1">
        <v>12.7</v>
      </c>
      <c r="AI1636" s="1">
        <v>241359</v>
      </c>
      <c r="AJ1636" s="1">
        <v>14301</v>
      </c>
      <c r="AK1636" s="1">
        <v>81575</v>
      </c>
      <c r="AL1636" s="1">
        <v>92480</v>
      </c>
      <c r="AM1636" s="1">
        <v>37383</v>
      </c>
      <c r="AN1636" s="1">
        <v>15620</v>
      </c>
      <c r="AO1636" s="1">
        <v>5.93</v>
      </c>
      <c r="AP1636" s="1">
        <v>43283</v>
      </c>
      <c r="AQ1636" s="1">
        <v>58834</v>
      </c>
      <c r="AR1636" s="1">
        <v>40.200000000000003</v>
      </c>
      <c r="AS1636" s="1">
        <v>45.6</v>
      </c>
      <c r="AT1636" s="1">
        <v>14.2</v>
      </c>
      <c r="AU1636" s="1">
        <v>229341</v>
      </c>
      <c r="AV1636" s="1">
        <v>26672</v>
      </c>
      <c r="AW1636" s="1">
        <v>1959</v>
      </c>
      <c r="AX1636" s="1">
        <v>22.1</v>
      </c>
      <c r="AY1636" s="1">
        <v>31550.33</v>
      </c>
      <c r="AZ1636" s="1">
        <v>280655.83</v>
      </c>
      <c r="BA1636" s="1">
        <v>312206.17</v>
      </c>
      <c r="BB1636" s="1">
        <v>10.11</v>
      </c>
      <c r="BC1636" s="1">
        <v>89.89</v>
      </c>
      <c r="BD1636" s="1">
        <v>2.36</v>
      </c>
      <c r="BE1636" s="1">
        <v>5088</v>
      </c>
      <c r="BF1636" s="1">
        <v>24153</v>
      </c>
      <c r="BG1636" s="1">
        <v>15.05</v>
      </c>
      <c r="BH1636" s="1">
        <v>1.17</v>
      </c>
      <c r="BI1636" s="1">
        <v>2014</v>
      </c>
      <c r="BJ1636" s="1" t="s">
        <v>177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/>
      <c r="BQ1636" s="1"/>
      <c r="BR1636" s="1"/>
      <c r="BS1636" s="1"/>
      <c r="BT1636" s="1">
        <v>0</v>
      </c>
      <c r="BU1636" s="1">
        <v>0</v>
      </c>
      <c r="BV1636" s="1">
        <v>0</v>
      </c>
    </row>
    <row r="1637" spans="1:74" x14ac:dyDescent="0.2">
      <c r="A1637" s="1">
        <v>2292</v>
      </c>
      <c r="B1637" s="1">
        <v>2292</v>
      </c>
      <c r="C1637" s="1">
        <v>24860</v>
      </c>
      <c r="D1637" s="1"/>
      <c r="E1637" s="1" t="s">
        <v>305</v>
      </c>
      <c r="F1637" s="1" t="s">
        <v>72</v>
      </c>
      <c r="G1637" s="1">
        <v>2010</v>
      </c>
      <c r="H1637" s="1">
        <f>IF(L1637&gt;0,G1637-G1636,Check)</f>
        <v>1</v>
      </c>
      <c r="I1637" s="1"/>
      <c r="J1637" s="1"/>
      <c r="K1637" s="1"/>
      <c r="L1637" s="1">
        <v>649473.31999999995</v>
      </c>
      <c r="M1637" s="1">
        <v>536141.90639999998</v>
      </c>
      <c r="N1637" s="1">
        <v>649473.31999999995</v>
      </c>
      <c r="O1637" s="1">
        <v>536141.90639999998</v>
      </c>
      <c r="P1637" s="1">
        <v>35344.192999999999</v>
      </c>
      <c r="Q1637" s="1">
        <v>587753</v>
      </c>
      <c r="R1637" s="1">
        <v>0.80053527599999996</v>
      </c>
      <c r="S1637" s="1">
        <v>674561051</v>
      </c>
      <c r="T1637" s="1">
        <v>638576</v>
      </c>
      <c r="U1637" s="1">
        <v>359078</v>
      </c>
      <c r="V1637" s="1">
        <v>228638</v>
      </c>
      <c r="W1637" s="1">
        <v>7769</v>
      </c>
      <c r="X1637" s="1">
        <v>22061</v>
      </c>
      <c r="Y1637" s="1">
        <v>20636</v>
      </c>
      <c r="Z1637" s="1">
        <v>26721</v>
      </c>
      <c r="AA1637" s="1">
        <v>20520</v>
      </c>
      <c r="AB1637" s="1">
        <v>619211</v>
      </c>
      <c r="AC1637" s="1"/>
      <c r="AD1637" s="1"/>
      <c r="AE1637" s="1"/>
      <c r="AF1637" s="1">
        <v>23.4</v>
      </c>
      <c r="AG1637" s="1">
        <v>63.3</v>
      </c>
      <c r="AH1637" s="1">
        <v>13.3</v>
      </c>
      <c r="AI1637" s="1">
        <v>241533</v>
      </c>
      <c r="AJ1637" s="1">
        <v>16348</v>
      </c>
      <c r="AK1637" s="1">
        <v>82754</v>
      </c>
      <c r="AL1637" s="1">
        <v>92618</v>
      </c>
      <c r="AM1637" s="1">
        <v>35590</v>
      </c>
      <c r="AN1637" s="1">
        <v>14223</v>
      </c>
      <c r="AO1637" s="1">
        <v>6.77</v>
      </c>
      <c r="AP1637" s="1">
        <v>42640</v>
      </c>
      <c r="AQ1637" s="1">
        <v>58867</v>
      </c>
      <c r="AR1637" s="1">
        <v>41.5</v>
      </c>
      <c r="AS1637" s="1">
        <v>43.6</v>
      </c>
      <c r="AT1637" s="1">
        <v>14.9</v>
      </c>
      <c r="AU1637" s="1">
        <v>233001</v>
      </c>
      <c r="AV1637" s="1">
        <v>24083</v>
      </c>
      <c r="AW1637" s="1">
        <v>761</v>
      </c>
      <c r="AX1637" s="1">
        <v>22.1</v>
      </c>
      <c r="AY1637" s="1">
        <v>30838.58</v>
      </c>
      <c r="AZ1637" s="1">
        <v>273996</v>
      </c>
      <c r="BA1637" s="1">
        <v>304834.58</v>
      </c>
      <c r="BB1637" s="1">
        <v>10.119999999999999</v>
      </c>
      <c r="BC1637" s="1">
        <v>89.88</v>
      </c>
      <c r="BD1637" s="1">
        <v>2.79</v>
      </c>
      <c r="BE1637" s="1">
        <v>5088</v>
      </c>
      <c r="BF1637" s="1">
        <v>24030</v>
      </c>
      <c r="BG1637" s="1">
        <v>15.17</v>
      </c>
      <c r="BH1637" s="1">
        <v>1.1499999999999999</v>
      </c>
      <c r="BI1637" s="1">
        <v>2014</v>
      </c>
      <c r="BJ1637" s="1" t="s">
        <v>177</v>
      </c>
      <c r="BK1637" s="1">
        <v>0</v>
      </c>
      <c r="BL1637" s="1">
        <v>0</v>
      </c>
      <c r="BM1637" s="1">
        <v>0</v>
      </c>
      <c r="BN1637" s="1">
        <v>0</v>
      </c>
      <c r="BO1637" s="1">
        <v>0</v>
      </c>
      <c r="BP1637" s="1"/>
      <c r="BQ1637" s="1"/>
      <c r="BR1637" s="1"/>
      <c r="BS1637" s="1"/>
      <c r="BT1637" s="1">
        <v>0</v>
      </c>
      <c r="BU1637" s="1">
        <v>0</v>
      </c>
      <c r="BV1637" s="1">
        <v>0</v>
      </c>
    </row>
    <row r="1638" spans="1:74" x14ac:dyDescent="0.2">
      <c r="A1638" s="1">
        <v>2293</v>
      </c>
      <c r="B1638" s="1">
        <v>2293</v>
      </c>
      <c r="C1638" s="1">
        <v>24860</v>
      </c>
      <c r="D1638" s="1"/>
      <c r="E1638" s="1" t="s">
        <v>305</v>
      </c>
      <c r="F1638" s="1" t="s">
        <v>72</v>
      </c>
      <c r="G1638" s="1">
        <v>2011</v>
      </c>
      <c r="H1638" s="1">
        <f>IF(L1638&gt;0,G1638-G1637,Check)</f>
        <v>1</v>
      </c>
      <c r="I1638" s="1"/>
      <c r="J1638" s="1"/>
      <c r="K1638" s="1"/>
      <c r="L1638" s="1">
        <v>685602.15319999994</v>
      </c>
      <c r="M1638" s="1">
        <v>569706.28419999999</v>
      </c>
      <c r="N1638" s="1">
        <v>685602.15319999994</v>
      </c>
      <c r="O1638" s="1">
        <v>569706.28419999999</v>
      </c>
      <c r="P1638" s="1">
        <v>37706.959600000002</v>
      </c>
      <c r="Q1638" s="1">
        <v>679325</v>
      </c>
      <c r="R1638" s="1">
        <v>0.87650088599999998</v>
      </c>
      <c r="S1638" s="1">
        <v>674561051</v>
      </c>
      <c r="T1638" s="1">
        <v>647401</v>
      </c>
      <c r="U1638" s="1">
        <v>384637</v>
      </c>
      <c r="V1638" s="1">
        <v>214050</v>
      </c>
      <c r="W1638" s="1">
        <v>6927</v>
      </c>
      <c r="X1638" s="1">
        <v>23039</v>
      </c>
      <c r="Y1638" s="1">
        <v>21025</v>
      </c>
      <c r="Z1638" s="1">
        <v>26375</v>
      </c>
      <c r="AA1638" s="1">
        <v>26221</v>
      </c>
      <c r="AB1638" s="1">
        <v>626094</v>
      </c>
      <c r="AC1638" s="1"/>
      <c r="AD1638" s="1"/>
      <c r="AE1638" s="1"/>
      <c r="AF1638" s="1">
        <v>23.4</v>
      </c>
      <c r="AG1638" s="1">
        <v>63.4</v>
      </c>
      <c r="AH1638" s="1">
        <v>13.2</v>
      </c>
      <c r="AI1638" s="1">
        <v>241622</v>
      </c>
      <c r="AJ1638" s="1">
        <v>16694</v>
      </c>
      <c r="AK1638" s="1">
        <v>79782</v>
      </c>
      <c r="AL1638" s="1">
        <v>93434</v>
      </c>
      <c r="AM1638" s="1">
        <v>36784</v>
      </c>
      <c r="AN1638" s="1">
        <v>14928</v>
      </c>
      <c r="AO1638" s="1">
        <v>6.91</v>
      </c>
      <c r="AP1638" s="1">
        <v>44536</v>
      </c>
      <c r="AQ1638" s="1">
        <v>61201</v>
      </c>
      <c r="AR1638" s="1">
        <v>40.1</v>
      </c>
      <c r="AS1638" s="1">
        <v>43.7</v>
      </c>
      <c r="AT1638" s="1">
        <v>16.2</v>
      </c>
      <c r="AU1638" s="1">
        <v>235731</v>
      </c>
      <c r="AV1638" s="1">
        <v>22672</v>
      </c>
      <c r="AW1638" s="1">
        <v>621</v>
      </c>
      <c r="AX1638" s="1">
        <v>21.8</v>
      </c>
      <c r="AY1638" s="1">
        <v>28310.25</v>
      </c>
      <c r="AZ1638" s="1">
        <v>280944.08</v>
      </c>
      <c r="BA1638" s="1">
        <v>309254.33</v>
      </c>
      <c r="BB1638" s="1">
        <v>9.15</v>
      </c>
      <c r="BC1638" s="1">
        <v>90.85</v>
      </c>
      <c r="BD1638" s="1">
        <v>3.53</v>
      </c>
      <c r="BE1638" s="1">
        <v>5088</v>
      </c>
      <c r="BF1638" s="1">
        <v>23907</v>
      </c>
      <c r="BG1638" s="1">
        <v>15.11</v>
      </c>
      <c r="BH1638" s="1">
        <v>1.1200000000000001</v>
      </c>
      <c r="BI1638" s="1">
        <v>2014</v>
      </c>
      <c r="BJ1638" s="1" t="s">
        <v>177</v>
      </c>
      <c r="BK1638" s="1">
        <v>0</v>
      </c>
      <c r="BL1638" s="1">
        <v>0</v>
      </c>
      <c r="BM1638" s="1">
        <v>0</v>
      </c>
      <c r="BN1638" s="1">
        <v>0</v>
      </c>
      <c r="BO1638" s="1">
        <v>0</v>
      </c>
      <c r="BP1638" s="1"/>
      <c r="BQ1638" s="1"/>
      <c r="BR1638" s="1"/>
      <c r="BS1638" s="1"/>
      <c r="BT1638" s="1">
        <v>0</v>
      </c>
      <c r="BU1638" s="1">
        <v>0</v>
      </c>
      <c r="BV1638" s="1">
        <v>0</v>
      </c>
    </row>
    <row r="1639" spans="1:74" x14ac:dyDescent="0.2">
      <c r="A1639" s="1">
        <v>2294</v>
      </c>
      <c r="B1639" s="1">
        <v>2294</v>
      </c>
      <c r="C1639" s="1">
        <v>24860</v>
      </c>
      <c r="D1639" s="1"/>
      <c r="E1639" s="1" t="s">
        <v>305</v>
      </c>
      <c r="F1639" s="1" t="s">
        <v>72</v>
      </c>
      <c r="G1639" s="1">
        <v>2012</v>
      </c>
      <c r="H1639" s="1">
        <f>IF(L1639&gt;0,G1639-G1638,Check)</f>
        <v>1</v>
      </c>
      <c r="I1639" s="1"/>
      <c r="J1639" s="1"/>
      <c r="K1639" s="1"/>
      <c r="L1639" s="1">
        <v>731579.23820000002</v>
      </c>
      <c r="M1639" s="1">
        <v>586045.73080000002</v>
      </c>
      <c r="N1639" s="1">
        <v>731579.23820000002</v>
      </c>
      <c r="O1639" s="1">
        <v>586045.73080000002</v>
      </c>
      <c r="P1639" s="1">
        <v>39845.922400000003</v>
      </c>
      <c r="Q1639" s="1">
        <v>834549</v>
      </c>
      <c r="R1639" s="1">
        <v>1.0091074310000001</v>
      </c>
      <c r="S1639" s="1">
        <v>674561051</v>
      </c>
      <c r="T1639" s="1">
        <v>653498</v>
      </c>
      <c r="U1639" s="1">
        <v>372241</v>
      </c>
      <c r="V1639" s="1">
        <v>230654</v>
      </c>
      <c r="W1639" s="1">
        <v>7103</v>
      </c>
      <c r="X1639" s="1">
        <v>21939</v>
      </c>
      <c r="Y1639" s="1">
        <v>19802</v>
      </c>
      <c r="Z1639" s="1">
        <v>27450</v>
      </c>
      <c r="AA1639" s="1">
        <v>22269</v>
      </c>
      <c r="AB1639" s="1">
        <v>630562</v>
      </c>
      <c r="AC1639" s="1"/>
      <c r="AD1639" s="1"/>
      <c r="AE1639" s="1"/>
      <c r="AF1639" s="1">
        <v>23.1</v>
      </c>
      <c r="AG1639" s="1">
        <v>63</v>
      </c>
      <c r="AH1639" s="1">
        <v>13.9</v>
      </c>
      <c r="AI1639" s="1">
        <v>245906</v>
      </c>
      <c r="AJ1639" s="1">
        <v>15716</v>
      </c>
      <c r="AK1639" s="1">
        <v>83704</v>
      </c>
      <c r="AL1639" s="1">
        <v>95772</v>
      </c>
      <c r="AM1639" s="1">
        <v>36709</v>
      </c>
      <c r="AN1639" s="1">
        <v>14005</v>
      </c>
      <c r="AO1639" s="1">
        <v>6.39</v>
      </c>
      <c r="AP1639" s="1">
        <v>43724</v>
      </c>
      <c r="AQ1639" s="1">
        <v>61790</v>
      </c>
      <c r="AR1639" s="1">
        <v>41.6</v>
      </c>
      <c r="AS1639" s="1">
        <v>41.3</v>
      </c>
      <c r="AT1639" s="1">
        <v>17.100000000000001</v>
      </c>
      <c r="AU1639" s="1">
        <v>240381</v>
      </c>
      <c r="AV1639" s="1">
        <v>24237</v>
      </c>
      <c r="AW1639" s="1">
        <v>1080</v>
      </c>
      <c r="AX1639" s="1">
        <v>22.3</v>
      </c>
      <c r="AY1639" s="1">
        <v>24863.33</v>
      </c>
      <c r="AZ1639" s="1">
        <v>286868</v>
      </c>
      <c r="BA1639" s="1">
        <v>311731.33</v>
      </c>
      <c r="BB1639" s="1">
        <v>7.97</v>
      </c>
      <c r="BC1639" s="1">
        <v>92.03</v>
      </c>
      <c r="BD1639" s="1">
        <v>3.62</v>
      </c>
      <c r="BE1639" s="1">
        <v>5088</v>
      </c>
      <c r="BF1639" s="1">
        <v>24536</v>
      </c>
      <c r="BG1639" s="1">
        <v>14.71</v>
      </c>
      <c r="BH1639" s="1">
        <v>1.0900000000000001</v>
      </c>
      <c r="BI1639" s="1">
        <v>2014</v>
      </c>
      <c r="BJ1639" s="1" t="s">
        <v>177</v>
      </c>
      <c r="BK1639" s="1">
        <v>0</v>
      </c>
      <c r="BL1639" s="1">
        <v>0</v>
      </c>
      <c r="BM1639" s="1">
        <v>0</v>
      </c>
      <c r="BN1639" s="1">
        <v>0</v>
      </c>
      <c r="BO1639" s="1">
        <v>0</v>
      </c>
      <c r="BP1639" s="1"/>
      <c r="BQ1639" s="1"/>
      <c r="BR1639" s="1"/>
      <c r="BS1639" s="1"/>
      <c r="BT1639" s="1">
        <v>0</v>
      </c>
      <c r="BU1639" s="1">
        <v>0</v>
      </c>
      <c r="BV1639" s="1">
        <v>0</v>
      </c>
    </row>
    <row r="1640" spans="1:74" x14ac:dyDescent="0.2">
      <c r="A1640" s="1">
        <v>2295</v>
      </c>
      <c r="B1640" s="1">
        <v>2295</v>
      </c>
      <c r="C1640" s="1">
        <v>24860</v>
      </c>
      <c r="D1640" s="1"/>
      <c r="E1640" s="1" t="s">
        <v>305</v>
      </c>
      <c r="F1640" s="1" t="s">
        <v>72</v>
      </c>
      <c r="G1640" s="1">
        <v>2013</v>
      </c>
      <c r="H1640" s="1">
        <f>IF(L1640&gt;0,G1640-G1639,Check)</f>
        <v>1</v>
      </c>
      <c r="I1640" s="1"/>
      <c r="J1640" s="1"/>
      <c r="K1640" s="1"/>
      <c r="L1640" s="1">
        <v>819756.16619999998</v>
      </c>
      <c r="M1640" s="1">
        <v>583457.39119999995</v>
      </c>
      <c r="N1640" s="1">
        <v>819756.16619999998</v>
      </c>
      <c r="O1640" s="1">
        <v>583457.39119999995</v>
      </c>
      <c r="P1640" s="1">
        <v>42864.177600000003</v>
      </c>
      <c r="Q1640" s="1">
        <v>871764</v>
      </c>
      <c r="R1640" s="1">
        <v>0.94072172499999995</v>
      </c>
      <c r="S1640" s="1">
        <v>674561051</v>
      </c>
      <c r="T1640" s="1">
        <v>850965</v>
      </c>
      <c r="U1640" s="1">
        <v>511334</v>
      </c>
      <c r="V1640" s="1">
        <v>283320</v>
      </c>
      <c r="W1640" s="1">
        <v>7604</v>
      </c>
      <c r="X1640" s="1">
        <v>22726</v>
      </c>
      <c r="Y1640" s="1">
        <v>20551</v>
      </c>
      <c r="Z1640" s="1">
        <v>27500</v>
      </c>
      <c r="AA1640" s="1">
        <v>27057</v>
      </c>
      <c r="AB1640" s="1">
        <v>826492</v>
      </c>
      <c r="AC1640" s="1">
        <v>17.399999999999999</v>
      </c>
      <c r="AD1640" s="1">
        <v>9.8000000000000007</v>
      </c>
      <c r="AE1640" s="1">
        <v>72.8</v>
      </c>
      <c r="AF1640" s="1">
        <v>22.9</v>
      </c>
      <c r="AG1640" s="1">
        <v>62.3</v>
      </c>
      <c r="AH1640" s="1">
        <v>14.8</v>
      </c>
      <c r="AI1640" s="1">
        <v>320628</v>
      </c>
      <c r="AJ1640" s="1">
        <v>18690</v>
      </c>
      <c r="AK1640" s="1">
        <v>104437</v>
      </c>
      <c r="AL1640" s="1">
        <v>130037</v>
      </c>
      <c r="AM1640" s="1">
        <v>48099</v>
      </c>
      <c r="AN1640" s="1">
        <v>19365</v>
      </c>
      <c r="AO1640" s="1">
        <v>5.83</v>
      </c>
      <c r="AP1640" s="1">
        <v>44853</v>
      </c>
      <c r="AQ1640" s="1">
        <v>60265</v>
      </c>
      <c r="AR1640" s="1">
        <v>40.5</v>
      </c>
      <c r="AS1640" s="1">
        <v>42.9</v>
      </c>
      <c r="AT1640" s="1">
        <v>16.600000000000001</v>
      </c>
      <c r="AU1640" s="1">
        <v>316192</v>
      </c>
      <c r="AV1640" s="1">
        <v>28158</v>
      </c>
      <c r="AW1640" s="1">
        <v>1730</v>
      </c>
      <c r="AX1640" s="1">
        <v>21.6</v>
      </c>
      <c r="AY1640" s="1">
        <v>20675.169999999998</v>
      </c>
      <c r="AZ1640" s="1">
        <v>294611</v>
      </c>
      <c r="BA1640" s="1">
        <v>315286.17</v>
      </c>
      <c r="BB1640" s="1">
        <v>6.56</v>
      </c>
      <c r="BC1640" s="1">
        <v>93.44</v>
      </c>
      <c r="BD1640" s="1">
        <v>3.53</v>
      </c>
      <c r="BE1640" s="1">
        <v>5088</v>
      </c>
      <c r="BF1640" s="1">
        <v>24004</v>
      </c>
      <c r="BG1640" s="1">
        <v>13.61</v>
      </c>
      <c r="BH1640" s="1">
        <v>1.08</v>
      </c>
      <c r="BI1640" s="1">
        <v>2014</v>
      </c>
      <c r="BJ1640" s="1" t="s">
        <v>177</v>
      </c>
      <c r="BK1640" s="1">
        <v>0</v>
      </c>
      <c r="BL1640" s="1">
        <v>0</v>
      </c>
      <c r="BM1640" s="1">
        <v>0</v>
      </c>
      <c r="BN1640" s="1">
        <v>0</v>
      </c>
      <c r="BO1640" s="1">
        <v>0</v>
      </c>
      <c r="BP1640" s="1"/>
      <c r="BQ1640" s="1"/>
      <c r="BR1640" s="1"/>
      <c r="BS1640" s="1"/>
      <c r="BT1640" s="1">
        <v>0</v>
      </c>
      <c r="BU1640" s="1">
        <v>0</v>
      </c>
      <c r="BV1640" s="1">
        <v>0</v>
      </c>
    </row>
    <row r="1641" spans="1:74" x14ac:dyDescent="0.2">
      <c r="A1641" s="1">
        <v>2296</v>
      </c>
      <c r="B1641" s="1">
        <v>2296</v>
      </c>
      <c r="C1641" s="1">
        <v>24860</v>
      </c>
      <c r="D1641" s="1"/>
      <c r="E1641" s="1" t="s">
        <v>305</v>
      </c>
      <c r="F1641" s="1" t="s">
        <v>72</v>
      </c>
      <c r="G1641" s="1">
        <v>2014</v>
      </c>
      <c r="H1641" s="1">
        <f>IF(L1641&gt;0,G1641-G1640,Check)</f>
        <v>1</v>
      </c>
      <c r="I1641" s="1"/>
      <c r="J1641" s="1"/>
      <c r="K1641" s="1"/>
      <c r="L1641" s="1">
        <v>900279.53500000003</v>
      </c>
      <c r="M1641" s="1">
        <v>779479.4436</v>
      </c>
      <c r="N1641" s="1">
        <v>900279.53500000003</v>
      </c>
      <c r="O1641" s="1">
        <v>779479.4436</v>
      </c>
      <c r="P1641" s="1">
        <v>49026.301200000002</v>
      </c>
      <c r="Q1641" s="1">
        <v>966083</v>
      </c>
      <c r="R1641" s="1">
        <v>0.94925741200000002</v>
      </c>
      <c r="S1641" s="1">
        <v>674561051</v>
      </c>
      <c r="T1641" s="1">
        <v>862463</v>
      </c>
      <c r="U1641" s="1">
        <v>509177</v>
      </c>
      <c r="V1641" s="1">
        <v>297807</v>
      </c>
      <c r="W1641" s="1">
        <v>9954</v>
      </c>
      <c r="X1641" s="1">
        <v>22657</v>
      </c>
      <c r="Y1641" s="1">
        <v>21062</v>
      </c>
      <c r="Z1641" s="1">
        <v>26622</v>
      </c>
      <c r="AA1641" s="1">
        <v>27431</v>
      </c>
      <c r="AB1641" s="1">
        <v>838157</v>
      </c>
      <c r="AC1641" s="1">
        <v>16.5</v>
      </c>
      <c r="AD1641" s="1">
        <v>11.9</v>
      </c>
      <c r="AE1641" s="1">
        <v>71.599999999999994</v>
      </c>
      <c r="AF1641" s="1">
        <v>22.8</v>
      </c>
      <c r="AG1641" s="1">
        <v>62</v>
      </c>
      <c r="AH1641" s="1">
        <v>15.2</v>
      </c>
      <c r="AI1641" s="1">
        <v>324282</v>
      </c>
      <c r="AJ1641" s="1">
        <v>23540</v>
      </c>
      <c r="AK1641" s="1">
        <v>106460</v>
      </c>
      <c r="AL1641" s="1">
        <v>128890</v>
      </c>
      <c r="AM1641" s="1">
        <v>44113</v>
      </c>
      <c r="AN1641" s="1">
        <v>21279</v>
      </c>
      <c r="AO1641" s="1">
        <v>7.26</v>
      </c>
      <c r="AP1641" s="1">
        <v>44783</v>
      </c>
      <c r="AQ1641" s="1">
        <v>61659</v>
      </c>
      <c r="AR1641" s="1">
        <v>40.1</v>
      </c>
      <c r="AS1641" s="1">
        <v>44.1</v>
      </c>
      <c r="AT1641" s="1">
        <v>15.8</v>
      </c>
      <c r="AU1641" s="1">
        <v>326621</v>
      </c>
      <c r="AV1641" s="1">
        <v>32680</v>
      </c>
      <c r="AW1641" s="1">
        <v>2655</v>
      </c>
      <c r="AX1641" s="1">
        <v>22.6</v>
      </c>
      <c r="AY1641" s="1">
        <v>18139.669999999998</v>
      </c>
      <c r="AZ1641" s="1">
        <v>302174.67</v>
      </c>
      <c r="BA1641" s="1">
        <v>320314.33</v>
      </c>
      <c r="BB1641" s="1">
        <v>5.66</v>
      </c>
      <c r="BC1641" s="1">
        <v>94.34</v>
      </c>
      <c r="BD1641" s="1">
        <v>3.41</v>
      </c>
      <c r="BE1641" s="1">
        <v>5088</v>
      </c>
      <c r="BF1641" s="1">
        <v>24281</v>
      </c>
      <c r="BG1641" s="1">
        <v>15.9</v>
      </c>
      <c r="BH1641" s="1">
        <v>1.06</v>
      </c>
      <c r="BI1641" s="1">
        <v>2014</v>
      </c>
      <c r="BJ1641" s="1" t="s">
        <v>177</v>
      </c>
      <c r="BK1641" s="1">
        <v>1</v>
      </c>
      <c r="BL1641" s="1">
        <v>0</v>
      </c>
      <c r="BM1641" s="1">
        <v>0</v>
      </c>
      <c r="BN1641" s="1">
        <v>0</v>
      </c>
      <c r="BO1641" s="1">
        <v>0</v>
      </c>
      <c r="BP1641" s="1"/>
      <c r="BQ1641" s="1"/>
      <c r="BR1641" s="1"/>
      <c r="BS1641" s="1"/>
      <c r="BT1641" s="1">
        <v>0</v>
      </c>
      <c r="BU1641" s="1">
        <v>0</v>
      </c>
      <c r="BV1641" s="1">
        <v>0</v>
      </c>
    </row>
    <row r="1642" spans="1:74" x14ac:dyDescent="0.2">
      <c r="A1642" s="1">
        <v>2297</v>
      </c>
      <c r="B1642" s="1">
        <v>2297</v>
      </c>
      <c r="C1642" s="1">
        <v>24860</v>
      </c>
      <c r="D1642" s="1"/>
      <c r="E1642" s="1" t="s">
        <v>305</v>
      </c>
      <c r="F1642" s="1" t="s">
        <v>72</v>
      </c>
      <c r="G1642" s="1">
        <v>2015</v>
      </c>
      <c r="H1642" s="1">
        <f>IF(L1642&gt;0,G1642-G1641,Check)</f>
        <v>1</v>
      </c>
      <c r="I1642" s="1"/>
      <c r="J1642" s="1"/>
      <c r="K1642" s="1"/>
      <c r="L1642" s="1">
        <v>1657919.0889999999</v>
      </c>
      <c r="M1642" s="1">
        <v>1185178.2339999999</v>
      </c>
      <c r="N1642" s="1">
        <v>1657919.0889999999</v>
      </c>
      <c r="O1642" s="1">
        <v>1185178.2339999999</v>
      </c>
      <c r="P1642" s="1">
        <v>75066.271399999998</v>
      </c>
      <c r="Q1642" s="1">
        <v>965548</v>
      </c>
      <c r="R1642" s="1">
        <v>0.51517819300000001</v>
      </c>
      <c r="S1642" s="1">
        <v>674561051</v>
      </c>
      <c r="T1642" s="1">
        <v>874869</v>
      </c>
      <c r="U1642" s="1">
        <v>515896</v>
      </c>
      <c r="V1642" s="1">
        <v>296385</v>
      </c>
      <c r="W1642" s="1">
        <v>7199</v>
      </c>
      <c r="X1642" s="1">
        <v>24620</v>
      </c>
      <c r="Y1642" s="1">
        <v>22298</v>
      </c>
      <c r="Z1642" s="1">
        <v>29200</v>
      </c>
      <c r="AA1642" s="1">
        <v>24887</v>
      </c>
      <c r="AB1642" s="1">
        <v>849184</v>
      </c>
      <c r="AC1642" s="1">
        <v>15.7</v>
      </c>
      <c r="AD1642" s="1">
        <v>10</v>
      </c>
      <c r="AE1642" s="1">
        <v>74.3</v>
      </c>
      <c r="AF1642" s="1">
        <v>22.7</v>
      </c>
      <c r="AG1642" s="1">
        <v>61.9</v>
      </c>
      <c r="AH1642" s="1">
        <v>15.4</v>
      </c>
      <c r="AI1642" s="1">
        <v>332740</v>
      </c>
      <c r="AJ1642" s="1">
        <v>23124</v>
      </c>
      <c r="AK1642" s="1">
        <v>105873</v>
      </c>
      <c r="AL1642" s="1">
        <v>130863</v>
      </c>
      <c r="AM1642" s="1">
        <v>50552</v>
      </c>
      <c r="AN1642" s="1">
        <v>22328</v>
      </c>
      <c r="AO1642" s="1">
        <v>6.95</v>
      </c>
      <c r="AP1642" s="1">
        <v>48180</v>
      </c>
      <c r="AQ1642" s="1">
        <v>63602</v>
      </c>
      <c r="AR1642" s="1">
        <v>37.200000000000003</v>
      </c>
      <c r="AS1642" s="1">
        <v>45.2</v>
      </c>
      <c r="AT1642" s="1">
        <v>17.600000000000001</v>
      </c>
      <c r="AU1642" s="1">
        <v>325767</v>
      </c>
      <c r="AV1642" s="1">
        <v>38484</v>
      </c>
      <c r="AW1642" s="1">
        <v>2275</v>
      </c>
      <c r="AX1642" s="1">
        <v>22.6</v>
      </c>
      <c r="AY1642" s="1">
        <v>17201.830000000002</v>
      </c>
      <c r="AZ1642" s="1">
        <v>312126.92</v>
      </c>
      <c r="BA1642" s="1">
        <v>329328.75</v>
      </c>
      <c r="BB1642" s="1">
        <v>5.22</v>
      </c>
      <c r="BC1642" s="1">
        <v>94.78</v>
      </c>
      <c r="BD1642" s="1">
        <v>2.41</v>
      </c>
      <c r="BE1642" s="1">
        <v>5088</v>
      </c>
      <c r="BF1642" s="1">
        <v>24712</v>
      </c>
      <c r="BG1642" s="1">
        <v>15.79</v>
      </c>
      <c r="BH1642" s="1">
        <v>1.06</v>
      </c>
      <c r="BI1642" s="1">
        <v>2014</v>
      </c>
      <c r="BJ1642" s="1" t="s">
        <v>177</v>
      </c>
      <c r="BK1642" s="1">
        <v>1</v>
      </c>
      <c r="BL1642" s="1">
        <v>1</v>
      </c>
      <c r="BM1642" s="1">
        <v>8</v>
      </c>
      <c r="BN1642" s="1">
        <v>0</v>
      </c>
      <c r="BO1642" s="1">
        <v>0</v>
      </c>
      <c r="BP1642" s="1"/>
      <c r="BQ1642" s="1"/>
      <c r="BR1642" s="1"/>
      <c r="BS1642" s="1"/>
      <c r="BT1642" s="1">
        <v>0</v>
      </c>
      <c r="BU1642" s="1">
        <v>0</v>
      </c>
      <c r="BV1642" s="1">
        <v>0</v>
      </c>
    </row>
    <row r="1643" spans="1:74" x14ac:dyDescent="0.2">
      <c r="A1643" s="1">
        <v>2298</v>
      </c>
      <c r="B1643" s="1">
        <v>2298</v>
      </c>
      <c r="C1643" s="1">
        <v>24860</v>
      </c>
      <c r="D1643" s="1"/>
      <c r="E1643" s="1" t="s">
        <v>305</v>
      </c>
      <c r="F1643" s="1" t="s">
        <v>72</v>
      </c>
      <c r="G1643" s="1">
        <v>2016</v>
      </c>
      <c r="H1643" s="1">
        <f>IF(L1643&gt;0,G1643-G1642,Check)</f>
        <v>1</v>
      </c>
      <c r="I1643" s="1"/>
      <c r="J1643" s="1"/>
      <c r="K1643" s="1"/>
      <c r="L1643" s="1">
        <v>2335730.5699999998</v>
      </c>
      <c r="M1643" s="1">
        <v>1341047.4080000001</v>
      </c>
      <c r="N1643" s="1">
        <v>2335730.5699999998</v>
      </c>
      <c r="O1643" s="1">
        <v>1341047.4080000001</v>
      </c>
      <c r="P1643" s="1">
        <v>93803.868600000002</v>
      </c>
      <c r="Q1643" s="1">
        <v>893056</v>
      </c>
      <c r="R1643" s="1">
        <v>0.33822280199999999</v>
      </c>
      <c r="S1643" s="1">
        <v>674561051</v>
      </c>
      <c r="T1643" s="1">
        <v>884975</v>
      </c>
      <c r="U1643" s="1">
        <v>522966</v>
      </c>
      <c r="V1643" s="1">
        <v>302073</v>
      </c>
      <c r="W1643" s="1">
        <v>9453</v>
      </c>
      <c r="X1643" s="1">
        <v>25650</v>
      </c>
      <c r="Y1643" s="1">
        <v>23400</v>
      </c>
      <c r="Z1643" s="1">
        <v>29185</v>
      </c>
      <c r="AA1643" s="1">
        <v>28754</v>
      </c>
      <c r="AB1643" s="1">
        <v>861258</v>
      </c>
      <c r="AC1643" s="1">
        <v>13</v>
      </c>
      <c r="AD1643" s="1">
        <v>10.7</v>
      </c>
      <c r="AE1643" s="1">
        <v>76.3</v>
      </c>
      <c r="AF1643" s="1">
        <v>22.6</v>
      </c>
      <c r="AG1643" s="1">
        <v>61.6</v>
      </c>
      <c r="AH1643" s="1">
        <v>15.8</v>
      </c>
      <c r="AI1643" s="1">
        <v>335497</v>
      </c>
      <c r="AJ1643" s="1">
        <v>21174</v>
      </c>
      <c r="AK1643" s="1">
        <v>107302</v>
      </c>
      <c r="AL1643" s="1">
        <v>129442</v>
      </c>
      <c r="AM1643" s="1">
        <v>52087</v>
      </c>
      <c r="AN1643" s="1">
        <v>25492</v>
      </c>
      <c r="AO1643" s="1">
        <v>6.31</v>
      </c>
      <c r="AP1643" s="1">
        <v>50644</v>
      </c>
      <c r="AQ1643" s="1">
        <v>69567</v>
      </c>
      <c r="AR1643" s="1">
        <v>34.5</v>
      </c>
      <c r="AS1643" s="1">
        <v>45.3</v>
      </c>
      <c r="AT1643" s="1">
        <v>20.2</v>
      </c>
      <c r="AU1643" s="1">
        <v>338475</v>
      </c>
      <c r="AV1643" s="1">
        <v>39952</v>
      </c>
      <c r="AW1643" s="1">
        <v>1206</v>
      </c>
      <c r="AX1643" s="1">
        <v>23.7</v>
      </c>
      <c r="AY1643" s="1">
        <v>14703.33</v>
      </c>
      <c r="AZ1643" s="1">
        <v>317305.08</v>
      </c>
      <c r="BA1643" s="1">
        <v>332008.42</v>
      </c>
      <c r="BB1643" s="1">
        <v>4.43</v>
      </c>
      <c r="BC1643" s="1">
        <v>95.57</v>
      </c>
      <c r="BD1643" s="1">
        <v>2.21</v>
      </c>
      <c r="BE1643" s="1">
        <v>5088</v>
      </c>
      <c r="BF1643" s="1">
        <v>24678</v>
      </c>
      <c r="BG1643" s="1">
        <v>14.3</v>
      </c>
      <c r="BH1643" s="1">
        <v>1.05</v>
      </c>
      <c r="BI1643" s="1">
        <v>2014</v>
      </c>
      <c r="BJ1643" s="1" t="s">
        <v>177</v>
      </c>
      <c r="BK1643" s="1">
        <v>1</v>
      </c>
      <c r="BL1643" s="1">
        <v>2</v>
      </c>
      <c r="BM1643" s="1">
        <v>9</v>
      </c>
      <c r="BN1643" s="1">
        <v>0</v>
      </c>
      <c r="BO1643" s="1">
        <v>0</v>
      </c>
      <c r="BP1643" s="1"/>
      <c r="BQ1643" s="1"/>
      <c r="BR1643" s="1"/>
      <c r="BS1643" s="1"/>
      <c r="BT1643" s="1">
        <v>0</v>
      </c>
      <c r="BU1643" s="1">
        <v>0</v>
      </c>
      <c r="BV1643" s="1">
        <v>0</v>
      </c>
    </row>
    <row r="1644" spans="1:74" x14ac:dyDescent="0.2">
      <c r="A1644" s="1">
        <v>2299</v>
      </c>
      <c r="B1644" s="1">
        <v>2299</v>
      </c>
      <c r="C1644" s="1">
        <v>24860</v>
      </c>
      <c r="D1644" s="1"/>
      <c r="E1644" s="1" t="s">
        <v>305</v>
      </c>
      <c r="F1644" s="1" t="s">
        <v>72</v>
      </c>
      <c r="G1644" s="1">
        <v>2017</v>
      </c>
      <c r="H1644" s="1">
        <f>IF(L1644&gt;0,G1644-G1643,Check)</f>
        <v>1</v>
      </c>
      <c r="I1644" s="1"/>
      <c r="J1644" s="1"/>
      <c r="K1644" s="1"/>
      <c r="L1644" s="1">
        <v>2280962.33</v>
      </c>
      <c r="M1644" s="1">
        <v>1383743.5109999999</v>
      </c>
      <c r="N1644" s="1">
        <v>2280962.33</v>
      </c>
      <c r="O1644" s="1">
        <v>1383743.5109999999</v>
      </c>
      <c r="P1644" s="1">
        <v>101430.8898</v>
      </c>
      <c r="Q1644" s="1">
        <v>813308</v>
      </c>
      <c r="R1644" s="1">
        <v>0.31541610599999997</v>
      </c>
      <c r="S1644" s="1">
        <v>674561051</v>
      </c>
      <c r="T1644" s="1">
        <v>895923</v>
      </c>
      <c r="U1644" s="1">
        <v>516947</v>
      </c>
      <c r="V1644" s="1">
        <v>319064</v>
      </c>
      <c r="W1644" s="1">
        <v>8596</v>
      </c>
      <c r="X1644" s="1">
        <v>26374</v>
      </c>
      <c r="Y1644" s="1">
        <v>24077</v>
      </c>
      <c r="Z1644" s="1">
        <v>30025</v>
      </c>
      <c r="AA1644" s="1">
        <v>32568</v>
      </c>
      <c r="AB1644" s="1">
        <v>871588</v>
      </c>
      <c r="AC1644" s="1">
        <v>14.2</v>
      </c>
      <c r="AD1644" s="1">
        <v>9.9</v>
      </c>
      <c r="AE1644" s="1">
        <v>76</v>
      </c>
      <c r="AF1644" s="1">
        <v>22.6</v>
      </c>
      <c r="AG1644" s="1">
        <v>61.3</v>
      </c>
      <c r="AH1644" s="1">
        <v>16.100000000000001</v>
      </c>
      <c r="AI1644" s="1">
        <v>343167</v>
      </c>
      <c r="AJ1644" s="1">
        <v>21702</v>
      </c>
      <c r="AK1644" s="1">
        <v>107719</v>
      </c>
      <c r="AL1644" s="1">
        <v>132090</v>
      </c>
      <c r="AM1644" s="1">
        <v>55081</v>
      </c>
      <c r="AN1644" s="1">
        <v>26575</v>
      </c>
      <c r="AO1644" s="1">
        <v>6.32</v>
      </c>
      <c r="AP1644" s="1">
        <v>51154</v>
      </c>
      <c r="AQ1644" s="1">
        <v>72038</v>
      </c>
      <c r="AR1644" s="1">
        <v>34</v>
      </c>
      <c r="AS1644" s="1">
        <v>44.2</v>
      </c>
      <c r="AT1644" s="1">
        <v>21.8</v>
      </c>
      <c r="AU1644" s="1">
        <v>346640</v>
      </c>
      <c r="AV1644" s="1">
        <v>38841</v>
      </c>
      <c r="AW1644" s="1">
        <v>1578</v>
      </c>
      <c r="AX1644" s="1">
        <v>23.4</v>
      </c>
      <c r="AY1644" s="1">
        <v>12723.67</v>
      </c>
      <c r="AZ1644" s="1">
        <v>321712.33</v>
      </c>
      <c r="BA1644" s="1">
        <v>334436</v>
      </c>
      <c r="BB1644" s="1">
        <v>3.8</v>
      </c>
      <c r="BC1644" s="1">
        <v>96.2</v>
      </c>
      <c r="BD1644" s="1">
        <v>2.46</v>
      </c>
      <c r="BE1644" s="1">
        <v>5088</v>
      </c>
      <c r="BF1644" s="1">
        <v>24823</v>
      </c>
      <c r="BG1644" s="1">
        <v>13.64</v>
      </c>
      <c r="BH1644" s="1">
        <v>1.02</v>
      </c>
      <c r="BI1644" s="1">
        <v>2014</v>
      </c>
      <c r="BJ1644" s="1" t="s">
        <v>177</v>
      </c>
      <c r="BK1644" s="1">
        <v>1</v>
      </c>
      <c r="BL1644" s="1">
        <v>3</v>
      </c>
      <c r="BM1644" s="1">
        <v>10</v>
      </c>
      <c r="BN1644" s="1">
        <v>0</v>
      </c>
      <c r="BO1644" s="1">
        <v>0</v>
      </c>
      <c r="BP1644" s="1"/>
      <c r="BQ1644" s="1"/>
      <c r="BR1644" s="1"/>
      <c r="BS1644" s="1"/>
      <c r="BT1644" s="1">
        <v>0</v>
      </c>
      <c r="BU1644" s="1">
        <v>0</v>
      </c>
      <c r="BV1644" s="1">
        <v>0</v>
      </c>
    </row>
    <row r="1645" spans="1:74" x14ac:dyDescent="0.2">
      <c r="A1645" s="1">
        <v>2300</v>
      </c>
      <c r="B1645" s="1">
        <v>2300</v>
      </c>
      <c r="C1645" s="1">
        <v>24860</v>
      </c>
      <c r="D1645" s="1"/>
      <c r="E1645" s="1" t="s">
        <v>305</v>
      </c>
      <c r="F1645" s="1" t="s">
        <v>72</v>
      </c>
      <c r="G1645" s="1">
        <v>2018</v>
      </c>
      <c r="H1645" s="1">
        <f>IF(L1645&gt;0,G1645-G1644,Check)</f>
        <v>1</v>
      </c>
      <c r="I1645" s="1"/>
      <c r="J1645" s="1"/>
      <c r="K1645" s="1"/>
      <c r="L1645" s="1">
        <v>1760790.108</v>
      </c>
      <c r="M1645" s="1">
        <v>1395594.4979999999</v>
      </c>
      <c r="N1645" s="1">
        <v>1760790.108</v>
      </c>
      <c r="O1645" s="1">
        <v>1395594.4979999999</v>
      </c>
      <c r="P1645" s="1">
        <v>100699.3256</v>
      </c>
      <c r="Q1645" s="1">
        <v>735374</v>
      </c>
      <c r="R1645" s="1">
        <v>0.369443148</v>
      </c>
      <c r="S1645" s="1">
        <v>674561051</v>
      </c>
      <c r="T1645" s="1">
        <v>906660.5</v>
      </c>
      <c r="U1645" s="1">
        <v>514200.25</v>
      </c>
      <c r="V1645" s="1">
        <v>333229.25</v>
      </c>
      <c r="W1645" s="1">
        <v>8516.75</v>
      </c>
      <c r="X1645" s="1">
        <v>27174.5</v>
      </c>
      <c r="Y1645" s="1">
        <v>24860.25</v>
      </c>
      <c r="Z1645" s="1">
        <v>30651.25</v>
      </c>
      <c r="AA1645" s="1">
        <v>36395.25</v>
      </c>
      <c r="AB1645" s="1">
        <v>882354</v>
      </c>
      <c r="AC1645" s="1">
        <v>14.43</v>
      </c>
      <c r="AD1645" s="1">
        <v>9.48</v>
      </c>
      <c r="AE1645" s="1">
        <v>76.28</v>
      </c>
      <c r="AF1645" s="1">
        <v>22.58</v>
      </c>
      <c r="AG1645" s="1">
        <v>61</v>
      </c>
      <c r="AH1645" s="1">
        <v>16.43</v>
      </c>
      <c r="AI1645" s="1">
        <v>349608.75</v>
      </c>
      <c r="AJ1645" s="1">
        <v>21610.5</v>
      </c>
      <c r="AK1645" s="1">
        <v>108389</v>
      </c>
      <c r="AL1645" s="1">
        <v>133720.75</v>
      </c>
      <c r="AM1645" s="1">
        <v>57710.25</v>
      </c>
      <c r="AN1645" s="1">
        <v>28178.25</v>
      </c>
      <c r="AO1645" s="1">
        <v>6.18</v>
      </c>
      <c r="AP1645" s="1">
        <v>52152.5</v>
      </c>
      <c r="AQ1645" s="1">
        <v>75382.5</v>
      </c>
      <c r="AR1645" s="1">
        <v>32.950000000000003</v>
      </c>
      <c r="AS1645" s="1">
        <v>43.4</v>
      </c>
      <c r="AT1645" s="1">
        <v>23.65</v>
      </c>
      <c r="AU1645" s="1">
        <v>355940.75</v>
      </c>
      <c r="AV1645" s="1">
        <v>38374.75</v>
      </c>
      <c r="AW1645" s="1">
        <v>1589.75</v>
      </c>
      <c r="AX1645" s="1">
        <v>23.45</v>
      </c>
      <c r="AY1645" s="1">
        <v>10866.27</v>
      </c>
      <c r="AZ1645" s="1">
        <v>323775.45</v>
      </c>
      <c r="BA1645" s="1">
        <v>334641.73</v>
      </c>
      <c r="BB1645" s="1">
        <v>3.25</v>
      </c>
      <c r="BC1645" s="1">
        <v>96.75</v>
      </c>
      <c r="BD1645" s="1">
        <v>2.71</v>
      </c>
      <c r="BE1645" s="1"/>
      <c r="BF1645" s="1">
        <v>24923.25</v>
      </c>
      <c r="BG1645" s="1">
        <v>13.86</v>
      </c>
      <c r="BH1645" s="1">
        <v>1</v>
      </c>
      <c r="BI1645" s="1">
        <v>2014</v>
      </c>
      <c r="BJ1645" s="1" t="s">
        <v>177</v>
      </c>
      <c r="BK1645" s="1">
        <v>1</v>
      </c>
      <c r="BL1645" s="1">
        <v>4</v>
      </c>
      <c r="BM1645" s="1">
        <v>9</v>
      </c>
      <c r="BN1645" s="1">
        <v>0</v>
      </c>
      <c r="BO1645" s="1">
        <v>0</v>
      </c>
      <c r="BP1645" s="1"/>
      <c r="BQ1645" s="1"/>
      <c r="BR1645" s="1"/>
      <c r="BS1645" s="1"/>
      <c r="BT1645" s="1">
        <v>0</v>
      </c>
      <c r="BU1645" s="1">
        <v>0</v>
      </c>
      <c r="BV1645" s="1">
        <v>0</v>
      </c>
    </row>
    <row r="1646" spans="1:74" x14ac:dyDescent="0.2">
      <c r="A1646" s="1">
        <v>2301</v>
      </c>
      <c r="B1646" s="1">
        <v>2301</v>
      </c>
      <c r="C1646" s="1">
        <v>25060</v>
      </c>
      <c r="D1646" s="1"/>
      <c r="E1646" s="1" t="s">
        <v>306</v>
      </c>
      <c r="F1646" s="1" t="s">
        <v>72</v>
      </c>
      <c r="G1646" s="1">
        <v>2002</v>
      </c>
      <c r="H1646" s="1">
        <f>IF(L1646&gt;0,G1646-G1645,Check)</f>
        <v>-16</v>
      </c>
      <c r="I1646" s="1"/>
      <c r="J1646" s="1"/>
      <c r="K1646" s="1"/>
      <c r="L1646" s="1">
        <v>152933.5183</v>
      </c>
      <c r="M1646" s="1">
        <v>262357.19790000003</v>
      </c>
      <c r="N1646" s="1">
        <v>152933.5183</v>
      </c>
      <c r="O1646" s="1">
        <v>262357.19790000003</v>
      </c>
      <c r="P1646" s="1">
        <v>20553.129099999998</v>
      </c>
      <c r="Q1646" s="1">
        <v>362622</v>
      </c>
      <c r="R1646" s="1">
        <v>1.835475266</v>
      </c>
      <c r="S1646" s="1">
        <v>314643063</v>
      </c>
      <c r="T1646" s="1">
        <v>278658.98440000002</v>
      </c>
      <c r="U1646" s="1">
        <v>155480.60939999999</v>
      </c>
      <c r="V1646" s="1">
        <v>114863.375</v>
      </c>
      <c r="W1646" s="1">
        <v>1943.609375</v>
      </c>
      <c r="X1646" s="1">
        <v>20072.609380000002</v>
      </c>
      <c r="Y1646" s="1">
        <v>14967.59375</v>
      </c>
      <c r="Z1646" s="1">
        <v>25000.6875</v>
      </c>
      <c r="AA1646" s="1">
        <v>-33837.390630000002</v>
      </c>
      <c r="AB1646" s="1">
        <v>285467.90999999997</v>
      </c>
      <c r="AC1646" s="1">
        <v>15.35</v>
      </c>
      <c r="AD1646" s="1">
        <v>11.12</v>
      </c>
      <c r="AE1646" s="1">
        <v>73.36</v>
      </c>
      <c r="AF1646" s="1">
        <v>22.72</v>
      </c>
      <c r="AG1646" s="1">
        <v>66.069999999999993</v>
      </c>
      <c r="AH1646" s="1">
        <v>11.22</v>
      </c>
      <c r="AI1646" s="1">
        <v>133131.51999999999</v>
      </c>
      <c r="AJ1646" s="1">
        <v>5829.59</v>
      </c>
      <c r="AK1646" s="1">
        <v>47472.91</v>
      </c>
      <c r="AL1646" s="1">
        <v>50729.05</v>
      </c>
      <c r="AM1646" s="1">
        <v>20031.77</v>
      </c>
      <c r="AN1646" s="1">
        <v>9068.2000000000007</v>
      </c>
      <c r="AO1646" s="1">
        <v>4.38</v>
      </c>
      <c r="AP1646" s="1">
        <v>30402.546880000002</v>
      </c>
      <c r="AQ1646" s="1">
        <v>41657.640630000002</v>
      </c>
      <c r="AR1646" s="1">
        <v>57.53</v>
      </c>
      <c r="AS1646" s="1">
        <v>39.26</v>
      </c>
      <c r="AT1646" s="1">
        <v>3.21</v>
      </c>
      <c r="AU1646" s="1">
        <v>97027.39</v>
      </c>
      <c r="AV1646" s="1">
        <v>3425.67</v>
      </c>
      <c r="AW1646" s="1">
        <v>-321.3</v>
      </c>
      <c r="AX1646" s="1">
        <v>32.380000000000003</v>
      </c>
      <c r="AY1646" s="1">
        <v>6230.83</v>
      </c>
      <c r="AZ1646" s="1">
        <v>109631.08</v>
      </c>
      <c r="BA1646" s="1">
        <v>115861.92</v>
      </c>
      <c r="BB1646" s="1">
        <v>5.38</v>
      </c>
      <c r="BC1646" s="1">
        <v>94.62</v>
      </c>
      <c r="BD1646" s="1">
        <v>1.32</v>
      </c>
      <c r="BE1646" s="1"/>
      <c r="BF1646" s="1">
        <v>8552</v>
      </c>
      <c r="BG1646" s="1">
        <v>12.76</v>
      </c>
      <c r="BH1646" s="1">
        <v>1.4</v>
      </c>
      <c r="BI1646" s="1">
        <v>2016</v>
      </c>
      <c r="BJ1646" s="1" t="s">
        <v>307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2017</v>
      </c>
      <c r="BQ1646" s="1"/>
      <c r="BR1646" s="1">
        <v>0</v>
      </c>
      <c r="BS1646" s="1" t="s">
        <v>308</v>
      </c>
      <c r="BT1646" s="1">
        <v>0</v>
      </c>
      <c r="BU1646" s="1">
        <v>0</v>
      </c>
      <c r="BV1646" s="1">
        <v>0</v>
      </c>
    </row>
    <row r="1647" spans="1:74" x14ac:dyDescent="0.2">
      <c r="A1647" s="1">
        <v>2302</v>
      </c>
      <c r="B1647" s="1">
        <v>2302</v>
      </c>
      <c r="C1647" s="1">
        <v>25060</v>
      </c>
      <c r="D1647" s="1"/>
      <c r="E1647" s="1" t="s">
        <v>306</v>
      </c>
      <c r="F1647" s="1" t="s">
        <v>72</v>
      </c>
      <c r="G1647" s="1">
        <v>2003</v>
      </c>
      <c r="H1647" s="1">
        <f>IF(L1647&gt;0,G1647-G1646,Check)</f>
        <v>1</v>
      </c>
      <c r="I1647" s="1"/>
      <c r="J1647" s="1"/>
      <c r="K1647" s="1"/>
      <c r="L1647" s="1">
        <v>421012.08929999999</v>
      </c>
      <c r="M1647" s="1">
        <v>642650.07900000003</v>
      </c>
      <c r="N1647" s="1">
        <v>421012.08929999999</v>
      </c>
      <c r="O1647" s="1">
        <v>642650.07900000003</v>
      </c>
      <c r="P1647" s="1">
        <v>51578.283000000003</v>
      </c>
      <c r="Q1647" s="1">
        <v>425254</v>
      </c>
      <c r="R1647" s="1">
        <v>0.78189945099999902</v>
      </c>
      <c r="S1647" s="1">
        <v>314643063</v>
      </c>
      <c r="T1647" s="1">
        <v>267141.0625</v>
      </c>
      <c r="U1647" s="1">
        <v>148749.5625</v>
      </c>
      <c r="V1647" s="1">
        <v>109401.5</v>
      </c>
      <c r="W1647" s="1">
        <v>2155.5625</v>
      </c>
      <c r="X1647" s="1">
        <v>20393.5625</v>
      </c>
      <c r="Y1647" s="1">
        <v>16185.625</v>
      </c>
      <c r="Z1647" s="1">
        <v>24580.25</v>
      </c>
      <c r="AA1647" s="1">
        <v>-17995.4375</v>
      </c>
      <c r="AB1647" s="1">
        <v>270994.38</v>
      </c>
      <c r="AC1647" s="1">
        <v>15.21</v>
      </c>
      <c r="AD1647" s="1">
        <v>11.31</v>
      </c>
      <c r="AE1647" s="1">
        <v>73.38</v>
      </c>
      <c r="AF1647" s="1">
        <v>23.53</v>
      </c>
      <c r="AG1647" s="1">
        <v>64.84</v>
      </c>
      <c r="AH1647" s="1">
        <v>11.63</v>
      </c>
      <c r="AI1647" s="1">
        <v>122304.94</v>
      </c>
      <c r="AJ1647" s="1">
        <v>5274.63</v>
      </c>
      <c r="AK1647" s="1">
        <v>43052.38</v>
      </c>
      <c r="AL1647" s="1">
        <v>47229.81</v>
      </c>
      <c r="AM1647" s="1">
        <v>18624.939999999999</v>
      </c>
      <c r="AN1647" s="1">
        <v>8123.19</v>
      </c>
      <c r="AO1647" s="1">
        <v>4.3099999999999996</v>
      </c>
      <c r="AP1647" s="1">
        <v>33315.8125</v>
      </c>
      <c r="AQ1647" s="1">
        <v>44594.4375</v>
      </c>
      <c r="AR1647" s="1">
        <v>53.69</v>
      </c>
      <c r="AS1647" s="1">
        <v>40.76</v>
      </c>
      <c r="AT1647" s="1">
        <v>5.54</v>
      </c>
      <c r="AU1647" s="1">
        <v>91953.44</v>
      </c>
      <c r="AV1647" s="1">
        <v>5880.31</v>
      </c>
      <c r="AW1647" s="1">
        <v>-159.81</v>
      </c>
      <c r="AX1647" s="1">
        <v>30.3</v>
      </c>
      <c r="AY1647" s="1">
        <v>5859.83</v>
      </c>
      <c r="AZ1647" s="1">
        <v>112181.83</v>
      </c>
      <c r="BA1647" s="1">
        <v>118041.67</v>
      </c>
      <c r="BB1647" s="1">
        <v>4.96</v>
      </c>
      <c r="BC1647" s="1">
        <v>95.04</v>
      </c>
      <c r="BD1647" s="1">
        <v>1.5</v>
      </c>
      <c r="BE1647" s="1"/>
      <c r="BF1647" s="1">
        <v>7957</v>
      </c>
      <c r="BG1647" s="1">
        <v>12.46</v>
      </c>
      <c r="BH1647" s="1">
        <v>1.37</v>
      </c>
      <c r="BI1647" s="1">
        <v>2016</v>
      </c>
      <c r="BJ1647" s="1" t="s">
        <v>307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2017</v>
      </c>
      <c r="BQ1647" s="1"/>
      <c r="BR1647" s="1">
        <v>0</v>
      </c>
      <c r="BS1647" s="1" t="s">
        <v>308</v>
      </c>
      <c r="BT1647" s="1">
        <v>0</v>
      </c>
      <c r="BU1647" s="1">
        <v>0</v>
      </c>
      <c r="BV1647" s="1">
        <v>0</v>
      </c>
    </row>
    <row r="1648" spans="1:74" x14ac:dyDescent="0.2">
      <c r="A1648" s="1">
        <v>2303</v>
      </c>
      <c r="B1648" s="1">
        <v>2303</v>
      </c>
      <c r="C1648" s="1">
        <v>25060</v>
      </c>
      <c r="D1648" s="1"/>
      <c r="E1648" s="1" t="s">
        <v>306</v>
      </c>
      <c r="F1648" s="1" t="s">
        <v>72</v>
      </c>
      <c r="G1648" s="1">
        <v>2004</v>
      </c>
      <c r="H1648" s="1">
        <f>IF(L1648&gt;0,G1648-G1647,Check)</f>
        <v>1</v>
      </c>
      <c r="I1648" s="1"/>
      <c r="J1648" s="1"/>
      <c r="K1648" s="1"/>
      <c r="L1648" s="1">
        <v>413240.89939999999</v>
      </c>
      <c r="M1648" s="1">
        <v>605270.3382</v>
      </c>
      <c r="N1648" s="1">
        <v>413240.89939999999</v>
      </c>
      <c r="O1648" s="1">
        <v>605270.3382</v>
      </c>
      <c r="P1648" s="1">
        <v>48341.770900000003</v>
      </c>
      <c r="Q1648" s="1">
        <v>410079</v>
      </c>
      <c r="R1648" s="1">
        <v>0.76817699900000003</v>
      </c>
      <c r="S1648" s="1">
        <v>314643063</v>
      </c>
      <c r="T1648" s="1">
        <v>255271.75</v>
      </c>
      <c r="U1648" s="1">
        <v>142068.75</v>
      </c>
      <c r="V1648" s="1">
        <v>103562</v>
      </c>
      <c r="W1648" s="1">
        <v>2335.75</v>
      </c>
      <c r="X1648" s="1">
        <v>20727.75</v>
      </c>
      <c r="Y1648" s="1">
        <v>17426.5</v>
      </c>
      <c r="Z1648" s="1">
        <v>24160</v>
      </c>
      <c r="AA1648" s="1">
        <v>-1492.25</v>
      </c>
      <c r="AB1648" s="1">
        <v>256161.5</v>
      </c>
      <c r="AC1648" s="1">
        <v>15.08</v>
      </c>
      <c r="AD1648" s="1">
        <v>11.48</v>
      </c>
      <c r="AE1648" s="1">
        <v>73.400000000000006</v>
      </c>
      <c r="AF1648" s="1">
        <v>24.38</v>
      </c>
      <c r="AG1648" s="1">
        <v>63.55</v>
      </c>
      <c r="AH1648" s="1">
        <v>12.08</v>
      </c>
      <c r="AI1648" s="1">
        <v>111211.25</v>
      </c>
      <c r="AJ1648" s="1">
        <v>4692.5</v>
      </c>
      <c r="AK1648" s="1">
        <v>38484.5</v>
      </c>
      <c r="AL1648" s="1">
        <v>43643.75</v>
      </c>
      <c r="AM1648" s="1">
        <v>17209.25</v>
      </c>
      <c r="AN1648" s="1">
        <v>7181.25</v>
      </c>
      <c r="AO1648" s="1">
        <v>4.22</v>
      </c>
      <c r="AP1648" s="1">
        <v>36314.75</v>
      </c>
      <c r="AQ1648" s="1">
        <v>47583.25</v>
      </c>
      <c r="AR1648" s="1">
        <v>49.73</v>
      </c>
      <c r="AS1648" s="1">
        <v>42.35</v>
      </c>
      <c r="AT1648" s="1">
        <v>7.93</v>
      </c>
      <c r="AU1648" s="1">
        <v>86652.25</v>
      </c>
      <c r="AV1648" s="1">
        <v>8446.75</v>
      </c>
      <c r="AW1648" s="1">
        <v>-0.75</v>
      </c>
      <c r="AX1648" s="1">
        <v>28.2</v>
      </c>
      <c r="AY1648" s="1">
        <v>6073.5</v>
      </c>
      <c r="AZ1648" s="1">
        <v>113898.17</v>
      </c>
      <c r="BA1648" s="1">
        <v>119971.67</v>
      </c>
      <c r="BB1648" s="1">
        <v>5.0599999999999996</v>
      </c>
      <c r="BC1648" s="1">
        <v>94.94</v>
      </c>
      <c r="BD1648" s="1">
        <v>1.79</v>
      </c>
      <c r="BE1648" s="1"/>
      <c r="BF1648" s="1">
        <v>7362</v>
      </c>
      <c r="BG1648" s="1">
        <v>12.52</v>
      </c>
      <c r="BH1648" s="1">
        <v>1.33</v>
      </c>
      <c r="BI1648" s="1">
        <v>2016</v>
      </c>
      <c r="BJ1648" s="1" t="s">
        <v>307</v>
      </c>
      <c r="BK1648" s="1">
        <v>0</v>
      </c>
      <c r="BL1648" s="1">
        <v>0</v>
      </c>
      <c r="BM1648" s="1">
        <v>0</v>
      </c>
      <c r="BN1648" s="1">
        <v>0</v>
      </c>
      <c r="BO1648" s="1">
        <v>0</v>
      </c>
      <c r="BP1648" s="1">
        <v>2017</v>
      </c>
      <c r="BQ1648" s="1"/>
      <c r="BR1648" s="1">
        <v>0</v>
      </c>
      <c r="BS1648" s="1" t="s">
        <v>308</v>
      </c>
      <c r="BT1648" s="1">
        <v>0</v>
      </c>
      <c r="BU1648" s="1">
        <v>0</v>
      </c>
      <c r="BV1648" s="1">
        <v>0</v>
      </c>
    </row>
    <row r="1649" spans="1:74" x14ac:dyDescent="0.2">
      <c r="A1649" s="1">
        <v>2304</v>
      </c>
      <c r="B1649" s="1">
        <v>2304</v>
      </c>
      <c r="C1649" s="1">
        <v>25060</v>
      </c>
      <c r="D1649" s="1"/>
      <c r="E1649" s="1" t="s">
        <v>306</v>
      </c>
      <c r="F1649" s="1" t="s">
        <v>72</v>
      </c>
      <c r="G1649" s="1">
        <v>2005</v>
      </c>
      <c r="H1649" s="1">
        <f>IF(L1649&gt;0,G1649-G1648,Check)</f>
        <v>1</v>
      </c>
      <c r="I1649" s="1"/>
      <c r="J1649" s="1"/>
      <c r="K1649" s="1"/>
      <c r="L1649" s="1">
        <v>353786.14889999997</v>
      </c>
      <c r="M1649" s="1">
        <v>561184.56909999996</v>
      </c>
      <c r="N1649" s="1">
        <v>353786.14889999997</v>
      </c>
      <c r="O1649" s="1">
        <v>561184.56909999996</v>
      </c>
      <c r="P1649" s="1">
        <v>43920.111700000001</v>
      </c>
      <c r="Q1649" s="1">
        <v>352864</v>
      </c>
      <c r="R1649" s="1">
        <v>0.77208229699999997</v>
      </c>
      <c r="S1649" s="1">
        <v>314643063</v>
      </c>
      <c r="T1649" s="1">
        <v>244808</v>
      </c>
      <c r="U1649" s="1">
        <v>135187</v>
      </c>
      <c r="V1649" s="1">
        <v>99233</v>
      </c>
      <c r="W1649" s="1">
        <v>2643</v>
      </c>
      <c r="X1649" s="1">
        <v>21009</v>
      </c>
      <c r="Y1649" s="1">
        <v>18576</v>
      </c>
      <c r="Z1649" s="1">
        <v>23739</v>
      </c>
      <c r="AA1649" s="1">
        <v>12366</v>
      </c>
      <c r="AB1649" s="1">
        <v>242766</v>
      </c>
      <c r="AC1649" s="1">
        <v>14.9</v>
      </c>
      <c r="AD1649" s="1">
        <v>11.7</v>
      </c>
      <c r="AE1649" s="1">
        <v>73.400000000000006</v>
      </c>
      <c r="AF1649" s="1">
        <v>25.1</v>
      </c>
      <c r="AG1649" s="1">
        <v>62.5</v>
      </c>
      <c r="AH1649" s="1">
        <v>12.4</v>
      </c>
      <c r="AI1649" s="1">
        <v>101186</v>
      </c>
      <c r="AJ1649" s="1">
        <v>4219</v>
      </c>
      <c r="AK1649" s="1">
        <v>34506</v>
      </c>
      <c r="AL1649" s="1">
        <v>40405</v>
      </c>
      <c r="AM1649" s="1">
        <v>15829</v>
      </c>
      <c r="AN1649" s="1">
        <v>6227</v>
      </c>
      <c r="AO1649" s="1">
        <v>4.17</v>
      </c>
      <c r="AP1649" s="1">
        <v>38971</v>
      </c>
      <c r="AQ1649" s="1">
        <v>50364</v>
      </c>
      <c r="AR1649" s="1">
        <v>46.3</v>
      </c>
      <c r="AS1649" s="1">
        <v>43.6</v>
      </c>
      <c r="AT1649" s="1">
        <v>10.1</v>
      </c>
      <c r="AU1649" s="1">
        <v>82260</v>
      </c>
      <c r="AV1649" s="1">
        <v>10566</v>
      </c>
      <c r="AW1649" s="1">
        <v>168</v>
      </c>
      <c r="AX1649" s="1">
        <v>26.2</v>
      </c>
      <c r="AY1649" s="1">
        <v>12837.75</v>
      </c>
      <c r="AZ1649" s="1">
        <v>107759.67</v>
      </c>
      <c r="BA1649" s="1">
        <v>120597.42</v>
      </c>
      <c r="BB1649" s="1">
        <v>10.65</v>
      </c>
      <c r="BC1649" s="1">
        <v>89.35</v>
      </c>
      <c r="BD1649" s="1">
        <v>2.23</v>
      </c>
      <c r="BE1649" s="1">
        <v>729.6</v>
      </c>
      <c r="BF1649" s="1">
        <v>6767</v>
      </c>
      <c r="BG1649" s="1">
        <v>12.78</v>
      </c>
      <c r="BH1649" s="1">
        <v>1.29</v>
      </c>
      <c r="BI1649" s="1">
        <v>2016</v>
      </c>
      <c r="BJ1649" s="1" t="s">
        <v>307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2017</v>
      </c>
      <c r="BQ1649" s="1"/>
      <c r="BR1649" s="1">
        <v>0</v>
      </c>
      <c r="BS1649" s="1" t="s">
        <v>308</v>
      </c>
      <c r="BT1649" s="1">
        <v>0</v>
      </c>
      <c r="BU1649" s="1">
        <v>0</v>
      </c>
      <c r="BV1649" s="1">
        <v>0</v>
      </c>
    </row>
    <row r="1650" spans="1:74" x14ac:dyDescent="0.2">
      <c r="A1650" s="1">
        <v>2305</v>
      </c>
      <c r="B1650" s="1">
        <v>2305</v>
      </c>
      <c r="C1650" s="1">
        <v>25060</v>
      </c>
      <c r="D1650" s="1"/>
      <c r="E1650" s="1" t="s">
        <v>306</v>
      </c>
      <c r="F1650" s="1" t="s">
        <v>72</v>
      </c>
      <c r="G1650" s="1">
        <v>2006</v>
      </c>
      <c r="H1650" s="1">
        <f>IF(L1650&gt;0,G1650-G1649,Check)</f>
        <v>1</v>
      </c>
      <c r="I1650" s="1"/>
      <c r="J1650" s="1"/>
      <c r="K1650" s="1"/>
      <c r="L1650" s="1">
        <v>277520.26870000002</v>
      </c>
      <c r="M1650" s="1">
        <v>468542.60340000002</v>
      </c>
      <c r="N1650" s="1">
        <v>277520.26870000002</v>
      </c>
      <c r="O1650" s="1">
        <v>468542.60340000002</v>
      </c>
      <c r="P1650" s="1">
        <v>38697.258999999998</v>
      </c>
      <c r="Q1650" s="1">
        <v>166277</v>
      </c>
      <c r="R1650" s="1">
        <v>0.46380405400000002</v>
      </c>
      <c r="S1650" s="1">
        <v>314643063</v>
      </c>
      <c r="T1650" s="1">
        <v>228722</v>
      </c>
      <c r="U1650" s="1">
        <v>129109</v>
      </c>
      <c r="V1650" s="1">
        <v>88862</v>
      </c>
      <c r="W1650" s="1">
        <v>2442</v>
      </c>
      <c r="X1650" s="1">
        <v>21502</v>
      </c>
      <c r="Y1650" s="1">
        <v>20091</v>
      </c>
      <c r="Z1650" s="1">
        <v>23321</v>
      </c>
      <c r="AA1650" s="1">
        <v>36804</v>
      </c>
      <c r="AB1650" s="1">
        <v>223621</v>
      </c>
      <c r="AC1650" s="1">
        <v>14.9</v>
      </c>
      <c r="AD1650" s="1">
        <v>11.7</v>
      </c>
      <c r="AE1650" s="1">
        <v>73.5</v>
      </c>
      <c r="AF1650" s="1">
        <v>26.3</v>
      </c>
      <c r="AG1650" s="1">
        <v>60.5</v>
      </c>
      <c r="AH1650" s="1">
        <v>13.2</v>
      </c>
      <c r="AI1650" s="1">
        <v>86887</v>
      </c>
      <c r="AJ1650" s="1">
        <v>3311</v>
      </c>
      <c r="AK1650" s="1">
        <v>28170</v>
      </c>
      <c r="AL1650" s="1">
        <v>35777</v>
      </c>
      <c r="AM1650" s="1">
        <v>14307</v>
      </c>
      <c r="AN1650" s="1">
        <v>5322</v>
      </c>
      <c r="AO1650" s="1">
        <v>3.81</v>
      </c>
      <c r="AP1650" s="1">
        <v>42998</v>
      </c>
      <c r="AQ1650" s="1">
        <v>53977</v>
      </c>
      <c r="AR1650" s="1">
        <v>40.700000000000003</v>
      </c>
      <c r="AS1650" s="1">
        <v>46.2</v>
      </c>
      <c r="AT1650" s="1">
        <v>13.1</v>
      </c>
      <c r="AU1650" s="1">
        <v>74232</v>
      </c>
      <c r="AV1650" s="1">
        <v>14474</v>
      </c>
      <c r="AW1650" s="1">
        <v>298</v>
      </c>
      <c r="AX1650" s="1">
        <v>23.8</v>
      </c>
      <c r="AY1650" s="1">
        <v>10570.83</v>
      </c>
      <c r="AZ1650" s="1">
        <v>97530.25</v>
      </c>
      <c r="BA1650" s="1">
        <v>108101.08</v>
      </c>
      <c r="BB1650" s="1">
        <v>9.83</v>
      </c>
      <c r="BC1650" s="1">
        <v>90.17</v>
      </c>
      <c r="BD1650" s="1">
        <v>2.52</v>
      </c>
      <c r="BE1650" s="1">
        <v>729.6</v>
      </c>
      <c r="BF1650" s="1">
        <v>6172</v>
      </c>
      <c r="BG1650" s="1">
        <v>12.11</v>
      </c>
      <c r="BH1650" s="1">
        <v>1.25</v>
      </c>
      <c r="BI1650" s="1">
        <v>2016</v>
      </c>
      <c r="BJ1650" s="1" t="s">
        <v>307</v>
      </c>
      <c r="BK1650" s="1">
        <v>0</v>
      </c>
      <c r="BL1650" s="1">
        <v>0</v>
      </c>
      <c r="BM1650" s="1">
        <v>0</v>
      </c>
      <c r="BN1650" s="1">
        <v>0</v>
      </c>
      <c r="BO1650" s="1">
        <v>0</v>
      </c>
      <c r="BP1650" s="1">
        <v>2017</v>
      </c>
      <c r="BQ1650" s="1"/>
      <c r="BR1650" s="1">
        <v>0</v>
      </c>
      <c r="BS1650" s="1" t="s">
        <v>308</v>
      </c>
      <c r="BT1650" s="1">
        <v>0</v>
      </c>
      <c r="BU1650" s="1">
        <v>0</v>
      </c>
      <c r="BV1650" s="1">
        <v>0</v>
      </c>
    </row>
    <row r="1651" spans="1:74" x14ac:dyDescent="0.2">
      <c r="A1651" s="1">
        <v>2306</v>
      </c>
      <c r="B1651" s="1">
        <v>2306</v>
      </c>
      <c r="C1651" s="1">
        <v>25060</v>
      </c>
      <c r="D1651" s="1"/>
      <c r="E1651" s="1" t="s">
        <v>306</v>
      </c>
      <c r="F1651" s="1" t="s">
        <v>72</v>
      </c>
      <c r="G1651" s="1">
        <v>2007</v>
      </c>
      <c r="H1651" s="1">
        <f>IF(L1651&gt;0,G1651-G1650,Check)</f>
        <v>1</v>
      </c>
      <c r="I1651" s="1"/>
      <c r="J1651" s="1"/>
      <c r="K1651" s="1"/>
      <c r="L1651" s="1">
        <v>388182.50829999999</v>
      </c>
      <c r="M1651" s="1">
        <v>551731.25989999995</v>
      </c>
      <c r="N1651" s="1">
        <v>388182.50829999999</v>
      </c>
      <c r="O1651" s="1">
        <v>551731.25989999995</v>
      </c>
      <c r="P1651" s="1">
        <v>42848.757299999997</v>
      </c>
      <c r="Q1651" s="1">
        <v>371442</v>
      </c>
      <c r="R1651" s="1">
        <v>0.74071666299999905</v>
      </c>
      <c r="S1651" s="1">
        <v>314643063</v>
      </c>
      <c r="T1651" s="1">
        <v>235125</v>
      </c>
      <c r="U1651" s="1">
        <v>119816</v>
      </c>
      <c r="V1651" s="1">
        <v>102659</v>
      </c>
      <c r="W1651" s="1">
        <v>4274</v>
      </c>
      <c r="X1651" s="1">
        <v>21148</v>
      </c>
      <c r="Y1651" s="1">
        <v>20144</v>
      </c>
      <c r="Z1651" s="1">
        <v>22891</v>
      </c>
      <c r="AA1651" s="1">
        <v>18923</v>
      </c>
      <c r="AB1651" s="1">
        <v>227474</v>
      </c>
      <c r="AC1651" s="1">
        <v>14.2</v>
      </c>
      <c r="AD1651" s="1">
        <v>12.6</v>
      </c>
      <c r="AE1651" s="1">
        <v>73.2</v>
      </c>
      <c r="AF1651" s="1">
        <v>25.6</v>
      </c>
      <c r="AG1651" s="1">
        <v>62.3</v>
      </c>
      <c r="AH1651" s="1">
        <v>12.1</v>
      </c>
      <c r="AI1651" s="1">
        <v>89683</v>
      </c>
      <c r="AJ1651" s="1">
        <v>4141</v>
      </c>
      <c r="AK1651" s="1">
        <v>31264</v>
      </c>
      <c r="AL1651" s="1">
        <v>36706</v>
      </c>
      <c r="AM1651" s="1">
        <v>13352</v>
      </c>
      <c r="AN1651" s="1">
        <v>4220</v>
      </c>
      <c r="AO1651" s="1">
        <v>4.62</v>
      </c>
      <c r="AP1651" s="1">
        <v>41542</v>
      </c>
      <c r="AQ1651" s="1">
        <v>54261</v>
      </c>
      <c r="AR1651" s="1">
        <v>43.8</v>
      </c>
      <c r="AS1651" s="1">
        <v>43.4</v>
      </c>
      <c r="AT1651" s="1">
        <v>12.8</v>
      </c>
      <c r="AU1651" s="1">
        <v>80747</v>
      </c>
      <c r="AV1651" s="1">
        <v>11227</v>
      </c>
      <c r="AW1651" s="1">
        <v>583</v>
      </c>
      <c r="AX1651" s="1">
        <v>23</v>
      </c>
      <c r="AY1651" s="1">
        <v>5948.42</v>
      </c>
      <c r="AZ1651" s="1">
        <v>106434.67</v>
      </c>
      <c r="BA1651" s="1">
        <v>112383.08</v>
      </c>
      <c r="BB1651" s="1">
        <v>5.3</v>
      </c>
      <c r="BC1651" s="1">
        <v>94.7</v>
      </c>
      <c r="BD1651" s="1">
        <v>2.72</v>
      </c>
      <c r="BE1651" s="1">
        <v>729.6</v>
      </c>
      <c r="BF1651" s="1">
        <v>5577</v>
      </c>
      <c r="BG1651" s="1">
        <v>12.88</v>
      </c>
      <c r="BH1651" s="1">
        <v>1.21</v>
      </c>
      <c r="BI1651" s="1">
        <v>2016</v>
      </c>
      <c r="BJ1651" s="1" t="s">
        <v>307</v>
      </c>
      <c r="BK1651" s="1">
        <v>0</v>
      </c>
      <c r="BL1651" s="1">
        <v>0</v>
      </c>
      <c r="BM1651" s="1">
        <v>0</v>
      </c>
      <c r="BN1651" s="1">
        <v>0</v>
      </c>
      <c r="BO1651" s="1">
        <v>0</v>
      </c>
      <c r="BP1651" s="1">
        <v>2017</v>
      </c>
      <c r="BQ1651" s="1"/>
      <c r="BR1651" s="1">
        <v>0</v>
      </c>
      <c r="BS1651" s="1" t="s">
        <v>308</v>
      </c>
      <c r="BT1651" s="1">
        <v>0</v>
      </c>
      <c r="BU1651" s="1">
        <v>0</v>
      </c>
      <c r="BV1651" s="1">
        <v>0</v>
      </c>
    </row>
    <row r="1652" spans="1:74" x14ac:dyDescent="0.2">
      <c r="A1652" s="1">
        <v>2307</v>
      </c>
      <c r="B1652" s="1">
        <v>2307</v>
      </c>
      <c r="C1652" s="1">
        <v>25060</v>
      </c>
      <c r="D1652" s="1"/>
      <c r="E1652" s="1" t="s">
        <v>306</v>
      </c>
      <c r="F1652" s="1" t="s">
        <v>72</v>
      </c>
      <c r="G1652" s="1">
        <v>2008</v>
      </c>
      <c r="H1652" s="1">
        <f>IF(L1652&gt;0,G1652-G1651,Check)</f>
        <v>1</v>
      </c>
      <c r="I1652" s="1"/>
      <c r="J1652" s="1"/>
      <c r="K1652" s="1"/>
      <c r="L1652" s="1">
        <v>495484.3798</v>
      </c>
      <c r="M1652" s="1">
        <v>608558.71499999997</v>
      </c>
      <c r="N1652" s="1">
        <v>495484.3798</v>
      </c>
      <c r="O1652" s="1">
        <v>608558.71499999997</v>
      </c>
      <c r="P1652" s="1">
        <v>47003.351999999999</v>
      </c>
      <c r="Q1652" s="1">
        <v>500410</v>
      </c>
      <c r="R1652" s="1">
        <v>0.78179534399999995</v>
      </c>
      <c r="S1652" s="1">
        <v>314643063</v>
      </c>
      <c r="T1652" s="1">
        <v>235763</v>
      </c>
      <c r="U1652" s="1">
        <v>126722</v>
      </c>
      <c r="V1652" s="1">
        <v>96003</v>
      </c>
      <c r="W1652" s="1">
        <v>3750</v>
      </c>
      <c r="X1652" s="1">
        <v>23406</v>
      </c>
      <c r="Y1652" s="1">
        <v>21519</v>
      </c>
      <c r="Z1652" s="1">
        <v>26051</v>
      </c>
      <c r="AA1652" s="1">
        <v>23079</v>
      </c>
      <c r="AB1652" s="1">
        <v>227451</v>
      </c>
      <c r="AC1652" s="1">
        <v>15.2</v>
      </c>
      <c r="AD1652" s="1">
        <v>8.8000000000000007</v>
      </c>
      <c r="AE1652" s="1">
        <v>76</v>
      </c>
      <c r="AF1652" s="1">
        <v>25.7</v>
      </c>
      <c r="AG1652" s="1">
        <v>62</v>
      </c>
      <c r="AH1652" s="1">
        <v>12.3</v>
      </c>
      <c r="AI1652" s="1">
        <v>91817</v>
      </c>
      <c r="AJ1652" s="1">
        <v>4098</v>
      </c>
      <c r="AK1652" s="1">
        <v>30656</v>
      </c>
      <c r="AL1652" s="1">
        <v>35130</v>
      </c>
      <c r="AM1652" s="1">
        <v>15299</v>
      </c>
      <c r="AN1652" s="1">
        <v>6634</v>
      </c>
      <c r="AO1652" s="1">
        <v>4.46</v>
      </c>
      <c r="AP1652" s="1">
        <v>44879</v>
      </c>
      <c r="AQ1652" s="1">
        <v>61673</v>
      </c>
      <c r="AR1652" s="1">
        <v>38.6</v>
      </c>
      <c r="AS1652" s="1">
        <v>46.8</v>
      </c>
      <c r="AT1652" s="1">
        <v>14.6</v>
      </c>
      <c r="AU1652" s="1">
        <v>86503</v>
      </c>
      <c r="AV1652" s="1">
        <v>12742</v>
      </c>
      <c r="AW1652" s="1">
        <v>216</v>
      </c>
      <c r="AX1652" s="1">
        <v>24.9</v>
      </c>
      <c r="AY1652" s="1">
        <v>6163</v>
      </c>
      <c r="AZ1652" s="1">
        <v>106830.08</v>
      </c>
      <c r="BA1652" s="1">
        <v>112993.08</v>
      </c>
      <c r="BB1652" s="1">
        <v>5.45</v>
      </c>
      <c r="BC1652" s="1">
        <v>94.55</v>
      </c>
      <c r="BD1652" s="1">
        <v>3.19</v>
      </c>
      <c r="BE1652" s="1">
        <v>729.6</v>
      </c>
      <c r="BF1652" s="1">
        <v>4982</v>
      </c>
      <c r="BG1652" s="1">
        <v>12.95</v>
      </c>
      <c r="BH1652" s="1">
        <v>1.17</v>
      </c>
      <c r="BI1652" s="1">
        <v>2016</v>
      </c>
      <c r="BJ1652" s="1" t="s">
        <v>307</v>
      </c>
      <c r="BK1652" s="1">
        <v>0</v>
      </c>
      <c r="BL1652" s="1">
        <v>0</v>
      </c>
      <c r="BM1652" s="1">
        <v>0</v>
      </c>
      <c r="BN1652" s="1">
        <v>0</v>
      </c>
      <c r="BO1652" s="1">
        <v>0</v>
      </c>
      <c r="BP1652" s="1">
        <v>2017</v>
      </c>
      <c r="BQ1652" s="1"/>
      <c r="BR1652" s="1">
        <v>0</v>
      </c>
      <c r="BS1652" s="1" t="s">
        <v>308</v>
      </c>
      <c r="BT1652" s="1">
        <v>0</v>
      </c>
      <c r="BU1652" s="1">
        <v>0</v>
      </c>
      <c r="BV1652" s="1">
        <v>0</v>
      </c>
    </row>
    <row r="1653" spans="1:74" x14ac:dyDescent="0.2">
      <c r="A1653" s="1">
        <v>2308</v>
      </c>
      <c r="B1653" s="1">
        <v>2308</v>
      </c>
      <c r="C1653" s="1">
        <v>25060</v>
      </c>
      <c r="D1653" s="1"/>
      <c r="E1653" s="1" t="s">
        <v>306</v>
      </c>
      <c r="F1653" s="1" t="s">
        <v>72</v>
      </c>
      <c r="G1653" s="1">
        <v>2009</v>
      </c>
      <c r="H1653" s="1">
        <f>IF(L1653&gt;0,G1653-G1652,Check)</f>
        <v>1</v>
      </c>
      <c r="I1653" s="1"/>
      <c r="J1653" s="1"/>
      <c r="K1653" s="1"/>
      <c r="L1653" s="1">
        <v>547339.79059999995</v>
      </c>
      <c r="M1653" s="1">
        <v>798481.82770000002</v>
      </c>
      <c r="N1653" s="1">
        <v>547339.79059999995</v>
      </c>
      <c r="O1653" s="1">
        <v>798481.82770000002</v>
      </c>
      <c r="P1653" s="1">
        <v>56902.542800000003</v>
      </c>
      <c r="Q1653" s="1">
        <v>590769</v>
      </c>
      <c r="R1653" s="1">
        <v>0.83552171900000005</v>
      </c>
      <c r="S1653" s="1">
        <v>314643063</v>
      </c>
      <c r="T1653" s="1">
        <v>243780</v>
      </c>
      <c r="U1653" s="1">
        <v>134947</v>
      </c>
      <c r="V1653" s="1">
        <v>96535</v>
      </c>
      <c r="W1653" s="1">
        <v>3607</v>
      </c>
      <c r="X1653" s="1">
        <v>21754</v>
      </c>
      <c r="Y1653" s="1">
        <v>19901</v>
      </c>
      <c r="Z1653" s="1">
        <v>24317</v>
      </c>
      <c r="AA1653" s="1">
        <v>23519</v>
      </c>
      <c r="AB1653" s="1">
        <v>233225</v>
      </c>
      <c r="AC1653" s="1">
        <v>17.399999999999999</v>
      </c>
      <c r="AD1653" s="1">
        <v>11.5</v>
      </c>
      <c r="AE1653" s="1">
        <v>71.2</v>
      </c>
      <c r="AF1653" s="1">
        <v>24.8</v>
      </c>
      <c r="AG1653" s="1">
        <v>62.5</v>
      </c>
      <c r="AH1653" s="1">
        <v>12.7</v>
      </c>
      <c r="AI1653" s="1">
        <v>89202</v>
      </c>
      <c r="AJ1653" s="1">
        <v>4392</v>
      </c>
      <c r="AK1653" s="1">
        <v>28786</v>
      </c>
      <c r="AL1653" s="1">
        <v>35269</v>
      </c>
      <c r="AM1653" s="1">
        <v>13874</v>
      </c>
      <c r="AN1653" s="1">
        <v>6881</v>
      </c>
      <c r="AO1653" s="1">
        <v>4.92</v>
      </c>
      <c r="AP1653" s="1">
        <v>42979</v>
      </c>
      <c r="AQ1653" s="1">
        <v>57279</v>
      </c>
      <c r="AR1653" s="1">
        <v>42</v>
      </c>
      <c r="AS1653" s="1">
        <v>45.4</v>
      </c>
      <c r="AT1653" s="1">
        <v>12.6</v>
      </c>
      <c r="AU1653" s="1">
        <v>81557</v>
      </c>
      <c r="AV1653" s="1">
        <v>14422</v>
      </c>
      <c r="AW1653" s="1">
        <v>525</v>
      </c>
      <c r="AX1653" s="1">
        <v>25.5</v>
      </c>
      <c r="AY1653" s="1">
        <v>8565</v>
      </c>
      <c r="AZ1653" s="1">
        <v>102065.5</v>
      </c>
      <c r="BA1653" s="1">
        <v>110630.5</v>
      </c>
      <c r="BB1653" s="1">
        <v>7.74</v>
      </c>
      <c r="BC1653" s="1">
        <v>92.26</v>
      </c>
      <c r="BD1653" s="1">
        <v>2.27</v>
      </c>
      <c r="BE1653" s="1">
        <v>729.6</v>
      </c>
      <c r="BF1653" s="1">
        <v>4387</v>
      </c>
      <c r="BG1653" s="1">
        <v>14.03</v>
      </c>
      <c r="BH1653" s="1">
        <v>1.17</v>
      </c>
      <c r="BI1653" s="1">
        <v>2016</v>
      </c>
      <c r="BJ1653" s="1" t="s">
        <v>307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2017</v>
      </c>
      <c r="BQ1653" s="1"/>
      <c r="BR1653" s="1">
        <v>0</v>
      </c>
      <c r="BS1653" s="1" t="s">
        <v>308</v>
      </c>
      <c r="BT1653" s="1">
        <v>0</v>
      </c>
      <c r="BU1653" s="1">
        <v>0</v>
      </c>
      <c r="BV1653" s="1">
        <v>0</v>
      </c>
    </row>
    <row r="1654" spans="1:74" x14ac:dyDescent="0.2">
      <c r="A1654" s="1">
        <v>2309</v>
      </c>
      <c r="B1654" s="1">
        <v>2309</v>
      </c>
      <c r="C1654" s="1">
        <v>25060</v>
      </c>
      <c r="D1654" s="1"/>
      <c r="E1654" s="1" t="s">
        <v>306</v>
      </c>
      <c r="F1654" s="1" t="s">
        <v>72</v>
      </c>
      <c r="G1654" s="1">
        <v>2010</v>
      </c>
      <c r="H1654" s="1">
        <f>IF(L1654&gt;0,G1654-G1653,Check)</f>
        <v>1</v>
      </c>
      <c r="I1654" s="1"/>
      <c r="J1654" s="1"/>
      <c r="K1654" s="1"/>
      <c r="L1654" s="1">
        <v>580828.90480000002</v>
      </c>
      <c r="M1654" s="1">
        <v>914678.10820000002</v>
      </c>
      <c r="N1654" s="1">
        <v>580828.90480000002</v>
      </c>
      <c r="O1654" s="1">
        <v>914678.10820000002</v>
      </c>
      <c r="P1654" s="1">
        <v>63079.0867</v>
      </c>
      <c r="Q1654" s="1">
        <v>656415</v>
      </c>
      <c r="R1654" s="1">
        <v>0.87483740399999999</v>
      </c>
      <c r="S1654" s="1">
        <v>314643063</v>
      </c>
      <c r="T1654" s="1">
        <v>250196</v>
      </c>
      <c r="U1654" s="1">
        <v>131660</v>
      </c>
      <c r="V1654" s="1">
        <v>103843</v>
      </c>
      <c r="W1654" s="1">
        <v>2389</v>
      </c>
      <c r="X1654" s="1">
        <v>23052</v>
      </c>
      <c r="Y1654" s="1">
        <v>22099</v>
      </c>
      <c r="Z1654" s="1">
        <v>25320</v>
      </c>
      <c r="AA1654" s="1">
        <v>23191</v>
      </c>
      <c r="AB1654" s="1">
        <v>245000</v>
      </c>
      <c r="AC1654" s="1"/>
      <c r="AD1654" s="1"/>
      <c r="AE1654" s="1"/>
      <c r="AF1654" s="1">
        <v>24.2</v>
      </c>
      <c r="AG1654" s="1">
        <v>63.2</v>
      </c>
      <c r="AH1654" s="1">
        <v>12.6</v>
      </c>
      <c r="AI1654" s="1">
        <v>93746</v>
      </c>
      <c r="AJ1654" s="1">
        <v>3690</v>
      </c>
      <c r="AK1654" s="1">
        <v>32827</v>
      </c>
      <c r="AL1654" s="1">
        <v>35875</v>
      </c>
      <c r="AM1654" s="1">
        <v>15853</v>
      </c>
      <c r="AN1654" s="1">
        <v>5501</v>
      </c>
      <c r="AO1654" s="1">
        <v>3.94</v>
      </c>
      <c r="AP1654" s="1">
        <v>41875</v>
      </c>
      <c r="AQ1654" s="1">
        <v>54520</v>
      </c>
      <c r="AR1654" s="1">
        <v>41.1</v>
      </c>
      <c r="AS1654" s="1">
        <v>47.7</v>
      </c>
      <c r="AT1654" s="1">
        <v>11.2</v>
      </c>
      <c r="AU1654" s="1">
        <v>92443</v>
      </c>
      <c r="AV1654" s="1">
        <v>10125</v>
      </c>
      <c r="AW1654" s="1">
        <v>461</v>
      </c>
      <c r="AX1654" s="1">
        <v>23.4</v>
      </c>
      <c r="AY1654" s="1">
        <v>10285.25</v>
      </c>
      <c r="AZ1654" s="1">
        <v>104954.58</v>
      </c>
      <c r="BA1654" s="1">
        <v>115239.83</v>
      </c>
      <c r="BB1654" s="1">
        <v>8.93</v>
      </c>
      <c r="BC1654" s="1">
        <v>91.07</v>
      </c>
      <c r="BD1654" s="1">
        <v>2.7</v>
      </c>
      <c r="BE1654" s="1">
        <v>729.6</v>
      </c>
      <c r="BF1654" s="1">
        <v>3792</v>
      </c>
      <c r="BG1654" s="1">
        <v>14.5</v>
      </c>
      <c r="BH1654" s="1">
        <v>1.1499999999999999</v>
      </c>
      <c r="BI1654" s="1">
        <v>2016</v>
      </c>
      <c r="BJ1654" s="1" t="s">
        <v>307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2017</v>
      </c>
      <c r="BQ1654" s="1"/>
      <c r="BR1654" s="1">
        <v>0</v>
      </c>
      <c r="BS1654" s="1" t="s">
        <v>308</v>
      </c>
      <c r="BT1654" s="1">
        <v>0</v>
      </c>
      <c r="BU1654" s="1">
        <v>0</v>
      </c>
      <c r="BV1654" s="1">
        <v>0</v>
      </c>
    </row>
    <row r="1655" spans="1:74" x14ac:dyDescent="0.2">
      <c r="A1655" s="1">
        <v>2310</v>
      </c>
      <c r="B1655" s="1">
        <v>2310</v>
      </c>
      <c r="C1655" s="1">
        <v>25060</v>
      </c>
      <c r="D1655" s="1"/>
      <c r="E1655" s="1" t="s">
        <v>306</v>
      </c>
      <c r="F1655" s="1" t="s">
        <v>72</v>
      </c>
      <c r="G1655" s="1">
        <v>2011</v>
      </c>
      <c r="H1655" s="1">
        <f>IF(L1655&gt;0,G1655-G1654,Check)</f>
        <v>1</v>
      </c>
      <c r="I1655" s="1"/>
      <c r="J1655" s="1"/>
      <c r="K1655" s="1"/>
      <c r="L1655" s="1">
        <v>618834.11840000004</v>
      </c>
      <c r="M1655" s="1">
        <v>826206.21920000005</v>
      </c>
      <c r="N1655" s="1">
        <v>618834.11840000004</v>
      </c>
      <c r="O1655" s="1">
        <v>826206.21920000005</v>
      </c>
      <c r="P1655" s="1">
        <v>57824.495900000002</v>
      </c>
      <c r="Q1655" s="1">
        <v>672503</v>
      </c>
      <c r="R1655" s="1">
        <v>0.84123443899999994</v>
      </c>
      <c r="S1655" s="1">
        <v>314643063</v>
      </c>
      <c r="T1655" s="1">
        <v>250611</v>
      </c>
      <c r="U1655" s="1">
        <v>140322</v>
      </c>
      <c r="V1655" s="1">
        <v>97258</v>
      </c>
      <c r="W1655" s="1">
        <v>3528</v>
      </c>
      <c r="X1655" s="1">
        <v>22504</v>
      </c>
      <c r="Y1655" s="1">
        <v>22336</v>
      </c>
      <c r="Z1655" s="1">
        <v>22531</v>
      </c>
      <c r="AA1655" s="1">
        <v>23125</v>
      </c>
      <c r="AB1655" s="1">
        <v>243197</v>
      </c>
      <c r="AC1655" s="1"/>
      <c r="AD1655" s="1"/>
      <c r="AE1655" s="1"/>
      <c r="AF1655" s="1">
        <v>23.4</v>
      </c>
      <c r="AG1655" s="1">
        <v>64</v>
      </c>
      <c r="AH1655" s="1">
        <v>12.6</v>
      </c>
      <c r="AI1655" s="1">
        <v>96451</v>
      </c>
      <c r="AJ1655" s="1">
        <v>5233</v>
      </c>
      <c r="AK1655" s="1">
        <v>36477</v>
      </c>
      <c r="AL1655" s="1">
        <v>34600</v>
      </c>
      <c r="AM1655" s="1">
        <v>14470</v>
      </c>
      <c r="AN1655" s="1">
        <v>5671</v>
      </c>
      <c r="AO1655" s="1">
        <v>5.43</v>
      </c>
      <c r="AP1655" s="1">
        <v>38287</v>
      </c>
      <c r="AQ1655" s="1">
        <v>53033</v>
      </c>
      <c r="AR1655" s="1">
        <v>45.1</v>
      </c>
      <c r="AS1655" s="1">
        <v>42.1</v>
      </c>
      <c r="AT1655" s="1">
        <v>12.8</v>
      </c>
      <c r="AU1655" s="1">
        <v>88288</v>
      </c>
      <c r="AV1655" s="1">
        <v>12664</v>
      </c>
      <c r="AW1655" s="1">
        <v>1087</v>
      </c>
      <c r="AX1655" s="1">
        <v>22.4</v>
      </c>
      <c r="AY1655" s="1">
        <v>10735.83</v>
      </c>
      <c r="AZ1655" s="1">
        <v>106936.67</v>
      </c>
      <c r="BA1655" s="1">
        <v>117672.5</v>
      </c>
      <c r="BB1655" s="1">
        <v>9.1199999999999992</v>
      </c>
      <c r="BC1655" s="1">
        <v>90.88</v>
      </c>
      <c r="BD1655" s="1">
        <v>3.42</v>
      </c>
      <c r="BE1655" s="1">
        <v>729.6</v>
      </c>
      <c r="BF1655" s="1">
        <v>3197</v>
      </c>
      <c r="BG1655" s="1">
        <v>14.29</v>
      </c>
      <c r="BH1655" s="1">
        <v>1.1200000000000001</v>
      </c>
      <c r="BI1655" s="1">
        <v>2016</v>
      </c>
      <c r="BJ1655" s="1" t="s">
        <v>307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2017</v>
      </c>
      <c r="BQ1655" s="1"/>
      <c r="BR1655" s="1">
        <v>0</v>
      </c>
      <c r="BS1655" s="1" t="s">
        <v>308</v>
      </c>
      <c r="BT1655" s="1">
        <v>0</v>
      </c>
      <c r="BU1655" s="1">
        <v>0</v>
      </c>
      <c r="BV1655" s="1">
        <v>0</v>
      </c>
    </row>
    <row r="1656" spans="1:74" x14ac:dyDescent="0.2">
      <c r="A1656" s="1">
        <v>2311</v>
      </c>
      <c r="B1656" s="1">
        <v>2311</v>
      </c>
      <c r="C1656" s="1">
        <v>25060</v>
      </c>
      <c r="D1656" s="1"/>
      <c r="E1656" s="1" t="s">
        <v>306</v>
      </c>
      <c r="F1656" s="1" t="s">
        <v>72</v>
      </c>
      <c r="G1656" s="1">
        <v>2012</v>
      </c>
      <c r="H1656" s="1">
        <f>IF(L1656&gt;0,G1656-G1655,Check)</f>
        <v>1</v>
      </c>
      <c r="I1656" s="1"/>
      <c r="J1656" s="1"/>
      <c r="K1656" s="1"/>
      <c r="L1656" s="1">
        <v>671861.51659999997</v>
      </c>
      <c r="M1656" s="1">
        <v>797956.21380000003</v>
      </c>
      <c r="N1656" s="1">
        <v>671861.51659999997</v>
      </c>
      <c r="O1656" s="1">
        <v>797956.21380000003</v>
      </c>
      <c r="P1656" s="1">
        <v>57258.628799999999</v>
      </c>
      <c r="Q1656" s="1">
        <v>705517</v>
      </c>
      <c r="R1656" s="1">
        <v>0.81287690400000001</v>
      </c>
      <c r="S1656" s="1">
        <v>314643063</v>
      </c>
      <c r="T1656" s="1">
        <v>257312</v>
      </c>
      <c r="U1656" s="1">
        <v>139643</v>
      </c>
      <c r="V1656" s="1">
        <v>105413</v>
      </c>
      <c r="W1656" s="1">
        <v>3530</v>
      </c>
      <c r="X1656" s="1">
        <v>22316</v>
      </c>
      <c r="Y1656" s="1">
        <v>20736</v>
      </c>
      <c r="Z1656" s="1">
        <v>25201</v>
      </c>
      <c r="AA1656" s="1">
        <v>35599</v>
      </c>
      <c r="AB1656" s="1">
        <v>250861</v>
      </c>
      <c r="AC1656" s="1"/>
      <c r="AD1656" s="1"/>
      <c r="AE1656" s="1"/>
      <c r="AF1656" s="1">
        <v>24.2</v>
      </c>
      <c r="AG1656" s="1">
        <v>62.7</v>
      </c>
      <c r="AH1656" s="1">
        <v>13.1</v>
      </c>
      <c r="AI1656" s="1">
        <v>100195</v>
      </c>
      <c r="AJ1656" s="1">
        <v>4609</v>
      </c>
      <c r="AK1656" s="1">
        <v>37030</v>
      </c>
      <c r="AL1656" s="1">
        <v>38240</v>
      </c>
      <c r="AM1656" s="1">
        <v>13750</v>
      </c>
      <c r="AN1656" s="1">
        <v>6566</v>
      </c>
      <c r="AO1656" s="1">
        <v>4.5999999999999996</v>
      </c>
      <c r="AP1656" s="1">
        <v>41254</v>
      </c>
      <c r="AQ1656" s="1">
        <v>54699</v>
      </c>
      <c r="AR1656" s="1">
        <v>42.2</v>
      </c>
      <c r="AS1656" s="1">
        <v>44.3</v>
      </c>
      <c r="AT1656" s="1">
        <v>13.5</v>
      </c>
      <c r="AU1656" s="1">
        <v>90521</v>
      </c>
      <c r="AV1656" s="1">
        <v>12976</v>
      </c>
      <c r="AW1656" s="1">
        <v>449</v>
      </c>
      <c r="AX1656" s="1">
        <v>22.2</v>
      </c>
      <c r="AY1656" s="1">
        <v>9617.5</v>
      </c>
      <c r="AZ1656" s="1">
        <v>105632.75</v>
      </c>
      <c r="BA1656" s="1">
        <v>115250.25</v>
      </c>
      <c r="BB1656" s="1">
        <v>8.34</v>
      </c>
      <c r="BC1656" s="1">
        <v>91.66</v>
      </c>
      <c r="BD1656" s="1">
        <v>3.49</v>
      </c>
      <c r="BE1656" s="1">
        <v>729.6</v>
      </c>
      <c r="BF1656" s="1">
        <v>3376</v>
      </c>
      <c r="BG1656" s="1">
        <v>13.94</v>
      </c>
      <c r="BH1656" s="1">
        <v>1.0900000000000001</v>
      </c>
      <c r="BI1656" s="1">
        <v>2016</v>
      </c>
      <c r="BJ1656" s="1" t="s">
        <v>307</v>
      </c>
      <c r="BK1656" s="1">
        <v>0</v>
      </c>
      <c r="BL1656" s="1">
        <v>0</v>
      </c>
      <c r="BM1656" s="1">
        <v>0</v>
      </c>
      <c r="BN1656" s="1">
        <v>0</v>
      </c>
      <c r="BO1656" s="1">
        <v>0</v>
      </c>
      <c r="BP1656" s="1">
        <v>2017</v>
      </c>
      <c r="BQ1656" s="1"/>
      <c r="BR1656" s="1">
        <v>0</v>
      </c>
      <c r="BS1656" s="1" t="s">
        <v>308</v>
      </c>
      <c r="BT1656" s="1">
        <v>0</v>
      </c>
      <c r="BU1656" s="1">
        <v>0</v>
      </c>
      <c r="BV1656" s="1">
        <v>0</v>
      </c>
    </row>
    <row r="1657" spans="1:74" x14ac:dyDescent="0.2">
      <c r="A1657" s="1">
        <v>2312</v>
      </c>
      <c r="B1657" s="1">
        <v>2312</v>
      </c>
      <c r="C1657" s="1">
        <v>25060</v>
      </c>
      <c r="D1657" s="1"/>
      <c r="E1657" s="1" t="s">
        <v>306</v>
      </c>
      <c r="F1657" s="1" t="s">
        <v>72</v>
      </c>
      <c r="G1657" s="1">
        <v>2013</v>
      </c>
      <c r="H1657" s="1">
        <f>IF(L1657&gt;0,G1657-G1656,Check)</f>
        <v>1</v>
      </c>
      <c r="I1657" s="1"/>
      <c r="J1657" s="1"/>
      <c r="K1657" s="1"/>
      <c r="L1657" s="1">
        <v>707364.83900000004</v>
      </c>
      <c r="M1657" s="1">
        <v>793533.78049999999</v>
      </c>
      <c r="N1657" s="1">
        <v>707364.83900000004</v>
      </c>
      <c r="O1657" s="1">
        <v>793533.78049999999</v>
      </c>
      <c r="P1657" s="1">
        <v>57100.712399999997</v>
      </c>
      <c r="Q1657" s="1">
        <v>765203</v>
      </c>
      <c r="R1657" s="1">
        <v>0.83739480599999905</v>
      </c>
      <c r="S1657" s="1">
        <v>314643063</v>
      </c>
      <c r="T1657" s="1">
        <v>382516</v>
      </c>
      <c r="U1657" s="1">
        <v>213809</v>
      </c>
      <c r="V1657" s="1">
        <v>147228</v>
      </c>
      <c r="W1657" s="1">
        <v>8107</v>
      </c>
      <c r="X1657" s="1">
        <v>23969</v>
      </c>
      <c r="Y1657" s="1">
        <v>22255</v>
      </c>
      <c r="Z1657" s="1">
        <v>26141</v>
      </c>
      <c r="AA1657" s="1">
        <v>22000</v>
      </c>
      <c r="AB1657" s="1">
        <v>375050</v>
      </c>
      <c r="AC1657" s="1">
        <v>19.3</v>
      </c>
      <c r="AD1657" s="1">
        <v>10.8</v>
      </c>
      <c r="AE1657" s="1">
        <v>69.900000000000006</v>
      </c>
      <c r="AF1657" s="1">
        <v>24.2</v>
      </c>
      <c r="AG1657" s="1">
        <v>62</v>
      </c>
      <c r="AH1657" s="1">
        <v>13.8</v>
      </c>
      <c r="AI1657" s="1">
        <v>143330</v>
      </c>
      <c r="AJ1657" s="1">
        <v>7351</v>
      </c>
      <c r="AK1657" s="1">
        <v>52427</v>
      </c>
      <c r="AL1657" s="1">
        <v>53906</v>
      </c>
      <c r="AM1657" s="1">
        <v>20685</v>
      </c>
      <c r="AN1657" s="1">
        <v>8961</v>
      </c>
      <c r="AO1657" s="1">
        <v>5.13</v>
      </c>
      <c r="AP1657" s="1">
        <v>44951</v>
      </c>
      <c r="AQ1657" s="1">
        <v>53942</v>
      </c>
      <c r="AR1657" s="1">
        <v>39.9</v>
      </c>
      <c r="AS1657" s="1">
        <v>47.1</v>
      </c>
      <c r="AT1657" s="1">
        <v>13</v>
      </c>
      <c r="AU1657" s="1">
        <v>136578</v>
      </c>
      <c r="AV1657" s="1">
        <v>16393</v>
      </c>
      <c r="AW1657" s="1">
        <v>1812</v>
      </c>
      <c r="AX1657" s="1">
        <v>23.4</v>
      </c>
      <c r="AY1657" s="1">
        <v>8597.25</v>
      </c>
      <c r="AZ1657" s="1">
        <v>103412.75</v>
      </c>
      <c r="BA1657" s="1">
        <v>112010</v>
      </c>
      <c r="BB1657" s="1">
        <v>7.67</v>
      </c>
      <c r="BC1657" s="1">
        <v>92.33</v>
      </c>
      <c r="BD1657" s="1">
        <v>3.37</v>
      </c>
      <c r="BE1657" s="1">
        <v>729.6</v>
      </c>
      <c r="BF1657" s="1">
        <v>3239</v>
      </c>
      <c r="BG1657" s="1">
        <v>13.9</v>
      </c>
      <c r="BH1657" s="1">
        <v>1.08</v>
      </c>
      <c r="BI1657" s="1">
        <v>2016</v>
      </c>
      <c r="BJ1657" s="1" t="s">
        <v>307</v>
      </c>
      <c r="BK1657" s="1">
        <v>0</v>
      </c>
      <c r="BL1657" s="1">
        <v>0</v>
      </c>
      <c r="BM1657" s="1">
        <v>0</v>
      </c>
      <c r="BN1657" s="1">
        <v>0</v>
      </c>
      <c r="BO1657" s="1">
        <v>0</v>
      </c>
      <c r="BP1657" s="1">
        <v>2017</v>
      </c>
      <c r="BQ1657" s="1"/>
      <c r="BR1657" s="1">
        <v>0</v>
      </c>
      <c r="BS1657" s="1" t="s">
        <v>308</v>
      </c>
      <c r="BT1657" s="1">
        <v>0</v>
      </c>
      <c r="BU1657" s="1">
        <v>0</v>
      </c>
      <c r="BV1657" s="1">
        <v>0</v>
      </c>
    </row>
    <row r="1658" spans="1:74" x14ac:dyDescent="0.2">
      <c r="A1658" s="1">
        <v>2313</v>
      </c>
      <c r="B1658" s="1">
        <v>2313</v>
      </c>
      <c r="C1658" s="1">
        <v>25060</v>
      </c>
      <c r="D1658" s="1"/>
      <c r="E1658" s="1" t="s">
        <v>306</v>
      </c>
      <c r="F1658" s="1" t="s">
        <v>72</v>
      </c>
      <c r="G1658" s="1">
        <v>2014</v>
      </c>
      <c r="H1658" s="1">
        <f>IF(L1658&gt;0,G1658-G1657,Check)</f>
        <v>1</v>
      </c>
      <c r="I1658" s="1"/>
      <c r="J1658" s="1"/>
      <c r="K1658" s="1"/>
      <c r="L1658" s="1">
        <v>601985.83189999999</v>
      </c>
      <c r="M1658" s="1">
        <v>748128.94499999995</v>
      </c>
      <c r="N1658" s="1">
        <v>601985.83189999999</v>
      </c>
      <c r="O1658" s="1">
        <v>748128.94499999995</v>
      </c>
      <c r="P1658" s="1">
        <v>53241.049800000001</v>
      </c>
      <c r="Q1658" s="1">
        <v>734680</v>
      </c>
      <c r="R1658" s="1">
        <v>0.94473284599999996</v>
      </c>
      <c r="S1658" s="1">
        <v>314643063</v>
      </c>
      <c r="T1658" s="1">
        <v>386144</v>
      </c>
      <c r="U1658" s="1">
        <v>218933</v>
      </c>
      <c r="V1658" s="1">
        <v>143024</v>
      </c>
      <c r="W1658" s="1">
        <v>8242</v>
      </c>
      <c r="X1658" s="1">
        <v>24403</v>
      </c>
      <c r="Y1658" s="1">
        <v>22597</v>
      </c>
      <c r="Z1658" s="1">
        <v>26285</v>
      </c>
      <c r="AA1658" s="1">
        <v>42585</v>
      </c>
      <c r="AB1658" s="1">
        <v>377979</v>
      </c>
      <c r="AC1658" s="1">
        <v>16.7</v>
      </c>
      <c r="AD1658" s="1">
        <v>12.1</v>
      </c>
      <c r="AE1658" s="1">
        <v>71.2</v>
      </c>
      <c r="AF1658" s="1">
        <v>23.9</v>
      </c>
      <c r="AG1658" s="1">
        <v>62</v>
      </c>
      <c r="AH1658" s="1">
        <v>14.1</v>
      </c>
      <c r="AI1658" s="1">
        <v>146693</v>
      </c>
      <c r="AJ1658" s="1">
        <v>7063</v>
      </c>
      <c r="AK1658" s="1">
        <v>53265</v>
      </c>
      <c r="AL1658" s="1">
        <v>59166</v>
      </c>
      <c r="AM1658" s="1">
        <v>19180</v>
      </c>
      <c r="AN1658" s="1">
        <v>8019</v>
      </c>
      <c r="AO1658" s="1">
        <v>4.8099999999999996</v>
      </c>
      <c r="AP1658" s="1">
        <v>43906</v>
      </c>
      <c r="AQ1658" s="1">
        <v>55149</v>
      </c>
      <c r="AR1658" s="1">
        <v>39.1</v>
      </c>
      <c r="AS1658" s="1">
        <v>48.1</v>
      </c>
      <c r="AT1658" s="1">
        <v>12.8</v>
      </c>
      <c r="AU1658" s="1">
        <v>138927</v>
      </c>
      <c r="AV1658" s="1">
        <v>13632</v>
      </c>
      <c r="AW1658" s="1">
        <v>440</v>
      </c>
      <c r="AX1658" s="1">
        <v>23.1</v>
      </c>
      <c r="AY1658" s="1">
        <v>7572.67</v>
      </c>
      <c r="AZ1658" s="1">
        <v>102014.92</v>
      </c>
      <c r="BA1658" s="1">
        <v>109587.58</v>
      </c>
      <c r="BB1658" s="1">
        <v>6.91</v>
      </c>
      <c r="BC1658" s="1">
        <v>93.09</v>
      </c>
      <c r="BD1658" s="1">
        <v>3.22</v>
      </c>
      <c r="BE1658" s="1">
        <v>729.6</v>
      </c>
      <c r="BF1658" s="1">
        <v>3395</v>
      </c>
      <c r="BG1658" s="1">
        <v>14.05</v>
      </c>
      <c r="BH1658" s="1">
        <v>1.06</v>
      </c>
      <c r="BI1658" s="1">
        <v>2016</v>
      </c>
      <c r="BJ1658" s="1" t="s">
        <v>307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2017</v>
      </c>
      <c r="BQ1658" s="1"/>
      <c r="BR1658" s="1">
        <v>0</v>
      </c>
      <c r="BS1658" s="1" t="s">
        <v>308</v>
      </c>
      <c r="BT1658" s="1">
        <v>0</v>
      </c>
      <c r="BU1658" s="1">
        <v>0</v>
      </c>
      <c r="BV1658" s="1">
        <v>0</v>
      </c>
    </row>
    <row r="1659" spans="1:74" x14ac:dyDescent="0.2">
      <c r="A1659" s="1">
        <v>2314</v>
      </c>
      <c r="B1659" s="1">
        <v>2314</v>
      </c>
      <c r="C1659" s="1">
        <v>25060</v>
      </c>
      <c r="D1659" s="1"/>
      <c r="E1659" s="1" t="s">
        <v>306</v>
      </c>
      <c r="F1659" s="1" t="s">
        <v>72</v>
      </c>
      <c r="G1659" s="1">
        <v>2015</v>
      </c>
      <c r="H1659" s="1">
        <f>IF(L1659&gt;0,G1659-G1658,Check)</f>
        <v>1</v>
      </c>
      <c r="I1659" s="1"/>
      <c r="J1659" s="1"/>
      <c r="K1659" s="1"/>
      <c r="L1659" s="1">
        <v>518064.87680000003</v>
      </c>
      <c r="M1659" s="1">
        <v>644500.17799999996</v>
      </c>
      <c r="N1659" s="1">
        <v>518064.87680000003</v>
      </c>
      <c r="O1659" s="1">
        <v>644500.17799999996</v>
      </c>
      <c r="P1659" s="1">
        <v>46934.4571</v>
      </c>
      <c r="Q1659" s="1">
        <v>642396</v>
      </c>
      <c r="R1659" s="1">
        <v>0.95987735500000004</v>
      </c>
      <c r="S1659" s="1">
        <v>314643063</v>
      </c>
      <c r="T1659" s="1">
        <v>389255</v>
      </c>
      <c r="U1659" s="1">
        <v>214621</v>
      </c>
      <c r="V1659" s="1">
        <v>150685</v>
      </c>
      <c r="W1659" s="1">
        <v>6270</v>
      </c>
      <c r="X1659" s="1">
        <v>24243</v>
      </c>
      <c r="Y1659" s="1">
        <v>22334</v>
      </c>
      <c r="Z1659" s="1">
        <v>26205</v>
      </c>
      <c r="AA1659" s="1">
        <v>25198</v>
      </c>
      <c r="AB1659" s="1">
        <v>382294</v>
      </c>
      <c r="AC1659" s="1">
        <v>20</v>
      </c>
      <c r="AD1659" s="1">
        <v>11.3</v>
      </c>
      <c r="AE1659" s="1">
        <v>68.7</v>
      </c>
      <c r="AF1659" s="1">
        <v>24.1</v>
      </c>
      <c r="AG1659" s="1">
        <v>61.4</v>
      </c>
      <c r="AH1659" s="1">
        <v>14.5</v>
      </c>
      <c r="AI1659" s="1">
        <v>146228</v>
      </c>
      <c r="AJ1659" s="1">
        <v>9313</v>
      </c>
      <c r="AK1659" s="1">
        <v>50632</v>
      </c>
      <c r="AL1659" s="1">
        <v>56465</v>
      </c>
      <c r="AM1659" s="1">
        <v>22355</v>
      </c>
      <c r="AN1659" s="1">
        <v>7463</v>
      </c>
      <c r="AO1659" s="1">
        <v>6.37</v>
      </c>
      <c r="AP1659" s="1">
        <v>44328</v>
      </c>
      <c r="AQ1659" s="1">
        <v>57861</v>
      </c>
      <c r="AR1659" s="1">
        <v>40.1</v>
      </c>
      <c r="AS1659" s="1">
        <v>45.9</v>
      </c>
      <c r="AT1659" s="1">
        <v>14</v>
      </c>
      <c r="AU1659" s="1">
        <v>137981</v>
      </c>
      <c r="AV1659" s="1">
        <v>13326</v>
      </c>
      <c r="AW1659" s="1">
        <v>807</v>
      </c>
      <c r="AX1659" s="1">
        <v>24.6</v>
      </c>
      <c r="AY1659" s="1">
        <v>6770.75</v>
      </c>
      <c r="AZ1659" s="1">
        <v>103968.25</v>
      </c>
      <c r="BA1659" s="1">
        <v>110739</v>
      </c>
      <c r="BB1659" s="1">
        <v>6.11</v>
      </c>
      <c r="BC1659" s="1">
        <v>93.89</v>
      </c>
      <c r="BD1659" s="1">
        <v>2.25</v>
      </c>
      <c r="BE1659" s="1">
        <v>729.6</v>
      </c>
      <c r="BF1659" s="1">
        <v>3534</v>
      </c>
      <c r="BG1659" s="1">
        <v>13.73</v>
      </c>
      <c r="BH1659" s="1">
        <v>1.06</v>
      </c>
      <c r="BI1659" s="1">
        <v>2016</v>
      </c>
      <c r="BJ1659" s="1" t="s">
        <v>307</v>
      </c>
      <c r="BK1659" s="1">
        <v>0</v>
      </c>
      <c r="BL1659" s="1">
        <v>0</v>
      </c>
      <c r="BM1659" s="1">
        <v>0</v>
      </c>
      <c r="BN1659" s="1">
        <v>0</v>
      </c>
      <c r="BO1659" s="1">
        <v>0</v>
      </c>
      <c r="BP1659" s="1">
        <v>2017</v>
      </c>
      <c r="BQ1659" s="1"/>
      <c r="BR1659" s="1">
        <v>0</v>
      </c>
      <c r="BS1659" s="1" t="s">
        <v>308</v>
      </c>
      <c r="BT1659" s="1">
        <v>0</v>
      </c>
      <c r="BU1659" s="1">
        <v>0</v>
      </c>
      <c r="BV1659" s="1">
        <v>0</v>
      </c>
    </row>
    <row r="1660" spans="1:74" x14ac:dyDescent="0.2">
      <c r="A1660" s="1">
        <v>2315</v>
      </c>
      <c r="B1660" s="1">
        <v>2315</v>
      </c>
      <c r="C1660" s="1">
        <v>25060</v>
      </c>
      <c r="D1660" s="1"/>
      <c r="E1660" s="1" t="s">
        <v>306</v>
      </c>
      <c r="F1660" s="1" t="s">
        <v>72</v>
      </c>
      <c r="G1660" s="1">
        <v>2016</v>
      </c>
      <c r="H1660" s="1">
        <f>IF(L1660&gt;0,G1660-G1659,Check)</f>
        <v>1</v>
      </c>
      <c r="I1660" s="1"/>
      <c r="J1660" s="1"/>
      <c r="K1660" s="1"/>
      <c r="L1660" s="1">
        <v>639343.89789999998</v>
      </c>
      <c r="M1660" s="1">
        <v>690383.40729999996</v>
      </c>
      <c r="N1660" s="1">
        <v>639343.89789999998</v>
      </c>
      <c r="O1660" s="1">
        <v>690383.40729999996</v>
      </c>
      <c r="P1660" s="1">
        <v>53535.981899999999</v>
      </c>
      <c r="Q1660" s="1">
        <v>574792</v>
      </c>
      <c r="R1660" s="1">
        <v>0.69594233799999905</v>
      </c>
      <c r="S1660" s="1">
        <v>314643063</v>
      </c>
      <c r="T1660" s="1">
        <v>391266</v>
      </c>
      <c r="U1660" s="1">
        <v>212563</v>
      </c>
      <c r="V1660" s="1">
        <v>156899</v>
      </c>
      <c r="W1660" s="1">
        <v>8878</v>
      </c>
      <c r="X1660" s="1">
        <v>24445</v>
      </c>
      <c r="Y1660" s="1">
        <v>22111</v>
      </c>
      <c r="Z1660" s="1">
        <v>26488</v>
      </c>
      <c r="AA1660" s="1">
        <v>26406</v>
      </c>
      <c r="AB1660" s="1">
        <v>383432</v>
      </c>
      <c r="AC1660" s="1">
        <v>18.8</v>
      </c>
      <c r="AD1660" s="1">
        <v>9.4</v>
      </c>
      <c r="AE1660" s="1">
        <v>71.8</v>
      </c>
      <c r="AF1660" s="1">
        <v>23.9</v>
      </c>
      <c r="AG1660" s="1">
        <v>61.6</v>
      </c>
      <c r="AH1660" s="1">
        <v>14.5</v>
      </c>
      <c r="AI1660" s="1">
        <v>146020</v>
      </c>
      <c r="AJ1660" s="1">
        <v>7527</v>
      </c>
      <c r="AK1660" s="1">
        <v>52658</v>
      </c>
      <c r="AL1660" s="1">
        <v>54510</v>
      </c>
      <c r="AM1660" s="1">
        <v>22054</v>
      </c>
      <c r="AN1660" s="1">
        <v>9271</v>
      </c>
      <c r="AO1660" s="1">
        <v>5.15</v>
      </c>
      <c r="AP1660" s="1">
        <v>46434</v>
      </c>
      <c r="AQ1660" s="1">
        <v>59951</v>
      </c>
      <c r="AR1660" s="1">
        <v>37.299999999999997</v>
      </c>
      <c r="AS1660" s="1">
        <v>47.3</v>
      </c>
      <c r="AT1660" s="1">
        <v>15.4</v>
      </c>
      <c r="AU1660" s="1">
        <v>145892</v>
      </c>
      <c r="AV1660" s="1">
        <v>13490</v>
      </c>
      <c r="AW1660" s="1">
        <v>762</v>
      </c>
      <c r="AX1660" s="1">
        <v>23</v>
      </c>
      <c r="AY1660" s="1">
        <v>6382.5</v>
      </c>
      <c r="AZ1660" s="1">
        <v>105833</v>
      </c>
      <c r="BA1660" s="1">
        <v>112215.5</v>
      </c>
      <c r="BB1660" s="1">
        <v>5.69</v>
      </c>
      <c r="BC1660" s="1">
        <v>94.31</v>
      </c>
      <c r="BD1660" s="1">
        <v>2.0299999999999998</v>
      </c>
      <c r="BE1660" s="1">
        <v>729.6</v>
      </c>
      <c r="BF1660" s="1">
        <v>3483</v>
      </c>
      <c r="BG1660" s="1">
        <v>12.9</v>
      </c>
      <c r="BH1660" s="1">
        <v>1.05</v>
      </c>
      <c r="BI1660" s="1">
        <v>2016</v>
      </c>
      <c r="BJ1660" s="1" t="s">
        <v>307</v>
      </c>
      <c r="BK1660" s="1">
        <v>1</v>
      </c>
      <c r="BL1660" s="1">
        <v>0</v>
      </c>
      <c r="BM1660" s="1">
        <v>0</v>
      </c>
      <c r="BN1660" s="1">
        <v>0</v>
      </c>
      <c r="BO1660" s="1">
        <v>0</v>
      </c>
      <c r="BP1660" s="1">
        <v>2017</v>
      </c>
      <c r="BQ1660" s="1"/>
      <c r="BR1660" s="1">
        <v>0</v>
      </c>
      <c r="BS1660" s="1" t="s">
        <v>308</v>
      </c>
      <c r="BT1660" s="1">
        <v>0</v>
      </c>
      <c r="BU1660" s="1">
        <v>0</v>
      </c>
      <c r="BV1660" s="1">
        <v>0</v>
      </c>
    </row>
    <row r="1661" spans="1:74" x14ac:dyDescent="0.2">
      <c r="A1661" s="1">
        <v>2316</v>
      </c>
      <c r="B1661" s="1">
        <v>2316</v>
      </c>
      <c r="C1661" s="1">
        <v>25060</v>
      </c>
      <c r="D1661" s="1"/>
      <c r="E1661" s="1" t="s">
        <v>306</v>
      </c>
      <c r="F1661" s="1" t="s">
        <v>72</v>
      </c>
      <c r="G1661" s="1">
        <v>2017</v>
      </c>
      <c r="H1661" s="1">
        <f>IF(L1661&gt;0,G1661-G1660,Check)</f>
        <v>1</v>
      </c>
      <c r="I1661" s="1"/>
      <c r="J1661" s="1"/>
      <c r="K1661" s="1"/>
      <c r="L1661" s="1">
        <v>532857.92779999995</v>
      </c>
      <c r="M1661" s="1">
        <v>676425.6102</v>
      </c>
      <c r="N1661" s="1">
        <v>532857.92779999995</v>
      </c>
      <c r="O1661" s="1">
        <v>676425.6102</v>
      </c>
      <c r="P1661" s="1">
        <v>51141.690600000002</v>
      </c>
      <c r="Q1661" s="1">
        <v>615837</v>
      </c>
      <c r="R1661" s="1">
        <v>0.89464639000000001</v>
      </c>
      <c r="S1661" s="1">
        <v>314643063</v>
      </c>
      <c r="T1661" s="1">
        <v>394232</v>
      </c>
      <c r="U1661" s="1">
        <v>216569</v>
      </c>
      <c r="V1661" s="1">
        <v>155570</v>
      </c>
      <c r="W1661" s="1">
        <v>5307</v>
      </c>
      <c r="X1661" s="1">
        <v>26106</v>
      </c>
      <c r="Y1661" s="1">
        <v>23203</v>
      </c>
      <c r="Z1661" s="1">
        <v>29533</v>
      </c>
      <c r="AA1661" s="1">
        <v>42216</v>
      </c>
      <c r="AB1661" s="1">
        <v>388226</v>
      </c>
      <c r="AC1661" s="1">
        <v>17.100000000000001</v>
      </c>
      <c r="AD1661" s="1">
        <v>8.1</v>
      </c>
      <c r="AE1661" s="1">
        <v>74.7</v>
      </c>
      <c r="AF1661" s="1">
        <v>23.6</v>
      </c>
      <c r="AG1661" s="1">
        <v>60.6</v>
      </c>
      <c r="AH1661" s="1">
        <v>15.8</v>
      </c>
      <c r="AI1661" s="1">
        <v>150780</v>
      </c>
      <c r="AJ1661" s="1">
        <v>8145</v>
      </c>
      <c r="AK1661" s="1">
        <v>54565</v>
      </c>
      <c r="AL1661" s="1">
        <v>52247</v>
      </c>
      <c r="AM1661" s="1">
        <v>25744</v>
      </c>
      <c r="AN1661" s="1">
        <v>10079</v>
      </c>
      <c r="AO1661" s="1">
        <v>5.4</v>
      </c>
      <c r="AP1661" s="1">
        <v>47099</v>
      </c>
      <c r="AQ1661" s="1">
        <v>62115</v>
      </c>
      <c r="AR1661" s="1">
        <v>36</v>
      </c>
      <c r="AS1661" s="1">
        <v>46.9</v>
      </c>
      <c r="AT1661" s="1">
        <v>17.100000000000001</v>
      </c>
      <c r="AU1661" s="1">
        <v>145507</v>
      </c>
      <c r="AV1661" s="1">
        <v>14748</v>
      </c>
      <c r="AW1661" s="1">
        <v>329</v>
      </c>
      <c r="AX1661" s="1">
        <v>25.1</v>
      </c>
      <c r="AY1661" s="1">
        <v>5576.25</v>
      </c>
      <c r="AZ1661" s="1">
        <v>106694.67</v>
      </c>
      <c r="BA1661" s="1">
        <v>112270.92</v>
      </c>
      <c r="BB1661" s="1">
        <v>4.96</v>
      </c>
      <c r="BC1661" s="1">
        <v>95.04</v>
      </c>
      <c r="BD1661" s="1">
        <v>2.2999999999999998</v>
      </c>
      <c r="BE1661" s="1">
        <v>729.6</v>
      </c>
      <c r="BF1661" s="1">
        <v>3743</v>
      </c>
      <c r="BG1661" s="1">
        <v>13.23</v>
      </c>
      <c r="BH1661" s="1">
        <v>1.02</v>
      </c>
      <c r="BI1661" s="1">
        <v>2016</v>
      </c>
      <c r="BJ1661" s="1" t="s">
        <v>307</v>
      </c>
      <c r="BK1661" s="1">
        <v>1</v>
      </c>
      <c r="BL1661" s="1">
        <v>1</v>
      </c>
      <c r="BM1661" s="1">
        <v>0</v>
      </c>
      <c r="BN1661" s="1">
        <v>0</v>
      </c>
      <c r="BO1661" s="1">
        <v>0</v>
      </c>
      <c r="BP1661" s="1">
        <v>2017</v>
      </c>
      <c r="BQ1661" s="1"/>
      <c r="BR1661" s="1">
        <v>1</v>
      </c>
      <c r="BS1661" s="1" t="s">
        <v>308</v>
      </c>
      <c r="BT1661" s="1">
        <v>0</v>
      </c>
      <c r="BU1661" s="1">
        <v>0</v>
      </c>
      <c r="BV1661" s="1">
        <v>0</v>
      </c>
    </row>
    <row r="1662" spans="1:74" x14ac:dyDescent="0.2">
      <c r="A1662" s="1">
        <v>2317</v>
      </c>
      <c r="B1662" s="1">
        <v>2317</v>
      </c>
      <c r="C1662" s="1">
        <v>25060</v>
      </c>
      <c r="D1662" s="1"/>
      <c r="E1662" s="1" t="s">
        <v>306</v>
      </c>
      <c r="F1662" s="1" t="s">
        <v>72</v>
      </c>
      <c r="G1662" s="1">
        <v>2018</v>
      </c>
      <c r="H1662" s="1">
        <f>IF(L1662&gt;0,G1662-G1661,Check)</f>
        <v>1</v>
      </c>
      <c r="I1662" s="1"/>
      <c r="J1662" s="1"/>
      <c r="K1662" s="1"/>
      <c r="L1662" s="1">
        <v>519389.36190000002</v>
      </c>
      <c r="M1662" s="1">
        <v>657001.1189</v>
      </c>
      <c r="N1662" s="1">
        <v>519389.36190000002</v>
      </c>
      <c r="O1662" s="1">
        <v>657001.1189</v>
      </c>
      <c r="P1662" s="1">
        <v>47751.132599999997</v>
      </c>
      <c r="Q1662" s="1">
        <v>629719.75</v>
      </c>
      <c r="R1662" s="1">
        <v>0.93853685499999995</v>
      </c>
      <c r="S1662" s="1">
        <v>314643063</v>
      </c>
      <c r="T1662" s="1">
        <v>396959.25</v>
      </c>
      <c r="U1662" s="1">
        <v>219059</v>
      </c>
      <c r="V1662" s="1">
        <v>156126.75</v>
      </c>
      <c r="W1662" s="1">
        <v>3280.75</v>
      </c>
      <c r="X1662" s="1">
        <v>27402.25</v>
      </c>
      <c r="Y1662" s="1">
        <v>23966.25</v>
      </c>
      <c r="Z1662" s="1">
        <v>31887.5</v>
      </c>
      <c r="AA1662" s="1">
        <v>54375.5</v>
      </c>
      <c r="AB1662" s="1">
        <v>392106</v>
      </c>
      <c r="AC1662" s="1">
        <v>15.53</v>
      </c>
      <c r="AD1662" s="1">
        <v>6.65</v>
      </c>
      <c r="AE1662" s="1">
        <v>77.650000000000006</v>
      </c>
      <c r="AF1662" s="1">
        <v>23.33</v>
      </c>
      <c r="AG1662" s="1">
        <v>59.9</v>
      </c>
      <c r="AH1662" s="1">
        <v>16.78</v>
      </c>
      <c r="AI1662" s="1">
        <v>154298</v>
      </c>
      <c r="AJ1662" s="1">
        <v>8162</v>
      </c>
      <c r="AK1662" s="1">
        <v>56501.75</v>
      </c>
      <c r="AL1662" s="1">
        <v>50061</v>
      </c>
      <c r="AM1662" s="1">
        <v>28436.25</v>
      </c>
      <c r="AN1662" s="1">
        <v>11137</v>
      </c>
      <c r="AO1662" s="1">
        <v>5.29</v>
      </c>
      <c r="AP1662" s="1">
        <v>48124.25</v>
      </c>
      <c r="AQ1662" s="1">
        <v>64260.5</v>
      </c>
      <c r="AR1662" s="1">
        <v>34.33</v>
      </c>
      <c r="AS1662" s="1">
        <v>46.95</v>
      </c>
      <c r="AT1662" s="1">
        <v>18.73</v>
      </c>
      <c r="AU1662" s="1">
        <v>147196</v>
      </c>
      <c r="AV1662" s="1">
        <v>15732.5</v>
      </c>
      <c r="AW1662" s="1">
        <v>-7</v>
      </c>
      <c r="AX1662" s="1">
        <v>26.28</v>
      </c>
      <c r="AY1662" s="1">
        <v>5096.91</v>
      </c>
      <c r="AZ1662" s="1">
        <v>106816.36</v>
      </c>
      <c r="BA1662" s="1">
        <v>111913.27</v>
      </c>
      <c r="BB1662" s="1">
        <v>4.55</v>
      </c>
      <c r="BC1662" s="1">
        <v>95.45</v>
      </c>
      <c r="BD1662" s="1">
        <v>2.58</v>
      </c>
      <c r="BE1662" s="1"/>
      <c r="BF1662" s="1">
        <v>3925.25</v>
      </c>
      <c r="BG1662" s="1">
        <v>13.76</v>
      </c>
      <c r="BH1662" s="1">
        <v>1</v>
      </c>
      <c r="BI1662" s="1">
        <v>2016</v>
      </c>
      <c r="BJ1662" s="1" t="s">
        <v>307</v>
      </c>
      <c r="BK1662" s="1">
        <v>1</v>
      </c>
      <c r="BL1662" s="1">
        <v>2</v>
      </c>
      <c r="BM1662" s="1">
        <v>0</v>
      </c>
      <c r="BN1662" s="1">
        <v>0</v>
      </c>
      <c r="BO1662" s="1">
        <v>0</v>
      </c>
      <c r="BP1662" s="1">
        <v>2017</v>
      </c>
      <c r="BQ1662" s="1"/>
      <c r="BR1662" s="1">
        <v>1</v>
      </c>
      <c r="BS1662" s="1" t="s">
        <v>308</v>
      </c>
      <c r="BT1662" s="1">
        <v>42</v>
      </c>
      <c r="BU1662" s="1">
        <v>0</v>
      </c>
      <c r="BV1662" s="1">
        <v>47</v>
      </c>
    </row>
    <row r="1663" spans="1:74" x14ac:dyDescent="0.2">
      <c r="A1663" s="1">
        <v>2339</v>
      </c>
      <c r="B1663" s="1">
        <v>2339</v>
      </c>
      <c r="C1663" s="1">
        <v>25260</v>
      </c>
      <c r="D1663" s="1"/>
      <c r="E1663" s="1" t="s">
        <v>309</v>
      </c>
      <c r="F1663" s="1" t="s">
        <v>72</v>
      </c>
      <c r="G1663" s="1">
        <v>2006</v>
      </c>
      <c r="H1663" s="1">
        <f>IF(L1663&gt;0,G1663-G1662,Check)</f>
        <v>-12</v>
      </c>
      <c r="I1663" s="1"/>
      <c r="J1663" s="1"/>
      <c r="K1663" s="1"/>
      <c r="L1663" s="1">
        <v>750280</v>
      </c>
      <c r="M1663" s="1">
        <v>676508</v>
      </c>
      <c r="N1663" s="1">
        <v>750280</v>
      </c>
      <c r="O1663" s="1">
        <v>676508</v>
      </c>
      <c r="P1663" s="1">
        <v>39297</v>
      </c>
      <c r="Q1663" s="1">
        <v>446221</v>
      </c>
      <c r="R1663" s="1">
        <v>0.59473929699999994</v>
      </c>
      <c r="S1663" s="1">
        <v>71854752</v>
      </c>
      <c r="T1663" s="1">
        <v>146153</v>
      </c>
      <c r="U1663" s="1">
        <v>85394</v>
      </c>
      <c r="V1663" s="1">
        <v>27655</v>
      </c>
      <c r="W1663" s="1">
        <v>1593</v>
      </c>
      <c r="X1663" s="1">
        <v>19913</v>
      </c>
      <c r="Y1663" s="1">
        <v>19898</v>
      </c>
      <c r="Z1663" s="1">
        <v>29562</v>
      </c>
      <c r="AA1663" s="1">
        <v>17361</v>
      </c>
      <c r="AB1663" s="1">
        <v>127796</v>
      </c>
      <c r="AC1663" s="1">
        <v>21.6</v>
      </c>
      <c r="AD1663" s="1">
        <v>9.6999999999999993</v>
      </c>
      <c r="AE1663" s="1">
        <v>68.599999999999994</v>
      </c>
      <c r="AF1663" s="1">
        <v>27.5</v>
      </c>
      <c r="AG1663" s="1">
        <v>65.099999999999994</v>
      </c>
      <c r="AH1663" s="1">
        <v>7.4</v>
      </c>
      <c r="AI1663" s="1">
        <v>39702</v>
      </c>
      <c r="AJ1663" s="1">
        <v>2164</v>
      </c>
      <c r="AK1663" s="1">
        <v>12504</v>
      </c>
      <c r="AL1663" s="1">
        <v>16791</v>
      </c>
      <c r="AM1663" s="1">
        <v>5275</v>
      </c>
      <c r="AN1663" s="1">
        <v>2968</v>
      </c>
      <c r="AO1663" s="1">
        <v>5.45</v>
      </c>
      <c r="AP1663" s="1">
        <v>43178</v>
      </c>
      <c r="AQ1663" s="1">
        <v>55678</v>
      </c>
      <c r="AR1663" s="1">
        <v>43.3</v>
      </c>
      <c r="AS1663" s="1">
        <v>44</v>
      </c>
      <c r="AT1663" s="1">
        <v>12.7</v>
      </c>
      <c r="AU1663" s="1">
        <v>40138</v>
      </c>
      <c r="AV1663" s="1">
        <v>10961</v>
      </c>
      <c r="AW1663" s="1">
        <v>748</v>
      </c>
      <c r="AX1663" s="1">
        <v>19.600000000000001</v>
      </c>
      <c r="AY1663" s="1">
        <v>4639.83</v>
      </c>
      <c r="AZ1663" s="1">
        <v>50355.42</v>
      </c>
      <c r="BA1663" s="1">
        <v>54995.25</v>
      </c>
      <c r="BB1663" s="1">
        <v>8.4700000000000006</v>
      </c>
      <c r="BC1663" s="1">
        <v>91.53</v>
      </c>
      <c r="BD1663" s="1">
        <v>2.8</v>
      </c>
      <c r="BE1663" s="1">
        <v>2752</v>
      </c>
      <c r="BF1663" s="1">
        <v>44338</v>
      </c>
      <c r="BG1663" s="1">
        <v>17.22</v>
      </c>
      <c r="BH1663" s="1">
        <v>1.25</v>
      </c>
      <c r="BI1663" s="1">
        <v>2016</v>
      </c>
      <c r="BJ1663" s="1" t="s">
        <v>102</v>
      </c>
      <c r="BK1663" s="1">
        <v>0</v>
      </c>
      <c r="BL1663" s="1">
        <v>0</v>
      </c>
      <c r="BM1663" s="1">
        <v>0</v>
      </c>
      <c r="BN1663" s="1">
        <v>0</v>
      </c>
      <c r="BO1663" s="1">
        <v>0</v>
      </c>
      <c r="BP1663" s="1"/>
      <c r="BQ1663" s="1"/>
      <c r="BR1663" s="1">
        <v>0</v>
      </c>
      <c r="BS1663" s="1"/>
      <c r="BT1663" s="1">
        <v>0</v>
      </c>
      <c r="BU1663" s="1">
        <v>0</v>
      </c>
      <c r="BV1663" s="1">
        <v>0</v>
      </c>
    </row>
    <row r="1664" spans="1:74" x14ac:dyDescent="0.2">
      <c r="A1664" s="1">
        <v>2340</v>
      </c>
      <c r="B1664" s="1">
        <v>2340</v>
      </c>
      <c r="C1664" s="1">
        <v>25260</v>
      </c>
      <c r="D1664" s="1"/>
      <c r="E1664" s="1" t="s">
        <v>309</v>
      </c>
      <c r="F1664" s="1" t="s">
        <v>72</v>
      </c>
      <c r="G1664" s="1">
        <v>2007</v>
      </c>
      <c r="H1664" s="1">
        <f>IF(L1664&gt;0,G1664-G1663,Check)</f>
        <v>1</v>
      </c>
      <c r="I1664" s="1"/>
      <c r="J1664" s="1"/>
      <c r="K1664" s="1"/>
      <c r="L1664" s="1">
        <v>752973</v>
      </c>
      <c r="M1664" s="1">
        <v>673808</v>
      </c>
      <c r="N1664" s="1">
        <v>752973</v>
      </c>
      <c r="O1664" s="1">
        <v>673808</v>
      </c>
      <c r="P1664" s="1">
        <v>38814</v>
      </c>
      <c r="Q1664" s="1">
        <v>513797</v>
      </c>
      <c r="R1664" s="1">
        <v>0.68235780000000001</v>
      </c>
      <c r="S1664" s="1">
        <v>71854752</v>
      </c>
      <c r="T1664" s="1">
        <v>148875</v>
      </c>
      <c r="U1664" s="1">
        <v>84422</v>
      </c>
      <c r="V1664" s="1">
        <v>33525</v>
      </c>
      <c r="W1664" s="1">
        <v>1525</v>
      </c>
      <c r="X1664" s="1">
        <v>21423</v>
      </c>
      <c r="Y1664" s="1">
        <v>20160</v>
      </c>
      <c r="Z1664" s="1">
        <v>22463</v>
      </c>
      <c r="AA1664" s="1">
        <v>12549</v>
      </c>
      <c r="AB1664" s="1">
        <v>127644</v>
      </c>
      <c r="AC1664" s="1">
        <v>15.1</v>
      </c>
      <c r="AD1664" s="1">
        <v>14.1</v>
      </c>
      <c r="AE1664" s="1">
        <v>70.7</v>
      </c>
      <c r="AF1664" s="1">
        <v>26.9</v>
      </c>
      <c r="AG1664" s="1">
        <v>65.900000000000006</v>
      </c>
      <c r="AH1664" s="1">
        <v>7.2</v>
      </c>
      <c r="AI1664" s="1">
        <v>39014</v>
      </c>
      <c r="AJ1664" s="1">
        <v>3004</v>
      </c>
      <c r="AK1664" s="1">
        <v>12047</v>
      </c>
      <c r="AL1664" s="1">
        <v>15295</v>
      </c>
      <c r="AM1664" s="1">
        <v>6460</v>
      </c>
      <c r="AN1664" s="1">
        <v>2208</v>
      </c>
      <c r="AO1664" s="1">
        <v>7.7</v>
      </c>
      <c r="AP1664" s="1">
        <v>46756</v>
      </c>
      <c r="AQ1664" s="1">
        <v>57810</v>
      </c>
      <c r="AR1664" s="1">
        <v>37</v>
      </c>
      <c r="AS1664" s="1">
        <v>49.1</v>
      </c>
      <c r="AT1664" s="1">
        <v>13.9</v>
      </c>
      <c r="AU1664" s="1">
        <v>39760</v>
      </c>
      <c r="AV1664" s="1">
        <v>8548</v>
      </c>
      <c r="AW1664" s="1">
        <v>382</v>
      </c>
      <c r="AX1664" s="1">
        <v>19.8</v>
      </c>
      <c r="AY1664" s="1">
        <v>4973.83</v>
      </c>
      <c r="AZ1664" s="1">
        <v>52352.5</v>
      </c>
      <c r="BA1664" s="1">
        <v>57326.33</v>
      </c>
      <c r="BB1664" s="1">
        <v>8.69</v>
      </c>
      <c r="BC1664" s="1">
        <v>91.31</v>
      </c>
      <c r="BD1664" s="1">
        <v>3.05</v>
      </c>
      <c r="BE1664" s="1">
        <v>2752</v>
      </c>
      <c r="BF1664" s="1">
        <v>39903</v>
      </c>
      <c r="BG1664" s="1">
        <v>17.36</v>
      </c>
      <c r="BH1664" s="1">
        <v>1.21</v>
      </c>
      <c r="BI1664" s="1">
        <v>2016</v>
      </c>
      <c r="BJ1664" s="1" t="s">
        <v>102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/>
      <c r="BQ1664" s="1"/>
      <c r="BR1664" s="1">
        <v>0</v>
      </c>
      <c r="BS1664" s="1"/>
      <c r="BT1664" s="1">
        <v>0</v>
      </c>
      <c r="BU1664" s="1">
        <v>0</v>
      </c>
      <c r="BV1664" s="1">
        <v>0</v>
      </c>
    </row>
    <row r="1665" spans="1:74" x14ac:dyDescent="0.2">
      <c r="A1665" s="1">
        <v>2341</v>
      </c>
      <c r="B1665" s="1">
        <v>2341</v>
      </c>
      <c r="C1665" s="1">
        <v>25260</v>
      </c>
      <c r="D1665" s="1"/>
      <c r="E1665" s="1" t="s">
        <v>309</v>
      </c>
      <c r="F1665" s="1" t="s">
        <v>72</v>
      </c>
      <c r="G1665" s="1">
        <v>2008</v>
      </c>
      <c r="H1665" s="1">
        <f>IF(L1665&gt;0,G1665-G1664,Check)</f>
        <v>1</v>
      </c>
      <c r="I1665" s="1"/>
      <c r="J1665" s="1"/>
      <c r="K1665" s="1"/>
      <c r="L1665" s="1">
        <v>865618</v>
      </c>
      <c r="M1665" s="1">
        <v>709354</v>
      </c>
      <c r="N1665" s="1">
        <v>865618</v>
      </c>
      <c r="O1665" s="1">
        <v>709354</v>
      </c>
      <c r="P1665" s="1">
        <v>42235</v>
      </c>
      <c r="Q1665" s="1">
        <v>507167</v>
      </c>
      <c r="R1665" s="1">
        <v>0.58590163299999998</v>
      </c>
      <c r="S1665" s="1">
        <v>71854752</v>
      </c>
      <c r="T1665" s="1">
        <v>149518</v>
      </c>
      <c r="U1665" s="1">
        <v>87829</v>
      </c>
      <c r="V1665" s="1">
        <v>28544</v>
      </c>
      <c r="W1665" s="1">
        <v>2494</v>
      </c>
      <c r="X1665" s="1">
        <v>25170</v>
      </c>
      <c r="Y1665" s="1">
        <v>27723</v>
      </c>
      <c r="Z1665" s="1">
        <v>27942</v>
      </c>
      <c r="AA1665" s="1">
        <v>25417</v>
      </c>
      <c r="AB1665" s="1">
        <v>129585</v>
      </c>
      <c r="AC1665" s="1">
        <v>16</v>
      </c>
      <c r="AD1665" s="1">
        <v>10.5</v>
      </c>
      <c r="AE1665" s="1">
        <v>73.5</v>
      </c>
      <c r="AF1665" s="1">
        <v>27.1</v>
      </c>
      <c r="AG1665" s="1">
        <v>65.099999999999994</v>
      </c>
      <c r="AH1665" s="1">
        <v>7.8</v>
      </c>
      <c r="AI1665" s="1">
        <v>40495</v>
      </c>
      <c r="AJ1665" s="1">
        <v>2780</v>
      </c>
      <c r="AK1665" s="1">
        <v>12499</v>
      </c>
      <c r="AL1665" s="1">
        <v>14668</v>
      </c>
      <c r="AM1665" s="1">
        <v>7150</v>
      </c>
      <c r="AN1665" s="1">
        <v>3398</v>
      </c>
      <c r="AO1665" s="1">
        <v>6.87</v>
      </c>
      <c r="AP1665" s="1">
        <v>50962</v>
      </c>
      <c r="AQ1665" s="1">
        <v>63989</v>
      </c>
      <c r="AR1665" s="1">
        <v>31.5</v>
      </c>
      <c r="AS1665" s="1">
        <v>49.4</v>
      </c>
      <c r="AT1665" s="1">
        <v>19.100000000000001</v>
      </c>
      <c r="AU1665" s="1">
        <v>41461</v>
      </c>
      <c r="AV1665" s="1">
        <v>8947</v>
      </c>
      <c r="AW1665" s="1">
        <v>1874</v>
      </c>
      <c r="AX1665" s="1">
        <v>20.399999999999999</v>
      </c>
      <c r="AY1665" s="1">
        <v>6224.08</v>
      </c>
      <c r="AZ1665" s="1">
        <v>52511.17</v>
      </c>
      <c r="BA1665" s="1">
        <v>58735.25</v>
      </c>
      <c r="BB1665" s="1">
        <v>10.6</v>
      </c>
      <c r="BC1665" s="1">
        <v>89.4</v>
      </c>
      <c r="BD1665" s="1">
        <v>3.51</v>
      </c>
      <c r="BE1665" s="1">
        <v>2752</v>
      </c>
      <c r="BF1665" s="1">
        <v>35468</v>
      </c>
      <c r="BG1665" s="1">
        <v>16.8</v>
      </c>
      <c r="BH1665" s="1">
        <v>1.17</v>
      </c>
      <c r="BI1665" s="1">
        <v>2016</v>
      </c>
      <c r="BJ1665" s="1" t="s">
        <v>102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/>
      <c r="BQ1665" s="1"/>
      <c r="BR1665" s="1">
        <v>0</v>
      </c>
      <c r="BS1665" s="1"/>
      <c r="BT1665" s="1">
        <v>0</v>
      </c>
      <c r="BU1665" s="1">
        <v>0</v>
      </c>
      <c r="BV1665" s="1">
        <v>0</v>
      </c>
    </row>
    <row r="1666" spans="1:74" x14ac:dyDescent="0.2">
      <c r="A1666" s="1">
        <v>2342</v>
      </c>
      <c r="B1666" s="1">
        <v>2342</v>
      </c>
      <c r="C1666" s="1">
        <v>25260</v>
      </c>
      <c r="D1666" s="1"/>
      <c r="E1666" s="1" t="s">
        <v>309</v>
      </c>
      <c r="F1666" s="1" t="s">
        <v>72</v>
      </c>
      <c r="G1666" s="1">
        <v>2009</v>
      </c>
      <c r="H1666" s="1">
        <f>IF(L1666&gt;0,G1666-G1665,Check)</f>
        <v>1</v>
      </c>
      <c r="I1666" s="1"/>
      <c r="J1666" s="1"/>
      <c r="K1666" s="1"/>
      <c r="L1666" s="1">
        <v>826408</v>
      </c>
      <c r="M1666" s="1">
        <v>701359</v>
      </c>
      <c r="N1666" s="1">
        <v>826408</v>
      </c>
      <c r="O1666" s="1">
        <v>701359</v>
      </c>
      <c r="P1666" s="1">
        <v>43600</v>
      </c>
      <c r="Q1666" s="1">
        <v>595659</v>
      </c>
      <c r="R1666" s="1">
        <v>0.72078077699999998</v>
      </c>
      <c r="S1666" s="1">
        <v>71854752</v>
      </c>
      <c r="T1666" s="1">
        <v>148764</v>
      </c>
      <c r="U1666" s="1">
        <v>92072</v>
      </c>
      <c r="V1666" s="1">
        <v>27630</v>
      </c>
      <c r="W1666" s="1">
        <v>1278</v>
      </c>
      <c r="X1666" s="1">
        <v>19095</v>
      </c>
      <c r="Y1666" s="1">
        <v>17813</v>
      </c>
      <c r="Z1666" s="1">
        <v>23694</v>
      </c>
      <c r="AA1666" s="1">
        <v>36685</v>
      </c>
      <c r="AB1666" s="1">
        <v>132589</v>
      </c>
      <c r="AC1666" s="1">
        <v>17.7</v>
      </c>
      <c r="AD1666" s="1">
        <v>14.5</v>
      </c>
      <c r="AE1666" s="1">
        <v>67.900000000000006</v>
      </c>
      <c r="AF1666" s="1">
        <v>27.6</v>
      </c>
      <c r="AG1666" s="1">
        <v>64.8</v>
      </c>
      <c r="AH1666" s="1">
        <v>7.6</v>
      </c>
      <c r="AI1666" s="1">
        <v>38669</v>
      </c>
      <c r="AJ1666" s="1">
        <v>2739</v>
      </c>
      <c r="AK1666" s="1">
        <v>11240</v>
      </c>
      <c r="AL1666" s="1">
        <v>16603</v>
      </c>
      <c r="AM1666" s="1">
        <v>5794</v>
      </c>
      <c r="AN1666" s="1">
        <v>2293</v>
      </c>
      <c r="AO1666" s="1">
        <v>7.08</v>
      </c>
      <c r="AP1666" s="1">
        <v>44506</v>
      </c>
      <c r="AQ1666" s="1">
        <v>55831</v>
      </c>
      <c r="AR1666" s="1">
        <v>38.299999999999997</v>
      </c>
      <c r="AS1666" s="1">
        <v>48.1</v>
      </c>
      <c r="AT1666" s="1">
        <v>13.6</v>
      </c>
      <c r="AU1666" s="1">
        <v>41728</v>
      </c>
      <c r="AV1666" s="1">
        <v>8782</v>
      </c>
      <c r="AW1666" s="1">
        <v>735</v>
      </c>
      <c r="AX1666" s="1">
        <v>22.5</v>
      </c>
      <c r="AY1666" s="1">
        <v>8612.83</v>
      </c>
      <c r="AZ1666" s="1">
        <v>51875.67</v>
      </c>
      <c r="BA1666" s="1">
        <v>60488.5</v>
      </c>
      <c r="BB1666" s="1">
        <v>14.25</v>
      </c>
      <c r="BC1666" s="1">
        <v>85.75</v>
      </c>
      <c r="BD1666" s="1">
        <v>2.65</v>
      </c>
      <c r="BE1666" s="1">
        <v>2752</v>
      </c>
      <c r="BF1666" s="1">
        <v>31033</v>
      </c>
      <c r="BG1666" s="1">
        <v>16.09</v>
      </c>
      <c r="BH1666" s="1">
        <v>1.17</v>
      </c>
      <c r="BI1666" s="1">
        <v>2016</v>
      </c>
      <c r="BJ1666" s="1" t="s">
        <v>102</v>
      </c>
      <c r="BK1666" s="1">
        <v>0</v>
      </c>
      <c r="BL1666" s="1">
        <v>0</v>
      </c>
      <c r="BM1666" s="1">
        <v>0</v>
      </c>
      <c r="BN1666" s="1">
        <v>0</v>
      </c>
      <c r="BO1666" s="1">
        <v>0</v>
      </c>
      <c r="BP1666" s="1"/>
      <c r="BQ1666" s="1"/>
      <c r="BR1666" s="1">
        <v>0</v>
      </c>
      <c r="BS1666" s="1"/>
      <c r="BT1666" s="1">
        <v>0</v>
      </c>
      <c r="BU1666" s="1">
        <v>0</v>
      </c>
      <c r="BV1666" s="1">
        <v>0</v>
      </c>
    </row>
    <row r="1667" spans="1:74" x14ac:dyDescent="0.2">
      <c r="A1667" s="1">
        <v>2343</v>
      </c>
      <c r="B1667" s="1">
        <v>2343</v>
      </c>
      <c r="C1667" s="1">
        <v>25260</v>
      </c>
      <c r="D1667" s="1"/>
      <c r="E1667" s="1" t="s">
        <v>309</v>
      </c>
      <c r="F1667" s="1" t="s">
        <v>72</v>
      </c>
      <c r="G1667" s="1">
        <v>2010</v>
      </c>
      <c r="H1667" s="1">
        <f>IF(L1667&gt;0,G1667-G1666,Check)</f>
        <v>1</v>
      </c>
      <c r="I1667" s="1"/>
      <c r="J1667" s="1"/>
      <c r="K1667" s="1"/>
      <c r="L1667" s="1">
        <v>710689</v>
      </c>
      <c r="M1667" s="1">
        <v>613282</v>
      </c>
      <c r="N1667" s="1">
        <v>710689</v>
      </c>
      <c r="O1667" s="1">
        <v>613282</v>
      </c>
      <c r="P1667" s="1">
        <v>36596</v>
      </c>
      <c r="Q1667" s="1">
        <v>392117</v>
      </c>
      <c r="R1667" s="1">
        <v>0.55174204199999999</v>
      </c>
      <c r="S1667" s="1">
        <v>71854752</v>
      </c>
      <c r="T1667" s="1">
        <v>153174</v>
      </c>
      <c r="U1667" s="1">
        <v>94749</v>
      </c>
      <c r="V1667" s="1">
        <v>23925</v>
      </c>
      <c r="W1667" s="1">
        <v>1173</v>
      </c>
      <c r="X1667" s="1">
        <v>22542</v>
      </c>
      <c r="Y1667" s="1">
        <v>22718</v>
      </c>
      <c r="Z1667" s="1">
        <v>26878</v>
      </c>
      <c r="AA1667" s="1">
        <v>30007</v>
      </c>
      <c r="AB1667" s="1">
        <v>137215</v>
      </c>
      <c r="AC1667" s="1"/>
      <c r="AD1667" s="1"/>
      <c r="AE1667" s="1"/>
      <c r="AF1667" s="1">
        <v>27.8</v>
      </c>
      <c r="AG1667" s="1">
        <v>64.599999999999994</v>
      </c>
      <c r="AH1667" s="1">
        <v>7.6</v>
      </c>
      <c r="AI1667" s="1">
        <v>40818</v>
      </c>
      <c r="AJ1667" s="1">
        <v>2064</v>
      </c>
      <c r="AK1667" s="1">
        <v>11513</v>
      </c>
      <c r="AL1667" s="1">
        <v>16269</v>
      </c>
      <c r="AM1667" s="1">
        <v>7137</v>
      </c>
      <c r="AN1667" s="1">
        <v>3835</v>
      </c>
      <c r="AO1667" s="1">
        <v>5.0599999999999996</v>
      </c>
      <c r="AP1667" s="1">
        <v>44609</v>
      </c>
      <c r="AQ1667" s="1">
        <v>59618</v>
      </c>
      <c r="AR1667" s="1">
        <v>39.1</v>
      </c>
      <c r="AS1667" s="1">
        <v>43.2</v>
      </c>
      <c r="AT1667" s="1">
        <v>17.7</v>
      </c>
      <c r="AU1667" s="1">
        <v>44973</v>
      </c>
      <c r="AV1667" s="1">
        <v>5827</v>
      </c>
      <c r="AW1667" s="1">
        <v>1072</v>
      </c>
      <c r="AX1667" s="1">
        <v>20.8</v>
      </c>
      <c r="AY1667" s="1">
        <v>9583.25</v>
      </c>
      <c r="AZ1667" s="1">
        <v>49856.67</v>
      </c>
      <c r="BA1667" s="1">
        <v>59439.92</v>
      </c>
      <c r="BB1667" s="1">
        <v>16.13</v>
      </c>
      <c r="BC1667" s="1">
        <v>83.87</v>
      </c>
      <c r="BD1667" s="1">
        <v>3.08</v>
      </c>
      <c r="BE1667" s="1">
        <v>2752</v>
      </c>
      <c r="BF1667" s="1">
        <v>26598</v>
      </c>
      <c r="BG1667" s="1">
        <v>16.760000000000002</v>
      </c>
      <c r="BH1667" s="1">
        <v>1.1499999999999999</v>
      </c>
      <c r="BI1667" s="1">
        <v>2016</v>
      </c>
      <c r="BJ1667" s="1" t="s">
        <v>102</v>
      </c>
      <c r="BK1667" s="1">
        <v>0</v>
      </c>
      <c r="BL1667" s="1">
        <v>0</v>
      </c>
      <c r="BM1667" s="1">
        <v>0</v>
      </c>
      <c r="BN1667" s="1">
        <v>0</v>
      </c>
      <c r="BO1667" s="1">
        <v>0</v>
      </c>
      <c r="BP1667" s="1"/>
      <c r="BQ1667" s="1"/>
      <c r="BR1667" s="1">
        <v>0</v>
      </c>
      <c r="BS1667" s="1"/>
      <c r="BT1667" s="1">
        <v>0</v>
      </c>
      <c r="BU1667" s="1">
        <v>0</v>
      </c>
      <c r="BV1667" s="1">
        <v>0</v>
      </c>
    </row>
    <row r="1668" spans="1:74" x14ac:dyDescent="0.2">
      <c r="A1668" s="1">
        <v>2344</v>
      </c>
      <c r="B1668" s="1">
        <v>2344</v>
      </c>
      <c r="C1668" s="1">
        <v>25260</v>
      </c>
      <c r="D1668" s="1"/>
      <c r="E1668" s="1" t="s">
        <v>309</v>
      </c>
      <c r="F1668" s="1" t="s">
        <v>72</v>
      </c>
      <c r="G1668" s="1">
        <v>2011</v>
      </c>
      <c r="H1668" s="1">
        <f>IF(L1668&gt;0,G1668-G1667,Check)</f>
        <v>1</v>
      </c>
      <c r="I1668" s="1"/>
      <c r="J1668" s="1"/>
      <c r="K1668" s="1"/>
      <c r="L1668" s="1">
        <v>745781</v>
      </c>
      <c r="M1668" s="1">
        <v>622965</v>
      </c>
      <c r="N1668" s="1">
        <v>745781</v>
      </c>
      <c r="O1668" s="1">
        <v>622965</v>
      </c>
      <c r="P1668" s="1">
        <v>36842</v>
      </c>
      <c r="Q1668" s="1">
        <v>434053</v>
      </c>
      <c r="R1668" s="1">
        <v>0.58201134099999996</v>
      </c>
      <c r="S1668" s="1">
        <v>71854752</v>
      </c>
      <c r="T1668" s="1">
        <v>153765</v>
      </c>
      <c r="U1668" s="1">
        <v>95900</v>
      </c>
      <c r="V1668" s="1">
        <v>25186</v>
      </c>
      <c r="W1668" s="1">
        <v>2363</v>
      </c>
      <c r="X1668" s="1">
        <v>22969</v>
      </c>
      <c r="Y1668" s="1">
        <v>21830</v>
      </c>
      <c r="Z1668" s="1">
        <v>26857</v>
      </c>
      <c r="AA1668" s="1">
        <v>30030</v>
      </c>
      <c r="AB1668" s="1">
        <v>131903</v>
      </c>
      <c r="AC1668" s="1"/>
      <c r="AD1668" s="1"/>
      <c r="AE1668" s="1"/>
      <c r="AF1668" s="1">
        <v>27.4</v>
      </c>
      <c r="AG1668" s="1">
        <v>64.5</v>
      </c>
      <c r="AH1668" s="1">
        <v>8.1</v>
      </c>
      <c r="AI1668" s="1">
        <v>40800</v>
      </c>
      <c r="AJ1668" s="1">
        <v>2240</v>
      </c>
      <c r="AK1668" s="1">
        <v>12470</v>
      </c>
      <c r="AL1668" s="1">
        <v>15485</v>
      </c>
      <c r="AM1668" s="1">
        <v>7322</v>
      </c>
      <c r="AN1668" s="1">
        <v>3283</v>
      </c>
      <c r="AO1668" s="1">
        <v>5.49</v>
      </c>
      <c r="AP1668" s="1">
        <v>50345</v>
      </c>
      <c r="AQ1668" s="1">
        <v>63094</v>
      </c>
      <c r="AR1668" s="1">
        <v>36.799999999999997</v>
      </c>
      <c r="AS1668" s="1">
        <v>45.1</v>
      </c>
      <c r="AT1668" s="1">
        <v>18.100000000000001</v>
      </c>
      <c r="AU1668" s="1">
        <v>41614</v>
      </c>
      <c r="AV1668" s="1">
        <v>6803</v>
      </c>
      <c r="AW1668" s="1">
        <v>268</v>
      </c>
      <c r="AX1668" s="1">
        <v>20.2</v>
      </c>
      <c r="AY1668" s="1">
        <v>9405.17</v>
      </c>
      <c r="AZ1668" s="1">
        <v>49718.25</v>
      </c>
      <c r="BA1668" s="1">
        <v>59123.42</v>
      </c>
      <c r="BB1668" s="1">
        <v>15.92</v>
      </c>
      <c r="BC1668" s="1">
        <v>84.08</v>
      </c>
      <c r="BD1668" s="1">
        <v>3.79</v>
      </c>
      <c r="BE1668" s="1">
        <v>2752</v>
      </c>
      <c r="BF1668" s="1">
        <v>22163</v>
      </c>
      <c r="BG1668" s="1">
        <v>16.91</v>
      </c>
      <c r="BH1668" s="1">
        <v>1.1200000000000001</v>
      </c>
      <c r="BI1668" s="1">
        <v>2016</v>
      </c>
      <c r="BJ1668" s="1" t="s">
        <v>102</v>
      </c>
      <c r="BK1668" s="1">
        <v>0</v>
      </c>
      <c r="BL1668" s="1">
        <v>0</v>
      </c>
      <c r="BM1668" s="1">
        <v>0</v>
      </c>
      <c r="BN1668" s="1">
        <v>0</v>
      </c>
      <c r="BO1668" s="1">
        <v>0</v>
      </c>
      <c r="BP1668" s="1"/>
      <c r="BQ1668" s="1"/>
      <c r="BR1668" s="1">
        <v>0</v>
      </c>
      <c r="BS1668" s="1"/>
      <c r="BT1668" s="1">
        <v>0</v>
      </c>
      <c r="BU1668" s="1">
        <v>0</v>
      </c>
      <c r="BV1668" s="1">
        <v>0</v>
      </c>
    </row>
    <row r="1669" spans="1:74" x14ac:dyDescent="0.2">
      <c r="A1669" s="1">
        <v>2345</v>
      </c>
      <c r="B1669" s="1">
        <v>2345</v>
      </c>
      <c r="C1669" s="1">
        <v>25260</v>
      </c>
      <c r="D1669" s="1"/>
      <c r="E1669" s="1" t="s">
        <v>309</v>
      </c>
      <c r="F1669" s="1" t="s">
        <v>72</v>
      </c>
      <c r="G1669" s="1">
        <v>2012</v>
      </c>
      <c r="H1669" s="1">
        <f>IF(L1669&gt;0,G1669-G1668,Check)</f>
        <v>1</v>
      </c>
      <c r="I1669" s="1"/>
      <c r="J1669" s="1"/>
      <c r="K1669" s="1"/>
      <c r="L1669" s="1">
        <v>776718</v>
      </c>
      <c r="M1669" s="1">
        <v>628361</v>
      </c>
      <c r="N1669" s="1">
        <v>776718</v>
      </c>
      <c r="O1669" s="1">
        <v>628361</v>
      </c>
      <c r="P1669" s="1">
        <v>38108</v>
      </c>
      <c r="Q1669" s="1">
        <v>605645</v>
      </c>
      <c r="R1669" s="1">
        <v>0.77974889199999997</v>
      </c>
      <c r="S1669" s="1">
        <v>71854752</v>
      </c>
      <c r="T1669" s="1">
        <v>151364</v>
      </c>
      <c r="U1669" s="1">
        <v>100164</v>
      </c>
      <c r="V1669" s="1">
        <v>21644</v>
      </c>
      <c r="W1669" s="1">
        <v>1467</v>
      </c>
      <c r="X1669" s="1">
        <v>22279</v>
      </c>
      <c r="Y1669" s="1">
        <v>22186</v>
      </c>
      <c r="Z1669" s="1">
        <v>25844</v>
      </c>
      <c r="AA1669" s="1">
        <v>32478</v>
      </c>
      <c r="AB1669" s="1">
        <v>131214</v>
      </c>
      <c r="AC1669" s="1"/>
      <c r="AD1669" s="1"/>
      <c r="AE1669" s="1"/>
      <c r="AF1669" s="1">
        <v>27.5</v>
      </c>
      <c r="AG1669" s="1">
        <v>64</v>
      </c>
      <c r="AH1669" s="1">
        <v>8.5</v>
      </c>
      <c r="AI1669" s="1">
        <v>40376</v>
      </c>
      <c r="AJ1669" s="1">
        <v>2939</v>
      </c>
      <c r="AK1669" s="1">
        <v>12335</v>
      </c>
      <c r="AL1669" s="1">
        <v>16439</v>
      </c>
      <c r="AM1669" s="1">
        <v>5956</v>
      </c>
      <c r="AN1669" s="1">
        <v>2707</v>
      </c>
      <c r="AO1669" s="1">
        <v>7.28</v>
      </c>
      <c r="AP1669" s="1">
        <v>45935</v>
      </c>
      <c r="AQ1669" s="1">
        <v>63204</v>
      </c>
      <c r="AR1669" s="1">
        <v>37.5</v>
      </c>
      <c r="AS1669" s="1">
        <v>45.9</v>
      </c>
      <c r="AT1669" s="1">
        <v>16.600000000000001</v>
      </c>
      <c r="AU1669" s="1">
        <v>38647</v>
      </c>
      <c r="AV1669" s="1">
        <v>11619</v>
      </c>
      <c r="AW1669" s="1">
        <v>171</v>
      </c>
      <c r="AX1669" s="1">
        <v>20.8</v>
      </c>
      <c r="AY1669" s="1">
        <v>8758.42</v>
      </c>
      <c r="AZ1669" s="1">
        <v>50049.17</v>
      </c>
      <c r="BA1669" s="1">
        <v>58807.58</v>
      </c>
      <c r="BB1669" s="1">
        <v>14.89</v>
      </c>
      <c r="BC1669" s="1">
        <v>85.11</v>
      </c>
      <c r="BD1669" s="1">
        <v>3.99</v>
      </c>
      <c r="BE1669" s="1">
        <v>2752</v>
      </c>
      <c r="BF1669" s="1">
        <v>22513</v>
      </c>
      <c r="BG1669" s="1">
        <v>16.489999999999998</v>
      </c>
      <c r="BH1669" s="1">
        <v>1.0900000000000001</v>
      </c>
      <c r="BI1669" s="1">
        <v>2016</v>
      </c>
      <c r="BJ1669" s="1" t="s">
        <v>102</v>
      </c>
      <c r="BK1669" s="1">
        <v>0</v>
      </c>
      <c r="BL1669" s="1">
        <v>0</v>
      </c>
      <c r="BM1669" s="1">
        <v>0</v>
      </c>
      <c r="BN1669" s="1">
        <v>0</v>
      </c>
      <c r="BO1669" s="1">
        <v>0</v>
      </c>
      <c r="BP1669" s="1"/>
      <c r="BQ1669" s="1"/>
      <c r="BR1669" s="1">
        <v>0</v>
      </c>
      <c r="BS1669" s="1"/>
      <c r="BT1669" s="1">
        <v>0</v>
      </c>
      <c r="BU1669" s="1">
        <v>0</v>
      </c>
      <c r="BV1669" s="1">
        <v>0</v>
      </c>
    </row>
    <row r="1670" spans="1:74" x14ac:dyDescent="0.2">
      <c r="A1670" s="1">
        <v>2346</v>
      </c>
      <c r="B1670" s="1">
        <v>2346</v>
      </c>
      <c r="C1670" s="1">
        <v>25260</v>
      </c>
      <c r="D1670" s="1"/>
      <c r="E1670" s="1" t="s">
        <v>309</v>
      </c>
      <c r="F1670" s="1" t="s">
        <v>72</v>
      </c>
      <c r="G1670" s="1">
        <v>2013</v>
      </c>
      <c r="H1670" s="1">
        <f>IF(L1670&gt;0,G1670-G1669,Check)</f>
        <v>1</v>
      </c>
      <c r="I1670" s="1"/>
      <c r="J1670" s="1"/>
      <c r="K1670" s="1"/>
      <c r="L1670" s="1">
        <v>782295</v>
      </c>
      <c r="M1670" s="1">
        <v>633827</v>
      </c>
      <c r="N1670" s="1">
        <v>782295</v>
      </c>
      <c r="O1670" s="1">
        <v>633827</v>
      </c>
      <c r="P1670" s="1">
        <v>39238</v>
      </c>
      <c r="Q1670" s="1">
        <v>612264</v>
      </c>
      <c r="R1670" s="1">
        <v>0.78265104599999902</v>
      </c>
      <c r="S1670" s="1">
        <v>71854752</v>
      </c>
      <c r="T1670" s="1">
        <v>150960</v>
      </c>
      <c r="U1670" s="1">
        <v>97732</v>
      </c>
      <c r="V1670" s="1">
        <v>22424</v>
      </c>
      <c r="W1670" s="1">
        <v>2113</v>
      </c>
      <c r="X1670" s="1">
        <v>23228</v>
      </c>
      <c r="Y1670" s="1">
        <v>23754</v>
      </c>
      <c r="Z1670" s="1">
        <v>30520</v>
      </c>
      <c r="AA1670" s="1">
        <v>12097</v>
      </c>
      <c r="AB1670" s="1">
        <v>133031</v>
      </c>
      <c r="AC1670" s="1">
        <v>21.4</v>
      </c>
      <c r="AD1670" s="1">
        <v>16.100000000000001</v>
      </c>
      <c r="AE1670" s="1">
        <v>62.5</v>
      </c>
      <c r="AF1670" s="1">
        <v>27.7</v>
      </c>
      <c r="AG1670" s="1">
        <v>63.5</v>
      </c>
      <c r="AH1670" s="1">
        <v>8.8000000000000007</v>
      </c>
      <c r="AI1670" s="1">
        <v>41813</v>
      </c>
      <c r="AJ1670" s="1">
        <v>2779</v>
      </c>
      <c r="AK1670" s="1">
        <v>14850</v>
      </c>
      <c r="AL1670" s="1">
        <v>13562</v>
      </c>
      <c r="AM1670" s="1">
        <v>7574</v>
      </c>
      <c r="AN1670" s="1">
        <v>3048</v>
      </c>
      <c r="AO1670" s="1">
        <v>6.65</v>
      </c>
      <c r="AP1670" s="1">
        <v>45774</v>
      </c>
      <c r="AQ1670" s="1">
        <v>60976</v>
      </c>
      <c r="AR1670" s="1">
        <v>37.799999999999997</v>
      </c>
      <c r="AS1670" s="1">
        <v>46.6</v>
      </c>
      <c r="AT1670" s="1">
        <v>15.6</v>
      </c>
      <c r="AU1670" s="1">
        <v>40024</v>
      </c>
      <c r="AV1670" s="1">
        <v>8511</v>
      </c>
      <c r="AW1670" s="1">
        <v>2131</v>
      </c>
      <c r="AX1670" s="1">
        <v>20.7</v>
      </c>
      <c r="AY1670" s="1">
        <v>7810.75</v>
      </c>
      <c r="AZ1670" s="1">
        <v>50387.33</v>
      </c>
      <c r="BA1670" s="1">
        <v>58198.080000000002</v>
      </c>
      <c r="BB1670" s="1">
        <v>13.42</v>
      </c>
      <c r="BC1670" s="1">
        <v>86.58</v>
      </c>
      <c r="BD1670" s="1">
        <v>3.83</v>
      </c>
      <c r="BE1670" s="1">
        <v>2752</v>
      </c>
      <c r="BF1670" s="1">
        <v>23164</v>
      </c>
      <c r="BG1670" s="1">
        <v>16.149999999999999</v>
      </c>
      <c r="BH1670" s="1">
        <v>1.08</v>
      </c>
      <c r="BI1670" s="1">
        <v>2016</v>
      </c>
      <c r="BJ1670" s="1" t="s">
        <v>102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/>
      <c r="BQ1670" s="1"/>
      <c r="BR1670" s="1">
        <v>0</v>
      </c>
      <c r="BS1670" s="1"/>
      <c r="BT1670" s="1">
        <v>0</v>
      </c>
      <c r="BU1670" s="1">
        <v>0</v>
      </c>
      <c r="BV1670" s="1">
        <v>0</v>
      </c>
    </row>
    <row r="1671" spans="1:74" x14ac:dyDescent="0.2">
      <c r="A1671" s="1">
        <v>2347</v>
      </c>
      <c r="B1671" s="1">
        <v>2347</v>
      </c>
      <c r="C1671" s="1">
        <v>25260</v>
      </c>
      <c r="D1671" s="1"/>
      <c r="E1671" s="1" t="s">
        <v>309</v>
      </c>
      <c r="F1671" s="1" t="s">
        <v>72</v>
      </c>
      <c r="G1671" s="1">
        <v>2014</v>
      </c>
      <c r="H1671" s="1">
        <f>IF(L1671&gt;0,G1671-G1670,Check)</f>
        <v>1</v>
      </c>
      <c r="I1671" s="1"/>
      <c r="J1671" s="1"/>
      <c r="K1671" s="1"/>
      <c r="L1671" s="1">
        <v>751107</v>
      </c>
      <c r="M1671" s="1">
        <v>651082</v>
      </c>
      <c r="N1671" s="1">
        <v>751107</v>
      </c>
      <c r="O1671" s="1">
        <v>651082</v>
      </c>
      <c r="P1671" s="1">
        <v>39586</v>
      </c>
      <c r="Q1671" s="1">
        <v>622865</v>
      </c>
      <c r="R1671" s="1">
        <v>0.82926267499999995</v>
      </c>
      <c r="S1671" s="1">
        <v>71854752</v>
      </c>
      <c r="T1671" s="1">
        <v>150269</v>
      </c>
      <c r="U1671" s="1">
        <v>96481</v>
      </c>
      <c r="V1671" s="1">
        <v>25258</v>
      </c>
      <c r="W1671" s="1">
        <v>1894</v>
      </c>
      <c r="X1671" s="1">
        <v>21977</v>
      </c>
      <c r="Y1671" s="1">
        <v>21857</v>
      </c>
      <c r="Z1671" s="1">
        <v>30171</v>
      </c>
      <c r="AA1671" s="1">
        <v>40417</v>
      </c>
      <c r="AB1671" s="1">
        <v>133732</v>
      </c>
      <c r="AC1671" s="1">
        <v>26.6</v>
      </c>
      <c r="AD1671" s="1">
        <v>11.9</v>
      </c>
      <c r="AE1671" s="1">
        <v>61.4</v>
      </c>
      <c r="AF1671" s="1">
        <v>27.5</v>
      </c>
      <c r="AG1671" s="1">
        <v>63.5</v>
      </c>
      <c r="AH1671" s="1">
        <v>9</v>
      </c>
      <c r="AI1671" s="1">
        <v>41596</v>
      </c>
      <c r="AJ1671" s="1">
        <v>3424</v>
      </c>
      <c r="AK1671" s="1">
        <v>13279</v>
      </c>
      <c r="AL1671" s="1">
        <v>15174</v>
      </c>
      <c r="AM1671" s="1">
        <v>6897</v>
      </c>
      <c r="AN1671" s="1">
        <v>2822</v>
      </c>
      <c r="AO1671" s="1">
        <v>8.23</v>
      </c>
      <c r="AP1671" s="1">
        <v>42784</v>
      </c>
      <c r="AQ1671" s="1">
        <v>60030</v>
      </c>
      <c r="AR1671" s="1">
        <v>40.5</v>
      </c>
      <c r="AS1671" s="1">
        <v>43</v>
      </c>
      <c r="AT1671" s="1">
        <v>16.5</v>
      </c>
      <c r="AU1671" s="1">
        <v>40301</v>
      </c>
      <c r="AV1671" s="1">
        <v>7286</v>
      </c>
      <c r="AW1671" s="1">
        <v>232</v>
      </c>
      <c r="AX1671" s="1">
        <v>22.5</v>
      </c>
      <c r="AY1671" s="1">
        <v>6860.83</v>
      </c>
      <c r="AZ1671" s="1">
        <v>50716.5</v>
      </c>
      <c r="BA1671" s="1">
        <v>57577.33</v>
      </c>
      <c r="BB1671" s="1">
        <v>11.92</v>
      </c>
      <c r="BC1671" s="1">
        <v>88.08</v>
      </c>
      <c r="BD1671" s="1">
        <v>3.71</v>
      </c>
      <c r="BE1671" s="1">
        <v>2752</v>
      </c>
      <c r="BF1671" s="1">
        <v>23654</v>
      </c>
      <c r="BG1671" s="1">
        <v>16.45</v>
      </c>
      <c r="BH1671" s="1">
        <v>1.06</v>
      </c>
      <c r="BI1671" s="1">
        <v>2016</v>
      </c>
      <c r="BJ1671" s="1" t="s">
        <v>102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/>
      <c r="BQ1671" s="1"/>
      <c r="BR1671" s="1">
        <v>0</v>
      </c>
      <c r="BS1671" s="1"/>
      <c r="BT1671" s="1">
        <v>0</v>
      </c>
      <c r="BU1671" s="1">
        <v>0</v>
      </c>
      <c r="BV1671" s="1">
        <v>0</v>
      </c>
    </row>
    <row r="1672" spans="1:74" x14ac:dyDescent="0.2">
      <c r="A1672" s="1">
        <v>2348</v>
      </c>
      <c r="B1672" s="1">
        <v>2348</v>
      </c>
      <c r="C1672" s="1">
        <v>25260</v>
      </c>
      <c r="D1672" s="1"/>
      <c r="E1672" s="1" t="s">
        <v>309</v>
      </c>
      <c r="F1672" s="1" t="s">
        <v>72</v>
      </c>
      <c r="G1672" s="1">
        <v>2015</v>
      </c>
      <c r="H1672" s="1">
        <f>IF(L1672&gt;0,G1672-G1671,Check)</f>
        <v>1</v>
      </c>
      <c r="I1672" s="1"/>
      <c r="J1672" s="1"/>
      <c r="K1672" s="1"/>
      <c r="L1672" s="1">
        <v>745344</v>
      </c>
      <c r="M1672" s="1">
        <v>668145</v>
      </c>
      <c r="N1672" s="1">
        <v>745344</v>
      </c>
      <c r="O1672" s="1">
        <v>668145</v>
      </c>
      <c r="P1672" s="1">
        <v>40487</v>
      </c>
      <c r="Q1672" s="1">
        <v>630087</v>
      </c>
      <c r="R1672" s="1">
        <v>0.84536401999999999</v>
      </c>
      <c r="S1672" s="1">
        <v>71854752</v>
      </c>
      <c r="T1672" s="1">
        <v>150965</v>
      </c>
      <c r="U1672" s="1">
        <v>98888</v>
      </c>
      <c r="V1672" s="1">
        <v>24023</v>
      </c>
      <c r="W1672" s="1">
        <v>1364</v>
      </c>
      <c r="X1672" s="1">
        <v>24466</v>
      </c>
      <c r="Y1672" s="1">
        <v>25258</v>
      </c>
      <c r="Z1672" s="1">
        <v>30066</v>
      </c>
      <c r="AA1672" s="1">
        <v>33125</v>
      </c>
      <c r="AB1672" s="1">
        <v>133080</v>
      </c>
      <c r="AC1672" s="1">
        <v>23.6</v>
      </c>
      <c r="AD1672" s="1">
        <v>11.5</v>
      </c>
      <c r="AE1672" s="1">
        <v>64.900000000000006</v>
      </c>
      <c r="AF1672" s="1">
        <v>27.5</v>
      </c>
      <c r="AG1672" s="1">
        <v>63</v>
      </c>
      <c r="AH1672" s="1">
        <v>9.5</v>
      </c>
      <c r="AI1672" s="1">
        <v>42692</v>
      </c>
      <c r="AJ1672" s="1">
        <v>2702</v>
      </c>
      <c r="AK1672" s="1">
        <v>14210</v>
      </c>
      <c r="AL1672" s="1">
        <v>16254</v>
      </c>
      <c r="AM1672" s="1">
        <v>6564</v>
      </c>
      <c r="AN1672" s="1">
        <v>2962</v>
      </c>
      <c r="AO1672" s="1">
        <v>6.33</v>
      </c>
      <c r="AP1672" s="1">
        <v>45746</v>
      </c>
      <c r="AQ1672" s="1">
        <v>67033</v>
      </c>
      <c r="AR1672" s="1">
        <v>37.200000000000003</v>
      </c>
      <c r="AS1672" s="1">
        <v>44.3</v>
      </c>
      <c r="AT1672" s="1">
        <v>18.5</v>
      </c>
      <c r="AU1672" s="1">
        <v>44283</v>
      </c>
      <c r="AV1672" s="1">
        <v>7506</v>
      </c>
      <c r="AW1672" s="1">
        <v>123</v>
      </c>
      <c r="AX1672" s="1" t="s">
        <v>77</v>
      </c>
      <c r="AY1672" s="1">
        <v>6076.33</v>
      </c>
      <c r="AZ1672" s="1">
        <v>51797.33</v>
      </c>
      <c r="BA1672" s="1">
        <v>57873.67</v>
      </c>
      <c r="BB1672" s="1">
        <v>10.5</v>
      </c>
      <c r="BC1672" s="1">
        <v>89.5</v>
      </c>
      <c r="BD1672" s="1">
        <v>3.03</v>
      </c>
      <c r="BE1672" s="1">
        <v>2752</v>
      </c>
      <c r="BF1672" s="1">
        <v>24137</v>
      </c>
      <c r="BG1672" s="1">
        <v>16.5</v>
      </c>
      <c r="BH1672" s="1">
        <v>1.06</v>
      </c>
      <c r="BI1672" s="1">
        <v>2016</v>
      </c>
      <c r="BJ1672" s="1" t="s">
        <v>102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/>
      <c r="BQ1672" s="1"/>
      <c r="BR1672" s="1">
        <v>0</v>
      </c>
      <c r="BS1672" s="1"/>
      <c r="BT1672" s="1">
        <v>0</v>
      </c>
      <c r="BU1672" s="1">
        <v>0</v>
      </c>
      <c r="BV1672" s="1">
        <v>0</v>
      </c>
    </row>
    <row r="1673" spans="1:74" x14ac:dyDescent="0.2">
      <c r="A1673" s="1">
        <v>2349</v>
      </c>
      <c r="B1673" s="1">
        <v>2349</v>
      </c>
      <c r="C1673" s="1">
        <v>25260</v>
      </c>
      <c r="D1673" s="1"/>
      <c r="E1673" s="1" t="s">
        <v>309</v>
      </c>
      <c r="F1673" s="1" t="s">
        <v>72</v>
      </c>
      <c r="G1673" s="1">
        <v>2016</v>
      </c>
      <c r="H1673" s="1">
        <f>IF(L1673&gt;0,G1673-G1672,Check)</f>
        <v>1</v>
      </c>
      <c r="I1673" s="1"/>
      <c r="J1673" s="1"/>
      <c r="K1673" s="1"/>
      <c r="L1673" s="1">
        <v>712779</v>
      </c>
      <c r="M1673" s="1">
        <v>731811</v>
      </c>
      <c r="N1673" s="1">
        <v>712779</v>
      </c>
      <c r="O1673" s="1">
        <v>731811</v>
      </c>
      <c r="P1673" s="1">
        <v>47189</v>
      </c>
      <c r="Q1673" s="1">
        <v>583484</v>
      </c>
      <c r="R1673" s="1">
        <v>0.81860436400000003</v>
      </c>
      <c r="S1673" s="1">
        <v>71854752</v>
      </c>
      <c r="T1673" s="1">
        <v>149785</v>
      </c>
      <c r="U1673" s="1">
        <v>98162</v>
      </c>
      <c r="V1673" s="1">
        <v>20437</v>
      </c>
      <c r="W1673" s="1">
        <v>2383</v>
      </c>
      <c r="X1673" s="1">
        <v>24685</v>
      </c>
      <c r="Y1673" s="1">
        <v>23826</v>
      </c>
      <c r="Z1673" s="1">
        <v>40568</v>
      </c>
      <c r="AA1673" s="1">
        <v>27477</v>
      </c>
      <c r="AB1673" s="1">
        <v>134875</v>
      </c>
      <c r="AC1673" s="1">
        <v>16</v>
      </c>
      <c r="AD1673" s="1">
        <v>15</v>
      </c>
      <c r="AE1673" s="1">
        <v>69</v>
      </c>
      <c r="AF1673" s="1">
        <v>27.3</v>
      </c>
      <c r="AG1673" s="1">
        <v>63.1</v>
      </c>
      <c r="AH1673" s="1">
        <v>9.6</v>
      </c>
      <c r="AI1673" s="1">
        <v>43090</v>
      </c>
      <c r="AJ1673" s="1">
        <v>2324</v>
      </c>
      <c r="AK1673" s="1">
        <v>10869</v>
      </c>
      <c r="AL1673" s="1">
        <v>19652</v>
      </c>
      <c r="AM1673" s="1">
        <v>6839</v>
      </c>
      <c r="AN1673" s="1">
        <v>3406</v>
      </c>
      <c r="AO1673" s="1">
        <v>5.39</v>
      </c>
      <c r="AP1673" s="1">
        <v>53234</v>
      </c>
      <c r="AQ1673" s="1">
        <v>67901</v>
      </c>
      <c r="AR1673" s="1">
        <v>30</v>
      </c>
      <c r="AS1673" s="1">
        <v>52.5</v>
      </c>
      <c r="AT1673" s="1">
        <v>17.5</v>
      </c>
      <c r="AU1673" s="1">
        <v>43733</v>
      </c>
      <c r="AV1673" s="1">
        <v>7973</v>
      </c>
      <c r="AW1673" s="1">
        <v>70</v>
      </c>
      <c r="AX1673" s="1" t="s">
        <v>77</v>
      </c>
      <c r="AY1673" s="1">
        <v>5719.5</v>
      </c>
      <c r="AZ1673" s="1">
        <v>51628.17</v>
      </c>
      <c r="BA1673" s="1">
        <v>57347.67</v>
      </c>
      <c r="BB1673" s="1">
        <v>9.9700000000000006</v>
      </c>
      <c r="BC1673" s="1">
        <v>90.03</v>
      </c>
      <c r="BD1673" s="1">
        <v>2.65</v>
      </c>
      <c r="BE1673" s="1">
        <v>2752</v>
      </c>
      <c r="BF1673" s="1">
        <v>22803</v>
      </c>
      <c r="BG1673" s="1">
        <v>15.51</v>
      </c>
      <c r="BH1673" s="1">
        <v>1.05</v>
      </c>
      <c r="BI1673" s="1">
        <v>2016</v>
      </c>
      <c r="BJ1673" s="1" t="s">
        <v>102</v>
      </c>
      <c r="BK1673" s="1">
        <v>1</v>
      </c>
      <c r="BL1673" s="1">
        <v>0</v>
      </c>
      <c r="BM1673" s="1">
        <v>0</v>
      </c>
      <c r="BN1673" s="1">
        <v>0</v>
      </c>
      <c r="BO1673" s="1">
        <v>0</v>
      </c>
      <c r="BP1673" s="1"/>
      <c r="BQ1673" s="1"/>
      <c r="BR1673" s="1">
        <v>0</v>
      </c>
      <c r="BS1673" s="1"/>
      <c r="BT1673" s="1">
        <v>0</v>
      </c>
      <c r="BU1673" s="1">
        <v>0</v>
      </c>
      <c r="BV1673" s="1">
        <v>0</v>
      </c>
    </row>
    <row r="1674" spans="1:74" x14ac:dyDescent="0.2">
      <c r="A1674" s="1">
        <v>2350</v>
      </c>
      <c r="B1674" s="1">
        <v>2350</v>
      </c>
      <c r="C1674" s="1">
        <v>25260</v>
      </c>
      <c r="D1674" s="1"/>
      <c r="E1674" s="1" t="s">
        <v>309</v>
      </c>
      <c r="F1674" s="1" t="s">
        <v>72</v>
      </c>
      <c r="G1674" s="1">
        <v>2017</v>
      </c>
      <c r="H1674" s="1">
        <f>IF(L1674&gt;0,G1674-G1673,Check)</f>
        <v>1</v>
      </c>
      <c r="I1674" s="1"/>
      <c r="J1674" s="1"/>
      <c r="K1674" s="1"/>
      <c r="L1674" s="1">
        <v>699038</v>
      </c>
      <c r="M1674" s="1">
        <v>767336</v>
      </c>
      <c r="N1674" s="1">
        <v>699038</v>
      </c>
      <c r="O1674" s="1">
        <v>767336</v>
      </c>
      <c r="P1674" s="1">
        <v>48260</v>
      </c>
      <c r="Q1674" s="1">
        <v>522938</v>
      </c>
      <c r="R1674" s="1">
        <v>0.74808236500000003</v>
      </c>
      <c r="S1674" s="1">
        <v>71854752</v>
      </c>
      <c r="T1674" s="1">
        <v>150101</v>
      </c>
      <c r="U1674" s="1">
        <v>97203</v>
      </c>
      <c r="V1674" s="1">
        <v>21607</v>
      </c>
      <c r="W1674" s="1">
        <v>964</v>
      </c>
      <c r="X1674" s="1">
        <v>25121</v>
      </c>
      <c r="Y1674" s="1">
        <v>25932</v>
      </c>
      <c r="Z1674" s="1">
        <v>33716</v>
      </c>
      <c r="AA1674" s="1">
        <v>21814</v>
      </c>
      <c r="AB1674" s="1">
        <v>137266</v>
      </c>
      <c r="AC1674" s="1">
        <v>18.2</v>
      </c>
      <c r="AD1674" s="1">
        <v>11.5</v>
      </c>
      <c r="AE1674" s="1">
        <v>70.3</v>
      </c>
      <c r="AF1674" s="1">
        <v>27.3</v>
      </c>
      <c r="AG1674" s="1">
        <v>62.8</v>
      </c>
      <c r="AH1674" s="1">
        <v>9.9</v>
      </c>
      <c r="AI1674" s="1">
        <v>43029</v>
      </c>
      <c r="AJ1674" s="1">
        <v>3556</v>
      </c>
      <c r="AK1674" s="1">
        <v>11341</v>
      </c>
      <c r="AL1674" s="1">
        <v>17588</v>
      </c>
      <c r="AM1674" s="1">
        <v>7626</v>
      </c>
      <c r="AN1674" s="1">
        <v>2918</v>
      </c>
      <c r="AO1674" s="1">
        <v>8.26</v>
      </c>
      <c r="AP1674" s="1">
        <v>57555</v>
      </c>
      <c r="AQ1674" s="1">
        <v>68727</v>
      </c>
      <c r="AR1674" s="1">
        <v>30.8</v>
      </c>
      <c r="AS1674" s="1">
        <v>47</v>
      </c>
      <c r="AT1674" s="1">
        <v>22.2</v>
      </c>
      <c r="AU1674" s="1">
        <v>42683</v>
      </c>
      <c r="AV1674" s="1">
        <v>8691</v>
      </c>
      <c r="AW1674" s="1">
        <v>236</v>
      </c>
      <c r="AX1674" s="1" t="s">
        <v>77</v>
      </c>
      <c r="AY1674" s="1">
        <v>5118.83</v>
      </c>
      <c r="AZ1674" s="1">
        <v>52594.67</v>
      </c>
      <c r="BA1674" s="1">
        <v>57713.5</v>
      </c>
      <c r="BB1674" s="1">
        <v>8.8699999999999992</v>
      </c>
      <c r="BC1674" s="1">
        <v>91.13</v>
      </c>
      <c r="BD1674" s="1">
        <v>2.95</v>
      </c>
      <c r="BE1674" s="1">
        <v>2752</v>
      </c>
      <c r="BF1674" s="1">
        <v>21766</v>
      </c>
      <c r="BG1674" s="1">
        <v>15.9</v>
      </c>
      <c r="BH1674" s="1">
        <v>1.02</v>
      </c>
      <c r="BI1674" s="1">
        <v>2016</v>
      </c>
      <c r="BJ1674" s="1" t="s">
        <v>102</v>
      </c>
      <c r="BK1674" s="1">
        <v>1</v>
      </c>
      <c r="BL1674" s="1">
        <v>1</v>
      </c>
      <c r="BM1674" s="1">
        <v>0</v>
      </c>
      <c r="BN1674" s="1">
        <v>0</v>
      </c>
      <c r="BO1674" s="1">
        <v>0</v>
      </c>
      <c r="BP1674" s="1"/>
      <c r="BQ1674" s="1"/>
      <c r="BR1674" s="1">
        <v>0</v>
      </c>
      <c r="BS1674" s="1"/>
      <c r="BT1674" s="1">
        <v>0</v>
      </c>
      <c r="BU1674" s="1">
        <v>0</v>
      </c>
      <c r="BV1674" s="1">
        <v>0</v>
      </c>
    </row>
    <row r="1675" spans="1:74" x14ac:dyDescent="0.2">
      <c r="A1675" s="1">
        <v>2351</v>
      </c>
      <c r="B1675" s="1">
        <v>2351</v>
      </c>
      <c r="C1675" s="1">
        <v>25260</v>
      </c>
      <c r="D1675" s="1"/>
      <c r="E1675" s="1" t="s">
        <v>309</v>
      </c>
      <c r="F1675" s="1" t="s">
        <v>72</v>
      </c>
      <c r="G1675" s="1">
        <v>2018</v>
      </c>
      <c r="H1675" s="1">
        <f>IF(L1675&gt;0,G1675-G1674,Check)</f>
        <v>1</v>
      </c>
      <c r="I1675" s="1"/>
      <c r="J1675" s="1"/>
      <c r="K1675" s="1"/>
      <c r="L1675" s="1">
        <v>700122</v>
      </c>
      <c r="M1675" s="1">
        <v>772534</v>
      </c>
      <c r="N1675" s="1">
        <v>700122</v>
      </c>
      <c r="O1675" s="1">
        <v>772534</v>
      </c>
      <c r="P1675" s="1">
        <v>47409</v>
      </c>
      <c r="Q1675" s="1">
        <v>465877.75</v>
      </c>
      <c r="R1675" s="1">
        <v>0.66542366899999905</v>
      </c>
      <c r="S1675" s="1">
        <v>71854752</v>
      </c>
      <c r="T1675" s="1">
        <v>150043</v>
      </c>
      <c r="U1675" s="1">
        <v>96302.25</v>
      </c>
      <c r="V1675" s="1">
        <v>21588</v>
      </c>
      <c r="W1675" s="1">
        <v>154.5</v>
      </c>
      <c r="X1675" s="1">
        <v>25502.75</v>
      </c>
      <c r="Y1675" s="1">
        <v>27153.5</v>
      </c>
      <c r="Z1675" s="1">
        <v>31202.5</v>
      </c>
      <c r="AA1675" s="1">
        <v>16154.75</v>
      </c>
      <c r="AB1675" s="1">
        <v>139508</v>
      </c>
      <c r="AC1675" s="1">
        <v>17.95</v>
      </c>
      <c r="AD1675" s="1">
        <v>9.75</v>
      </c>
      <c r="AE1675" s="1">
        <v>72.3</v>
      </c>
      <c r="AF1675" s="1">
        <v>27.25</v>
      </c>
      <c r="AG1675" s="1">
        <v>62.6</v>
      </c>
      <c r="AH1675" s="1">
        <v>10.15</v>
      </c>
      <c r="AI1675" s="1">
        <v>43082.75</v>
      </c>
      <c r="AJ1675" s="1">
        <v>4385.5</v>
      </c>
      <c r="AK1675" s="1">
        <v>10859.75</v>
      </c>
      <c r="AL1675" s="1">
        <v>16889.5</v>
      </c>
      <c r="AM1675" s="1">
        <v>8285</v>
      </c>
      <c r="AN1675" s="1">
        <v>2663</v>
      </c>
      <c r="AO1675" s="1">
        <v>10.18</v>
      </c>
      <c r="AP1675" s="1">
        <v>62667.75</v>
      </c>
      <c r="AQ1675" s="1">
        <v>69563.5</v>
      </c>
      <c r="AR1675" s="1">
        <v>29.6</v>
      </c>
      <c r="AS1675" s="1">
        <v>44.93</v>
      </c>
      <c r="AT1675" s="1">
        <v>25.48</v>
      </c>
      <c r="AU1675" s="1">
        <v>41758</v>
      </c>
      <c r="AV1675" s="1">
        <v>9346.25</v>
      </c>
      <c r="AW1675" s="1">
        <v>347.25</v>
      </c>
      <c r="AX1675" s="1" t="e">
        <v>#VALUE!</v>
      </c>
      <c r="AY1675" s="1">
        <v>4446.3599999999997</v>
      </c>
      <c r="AZ1675" s="1">
        <v>53148.45</v>
      </c>
      <c r="BA1675" s="1">
        <v>57594.82</v>
      </c>
      <c r="BB1675" s="1">
        <v>7.72</v>
      </c>
      <c r="BC1675" s="1">
        <v>92.28</v>
      </c>
      <c r="BD1675" s="1">
        <v>3.4</v>
      </c>
      <c r="BE1675" s="1"/>
      <c r="BF1675" s="1">
        <v>20654.75</v>
      </c>
      <c r="BG1675" s="1">
        <v>16.3</v>
      </c>
      <c r="BH1675" s="1">
        <v>1</v>
      </c>
      <c r="BI1675" s="1">
        <v>2016</v>
      </c>
      <c r="BJ1675" s="1" t="s">
        <v>102</v>
      </c>
      <c r="BK1675" s="1">
        <v>1</v>
      </c>
      <c r="BL1675" s="1">
        <v>2</v>
      </c>
      <c r="BM1675" s="1">
        <v>0</v>
      </c>
      <c r="BN1675" s="1">
        <v>0</v>
      </c>
      <c r="BO1675" s="1">
        <v>0</v>
      </c>
      <c r="BP1675" s="1"/>
      <c r="BQ1675" s="1"/>
      <c r="BR1675" s="1">
        <v>0</v>
      </c>
      <c r="BS1675" s="1"/>
      <c r="BT1675" s="1">
        <v>92</v>
      </c>
      <c r="BU1675" s="1">
        <v>0</v>
      </c>
      <c r="BV1675" s="1">
        <v>64</v>
      </c>
    </row>
    <row r="1676" spans="1:74" x14ac:dyDescent="0.2">
      <c r="A1676" s="1">
        <v>2352</v>
      </c>
      <c r="B1676" s="1">
        <v>2352</v>
      </c>
      <c r="C1676" s="1">
        <v>25420</v>
      </c>
      <c r="D1676" s="1"/>
      <c r="E1676" s="1" t="s">
        <v>310</v>
      </c>
      <c r="F1676" s="1" t="s">
        <v>72</v>
      </c>
      <c r="G1676" s="1">
        <v>2002</v>
      </c>
      <c r="H1676" s="1">
        <f>IF(L1676&gt;0,G1676-G1675,Check)</f>
        <v>-16</v>
      </c>
      <c r="I1676" s="1"/>
      <c r="J1676" s="1"/>
      <c r="K1676" s="1"/>
      <c r="L1676" s="1">
        <v>2076192.8119999999</v>
      </c>
      <c r="M1676" s="1">
        <v>1254928.7120000001</v>
      </c>
      <c r="N1676" s="1">
        <v>2076192.8119999999</v>
      </c>
      <c r="O1676" s="1">
        <v>1254928.7120000001</v>
      </c>
      <c r="P1676" s="1">
        <v>108362.8086</v>
      </c>
      <c r="Q1676" s="1">
        <v>2460964</v>
      </c>
      <c r="R1676" s="1">
        <v>1.0408342020000001</v>
      </c>
      <c r="S1676" s="1">
        <v>542200838</v>
      </c>
      <c r="T1676" s="1">
        <v>439065.125</v>
      </c>
      <c r="U1676" s="1">
        <v>361699.375</v>
      </c>
      <c r="V1676" s="1">
        <v>72746.828129999994</v>
      </c>
      <c r="W1676" s="1">
        <v>-1205.1875</v>
      </c>
      <c r="X1676" s="1">
        <v>27891.640630000002</v>
      </c>
      <c r="Y1676" s="1">
        <v>25093.265630000002</v>
      </c>
      <c r="Z1676" s="1">
        <v>41116.5625</v>
      </c>
      <c r="AA1676" s="1">
        <v>26579.40625</v>
      </c>
      <c r="AB1676" s="1">
        <v>478385.81</v>
      </c>
      <c r="AC1676" s="1">
        <v>10.91</v>
      </c>
      <c r="AD1676" s="1">
        <v>6.01</v>
      </c>
      <c r="AE1676" s="1">
        <v>83.08</v>
      </c>
      <c r="AF1676" s="1">
        <v>25.73</v>
      </c>
      <c r="AG1676" s="1">
        <v>62.76</v>
      </c>
      <c r="AH1676" s="1">
        <v>11.5</v>
      </c>
      <c r="AI1676" s="1">
        <v>200682.91</v>
      </c>
      <c r="AJ1676" s="1">
        <v>11178.06</v>
      </c>
      <c r="AK1676" s="1">
        <v>49070</v>
      </c>
      <c r="AL1676" s="1">
        <v>93775.78</v>
      </c>
      <c r="AM1676" s="1">
        <v>31508.63</v>
      </c>
      <c r="AN1676" s="1">
        <v>15150.44</v>
      </c>
      <c r="AO1676" s="1">
        <v>5.57</v>
      </c>
      <c r="AP1676" s="1">
        <v>49219.953130000002</v>
      </c>
      <c r="AQ1676" s="1">
        <v>57164.859380000002</v>
      </c>
      <c r="AR1676" s="1">
        <v>35.17</v>
      </c>
      <c r="AS1676" s="1">
        <v>52.84</v>
      </c>
      <c r="AT1676" s="1">
        <v>12</v>
      </c>
      <c r="AU1676" s="1">
        <v>202108.48</v>
      </c>
      <c r="AV1676" s="1">
        <v>7812.27</v>
      </c>
      <c r="AW1676" s="1">
        <v>869.83</v>
      </c>
      <c r="AX1676" s="1">
        <v>20.84</v>
      </c>
      <c r="AY1676" s="1">
        <v>12840.67</v>
      </c>
      <c r="AZ1676" s="1">
        <v>264304.25</v>
      </c>
      <c r="BA1676" s="1">
        <v>277144.92</v>
      </c>
      <c r="BB1676" s="1">
        <v>4.63</v>
      </c>
      <c r="BC1676" s="1">
        <v>95.37</v>
      </c>
      <c r="BD1676" s="1">
        <v>1.41</v>
      </c>
      <c r="BE1676" s="1"/>
      <c r="BF1676" s="1">
        <v>69109</v>
      </c>
      <c r="BG1676" s="1">
        <v>11.58</v>
      </c>
      <c r="BH1676" s="1">
        <v>1.4</v>
      </c>
      <c r="BI1676" s="1">
        <v>2015</v>
      </c>
      <c r="BJ1676" s="1" t="s">
        <v>311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2017</v>
      </c>
      <c r="BQ1676" s="1"/>
      <c r="BR1676" s="1">
        <v>0</v>
      </c>
      <c r="BS1676" s="1" t="s">
        <v>312</v>
      </c>
      <c r="BT1676" s="1">
        <v>0</v>
      </c>
      <c r="BU1676" s="1">
        <v>0</v>
      </c>
      <c r="BV1676" s="1">
        <v>0</v>
      </c>
    </row>
    <row r="1677" spans="1:74" x14ac:dyDescent="0.2">
      <c r="A1677" s="1">
        <v>2353</v>
      </c>
      <c r="B1677" s="1">
        <v>2353</v>
      </c>
      <c r="C1677" s="1">
        <v>25420</v>
      </c>
      <c r="D1677" s="1"/>
      <c r="E1677" s="1" t="s">
        <v>310</v>
      </c>
      <c r="F1677" s="1" t="s">
        <v>72</v>
      </c>
      <c r="G1677" s="1">
        <v>2003</v>
      </c>
      <c r="H1677" s="1">
        <f>IF(L1677&gt;0,G1677-G1676,Check)</f>
        <v>1</v>
      </c>
      <c r="I1677" s="1"/>
      <c r="J1677" s="1"/>
      <c r="K1677" s="1"/>
      <c r="L1677" s="1">
        <v>2033755.9950000001</v>
      </c>
      <c r="M1677" s="1">
        <v>1273555.8470000001</v>
      </c>
      <c r="N1677" s="1">
        <v>2033755.9950000001</v>
      </c>
      <c r="O1677" s="1">
        <v>1273555.8470000001</v>
      </c>
      <c r="P1677" s="1">
        <v>105975.2547</v>
      </c>
      <c r="Q1677" s="1">
        <v>2287701</v>
      </c>
      <c r="R1677" s="1">
        <v>0.98774398399999996</v>
      </c>
      <c r="S1677" s="1">
        <v>542200838</v>
      </c>
      <c r="T1677" s="1">
        <v>459719.5</v>
      </c>
      <c r="U1677" s="1">
        <v>368833.5</v>
      </c>
      <c r="V1677" s="1">
        <v>79711.6875</v>
      </c>
      <c r="W1677" s="1">
        <v>1069.75</v>
      </c>
      <c r="X1677" s="1">
        <v>27602.4375</v>
      </c>
      <c r="Y1677" s="1">
        <v>25562.9375</v>
      </c>
      <c r="Z1677" s="1">
        <v>37765.75</v>
      </c>
      <c r="AA1677" s="1">
        <v>25101.375</v>
      </c>
      <c r="AB1677" s="1">
        <v>484932.75</v>
      </c>
      <c r="AC1677" s="1">
        <v>10.26</v>
      </c>
      <c r="AD1677" s="1">
        <v>6.15</v>
      </c>
      <c r="AE1677" s="1">
        <v>83.59</v>
      </c>
      <c r="AF1677" s="1">
        <v>24.88</v>
      </c>
      <c r="AG1677" s="1">
        <v>62.94</v>
      </c>
      <c r="AH1677" s="1">
        <v>12.18</v>
      </c>
      <c r="AI1677" s="1">
        <v>203284.38</v>
      </c>
      <c r="AJ1677" s="1">
        <v>12567.75</v>
      </c>
      <c r="AK1677" s="1">
        <v>54185</v>
      </c>
      <c r="AL1677" s="1">
        <v>91189.88</v>
      </c>
      <c r="AM1677" s="1">
        <v>31215.5</v>
      </c>
      <c r="AN1677" s="1">
        <v>14126.25</v>
      </c>
      <c r="AO1677" s="1">
        <v>6.18</v>
      </c>
      <c r="AP1677" s="1">
        <v>49816.1875</v>
      </c>
      <c r="AQ1677" s="1">
        <v>58790.5625</v>
      </c>
      <c r="AR1677" s="1">
        <v>34.64</v>
      </c>
      <c r="AS1677" s="1">
        <v>52.24</v>
      </c>
      <c r="AT1677" s="1">
        <v>13.12</v>
      </c>
      <c r="AU1677" s="1">
        <v>203481.06</v>
      </c>
      <c r="AV1677" s="1">
        <v>12319.94</v>
      </c>
      <c r="AW1677" s="1">
        <v>1637.69</v>
      </c>
      <c r="AX1677" s="1">
        <v>20.96</v>
      </c>
      <c r="AY1677" s="1">
        <v>12617.75</v>
      </c>
      <c r="AZ1677" s="1">
        <v>261732.67</v>
      </c>
      <c r="BA1677" s="1">
        <v>274350.42</v>
      </c>
      <c r="BB1677" s="1">
        <v>4.5999999999999996</v>
      </c>
      <c r="BC1677" s="1">
        <v>95.4</v>
      </c>
      <c r="BD1677" s="1">
        <v>1.64</v>
      </c>
      <c r="BE1677" s="1"/>
      <c r="BF1677" s="1">
        <v>68748</v>
      </c>
      <c r="BG1677" s="1">
        <v>12.02</v>
      </c>
      <c r="BH1677" s="1">
        <v>1.37</v>
      </c>
      <c r="BI1677" s="1">
        <v>2015</v>
      </c>
      <c r="BJ1677" s="1" t="s">
        <v>311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2017</v>
      </c>
      <c r="BQ1677" s="1"/>
      <c r="BR1677" s="1">
        <v>0</v>
      </c>
      <c r="BS1677" s="1" t="s">
        <v>312</v>
      </c>
      <c r="BT1677" s="1">
        <v>0</v>
      </c>
      <c r="BU1677" s="1">
        <v>0</v>
      </c>
      <c r="BV1677" s="1">
        <v>0</v>
      </c>
    </row>
    <row r="1678" spans="1:74" x14ac:dyDescent="0.2">
      <c r="A1678" s="1">
        <v>2354</v>
      </c>
      <c r="B1678" s="1">
        <v>2354</v>
      </c>
      <c r="C1678" s="1">
        <v>25420</v>
      </c>
      <c r="D1678" s="1"/>
      <c r="E1678" s="1" t="s">
        <v>310</v>
      </c>
      <c r="F1678" s="1" t="s">
        <v>72</v>
      </c>
      <c r="G1678" s="1">
        <v>2004</v>
      </c>
      <c r="H1678" s="1">
        <f>IF(L1678&gt;0,G1678-G1677,Check)</f>
        <v>1</v>
      </c>
      <c r="I1678" s="1"/>
      <c r="J1678" s="1"/>
      <c r="K1678" s="1"/>
      <c r="L1678" s="1">
        <v>1690518.9979999999</v>
      </c>
      <c r="M1678" s="1">
        <v>1369806.145</v>
      </c>
      <c r="N1678" s="1">
        <v>1690518.9979999999</v>
      </c>
      <c r="O1678" s="1">
        <v>1369806.145</v>
      </c>
      <c r="P1678" s="1">
        <v>105061.1526</v>
      </c>
      <c r="Q1678" s="1">
        <v>1947934</v>
      </c>
      <c r="R1678" s="1">
        <v>1.011808118</v>
      </c>
      <c r="S1678" s="1">
        <v>542200838</v>
      </c>
      <c r="T1678" s="1">
        <v>480710</v>
      </c>
      <c r="U1678" s="1">
        <v>376056</v>
      </c>
      <c r="V1678" s="1">
        <v>86909.25</v>
      </c>
      <c r="W1678" s="1">
        <v>3350</v>
      </c>
      <c r="X1678" s="1">
        <v>27284.25</v>
      </c>
      <c r="Y1678" s="1">
        <v>26012.25</v>
      </c>
      <c r="Z1678" s="1">
        <v>34307</v>
      </c>
      <c r="AA1678" s="1">
        <v>23700.5</v>
      </c>
      <c r="AB1678" s="1">
        <v>491575</v>
      </c>
      <c r="AC1678" s="1">
        <v>9.58</v>
      </c>
      <c r="AD1678" s="1">
        <v>6.3</v>
      </c>
      <c r="AE1678" s="1">
        <v>84.13</v>
      </c>
      <c r="AF1678" s="1">
        <v>24</v>
      </c>
      <c r="AG1678" s="1">
        <v>63.13</v>
      </c>
      <c r="AH1678" s="1">
        <v>12.88</v>
      </c>
      <c r="AI1678" s="1">
        <v>205886.5</v>
      </c>
      <c r="AJ1678" s="1">
        <v>14032</v>
      </c>
      <c r="AK1678" s="1">
        <v>59428</v>
      </c>
      <c r="AL1678" s="1">
        <v>88506.5</v>
      </c>
      <c r="AM1678" s="1">
        <v>30889</v>
      </c>
      <c r="AN1678" s="1">
        <v>13031</v>
      </c>
      <c r="AO1678" s="1">
        <v>6.82</v>
      </c>
      <c r="AP1678" s="1">
        <v>50388.25</v>
      </c>
      <c r="AQ1678" s="1">
        <v>60362.75</v>
      </c>
      <c r="AR1678" s="1">
        <v>34.15</v>
      </c>
      <c r="AS1678" s="1">
        <v>51.63</v>
      </c>
      <c r="AT1678" s="1">
        <v>14.23</v>
      </c>
      <c r="AU1678" s="1">
        <v>204812.75</v>
      </c>
      <c r="AV1678" s="1">
        <v>16911.25</v>
      </c>
      <c r="AW1678" s="1">
        <v>2434.25</v>
      </c>
      <c r="AX1678" s="1">
        <v>21.08</v>
      </c>
      <c r="AY1678" s="1">
        <v>12144.33</v>
      </c>
      <c r="AZ1678" s="1">
        <v>263941.58</v>
      </c>
      <c r="BA1678" s="1">
        <v>276085.92</v>
      </c>
      <c r="BB1678" s="1">
        <v>4.4000000000000004</v>
      </c>
      <c r="BC1678" s="1">
        <v>95.6</v>
      </c>
      <c r="BD1678" s="1">
        <v>1.93</v>
      </c>
      <c r="BE1678" s="1"/>
      <c r="BF1678" s="1">
        <v>68387</v>
      </c>
      <c r="BG1678" s="1">
        <v>13.04</v>
      </c>
      <c r="BH1678" s="1">
        <v>1.33</v>
      </c>
      <c r="BI1678" s="1">
        <v>2015</v>
      </c>
      <c r="BJ1678" s="1" t="s">
        <v>311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  <c r="BP1678" s="1">
        <v>2017</v>
      </c>
      <c r="BQ1678" s="1"/>
      <c r="BR1678" s="1">
        <v>0</v>
      </c>
      <c r="BS1678" s="1" t="s">
        <v>312</v>
      </c>
      <c r="BT1678" s="1">
        <v>0</v>
      </c>
      <c r="BU1678" s="1">
        <v>0</v>
      </c>
      <c r="BV1678" s="1">
        <v>0</v>
      </c>
    </row>
    <row r="1679" spans="1:74" x14ac:dyDescent="0.2">
      <c r="A1679" s="1">
        <v>2355</v>
      </c>
      <c r="B1679" s="1">
        <v>2355</v>
      </c>
      <c r="C1679" s="1">
        <v>25420</v>
      </c>
      <c r="D1679" s="1"/>
      <c r="E1679" s="1" t="s">
        <v>310</v>
      </c>
      <c r="F1679" s="1" t="s">
        <v>72</v>
      </c>
      <c r="G1679" s="1">
        <v>2005</v>
      </c>
      <c r="H1679" s="1">
        <f>IF(L1679&gt;0,G1679-G1678,Check)</f>
        <v>1</v>
      </c>
      <c r="I1679" s="1"/>
      <c r="J1679" s="1"/>
      <c r="K1679" s="1"/>
      <c r="L1679" s="1">
        <v>1831691.135</v>
      </c>
      <c r="M1679" s="1">
        <v>1405748.534</v>
      </c>
      <c r="N1679" s="1">
        <v>1831691.135</v>
      </c>
      <c r="O1679" s="1">
        <v>1405748.534</v>
      </c>
      <c r="P1679" s="1">
        <v>109751.96279999999</v>
      </c>
      <c r="Q1679" s="1">
        <v>2052664</v>
      </c>
      <c r="R1679" s="1">
        <v>0.98403285600000001</v>
      </c>
      <c r="S1679" s="1">
        <v>542200838</v>
      </c>
      <c r="T1679" s="1">
        <v>500356</v>
      </c>
      <c r="U1679" s="1">
        <v>382925</v>
      </c>
      <c r="V1679" s="1">
        <v>93176</v>
      </c>
      <c r="W1679" s="1">
        <v>5609</v>
      </c>
      <c r="X1679" s="1">
        <v>27082</v>
      </c>
      <c r="Y1679" s="1">
        <v>26543</v>
      </c>
      <c r="Z1679" s="1">
        <v>31280</v>
      </c>
      <c r="AA1679" s="1">
        <v>21991</v>
      </c>
      <c r="AB1679" s="1">
        <v>497836</v>
      </c>
      <c r="AC1679" s="1">
        <v>9</v>
      </c>
      <c r="AD1679" s="1">
        <v>6.4</v>
      </c>
      <c r="AE1679" s="1">
        <v>84.6</v>
      </c>
      <c r="AF1679" s="1">
        <v>23.2</v>
      </c>
      <c r="AG1679" s="1">
        <v>63.3</v>
      </c>
      <c r="AH1679" s="1">
        <v>13.5</v>
      </c>
      <c r="AI1679" s="1">
        <v>208486</v>
      </c>
      <c r="AJ1679" s="1">
        <v>15198</v>
      </c>
      <c r="AK1679" s="1">
        <v>64159</v>
      </c>
      <c r="AL1679" s="1">
        <v>86213</v>
      </c>
      <c r="AM1679" s="1">
        <v>30696</v>
      </c>
      <c r="AN1679" s="1">
        <v>12220</v>
      </c>
      <c r="AO1679" s="1">
        <v>7.29</v>
      </c>
      <c r="AP1679" s="1">
        <v>51057</v>
      </c>
      <c r="AQ1679" s="1">
        <v>62149</v>
      </c>
      <c r="AR1679" s="1">
        <v>33.5</v>
      </c>
      <c r="AS1679" s="1">
        <v>51.1</v>
      </c>
      <c r="AT1679" s="1">
        <v>15.4</v>
      </c>
      <c r="AU1679" s="1">
        <v>206308</v>
      </c>
      <c r="AV1679" s="1">
        <v>21168</v>
      </c>
      <c r="AW1679" s="1">
        <v>3116</v>
      </c>
      <c r="AX1679" s="1">
        <v>21.2</v>
      </c>
      <c r="AY1679" s="1">
        <v>11210.83</v>
      </c>
      <c r="AZ1679" s="1">
        <v>266649.75</v>
      </c>
      <c r="BA1679" s="1">
        <v>277860.58</v>
      </c>
      <c r="BB1679" s="1">
        <v>4.04</v>
      </c>
      <c r="BC1679" s="1">
        <v>95.96</v>
      </c>
      <c r="BD1679" s="1">
        <v>2.35</v>
      </c>
      <c r="BE1679" s="1">
        <v>6931.2</v>
      </c>
      <c r="BF1679" s="1">
        <v>68026</v>
      </c>
      <c r="BG1679" s="1">
        <v>12.81</v>
      </c>
      <c r="BH1679" s="1">
        <v>1.29</v>
      </c>
      <c r="BI1679" s="1">
        <v>2015</v>
      </c>
      <c r="BJ1679" s="1" t="s">
        <v>311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2017</v>
      </c>
      <c r="BQ1679" s="1"/>
      <c r="BR1679" s="1">
        <v>0</v>
      </c>
      <c r="BS1679" s="1" t="s">
        <v>312</v>
      </c>
      <c r="BT1679" s="1">
        <v>0</v>
      </c>
      <c r="BU1679" s="1">
        <v>0</v>
      </c>
      <c r="BV1679" s="1">
        <v>0</v>
      </c>
    </row>
    <row r="1680" spans="1:74" x14ac:dyDescent="0.2">
      <c r="A1680" s="1">
        <v>2356</v>
      </c>
      <c r="B1680" s="1">
        <v>2356</v>
      </c>
      <c r="C1680" s="1">
        <v>25420</v>
      </c>
      <c r="D1680" s="1"/>
      <c r="E1680" s="1" t="s">
        <v>310</v>
      </c>
      <c r="F1680" s="1" t="s">
        <v>72</v>
      </c>
      <c r="G1680" s="1">
        <v>2006</v>
      </c>
      <c r="H1680" s="1">
        <f>IF(L1680&gt;0,G1680-G1679,Check)</f>
        <v>1</v>
      </c>
      <c r="I1680" s="1"/>
      <c r="J1680" s="1"/>
      <c r="K1680" s="1"/>
      <c r="L1680" s="1">
        <v>2095487.3030000001</v>
      </c>
      <c r="M1680" s="1">
        <v>1463769.8689999999</v>
      </c>
      <c r="N1680" s="1">
        <v>2095487.3030000001</v>
      </c>
      <c r="O1680" s="1">
        <v>1463769.8689999999</v>
      </c>
      <c r="P1680" s="1">
        <v>116560.75019999999</v>
      </c>
      <c r="Q1680" s="1">
        <v>2385171</v>
      </c>
      <c r="R1680" s="1">
        <v>0.99949002399999998</v>
      </c>
      <c r="S1680" s="1">
        <v>542200838</v>
      </c>
      <c r="T1680" s="1">
        <v>525380</v>
      </c>
      <c r="U1680" s="1">
        <v>391208</v>
      </c>
      <c r="V1680" s="1">
        <v>103166</v>
      </c>
      <c r="W1680" s="1">
        <v>7953</v>
      </c>
      <c r="X1680" s="1">
        <v>26416</v>
      </c>
      <c r="Y1680" s="1">
        <v>26748</v>
      </c>
      <c r="Z1680" s="1">
        <v>26526</v>
      </c>
      <c r="AA1680" s="1">
        <v>21516</v>
      </c>
      <c r="AB1680" s="1">
        <v>505622</v>
      </c>
      <c r="AC1680" s="1">
        <v>8</v>
      </c>
      <c r="AD1680" s="1">
        <v>6.7</v>
      </c>
      <c r="AE1680" s="1">
        <v>85.3</v>
      </c>
      <c r="AF1680" s="1">
        <v>22.1</v>
      </c>
      <c r="AG1680" s="1">
        <v>63.5</v>
      </c>
      <c r="AH1680" s="1">
        <v>14.4</v>
      </c>
      <c r="AI1680" s="1">
        <v>211096</v>
      </c>
      <c r="AJ1680" s="1">
        <v>17557</v>
      </c>
      <c r="AK1680" s="1">
        <v>70938</v>
      </c>
      <c r="AL1680" s="1">
        <v>82360</v>
      </c>
      <c r="AM1680" s="1">
        <v>29969</v>
      </c>
      <c r="AN1680" s="1">
        <v>10272</v>
      </c>
      <c r="AO1680" s="1">
        <v>8.32</v>
      </c>
      <c r="AP1680" s="1">
        <v>51339</v>
      </c>
      <c r="AQ1680" s="1">
        <v>63079</v>
      </c>
      <c r="AR1680" s="1">
        <v>33.5</v>
      </c>
      <c r="AS1680" s="1">
        <v>50.2</v>
      </c>
      <c r="AT1680" s="1">
        <v>16.3</v>
      </c>
      <c r="AU1680" s="1">
        <v>207149</v>
      </c>
      <c r="AV1680" s="1">
        <v>26763</v>
      </c>
      <c r="AW1680" s="1">
        <v>4257</v>
      </c>
      <c r="AX1680" s="1">
        <v>21.3</v>
      </c>
      <c r="AY1680" s="1">
        <v>10424.25</v>
      </c>
      <c r="AZ1680" s="1">
        <v>271127.5</v>
      </c>
      <c r="BA1680" s="1">
        <v>281551.75</v>
      </c>
      <c r="BB1680" s="1">
        <v>3.7</v>
      </c>
      <c r="BC1680" s="1">
        <v>96.3</v>
      </c>
      <c r="BD1680" s="1">
        <v>2.68</v>
      </c>
      <c r="BE1680" s="1">
        <v>6931.2</v>
      </c>
      <c r="BF1680" s="1">
        <v>67665</v>
      </c>
      <c r="BG1680" s="1">
        <v>12.56</v>
      </c>
      <c r="BH1680" s="1">
        <v>1.25</v>
      </c>
      <c r="BI1680" s="1">
        <v>2015</v>
      </c>
      <c r="BJ1680" s="1" t="s">
        <v>311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  <c r="BP1680" s="1">
        <v>2017</v>
      </c>
      <c r="BQ1680" s="1"/>
      <c r="BR1680" s="1">
        <v>0</v>
      </c>
      <c r="BS1680" s="1" t="s">
        <v>312</v>
      </c>
      <c r="BT1680" s="1">
        <v>0</v>
      </c>
      <c r="BU1680" s="1">
        <v>0</v>
      </c>
      <c r="BV1680" s="1">
        <v>0</v>
      </c>
    </row>
    <row r="1681" spans="1:74" x14ac:dyDescent="0.2">
      <c r="A1681" s="1">
        <v>2357</v>
      </c>
      <c r="B1681" s="1">
        <v>2357</v>
      </c>
      <c r="C1681" s="1">
        <v>25420</v>
      </c>
      <c r="D1681" s="1"/>
      <c r="E1681" s="1" t="s">
        <v>310</v>
      </c>
      <c r="F1681" s="1" t="s">
        <v>72</v>
      </c>
      <c r="G1681" s="1">
        <v>2007</v>
      </c>
      <c r="H1681" s="1">
        <f>IF(L1681&gt;0,G1681-G1680,Check)</f>
        <v>1</v>
      </c>
      <c r="I1681" s="1"/>
      <c r="J1681" s="1"/>
      <c r="K1681" s="1"/>
      <c r="L1681" s="1">
        <v>2062221.362</v>
      </c>
      <c r="M1681" s="1">
        <v>2577401.7540000002</v>
      </c>
      <c r="N1681" s="1">
        <v>2062221.362</v>
      </c>
      <c r="O1681" s="1">
        <v>2577401.7540000002</v>
      </c>
      <c r="P1681" s="1">
        <v>118901.7648</v>
      </c>
      <c r="Q1681" s="1">
        <v>2563464</v>
      </c>
      <c r="R1681" s="1">
        <v>1.091530608</v>
      </c>
      <c r="S1681" s="1">
        <v>542200838</v>
      </c>
      <c r="T1681" s="1">
        <v>528892</v>
      </c>
      <c r="U1681" s="1">
        <v>393835</v>
      </c>
      <c r="V1681" s="1">
        <v>98263</v>
      </c>
      <c r="W1681" s="1">
        <v>9957</v>
      </c>
      <c r="X1681" s="1">
        <v>27605</v>
      </c>
      <c r="Y1681" s="1">
        <v>28256</v>
      </c>
      <c r="Z1681" s="1">
        <v>28680</v>
      </c>
      <c r="AA1681" s="1">
        <v>16103</v>
      </c>
      <c r="AB1681" s="1">
        <v>507308</v>
      </c>
      <c r="AC1681" s="1">
        <v>8.6999999999999993</v>
      </c>
      <c r="AD1681" s="1">
        <v>6.2</v>
      </c>
      <c r="AE1681" s="1">
        <v>85.1</v>
      </c>
      <c r="AF1681" s="1">
        <v>22.2</v>
      </c>
      <c r="AG1681" s="1">
        <v>63.6</v>
      </c>
      <c r="AH1681" s="1">
        <v>14.2</v>
      </c>
      <c r="AI1681" s="1">
        <v>213664</v>
      </c>
      <c r="AJ1681" s="1">
        <v>15144</v>
      </c>
      <c r="AK1681" s="1">
        <v>69525</v>
      </c>
      <c r="AL1681" s="1">
        <v>84745</v>
      </c>
      <c r="AM1681" s="1">
        <v>31378</v>
      </c>
      <c r="AN1681" s="1">
        <v>12872</v>
      </c>
      <c r="AO1681" s="1">
        <v>7.09</v>
      </c>
      <c r="AP1681" s="1">
        <v>53168</v>
      </c>
      <c r="AQ1681" s="1">
        <v>67434</v>
      </c>
      <c r="AR1681" s="1">
        <v>30.9</v>
      </c>
      <c r="AS1681" s="1">
        <v>50.8</v>
      </c>
      <c r="AT1681" s="1">
        <v>18.3</v>
      </c>
      <c r="AU1681" s="1">
        <v>210607</v>
      </c>
      <c r="AV1681" s="1">
        <v>27005</v>
      </c>
      <c r="AW1681" s="1">
        <v>3561</v>
      </c>
      <c r="AX1681" s="1">
        <v>21.5</v>
      </c>
      <c r="AY1681" s="1">
        <v>10328.75</v>
      </c>
      <c r="AZ1681" s="1">
        <v>273241.67</v>
      </c>
      <c r="BA1681" s="1">
        <v>283570.42</v>
      </c>
      <c r="BB1681" s="1">
        <v>3.64</v>
      </c>
      <c r="BC1681" s="1">
        <v>96.36</v>
      </c>
      <c r="BD1681" s="1">
        <v>2.86</v>
      </c>
      <c r="BE1681" s="1">
        <v>6931.2</v>
      </c>
      <c r="BF1681" s="1">
        <v>67304</v>
      </c>
      <c r="BG1681" s="1">
        <v>21.68</v>
      </c>
      <c r="BH1681" s="1">
        <v>1.21</v>
      </c>
      <c r="BI1681" s="1">
        <v>2015</v>
      </c>
      <c r="BJ1681" s="1" t="s">
        <v>311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2017</v>
      </c>
      <c r="BQ1681" s="1"/>
      <c r="BR1681" s="1">
        <v>0</v>
      </c>
      <c r="BS1681" s="1" t="s">
        <v>312</v>
      </c>
      <c r="BT1681" s="1">
        <v>0</v>
      </c>
      <c r="BU1681" s="1">
        <v>0</v>
      </c>
      <c r="BV1681" s="1">
        <v>0</v>
      </c>
    </row>
    <row r="1682" spans="1:74" x14ac:dyDescent="0.2">
      <c r="A1682" s="1">
        <v>2358</v>
      </c>
      <c r="B1682" s="1">
        <v>2358</v>
      </c>
      <c r="C1682" s="1">
        <v>25420</v>
      </c>
      <c r="D1682" s="1"/>
      <c r="E1682" s="1" t="s">
        <v>310</v>
      </c>
      <c r="F1682" s="1" t="s">
        <v>72</v>
      </c>
      <c r="G1682" s="1">
        <v>2008</v>
      </c>
      <c r="H1682" s="1">
        <f>IF(L1682&gt;0,G1682-G1681,Check)</f>
        <v>1</v>
      </c>
      <c r="I1682" s="1"/>
      <c r="J1682" s="1"/>
      <c r="K1682" s="1"/>
      <c r="L1682" s="1">
        <v>2176095.1269999999</v>
      </c>
      <c r="M1682" s="1">
        <v>1549907.0889999999</v>
      </c>
      <c r="N1682" s="1">
        <v>2176095.1269999999</v>
      </c>
      <c r="O1682" s="1">
        <v>1549907.0889999999</v>
      </c>
      <c r="P1682" s="1">
        <v>117383.52989999999</v>
      </c>
      <c r="Q1682" s="1">
        <v>2706212</v>
      </c>
      <c r="R1682" s="1">
        <v>1.0920132709999999</v>
      </c>
      <c r="S1682" s="1">
        <v>542200838</v>
      </c>
      <c r="T1682" s="1">
        <v>531108</v>
      </c>
      <c r="U1682" s="1">
        <v>400914</v>
      </c>
      <c r="V1682" s="1">
        <v>97332</v>
      </c>
      <c r="W1682" s="1">
        <v>7795</v>
      </c>
      <c r="X1682" s="1">
        <v>28567</v>
      </c>
      <c r="Y1682" s="1">
        <v>28714</v>
      </c>
      <c r="Z1682" s="1">
        <v>29912</v>
      </c>
      <c r="AA1682" s="1">
        <v>16754</v>
      </c>
      <c r="AB1682" s="1">
        <v>512519</v>
      </c>
      <c r="AC1682" s="1">
        <v>9.5</v>
      </c>
      <c r="AD1682" s="1">
        <v>6.8</v>
      </c>
      <c r="AE1682" s="1">
        <v>83.7</v>
      </c>
      <c r="AF1682" s="1">
        <v>22</v>
      </c>
      <c r="AG1682" s="1">
        <v>63.7</v>
      </c>
      <c r="AH1682" s="1">
        <v>14.3</v>
      </c>
      <c r="AI1682" s="1">
        <v>213105</v>
      </c>
      <c r="AJ1682" s="1">
        <v>15654</v>
      </c>
      <c r="AK1682" s="1">
        <v>70344</v>
      </c>
      <c r="AL1682" s="1">
        <v>81817</v>
      </c>
      <c r="AM1682" s="1">
        <v>32134</v>
      </c>
      <c r="AN1682" s="1">
        <v>13156</v>
      </c>
      <c r="AO1682" s="1">
        <v>7.35</v>
      </c>
      <c r="AP1682" s="1">
        <v>57095</v>
      </c>
      <c r="AQ1682" s="1">
        <v>69452</v>
      </c>
      <c r="AR1682" s="1">
        <v>29.9</v>
      </c>
      <c r="AS1682" s="1">
        <v>49</v>
      </c>
      <c r="AT1682" s="1">
        <v>21.1</v>
      </c>
      <c r="AU1682" s="1">
        <v>216333</v>
      </c>
      <c r="AV1682" s="1">
        <v>29439</v>
      </c>
      <c r="AW1682" s="1">
        <v>3896</v>
      </c>
      <c r="AX1682" s="1">
        <v>21.7</v>
      </c>
      <c r="AY1682" s="1">
        <v>13096</v>
      </c>
      <c r="AZ1682" s="1">
        <v>275828.75</v>
      </c>
      <c r="BA1682" s="1">
        <v>288924.75</v>
      </c>
      <c r="BB1682" s="1">
        <v>4.53</v>
      </c>
      <c r="BC1682" s="1">
        <v>95.47</v>
      </c>
      <c r="BD1682" s="1">
        <v>3.35</v>
      </c>
      <c r="BE1682" s="1">
        <v>6931.2</v>
      </c>
      <c r="BF1682" s="1">
        <v>66943</v>
      </c>
      <c r="BG1682" s="1">
        <v>13.2</v>
      </c>
      <c r="BH1682" s="1">
        <v>1.17</v>
      </c>
      <c r="BI1682" s="1">
        <v>2015</v>
      </c>
      <c r="BJ1682" s="1" t="s">
        <v>311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2017</v>
      </c>
      <c r="BQ1682" s="1"/>
      <c r="BR1682" s="1">
        <v>0</v>
      </c>
      <c r="BS1682" s="1" t="s">
        <v>312</v>
      </c>
      <c r="BT1682" s="1">
        <v>0</v>
      </c>
      <c r="BU1682" s="1">
        <v>0</v>
      </c>
      <c r="BV1682" s="1">
        <v>0</v>
      </c>
    </row>
    <row r="1683" spans="1:74" x14ac:dyDescent="0.2">
      <c r="A1683" s="1">
        <v>2359</v>
      </c>
      <c r="B1683" s="1">
        <v>2359</v>
      </c>
      <c r="C1683" s="1">
        <v>25420</v>
      </c>
      <c r="D1683" s="1"/>
      <c r="E1683" s="1" t="s">
        <v>310</v>
      </c>
      <c r="F1683" s="1" t="s">
        <v>72</v>
      </c>
      <c r="G1683" s="1">
        <v>2009</v>
      </c>
      <c r="H1683" s="1">
        <f>IF(L1683&gt;0,G1683-G1682,Check)</f>
        <v>1</v>
      </c>
      <c r="I1683" s="1"/>
      <c r="J1683" s="1"/>
      <c r="K1683" s="1"/>
      <c r="L1683" s="1">
        <v>2138848.7590000001</v>
      </c>
      <c r="M1683" s="1">
        <v>2315034.2549999999</v>
      </c>
      <c r="N1683" s="1">
        <v>2138848.7590000001</v>
      </c>
      <c r="O1683" s="1">
        <v>2315034.2549999999</v>
      </c>
      <c r="P1683" s="1">
        <v>160338.42569999999</v>
      </c>
      <c r="Q1683" s="1">
        <v>2921665</v>
      </c>
      <c r="R1683" s="1">
        <v>1.1994836129999999</v>
      </c>
      <c r="S1683" s="1">
        <v>542200838</v>
      </c>
      <c r="T1683" s="1">
        <v>536919</v>
      </c>
      <c r="U1683" s="1">
        <v>402531</v>
      </c>
      <c r="V1683" s="1">
        <v>103442</v>
      </c>
      <c r="W1683" s="1">
        <v>6821</v>
      </c>
      <c r="X1683" s="1">
        <v>27987</v>
      </c>
      <c r="Y1683" s="1">
        <v>27770</v>
      </c>
      <c r="Z1683" s="1">
        <v>29431</v>
      </c>
      <c r="AA1683" s="1">
        <v>15593</v>
      </c>
      <c r="AB1683" s="1">
        <v>514452</v>
      </c>
      <c r="AC1683" s="1">
        <v>9.8000000000000007</v>
      </c>
      <c r="AD1683" s="1">
        <v>7.4</v>
      </c>
      <c r="AE1683" s="1">
        <v>82.8</v>
      </c>
      <c r="AF1683" s="1">
        <v>21.8</v>
      </c>
      <c r="AG1683" s="1">
        <v>63.6</v>
      </c>
      <c r="AH1683" s="1">
        <v>14.6</v>
      </c>
      <c r="AI1683" s="1">
        <v>216137</v>
      </c>
      <c r="AJ1683" s="1">
        <v>17014</v>
      </c>
      <c r="AK1683" s="1">
        <v>71684</v>
      </c>
      <c r="AL1683" s="1">
        <v>85611</v>
      </c>
      <c r="AM1683" s="1">
        <v>31413</v>
      </c>
      <c r="AN1683" s="1">
        <v>10415</v>
      </c>
      <c r="AO1683" s="1">
        <v>7.87</v>
      </c>
      <c r="AP1683" s="1">
        <v>53036</v>
      </c>
      <c r="AQ1683" s="1">
        <v>66778</v>
      </c>
      <c r="AR1683" s="1">
        <v>32.1</v>
      </c>
      <c r="AS1683" s="1">
        <v>49.9</v>
      </c>
      <c r="AT1683" s="1">
        <v>18</v>
      </c>
      <c r="AU1683" s="1">
        <v>209939</v>
      </c>
      <c r="AV1683" s="1">
        <v>25992</v>
      </c>
      <c r="AW1683" s="1">
        <v>3327</v>
      </c>
      <c r="AX1683" s="1">
        <v>21.7</v>
      </c>
      <c r="AY1683" s="1">
        <v>20444.830000000002</v>
      </c>
      <c r="AZ1683" s="1">
        <v>266256.58</v>
      </c>
      <c r="BA1683" s="1">
        <v>286701.42</v>
      </c>
      <c r="BB1683" s="1">
        <v>7.13</v>
      </c>
      <c r="BC1683" s="1">
        <v>92.87</v>
      </c>
      <c r="BD1683" s="1">
        <v>2.4300000000000002</v>
      </c>
      <c r="BE1683" s="1">
        <v>6931.2</v>
      </c>
      <c r="BF1683" s="1">
        <v>66582</v>
      </c>
      <c r="BG1683" s="1">
        <v>14.44</v>
      </c>
      <c r="BH1683" s="1">
        <v>1.17</v>
      </c>
      <c r="BI1683" s="1">
        <v>2015</v>
      </c>
      <c r="BJ1683" s="1" t="s">
        <v>311</v>
      </c>
      <c r="BK1683" s="1">
        <v>0</v>
      </c>
      <c r="BL1683" s="1">
        <v>0</v>
      </c>
      <c r="BM1683" s="1">
        <v>0</v>
      </c>
      <c r="BN1683" s="1">
        <v>0</v>
      </c>
      <c r="BO1683" s="1">
        <v>0</v>
      </c>
      <c r="BP1683" s="1">
        <v>2017</v>
      </c>
      <c r="BQ1683" s="1"/>
      <c r="BR1683" s="1">
        <v>0</v>
      </c>
      <c r="BS1683" s="1" t="s">
        <v>312</v>
      </c>
      <c r="BT1683" s="1">
        <v>0</v>
      </c>
      <c r="BU1683" s="1">
        <v>0</v>
      </c>
      <c r="BV1683" s="1">
        <v>0</v>
      </c>
    </row>
    <row r="1684" spans="1:74" x14ac:dyDescent="0.2">
      <c r="A1684" s="1">
        <v>2360</v>
      </c>
      <c r="B1684" s="1">
        <v>2360</v>
      </c>
      <c r="C1684" s="1">
        <v>25420</v>
      </c>
      <c r="D1684" s="1"/>
      <c r="E1684" s="1" t="s">
        <v>310</v>
      </c>
      <c r="F1684" s="1" t="s">
        <v>72</v>
      </c>
      <c r="G1684" s="1">
        <v>2010</v>
      </c>
      <c r="H1684" s="1">
        <f>IF(L1684&gt;0,G1684-G1683,Check)</f>
        <v>1</v>
      </c>
      <c r="I1684" s="1"/>
      <c r="J1684" s="1"/>
      <c r="K1684" s="1"/>
      <c r="L1684" s="1">
        <v>2308522.2659999998</v>
      </c>
      <c r="M1684" s="1">
        <v>1652479.706</v>
      </c>
      <c r="N1684" s="1">
        <v>2308522.2659999998</v>
      </c>
      <c r="O1684" s="1">
        <v>1652479.706</v>
      </c>
      <c r="P1684" s="1">
        <v>122289.4746</v>
      </c>
      <c r="Q1684" s="1">
        <v>2927095</v>
      </c>
      <c r="R1684" s="1">
        <v>1.11338849</v>
      </c>
      <c r="S1684" s="1">
        <v>542200838</v>
      </c>
      <c r="T1684" s="1">
        <v>550076</v>
      </c>
      <c r="U1684" s="1">
        <v>412718</v>
      </c>
      <c r="V1684" s="1">
        <v>104386</v>
      </c>
      <c r="W1684" s="1">
        <v>7195</v>
      </c>
      <c r="X1684" s="1">
        <v>28293</v>
      </c>
      <c r="Y1684" s="1">
        <v>27934</v>
      </c>
      <c r="Z1684" s="1">
        <v>31338</v>
      </c>
      <c r="AA1684" s="1">
        <v>20912</v>
      </c>
      <c r="AB1684" s="1">
        <v>529913</v>
      </c>
      <c r="AC1684" s="1"/>
      <c r="AD1684" s="1"/>
      <c r="AE1684" s="1"/>
      <c r="AF1684" s="1">
        <v>22.1</v>
      </c>
      <c r="AG1684" s="1">
        <v>63.3</v>
      </c>
      <c r="AH1684" s="1">
        <v>14.6</v>
      </c>
      <c r="AI1684" s="1">
        <v>221667</v>
      </c>
      <c r="AJ1684" s="1">
        <v>18654</v>
      </c>
      <c r="AK1684" s="1">
        <v>75654</v>
      </c>
      <c r="AL1684" s="1">
        <v>84216</v>
      </c>
      <c r="AM1684" s="1">
        <v>30132</v>
      </c>
      <c r="AN1684" s="1">
        <v>13011</v>
      </c>
      <c r="AO1684" s="1">
        <v>8.42</v>
      </c>
      <c r="AP1684" s="1">
        <v>54009</v>
      </c>
      <c r="AQ1684" s="1">
        <v>67521</v>
      </c>
      <c r="AR1684" s="1">
        <v>31.4</v>
      </c>
      <c r="AS1684" s="1">
        <v>48.7</v>
      </c>
      <c r="AT1684" s="1">
        <v>19.899999999999999</v>
      </c>
      <c r="AU1684" s="1">
        <v>218823</v>
      </c>
      <c r="AV1684" s="1">
        <v>24011</v>
      </c>
      <c r="AW1684" s="1">
        <v>4944</v>
      </c>
      <c r="AX1684" s="1">
        <v>22</v>
      </c>
      <c r="AY1684" s="1">
        <v>21804.83</v>
      </c>
      <c r="AZ1684" s="1">
        <v>268190.08000000002</v>
      </c>
      <c r="BA1684" s="1">
        <v>289994.92</v>
      </c>
      <c r="BB1684" s="1">
        <v>7.52</v>
      </c>
      <c r="BC1684" s="1">
        <v>92.48</v>
      </c>
      <c r="BD1684" s="1">
        <v>2.86</v>
      </c>
      <c r="BE1684" s="1">
        <v>6931.2</v>
      </c>
      <c r="BF1684" s="1">
        <v>66221</v>
      </c>
      <c r="BG1684" s="1">
        <v>13.51</v>
      </c>
      <c r="BH1684" s="1">
        <v>1.1499999999999999</v>
      </c>
      <c r="BI1684" s="1">
        <v>2015</v>
      </c>
      <c r="BJ1684" s="1" t="s">
        <v>311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2017</v>
      </c>
      <c r="BQ1684" s="1"/>
      <c r="BR1684" s="1">
        <v>0</v>
      </c>
      <c r="BS1684" s="1" t="s">
        <v>312</v>
      </c>
      <c r="BT1684" s="1">
        <v>0</v>
      </c>
      <c r="BU1684" s="1">
        <v>0</v>
      </c>
      <c r="BV1684" s="1">
        <v>0</v>
      </c>
    </row>
    <row r="1685" spans="1:74" x14ac:dyDescent="0.2">
      <c r="A1685" s="1">
        <v>2361</v>
      </c>
      <c r="B1685" s="1">
        <v>2361</v>
      </c>
      <c r="C1685" s="1">
        <v>25420</v>
      </c>
      <c r="D1685" s="1"/>
      <c r="E1685" s="1" t="s">
        <v>310</v>
      </c>
      <c r="F1685" s="1" t="s">
        <v>72</v>
      </c>
      <c r="G1685" s="1">
        <v>2011</v>
      </c>
      <c r="H1685" s="1">
        <f>IF(L1685&gt;0,G1685-G1684,Check)</f>
        <v>1</v>
      </c>
      <c r="I1685" s="1"/>
      <c r="J1685" s="1"/>
      <c r="K1685" s="1"/>
      <c r="L1685" s="1">
        <v>2411338.1170000001</v>
      </c>
      <c r="M1685" s="1">
        <v>1655265.0390000001</v>
      </c>
      <c r="N1685" s="1">
        <v>2411338.1170000001</v>
      </c>
      <c r="O1685" s="1">
        <v>1655265.0390000001</v>
      </c>
      <c r="P1685" s="1">
        <v>119602.4886</v>
      </c>
      <c r="Q1685" s="1">
        <v>3198261</v>
      </c>
      <c r="R1685" s="1">
        <v>1.164661631</v>
      </c>
      <c r="S1685" s="1">
        <v>542200838</v>
      </c>
      <c r="T1685" s="1">
        <v>552911</v>
      </c>
      <c r="U1685" s="1">
        <v>411347</v>
      </c>
      <c r="V1685" s="1">
        <v>102229</v>
      </c>
      <c r="W1685" s="1">
        <v>9794</v>
      </c>
      <c r="X1685" s="1">
        <v>28375</v>
      </c>
      <c r="Y1685" s="1">
        <v>28051</v>
      </c>
      <c r="Z1685" s="1">
        <v>30600</v>
      </c>
      <c r="AA1685" s="1">
        <v>20229</v>
      </c>
      <c r="AB1685" s="1">
        <v>534199</v>
      </c>
      <c r="AC1685" s="1"/>
      <c r="AD1685" s="1"/>
      <c r="AE1685" s="1"/>
      <c r="AF1685" s="1">
        <v>21.7</v>
      </c>
      <c r="AG1685" s="1">
        <v>63.4</v>
      </c>
      <c r="AH1685" s="1">
        <v>14.9</v>
      </c>
      <c r="AI1685" s="1">
        <v>220530</v>
      </c>
      <c r="AJ1685" s="1">
        <v>16305</v>
      </c>
      <c r="AK1685" s="1">
        <v>77360</v>
      </c>
      <c r="AL1685" s="1">
        <v>84263</v>
      </c>
      <c r="AM1685" s="1">
        <v>29563</v>
      </c>
      <c r="AN1685" s="1">
        <v>13039</v>
      </c>
      <c r="AO1685" s="1">
        <v>7.39</v>
      </c>
      <c r="AP1685" s="1">
        <v>55382</v>
      </c>
      <c r="AQ1685" s="1">
        <v>70738</v>
      </c>
      <c r="AR1685" s="1">
        <v>29.1</v>
      </c>
      <c r="AS1685" s="1">
        <v>50.7</v>
      </c>
      <c r="AT1685" s="1">
        <v>20.2</v>
      </c>
      <c r="AU1685" s="1">
        <v>217648</v>
      </c>
      <c r="AV1685" s="1">
        <v>23240</v>
      </c>
      <c r="AW1685" s="1">
        <v>3891</v>
      </c>
      <c r="AX1685" s="1">
        <v>21.9</v>
      </c>
      <c r="AY1685" s="1">
        <v>20371.080000000002</v>
      </c>
      <c r="AZ1685" s="1">
        <v>269253</v>
      </c>
      <c r="BA1685" s="1">
        <v>289624.08</v>
      </c>
      <c r="BB1685" s="1">
        <v>7.03</v>
      </c>
      <c r="BC1685" s="1">
        <v>92.97</v>
      </c>
      <c r="BD1685" s="1">
        <v>3.63</v>
      </c>
      <c r="BE1685" s="1">
        <v>6931.2</v>
      </c>
      <c r="BF1685" s="1">
        <v>65860</v>
      </c>
      <c r="BG1685" s="1">
        <v>13.84</v>
      </c>
      <c r="BH1685" s="1">
        <v>1.1200000000000001</v>
      </c>
      <c r="BI1685" s="1">
        <v>2015</v>
      </c>
      <c r="BJ1685" s="1" t="s">
        <v>311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2017</v>
      </c>
      <c r="BQ1685" s="1"/>
      <c r="BR1685" s="1">
        <v>0</v>
      </c>
      <c r="BS1685" s="1" t="s">
        <v>312</v>
      </c>
      <c r="BT1685" s="1">
        <v>0</v>
      </c>
      <c r="BU1685" s="1">
        <v>0</v>
      </c>
      <c r="BV1685" s="1">
        <v>0</v>
      </c>
    </row>
    <row r="1686" spans="1:74" x14ac:dyDescent="0.2">
      <c r="A1686" s="1">
        <v>2362</v>
      </c>
      <c r="B1686" s="1">
        <v>2362</v>
      </c>
      <c r="C1686" s="1">
        <v>25420</v>
      </c>
      <c r="D1686" s="1"/>
      <c r="E1686" s="1" t="s">
        <v>310</v>
      </c>
      <c r="F1686" s="1" t="s">
        <v>72</v>
      </c>
      <c r="G1686" s="1">
        <v>2012</v>
      </c>
      <c r="H1686" s="1">
        <f>IF(L1686&gt;0,G1686-G1685,Check)</f>
        <v>1</v>
      </c>
      <c r="I1686" s="1"/>
      <c r="J1686" s="1"/>
      <c r="K1686" s="1"/>
      <c r="L1686" s="1">
        <v>2316589.37</v>
      </c>
      <c r="M1686" s="1">
        <v>1469203.5519999999</v>
      </c>
      <c r="N1686" s="1">
        <v>2316589.37</v>
      </c>
      <c r="O1686" s="1">
        <v>1469203.5519999999</v>
      </c>
      <c r="P1686" s="1">
        <v>111632.853</v>
      </c>
      <c r="Q1686" s="1">
        <v>3265894</v>
      </c>
      <c r="R1686" s="1">
        <v>1.2379326079999999</v>
      </c>
      <c r="S1686" s="1">
        <v>542200838</v>
      </c>
      <c r="T1686" s="1">
        <v>553980</v>
      </c>
      <c r="U1686" s="1">
        <v>404662</v>
      </c>
      <c r="V1686" s="1">
        <v>108587</v>
      </c>
      <c r="W1686" s="1">
        <v>9452</v>
      </c>
      <c r="X1686" s="1">
        <v>28843</v>
      </c>
      <c r="Y1686" s="1">
        <v>29820</v>
      </c>
      <c r="Z1686" s="1">
        <v>29632</v>
      </c>
      <c r="AA1686" s="1">
        <v>19282</v>
      </c>
      <c r="AB1686" s="1">
        <v>536028</v>
      </c>
      <c r="AC1686" s="1"/>
      <c r="AD1686" s="1"/>
      <c r="AE1686" s="1"/>
      <c r="AF1686" s="1">
        <v>21.7</v>
      </c>
      <c r="AG1686" s="1">
        <v>62.9</v>
      </c>
      <c r="AH1686" s="1">
        <v>15.4</v>
      </c>
      <c r="AI1686" s="1">
        <v>220146</v>
      </c>
      <c r="AJ1686" s="1">
        <v>18032</v>
      </c>
      <c r="AK1686" s="1">
        <v>74291</v>
      </c>
      <c r="AL1686" s="1">
        <v>83598</v>
      </c>
      <c r="AM1686" s="1">
        <v>32849</v>
      </c>
      <c r="AN1686" s="1">
        <v>11376</v>
      </c>
      <c r="AO1686" s="1">
        <v>8.19</v>
      </c>
      <c r="AP1686" s="1">
        <v>54742</v>
      </c>
      <c r="AQ1686" s="1">
        <v>70914</v>
      </c>
      <c r="AR1686" s="1">
        <v>30.4</v>
      </c>
      <c r="AS1686" s="1">
        <v>48.6</v>
      </c>
      <c r="AT1686" s="1">
        <v>21</v>
      </c>
      <c r="AU1686" s="1">
        <v>223543</v>
      </c>
      <c r="AV1686" s="1">
        <v>25474</v>
      </c>
      <c r="AW1686" s="1">
        <v>2247</v>
      </c>
      <c r="AX1686" s="1">
        <v>22</v>
      </c>
      <c r="AY1686" s="1">
        <v>20047.25</v>
      </c>
      <c r="AZ1686" s="1">
        <v>271541.17</v>
      </c>
      <c r="BA1686" s="1">
        <v>291588.42</v>
      </c>
      <c r="BB1686" s="1">
        <v>6.87</v>
      </c>
      <c r="BC1686" s="1">
        <v>93.13</v>
      </c>
      <c r="BD1686" s="1">
        <v>3.77</v>
      </c>
      <c r="BE1686" s="1">
        <v>6931.2</v>
      </c>
      <c r="BF1686" s="1">
        <v>65312</v>
      </c>
      <c r="BG1686" s="1">
        <v>13.16</v>
      </c>
      <c r="BH1686" s="1">
        <v>1.0900000000000001</v>
      </c>
      <c r="BI1686" s="1">
        <v>2015</v>
      </c>
      <c r="BJ1686" s="1" t="s">
        <v>311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2017</v>
      </c>
      <c r="BQ1686" s="1"/>
      <c r="BR1686" s="1">
        <v>0</v>
      </c>
      <c r="BS1686" s="1" t="s">
        <v>312</v>
      </c>
      <c r="BT1686" s="1">
        <v>0</v>
      </c>
      <c r="BU1686" s="1">
        <v>0</v>
      </c>
      <c r="BV1686" s="1">
        <v>0</v>
      </c>
    </row>
    <row r="1687" spans="1:74" x14ac:dyDescent="0.2">
      <c r="A1687" s="1">
        <v>2363</v>
      </c>
      <c r="B1687" s="1">
        <v>2363</v>
      </c>
      <c r="C1687" s="1">
        <v>25420</v>
      </c>
      <c r="D1687" s="1"/>
      <c r="E1687" s="1" t="s">
        <v>310</v>
      </c>
      <c r="F1687" s="1" t="s">
        <v>72</v>
      </c>
      <c r="G1687" s="1">
        <v>2013</v>
      </c>
      <c r="H1687" s="1">
        <f>IF(L1687&gt;0,G1687-G1686,Check)</f>
        <v>1</v>
      </c>
      <c r="I1687" s="1"/>
      <c r="J1687" s="1"/>
      <c r="K1687" s="1"/>
      <c r="L1687" s="1">
        <v>2355894.8829999999</v>
      </c>
      <c r="M1687" s="1">
        <v>1457834.7919999999</v>
      </c>
      <c r="N1687" s="1">
        <v>2355894.8829999999</v>
      </c>
      <c r="O1687" s="1">
        <v>1457834.7919999999</v>
      </c>
      <c r="P1687" s="1">
        <v>109568.4399</v>
      </c>
      <c r="Q1687" s="1">
        <v>3345485</v>
      </c>
      <c r="R1687" s="1">
        <v>1.24694459</v>
      </c>
      <c r="S1687" s="1">
        <v>542200838</v>
      </c>
      <c r="T1687" s="1">
        <v>557711</v>
      </c>
      <c r="U1687" s="1">
        <v>406999</v>
      </c>
      <c r="V1687" s="1">
        <v>110923</v>
      </c>
      <c r="W1687" s="1">
        <v>7706</v>
      </c>
      <c r="X1687" s="1">
        <v>30072</v>
      </c>
      <c r="Y1687" s="1">
        <v>29844</v>
      </c>
      <c r="Z1687" s="1">
        <v>31007</v>
      </c>
      <c r="AA1687" s="1">
        <v>27429</v>
      </c>
      <c r="AB1687" s="1">
        <v>538015</v>
      </c>
      <c r="AC1687" s="1">
        <v>11.4</v>
      </c>
      <c r="AD1687" s="1">
        <v>8</v>
      </c>
      <c r="AE1687" s="1">
        <v>80.599999999999994</v>
      </c>
      <c r="AF1687" s="1">
        <v>21.5</v>
      </c>
      <c r="AG1687" s="1">
        <v>63.1</v>
      </c>
      <c r="AH1687" s="1">
        <v>15.4</v>
      </c>
      <c r="AI1687" s="1">
        <v>224798</v>
      </c>
      <c r="AJ1687" s="1">
        <v>18854</v>
      </c>
      <c r="AK1687" s="1">
        <v>73576</v>
      </c>
      <c r="AL1687" s="1">
        <v>87845</v>
      </c>
      <c r="AM1687" s="1">
        <v>29953</v>
      </c>
      <c r="AN1687" s="1">
        <v>14570</v>
      </c>
      <c r="AO1687" s="1">
        <v>8.39</v>
      </c>
      <c r="AP1687" s="1">
        <v>56484</v>
      </c>
      <c r="AQ1687" s="1">
        <v>73459</v>
      </c>
      <c r="AR1687" s="1">
        <v>29.4</v>
      </c>
      <c r="AS1687" s="1">
        <v>47.7</v>
      </c>
      <c r="AT1687" s="1">
        <v>22.9</v>
      </c>
      <c r="AU1687" s="1">
        <v>222974</v>
      </c>
      <c r="AV1687" s="1">
        <v>23518</v>
      </c>
      <c r="AW1687" s="1">
        <v>4267</v>
      </c>
      <c r="AX1687" s="1">
        <v>22.2</v>
      </c>
      <c r="AY1687" s="1">
        <v>18353.669999999998</v>
      </c>
      <c r="AZ1687" s="1">
        <v>272159</v>
      </c>
      <c r="BA1687" s="1">
        <v>290512.67</v>
      </c>
      <c r="BB1687" s="1">
        <v>6.31</v>
      </c>
      <c r="BC1687" s="1">
        <v>93.69</v>
      </c>
      <c r="BD1687" s="1">
        <v>3.65</v>
      </c>
      <c r="BE1687" s="1">
        <v>6931.2</v>
      </c>
      <c r="BF1687" s="1">
        <v>65485</v>
      </c>
      <c r="BG1687" s="1">
        <v>13.31</v>
      </c>
      <c r="BH1687" s="1">
        <v>1.08</v>
      </c>
      <c r="BI1687" s="1">
        <v>2015</v>
      </c>
      <c r="BJ1687" s="1" t="s">
        <v>311</v>
      </c>
      <c r="BK1687" s="1">
        <v>0</v>
      </c>
      <c r="BL1687" s="1">
        <v>0</v>
      </c>
      <c r="BM1687" s="1">
        <v>0</v>
      </c>
      <c r="BN1687" s="1">
        <v>0</v>
      </c>
      <c r="BO1687" s="1">
        <v>0</v>
      </c>
      <c r="BP1687" s="1">
        <v>2017</v>
      </c>
      <c r="BQ1687" s="1"/>
      <c r="BR1687" s="1">
        <v>0</v>
      </c>
      <c r="BS1687" s="1" t="s">
        <v>312</v>
      </c>
      <c r="BT1687" s="1">
        <v>0</v>
      </c>
      <c r="BU1687" s="1">
        <v>0</v>
      </c>
      <c r="BV1687" s="1">
        <v>0</v>
      </c>
    </row>
    <row r="1688" spans="1:74" x14ac:dyDescent="0.2">
      <c r="A1688" s="1">
        <v>2364</v>
      </c>
      <c r="B1688" s="1">
        <v>2364</v>
      </c>
      <c r="C1688" s="1">
        <v>25420</v>
      </c>
      <c r="D1688" s="1"/>
      <c r="E1688" s="1" t="s">
        <v>310</v>
      </c>
      <c r="F1688" s="1" t="s">
        <v>72</v>
      </c>
      <c r="G1688" s="1">
        <v>2014</v>
      </c>
      <c r="H1688" s="1">
        <f>IF(L1688&gt;0,G1688-G1687,Check)</f>
        <v>1</v>
      </c>
      <c r="I1688" s="1"/>
      <c r="J1688" s="1"/>
      <c r="K1688" s="1"/>
      <c r="L1688" s="1">
        <v>2354234.3960000002</v>
      </c>
      <c r="M1688" s="1">
        <v>1481345.919</v>
      </c>
      <c r="N1688" s="1">
        <v>2354234.3960000002</v>
      </c>
      <c r="O1688" s="1">
        <v>1481345.919</v>
      </c>
      <c r="P1688" s="1">
        <v>111228.04889999999</v>
      </c>
      <c r="Q1688" s="1">
        <v>3329174</v>
      </c>
      <c r="R1688" s="1">
        <v>1.2417402850000001</v>
      </c>
      <c r="S1688" s="1">
        <v>542200838</v>
      </c>
      <c r="T1688" s="1">
        <v>560849</v>
      </c>
      <c r="U1688" s="1">
        <v>411912</v>
      </c>
      <c r="V1688" s="1">
        <v>103146</v>
      </c>
      <c r="W1688" s="1">
        <v>9537</v>
      </c>
      <c r="X1688" s="1">
        <v>30546</v>
      </c>
      <c r="Y1688" s="1">
        <v>30744</v>
      </c>
      <c r="Z1688" s="1">
        <v>31377</v>
      </c>
      <c r="AA1688" s="1">
        <v>21756</v>
      </c>
      <c r="AB1688" s="1">
        <v>542389</v>
      </c>
      <c r="AC1688" s="1">
        <v>11.1</v>
      </c>
      <c r="AD1688" s="1">
        <v>9</v>
      </c>
      <c r="AE1688" s="1">
        <v>80</v>
      </c>
      <c r="AF1688" s="1">
        <v>21.5</v>
      </c>
      <c r="AG1688" s="1">
        <v>62.5</v>
      </c>
      <c r="AH1688" s="1">
        <v>16</v>
      </c>
      <c r="AI1688" s="1">
        <v>226058</v>
      </c>
      <c r="AJ1688" s="1">
        <v>18590</v>
      </c>
      <c r="AK1688" s="1">
        <v>77069</v>
      </c>
      <c r="AL1688" s="1">
        <v>83631</v>
      </c>
      <c r="AM1688" s="1">
        <v>32141</v>
      </c>
      <c r="AN1688" s="1">
        <v>14627</v>
      </c>
      <c r="AO1688" s="1">
        <v>8.2200000000000006</v>
      </c>
      <c r="AP1688" s="1">
        <v>57742</v>
      </c>
      <c r="AQ1688" s="1">
        <v>74852</v>
      </c>
      <c r="AR1688" s="1">
        <v>29.5</v>
      </c>
      <c r="AS1688" s="1">
        <v>48</v>
      </c>
      <c r="AT1688" s="1">
        <v>22.5</v>
      </c>
      <c r="AU1688" s="1">
        <v>220033</v>
      </c>
      <c r="AV1688" s="1">
        <v>24643</v>
      </c>
      <c r="AW1688" s="1">
        <v>4503</v>
      </c>
      <c r="AX1688" s="1">
        <v>23</v>
      </c>
      <c r="AY1688" s="1">
        <v>14342.67</v>
      </c>
      <c r="AZ1688" s="1">
        <v>275120.25</v>
      </c>
      <c r="BA1688" s="1">
        <v>289462.92</v>
      </c>
      <c r="BB1688" s="1">
        <v>4.95</v>
      </c>
      <c r="BC1688" s="1">
        <v>95.05</v>
      </c>
      <c r="BD1688" s="1">
        <v>3.54</v>
      </c>
      <c r="BE1688" s="1">
        <v>6931.2</v>
      </c>
      <c r="BF1688" s="1">
        <v>66204</v>
      </c>
      <c r="BG1688" s="1">
        <v>13.32</v>
      </c>
      <c r="BH1688" s="1">
        <v>1.06</v>
      </c>
      <c r="BI1688" s="1">
        <v>2015</v>
      </c>
      <c r="BJ1688" s="1" t="s">
        <v>311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2017</v>
      </c>
      <c r="BQ1688" s="1"/>
      <c r="BR1688" s="1">
        <v>0</v>
      </c>
      <c r="BS1688" s="1" t="s">
        <v>312</v>
      </c>
      <c r="BT1688" s="1">
        <v>0</v>
      </c>
      <c r="BU1688" s="1">
        <v>0</v>
      </c>
      <c r="BV1688" s="1">
        <v>0</v>
      </c>
    </row>
    <row r="1689" spans="1:74" x14ac:dyDescent="0.2">
      <c r="A1689" s="1">
        <v>2365</v>
      </c>
      <c r="B1689" s="1">
        <v>2365</v>
      </c>
      <c r="C1689" s="1">
        <v>25420</v>
      </c>
      <c r="D1689" s="1"/>
      <c r="E1689" s="1" t="s">
        <v>310</v>
      </c>
      <c r="F1689" s="1" t="s">
        <v>72</v>
      </c>
      <c r="G1689" s="1">
        <v>2015</v>
      </c>
      <c r="H1689" s="1">
        <f>IF(L1689&gt;0,G1689-G1688,Check)</f>
        <v>1</v>
      </c>
      <c r="I1689" s="1"/>
      <c r="J1689" s="1"/>
      <c r="K1689" s="1"/>
      <c r="L1689" s="1">
        <v>2149418.449</v>
      </c>
      <c r="M1689" s="1">
        <v>1486052.5349999999</v>
      </c>
      <c r="N1689" s="1">
        <v>2149418.449</v>
      </c>
      <c r="O1689" s="1">
        <v>1486052.5349999999</v>
      </c>
      <c r="P1689" s="1">
        <v>112997.4204</v>
      </c>
      <c r="Q1689" s="1">
        <v>3260724</v>
      </c>
      <c r="R1689" s="1">
        <v>1.332100665</v>
      </c>
      <c r="S1689" s="1">
        <v>542200838</v>
      </c>
      <c r="T1689" s="1">
        <v>565006</v>
      </c>
      <c r="U1689" s="1">
        <v>413384</v>
      </c>
      <c r="V1689" s="1">
        <v>108464</v>
      </c>
      <c r="W1689" s="1">
        <v>8674</v>
      </c>
      <c r="X1689" s="1">
        <v>30995</v>
      </c>
      <c r="Y1689" s="1">
        <v>30744</v>
      </c>
      <c r="Z1689" s="1">
        <v>32040</v>
      </c>
      <c r="AA1689" s="1">
        <v>23987</v>
      </c>
      <c r="AB1689" s="1">
        <v>545777</v>
      </c>
      <c r="AC1689" s="1">
        <v>10.5</v>
      </c>
      <c r="AD1689" s="1">
        <v>6.6</v>
      </c>
      <c r="AE1689" s="1">
        <v>82.9</v>
      </c>
      <c r="AF1689" s="1">
        <v>21.5</v>
      </c>
      <c r="AG1689" s="1">
        <v>61.9</v>
      </c>
      <c r="AH1689" s="1">
        <v>16.600000000000001</v>
      </c>
      <c r="AI1689" s="1">
        <v>225810</v>
      </c>
      <c r="AJ1689" s="1">
        <v>19024</v>
      </c>
      <c r="AK1689" s="1">
        <v>75704</v>
      </c>
      <c r="AL1689" s="1">
        <v>84887</v>
      </c>
      <c r="AM1689" s="1">
        <v>34015</v>
      </c>
      <c r="AN1689" s="1">
        <v>12180</v>
      </c>
      <c r="AO1689" s="1">
        <v>8.42</v>
      </c>
      <c r="AP1689" s="1">
        <v>58166</v>
      </c>
      <c r="AQ1689" s="1">
        <v>74009</v>
      </c>
      <c r="AR1689" s="1">
        <v>27.9</v>
      </c>
      <c r="AS1689" s="1">
        <v>49.1</v>
      </c>
      <c r="AT1689" s="1">
        <v>23</v>
      </c>
      <c r="AU1689" s="1">
        <v>223260</v>
      </c>
      <c r="AV1689" s="1">
        <v>27857</v>
      </c>
      <c r="AW1689" s="1">
        <v>4118</v>
      </c>
      <c r="AX1689" s="1">
        <v>23</v>
      </c>
      <c r="AY1689" s="1">
        <v>12761.75</v>
      </c>
      <c r="AZ1689" s="1">
        <v>280716.5</v>
      </c>
      <c r="BA1689" s="1">
        <v>293478.25</v>
      </c>
      <c r="BB1689" s="1">
        <v>4.3499999999999996</v>
      </c>
      <c r="BC1689" s="1">
        <v>95.65</v>
      </c>
      <c r="BD1689" s="1">
        <v>2.5499999999999998</v>
      </c>
      <c r="BE1689" s="1">
        <v>6931.2</v>
      </c>
      <c r="BF1689" s="1">
        <v>66804</v>
      </c>
      <c r="BG1689" s="1">
        <v>13.15</v>
      </c>
      <c r="BH1689" s="1">
        <v>1.06</v>
      </c>
      <c r="BI1689" s="1">
        <v>2015</v>
      </c>
      <c r="BJ1689" s="1" t="s">
        <v>311</v>
      </c>
      <c r="BK1689" s="1">
        <v>1</v>
      </c>
      <c r="BL1689" s="1">
        <v>0</v>
      </c>
      <c r="BM1689" s="1">
        <v>0</v>
      </c>
      <c r="BN1689" s="1">
        <v>0</v>
      </c>
      <c r="BO1689" s="1">
        <v>0</v>
      </c>
      <c r="BP1689" s="1">
        <v>2017</v>
      </c>
      <c r="BQ1689" s="1"/>
      <c r="BR1689" s="1">
        <v>0</v>
      </c>
      <c r="BS1689" s="1" t="s">
        <v>312</v>
      </c>
      <c r="BT1689" s="1">
        <v>0</v>
      </c>
      <c r="BU1689" s="1">
        <v>0</v>
      </c>
      <c r="BV1689" s="1">
        <v>0</v>
      </c>
    </row>
    <row r="1690" spans="1:74" x14ac:dyDescent="0.2">
      <c r="A1690" s="1">
        <v>2366</v>
      </c>
      <c r="B1690" s="1">
        <v>2366</v>
      </c>
      <c r="C1690" s="1">
        <v>25420</v>
      </c>
      <c r="D1690" s="1"/>
      <c r="E1690" s="1" t="s">
        <v>310</v>
      </c>
      <c r="F1690" s="1" t="s">
        <v>72</v>
      </c>
      <c r="G1690" s="1">
        <v>2016</v>
      </c>
      <c r="H1690" s="1">
        <f>IF(L1690&gt;0,G1690-G1689,Check)</f>
        <v>1</v>
      </c>
      <c r="I1690" s="1"/>
      <c r="J1690" s="1"/>
      <c r="K1690" s="1"/>
      <c r="L1690" s="1">
        <v>1959344.0449999999</v>
      </c>
      <c r="M1690" s="1">
        <v>1541845.253</v>
      </c>
      <c r="N1690" s="1">
        <v>1959344.0449999999</v>
      </c>
      <c r="O1690" s="1">
        <v>1541845.253</v>
      </c>
      <c r="P1690" s="1">
        <v>115118.0319</v>
      </c>
      <c r="Q1690" s="1">
        <v>3085247</v>
      </c>
      <c r="R1690" s="1">
        <v>1.382684883</v>
      </c>
      <c r="S1690" s="1">
        <v>542200838</v>
      </c>
      <c r="T1690" s="1">
        <v>568033</v>
      </c>
      <c r="U1690" s="1">
        <v>411939</v>
      </c>
      <c r="V1690" s="1">
        <v>107856</v>
      </c>
      <c r="W1690" s="1">
        <v>11968</v>
      </c>
      <c r="X1690" s="1">
        <v>32117</v>
      </c>
      <c r="Y1690" s="1">
        <v>32166</v>
      </c>
      <c r="Z1690" s="1">
        <v>34645</v>
      </c>
      <c r="AA1690" s="1">
        <v>27498</v>
      </c>
      <c r="AB1690" s="1">
        <v>548721</v>
      </c>
      <c r="AC1690" s="1">
        <v>9.4</v>
      </c>
      <c r="AD1690" s="1">
        <v>7.8</v>
      </c>
      <c r="AE1690" s="1">
        <v>82.7</v>
      </c>
      <c r="AF1690" s="1">
        <v>21.4</v>
      </c>
      <c r="AG1690" s="1">
        <v>61.8</v>
      </c>
      <c r="AH1690" s="1">
        <v>16.8</v>
      </c>
      <c r="AI1690" s="1">
        <v>225120</v>
      </c>
      <c r="AJ1690" s="1">
        <v>17111</v>
      </c>
      <c r="AK1690" s="1">
        <v>76672</v>
      </c>
      <c r="AL1690" s="1">
        <v>87503</v>
      </c>
      <c r="AM1690" s="1">
        <v>31730</v>
      </c>
      <c r="AN1690" s="1">
        <v>12104</v>
      </c>
      <c r="AO1690" s="1">
        <v>7.6</v>
      </c>
      <c r="AP1690" s="1">
        <v>61467</v>
      </c>
      <c r="AQ1690" s="1">
        <v>79424</v>
      </c>
      <c r="AR1690" s="1">
        <v>26</v>
      </c>
      <c r="AS1690" s="1">
        <v>48.6</v>
      </c>
      <c r="AT1690" s="1">
        <v>25.4</v>
      </c>
      <c r="AU1690" s="1">
        <v>222616</v>
      </c>
      <c r="AV1690" s="1">
        <v>24524</v>
      </c>
      <c r="AW1690" s="1">
        <v>4573</v>
      </c>
      <c r="AX1690" s="1">
        <v>22.8</v>
      </c>
      <c r="AY1690" s="1">
        <v>13172.25</v>
      </c>
      <c r="AZ1690" s="1">
        <v>283419</v>
      </c>
      <c r="BA1690" s="1">
        <v>296591.25</v>
      </c>
      <c r="BB1690" s="1">
        <v>4.4400000000000004</v>
      </c>
      <c r="BC1690" s="1">
        <v>95.56</v>
      </c>
      <c r="BD1690" s="1">
        <v>2.31</v>
      </c>
      <c r="BE1690" s="1">
        <v>6931.2</v>
      </c>
      <c r="BF1690" s="1">
        <v>66586</v>
      </c>
      <c r="BG1690" s="1">
        <v>13.39</v>
      </c>
      <c r="BH1690" s="1">
        <v>1.05</v>
      </c>
      <c r="BI1690" s="1">
        <v>2015</v>
      </c>
      <c r="BJ1690" s="1" t="s">
        <v>311</v>
      </c>
      <c r="BK1690" s="1">
        <v>1</v>
      </c>
      <c r="BL1690" s="1">
        <v>1</v>
      </c>
      <c r="BM1690" s="1">
        <v>0</v>
      </c>
      <c r="BN1690" s="1">
        <v>0</v>
      </c>
      <c r="BO1690" s="1">
        <v>0</v>
      </c>
      <c r="BP1690" s="1">
        <v>2017</v>
      </c>
      <c r="BQ1690" s="1"/>
      <c r="BR1690" s="1">
        <v>0</v>
      </c>
      <c r="BS1690" s="1" t="s">
        <v>312</v>
      </c>
      <c r="BT1690" s="1">
        <v>0</v>
      </c>
      <c r="BU1690" s="1">
        <v>0</v>
      </c>
      <c r="BV1690" s="1">
        <v>0</v>
      </c>
    </row>
    <row r="1691" spans="1:74" x14ac:dyDescent="0.2">
      <c r="A1691" s="1">
        <v>2367</v>
      </c>
      <c r="B1691" s="1">
        <v>2367</v>
      </c>
      <c r="C1691" s="1">
        <v>25420</v>
      </c>
      <c r="D1691" s="1"/>
      <c r="E1691" s="1" t="s">
        <v>310</v>
      </c>
      <c r="F1691" s="1" t="s">
        <v>72</v>
      </c>
      <c r="G1691" s="1">
        <v>2017</v>
      </c>
      <c r="H1691" s="1">
        <f>IF(L1691&gt;0,G1691-G1690,Check)</f>
        <v>1</v>
      </c>
      <c r="I1691" s="1"/>
      <c r="J1691" s="1"/>
      <c r="K1691" s="1"/>
      <c r="L1691" s="1">
        <v>1823337.77</v>
      </c>
      <c r="M1691" s="1">
        <v>1609001.463</v>
      </c>
      <c r="N1691" s="1">
        <v>1823337.77</v>
      </c>
      <c r="O1691" s="1">
        <v>1609001.463</v>
      </c>
      <c r="P1691" s="1">
        <v>110107.59329999999</v>
      </c>
      <c r="Q1691" s="1">
        <v>2841298</v>
      </c>
      <c r="R1691" s="1">
        <v>1.368338777</v>
      </c>
      <c r="S1691" s="1">
        <v>542200838</v>
      </c>
      <c r="T1691" s="1">
        <v>571903</v>
      </c>
      <c r="U1691" s="1">
        <v>413676</v>
      </c>
      <c r="V1691" s="1">
        <v>107445</v>
      </c>
      <c r="W1691" s="1">
        <v>11963</v>
      </c>
      <c r="X1691" s="1">
        <v>32615</v>
      </c>
      <c r="Y1691" s="1">
        <v>32491</v>
      </c>
      <c r="Z1691" s="1">
        <v>36640</v>
      </c>
      <c r="AA1691" s="1">
        <v>25919</v>
      </c>
      <c r="AB1691" s="1">
        <v>552958</v>
      </c>
      <c r="AC1691" s="1">
        <v>9.6</v>
      </c>
      <c r="AD1691" s="1">
        <v>6.7</v>
      </c>
      <c r="AE1691" s="1">
        <v>83.6</v>
      </c>
      <c r="AF1691" s="1">
        <v>21.5</v>
      </c>
      <c r="AG1691" s="1">
        <v>61.3</v>
      </c>
      <c r="AH1691" s="1">
        <v>17.2</v>
      </c>
      <c r="AI1691" s="1">
        <v>226354</v>
      </c>
      <c r="AJ1691" s="1">
        <v>15581</v>
      </c>
      <c r="AK1691" s="1">
        <v>72518</v>
      </c>
      <c r="AL1691" s="1">
        <v>88403</v>
      </c>
      <c r="AM1691" s="1">
        <v>35091</v>
      </c>
      <c r="AN1691" s="1">
        <v>14761</v>
      </c>
      <c r="AO1691" s="1">
        <v>6.88</v>
      </c>
      <c r="AP1691" s="1">
        <v>65069</v>
      </c>
      <c r="AQ1691" s="1">
        <v>81898</v>
      </c>
      <c r="AR1691" s="1">
        <v>24.3</v>
      </c>
      <c r="AS1691" s="1">
        <v>48.4</v>
      </c>
      <c r="AT1691" s="1">
        <v>27.3</v>
      </c>
      <c r="AU1691" s="1">
        <v>229182</v>
      </c>
      <c r="AV1691" s="1">
        <v>24080</v>
      </c>
      <c r="AW1691" s="1">
        <v>3778</v>
      </c>
      <c r="AX1691" s="1">
        <v>23.5</v>
      </c>
      <c r="AY1691" s="1">
        <v>12398.33</v>
      </c>
      <c r="AZ1691" s="1">
        <v>283807.08</v>
      </c>
      <c r="BA1691" s="1">
        <v>296205.42</v>
      </c>
      <c r="BB1691" s="1">
        <v>4.18</v>
      </c>
      <c r="BC1691" s="1">
        <v>95.82</v>
      </c>
      <c r="BD1691" s="1">
        <v>2.64</v>
      </c>
      <c r="BE1691" s="1">
        <v>6931.2</v>
      </c>
      <c r="BF1691" s="1">
        <v>67201</v>
      </c>
      <c r="BG1691" s="1">
        <v>14.61</v>
      </c>
      <c r="BH1691" s="1">
        <v>1.02</v>
      </c>
      <c r="BI1691" s="1">
        <v>2015</v>
      </c>
      <c r="BJ1691" s="1" t="s">
        <v>311</v>
      </c>
      <c r="BK1691" s="1">
        <v>1</v>
      </c>
      <c r="BL1691" s="1">
        <v>2</v>
      </c>
      <c r="BM1691" s="1">
        <v>11</v>
      </c>
      <c r="BN1691" s="1">
        <v>0</v>
      </c>
      <c r="BO1691" s="1">
        <v>0</v>
      </c>
      <c r="BP1691" s="1">
        <v>2017</v>
      </c>
      <c r="BQ1691" s="1"/>
      <c r="BR1691" s="1">
        <v>1</v>
      </c>
      <c r="BS1691" s="1" t="s">
        <v>312</v>
      </c>
      <c r="BT1691" s="1">
        <v>0</v>
      </c>
      <c r="BU1691" s="1">
        <v>0</v>
      </c>
      <c r="BV1691" s="1">
        <v>0</v>
      </c>
    </row>
    <row r="1692" spans="1:74" x14ac:dyDescent="0.2">
      <c r="A1692" s="1">
        <v>2368</v>
      </c>
      <c r="B1692" s="1">
        <v>2368</v>
      </c>
      <c r="C1692" s="1">
        <v>25420</v>
      </c>
      <c r="D1692" s="1"/>
      <c r="E1692" s="1" t="s">
        <v>310</v>
      </c>
      <c r="F1692" s="1" t="s">
        <v>72</v>
      </c>
      <c r="G1692" s="1">
        <v>2018</v>
      </c>
      <c r="H1692" s="1">
        <f>IF(L1692&gt;0,G1692-G1691,Check)</f>
        <v>1</v>
      </c>
      <c r="I1692" s="1"/>
      <c r="J1692" s="1"/>
      <c r="K1692" s="1"/>
      <c r="L1692" s="1">
        <v>1754315.5969999901</v>
      </c>
      <c r="M1692" s="1">
        <v>1528755.416</v>
      </c>
      <c r="N1692" s="1">
        <v>1754315.5969999901</v>
      </c>
      <c r="O1692" s="1">
        <v>1528755.416</v>
      </c>
      <c r="P1692" s="1">
        <v>102396.1191</v>
      </c>
      <c r="Q1692" s="1">
        <v>2614467</v>
      </c>
      <c r="R1692" s="1">
        <v>1.308637668</v>
      </c>
      <c r="S1692" s="1">
        <v>542200838</v>
      </c>
      <c r="T1692" s="1">
        <v>575562.25</v>
      </c>
      <c r="U1692" s="1">
        <v>414617.5</v>
      </c>
      <c r="V1692" s="1">
        <v>106984.75</v>
      </c>
      <c r="W1692" s="1">
        <v>12782.75</v>
      </c>
      <c r="X1692" s="1">
        <v>33269</v>
      </c>
      <c r="Y1692" s="1">
        <v>33090.25</v>
      </c>
      <c r="Z1692" s="1">
        <v>38787.5</v>
      </c>
      <c r="AA1692" s="1">
        <v>25612.5</v>
      </c>
      <c r="AB1692" s="1">
        <v>556871.75</v>
      </c>
      <c r="AC1692" s="1">
        <v>9.48</v>
      </c>
      <c r="AD1692" s="1">
        <v>6.18</v>
      </c>
      <c r="AE1692" s="1">
        <v>84.23</v>
      </c>
      <c r="AF1692" s="1">
        <v>21.55</v>
      </c>
      <c r="AG1692" s="1">
        <v>60.9</v>
      </c>
      <c r="AH1692" s="1">
        <v>17.55</v>
      </c>
      <c r="AI1692" s="1">
        <v>227107</v>
      </c>
      <c r="AJ1692" s="1">
        <v>13955.25</v>
      </c>
      <c r="AK1692" s="1">
        <v>69644.5</v>
      </c>
      <c r="AL1692" s="1">
        <v>89732</v>
      </c>
      <c r="AM1692" s="1">
        <v>37040.5</v>
      </c>
      <c r="AN1692" s="1">
        <v>16734.75</v>
      </c>
      <c r="AO1692" s="1">
        <v>6.14</v>
      </c>
      <c r="AP1692" s="1">
        <v>68595.75</v>
      </c>
      <c r="AQ1692" s="1">
        <v>85107.25</v>
      </c>
      <c r="AR1692" s="1">
        <v>22.55</v>
      </c>
      <c r="AS1692" s="1">
        <v>48.13</v>
      </c>
      <c r="AT1692" s="1">
        <v>29.33</v>
      </c>
      <c r="AU1692" s="1">
        <v>233945.5</v>
      </c>
      <c r="AV1692" s="1">
        <v>22913.75</v>
      </c>
      <c r="AW1692" s="1">
        <v>3295.5</v>
      </c>
      <c r="AX1692" s="1">
        <v>23.98</v>
      </c>
      <c r="AY1692" s="1">
        <v>10962.36</v>
      </c>
      <c r="AZ1692" s="1">
        <v>284522.27</v>
      </c>
      <c r="BA1692" s="1">
        <v>295484.64</v>
      </c>
      <c r="BB1692" s="1">
        <v>3.71</v>
      </c>
      <c r="BC1692" s="1">
        <v>96.29</v>
      </c>
      <c r="BD1692" s="1">
        <v>2.92</v>
      </c>
      <c r="BE1692" s="1"/>
      <c r="BF1692" s="1">
        <v>67607.75</v>
      </c>
      <c r="BG1692" s="1">
        <v>14.93</v>
      </c>
      <c r="BH1692" s="1">
        <v>1</v>
      </c>
      <c r="BI1692" s="1">
        <v>2015</v>
      </c>
      <c r="BJ1692" s="1" t="s">
        <v>311</v>
      </c>
      <c r="BK1692" s="1">
        <v>1</v>
      </c>
      <c r="BL1692" s="1">
        <v>3</v>
      </c>
      <c r="BM1692" s="1">
        <v>11</v>
      </c>
      <c r="BN1692" s="1">
        <v>0</v>
      </c>
      <c r="BO1692" s="1">
        <v>0</v>
      </c>
      <c r="BP1692" s="1">
        <v>2017</v>
      </c>
      <c r="BQ1692" s="1"/>
      <c r="BR1692" s="1">
        <v>1</v>
      </c>
      <c r="BS1692" s="1" t="s">
        <v>312</v>
      </c>
      <c r="BT1692" s="1">
        <v>89</v>
      </c>
      <c r="BU1692" s="1">
        <v>0</v>
      </c>
      <c r="BV1692" s="1">
        <v>52</v>
      </c>
    </row>
    <row r="1693" spans="1:74" x14ac:dyDescent="0.2">
      <c r="A1693" s="1">
        <v>2373</v>
      </c>
      <c r="B1693" s="1">
        <v>2373</v>
      </c>
      <c r="C1693" s="1">
        <v>25500</v>
      </c>
      <c r="D1693" s="1"/>
      <c r="E1693" s="1" t="s">
        <v>313</v>
      </c>
      <c r="F1693" s="1" t="s">
        <v>72</v>
      </c>
      <c r="G1693" s="1">
        <v>2006</v>
      </c>
      <c r="H1693" s="1">
        <f>IF(L1693&gt;0,G1693-G1692,Check)</f>
        <v>-12</v>
      </c>
      <c r="I1693" s="1"/>
      <c r="J1693" s="1"/>
      <c r="K1693" s="1"/>
      <c r="L1693" s="1">
        <v>1396604</v>
      </c>
      <c r="M1693" s="1">
        <v>431728</v>
      </c>
      <c r="N1693" s="1">
        <v>1396604</v>
      </c>
      <c r="O1693" s="1">
        <v>431728</v>
      </c>
      <c r="P1693" s="1">
        <v>44131</v>
      </c>
      <c r="Q1693" s="1">
        <v>991640</v>
      </c>
      <c r="R1693" s="1">
        <v>0.710036632</v>
      </c>
      <c r="S1693" s="1">
        <v>84301359</v>
      </c>
      <c r="T1693" s="1">
        <v>113449</v>
      </c>
      <c r="U1693" s="1">
        <v>69558</v>
      </c>
      <c r="V1693" s="1">
        <v>32383</v>
      </c>
      <c r="W1693" s="1">
        <v>1738</v>
      </c>
      <c r="X1693" s="1">
        <v>20353</v>
      </c>
      <c r="Y1693" s="1">
        <v>20803</v>
      </c>
      <c r="Z1693" s="1">
        <v>21459</v>
      </c>
      <c r="AA1693" s="1">
        <v>10891</v>
      </c>
      <c r="AB1693" s="1">
        <v>104981</v>
      </c>
      <c r="AC1693" s="1">
        <v>16</v>
      </c>
      <c r="AD1693" s="1">
        <v>10.1</v>
      </c>
      <c r="AE1693" s="1">
        <v>73.900000000000006</v>
      </c>
      <c r="AF1693" s="1">
        <v>20.7</v>
      </c>
      <c r="AG1693" s="1">
        <v>66.900000000000006</v>
      </c>
      <c r="AH1693" s="1">
        <v>12.4</v>
      </c>
      <c r="AI1693" s="1">
        <v>43050</v>
      </c>
      <c r="AJ1693" s="1">
        <v>2514</v>
      </c>
      <c r="AK1693" s="1">
        <v>11207</v>
      </c>
      <c r="AL1693" s="1">
        <v>16381</v>
      </c>
      <c r="AM1693" s="1">
        <v>7428</v>
      </c>
      <c r="AN1693" s="1">
        <v>5520</v>
      </c>
      <c r="AO1693" s="1">
        <v>5.84</v>
      </c>
      <c r="AP1693" s="1">
        <v>41332</v>
      </c>
      <c r="AQ1693" s="1">
        <v>53264</v>
      </c>
      <c r="AR1693" s="1">
        <v>42.6</v>
      </c>
      <c r="AS1693" s="1">
        <v>45.6</v>
      </c>
      <c r="AT1693" s="1">
        <v>11.8</v>
      </c>
      <c r="AU1693" s="1">
        <v>41443</v>
      </c>
      <c r="AV1693" s="1">
        <v>5992</v>
      </c>
      <c r="AW1693" s="1">
        <v>46</v>
      </c>
      <c r="AX1693" s="1">
        <v>18.7</v>
      </c>
      <c r="AY1693" s="1">
        <v>1672</v>
      </c>
      <c r="AZ1693" s="1">
        <v>62159.58</v>
      </c>
      <c r="BA1693" s="1">
        <v>63831.58</v>
      </c>
      <c r="BB1693" s="1">
        <v>2.62</v>
      </c>
      <c r="BC1693" s="1">
        <v>97.38</v>
      </c>
      <c r="BD1693" s="1">
        <v>2.59</v>
      </c>
      <c r="BE1693" s="1">
        <v>2048</v>
      </c>
      <c r="BF1693" s="1">
        <v>16741</v>
      </c>
      <c r="BG1693" s="1">
        <v>9.7799999999999994</v>
      </c>
      <c r="BH1693" s="1">
        <v>1.25</v>
      </c>
      <c r="BI1693" s="1">
        <v>2015</v>
      </c>
      <c r="BJ1693" s="1" t="s">
        <v>314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/>
      <c r="BQ1693" s="1"/>
      <c r="BR1693" s="1">
        <v>0</v>
      </c>
      <c r="BS1693" s="1"/>
      <c r="BT1693" s="1">
        <v>0</v>
      </c>
      <c r="BU1693" s="1">
        <v>0</v>
      </c>
      <c r="BV1693" s="1">
        <v>0</v>
      </c>
    </row>
    <row r="1694" spans="1:74" x14ac:dyDescent="0.2">
      <c r="A1694" s="1">
        <v>2374</v>
      </c>
      <c r="B1694" s="1">
        <v>2374</v>
      </c>
      <c r="C1694" s="1">
        <v>25500</v>
      </c>
      <c r="D1694" s="1"/>
      <c r="E1694" s="1" t="s">
        <v>313</v>
      </c>
      <c r="F1694" s="1" t="s">
        <v>72</v>
      </c>
      <c r="G1694" s="1">
        <v>2007</v>
      </c>
      <c r="H1694" s="1">
        <f>IF(L1694&gt;0,G1694-G1693,Check)</f>
        <v>1</v>
      </c>
      <c r="I1694" s="1"/>
      <c r="J1694" s="1"/>
      <c r="K1694" s="1"/>
      <c r="L1694" s="1">
        <v>1471087</v>
      </c>
      <c r="M1694" s="1">
        <v>422088</v>
      </c>
      <c r="N1694" s="1">
        <v>1471087</v>
      </c>
      <c r="O1694" s="1">
        <v>422088</v>
      </c>
      <c r="P1694" s="1">
        <v>44554</v>
      </c>
      <c r="Q1694" s="1">
        <v>1030655</v>
      </c>
      <c r="R1694" s="1">
        <v>0.70060778199999996</v>
      </c>
      <c r="S1694" s="1">
        <v>84301359</v>
      </c>
      <c r="T1694" s="1">
        <v>117563</v>
      </c>
      <c r="U1694" s="1">
        <v>74770</v>
      </c>
      <c r="V1694" s="1">
        <v>34192</v>
      </c>
      <c r="W1694" s="1">
        <v>1214</v>
      </c>
      <c r="X1694" s="1">
        <v>20788</v>
      </c>
      <c r="Y1694" s="1">
        <v>21347</v>
      </c>
      <c r="Z1694" s="1">
        <v>20454</v>
      </c>
      <c r="AA1694" s="1">
        <v>17808</v>
      </c>
      <c r="AB1694" s="1">
        <v>106095</v>
      </c>
      <c r="AC1694" s="1">
        <v>15.5</v>
      </c>
      <c r="AD1694" s="1">
        <v>8.8000000000000007</v>
      </c>
      <c r="AE1694" s="1">
        <v>75.7</v>
      </c>
      <c r="AF1694" s="1">
        <v>20.5</v>
      </c>
      <c r="AG1694" s="1">
        <v>67.5</v>
      </c>
      <c r="AH1694" s="1">
        <v>12</v>
      </c>
      <c r="AI1694" s="1">
        <v>42628</v>
      </c>
      <c r="AJ1694" s="1">
        <v>3237</v>
      </c>
      <c r="AK1694" s="1">
        <v>12086</v>
      </c>
      <c r="AL1694" s="1">
        <v>14432</v>
      </c>
      <c r="AM1694" s="1">
        <v>8243</v>
      </c>
      <c r="AN1694" s="1">
        <v>4630</v>
      </c>
      <c r="AO1694" s="1">
        <v>7.59</v>
      </c>
      <c r="AP1694" s="1">
        <v>44172</v>
      </c>
      <c r="AQ1694" s="1">
        <v>57257</v>
      </c>
      <c r="AR1694" s="1">
        <v>38.5</v>
      </c>
      <c r="AS1694" s="1">
        <v>48.9</v>
      </c>
      <c r="AT1694" s="1">
        <v>12.6</v>
      </c>
      <c r="AU1694" s="1">
        <v>43652</v>
      </c>
      <c r="AV1694" s="1">
        <v>5141</v>
      </c>
      <c r="AW1694" s="1">
        <v>334</v>
      </c>
      <c r="AX1694" s="1">
        <v>19.600000000000001</v>
      </c>
      <c r="AY1694" s="1">
        <v>1695.08</v>
      </c>
      <c r="AZ1694" s="1">
        <v>62597.42</v>
      </c>
      <c r="BA1694" s="1">
        <v>64292.5</v>
      </c>
      <c r="BB1694" s="1">
        <v>2.64</v>
      </c>
      <c r="BC1694" s="1">
        <v>97.36</v>
      </c>
      <c r="BD1694" s="1">
        <v>2.79</v>
      </c>
      <c r="BE1694" s="1">
        <v>2048</v>
      </c>
      <c r="BF1694" s="1">
        <v>17435</v>
      </c>
      <c r="BG1694" s="1">
        <v>9.4700000000000006</v>
      </c>
      <c r="BH1694" s="1">
        <v>1.21</v>
      </c>
      <c r="BI1694" s="1">
        <v>2015</v>
      </c>
      <c r="BJ1694" s="1" t="s">
        <v>314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  <c r="BP1694" s="1"/>
      <c r="BQ1694" s="1"/>
      <c r="BR1694" s="1">
        <v>0</v>
      </c>
      <c r="BS1694" s="1"/>
      <c r="BT1694" s="1">
        <v>0</v>
      </c>
      <c r="BU1694" s="1">
        <v>0</v>
      </c>
      <c r="BV1694" s="1">
        <v>0</v>
      </c>
    </row>
    <row r="1695" spans="1:74" x14ac:dyDescent="0.2">
      <c r="A1695" s="1">
        <v>2375</v>
      </c>
      <c r="B1695" s="1">
        <v>2375</v>
      </c>
      <c r="C1695" s="1">
        <v>25500</v>
      </c>
      <c r="D1695" s="1"/>
      <c r="E1695" s="1" t="s">
        <v>313</v>
      </c>
      <c r="F1695" s="1" t="s">
        <v>72</v>
      </c>
      <c r="G1695" s="1">
        <v>2008</v>
      </c>
      <c r="H1695" s="1">
        <f>IF(L1695&gt;0,G1695-G1694,Check)</f>
        <v>1</v>
      </c>
      <c r="I1695" s="1"/>
      <c r="J1695" s="1"/>
      <c r="K1695" s="1"/>
      <c r="L1695" s="1">
        <v>1558750</v>
      </c>
      <c r="M1695" s="1">
        <v>449531</v>
      </c>
      <c r="N1695" s="1">
        <v>1558750</v>
      </c>
      <c r="O1695" s="1">
        <v>449531</v>
      </c>
      <c r="P1695" s="1">
        <v>46503</v>
      </c>
      <c r="Q1695" s="1">
        <v>1190513</v>
      </c>
      <c r="R1695" s="1">
        <v>0.76376134699999998</v>
      </c>
      <c r="S1695" s="1">
        <v>84301359</v>
      </c>
      <c r="T1695" s="1">
        <v>118409</v>
      </c>
      <c r="U1695" s="1">
        <v>74018</v>
      </c>
      <c r="V1695" s="1">
        <v>32138</v>
      </c>
      <c r="W1695" s="1">
        <v>1399</v>
      </c>
      <c r="X1695" s="1">
        <v>21020</v>
      </c>
      <c r="Y1695" s="1">
        <v>22602</v>
      </c>
      <c r="Z1695" s="1">
        <v>19577</v>
      </c>
      <c r="AA1695" s="1">
        <v>11624</v>
      </c>
      <c r="AB1695" s="1">
        <v>108947</v>
      </c>
      <c r="AC1695" s="1">
        <v>18.2</v>
      </c>
      <c r="AD1695" s="1">
        <v>6.7</v>
      </c>
      <c r="AE1695" s="1">
        <v>75.099999999999994</v>
      </c>
      <c r="AF1695" s="1">
        <v>20.6</v>
      </c>
      <c r="AG1695" s="1">
        <v>67</v>
      </c>
      <c r="AH1695" s="1">
        <v>12.4</v>
      </c>
      <c r="AI1695" s="1">
        <v>43728</v>
      </c>
      <c r="AJ1695" s="1">
        <v>3567</v>
      </c>
      <c r="AK1695" s="1">
        <v>10813</v>
      </c>
      <c r="AL1695" s="1">
        <v>15295</v>
      </c>
      <c r="AM1695" s="1">
        <v>9083</v>
      </c>
      <c r="AN1695" s="1">
        <v>4970</v>
      </c>
      <c r="AO1695" s="1">
        <v>8.16</v>
      </c>
      <c r="AP1695" s="1">
        <v>48794</v>
      </c>
      <c r="AQ1695" s="1">
        <v>58229</v>
      </c>
      <c r="AR1695" s="1">
        <v>35.799999999999997</v>
      </c>
      <c r="AS1695" s="1">
        <v>49.5</v>
      </c>
      <c r="AT1695" s="1">
        <v>14.7</v>
      </c>
      <c r="AU1695" s="1">
        <v>43428</v>
      </c>
      <c r="AV1695" s="1">
        <v>6746</v>
      </c>
      <c r="AW1695" s="1">
        <v>449</v>
      </c>
      <c r="AX1695" s="1">
        <v>21</v>
      </c>
      <c r="AY1695" s="1">
        <v>2369.67</v>
      </c>
      <c r="AZ1695" s="1">
        <v>62880.42</v>
      </c>
      <c r="BA1695" s="1">
        <v>65250.080000000002</v>
      </c>
      <c r="BB1695" s="1">
        <v>3.63</v>
      </c>
      <c r="BC1695" s="1">
        <v>96.37</v>
      </c>
      <c r="BD1695" s="1">
        <v>3.3</v>
      </c>
      <c r="BE1695" s="1">
        <v>2048</v>
      </c>
      <c r="BF1695" s="1">
        <v>18129</v>
      </c>
      <c r="BG1695" s="1">
        <v>9.67</v>
      </c>
      <c r="BH1695" s="1">
        <v>1.17</v>
      </c>
      <c r="BI1695" s="1">
        <v>2015</v>
      </c>
      <c r="BJ1695" s="1" t="s">
        <v>314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/>
      <c r="BQ1695" s="1"/>
      <c r="BR1695" s="1">
        <v>0</v>
      </c>
      <c r="BS1695" s="1"/>
      <c r="BT1695" s="1">
        <v>0</v>
      </c>
      <c r="BU1695" s="1">
        <v>0</v>
      </c>
      <c r="BV1695" s="1">
        <v>0</v>
      </c>
    </row>
    <row r="1696" spans="1:74" x14ac:dyDescent="0.2">
      <c r="A1696" s="1">
        <v>2376</v>
      </c>
      <c r="B1696" s="1">
        <v>2376</v>
      </c>
      <c r="C1696" s="1">
        <v>25500</v>
      </c>
      <c r="D1696" s="1"/>
      <c r="E1696" s="1" t="s">
        <v>313</v>
      </c>
      <c r="F1696" s="1" t="s">
        <v>72</v>
      </c>
      <c r="G1696" s="1">
        <v>2009</v>
      </c>
      <c r="H1696" s="1">
        <f>IF(L1696&gt;0,G1696-G1695,Check)</f>
        <v>1</v>
      </c>
      <c r="I1696" s="1"/>
      <c r="J1696" s="1"/>
      <c r="K1696" s="1"/>
      <c r="L1696" s="1">
        <v>1761789</v>
      </c>
      <c r="M1696" s="1">
        <v>478540</v>
      </c>
      <c r="N1696" s="1">
        <v>1761789</v>
      </c>
      <c r="O1696" s="1">
        <v>478540</v>
      </c>
      <c r="P1696" s="1">
        <v>46323</v>
      </c>
      <c r="Q1696" s="1">
        <v>1272899</v>
      </c>
      <c r="R1696" s="1">
        <v>0.72250365999999999</v>
      </c>
      <c r="S1696" s="1">
        <v>84301359</v>
      </c>
      <c r="T1696" s="1">
        <v>120271</v>
      </c>
      <c r="U1696" s="1">
        <v>77791</v>
      </c>
      <c r="V1696" s="1">
        <v>31007</v>
      </c>
      <c r="W1696" s="1">
        <v>1623</v>
      </c>
      <c r="X1696" s="1">
        <v>19010</v>
      </c>
      <c r="Y1696" s="1">
        <v>18703</v>
      </c>
      <c r="Z1696" s="1">
        <v>20222</v>
      </c>
      <c r="AA1696" s="1">
        <v>19815</v>
      </c>
      <c r="AB1696" s="1">
        <v>105519</v>
      </c>
      <c r="AC1696" s="1">
        <v>18.100000000000001</v>
      </c>
      <c r="AD1696" s="1">
        <v>9.6</v>
      </c>
      <c r="AE1696" s="1">
        <v>72.3</v>
      </c>
      <c r="AF1696" s="1">
        <v>20.399999999999999</v>
      </c>
      <c r="AG1696" s="1">
        <v>67.3</v>
      </c>
      <c r="AH1696" s="1">
        <v>12.3</v>
      </c>
      <c r="AI1696" s="1">
        <v>45102</v>
      </c>
      <c r="AJ1696" s="1">
        <v>3553</v>
      </c>
      <c r="AK1696" s="1">
        <v>12536</v>
      </c>
      <c r="AL1696" s="1">
        <v>14665</v>
      </c>
      <c r="AM1696" s="1">
        <v>8086</v>
      </c>
      <c r="AN1696" s="1">
        <v>6262</v>
      </c>
      <c r="AO1696" s="1">
        <v>7.88</v>
      </c>
      <c r="AP1696" s="1">
        <v>42657</v>
      </c>
      <c r="AQ1696" s="1">
        <v>55976</v>
      </c>
      <c r="AR1696" s="1">
        <v>41.2</v>
      </c>
      <c r="AS1696" s="1">
        <v>46.2</v>
      </c>
      <c r="AT1696" s="1">
        <v>12.6</v>
      </c>
      <c r="AU1696" s="1">
        <v>43296</v>
      </c>
      <c r="AV1696" s="1">
        <v>5867</v>
      </c>
      <c r="AW1696" s="1">
        <v>343</v>
      </c>
      <c r="AX1696" s="1">
        <v>21</v>
      </c>
      <c r="AY1696" s="1">
        <v>3995.5</v>
      </c>
      <c r="AZ1696" s="1">
        <v>60757</v>
      </c>
      <c r="BA1696" s="1">
        <v>64752.5</v>
      </c>
      <c r="BB1696" s="1">
        <v>6.17</v>
      </c>
      <c r="BC1696" s="1">
        <v>93.83</v>
      </c>
      <c r="BD1696" s="1">
        <v>2.36</v>
      </c>
      <c r="BE1696" s="1">
        <v>2048</v>
      </c>
      <c r="BF1696" s="1">
        <v>18823</v>
      </c>
      <c r="BG1696" s="1">
        <v>10.33</v>
      </c>
      <c r="BH1696" s="1">
        <v>1.17</v>
      </c>
      <c r="BI1696" s="1">
        <v>2015</v>
      </c>
      <c r="BJ1696" s="1" t="s">
        <v>314</v>
      </c>
      <c r="BK1696" s="1">
        <v>0</v>
      </c>
      <c r="BL1696" s="1">
        <v>0</v>
      </c>
      <c r="BM1696" s="1">
        <v>0</v>
      </c>
      <c r="BN1696" s="1">
        <v>0</v>
      </c>
      <c r="BO1696" s="1">
        <v>0</v>
      </c>
      <c r="BP1696" s="1"/>
      <c r="BQ1696" s="1"/>
      <c r="BR1696" s="1">
        <v>0</v>
      </c>
      <c r="BS1696" s="1"/>
      <c r="BT1696" s="1">
        <v>0</v>
      </c>
      <c r="BU1696" s="1">
        <v>0</v>
      </c>
      <c r="BV1696" s="1">
        <v>0</v>
      </c>
    </row>
    <row r="1697" spans="1:74" x14ac:dyDescent="0.2">
      <c r="A1697" s="1">
        <v>2377</v>
      </c>
      <c r="B1697" s="1">
        <v>2377</v>
      </c>
      <c r="C1697" s="1">
        <v>25500</v>
      </c>
      <c r="D1697" s="1"/>
      <c r="E1697" s="1" t="s">
        <v>313</v>
      </c>
      <c r="F1697" s="1" t="s">
        <v>72</v>
      </c>
      <c r="G1697" s="1">
        <v>2010</v>
      </c>
      <c r="H1697" s="1">
        <f>IF(L1697&gt;0,G1697-G1696,Check)</f>
        <v>1</v>
      </c>
      <c r="I1697" s="1"/>
      <c r="J1697" s="1"/>
      <c r="K1697" s="1"/>
      <c r="L1697" s="1">
        <v>1951766</v>
      </c>
      <c r="M1697" s="1">
        <v>500186</v>
      </c>
      <c r="N1697" s="1">
        <v>1951766</v>
      </c>
      <c r="O1697" s="1">
        <v>500186</v>
      </c>
      <c r="P1697" s="1">
        <v>50735</v>
      </c>
      <c r="Q1697" s="1">
        <v>1261326</v>
      </c>
      <c r="R1697" s="1">
        <v>0.64624857700000005</v>
      </c>
      <c r="S1697" s="1">
        <v>84301359</v>
      </c>
      <c r="T1697" s="1">
        <v>125454</v>
      </c>
      <c r="U1697" s="1">
        <v>77415</v>
      </c>
      <c r="V1697" s="1">
        <v>36013</v>
      </c>
      <c r="W1697" s="1">
        <v>3110</v>
      </c>
      <c r="X1697" s="1">
        <v>20378</v>
      </c>
      <c r="Y1697" s="1">
        <v>19768</v>
      </c>
      <c r="Z1697" s="1">
        <v>22153</v>
      </c>
      <c r="AA1697" s="1">
        <v>17268</v>
      </c>
      <c r="AB1697" s="1">
        <v>116798</v>
      </c>
      <c r="AC1697" s="1"/>
      <c r="AD1697" s="1"/>
      <c r="AE1697" s="1"/>
      <c r="AF1697" s="1">
        <v>20.2</v>
      </c>
      <c r="AG1697" s="1">
        <v>67.099999999999994</v>
      </c>
      <c r="AH1697" s="1">
        <v>12.7</v>
      </c>
      <c r="AI1697" s="1">
        <v>43840</v>
      </c>
      <c r="AJ1697" s="1">
        <v>2628</v>
      </c>
      <c r="AK1697" s="1">
        <v>11218</v>
      </c>
      <c r="AL1697" s="1">
        <v>18099</v>
      </c>
      <c r="AM1697" s="1">
        <v>7256</v>
      </c>
      <c r="AN1697" s="1">
        <v>4639</v>
      </c>
      <c r="AO1697" s="1">
        <v>5.99</v>
      </c>
      <c r="AP1697" s="1">
        <v>45188</v>
      </c>
      <c r="AQ1697" s="1">
        <v>63156</v>
      </c>
      <c r="AR1697" s="1">
        <v>39.1</v>
      </c>
      <c r="AS1697" s="1">
        <v>46.4</v>
      </c>
      <c r="AT1697" s="1">
        <v>14.5</v>
      </c>
      <c r="AU1697" s="1">
        <v>43710</v>
      </c>
      <c r="AV1697" s="1">
        <v>4555</v>
      </c>
      <c r="AW1697" s="1">
        <v>876</v>
      </c>
      <c r="AX1697" s="1">
        <v>19.5</v>
      </c>
      <c r="AY1697" s="1">
        <v>4632.42</v>
      </c>
      <c r="AZ1697" s="1">
        <v>58905.75</v>
      </c>
      <c r="BA1697" s="1">
        <v>63538.17</v>
      </c>
      <c r="BB1697" s="1">
        <v>7.29</v>
      </c>
      <c r="BC1697" s="1">
        <v>92.71</v>
      </c>
      <c r="BD1697" s="1">
        <v>2.79</v>
      </c>
      <c r="BE1697" s="1">
        <v>2048</v>
      </c>
      <c r="BF1697" s="1">
        <v>19517</v>
      </c>
      <c r="BG1697" s="1">
        <v>9.86</v>
      </c>
      <c r="BH1697" s="1">
        <v>1.1499999999999999</v>
      </c>
      <c r="BI1697" s="1">
        <v>2015</v>
      </c>
      <c r="BJ1697" s="1" t="s">
        <v>314</v>
      </c>
      <c r="BK1697" s="1">
        <v>0</v>
      </c>
      <c r="BL1697" s="1">
        <v>0</v>
      </c>
      <c r="BM1697" s="1">
        <v>0</v>
      </c>
      <c r="BN1697" s="1">
        <v>0</v>
      </c>
      <c r="BO1697" s="1">
        <v>0</v>
      </c>
      <c r="BP1697" s="1"/>
      <c r="BQ1697" s="1"/>
      <c r="BR1697" s="1">
        <v>0</v>
      </c>
      <c r="BS1697" s="1"/>
      <c r="BT1697" s="1">
        <v>0</v>
      </c>
      <c r="BU1697" s="1">
        <v>0</v>
      </c>
      <c r="BV1697" s="1">
        <v>0</v>
      </c>
    </row>
    <row r="1698" spans="1:74" x14ac:dyDescent="0.2">
      <c r="A1698" s="1">
        <v>2378</v>
      </c>
      <c r="B1698" s="1">
        <v>2378</v>
      </c>
      <c r="C1698" s="1">
        <v>25500</v>
      </c>
      <c r="D1698" s="1"/>
      <c r="E1698" s="1" t="s">
        <v>313</v>
      </c>
      <c r="F1698" s="1" t="s">
        <v>72</v>
      </c>
      <c r="G1698" s="1">
        <v>2011</v>
      </c>
      <c r="H1698" s="1">
        <f>IF(L1698&gt;0,G1698-G1697,Check)</f>
        <v>1</v>
      </c>
      <c r="I1698" s="1"/>
      <c r="J1698" s="1"/>
      <c r="K1698" s="1"/>
      <c r="L1698" s="1">
        <v>2296223</v>
      </c>
      <c r="M1698" s="1">
        <v>536885</v>
      </c>
      <c r="N1698" s="1">
        <v>2296223</v>
      </c>
      <c r="O1698" s="1">
        <v>536885</v>
      </c>
      <c r="P1698" s="1">
        <v>54293</v>
      </c>
      <c r="Q1698" s="1">
        <v>1349115</v>
      </c>
      <c r="R1698" s="1">
        <v>0.58753657599999998</v>
      </c>
      <c r="S1698" s="1">
        <v>84301359</v>
      </c>
      <c r="T1698" s="1">
        <v>126562</v>
      </c>
      <c r="U1698" s="1">
        <v>77057</v>
      </c>
      <c r="V1698" s="1">
        <v>34654</v>
      </c>
      <c r="W1698" s="1">
        <v>3690</v>
      </c>
      <c r="X1698" s="1">
        <v>20851</v>
      </c>
      <c r="Y1698" s="1">
        <v>21343</v>
      </c>
      <c r="Z1698" s="1">
        <v>19294</v>
      </c>
      <c r="AA1698" s="1">
        <v>23228</v>
      </c>
      <c r="AB1698" s="1">
        <v>118052</v>
      </c>
      <c r="AC1698" s="1"/>
      <c r="AD1698" s="1"/>
      <c r="AE1698" s="1"/>
      <c r="AF1698" s="1">
        <v>20.100000000000001</v>
      </c>
      <c r="AG1698" s="1">
        <v>66.8</v>
      </c>
      <c r="AH1698" s="1">
        <v>13.1</v>
      </c>
      <c r="AI1698" s="1">
        <v>44218</v>
      </c>
      <c r="AJ1698" s="1">
        <v>2121</v>
      </c>
      <c r="AK1698" s="1">
        <v>12209</v>
      </c>
      <c r="AL1698" s="1">
        <v>16265</v>
      </c>
      <c r="AM1698" s="1">
        <v>8516</v>
      </c>
      <c r="AN1698" s="1">
        <v>5107</v>
      </c>
      <c r="AO1698" s="1">
        <v>4.8</v>
      </c>
      <c r="AP1698" s="1">
        <v>46618</v>
      </c>
      <c r="AQ1698" s="1">
        <v>65622</v>
      </c>
      <c r="AR1698" s="1">
        <v>38.299999999999997</v>
      </c>
      <c r="AS1698" s="1">
        <v>47.5</v>
      </c>
      <c r="AT1698" s="1">
        <v>14.2</v>
      </c>
      <c r="AU1698" s="1">
        <v>46283</v>
      </c>
      <c r="AV1698" s="1">
        <v>4352</v>
      </c>
      <c r="AW1698" s="1">
        <v>1043</v>
      </c>
      <c r="AX1698" s="1">
        <v>19.7</v>
      </c>
      <c r="AY1698" s="1">
        <v>4347.08</v>
      </c>
      <c r="AZ1698" s="1">
        <v>60754.58</v>
      </c>
      <c r="BA1698" s="1">
        <v>65101.67</v>
      </c>
      <c r="BB1698" s="1">
        <v>6.68</v>
      </c>
      <c r="BC1698" s="1">
        <v>93.32</v>
      </c>
      <c r="BD1698" s="1">
        <v>3.53</v>
      </c>
      <c r="BE1698" s="1">
        <v>2048</v>
      </c>
      <c r="BF1698" s="1">
        <v>20211</v>
      </c>
      <c r="BG1698" s="1">
        <v>9.89</v>
      </c>
      <c r="BH1698" s="1">
        <v>1.1200000000000001</v>
      </c>
      <c r="BI1698" s="1">
        <v>2015</v>
      </c>
      <c r="BJ1698" s="1" t="s">
        <v>314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/>
      <c r="BQ1698" s="1"/>
      <c r="BR1698" s="1">
        <v>0</v>
      </c>
      <c r="BS1698" s="1"/>
      <c r="BT1698" s="1">
        <v>0</v>
      </c>
      <c r="BU1698" s="1">
        <v>0</v>
      </c>
      <c r="BV1698" s="1">
        <v>0</v>
      </c>
    </row>
    <row r="1699" spans="1:74" x14ac:dyDescent="0.2">
      <c r="A1699" s="1">
        <v>2379</v>
      </c>
      <c r="B1699" s="1">
        <v>2379</v>
      </c>
      <c r="C1699" s="1">
        <v>25500</v>
      </c>
      <c r="D1699" s="1"/>
      <c r="E1699" s="1" t="s">
        <v>313</v>
      </c>
      <c r="F1699" s="1" t="s">
        <v>72</v>
      </c>
      <c r="G1699" s="1">
        <v>2012</v>
      </c>
      <c r="H1699" s="1">
        <f>IF(L1699&gt;0,G1699-G1698,Check)</f>
        <v>1</v>
      </c>
      <c r="I1699" s="1"/>
      <c r="J1699" s="1"/>
      <c r="K1699" s="1"/>
      <c r="L1699" s="1">
        <v>2608335</v>
      </c>
      <c r="M1699" s="1">
        <v>562798</v>
      </c>
      <c r="N1699" s="1">
        <v>2608335</v>
      </c>
      <c r="O1699" s="1">
        <v>562798</v>
      </c>
      <c r="P1699" s="1">
        <v>56610</v>
      </c>
      <c r="Q1699" s="1">
        <v>1460480</v>
      </c>
      <c r="R1699" s="1">
        <v>0.55992807700000002</v>
      </c>
      <c r="S1699" s="1">
        <v>84301359</v>
      </c>
      <c r="T1699" s="1">
        <v>128372</v>
      </c>
      <c r="U1699" s="1">
        <v>78281</v>
      </c>
      <c r="V1699" s="1">
        <v>36164</v>
      </c>
      <c r="W1699" s="1">
        <v>2041</v>
      </c>
      <c r="X1699" s="1">
        <v>19883</v>
      </c>
      <c r="Y1699" s="1">
        <v>18497</v>
      </c>
      <c r="Z1699" s="1">
        <v>21329</v>
      </c>
      <c r="AA1699" s="1">
        <v>7339</v>
      </c>
      <c r="AB1699" s="1">
        <v>119527</v>
      </c>
      <c r="AC1699" s="1"/>
      <c r="AD1699" s="1"/>
      <c r="AE1699" s="1"/>
      <c r="AF1699" s="1">
        <v>20</v>
      </c>
      <c r="AG1699" s="1">
        <v>66.8</v>
      </c>
      <c r="AH1699" s="1">
        <v>13.2</v>
      </c>
      <c r="AI1699" s="1">
        <v>45298</v>
      </c>
      <c r="AJ1699" s="1">
        <v>3764</v>
      </c>
      <c r="AK1699" s="1">
        <v>11897</v>
      </c>
      <c r="AL1699" s="1">
        <v>16104</v>
      </c>
      <c r="AM1699" s="1">
        <v>9124</v>
      </c>
      <c r="AN1699" s="1">
        <v>4409</v>
      </c>
      <c r="AO1699" s="1">
        <v>8.31</v>
      </c>
      <c r="AP1699" s="1">
        <v>44971</v>
      </c>
      <c r="AQ1699" s="1">
        <v>58897</v>
      </c>
      <c r="AR1699" s="1">
        <v>40</v>
      </c>
      <c r="AS1699" s="1">
        <v>45.7</v>
      </c>
      <c r="AT1699" s="1">
        <v>14.3</v>
      </c>
      <c r="AU1699" s="1">
        <v>45416</v>
      </c>
      <c r="AV1699" s="1">
        <v>4576</v>
      </c>
      <c r="AW1699" s="1">
        <v>1076</v>
      </c>
      <c r="AX1699" s="1">
        <v>19</v>
      </c>
      <c r="AY1699" s="1">
        <v>4093.92</v>
      </c>
      <c r="AZ1699" s="1">
        <v>60907.67</v>
      </c>
      <c r="BA1699" s="1">
        <v>65001.58</v>
      </c>
      <c r="BB1699" s="1">
        <v>6.3</v>
      </c>
      <c r="BC1699" s="1">
        <v>93.7</v>
      </c>
      <c r="BD1699" s="1">
        <v>3.62</v>
      </c>
      <c r="BE1699" s="1">
        <v>2048</v>
      </c>
      <c r="BF1699" s="1">
        <v>19925</v>
      </c>
      <c r="BG1699" s="1">
        <v>9.94</v>
      </c>
      <c r="BH1699" s="1">
        <v>1.0900000000000001</v>
      </c>
      <c r="BI1699" s="1">
        <v>2015</v>
      </c>
      <c r="BJ1699" s="1" t="s">
        <v>314</v>
      </c>
      <c r="BK1699" s="1">
        <v>0</v>
      </c>
      <c r="BL1699" s="1">
        <v>0</v>
      </c>
      <c r="BM1699" s="1">
        <v>0</v>
      </c>
      <c r="BN1699" s="1">
        <v>0</v>
      </c>
      <c r="BO1699" s="1">
        <v>0</v>
      </c>
      <c r="BP1699" s="1"/>
      <c r="BQ1699" s="1"/>
      <c r="BR1699" s="1">
        <v>0</v>
      </c>
      <c r="BS1699" s="1"/>
      <c r="BT1699" s="1">
        <v>0</v>
      </c>
      <c r="BU1699" s="1">
        <v>0</v>
      </c>
      <c r="BV1699" s="1">
        <v>0</v>
      </c>
    </row>
    <row r="1700" spans="1:74" x14ac:dyDescent="0.2">
      <c r="A1700" s="1">
        <v>2380</v>
      </c>
      <c r="B1700" s="1">
        <v>2380</v>
      </c>
      <c r="C1700" s="1">
        <v>25500</v>
      </c>
      <c r="D1700" s="1"/>
      <c r="E1700" s="1" t="s">
        <v>313</v>
      </c>
      <c r="F1700" s="1" t="s">
        <v>72</v>
      </c>
      <c r="G1700" s="1">
        <v>2013</v>
      </c>
      <c r="H1700" s="1">
        <f>IF(L1700&gt;0,G1700-G1699,Check)</f>
        <v>1</v>
      </c>
      <c r="I1700" s="1"/>
      <c r="J1700" s="1"/>
      <c r="K1700" s="1"/>
      <c r="L1700" s="1">
        <v>2798167</v>
      </c>
      <c r="M1700" s="1">
        <v>587440</v>
      </c>
      <c r="N1700" s="1">
        <v>2798167</v>
      </c>
      <c r="O1700" s="1">
        <v>587440</v>
      </c>
      <c r="P1700" s="1">
        <v>57072</v>
      </c>
      <c r="Q1700" s="1">
        <v>1552174</v>
      </c>
      <c r="R1700" s="1">
        <v>0.55471099499999998</v>
      </c>
      <c r="S1700" s="1">
        <v>84301359</v>
      </c>
      <c r="T1700" s="1">
        <v>129136</v>
      </c>
      <c r="U1700" s="1">
        <v>81324</v>
      </c>
      <c r="V1700" s="1">
        <v>34706</v>
      </c>
      <c r="W1700" s="1">
        <v>1496</v>
      </c>
      <c r="X1700" s="1">
        <v>20268</v>
      </c>
      <c r="Y1700" s="1">
        <v>19906</v>
      </c>
      <c r="Z1700" s="1">
        <v>22441</v>
      </c>
      <c r="AA1700" s="1">
        <v>38007</v>
      </c>
      <c r="AB1700" s="1">
        <v>119953</v>
      </c>
      <c r="AC1700" s="1">
        <v>16.899999999999999</v>
      </c>
      <c r="AD1700" s="1">
        <v>9.6</v>
      </c>
      <c r="AE1700" s="1">
        <v>73.5</v>
      </c>
      <c r="AF1700" s="1">
        <v>20.2</v>
      </c>
      <c r="AG1700" s="1">
        <v>66.099999999999994</v>
      </c>
      <c r="AH1700" s="1">
        <v>13.7</v>
      </c>
      <c r="AI1700" s="1">
        <v>45285</v>
      </c>
      <c r="AJ1700" s="1">
        <v>2554</v>
      </c>
      <c r="AK1700" s="1">
        <v>11856</v>
      </c>
      <c r="AL1700" s="1">
        <v>16737</v>
      </c>
      <c r="AM1700" s="1">
        <v>8551</v>
      </c>
      <c r="AN1700" s="1">
        <v>5587</v>
      </c>
      <c r="AO1700" s="1">
        <v>5.64</v>
      </c>
      <c r="AP1700" s="1">
        <v>46710</v>
      </c>
      <c r="AQ1700" s="1">
        <v>63123</v>
      </c>
      <c r="AR1700" s="1">
        <v>32.799999999999997</v>
      </c>
      <c r="AS1700" s="1">
        <v>51.6</v>
      </c>
      <c r="AT1700" s="1">
        <v>15.6</v>
      </c>
      <c r="AU1700" s="1">
        <v>48381</v>
      </c>
      <c r="AV1700" s="1">
        <v>5594</v>
      </c>
      <c r="AW1700" s="1">
        <v>356</v>
      </c>
      <c r="AX1700" s="1">
        <v>18.8</v>
      </c>
      <c r="AY1700" s="1">
        <v>3687.92</v>
      </c>
      <c r="AZ1700" s="1">
        <v>60967.75</v>
      </c>
      <c r="BA1700" s="1">
        <v>64655.67</v>
      </c>
      <c r="BB1700" s="1">
        <v>5.7</v>
      </c>
      <c r="BC1700" s="1">
        <v>94.3</v>
      </c>
      <c r="BD1700" s="1">
        <v>3.53</v>
      </c>
      <c r="BE1700" s="1">
        <v>2048</v>
      </c>
      <c r="BF1700" s="1">
        <v>19971</v>
      </c>
      <c r="BG1700" s="1">
        <v>10.29</v>
      </c>
      <c r="BH1700" s="1">
        <v>1.08</v>
      </c>
      <c r="BI1700" s="1">
        <v>2015</v>
      </c>
      <c r="BJ1700" s="1" t="s">
        <v>314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/>
      <c r="BQ1700" s="1"/>
      <c r="BR1700" s="1">
        <v>0</v>
      </c>
      <c r="BS1700" s="1"/>
      <c r="BT1700" s="1">
        <v>0</v>
      </c>
      <c r="BU1700" s="1">
        <v>0</v>
      </c>
      <c r="BV1700" s="1">
        <v>0</v>
      </c>
    </row>
    <row r="1701" spans="1:74" x14ac:dyDescent="0.2">
      <c r="A1701" s="1">
        <v>2381</v>
      </c>
      <c r="B1701" s="1">
        <v>2381</v>
      </c>
      <c r="C1701" s="1">
        <v>25500</v>
      </c>
      <c r="D1701" s="1"/>
      <c r="E1701" s="1" t="s">
        <v>313</v>
      </c>
      <c r="F1701" s="1" t="s">
        <v>72</v>
      </c>
      <c r="G1701" s="1">
        <v>2014</v>
      </c>
      <c r="H1701" s="1">
        <f>IF(L1701&gt;0,G1701-G1700,Check)</f>
        <v>1</v>
      </c>
      <c r="I1701" s="1"/>
      <c r="J1701" s="1"/>
      <c r="K1701" s="1"/>
      <c r="L1701" s="1">
        <v>2806256</v>
      </c>
      <c r="M1701" s="1">
        <v>598599</v>
      </c>
      <c r="N1701" s="1">
        <v>2806256</v>
      </c>
      <c r="O1701" s="1">
        <v>598599</v>
      </c>
      <c r="P1701" s="1">
        <v>58090</v>
      </c>
      <c r="Q1701" s="1">
        <v>1662813</v>
      </c>
      <c r="R1701" s="1">
        <v>0.59253788699999999</v>
      </c>
      <c r="S1701" s="1">
        <v>84301359</v>
      </c>
      <c r="T1701" s="1">
        <v>130649</v>
      </c>
      <c r="U1701" s="1">
        <v>80758</v>
      </c>
      <c r="V1701" s="1">
        <v>35009</v>
      </c>
      <c r="W1701" s="1">
        <v>1466</v>
      </c>
      <c r="X1701" s="1">
        <v>22950</v>
      </c>
      <c r="Y1701" s="1">
        <v>24617</v>
      </c>
      <c r="Z1701" s="1">
        <v>22225</v>
      </c>
      <c r="AA1701" s="1">
        <v>12775</v>
      </c>
      <c r="AB1701" s="1">
        <v>121072</v>
      </c>
      <c r="AC1701" s="1">
        <v>19.3</v>
      </c>
      <c r="AD1701" s="1">
        <v>7.9</v>
      </c>
      <c r="AE1701" s="1">
        <v>72.8</v>
      </c>
      <c r="AF1701" s="1">
        <v>19.5</v>
      </c>
      <c r="AG1701" s="1">
        <v>66.5</v>
      </c>
      <c r="AH1701" s="1">
        <v>14</v>
      </c>
      <c r="AI1701" s="1">
        <v>47052</v>
      </c>
      <c r="AJ1701" s="1">
        <v>2853</v>
      </c>
      <c r="AK1701" s="1">
        <v>13289</v>
      </c>
      <c r="AL1701" s="1">
        <v>15821</v>
      </c>
      <c r="AM1701" s="1">
        <v>9569</v>
      </c>
      <c r="AN1701" s="1">
        <v>5520</v>
      </c>
      <c r="AO1701" s="1">
        <v>6.06</v>
      </c>
      <c r="AP1701" s="1">
        <v>51136</v>
      </c>
      <c r="AQ1701" s="1">
        <v>63386</v>
      </c>
      <c r="AR1701" s="1">
        <v>34.4</v>
      </c>
      <c r="AS1701" s="1">
        <v>47.4</v>
      </c>
      <c r="AT1701" s="1">
        <v>18.2</v>
      </c>
      <c r="AU1701" s="1">
        <v>52587</v>
      </c>
      <c r="AV1701" s="1">
        <v>5432</v>
      </c>
      <c r="AW1701" s="1">
        <v>777</v>
      </c>
      <c r="AX1701" s="1">
        <v>20</v>
      </c>
      <c r="AY1701" s="1">
        <v>3374.58</v>
      </c>
      <c r="AZ1701" s="1">
        <v>61220.33</v>
      </c>
      <c r="BA1701" s="1">
        <v>64594.92</v>
      </c>
      <c r="BB1701" s="1">
        <v>5.22</v>
      </c>
      <c r="BC1701" s="1">
        <v>94.78</v>
      </c>
      <c r="BD1701" s="1">
        <v>3.41</v>
      </c>
      <c r="BE1701" s="1">
        <v>2048</v>
      </c>
      <c r="BF1701" s="1">
        <v>19327</v>
      </c>
      <c r="BG1701" s="1">
        <v>10.3</v>
      </c>
      <c r="BH1701" s="1">
        <v>1.06</v>
      </c>
      <c r="BI1701" s="1">
        <v>2015</v>
      </c>
      <c r="BJ1701" s="1" t="s">
        <v>314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/>
      <c r="BQ1701" s="1"/>
      <c r="BR1701" s="1">
        <v>0</v>
      </c>
      <c r="BS1701" s="1"/>
      <c r="BT1701" s="1">
        <v>0</v>
      </c>
      <c r="BU1701" s="1">
        <v>0</v>
      </c>
      <c r="BV1701" s="1">
        <v>0</v>
      </c>
    </row>
    <row r="1702" spans="1:74" x14ac:dyDescent="0.2">
      <c r="A1702" s="1">
        <v>2382</v>
      </c>
      <c r="B1702" s="1">
        <v>2382</v>
      </c>
      <c r="C1702" s="1">
        <v>25500</v>
      </c>
      <c r="D1702" s="1"/>
      <c r="E1702" s="1" t="s">
        <v>313</v>
      </c>
      <c r="F1702" s="1" t="s">
        <v>72</v>
      </c>
      <c r="G1702" s="1">
        <v>2015</v>
      </c>
      <c r="H1702" s="1">
        <f>IF(L1702&gt;0,G1702-G1701,Check)</f>
        <v>1</v>
      </c>
      <c r="I1702" s="1"/>
      <c r="J1702" s="1"/>
      <c r="K1702" s="1"/>
      <c r="L1702" s="1">
        <v>2767818</v>
      </c>
      <c r="M1702" s="1">
        <v>628997</v>
      </c>
      <c r="N1702" s="1">
        <v>2767818</v>
      </c>
      <c r="O1702" s="1">
        <v>628997</v>
      </c>
      <c r="P1702" s="1">
        <v>61180</v>
      </c>
      <c r="Q1702" s="1">
        <v>1696088</v>
      </c>
      <c r="R1702" s="1">
        <v>0.61278884700000003</v>
      </c>
      <c r="S1702" s="1">
        <v>84301359</v>
      </c>
      <c r="T1702" s="1">
        <v>131131</v>
      </c>
      <c r="U1702" s="1">
        <v>77430</v>
      </c>
      <c r="V1702" s="1">
        <v>36856</v>
      </c>
      <c r="W1702" s="1">
        <v>2575</v>
      </c>
      <c r="X1702" s="1">
        <v>21986</v>
      </c>
      <c r="Y1702" s="1">
        <v>21609</v>
      </c>
      <c r="Z1702" s="1">
        <v>25645</v>
      </c>
      <c r="AA1702" s="1">
        <v>27104</v>
      </c>
      <c r="AB1702" s="1">
        <v>121755</v>
      </c>
      <c r="AC1702" s="1">
        <v>20.3</v>
      </c>
      <c r="AD1702" s="1">
        <v>8.3000000000000007</v>
      </c>
      <c r="AE1702" s="1">
        <v>71.3</v>
      </c>
      <c r="AF1702" s="1">
        <v>19.7</v>
      </c>
      <c r="AG1702" s="1">
        <v>66.2</v>
      </c>
      <c r="AH1702" s="1">
        <v>14.1</v>
      </c>
      <c r="AI1702" s="1">
        <v>47600</v>
      </c>
      <c r="AJ1702" s="1">
        <v>3312</v>
      </c>
      <c r="AK1702" s="1">
        <v>14530</v>
      </c>
      <c r="AL1702" s="1">
        <v>15335</v>
      </c>
      <c r="AM1702" s="1">
        <v>9683</v>
      </c>
      <c r="AN1702" s="1">
        <v>4740</v>
      </c>
      <c r="AO1702" s="1">
        <v>6.96</v>
      </c>
      <c r="AP1702" s="1">
        <v>47420</v>
      </c>
      <c r="AQ1702" s="1">
        <v>63449</v>
      </c>
      <c r="AR1702" s="1">
        <v>35.6</v>
      </c>
      <c r="AS1702" s="1">
        <v>47.7</v>
      </c>
      <c r="AT1702" s="1">
        <v>16.7</v>
      </c>
      <c r="AU1702" s="1">
        <v>44529</v>
      </c>
      <c r="AV1702" s="1">
        <v>7088</v>
      </c>
      <c r="AW1702" s="1">
        <v>418</v>
      </c>
      <c r="AX1702" s="1">
        <v>19.600000000000001</v>
      </c>
      <c r="AY1702" s="1">
        <v>2919.25</v>
      </c>
      <c r="AZ1702" s="1">
        <v>61071.58</v>
      </c>
      <c r="BA1702" s="1">
        <v>63990.83</v>
      </c>
      <c r="BB1702" s="1">
        <v>4.5599999999999996</v>
      </c>
      <c r="BC1702" s="1">
        <v>95.44</v>
      </c>
      <c r="BD1702" s="1">
        <v>2.41</v>
      </c>
      <c r="BE1702" s="1">
        <v>2048</v>
      </c>
      <c r="BF1702" s="1">
        <v>19287</v>
      </c>
      <c r="BG1702" s="1">
        <v>10.28</v>
      </c>
      <c r="BH1702" s="1">
        <v>1.06</v>
      </c>
      <c r="BI1702" s="1">
        <v>2015</v>
      </c>
      <c r="BJ1702" s="1" t="s">
        <v>314</v>
      </c>
      <c r="BK1702" s="1">
        <v>1</v>
      </c>
      <c r="BL1702" s="1">
        <v>0</v>
      </c>
      <c r="BM1702" s="1">
        <v>0</v>
      </c>
      <c r="BN1702" s="1">
        <v>0</v>
      </c>
      <c r="BO1702" s="1">
        <v>0</v>
      </c>
      <c r="BP1702" s="1"/>
      <c r="BQ1702" s="1"/>
      <c r="BR1702" s="1">
        <v>0</v>
      </c>
      <c r="BS1702" s="1"/>
      <c r="BT1702" s="1">
        <v>0</v>
      </c>
      <c r="BU1702" s="1">
        <v>0</v>
      </c>
      <c r="BV1702" s="1">
        <v>0</v>
      </c>
    </row>
    <row r="1703" spans="1:74" x14ac:dyDescent="0.2">
      <c r="A1703" s="1">
        <v>2383</v>
      </c>
      <c r="B1703" s="1">
        <v>2383</v>
      </c>
      <c r="C1703" s="1">
        <v>25500</v>
      </c>
      <c r="D1703" s="1"/>
      <c r="E1703" s="1" t="s">
        <v>313</v>
      </c>
      <c r="F1703" s="1" t="s">
        <v>72</v>
      </c>
      <c r="G1703" s="1">
        <v>2016</v>
      </c>
      <c r="H1703" s="1">
        <f>IF(L1703&gt;0,G1703-G1702,Check)</f>
        <v>1</v>
      </c>
      <c r="I1703" s="1"/>
      <c r="J1703" s="1"/>
      <c r="K1703" s="1"/>
      <c r="L1703" s="1">
        <v>2674554</v>
      </c>
      <c r="M1703" s="1">
        <v>619720</v>
      </c>
      <c r="N1703" s="1">
        <v>2674554</v>
      </c>
      <c r="O1703" s="1">
        <v>619720</v>
      </c>
      <c r="P1703" s="1">
        <v>61372</v>
      </c>
      <c r="Q1703" s="1">
        <v>1684806</v>
      </c>
      <c r="R1703" s="1">
        <v>0.629939048</v>
      </c>
      <c r="S1703" s="1">
        <v>84301359</v>
      </c>
      <c r="T1703" s="1">
        <v>132822</v>
      </c>
      <c r="U1703" s="1">
        <v>82554</v>
      </c>
      <c r="V1703" s="1">
        <v>36842</v>
      </c>
      <c r="W1703" s="1">
        <v>3029</v>
      </c>
      <c r="X1703" s="1">
        <v>25006</v>
      </c>
      <c r="Y1703" s="1">
        <v>23394</v>
      </c>
      <c r="Z1703" s="1">
        <v>27032</v>
      </c>
      <c r="AA1703" s="1">
        <v>23201</v>
      </c>
      <c r="AB1703" s="1">
        <v>123310</v>
      </c>
      <c r="AC1703" s="1">
        <v>18.100000000000001</v>
      </c>
      <c r="AD1703" s="1">
        <v>8.3000000000000007</v>
      </c>
      <c r="AE1703" s="1">
        <v>73.5</v>
      </c>
      <c r="AF1703" s="1">
        <v>19.7</v>
      </c>
      <c r="AG1703" s="1">
        <v>65.2</v>
      </c>
      <c r="AH1703" s="1">
        <v>15.1</v>
      </c>
      <c r="AI1703" s="1">
        <v>47805</v>
      </c>
      <c r="AJ1703" s="1">
        <v>3958</v>
      </c>
      <c r="AK1703" s="1">
        <v>13375</v>
      </c>
      <c r="AL1703" s="1">
        <v>17500</v>
      </c>
      <c r="AM1703" s="1">
        <v>7801</v>
      </c>
      <c r="AN1703" s="1">
        <v>5171</v>
      </c>
      <c r="AO1703" s="1">
        <v>8.2799999999999994</v>
      </c>
      <c r="AP1703" s="1">
        <v>51369</v>
      </c>
      <c r="AQ1703" s="1">
        <v>68921</v>
      </c>
      <c r="AR1703" s="1">
        <v>33.299999999999997</v>
      </c>
      <c r="AS1703" s="1">
        <v>47.4</v>
      </c>
      <c r="AT1703" s="1">
        <v>19.3</v>
      </c>
      <c r="AU1703" s="1">
        <v>46751</v>
      </c>
      <c r="AV1703" s="1">
        <v>7664</v>
      </c>
      <c r="AW1703" s="1">
        <v>1066</v>
      </c>
      <c r="AX1703" s="1">
        <v>19.8</v>
      </c>
      <c r="AY1703" s="1">
        <v>2616.33</v>
      </c>
      <c r="AZ1703" s="1">
        <v>62079.25</v>
      </c>
      <c r="BA1703" s="1">
        <v>64695.58</v>
      </c>
      <c r="BB1703" s="1">
        <v>4.05</v>
      </c>
      <c r="BC1703" s="1">
        <v>95.95</v>
      </c>
      <c r="BD1703" s="1">
        <v>2.21</v>
      </c>
      <c r="BE1703" s="1">
        <v>2048</v>
      </c>
      <c r="BF1703" s="1">
        <v>19835</v>
      </c>
      <c r="BG1703" s="1">
        <v>10.1</v>
      </c>
      <c r="BH1703" s="1">
        <v>1.05</v>
      </c>
      <c r="BI1703" s="1">
        <v>2015</v>
      </c>
      <c r="BJ1703" s="1" t="s">
        <v>314</v>
      </c>
      <c r="BK1703" s="1">
        <v>1</v>
      </c>
      <c r="BL1703" s="1">
        <v>1</v>
      </c>
      <c r="BM1703" s="1">
        <v>0</v>
      </c>
      <c r="BN1703" s="1">
        <v>0</v>
      </c>
      <c r="BO1703" s="1">
        <v>0</v>
      </c>
      <c r="BP1703" s="1"/>
      <c r="BQ1703" s="1"/>
      <c r="BR1703" s="1">
        <v>0</v>
      </c>
      <c r="BS1703" s="1"/>
      <c r="BT1703" s="1">
        <v>0</v>
      </c>
      <c r="BU1703" s="1">
        <v>0</v>
      </c>
      <c r="BV1703" s="1">
        <v>0</v>
      </c>
    </row>
    <row r="1704" spans="1:74" x14ac:dyDescent="0.2">
      <c r="A1704" s="1">
        <v>2384</v>
      </c>
      <c r="B1704" s="1">
        <v>2384</v>
      </c>
      <c r="C1704" s="1">
        <v>25500</v>
      </c>
      <c r="D1704" s="1"/>
      <c r="E1704" s="1" t="s">
        <v>313</v>
      </c>
      <c r="F1704" s="1" t="s">
        <v>72</v>
      </c>
      <c r="G1704" s="1">
        <v>2017</v>
      </c>
      <c r="H1704" s="1">
        <f>IF(L1704&gt;0,G1704-G1703,Check)</f>
        <v>1</v>
      </c>
      <c r="I1704" s="1"/>
      <c r="J1704" s="1"/>
      <c r="K1704" s="1"/>
      <c r="L1704" s="1">
        <v>2271922</v>
      </c>
      <c r="M1704" s="1">
        <v>621749</v>
      </c>
      <c r="N1704" s="1">
        <v>2271922</v>
      </c>
      <c r="O1704" s="1">
        <v>621749</v>
      </c>
      <c r="P1704" s="1">
        <v>62467</v>
      </c>
      <c r="Q1704" s="1">
        <v>1678250</v>
      </c>
      <c r="R1704" s="1">
        <v>0.73869173300000002</v>
      </c>
      <c r="S1704" s="1">
        <v>84301359</v>
      </c>
      <c r="T1704" s="1">
        <v>134442</v>
      </c>
      <c r="U1704" s="1">
        <v>80652</v>
      </c>
      <c r="V1704" s="1">
        <v>37494</v>
      </c>
      <c r="W1704" s="1">
        <v>1632</v>
      </c>
      <c r="X1704" s="1">
        <v>23974</v>
      </c>
      <c r="Y1704" s="1">
        <v>23093</v>
      </c>
      <c r="Z1704" s="1">
        <v>24912</v>
      </c>
      <c r="AA1704" s="1">
        <v>21669</v>
      </c>
      <c r="AB1704" s="1">
        <v>125060</v>
      </c>
      <c r="AC1704" s="1">
        <v>13.7</v>
      </c>
      <c r="AD1704" s="1">
        <v>10.8</v>
      </c>
      <c r="AE1704" s="1">
        <v>75.5</v>
      </c>
      <c r="AF1704" s="1">
        <v>20.2</v>
      </c>
      <c r="AG1704" s="1">
        <v>65.3</v>
      </c>
      <c r="AH1704" s="1">
        <v>14.5</v>
      </c>
      <c r="AI1704" s="1">
        <v>47777</v>
      </c>
      <c r="AJ1704" s="1">
        <v>3527</v>
      </c>
      <c r="AK1704" s="1">
        <v>13549</v>
      </c>
      <c r="AL1704" s="1">
        <v>16966</v>
      </c>
      <c r="AM1704" s="1">
        <v>8532</v>
      </c>
      <c r="AN1704" s="1">
        <v>5203</v>
      </c>
      <c r="AO1704" s="1">
        <v>7.38</v>
      </c>
      <c r="AP1704" s="1">
        <v>54681</v>
      </c>
      <c r="AQ1704" s="1">
        <v>70235</v>
      </c>
      <c r="AR1704" s="1">
        <v>28.2</v>
      </c>
      <c r="AS1704" s="1">
        <v>52.5</v>
      </c>
      <c r="AT1704" s="1">
        <v>19.3</v>
      </c>
      <c r="AU1704" s="1">
        <v>48597</v>
      </c>
      <c r="AV1704" s="1">
        <v>6691</v>
      </c>
      <c r="AW1704" s="1">
        <v>539</v>
      </c>
      <c r="AX1704" s="1">
        <v>19.5</v>
      </c>
      <c r="AY1704" s="1">
        <v>2433.58</v>
      </c>
      <c r="AZ1704" s="1">
        <v>62963.42</v>
      </c>
      <c r="BA1704" s="1">
        <v>65397</v>
      </c>
      <c r="BB1704" s="1">
        <v>3.72</v>
      </c>
      <c r="BC1704" s="1">
        <v>96.28</v>
      </c>
      <c r="BD1704" s="1">
        <v>2.46</v>
      </c>
      <c r="BE1704" s="1">
        <v>2048</v>
      </c>
      <c r="BF1704" s="1">
        <v>20151</v>
      </c>
      <c r="BG1704" s="1">
        <v>9.9499999999999993</v>
      </c>
      <c r="BH1704" s="1">
        <v>1.02</v>
      </c>
      <c r="BI1704" s="1">
        <v>2015</v>
      </c>
      <c r="BJ1704" s="1" t="s">
        <v>314</v>
      </c>
      <c r="BK1704" s="1">
        <v>1</v>
      </c>
      <c r="BL1704" s="1">
        <v>2</v>
      </c>
      <c r="BM1704" s="1">
        <v>0</v>
      </c>
      <c r="BN1704" s="1">
        <v>0</v>
      </c>
      <c r="BO1704" s="1">
        <v>0</v>
      </c>
      <c r="BP1704" s="1"/>
      <c r="BQ1704" s="1"/>
      <c r="BR1704" s="1">
        <v>0</v>
      </c>
      <c r="BS1704" s="1"/>
      <c r="BT1704" s="1">
        <v>0</v>
      </c>
      <c r="BU1704" s="1">
        <v>0</v>
      </c>
      <c r="BV1704" s="1">
        <v>0</v>
      </c>
    </row>
    <row r="1705" spans="1:74" x14ac:dyDescent="0.2">
      <c r="A1705" s="1">
        <v>2385</v>
      </c>
      <c r="B1705" s="1">
        <v>2385</v>
      </c>
      <c r="C1705" s="1">
        <v>25500</v>
      </c>
      <c r="D1705" s="1"/>
      <c r="E1705" s="1" t="s">
        <v>313</v>
      </c>
      <c r="F1705" s="1" t="s">
        <v>72</v>
      </c>
      <c r="G1705" s="1">
        <v>2018</v>
      </c>
      <c r="H1705" s="1">
        <f>IF(L1705&gt;0,G1705-G1704,Check)</f>
        <v>1</v>
      </c>
      <c r="I1705" s="1"/>
      <c r="J1705" s="1"/>
      <c r="K1705" s="1"/>
      <c r="L1705" s="1">
        <v>2098653</v>
      </c>
      <c r="M1705" s="1">
        <v>607154</v>
      </c>
      <c r="N1705" s="1">
        <v>2098653</v>
      </c>
      <c r="O1705" s="1">
        <v>607154</v>
      </c>
      <c r="P1705" s="1">
        <v>62827</v>
      </c>
      <c r="Q1705" s="1">
        <v>1670512.5</v>
      </c>
      <c r="R1705" s="1">
        <v>0.79599271500000002</v>
      </c>
      <c r="S1705" s="1">
        <v>84301359</v>
      </c>
      <c r="T1705" s="1">
        <v>136079.75</v>
      </c>
      <c r="U1705" s="1">
        <v>80506.5</v>
      </c>
      <c r="V1705" s="1">
        <v>37979.5</v>
      </c>
      <c r="W1705" s="1">
        <v>697.75</v>
      </c>
      <c r="X1705" s="1">
        <v>23955</v>
      </c>
      <c r="Y1705" s="1">
        <v>23313.5</v>
      </c>
      <c r="Z1705" s="1">
        <v>23668.75</v>
      </c>
      <c r="AA1705" s="1">
        <v>19544.25</v>
      </c>
      <c r="AB1705" s="1">
        <v>126761.25</v>
      </c>
      <c r="AC1705" s="1">
        <v>9.85</v>
      </c>
      <c r="AD1705" s="1">
        <v>12.68</v>
      </c>
      <c r="AE1705" s="1">
        <v>77.55</v>
      </c>
      <c r="AF1705" s="1">
        <v>20.58</v>
      </c>
      <c r="AG1705" s="1">
        <v>65.13</v>
      </c>
      <c r="AH1705" s="1">
        <v>14.3</v>
      </c>
      <c r="AI1705" s="1">
        <v>47807.25</v>
      </c>
      <c r="AJ1705" s="1">
        <v>3365.25</v>
      </c>
      <c r="AK1705" s="1">
        <v>13390.75</v>
      </c>
      <c r="AL1705" s="1">
        <v>17106.75</v>
      </c>
      <c r="AM1705" s="1">
        <v>8609.75</v>
      </c>
      <c r="AN1705" s="1">
        <v>5334.75</v>
      </c>
      <c r="AO1705" s="1">
        <v>7.04</v>
      </c>
      <c r="AP1705" s="1">
        <v>58152.25</v>
      </c>
      <c r="AQ1705" s="1">
        <v>72588.5</v>
      </c>
      <c r="AR1705" s="1">
        <v>23.8</v>
      </c>
      <c r="AS1705" s="1">
        <v>56.25</v>
      </c>
      <c r="AT1705" s="1">
        <v>19.95</v>
      </c>
      <c r="AU1705" s="1">
        <v>50537</v>
      </c>
      <c r="AV1705" s="1">
        <v>6105.25</v>
      </c>
      <c r="AW1705" s="1">
        <v>305.75</v>
      </c>
      <c r="AX1705" s="1">
        <v>19.329999999999998</v>
      </c>
      <c r="AY1705" s="1">
        <v>1992.64</v>
      </c>
      <c r="AZ1705" s="1">
        <v>63956.45</v>
      </c>
      <c r="BA1705" s="1">
        <v>65949.09</v>
      </c>
      <c r="BB1705" s="1">
        <v>3.02</v>
      </c>
      <c r="BC1705" s="1">
        <v>96.98</v>
      </c>
      <c r="BD1705" s="1">
        <v>2.71</v>
      </c>
      <c r="BE1705" s="1"/>
      <c r="BF1705" s="1">
        <v>20525</v>
      </c>
      <c r="BG1705" s="1">
        <v>9.66</v>
      </c>
      <c r="BH1705" s="1">
        <v>1</v>
      </c>
      <c r="BI1705" s="1">
        <v>2015</v>
      </c>
      <c r="BJ1705" s="1" t="s">
        <v>314</v>
      </c>
      <c r="BK1705" s="1">
        <v>1</v>
      </c>
      <c r="BL1705" s="1">
        <v>3</v>
      </c>
      <c r="BM1705" s="1">
        <v>0</v>
      </c>
      <c r="BN1705" s="1">
        <v>0</v>
      </c>
      <c r="BO1705" s="1">
        <v>2</v>
      </c>
      <c r="BP1705" s="1"/>
      <c r="BQ1705" s="1"/>
      <c r="BR1705" s="1">
        <v>0</v>
      </c>
      <c r="BS1705" s="1"/>
      <c r="BT1705" s="1">
        <v>90</v>
      </c>
      <c r="BU1705" s="1">
        <v>0</v>
      </c>
      <c r="BV1705" s="1">
        <v>63</v>
      </c>
    </row>
    <row r="1706" spans="1:74" x14ac:dyDescent="0.2">
      <c r="A1706" s="1">
        <v>2386</v>
      </c>
      <c r="B1706" s="1">
        <v>2386</v>
      </c>
      <c r="C1706" s="1">
        <v>25540</v>
      </c>
      <c r="D1706" s="1"/>
      <c r="E1706" s="1" t="s">
        <v>315</v>
      </c>
      <c r="F1706" s="1" t="s">
        <v>72</v>
      </c>
      <c r="G1706" s="1">
        <v>2002</v>
      </c>
      <c r="H1706" s="1">
        <f>IF(L1706&gt;0,G1706-G1705,Check)</f>
        <v>-16</v>
      </c>
      <c r="I1706" s="1"/>
      <c r="J1706" s="1"/>
      <c r="K1706" s="1"/>
      <c r="L1706" s="1">
        <v>16546219.16</v>
      </c>
      <c r="M1706" s="1">
        <v>8500267.7410000004</v>
      </c>
      <c r="N1706" s="1">
        <v>16546219.16</v>
      </c>
      <c r="O1706" s="1">
        <v>8500267.7410000004</v>
      </c>
      <c r="P1706" s="1">
        <v>625740.83200000005</v>
      </c>
      <c r="Q1706" s="1">
        <v>17966825</v>
      </c>
      <c r="R1706" s="1">
        <v>0</v>
      </c>
      <c r="S1706" s="1">
        <v>1284096155</v>
      </c>
      <c r="T1706" s="1">
        <v>1025663.156</v>
      </c>
      <c r="U1706" s="1">
        <v>649034.28130000003</v>
      </c>
      <c r="V1706" s="1">
        <v>259453.45310000001</v>
      </c>
      <c r="W1706" s="1">
        <v>34872.8125</v>
      </c>
      <c r="X1706" s="1">
        <v>34661.5625</v>
      </c>
      <c r="Y1706" s="1">
        <v>33436.265630000002</v>
      </c>
      <c r="Z1706" s="1">
        <v>41477.5</v>
      </c>
      <c r="AA1706" s="1">
        <v>17724.328130000002</v>
      </c>
      <c r="AB1706" s="1">
        <v>1120604.19</v>
      </c>
      <c r="AC1706" s="1">
        <v>7.3</v>
      </c>
      <c r="AD1706" s="1">
        <v>2.4</v>
      </c>
      <c r="AE1706" s="1">
        <v>90.29</v>
      </c>
      <c r="AF1706" s="1">
        <v>26.9</v>
      </c>
      <c r="AG1706" s="1">
        <v>61.01</v>
      </c>
      <c r="AH1706" s="1">
        <v>12.08</v>
      </c>
      <c r="AI1706" s="1">
        <v>446914.23</v>
      </c>
      <c r="AJ1706" s="1">
        <v>38553</v>
      </c>
      <c r="AK1706" s="1">
        <v>133986.26999999999</v>
      </c>
      <c r="AL1706" s="1">
        <v>171177.13</v>
      </c>
      <c r="AM1706" s="1">
        <v>64000.73</v>
      </c>
      <c r="AN1706" s="1">
        <v>39197.11</v>
      </c>
      <c r="AO1706" s="1">
        <v>8.6300000000000008</v>
      </c>
      <c r="AP1706" s="1">
        <v>58655</v>
      </c>
      <c r="AQ1706" s="1">
        <v>69581.34375</v>
      </c>
      <c r="AR1706" s="1">
        <v>29.76</v>
      </c>
      <c r="AS1706" s="1">
        <v>51.42</v>
      </c>
      <c r="AT1706" s="1">
        <v>18.82</v>
      </c>
      <c r="AU1706" s="1">
        <v>442371.31</v>
      </c>
      <c r="AV1706" s="1">
        <v>25683.97</v>
      </c>
      <c r="AW1706" s="1">
        <v>12074.13</v>
      </c>
      <c r="AX1706" s="1">
        <v>25.65</v>
      </c>
      <c r="AY1706" s="1">
        <v>26486.25</v>
      </c>
      <c r="AZ1706" s="1">
        <v>573465.57999999996</v>
      </c>
      <c r="BA1706" s="1">
        <v>599951.82999999996</v>
      </c>
      <c r="BB1706" s="1">
        <v>4.41</v>
      </c>
      <c r="BC1706" s="1">
        <v>95.59</v>
      </c>
      <c r="BD1706" s="1">
        <v>1.41</v>
      </c>
      <c r="BE1706" s="1"/>
      <c r="BF1706" s="1">
        <v>267720</v>
      </c>
      <c r="BG1706" s="1">
        <v>13.58</v>
      </c>
      <c r="BH1706" s="1">
        <v>1.4</v>
      </c>
      <c r="BI1706" s="1">
        <v>2014</v>
      </c>
      <c r="BJ1706" s="1" t="s">
        <v>102</v>
      </c>
      <c r="BK1706" s="1">
        <v>0</v>
      </c>
      <c r="BL1706" s="1">
        <v>0</v>
      </c>
      <c r="BM1706" s="1">
        <v>0</v>
      </c>
      <c r="BN1706" s="1">
        <v>0</v>
      </c>
      <c r="BO1706" s="1">
        <v>0</v>
      </c>
      <c r="BP1706" s="1">
        <v>2018</v>
      </c>
      <c r="BQ1706" s="1"/>
      <c r="BR1706" s="1">
        <v>0</v>
      </c>
      <c r="BS1706" s="1" t="s">
        <v>316</v>
      </c>
      <c r="BT1706" s="1">
        <v>0</v>
      </c>
      <c r="BU1706" s="1">
        <v>0</v>
      </c>
      <c r="BV1706" s="1">
        <v>0</v>
      </c>
    </row>
    <row r="1707" spans="1:74" x14ac:dyDescent="0.2">
      <c r="A1707" s="1">
        <v>2387</v>
      </c>
      <c r="B1707" s="1">
        <v>2387</v>
      </c>
      <c r="C1707" s="1">
        <v>25540</v>
      </c>
      <c r="D1707" s="1"/>
      <c r="E1707" s="1" t="s">
        <v>315</v>
      </c>
      <c r="F1707" s="1" t="s">
        <v>72</v>
      </c>
      <c r="G1707" s="1">
        <v>2003</v>
      </c>
      <c r="H1707" s="1">
        <f>IF(L1707&gt;0,G1707-G1706,Check)</f>
        <v>1</v>
      </c>
      <c r="I1707" s="1"/>
      <c r="J1707" s="1"/>
      <c r="K1707" s="1"/>
      <c r="L1707" s="1">
        <v>14676362.279999999</v>
      </c>
      <c r="M1707" s="1">
        <v>7734350.0460000001</v>
      </c>
      <c r="N1707" s="1">
        <v>14676362.279999999</v>
      </c>
      <c r="O1707" s="1">
        <v>7734350.0460000001</v>
      </c>
      <c r="P1707" s="1">
        <v>569661.03359999997</v>
      </c>
      <c r="Q1707" s="1">
        <v>16487396</v>
      </c>
      <c r="R1707" s="1">
        <v>0.668966744</v>
      </c>
      <c r="S1707" s="1">
        <v>1284096155</v>
      </c>
      <c r="T1707" s="1">
        <v>1064384.375</v>
      </c>
      <c r="U1707" s="1">
        <v>659221.875</v>
      </c>
      <c r="V1707" s="1">
        <v>270472.1875</v>
      </c>
      <c r="W1707" s="1">
        <v>37107.75</v>
      </c>
      <c r="X1707" s="1">
        <v>33650.75</v>
      </c>
      <c r="Y1707" s="1">
        <v>32658.9375</v>
      </c>
      <c r="Z1707" s="1">
        <v>40153</v>
      </c>
      <c r="AA1707" s="1">
        <v>17793.6875</v>
      </c>
      <c r="AB1707" s="1">
        <v>1125941.25</v>
      </c>
      <c r="AC1707" s="1">
        <v>7.68</v>
      </c>
      <c r="AD1707" s="1">
        <v>3.18</v>
      </c>
      <c r="AE1707" s="1">
        <v>89.14</v>
      </c>
      <c r="AF1707" s="1">
        <v>25.89</v>
      </c>
      <c r="AG1707" s="1">
        <v>61.65</v>
      </c>
      <c r="AH1707" s="1">
        <v>12.46</v>
      </c>
      <c r="AI1707" s="1">
        <v>449080.06</v>
      </c>
      <c r="AJ1707" s="1">
        <v>37922</v>
      </c>
      <c r="AK1707" s="1">
        <v>137026.94</v>
      </c>
      <c r="AL1707" s="1">
        <v>173558.5</v>
      </c>
      <c r="AM1707" s="1">
        <v>64399.06</v>
      </c>
      <c r="AN1707" s="1">
        <v>36173.56</v>
      </c>
      <c r="AO1707" s="1">
        <v>8.44</v>
      </c>
      <c r="AP1707" s="1">
        <v>59523</v>
      </c>
      <c r="AQ1707" s="1">
        <v>72013.625</v>
      </c>
      <c r="AR1707" s="1">
        <v>29.18</v>
      </c>
      <c r="AS1707" s="1">
        <v>50.22</v>
      </c>
      <c r="AT1707" s="1">
        <v>20.61</v>
      </c>
      <c r="AU1707" s="1">
        <v>451797.75</v>
      </c>
      <c r="AV1707" s="1">
        <v>31212.13</v>
      </c>
      <c r="AW1707" s="1">
        <v>12610.5</v>
      </c>
      <c r="AX1707" s="1">
        <v>24.81</v>
      </c>
      <c r="AY1707" s="1">
        <v>33748.17</v>
      </c>
      <c r="AZ1707" s="1">
        <v>568444.17000000004</v>
      </c>
      <c r="BA1707" s="1">
        <v>602192.32999999996</v>
      </c>
      <c r="BB1707" s="1">
        <v>5.6</v>
      </c>
      <c r="BC1707" s="1">
        <v>94.4</v>
      </c>
      <c r="BD1707" s="1">
        <v>1.64</v>
      </c>
      <c r="BE1707" s="1"/>
      <c r="BF1707" s="1">
        <v>265505</v>
      </c>
      <c r="BG1707" s="1">
        <v>13.58</v>
      </c>
      <c r="BH1707" s="1">
        <v>1.37</v>
      </c>
      <c r="BI1707" s="1">
        <v>2014</v>
      </c>
      <c r="BJ1707" s="1" t="s">
        <v>102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  <c r="BP1707" s="1">
        <v>2018</v>
      </c>
      <c r="BQ1707" s="1"/>
      <c r="BR1707" s="1">
        <v>0</v>
      </c>
      <c r="BS1707" s="1" t="s">
        <v>316</v>
      </c>
      <c r="BT1707" s="1">
        <v>0</v>
      </c>
      <c r="BU1707" s="1">
        <v>0</v>
      </c>
      <c r="BV1707" s="1">
        <v>0</v>
      </c>
    </row>
    <row r="1708" spans="1:74" x14ac:dyDescent="0.2">
      <c r="A1708" s="1">
        <v>2388</v>
      </c>
      <c r="B1708" s="1">
        <v>2388</v>
      </c>
      <c r="C1708" s="1">
        <v>25540</v>
      </c>
      <c r="D1708" s="1"/>
      <c r="E1708" s="1" t="s">
        <v>315</v>
      </c>
      <c r="F1708" s="1" t="s">
        <v>72</v>
      </c>
      <c r="G1708" s="1">
        <v>2004</v>
      </c>
      <c r="H1708" s="1">
        <f>IF(L1708&gt;0,G1708-G1707,Check)</f>
        <v>1</v>
      </c>
      <c r="I1708" s="1"/>
      <c r="J1708" s="1"/>
      <c r="K1708" s="1"/>
      <c r="L1708" s="1">
        <v>13929153.33</v>
      </c>
      <c r="M1708" s="1">
        <v>8073491.6799999997</v>
      </c>
      <c r="N1708" s="1">
        <v>13929153.33</v>
      </c>
      <c r="O1708" s="1">
        <v>8073491.6799999997</v>
      </c>
      <c r="P1708" s="1">
        <v>595690.45319999999</v>
      </c>
      <c r="Q1708" s="1">
        <v>17839498</v>
      </c>
      <c r="R1708" s="1">
        <v>0</v>
      </c>
      <c r="S1708" s="1">
        <v>1284096155</v>
      </c>
      <c r="T1708" s="1">
        <v>1103859.5</v>
      </c>
      <c r="U1708" s="1">
        <v>669627.5</v>
      </c>
      <c r="V1708" s="1">
        <v>281583.25</v>
      </c>
      <c r="W1708" s="1">
        <v>39321</v>
      </c>
      <c r="X1708" s="1">
        <v>32596</v>
      </c>
      <c r="Y1708" s="1">
        <v>31854.25</v>
      </c>
      <c r="Z1708" s="1">
        <v>38772</v>
      </c>
      <c r="AA1708" s="1">
        <v>17801.25</v>
      </c>
      <c r="AB1708" s="1">
        <v>1131350</v>
      </c>
      <c r="AC1708" s="1">
        <v>8.08</v>
      </c>
      <c r="AD1708" s="1">
        <v>3.98</v>
      </c>
      <c r="AE1708" s="1">
        <v>87.95</v>
      </c>
      <c r="AF1708" s="1">
        <v>24.85</v>
      </c>
      <c r="AG1708" s="1">
        <v>62.3</v>
      </c>
      <c r="AH1708" s="1">
        <v>12.85</v>
      </c>
      <c r="AI1708" s="1">
        <v>451306.75</v>
      </c>
      <c r="AJ1708" s="1">
        <v>37241</v>
      </c>
      <c r="AK1708" s="1">
        <v>140264.25</v>
      </c>
      <c r="AL1708" s="1">
        <v>175847</v>
      </c>
      <c r="AM1708" s="1">
        <v>64836.75</v>
      </c>
      <c r="AN1708" s="1">
        <v>33117.75</v>
      </c>
      <c r="AO1708" s="1">
        <v>8.25</v>
      </c>
      <c r="AP1708" s="1">
        <v>60357</v>
      </c>
      <c r="AQ1708" s="1">
        <v>74409.5</v>
      </c>
      <c r="AR1708" s="1">
        <v>28.6</v>
      </c>
      <c r="AS1708" s="1">
        <v>49.03</v>
      </c>
      <c r="AT1708" s="1">
        <v>22.38</v>
      </c>
      <c r="AU1708" s="1">
        <v>461336</v>
      </c>
      <c r="AV1708" s="1">
        <v>36917.5</v>
      </c>
      <c r="AW1708" s="1">
        <v>13104</v>
      </c>
      <c r="AX1708" s="1">
        <v>23.95</v>
      </c>
      <c r="AY1708" s="1">
        <v>30795.33</v>
      </c>
      <c r="AZ1708" s="1">
        <v>568171.25</v>
      </c>
      <c r="BA1708" s="1">
        <v>598966.57999999996</v>
      </c>
      <c r="BB1708" s="1">
        <v>5.14</v>
      </c>
      <c r="BC1708" s="1">
        <v>94.86</v>
      </c>
      <c r="BD1708" s="1">
        <v>1.92</v>
      </c>
      <c r="BE1708" s="1"/>
      <c r="BF1708" s="1">
        <v>263290</v>
      </c>
      <c r="BG1708" s="1">
        <v>13.55</v>
      </c>
      <c r="BH1708" s="1">
        <v>1.33</v>
      </c>
      <c r="BI1708" s="1">
        <v>2014</v>
      </c>
      <c r="BJ1708" s="1" t="s">
        <v>102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  <c r="BP1708" s="1">
        <v>2018</v>
      </c>
      <c r="BQ1708" s="1"/>
      <c r="BR1708" s="1">
        <v>0</v>
      </c>
      <c r="BS1708" s="1" t="s">
        <v>316</v>
      </c>
      <c r="BT1708" s="1">
        <v>0</v>
      </c>
      <c r="BU1708" s="1">
        <v>0</v>
      </c>
      <c r="BV1708" s="1">
        <v>0</v>
      </c>
    </row>
    <row r="1709" spans="1:74" x14ac:dyDescent="0.2">
      <c r="A1709" s="1">
        <v>2389</v>
      </c>
      <c r="B1709" s="1">
        <v>2389</v>
      </c>
      <c r="C1709" s="1">
        <v>25540</v>
      </c>
      <c r="D1709" s="1"/>
      <c r="E1709" s="1" t="s">
        <v>315</v>
      </c>
      <c r="F1709" s="1" t="s">
        <v>72</v>
      </c>
      <c r="G1709" s="1">
        <v>2005</v>
      </c>
      <c r="H1709" s="1">
        <f>IF(L1709&gt;0,G1709-G1708,Check)</f>
        <v>1</v>
      </c>
      <c r="I1709" s="1"/>
      <c r="J1709" s="1"/>
      <c r="K1709" s="1"/>
      <c r="L1709" s="1">
        <v>14215564.220000001</v>
      </c>
      <c r="M1709" s="1">
        <v>8090611.2729999898</v>
      </c>
      <c r="N1709" s="1">
        <v>14215564.220000001</v>
      </c>
      <c r="O1709" s="1">
        <v>8090611.2729999898</v>
      </c>
      <c r="P1709" s="1">
        <v>600062.92319999996</v>
      </c>
      <c r="Q1709" s="1">
        <v>17968865</v>
      </c>
      <c r="R1709" s="1">
        <v>0.76397046800000001</v>
      </c>
      <c r="S1709" s="1">
        <v>1284096155</v>
      </c>
      <c r="T1709" s="1">
        <v>1140319</v>
      </c>
      <c r="U1709" s="1">
        <v>679161</v>
      </c>
      <c r="V1709" s="1">
        <v>292325</v>
      </c>
      <c r="W1709" s="1">
        <v>41621</v>
      </c>
      <c r="X1709" s="1">
        <v>31717</v>
      </c>
      <c r="Y1709" s="1">
        <v>31159</v>
      </c>
      <c r="Z1709" s="1">
        <v>37617</v>
      </c>
      <c r="AA1709" s="1">
        <v>18056</v>
      </c>
      <c r="AB1709" s="1">
        <v>1136472</v>
      </c>
      <c r="AC1709" s="1">
        <v>8.4</v>
      </c>
      <c r="AD1709" s="1">
        <v>4.7</v>
      </c>
      <c r="AE1709" s="1">
        <v>86.9</v>
      </c>
      <c r="AF1709" s="1">
        <v>23.9</v>
      </c>
      <c r="AG1709" s="1">
        <v>62.9</v>
      </c>
      <c r="AH1709" s="1">
        <v>13.2</v>
      </c>
      <c r="AI1709" s="1">
        <v>453290</v>
      </c>
      <c r="AJ1709" s="1">
        <v>36760</v>
      </c>
      <c r="AK1709" s="1">
        <v>142715</v>
      </c>
      <c r="AL1709" s="1">
        <v>178507</v>
      </c>
      <c r="AM1709" s="1">
        <v>65117</v>
      </c>
      <c r="AN1709" s="1">
        <v>30191</v>
      </c>
      <c r="AO1709" s="1">
        <v>8.11</v>
      </c>
      <c r="AP1709" s="1">
        <v>61327</v>
      </c>
      <c r="AQ1709" s="1">
        <v>76951</v>
      </c>
      <c r="AR1709" s="1">
        <v>28</v>
      </c>
      <c r="AS1709" s="1">
        <v>47.8</v>
      </c>
      <c r="AT1709" s="1">
        <v>24.2</v>
      </c>
      <c r="AU1709" s="1">
        <v>470427</v>
      </c>
      <c r="AV1709" s="1">
        <v>41914</v>
      </c>
      <c r="AW1709" s="1">
        <v>13769</v>
      </c>
      <c r="AX1709" s="1">
        <v>23.2</v>
      </c>
      <c r="AY1709" s="1">
        <v>30391.08</v>
      </c>
      <c r="AZ1709" s="1">
        <v>577602.25</v>
      </c>
      <c r="BA1709" s="1">
        <v>607993.32999999996</v>
      </c>
      <c r="BB1709" s="1">
        <v>5</v>
      </c>
      <c r="BC1709" s="1">
        <v>95</v>
      </c>
      <c r="BD1709" s="1">
        <v>2.3199999999999998</v>
      </c>
      <c r="BE1709" s="1">
        <v>20979.200000000001</v>
      </c>
      <c r="BF1709" s="1">
        <v>261075</v>
      </c>
      <c r="BG1709" s="1">
        <v>13.48</v>
      </c>
      <c r="BH1709" s="1">
        <v>1.29</v>
      </c>
      <c r="BI1709" s="1">
        <v>2014</v>
      </c>
      <c r="BJ1709" s="1" t="s">
        <v>102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2018</v>
      </c>
      <c r="BQ1709" s="1"/>
      <c r="BR1709" s="1">
        <v>0</v>
      </c>
      <c r="BS1709" s="1" t="s">
        <v>316</v>
      </c>
      <c r="BT1709" s="1">
        <v>0</v>
      </c>
      <c r="BU1709" s="1">
        <v>0</v>
      </c>
      <c r="BV1709" s="1">
        <v>0</v>
      </c>
    </row>
    <row r="1710" spans="1:74" x14ac:dyDescent="0.2">
      <c r="A1710" s="1">
        <v>2390</v>
      </c>
      <c r="B1710" s="1">
        <v>2390</v>
      </c>
      <c r="C1710" s="1">
        <v>25540</v>
      </c>
      <c r="D1710" s="1"/>
      <c r="E1710" s="1" t="s">
        <v>315</v>
      </c>
      <c r="F1710" s="1" t="s">
        <v>72</v>
      </c>
      <c r="G1710" s="1">
        <v>2006</v>
      </c>
      <c r="H1710" s="1">
        <f>IF(L1710&gt;0,G1710-G1709,Check)</f>
        <v>1</v>
      </c>
      <c r="I1710" s="1"/>
      <c r="J1710" s="1"/>
      <c r="K1710" s="1"/>
      <c r="L1710" s="1">
        <v>15878391.109999999</v>
      </c>
      <c r="M1710" s="1">
        <v>9290389.2449999992</v>
      </c>
      <c r="N1710" s="1">
        <v>15878391.109999999</v>
      </c>
      <c r="O1710" s="1">
        <v>9290389.2449999992</v>
      </c>
      <c r="P1710" s="1">
        <v>674570.56039999996</v>
      </c>
      <c r="Q1710" s="1">
        <v>20630324</v>
      </c>
      <c r="R1710" s="1">
        <v>0.79425779699999999</v>
      </c>
      <c r="S1710" s="1">
        <v>1284096155</v>
      </c>
      <c r="T1710" s="1">
        <v>1188841</v>
      </c>
      <c r="U1710" s="1">
        <v>692183</v>
      </c>
      <c r="V1710" s="1">
        <v>304544</v>
      </c>
      <c r="W1710" s="1">
        <v>43574</v>
      </c>
      <c r="X1710" s="1">
        <v>30135</v>
      </c>
      <c r="Y1710" s="1">
        <v>30026</v>
      </c>
      <c r="Z1710" s="1">
        <v>35558</v>
      </c>
      <c r="AA1710" s="1">
        <v>17322</v>
      </c>
      <c r="AB1710" s="1">
        <v>1142741</v>
      </c>
      <c r="AC1710" s="1">
        <v>9</v>
      </c>
      <c r="AD1710" s="1">
        <v>5.7</v>
      </c>
      <c r="AE1710" s="1">
        <v>85.3</v>
      </c>
      <c r="AF1710" s="1">
        <v>22.6</v>
      </c>
      <c r="AG1710" s="1">
        <v>63.7</v>
      </c>
      <c r="AH1710" s="1">
        <v>13.7</v>
      </c>
      <c r="AI1710" s="1">
        <v>456247</v>
      </c>
      <c r="AJ1710" s="1">
        <v>35479</v>
      </c>
      <c r="AK1710" s="1">
        <v>148312</v>
      </c>
      <c r="AL1710" s="1">
        <v>179681</v>
      </c>
      <c r="AM1710" s="1">
        <v>66027</v>
      </c>
      <c r="AN1710" s="1">
        <v>26748</v>
      </c>
      <c r="AO1710" s="1">
        <v>7.78</v>
      </c>
      <c r="AP1710" s="1">
        <v>61753</v>
      </c>
      <c r="AQ1710" s="1">
        <v>78910</v>
      </c>
      <c r="AR1710" s="1">
        <v>27.5</v>
      </c>
      <c r="AS1710" s="1">
        <v>46.7</v>
      </c>
      <c r="AT1710" s="1">
        <v>25.8</v>
      </c>
      <c r="AU1710" s="1">
        <v>481307</v>
      </c>
      <c r="AV1710" s="1">
        <v>49746</v>
      </c>
      <c r="AW1710" s="1">
        <v>13748</v>
      </c>
      <c r="AX1710" s="1">
        <v>22</v>
      </c>
      <c r="AY1710" s="1">
        <v>27610.42</v>
      </c>
      <c r="AZ1710" s="1">
        <v>591951.5</v>
      </c>
      <c r="BA1710" s="1">
        <v>619561.92000000004</v>
      </c>
      <c r="BB1710" s="1">
        <v>4.46</v>
      </c>
      <c r="BC1710" s="1">
        <v>95.54</v>
      </c>
      <c r="BD1710" s="1">
        <v>2.65</v>
      </c>
      <c r="BE1710" s="1">
        <v>20979.200000000001</v>
      </c>
      <c r="BF1710" s="1">
        <v>258860</v>
      </c>
      <c r="BG1710" s="1">
        <v>13.77</v>
      </c>
      <c r="BH1710" s="1">
        <v>1.25</v>
      </c>
      <c r="BI1710" s="1">
        <v>2014</v>
      </c>
      <c r="BJ1710" s="1" t="s">
        <v>102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  <c r="BP1710" s="1">
        <v>2018</v>
      </c>
      <c r="BQ1710" s="1"/>
      <c r="BR1710" s="1">
        <v>0</v>
      </c>
      <c r="BS1710" s="1" t="s">
        <v>316</v>
      </c>
      <c r="BT1710" s="1">
        <v>0</v>
      </c>
      <c r="BU1710" s="1">
        <v>0</v>
      </c>
      <c r="BV1710" s="1">
        <v>0</v>
      </c>
    </row>
    <row r="1711" spans="1:74" x14ac:dyDescent="0.2">
      <c r="A1711" s="1">
        <v>2391</v>
      </c>
      <c r="B1711" s="1">
        <v>2391</v>
      </c>
      <c r="C1711" s="1">
        <v>25540</v>
      </c>
      <c r="D1711" s="1"/>
      <c r="E1711" s="1" t="s">
        <v>315</v>
      </c>
      <c r="F1711" s="1" t="s">
        <v>72</v>
      </c>
      <c r="G1711" s="1">
        <v>2007</v>
      </c>
      <c r="H1711" s="1">
        <f>IF(L1711&gt;0,G1711-G1710,Check)</f>
        <v>1</v>
      </c>
      <c r="I1711" s="1"/>
      <c r="J1711" s="1"/>
      <c r="K1711" s="1"/>
      <c r="L1711" s="1">
        <v>15257881.470000001</v>
      </c>
      <c r="M1711" s="1">
        <v>8610438.2559999991</v>
      </c>
      <c r="N1711" s="1">
        <v>15257881.470000001</v>
      </c>
      <c r="O1711" s="1">
        <v>8610438.2559999991</v>
      </c>
      <c r="P1711" s="1">
        <v>630392.8456</v>
      </c>
      <c r="Q1711" s="1">
        <v>20494682</v>
      </c>
      <c r="R1711" s="1">
        <v>0.80715704200000005</v>
      </c>
      <c r="S1711" s="1">
        <v>1284096155</v>
      </c>
      <c r="T1711" s="1">
        <v>1189113</v>
      </c>
      <c r="U1711" s="1">
        <v>691251</v>
      </c>
      <c r="V1711" s="1">
        <v>310854</v>
      </c>
      <c r="W1711" s="1">
        <v>46915</v>
      </c>
      <c r="X1711" s="1">
        <v>31365</v>
      </c>
      <c r="Y1711" s="1">
        <v>30644</v>
      </c>
      <c r="Z1711" s="1">
        <v>37115</v>
      </c>
      <c r="AA1711" s="1">
        <v>20543</v>
      </c>
      <c r="AB1711" s="1">
        <v>1144422</v>
      </c>
      <c r="AC1711" s="1">
        <v>8.5</v>
      </c>
      <c r="AD1711" s="1">
        <v>5.6</v>
      </c>
      <c r="AE1711" s="1">
        <v>85.9</v>
      </c>
      <c r="AF1711" s="1">
        <v>22.7</v>
      </c>
      <c r="AG1711" s="1">
        <v>63.7</v>
      </c>
      <c r="AH1711" s="1">
        <v>13.6</v>
      </c>
      <c r="AI1711" s="1">
        <v>455309</v>
      </c>
      <c r="AJ1711" s="1">
        <v>37398</v>
      </c>
      <c r="AK1711" s="1">
        <v>141324</v>
      </c>
      <c r="AL1711" s="1">
        <v>186799</v>
      </c>
      <c r="AM1711" s="1">
        <v>64418</v>
      </c>
      <c r="AN1711" s="1">
        <v>25370</v>
      </c>
      <c r="AO1711" s="1">
        <v>8.2100000000000009</v>
      </c>
      <c r="AP1711" s="1">
        <v>64355</v>
      </c>
      <c r="AQ1711" s="1">
        <v>83199</v>
      </c>
      <c r="AR1711" s="1">
        <v>26.6</v>
      </c>
      <c r="AS1711" s="1">
        <v>45.1</v>
      </c>
      <c r="AT1711" s="1">
        <v>28.3</v>
      </c>
      <c r="AU1711" s="1">
        <v>485031</v>
      </c>
      <c r="AV1711" s="1">
        <v>46236</v>
      </c>
      <c r="AW1711" s="1">
        <v>16471</v>
      </c>
      <c r="AX1711" s="1">
        <v>22.6</v>
      </c>
      <c r="AY1711" s="1">
        <v>28842.75</v>
      </c>
      <c r="AZ1711" s="1">
        <v>600884.92000000004</v>
      </c>
      <c r="BA1711" s="1">
        <v>629727.67000000004</v>
      </c>
      <c r="BB1711" s="1">
        <v>4.58</v>
      </c>
      <c r="BC1711" s="1">
        <v>95.42</v>
      </c>
      <c r="BD1711" s="1">
        <v>2.84</v>
      </c>
      <c r="BE1711" s="1">
        <v>20979.200000000001</v>
      </c>
      <c r="BF1711" s="1">
        <v>256645</v>
      </c>
      <c r="BG1711" s="1">
        <v>13.66</v>
      </c>
      <c r="BH1711" s="1">
        <v>1.21</v>
      </c>
      <c r="BI1711" s="1">
        <v>2014</v>
      </c>
      <c r="BJ1711" s="1" t="s">
        <v>102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2018</v>
      </c>
      <c r="BQ1711" s="1"/>
      <c r="BR1711" s="1">
        <v>0</v>
      </c>
      <c r="BS1711" s="1" t="s">
        <v>316</v>
      </c>
      <c r="BT1711" s="1">
        <v>0</v>
      </c>
      <c r="BU1711" s="1">
        <v>0</v>
      </c>
      <c r="BV1711" s="1">
        <v>0</v>
      </c>
    </row>
    <row r="1712" spans="1:74" x14ac:dyDescent="0.2">
      <c r="A1712" s="1">
        <v>2392</v>
      </c>
      <c r="B1712" s="1">
        <v>2392</v>
      </c>
      <c r="C1712" s="1">
        <v>25540</v>
      </c>
      <c r="D1712" s="1"/>
      <c r="E1712" s="1" t="s">
        <v>315</v>
      </c>
      <c r="F1712" s="1" t="s">
        <v>72</v>
      </c>
      <c r="G1712" s="1">
        <v>2008</v>
      </c>
      <c r="H1712" s="1">
        <f>IF(L1712&gt;0,G1712-G1711,Check)</f>
        <v>1</v>
      </c>
      <c r="I1712" s="1"/>
      <c r="J1712" s="1"/>
      <c r="K1712" s="1"/>
      <c r="L1712" s="1">
        <v>16650134.300000001</v>
      </c>
      <c r="M1712" s="1">
        <v>9742609.1040000003</v>
      </c>
      <c r="N1712" s="1">
        <v>16650134.300000001</v>
      </c>
      <c r="O1712" s="1">
        <v>9742609.1040000003</v>
      </c>
      <c r="P1712" s="1">
        <v>698959.74800000002</v>
      </c>
      <c r="Q1712" s="1">
        <v>19303852</v>
      </c>
      <c r="R1712" s="1">
        <v>0.76585365400000005</v>
      </c>
      <c r="S1712" s="1">
        <v>1284096155</v>
      </c>
      <c r="T1712" s="1">
        <v>1190512</v>
      </c>
      <c r="U1712" s="1">
        <v>702281</v>
      </c>
      <c r="V1712" s="1">
        <v>304858</v>
      </c>
      <c r="W1712" s="1">
        <v>45638</v>
      </c>
      <c r="X1712" s="1">
        <v>32376</v>
      </c>
      <c r="Y1712" s="1">
        <v>31965</v>
      </c>
      <c r="Z1712" s="1">
        <v>38120</v>
      </c>
      <c r="AA1712" s="1">
        <v>18796</v>
      </c>
      <c r="AB1712" s="1">
        <v>1144609</v>
      </c>
      <c r="AC1712" s="1">
        <v>9.5</v>
      </c>
      <c r="AD1712" s="1">
        <v>5.5</v>
      </c>
      <c r="AE1712" s="1">
        <v>85</v>
      </c>
      <c r="AF1712" s="1">
        <v>22.5</v>
      </c>
      <c r="AG1712" s="1">
        <v>63.7</v>
      </c>
      <c r="AH1712" s="1">
        <v>13.8</v>
      </c>
      <c r="AI1712" s="1">
        <v>462687</v>
      </c>
      <c r="AJ1712" s="1">
        <v>40542</v>
      </c>
      <c r="AK1712" s="1">
        <v>147699</v>
      </c>
      <c r="AL1712" s="1">
        <v>182817</v>
      </c>
      <c r="AM1712" s="1">
        <v>64006</v>
      </c>
      <c r="AN1712" s="1">
        <v>27623</v>
      </c>
      <c r="AO1712" s="1">
        <v>8.76</v>
      </c>
      <c r="AP1712" s="1">
        <v>67171</v>
      </c>
      <c r="AQ1712" s="1">
        <v>85490</v>
      </c>
      <c r="AR1712" s="1">
        <v>25.9</v>
      </c>
      <c r="AS1712" s="1">
        <v>44.1</v>
      </c>
      <c r="AT1712" s="1">
        <v>30</v>
      </c>
      <c r="AU1712" s="1">
        <v>484295</v>
      </c>
      <c r="AV1712" s="1">
        <v>50556</v>
      </c>
      <c r="AW1712" s="1">
        <v>15452</v>
      </c>
      <c r="AX1712" s="1">
        <v>23.1</v>
      </c>
      <c r="AY1712" s="1">
        <v>36456.33</v>
      </c>
      <c r="AZ1712" s="1">
        <v>603745.92000000004</v>
      </c>
      <c r="BA1712" s="1">
        <v>640202.25</v>
      </c>
      <c r="BB1712" s="1">
        <v>5.69</v>
      </c>
      <c r="BC1712" s="1">
        <v>94.31</v>
      </c>
      <c r="BD1712" s="1">
        <v>3.31</v>
      </c>
      <c r="BE1712" s="1">
        <v>20979.200000000001</v>
      </c>
      <c r="BF1712" s="1">
        <v>254430</v>
      </c>
      <c r="BG1712" s="1">
        <v>13.94</v>
      </c>
      <c r="BH1712" s="1">
        <v>1.17</v>
      </c>
      <c r="BI1712" s="1">
        <v>2014</v>
      </c>
      <c r="BJ1712" s="1" t="s">
        <v>102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2018</v>
      </c>
      <c r="BQ1712" s="1"/>
      <c r="BR1712" s="1">
        <v>0</v>
      </c>
      <c r="BS1712" s="1" t="s">
        <v>316</v>
      </c>
      <c r="BT1712" s="1">
        <v>0</v>
      </c>
      <c r="BU1712" s="1">
        <v>0</v>
      </c>
      <c r="BV1712" s="1">
        <v>0</v>
      </c>
    </row>
    <row r="1713" spans="1:74" x14ac:dyDescent="0.2">
      <c r="A1713" s="1">
        <v>2393</v>
      </c>
      <c r="B1713" s="1">
        <v>2393</v>
      </c>
      <c r="C1713" s="1">
        <v>25540</v>
      </c>
      <c r="D1713" s="1"/>
      <c r="E1713" s="1" t="s">
        <v>315</v>
      </c>
      <c r="F1713" s="1" t="s">
        <v>72</v>
      </c>
      <c r="G1713" s="1">
        <v>2009</v>
      </c>
      <c r="H1713" s="1">
        <f>IF(L1713&gt;0,G1713-G1712,Check)</f>
        <v>1</v>
      </c>
      <c r="I1713" s="1"/>
      <c r="J1713" s="1"/>
      <c r="K1713" s="1"/>
      <c r="L1713" s="1">
        <v>15643435.460000001</v>
      </c>
      <c r="M1713" s="1">
        <v>9600620.1309999991</v>
      </c>
      <c r="N1713" s="1">
        <v>15643435.460000001</v>
      </c>
      <c r="O1713" s="1">
        <v>9600620.1309999991</v>
      </c>
      <c r="P1713" s="1">
        <v>685777.51320000004</v>
      </c>
      <c r="Q1713" s="1">
        <v>20451476</v>
      </c>
      <c r="R1713" s="1">
        <v>0.80401239099999999</v>
      </c>
      <c r="S1713" s="1">
        <v>1284096155</v>
      </c>
      <c r="T1713" s="1">
        <v>1195998</v>
      </c>
      <c r="U1713" s="1">
        <v>699262</v>
      </c>
      <c r="V1713" s="1">
        <v>298127</v>
      </c>
      <c r="W1713" s="1">
        <v>50102</v>
      </c>
      <c r="X1713" s="1">
        <v>31475</v>
      </c>
      <c r="Y1713" s="1">
        <v>31199</v>
      </c>
      <c r="Z1713" s="1">
        <v>38176</v>
      </c>
      <c r="AA1713" s="1">
        <v>17743</v>
      </c>
      <c r="AB1713" s="1">
        <v>1150296</v>
      </c>
      <c r="AC1713" s="1">
        <v>9.1999999999999993</v>
      </c>
      <c r="AD1713" s="1">
        <v>4.8</v>
      </c>
      <c r="AE1713" s="1">
        <v>86</v>
      </c>
      <c r="AF1713" s="1">
        <v>22.4</v>
      </c>
      <c r="AG1713" s="1">
        <v>63.6</v>
      </c>
      <c r="AH1713" s="1">
        <v>14</v>
      </c>
      <c r="AI1713" s="1">
        <v>457786</v>
      </c>
      <c r="AJ1713" s="1">
        <v>39039</v>
      </c>
      <c r="AK1713" s="1">
        <v>151214</v>
      </c>
      <c r="AL1713" s="1">
        <v>175435</v>
      </c>
      <c r="AM1713" s="1">
        <v>64703</v>
      </c>
      <c r="AN1713" s="1">
        <v>27395</v>
      </c>
      <c r="AO1713" s="1">
        <v>8.5299999999999994</v>
      </c>
      <c r="AP1713" s="1">
        <v>65698</v>
      </c>
      <c r="AQ1713" s="1">
        <v>84461</v>
      </c>
      <c r="AR1713" s="1">
        <v>26.7</v>
      </c>
      <c r="AS1713" s="1">
        <v>43.3</v>
      </c>
      <c r="AT1713" s="1">
        <v>30</v>
      </c>
      <c r="AU1713" s="1">
        <v>478275</v>
      </c>
      <c r="AV1713" s="1">
        <v>51394</v>
      </c>
      <c r="AW1713" s="1">
        <v>16445</v>
      </c>
      <c r="AX1713" s="1">
        <v>22.5</v>
      </c>
      <c r="AY1713" s="1">
        <v>50861.83</v>
      </c>
      <c r="AZ1713" s="1">
        <v>595599.67000000004</v>
      </c>
      <c r="BA1713" s="1">
        <v>646461.5</v>
      </c>
      <c r="BB1713" s="1">
        <v>7.86</v>
      </c>
      <c r="BC1713" s="1">
        <v>92.14</v>
      </c>
      <c r="BD1713" s="1">
        <v>2.4</v>
      </c>
      <c r="BE1713" s="1">
        <v>20979.200000000001</v>
      </c>
      <c r="BF1713" s="1">
        <v>252215</v>
      </c>
      <c r="BG1713" s="1">
        <v>14</v>
      </c>
      <c r="BH1713" s="1">
        <v>1.17</v>
      </c>
      <c r="BI1713" s="1">
        <v>2014</v>
      </c>
      <c r="BJ1713" s="1" t="s">
        <v>102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2018</v>
      </c>
      <c r="BQ1713" s="1"/>
      <c r="BR1713" s="1">
        <v>0</v>
      </c>
      <c r="BS1713" s="1" t="s">
        <v>316</v>
      </c>
      <c r="BT1713" s="1">
        <v>0</v>
      </c>
      <c r="BU1713" s="1">
        <v>0</v>
      </c>
      <c r="BV1713" s="1">
        <v>0</v>
      </c>
    </row>
    <row r="1714" spans="1:74" x14ac:dyDescent="0.2">
      <c r="A1714" s="1">
        <v>2394</v>
      </c>
      <c r="B1714" s="1">
        <v>2394</v>
      </c>
      <c r="C1714" s="1">
        <v>25540</v>
      </c>
      <c r="D1714" s="1"/>
      <c r="E1714" s="1" t="s">
        <v>315</v>
      </c>
      <c r="F1714" s="1" t="s">
        <v>72</v>
      </c>
      <c r="G1714" s="1">
        <v>2010</v>
      </c>
      <c r="H1714" s="1">
        <f>IF(L1714&gt;0,G1714-G1713,Check)</f>
        <v>1</v>
      </c>
      <c r="I1714" s="1"/>
      <c r="J1714" s="1"/>
      <c r="K1714" s="1"/>
      <c r="L1714" s="1">
        <v>16111389.82</v>
      </c>
      <c r="M1714" s="1">
        <v>9229721.6689999998</v>
      </c>
      <c r="N1714" s="1">
        <v>16111389.82</v>
      </c>
      <c r="O1714" s="1">
        <v>9229721.6689999998</v>
      </c>
      <c r="P1714" s="1">
        <v>666856.0416</v>
      </c>
      <c r="Q1714" s="1">
        <v>19796970</v>
      </c>
      <c r="R1714" s="1">
        <v>0.75057710399999999</v>
      </c>
      <c r="S1714" s="1">
        <v>1284096155</v>
      </c>
      <c r="T1714" s="1">
        <v>1212956</v>
      </c>
      <c r="U1714" s="1">
        <v>697385</v>
      </c>
      <c r="V1714" s="1">
        <v>310232</v>
      </c>
      <c r="W1714" s="1">
        <v>50497</v>
      </c>
      <c r="X1714" s="1">
        <v>31161</v>
      </c>
      <c r="Y1714" s="1">
        <v>31944</v>
      </c>
      <c r="Z1714" s="1">
        <v>36693</v>
      </c>
      <c r="AA1714" s="1">
        <v>15485</v>
      </c>
      <c r="AB1714" s="1">
        <v>1167980</v>
      </c>
      <c r="AC1714" s="1"/>
      <c r="AD1714" s="1"/>
      <c r="AE1714" s="1"/>
      <c r="AF1714" s="1">
        <v>22.2</v>
      </c>
      <c r="AG1714" s="1">
        <v>63.4</v>
      </c>
      <c r="AH1714" s="1">
        <v>14.4</v>
      </c>
      <c r="AI1714" s="1">
        <v>472161</v>
      </c>
      <c r="AJ1714" s="1">
        <v>43370</v>
      </c>
      <c r="AK1714" s="1">
        <v>153951</v>
      </c>
      <c r="AL1714" s="1">
        <v>183157</v>
      </c>
      <c r="AM1714" s="1">
        <v>64380</v>
      </c>
      <c r="AN1714" s="1">
        <v>27303</v>
      </c>
      <c r="AO1714" s="1">
        <v>9.19</v>
      </c>
      <c r="AP1714" s="1">
        <v>63104</v>
      </c>
      <c r="AQ1714" s="1">
        <v>82738</v>
      </c>
      <c r="AR1714" s="1">
        <v>27.4</v>
      </c>
      <c r="AS1714" s="1">
        <v>44.1</v>
      </c>
      <c r="AT1714" s="1">
        <v>28.5</v>
      </c>
      <c r="AU1714" s="1">
        <v>474470</v>
      </c>
      <c r="AV1714" s="1">
        <v>46008</v>
      </c>
      <c r="AW1714" s="1">
        <v>17956</v>
      </c>
      <c r="AX1714" s="1">
        <v>22.7</v>
      </c>
      <c r="AY1714" s="1">
        <v>59320.83</v>
      </c>
      <c r="AZ1714" s="1">
        <v>598052.82999999996</v>
      </c>
      <c r="BA1714" s="1">
        <v>657373.67000000004</v>
      </c>
      <c r="BB1714" s="1">
        <v>9.02</v>
      </c>
      <c r="BC1714" s="1">
        <v>90.98</v>
      </c>
      <c r="BD1714" s="1">
        <v>2.86</v>
      </c>
      <c r="BE1714" s="1">
        <v>20979.200000000001</v>
      </c>
      <c r="BF1714" s="1">
        <v>250000</v>
      </c>
      <c r="BG1714" s="1">
        <v>13.84</v>
      </c>
      <c r="BH1714" s="1">
        <v>1.1499999999999999</v>
      </c>
      <c r="BI1714" s="1">
        <v>2014</v>
      </c>
      <c r="BJ1714" s="1" t="s">
        <v>102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2018</v>
      </c>
      <c r="BQ1714" s="1"/>
      <c r="BR1714" s="1">
        <v>0</v>
      </c>
      <c r="BS1714" s="1" t="s">
        <v>316</v>
      </c>
      <c r="BT1714" s="1">
        <v>0</v>
      </c>
      <c r="BU1714" s="1">
        <v>0</v>
      </c>
      <c r="BV1714" s="1">
        <v>0</v>
      </c>
    </row>
    <row r="1715" spans="1:74" x14ac:dyDescent="0.2">
      <c r="A1715" s="1">
        <v>2395</v>
      </c>
      <c r="B1715" s="1">
        <v>2395</v>
      </c>
      <c r="C1715" s="1">
        <v>25540</v>
      </c>
      <c r="D1715" s="1"/>
      <c r="E1715" s="1" t="s">
        <v>315</v>
      </c>
      <c r="F1715" s="1" t="s">
        <v>72</v>
      </c>
      <c r="G1715" s="1">
        <v>2011</v>
      </c>
      <c r="H1715" s="1">
        <f>IF(L1715&gt;0,G1715-G1714,Check)</f>
        <v>1</v>
      </c>
      <c r="I1715" s="1"/>
      <c r="J1715" s="1"/>
      <c r="K1715" s="1"/>
      <c r="L1715" s="1">
        <v>16745623.33</v>
      </c>
      <c r="M1715" s="1">
        <v>8557351.9330000002</v>
      </c>
      <c r="N1715" s="1">
        <v>16745623.33</v>
      </c>
      <c r="O1715" s="1">
        <v>8557351.9330000002</v>
      </c>
      <c r="P1715" s="1">
        <v>630895.26359999995</v>
      </c>
      <c r="Q1715" s="1">
        <v>19886464</v>
      </c>
      <c r="R1715" s="1">
        <v>0.50436842299999995</v>
      </c>
      <c r="S1715" s="1">
        <v>1284096155</v>
      </c>
      <c r="T1715" s="1">
        <v>1213255</v>
      </c>
      <c r="U1715" s="1">
        <v>712940</v>
      </c>
      <c r="V1715" s="1">
        <v>292922</v>
      </c>
      <c r="W1715" s="1">
        <v>49172</v>
      </c>
      <c r="X1715" s="1">
        <v>31175</v>
      </c>
      <c r="Y1715" s="1">
        <v>31053</v>
      </c>
      <c r="Z1715" s="1">
        <v>39146</v>
      </c>
      <c r="AA1715" s="1">
        <v>16811</v>
      </c>
      <c r="AB1715" s="1">
        <v>1167356</v>
      </c>
      <c r="AC1715" s="1"/>
      <c r="AD1715" s="1"/>
      <c r="AE1715" s="1"/>
      <c r="AF1715" s="1">
        <v>21.8</v>
      </c>
      <c r="AG1715" s="1">
        <v>63.5</v>
      </c>
      <c r="AH1715" s="1">
        <v>14.7</v>
      </c>
      <c r="AI1715" s="1">
        <v>464933</v>
      </c>
      <c r="AJ1715" s="1">
        <v>41652</v>
      </c>
      <c r="AK1715" s="1">
        <v>161386</v>
      </c>
      <c r="AL1715" s="1">
        <v>173403</v>
      </c>
      <c r="AM1715" s="1">
        <v>63229</v>
      </c>
      <c r="AN1715" s="1">
        <v>25263</v>
      </c>
      <c r="AO1715" s="1">
        <v>8.9600000000000009</v>
      </c>
      <c r="AP1715" s="1">
        <v>64508</v>
      </c>
      <c r="AQ1715" s="1">
        <v>84987</v>
      </c>
      <c r="AR1715" s="1">
        <v>27.8</v>
      </c>
      <c r="AS1715" s="1">
        <v>42.5</v>
      </c>
      <c r="AT1715" s="1">
        <v>29.7</v>
      </c>
      <c r="AU1715" s="1">
        <v>463992</v>
      </c>
      <c r="AV1715" s="1">
        <v>49664</v>
      </c>
      <c r="AW1715" s="1">
        <v>21794</v>
      </c>
      <c r="AX1715" s="1">
        <v>23.1</v>
      </c>
      <c r="AY1715" s="1">
        <v>57054.5</v>
      </c>
      <c r="AZ1715" s="1">
        <v>600874.75</v>
      </c>
      <c r="BA1715" s="1">
        <v>657929.25</v>
      </c>
      <c r="BB1715" s="1">
        <v>8.67</v>
      </c>
      <c r="BC1715" s="1">
        <v>91.33</v>
      </c>
      <c r="BD1715" s="1">
        <v>3.66</v>
      </c>
      <c r="BE1715" s="1">
        <v>20979.200000000001</v>
      </c>
      <c r="BF1715" s="1">
        <v>247785</v>
      </c>
      <c r="BG1715" s="1">
        <v>13.56</v>
      </c>
      <c r="BH1715" s="1">
        <v>1.1200000000000001</v>
      </c>
      <c r="BI1715" s="1">
        <v>2014</v>
      </c>
      <c r="BJ1715" s="1" t="s">
        <v>102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2018</v>
      </c>
      <c r="BQ1715" s="1"/>
      <c r="BR1715" s="1">
        <v>0</v>
      </c>
      <c r="BS1715" s="1" t="s">
        <v>316</v>
      </c>
      <c r="BT1715" s="1">
        <v>0</v>
      </c>
      <c r="BU1715" s="1">
        <v>0</v>
      </c>
      <c r="BV1715" s="1">
        <v>0</v>
      </c>
    </row>
    <row r="1716" spans="1:74" x14ac:dyDescent="0.2">
      <c r="A1716" s="1">
        <v>2396</v>
      </c>
      <c r="B1716" s="1">
        <v>2396</v>
      </c>
      <c r="C1716" s="1">
        <v>25540</v>
      </c>
      <c r="D1716" s="1"/>
      <c r="E1716" s="1" t="s">
        <v>315</v>
      </c>
      <c r="F1716" s="1" t="s">
        <v>72</v>
      </c>
      <c r="G1716" s="1">
        <v>2012</v>
      </c>
      <c r="H1716" s="1">
        <f>IF(L1716&gt;0,G1716-G1715,Check)</f>
        <v>1</v>
      </c>
      <c r="I1716" s="1"/>
      <c r="J1716" s="1"/>
      <c r="K1716" s="1"/>
      <c r="L1716" s="1">
        <v>17275192.550000001</v>
      </c>
      <c r="M1716" s="1">
        <v>8731000.6229999997</v>
      </c>
      <c r="N1716" s="1">
        <v>17275192.550000001</v>
      </c>
      <c r="O1716" s="1">
        <v>8731000.6229999997</v>
      </c>
      <c r="P1716" s="1">
        <v>641839.2452</v>
      </c>
      <c r="Q1716" s="1">
        <v>21686572</v>
      </c>
      <c r="R1716" s="1">
        <v>0.76965621500000003</v>
      </c>
      <c r="S1716" s="1">
        <v>1284096155</v>
      </c>
      <c r="T1716" s="1">
        <v>1214400</v>
      </c>
      <c r="U1716" s="1">
        <v>712616</v>
      </c>
      <c r="V1716" s="1">
        <v>302658</v>
      </c>
      <c r="W1716" s="1">
        <v>46246</v>
      </c>
      <c r="X1716" s="1">
        <v>32399</v>
      </c>
      <c r="Y1716" s="1">
        <v>32207</v>
      </c>
      <c r="Z1716" s="1">
        <v>38496</v>
      </c>
      <c r="AA1716" s="1">
        <v>18138</v>
      </c>
      <c r="AB1716" s="1">
        <v>1169356</v>
      </c>
      <c r="AC1716" s="1"/>
      <c r="AD1716" s="1"/>
      <c r="AE1716" s="1"/>
      <c r="AF1716" s="1">
        <v>21.5</v>
      </c>
      <c r="AG1716" s="1">
        <v>63.4</v>
      </c>
      <c r="AH1716" s="1">
        <v>15.1</v>
      </c>
      <c r="AI1716" s="1">
        <v>468942</v>
      </c>
      <c r="AJ1716" s="1">
        <v>42819</v>
      </c>
      <c r="AK1716" s="1">
        <v>155492</v>
      </c>
      <c r="AL1716" s="1">
        <v>182788</v>
      </c>
      <c r="AM1716" s="1">
        <v>62895</v>
      </c>
      <c r="AN1716" s="1">
        <v>24948</v>
      </c>
      <c r="AO1716" s="1">
        <v>9.1300000000000008</v>
      </c>
      <c r="AP1716" s="1">
        <v>66732</v>
      </c>
      <c r="AQ1716" s="1">
        <v>86455</v>
      </c>
      <c r="AR1716" s="1">
        <v>27.3</v>
      </c>
      <c r="AS1716" s="1">
        <v>41.9</v>
      </c>
      <c r="AT1716" s="1">
        <v>30.8</v>
      </c>
      <c r="AU1716" s="1">
        <v>479164</v>
      </c>
      <c r="AV1716" s="1">
        <v>44921</v>
      </c>
      <c r="AW1716" s="1">
        <v>20105</v>
      </c>
      <c r="AX1716" s="1">
        <v>23.4</v>
      </c>
      <c r="AY1716" s="1">
        <v>53130.42</v>
      </c>
      <c r="AZ1716" s="1">
        <v>594341.25</v>
      </c>
      <c r="BA1716" s="1">
        <v>647471.67000000004</v>
      </c>
      <c r="BB1716" s="1">
        <v>8.1999999999999993</v>
      </c>
      <c r="BC1716" s="1">
        <v>91.8</v>
      </c>
      <c r="BD1716" s="1">
        <v>3.79</v>
      </c>
      <c r="BE1716" s="1">
        <v>20979.200000000001</v>
      </c>
      <c r="BF1716" s="1">
        <v>248272</v>
      </c>
      <c r="BG1716" s="1">
        <v>13.6</v>
      </c>
      <c r="BH1716" s="1">
        <v>1.0900000000000001</v>
      </c>
      <c r="BI1716" s="1">
        <v>2014</v>
      </c>
      <c r="BJ1716" s="1" t="s">
        <v>102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2018</v>
      </c>
      <c r="BQ1716" s="1"/>
      <c r="BR1716" s="1">
        <v>0</v>
      </c>
      <c r="BS1716" s="1" t="s">
        <v>316</v>
      </c>
      <c r="BT1716" s="1">
        <v>0</v>
      </c>
      <c r="BU1716" s="1">
        <v>0</v>
      </c>
      <c r="BV1716" s="1">
        <v>0</v>
      </c>
    </row>
    <row r="1717" spans="1:74" x14ac:dyDescent="0.2">
      <c r="A1717" s="1">
        <v>2397</v>
      </c>
      <c r="B1717" s="1">
        <v>2397</v>
      </c>
      <c r="C1717" s="1">
        <v>25540</v>
      </c>
      <c r="D1717" s="1"/>
      <c r="E1717" s="1" t="s">
        <v>315</v>
      </c>
      <c r="F1717" s="1" t="s">
        <v>72</v>
      </c>
      <c r="G1717" s="1">
        <v>2013</v>
      </c>
      <c r="H1717" s="1">
        <f>IF(L1717&gt;0,G1717-G1716,Check)</f>
        <v>1</v>
      </c>
      <c r="I1717" s="1"/>
      <c r="J1717" s="1"/>
      <c r="K1717" s="1"/>
      <c r="L1717" s="1">
        <v>17718481.199999999</v>
      </c>
      <c r="M1717" s="1">
        <v>8579465.4399999995</v>
      </c>
      <c r="N1717" s="1">
        <v>17718481.199999999</v>
      </c>
      <c r="O1717" s="1">
        <v>8579465.4399999995</v>
      </c>
      <c r="P1717" s="1">
        <v>638454.20600000001</v>
      </c>
      <c r="Q1717" s="1">
        <v>22339018</v>
      </c>
      <c r="R1717" s="1">
        <v>0.76857147999999997</v>
      </c>
      <c r="S1717" s="1">
        <v>1284096155</v>
      </c>
      <c r="T1717" s="1">
        <v>1215211</v>
      </c>
      <c r="U1717" s="1">
        <v>712717</v>
      </c>
      <c r="V1717" s="1">
        <v>298171</v>
      </c>
      <c r="W1717" s="1">
        <v>50236</v>
      </c>
      <c r="X1717" s="1">
        <v>32830</v>
      </c>
      <c r="Y1717" s="1">
        <v>32404</v>
      </c>
      <c r="Z1717" s="1">
        <v>38236</v>
      </c>
      <c r="AA1717" s="1">
        <v>17296</v>
      </c>
      <c r="AB1717" s="1">
        <v>1169485</v>
      </c>
      <c r="AC1717" s="1">
        <v>10.8</v>
      </c>
      <c r="AD1717" s="1">
        <v>6.1</v>
      </c>
      <c r="AE1717" s="1">
        <v>83.2</v>
      </c>
      <c r="AF1717" s="1">
        <v>21.2</v>
      </c>
      <c r="AG1717" s="1">
        <v>63.4</v>
      </c>
      <c r="AH1717" s="1">
        <v>15.4</v>
      </c>
      <c r="AI1717" s="1">
        <v>464315</v>
      </c>
      <c r="AJ1717" s="1">
        <v>47987</v>
      </c>
      <c r="AK1717" s="1">
        <v>151596</v>
      </c>
      <c r="AL1717" s="1">
        <v>176063</v>
      </c>
      <c r="AM1717" s="1">
        <v>64176</v>
      </c>
      <c r="AN1717" s="1">
        <v>24493</v>
      </c>
      <c r="AO1717" s="1">
        <v>10.34</v>
      </c>
      <c r="AP1717" s="1">
        <v>66356</v>
      </c>
      <c r="AQ1717" s="1">
        <v>89700</v>
      </c>
      <c r="AR1717" s="1">
        <v>26.8</v>
      </c>
      <c r="AS1717" s="1">
        <v>41.5</v>
      </c>
      <c r="AT1717" s="1">
        <v>31.7</v>
      </c>
      <c r="AU1717" s="1">
        <v>478863</v>
      </c>
      <c r="AV1717" s="1">
        <v>45407</v>
      </c>
      <c r="AW1717" s="1">
        <v>17956</v>
      </c>
      <c r="AX1717" s="1">
        <v>23.4</v>
      </c>
      <c r="AY1717" s="1">
        <v>49102.33</v>
      </c>
      <c r="AZ1717" s="1">
        <v>590499.07999999996</v>
      </c>
      <c r="BA1717" s="1">
        <v>639601.42000000004</v>
      </c>
      <c r="BB1717" s="1">
        <v>7.68</v>
      </c>
      <c r="BC1717" s="1">
        <v>92.32</v>
      </c>
      <c r="BD1717" s="1">
        <v>3.69</v>
      </c>
      <c r="BE1717" s="1">
        <v>20979.200000000001</v>
      </c>
      <c r="BF1717" s="1">
        <v>250569</v>
      </c>
      <c r="BG1717" s="1">
        <v>13.44</v>
      </c>
      <c r="BH1717" s="1">
        <v>1.08</v>
      </c>
      <c r="BI1717" s="1">
        <v>2014</v>
      </c>
      <c r="BJ1717" s="1" t="s">
        <v>102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2018</v>
      </c>
      <c r="BQ1717" s="1"/>
      <c r="BR1717" s="1">
        <v>0</v>
      </c>
      <c r="BS1717" s="1" t="s">
        <v>316</v>
      </c>
      <c r="BT1717" s="1">
        <v>0</v>
      </c>
      <c r="BU1717" s="1">
        <v>0</v>
      </c>
      <c r="BV1717" s="1">
        <v>0</v>
      </c>
    </row>
    <row r="1718" spans="1:74" x14ac:dyDescent="0.2">
      <c r="A1718" s="1">
        <v>2398</v>
      </c>
      <c r="B1718" s="1">
        <v>2398</v>
      </c>
      <c r="C1718" s="1">
        <v>25540</v>
      </c>
      <c r="D1718" s="1"/>
      <c r="E1718" s="1" t="s">
        <v>315</v>
      </c>
      <c r="F1718" s="1" t="s">
        <v>72</v>
      </c>
      <c r="G1718" s="1">
        <v>2014</v>
      </c>
      <c r="H1718" s="1">
        <f>IF(L1718&gt;0,G1718-G1717,Check)</f>
        <v>1</v>
      </c>
      <c r="I1718" s="1"/>
      <c r="J1718" s="1"/>
      <c r="K1718" s="1"/>
      <c r="L1718" s="1">
        <v>17890159.879999999</v>
      </c>
      <c r="M1718" s="1">
        <v>8614323.3229999896</v>
      </c>
      <c r="N1718" s="1">
        <v>17890159.879999999</v>
      </c>
      <c r="O1718" s="1">
        <v>8614323.3229999896</v>
      </c>
      <c r="P1718" s="1">
        <v>642471.69960000005</v>
      </c>
      <c r="Q1718" s="1">
        <v>22953106</v>
      </c>
      <c r="R1718" s="1">
        <v>0.774732533</v>
      </c>
      <c r="S1718" s="1">
        <v>1284096155</v>
      </c>
      <c r="T1718" s="1">
        <v>1214295</v>
      </c>
      <c r="U1718" s="1">
        <v>710315</v>
      </c>
      <c r="V1718" s="1">
        <v>298111</v>
      </c>
      <c r="W1718" s="1">
        <v>53614</v>
      </c>
      <c r="X1718" s="1">
        <v>33134</v>
      </c>
      <c r="Y1718" s="1">
        <v>32212</v>
      </c>
      <c r="Z1718" s="1">
        <v>39760</v>
      </c>
      <c r="AA1718" s="1">
        <v>16854</v>
      </c>
      <c r="AB1718" s="1">
        <v>1168155</v>
      </c>
      <c r="AC1718" s="1">
        <v>11.1</v>
      </c>
      <c r="AD1718" s="1">
        <v>6.4</v>
      </c>
      <c r="AE1718" s="1">
        <v>82.5</v>
      </c>
      <c r="AF1718" s="1">
        <v>21</v>
      </c>
      <c r="AG1718" s="1">
        <v>63.3</v>
      </c>
      <c r="AH1718" s="1">
        <v>15.7</v>
      </c>
      <c r="AI1718" s="1">
        <v>467615</v>
      </c>
      <c r="AJ1718" s="1">
        <v>42993</v>
      </c>
      <c r="AK1718" s="1">
        <v>156363</v>
      </c>
      <c r="AL1718" s="1">
        <v>179286</v>
      </c>
      <c r="AM1718" s="1">
        <v>63153</v>
      </c>
      <c r="AN1718" s="1">
        <v>25820</v>
      </c>
      <c r="AO1718" s="1">
        <v>9.19</v>
      </c>
      <c r="AP1718" s="1">
        <v>68532</v>
      </c>
      <c r="AQ1718" s="1">
        <v>92151</v>
      </c>
      <c r="AR1718" s="1">
        <v>25.9</v>
      </c>
      <c r="AS1718" s="1">
        <v>40.700000000000003</v>
      </c>
      <c r="AT1718" s="1">
        <v>33.4</v>
      </c>
      <c r="AU1718" s="1">
        <v>490221</v>
      </c>
      <c r="AV1718" s="1">
        <v>46765</v>
      </c>
      <c r="AW1718" s="1">
        <v>16005</v>
      </c>
      <c r="AX1718" s="1">
        <v>23.6</v>
      </c>
      <c r="AY1718" s="1">
        <v>42337.67</v>
      </c>
      <c r="AZ1718" s="1">
        <v>608297.82999999996</v>
      </c>
      <c r="BA1718" s="1">
        <v>650635.5</v>
      </c>
      <c r="BB1718" s="1">
        <v>6.51</v>
      </c>
      <c r="BC1718" s="1">
        <v>93.49</v>
      </c>
      <c r="BD1718" s="1">
        <v>3.55</v>
      </c>
      <c r="BE1718" s="1">
        <v>20979.200000000001</v>
      </c>
      <c r="BF1718" s="1">
        <v>250869</v>
      </c>
      <c r="BG1718" s="1">
        <v>13.41</v>
      </c>
      <c r="BH1718" s="1">
        <v>1.06</v>
      </c>
      <c r="BI1718" s="1">
        <v>2014</v>
      </c>
      <c r="BJ1718" s="1" t="s">
        <v>102</v>
      </c>
      <c r="BK1718" s="1">
        <v>1</v>
      </c>
      <c r="BL1718" s="1">
        <v>0</v>
      </c>
      <c r="BM1718" s="1">
        <v>0</v>
      </c>
      <c r="BN1718" s="1">
        <v>0</v>
      </c>
      <c r="BO1718" s="1">
        <v>0</v>
      </c>
      <c r="BP1718" s="1">
        <v>2018</v>
      </c>
      <c r="BQ1718" s="1"/>
      <c r="BR1718" s="1">
        <v>0</v>
      </c>
      <c r="BS1718" s="1" t="s">
        <v>316</v>
      </c>
      <c r="BT1718" s="1">
        <v>0</v>
      </c>
      <c r="BU1718" s="1">
        <v>0</v>
      </c>
      <c r="BV1718" s="1">
        <v>0</v>
      </c>
    </row>
    <row r="1719" spans="1:74" x14ac:dyDescent="0.2">
      <c r="A1719" s="1">
        <v>2399</v>
      </c>
      <c r="B1719" s="1">
        <v>2399</v>
      </c>
      <c r="C1719" s="1">
        <v>25540</v>
      </c>
      <c r="D1719" s="1"/>
      <c r="E1719" s="1" t="s">
        <v>315</v>
      </c>
      <c r="F1719" s="1" t="s">
        <v>72</v>
      </c>
      <c r="G1719" s="1">
        <v>2015</v>
      </c>
      <c r="H1719" s="1">
        <f>IF(L1719&gt;0,G1719-G1718,Check)</f>
        <v>1</v>
      </c>
      <c r="I1719" s="1"/>
      <c r="J1719" s="1"/>
      <c r="K1719" s="1"/>
      <c r="L1719" s="1">
        <v>18513886.370000001</v>
      </c>
      <c r="M1719" s="1">
        <v>11399455.92</v>
      </c>
      <c r="N1719" s="1">
        <v>18513886.370000001</v>
      </c>
      <c r="O1719" s="1">
        <v>11399455.92</v>
      </c>
      <c r="P1719" s="1">
        <v>840895.08519999997</v>
      </c>
      <c r="Q1719" s="1">
        <v>24173307</v>
      </c>
      <c r="R1719" s="1">
        <v>0.78003366200000002</v>
      </c>
      <c r="S1719" s="1">
        <v>1284096155</v>
      </c>
      <c r="T1719" s="1">
        <v>1211324</v>
      </c>
      <c r="U1719" s="1">
        <v>708323</v>
      </c>
      <c r="V1719" s="1">
        <v>286612</v>
      </c>
      <c r="W1719" s="1">
        <v>49419</v>
      </c>
      <c r="X1719" s="1">
        <v>35544</v>
      </c>
      <c r="Y1719" s="1">
        <v>35706</v>
      </c>
      <c r="Z1719" s="1">
        <v>41380</v>
      </c>
      <c r="AA1719" s="1">
        <v>18534</v>
      </c>
      <c r="AB1719" s="1">
        <v>1165580</v>
      </c>
      <c r="AC1719" s="1">
        <v>9.9</v>
      </c>
      <c r="AD1719" s="1">
        <v>5.9</v>
      </c>
      <c r="AE1719" s="1">
        <v>84.2</v>
      </c>
      <c r="AF1719" s="1">
        <v>20.7</v>
      </c>
      <c r="AG1719" s="1">
        <v>63.4</v>
      </c>
      <c r="AH1719" s="1">
        <v>15.9</v>
      </c>
      <c r="AI1719" s="1">
        <v>464613</v>
      </c>
      <c r="AJ1719" s="1">
        <v>44414</v>
      </c>
      <c r="AK1719" s="1">
        <v>151306</v>
      </c>
      <c r="AL1719" s="1">
        <v>176463</v>
      </c>
      <c r="AM1719" s="1">
        <v>65257</v>
      </c>
      <c r="AN1719" s="1">
        <v>27173</v>
      </c>
      <c r="AO1719" s="1">
        <v>9.56</v>
      </c>
      <c r="AP1719" s="1">
        <v>72275</v>
      </c>
      <c r="AQ1719" s="1">
        <v>94753</v>
      </c>
      <c r="AR1719" s="1">
        <v>24.6</v>
      </c>
      <c r="AS1719" s="1">
        <v>40.299999999999997</v>
      </c>
      <c r="AT1719" s="1">
        <v>35.1</v>
      </c>
      <c r="AU1719" s="1">
        <v>489099</v>
      </c>
      <c r="AV1719" s="1">
        <v>48055</v>
      </c>
      <c r="AW1719" s="1">
        <v>17055</v>
      </c>
      <c r="AX1719" s="1">
        <v>23.9</v>
      </c>
      <c r="AY1719" s="1">
        <v>36728.75</v>
      </c>
      <c r="AZ1719" s="1">
        <v>615156.82999999996</v>
      </c>
      <c r="BA1719" s="1">
        <v>651885.57999999996</v>
      </c>
      <c r="BB1719" s="1">
        <v>5.63</v>
      </c>
      <c r="BC1719" s="1">
        <v>94.37</v>
      </c>
      <c r="BD1719" s="1">
        <v>2.5</v>
      </c>
      <c r="BE1719" s="1">
        <v>20979.200000000001</v>
      </c>
      <c r="BF1719" s="1">
        <v>250435</v>
      </c>
      <c r="BG1719" s="1">
        <v>13.56</v>
      </c>
      <c r="BH1719" s="1">
        <v>1.06</v>
      </c>
      <c r="BI1719" s="1">
        <v>2014</v>
      </c>
      <c r="BJ1719" s="1" t="s">
        <v>102</v>
      </c>
      <c r="BK1719" s="1">
        <v>1</v>
      </c>
      <c r="BL1719" s="1">
        <v>1</v>
      </c>
      <c r="BM1719" s="1">
        <v>0</v>
      </c>
      <c r="BN1719" s="1">
        <v>0</v>
      </c>
      <c r="BO1719" s="1">
        <v>0</v>
      </c>
      <c r="BP1719" s="1">
        <v>2018</v>
      </c>
      <c r="BQ1719" s="1"/>
      <c r="BR1719" s="1">
        <v>0</v>
      </c>
      <c r="BS1719" s="1" t="s">
        <v>316</v>
      </c>
      <c r="BT1719" s="1">
        <v>0</v>
      </c>
      <c r="BU1719" s="1">
        <v>0</v>
      </c>
      <c r="BV1719" s="1">
        <v>0</v>
      </c>
    </row>
    <row r="1720" spans="1:74" x14ac:dyDescent="0.2">
      <c r="A1720" s="1">
        <v>2400</v>
      </c>
      <c r="B1720" s="1">
        <v>2400</v>
      </c>
      <c r="C1720" s="1">
        <v>25540</v>
      </c>
      <c r="D1720" s="1"/>
      <c r="E1720" s="1" t="s">
        <v>315</v>
      </c>
      <c r="F1720" s="1" t="s">
        <v>72</v>
      </c>
      <c r="G1720" s="1">
        <v>2016</v>
      </c>
      <c r="H1720" s="1">
        <f>IF(L1720&gt;0,G1720-G1719,Check)</f>
        <v>1</v>
      </c>
      <c r="I1720" s="1"/>
      <c r="J1720" s="1"/>
      <c r="K1720" s="1"/>
      <c r="L1720" s="1">
        <v>18864251.460000001</v>
      </c>
      <c r="M1720" s="1">
        <v>12313977.99</v>
      </c>
      <c r="N1720" s="1">
        <v>18864251.460000001</v>
      </c>
      <c r="O1720" s="1">
        <v>12313977.99</v>
      </c>
      <c r="P1720" s="1">
        <v>919897.17359999998</v>
      </c>
      <c r="Q1720" s="1">
        <v>24992876</v>
      </c>
      <c r="R1720" s="1">
        <v>0.80223717999999999</v>
      </c>
      <c r="S1720" s="1">
        <v>1284096155</v>
      </c>
      <c r="T1720" s="1">
        <v>1206836</v>
      </c>
      <c r="U1720" s="1">
        <v>708471</v>
      </c>
      <c r="V1720" s="1">
        <v>291603</v>
      </c>
      <c r="W1720" s="1">
        <v>52269</v>
      </c>
      <c r="X1720" s="1">
        <v>36071</v>
      </c>
      <c r="Y1720" s="1">
        <v>35437</v>
      </c>
      <c r="Z1720" s="1">
        <v>42838</v>
      </c>
      <c r="AA1720" s="1">
        <v>18429</v>
      </c>
      <c r="AB1720" s="1">
        <v>1163990</v>
      </c>
      <c r="AC1720" s="1">
        <v>10.1</v>
      </c>
      <c r="AD1720" s="1">
        <v>6</v>
      </c>
      <c r="AE1720" s="1">
        <v>83.9</v>
      </c>
      <c r="AF1720" s="1">
        <v>20.5</v>
      </c>
      <c r="AG1720" s="1">
        <v>63.2</v>
      </c>
      <c r="AH1720" s="1">
        <v>16.3</v>
      </c>
      <c r="AI1720" s="1">
        <v>470439</v>
      </c>
      <c r="AJ1720" s="1">
        <v>44864</v>
      </c>
      <c r="AK1720" s="1">
        <v>158544</v>
      </c>
      <c r="AL1720" s="1">
        <v>167908</v>
      </c>
      <c r="AM1720" s="1">
        <v>68260</v>
      </c>
      <c r="AN1720" s="1">
        <v>30863</v>
      </c>
      <c r="AO1720" s="1">
        <v>9.5399999999999991</v>
      </c>
      <c r="AP1720" s="1">
        <v>72559</v>
      </c>
      <c r="AQ1720" s="1">
        <v>96040</v>
      </c>
      <c r="AR1720" s="1">
        <v>24.3</v>
      </c>
      <c r="AS1720" s="1">
        <v>41.1</v>
      </c>
      <c r="AT1720" s="1">
        <v>34.6</v>
      </c>
      <c r="AU1720" s="1">
        <v>484672</v>
      </c>
      <c r="AV1720" s="1">
        <v>48654</v>
      </c>
      <c r="AW1720" s="1">
        <v>18444</v>
      </c>
      <c r="AX1720" s="1">
        <v>24.5</v>
      </c>
      <c r="AY1720" s="1">
        <v>33593.08</v>
      </c>
      <c r="AZ1720" s="1">
        <v>620882.57999999996</v>
      </c>
      <c r="BA1720" s="1">
        <v>654475.67000000004</v>
      </c>
      <c r="BB1720" s="1">
        <v>5.13</v>
      </c>
      <c r="BC1720" s="1">
        <v>94.87</v>
      </c>
      <c r="BD1720" s="1">
        <v>2.2599999999999998</v>
      </c>
      <c r="BE1720" s="1">
        <v>20979.200000000001</v>
      </c>
      <c r="BF1720" s="1">
        <v>249262</v>
      </c>
      <c r="BG1720" s="1">
        <v>13.39</v>
      </c>
      <c r="BH1720" s="1">
        <v>1.05</v>
      </c>
      <c r="BI1720" s="1">
        <v>2014</v>
      </c>
      <c r="BJ1720" s="1" t="s">
        <v>102</v>
      </c>
      <c r="BK1720" s="1">
        <v>1</v>
      </c>
      <c r="BL1720" s="1">
        <v>2</v>
      </c>
      <c r="BM1720" s="1">
        <v>0</v>
      </c>
      <c r="BN1720" s="1">
        <v>0</v>
      </c>
      <c r="BO1720" s="1">
        <v>0</v>
      </c>
      <c r="BP1720" s="1">
        <v>2018</v>
      </c>
      <c r="BQ1720" s="1"/>
      <c r="BR1720" s="1">
        <v>0</v>
      </c>
      <c r="BS1720" s="1" t="s">
        <v>316</v>
      </c>
      <c r="BT1720" s="1">
        <v>0</v>
      </c>
      <c r="BU1720" s="1">
        <v>0</v>
      </c>
      <c r="BV1720" s="1">
        <v>0</v>
      </c>
    </row>
    <row r="1721" spans="1:74" x14ac:dyDescent="0.2">
      <c r="A1721" s="1">
        <v>2401</v>
      </c>
      <c r="B1721" s="1">
        <v>2401</v>
      </c>
      <c r="C1721" s="1">
        <v>25540</v>
      </c>
      <c r="D1721" s="1"/>
      <c r="E1721" s="1" t="s">
        <v>315</v>
      </c>
      <c r="F1721" s="1" t="s">
        <v>72</v>
      </c>
      <c r="G1721" s="1">
        <v>2017</v>
      </c>
      <c r="H1721" s="1">
        <f>IF(L1721&gt;0,G1721-G1720,Check)</f>
        <v>1</v>
      </c>
      <c r="I1721" s="1"/>
      <c r="J1721" s="1"/>
      <c r="K1721" s="1"/>
      <c r="L1721" s="1">
        <v>18401282.530000001</v>
      </c>
      <c r="M1721" s="1">
        <v>12174737.380000001</v>
      </c>
      <c r="N1721" s="1">
        <v>18401282.530000001</v>
      </c>
      <c r="O1721" s="1">
        <v>12174737.380000001</v>
      </c>
      <c r="P1721" s="1">
        <v>907821.67760000005</v>
      </c>
      <c r="Q1721" s="1">
        <v>24600660</v>
      </c>
      <c r="R1721" s="1">
        <v>0.82081664399999998</v>
      </c>
      <c r="S1721" s="1">
        <v>1284096155</v>
      </c>
      <c r="T1721" s="1">
        <v>1210259</v>
      </c>
      <c r="U1721" s="1">
        <v>697770</v>
      </c>
      <c r="V1721" s="1">
        <v>299310</v>
      </c>
      <c r="W1721" s="1">
        <v>49881</v>
      </c>
      <c r="X1721" s="1">
        <v>36249</v>
      </c>
      <c r="Y1721" s="1">
        <v>36540</v>
      </c>
      <c r="Z1721" s="1">
        <v>43369</v>
      </c>
      <c r="AA1721" s="1">
        <v>20181</v>
      </c>
      <c r="AB1721" s="1">
        <v>1168306</v>
      </c>
      <c r="AC1721" s="1">
        <v>10</v>
      </c>
      <c r="AD1721" s="1">
        <v>6.7</v>
      </c>
      <c r="AE1721" s="1">
        <v>83.3</v>
      </c>
      <c r="AF1721" s="1">
        <v>20.3</v>
      </c>
      <c r="AG1721" s="1">
        <v>62.8</v>
      </c>
      <c r="AH1721" s="1">
        <v>16.899999999999999</v>
      </c>
      <c r="AI1721" s="1">
        <v>470731</v>
      </c>
      <c r="AJ1721" s="1">
        <v>40981</v>
      </c>
      <c r="AK1721" s="1">
        <v>159099</v>
      </c>
      <c r="AL1721" s="1">
        <v>176013</v>
      </c>
      <c r="AM1721" s="1">
        <v>66345</v>
      </c>
      <c r="AN1721" s="1">
        <v>28293</v>
      </c>
      <c r="AO1721" s="1">
        <v>8.7100000000000009</v>
      </c>
      <c r="AP1721" s="1">
        <v>71414</v>
      </c>
      <c r="AQ1721" s="1">
        <v>96260</v>
      </c>
      <c r="AR1721" s="1">
        <v>23.8</v>
      </c>
      <c r="AS1721" s="1">
        <v>40.9</v>
      </c>
      <c r="AT1721" s="1">
        <v>35.299999999999997</v>
      </c>
      <c r="AU1721" s="1">
        <v>483002</v>
      </c>
      <c r="AV1721" s="1">
        <v>46753</v>
      </c>
      <c r="AW1721" s="1">
        <v>16978</v>
      </c>
      <c r="AX1721" s="1">
        <v>23.8</v>
      </c>
      <c r="AY1721" s="1">
        <v>30565.42</v>
      </c>
      <c r="AZ1721" s="1">
        <v>630932.82999999996</v>
      </c>
      <c r="BA1721" s="1">
        <v>661498.25</v>
      </c>
      <c r="BB1721" s="1">
        <v>4.62</v>
      </c>
      <c r="BC1721" s="1">
        <v>95.38</v>
      </c>
      <c r="BD1721" s="1">
        <v>2.5299999999999998</v>
      </c>
      <c r="BE1721" s="1">
        <v>20979.200000000001</v>
      </c>
      <c r="BF1721" s="1">
        <v>248356</v>
      </c>
      <c r="BG1721" s="1">
        <v>13.41</v>
      </c>
      <c r="BH1721" s="1">
        <v>1.02</v>
      </c>
      <c r="BI1721" s="1">
        <v>2014</v>
      </c>
      <c r="BJ1721" s="1" t="s">
        <v>102</v>
      </c>
      <c r="BK1721" s="1">
        <v>1</v>
      </c>
      <c r="BL1721" s="1">
        <v>3</v>
      </c>
      <c r="BM1721" s="1">
        <v>0</v>
      </c>
      <c r="BN1721" s="1">
        <v>0</v>
      </c>
      <c r="BO1721" s="1">
        <v>0</v>
      </c>
      <c r="BP1721" s="1">
        <v>2018</v>
      </c>
      <c r="BQ1721" s="1"/>
      <c r="BR1721" s="1">
        <v>0</v>
      </c>
      <c r="BS1721" s="1" t="s">
        <v>316</v>
      </c>
      <c r="BT1721" s="1">
        <v>0</v>
      </c>
      <c r="BU1721" s="1">
        <v>0</v>
      </c>
      <c r="BV1721" s="1">
        <v>0</v>
      </c>
    </row>
    <row r="1722" spans="1:74" x14ac:dyDescent="0.2">
      <c r="A1722" s="1">
        <v>2402</v>
      </c>
      <c r="B1722" s="1">
        <v>2402</v>
      </c>
      <c r="C1722" s="1">
        <v>25540</v>
      </c>
      <c r="D1722" s="1"/>
      <c r="E1722" s="1" t="s">
        <v>315</v>
      </c>
      <c r="F1722" s="1" t="s">
        <v>72</v>
      </c>
      <c r="G1722" s="1">
        <v>2018</v>
      </c>
      <c r="H1722" s="1">
        <f>IF(L1722&gt;0,G1722-G1721,Check)</f>
        <v>1</v>
      </c>
      <c r="I1722" s="1"/>
      <c r="J1722" s="1"/>
      <c r="K1722" s="1"/>
      <c r="L1722" s="1">
        <v>18406101.41</v>
      </c>
      <c r="M1722" s="1">
        <v>12316508.869999999</v>
      </c>
      <c r="N1722" s="1">
        <v>18406101.41</v>
      </c>
      <c r="O1722" s="1">
        <v>12316508.869999999</v>
      </c>
      <c r="P1722" s="1">
        <v>915384.5196</v>
      </c>
      <c r="Q1722" s="1">
        <v>24511390.25</v>
      </c>
      <c r="R1722" s="1">
        <v>0.82238104400000001</v>
      </c>
      <c r="S1722" s="1">
        <v>1284096155</v>
      </c>
      <c r="T1722" s="1">
        <v>1211704.25</v>
      </c>
      <c r="U1722" s="1">
        <v>689781.25</v>
      </c>
      <c r="V1722" s="1">
        <v>306338</v>
      </c>
      <c r="W1722" s="1">
        <v>48802.5</v>
      </c>
      <c r="X1722" s="1">
        <v>36514.25</v>
      </c>
      <c r="Y1722" s="1">
        <v>37300</v>
      </c>
      <c r="Z1722" s="1">
        <v>44131.75</v>
      </c>
      <c r="AA1722" s="1">
        <v>21468.75</v>
      </c>
      <c r="AB1722" s="1">
        <v>1171145.5</v>
      </c>
      <c r="AC1722" s="1">
        <v>9.98</v>
      </c>
      <c r="AD1722" s="1">
        <v>7.25</v>
      </c>
      <c r="AE1722" s="1">
        <v>82.78</v>
      </c>
      <c r="AF1722" s="1">
        <v>20.100000000000001</v>
      </c>
      <c r="AG1722" s="1">
        <v>62.45</v>
      </c>
      <c r="AH1722" s="1">
        <v>17.45</v>
      </c>
      <c r="AI1722" s="1">
        <v>472406.5</v>
      </c>
      <c r="AJ1722" s="1">
        <v>38181.25</v>
      </c>
      <c r="AK1722" s="1">
        <v>161324.75</v>
      </c>
      <c r="AL1722" s="1">
        <v>179953</v>
      </c>
      <c r="AM1722" s="1">
        <v>65659.5</v>
      </c>
      <c r="AN1722" s="1">
        <v>27288</v>
      </c>
      <c r="AO1722" s="1">
        <v>8.08</v>
      </c>
      <c r="AP1722" s="1">
        <v>70626.25</v>
      </c>
      <c r="AQ1722" s="1">
        <v>96746.75</v>
      </c>
      <c r="AR1722" s="1">
        <v>23.35</v>
      </c>
      <c r="AS1722" s="1">
        <v>40.950000000000003</v>
      </c>
      <c r="AT1722" s="1">
        <v>35.700000000000003</v>
      </c>
      <c r="AU1722" s="1">
        <v>480642.75</v>
      </c>
      <c r="AV1722" s="1">
        <v>45477</v>
      </c>
      <c r="AW1722" s="1">
        <v>16225.75</v>
      </c>
      <c r="AX1722" s="1">
        <v>23.43</v>
      </c>
      <c r="AY1722" s="1">
        <v>27993.82</v>
      </c>
      <c r="AZ1722" s="1">
        <v>631644.18000000005</v>
      </c>
      <c r="BA1722" s="1">
        <v>659638</v>
      </c>
      <c r="BB1722" s="1">
        <v>4.25</v>
      </c>
      <c r="BC1722" s="1">
        <v>95.75</v>
      </c>
      <c r="BD1722" s="1">
        <v>2.85</v>
      </c>
      <c r="BE1722" s="1"/>
      <c r="BF1722" s="1">
        <v>247383.25</v>
      </c>
      <c r="BG1722" s="1">
        <v>13.46</v>
      </c>
      <c r="BH1722" s="1">
        <v>1</v>
      </c>
      <c r="BI1722" s="1">
        <v>2014</v>
      </c>
      <c r="BJ1722" s="1" t="s">
        <v>102</v>
      </c>
      <c r="BK1722" s="1">
        <v>1</v>
      </c>
      <c r="BL1722" s="1">
        <v>4</v>
      </c>
      <c r="BM1722" s="1">
        <v>0</v>
      </c>
      <c r="BN1722" s="1">
        <v>0</v>
      </c>
      <c r="BO1722" s="1">
        <v>0</v>
      </c>
      <c r="BP1722" s="1">
        <v>2018</v>
      </c>
      <c r="BQ1722" s="1"/>
      <c r="BR1722" s="1">
        <v>1</v>
      </c>
      <c r="BS1722" s="1" t="s">
        <v>316</v>
      </c>
      <c r="BT1722" s="1">
        <v>94</v>
      </c>
      <c r="BU1722" s="1">
        <v>0</v>
      </c>
      <c r="BV1722" s="1">
        <v>68</v>
      </c>
    </row>
    <row r="1723" spans="1:74" x14ac:dyDescent="0.2">
      <c r="A1723" s="1">
        <v>2403</v>
      </c>
      <c r="B1723" s="1">
        <v>2403</v>
      </c>
      <c r="C1723" s="1">
        <v>25540</v>
      </c>
      <c r="D1723" s="1"/>
      <c r="E1723" s="1" t="s">
        <v>315</v>
      </c>
      <c r="F1723" s="1" t="s">
        <v>84</v>
      </c>
      <c r="G1723" s="1">
        <v>2002</v>
      </c>
      <c r="H1723" s="1">
        <f>IF(L1723&gt;0,G1723-G1722,Check)</f>
        <v>-16</v>
      </c>
      <c r="I1723" s="1"/>
      <c r="J1723" s="1"/>
      <c r="K1723" s="1"/>
      <c r="L1723" s="1">
        <v>333268.47840000002</v>
      </c>
      <c r="M1723" s="1">
        <v>633677.39280000003</v>
      </c>
      <c r="N1723" s="1">
        <v>333268.47840000002</v>
      </c>
      <c r="O1723" s="1">
        <v>633677.39280000003</v>
      </c>
      <c r="P1723" s="1">
        <v>13749.4552</v>
      </c>
      <c r="Q1723" s="1">
        <v>933029</v>
      </c>
      <c r="R1723" s="1">
        <v>2.7391596649999999</v>
      </c>
      <c r="S1723" s="1">
        <v>1284096155</v>
      </c>
      <c r="T1723" s="1">
        <v>1025663.156</v>
      </c>
      <c r="U1723" s="1">
        <v>649034.28130000003</v>
      </c>
      <c r="V1723" s="1">
        <v>259453.45310000001</v>
      </c>
      <c r="W1723" s="1">
        <v>34872.8125</v>
      </c>
      <c r="X1723" s="1">
        <v>34661.5625</v>
      </c>
      <c r="Y1723" s="1">
        <v>33436.265630000002</v>
      </c>
      <c r="Z1723" s="1">
        <v>41477.5</v>
      </c>
      <c r="AA1723" s="1">
        <v>17724.328130000002</v>
      </c>
      <c r="AB1723" s="1">
        <v>1120604.19</v>
      </c>
      <c r="AC1723" s="1">
        <v>7.3</v>
      </c>
      <c r="AD1723" s="1">
        <v>2.4</v>
      </c>
      <c r="AE1723" s="1">
        <v>90.29</v>
      </c>
      <c r="AF1723" s="1">
        <v>26.9</v>
      </c>
      <c r="AG1723" s="1">
        <v>61.01</v>
      </c>
      <c r="AH1723" s="1">
        <v>12.08</v>
      </c>
      <c r="AI1723" s="1">
        <v>446914.23</v>
      </c>
      <c r="AJ1723" s="1">
        <v>38553</v>
      </c>
      <c r="AK1723" s="1">
        <v>133986.26999999999</v>
      </c>
      <c r="AL1723" s="1">
        <v>171177.13</v>
      </c>
      <c r="AM1723" s="1">
        <v>64000.73</v>
      </c>
      <c r="AN1723" s="1">
        <v>39197.11</v>
      </c>
      <c r="AO1723" s="1">
        <v>8.6300000000000008</v>
      </c>
      <c r="AP1723" s="1">
        <v>58655</v>
      </c>
      <c r="AQ1723" s="1">
        <v>69581.34375</v>
      </c>
      <c r="AR1723" s="1">
        <v>29.76</v>
      </c>
      <c r="AS1723" s="1">
        <v>51.42</v>
      </c>
      <c r="AT1723" s="1">
        <v>18.82</v>
      </c>
      <c r="AU1723" s="1">
        <v>442371.31</v>
      </c>
      <c r="AV1723" s="1">
        <v>25683.97</v>
      </c>
      <c r="AW1723" s="1">
        <v>12074.13</v>
      </c>
      <c r="AX1723" s="1">
        <v>25.65</v>
      </c>
      <c r="AY1723" s="1">
        <v>26486.25</v>
      </c>
      <c r="AZ1723" s="1">
        <v>573465.57999999996</v>
      </c>
      <c r="BA1723" s="1">
        <v>599951.82999999996</v>
      </c>
      <c r="BB1723" s="1">
        <v>4.41</v>
      </c>
      <c r="BC1723" s="1">
        <v>95.59</v>
      </c>
      <c r="BD1723" s="1">
        <v>1.41</v>
      </c>
      <c r="BE1723" s="1"/>
      <c r="BF1723" s="1">
        <v>267720</v>
      </c>
      <c r="BG1723" s="1">
        <v>46.09</v>
      </c>
      <c r="BH1723" s="1">
        <v>1.4</v>
      </c>
      <c r="BI1723" s="1">
        <v>2014</v>
      </c>
      <c r="BJ1723" s="1" t="s">
        <v>102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2018</v>
      </c>
      <c r="BQ1723" s="1"/>
      <c r="BR1723" s="1">
        <v>0</v>
      </c>
      <c r="BS1723" s="1" t="s">
        <v>316</v>
      </c>
      <c r="BT1723" s="1">
        <v>0</v>
      </c>
      <c r="BU1723" s="1">
        <v>0</v>
      </c>
      <c r="BV1723" s="1">
        <v>0</v>
      </c>
    </row>
    <row r="1724" spans="1:74" x14ac:dyDescent="0.2">
      <c r="A1724" s="1">
        <v>2404</v>
      </c>
      <c r="B1724" s="1">
        <v>2404</v>
      </c>
      <c r="C1724" s="1">
        <v>25540</v>
      </c>
      <c r="D1724" s="1"/>
      <c r="E1724" s="1" t="s">
        <v>315</v>
      </c>
      <c r="F1724" s="1" t="s">
        <v>84</v>
      </c>
      <c r="G1724" s="1">
        <v>2003</v>
      </c>
      <c r="H1724" s="1">
        <f>IF(L1724&gt;0,G1724-G1723,Check)</f>
        <v>1</v>
      </c>
      <c r="I1724" s="1"/>
      <c r="J1724" s="1"/>
      <c r="K1724" s="1"/>
      <c r="L1724" s="1">
        <v>376771.07760000002</v>
      </c>
      <c r="M1724" s="1">
        <v>576834.30960000004</v>
      </c>
      <c r="N1724" s="1">
        <v>376771.07760000002</v>
      </c>
      <c r="O1724" s="1">
        <v>576834.30960000004</v>
      </c>
      <c r="P1724" s="1">
        <v>12579.2888</v>
      </c>
      <c r="Q1724" s="1">
        <v>1118223</v>
      </c>
      <c r="R1724" s="1">
        <v>2.9038040559999998</v>
      </c>
      <c r="S1724" s="1">
        <v>1284096155</v>
      </c>
      <c r="T1724" s="1">
        <v>1064384.375</v>
      </c>
      <c r="U1724" s="1">
        <v>659221.875</v>
      </c>
      <c r="V1724" s="1">
        <v>270472.1875</v>
      </c>
      <c r="W1724" s="1">
        <v>37107.75</v>
      </c>
      <c r="X1724" s="1">
        <v>33650.75</v>
      </c>
      <c r="Y1724" s="1">
        <v>32658.9375</v>
      </c>
      <c r="Z1724" s="1">
        <v>40153</v>
      </c>
      <c r="AA1724" s="1">
        <v>17793.6875</v>
      </c>
      <c r="AB1724" s="1">
        <v>1125941.25</v>
      </c>
      <c r="AC1724" s="1">
        <v>7.68</v>
      </c>
      <c r="AD1724" s="1">
        <v>3.18</v>
      </c>
      <c r="AE1724" s="1">
        <v>89.14</v>
      </c>
      <c r="AF1724" s="1">
        <v>25.89</v>
      </c>
      <c r="AG1724" s="1">
        <v>61.65</v>
      </c>
      <c r="AH1724" s="1">
        <v>12.46</v>
      </c>
      <c r="AI1724" s="1">
        <v>449080.06</v>
      </c>
      <c r="AJ1724" s="1">
        <v>37922</v>
      </c>
      <c r="AK1724" s="1">
        <v>137026.94</v>
      </c>
      <c r="AL1724" s="1">
        <v>173558.5</v>
      </c>
      <c r="AM1724" s="1">
        <v>64399.06</v>
      </c>
      <c r="AN1724" s="1">
        <v>36173.56</v>
      </c>
      <c r="AO1724" s="1">
        <v>8.44</v>
      </c>
      <c r="AP1724" s="1">
        <v>59523</v>
      </c>
      <c r="AQ1724" s="1">
        <v>72013.625</v>
      </c>
      <c r="AR1724" s="1">
        <v>29.18</v>
      </c>
      <c r="AS1724" s="1">
        <v>50.22</v>
      </c>
      <c r="AT1724" s="1">
        <v>20.61</v>
      </c>
      <c r="AU1724" s="1">
        <v>451797.75</v>
      </c>
      <c r="AV1724" s="1">
        <v>31212.13</v>
      </c>
      <c r="AW1724" s="1">
        <v>12610.5</v>
      </c>
      <c r="AX1724" s="1">
        <v>24.81</v>
      </c>
      <c r="AY1724" s="1">
        <v>33748.17</v>
      </c>
      <c r="AZ1724" s="1">
        <v>568444.17000000004</v>
      </c>
      <c r="BA1724" s="1">
        <v>602192.32999999996</v>
      </c>
      <c r="BB1724" s="1">
        <v>5.6</v>
      </c>
      <c r="BC1724" s="1">
        <v>94.4</v>
      </c>
      <c r="BD1724" s="1">
        <v>1.64</v>
      </c>
      <c r="BE1724" s="1"/>
      <c r="BF1724" s="1">
        <v>265505</v>
      </c>
      <c r="BG1724" s="1">
        <v>45.86</v>
      </c>
      <c r="BH1724" s="1">
        <v>1.37</v>
      </c>
      <c r="BI1724" s="1">
        <v>2014</v>
      </c>
      <c r="BJ1724" s="1" t="s">
        <v>102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2018</v>
      </c>
      <c r="BQ1724" s="1"/>
      <c r="BR1724" s="1">
        <v>0</v>
      </c>
      <c r="BS1724" s="1" t="s">
        <v>316</v>
      </c>
      <c r="BT1724" s="1">
        <v>0</v>
      </c>
      <c r="BU1724" s="1">
        <v>0</v>
      </c>
      <c r="BV1724" s="1">
        <v>0</v>
      </c>
    </row>
    <row r="1725" spans="1:74" x14ac:dyDescent="0.2">
      <c r="A1725" s="1">
        <v>2405</v>
      </c>
      <c r="B1725" s="1">
        <v>2405</v>
      </c>
      <c r="C1725" s="1">
        <v>25540</v>
      </c>
      <c r="D1725" s="1"/>
      <c r="E1725" s="1" t="s">
        <v>315</v>
      </c>
      <c r="F1725" s="1" t="s">
        <v>84</v>
      </c>
      <c r="G1725" s="1">
        <v>2004</v>
      </c>
      <c r="H1725" s="1">
        <f>IF(L1725&gt;0,G1725-G1724,Check)</f>
        <v>1</v>
      </c>
      <c r="I1725" s="1"/>
      <c r="J1725" s="1"/>
      <c r="K1725" s="1"/>
      <c r="L1725" s="1">
        <v>397656.98239999998</v>
      </c>
      <c r="M1725" s="1">
        <v>556610.78159999999</v>
      </c>
      <c r="N1725" s="1">
        <v>397656.98239999998</v>
      </c>
      <c r="O1725" s="1">
        <v>556610.78159999999</v>
      </c>
      <c r="P1725" s="1">
        <v>13869.7984</v>
      </c>
      <c r="Q1725" s="1">
        <v>1161007</v>
      </c>
      <c r="R1725" s="1">
        <v>2.8565555219999998</v>
      </c>
      <c r="S1725" s="1">
        <v>1284096155</v>
      </c>
      <c r="T1725" s="1">
        <v>1103859.5</v>
      </c>
      <c r="U1725" s="1">
        <v>669627.5</v>
      </c>
      <c r="V1725" s="1">
        <v>281583.25</v>
      </c>
      <c r="W1725" s="1">
        <v>39321</v>
      </c>
      <c r="X1725" s="1">
        <v>32596</v>
      </c>
      <c r="Y1725" s="1">
        <v>31854.25</v>
      </c>
      <c r="Z1725" s="1">
        <v>38772</v>
      </c>
      <c r="AA1725" s="1">
        <v>17801.25</v>
      </c>
      <c r="AB1725" s="1">
        <v>1131350</v>
      </c>
      <c r="AC1725" s="1">
        <v>8.08</v>
      </c>
      <c r="AD1725" s="1">
        <v>3.98</v>
      </c>
      <c r="AE1725" s="1">
        <v>87.95</v>
      </c>
      <c r="AF1725" s="1">
        <v>24.85</v>
      </c>
      <c r="AG1725" s="1">
        <v>62.3</v>
      </c>
      <c r="AH1725" s="1">
        <v>12.85</v>
      </c>
      <c r="AI1725" s="1">
        <v>451306.75</v>
      </c>
      <c r="AJ1725" s="1">
        <v>37241</v>
      </c>
      <c r="AK1725" s="1">
        <v>140264.25</v>
      </c>
      <c r="AL1725" s="1">
        <v>175847</v>
      </c>
      <c r="AM1725" s="1">
        <v>64836.75</v>
      </c>
      <c r="AN1725" s="1">
        <v>33117.75</v>
      </c>
      <c r="AO1725" s="1">
        <v>8.25</v>
      </c>
      <c r="AP1725" s="1">
        <v>60357</v>
      </c>
      <c r="AQ1725" s="1">
        <v>74409.5</v>
      </c>
      <c r="AR1725" s="1">
        <v>28.6</v>
      </c>
      <c r="AS1725" s="1">
        <v>49.03</v>
      </c>
      <c r="AT1725" s="1">
        <v>22.38</v>
      </c>
      <c r="AU1725" s="1">
        <v>461336</v>
      </c>
      <c r="AV1725" s="1">
        <v>36917.5</v>
      </c>
      <c r="AW1725" s="1">
        <v>13104</v>
      </c>
      <c r="AX1725" s="1">
        <v>23.95</v>
      </c>
      <c r="AY1725" s="1">
        <v>30795.33</v>
      </c>
      <c r="AZ1725" s="1">
        <v>568171.25</v>
      </c>
      <c r="BA1725" s="1">
        <v>598966.57999999996</v>
      </c>
      <c r="BB1725" s="1">
        <v>5.14</v>
      </c>
      <c r="BC1725" s="1">
        <v>94.86</v>
      </c>
      <c r="BD1725" s="1">
        <v>1.92</v>
      </c>
      <c r="BE1725" s="1"/>
      <c r="BF1725" s="1">
        <v>263290</v>
      </c>
      <c r="BG1725" s="1">
        <v>40.130000000000003</v>
      </c>
      <c r="BH1725" s="1">
        <v>1.33</v>
      </c>
      <c r="BI1725" s="1">
        <v>2014</v>
      </c>
      <c r="BJ1725" s="1" t="s">
        <v>102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2018</v>
      </c>
      <c r="BQ1725" s="1"/>
      <c r="BR1725" s="1">
        <v>0</v>
      </c>
      <c r="BS1725" s="1" t="s">
        <v>316</v>
      </c>
      <c r="BT1725" s="1">
        <v>0</v>
      </c>
      <c r="BU1725" s="1">
        <v>0</v>
      </c>
      <c r="BV1725" s="1">
        <v>0</v>
      </c>
    </row>
    <row r="1726" spans="1:74" x14ac:dyDescent="0.2">
      <c r="A1726" s="1">
        <v>2406</v>
      </c>
      <c r="B1726" s="1">
        <v>2406</v>
      </c>
      <c r="C1726" s="1">
        <v>25540</v>
      </c>
      <c r="D1726" s="1"/>
      <c r="E1726" s="1" t="s">
        <v>315</v>
      </c>
      <c r="F1726" s="1" t="s">
        <v>84</v>
      </c>
      <c r="G1726" s="1">
        <v>2005</v>
      </c>
      <c r="H1726" s="1">
        <f>IF(L1726&gt;0,G1726-G1725,Check)</f>
        <v>1</v>
      </c>
      <c r="I1726" s="1"/>
      <c r="J1726" s="1"/>
      <c r="K1726" s="1"/>
      <c r="L1726" s="1">
        <v>414323.04800000001</v>
      </c>
      <c r="M1726" s="1">
        <v>536139.71840000001</v>
      </c>
      <c r="N1726" s="1">
        <v>414323.04800000001</v>
      </c>
      <c r="O1726" s="1">
        <v>536139.71840000001</v>
      </c>
      <c r="P1726" s="1">
        <v>15046.813599999999</v>
      </c>
      <c r="Q1726" s="1">
        <v>1234074</v>
      </c>
      <c r="R1726" s="1">
        <v>2.9141946299999999</v>
      </c>
      <c r="S1726" s="1">
        <v>1284096155</v>
      </c>
      <c r="T1726" s="1">
        <v>1140319</v>
      </c>
      <c r="U1726" s="1">
        <v>679161</v>
      </c>
      <c r="V1726" s="1">
        <v>292325</v>
      </c>
      <c r="W1726" s="1">
        <v>41621</v>
      </c>
      <c r="X1726" s="1">
        <v>31717</v>
      </c>
      <c r="Y1726" s="1">
        <v>31159</v>
      </c>
      <c r="Z1726" s="1">
        <v>37617</v>
      </c>
      <c r="AA1726" s="1">
        <v>18056</v>
      </c>
      <c r="AB1726" s="1">
        <v>1136472</v>
      </c>
      <c r="AC1726" s="1">
        <v>8.4</v>
      </c>
      <c r="AD1726" s="1">
        <v>4.7</v>
      </c>
      <c r="AE1726" s="1">
        <v>86.9</v>
      </c>
      <c r="AF1726" s="1">
        <v>23.9</v>
      </c>
      <c r="AG1726" s="1">
        <v>62.9</v>
      </c>
      <c r="AH1726" s="1">
        <v>13.2</v>
      </c>
      <c r="AI1726" s="1">
        <v>453290</v>
      </c>
      <c r="AJ1726" s="1">
        <v>36760</v>
      </c>
      <c r="AK1726" s="1">
        <v>142715</v>
      </c>
      <c r="AL1726" s="1">
        <v>178507</v>
      </c>
      <c r="AM1726" s="1">
        <v>65117</v>
      </c>
      <c r="AN1726" s="1">
        <v>30191</v>
      </c>
      <c r="AO1726" s="1">
        <v>8.11</v>
      </c>
      <c r="AP1726" s="1">
        <v>61327</v>
      </c>
      <c r="AQ1726" s="1">
        <v>76951</v>
      </c>
      <c r="AR1726" s="1">
        <v>28</v>
      </c>
      <c r="AS1726" s="1">
        <v>47.8</v>
      </c>
      <c r="AT1726" s="1">
        <v>24.2</v>
      </c>
      <c r="AU1726" s="1">
        <v>470427</v>
      </c>
      <c r="AV1726" s="1">
        <v>41914</v>
      </c>
      <c r="AW1726" s="1">
        <v>13769</v>
      </c>
      <c r="AX1726" s="1">
        <v>23.2</v>
      </c>
      <c r="AY1726" s="1">
        <v>30391.08</v>
      </c>
      <c r="AZ1726" s="1">
        <v>577602.25</v>
      </c>
      <c r="BA1726" s="1">
        <v>607993.32999999996</v>
      </c>
      <c r="BB1726" s="1">
        <v>5</v>
      </c>
      <c r="BC1726" s="1">
        <v>95</v>
      </c>
      <c r="BD1726" s="1">
        <v>2.3199999999999998</v>
      </c>
      <c r="BE1726" s="1">
        <v>20979.200000000001</v>
      </c>
      <c r="BF1726" s="1">
        <v>261075</v>
      </c>
      <c r="BG1726" s="1">
        <v>35.630000000000003</v>
      </c>
      <c r="BH1726" s="1">
        <v>1.29</v>
      </c>
      <c r="BI1726" s="1">
        <v>2014</v>
      </c>
      <c r="BJ1726" s="1" t="s">
        <v>102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2018</v>
      </c>
      <c r="BQ1726" s="1"/>
      <c r="BR1726" s="1">
        <v>0</v>
      </c>
      <c r="BS1726" s="1" t="s">
        <v>316</v>
      </c>
      <c r="BT1726" s="1">
        <v>0</v>
      </c>
      <c r="BU1726" s="1">
        <v>0</v>
      </c>
      <c r="BV1726" s="1">
        <v>0</v>
      </c>
    </row>
    <row r="1727" spans="1:74" x14ac:dyDescent="0.2">
      <c r="A1727" s="1">
        <v>2407</v>
      </c>
      <c r="B1727" s="1">
        <v>2407</v>
      </c>
      <c r="C1727" s="1">
        <v>25540</v>
      </c>
      <c r="D1727" s="1"/>
      <c r="E1727" s="1" t="s">
        <v>315</v>
      </c>
      <c r="F1727" s="1" t="s">
        <v>84</v>
      </c>
      <c r="G1727" s="1">
        <v>2006</v>
      </c>
      <c r="H1727" s="1">
        <f>IF(L1727&gt;0,G1727-G1726,Check)</f>
        <v>1</v>
      </c>
      <c r="I1727" s="1"/>
      <c r="J1727" s="1"/>
      <c r="K1727" s="1"/>
      <c r="L1727" s="1">
        <v>448567.04800000001</v>
      </c>
      <c r="M1727" s="1">
        <v>542585.41760000004</v>
      </c>
      <c r="N1727" s="1">
        <v>448567.04800000001</v>
      </c>
      <c r="O1727" s="1">
        <v>542585.41760000004</v>
      </c>
      <c r="P1727" s="1">
        <v>12025.5144</v>
      </c>
      <c r="Q1727" s="1">
        <v>1386062</v>
      </c>
      <c r="R1727" s="1">
        <v>3.0232337990000002</v>
      </c>
      <c r="S1727" s="1">
        <v>1284096155</v>
      </c>
      <c r="T1727" s="1">
        <v>1188841</v>
      </c>
      <c r="U1727" s="1">
        <v>692183</v>
      </c>
      <c r="V1727" s="1">
        <v>304544</v>
      </c>
      <c r="W1727" s="1">
        <v>43574</v>
      </c>
      <c r="X1727" s="1">
        <v>30135</v>
      </c>
      <c r="Y1727" s="1">
        <v>30026</v>
      </c>
      <c r="Z1727" s="1">
        <v>35558</v>
      </c>
      <c r="AA1727" s="1">
        <v>17322</v>
      </c>
      <c r="AB1727" s="1">
        <v>1142741</v>
      </c>
      <c r="AC1727" s="1">
        <v>9</v>
      </c>
      <c r="AD1727" s="1">
        <v>5.7</v>
      </c>
      <c r="AE1727" s="1">
        <v>85.3</v>
      </c>
      <c r="AF1727" s="1">
        <v>22.6</v>
      </c>
      <c r="AG1727" s="1">
        <v>63.7</v>
      </c>
      <c r="AH1727" s="1">
        <v>13.7</v>
      </c>
      <c r="AI1727" s="1">
        <v>456247</v>
      </c>
      <c r="AJ1727" s="1">
        <v>35479</v>
      </c>
      <c r="AK1727" s="1">
        <v>148312</v>
      </c>
      <c r="AL1727" s="1">
        <v>179681</v>
      </c>
      <c r="AM1727" s="1">
        <v>66027</v>
      </c>
      <c r="AN1727" s="1">
        <v>26748</v>
      </c>
      <c r="AO1727" s="1">
        <v>7.78</v>
      </c>
      <c r="AP1727" s="1">
        <v>61753</v>
      </c>
      <c r="AQ1727" s="1">
        <v>78910</v>
      </c>
      <c r="AR1727" s="1">
        <v>27.5</v>
      </c>
      <c r="AS1727" s="1">
        <v>46.7</v>
      </c>
      <c r="AT1727" s="1">
        <v>25.8</v>
      </c>
      <c r="AU1727" s="1">
        <v>481307</v>
      </c>
      <c r="AV1727" s="1">
        <v>49746</v>
      </c>
      <c r="AW1727" s="1">
        <v>13748</v>
      </c>
      <c r="AX1727" s="1">
        <v>22</v>
      </c>
      <c r="AY1727" s="1">
        <v>27610.42</v>
      </c>
      <c r="AZ1727" s="1">
        <v>591951.5</v>
      </c>
      <c r="BA1727" s="1">
        <v>619561.92000000004</v>
      </c>
      <c r="BB1727" s="1">
        <v>4.46</v>
      </c>
      <c r="BC1727" s="1">
        <v>95.54</v>
      </c>
      <c r="BD1727" s="1">
        <v>2.65</v>
      </c>
      <c r="BE1727" s="1">
        <v>20979.200000000001</v>
      </c>
      <c r="BF1727" s="1">
        <v>258860</v>
      </c>
      <c r="BG1727" s="1">
        <v>45.12</v>
      </c>
      <c r="BH1727" s="1">
        <v>1.25</v>
      </c>
      <c r="BI1727" s="1">
        <v>2014</v>
      </c>
      <c r="BJ1727" s="1" t="s">
        <v>102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2018</v>
      </c>
      <c r="BQ1727" s="1"/>
      <c r="BR1727" s="1">
        <v>0</v>
      </c>
      <c r="BS1727" s="1" t="s">
        <v>316</v>
      </c>
      <c r="BT1727" s="1">
        <v>0</v>
      </c>
      <c r="BU1727" s="1">
        <v>0</v>
      </c>
      <c r="BV1727" s="1">
        <v>0</v>
      </c>
    </row>
    <row r="1728" spans="1:74" x14ac:dyDescent="0.2">
      <c r="A1728" s="1">
        <v>2408</v>
      </c>
      <c r="B1728" s="1">
        <v>2408</v>
      </c>
      <c r="C1728" s="1">
        <v>25540</v>
      </c>
      <c r="D1728" s="1"/>
      <c r="E1728" s="1" t="s">
        <v>315</v>
      </c>
      <c r="F1728" s="1" t="s">
        <v>84</v>
      </c>
      <c r="G1728" s="1">
        <v>2007</v>
      </c>
      <c r="H1728" s="1">
        <f>IF(L1728&gt;0,G1728-G1727,Check)</f>
        <v>1</v>
      </c>
      <c r="I1728" s="1"/>
      <c r="J1728" s="1"/>
      <c r="K1728" s="1"/>
      <c r="L1728" s="1">
        <v>474197.2144</v>
      </c>
      <c r="M1728" s="1">
        <v>590795.09920000006</v>
      </c>
      <c r="N1728" s="1">
        <v>474197.2144</v>
      </c>
      <c r="O1728" s="1">
        <v>590795.09920000006</v>
      </c>
      <c r="P1728" s="1">
        <v>13126.214400000001</v>
      </c>
      <c r="Q1728" s="1">
        <v>1333213</v>
      </c>
      <c r="R1728" s="1">
        <v>2.7507871399999999</v>
      </c>
      <c r="S1728" s="1">
        <v>1284096155</v>
      </c>
      <c r="T1728" s="1">
        <v>1189113</v>
      </c>
      <c r="U1728" s="1">
        <v>691251</v>
      </c>
      <c r="V1728" s="1">
        <v>310854</v>
      </c>
      <c r="W1728" s="1">
        <v>46915</v>
      </c>
      <c r="X1728" s="1">
        <v>31365</v>
      </c>
      <c r="Y1728" s="1">
        <v>30644</v>
      </c>
      <c r="Z1728" s="1">
        <v>37115</v>
      </c>
      <c r="AA1728" s="1">
        <v>20543</v>
      </c>
      <c r="AB1728" s="1">
        <v>1144422</v>
      </c>
      <c r="AC1728" s="1">
        <v>8.5</v>
      </c>
      <c r="AD1728" s="1">
        <v>5.6</v>
      </c>
      <c r="AE1728" s="1">
        <v>85.9</v>
      </c>
      <c r="AF1728" s="1">
        <v>22.7</v>
      </c>
      <c r="AG1728" s="1">
        <v>63.7</v>
      </c>
      <c r="AH1728" s="1">
        <v>13.6</v>
      </c>
      <c r="AI1728" s="1">
        <v>455309</v>
      </c>
      <c r="AJ1728" s="1">
        <v>37398</v>
      </c>
      <c r="AK1728" s="1">
        <v>141324</v>
      </c>
      <c r="AL1728" s="1">
        <v>186799</v>
      </c>
      <c r="AM1728" s="1">
        <v>64418</v>
      </c>
      <c r="AN1728" s="1">
        <v>25370</v>
      </c>
      <c r="AO1728" s="1">
        <v>8.2100000000000009</v>
      </c>
      <c r="AP1728" s="1">
        <v>64355</v>
      </c>
      <c r="AQ1728" s="1">
        <v>83199</v>
      </c>
      <c r="AR1728" s="1">
        <v>26.6</v>
      </c>
      <c r="AS1728" s="1">
        <v>45.1</v>
      </c>
      <c r="AT1728" s="1">
        <v>28.3</v>
      </c>
      <c r="AU1728" s="1">
        <v>485031</v>
      </c>
      <c r="AV1728" s="1">
        <v>46236</v>
      </c>
      <c r="AW1728" s="1">
        <v>16471</v>
      </c>
      <c r="AX1728" s="1">
        <v>22.6</v>
      </c>
      <c r="AY1728" s="1">
        <v>28842.75</v>
      </c>
      <c r="AZ1728" s="1">
        <v>600884.92000000004</v>
      </c>
      <c r="BA1728" s="1">
        <v>629727.67000000004</v>
      </c>
      <c r="BB1728" s="1">
        <v>4.58</v>
      </c>
      <c r="BC1728" s="1">
        <v>95.42</v>
      </c>
      <c r="BD1728" s="1">
        <v>2.84</v>
      </c>
      <c r="BE1728" s="1">
        <v>20979.200000000001</v>
      </c>
      <c r="BF1728" s="1">
        <v>256645</v>
      </c>
      <c r="BG1728" s="1">
        <v>45.01</v>
      </c>
      <c r="BH1728" s="1">
        <v>1.21</v>
      </c>
      <c r="BI1728" s="1">
        <v>2014</v>
      </c>
      <c r="BJ1728" s="1" t="s">
        <v>102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  <c r="BP1728" s="1">
        <v>2018</v>
      </c>
      <c r="BQ1728" s="1"/>
      <c r="BR1728" s="1">
        <v>0</v>
      </c>
      <c r="BS1728" s="1" t="s">
        <v>316</v>
      </c>
      <c r="BT1728" s="1">
        <v>0</v>
      </c>
      <c r="BU1728" s="1">
        <v>0</v>
      </c>
      <c r="BV1728" s="1">
        <v>0</v>
      </c>
    </row>
    <row r="1729" spans="1:74" x14ac:dyDescent="0.2">
      <c r="A1729" s="1">
        <v>2409</v>
      </c>
      <c r="B1729" s="1">
        <v>2409</v>
      </c>
      <c r="C1729" s="1">
        <v>25540</v>
      </c>
      <c r="D1729" s="1"/>
      <c r="E1729" s="1" t="s">
        <v>315</v>
      </c>
      <c r="F1729" s="1" t="s">
        <v>84</v>
      </c>
      <c r="G1729" s="1">
        <v>2008</v>
      </c>
      <c r="H1729" s="1">
        <f>IF(L1729&gt;0,G1729-G1728,Check)</f>
        <v>1</v>
      </c>
      <c r="I1729" s="1"/>
      <c r="J1729" s="1"/>
      <c r="K1729" s="1"/>
      <c r="L1729" s="1">
        <v>526685.43920000002</v>
      </c>
      <c r="M1729" s="1">
        <v>678639.7648</v>
      </c>
      <c r="N1729" s="1">
        <v>526685.43920000002</v>
      </c>
      <c r="O1729" s="1">
        <v>678639.7648</v>
      </c>
      <c r="P1729" s="1">
        <v>15332.5064</v>
      </c>
      <c r="Q1729" s="1">
        <v>1620085</v>
      </c>
      <c r="R1729" s="1">
        <v>3.0095594939999999</v>
      </c>
      <c r="S1729" s="1">
        <v>1284096155</v>
      </c>
      <c r="T1729" s="1">
        <v>1190512</v>
      </c>
      <c r="U1729" s="1">
        <v>702281</v>
      </c>
      <c r="V1729" s="1">
        <v>304858</v>
      </c>
      <c r="W1729" s="1">
        <v>45638</v>
      </c>
      <c r="X1729" s="1">
        <v>32376</v>
      </c>
      <c r="Y1729" s="1">
        <v>31965</v>
      </c>
      <c r="Z1729" s="1">
        <v>38120</v>
      </c>
      <c r="AA1729" s="1">
        <v>18796</v>
      </c>
      <c r="AB1729" s="1">
        <v>1144609</v>
      </c>
      <c r="AC1729" s="1">
        <v>9.5</v>
      </c>
      <c r="AD1729" s="1">
        <v>5.5</v>
      </c>
      <c r="AE1729" s="1">
        <v>85</v>
      </c>
      <c r="AF1729" s="1">
        <v>22.5</v>
      </c>
      <c r="AG1729" s="1">
        <v>63.7</v>
      </c>
      <c r="AH1729" s="1">
        <v>13.8</v>
      </c>
      <c r="AI1729" s="1">
        <v>462687</v>
      </c>
      <c r="AJ1729" s="1">
        <v>40542</v>
      </c>
      <c r="AK1729" s="1">
        <v>147699</v>
      </c>
      <c r="AL1729" s="1">
        <v>182817</v>
      </c>
      <c r="AM1729" s="1">
        <v>64006</v>
      </c>
      <c r="AN1729" s="1">
        <v>27623</v>
      </c>
      <c r="AO1729" s="1">
        <v>8.76</v>
      </c>
      <c r="AP1729" s="1">
        <v>67171</v>
      </c>
      <c r="AQ1729" s="1">
        <v>85490</v>
      </c>
      <c r="AR1729" s="1">
        <v>25.9</v>
      </c>
      <c r="AS1729" s="1">
        <v>44.1</v>
      </c>
      <c r="AT1729" s="1">
        <v>30</v>
      </c>
      <c r="AU1729" s="1">
        <v>484295</v>
      </c>
      <c r="AV1729" s="1">
        <v>50556</v>
      </c>
      <c r="AW1729" s="1">
        <v>15452</v>
      </c>
      <c r="AX1729" s="1">
        <v>23.1</v>
      </c>
      <c r="AY1729" s="1">
        <v>36456.33</v>
      </c>
      <c r="AZ1729" s="1">
        <v>603745.92000000004</v>
      </c>
      <c r="BA1729" s="1">
        <v>640202.25</v>
      </c>
      <c r="BB1729" s="1">
        <v>5.69</v>
      </c>
      <c r="BC1729" s="1">
        <v>94.31</v>
      </c>
      <c r="BD1729" s="1">
        <v>3.31</v>
      </c>
      <c r="BE1729" s="1">
        <v>20979.200000000001</v>
      </c>
      <c r="BF1729" s="1">
        <v>254430</v>
      </c>
      <c r="BG1729" s="1">
        <v>44.26</v>
      </c>
      <c r="BH1729" s="1">
        <v>1.17</v>
      </c>
      <c r="BI1729" s="1">
        <v>2014</v>
      </c>
      <c r="BJ1729" s="1" t="s">
        <v>102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2018</v>
      </c>
      <c r="BQ1729" s="1"/>
      <c r="BR1729" s="1">
        <v>0</v>
      </c>
      <c r="BS1729" s="1" t="s">
        <v>316</v>
      </c>
      <c r="BT1729" s="1">
        <v>0</v>
      </c>
      <c r="BU1729" s="1">
        <v>0</v>
      </c>
      <c r="BV1729" s="1">
        <v>0</v>
      </c>
    </row>
    <row r="1730" spans="1:74" x14ac:dyDescent="0.2">
      <c r="A1730" s="1">
        <v>2410</v>
      </c>
      <c r="B1730" s="1">
        <v>2410</v>
      </c>
      <c r="C1730" s="1">
        <v>25540</v>
      </c>
      <c r="D1730" s="1"/>
      <c r="E1730" s="1" t="s">
        <v>315</v>
      </c>
      <c r="F1730" s="1" t="s">
        <v>84</v>
      </c>
      <c r="G1730" s="1">
        <v>2009</v>
      </c>
      <c r="H1730" s="1">
        <f>IF(L1730&gt;0,G1730-G1729,Check)</f>
        <v>1</v>
      </c>
      <c r="I1730" s="1"/>
      <c r="J1730" s="1"/>
      <c r="K1730" s="1"/>
      <c r="L1730" s="1">
        <v>490814.36</v>
      </c>
      <c r="M1730" s="1">
        <v>710180.44559999998</v>
      </c>
      <c r="N1730" s="1">
        <v>490814.36</v>
      </c>
      <c r="O1730" s="1">
        <v>710180.44559999998</v>
      </c>
      <c r="P1730" s="1">
        <v>16168.06</v>
      </c>
      <c r="Q1730" s="1">
        <v>1932099</v>
      </c>
      <c r="R1730" s="1">
        <v>3.8514880890000001</v>
      </c>
      <c r="S1730" s="1">
        <v>1284096155</v>
      </c>
      <c r="T1730" s="1">
        <v>1195998</v>
      </c>
      <c r="U1730" s="1">
        <v>699262</v>
      </c>
      <c r="V1730" s="1">
        <v>298127</v>
      </c>
      <c r="W1730" s="1">
        <v>50102</v>
      </c>
      <c r="X1730" s="1">
        <v>31475</v>
      </c>
      <c r="Y1730" s="1">
        <v>31199</v>
      </c>
      <c r="Z1730" s="1">
        <v>38176</v>
      </c>
      <c r="AA1730" s="1">
        <v>17743</v>
      </c>
      <c r="AB1730" s="1">
        <v>1150296</v>
      </c>
      <c r="AC1730" s="1">
        <v>9.1999999999999993</v>
      </c>
      <c r="AD1730" s="1">
        <v>4.8</v>
      </c>
      <c r="AE1730" s="1">
        <v>86</v>
      </c>
      <c r="AF1730" s="1">
        <v>22.4</v>
      </c>
      <c r="AG1730" s="1">
        <v>63.6</v>
      </c>
      <c r="AH1730" s="1">
        <v>14</v>
      </c>
      <c r="AI1730" s="1">
        <v>457786</v>
      </c>
      <c r="AJ1730" s="1">
        <v>39039</v>
      </c>
      <c r="AK1730" s="1">
        <v>151214</v>
      </c>
      <c r="AL1730" s="1">
        <v>175435</v>
      </c>
      <c r="AM1730" s="1">
        <v>64703</v>
      </c>
      <c r="AN1730" s="1">
        <v>27395</v>
      </c>
      <c r="AO1730" s="1">
        <v>8.5299999999999994</v>
      </c>
      <c r="AP1730" s="1">
        <v>65698</v>
      </c>
      <c r="AQ1730" s="1">
        <v>84461</v>
      </c>
      <c r="AR1730" s="1">
        <v>26.7</v>
      </c>
      <c r="AS1730" s="1">
        <v>43.3</v>
      </c>
      <c r="AT1730" s="1">
        <v>30</v>
      </c>
      <c r="AU1730" s="1">
        <v>478275</v>
      </c>
      <c r="AV1730" s="1">
        <v>51394</v>
      </c>
      <c r="AW1730" s="1">
        <v>16445</v>
      </c>
      <c r="AX1730" s="1">
        <v>22.5</v>
      </c>
      <c r="AY1730" s="1">
        <v>50861.83</v>
      </c>
      <c r="AZ1730" s="1">
        <v>595599.67000000004</v>
      </c>
      <c r="BA1730" s="1">
        <v>646461.5</v>
      </c>
      <c r="BB1730" s="1">
        <v>7.86</v>
      </c>
      <c r="BC1730" s="1">
        <v>92.14</v>
      </c>
      <c r="BD1730" s="1">
        <v>2.4</v>
      </c>
      <c r="BE1730" s="1">
        <v>20979.200000000001</v>
      </c>
      <c r="BF1730" s="1">
        <v>252215</v>
      </c>
      <c r="BG1730" s="1">
        <v>43.92</v>
      </c>
      <c r="BH1730" s="1">
        <v>1.17</v>
      </c>
      <c r="BI1730" s="1">
        <v>2014</v>
      </c>
      <c r="BJ1730" s="1" t="s">
        <v>102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  <c r="BP1730" s="1">
        <v>2018</v>
      </c>
      <c r="BQ1730" s="1"/>
      <c r="BR1730" s="1">
        <v>0</v>
      </c>
      <c r="BS1730" s="1" t="s">
        <v>316</v>
      </c>
      <c r="BT1730" s="1">
        <v>0</v>
      </c>
      <c r="BU1730" s="1">
        <v>0</v>
      </c>
      <c r="BV1730" s="1">
        <v>0</v>
      </c>
    </row>
    <row r="1731" spans="1:74" x14ac:dyDescent="0.2">
      <c r="A1731" s="1">
        <v>2411</v>
      </c>
      <c r="B1731" s="1">
        <v>2411</v>
      </c>
      <c r="C1731" s="1">
        <v>25540</v>
      </c>
      <c r="D1731" s="1"/>
      <c r="E1731" s="1" t="s">
        <v>315</v>
      </c>
      <c r="F1731" s="1" t="s">
        <v>84</v>
      </c>
      <c r="G1731" s="1">
        <v>2010</v>
      </c>
      <c r="H1731" s="1">
        <f>IF(L1731&gt;0,G1731-G1730,Check)</f>
        <v>1</v>
      </c>
      <c r="I1731" s="1"/>
      <c r="J1731" s="1"/>
      <c r="K1731" s="1"/>
      <c r="L1731" s="1">
        <v>575471.39839999995</v>
      </c>
      <c r="M1731" s="1">
        <v>984419.11679999996</v>
      </c>
      <c r="N1731" s="1">
        <v>575471.39839999995</v>
      </c>
      <c r="O1731" s="1">
        <v>984419.11679999996</v>
      </c>
      <c r="P1731" s="1">
        <v>20915.256799999999</v>
      </c>
      <c r="Q1731" s="1">
        <v>1885448</v>
      </c>
      <c r="R1731" s="1">
        <v>3.2055847229999999</v>
      </c>
      <c r="S1731" s="1">
        <v>1284096155</v>
      </c>
      <c r="T1731" s="1">
        <v>1212956</v>
      </c>
      <c r="U1731" s="1">
        <v>697385</v>
      </c>
      <c r="V1731" s="1">
        <v>310232</v>
      </c>
      <c r="W1731" s="1">
        <v>50497</v>
      </c>
      <c r="X1731" s="1">
        <v>31161</v>
      </c>
      <c r="Y1731" s="1">
        <v>31944</v>
      </c>
      <c r="Z1731" s="1">
        <v>36693</v>
      </c>
      <c r="AA1731" s="1">
        <v>15485</v>
      </c>
      <c r="AB1731" s="1">
        <v>1167980</v>
      </c>
      <c r="AC1731" s="1"/>
      <c r="AD1731" s="1"/>
      <c r="AE1731" s="1"/>
      <c r="AF1731" s="1">
        <v>22.2</v>
      </c>
      <c r="AG1731" s="1">
        <v>63.4</v>
      </c>
      <c r="AH1731" s="1">
        <v>14.4</v>
      </c>
      <c r="AI1731" s="1">
        <v>472161</v>
      </c>
      <c r="AJ1731" s="1">
        <v>43370</v>
      </c>
      <c r="AK1731" s="1">
        <v>153951</v>
      </c>
      <c r="AL1731" s="1">
        <v>183157</v>
      </c>
      <c r="AM1731" s="1">
        <v>64380</v>
      </c>
      <c r="AN1731" s="1">
        <v>27303</v>
      </c>
      <c r="AO1731" s="1">
        <v>9.19</v>
      </c>
      <c r="AP1731" s="1">
        <v>63104</v>
      </c>
      <c r="AQ1731" s="1">
        <v>82738</v>
      </c>
      <c r="AR1731" s="1">
        <v>27.4</v>
      </c>
      <c r="AS1731" s="1">
        <v>44.1</v>
      </c>
      <c r="AT1731" s="1">
        <v>28.5</v>
      </c>
      <c r="AU1731" s="1">
        <v>474470</v>
      </c>
      <c r="AV1731" s="1">
        <v>46008</v>
      </c>
      <c r="AW1731" s="1">
        <v>17956</v>
      </c>
      <c r="AX1731" s="1">
        <v>22.7</v>
      </c>
      <c r="AY1731" s="1">
        <v>59320.83</v>
      </c>
      <c r="AZ1731" s="1">
        <v>598052.82999999996</v>
      </c>
      <c r="BA1731" s="1">
        <v>657373.67000000004</v>
      </c>
      <c r="BB1731" s="1">
        <v>9.02</v>
      </c>
      <c r="BC1731" s="1">
        <v>90.98</v>
      </c>
      <c r="BD1731" s="1">
        <v>2.86</v>
      </c>
      <c r="BE1731" s="1">
        <v>20979.200000000001</v>
      </c>
      <c r="BF1731" s="1">
        <v>250000</v>
      </c>
      <c r="BG1731" s="1">
        <v>47.07</v>
      </c>
      <c r="BH1731" s="1">
        <v>1.1499999999999999</v>
      </c>
      <c r="BI1731" s="1">
        <v>2014</v>
      </c>
      <c r="BJ1731" s="1" t="s">
        <v>102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2018</v>
      </c>
      <c r="BQ1731" s="1"/>
      <c r="BR1731" s="1">
        <v>0</v>
      </c>
      <c r="BS1731" s="1" t="s">
        <v>316</v>
      </c>
      <c r="BT1731" s="1">
        <v>0</v>
      </c>
      <c r="BU1731" s="1">
        <v>0</v>
      </c>
      <c r="BV1731" s="1">
        <v>0</v>
      </c>
    </row>
    <row r="1732" spans="1:74" x14ac:dyDescent="0.2">
      <c r="A1732" s="1">
        <v>2412</v>
      </c>
      <c r="B1732" s="1">
        <v>2412</v>
      </c>
      <c r="C1732" s="1">
        <v>25540</v>
      </c>
      <c r="D1732" s="1"/>
      <c r="E1732" s="1" t="s">
        <v>315</v>
      </c>
      <c r="F1732" s="1" t="s">
        <v>84</v>
      </c>
      <c r="G1732" s="1">
        <v>2011</v>
      </c>
      <c r="H1732" s="1">
        <f>IF(L1732&gt;0,G1732-G1731,Check)</f>
        <v>1</v>
      </c>
      <c r="I1732" s="1"/>
      <c r="J1732" s="1"/>
      <c r="K1732" s="1"/>
      <c r="L1732" s="1">
        <v>600824.67760000005</v>
      </c>
      <c r="M1732" s="1">
        <v>1002829.67</v>
      </c>
      <c r="N1732" s="1">
        <v>600824.67760000005</v>
      </c>
      <c r="O1732" s="1">
        <v>1002829.67</v>
      </c>
      <c r="P1732" s="1">
        <v>20334.087200000002</v>
      </c>
      <c r="Q1732" s="1">
        <v>1999130</v>
      </c>
      <c r="R1732" s="1">
        <v>3.2554401720000001</v>
      </c>
      <c r="S1732" s="1">
        <v>1284096155</v>
      </c>
      <c r="T1732" s="1">
        <v>1213255</v>
      </c>
      <c r="U1732" s="1">
        <v>712940</v>
      </c>
      <c r="V1732" s="1">
        <v>292922</v>
      </c>
      <c r="W1732" s="1">
        <v>49172</v>
      </c>
      <c r="X1732" s="1">
        <v>31175</v>
      </c>
      <c r="Y1732" s="1">
        <v>31053</v>
      </c>
      <c r="Z1732" s="1">
        <v>39146</v>
      </c>
      <c r="AA1732" s="1">
        <v>16811</v>
      </c>
      <c r="AB1732" s="1">
        <v>1167356</v>
      </c>
      <c r="AC1732" s="1"/>
      <c r="AD1732" s="1"/>
      <c r="AE1732" s="1"/>
      <c r="AF1732" s="1">
        <v>21.8</v>
      </c>
      <c r="AG1732" s="1">
        <v>63.5</v>
      </c>
      <c r="AH1732" s="1">
        <v>14.7</v>
      </c>
      <c r="AI1732" s="1">
        <v>464933</v>
      </c>
      <c r="AJ1732" s="1">
        <v>41652</v>
      </c>
      <c r="AK1732" s="1">
        <v>161386</v>
      </c>
      <c r="AL1732" s="1">
        <v>173403</v>
      </c>
      <c r="AM1732" s="1">
        <v>63229</v>
      </c>
      <c r="AN1732" s="1">
        <v>25263</v>
      </c>
      <c r="AO1732" s="1">
        <v>8.9600000000000009</v>
      </c>
      <c r="AP1732" s="1">
        <v>64508</v>
      </c>
      <c r="AQ1732" s="1">
        <v>84987</v>
      </c>
      <c r="AR1732" s="1">
        <v>27.8</v>
      </c>
      <c r="AS1732" s="1">
        <v>42.5</v>
      </c>
      <c r="AT1732" s="1">
        <v>29.7</v>
      </c>
      <c r="AU1732" s="1">
        <v>463992</v>
      </c>
      <c r="AV1732" s="1">
        <v>49664</v>
      </c>
      <c r="AW1732" s="1">
        <v>21794</v>
      </c>
      <c r="AX1732" s="1">
        <v>23.1</v>
      </c>
      <c r="AY1732" s="1">
        <v>57054.5</v>
      </c>
      <c r="AZ1732" s="1">
        <v>600874.75</v>
      </c>
      <c r="BA1732" s="1">
        <v>657929.25</v>
      </c>
      <c r="BB1732" s="1">
        <v>8.67</v>
      </c>
      <c r="BC1732" s="1">
        <v>91.33</v>
      </c>
      <c r="BD1732" s="1">
        <v>3.66</v>
      </c>
      <c r="BE1732" s="1">
        <v>20979.200000000001</v>
      </c>
      <c r="BF1732" s="1">
        <v>247785</v>
      </c>
      <c r="BG1732" s="1">
        <v>49.32</v>
      </c>
      <c r="BH1732" s="1">
        <v>1.1200000000000001</v>
      </c>
      <c r="BI1732" s="1">
        <v>2014</v>
      </c>
      <c r="BJ1732" s="1" t="s">
        <v>102</v>
      </c>
      <c r="BK1732" s="1">
        <v>0</v>
      </c>
      <c r="BL1732" s="1">
        <v>0</v>
      </c>
      <c r="BM1732" s="1">
        <v>0</v>
      </c>
      <c r="BN1732" s="1">
        <v>0</v>
      </c>
      <c r="BO1732" s="1">
        <v>0</v>
      </c>
      <c r="BP1732" s="1">
        <v>2018</v>
      </c>
      <c r="BQ1732" s="1"/>
      <c r="BR1732" s="1">
        <v>0</v>
      </c>
      <c r="BS1732" s="1" t="s">
        <v>316</v>
      </c>
      <c r="BT1732" s="1">
        <v>0</v>
      </c>
      <c r="BU1732" s="1">
        <v>0</v>
      </c>
      <c r="BV1732" s="1">
        <v>0</v>
      </c>
    </row>
    <row r="1733" spans="1:74" x14ac:dyDescent="0.2">
      <c r="A1733" s="1">
        <v>2413</v>
      </c>
      <c r="B1733" s="1">
        <v>2413</v>
      </c>
      <c r="C1733" s="1">
        <v>25540</v>
      </c>
      <c r="D1733" s="1"/>
      <c r="E1733" s="1" t="s">
        <v>315</v>
      </c>
      <c r="F1733" s="1" t="s">
        <v>84</v>
      </c>
      <c r="G1733" s="1">
        <v>2012</v>
      </c>
      <c r="H1733" s="1">
        <f>IF(L1733&gt;0,G1733-G1732,Check)</f>
        <v>1</v>
      </c>
      <c r="I1733" s="1"/>
      <c r="J1733" s="1"/>
      <c r="K1733" s="1"/>
      <c r="L1733" s="1">
        <v>611026.45440000005</v>
      </c>
      <c r="M1733" s="1">
        <v>1116201.77</v>
      </c>
      <c r="N1733" s="1">
        <v>611026.45440000005</v>
      </c>
      <c r="O1733" s="1">
        <v>1116201.77</v>
      </c>
      <c r="P1733" s="1">
        <v>22572.666399999998</v>
      </c>
      <c r="Q1733" s="1">
        <v>2219841</v>
      </c>
      <c r="R1733" s="1">
        <v>3.5544982030000001</v>
      </c>
      <c r="S1733" s="1">
        <v>1284096155</v>
      </c>
      <c r="T1733" s="1">
        <v>1214400</v>
      </c>
      <c r="U1733" s="1">
        <v>712616</v>
      </c>
      <c r="V1733" s="1">
        <v>302658</v>
      </c>
      <c r="W1733" s="1">
        <v>46246</v>
      </c>
      <c r="X1733" s="1">
        <v>32399</v>
      </c>
      <c r="Y1733" s="1">
        <v>32207</v>
      </c>
      <c r="Z1733" s="1">
        <v>38496</v>
      </c>
      <c r="AA1733" s="1">
        <v>18138</v>
      </c>
      <c r="AB1733" s="1">
        <v>1169356</v>
      </c>
      <c r="AC1733" s="1"/>
      <c r="AD1733" s="1"/>
      <c r="AE1733" s="1"/>
      <c r="AF1733" s="1">
        <v>21.5</v>
      </c>
      <c r="AG1733" s="1">
        <v>63.4</v>
      </c>
      <c r="AH1733" s="1">
        <v>15.1</v>
      </c>
      <c r="AI1733" s="1">
        <v>468942</v>
      </c>
      <c r="AJ1733" s="1">
        <v>42819</v>
      </c>
      <c r="AK1733" s="1">
        <v>155492</v>
      </c>
      <c r="AL1733" s="1">
        <v>182788</v>
      </c>
      <c r="AM1733" s="1">
        <v>62895</v>
      </c>
      <c r="AN1733" s="1">
        <v>24948</v>
      </c>
      <c r="AO1733" s="1">
        <v>9.1300000000000008</v>
      </c>
      <c r="AP1733" s="1">
        <v>66732</v>
      </c>
      <c r="AQ1733" s="1">
        <v>86455</v>
      </c>
      <c r="AR1733" s="1">
        <v>27.3</v>
      </c>
      <c r="AS1733" s="1">
        <v>41.9</v>
      </c>
      <c r="AT1733" s="1">
        <v>30.8</v>
      </c>
      <c r="AU1733" s="1">
        <v>479164</v>
      </c>
      <c r="AV1733" s="1">
        <v>44921</v>
      </c>
      <c r="AW1733" s="1">
        <v>20105</v>
      </c>
      <c r="AX1733" s="1">
        <v>23.4</v>
      </c>
      <c r="AY1733" s="1">
        <v>53130.42</v>
      </c>
      <c r="AZ1733" s="1">
        <v>594341.25</v>
      </c>
      <c r="BA1733" s="1">
        <v>647471.67000000004</v>
      </c>
      <c r="BB1733" s="1">
        <v>8.1999999999999993</v>
      </c>
      <c r="BC1733" s="1">
        <v>91.8</v>
      </c>
      <c r="BD1733" s="1">
        <v>3.79</v>
      </c>
      <c r="BE1733" s="1">
        <v>20979.200000000001</v>
      </c>
      <c r="BF1733" s="1">
        <v>248272</v>
      </c>
      <c r="BG1733" s="1">
        <v>49.45</v>
      </c>
      <c r="BH1733" s="1">
        <v>1.0900000000000001</v>
      </c>
      <c r="BI1733" s="1">
        <v>2014</v>
      </c>
      <c r="BJ1733" s="1" t="s">
        <v>102</v>
      </c>
      <c r="BK1733" s="1">
        <v>0</v>
      </c>
      <c r="BL1733" s="1">
        <v>0</v>
      </c>
      <c r="BM1733" s="1">
        <v>0</v>
      </c>
      <c r="BN1733" s="1">
        <v>0</v>
      </c>
      <c r="BO1733" s="1">
        <v>0</v>
      </c>
      <c r="BP1733" s="1">
        <v>2018</v>
      </c>
      <c r="BQ1733" s="1"/>
      <c r="BR1733" s="1">
        <v>0</v>
      </c>
      <c r="BS1733" s="1" t="s">
        <v>316</v>
      </c>
      <c r="BT1733" s="1">
        <v>0</v>
      </c>
      <c r="BU1733" s="1">
        <v>0</v>
      </c>
      <c r="BV1733" s="1">
        <v>0</v>
      </c>
    </row>
    <row r="1734" spans="1:74" x14ac:dyDescent="0.2">
      <c r="A1734" s="1">
        <v>2414</v>
      </c>
      <c r="B1734" s="1">
        <v>2414</v>
      </c>
      <c r="C1734" s="1">
        <v>25540</v>
      </c>
      <c r="D1734" s="1"/>
      <c r="E1734" s="1" t="s">
        <v>315</v>
      </c>
      <c r="F1734" s="1" t="s">
        <v>84</v>
      </c>
      <c r="G1734" s="1">
        <v>2013</v>
      </c>
      <c r="H1734" s="1">
        <f>IF(L1734&gt;0,G1734-G1733,Check)</f>
        <v>1</v>
      </c>
      <c r="I1734" s="1"/>
      <c r="J1734" s="1"/>
      <c r="K1734" s="1"/>
      <c r="L1734" s="1">
        <v>881050.17839999998</v>
      </c>
      <c r="M1734" s="1">
        <v>1640738.642</v>
      </c>
      <c r="N1734" s="1">
        <v>881050.17839999998</v>
      </c>
      <c r="O1734" s="1">
        <v>1640738.642</v>
      </c>
      <c r="P1734" s="1">
        <v>35687.14</v>
      </c>
      <c r="Q1734" s="1">
        <v>2219842</v>
      </c>
      <c r="R1734" s="1">
        <v>2.4651188620000002</v>
      </c>
      <c r="S1734" s="1">
        <v>1284096155</v>
      </c>
      <c r="T1734" s="1">
        <v>1215211</v>
      </c>
      <c r="U1734" s="1">
        <v>712717</v>
      </c>
      <c r="V1734" s="1">
        <v>298171</v>
      </c>
      <c r="W1734" s="1">
        <v>50236</v>
      </c>
      <c r="X1734" s="1">
        <v>32830</v>
      </c>
      <c r="Y1734" s="1">
        <v>32404</v>
      </c>
      <c r="Z1734" s="1">
        <v>38236</v>
      </c>
      <c r="AA1734" s="1">
        <v>17296</v>
      </c>
      <c r="AB1734" s="1">
        <v>1169485</v>
      </c>
      <c r="AC1734" s="1">
        <v>10.8</v>
      </c>
      <c r="AD1734" s="1">
        <v>6.1</v>
      </c>
      <c r="AE1734" s="1">
        <v>83.2</v>
      </c>
      <c r="AF1734" s="1">
        <v>21.2</v>
      </c>
      <c r="AG1734" s="1">
        <v>63.4</v>
      </c>
      <c r="AH1734" s="1">
        <v>15.4</v>
      </c>
      <c r="AI1734" s="1">
        <v>464315</v>
      </c>
      <c r="AJ1734" s="1">
        <v>47987</v>
      </c>
      <c r="AK1734" s="1">
        <v>151596</v>
      </c>
      <c r="AL1734" s="1">
        <v>176063</v>
      </c>
      <c r="AM1734" s="1">
        <v>64176</v>
      </c>
      <c r="AN1734" s="1">
        <v>24493</v>
      </c>
      <c r="AO1734" s="1">
        <v>10.34</v>
      </c>
      <c r="AP1734" s="1">
        <v>66356</v>
      </c>
      <c r="AQ1734" s="1">
        <v>89700</v>
      </c>
      <c r="AR1734" s="1">
        <v>26.8</v>
      </c>
      <c r="AS1734" s="1">
        <v>41.5</v>
      </c>
      <c r="AT1734" s="1">
        <v>31.7</v>
      </c>
      <c r="AU1734" s="1">
        <v>478863</v>
      </c>
      <c r="AV1734" s="1">
        <v>45407</v>
      </c>
      <c r="AW1734" s="1">
        <v>17956</v>
      </c>
      <c r="AX1734" s="1">
        <v>23.4</v>
      </c>
      <c r="AY1734" s="1">
        <v>49102.33</v>
      </c>
      <c r="AZ1734" s="1">
        <v>590499.07999999996</v>
      </c>
      <c r="BA1734" s="1">
        <v>639601.42000000004</v>
      </c>
      <c r="BB1734" s="1">
        <v>7.68</v>
      </c>
      <c r="BC1734" s="1">
        <v>92.32</v>
      </c>
      <c r="BD1734" s="1">
        <v>3.69</v>
      </c>
      <c r="BE1734" s="1">
        <v>20979.200000000001</v>
      </c>
      <c r="BF1734" s="1">
        <v>250569</v>
      </c>
      <c r="BG1734" s="1">
        <v>45.98</v>
      </c>
      <c r="BH1734" s="1">
        <v>1.08</v>
      </c>
      <c r="BI1734" s="1">
        <v>2014</v>
      </c>
      <c r="BJ1734" s="1" t="s">
        <v>102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2018</v>
      </c>
      <c r="BQ1734" s="1"/>
      <c r="BR1734" s="1">
        <v>0</v>
      </c>
      <c r="BS1734" s="1" t="s">
        <v>316</v>
      </c>
      <c r="BT1734" s="1">
        <v>0</v>
      </c>
      <c r="BU1734" s="1">
        <v>0</v>
      </c>
      <c r="BV1734" s="1">
        <v>0</v>
      </c>
    </row>
    <row r="1735" spans="1:74" x14ac:dyDescent="0.2">
      <c r="A1735" s="1">
        <v>2415</v>
      </c>
      <c r="B1735" s="1">
        <v>2415</v>
      </c>
      <c r="C1735" s="1">
        <v>25540</v>
      </c>
      <c r="D1735" s="1"/>
      <c r="E1735" s="1" t="s">
        <v>315</v>
      </c>
      <c r="F1735" s="1" t="s">
        <v>84</v>
      </c>
      <c r="G1735" s="1">
        <v>2014</v>
      </c>
      <c r="H1735" s="1">
        <f>IF(L1735&gt;0,G1735-G1734,Check)</f>
        <v>1</v>
      </c>
      <c r="I1735" s="1"/>
      <c r="J1735" s="1"/>
      <c r="K1735" s="1"/>
      <c r="L1735" s="1">
        <v>914453.7328</v>
      </c>
      <c r="M1735" s="1">
        <v>1908486.608</v>
      </c>
      <c r="N1735" s="1">
        <v>914453.7328</v>
      </c>
      <c r="O1735" s="1">
        <v>1908486.608</v>
      </c>
      <c r="P1735" s="1">
        <v>42744.339200000002</v>
      </c>
      <c r="Q1735" s="1">
        <v>2542350</v>
      </c>
      <c r="R1735" s="1">
        <v>2.7201324140000001</v>
      </c>
      <c r="S1735" s="1">
        <v>1284096155</v>
      </c>
      <c r="T1735" s="1">
        <v>1214295</v>
      </c>
      <c r="U1735" s="1">
        <v>710315</v>
      </c>
      <c r="V1735" s="1">
        <v>298111</v>
      </c>
      <c r="W1735" s="1">
        <v>53614</v>
      </c>
      <c r="X1735" s="1">
        <v>33134</v>
      </c>
      <c r="Y1735" s="1">
        <v>32212</v>
      </c>
      <c r="Z1735" s="1">
        <v>39760</v>
      </c>
      <c r="AA1735" s="1">
        <v>16854</v>
      </c>
      <c r="AB1735" s="1">
        <v>1168155</v>
      </c>
      <c r="AC1735" s="1">
        <v>11.1</v>
      </c>
      <c r="AD1735" s="1">
        <v>6.4</v>
      </c>
      <c r="AE1735" s="1">
        <v>82.5</v>
      </c>
      <c r="AF1735" s="1">
        <v>21</v>
      </c>
      <c r="AG1735" s="1">
        <v>63.3</v>
      </c>
      <c r="AH1735" s="1">
        <v>15.7</v>
      </c>
      <c r="AI1735" s="1">
        <v>467615</v>
      </c>
      <c r="AJ1735" s="1">
        <v>42993</v>
      </c>
      <c r="AK1735" s="1">
        <v>156363</v>
      </c>
      <c r="AL1735" s="1">
        <v>179286</v>
      </c>
      <c r="AM1735" s="1">
        <v>63153</v>
      </c>
      <c r="AN1735" s="1">
        <v>25820</v>
      </c>
      <c r="AO1735" s="1">
        <v>9.19</v>
      </c>
      <c r="AP1735" s="1">
        <v>68532</v>
      </c>
      <c r="AQ1735" s="1">
        <v>92151</v>
      </c>
      <c r="AR1735" s="1">
        <v>25.9</v>
      </c>
      <c r="AS1735" s="1">
        <v>40.700000000000003</v>
      </c>
      <c r="AT1735" s="1">
        <v>33.4</v>
      </c>
      <c r="AU1735" s="1">
        <v>490221</v>
      </c>
      <c r="AV1735" s="1">
        <v>46765</v>
      </c>
      <c r="AW1735" s="1">
        <v>16005</v>
      </c>
      <c r="AX1735" s="1">
        <v>23.6</v>
      </c>
      <c r="AY1735" s="1">
        <v>42337.67</v>
      </c>
      <c r="AZ1735" s="1">
        <v>608297.82999999996</v>
      </c>
      <c r="BA1735" s="1">
        <v>650635.5</v>
      </c>
      <c r="BB1735" s="1">
        <v>6.51</v>
      </c>
      <c r="BC1735" s="1">
        <v>93.49</v>
      </c>
      <c r="BD1735" s="1">
        <v>3.55</v>
      </c>
      <c r="BE1735" s="1">
        <v>20979.200000000001</v>
      </c>
      <c r="BF1735" s="1">
        <v>250869</v>
      </c>
      <c r="BG1735" s="1">
        <v>44.65</v>
      </c>
      <c r="BH1735" s="1">
        <v>1.06</v>
      </c>
      <c r="BI1735" s="1">
        <v>2014</v>
      </c>
      <c r="BJ1735" s="1" t="s">
        <v>102</v>
      </c>
      <c r="BK1735" s="1">
        <v>1</v>
      </c>
      <c r="BL1735" s="1">
        <v>0</v>
      </c>
      <c r="BM1735" s="1">
        <v>0</v>
      </c>
      <c r="BN1735" s="1">
        <v>0</v>
      </c>
      <c r="BO1735" s="1">
        <v>0</v>
      </c>
      <c r="BP1735" s="1">
        <v>2018</v>
      </c>
      <c r="BQ1735" s="1"/>
      <c r="BR1735" s="1">
        <v>0</v>
      </c>
      <c r="BS1735" s="1" t="s">
        <v>316</v>
      </c>
      <c r="BT1735" s="1">
        <v>0</v>
      </c>
      <c r="BU1735" s="1">
        <v>0</v>
      </c>
      <c r="BV1735" s="1">
        <v>0</v>
      </c>
    </row>
    <row r="1736" spans="1:74" x14ac:dyDescent="0.2">
      <c r="A1736" s="1">
        <v>2416</v>
      </c>
      <c r="B1736" s="1">
        <v>2416</v>
      </c>
      <c r="C1736" s="1">
        <v>25540</v>
      </c>
      <c r="D1736" s="1"/>
      <c r="E1736" s="1" t="s">
        <v>315</v>
      </c>
      <c r="F1736" s="1" t="s">
        <v>84</v>
      </c>
      <c r="G1736" s="1">
        <v>2015</v>
      </c>
      <c r="H1736" s="1">
        <f>IF(L1736&gt;0,G1736-G1735,Check)</f>
        <v>1</v>
      </c>
      <c r="I1736" s="1"/>
      <c r="J1736" s="1"/>
      <c r="K1736" s="1"/>
      <c r="L1736" s="1">
        <v>835153.43440000003</v>
      </c>
      <c r="M1736" s="1">
        <v>1849025.3259999999</v>
      </c>
      <c r="N1736" s="1">
        <v>835153.43440000003</v>
      </c>
      <c r="O1736" s="1">
        <v>1849025.3259999999</v>
      </c>
      <c r="P1736" s="1">
        <v>41198.467199999999</v>
      </c>
      <c r="Q1736" s="1">
        <v>2574630</v>
      </c>
      <c r="R1736" s="1">
        <v>3.0162337699999999</v>
      </c>
      <c r="S1736" s="1">
        <v>1284096155</v>
      </c>
      <c r="T1736" s="1">
        <v>1211324</v>
      </c>
      <c r="U1736" s="1">
        <v>708323</v>
      </c>
      <c r="V1736" s="1">
        <v>286612</v>
      </c>
      <c r="W1736" s="1">
        <v>49419</v>
      </c>
      <c r="X1736" s="1">
        <v>35544</v>
      </c>
      <c r="Y1736" s="1">
        <v>35706</v>
      </c>
      <c r="Z1736" s="1">
        <v>41380</v>
      </c>
      <c r="AA1736" s="1">
        <v>18534</v>
      </c>
      <c r="AB1736" s="1">
        <v>1165580</v>
      </c>
      <c r="AC1736" s="1">
        <v>9.9</v>
      </c>
      <c r="AD1736" s="1">
        <v>5.9</v>
      </c>
      <c r="AE1736" s="1">
        <v>84.2</v>
      </c>
      <c r="AF1736" s="1">
        <v>20.7</v>
      </c>
      <c r="AG1736" s="1">
        <v>63.4</v>
      </c>
      <c r="AH1736" s="1">
        <v>15.9</v>
      </c>
      <c r="AI1736" s="1">
        <v>464613</v>
      </c>
      <c r="AJ1736" s="1">
        <v>44414</v>
      </c>
      <c r="AK1736" s="1">
        <v>151306</v>
      </c>
      <c r="AL1736" s="1">
        <v>176463</v>
      </c>
      <c r="AM1736" s="1">
        <v>65257</v>
      </c>
      <c r="AN1736" s="1">
        <v>27173</v>
      </c>
      <c r="AO1736" s="1">
        <v>9.56</v>
      </c>
      <c r="AP1736" s="1">
        <v>72275</v>
      </c>
      <c r="AQ1736" s="1">
        <v>94753</v>
      </c>
      <c r="AR1736" s="1">
        <v>24.6</v>
      </c>
      <c r="AS1736" s="1">
        <v>40.299999999999997</v>
      </c>
      <c r="AT1736" s="1">
        <v>35.1</v>
      </c>
      <c r="AU1736" s="1">
        <v>489099</v>
      </c>
      <c r="AV1736" s="1">
        <v>48055</v>
      </c>
      <c r="AW1736" s="1">
        <v>17055</v>
      </c>
      <c r="AX1736" s="1">
        <v>23.9</v>
      </c>
      <c r="AY1736" s="1">
        <v>36728.75</v>
      </c>
      <c r="AZ1736" s="1">
        <v>615156.82999999996</v>
      </c>
      <c r="BA1736" s="1">
        <v>651885.57999999996</v>
      </c>
      <c r="BB1736" s="1">
        <v>5.63</v>
      </c>
      <c r="BC1736" s="1">
        <v>94.37</v>
      </c>
      <c r="BD1736" s="1">
        <v>2.5</v>
      </c>
      <c r="BE1736" s="1">
        <v>20979.200000000001</v>
      </c>
      <c r="BF1736" s="1">
        <v>250435</v>
      </c>
      <c r="BG1736" s="1">
        <v>44.88</v>
      </c>
      <c r="BH1736" s="1">
        <v>1.06</v>
      </c>
      <c r="BI1736" s="1">
        <v>2014</v>
      </c>
      <c r="BJ1736" s="1" t="s">
        <v>102</v>
      </c>
      <c r="BK1736" s="1">
        <v>1</v>
      </c>
      <c r="BL1736" s="1">
        <v>1</v>
      </c>
      <c r="BM1736" s="1">
        <v>0</v>
      </c>
      <c r="BN1736" s="1">
        <v>0</v>
      </c>
      <c r="BO1736" s="1">
        <v>0</v>
      </c>
      <c r="BP1736" s="1">
        <v>2018</v>
      </c>
      <c r="BQ1736" s="1"/>
      <c r="BR1736" s="1">
        <v>0</v>
      </c>
      <c r="BS1736" s="1" t="s">
        <v>316</v>
      </c>
      <c r="BT1736" s="1">
        <v>0</v>
      </c>
      <c r="BU1736" s="1">
        <v>0</v>
      </c>
      <c r="BV1736" s="1">
        <v>0</v>
      </c>
    </row>
    <row r="1737" spans="1:74" x14ac:dyDescent="0.2">
      <c r="A1737" s="1">
        <v>2417</v>
      </c>
      <c r="B1737" s="1">
        <v>2417</v>
      </c>
      <c r="C1737" s="1">
        <v>25540</v>
      </c>
      <c r="D1737" s="1"/>
      <c r="E1737" s="1" t="s">
        <v>315</v>
      </c>
      <c r="F1737" s="1" t="s">
        <v>84</v>
      </c>
      <c r="G1737" s="1">
        <v>2016</v>
      </c>
      <c r="H1737" s="1">
        <f>IF(L1737&gt;0,G1737-G1736,Check)</f>
        <v>1</v>
      </c>
      <c r="I1737" s="1"/>
      <c r="J1737" s="1"/>
      <c r="K1737" s="1"/>
      <c r="L1737" s="1">
        <v>810820.62639999995</v>
      </c>
      <c r="M1737" s="1">
        <v>1693834.4539999999</v>
      </c>
      <c r="N1737" s="1">
        <v>810820.62639999995</v>
      </c>
      <c r="O1737" s="1">
        <v>1693834.4539999999</v>
      </c>
      <c r="P1737" s="1">
        <v>37781.894399999997</v>
      </c>
      <c r="Q1737" s="1">
        <v>2518332</v>
      </c>
      <c r="R1737" s="1">
        <v>3.0388176480000002</v>
      </c>
      <c r="S1737" s="1">
        <v>1284096155</v>
      </c>
      <c r="T1737" s="1">
        <v>1206836</v>
      </c>
      <c r="U1737" s="1">
        <v>708471</v>
      </c>
      <c r="V1737" s="1">
        <v>291603</v>
      </c>
      <c r="W1737" s="1">
        <v>52269</v>
      </c>
      <c r="X1737" s="1">
        <v>36071</v>
      </c>
      <c r="Y1737" s="1">
        <v>35437</v>
      </c>
      <c r="Z1737" s="1">
        <v>42838</v>
      </c>
      <c r="AA1737" s="1">
        <v>18429</v>
      </c>
      <c r="AB1737" s="1">
        <v>1163990</v>
      </c>
      <c r="AC1737" s="1">
        <v>10.1</v>
      </c>
      <c r="AD1737" s="1">
        <v>6</v>
      </c>
      <c r="AE1737" s="1">
        <v>83.9</v>
      </c>
      <c r="AF1737" s="1">
        <v>20.5</v>
      </c>
      <c r="AG1737" s="1">
        <v>63.2</v>
      </c>
      <c r="AH1737" s="1">
        <v>16.3</v>
      </c>
      <c r="AI1737" s="1">
        <v>470439</v>
      </c>
      <c r="AJ1737" s="1">
        <v>44864</v>
      </c>
      <c r="AK1737" s="1">
        <v>158544</v>
      </c>
      <c r="AL1737" s="1">
        <v>167908</v>
      </c>
      <c r="AM1737" s="1">
        <v>68260</v>
      </c>
      <c r="AN1737" s="1">
        <v>30863</v>
      </c>
      <c r="AO1737" s="1">
        <v>9.5399999999999991</v>
      </c>
      <c r="AP1737" s="1">
        <v>72559</v>
      </c>
      <c r="AQ1737" s="1">
        <v>96040</v>
      </c>
      <c r="AR1737" s="1">
        <v>24.3</v>
      </c>
      <c r="AS1737" s="1">
        <v>41.1</v>
      </c>
      <c r="AT1737" s="1">
        <v>34.6</v>
      </c>
      <c r="AU1737" s="1">
        <v>484672</v>
      </c>
      <c r="AV1737" s="1">
        <v>48654</v>
      </c>
      <c r="AW1737" s="1">
        <v>18444</v>
      </c>
      <c r="AX1737" s="1">
        <v>24.5</v>
      </c>
      <c r="AY1737" s="1">
        <v>33593.08</v>
      </c>
      <c r="AZ1737" s="1">
        <v>620882.57999999996</v>
      </c>
      <c r="BA1737" s="1">
        <v>654475.67000000004</v>
      </c>
      <c r="BB1737" s="1">
        <v>5.13</v>
      </c>
      <c r="BC1737" s="1">
        <v>94.87</v>
      </c>
      <c r="BD1737" s="1">
        <v>2.2599999999999998</v>
      </c>
      <c r="BE1737" s="1">
        <v>20979.200000000001</v>
      </c>
      <c r="BF1737" s="1">
        <v>249262</v>
      </c>
      <c r="BG1737" s="1">
        <v>44.83</v>
      </c>
      <c r="BH1737" s="1">
        <v>1.05</v>
      </c>
      <c r="BI1737" s="1">
        <v>2014</v>
      </c>
      <c r="BJ1737" s="1" t="s">
        <v>102</v>
      </c>
      <c r="BK1737" s="1">
        <v>1</v>
      </c>
      <c r="BL1737" s="1">
        <v>2</v>
      </c>
      <c r="BM1737" s="1">
        <v>0</v>
      </c>
      <c r="BN1737" s="1">
        <v>0</v>
      </c>
      <c r="BO1737" s="1">
        <v>0</v>
      </c>
      <c r="BP1737" s="1">
        <v>2018</v>
      </c>
      <c r="BQ1737" s="1"/>
      <c r="BR1737" s="1">
        <v>0</v>
      </c>
      <c r="BS1737" s="1" t="s">
        <v>316</v>
      </c>
      <c r="BT1737" s="1">
        <v>0</v>
      </c>
      <c r="BU1737" s="1">
        <v>0</v>
      </c>
      <c r="BV1737" s="1">
        <v>0</v>
      </c>
    </row>
    <row r="1738" spans="1:74" x14ac:dyDescent="0.2">
      <c r="A1738" s="1">
        <v>2418</v>
      </c>
      <c r="B1738" s="1">
        <v>2418</v>
      </c>
      <c r="C1738" s="1">
        <v>25540</v>
      </c>
      <c r="D1738" s="1"/>
      <c r="E1738" s="1" t="s">
        <v>315</v>
      </c>
      <c r="F1738" s="1" t="s">
        <v>84</v>
      </c>
      <c r="G1738" s="1">
        <v>2017</v>
      </c>
      <c r="H1738" s="1">
        <f>IF(L1738&gt;0,G1738-G1737,Check)</f>
        <v>1</v>
      </c>
      <c r="I1738" s="1"/>
      <c r="J1738" s="1"/>
      <c r="K1738" s="1"/>
      <c r="L1738" s="1">
        <v>769873.60800000001</v>
      </c>
      <c r="M1738" s="1">
        <v>1659464.24</v>
      </c>
      <c r="N1738" s="1">
        <v>769873.60800000001</v>
      </c>
      <c r="O1738" s="1">
        <v>1659464.24</v>
      </c>
      <c r="P1738" s="1">
        <v>37313.2408</v>
      </c>
      <c r="Q1738" s="1">
        <v>2486436</v>
      </c>
      <c r="R1738" s="1">
        <v>3.159906973</v>
      </c>
      <c r="S1738" s="1">
        <v>1284096155</v>
      </c>
      <c r="T1738" s="1">
        <v>1210259</v>
      </c>
      <c r="U1738" s="1">
        <v>697770</v>
      </c>
      <c r="V1738" s="1">
        <v>299310</v>
      </c>
      <c r="W1738" s="1">
        <v>49881</v>
      </c>
      <c r="X1738" s="1">
        <v>36249</v>
      </c>
      <c r="Y1738" s="1">
        <v>36540</v>
      </c>
      <c r="Z1738" s="1">
        <v>43369</v>
      </c>
      <c r="AA1738" s="1">
        <v>20181</v>
      </c>
      <c r="AB1738" s="1">
        <v>1168306</v>
      </c>
      <c r="AC1738" s="1">
        <v>10</v>
      </c>
      <c r="AD1738" s="1">
        <v>6.7</v>
      </c>
      <c r="AE1738" s="1">
        <v>83.3</v>
      </c>
      <c r="AF1738" s="1">
        <v>20.3</v>
      </c>
      <c r="AG1738" s="1">
        <v>62.8</v>
      </c>
      <c r="AH1738" s="1">
        <v>16.899999999999999</v>
      </c>
      <c r="AI1738" s="1">
        <v>470731</v>
      </c>
      <c r="AJ1738" s="1">
        <v>40981</v>
      </c>
      <c r="AK1738" s="1">
        <v>159099</v>
      </c>
      <c r="AL1738" s="1">
        <v>176013</v>
      </c>
      <c r="AM1738" s="1">
        <v>66345</v>
      </c>
      <c r="AN1738" s="1">
        <v>28293</v>
      </c>
      <c r="AO1738" s="1">
        <v>8.7100000000000009</v>
      </c>
      <c r="AP1738" s="1">
        <v>71414</v>
      </c>
      <c r="AQ1738" s="1">
        <v>96260</v>
      </c>
      <c r="AR1738" s="1">
        <v>23.8</v>
      </c>
      <c r="AS1738" s="1">
        <v>40.9</v>
      </c>
      <c r="AT1738" s="1">
        <v>35.299999999999997</v>
      </c>
      <c r="AU1738" s="1">
        <v>483002</v>
      </c>
      <c r="AV1738" s="1">
        <v>46753</v>
      </c>
      <c r="AW1738" s="1">
        <v>16978</v>
      </c>
      <c r="AX1738" s="1">
        <v>23.8</v>
      </c>
      <c r="AY1738" s="1">
        <v>30565.42</v>
      </c>
      <c r="AZ1738" s="1">
        <v>630932.82999999996</v>
      </c>
      <c r="BA1738" s="1">
        <v>661498.25</v>
      </c>
      <c r="BB1738" s="1">
        <v>4.62</v>
      </c>
      <c r="BC1738" s="1">
        <v>95.38</v>
      </c>
      <c r="BD1738" s="1">
        <v>2.5299999999999998</v>
      </c>
      <c r="BE1738" s="1">
        <v>20979.200000000001</v>
      </c>
      <c r="BF1738" s="1">
        <v>248356</v>
      </c>
      <c r="BG1738" s="1">
        <v>44.47</v>
      </c>
      <c r="BH1738" s="1">
        <v>1.02</v>
      </c>
      <c r="BI1738" s="1">
        <v>2014</v>
      </c>
      <c r="BJ1738" s="1" t="s">
        <v>102</v>
      </c>
      <c r="BK1738" s="1">
        <v>1</v>
      </c>
      <c r="BL1738" s="1">
        <v>3</v>
      </c>
      <c r="BM1738" s="1">
        <v>0</v>
      </c>
      <c r="BN1738" s="1">
        <v>0</v>
      </c>
      <c r="BO1738" s="1">
        <v>0</v>
      </c>
      <c r="BP1738" s="1">
        <v>2018</v>
      </c>
      <c r="BQ1738" s="1"/>
      <c r="BR1738" s="1">
        <v>0</v>
      </c>
      <c r="BS1738" s="1" t="s">
        <v>316</v>
      </c>
      <c r="BT1738" s="1">
        <v>0</v>
      </c>
      <c r="BU1738" s="1">
        <v>0</v>
      </c>
      <c r="BV1738" s="1">
        <v>0</v>
      </c>
    </row>
    <row r="1739" spans="1:74" x14ac:dyDescent="0.2">
      <c r="A1739" s="1">
        <v>2419</v>
      </c>
      <c r="B1739" s="1">
        <v>2419</v>
      </c>
      <c r="C1739" s="1">
        <v>25540</v>
      </c>
      <c r="D1739" s="1"/>
      <c r="E1739" s="1" t="s">
        <v>315</v>
      </c>
      <c r="F1739" s="1" t="s">
        <v>84</v>
      </c>
      <c r="G1739" s="1">
        <v>2018</v>
      </c>
      <c r="H1739" s="1">
        <f>IF(L1739&gt;0,G1739-G1738,Check)</f>
        <v>1</v>
      </c>
      <c r="I1739" s="1"/>
      <c r="J1739" s="1"/>
      <c r="K1739" s="1"/>
      <c r="L1739" s="1">
        <v>584707.49439999997</v>
      </c>
      <c r="M1739" s="1">
        <v>1350398.44199999</v>
      </c>
      <c r="N1739" s="1">
        <v>584707.49439999997</v>
      </c>
      <c r="O1739" s="1">
        <v>1350398.44199999</v>
      </c>
      <c r="P1739" s="1">
        <v>30352.903200000001</v>
      </c>
      <c r="Q1739" s="1">
        <v>2448439.5</v>
      </c>
      <c r="R1739" s="1">
        <v>4.0970112920000004</v>
      </c>
      <c r="S1739" s="1">
        <v>1284096155</v>
      </c>
      <c r="T1739" s="1">
        <v>1211704.25</v>
      </c>
      <c r="U1739" s="1">
        <v>689781.25</v>
      </c>
      <c r="V1739" s="1">
        <v>306338</v>
      </c>
      <c r="W1739" s="1">
        <v>48802.5</v>
      </c>
      <c r="X1739" s="1">
        <v>36514.25</v>
      </c>
      <c r="Y1739" s="1">
        <v>37300</v>
      </c>
      <c r="Z1739" s="1">
        <v>44131.75</v>
      </c>
      <c r="AA1739" s="1">
        <v>21468.75</v>
      </c>
      <c r="AB1739" s="1">
        <v>1171145.5</v>
      </c>
      <c r="AC1739" s="1">
        <v>9.98</v>
      </c>
      <c r="AD1739" s="1">
        <v>7.25</v>
      </c>
      <c r="AE1739" s="1">
        <v>82.78</v>
      </c>
      <c r="AF1739" s="1">
        <v>20.100000000000001</v>
      </c>
      <c r="AG1739" s="1">
        <v>62.45</v>
      </c>
      <c r="AH1739" s="1">
        <v>17.45</v>
      </c>
      <c r="AI1739" s="1">
        <v>472406.5</v>
      </c>
      <c r="AJ1739" s="1">
        <v>38181.25</v>
      </c>
      <c r="AK1739" s="1">
        <v>161324.75</v>
      </c>
      <c r="AL1739" s="1">
        <v>179953</v>
      </c>
      <c r="AM1739" s="1">
        <v>65659.5</v>
      </c>
      <c r="AN1739" s="1">
        <v>27288</v>
      </c>
      <c r="AO1739" s="1">
        <v>8.08</v>
      </c>
      <c r="AP1739" s="1">
        <v>70626.25</v>
      </c>
      <c r="AQ1739" s="1">
        <v>96746.75</v>
      </c>
      <c r="AR1739" s="1">
        <v>23.35</v>
      </c>
      <c r="AS1739" s="1">
        <v>40.950000000000003</v>
      </c>
      <c r="AT1739" s="1">
        <v>35.700000000000003</v>
      </c>
      <c r="AU1739" s="1">
        <v>480642.75</v>
      </c>
      <c r="AV1739" s="1">
        <v>45477</v>
      </c>
      <c r="AW1739" s="1">
        <v>16225.75</v>
      </c>
      <c r="AX1739" s="1">
        <v>23.43</v>
      </c>
      <c r="AY1739" s="1">
        <v>27993.82</v>
      </c>
      <c r="AZ1739" s="1">
        <v>631644.18000000005</v>
      </c>
      <c r="BA1739" s="1">
        <v>659638</v>
      </c>
      <c r="BB1739" s="1">
        <v>4.25</v>
      </c>
      <c r="BC1739" s="1">
        <v>95.75</v>
      </c>
      <c r="BD1739" s="1">
        <v>2.85</v>
      </c>
      <c r="BE1739" s="1"/>
      <c r="BF1739" s="1">
        <v>247383.25</v>
      </c>
      <c r="BG1739" s="1">
        <v>44.49</v>
      </c>
      <c r="BH1739" s="1">
        <v>1</v>
      </c>
      <c r="BI1739" s="1">
        <v>2014</v>
      </c>
      <c r="BJ1739" s="1" t="s">
        <v>102</v>
      </c>
      <c r="BK1739" s="1">
        <v>1</v>
      </c>
      <c r="BL1739" s="1">
        <v>4</v>
      </c>
      <c r="BM1739" s="1">
        <v>0</v>
      </c>
      <c r="BN1739" s="1">
        <v>0</v>
      </c>
      <c r="BO1739" s="1">
        <v>0</v>
      </c>
      <c r="BP1739" s="1">
        <v>2018</v>
      </c>
      <c r="BQ1739" s="1"/>
      <c r="BR1739" s="1">
        <v>1</v>
      </c>
      <c r="BS1739" s="1" t="s">
        <v>316</v>
      </c>
      <c r="BT1739" s="1">
        <v>94</v>
      </c>
      <c r="BU1739" s="1">
        <v>0</v>
      </c>
      <c r="BV1739" s="1">
        <v>68</v>
      </c>
    </row>
    <row r="1740" spans="1:74" x14ac:dyDescent="0.2">
      <c r="A1740" s="1">
        <v>2427</v>
      </c>
      <c r="B1740" s="1">
        <v>2427</v>
      </c>
      <c r="C1740" s="1">
        <v>25860</v>
      </c>
      <c r="D1740" s="1"/>
      <c r="E1740" s="1" t="s">
        <v>317</v>
      </c>
      <c r="F1740" s="1" t="s">
        <v>72</v>
      </c>
      <c r="G1740" s="1">
        <v>2009</v>
      </c>
      <c r="H1740" s="1">
        <f>IF(L1740&gt;0,G1740-G1739,Check)</f>
        <v>-9</v>
      </c>
      <c r="I1740" s="1"/>
      <c r="J1740" s="1"/>
      <c r="K1740" s="1"/>
      <c r="L1740" s="1">
        <v>145230</v>
      </c>
      <c r="M1740" s="1">
        <v>242918</v>
      </c>
      <c r="N1740" s="1">
        <v>145230</v>
      </c>
      <c r="O1740" s="1">
        <v>242918</v>
      </c>
      <c r="P1740" s="1">
        <v>12719</v>
      </c>
      <c r="Q1740" s="1">
        <v>70995</v>
      </c>
      <c r="R1740" s="1">
        <v>0.48884527999999999</v>
      </c>
      <c r="S1740" s="1">
        <v>677569139</v>
      </c>
      <c r="T1740" s="1">
        <v>365364</v>
      </c>
      <c r="U1740" s="1">
        <v>259445</v>
      </c>
      <c r="V1740" s="1">
        <v>84940</v>
      </c>
      <c r="W1740" s="1">
        <v>1761</v>
      </c>
      <c r="X1740" s="1">
        <v>20082</v>
      </c>
      <c r="Y1740" s="1">
        <v>19765</v>
      </c>
      <c r="Z1740" s="1">
        <v>23595</v>
      </c>
      <c r="AA1740" s="1">
        <v>16909</v>
      </c>
      <c r="AB1740" s="1">
        <v>358769</v>
      </c>
      <c r="AC1740" s="1">
        <v>15.9</v>
      </c>
      <c r="AD1740" s="1">
        <v>12.4</v>
      </c>
      <c r="AE1740" s="1">
        <v>71.599999999999994</v>
      </c>
      <c r="AF1740" s="1">
        <v>23</v>
      </c>
      <c r="AG1740" s="1">
        <v>62.1</v>
      </c>
      <c r="AH1740" s="1">
        <v>14.9</v>
      </c>
      <c r="AI1740" s="1">
        <v>135609</v>
      </c>
      <c r="AJ1740" s="1">
        <v>8662</v>
      </c>
      <c r="AK1740" s="1">
        <v>37556</v>
      </c>
      <c r="AL1740" s="1">
        <v>52113</v>
      </c>
      <c r="AM1740" s="1">
        <v>24450</v>
      </c>
      <c r="AN1740" s="1">
        <v>12828</v>
      </c>
      <c r="AO1740" s="1">
        <v>6.39</v>
      </c>
      <c r="AP1740" s="1">
        <v>37351</v>
      </c>
      <c r="AQ1740" s="1">
        <v>49995</v>
      </c>
      <c r="AR1740" s="1">
        <v>47</v>
      </c>
      <c r="AS1740" s="1">
        <v>44.4</v>
      </c>
      <c r="AT1740" s="1">
        <v>8.6</v>
      </c>
      <c r="AU1740" s="1">
        <v>129315</v>
      </c>
      <c r="AV1740" s="1">
        <v>14279</v>
      </c>
      <c r="AW1740" s="1">
        <v>85</v>
      </c>
      <c r="AX1740" s="1">
        <v>21.9</v>
      </c>
      <c r="AY1740" s="1">
        <v>24588.5</v>
      </c>
      <c r="AZ1740" s="1">
        <v>148264.5</v>
      </c>
      <c r="BA1740" s="1">
        <v>172853</v>
      </c>
      <c r="BB1740" s="1">
        <v>14.23</v>
      </c>
      <c r="BC1740" s="1">
        <v>85.77</v>
      </c>
      <c r="BD1740" s="1">
        <v>2.36</v>
      </c>
      <c r="BE1740" s="1"/>
      <c r="BF1740" s="1"/>
      <c r="BG1740" s="1">
        <v>19.100000000000001</v>
      </c>
      <c r="BH1740" s="1">
        <v>1.17</v>
      </c>
      <c r="BI1740" s="1">
        <v>2016</v>
      </c>
      <c r="BJ1740" s="1" t="s">
        <v>102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/>
      <c r="BQ1740" s="1"/>
      <c r="BR1740" s="1">
        <v>0</v>
      </c>
      <c r="BS1740" s="1"/>
      <c r="BT1740" s="1">
        <v>0</v>
      </c>
      <c r="BU1740" s="1">
        <v>0</v>
      </c>
      <c r="BV1740" s="1">
        <v>0</v>
      </c>
    </row>
    <row r="1741" spans="1:74" x14ac:dyDescent="0.2">
      <c r="A1741" s="1">
        <v>2428</v>
      </c>
      <c r="B1741" s="1">
        <v>2428</v>
      </c>
      <c r="C1741" s="1">
        <v>25860</v>
      </c>
      <c r="D1741" s="1"/>
      <c r="E1741" s="1" t="s">
        <v>317</v>
      </c>
      <c r="F1741" s="1" t="s">
        <v>72</v>
      </c>
      <c r="G1741" s="1">
        <v>2010</v>
      </c>
      <c r="H1741" s="1">
        <f>IF(L1741&gt;0,G1741-G1740,Check)</f>
        <v>1</v>
      </c>
      <c r="I1741" s="1"/>
      <c r="J1741" s="1"/>
      <c r="K1741" s="1"/>
      <c r="L1741" s="1">
        <v>134222</v>
      </c>
      <c r="M1741" s="1">
        <v>244375</v>
      </c>
      <c r="N1741" s="1">
        <v>134222</v>
      </c>
      <c r="O1741" s="1">
        <v>244375</v>
      </c>
      <c r="P1741" s="1">
        <v>12647</v>
      </c>
      <c r="Q1741" s="1">
        <v>103985</v>
      </c>
      <c r="R1741" s="1">
        <v>0.77472396499999996</v>
      </c>
      <c r="S1741" s="1">
        <v>677569139</v>
      </c>
      <c r="T1741" s="1">
        <v>365397</v>
      </c>
      <c r="U1741" s="1">
        <v>265895</v>
      </c>
      <c r="V1741" s="1">
        <v>79926</v>
      </c>
      <c r="W1741" s="1">
        <v>2520</v>
      </c>
      <c r="X1741" s="1">
        <v>21113</v>
      </c>
      <c r="Y1741" s="1">
        <v>20690</v>
      </c>
      <c r="Z1741" s="1">
        <v>22493</v>
      </c>
      <c r="AA1741" s="1">
        <v>30000</v>
      </c>
      <c r="AB1741" s="1">
        <v>359494</v>
      </c>
      <c r="AC1741" s="1"/>
      <c r="AD1741" s="1"/>
      <c r="AE1741" s="1"/>
      <c r="AF1741" s="1">
        <v>23.1</v>
      </c>
      <c r="AG1741" s="1">
        <v>61.8</v>
      </c>
      <c r="AH1741" s="1">
        <v>15.1</v>
      </c>
      <c r="AI1741" s="1">
        <v>140327</v>
      </c>
      <c r="AJ1741" s="1">
        <v>7661</v>
      </c>
      <c r="AK1741" s="1">
        <v>40271</v>
      </c>
      <c r="AL1741" s="1">
        <v>53490</v>
      </c>
      <c r="AM1741" s="1">
        <v>25445</v>
      </c>
      <c r="AN1741" s="1">
        <v>13460</v>
      </c>
      <c r="AO1741" s="1">
        <v>5.46</v>
      </c>
      <c r="AP1741" s="1">
        <v>39381</v>
      </c>
      <c r="AQ1741" s="1">
        <v>50579</v>
      </c>
      <c r="AR1741" s="1">
        <v>45.3</v>
      </c>
      <c r="AS1741" s="1">
        <v>45.6</v>
      </c>
      <c r="AT1741" s="1">
        <v>9.1</v>
      </c>
      <c r="AU1741" s="1">
        <v>131024</v>
      </c>
      <c r="AV1741" s="1">
        <v>13288</v>
      </c>
      <c r="AW1741" s="1">
        <v>453</v>
      </c>
      <c r="AX1741" s="1">
        <v>22.3</v>
      </c>
      <c r="AY1741" s="1">
        <v>23607.08</v>
      </c>
      <c r="AZ1741" s="1">
        <v>152448.92000000001</v>
      </c>
      <c r="BA1741" s="1">
        <v>176056</v>
      </c>
      <c r="BB1741" s="1">
        <v>13.4</v>
      </c>
      <c r="BC1741" s="1">
        <v>86.6</v>
      </c>
      <c r="BD1741" s="1">
        <v>2.79</v>
      </c>
      <c r="BE1741" s="1"/>
      <c r="BF1741" s="1"/>
      <c r="BG1741" s="1">
        <v>19.32</v>
      </c>
      <c r="BH1741" s="1">
        <v>1.1499999999999999</v>
      </c>
      <c r="BI1741" s="1">
        <v>2016</v>
      </c>
      <c r="BJ1741" s="1" t="s">
        <v>102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/>
      <c r="BQ1741" s="1"/>
      <c r="BR1741" s="1">
        <v>0</v>
      </c>
      <c r="BS1741" s="1"/>
      <c r="BT1741" s="1">
        <v>0</v>
      </c>
      <c r="BU1741" s="1">
        <v>0</v>
      </c>
      <c r="BV1741" s="1">
        <v>0</v>
      </c>
    </row>
    <row r="1742" spans="1:74" x14ac:dyDescent="0.2">
      <c r="A1742" s="1">
        <v>2429</v>
      </c>
      <c r="B1742" s="1">
        <v>2429</v>
      </c>
      <c r="C1742" s="1">
        <v>25860</v>
      </c>
      <c r="D1742" s="1"/>
      <c r="E1742" s="1" t="s">
        <v>317</v>
      </c>
      <c r="F1742" s="1" t="s">
        <v>72</v>
      </c>
      <c r="G1742" s="1">
        <v>2011</v>
      </c>
      <c r="H1742" s="1">
        <f>IF(L1742&gt;0,G1742-G1741,Check)</f>
        <v>1</v>
      </c>
      <c r="I1742" s="1"/>
      <c r="J1742" s="1"/>
      <c r="K1742" s="1"/>
      <c r="L1742" s="1">
        <v>148127</v>
      </c>
      <c r="M1742" s="1">
        <v>342009</v>
      </c>
      <c r="N1742" s="1">
        <v>148127</v>
      </c>
      <c r="O1742" s="1">
        <v>342009</v>
      </c>
      <c r="P1742" s="1">
        <v>20658</v>
      </c>
      <c r="Q1742" s="1">
        <v>82962</v>
      </c>
      <c r="R1742" s="1">
        <v>0.56007344999999997</v>
      </c>
      <c r="S1742" s="1">
        <v>677569139</v>
      </c>
      <c r="T1742" s="1">
        <v>364567</v>
      </c>
      <c r="U1742" s="1">
        <v>258896</v>
      </c>
      <c r="V1742" s="1">
        <v>84119</v>
      </c>
      <c r="W1742" s="1">
        <v>1941</v>
      </c>
      <c r="X1742" s="1">
        <v>20778</v>
      </c>
      <c r="Y1742" s="1">
        <v>20543</v>
      </c>
      <c r="Z1742" s="1">
        <v>21727</v>
      </c>
      <c r="AA1742" s="1">
        <v>20762</v>
      </c>
      <c r="AB1742" s="1">
        <v>356751</v>
      </c>
      <c r="AC1742" s="1"/>
      <c r="AD1742" s="1"/>
      <c r="AE1742" s="1"/>
      <c r="AF1742" s="1">
        <v>22.6</v>
      </c>
      <c r="AG1742" s="1">
        <v>61.8</v>
      </c>
      <c r="AH1742" s="1">
        <v>15.6</v>
      </c>
      <c r="AI1742" s="1">
        <v>135557</v>
      </c>
      <c r="AJ1742" s="1">
        <v>8333</v>
      </c>
      <c r="AK1742" s="1">
        <v>39266</v>
      </c>
      <c r="AL1742" s="1">
        <v>51809</v>
      </c>
      <c r="AM1742" s="1">
        <v>25027</v>
      </c>
      <c r="AN1742" s="1">
        <v>11122</v>
      </c>
      <c r="AO1742" s="1">
        <v>6.15</v>
      </c>
      <c r="AP1742" s="1">
        <v>38923</v>
      </c>
      <c r="AQ1742" s="1">
        <v>51941</v>
      </c>
      <c r="AR1742" s="1">
        <v>45.4</v>
      </c>
      <c r="AS1742" s="1">
        <v>43.8</v>
      </c>
      <c r="AT1742" s="1">
        <v>10.8</v>
      </c>
      <c r="AU1742" s="1">
        <v>129337</v>
      </c>
      <c r="AV1742" s="1">
        <v>11508</v>
      </c>
      <c r="AW1742" s="1">
        <v>100</v>
      </c>
      <c r="AX1742" s="1">
        <v>21.9</v>
      </c>
      <c r="AY1742" s="1">
        <v>20637.919999999998</v>
      </c>
      <c r="AZ1742" s="1">
        <v>152605.42000000001</v>
      </c>
      <c r="BA1742" s="1">
        <v>173243.33</v>
      </c>
      <c r="BB1742" s="1">
        <v>11.91</v>
      </c>
      <c r="BC1742" s="1">
        <v>88.09</v>
      </c>
      <c r="BD1742" s="1">
        <v>3.53</v>
      </c>
      <c r="BE1742" s="1"/>
      <c r="BF1742" s="1"/>
      <c r="BG1742" s="1">
        <v>16.559999999999999</v>
      </c>
      <c r="BH1742" s="1">
        <v>1.1200000000000001</v>
      </c>
      <c r="BI1742" s="1">
        <v>2016</v>
      </c>
      <c r="BJ1742" s="1" t="s">
        <v>102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/>
      <c r="BQ1742" s="1"/>
      <c r="BR1742" s="1">
        <v>0</v>
      </c>
      <c r="BS1742" s="1"/>
      <c r="BT1742" s="1">
        <v>0</v>
      </c>
      <c r="BU1742" s="1">
        <v>0</v>
      </c>
      <c r="BV1742" s="1">
        <v>0</v>
      </c>
    </row>
    <row r="1743" spans="1:74" x14ac:dyDescent="0.2">
      <c r="A1743" s="1">
        <v>2430</v>
      </c>
      <c r="B1743" s="1">
        <v>2430</v>
      </c>
      <c r="C1743" s="1">
        <v>25860</v>
      </c>
      <c r="D1743" s="1"/>
      <c r="E1743" s="1" t="s">
        <v>317</v>
      </c>
      <c r="F1743" s="1" t="s">
        <v>72</v>
      </c>
      <c r="G1743" s="1">
        <v>2012</v>
      </c>
      <c r="H1743" s="1">
        <f>IF(L1743&gt;0,G1743-G1742,Check)</f>
        <v>1</v>
      </c>
      <c r="I1743" s="1"/>
      <c r="J1743" s="1"/>
      <c r="K1743" s="1"/>
      <c r="L1743" s="1">
        <v>148031</v>
      </c>
      <c r="M1743" s="1">
        <v>390828</v>
      </c>
      <c r="N1743" s="1">
        <v>148031</v>
      </c>
      <c r="O1743" s="1">
        <v>390828</v>
      </c>
      <c r="P1743" s="1">
        <v>23287</v>
      </c>
      <c r="Q1743" s="1">
        <v>85689</v>
      </c>
      <c r="R1743" s="1">
        <v>0.57885848200000001</v>
      </c>
      <c r="S1743" s="1">
        <v>677569139</v>
      </c>
      <c r="T1743" s="1">
        <v>363627</v>
      </c>
      <c r="U1743" s="1">
        <v>262964</v>
      </c>
      <c r="V1743" s="1">
        <v>81160</v>
      </c>
      <c r="W1743" s="1">
        <v>1905</v>
      </c>
      <c r="X1743" s="1">
        <v>20881</v>
      </c>
      <c r="Y1743" s="1">
        <v>20004</v>
      </c>
      <c r="Z1743" s="1">
        <v>25095</v>
      </c>
      <c r="AA1743" s="1">
        <v>26872</v>
      </c>
      <c r="AB1743" s="1">
        <v>355419</v>
      </c>
      <c r="AC1743" s="1"/>
      <c r="AD1743" s="1"/>
      <c r="AE1743" s="1"/>
      <c r="AF1743" s="1">
        <v>22.2</v>
      </c>
      <c r="AG1743" s="1">
        <v>61.6</v>
      </c>
      <c r="AH1743" s="1">
        <v>16.2</v>
      </c>
      <c r="AI1743" s="1">
        <v>140419</v>
      </c>
      <c r="AJ1743" s="1">
        <v>7989</v>
      </c>
      <c r="AK1743" s="1">
        <v>45140</v>
      </c>
      <c r="AL1743" s="1">
        <v>50807</v>
      </c>
      <c r="AM1743" s="1">
        <v>25795</v>
      </c>
      <c r="AN1743" s="1">
        <v>10688</v>
      </c>
      <c r="AO1743" s="1">
        <v>5.69</v>
      </c>
      <c r="AP1743" s="1">
        <v>37364</v>
      </c>
      <c r="AQ1743" s="1">
        <v>50723</v>
      </c>
      <c r="AR1743" s="1">
        <v>47.6</v>
      </c>
      <c r="AS1743" s="1">
        <v>41.9</v>
      </c>
      <c r="AT1743" s="1">
        <v>10.5</v>
      </c>
      <c r="AU1743" s="1">
        <v>133986</v>
      </c>
      <c r="AV1743" s="1">
        <v>11928</v>
      </c>
      <c r="AW1743" s="1">
        <v>0</v>
      </c>
      <c r="AX1743" s="1">
        <v>23.3</v>
      </c>
      <c r="AY1743" s="1">
        <v>17746.5</v>
      </c>
      <c r="AZ1743" s="1">
        <v>154087.42000000001</v>
      </c>
      <c r="BA1743" s="1">
        <v>171833.92</v>
      </c>
      <c r="BB1743" s="1">
        <v>10.33</v>
      </c>
      <c r="BC1743" s="1">
        <v>89.67</v>
      </c>
      <c r="BD1743" s="1">
        <v>3.62</v>
      </c>
      <c r="BE1743" s="1"/>
      <c r="BF1743" s="1"/>
      <c r="BG1743" s="1">
        <v>16.78</v>
      </c>
      <c r="BH1743" s="1">
        <v>1.0900000000000001</v>
      </c>
      <c r="BI1743" s="1">
        <v>2016</v>
      </c>
      <c r="BJ1743" s="1" t="s">
        <v>102</v>
      </c>
      <c r="BK1743" s="1">
        <v>0</v>
      </c>
      <c r="BL1743" s="1">
        <v>0</v>
      </c>
      <c r="BM1743" s="1">
        <v>0</v>
      </c>
      <c r="BN1743" s="1">
        <v>0</v>
      </c>
      <c r="BO1743" s="1">
        <v>0</v>
      </c>
      <c r="BP1743" s="1"/>
      <c r="BQ1743" s="1"/>
      <c r="BR1743" s="1">
        <v>0</v>
      </c>
      <c r="BS1743" s="1"/>
      <c r="BT1743" s="1">
        <v>0</v>
      </c>
      <c r="BU1743" s="1">
        <v>0</v>
      </c>
      <c r="BV1743" s="1">
        <v>0</v>
      </c>
    </row>
    <row r="1744" spans="1:74" x14ac:dyDescent="0.2">
      <c r="A1744" s="1">
        <v>2431</v>
      </c>
      <c r="B1744" s="1">
        <v>2431</v>
      </c>
      <c r="C1744" s="1">
        <v>25860</v>
      </c>
      <c r="D1744" s="1"/>
      <c r="E1744" s="1" t="s">
        <v>317</v>
      </c>
      <c r="F1744" s="1" t="s">
        <v>72</v>
      </c>
      <c r="G1744" s="1">
        <v>2013</v>
      </c>
      <c r="H1744" s="1">
        <f>IF(L1744&gt;0,G1744-G1743,Check)</f>
        <v>1</v>
      </c>
      <c r="I1744" s="1"/>
      <c r="J1744" s="1"/>
      <c r="K1744" s="1"/>
      <c r="L1744" s="1">
        <v>125083</v>
      </c>
      <c r="M1744" s="1">
        <v>316018</v>
      </c>
      <c r="N1744" s="1">
        <v>125083</v>
      </c>
      <c r="O1744" s="1">
        <v>316018</v>
      </c>
      <c r="P1744" s="1">
        <v>19553</v>
      </c>
      <c r="Q1744" s="1">
        <v>106298</v>
      </c>
      <c r="R1744" s="1">
        <v>0.84981971999999995</v>
      </c>
      <c r="S1744" s="1">
        <v>677569139</v>
      </c>
      <c r="T1744" s="1">
        <v>363572</v>
      </c>
      <c r="U1744" s="1">
        <v>259514</v>
      </c>
      <c r="V1744" s="1">
        <v>83286</v>
      </c>
      <c r="W1744" s="1">
        <v>1729</v>
      </c>
      <c r="X1744" s="1">
        <v>20697</v>
      </c>
      <c r="Y1744" s="1">
        <v>20407</v>
      </c>
      <c r="Z1744" s="1">
        <v>22152</v>
      </c>
      <c r="AA1744" s="1">
        <v>21667</v>
      </c>
      <c r="AB1744" s="1">
        <v>356214</v>
      </c>
      <c r="AC1744" s="1">
        <v>17.3</v>
      </c>
      <c r="AD1744" s="1">
        <v>13.3</v>
      </c>
      <c r="AE1744" s="1">
        <v>69.400000000000006</v>
      </c>
      <c r="AF1744" s="1">
        <v>21.6</v>
      </c>
      <c r="AG1744" s="1">
        <v>61.7</v>
      </c>
      <c r="AH1744" s="1">
        <v>16.7</v>
      </c>
      <c r="AI1744" s="1">
        <v>136858</v>
      </c>
      <c r="AJ1744" s="1">
        <v>8838</v>
      </c>
      <c r="AK1744" s="1">
        <v>42897</v>
      </c>
      <c r="AL1744" s="1">
        <v>49436</v>
      </c>
      <c r="AM1744" s="1">
        <v>22997</v>
      </c>
      <c r="AN1744" s="1">
        <v>12690</v>
      </c>
      <c r="AO1744" s="1">
        <v>6.46</v>
      </c>
      <c r="AP1744" s="1">
        <v>38039</v>
      </c>
      <c r="AQ1744" s="1">
        <v>52770</v>
      </c>
      <c r="AR1744" s="1">
        <v>47.2</v>
      </c>
      <c r="AS1744" s="1">
        <v>41.9</v>
      </c>
      <c r="AT1744" s="1">
        <v>10.9</v>
      </c>
      <c r="AU1744" s="1">
        <v>122107</v>
      </c>
      <c r="AV1744" s="1">
        <v>16140</v>
      </c>
      <c r="AW1744" s="1">
        <v>278</v>
      </c>
      <c r="AX1744" s="1">
        <v>22.4</v>
      </c>
      <c r="AY1744" s="1">
        <v>14609.92</v>
      </c>
      <c r="AZ1744" s="1">
        <v>155340.17000000001</v>
      </c>
      <c r="BA1744" s="1">
        <v>169950.07999999999</v>
      </c>
      <c r="BB1744" s="1">
        <v>8.59</v>
      </c>
      <c r="BC1744" s="1">
        <v>91.41</v>
      </c>
      <c r="BD1744" s="1">
        <v>3.53</v>
      </c>
      <c r="BE1744" s="1"/>
      <c r="BF1744" s="1"/>
      <c r="BG1744" s="1">
        <v>16.16</v>
      </c>
      <c r="BH1744" s="1">
        <v>1.08</v>
      </c>
      <c r="BI1744" s="1">
        <v>2016</v>
      </c>
      <c r="BJ1744" s="1" t="s">
        <v>102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/>
      <c r="BQ1744" s="1"/>
      <c r="BR1744" s="1">
        <v>0</v>
      </c>
      <c r="BS1744" s="1"/>
      <c r="BT1744" s="1">
        <v>0</v>
      </c>
      <c r="BU1744" s="1">
        <v>0</v>
      </c>
      <c r="BV1744" s="1">
        <v>0</v>
      </c>
    </row>
    <row r="1745" spans="1:74" x14ac:dyDescent="0.2">
      <c r="A1745" s="1">
        <v>2432</v>
      </c>
      <c r="B1745" s="1">
        <v>2432</v>
      </c>
      <c r="C1745" s="1">
        <v>25860</v>
      </c>
      <c r="D1745" s="1"/>
      <c r="E1745" s="1" t="s">
        <v>317</v>
      </c>
      <c r="F1745" s="1" t="s">
        <v>72</v>
      </c>
      <c r="G1745" s="1">
        <v>2014</v>
      </c>
      <c r="H1745" s="1">
        <f>IF(L1745&gt;0,G1745-G1744,Check)</f>
        <v>1</v>
      </c>
      <c r="I1745" s="1"/>
      <c r="J1745" s="1"/>
      <c r="K1745" s="1"/>
      <c r="L1745" s="1">
        <v>116807</v>
      </c>
      <c r="M1745" s="1">
        <v>244338</v>
      </c>
      <c r="N1745" s="1">
        <v>116807</v>
      </c>
      <c r="O1745" s="1">
        <v>244338</v>
      </c>
      <c r="P1745" s="1">
        <v>13514</v>
      </c>
      <c r="Q1745" s="1">
        <v>79393</v>
      </c>
      <c r="R1745" s="1">
        <v>0.67969385400000004</v>
      </c>
      <c r="S1745" s="1">
        <v>677569139</v>
      </c>
      <c r="T1745" s="1">
        <v>362896</v>
      </c>
      <c r="U1745" s="1">
        <v>260572</v>
      </c>
      <c r="V1745" s="1">
        <v>82447</v>
      </c>
      <c r="W1745" s="1">
        <v>1455</v>
      </c>
      <c r="X1745" s="1">
        <v>21541</v>
      </c>
      <c r="Y1745" s="1">
        <v>21468</v>
      </c>
      <c r="Z1745" s="1">
        <v>23094</v>
      </c>
      <c r="AA1745" s="1">
        <v>25356</v>
      </c>
      <c r="AB1745" s="1">
        <v>355044</v>
      </c>
      <c r="AC1745" s="1">
        <v>18.899999999999999</v>
      </c>
      <c r="AD1745" s="1">
        <v>13.3</v>
      </c>
      <c r="AE1745" s="1">
        <v>67.8</v>
      </c>
      <c r="AF1745" s="1">
        <v>21.6</v>
      </c>
      <c r="AG1745" s="1">
        <v>61</v>
      </c>
      <c r="AH1745" s="1">
        <v>17.399999999999999</v>
      </c>
      <c r="AI1745" s="1">
        <v>131741</v>
      </c>
      <c r="AJ1745" s="1">
        <v>6911</v>
      </c>
      <c r="AK1745" s="1">
        <v>38400</v>
      </c>
      <c r="AL1745" s="1">
        <v>51126</v>
      </c>
      <c r="AM1745" s="1">
        <v>24092</v>
      </c>
      <c r="AN1745" s="1">
        <v>11212</v>
      </c>
      <c r="AO1745" s="1">
        <v>5.25</v>
      </c>
      <c r="AP1745" s="1">
        <v>41106</v>
      </c>
      <c r="AQ1745" s="1">
        <v>53719</v>
      </c>
      <c r="AR1745" s="1">
        <v>43.8</v>
      </c>
      <c r="AS1745" s="1">
        <v>45.1</v>
      </c>
      <c r="AT1745" s="1">
        <v>11.1</v>
      </c>
      <c r="AU1745" s="1">
        <v>131482</v>
      </c>
      <c r="AV1745" s="1">
        <v>13041</v>
      </c>
      <c r="AW1745" s="1">
        <v>358</v>
      </c>
      <c r="AX1745" s="1">
        <v>21.8</v>
      </c>
      <c r="AY1745" s="1">
        <v>10768.5</v>
      </c>
      <c r="AZ1745" s="1">
        <v>156250.25</v>
      </c>
      <c r="BA1745" s="1">
        <v>167018.75</v>
      </c>
      <c r="BB1745" s="1">
        <v>6.45</v>
      </c>
      <c r="BC1745" s="1">
        <v>93.55</v>
      </c>
      <c r="BD1745" s="1">
        <v>3.41</v>
      </c>
      <c r="BE1745" s="1"/>
      <c r="BF1745" s="1"/>
      <c r="BG1745" s="1">
        <v>18.079999999999998</v>
      </c>
      <c r="BH1745" s="1">
        <v>1.06</v>
      </c>
      <c r="BI1745" s="1">
        <v>2016</v>
      </c>
      <c r="BJ1745" s="1" t="s">
        <v>102</v>
      </c>
      <c r="BK1745" s="1">
        <v>0</v>
      </c>
      <c r="BL1745" s="1">
        <v>0</v>
      </c>
      <c r="BM1745" s="1">
        <v>0</v>
      </c>
      <c r="BN1745" s="1">
        <v>0</v>
      </c>
      <c r="BO1745" s="1">
        <v>0</v>
      </c>
      <c r="BP1745" s="1"/>
      <c r="BQ1745" s="1"/>
      <c r="BR1745" s="1">
        <v>0</v>
      </c>
      <c r="BS1745" s="1"/>
      <c r="BT1745" s="1">
        <v>0</v>
      </c>
      <c r="BU1745" s="1">
        <v>0</v>
      </c>
      <c r="BV1745" s="1">
        <v>0</v>
      </c>
    </row>
    <row r="1746" spans="1:74" x14ac:dyDescent="0.2">
      <c r="A1746" s="1">
        <v>2433</v>
      </c>
      <c r="B1746" s="1">
        <v>2433</v>
      </c>
      <c r="C1746" s="1">
        <v>25860</v>
      </c>
      <c r="D1746" s="1"/>
      <c r="E1746" s="1" t="s">
        <v>317</v>
      </c>
      <c r="F1746" s="1" t="s">
        <v>72</v>
      </c>
      <c r="G1746" s="1">
        <v>2015</v>
      </c>
      <c r="H1746" s="1">
        <f>IF(L1746&gt;0,G1746-G1745,Check)</f>
        <v>1</v>
      </c>
      <c r="I1746" s="1"/>
      <c r="J1746" s="1"/>
      <c r="K1746" s="1"/>
      <c r="L1746" s="1">
        <v>123714</v>
      </c>
      <c r="M1746" s="1">
        <v>257214</v>
      </c>
      <c r="N1746" s="1">
        <v>123714</v>
      </c>
      <c r="O1746" s="1">
        <v>257214</v>
      </c>
      <c r="P1746" s="1">
        <v>14262</v>
      </c>
      <c r="Q1746" s="1">
        <v>85731</v>
      </c>
      <c r="R1746" s="1">
        <v>0.69297735099999902</v>
      </c>
      <c r="S1746" s="1">
        <v>677569139</v>
      </c>
      <c r="T1746" s="1">
        <v>362510</v>
      </c>
      <c r="U1746" s="1">
        <v>257940</v>
      </c>
      <c r="V1746" s="1">
        <v>83052</v>
      </c>
      <c r="W1746" s="1">
        <v>1944</v>
      </c>
      <c r="X1746" s="1">
        <v>22245</v>
      </c>
      <c r="Y1746" s="1">
        <v>21532</v>
      </c>
      <c r="Z1746" s="1">
        <v>25930</v>
      </c>
      <c r="AA1746" s="1">
        <v>21886</v>
      </c>
      <c r="AB1746" s="1">
        <v>353784</v>
      </c>
      <c r="AC1746" s="1">
        <v>15.8</v>
      </c>
      <c r="AD1746" s="1">
        <v>11.6</v>
      </c>
      <c r="AE1746" s="1">
        <v>72.5</v>
      </c>
      <c r="AF1746" s="1">
        <v>21.6</v>
      </c>
      <c r="AG1746" s="1">
        <v>60.8</v>
      </c>
      <c r="AH1746" s="1">
        <v>17.600000000000001</v>
      </c>
      <c r="AI1746" s="1">
        <v>140097</v>
      </c>
      <c r="AJ1746" s="1">
        <v>7699</v>
      </c>
      <c r="AK1746" s="1">
        <v>44518</v>
      </c>
      <c r="AL1746" s="1">
        <v>49502</v>
      </c>
      <c r="AM1746" s="1">
        <v>25633</v>
      </c>
      <c r="AN1746" s="1">
        <v>12745</v>
      </c>
      <c r="AO1746" s="1">
        <v>5.5</v>
      </c>
      <c r="AP1746" s="1">
        <v>40380</v>
      </c>
      <c r="AQ1746" s="1">
        <v>55285</v>
      </c>
      <c r="AR1746" s="1">
        <v>41</v>
      </c>
      <c r="AS1746" s="1">
        <v>47.4</v>
      </c>
      <c r="AT1746" s="1">
        <v>11.6</v>
      </c>
      <c r="AU1746" s="1">
        <v>132925</v>
      </c>
      <c r="AV1746" s="1">
        <v>13235</v>
      </c>
      <c r="AW1746" s="1">
        <v>72</v>
      </c>
      <c r="AX1746" s="1" t="s">
        <v>77</v>
      </c>
      <c r="AY1746" s="1">
        <v>9436.67</v>
      </c>
      <c r="AZ1746" s="1">
        <v>158039.5</v>
      </c>
      <c r="BA1746" s="1">
        <v>167476.17000000001</v>
      </c>
      <c r="BB1746" s="1">
        <v>5.63</v>
      </c>
      <c r="BC1746" s="1">
        <v>94.37</v>
      </c>
      <c r="BD1746" s="1">
        <v>2.41</v>
      </c>
      <c r="BE1746" s="1"/>
      <c r="BF1746" s="1"/>
      <c r="BG1746" s="1">
        <v>18.03</v>
      </c>
      <c r="BH1746" s="1">
        <v>1.06</v>
      </c>
      <c r="BI1746" s="1">
        <v>2016</v>
      </c>
      <c r="BJ1746" s="1" t="s">
        <v>102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/>
      <c r="BQ1746" s="1"/>
      <c r="BR1746" s="1">
        <v>0</v>
      </c>
      <c r="BS1746" s="1"/>
      <c r="BT1746" s="1">
        <v>0</v>
      </c>
      <c r="BU1746" s="1">
        <v>0</v>
      </c>
      <c r="BV1746" s="1">
        <v>0</v>
      </c>
    </row>
    <row r="1747" spans="1:74" x14ac:dyDescent="0.2">
      <c r="A1747" s="1">
        <v>2434</v>
      </c>
      <c r="B1747" s="1">
        <v>2434</v>
      </c>
      <c r="C1747" s="1">
        <v>25860</v>
      </c>
      <c r="D1747" s="1"/>
      <c r="E1747" s="1" t="s">
        <v>317</v>
      </c>
      <c r="F1747" s="1" t="s">
        <v>72</v>
      </c>
      <c r="G1747" s="1">
        <v>2016</v>
      </c>
      <c r="H1747" s="1">
        <f>IF(L1747&gt;0,G1747-G1746,Check)</f>
        <v>1</v>
      </c>
      <c r="I1747" s="1"/>
      <c r="J1747" s="1"/>
      <c r="K1747" s="1"/>
      <c r="L1747" s="1">
        <v>132058</v>
      </c>
      <c r="M1747" s="1">
        <v>274285</v>
      </c>
      <c r="N1747" s="1">
        <v>132058</v>
      </c>
      <c r="O1747" s="1">
        <v>274285</v>
      </c>
      <c r="P1747" s="1">
        <v>15171</v>
      </c>
      <c r="Q1747" s="1">
        <v>79088</v>
      </c>
      <c r="R1747" s="1">
        <v>0.59888836700000003</v>
      </c>
      <c r="S1747" s="1">
        <v>677569139</v>
      </c>
      <c r="T1747" s="1">
        <v>364187</v>
      </c>
      <c r="U1747" s="1">
        <v>255054</v>
      </c>
      <c r="V1747" s="1">
        <v>88645</v>
      </c>
      <c r="W1747" s="1">
        <v>3114</v>
      </c>
      <c r="X1747" s="1">
        <v>23108</v>
      </c>
      <c r="Y1747" s="1">
        <v>22496</v>
      </c>
      <c r="Z1747" s="1">
        <v>23630</v>
      </c>
      <c r="AA1747" s="1">
        <v>21318</v>
      </c>
      <c r="AB1747" s="1">
        <v>356330</v>
      </c>
      <c r="AC1747" s="1">
        <v>15.8</v>
      </c>
      <c r="AD1747" s="1">
        <v>12.3</v>
      </c>
      <c r="AE1747" s="1">
        <v>71.900000000000006</v>
      </c>
      <c r="AF1747" s="1">
        <v>21.1</v>
      </c>
      <c r="AG1747" s="1">
        <v>60.5</v>
      </c>
      <c r="AH1747" s="1">
        <v>18.399999999999999</v>
      </c>
      <c r="AI1747" s="1">
        <v>144399</v>
      </c>
      <c r="AJ1747" s="1">
        <v>6125</v>
      </c>
      <c r="AK1747" s="1">
        <v>44909</v>
      </c>
      <c r="AL1747" s="1">
        <v>53033</v>
      </c>
      <c r="AM1747" s="1">
        <v>26451</v>
      </c>
      <c r="AN1747" s="1">
        <v>13881</v>
      </c>
      <c r="AO1747" s="1">
        <v>4.24</v>
      </c>
      <c r="AP1747" s="1">
        <v>42572</v>
      </c>
      <c r="AQ1747" s="1">
        <v>58044</v>
      </c>
      <c r="AR1747" s="1">
        <v>40</v>
      </c>
      <c r="AS1747" s="1">
        <v>47.3</v>
      </c>
      <c r="AT1747" s="1">
        <v>12.7</v>
      </c>
      <c r="AU1747" s="1">
        <v>130716</v>
      </c>
      <c r="AV1747" s="1">
        <v>15650</v>
      </c>
      <c r="AW1747" s="1">
        <v>134</v>
      </c>
      <c r="AX1747" s="1">
        <v>22.6</v>
      </c>
      <c r="AY1747" s="1">
        <v>8187.25</v>
      </c>
      <c r="AZ1747" s="1">
        <v>162107.25</v>
      </c>
      <c r="BA1747" s="1">
        <v>170294.5</v>
      </c>
      <c r="BB1747" s="1">
        <v>4.8099999999999996</v>
      </c>
      <c r="BC1747" s="1">
        <v>95.19</v>
      </c>
      <c r="BD1747" s="1">
        <v>2.21</v>
      </c>
      <c r="BE1747" s="1"/>
      <c r="BF1747" s="1"/>
      <c r="BG1747" s="1">
        <v>18.079999999999998</v>
      </c>
      <c r="BH1747" s="1">
        <v>1.05</v>
      </c>
      <c r="BI1747" s="1">
        <v>2016</v>
      </c>
      <c r="BJ1747" s="1" t="s">
        <v>102</v>
      </c>
      <c r="BK1747" s="1">
        <v>1</v>
      </c>
      <c r="BL1747" s="1">
        <v>0</v>
      </c>
      <c r="BM1747" s="1">
        <v>0</v>
      </c>
      <c r="BN1747" s="1">
        <v>0</v>
      </c>
      <c r="BO1747" s="1">
        <v>0</v>
      </c>
      <c r="BP1747" s="1"/>
      <c r="BQ1747" s="1"/>
      <c r="BR1747" s="1">
        <v>0</v>
      </c>
      <c r="BS1747" s="1"/>
      <c r="BT1747" s="1">
        <v>0</v>
      </c>
      <c r="BU1747" s="1">
        <v>0</v>
      </c>
      <c r="BV1747" s="1">
        <v>0</v>
      </c>
    </row>
    <row r="1748" spans="1:74" x14ac:dyDescent="0.2">
      <c r="A1748" s="1">
        <v>2435</v>
      </c>
      <c r="B1748" s="1">
        <v>2435</v>
      </c>
      <c r="C1748" s="1">
        <v>25860</v>
      </c>
      <c r="D1748" s="1"/>
      <c r="E1748" s="1" t="s">
        <v>317</v>
      </c>
      <c r="F1748" s="1" t="s">
        <v>72</v>
      </c>
      <c r="G1748" s="1">
        <v>2017</v>
      </c>
      <c r="H1748" s="1">
        <f>IF(L1748&gt;0,G1748-G1747,Check)</f>
        <v>1</v>
      </c>
      <c r="I1748" s="1"/>
      <c r="J1748" s="1"/>
      <c r="K1748" s="1"/>
      <c r="L1748" s="1">
        <v>138370</v>
      </c>
      <c r="M1748" s="1">
        <v>282265</v>
      </c>
      <c r="N1748" s="1">
        <v>138370</v>
      </c>
      <c r="O1748" s="1">
        <v>282265</v>
      </c>
      <c r="P1748" s="1">
        <v>15787</v>
      </c>
      <c r="Q1748" s="1">
        <v>74131</v>
      </c>
      <c r="R1748" s="1">
        <v>0.535744742</v>
      </c>
      <c r="S1748" s="1">
        <v>677569139</v>
      </c>
      <c r="T1748" s="1">
        <v>366534</v>
      </c>
      <c r="U1748" s="1">
        <v>258348</v>
      </c>
      <c r="V1748" s="1">
        <v>86523</v>
      </c>
      <c r="W1748" s="1">
        <v>1871</v>
      </c>
      <c r="X1748" s="1">
        <v>23688</v>
      </c>
      <c r="Y1748" s="1">
        <v>22779</v>
      </c>
      <c r="Z1748" s="1">
        <v>26214</v>
      </c>
      <c r="AA1748" s="1">
        <v>41489</v>
      </c>
      <c r="AB1748" s="1">
        <v>358044</v>
      </c>
      <c r="AC1748" s="1">
        <v>14.3</v>
      </c>
      <c r="AD1748" s="1">
        <v>10.199999999999999</v>
      </c>
      <c r="AE1748" s="1">
        <v>75.400000000000006</v>
      </c>
      <c r="AF1748" s="1">
        <v>21</v>
      </c>
      <c r="AG1748" s="1">
        <v>60.3</v>
      </c>
      <c r="AH1748" s="1">
        <v>18.7</v>
      </c>
      <c r="AI1748" s="1">
        <v>141250</v>
      </c>
      <c r="AJ1748" s="1">
        <v>7401</v>
      </c>
      <c r="AK1748" s="1">
        <v>37759</v>
      </c>
      <c r="AL1748" s="1">
        <v>53253</v>
      </c>
      <c r="AM1748" s="1">
        <v>28405</v>
      </c>
      <c r="AN1748" s="1">
        <v>14432</v>
      </c>
      <c r="AO1748" s="1">
        <v>5.24</v>
      </c>
      <c r="AP1748" s="1">
        <v>48079</v>
      </c>
      <c r="AQ1748" s="1">
        <v>65388</v>
      </c>
      <c r="AR1748" s="1">
        <v>37.6</v>
      </c>
      <c r="AS1748" s="1">
        <v>46.9</v>
      </c>
      <c r="AT1748" s="1">
        <v>15.5</v>
      </c>
      <c r="AU1748" s="1">
        <v>137297</v>
      </c>
      <c r="AV1748" s="1">
        <v>12182</v>
      </c>
      <c r="AW1748" s="1">
        <v>396</v>
      </c>
      <c r="AX1748" s="1">
        <v>22.7</v>
      </c>
      <c r="AY1748" s="1">
        <v>7355.83</v>
      </c>
      <c r="AZ1748" s="1">
        <v>166339</v>
      </c>
      <c r="BA1748" s="1">
        <v>173694.83</v>
      </c>
      <c r="BB1748" s="1">
        <v>4.24</v>
      </c>
      <c r="BC1748" s="1">
        <v>95.76</v>
      </c>
      <c r="BD1748" s="1">
        <v>2.46</v>
      </c>
      <c r="BE1748" s="1"/>
      <c r="BF1748" s="1"/>
      <c r="BG1748" s="1">
        <v>17.88</v>
      </c>
      <c r="BH1748" s="1">
        <v>1.02</v>
      </c>
      <c r="BI1748" s="1">
        <v>2016</v>
      </c>
      <c r="BJ1748" s="1" t="s">
        <v>102</v>
      </c>
      <c r="BK1748" s="1">
        <v>1</v>
      </c>
      <c r="BL1748" s="1">
        <v>1</v>
      </c>
      <c r="BM1748" s="1">
        <v>0</v>
      </c>
      <c r="BN1748" s="1">
        <v>0</v>
      </c>
      <c r="BO1748" s="1">
        <v>0</v>
      </c>
      <c r="BP1748" s="1"/>
      <c r="BQ1748" s="1"/>
      <c r="BR1748" s="1">
        <v>0</v>
      </c>
      <c r="BS1748" s="1"/>
      <c r="BT1748" s="1">
        <v>0</v>
      </c>
      <c r="BU1748" s="1">
        <v>0</v>
      </c>
      <c r="BV1748" s="1">
        <v>0</v>
      </c>
    </row>
    <row r="1749" spans="1:74" x14ac:dyDescent="0.2">
      <c r="A1749" s="1">
        <v>2436</v>
      </c>
      <c r="B1749" s="1">
        <v>2436</v>
      </c>
      <c r="C1749" s="1">
        <v>25860</v>
      </c>
      <c r="D1749" s="1"/>
      <c r="E1749" s="1" t="s">
        <v>317</v>
      </c>
      <c r="F1749" s="1" t="s">
        <v>72</v>
      </c>
      <c r="G1749" s="1">
        <v>2018</v>
      </c>
      <c r="H1749" s="1">
        <f>IF(L1749&gt;0,G1749-G1748,Check)</f>
        <v>1</v>
      </c>
      <c r="I1749" s="1"/>
      <c r="J1749" s="1"/>
      <c r="K1749" s="1"/>
      <c r="L1749" s="1">
        <v>127570</v>
      </c>
      <c r="M1749" s="1">
        <v>312949</v>
      </c>
      <c r="N1749" s="1">
        <v>127570</v>
      </c>
      <c r="O1749" s="1">
        <v>312949</v>
      </c>
      <c r="P1749" s="1">
        <v>18053</v>
      </c>
      <c r="Q1749" s="1">
        <v>68752.5</v>
      </c>
      <c r="R1749" s="1">
        <v>0.53893940600000001</v>
      </c>
      <c r="S1749" s="1">
        <v>677569139</v>
      </c>
      <c r="T1749" s="1">
        <v>368713.5</v>
      </c>
      <c r="U1749" s="1">
        <v>260097</v>
      </c>
      <c r="V1749" s="1">
        <v>86329.75</v>
      </c>
      <c r="W1749" s="1">
        <v>1231.25</v>
      </c>
      <c r="X1749" s="1">
        <v>24338.75</v>
      </c>
      <c r="Y1749" s="1">
        <v>23232.25</v>
      </c>
      <c r="Z1749" s="1">
        <v>27577</v>
      </c>
      <c r="AA1749" s="1">
        <v>56475.25</v>
      </c>
      <c r="AB1749" s="1">
        <v>359966</v>
      </c>
      <c r="AC1749" s="1">
        <v>13.18</v>
      </c>
      <c r="AD1749" s="1">
        <v>8.8000000000000007</v>
      </c>
      <c r="AE1749" s="1">
        <v>77.88</v>
      </c>
      <c r="AF1749" s="1">
        <v>20.8</v>
      </c>
      <c r="AG1749" s="1">
        <v>60.08</v>
      </c>
      <c r="AH1749" s="1">
        <v>19.13</v>
      </c>
      <c r="AI1749" s="1">
        <v>139963.75</v>
      </c>
      <c r="AJ1749" s="1">
        <v>7964.5</v>
      </c>
      <c r="AK1749" s="1">
        <v>32494.25</v>
      </c>
      <c r="AL1749" s="1">
        <v>54300.75</v>
      </c>
      <c r="AM1749" s="1">
        <v>30075</v>
      </c>
      <c r="AN1749" s="1">
        <v>15129.25</v>
      </c>
      <c r="AO1749" s="1">
        <v>5.69</v>
      </c>
      <c r="AP1749" s="1">
        <v>52757.25</v>
      </c>
      <c r="AQ1749" s="1">
        <v>71585.75</v>
      </c>
      <c r="AR1749" s="1">
        <v>35.549999999999997</v>
      </c>
      <c r="AS1749" s="1">
        <v>46.58</v>
      </c>
      <c r="AT1749" s="1">
        <v>17.88</v>
      </c>
      <c r="AU1749" s="1">
        <v>141680.5</v>
      </c>
      <c r="AV1749" s="1">
        <v>10184.75</v>
      </c>
      <c r="AW1749" s="1">
        <v>608</v>
      </c>
      <c r="AX1749" s="1" t="e">
        <v>#VALUE!</v>
      </c>
      <c r="AY1749" s="1">
        <v>6225.27</v>
      </c>
      <c r="AZ1749" s="1">
        <v>169003.91</v>
      </c>
      <c r="BA1749" s="1">
        <v>175229.18</v>
      </c>
      <c r="BB1749" s="1">
        <v>3.55</v>
      </c>
      <c r="BC1749" s="1">
        <v>96.45</v>
      </c>
      <c r="BD1749" s="1">
        <v>2.71</v>
      </c>
      <c r="BE1749" s="1"/>
      <c r="BF1749" s="1">
        <v>0</v>
      </c>
      <c r="BG1749" s="1">
        <v>17.34</v>
      </c>
      <c r="BH1749" s="1">
        <v>1</v>
      </c>
      <c r="BI1749" s="1">
        <v>2016</v>
      </c>
      <c r="BJ1749" s="1" t="s">
        <v>102</v>
      </c>
      <c r="BK1749" s="1">
        <v>1</v>
      </c>
      <c r="BL1749" s="1">
        <v>2</v>
      </c>
      <c r="BM1749" s="1">
        <v>0</v>
      </c>
      <c r="BN1749" s="1">
        <v>0</v>
      </c>
      <c r="BO1749" s="1">
        <v>0</v>
      </c>
      <c r="BP1749" s="1"/>
      <c r="BQ1749" s="1"/>
      <c r="BR1749" s="1">
        <v>0</v>
      </c>
      <c r="BS1749" s="1"/>
      <c r="BT1749" s="1">
        <v>67</v>
      </c>
      <c r="BU1749" s="1">
        <v>0</v>
      </c>
      <c r="BV1749" s="1">
        <v>43</v>
      </c>
    </row>
    <row r="1750" spans="1:74" x14ac:dyDescent="0.2">
      <c r="A1750" s="1">
        <v>2437</v>
      </c>
      <c r="B1750" s="1">
        <v>2437</v>
      </c>
      <c r="C1750" s="1">
        <v>26100</v>
      </c>
      <c r="D1750" s="1"/>
      <c r="E1750" s="1" t="s">
        <v>318</v>
      </c>
      <c r="F1750" s="1" t="s">
        <v>72</v>
      </c>
      <c r="G1750" s="1">
        <v>2002</v>
      </c>
      <c r="H1750" s="1">
        <f>IF(L1750&gt;0,G1750-G1749,Check)</f>
        <v>-16</v>
      </c>
      <c r="I1750" s="1"/>
      <c r="J1750" s="1">
        <v>1</v>
      </c>
      <c r="K1750" s="1" t="s">
        <v>153</v>
      </c>
      <c r="L1750" s="1">
        <v>712066.27870000002</v>
      </c>
      <c r="M1750" s="1">
        <v>479483.09570000001</v>
      </c>
      <c r="N1750" s="1">
        <v>712066.27870000002</v>
      </c>
      <c r="O1750" s="1">
        <v>479483.09570000001</v>
      </c>
      <c r="P1750" s="1">
        <v>34972.443800000001</v>
      </c>
      <c r="Q1750" s="1">
        <v>3046692</v>
      </c>
      <c r="R1750" s="1">
        <v>0</v>
      </c>
      <c r="S1750" s="1">
        <v>133279731</v>
      </c>
      <c r="T1750" s="1">
        <v>214372.95310000001</v>
      </c>
      <c r="U1750" s="1">
        <v>155297.125</v>
      </c>
      <c r="V1750" s="1">
        <v>45416.921880000002</v>
      </c>
      <c r="W1750" s="1">
        <v>2500.484375</v>
      </c>
      <c r="X1750" s="1">
        <v>33253.71875</v>
      </c>
      <c r="Y1750" s="1">
        <v>37793.25</v>
      </c>
      <c r="Z1750" s="1">
        <v>25324.53125</v>
      </c>
      <c r="AA1750" s="1">
        <v>52197.546880000002</v>
      </c>
      <c r="AB1750" s="1">
        <v>233803.06</v>
      </c>
      <c r="AC1750" s="1">
        <v>10.25</v>
      </c>
      <c r="AD1750" s="1">
        <v>-0.23</v>
      </c>
      <c r="AE1750" s="1">
        <v>90.08</v>
      </c>
      <c r="AF1750" s="1">
        <v>30.77</v>
      </c>
      <c r="AG1750" s="1">
        <v>60.64</v>
      </c>
      <c r="AH1750" s="1">
        <v>8.59</v>
      </c>
      <c r="AI1750" s="1">
        <v>91166.48</v>
      </c>
      <c r="AJ1750" s="1">
        <v>-709.03</v>
      </c>
      <c r="AK1750" s="1">
        <v>25645.67</v>
      </c>
      <c r="AL1750" s="1">
        <v>39766.589999999997</v>
      </c>
      <c r="AM1750" s="1">
        <v>17387.75</v>
      </c>
      <c r="AN1750" s="1">
        <v>9075.5</v>
      </c>
      <c r="AO1750" s="1">
        <v>-0.78</v>
      </c>
      <c r="AP1750" s="1">
        <v>59673.109380000002</v>
      </c>
      <c r="AQ1750" s="1">
        <v>60914.015630000002</v>
      </c>
      <c r="AR1750" s="1">
        <v>23.8</v>
      </c>
      <c r="AS1750" s="1">
        <v>66.22</v>
      </c>
      <c r="AT1750" s="1">
        <v>9.99</v>
      </c>
      <c r="AU1750" s="1">
        <v>95122.2</v>
      </c>
      <c r="AV1750" s="1">
        <v>3812.58</v>
      </c>
      <c r="AW1750" s="1">
        <v>-1534.81</v>
      </c>
      <c r="AX1750" s="1">
        <v>18.149999999999999</v>
      </c>
      <c r="AY1750" s="1">
        <v>7151.75</v>
      </c>
      <c r="AZ1750" s="1">
        <v>123438</v>
      </c>
      <c r="BA1750" s="1">
        <v>130589.75</v>
      </c>
      <c r="BB1750" s="1">
        <v>5.47</v>
      </c>
      <c r="BC1750" s="1">
        <v>94.53</v>
      </c>
      <c r="BD1750" s="1">
        <v>1.36</v>
      </c>
      <c r="BE1750" s="1"/>
      <c r="BF1750" s="1">
        <v>0</v>
      </c>
      <c r="BG1750" s="1">
        <v>13.71</v>
      </c>
      <c r="BH1750" s="1">
        <v>1.4</v>
      </c>
      <c r="BI1750" s="1">
        <v>2017</v>
      </c>
      <c r="BJ1750" s="1" t="s">
        <v>319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/>
      <c r="BQ1750" s="1"/>
      <c r="BR1750" s="1"/>
      <c r="BS1750" s="1"/>
      <c r="BT1750" s="1">
        <v>0</v>
      </c>
      <c r="BU1750" s="1">
        <v>0</v>
      </c>
      <c r="BV1750" s="1">
        <v>0</v>
      </c>
    </row>
    <row r="1751" spans="1:74" x14ac:dyDescent="0.2">
      <c r="A1751" s="1">
        <v>2438</v>
      </c>
      <c r="B1751" s="1">
        <v>2438</v>
      </c>
      <c r="C1751" s="1">
        <v>26100</v>
      </c>
      <c r="D1751" s="1"/>
      <c r="E1751" s="1" t="s">
        <v>318</v>
      </c>
      <c r="F1751" s="1" t="s">
        <v>72</v>
      </c>
      <c r="G1751" s="1">
        <v>2003</v>
      </c>
      <c r="H1751" s="1">
        <f>IF(L1751&gt;0,G1751-G1750,Check)</f>
        <v>1</v>
      </c>
      <c r="I1751" s="1"/>
      <c r="J1751" s="1"/>
      <c r="K1751" s="1"/>
      <c r="L1751" s="1">
        <v>783026.89289999998</v>
      </c>
      <c r="M1751" s="1">
        <v>712441.54520000005</v>
      </c>
      <c r="N1751" s="1">
        <v>783026.89289999998</v>
      </c>
      <c r="O1751" s="1">
        <v>712441.54520000005</v>
      </c>
      <c r="P1751" s="1">
        <v>51326.705499999996</v>
      </c>
      <c r="Q1751" s="1">
        <v>3121679</v>
      </c>
      <c r="R1751" s="1">
        <v>0</v>
      </c>
      <c r="S1751" s="1">
        <v>133279731</v>
      </c>
      <c r="T1751" s="1">
        <v>224722.1875</v>
      </c>
      <c r="U1751" s="1">
        <v>166277.5</v>
      </c>
      <c r="V1751" s="1">
        <v>44446.3125</v>
      </c>
      <c r="W1751" s="1">
        <v>2262.0625</v>
      </c>
      <c r="X1751" s="1">
        <v>31118.125</v>
      </c>
      <c r="Y1751" s="1">
        <v>34582</v>
      </c>
      <c r="Z1751" s="1">
        <v>25109.875</v>
      </c>
      <c r="AA1751" s="1">
        <v>43065.8125</v>
      </c>
      <c r="AB1751" s="1">
        <v>237502.75</v>
      </c>
      <c r="AC1751" s="1">
        <v>9.02</v>
      </c>
      <c r="AD1751" s="1">
        <v>1.71</v>
      </c>
      <c r="AE1751" s="1">
        <v>89.38</v>
      </c>
      <c r="AF1751" s="1">
        <v>29.63</v>
      </c>
      <c r="AG1751" s="1">
        <v>61.24</v>
      </c>
      <c r="AH1751" s="1">
        <v>9.1300000000000008</v>
      </c>
      <c r="AI1751" s="1">
        <v>90735.06</v>
      </c>
      <c r="AJ1751" s="1">
        <v>52.13</v>
      </c>
      <c r="AK1751" s="1">
        <v>24749.31</v>
      </c>
      <c r="AL1751" s="1">
        <v>40181.629999999997</v>
      </c>
      <c r="AM1751" s="1">
        <v>17060</v>
      </c>
      <c r="AN1751" s="1">
        <v>8692</v>
      </c>
      <c r="AO1751" s="1">
        <v>0.06</v>
      </c>
      <c r="AP1751" s="1">
        <v>58800.5625</v>
      </c>
      <c r="AQ1751" s="1">
        <v>62790.9375</v>
      </c>
      <c r="AR1751" s="1">
        <v>24.72</v>
      </c>
      <c r="AS1751" s="1">
        <v>63.23</v>
      </c>
      <c r="AT1751" s="1">
        <v>12.05</v>
      </c>
      <c r="AU1751" s="1">
        <v>98329.19</v>
      </c>
      <c r="AV1751" s="1">
        <v>5432.69</v>
      </c>
      <c r="AW1751" s="1">
        <v>-995.75</v>
      </c>
      <c r="AX1751" s="1">
        <v>18.61</v>
      </c>
      <c r="AY1751" s="1">
        <v>7868.75</v>
      </c>
      <c r="AZ1751" s="1">
        <v>123836</v>
      </c>
      <c r="BA1751" s="1">
        <v>131704.75</v>
      </c>
      <c r="BB1751" s="1">
        <v>5.97</v>
      </c>
      <c r="BC1751" s="1">
        <v>94.03</v>
      </c>
      <c r="BD1751" s="1">
        <v>1.55</v>
      </c>
      <c r="BE1751" s="1"/>
      <c r="BF1751" s="1">
        <v>0</v>
      </c>
      <c r="BG1751" s="1">
        <v>13.88</v>
      </c>
      <c r="BH1751" s="1">
        <v>1.37</v>
      </c>
      <c r="BI1751" s="1">
        <v>2017</v>
      </c>
      <c r="BJ1751" s="1" t="s">
        <v>319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/>
      <c r="BQ1751" s="1"/>
      <c r="BR1751" s="1"/>
      <c r="BS1751" s="1"/>
      <c r="BT1751" s="1">
        <v>0</v>
      </c>
      <c r="BU1751" s="1">
        <v>0</v>
      </c>
      <c r="BV1751" s="1">
        <v>0</v>
      </c>
    </row>
    <row r="1752" spans="1:74" x14ac:dyDescent="0.2">
      <c r="A1752" s="1">
        <v>2439</v>
      </c>
      <c r="B1752" s="1">
        <v>2439</v>
      </c>
      <c r="C1752" s="1">
        <v>26100</v>
      </c>
      <c r="D1752" s="1"/>
      <c r="E1752" s="1" t="s">
        <v>318</v>
      </c>
      <c r="F1752" s="1" t="s">
        <v>72</v>
      </c>
      <c r="G1752" s="1">
        <v>2004</v>
      </c>
      <c r="H1752" s="1">
        <f>IF(L1752&gt;0,G1752-G1751,Check)</f>
        <v>1</v>
      </c>
      <c r="I1752" s="1"/>
      <c r="J1752" s="1"/>
      <c r="K1752" s="1"/>
      <c r="L1752" s="1">
        <v>893827.41159999999</v>
      </c>
      <c r="M1752" s="1">
        <v>789849.99540000001</v>
      </c>
      <c r="N1752" s="1">
        <v>893827.41159999999</v>
      </c>
      <c r="O1752" s="1">
        <v>789849.99540000001</v>
      </c>
      <c r="P1752" s="1">
        <v>59393.217600000004</v>
      </c>
      <c r="Q1752" s="1">
        <v>3267808</v>
      </c>
      <c r="R1752" s="1">
        <v>0.60413719700000001</v>
      </c>
      <c r="S1752" s="1">
        <v>133279731</v>
      </c>
      <c r="T1752" s="1">
        <v>235244.25</v>
      </c>
      <c r="U1752" s="1">
        <v>177487</v>
      </c>
      <c r="V1752" s="1">
        <v>43396.75</v>
      </c>
      <c r="W1752" s="1">
        <v>2015.75</v>
      </c>
      <c r="X1752" s="1">
        <v>28919.5</v>
      </c>
      <c r="Y1752" s="1">
        <v>31289</v>
      </c>
      <c r="Z1752" s="1">
        <v>24852.5</v>
      </c>
      <c r="AA1752" s="1">
        <v>33469.75</v>
      </c>
      <c r="AB1752" s="1">
        <v>241279</v>
      </c>
      <c r="AC1752" s="1">
        <v>7.73</v>
      </c>
      <c r="AD1752" s="1">
        <v>3.68</v>
      </c>
      <c r="AE1752" s="1">
        <v>88.7</v>
      </c>
      <c r="AF1752" s="1">
        <v>28.48</v>
      </c>
      <c r="AG1752" s="1">
        <v>61.85</v>
      </c>
      <c r="AH1752" s="1">
        <v>9.68</v>
      </c>
      <c r="AI1752" s="1">
        <v>90207.75</v>
      </c>
      <c r="AJ1752" s="1">
        <v>832.5</v>
      </c>
      <c r="AK1752" s="1">
        <v>23757.75</v>
      </c>
      <c r="AL1752" s="1">
        <v>40565.5</v>
      </c>
      <c r="AM1752" s="1">
        <v>16757</v>
      </c>
      <c r="AN1752" s="1">
        <v>8295</v>
      </c>
      <c r="AO1752" s="1">
        <v>0.92</v>
      </c>
      <c r="AP1752" s="1">
        <v>57963.75</v>
      </c>
      <c r="AQ1752" s="1">
        <v>64746.25</v>
      </c>
      <c r="AR1752" s="1">
        <v>25.63</v>
      </c>
      <c r="AS1752" s="1">
        <v>60.18</v>
      </c>
      <c r="AT1752" s="1">
        <v>14.2</v>
      </c>
      <c r="AU1752" s="1">
        <v>101636.25</v>
      </c>
      <c r="AV1752" s="1">
        <v>7118.25</v>
      </c>
      <c r="AW1752" s="1">
        <v>-451</v>
      </c>
      <c r="AX1752" s="1">
        <v>19.079999999999998</v>
      </c>
      <c r="AY1752" s="1">
        <v>7387.25</v>
      </c>
      <c r="AZ1752" s="1">
        <v>126705.25</v>
      </c>
      <c r="BA1752" s="1">
        <v>134092.5</v>
      </c>
      <c r="BB1752" s="1">
        <v>5.51</v>
      </c>
      <c r="BC1752" s="1">
        <v>94.49</v>
      </c>
      <c r="BD1752" s="1">
        <v>1.83</v>
      </c>
      <c r="BE1752" s="1"/>
      <c r="BF1752" s="1">
        <v>0</v>
      </c>
      <c r="BG1752" s="1">
        <v>13.3</v>
      </c>
      <c r="BH1752" s="1">
        <v>1.33</v>
      </c>
      <c r="BI1752" s="1">
        <v>2017</v>
      </c>
      <c r="BJ1752" s="1" t="s">
        <v>319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/>
      <c r="BQ1752" s="1"/>
      <c r="BR1752" s="1"/>
      <c r="BS1752" s="1"/>
      <c r="BT1752" s="1">
        <v>0</v>
      </c>
      <c r="BU1752" s="1">
        <v>0</v>
      </c>
      <c r="BV1752" s="1">
        <v>0</v>
      </c>
    </row>
    <row r="1753" spans="1:74" x14ac:dyDescent="0.2">
      <c r="A1753" s="1">
        <v>2440</v>
      </c>
      <c r="B1753" s="1">
        <v>2440</v>
      </c>
      <c r="C1753" s="1">
        <v>26100</v>
      </c>
      <c r="D1753" s="1"/>
      <c r="E1753" s="1" t="s">
        <v>318</v>
      </c>
      <c r="F1753" s="1" t="s">
        <v>72</v>
      </c>
      <c r="G1753" s="1">
        <v>2005</v>
      </c>
      <c r="H1753" s="1">
        <f>IF(L1753&gt;0,G1753-G1752,Check)</f>
        <v>1</v>
      </c>
      <c r="I1753" s="1"/>
      <c r="J1753" s="1"/>
      <c r="K1753" s="1"/>
      <c r="L1753" s="1">
        <v>1041374.447</v>
      </c>
      <c r="M1753" s="1">
        <v>850212.77119999996</v>
      </c>
      <c r="N1753" s="1">
        <v>1041374.447</v>
      </c>
      <c r="O1753" s="1">
        <v>850212.77119999996</v>
      </c>
      <c r="P1753" s="1">
        <v>64271.316800000001</v>
      </c>
      <c r="Q1753" s="1">
        <v>3286587</v>
      </c>
      <c r="R1753" s="1">
        <v>0.54410521099999998</v>
      </c>
      <c r="S1753" s="1">
        <v>133279731</v>
      </c>
      <c r="T1753" s="1">
        <v>245075</v>
      </c>
      <c r="U1753" s="1">
        <v>187780</v>
      </c>
      <c r="V1753" s="1">
        <v>42663</v>
      </c>
      <c r="W1753" s="1">
        <v>1801</v>
      </c>
      <c r="X1753" s="1">
        <v>26973</v>
      </c>
      <c r="Y1753" s="1">
        <v>28323</v>
      </c>
      <c r="Z1753" s="1">
        <v>24766</v>
      </c>
      <c r="AA1753" s="1">
        <v>25731</v>
      </c>
      <c r="AB1753" s="1">
        <v>244749</v>
      </c>
      <c r="AC1753" s="1">
        <v>6.7</v>
      </c>
      <c r="AD1753" s="1">
        <v>5.5</v>
      </c>
      <c r="AE1753" s="1">
        <v>87.9</v>
      </c>
      <c r="AF1753" s="1">
        <v>27.4</v>
      </c>
      <c r="AG1753" s="1">
        <v>62.4</v>
      </c>
      <c r="AH1753" s="1">
        <v>10.199999999999999</v>
      </c>
      <c r="AI1753" s="1">
        <v>90064</v>
      </c>
      <c r="AJ1753" s="1">
        <v>1536</v>
      </c>
      <c r="AK1753" s="1">
        <v>23147</v>
      </c>
      <c r="AL1753" s="1">
        <v>41074</v>
      </c>
      <c r="AM1753" s="1">
        <v>16355</v>
      </c>
      <c r="AN1753" s="1">
        <v>7952</v>
      </c>
      <c r="AO1753" s="1">
        <v>1.71</v>
      </c>
      <c r="AP1753" s="1">
        <v>56984</v>
      </c>
      <c r="AQ1753" s="1">
        <v>66388</v>
      </c>
      <c r="AR1753" s="1">
        <v>26.6</v>
      </c>
      <c r="AS1753" s="1">
        <v>57.4</v>
      </c>
      <c r="AT1753" s="1">
        <v>16</v>
      </c>
      <c r="AU1753" s="1">
        <v>104543</v>
      </c>
      <c r="AV1753" s="1">
        <v>8542</v>
      </c>
      <c r="AW1753" s="1">
        <v>71</v>
      </c>
      <c r="AX1753" s="1">
        <v>19.5</v>
      </c>
      <c r="AY1753" s="1">
        <v>7132.5</v>
      </c>
      <c r="AZ1753" s="1">
        <v>129095.33</v>
      </c>
      <c r="BA1753" s="1">
        <v>136227.82999999999</v>
      </c>
      <c r="BB1753" s="1">
        <v>5.24</v>
      </c>
      <c r="BC1753" s="1">
        <v>94.76</v>
      </c>
      <c r="BD1753" s="1">
        <v>2.25</v>
      </c>
      <c r="BE1753" s="1"/>
      <c r="BF1753" s="1"/>
      <c r="BG1753" s="1">
        <v>13.23</v>
      </c>
      <c r="BH1753" s="1">
        <v>1.29</v>
      </c>
      <c r="BI1753" s="1">
        <v>2017</v>
      </c>
      <c r="BJ1753" s="1" t="s">
        <v>319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/>
      <c r="BQ1753" s="1"/>
      <c r="BR1753" s="1"/>
      <c r="BS1753" s="1"/>
      <c r="BT1753" s="1">
        <v>0</v>
      </c>
      <c r="BU1753" s="1">
        <v>0</v>
      </c>
      <c r="BV1753" s="1">
        <v>0</v>
      </c>
    </row>
    <row r="1754" spans="1:74" x14ac:dyDescent="0.2">
      <c r="A1754" s="1">
        <v>2441</v>
      </c>
      <c r="B1754" s="1">
        <v>2441</v>
      </c>
      <c r="C1754" s="1">
        <v>26100</v>
      </c>
      <c r="D1754" s="1"/>
      <c r="E1754" s="1" t="s">
        <v>318</v>
      </c>
      <c r="F1754" s="1" t="s">
        <v>72</v>
      </c>
      <c r="G1754" s="1">
        <v>2006</v>
      </c>
      <c r="H1754" s="1">
        <f>IF(L1754&gt;0,G1754-G1753,Check)</f>
        <v>1</v>
      </c>
      <c r="I1754" s="1"/>
      <c r="J1754" s="1"/>
      <c r="K1754" s="1"/>
      <c r="L1754" s="1">
        <v>1183036.372</v>
      </c>
      <c r="M1754" s="1">
        <v>902648.33389999997</v>
      </c>
      <c r="N1754" s="1">
        <v>1183036.372</v>
      </c>
      <c r="O1754" s="1">
        <v>902648.33389999997</v>
      </c>
      <c r="P1754" s="1">
        <v>67556.893599999996</v>
      </c>
      <c r="Q1754" s="1">
        <v>3710839</v>
      </c>
      <c r="R1754" s="1">
        <v>0.569699917</v>
      </c>
      <c r="S1754" s="1">
        <v>133279731</v>
      </c>
      <c r="T1754" s="1">
        <v>257671</v>
      </c>
      <c r="U1754" s="1">
        <v>201739</v>
      </c>
      <c r="V1754" s="1">
        <v>40666</v>
      </c>
      <c r="W1754" s="1">
        <v>1460</v>
      </c>
      <c r="X1754" s="1">
        <v>24018</v>
      </c>
      <c r="Y1754" s="1">
        <v>24049</v>
      </c>
      <c r="Z1754" s="1">
        <v>23996</v>
      </c>
      <c r="AA1754" s="1">
        <v>10563</v>
      </c>
      <c r="AB1754" s="1">
        <v>249444</v>
      </c>
      <c r="AC1754" s="1">
        <v>4.5999999999999996</v>
      </c>
      <c r="AD1754" s="1">
        <v>7.9</v>
      </c>
      <c r="AE1754" s="1">
        <v>87.6</v>
      </c>
      <c r="AF1754" s="1">
        <v>26</v>
      </c>
      <c r="AG1754" s="1">
        <v>63.2</v>
      </c>
      <c r="AH1754" s="1">
        <v>10.8</v>
      </c>
      <c r="AI1754" s="1">
        <v>88386</v>
      </c>
      <c r="AJ1754" s="1">
        <v>2547</v>
      </c>
      <c r="AK1754" s="1">
        <v>21013</v>
      </c>
      <c r="AL1754" s="1">
        <v>41084</v>
      </c>
      <c r="AM1754" s="1">
        <v>16349</v>
      </c>
      <c r="AN1754" s="1">
        <v>7393</v>
      </c>
      <c r="AO1754" s="1">
        <v>2.88</v>
      </c>
      <c r="AP1754" s="1">
        <v>56576</v>
      </c>
      <c r="AQ1754" s="1">
        <v>69284</v>
      </c>
      <c r="AR1754" s="1">
        <v>27.3</v>
      </c>
      <c r="AS1754" s="1">
        <v>53.5</v>
      </c>
      <c r="AT1754" s="1">
        <v>19.2</v>
      </c>
      <c r="AU1754" s="1">
        <v>109051</v>
      </c>
      <c r="AV1754" s="1">
        <v>11013</v>
      </c>
      <c r="AW1754" s="1">
        <v>684</v>
      </c>
      <c r="AX1754" s="1">
        <v>20.100000000000001</v>
      </c>
      <c r="AY1754" s="1">
        <v>7554.83</v>
      </c>
      <c r="AZ1754" s="1">
        <v>129698.17</v>
      </c>
      <c r="BA1754" s="1">
        <v>137253</v>
      </c>
      <c r="BB1754" s="1">
        <v>5.5</v>
      </c>
      <c r="BC1754" s="1">
        <v>94.5</v>
      </c>
      <c r="BD1754" s="1">
        <v>2.54</v>
      </c>
      <c r="BE1754" s="1"/>
      <c r="BF1754" s="1"/>
      <c r="BG1754" s="1">
        <v>13.36</v>
      </c>
      <c r="BH1754" s="1">
        <v>1.25</v>
      </c>
      <c r="BI1754" s="1">
        <v>2017</v>
      </c>
      <c r="BJ1754" s="1" t="s">
        <v>319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/>
      <c r="BQ1754" s="1"/>
      <c r="BR1754" s="1"/>
      <c r="BS1754" s="1"/>
      <c r="BT1754" s="1">
        <v>0</v>
      </c>
      <c r="BU1754" s="1">
        <v>0</v>
      </c>
      <c r="BV1754" s="1">
        <v>0</v>
      </c>
    </row>
    <row r="1755" spans="1:74" x14ac:dyDescent="0.2">
      <c r="A1755" s="1">
        <v>2442</v>
      </c>
      <c r="B1755" s="1">
        <v>2442</v>
      </c>
      <c r="C1755" s="1">
        <v>26100</v>
      </c>
      <c r="D1755" s="1"/>
      <c r="E1755" s="1" t="s">
        <v>318</v>
      </c>
      <c r="F1755" s="1" t="s">
        <v>72</v>
      </c>
      <c r="G1755" s="1">
        <v>2007</v>
      </c>
      <c r="H1755" s="1">
        <f>IF(L1755&gt;0,G1755-G1754,Check)</f>
        <v>1</v>
      </c>
      <c r="I1755" s="1"/>
      <c r="J1755" s="1"/>
      <c r="K1755" s="1"/>
      <c r="L1755" s="1">
        <v>1296420.6599999999</v>
      </c>
      <c r="M1755" s="1">
        <v>903087.91379999998</v>
      </c>
      <c r="N1755" s="1">
        <v>1296420.6599999999</v>
      </c>
      <c r="O1755" s="1">
        <v>903087.91379999998</v>
      </c>
      <c r="P1755" s="1">
        <v>69842.264899999995</v>
      </c>
      <c r="Q1755" s="1">
        <v>4021092</v>
      </c>
      <c r="R1755" s="1">
        <v>0.54611404500000005</v>
      </c>
      <c r="S1755" s="1">
        <v>133279731</v>
      </c>
      <c r="T1755" s="1">
        <v>259206</v>
      </c>
      <c r="U1755" s="1">
        <v>201034</v>
      </c>
      <c r="V1755" s="1">
        <v>43722</v>
      </c>
      <c r="W1755" s="1">
        <v>1624</v>
      </c>
      <c r="X1755" s="1">
        <v>25097</v>
      </c>
      <c r="Y1755" s="1">
        <v>25007</v>
      </c>
      <c r="Z1755" s="1">
        <v>25960</v>
      </c>
      <c r="AA1755" s="1">
        <v>25112</v>
      </c>
      <c r="AB1755" s="1">
        <v>249239</v>
      </c>
      <c r="AC1755" s="1">
        <v>6.8</v>
      </c>
      <c r="AD1755" s="1">
        <v>8</v>
      </c>
      <c r="AE1755" s="1">
        <v>85.3</v>
      </c>
      <c r="AF1755" s="1">
        <v>25.9</v>
      </c>
      <c r="AG1755" s="1">
        <v>63</v>
      </c>
      <c r="AH1755" s="1">
        <v>11.1</v>
      </c>
      <c r="AI1755" s="1">
        <v>92845</v>
      </c>
      <c r="AJ1755" s="1">
        <v>2328</v>
      </c>
      <c r="AK1755" s="1">
        <v>24972</v>
      </c>
      <c r="AL1755" s="1">
        <v>43088</v>
      </c>
      <c r="AM1755" s="1">
        <v>14759</v>
      </c>
      <c r="AN1755" s="1">
        <v>7698</v>
      </c>
      <c r="AO1755" s="1">
        <v>2.5099999999999998</v>
      </c>
      <c r="AP1755" s="1">
        <v>53881</v>
      </c>
      <c r="AQ1755" s="1">
        <v>67163</v>
      </c>
      <c r="AR1755" s="1">
        <v>29.1</v>
      </c>
      <c r="AS1755" s="1">
        <v>54.1</v>
      </c>
      <c r="AT1755" s="1">
        <v>16.8</v>
      </c>
      <c r="AU1755" s="1">
        <v>107154</v>
      </c>
      <c r="AV1755" s="1">
        <v>9295</v>
      </c>
      <c r="AW1755" s="1">
        <v>933</v>
      </c>
      <c r="AX1755" s="1">
        <v>20</v>
      </c>
      <c r="AY1755" s="1">
        <v>7759.42</v>
      </c>
      <c r="AZ1755" s="1">
        <v>128067.33</v>
      </c>
      <c r="BA1755" s="1">
        <v>135826.75</v>
      </c>
      <c r="BB1755" s="1">
        <v>5.71</v>
      </c>
      <c r="BC1755" s="1">
        <v>94.29</v>
      </c>
      <c r="BD1755" s="1">
        <v>2.82</v>
      </c>
      <c r="BE1755" s="1"/>
      <c r="BF1755" s="1"/>
      <c r="BG1755" s="1">
        <v>12.93</v>
      </c>
      <c r="BH1755" s="1">
        <v>1.21</v>
      </c>
      <c r="BI1755" s="1">
        <v>2017</v>
      </c>
      <c r="BJ1755" s="1" t="s">
        <v>319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/>
      <c r="BQ1755" s="1"/>
      <c r="BR1755" s="1"/>
      <c r="BS1755" s="1"/>
      <c r="BT1755" s="1">
        <v>0</v>
      </c>
      <c r="BU1755" s="1">
        <v>0</v>
      </c>
      <c r="BV1755" s="1">
        <v>0</v>
      </c>
    </row>
    <row r="1756" spans="1:74" x14ac:dyDescent="0.2">
      <c r="A1756" s="1">
        <v>2443</v>
      </c>
      <c r="B1756" s="1">
        <v>2443</v>
      </c>
      <c r="C1756" s="1">
        <v>26100</v>
      </c>
      <c r="D1756" s="1"/>
      <c r="E1756" s="1" t="s">
        <v>318</v>
      </c>
      <c r="F1756" s="1" t="s">
        <v>72</v>
      </c>
      <c r="G1756" s="1">
        <v>2008</v>
      </c>
      <c r="H1756" s="1">
        <f>IF(L1756&gt;0,G1756-G1755,Check)</f>
        <v>1</v>
      </c>
      <c r="I1756" s="1"/>
      <c r="J1756" s="1"/>
      <c r="K1756" s="1"/>
      <c r="L1756" s="1">
        <v>1521256.879</v>
      </c>
      <c r="M1756" s="1">
        <v>1008047.5379999999</v>
      </c>
      <c r="N1756" s="1">
        <v>1521256.879</v>
      </c>
      <c r="O1756" s="1">
        <v>1008047.5379999999</v>
      </c>
      <c r="P1756" s="1">
        <v>79509.115699999995</v>
      </c>
      <c r="Q1756" s="1">
        <v>4301457</v>
      </c>
      <c r="R1756" s="1">
        <v>0</v>
      </c>
      <c r="S1756" s="1">
        <v>133279731</v>
      </c>
      <c r="T1756" s="1">
        <v>260364</v>
      </c>
      <c r="U1756" s="1">
        <v>204922</v>
      </c>
      <c r="V1756" s="1">
        <v>40274</v>
      </c>
      <c r="W1756" s="1">
        <v>1132</v>
      </c>
      <c r="X1756" s="1">
        <v>25409</v>
      </c>
      <c r="Y1756" s="1">
        <v>25757</v>
      </c>
      <c r="Z1756" s="1">
        <v>26282</v>
      </c>
      <c r="AA1756" s="1">
        <v>19688</v>
      </c>
      <c r="AB1756" s="1">
        <v>252294</v>
      </c>
      <c r="AC1756" s="1">
        <v>7.9</v>
      </c>
      <c r="AD1756" s="1">
        <v>6.1</v>
      </c>
      <c r="AE1756" s="1">
        <v>86</v>
      </c>
      <c r="AF1756" s="1">
        <v>25.6</v>
      </c>
      <c r="AG1756" s="1">
        <v>63.1</v>
      </c>
      <c r="AH1756" s="1">
        <v>11.3</v>
      </c>
      <c r="AI1756" s="1">
        <v>93506</v>
      </c>
      <c r="AJ1756" s="1">
        <v>3353</v>
      </c>
      <c r="AK1756" s="1">
        <v>25601</v>
      </c>
      <c r="AL1756" s="1">
        <v>40631</v>
      </c>
      <c r="AM1756" s="1">
        <v>16658</v>
      </c>
      <c r="AN1756" s="1">
        <v>7263</v>
      </c>
      <c r="AO1756" s="1">
        <v>3.59</v>
      </c>
      <c r="AP1756" s="1">
        <v>55459</v>
      </c>
      <c r="AQ1756" s="1">
        <v>72099</v>
      </c>
      <c r="AR1756" s="1">
        <v>26.5</v>
      </c>
      <c r="AS1756" s="1">
        <v>55.3</v>
      </c>
      <c r="AT1756" s="1">
        <v>18.2</v>
      </c>
      <c r="AU1756" s="1">
        <v>109668</v>
      </c>
      <c r="AV1756" s="1">
        <v>12000</v>
      </c>
      <c r="AW1756" s="1">
        <v>806</v>
      </c>
      <c r="AX1756" s="1">
        <v>19.3</v>
      </c>
      <c r="AY1756" s="1">
        <v>9070.83</v>
      </c>
      <c r="AZ1756" s="1">
        <v>125096.58</v>
      </c>
      <c r="BA1756" s="1">
        <v>134167.42000000001</v>
      </c>
      <c r="BB1756" s="1">
        <v>6.76</v>
      </c>
      <c r="BC1756" s="1">
        <v>93.24</v>
      </c>
      <c r="BD1756" s="1">
        <v>3.23</v>
      </c>
      <c r="BE1756" s="1"/>
      <c r="BF1756" s="1"/>
      <c r="BG1756" s="1">
        <v>12.68</v>
      </c>
      <c r="BH1756" s="1">
        <v>1.17</v>
      </c>
      <c r="BI1756" s="1">
        <v>2017</v>
      </c>
      <c r="BJ1756" s="1" t="s">
        <v>319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/>
      <c r="BQ1756" s="1"/>
      <c r="BR1756" s="1"/>
      <c r="BS1756" s="1"/>
      <c r="BT1756" s="1">
        <v>0</v>
      </c>
      <c r="BU1756" s="1">
        <v>0</v>
      </c>
      <c r="BV1756" s="1">
        <v>0</v>
      </c>
    </row>
    <row r="1757" spans="1:74" x14ac:dyDescent="0.2">
      <c r="A1757" s="1">
        <v>2444</v>
      </c>
      <c r="B1757" s="1">
        <v>2444</v>
      </c>
      <c r="C1757" s="1">
        <v>26100</v>
      </c>
      <c r="D1757" s="1"/>
      <c r="E1757" s="1" t="s">
        <v>318</v>
      </c>
      <c r="F1757" s="1" t="s">
        <v>72</v>
      </c>
      <c r="G1757" s="1">
        <v>2009</v>
      </c>
      <c r="H1757" s="1">
        <f>IF(L1757&gt;0,G1757-G1756,Check)</f>
        <v>1</v>
      </c>
      <c r="I1757" s="1"/>
      <c r="J1757" s="1"/>
      <c r="K1757" s="1"/>
      <c r="L1757" s="1">
        <v>1539125.031</v>
      </c>
      <c r="M1757" s="1">
        <v>1091030.26599999</v>
      </c>
      <c r="N1757" s="1">
        <v>1539125.031</v>
      </c>
      <c r="O1757" s="1">
        <v>1091030.26599999</v>
      </c>
      <c r="P1757" s="1">
        <v>87003.723700000002</v>
      </c>
      <c r="Q1757" s="1">
        <v>4875041</v>
      </c>
      <c r="R1757" s="1">
        <v>0.57805542200000004</v>
      </c>
      <c r="S1757" s="1">
        <v>133279731</v>
      </c>
      <c r="T1757" s="1">
        <v>261957</v>
      </c>
      <c r="U1757" s="1">
        <v>205501</v>
      </c>
      <c r="V1757" s="1">
        <v>40600</v>
      </c>
      <c r="W1757" s="1">
        <v>1251</v>
      </c>
      <c r="X1757" s="1">
        <v>23918</v>
      </c>
      <c r="Y1757" s="1">
        <v>23956</v>
      </c>
      <c r="Z1757" s="1">
        <v>24967</v>
      </c>
      <c r="AA1757" s="1">
        <v>25884</v>
      </c>
      <c r="AB1757" s="1">
        <v>255339</v>
      </c>
      <c r="AC1757" s="1">
        <v>10.6</v>
      </c>
      <c r="AD1757" s="1">
        <v>8</v>
      </c>
      <c r="AE1757" s="1">
        <v>81.5</v>
      </c>
      <c r="AF1757" s="1">
        <v>25.8</v>
      </c>
      <c r="AG1757" s="1">
        <v>62.7</v>
      </c>
      <c r="AH1757" s="1">
        <v>11.5</v>
      </c>
      <c r="AI1757" s="1">
        <v>94556</v>
      </c>
      <c r="AJ1757" s="1">
        <v>4855</v>
      </c>
      <c r="AK1757" s="1">
        <v>23007</v>
      </c>
      <c r="AL1757" s="1">
        <v>44519</v>
      </c>
      <c r="AM1757" s="1">
        <v>15453</v>
      </c>
      <c r="AN1757" s="1">
        <v>6722</v>
      </c>
      <c r="AO1757" s="1">
        <v>5.13</v>
      </c>
      <c r="AP1757" s="1">
        <v>51047</v>
      </c>
      <c r="AQ1757" s="1">
        <v>65322</v>
      </c>
      <c r="AR1757" s="1">
        <v>30.8</v>
      </c>
      <c r="AS1757" s="1">
        <v>50.9</v>
      </c>
      <c r="AT1757" s="1">
        <v>18.3</v>
      </c>
      <c r="AU1757" s="1">
        <v>101882</v>
      </c>
      <c r="AV1757" s="1">
        <v>9437</v>
      </c>
      <c r="AW1757" s="1">
        <v>824</v>
      </c>
      <c r="AX1757" s="1">
        <v>20.100000000000001</v>
      </c>
      <c r="AY1757" s="1">
        <v>16334.33</v>
      </c>
      <c r="AZ1757" s="1">
        <v>114716</v>
      </c>
      <c r="BA1757" s="1">
        <v>131050.33</v>
      </c>
      <c r="BB1757" s="1">
        <v>12.46</v>
      </c>
      <c r="BC1757" s="1">
        <v>87.54</v>
      </c>
      <c r="BD1757" s="1">
        <v>2.33</v>
      </c>
      <c r="BE1757" s="1"/>
      <c r="BF1757" s="1"/>
      <c r="BG1757" s="1">
        <v>12.54</v>
      </c>
      <c r="BH1757" s="1">
        <v>1.17</v>
      </c>
      <c r="BI1757" s="1">
        <v>2017</v>
      </c>
      <c r="BJ1757" s="1" t="s">
        <v>319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/>
      <c r="BQ1757" s="1"/>
      <c r="BR1757" s="1"/>
      <c r="BS1757" s="1"/>
      <c r="BT1757" s="1">
        <v>0</v>
      </c>
      <c r="BU1757" s="1">
        <v>0</v>
      </c>
      <c r="BV1757" s="1">
        <v>0</v>
      </c>
    </row>
    <row r="1758" spans="1:74" x14ac:dyDescent="0.2">
      <c r="A1758" s="1">
        <v>2445</v>
      </c>
      <c r="B1758" s="1">
        <v>2445</v>
      </c>
      <c r="C1758" s="1">
        <v>26100</v>
      </c>
      <c r="D1758" s="1"/>
      <c r="E1758" s="1" t="s">
        <v>318</v>
      </c>
      <c r="F1758" s="1" t="s">
        <v>72</v>
      </c>
      <c r="G1758" s="1">
        <v>2010</v>
      </c>
      <c r="H1758" s="1">
        <f>IF(L1758&gt;0,G1758-G1757,Check)</f>
        <v>1</v>
      </c>
      <c r="I1758" s="1"/>
      <c r="J1758" s="1"/>
      <c r="K1758" s="1"/>
      <c r="L1758" s="1">
        <v>1640771.388</v>
      </c>
      <c r="M1758" s="1">
        <v>1094504.625</v>
      </c>
      <c r="N1758" s="1">
        <v>1640771.388</v>
      </c>
      <c r="O1758" s="1">
        <v>1094504.625</v>
      </c>
      <c r="P1758" s="1">
        <v>86991.001099999994</v>
      </c>
      <c r="Q1758" s="1">
        <v>4981915</v>
      </c>
      <c r="R1758" s="1">
        <v>0.52458616199999997</v>
      </c>
      <c r="S1758" s="1">
        <v>133279731</v>
      </c>
      <c r="T1758" s="1">
        <v>264055</v>
      </c>
      <c r="U1758" s="1">
        <v>206770</v>
      </c>
      <c r="V1758" s="1">
        <v>41112</v>
      </c>
      <c r="W1758" s="1">
        <v>1810</v>
      </c>
      <c r="X1758" s="1">
        <v>24077</v>
      </c>
      <c r="Y1758" s="1">
        <v>24274</v>
      </c>
      <c r="Z1758" s="1">
        <v>24311</v>
      </c>
      <c r="AA1758" s="1">
        <v>30467</v>
      </c>
      <c r="AB1758" s="1">
        <v>255016</v>
      </c>
      <c r="AC1758" s="1"/>
      <c r="AD1758" s="1"/>
      <c r="AE1758" s="1"/>
      <c r="AF1758" s="1">
        <v>26</v>
      </c>
      <c r="AG1758" s="1">
        <v>62</v>
      </c>
      <c r="AH1758" s="1">
        <v>12</v>
      </c>
      <c r="AI1758" s="1">
        <v>91334</v>
      </c>
      <c r="AJ1758" s="1">
        <v>3936</v>
      </c>
      <c r="AK1758" s="1">
        <v>24613</v>
      </c>
      <c r="AL1758" s="1">
        <v>39210</v>
      </c>
      <c r="AM1758" s="1">
        <v>16392</v>
      </c>
      <c r="AN1758" s="1">
        <v>7183</v>
      </c>
      <c r="AO1758" s="1">
        <v>4.3099999999999996</v>
      </c>
      <c r="AP1758" s="1">
        <v>53056</v>
      </c>
      <c r="AQ1758" s="1">
        <v>67795</v>
      </c>
      <c r="AR1758" s="1">
        <v>29.9</v>
      </c>
      <c r="AS1758" s="1">
        <v>53.1</v>
      </c>
      <c r="AT1758" s="1">
        <v>17</v>
      </c>
      <c r="AU1758" s="1">
        <v>103942</v>
      </c>
      <c r="AV1758" s="1">
        <v>9423</v>
      </c>
      <c r="AW1758" s="1">
        <v>901</v>
      </c>
      <c r="AX1758" s="1">
        <v>20.5</v>
      </c>
      <c r="AY1758" s="1">
        <v>14472.92</v>
      </c>
      <c r="AZ1758" s="1">
        <v>126112.08</v>
      </c>
      <c r="BA1758" s="1">
        <v>140585</v>
      </c>
      <c r="BB1758" s="1">
        <v>10.29</v>
      </c>
      <c r="BC1758" s="1">
        <v>89.71</v>
      </c>
      <c r="BD1758" s="1">
        <v>2.78</v>
      </c>
      <c r="BE1758" s="1"/>
      <c r="BF1758" s="1"/>
      <c r="BG1758" s="1">
        <v>12.58</v>
      </c>
      <c r="BH1758" s="1">
        <v>1.1499999999999999</v>
      </c>
      <c r="BI1758" s="1">
        <v>2017</v>
      </c>
      <c r="BJ1758" s="1" t="s">
        <v>319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/>
      <c r="BQ1758" s="1"/>
      <c r="BR1758" s="1"/>
      <c r="BS1758" s="1"/>
      <c r="BT1758" s="1">
        <v>0</v>
      </c>
      <c r="BU1758" s="1">
        <v>0</v>
      </c>
      <c r="BV1758" s="1">
        <v>0</v>
      </c>
    </row>
    <row r="1759" spans="1:74" x14ac:dyDescent="0.2">
      <c r="A1759" s="1">
        <v>2446</v>
      </c>
      <c r="B1759" s="1">
        <v>2446</v>
      </c>
      <c r="C1759" s="1">
        <v>26100</v>
      </c>
      <c r="D1759" s="1"/>
      <c r="E1759" s="1" t="s">
        <v>318</v>
      </c>
      <c r="F1759" s="1" t="s">
        <v>72</v>
      </c>
      <c r="G1759" s="1">
        <v>2011</v>
      </c>
      <c r="H1759" s="1">
        <f>IF(L1759&gt;0,G1759-G1758,Check)</f>
        <v>1</v>
      </c>
      <c r="I1759" s="1"/>
      <c r="J1759" s="1"/>
      <c r="K1759" s="1"/>
      <c r="L1759" s="1">
        <v>1874715.1159999999</v>
      </c>
      <c r="M1759" s="1">
        <v>1113924.746</v>
      </c>
      <c r="N1759" s="1">
        <v>1874715.1159999999</v>
      </c>
      <c r="O1759" s="1">
        <v>1113924.746</v>
      </c>
      <c r="P1759" s="1">
        <v>88382.891499999998</v>
      </c>
      <c r="Q1759" s="1">
        <v>5664889</v>
      </c>
      <c r="R1759" s="1">
        <v>0.53588541700000003</v>
      </c>
      <c r="S1759" s="1">
        <v>133279731</v>
      </c>
      <c r="T1759" s="1">
        <v>266300</v>
      </c>
      <c r="U1759" s="1">
        <v>203863</v>
      </c>
      <c r="V1759" s="1">
        <v>44651</v>
      </c>
      <c r="W1759" s="1">
        <v>1596</v>
      </c>
      <c r="X1759" s="1">
        <v>23113</v>
      </c>
      <c r="Y1759" s="1">
        <v>23076</v>
      </c>
      <c r="Z1759" s="1">
        <v>27388</v>
      </c>
      <c r="AA1759" s="1">
        <v>22393</v>
      </c>
      <c r="AB1759" s="1">
        <v>257087</v>
      </c>
      <c r="AC1759" s="1"/>
      <c r="AD1759" s="1"/>
      <c r="AE1759" s="1"/>
      <c r="AF1759" s="1">
        <v>25.6</v>
      </c>
      <c r="AG1759" s="1">
        <v>62.5</v>
      </c>
      <c r="AH1759" s="1">
        <v>11.9</v>
      </c>
      <c r="AI1759" s="1">
        <v>94059</v>
      </c>
      <c r="AJ1759" s="1">
        <v>3182</v>
      </c>
      <c r="AK1759" s="1">
        <v>27923</v>
      </c>
      <c r="AL1759" s="1">
        <v>39981</v>
      </c>
      <c r="AM1759" s="1">
        <v>15629</v>
      </c>
      <c r="AN1759" s="1">
        <v>7344</v>
      </c>
      <c r="AO1759" s="1">
        <v>3.38</v>
      </c>
      <c r="AP1759" s="1">
        <v>53553</v>
      </c>
      <c r="AQ1759" s="1">
        <v>65161</v>
      </c>
      <c r="AR1759" s="1">
        <v>32.799999999999997</v>
      </c>
      <c r="AS1759" s="1">
        <v>47.7</v>
      </c>
      <c r="AT1759" s="1">
        <v>19.5</v>
      </c>
      <c r="AU1759" s="1">
        <v>101969</v>
      </c>
      <c r="AV1759" s="1">
        <v>9964</v>
      </c>
      <c r="AW1759" s="1">
        <v>1700</v>
      </c>
      <c r="AX1759" s="1">
        <v>19.5</v>
      </c>
      <c r="AY1759" s="1">
        <v>11146.17</v>
      </c>
      <c r="AZ1759" s="1">
        <v>128451.75</v>
      </c>
      <c r="BA1759" s="1">
        <v>139597.92000000001</v>
      </c>
      <c r="BB1759" s="1">
        <v>7.99</v>
      </c>
      <c r="BC1759" s="1">
        <v>92.01</v>
      </c>
      <c r="BD1759" s="1">
        <v>3.53</v>
      </c>
      <c r="BE1759" s="1"/>
      <c r="BF1759" s="1"/>
      <c r="BG1759" s="1">
        <v>12.6</v>
      </c>
      <c r="BH1759" s="1">
        <v>1.1200000000000001</v>
      </c>
      <c r="BI1759" s="1">
        <v>2017</v>
      </c>
      <c r="BJ1759" s="1" t="s">
        <v>319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/>
      <c r="BQ1759" s="1"/>
      <c r="BR1759" s="1"/>
      <c r="BS1759" s="1"/>
      <c r="BT1759" s="1">
        <v>0</v>
      </c>
      <c r="BU1759" s="1">
        <v>0</v>
      </c>
      <c r="BV1759" s="1">
        <v>0</v>
      </c>
    </row>
    <row r="1760" spans="1:74" x14ac:dyDescent="0.2">
      <c r="A1760" s="1">
        <v>2447</v>
      </c>
      <c r="B1760" s="1">
        <v>2447</v>
      </c>
      <c r="C1760" s="1">
        <v>26100</v>
      </c>
      <c r="D1760" s="1"/>
      <c r="E1760" s="1" t="s">
        <v>318</v>
      </c>
      <c r="F1760" s="1" t="s">
        <v>72</v>
      </c>
      <c r="G1760" s="1">
        <v>2012</v>
      </c>
      <c r="H1760" s="1">
        <f>IF(L1760&gt;0,G1760-G1759,Check)</f>
        <v>1</v>
      </c>
      <c r="I1760" s="1"/>
      <c r="J1760" s="1"/>
      <c r="K1760" s="1"/>
      <c r="L1760" s="1">
        <v>1896476.8829999999</v>
      </c>
      <c r="M1760" s="1">
        <v>1029584.41</v>
      </c>
      <c r="N1760" s="1">
        <v>1896476.8829999999</v>
      </c>
      <c r="O1760" s="1">
        <v>1029584.41</v>
      </c>
      <c r="P1760" s="1">
        <v>82697.286699999997</v>
      </c>
      <c r="Q1760" s="1">
        <v>6140324</v>
      </c>
      <c r="R1760" s="1">
        <v>0</v>
      </c>
      <c r="S1760" s="1">
        <v>133279731</v>
      </c>
      <c r="T1760" s="1">
        <v>269099</v>
      </c>
      <c r="U1760" s="1">
        <v>207818</v>
      </c>
      <c r="V1760" s="1">
        <v>44027</v>
      </c>
      <c r="W1760" s="1">
        <v>895</v>
      </c>
      <c r="X1760" s="1">
        <v>25267</v>
      </c>
      <c r="Y1760" s="1">
        <v>26111</v>
      </c>
      <c r="Z1760" s="1">
        <v>24214</v>
      </c>
      <c r="AA1760" s="1">
        <v>25891</v>
      </c>
      <c r="AB1760" s="1">
        <v>259849</v>
      </c>
      <c r="AC1760" s="1"/>
      <c r="AD1760" s="1"/>
      <c r="AE1760" s="1"/>
      <c r="AF1760" s="1">
        <v>25.4</v>
      </c>
      <c r="AG1760" s="1">
        <v>62</v>
      </c>
      <c r="AH1760" s="1">
        <v>12.6</v>
      </c>
      <c r="AI1760" s="1">
        <v>95048</v>
      </c>
      <c r="AJ1760" s="1">
        <v>4104</v>
      </c>
      <c r="AK1760" s="1">
        <v>27048</v>
      </c>
      <c r="AL1760" s="1">
        <v>42264</v>
      </c>
      <c r="AM1760" s="1">
        <v>14806</v>
      </c>
      <c r="AN1760" s="1">
        <v>6826</v>
      </c>
      <c r="AO1760" s="1">
        <v>4.32</v>
      </c>
      <c r="AP1760" s="1">
        <v>54323</v>
      </c>
      <c r="AQ1760" s="1">
        <v>68415</v>
      </c>
      <c r="AR1760" s="1">
        <v>28.4</v>
      </c>
      <c r="AS1760" s="1">
        <v>53.1</v>
      </c>
      <c r="AT1760" s="1">
        <v>18.5</v>
      </c>
      <c r="AU1760" s="1">
        <v>106326</v>
      </c>
      <c r="AV1760" s="1">
        <v>11229</v>
      </c>
      <c r="AW1760" s="1">
        <v>711</v>
      </c>
      <c r="AX1760" s="1">
        <v>20</v>
      </c>
      <c r="AY1760" s="1">
        <v>9329</v>
      </c>
      <c r="AZ1760" s="1">
        <v>132240.57999999999</v>
      </c>
      <c r="BA1760" s="1">
        <v>141569.57999999999</v>
      </c>
      <c r="BB1760" s="1">
        <v>6.59</v>
      </c>
      <c r="BC1760" s="1">
        <v>93.41</v>
      </c>
      <c r="BD1760" s="1">
        <v>3.61</v>
      </c>
      <c r="BE1760" s="1"/>
      <c r="BF1760" s="1"/>
      <c r="BG1760" s="1">
        <v>12.45</v>
      </c>
      <c r="BH1760" s="1">
        <v>1.0900000000000001</v>
      </c>
      <c r="BI1760" s="1">
        <v>2017</v>
      </c>
      <c r="BJ1760" s="1" t="s">
        <v>319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/>
      <c r="BQ1760" s="1"/>
      <c r="BR1760" s="1"/>
      <c r="BS1760" s="1"/>
      <c r="BT1760" s="1">
        <v>0</v>
      </c>
      <c r="BU1760" s="1">
        <v>0</v>
      </c>
      <c r="BV1760" s="1">
        <v>0</v>
      </c>
    </row>
    <row r="1761" spans="1:74" x14ac:dyDescent="0.2">
      <c r="A1761" s="1">
        <v>2448</v>
      </c>
      <c r="B1761" s="1">
        <v>2448</v>
      </c>
      <c r="C1761" s="1">
        <v>26100</v>
      </c>
      <c r="D1761" s="1"/>
      <c r="E1761" s="1" t="s">
        <v>318</v>
      </c>
      <c r="F1761" s="1" t="s">
        <v>72</v>
      </c>
      <c r="G1761" s="1">
        <v>2013</v>
      </c>
      <c r="H1761" s="1">
        <f>IF(L1761&gt;0,G1761-G1760,Check)</f>
        <v>1</v>
      </c>
      <c r="I1761" s="1"/>
      <c r="J1761" s="1"/>
      <c r="K1761" s="1"/>
      <c r="L1761" s="1">
        <v>1956705.2890000001</v>
      </c>
      <c r="M1761" s="1">
        <v>1050548.068</v>
      </c>
      <c r="N1761" s="1">
        <v>1956705.2890000001</v>
      </c>
      <c r="O1761" s="1">
        <v>1050548.068</v>
      </c>
      <c r="P1761" s="1">
        <v>84166.187699999995</v>
      </c>
      <c r="Q1761" s="1">
        <v>6455903</v>
      </c>
      <c r="R1761" s="1">
        <v>0</v>
      </c>
      <c r="S1761" s="1">
        <v>133279731</v>
      </c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>
        <v>0</v>
      </c>
      <c r="AP1761" s="1"/>
      <c r="AQ1761" s="1"/>
      <c r="AR1761" s="1"/>
      <c r="AS1761" s="1"/>
      <c r="AT1761" s="1"/>
      <c r="AU1761" s="1"/>
      <c r="AV1761" s="1"/>
      <c r="AW1761" s="1"/>
      <c r="AX1761" s="1"/>
      <c r="AY1761" s="1">
        <v>8813.42</v>
      </c>
      <c r="AZ1761" s="1">
        <v>135820.42000000001</v>
      </c>
      <c r="BA1761" s="1">
        <v>144633.82999999999</v>
      </c>
      <c r="BB1761" s="1">
        <v>6.09</v>
      </c>
      <c r="BC1761" s="1">
        <v>93.91</v>
      </c>
      <c r="BD1761" s="1">
        <v>3.52</v>
      </c>
      <c r="BE1761" s="1"/>
      <c r="BF1761" s="1"/>
      <c r="BG1761" s="1">
        <v>12.48</v>
      </c>
      <c r="BH1761" s="1">
        <v>1.08</v>
      </c>
      <c r="BI1761" s="1">
        <v>2017</v>
      </c>
      <c r="BJ1761" s="1" t="s">
        <v>319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/>
      <c r="BQ1761" s="1"/>
      <c r="BR1761" s="1"/>
      <c r="BS1761" s="1"/>
      <c r="BT1761" s="1">
        <v>0</v>
      </c>
      <c r="BU1761" s="1">
        <v>0</v>
      </c>
      <c r="BV1761" s="1">
        <v>0</v>
      </c>
    </row>
    <row r="1762" spans="1:74" x14ac:dyDescent="0.2">
      <c r="A1762" s="1">
        <v>2449</v>
      </c>
      <c r="B1762" s="1">
        <v>2449</v>
      </c>
      <c r="C1762" s="1">
        <v>26100</v>
      </c>
      <c r="D1762" s="1"/>
      <c r="E1762" s="1" t="s">
        <v>318</v>
      </c>
      <c r="F1762" s="1" t="s">
        <v>72</v>
      </c>
      <c r="G1762" s="1">
        <v>2014</v>
      </c>
      <c r="H1762" s="1">
        <f>IF(L1762&gt;0,G1762-G1761,Check)</f>
        <v>1</v>
      </c>
      <c r="I1762" s="1"/>
      <c r="J1762" s="1"/>
      <c r="K1762" s="1"/>
      <c r="L1762" s="1">
        <v>1957344.1059999999</v>
      </c>
      <c r="M1762" s="1">
        <v>1068894.7879999999</v>
      </c>
      <c r="N1762" s="1">
        <v>1957344.1059999999</v>
      </c>
      <c r="O1762" s="1">
        <v>1068894.7879999999</v>
      </c>
      <c r="P1762" s="1">
        <v>85305.126199999999</v>
      </c>
      <c r="Q1762" s="1">
        <v>9665148</v>
      </c>
      <c r="R1762" s="1">
        <v>0</v>
      </c>
      <c r="S1762" s="1">
        <v>133279731</v>
      </c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>
        <v>0</v>
      </c>
      <c r="AP1762" s="1"/>
      <c r="AQ1762" s="1"/>
      <c r="AR1762" s="1"/>
      <c r="AS1762" s="1"/>
      <c r="AT1762" s="1"/>
      <c r="AU1762" s="1"/>
      <c r="AV1762" s="1"/>
      <c r="AW1762" s="1"/>
      <c r="AX1762" s="1"/>
      <c r="AY1762" s="1">
        <v>7139.92</v>
      </c>
      <c r="AZ1762" s="1">
        <v>141868.75</v>
      </c>
      <c r="BA1762" s="1">
        <v>149008.67000000001</v>
      </c>
      <c r="BB1762" s="1">
        <v>4.79</v>
      </c>
      <c r="BC1762" s="1">
        <v>95.21</v>
      </c>
      <c r="BD1762" s="1">
        <v>3.36</v>
      </c>
      <c r="BE1762" s="1"/>
      <c r="BF1762" s="1"/>
      <c r="BG1762" s="1">
        <v>12.53</v>
      </c>
      <c r="BH1762" s="1">
        <v>1.06</v>
      </c>
      <c r="BI1762" s="1">
        <v>2017</v>
      </c>
      <c r="BJ1762" s="1" t="s">
        <v>319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/>
      <c r="BQ1762" s="1"/>
      <c r="BR1762" s="1"/>
      <c r="BS1762" s="1"/>
      <c r="BT1762" s="1">
        <v>0</v>
      </c>
      <c r="BU1762" s="1">
        <v>0</v>
      </c>
      <c r="BV1762" s="1">
        <v>0</v>
      </c>
    </row>
    <row r="1763" spans="1:74" x14ac:dyDescent="0.2">
      <c r="A1763" s="1">
        <v>2450</v>
      </c>
      <c r="B1763" s="1">
        <v>2450</v>
      </c>
      <c r="C1763" s="1">
        <v>26100</v>
      </c>
      <c r="D1763" s="1"/>
      <c r="E1763" s="1" t="s">
        <v>318</v>
      </c>
      <c r="F1763" s="1" t="s">
        <v>72</v>
      </c>
      <c r="G1763" s="1">
        <v>2015</v>
      </c>
      <c r="H1763" s="1">
        <f>IF(L1763&gt;0,G1763-G1762,Check)</f>
        <v>1</v>
      </c>
      <c r="I1763" s="1"/>
      <c r="J1763" s="1"/>
      <c r="K1763" s="1"/>
      <c r="L1763" s="1">
        <v>1843119.344</v>
      </c>
      <c r="M1763" s="1">
        <v>1089489.591</v>
      </c>
      <c r="N1763" s="1">
        <v>1843119.344</v>
      </c>
      <c r="O1763" s="1">
        <v>1089489.591</v>
      </c>
      <c r="P1763" s="1">
        <v>87214.678599999999</v>
      </c>
      <c r="Q1763" s="1">
        <v>9373746</v>
      </c>
      <c r="R1763" s="1">
        <v>0</v>
      </c>
      <c r="S1763" s="1">
        <v>133279731</v>
      </c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>
        <v>0</v>
      </c>
      <c r="AP1763" s="1"/>
      <c r="AQ1763" s="1"/>
      <c r="AR1763" s="1"/>
      <c r="AS1763" s="1"/>
      <c r="AT1763" s="1"/>
      <c r="AU1763" s="1"/>
      <c r="AV1763" s="1"/>
      <c r="AW1763" s="1"/>
      <c r="AX1763" s="1"/>
      <c r="AY1763" s="1">
        <v>5529.75</v>
      </c>
      <c r="AZ1763" s="1">
        <v>146621</v>
      </c>
      <c r="BA1763" s="1">
        <v>152150.75</v>
      </c>
      <c r="BB1763" s="1">
        <v>3.63</v>
      </c>
      <c r="BC1763" s="1">
        <v>96.37</v>
      </c>
      <c r="BD1763" s="1">
        <v>2.4</v>
      </c>
      <c r="BE1763" s="1"/>
      <c r="BF1763" s="1"/>
      <c r="BG1763" s="1">
        <v>12.49</v>
      </c>
      <c r="BH1763" s="1">
        <v>1.06</v>
      </c>
      <c r="BI1763" s="1">
        <v>2017</v>
      </c>
      <c r="BJ1763" s="1" t="s">
        <v>319</v>
      </c>
      <c r="BK1763" s="1">
        <v>0</v>
      </c>
      <c r="BL1763" s="1">
        <v>0</v>
      </c>
      <c r="BM1763" s="1">
        <v>0</v>
      </c>
      <c r="BN1763" s="1">
        <v>0</v>
      </c>
      <c r="BO1763" s="1">
        <v>0</v>
      </c>
      <c r="BP1763" s="1"/>
      <c r="BQ1763" s="1"/>
      <c r="BR1763" s="1"/>
      <c r="BS1763" s="1"/>
      <c r="BT1763" s="1">
        <v>0</v>
      </c>
      <c r="BU1763" s="1">
        <v>0</v>
      </c>
      <c r="BV1763" s="1">
        <v>0</v>
      </c>
    </row>
    <row r="1764" spans="1:74" x14ac:dyDescent="0.2">
      <c r="A1764" s="1">
        <v>2451</v>
      </c>
      <c r="B1764" s="1">
        <v>2451</v>
      </c>
      <c r="C1764" s="1">
        <v>26100</v>
      </c>
      <c r="D1764" s="1"/>
      <c r="E1764" s="1" t="s">
        <v>318</v>
      </c>
      <c r="F1764" s="1" t="s">
        <v>72</v>
      </c>
      <c r="G1764" s="1">
        <v>2016</v>
      </c>
      <c r="H1764" s="1">
        <f>IF(L1764&gt;0,G1764-G1763,Check)</f>
        <v>1</v>
      </c>
      <c r="I1764" s="1"/>
      <c r="J1764" s="1"/>
      <c r="K1764" s="1"/>
      <c r="L1764" s="1">
        <v>1760133.0359999901</v>
      </c>
      <c r="M1764" s="1">
        <v>1104878.118</v>
      </c>
      <c r="N1764" s="1">
        <v>1760133.0359999901</v>
      </c>
      <c r="O1764" s="1">
        <v>1104878.118</v>
      </c>
      <c r="P1764" s="1">
        <v>88485.441099999996</v>
      </c>
      <c r="Q1764" s="1">
        <v>9909132</v>
      </c>
      <c r="R1764" s="1">
        <v>0</v>
      </c>
      <c r="S1764" s="1">
        <v>133279731</v>
      </c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>
        <v>0</v>
      </c>
      <c r="AP1764" s="1"/>
      <c r="AQ1764" s="1"/>
      <c r="AR1764" s="1"/>
      <c r="AS1764" s="1"/>
      <c r="AT1764" s="1"/>
      <c r="AU1764" s="1"/>
      <c r="AV1764" s="1"/>
      <c r="AW1764" s="1"/>
      <c r="AX1764" s="1"/>
      <c r="AY1764" s="1">
        <v>5241.42</v>
      </c>
      <c r="AZ1764" s="1">
        <v>150038.17000000001</v>
      </c>
      <c r="BA1764" s="1">
        <v>155279.57999999999</v>
      </c>
      <c r="BB1764" s="1">
        <v>3.37</v>
      </c>
      <c r="BC1764" s="1">
        <v>96.63</v>
      </c>
      <c r="BD1764" s="1">
        <v>2.15</v>
      </c>
      <c r="BE1764" s="1"/>
      <c r="BF1764" s="1"/>
      <c r="BG1764" s="1">
        <v>12.49</v>
      </c>
      <c r="BH1764" s="1">
        <v>1.05</v>
      </c>
      <c r="BI1764" s="1">
        <v>2017</v>
      </c>
      <c r="BJ1764" s="1" t="s">
        <v>319</v>
      </c>
      <c r="BK1764" s="1">
        <v>0</v>
      </c>
      <c r="BL1764" s="1">
        <v>0</v>
      </c>
      <c r="BM1764" s="1">
        <v>0</v>
      </c>
      <c r="BN1764" s="1">
        <v>0</v>
      </c>
      <c r="BO1764" s="1">
        <v>0</v>
      </c>
      <c r="BP1764" s="1"/>
      <c r="BQ1764" s="1"/>
      <c r="BR1764" s="1"/>
      <c r="BS1764" s="1"/>
      <c r="BT1764" s="1">
        <v>0</v>
      </c>
      <c r="BU1764" s="1">
        <v>0</v>
      </c>
      <c r="BV1764" s="1">
        <v>0</v>
      </c>
    </row>
    <row r="1765" spans="1:74" x14ac:dyDescent="0.2">
      <c r="A1765" s="1">
        <v>2452</v>
      </c>
      <c r="B1765" s="1">
        <v>2452</v>
      </c>
      <c r="C1765" s="1">
        <v>26100</v>
      </c>
      <c r="D1765" s="1"/>
      <c r="E1765" s="1" t="s">
        <v>318</v>
      </c>
      <c r="F1765" s="1" t="s">
        <v>72</v>
      </c>
      <c r="G1765" s="1">
        <v>2017</v>
      </c>
      <c r="H1765" s="1">
        <f>IF(L1765&gt;0,G1765-G1764,Check)</f>
        <v>1</v>
      </c>
      <c r="I1765" s="1"/>
      <c r="J1765" s="1"/>
      <c r="K1765" s="1"/>
      <c r="L1765" s="1">
        <v>1692326.747</v>
      </c>
      <c r="M1765" s="1">
        <v>1111802.2520000001</v>
      </c>
      <c r="N1765" s="1">
        <v>1692326.747</v>
      </c>
      <c r="O1765" s="1">
        <v>1111802.2520000001</v>
      </c>
      <c r="P1765" s="1">
        <v>89215.606899999999</v>
      </c>
      <c r="Q1765" s="1">
        <v>9731757</v>
      </c>
      <c r="R1765" s="1">
        <v>0</v>
      </c>
      <c r="S1765" s="1">
        <v>133279731</v>
      </c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>
        <v>0</v>
      </c>
      <c r="AP1765" s="1"/>
      <c r="AQ1765" s="1"/>
      <c r="AR1765" s="1"/>
      <c r="AS1765" s="1"/>
      <c r="AT1765" s="1"/>
      <c r="AU1765" s="1"/>
      <c r="AV1765" s="1"/>
      <c r="AW1765" s="1"/>
      <c r="AX1765" s="1"/>
      <c r="AY1765" s="1">
        <v>5262.5</v>
      </c>
      <c r="AZ1765" s="1">
        <v>152022.07999999999</v>
      </c>
      <c r="BA1765" s="1">
        <v>157284.57999999999</v>
      </c>
      <c r="BB1765" s="1">
        <v>3.35</v>
      </c>
      <c r="BC1765" s="1">
        <v>96.65</v>
      </c>
      <c r="BD1765" s="1">
        <v>2.41</v>
      </c>
      <c r="BE1765" s="1"/>
      <c r="BF1765" s="1"/>
      <c r="BG1765" s="1">
        <v>12.46</v>
      </c>
      <c r="BH1765" s="1">
        <v>1.02</v>
      </c>
      <c r="BI1765" s="1">
        <v>2017</v>
      </c>
      <c r="BJ1765" s="1" t="s">
        <v>319</v>
      </c>
      <c r="BK1765" s="1">
        <v>1</v>
      </c>
      <c r="BL1765" s="1">
        <v>0</v>
      </c>
      <c r="BM1765" s="1">
        <v>0</v>
      </c>
      <c r="BN1765" s="1">
        <v>0</v>
      </c>
      <c r="BO1765" s="1">
        <v>0</v>
      </c>
      <c r="BP1765" s="1"/>
      <c r="BQ1765" s="1"/>
      <c r="BR1765" s="1"/>
      <c r="BS1765" s="1"/>
      <c r="BT1765" s="1">
        <v>0</v>
      </c>
      <c r="BU1765" s="1">
        <v>0</v>
      </c>
      <c r="BV1765" s="1">
        <v>0</v>
      </c>
    </row>
    <row r="1766" spans="1:74" x14ac:dyDescent="0.2">
      <c r="A1766" s="1">
        <v>2453</v>
      </c>
      <c r="B1766" s="1">
        <v>2453</v>
      </c>
      <c r="C1766" s="1">
        <v>26100</v>
      </c>
      <c r="D1766" s="1"/>
      <c r="E1766" s="1" t="s">
        <v>318</v>
      </c>
      <c r="F1766" s="1" t="s">
        <v>72</v>
      </c>
      <c r="G1766" s="1">
        <v>2018</v>
      </c>
      <c r="H1766" s="1">
        <f>IF(L1766&gt;0,G1766-G1765,Check)</f>
        <v>1</v>
      </c>
      <c r="I1766" s="1"/>
      <c r="J1766" s="1">
        <v>1</v>
      </c>
      <c r="K1766" s="1" t="s">
        <v>320</v>
      </c>
      <c r="L1766" s="1">
        <v>1664682.3529999999</v>
      </c>
      <c r="M1766" s="1">
        <v>1148073.686</v>
      </c>
      <c r="N1766" s="1">
        <v>1664682.3529999999</v>
      </c>
      <c r="O1766" s="1">
        <v>1148073.686</v>
      </c>
      <c r="P1766" s="1">
        <v>91729.8606</v>
      </c>
      <c r="Q1766" s="1">
        <v>9732572.25</v>
      </c>
      <c r="R1766" s="1">
        <v>0</v>
      </c>
      <c r="S1766" s="1">
        <v>133279731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/>
      <c r="AE1766" s="1"/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4718.2700000000004</v>
      </c>
      <c r="AZ1766" s="1">
        <v>154843.18</v>
      </c>
      <c r="BA1766" s="1">
        <v>159561.45000000001</v>
      </c>
      <c r="BB1766" s="1">
        <v>2.96</v>
      </c>
      <c r="BC1766" s="1">
        <v>97.04</v>
      </c>
      <c r="BD1766" s="1">
        <v>2.72</v>
      </c>
      <c r="BE1766" s="1"/>
      <c r="BF1766" s="1">
        <v>0</v>
      </c>
      <c r="BG1766" s="1">
        <v>12.52</v>
      </c>
      <c r="BH1766" s="1">
        <v>1</v>
      </c>
      <c r="BI1766" s="1">
        <v>2017</v>
      </c>
      <c r="BJ1766" s="1" t="s">
        <v>319</v>
      </c>
      <c r="BK1766" s="1">
        <v>1</v>
      </c>
      <c r="BL1766" s="1">
        <v>1</v>
      </c>
      <c r="BM1766" s="1">
        <v>0</v>
      </c>
      <c r="BN1766" s="1">
        <v>0</v>
      </c>
      <c r="BO1766" s="1">
        <v>0</v>
      </c>
      <c r="BP1766" s="1"/>
      <c r="BQ1766" s="1"/>
      <c r="BR1766" s="1"/>
      <c r="BS1766" s="1"/>
      <c r="BT1766" s="1">
        <v>0</v>
      </c>
      <c r="BU1766" s="1">
        <v>0</v>
      </c>
      <c r="BV1766" s="1">
        <v>0</v>
      </c>
    </row>
    <row r="1767" spans="1:74" x14ac:dyDescent="0.2">
      <c r="A1767" s="1">
        <v>2471</v>
      </c>
      <c r="B1767" s="1">
        <v>2471</v>
      </c>
      <c r="C1767" s="1">
        <v>26420</v>
      </c>
      <c r="D1767" s="1"/>
      <c r="E1767" s="1" t="s">
        <v>321</v>
      </c>
      <c r="F1767" s="1" t="s">
        <v>72</v>
      </c>
      <c r="G1767" s="1">
        <v>2002</v>
      </c>
      <c r="H1767" s="1">
        <f>IF(L1767&gt;0,G1767-G1766,Check)</f>
        <v>-16</v>
      </c>
      <c r="I1767" s="1"/>
      <c r="J1767" s="1"/>
      <c r="K1767" s="1"/>
      <c r="L1767" s="1">
        <v>93627438</v>
      </c>
      <c r="M1767" s="1">
        <v>44260980</v>
      </c>
      <c r="N1767" s="1">
        <v>93627438</v>
      </c>
      <c r="O1767" s="1">
        <v>44260980</v>
      </c>
      <c r="P1767" s="1">
        <v>3183539</v>
      </c>
      <c r="Q1767" s="1">
        <v>49839525</v>
      </c>
      <c r="R1767" s="1">
        <v>0.53231751399999905</v>
      </c>
      <c r="S1767" s="1">
        <v>4299420988</v>
      </c>
      <c r="T1767" s="1">
        <v>4315184.8909999998</v>
      </c>
      <c r="U1767" s="1">
        <v>2330089.0159999998</v>
      </c>
      <c r="V1767" s="1">
        <v>1016034.1090000001</v>
      </c>
      <c r="W1767" s="1">
        <v>51042.734380000002</v>
      </c>
      <c r="X1767" s="1">
        <v>24202.5625</v>
      </c>
      <c r="Y1767" s="1">
        <v>22716.296880000002</v>
      </c>
      <c r="Z1767" s="1">
        <v>34006.234380000002</v>
      </c>
      <c r="AA1767" s="1">
        <v>29541.515630000002</v>
      </c>
      <c r="AB1767" s="1">
        <v>4460281.42</v>
      </c>
      <c r="AC1767" s="1">
        <v>19.190000000000001</v>
      </c>
      <c r="AD1767" s="1">
        <v>11.56</v>
      </c>
      <c r="AE1767" s="1">
        <v>69.430000000000007</v>
      </c>
      <c r="AF1767" s="1">
        <v>29.48</v>
      </c>
      <c r="AG1767" s="1">
        <v>63.08</v>
      </c>
      <c r="AH1767" s="1">
        <v>7.44</v>
      </c>
      <c r="AI1767" s="1">
        <v>1700057.25</v>
      </c>
      <c r="AJ1767" s="1">
        <v>121012.2</v>
      </c>
      <c r="AK1767" s="1">
        <v>644299.59</v>
      </c>
      <c r="AL1767" s="1">
        <v>658645.28</v>
      </c>
      <c r="AM1767" s="1">
        <v>220755.3</v>
      </c>
      <c r="AN1767" s="1">
        <v>55344.88</v>
      </c>
      <c r="AO1767" s="1">
        <v>7.12</v>
      </c>
      <c r="AP1767" s="1">
        <v>36586.984380000002</v>
      </c>
      <c r="AQ1767" s="1">
        <v>51493.75</v>
      </c>
      <c r="AR1767" s="1">
        <v>46.17</v>
      </c>
      <c r="AS1767" s="1">
        <v>41.95</v>
      </c>
      <c r="AT1767" s="1">
        <v>11.88</v>
      </c>
      <c r="AU1767" s="1">
        <v>1536212.88</v>
      </c>
      <c r="AV1767" s="1">
        <v>245328.03</v>
      </c>
      <c r="AW1767" s="1">
        <v>57072.17</v>
      </c>
      <c r="AX1767" s="1">
        <v>27.97</v>
      </c>
      <c r="AY1767" s="1">
        <v>151250.5</v>
      </c>
      <c r="AZ1767" s="1">
        <v>2355985.58</v>
      </c>
      <c r="BA1767" s="1">
        <v>2507236.08</v>
      </c>
      <c r="BB1767" s="1">
        <v>6.03</v>
      </c>
      <c r="BC1767" s="1">
        <v>93.97</v>
      </c>
      <c r="BD1767" s="1">
        <v>1.32</v>
      </c>
      <c r="BE1767" s="1"/>
      <c r="BF1767" s="1">
        <v>2084149</v>
      </c>
      <c r="BG1767" s="1">
        <v>13.9</v>
      </c>
      <c r="BH1767" s="1">
        <v>1.4</v>
      </c>
      <c r="BI1767" s="1">
        <v>2014</v>
      </c>
      <c r="BJ1767" s="1" t="s">
        <v>322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2012</v>
      </c>
      <c r="BQ1767" s="1"/>
      <c r="BR1767" s="1">
        <v>0</v>
      </c>
      <c r="BS1767" s="1" t="s">
        <v>323</v>
      </c>
      <c r="BT1767" s="1">
        <v>0</v>
      </c>
      <c r="BU1767" s="1">
        <v>0</v>
      </c>
      <c r="BV1767" s="1">
        <v>0</v>
      </c>
    </row>
    <row r="1768" spans="1:74" x14ac:dyDescent="0.2">
      <c r="A1768" s="1">
        <v>2472</v>
      </c>
      <c r="B1768" s="1">
        <v>2472</v>
      </c>
      <c r="C1768" s="1">
        <v>26420</v>
      </c>
      <c r="D1768" s="1"/>
      <c r="E1768" s="1" t="s">
        <v>321</v>
      </c>
      <c r="F1768" s="1" t="s">
        <v>72</v>
      </c>
      <c r="G1768" s="1">
        <v>2003</v>
      </c>
      <c r="H1768" s="1">
        <f>IF(L1768&gt;0,G1768-G1767,Check)</f>
        <v>1</v>
      </c>
      <c r="I1768" s="1"/>
      <c r="J1768" s="1"/>
      <c r="K1768" s="1"/>
      <c r="L1768" s="1">
        <v>88318961</v>
      </c>
      <c r="M1768" s="1">
        <v>43313440</v>
      </c>
      <c r="N1768" s="1">
        <v>88318961</v>
      </c>
      <c r="O1768" s="1">
        <v>43313440</v>
      </c>
      <c r="P1768" s="1">
        <v>3181628</v>
      </c>
      <c r="Q1768" s="1">
        <v>46333817</v>
      </c>
      <c r="R1768" s="1">
        <v>0.52461913599999999</v>
      </c>
      <c r="S1768" s="1">
        <v>4299420988</v>
      </c>
      <c r="T1768" s="1">
        <v>4610663.4380000001</v>
      </c>
      <c r="U1768" s="1">
        <v>2505689.9380000001</v>
      </c>
      <c r="V1768" s="1">
        <v>1070702.5630000001</v>
      </c>
      <c r="W1768" s="1">
        <v>50246.0625</v>
      </c>
      <c r="X1768" s="1">
        <v>24434.75</v>
      </c>
      <c r="Y1768" s="1">
        <v>23173.8125</v>
      </c>
      <c r="Z1768" s="1">
        <v>33923.0625</v>
      </c>
      <c r="AA1768" s="1">
        <v>29612.9375</v>
      </c>
      <c r="AB1768" s="1">
        <v>4700721.3099999996</v>
      </c>
      <c r="AC1768" s="1">
        <v>18.149999999999999</v>
      </c>
      <c r="AD1768" s="1">
        <v>11.28</v>
      </c>
      <c r="AE1768" s="1">
        <v>70.69</v>
      </c>
      <c r="AF1768" s="1">
        <v>29.18</v>
      </c>
      <c r="AG1768" s="1">
        <v>63.26</v>
      </c>
      <c r="AH1768" s="1">
        <v>7.56</v>
      </c>
      <c r="AI1768" s="1">
        <v>1740448</v>
      </c>
      <c r="AJ1768" s="1">
        <v>120811.19</v>
      </c>
      <c r="AK1768" s="1">
        <v>647864.63</v>
      </c>
      <c r="AL1768" s="1">
        <v>685000.88</v>
      </c>
      <c r="AM1768" s="1">
        <v>225844.81</v>
      </c>
      <c r="AN1768" s="1">
        <v>60926.5</v>
      </c>
      <c r="AO1768" s="1">
        <v>6.94</v>
      </c>
      <c r="AP1768" s="1">
        <v>39968.0625</v>
      </c>
      <c r="AQ1768" s="1">
        <v>56256</v>
      </c>
      <c r="AR1768" s="1">
        <v>43.43</v>
      </c>
      <c r="AS1768" s="1">
        <v>42.49</v>
      </c>
      <c r="AT1768" s="1">
        <v>14.08</v>
      </c>
      <c r="AU1768" s="1">
        <v>1644919.5</v>
      </c>
      <c r="AV1768" s="1">
        <v>265351.88</v>
      </c>
      <c r="AW1768" s="1">
        <v>59933.31</v>
      </c>
      <c r="AX1768" s="1">
        <v>28.01</v>
      </c>
      <c r="AY1768" s="1">
        <v>170964.25</v>
      </c>
      <c r="AZ1768" s="1">
        <v>2375122.17</v>
      </c>
      <c r="BA1768" s="1">
        <v>2546086.42</v>
      </c>
      <c r="BB1768" s="1">
        <v>6.71</v>
      </c>
      <c r="BC1768" s="1">
        <v>93.29</v>
      </c>
      <c r="BD1768" s="1">
        <v>1.5</v>
      </c>
      <c r="BE1768" s="1"/>
      <c r="BF1768" s="1">
        <v>2052085</v>
      </c>
      <c r="BG1768" s="1">
        <v>13.61</v>
      </c>
      <c r="BH1768" s="1">
        <v>1.37</v>
      </c>
      <c r="BI1768" s="1">
        <v>2014</v>
      </c>
      <c r="BJ1768" s="1" t="s">
        <v>322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2012</v>
      </c>
      <c r="BQ1768" s="1"/>
      <c r="BR1768" s="1">
        <v>0</v>
      </c>
      <c r="BS1768" s="1" t="s">
        <v>323</v>
      </c>
      <c r="BT1768" s="1">
        <v>0</v>
      </c>
      <c r="BU1768" s="1">
        <v>0</v>
      </c>
      <c r="BV1768" s="1">
        <v>0</v>
      </c>
    </row>
    <row r="1769" spans="1:74" x14ac:dyDescent="0.2">
      <c r="A1769" s="1">
        <v>2473</v>
      </c>
      <c r="B1769" s="1">
        <v>2473</v>
      </c>
      <c r="C1769" s="1">
        <v>26420</v>
      </c>
      <c r="D1769" s="1"/>
      <c r="E1769" s="1" t="s">
        <v>321</v>
      </c>
      <c r="F1769" s="1" t="s">
        <v>72</v>
      </c>
      <c r="G1769" s="1">
        <v>2004</v>
      </c>
      <c r="H1769" s="1">
        <f>IF(L1769&gt;0,G1769-G1768,Check)</f>
        <v>1</v>
      </c>
      <c r="I1769" s="1"/>
      <c r="J1769" s="1"/>
      <c r="K1769" s="1"/>
      <c r="L1769" s="1">
        <v>85353626</v>
      </c>
      <c r="M1769" s="1">
        <v>43513371</v>
      </c>
      <c r="N1769" s="1">
        <v>85353626</v>
      </c>
      <c r="O1769" s="1">
        <v>43513371</v>
      </c>
      <c r="P1769" s="1">
        <v>3099282</v>
      </c>
      <c r="Q1769" s="1">
        <v>49450590</v>
      </c>
      <c r="R1769" s="1">
        <v>0.57936132699999998</v>
      </c>
      <c r="S1769" s="1">
        <v>4299420988</v>
      </c>
      <c r="T1769" s="1">
        <v>4910228.25</v>
      </c>
      <c r="U1769" s="1">
        <v>2683667.25</v>
      </c>
      <c r="V1769" s="1">
        <v>1126211.75</v>
      </c>
      <c r="W1769" s="1">
        <v>49237.75</v>
      </c>
      <c r="X1769" s="1">
        <v>24637</v>
      </c>
      <c r="Y1769" s="1">
        <v>23610.75</v>
      </c>
      <c r="Z1769" s="1">
        <v>33790.75</v>
      </c>
      <c r="AA1769" s="1">
        <v>29555.25</v>
      </c>
      <c r="AB1769" s="1">
        <v>4944100.75</v>
      </c>
      <c r="AC1769" s="1">
        <v>17.100000000000001</v>
      </c>
      <c r="AD1769" s="1">
        <v>11</v>
      </c>
      <c r="AE1769" s="1">
        <v>71.95</v>
      </c>
      <c r="AF1769" s="1">
        <v>28.88</v>
      </c>
      <c r="AG1769" s="1">
        <v>63.45</v>
      </c>
      <c r="AH1769" s="1">
        <v>7.68</v>
      </c>
      <c r="AI1769" s="1">
        <v>1780978</v>
      </c>
      <c r="AJ1769" s="1">
        <v>120690.25</v>
      </c>
      <c r="AK1769" s="1">
        <v>651701.5</v>
      </c>
      <c r="AL1769" s="1">
        <v>711322.5</v>
      </c>
      <c r="AM1769" s="1">
        <v>230812.75</v>
      </c>
      <c r="AN1769" s="1">
        <v>66451</v>
      </c>
      <c r="AO1769" s="1">
        <v>6.78</v>
      </c>
      <c r="AP1769" s="1">
        <v>43361.75</v>
      </c>
      <c r="AQ1769" s="1">
        <v>61007</v>
      </c>
      <c r="AR1769" s="1">
        <v>40.68</v>
      </c>
      <c r="AS1769" s="1">
        <v>43.05</v>
      </c>
      <c r="AT1769" s="1">
        <v>16.28</v>
      </c>
      <c r="AU1769" s="1">
        <v>1754388</v>
      </c>
      <c r="AV1769" s="1">
        <v>286024.5</v>
      </c>
      <c r="AW1769" s="1">
        <v>62851.75</v>
      </c>
      <c r="AX1769" s="1">
        <v>28.05</v>
      </c>
      <c r="AY1769" s="1">
        <v>157216.5</v>
      </c>
      <c r="AZ1769" s="1">
        <v>2406178.17</v>
      </c>
      <c r="BA1769" s="1">
        <v>2563394.67</v>
      </c>
      <c r="BB1769" s="1">
        <v>6.13</v>
      </c>
      <c r="BC1769" s="1">
        <v>93.87</v>
      </c>
      <c r="BD1769" s="1">
        <v>1.79</v>
      </c>
      <c r="BE1769" s="1"/>
      <c r="BF1769" s="1">
        <v>2020021</v>
      </c>
      <c r="BG1769" s="1">
        <v>14.04</v>
      </c>
      <c r="BH1769" s="1">
        <v>1.33</v>
      </c>
      <c r="BI1769" s="1">
        <v>2014</v>
      </c>
      <c r="BJ1769" s="1" t="s">
        <v>322</v>
      </c>
      <c r="BK1769" s="1">
        <v>0</v>
      </c>
      <c r="BL1769" s="1">
        <v>0</v>
      </c>
      <c r="BM1769" s="1">
        <v>0</v>
      </c>
      <c r="BN1769" s="1">
        <v>0</v>
      </c>
      <c r="BO1769" s="1">
        <v>0</v>
      </c>
      <c r="BP1769" s="1">
        <v>2012</v>
      </c>
      <c r="BQ1769" s="1"/>
      <c r="BR1769" s="1">
        <v>0</v>
      </c>
      <c r="BS1769" s="1" t="s">
        <v>323</v>
      </c>
      <c r="BT1769" s="1">
        <v>0</v>
      </c>
      <c r="BU1769" s="1">
        <v>0</v>
      </c>
      <c r="BV1769" s="1">
        <v>0</v>
      </c>
    </row>
    <row r="1770" spans="1:74" x14ac:dyDescent="0.2">
      <c r="A1770" s="1">
        <v>2474</v>
      </c>
      <c r="B1770" s="1">
        <v>2474</v>
      </c>
      <c r="C1770" s="1">
        <v>26420</v>
      </c>
      <c r="D1770" s="1"/>
      <c r="E1770" s="1" t="s">
        <v>321</v>
      </c>
      <c r="F1770" s="1" t="s">
        <v>72</v>
      </c>
      <c r="G1770" s="1">
        <v>2005</v>
      </c>
      <c r="H1770" s="1">
        <f>IF(L1770&gt;0,G1770-G1769,Check)</f>
        <v>1</v>
      </c>
      <c r="I1770" s="1"/>
      <c r="J1770" s="1"/>
      <c r="K1770" s="1"/>
      <c r="L1770" s="1">
        <v>83943294</v>
      </c>
      <c r="M1770" s="1">
        <v>40178789</v>
      </c>
      <c r="N1770" s="1">
        <v>83943294</v>
      </c>
      <c r="O1770" s="1">
        <v>40178789</v>
      </c>
      <c r="P1770" s="1">
        <v>2661344</v>
      </c>
      <c r="Q1770" s="1">
        <v>47136739</v>
      </c>
      <c r="R1770" s="1">
        <v>0.56153072799999904</v>
      </c>
      <c r="S1770" s="1">
        <v>4299420988</v>
      </c>
      <c r="T1770" s="1">
        <v>5193448</v>
      </c>
      <c r="U1770" s="1">
        <v>2852139</v>
      </c>
      <c r="V1770" s="1">
        <v>1178358</v>
      </c>
      <c r="W1770" s="1">
        <v>49076</v>
      </c>
      <c r="X1770" s="1">
        <v>24959</v>
      </c>
      <c r="Y1770" s="1">
        <v>24130</v>
      </c>
      <c r="Z1770" s="1">
        <v>33855</v>
      </c>
      <c r="AA1770" s="1">
        <v>30014</v>
      </c>
      <c r="AB1770" s="1">
        <v>5175722</v>
      </c>
      <c r="AC1770" s="1">
        <v>16.100000000000001</v>
      </c>
      <c r="AD1770" s="1">
        <v>10.7</v>
      </c>
      <c r="AE1770" s="1">
        <v>73.2</v>
      </c>
      <c r="AF1770" s="1">
        <v>28.6</v>
      </c>
      <c r="AG1770" s="1">
        <v>63.6</v>
      </c>
      <c r="AH1770" s="1">
        <v>7.8</v>
      </c>
      <c r="AI1770" s="1">
        <v>1820951</v>
      </c>
      <c r="AJ1770" s="1">
        <v>120249</v>
      </c>
      <c r="AK1770" s="1">
        <v>654451</v>
      </c>
      <c r="AL1770" s="1">
        <v>737780</v>
      </c>
      <c r="AM1770" s="1">
        <v>236267</v>
      </c>
      <c r="AN1770" s="1">
        <v>72204</v>
      </c>
      <c r="AO1770" s="1">
        <v>6.6</v>
      </c>
      <c r="AP1770" s="1">
        <v>46705</v>
      </c>
      <c r="AQ1770" s="1">
        <v>65803</v>
      </c>
      <c r="AR1770" s="1">
        <v>38</v>
      </c>
      <c r="AS1770" s="1">
        <v>43.5</v>
      </c>
      <c r="AT1770" s="1">
        <v>18.5</v>
      </c>
      <c r="AU1770" s="1">
        <v>1860809</v>
      </c>
      <c r="AV1770" s="1">
        <v>304102</v>
      </c>
      <c r="AW1770" s="1">
        <v>65541</v>
      </c>
      <c r="AX1770" s="1">
        <v>28.1</v>
      </c>
      <c r="AY1770" s="1">
        <v>145620.67000000001</v>
      </c>
      <c r="AZ1770" s="1">
        <v>2457480</v>
      </c>
      <c r="BA1770" s="1">
        <v>2603100.67</v>
      </c>
      <c r="BB1770" s="1">
        <v>5.59</v>
      </c>
      <c r="BC1770" s="1">
        <v>94.41</v>
      </c>
      <c r="BD1770" s="1">
        <v>2.23</v>
      </c>
      <c r="BE1770" s="1">
        <v>184691.20000000001</v>
      </c>
      <c r="BF1770" s="1">
        <v>1987957</v>
      </c>
      <c r="BG1770" s="1">
        <v>15.1</v>
      </c>
      <c r="BH1770" s="1">
        <v>1.29</v>
      </c>
      <c r="BI1770" s="1">
        <v>2014</v>
      </c>
      <c r="BJ1770" s="1" t="s">
        <v>322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2012</v>
      </c>
      <c r="BQ1770" s="1"/>
      <c r="BR1770" s="1">
        <v>0</v>
      </c>
      <c r="BS1770" s="1" t="s">
        <v>323</v>
      </c>
      <c r="BT1770" s="1">
        <v>0</v>
      </c>
      <c r="BU1770" s="1">
        <v>0</v>
      </c>
      <c r="BV1770" s="1">
        <v>0</v>
      </c>
    </row>
    <row r="1771" spans="1:74" x14ac:dyDescent="0.2">
      <c r="A1771" s="1">
        <v>2475</v>
      </c>
      <c r="B1771" s="1">
        <v>2475</v>
      </c>
      <c r="C1771" s="1">
        <v>26420</v>
      </c>
      <c r="D1771" s="1"/>
      <c r="E1771" s="1" t="s">
        <v>321</v>
      </c>
      <c r="F1771" s="1" t="s">
        <v>72</v>
      </c>
      <c r="G1771" s="1">
        <v>2006</v>
      </c>
      <c r="H1771" s="1">
        <f>IF(L1771&gt;0,G1771-G1770,Check)</f>
        <v>1</v>
      </c>
      <c r="I1771" s="1"/>
      <c r="J1771" s="1"/>
      <c r="K1771" s="1"/>
      <c r="L1771" s="1">
        <v>88140117</v>
      </c>
      <c r="M1771" s="1">
        <v>39237973</v>
      </c>
      <c r="N1771" s="1">
        <v>88140117</v>
      </c>
      <c r="O1771" s="1">
        <v>39237973</v>
      </c>
      <c r="P1771" s="1">
        <v>2710981</v>
      </c>
      <c r="Q1771" s="1">
        <v>49531308</v>
      </c>
      <c r="R1771" s="1">
        <v>0.56196099700000002</v>
      </c>
      <c r="S1771" s="1">
        <v>4299420988</v>
      </c>
      <c r="T1771" s="1">
        <v>5542048</v>
      </c>
      <c r="U1771" s="1">
        <v>3058633</v>
      </c>
      <c r="V1771" s="1">
        <v>1243956</v>
      </c>
      <c r="W1771" s="1">
        <v>45528</v>
      </c>
      <c r="X1771" s="1">
        <v>24802</v>
      </c>
      <c r="Y1771" s="1">
        <v>24320</v>
      </c>
      <c r="Z1771" s="1">
        <v>33133</v>
      </c>
      <c r="AA1771" s="1">
        <v>28407</v>
      </c>
      <c r="AB1771" s="1">
        <v>5454376</v>
      </c>
      <c r="AC1771" s="1">
        <v>14.9</v>
      </c>
      <c r="AD1771" s="1">
        <v>10.5</v>
      </c>
      <c r="AE1771" s="1">
        <v>74.5</v>
      </c>
      <c r="AF1771" s="1">
        <v>28.2</v>
      </c>
      <c r="AG1771" s="1">
        <v>63.9</v>
      </c>
      <c r="AH1771" s="1">
        <v>7.9</v>
      </c>
      <c r="AI1771" s="1">
        <v>1863152</v>
      </c>
      <c r="AJ1771" s="1">
        <v>121089</v>
      </c>
      <c r="AK1771" s="1">
        <v>661550</v>
      </c>
      <c r="AL1771" s="1">
        <v>763694</v>
      </c>
      <c r="AM1771" s="1">
        <v>239776</v>
      </c>
      <c r="AN1771" s="1">
        <v>77043</v>
      </c>
      <c r="AO1771" s="1">
        <v>6.5</v>
      </c>
      <c r="AP1771" s="1">
        <v>50250</v>
      </c>
      <c r="AQ1771" s="1">
        <v>70419</v>
      </c>
      <c r="AR1771" s="1">
        <v>35</v>
      </c>
      <c r="AS1771" s="1">
        <v>44.4</v>
      </c>
      <c r="AT1771" s="1">
        <v>20.6</v>
      </c>
      <c r="AU1771" s="1">
        <v>1979420</v>
      </c>
      <c r="AV1771" s="1">
        <v>332560</v>
      </c>
      <c r="AW1771" s="1">
        <v>69147</v>
      </c>
      <c r="AX1771" s="1">
        <v>28.1</v>
      </c>
      <c r="AY1771" s="1">
        <v>132676.82999999999</v>
      </c>
      <c r="AZ1771" s="1">
        <v>2536974.83</v>
      </c>
      <c r="BA1771" s="1">
        <v>2669651.67</v>
      </c>
      <c r="BB1771" s="1">
        <v>4.97</v>
      </c>
      <c r="BC1771" s="1">
        <v>95.03</v>
      </c>
      <c r="BD1771" s="1">
        <v>2.52</v>
      </c>
      <c r="BE1771" s="1">
        <v>184691.20000000001</v>
      </c>
      <c r="BF1771" s="1">
        <v>1955893</v>
      </c>
      <c r="BG1771" s="1">
        <v>14.47</v>
      </c>
      <c r="BH1771" s="1">
        <v>1.25</v>
      </c>
      <c r="BI1771" s="1">
        <v>2014</v>
      </c>
      <c r="BJ1771" s="1" t="s">
        <v>322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2012</v>
      </c>
      <c r="BQ1771" s="1"/>
      <c r="BR1771" s="1">
        <v>0</v>
      </c>
      <c r="BS1771" s="1" t="s">
        <v>323</v>
      </c>
      <c r="BT1771" s="1">
        <v>0</v>
      </c>
      <c r="BU1771" s="1">
        <v>0</v>
      </c>
      <c r="BV1771" s="1">
        <v>0</v>
      </c>
    </row>
    <row r="1772" spans="1:74" x14ac:dyDescent="0.2">
      <c r="A1772" s="1">
        <v>2476</v>
      </c>
      <c r="B1772" s="1">
        <v>2476</v>
      </c>
      <c r="C1772" s="1">
        <v>26420</v>
      </c>
      <c r="D1772" s="1"/>
      <c r="E1772" s="1" t="s">
        <v>321</v>
      </c>
      <c r="F1772" s="1" t="s">
        <v>72</v>
      </c>
      <c r="G1772" s="1">
        <v>2007</v>
      </c>
      <c r="H1772" s="1">
        <f>IF(L1772&gt;0,G1772-G1771,Check)</f>
        <v>1</v>
      </c>
      <c r="I1772" s="1"/>
      <c r="J1772" s="1"/>
      <c r="K1772" s="1"/>
      <c r="L1772" s="1">
        <v>86240763</v>
      </c>
      <c r="M1772" s="1">
        <v>39550087</v>
      </c>
      <c r="N1772" s="1">
        <v>86240763</v>
      </c>
      <c r="O1772" s="1">
        <v>39550087</v>
      </c>
      <c r="P1772" s="1">
        <v>2729296</v>
      </c>
      <c r="Q1772" s="1">
        <v>48663093</v>
      </c>
      <c r="R1772" s="1">
        <v>0.56427020500000002</v>
      </c>
      <c r="S1772" s="1">
        <v>4299420988</v>
      </c>
      <c r="T1772" s="1">
        <v>5629127</v>
      </c>
      <c r="U1772" s="1">
        <v>3113038</v>
      </c>
      <c r="V1772" s="1">
        <v>1255747</v>
      </c>
      <c r="W1772" s="1">
        <v>55525</v>
      </c>
      <c r="X1772" s="1">
        <v>26561</v>
      </c>
      <c r="Y1772" s="1">
        <v>25827</v>
      </c>
      <c r="Z1772" s="1">
        <v>35556</v>
      </c>
      <c r="AA1772" s="1">
        <v>35063</v>
      </c>
      <c r="AB1772" s="1">
        <v>5544899</v>
      </c>
      <c r="AC1772" s="1">
        <v>14.5</v>
      </c>
      <c r="AD1772" s="1">
        <v>9.9</v>
      </c>
      <c r="AE1772" s="1">
        <v>75.599999999999994</v>
      </c>
      <c r="AF1772" s="1">
        <v>28.3</v>
      </c>
      <c r="AG1772" s="1">
        <v>63.6</v>
      </c>
      <c r="AH1772" s="1">
        <v>8.1</v>
      </c>
      <c r="AI1772" s="1">
        <v>1896441</v>
      </c>
      <c r="AJ1772" s="1">
        <v>116804</v>
      </c>
      <c r="AK1772" s="1">
        <v>651251</v>
      </c>
      <c r="AL1772" s="1">
        <v>791782</v>
      </c>
      <c r="AM1772" s="1">
        <v>251066</v>
      </c>
      <c r="AN1772" s="1">
        <v>85538</v>
      </c>
      <c r="AO1772" s="1">
        <v>6.16</v>
      </c>
      <c r="AP1772" s="1">
        <v>52988</v>
      </c>
      <c r="AQ1772" s="1">
        <v>75755</v>
      </c>
      <c r="AR1772" s="1">
        <v>33.299999999999997</v>
      </c>
      <c r="AS1772" s="1">
        <v>43.5</v>
      </c>
      <c r="AT1772" s="1">
        <v>23.2</v>
      </c>
      <c r="AU1772" s="1">
        <v>2049271</v>
      </c>
      <c r="AV1772" s="1">
        <v>319496</v>
      </c>
      <c r="AW1772" s="1">
        <v>69086</v>
      </c>
      <c r="AX1772" s="1">
        <v>28.3</v>
      </c>
      <c r="AY1772" s="1">
        <v>114296.42</v>
      </c>
      <c r="AZ1772" s="1">
        <v>2598795</v>
      </c>
      <c r="BA1772" s="1">
        <v>2713091.42</v>
      </c>
      <c r="BB1772" s="1">
        <v>4.21</v>
      </c>
      <c r="BC1772" s="1">
        <v>95.79</v>
      </c>
      <c r="BD1772" s="1">
        <v>2.72</v>
      </c>
      <c r="BE1772" s="1">
        <v>184691.20000000001</v>
      </c>
      <c r="BF1772" s="1">
        <v>1923829</v>
      </c>
      <c r="BG1772" s="1">
        <v>14.49</v>
      </c>
      <c r="BH1772" s="1">
        <v>1.21</v>
      </c>
      <c r="BI1772" s="1">
        <v>2014</v>
      </c>
      <c r="BJ1772" s="1" t="s">
        <v>322</v>
      </c>
      <c r="BK1772" s="1">
        <v>0</v>
      </c>
      <c r="BL1772" s="1">
        <v>0</v>
      </c>
      <c r="BM1772" s="1">
        <v>0</v>
      </c>
      <c r="BN1772" s="1">
        <v>0</v>
      </c>
      <c r="BO1772" s="1">
        <v>0</v>
      </c>
      <c r="BP1772" s="1">
        <v>2012</v>
      </c>
      <c r="BQ1772" s="1"/>
      <c r="BR1772" s="1">
        <v>0</v>
      </c>
      <c r="BS1772" s="1" t="s">
        <v>323</v>
      </c>
      <c r="BT1772" s="1">
        <v>0</v>
      </c>
      <c r="BU1772" s="1">
        <v>0</v>
      </c>
      <c r="BV1772" s="1">
        <v>0</v>
      </c>
    </row>
    <row r="1773" spans="1:74" x14ac:dyDescent="0.2">
      <c r="A1773" s="1">
        <v>2477</v>
      </c>
      <c r="B1773" s="1">
        <v>2477</v>
      </c>
      <c r="C1773" s="1">
        <v>26420</v>
      </c>
      <c r="D1773" s="1"/>
      <c r="E1773" s="1" t="s">
        <v>321</v>
      </c>
      <c r="F1773" s="1" t="s">
        <v>72</v>
      </c>
      <c r="G1773" s="1">
        <v>2008</v>
      </c>
      <c r="H1773" s="1">
        <f>IF(L1773&gt;0,G1773-G1772,Check)</f>
        <v>1</v>
      </c>
      <c r="I1773" s="1"/>
      <c r="J1773" s="1"/>
      <c r="K1773" s="1"/>
      <c r="L1773" s="1">
        <v>81304157</v>
      </c>
      <c r="M1773" s="1">
        <v>40218118</v>
      </c>
      <c r="N1773" s="1">
        <v>81304157</v>
      </c>
      <c r="O1773" s="1">
        <v>40218118</v>
      </c>
      <c r="P1773" s="1">
        <v>2771538</v>
      </c>
      <c r="Q1773" s="1">
        <v>47571888</v>
      </c>
      <c r="R1773" s="1">
        <v>0.58511015600000005</v>
      </c>
      <c r="S1773" s="1">
        <v>4299420988</v>
      </c>
      <c r="T1773" s="1">
        <v>5722952</v>
      </c>
      <c r="U1773" s="1">
        <v>3155986</v>
      </c>
      <c r="V1773" s="1">
        <v>1266886</v>
      </c>
      <c r="W1773" s="1">
        <v>62361</v>
      </c>
      <c r="X1773" s="1">
        <v>28320</v>
      </c>
      <c r="Y1773" s="1">
        <v>27281</v>
      </c>
      <c r="Z1773" s="1">
        <v>38241</v>
      </c>
      <c r="AA1773" s="1">
        <v>35638</v>
      </c>
      <c r="AB1773" s="1">
        <v>5659410</v>
      </c>
      <c r="AC1773" s="1">
        <v>13.6</v>
      </c>
      <c r="AD1773" s="1">
        <v>9.9</v>
      </c>
      <c r="AE1773" s="1">
        <v>76.400000000000006</v>
      </c>
      <c r="AF1773" s="1">
        <v>28.2</v>
      </c>
      <c r="AG1773" s="1">
        <v>63.5</v>
      </c>
      <c r="AH1773" s="1">
        <v>8.3000000000000007</v>
      </c>
      <c r="AI1773" s="1">
        <v>1963049</v>
      </c>
      <c r="AJ1773" s="1">
        <v>114763</v>
      </c>
      <c r="AK1773" s="1">
        <v>685389</v>
      </c>
      <c r="AL1773" s="1">
        <v>807684</v>
      </c>
      <c r="AM1773" s="1">
        <v>262080</v>
      </c>
      <c r="AN1773" s="1">
        <v>93133</v>
      </c>
      <c r="AO1773" s="1">
        <v>5.85</v>
      </c>
      <c r="AP1773" s="1">
        <v>56250</v>
      </c>
      <c r="AQ1773" s="1">
        <v>79169</v>
      </c>
      <c r="AR1773" s="1">
        <v>30.8</v>
      </c>
      <c r="AS1773" s="1">
        <v>44.3</v>
      </c>
      <c r="AT1773" s="1">
        <v>24.9</v>
      </c>
      <c r="AU1773" s="1">
        <v>2157876</v>
      </c>
      <c r="AV1773" s="1">
        <v>350337</v>
      </c>
      <c r="AW1773" s="1">
        <v>72528</v>
      </c>
      <c r="AX1773" s="1">
        <v>28.9</v>
      </c>
      <c r="AY1773" s="1">
        <v>130861.17</v>
      </c>
      <c r="AZ1773" s="1">
        <v>2648468.42</v>
      </c>
      <c r="BA1773" s="1">
        <v>2779329.58</v>
      </c>
      <c r="BB1773" s="1">
        <v>4.7</v>
      </c>
      <c r="BC1773" s="1">
        <v>95.3</v>
      </c>
      <c r="BD1773" s="1">
        <v>3.19</v>
      </c>
      <c r="BE1773" s="1">
        <v>184691.20000000001</v>
      </c>
      <c r="BF1773" s="1">
        <v>1891765</v>
      </c>
      <c r="BG1773" s="1">
        <v>14.51</v>
      </c>
      <c r="BH1773" s="1">
        <v>1.17</v>
      </c>
      <c r="BI1773" s="1">
        <v>2014</v>
      </c>
      <c r="BJ1773" s="1" t="s">
        <v>322</v>
      </c>
      <c r="BK1773" s="1">
        <v>0</v>
      </c>
      <c r="BL1773" s="1">
        <v>0</v>
      </c>
      <c r="BM1773" s="1">
        <v>0</v>
      </c>
      <c r="BN1773" s="1">
        <v>0</v>
      </c>
      <c r="BO1773" s="1">
        <v>0</v>
      </c>
      <c r="BP1773" s="1">
        <v>2012</v>
      </c>
      <c r="BQ1773" s="1"/>
      <c r="BR1773" s="1">
        <v>0</v>
      </c>
      <c r="BS1773" s="1" t="s">
        <v>323</v>
      </c>
      <c r="BT1773" s="1">
        <v>0</v>
      </c>
      <c r="BU1773" s="1">
        <v>0</v>
      </c>
      <c r="BV1773" s="1">
        <v>0</v>
      </c>
    </row>
    <row r="1774" spans="1:74" x14ac:dyDescent="0.2">
      <c r="A1774" s="1">
        <v>2478</v>
      </c>
      <c r="B1774" s="1">
        <v>2478</v>
      </c>
      <c r="C1774" s="1">
        <v>26420</v>
      </c>
      <c r="D1774" s="1"/>
      <c r="E1774" s="1" t="s">
        <v>321</v>
      </c>
      <c r="F1774" s="1" t="s">
        <v>72</v>
      </c>
      <c r="G1774" s="1">
        <v>2009</v>
      </c>
      <c r="H1774" s="1">
        <f>IF(L1774&gt;0,G1774-G1773,Check)</f>
        <v>1</v>
      </c>
      <c r="I1774" s="1"/>
      <c r="J1774" s="1"/>
      <c r="K1774" s="1"/>
      <c r="L1774" s="1">
        <v>70174150</v>
      </c>
      <c r="M1774" s="1">
        <v>41427336</v>
      </c>
      <c r="N1774" s="1">
        <v>70174150</v>
      </c>
      <c r="O1774" s="1">
        <v>41427336</v>
      </c>
      <c r="P1774" s="1">
        <v>2831570</v>
      </c>
      <c r="Q1774" s="1">
        <v>59184782</v>
      </c>
      <c r="R1774" s="1">
        <v>0.84065276200000005</v>
      </c>
      <c r="S1774" s="1">
        <v>4299420988</v>
      </c>
      <c r="T1774" s="1">
        <v>5865086</v>
      </c>
      <c r="U1774" s="1">
        <v>3228890</v>
      </c>
      <c r="V1774" s="1">
        <v>1298974</v>
      </c>
      <c r="W1774" s="1">
        <v>58809</v>
      </c>
      <c r="X1774" s="1">
        <v>27026</v>
      </c>
      <c r="Y1774" s="1">
        <v>26503</v>
      </c>
      <c r="Z1774" s="1">
        <v>36165</v>
      </c>
      <c r="AA1774" s="1">
        <v>35620</v>
      </c>
      <c r="AB1774" s="1">
        <v>5777405</v>
      </c>
      <c r="AC1774" s="1">
        <v>15.3</v>
      </c>
      <c r="AD1774" s="1">
        <v>10.4</v>
      </c>
      <c r="AE1774" s="1">
        <v>74.400000000000006</v>
      </c>
      <c r="AF1774" s="1">
        <v>28.6</v>
      </c>
      <c r="AG1774" s="1">
        <v>63.1</v>
      </c>
      <c r="AH1774" s="1">
        <v>8.3000000000000007</v>
      </c>
      <c r="AI1774" s="1">
        <v>2004427</v>
      </c>
      <c r="AJ1774" s="1">
        <v>121822</v>
      </c>
      <c r="AK1774" s="1">
        <v>695170</v>
      </c>
      <c r="AL1774" s="1">
        <v>829591</v>
      </c>
      <c r="AM1774" s="1">
        <v>267451</v>
      </c>
      <c r="AN1774" s="1">
        <v>90393</v>
      </c>
      <c r="AO1774" s="1">
        <v>6.08</v>
      </c>
      <c r="AP1774" s="1">
        <v>54146</v>
      </c>
      <c r="AQ1774" s="1">
        <v>76626</v>
      </c>
      <c r="AR1774" s="1">
        <v>32.700000000000003</v>
      </c>
      <c r="AS1774" s="1">
        <v>43.4</v>
      </c>
      <c r="AT1774" s="1">
        <v>23.9</v>
      </c>
      <c r="AU1774" s="1">
        <v>2134127</v>
      </c>
      <c r="AV1774" s="1">
        <v>326625</v>
      </c>
      <c r="AW1774" s="1">
        <v>60547</v>
      </c>
      <c r="AX1774" s="1">
        <v>27.6</v>
      </c>
      <c r="AY1774" s="1">
        <v>215373.67</v>
      </c>
      <c r="AZ1774" s="1">
        <v>2626289.25</v>
      </c>
      <c r="BA1774" s="1">
        <v>2841662.92</v>
      </c>
      <c r="BB1774" s="1">
        <v>7.57</v>
      </c>
      <c r="BC1774" s="1">
        <v>92.43</v>
      </c>
      <c r="BD1774" s="1">
        <v>2.27</v>
      </c>
      <c r="BE1774" s="1">
        <v>184691.20000000001</v>
      </c>
      <c r="BF1774" s="1">
        <v>1859701</v>
      </c>
      <c r="BG1774" s="1">
        <v>14.63</v>
      </c>
      <c r="BH1774" s="1">
        <v>1.17</v>
      </c>
      <c r="BI1774" s="1">
        <v>2014</v>
      </c>
      <c r="BJ1774" s="1" t="s">
        <v>322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2012</v>
      </c>
      <c r="BQ1774" s="1"/>
      <c r="BR1774" s="1">
        <v>0</v>
      </c>
      <c r="BS1774" s="1" t="s">
        <v>323</v>
      </c>
      <c r="BT1774" s="1">
        <v>0</v>
      </c>
      <c r="BU1774" s="1">
        <v>0</v>
      </c>
      <c r="BV1774" s="1">
        <v>0</v>
      </c>
    </row>
    <row r="1775" spans="1:74" x14ac:dyDescent="0.2">
      <c r="A1775" s="1">
        <v>2479</v>
      </c>
      <c r="B1775" s="1">
        <v>2479</v>
      </c>
      <c r="C1775" s="1">
        <v>26420</v>
      </c>
      <c r="D1775" s="1"/>
      <c r="E1775" s="1" t="s">
        <v>321</v>
      </c>
      <c r="F1775" s="1" t="s">
        <v>72</v>
      </c>
      <c r="G1775" s="1">
        <v>2010</v>
      </c>
      <c r="H1775" s="1">
        <f>IF(L1775&gt;0,G1775-G1774,Check)</f>
        <v>1</v>
      </c>
      <c r="I1775" s="1"/>
      <c r="J1775" s="1"/>
      <c r="K1775" s="1"/>
      <c r="L1775" s="1">
        <v>66703225</v>
      </c>
      <c r="M1775" s="1">
        <v>42103642</v>
      </c>
      <c r="N1775" s="1">
        <v>66703225</v>
      </c>
      <c r="O1775" s="1">
        <v>42103642</v>
      </c>
      <c r="P1775" s="1">
        <v>2878557</v>
      </c>
      <c r="Q1775" s="1">
        <v>55796454</v>
      </c>
      <c r="R1775" s="1">
        <v>0.65912475000000004</v>
      </c>
      <c r="S1775" s="1">
        <v>4299420988</v>
      </c>
      <c r="T1775" s="1">
        <v>5977092</v>
      </c>
      <c r="U1775" s="1">
        <v>3296866</v>
      </c>
      <c r="V1775" s="1">
        <v>1286312</v>
      </c>
      <c r="W1775" s="1">
        <v>62230</v>
      </c>
      <c r="X1775" s="1">
        <v>26961</v>
      </c>
      <c r="Y1775" s="1">
        <v>26923</v>
      </c>
      <c r="Z1775" s="1">
        <v>36463</v>
      </c>
      <c r="AA1775" s="1">
        <v>31724</v>
      </c>
      <c r="AB1775" s="1">
        <v>5903014</v>
      </c>
      <c r="AC1775" s="1"/>
      <c r="AD1775" s="1"/>
      <c r="AE1775" s="1"/>
      <c r="AF1775" s="1">
        <v>27.9</v>
      </c>
      <c r="AG1775" s="1">
        <v>63.4</v>
      </c>
      <c r="AH1775" s="1">
        <v>8.6999999999999993</v>
      </c>
      <c r="AI1775" s="1">
        <v>2022402</v>
      </c>
      <c r="AJ1775" s="1">
        <v>122456</v>
      </c>
      <c r="AK1775" s="1">
        <v>702790</v>
      </c>
      <c r="AL1775" s="1">
        <v>822770</v>
      </c>
      <c r="AM1775" s="1">
        <v>278674</v>
      </c>
      <c r="AN1775" s="1">
        <v>95712</v>
      </c>
      <c r="AO1775" s="1">
        <v>6.05</v>
      </c>
      <c r="AP1775" s="1">
        <v>53942</v>
      </c>
      <c r="AQ1775" s="1">
        <v>75778</v>
      </c>
      <c r="AR1775" s="1">
        <v>32.700000000000003</v>
      </c>
      <c r="AS1775" s="1">
        <v>43.4</v>
      </c>
      <c r="AT1775" s="1">
        <v>23.9</v>
      </c>
      <c r="AU1775" s="1">
        <v>2159029</v>
      </c>
      <c r="AV1775" s="1">
        <v>311332</v>
      </c>
      <c r="AW1775" s="1">
        <v>63492</v>
      </c>
      <c r="AX1775" s="1">
        <v>27.7</v>
      </c>
      <c r="AY1775" s="1">
        <v>246600.75</v>
      </c>
      <c r="AZ1775" s="1">
        <v>2734891.75</v>
      </c>
      <c r="BA1775" s="1">
        <v>2981492.5</v>
      </c>
      <c r="BB1775" s="1">
        <v>8.27</v>
      </c>
      <c r="BC1775" s="1">
        <v>91.73</v>
      </c>
      <c r="BD1775" s="1">
        <v>2.7</v>
      </c>
      <c r="BE1775" s="1">
        <v>184691.20000000001</v>
      </c>
      <c r="BF1775" s="1">
        <v>1827637</v>
      </c>
      <c r="BG1775" s="1">
        <v>14.63</v>
      </c>
      <c r="BH1775" s="1">
        <v>1.1499999999999999</v>
      </c>
      <c r="BI1775" s="1">
        <v>2014</v>
      </c>
      <c r="BJ1775" s="1" t="s">
        <v>322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2012</v>
      </c>
      <c r="BQ1775" s="1"/>
      <c r="BR1775" s="1">
        <v>0</v>
      </c>
      <c r="BS1775" s="1" t="s">
        <v>323</v>
      </c>
      <c r="BT1775" s="1">
        <v>0</v>
      </c>
      <c r="BU1775" s="1">
        <v>0</v>
      </c>
      <c r="BV1775" s="1">
        <v>0</v>
      </c>
    </row>
    <row r="1776" spans="1:74" x14ac:dyDescent="0.2">
      <c r="A1776" s="1">
        <v>2480</v>
      </c>
      <c r="B1776" s="1">
        <v>2480</v>
      </c>
      <c r="C1776" s="1">
        <v>26420</v>
      </c>
      <c r="D1776" s="1"/>
      <c r="E1776" s="1" t="s">
        <v>321</v>
      </c>
      <c r="F1776" s="1" t="s">
        <v>72</v>
      </c>
      <c r="G1776" s="1">
        <v>2011</v>
      </c>
      <c r="H1776" s="1">
        <f>IF(L1776&gt;0,G1776-G1775,Check)</f>
        <v>1</v>
      </c>
      <c r="I1776" s="1"/>
      <c r="J1776" s="1"/>
      <c r="K1776" s="1"/>
      <c r="L1776" s="1">
        <v>67096260</v>
      </c>
      <c r="M1776" s="1">
        <v>42206187</v>
      </c>
      <c r="N1776" s="1">
        <v>67096260</v>
      </c>
      <c r="O1776" s="1">
        <v>42206187</v>
      </c>
      <c r="P1776" s="1">
        <v>2896843</v>
      </c>
      <c r="Q1776" s="1">
        <v>61552249</v>
      </c>
      <c r="R1776" s="1">
        <v>0.73134969299999997</v>
      </c>
      <c r="S1776" s="1">
        <v>4299420988</v>
      </c>
      <c r="T1776" s="1">
        <v>6086895</v>
      </c>
      <c r="U1776" s="1">
        <v>3396220</v>
      </c>
      <c r="V1776" s="1">
        <v>1289662</v>
      </c>
      <c r="W1776" s="1">
        <v>65729</v>
      </c>
      <c r="X1776" s="1">
        <v>27422</v>
      </c>
      <c r="Y1776" s="1">
        <v>27265</v>
      </c>
      <c r="Z1776" s="1">
        <v>37421</v>
      </c>
      <c r="AA1776" s="1">
        <v>35730</v>
      </c>
      <c r="AB1776" s="1">
        <v>6004317</v>
      </c>
      <c r="AC1776" s="1"/>
      <c r="AD1776" s="1"/>
      <c r="AE1776" s="1"/>
      <c r="AF1776" s="1">
        <v>27.7</v>
      </c>
      <c r="AG1776" s="1">
        <v>63.4</v>
      </c>
      <c r="AH1776" s="1">
        <v>8.9</v>
      </c>
      <c r="AI1776" s="1">
        <v>2067012</v>
      </c>
      <c r="AJ1776" s="1">
        <v>129304</v>
      </c>
      <c r="AK1776" s="1">
        <v>713650</v>
      </c>
      <c r="AL1776" s="1">
        <v>845957</v>
      </c>
      <c r="AM1776" s="1">
        <v>280679</v>
      </c>
      <c r="AN1776" s="1">
        <v>97422</v>
      </c>
      <c r="AO1776" s="1">
        <v>6.26</v>
      </c>
      <c r="AP1776" s="1">
        <v>54901</v>
      </c>
      <c r="AQ1776" s="1">
        <v>78156</v>
      </c>
      <c r="AR1776" s="1">
        <v>32.799999999999997</v>
      </c>
      <c r="AS1776" s="1">
        <v>42.5</v>
      </c>
      <c r="AT1776" s="1">
        <v>24.7</v>
      </c>
      <c r="AU1776" s="1">
        <v>2230535</v>
      </c>
      <c r="AV1776" s="1">
        <v>299629</v>
      </c>
      <c r="AW1776" s="1">
        <v>65059</v>
      </c>
      <c r="AX1776" s="1">
        <v>27.7</v>
      </c>
      <c r="AY1776" s="1">
        <v>238628.58</v>
      </c>
      <c r="AZ1776" s="1">
        <v>2813910.75</v>
      </c>
      <c r="BA1776" s="1">
        <v>3052539.33</v>
      </c>
      <c r="BB1776" s="1">
        <v>7.82</v>
      </c>
      <c r="BC1776" s="1">
        <v>92.18</v>
      </c>
      <c r="BD1776" s="1">
        <v>3.42</v>
      </c>
      <c r="BE1776" s="1">
        <v>184691.20000000001</v>
      </c>
      <c r="BF1776" s="1">
        <v>1795573</v>
      </c>
      <c r="BG1776" s="1">
        <v>14.57</v>
      </c>
      <c r="BH1776" s="1">
        <v>1.1200000000000001</v>
      </c>
      <c r="BI1776" s="1">
        <v>2014</v>
      </c>
      <c r="BJ1776" s="1" t="s">
        <v>322</v>
      </c>
      <c r="BK1776" s="1">
        <v>0</v>
      </c>
      <c r="BL1776" s="1">
        <v>0</v>
      </c>
      <c r="BM1776" s="1">
        <v>0</v>
      </c>
      <c r="BN1776" s="1">
        <v>0</v>
      </c>
      <c r="BO1776" s="1">
        <v>0</v>
      </c>
      <c r="BP1776" s="1">
        <v>2012</v>
      </c>
      <c r="BQ1776" s="1"/>
      <c r="BR1776" s="1">
        <v>0</v>
      </c>
      <c r="BS1776" s="1" t="s">
        <v>323</v>
      </c>
      <c r="BT1776" s="1">
        <v>0</v>
      </c>
      <c r="BU1776" s="1">
        <v>0</v>
      </c>
      <c r="BV1776" s="1">
        <v>0</v>
      </c>
    </row>
    <row r="1777" spans="1:74" x14ac:dyDescent="0.2">
      <c r="A1777" s="1">
        <v>2481</v>
      </c>
      <c r="B1777" s="1">
        <v>2481</v>
      </c>
      <c r="C1777" s="1">
        <v>26420</v>
      </c>
      <c r="D1777" s="1"/>
      <c r="E1777" s="1" t="s">
        <v>321</v>
      </c>
      <c r="F1777" s="1" t="s">
        <v>72</v>
      </c>
      <c r="G1777" s="1">
        <v>2012</v>
      </c>
      <c r="H1777" s="1">
        <f>IF(L1777&gt;0,G1777-G1776,Check)</f>
        <v>1</v>
      </c>
      <c r="I1777" s="1"/>
      <c r="J1777" s="1"/>
      <c r="K1777" s="1"/>
      <c r="L1777" s="1">
        <v>66717573</v>
      </c>
      <c r="M1777" s="1">
        <v>42241406</v>
      </c>
      <c r="N1777" s="1">
        <v>66717573</v>
      </c>
      <c r="O1777" s="1">
        <v>42241406</v>
      </c>
      <c r="P1777" s="1">
        <v>2878352</v>
      </c>
      <c r="Q1777" s="1">
        <v>60881281</v>
      </c>
      <c r="R1777" s="1">
        <v>0.74217122999999996</v>
      </c>
      <c r="S1777" s="1">
        <v>4299420988</v>
      </c>
      <c r="T1777" s="1">
        <v>6204161</v>
      </c>
      <c r="U1777" s="1">
        <v>3433850</v>
      </c>
      <c r="V1777" s="1">
        <v>1316481</v>
      </c>
      <c r="W1777" s="1">
        <v>72747</v>
      </c>
      <c r="X1777" s="1">
        <v>27344</v>
      </c>
      <c r="Y1777" s="1">
        <v>26754</v>
      </c>
      <c r="Z1777" s="1">
        <v>37079</v>
      </c>
      <c r="AA1777" s="1">
        <v>31542</v>
      </c>
      <c r="AB1777" s="1">
        <v>6123358</v>
      </c>
      <c r="AC1777" s="1"/>
      <c r="AD1777" s="1"/>
      <c r="AE1777" s="1"/>
      <c r="AF1777" s="1">
        <v>27.4</v>
      </c>
      <c r="AG1777" s="1">
        <v>63.3</v>
      </c>
      <c r="AH1777" s="1">
        <v>9.3000000000000007</v>
      </c>
      <c r="AI1777" s="1">
        <v>2099897</v>
      </c>
      <c r="AJ1777" s="1">
        <v>125525</v>
      </c>
      <c r="AK1777" s="1">
        <v>729731</v>
      </c>
      <c r="AL1777" s="1">
        <v>844924</v>
      </c>
      <c r="AM1777" s="1">
        <v>288224</v>
      </c>
      <c r="AN1777" s="1">
        <v>111493</v>
      </c>
      <c r="AO1777" s="1">
        <v>5.98</v>
      </c>
      <c r="AP1777" s="1">
        <v>55910</v>
      </c>
      <c r="AQ1777" s="1">
        <v>80356</v>
      </c>
      <c r="AR1777" s="1">
        <v>31.6</v>
      </c>
      <c r="AS1777" s="1">
        <v>42.1</v>
      </c>
      <c r="AT1777" s="1">
        <v>26.3</v>
      </c>
      <c r="AU1777" s="1">
        <v>2258479</v>
      </c>
      <c r="AV1777" s="1">
        <v>316211</v>
      </c>
      <c r="AW1777" s="1">
        <v>73121</v>
      </c>
      <c r="AX1777" s="1">
        <v>28.6</v>
      </c>
      <c r="AY1777" s="1">
        <v>206385.25</v>
      </c>
      <c r="AZ1777" s="1">
        <v>2917342</v>
      </c>
      <c r="BA1777" s="1">
        <v>3123727.25</v>
      </c>
      <c r="BB1777" s="1">
        <v>6.61</v>
      </c>
      <c r="BC1777" s="1">
        <v>93.39</v>
      </c>
      <c r="BD1777" s="1">
        <v>3.49</v>
      </c>
      <c r="BE1777" s="1">
        <v>184691.20000000001</v>
      </c>
      <c r="BF1777" s="1">
        <v>1809829</v>
      </c>
      <c r="BG1777" s="1">
        <v>14.68</v>
      </c>
      <c r="BH1777" s="1">
        <v>1.0900000000000001</v>
      </c>
      <c r="BI1777" s="1">
        <v>2014</v>
      </c>
      <c r="BJ1777" s="1" t="s">
        <v>322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2012</v>
      </c>
      <c r="BQ1777" s="1"/>
      <c r="BR1777" s="1">
        <v>1</v>
      </c>
      <c r="BS1777" s="1" t="s">
        <v>323</v>
      </c>
      <c r="BT1777" s="1">
        <v>0</v>
      </c>
      <c r="BU1777" s="1">
        <v>0</v>
      </c>
      <c r="BV1777" s="1">
        <v>0</v>
      </c>
    </row>
    <row r="1778" spans="1:74" x14ac:dyDescent="0.2">
      <c r="A1778" s="1">
        <v>2482</v>
      </c>
      <c r="B1778" s="1">
        <v>2482</v>
      </c>
      <c r="C1778" s="1">
        <v>26420</v>
      </c>
      <c r="D1778" s="1"/>
      <c r="E1778" s="1" t="s">
        <v>321</v>
      </c>
      <c r="F1778" s="1" t="s">
        <v>72</v>
      </c>
      <c r="G1778" s="1">
        <v>2013</v>
      </c>
      <c r="H1778" s="1">
        <f>IF(L1778&gt;0,G1778-G1777,Check)</f>
        <v>1</v>
      </c>
      <c r="I1778" s="1"/>
      <c r="J1778" s="1"/>
      <c r="K1778" s="1"/>
      <c r="L1778" s="1">
        <v>69141932</v>
      </c>
      <c r="M1778" s="1">
        <v>42422292</v>
      </c>
      <c r="N1778" s="1">
        <v>69141932</v>
      </c>
      <c r="O1778" s="1">
        <v>42422292</v>
      </c>
      <c r="P1778" s="1">
        <v>2889294</v>
      </c>
      <c r="Q1778" s="1">
        <v>63986839</v>
      </c>
      <c r="R1778" s="1">
        <v>1.1431734069999999</v>
      </c>
      <c r="S1778" s="1">
        <v>4299420988</v>
      </c>
      <c r="T1778" s="1">
        <v>6313158</v>
      </c>
      <c r="U1778" s="1">
        <v>3460625</v>
      </c>
      <c r="V1778" s="1">
        <v>1349016</v>
      </c>
      <c r="W1778" s="1">
        <v>79796</v>
      </c>
      <c r="X1778" s="1">
        <v>28395</v>
      </c>
      <c r="Y1778" s="1">
        <v>27012</v>
      </c>
      <c r="Z1778" s="1">
        <v>37431</v>
      </c>
      <c r="AA1778" s="1">
        <v>37435</v>
      </c>
      <c r="AB1778" s="1">
        <v>6228091</v>
      </c>
      <c r="AC1778" s="1">
        <v>16.399999999999999</v>
      </c>
      <c r="AD1778" s="1">
        <v>10.1</v>
      </c>
      <c r="AE1778" s="1">
        <v>73.5</v>
      </c>
      <c r="AF1778" s="1">
        <v>27.2</v>
      </c>
      <c r="AG1778" s="1">
        <v>63.2</v>
      </c>
      <c r="AH1778" s="1">
        <v>9.6</v>
      </c>
      <c r="AI1778" s="1">
        <v>2158139</v>
      </c>
      <c r="AJ1778" s="1">
        <v>131194</v>
      </c>
      <c r="AK1778" s="1">
        <v>733870</v>
      </c>
      <c r="AL1778" s="1">
        <v>878560</v>
      </c>
      <c r="AM1778" s="1">
        <v>298039</v>
      </c>
      <c r="AN1778" s="1">
        <v>116476</v>
      </c>
      <c r="AO1778" s="1">
        <v>6.08</v>
      </c>
      <c r="AP1778" s="1">
        <v>57366</v>
      </c>
      <c r="AQ1778" s="1">
        <v>82660</v>
      </c>
      <c r="AR1778" s="1">
        <v>30.9</v>
      </c>
      <c r="AS1778" s="1">
        <v>41.7</v>
      </c>
      <c r="AT1778" s="1">
        <v>27.4</v>
      </c>
      <c r="AU1778" s="1">
        <v>2345878</v>
      </c>
      <c r="AV1778" s="1">
        <v>321092</v>
      </c>
      <c r="AW1778" s="1">
        <v>69641</v>
      </c>
      <c r="AX1778" s="1">
        <v>29.1</v>
      </c>
      <c r="AY1778" s="1">
        <v>192565.83</v>
      </c>
      <c r="AZ1778" s="1">
        <v>3001440.42</v>
      </c>
      <c r="BA1778" s="1">
        <v>3194006.25</v>
      </c>
      <c r="BB1778" s="1">
        <v>6.03</v>
      </c>
      <c r="BC1778" s="1">
        <v>93.97</v>
      </c>
      <c r="BD1778" s="1">
        <v>3.37</v>
      </c>
      <c r="BE1778" s="1">
        <v>184691.20000000001</v>
      </c>
      <c r="BF1778" s="1">
        <v>1835709</v>
      </c>
      <c r="BG1778" s="1">
        <v>14.68</v>
      </c>
      <c r="BH1778" s="1">
        <v>1.08</v>
      </c>
      <c r="BI1778" s="1">
        <v>2014</v>
      </c>
      <c r="BJ1778" s="1" t="s">
        <v>322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2012</v>
      </c>
      <c r="BQ1778" s="1"/>
      <c r="BR1778" s="1">
        <v>1</v>
      </c>
      <c r="BS1778" s="1" t="s">
        <v>323</v>
      </c>
      <c r="BT1778" s="1">
        <v>0</v>
      </c>
      <c r="BU1778" s="1">
        <v>0</v>
      </c>
      <c r="BV1778" s="1">
        <v>0</v>
      </c>
    </row>
    <row r="1779" spans="1:74" x14ac:dyDescent="0.2">
      <c r="A1779" s="1">
        <v>2483</v>
      </c>
      <c r="B1779" s="1">
        <v>2483</v>
      </c>
      <c r="C1779" s="1">
        <v>26420</v>
      </c>
      <c r="D1779" s="1"/>
      <c r="E1779" s="1" t="s">
        <v>321</v>
      </c>
      <c r="F1779" s="1" t="s">
        <v>72</v>
      </c>
      <c r="G1779" s="1">
        <v>2014</v>
      </c>
      <c r="H1779" s="1">
        <f>IF(L1779&gt;0,G1779-G1778,Check)</f>
        <v>1</v>
      </c>
      <c r="I1779" s="1"/>
      <c r="J1779" s="1"/>
      <c r="K1779" s="1"/>
      <c r="L1779" s="1">
        <v>68797251</v>
      </c>
      <c r="M1779" s="1">
        <v>42795859</v>
      </c>
      <c r="N1779" s="1">
        <v>68797251</v>
      </c>
      <c r="O1779" s="1">
        <v>42795859</v>
      </c>
      <c r="P1779" s="1">
        <v>2924301</v>
      </c>
      <c r="Q1779" s="1">
        <v>64116413</v>
      </c>
      <c r="R1779" s="1">
        <v>1.0177514160000001</v>
      </c>
      <c r="S1779" s="1">
        <v>4299420988</v>
      </c>
      <c r="T1779" s="1">
        <v>6490180</v>
      </c>
      <c r="U1779" s="1">
        <v>3541226</v>
      </c>
      <c r="V1779" s="1">
        <v>1373855</v>
      </c>
      <c r="W1779" s="1">
        <v>77027</v>
      </c>
      <c r="X1779" s="1">
        <v>30089</v>
      </c>
      <c r="Y1779" s="1">
        <v>28846</v>
      </c>
      <c r="Z1779" s="1">
        <v>39958</v>
      </c>
      <c r="AA1779" s="1">
        <v>30558</v>
      </c>
      <c r="AB1779" s="1">
        <v>6404189</v>
      </c>
      <c r="AC1779" s="1">
        <v>15.3</v>
      </c>
      <c r="AD1779" s="1">
        <v>10.1</v>
      </c>
      <c r="AE1779" s="1">
        <v>74.599999999999994</v>
      </c>
      <c r="AF1779" s="1">
        <v>27</v>
      </c>
      <c r="AG1779" s="1">
        <v>63.1</v>
      </c>
      <c r="AH1779" s="1">
        <v>9.9</v>
      </c>
      <c r="AI1779" s="1">
        <v>2226123</v>
      </c>
      <c r="AJ1779" s="1">
        <v>128069</v>
      </c>
      <c r="AK1779" s="1">
        <v>751879</v>
      </c>
      <c r="AL1779" s="1">
        <v>908507</v>
      </c>
      <c r="AM1779" s="1">
        <v>316306</v>
      </c>
      <c r="AN1779" s="1">
        <v>121362</v>
      </c>
      <c r="AO1779" s="1">
        <v>5.75</v>
      </c>
      <c r="AP1779" s="1">
        <v>60072</v>
      </c>
      <c r="AQ1779" s="1">
        <v>86296</v>
      </c>
      <c r="AR1779" s="1">
        <v>29.9</v>
      </c>
      <c r="AS1779" s="1">
        <v>41.5</v>
      </c>
      <c r="AT1779" s="1">
        <v>28.6</v>
      </c>
      <c r="AU1779" s="1">
        <v>2456451</v>
      </c>
      <c r="AV1779" s="1">
        <v>327866</v>
      </c>
      <c r="AW1779" s="1">
        <v>72344</v>
      </c>
      <c r="AX1779" s="1">
        <v>29.2</v>
      </c>
      <c r="AY1779" s="1">
        <v>160817.92000000001</v>
      </c>
      <c r="AZ1779" s="1">
        <v>3090271.08</v>
      </c>
      <c r="BA1779" s="1">
        <v>3251089</v>
      </c>
      <c r="BB1779" s="1">
        <v>4.95</v>
      </c>
      <c r="BC1779" s="1">
        <v>95.05</v>
      </c>
      <c r="BD1779" s="1">
        <v>3.22</v>
      </c>
      <c r="BE1779" s="1">
        <v>184691.20000000001</v>
      </c>
      <c r="BF1779" s="1">
        <v>1869987</v>
      </c>
      <c r="BG1779" s="1">
        <v>14.63</v>
      </c>
      <c r="BH1779" s="1">
        <v>1.06</v>
      </c>
      <c r="BI1779" s="1">
        <v>2014</v>
      </c>
      <c r="BJ1779" s="1" t="s">
        <v>322</v>
      </c>
      <c r="BK1779" s="1">
        <v>1</v>
      </c>
      <c r="BL1779" s="1">
        <v>0</v>
      </c>
      <c r="BM1779" s="1">
        <v>0</v>
      </c>
      <c r="BN1779" s="1">
        <v>0</v>
      </c>
      <c r="BO1779" s="1">
        <v>0</v>
      </c>
      <c r="BP1779" s="1">
        <v>2012</v>
      </c>
      <c r="BQ1779" s="1"/>
      <c r="BR1779" s="1">
        <v>1</v>
      </c>
      <c r="BS1779" s="1" t="s">
        <v>323</v>
      </c>
      <c r="BT1779" s="1">
        <v>0</v>
      </c>
      <c r="BU1779" s="1">
        <v>0</v>
      </c>
      <c r="BV1779" s="1">
        <v>0</v>
      </c>
    </row>
    <row r="1780" spans="1:74" x14ac:dyDescent="0.2">
      <c r="A1780" s="1">
        <v>2484</v>
      </c>
      <c r="B1780" s="1">
        <v>2484</v>
      </c>
      <c r="C1780" s="1">
        <v>26420</v>
      </c>
      <c r="D1780" s="1"/>
      <c r="E1780" s="1" t="s">
        <v>321</v>
      </c>
      <c r="F1780" s="1" t="s">
        <v>72</v>
      </c>
      <c r="G1780" s="1">
        <v>2015</v>
      </c>
      <c r="H1780" s="1">
        <f>IF(L1780&gt;0,G1780-G1779,Check)</f>
        <v>1</v>
      </c>
      <c r="I1780" s="1"/>
      <c r="J1780" s="1"/>
      <c r="K1780" s="1"/>
      <c r="L1780" s="1">
        <v>67720735</v>
      </c>
      <c r="M1780" s="1">
        <v>44655341</v>
      </c>
      <c r="N1780" s="1">
        <v>67720735</v>
      </c>
      <c r="O1780" s="1">
        <v>44655341</v>
      </c>
      <c r="P1780" s="1">
        <v>3080095</v>
      </c>
      <c r="Q1780" s="1">
        <v>65389328</v>
      </c>
      <c r="R1780" s="1">
        <v>2.8382747230000001</v>
      </c>
      <c r="S1780" s="1">
        <v>4299420988</v>
      </c>
      <c r="T1780" s="1">
        <v>6656946</v>
      </c>
      <c r="U1780" s="1">
        <v>3564724</v>
      </c>
      <c r="V1780" s="1">
        <v>1431698</v>
      </c>
      <c r="W1780" s="1">
        <v>86102</v>
      </c>
      <c r="X1780" s="1">
        <v>30920</v>
      </c>
      <c r="Y1780" s="1">
        <v>30680</v>
      </c>
      <c r="Z1780" s="1">
        <v>40439</v>
      </c>
      <c r="AA1780" s="1">
        <v>31510</v>
      </c>
      <c r="AB1780" s="1">
        <v>6572240</v>
      </c>
      <c r="AC1780" s="1">
        <v>14.6</v>
      </c>
      <c r="AD1780" s="1">
        <v>9.5</v>
      </c>
      <c r="AE1780" s="1">
        <v>75.900000000000006</v>
      </c>
      <c r="AF1780" s="1">
        <v>26.8</v>
      </c>
      <c r="AG1780" s="1">
        <v>63</v>
      </c>
      <c r="AH1780" s="1">
        <v>10.199999999999999</v>
      </c>
      <c r="AI1780" s="1">
        <v>2292992</v>
      </c>
      <c r="AJ1780" s="1">
        <v>122542</v>
      </c>
      <c r="AK1780" s="1">
        <v>784529</v>
      </c>
      <c r="AL1780" s="1">
        <v>923267</v>
      </c>
      <c r="AM1780" s="1">
        <v>334322</v>
      </c>
      <c r="AN1780" s="1">
        <v>128332</v>
      </c>
      <c r="AO1780" s="1">
        <v>5.34</v>
      </c>
      <c r="AP1780" s="1">
        <v>61465</v>
      </c>
      <c r="AQ1780" s="1">
        <v>89171</v>
      </c>
      <c r="AR1780" s="1">
        <v>28.5</v>
      </c>
      <c r="AS1780" s="1">
        <v>41.4</v>
      </c>
      <c r="AT1780" s="1">
        <v>30.1</v>
      </c>
      <c r="AU1780" s="1">
        <v>2527652</v>
      </c>
      <c r="AV1780" s="1">
        <v>315616</v>
      </c>
      <c r="AW1780" s="1">
        <v>70385</v>
      </c>
      <c r="AX1780" s="1">
        <v>30.2</v>
      </c>
      <c r="AY1780" s="1">
        <v>150446.82999999999</v>
      </c>
      <c r="AZ1780" s="1">
        <v>3116068.5</v>
      </c>
      <c r="BA1780" s="1">
        <v>3266515.33</v>
      </c>
      <c r="BB1780" s="1">
        <v>4.6100000000000003</v>
      </c>
      <c r="BC1780" s="1">
        <v>95.39</v>
      </c>
      <c r="BD1780" s="1">
        <v>2.25</v>
      </c>
      <c r="BE1780" s="1">
        <v>184691.20000000001</v>
      </c>
      <c r="BF1780" s="1">
        <v>1896046</v>
      </c>
      <c r="BG1780" s="1">
        <v>14.5</v>
      </c>
      <c r="BH1780" s="1">
        <v>1.06</v>
      </c>
      <c r="BI1780" s="1">
        <v>2014</v>
      </c>
      <c r="BJ1780" s="1" t="s">
        <v>322</v>
      </c>
      <c r="BK1780" s="1">
        <v>1</v>
      </c>
      <c r="BL1780" s="1">
        <v>1</v>
      </c>
      <c r="BM1780" s="1">
        <v>29</v>
      </c>
      <c r="BN1780" s="1">
        <v>0</v>
      </c>
      <c r="BO1780" s="1">
        <v>0</v>
      </c>
      <c r="BP1780" s="1">
        <v>2012</v>
      </c>
      <c r="BQ1780" s="1"/>
      <c r="BR1780" s="1">
        <v>1</v>
      </c>
      <c r="BS1780" s="1" t="s">
        <v>323</v>
      </c>
      <c r="BT1780" s="1">
        <v>0</v>
      </c>
      <c r="BU1780" s="1">
        <v>0</v>
      </c>
      <c r="BV1780" s="1">
        <v>0</v>
      </c>
    </row>
    <row r="1781" spans="1:74" x14ac:dyDescent="0.2">
      <c r="A1781" s="1">
        <v>2485</v>
      </c>
      <c r="B1781" s="1">
        <v>2485</v>
      </c>
      <c r="C1781" s="1">
        <v>26420</v>
      </c>
      <c r="D1781" s="1"/>
      <c r="E1781" s="1" t="s">
        <v>321</v>
      </c>
      <c r="F1781" s="1" t="s">
        <v>72</v>
      </c>
      <c r="G1781" s="1">
        <v>2016</v>
      </c>
      <c r="H1781" s="1">
        <f>IF(L1781&gt;0,G1781-G1780,Check)</f>
        <v>1</v>
      </c>
      <c r="I1781" s="1"/>
      <c r="J1781" s="1"/>
      <c r="K1781" s="1"/>
      <c r="L1781" s="1">
        <v>68021420</v>
      </c>
      <c r="M1781" s="1">
        <v>45486161</v>
      </c>
      <c r="N1781" s="1">
        <v>68021420</v>
      </c>
      <c r="O1781" s="1">
        <v>45486161</v>
      </c>
      <c r="P1781" s="1">
        <v>3287380</v>
      </c>
      <c r="Q1781" s="1">
        <v>60596181</v>
      </c>
      <c r="R1781" s="1">
        <v>2.4110936719999998</v>
      </c>
      <c r="S1781" s="1">
        <v>4299420988</v>
      </c>
      <c r="T1781" s="1">
        <v>6772470</v>
      </c>
      <c r="U1781" s="1">
        <v>3644310</v>
      </c>
      <c r="V1781" s="1">
        <v>1437044</v>
      </c>
      <c r="W1781" s="1">
        <v>102455</v>
      </c>
      <c r="X1781" s="1">
        <v>30634</v>
      </c>
      <c r="Y1781" s="1">
        <v>30110</v>
      </c>
      <c r="Z1781" s="1">
        <v>40990</v>
      </c>
      <c r="AA1781" s="1">
        <v>29251</v>
      </c>
      <c r="AB1781" s="1">
        <v>6682600</v>
      </c>
      <c r="AC1781" s="1">
        <v>14.8</v>
      </c>
      <c r="AD1781" s="1">
        <v>9.5</v>
      </c>
      <c r="AE1781" s="1">
        <v>75.8</v>
      </c>
      <c r="AF1781" s="1">
        <v>26.9</v>
      </c>
      <c r="AG1781" s="1">
        <v>62.7</v>
      </c>
      <c r="AH1781" s="1">
        <v>10.4</v>
      </c>
      <c r="AI1781" s="1">
        <v>2333038</v>
      </c>
      <c r="AJ1781" s="1">
        <v>121843</v>
      </c>
      <c r="AK1781" s="1">
        <v>785258</v>
      </c>
      <c r="AL1781" s="1">
        <v>931364</v>
      </c>
      <c r="AM1781" s="1">
        <v>344413</v>
      </c>
      <c r="AN1781" s="1">
        <v>150160</v>
      </c>
      <c r="AO1781" s="1">
        <v>5.22</v>
      </c>
      <c r="AP1781" s="1">
        <v>61708</v>
      </c>
      <c r="AQ1781" s="1">
        <v>89957</v>
      </c>
      <c r="AR1781" s="1">
        <v>28.7</v>
      </c>
      <c r="AS1781" s="1">
        <v>41.2</v>
      </c>
      <c r="AT1781" s="1">
        <v>30.1</v>
      </c>
      <c r="AU1781" s="1">
        <v>2543747</v>
      </c>
      <c r="AV1781" s="1">
        <v>319543</v>
      </c>
      <c r="AW1781" s="1">
        <v>61082</v>
      </c>
      <c r="AX1781" s="1">
        <v>30</v>
      </c>
      <c r="AY1781" s="1">
        <v>174356.08</v>
      </c>
      <c r="AZ1781" s="1">
        <v>3130112.33</v>
      </c>
      <c r="BA1781" s="1">
        <v>3304468.42</v>
      </c>
      <c r="BB1781" s="1">
        <v>5.28</v>
      </c>
      <c r="BC1781" s="1">
        <v>94.72</v>
      </c>
      <c r="BD1781" s="1">
        <v>2.0299999999999998</v>
      </c>
      <c r="BE1781" s="1">
        <v>184691.20000000001</v>
      </c>
      <c r="BF1781" s="1">
        <v>1924542</v>
      </c>
      <c r="BG1781" s="1">
        <v>13.84</v>
      </c>
      <c r="BH1781" s="1">
        <v>1.05</v>
      </c>
      <c r="BI1781" s="1">
        <v>2014</v>
      </c>
      <c r="BJ1781" s="1" t="s">
        <v>322</v>
      </c>
      <c r="BK1781" s="1">
        <v>1</v>
      </c>
      <c r="BL1781" s="1">
        <v>2</v>
      </c>
      <c r="BM1781" s="1">
        <v>43</v>
      </c>
      <c r="BN1781" s="1">
        <v>0</v>
      </c>
      <c r="BO1781" s="1">
        <v>0</v>
      </c>
      <c r="BP1781" s="1">
        <v>2012</v>
      </c>
      <c r="BQ1781" s="1"/>
      <c r="BR1781" s="1">
        <v>1</v>
      </c>
      <c r="BS1781" s="1" t="s">
        <v>323</v>
      </c>
      <c r="BT1781" s="1">
        <v>0</v>
      </c>
      <c r="BU1781" s="1">
        <v>0</v>
      </c>
      <c r="BV1781" s="1">
        <v>0</v>
      </c>
    </row>
    <row r="1782" spans="1:74" x14ac:dyDescent="0.2">
      <c r="A1782" s="1">
        <v>2486</v>
      </c>
      <c r="B1782" s="1">
        <v>2486</v>
      </c>
      <c r="C1782" s="1">
        <v>26420</v>
      </c>
      <c r="D1782" s="1"/>
      <c r="E1782" s="1" t="s">
        <v>321</v>
      </c>
      <c r="F1782" s="1" t="s">
        <v>72</v>
      </c>
      <c r="G1782" s="1">
        <v>2017</v>
      </c>
      <c r="H1782" s="1">
        <f>IF(L1782&gt;0,G1782-G1781,Check)</f>
        <v>1</v>
      </c>
      <c r="I1782" s="1"/>
      <c r="J1782" s="1"/>
      <c r="K1782" s="1"/>
      <c r="L1782" s="1">
        <v>67560675</v>
      </c>
      <c r="M1782" s="1">
        <v>45330427</v>
      </c>
      <c r="N1782" s="1">
        <v>67560675</v>
      </c>
      <c r="O1782" s="1">
        <v>45330427</v>
      </c>
      <c r="P1782" s="1">
        <v>3277191</v>
      </c>
      <c r="Q1782" s="1">
        <v>57214396</v>
      </c>
      <c r="R1782" s="1">
        <v>2.2674710629999999</v>
      </c>
      <c r="S1782" s="1">
        <v>4299420988</v>
      </c>
      <c r="T1782" s="1">
        <v>6892427</v>
      </c>
      <c r="U1782" s="1">
        <v>3734848</v>
      </c>
      <c r="V1782" s="1">
        <v>1420204</v>
      </c>
      <c r="W1782" s="1">
        <v>108133</v>
      </c>
      <c r="X1782" s="1">
        <v>31629</v>
      </c>
      <c r="Y1782" s="1">
        <v>30645</v>
      </c>
      <c r="Z1782" s="1">
        <v>41687</v>
      </c>
      <c r="AA1782" s="1">
        <v>32617</v>
      </c>
      <c r="AB1782" s="1">
        <v>6802293</v>
      </c>
      <c r="AC1782" s="1">
        <v>13.9</v>
      </c>
      <c r="AD1782" s="1">
        <v>9.6999999999999993</v>
      </c>
      <c r="AE1782" s="1">
        <v>76.400000000000006</v>
      </c>
      <c r="AF1782" s="1">
        <v>26.7</v>
      </c>
      <c r="AG1782" s="1">
        <v>62.5</v>
      </c>
      <c r="AH1782" s="1">
        <v>10.8</v>
      </c>
      <c r="AI1782" s="1">
        <v>2324758</v>
      </c>
      <c r="AJ1782" s="1">
        <v>119368</v>
      </c>
      <c r="AK1782" s="1">
        <v>742594</v>
      </c>
      <c r="AL1782" s="1">
        <v>961893</v>
      </c>
      <c r="AM1782" s="1">
        <v>355966</v>
      </c>
      <c r="AN1782" s="1">
        <v>144937</v>
      </c>
      <c r="AO1782" s="1">
        <v>5.13</v>
      </c>
      <c r="AP1782" s="1">
        <v>63802</v>
      </c>
      <c r="AQ1782" s="1">
        <v>92532</v>
      </c>
      <c r="AR1782" s="1">
        <v>27.1</v>
      </c>
      <c r="AS1782" s="1">
        <v>41.5</v>
      </c>
      <c r="AT1782" s="1">
        <v>31.4</v>
      </c>
      <c r="AU1782" s="1">
        <v>2569102</v>
      </c>
      <c r="AV1782" s="1">
        <v>319432</v>
      </c>
      <c r="AW1782" s="1">
        <v>67348</v>
      </c>
      <c r="AX1782" s="1">
        <v>29.9</v>
      </c>
      <c r="AY1782" s="1">
        <v>165411.57999999999</v>
      </c>
      <c r="AZ1782" s="1">
        <v>3172175.67</v>
      </c>
      <c r="BA1782" s="1">
        <v>3337587.25</v>
      </c>
      <c r="BB1782" s="1">
        <v>4.96</v>
      </c>
      <c r="BC1782" s="1">
        <v>95.04</v>
      </c>
      <c r="BD1782" s="1">
        <v>2.2999999999999998</v>
      </c>
      <c r="BE1782" s="1">
        <v>184691.20000000001</v>
      </c>
      <c r="BF1782" s="1">
        <v>1958196</v>
      </c>
      <c r="BG1782" s="1">
        <v>13.83</v>
      </c>
      <c r="BH1782" s="1">
        <v>1.02</v>
      </c>
      <c r="BI1782" s="1">
        <v>2014</v>
      </c>
      <c r="BJ1782" s="1" t="s">
        <v>322</v>
      </c>
      <c r="BK1782" s="1">
        <v>1</v>
      </c>
      <c r="BL1782" s="1">
        <v>3</v>
      </c>
      <c r="BM1782" s="1">
        <v>60</v>
      </c>
      <c r="BN1782" s="1">
        <v>1</v>
      </c>
      <c r="BO1782" s="1">
        <v>0</v>
      </c>
      <c r="BP1782" s="1">
        <v>2012</v>
      </c>
      <c r="BQ1782" s="1"/>
      <c r="BR1782" s="1">
        <v>1</v>
      </c>
      <c r="BS1782" s="1" t="s">
        <v>323</v>
      </c>
      <c r="BT1782" s="1">
        <v>0</v>
      </c>
      <c r="BU1782" s="1">
        <v>0</v>
      </c>
      <c r="BV1782" s="1">
        <v>0</v>
      </c>
    </row>
    <row r="1783" spans="1:74" x14ac:dyDescent="0.2">
      <c r="A1783" s="1">
        <v>2487</v>
      </c>
      <c r="B1783" s="1">
        <v>2487</v>
      </c>
      <c r="C1783" s="1">
        <v>26420</v>
      </c>
      <c r="D1783" s="1"/>
      <c r="E1783" s="1" t="s">
        <v>321</v>
      </c>
      <c r="F1783" s="1" t="s">
        <v>72</v>
      </c>
      <c r="G1783" s="1">
        <v>2018</v>
      </c>
      <c r="H1783" s="1">
        <f>IF(L1783&gt;0,G1783-G1782,Check)</f>
        <v>1</v>
      </c>
      <c r="I1783" s="1"/>
      <c r="J1783" s="1"/>
      <c r="K1783" s="1"/>
      <c r="L1783" s="1">
        <v>68343099</v>
      </c>
      <c r="M1783" s="1">
        <v>46692976</v>
      </c>
      <c r="N1783" s="1">
        <v>68343099</v>
      </c>
      <c r="O1783" s="1">
        <v>46692976</v>
      </c>
      <c r="P1783" s="1">
        <v>3363745</v>
      </c>
      <c r="Q1783" s="1">
        <v>53479770.5</v>
      </c>
      <c r="R1783" s="1">
        <v>2.0245373980000001</v>
      </c>
      <c r="S1783" s="1">
        <v>4299420988</v>
      </c>
      <c r="T1783" s="1">
        <v>7011275.75</v>
      </c>
      <c r="U1783" s="1">
        <v>3822648</v>
      </c>
      <c r="V1783" s="1">
        <v>1408910.5</v>
      </c>
      <c r="W1783" s="1">
        <v>116479.75</v>
      </c>
      <c r="X1783" s="1">
        <v>32303.75</v>
      </c>
      <c r="Y1783" s="1">
        <v>30903.75</v>
      </c>
      <c r="Z1783" s="1">
        <v>42347.5</v>
      </c>
      <c r="AA1783" s="1">
        <v>34576.75</v>
      </c>
      <c r="AB1783" s="1">
        <v>6919652.75</v>
      </c>
      <c r="AC1783" s="1">
        <v>13.28</v>
      </c>
      <c r="AD1783" s="1">
        <v>9.85</v>
      </c>
      <c r="AE1783" s="1">
        <v>76.83</v>
      </c>
      <c r="AF1783" s="1">
        <v>26.58</v>
      </c>
      <c r="AG1783" s="1">
        <v>62.28</v>
      </c>
      <c r="AH1783" s="1">
        <v>11.15</v>
      </c>
      <c r="AI1783" s="1">
        <v>2328559.5</v>
      </c>
      <c r="AJ1783" s="1">
        <v>117337</v>
      </c>
      <c r="AK1783" s="1">
        <v>710778.25</v>
      </c>
      <c r="AL1783" s="1">
        <v>986814</v>
      </c>
      <c r="AM1783" s="1">
        <v>367153.5</v>
      </c>
      <c r="AN1783" s="1">
        <v>146476.75</v>
      </c>
      <c r="AO1783" s="1">
        <v>5.04</v>
      </c>
      <c r="AP1783" s="1">
        <v>65433.25</v>
      </c>
      <c r="AQ1783" s="1">
        <v>94659.75</v>
      </c>
      <c r="AR1783" s="1">
        <v>25.95</v>
      </c>
      <c r="AS1783" s="1">
        <v>41.68</v>
      </c>
      <c r="AT1783" s="1">
        <v>32.380000000000003</v>
      </c>
      <c r="AU1783" s="1">
        <v>2592142</v>
      </c>
      <c r="AV1783" s="1">
        <v>320330.5</v>
      </c>
      <c r="AW1783" s="1">
        <v>69721.75</v>
      </c>
      <c r="AX1783" s="1">
        <v>29.78</v>
      </c>
      <c r="AY1783" s="1">
        <v>147702</v>
      </c>
      <c r="AZ1783" s="1">
        <v>3267459.73</v>
      </c>
      <c r="BA1783" s="1">
        <v>3415161.73</v>
      </c>
      <c r="BB1783" s="1">
        <v>4.33</v>
      </c>
      <c r="BC1783" s="1">
        <v>95.67</v>
      </c>
      <c r="BD1783" s="1">
        <v>2.58</v>
      </c>
      <c r="BE1783" s="1"/>
      <c r="BF1783" s="1">
        <v>1990560.5</v>
      </c>
      <c r="BG1783" s="1">
        <v>13.88</v>
      </c>
      <c r="BH1783" s="1">
        <v>1</v>
      </c>
      <c r="BI1783" s="1">
        <v>2014</v>
      </c>
      <c r="BJ1783" s="1" t="s">
        <v>322</v>
      </c>
      <c r="BK1783" s="1">
        <v>1</v>
      </c>
      <c r="BL1783" s="1">
        <v>4</v>
      </c>
      <c r="BM1783" s="1">
        <v>88</v>
      </c>
      <c r="BN1783" s="1">
        <v>0</v>
      </c>
      <c r="BO1783" s="1">
        <v>0</v>
      </c>
      <c r="BP1783" s="1">
        <v>2012</v>
      </c>
      <c r="BQ1783" s="1"/>
      <c r="BR1783" s="1">
        <v>1</v>
      </c>
      <c r="BS1783" s="1" t="s">
        <v>323</v>
      </c>
      <c r="BT1783" s="1">
        <v>79</v>
      </c>
      <c r="BU1783" s="1">
        <v>94</v>
      </c>
      <c r="BV1783" s="1">
        <v>78</v>
      </c>
    </row>
    <row r="1784" spans="1:74" x14ac:dyDescent="0.2">
      <c r="A1784" s="1">
        <v>2490</v>
      </c>
      <c r="B1784" s="1">
        <v>2490</v>
      </c>
      <c r="C1784" s="1">
        <v>26420</v>
      </c>
      <c r="D1784" s="1"/>
      <c r="E1784" s="1" t="s">
        <v>321</v>
      </c>
      <c r="F1784" s="1" t="s">
        <v>84</v>
      </c>
      <c r="G1784" s="1">
        <v>2004</v>
      </c>
      <c r="H1784" s="1">
        <f>IF(L1784&gt;0,G1784-G1783,Check)</f>
        <v>-14</v>
      </c>
      <c r="I1784" s="1"/>
      <c r="J1784" s="1"/>
      <c r="K1784" s="1"/>
      <c r="L1784" s="1">
        <v>7695887</v>
      </c>
      <c r="M1784" s="1">
        <v>676374</v>
      </c>
      <c r="N1784" s="1">
        <v>7695887</v>
      </c>
      <c r="O1784" s="1">
        <v>676374</v>
      </c>
      <c r="P1784" s="1">
        <v>55533</v>
      </c>
      <c r="Q1784" s="1">
        <v>1486925</v>
      </c>
      <c r="R1784" s="1">
        <v>0.193210347</v>
      </c>
      <c r="S1784" s="1">
        <v>4299420988</v>
      </c>
      <c r="T1784" s="1">
        <v>4910228.25</v>
      </c>
      <c r="U1784" s="1">
        <v>2683667.25</v>
      </c>
      <c r="V1784" s="1">
        <v>1126211.75</v>
      </c>
      <c r="W1784" s="1">
        <v>49237.75</v>
      </c>
      <c r="X1784" s="1">
        <v>24637</v>
      </c>
      <c r="Y1784" s="1">
        <v>23610.75</v>
      </c>
      <c r="Z1784" s="1">
        <v>33790.75</v>
      </c>
      <c r="AA1784" s="1">
        <v>29555.25</v>
      </c>
      <c r="AB1784" s="1">
        <v>4944100.75</v>
      </c>
      <c r="AC1784" s="1">
        <v>17.100000000000001</v>
      </c>
      <c r="AD1784" s="1">
        <v>11</v>
      </c>
      <c r="AE1784" s="1">
        <v>71.95</v>
      </c>
      <c r="AF1784" s="1">
        <v>28.88</v>
      </c>
      <c r="AG1784" s="1">
        <v>63.45</v>
      </c>
      <c r="AH1784" s="1">
        <v>7.68</v>
      </c>
      <c r="AI1784" s="1">
        <v>1780978</v>
      </c>
      <c r="AJ1784" s="1">
        <v>120690.25</v>
      </c>
      <c r="AK1784" s="1">
        <v>651701.5</v>
      </c>
      <c r="AL1784" s="1">
        <v>711322.5</v>
      </c>
      <c r="AM1784" s="1">
        <v>230812.75</v>
      </c>
      <c r="AN1784" s="1">
        <v>66451</v>
      </c>
      <c r="AO1784" s="1">
        <v>6.78</v>
      </c>
      <c r="AP1784" s="1">
        <v>43361.75</v>
      </c>
      <c r="AQ1784" s="1">
        <v>61007</v>
      </c>
      <c r="AR1784" s="1">
        <v>40.68</v>
      </c>
      <c r="AS1784" s="1">
        <v>43.05</v>
      </c>
      <c r="AT1784" s="1">
        <v>16.28</v>
      </c>
      <c r="AU1784" s="1">
        <v>1754388</v>
      </c>
      <c r="AV1784" s="1">
        <v>286024.5</v>
      </c>
      <c r="AW1784" s="1">
        <v>62851.75</v>
      </c>
      <c r="AX1784" s="1">
        <v>28.05</v>
      </c>
      <c r="AY1784" s="1">
        <v>157216.5</v>
      </c>
      <c r="AZ1784" s="1">
        <v>2406178.17</v>
      </c>
      <c r="BA1784" s="1">
        <v>2563394.67</v>
      </c>
      <c r="BB1784" s="1">
        <v>6.13</v>
      </c>
      <c r="BC1784" s="1">
        <v>93.87</v>
      </c>
      <c r="BD1784" s="1">
        <v>1.79</v>
      </c>
      <c r="BE1784" s="1"/>
      <c r="BF1784" s="1">
        <v>2020021</v>
      </c>
      <c r="BG1784" s="1">
        <v>12.18</v>
      </c>
      <c r="BH1784" s="1">
        <v>1.33</v>
      </c>
      <c r="BI1784" s="1">
        <v>2014</v>
      </c>
      <c r="BJ1784" s="1" t="s">
        <v>322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2012</v>
      </c>
      <c r="BQ1784" s="1"/>
      <c r="BR1784" s="1">
        <v>0</v>
      </c>
      <c r="BS1784" s="1" t="s">
        <v>323</v>
      </c>
      <c r="BT1784" s="1">
        <v>0</v>
      </c>
      <c r="BU1784" s="1">
        <v>0</v>
      </c>
      <c r="BV1784" s="1">
        <v>0</v>
      </c>
    </row>
    <row r="1785" spans="1:74" x14ac:dyDescent="0.2">
      <c r="A1785" s="1">
        <v>2491</v>
      </c>
      <c r="B1785" s="1">
        <v>2491</v>
      </c>
      <c r="C1785" s="1">
        <v>26420</v>
      </c>
      <c r="D1785" s="1"/>
      <c r="E1785" s="1" t="s">
        <v>321</v>
      </c>
      <c r="F1785" s="1" t="s">
        <v>84</v>
      </c>
      <c r="G1785" s="1">
        <v>2005</v>
      </c>
      <c r="H1785" s="1">
        <f>IF(L1785&gt;0,G1785-G1784,Check)</f>
        <v>1</v>
      </c>
      <c r="I1785" s="1"/>
      <c r="J1785" s="1"/>
      <c r="K1785" s="1"/>
      <c r="L1785" s="1">
        <v>10618145</v>
      </c>
      <c r="M1785" s="1">
        <v>787620</v>
      </c>
      <c r="N1785" s="1">
        <v>10618145</v>
      </c>
      <c r="O1785" s="1">
        <v>787620</v>
      </c>
      <c r="P1785" s="1">
        <v>61236</v>
      </c>
      <c r="Q1785" s="1">
        <v>1962151</v>
      </c>
      <c r="R1785" s="1">
        <v>0.18479225899999999</v>
      </c>
      <c r="S1785" s="1">
        <v>4299420988</v>
      </c>
      <c r="T1785" s="1">
        <v>5193448</v>
      </c>
      <c r="U1785" s="1">
        <v>2852139</v>
      </c>
      <c r="V1785" s="1">
        <v>1178358</v>
      </c>
      <c r="W1785" s="1">
        <v>49076</v>
      </c>
      <c r="X1785" s="1">
        <v>24959</v>
      </c>
      <c r="Y1785" s="1">
        <v>24130</v>
      </c>
      <c r="Z1785" s="1">
        <v>33855</v>
      </c>
      <c r="AA1785" s="1">
        <v>30014</v>
      </c>
      <c r="AB1785" s="1">
        <v>5175722</v>
      </c>
      <c r="AC1785" s="1">
        <v>16.100000000000001</v>
      </c>
      <c r="AD1785" s="1">
        <v>10.7</v>
      </c>
      <c r="AE1785" s="1">
        <v>73.2</v>
      </c>
      <c r="AF1785" s="1">
        <v>28.6</v>
      </c>
      <c r="AG1785" s="1">
        <v>63.6</v>
      </c>
      <c r="AH1785" s="1">
        <v>7.8</v>
      </c>
      <c r="AI1785" s="1">
        <v>1820951</v>
      </c>
      <c r="AJ1785" s="1">
        <v>120249</v>
      </c>
      <c r="AK1785" s="1">
        <v>654451</v>
      </c>
      <c r="AL1785" s="1">
        <v>737780</v>
      </c>
      <c r="AM1785" s="1">
        <v>236267</v>
      </c>
      <c r="AN1785" s="1">
        <v>72204</v>
      </c>
      <c r="AO1785" s="1">
        <v>6.6</v>
      </c>
      <c r="AP1785" s="1">
        <v>46705</v>
      </c>
      <c r="AQ1785" s="1">
        <v>65803</v>
      </c>
      <c r="AR1785" s="1">
        <v>38</v>
      </c>
      <c r="AS1785" s="1">
        <v>43.5</v>
      </c>
      <c r="AT1785" s="1">
        <v>18.5</v>
      </c>
      <c r="AU1785" s="1">
        <v>1860809</v>
      </c>
      <c r="AV1785" s="1">
        <v>304102</v>
      </c>
      <c r="AW1785" s="1">
        <v>65541</v>
      </c>
      <c r="AX1785" s="1">
        <v>28.1</v>
      </c>
      <c r="AY1785" s="1">
        <v>145620.67000000001</v>
      </c>
      <c r="AZ1785" s="1">
        <v>2457480</v>
      </c>
      <c r="BA1785" s="1">
        <v>2603100.67</v>
      </c>
      <c r="BB1785" s="1">
        <v>5.59</v>
      </c>
      <c r="BC1785" s="1">
        <v>94.41</v>
      </c>
      <c r="BD1785" s="1">
        <v>2.23</v>
      </c>
      <c r="BE1785" s="1">
        <v>184691.20000000001</v>
      </c>
      <c r="BF1785" s="1">
        <v>1987957</v>
      </c>
      <c r="BG1785" s="1">
        <v>12.86</v>
      </c>
      <c r="BH1785" s="1">
        <v>1.29</v>
      </c>
      <c r="BI1785" s="1">
        <v>2014</v>
      </c>
      <c r="BJ1785" s="1" t="s">
        <v>322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2012</v>
      </c>
      <c r="BQ1785" s="1"/>
      <c r="BR1785" s="1">
        <v>0</v>
      </c>
      <c r="BS1785" s="1" t="s">
        <v>323</v>
      </c>
      <c r="BT1785" s="1">
        <v>0</v>
      </c>
      <c r="BU1785" s="1">
        <v>0</v>
      </c>
      <c r="BV1785" s="1">
        <v>0</v>
      </c>
    </row>
    <row r="1786" spans="1:74" x14ac:dyDescent="0.2">
      <c r="A1786" s="1">
        <v>2492</v>
      </c>
      <c r="B1786" s="1">
        <v>2492</v>
      </c>
      <c r="C1786" s="1">
        <v>26420</v>
      </c>
      <c r="D1786" s="1"/>
      <c r="E1786" s="1" t="s">
        <v>321</v>
      </c>
      <c r="F1786" s="1" t="s">
        <v>84</v>
      </c>
      <c r="G1786" s="1">
        <v>2006</v>
      </c>
      <c r="H1786" s="1">
        <f>IF(L1786&gt;0,G1786-G1785,Check)</f>
        <v>1</v>
      </c>
      <c r="I1786" s="1"/>
      <c r="J1786" s="1"/>
      <c r="K1786" s="1"/>
      <c r="L1786" s="1">
        <v>11307687</v>
      </c>
      <c r="M1786" s="1">
        <v>793518</v>
      </c>
      <c r="N1786" s="1">
        <v>11307687</v>
      </c>
      <c r="O1786" s="1">
        <v>793518</v>
      </c>
      <c r="P1786" s="1">
        <v>57533</v>
      </c>
      <c r="Q1786" s="1">
        <v>3518911</v>
      </c>
      <c r="R1786" s="1">
        <v>0.31119635699999998</v>
      </c>
      <c r="S1786" s="1">
        <v>4299420988</v>
      </c>
      <c r="T1786" s="1">
        <v>5542048</v>
      </c>
      <c r="U1786" s="1">
        <v>3058633</v>
      </c>
      <c r="V1786" s="1">
        <v>1243956</v>
      </c>
      <c r="W1786" s="1">
        <v>45528</v>
      </c>
      <c r="X1786" s="1">
        <v>24802</v>
      </c>
      <c r="Y1786" s="1">
        <v>24320</v>
      </c>
      <c r="Z1786" s="1">
        <v>33133</v>
      </c>
      <c r="AA1786" s="1">
        <v>28407</v>
      </c>
      <c r="AB1786" s="1">
        <v>5454376</v>
      </c>
      <c r="AC1786" s="1">
        <v>14.9</v>
      </c>
      <c r="AD1786" s="1">
        <v>10.5</v>
      </c>
      <c r="AE1786" s="1">
        <v>74.5</v>
      </c>
      <c r="AF1786" s="1">
        <v>28.2</v>
      </c>
      <c r="AG1786" s="1">
        <v>63.9</v>
      </c>
      <c r="AH1786" s="1">
        <v>7.9</v>
      </c>
      <c r="AI1786" s="1">
        <v>1863152</v>
      </c>
      <c r="AJ1786" s="1">
        <v>121089</v>
      </c>
      <c r="AK1786" s="1">
        <v>661550</v>
      </c>
      <c r="AL1786" s="1">
        <v>763694</v>
      </c>
      <c r="AM1786" s="1">
        <v>239776</v>
      </c>
      <c r="AN1786" s="1">
        <v>77043</v>
      </c>
      <c r="AO1786" s="1">
        <v>6.5</v>
      </c>
      <c r="AP1786" s="1">
        <v>50250</v>
      </c>
      <c r="AQ1786" s="1">
        <v>70419</v>
      </c>
      <c r="AR1786" s="1">
        <v>35</v>
      </c>
      <c r="AS1786" s="1">
        <v>44.4</v>
      </c>
      <c r="AT1786" s="1">
        <v>20.6</v>
      </c>
      <c r="AU1786" s="1">
        <v>1979420</v>
      </c>
      <c r="AV1786" s="1">
        <v>332560</v>
      </c>
      <c r="AW1786" s="1">
        <v>69147</v>
      </c>
      <c r="AX1786" s="1">
        <v>28.1</v>
      </c>
      <c r="AY1786" s="1">
        <v>132676.82999999999</v>
      </c>
      <c r="AZ1786" s="1">
        <v>2536974.83</v>
      </c>
      <c r="BA1786" s="1">
        <v>2669651.67</v>
      </c>
      <c r="BB1786" s="1">
        <v>4.97</v>
      </c>
      <c r="BC1786" s="1">
        <v>95.03</v>
      </c>
      <c r="BD1786" s="1">
        <v>2.52</v>
      </c>
      <c r="BE1786" s="1">
        <v>184691.20000000001</v>
      </c>
      <c r="BF1786" s="1">
        <v>1955893</v>
      </c>
      <c r="BG1786" s="1">
        <v>13.79</v>
      </c>
      <c r="BH1786" s="1">
        <v>1.25</v>
      </c>
      <c r="BI1786" s="1">
        <v>2014</v>
      </c>
      <c r="BJ1786" s="1" t="s">
        <v>322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2012</v>
      </c>
      <c r="BQ1786" s="1"/>
      <c r="BR1786" s="1">
        <v>0</v>
      </c>
      <c r="BS1786" s="1" t="s">
        <v>323</v>
      </c>
      <c r="BT1786" s="1">
        <v>0</v>
      </c>
      <c r="BU1786" s="1">
        <v>0</v>
      </c>
      <c r="BV1786" s="1">
        <v>0</v>
      </c>
    </row>
    <row r="1787" spans="1:74" x14ac:dyDescent="0.2">
      <c r="A1787" s="1">
        <v>2493</v>
      </c>
      <c r="B1787" s="1">
        <v>2493</v>
      </c>
      <c r="C1787" s="1">
        <v>26420</v>
      </c>
      <c r="D1787" s="1"/>
      <c r="E1787" s="1" t="s">
        <v>321</v>
      </c>
      <c r="F1787" s="1" t="s">
        <v>84</v>
      </c>
      <c r="G1787" s="1">
        <v>2007</v>
      </c>
      <c r="H1787" s="1">
        <f>IF(L1787&gt;0,G1787-G1786,Check)</f>
        <v>1</v>
      </c>
      <c r="I1787" s="1"/>
      <c r="J1787" s="1"/>
      <c r="K1787" s="1"/>
      <c r="L1787" s="1">
        <v>12013705</v>
      </c>
      <c r="M1787" s="1">
        <v>793163</v>
      </c>
      <c r="N1787" s="1">
        <v>12013705</v>
      </c>
      <c r="O1787" s="1">
        <v>793163</v>
      </c>
      <c r="P1787" s="1">
        <v>57558</v>
      </c>
      <c r="Q1787" s="1">
        <v>3689489</v>
      </c>
      <c r="R1787" s="1">
        <v>0.307106675</v>
      </c>
      <c r="S1787" s="1">
        <v>4299420988</v>
      </c>
      <c r="T1787" s="1">
        <v>5629127</v>
      </c>
      <c r="U1787" s="1">
        <v>3113038</v>
      </c>
      <c r="V1787" s="1">
        <v>1255747</v>
      </c>
      <c r="W1787" s="1">
        <v>55525</v>
      </c>
      <c r="X1787" s="1">
        <v>26561</v>
      </c>
      <c r="Y1787" s="1">
        <v>25827</v>
      </c>
      <c r="Z1787" s="1">
        <v>35556</v>
      </c>
      <c r="AA1787" s="1">
        <v>35063</v>
      </c>
      <c r="AB1787" s="1">
        <v>5544899</v>
      </c>
      <c r="AC1787" s="1">
        <v>14.5</v>
      </c>
      <c r="AD1787" s="1">
        <v>9.9</v>
      </c>
      <c r="AE1787" s="1">
        <v>75.599999999999994</v>
      </c>
      <c r="AF1787" s="1">
        <v>28.3</v>
      </c>
      <c r="AG1787" s="1">
        <v>63.6</v>
      </c>
      <c r="AH1787" s="1">
        <v>8.1</v>
      </c>
      <c r="AI1787" s="1">
        <v>1896441</v>
      </c>
      <c r="AJ1787" s="1">
        <v>116804</v>
      </c>
      <c r="AK1787" s="1">
        <v>651251</v>
      </c>
      <c r="AL1787" s="1">
        <v>791782</v>
      </c>
      <c r="AM1787" s="1">
        <v>251066</v>
      </c>
      <c r="AN1787" s="1">
        <v>85538</v>
      </c>
      <c r="AO1787" s="1">
        <v>6.16</v>
      </c>
      <c r="AP1787" s="1">
        <v>52988</v>
      </c>
      <c r="AQ1787" s="1">
        <v>75755</v>
      </c>
      <c r="AR1787" s="1">
        <v>33.299999999999997</v>
      </c>
      <c r="AS1787" s="1">
        <v>43.5</v>
      </c>
      <c r="AT1787" s="1">
        <v>23.2</v>
      </c>
      <c r="AU1787" s="1">
        <v>2049271</v>
      </c>
      <c r="AV1787" s="1">
        <v>319496</v>
      </c>
      <c r="AW1787" s="1">
        <v>69086</v>
      </c>
      <c r="AX1787" s="1">
        <v>28.3</v>
      </c>
      <c r="AY1787" s="1">
        <v>114296.42</v>
      </c>
      <c r="AZ1787" s="1">
        <v>2598795</v>
      </c>
      <c r="BA1787" s="1">
        <v>2713091.42</v>
      </c>
      <c r="BB1787" s="1">
        <v>4.21</v>
      </c>
      <c r="BC1787" s="1">
        <v>95.79</v>
      </c>
      <c r="BD1787" s="1">
        <v>2.72</v>
      </c>
      <c r="BE1787" s="1">
        <v>184691.20000000001</v>
      </c>
      <c r="BF1787" s="1">
        <v>1923829</v>
      </c>
      <c r="BG1787" s="1">
        <v>13.78</v>
      </c>
      <c r="BH1787" s="1">
        <v>1.21</v>
      </c>
      <c r="BI1787" s="1">
        <v>2014</v>
      </c>
      <c r="BJ1787" s="1" t="s">
        <v>322</v>
      </c>
      <c r="BK1787" s="1">
        <v>0</v>
      </c>
      <c r="BL1787" s="1">
        <v>0</v>
      </c>
      <c r="BM1787" s="1">
        <v>0</v>
      </c>
      <c r="BN1787" s="1">
        <v>0</v>
      </c>
      <c r="BO1787" s="1">
        <v>0</v>
      </c>
      <c r="BP1787" s="1">
        <v>2012</v>
      </c>
      <c r="BQ1787" s="1"/>
      <c r="BR1787" s="1">
        <v>0</v>
      </c>
      <c r="BS1787" s="1" t="s">
        <v>323</v>
      </c>
      <c r="BT1787" s="1">
        <v>0</v>
      </c>
      <c r="BU1787" s="1">
        <v>0</v>
      </c>
      <c r="BV1787" s="1">
        <v>0</v>
      </c>
    </row>
    <row r="1788" spans="1:74" x14ac:dyDescent="0.2">
      <c r="A1788" s="1">
        <v>2494</v>
      </c>
      <c r="B1788" s="1">
        <v>2494</v>
      </c>
      <c r="C1788" s="1">
        <v>26420</v>
      </c>
      <c r="D1788" s="1"/>
      <c r="E1788" s="1" t="s">
        <v>321</v>
      </c>
      <c r="F1788" s="1" t="s">
        <v>84</v>
      </c>
      <c r="G1788" s="1">
        <v>2008</v>
      </c>
      <c r="H1788" s="1">
        <f>IF(L1788&gt;0,G1788-G1787,Check)</f>
        <v>1</v>
      </c>
      <c r="I1788" s="1"/>
      <c r="J1788" s="1"/>
      <c r="K1788" s="1"/>
      <c r="L1788" s="1">
        <v>11640213</v>
      </c>
      <c r="M1788" s="1">
        <v>890265</v>
      </c>
      <c r="N1788" s="1">
        <v>11640213</v>
      </c>
      <c r="O1788" s="1">
        <v>890265</v>
      </c>
      <c r="P1788" s="1">
        <v>72823</v>
      </c>
      <c r="Q1788" s="1">
        <v>5263413</v>
      </c>
      <c r="R1788" s="1">
        <v>0.45217497299999998</v>
      </c>
      <c r="S1788" s="1">
        <v>4299420988</v>
      </c>
      <c r="T1788" s="1">
        <v>5722952</v>
      </c>
      <c r="U1788" s="1">
        <v>3155986</v>
      </c>
      <c r="V1788" s="1">
        <v>1266886</v>
      </c>
      <c r="W1788" s="1">
        <v>62361</v>
      </c>
      <c r="X1788" s="1">
        <v>28320</v>
      </c>
      <c r="Y1788" s="1">
        <v>27281</v>
      </c>
      <c r="Z1788" s="1">
        <v>38241</v>
      </c>
      <c r="AA1788" s="1">
        <v>35638</v>
      </c>
      <c r="AB1788" s="1">
        <v>5659410</v>
      </c>
      <c r="AC1788" s="1">
        <v>13.6</v>
      </c>
      <c r="AD1788" s="1">
        <v>9.9</v>
      </c>
      <c r="AE1788" s="1">
        <v>76.400000000000006</v>
      </c>
      <c r="AF1788" s="1">
        <v>28.2</v>
      </c>
      <c r="AG1788" s="1">
        <v>63.5</v>
      </c>
      <c r="AH1788" s="1">
        <v>8.3000000000000007</v>
      </c>
      <c r="AI1788" s="1">
        <v>1963049</v>
      </c>
      <c r="AJ1788" s="1">
        <v>114763</v>
      </c>
      <c r="AK1788" s="1">
        <v>685389</v>
      </c>
      <c r="AL1788" s="1">
        <v>807684</v>
      </c>
      <c r="AM1788" s="1">
        <v>262080</v>
      </c>
      <c r="AN1788" s="1">
        <v>93133</v>
      </c>
      <c r="AO1788" s="1">
        <v>5.85</v>
      </c>
      <c r="AP1788" s="1">
        <v>56250</v>
      </c>
      <c r="AQ1788" s="1">
        <v>79169</v>
      </c>
      <c r="AR1788" s="1">
        <v>30.8</v>
      </c>
      <c r="AS1788" s="1">
        <v>44.3</v>
      </c>
      <c r="AT1788" s="1">
        <v>24.9</v>
      </c>
      <c r="AU1788" s="1">
        <v>2157876</v>
      </c>
      <c r="AV1788" s="1">
        <v>350337</v>
      </c>
      <c r="AW1788" s="1">
        <v>72528</v>
      </c>
      <c r="AX1788" s="1">
        <v>28.9</v>
      </c>
      <c r="AY1788" s="1">
        <v>130861.17</v>
      </c>
      <c r="AZ1788" s="1">
        <v>2648468.42</v>
      </c>
      <c r="BA1788" s="1">
        <v>2779329.58</v>
      </c>
      <c r="BB1788" s="1">
        <v>4.7</v>
      </c>
      <c r="BC1788" s="1">
        <v>95.3</v>
      </c>
      <c r="BD1788" s="1">
        <v>3.19</v>
      </c>
      <c r="BE1788" s="1">
        <v>184691.20000000001</v>
      </c>
      <c r="BF1788" s="1">
        <v>1891765</v>
      </c>
      <c r="BG1788" s="1">
        <v>12.23</v>
      </c>
      <c r="BH1788" s="1">
        <v>1.17</v>
      </c>
      <c r="BI1788" s="1">
        <v>2014</v>
      </c>
      <c r="BJ1788" s="1" t="s">
        <v>322</v>
      </c>
      <c r="BK1788" s="1">
        <v>0</v>
      </c>
      <c r="BL1788" s="1">
        <v>0</v>
      </c>
      <c r="BM1788" s="1">
        <v>0</v>
      </c>
      <c r="BN1788" s="1">
        <v>0</v>
      </c>
      <c r="BO1788" s="1">
        <v>0</v>
      </c>
      <c r="BP1788" s="1">
        <v>2012</v>
      </c>
      <c r="BQ1788" s="1"/>
      <c r="BR1788" s="1">
        <v>0</v>
      </c>
      <c r="BS1788" s="1" t="s">
        <v>323</v>
      </c>
      <c r="BT1788" s="1">
        <v>0</v>
      </c>
      <c r="BU1788" s="1">
        <v>0</v>
      </c>
      <c r="BV1788" s="1">
        <v>0</v>
      </c>
    </row>
    <row r="1789" spans="1:74" x14ac:dyDescent="0.2">
      <c r="A1789" s="1">
        <v>2495</v>
      </c>
      <c r="B1789" s="1">
        <v>2495</v>
      </c>
      <c r="C1789" s="1">
        <v>26420</v>
      </c>
      <c r="D1789" s="1"/>
      <c r="E1789" s="1" t="s">
        <v>321</v>
      </c>
      <c r="F1789" s="1" t="s">
        <v>84</v>
      </c>
      <c r="G1789" s="1">
        <v>2009</v>
      </c>
      <c r="H1789" s="1">
        <f>IF(L1789&gt;0,G1789-G1788,Check)</f>
        <v>1</v>
      </c>
      <c r="I1789" s="1"/>
      <c r="J1789" s="1"/>
      <c r="K1789" s="1"/>
      <c r="L1789" s="1">
        <v>11364633</v>
      </c>
      <c r="M1789" s="1">
        <v>914127</v>
      </c>
      <c r="N1789" s="1">
        <v>11364633</v>
      </c>
      <c r="O1789" s="1">
        <v>914127</v>
      </c>
      <c r="P1789" s="1">
        <v>75322</v>
      </c>
      <c r="Q1789" s="1">
        <v>7006821</v>
      </c>
      <c r="R1789" s="1">
        <v>0.616546174</v>
      </c>
      <c r="S1789" s="1">
        <v>4299420988</v>
      </c>
      <c r="T1789" s="1">
        <v>5865086</v>
      </c>
      <c r="U1789" s="1">
        <v>3228890</v>
      </c>
      <c r="V1789" s="1">
        <v>1298974</v>
      </c>
      <c r="W1789" s="1">
        <v>58809</v>
      </c>
      <c r="X1789" s="1">
        <v>27026</v>
      </c>
      <c r="Y1789" s="1">
        <v>26503</v>
      </c>
      <c r="Z1789" s="1">
        <v>36165</v>
      </c>
      <c r="AA1789" s="1">
        <v>35620</v>
      </c>
      <c r="AB1789" s="1">
        <v>5777405</v>
      </c>
      <c r="AC1789" s="1">
        <v>15.3</v>
      </c>
      <c r="AD1789" s="1">
        <v>10.4</v>
      </c>
      <c r="AE1789" s="1">
        <v>74.400000000000006</v>
      </c>
      <c r="AF1789" s="1">
        <v>28.6</v>
      </c>
      <c r="AG1789" s="1">
        <v>63.1</v>
      </c>
      <c r="AH1789" s="1">
        <v>8.3000000000000007</v>
      </c>
      <c r="AI1789" s="1">
        <v>2004427</v>
      </c>
      <c r="AJ1789" s="1">
        <v>121822</v>
      </c>
      <c r="AK1789" s="1">
        <v>695170</v>
      </c>
      <c r="AL1789" s="1">
        <v>829591</v>
      </c>
      <c r="AM1789" s="1">
        <v>267451</v>
      </c>
      <c r="AN1789" s="1">
        <v>90393</v>
      </c>
      <c r="AO1789" s="1">
        <v>6.08</v>
      </c>
      <c r="AP1789" s="1">
        <v>54146</v>
      </c>
      <c r="AQ1789" s="1">
        <v>76626</v>
      </c>
      <c r="AR1789" s="1">
        <v>32.700000000000003</v>
      </c>
      <c r="AS1789" s="1">
        <v>43.4</v>
      </c>
      <c r="AT1789" s="1">
        <v>23.9</v>
      </c>
      <c r="AU1789" s="1">
        <v>2134127</v>
      </c>
      <c r="AV1789" s="1">
        <v>326625</v>
      </c>
      <c r="AW1789" s="1">
        <v>60547</v>
      </c>
      <c r="AX1789" s="1">
        <v>27.6</v>
      </c>
      <c r="AY1789" s="1">
        <v>215373.67</v>
      </c>
      <c r="AZ1789" s="1">
        <v>2626289.25</v>
      </c>
      <c r="BA1789" s="1">
        <v>2841662.92</v>
      </c>
      <c r="BB1789" s="1">
        <v>7.57</v>
      </c>
      <c r="BC1789" s="1">
        <v>92.43</v>
      </c>
      <c r="BD1789" s="1">
        <v>2.27</v>
      </c>
      <c r="BE1789" s="1">
        <v>184691.20000000001</v>
      </c>
      <c r="BF1789" s="1">
        <v>1859701</v>
      </c>
      <c r="BG1789" s="1">
        <v>12.14</v>
      </c>
      <c r="BH1789" s="1">
        <v>1.17</v>
      </c>
      <c r="BI1789" s="1">
        <v>2014</v>
      </c>
      <c r="BJ1789" s="1" t="s">
        <v>322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2012</v>
      </c>
      <c r="BQ1789" s="1"/>
      <c r="BR1789" s="1">
        <v>0</v>
      </c>
      <c r="BS1789" s="1" t="s">
        <v>323</v>
      </c>
      <c r="BT1789" s="1">
        <v>0</v>
      </c>
      <c r="BU1789" s="1">
        <v>0</v>
      </c>
      <c r="BV1789" s="1">
        <v>0</v>
      </c>
    </row>
    <row r="1790" spans="1:74" x14ac:dyDescent="0.2">
      <c r="A1790" s="1">
        <v>2496</v>
      </c>
      <c r="B1790" s="1">
        <v>2496</v>
      </c>
      <c r="C1790" s="1">
        <v>26420</v>
      </c>
      <c r="D1790" s="1"/>
      <c r="E1790" s="1" t="s">
        <v>321</v>
      </c>
      <c r="F1790" s="1" t="s">
        <v>84</v>
      </c>
      <c r="G1790" s="1">
        <v>2010</v>
      </c>
      <c r="H1790" s="1">
        <f>IF(L1790&gt;0,G1790-G1789,Check)</f>
        <v>1</v>
      </c>
      <c r="I1790" s="1"/>
      <c r="J1790" s="1"/>
      <c r="K1790" s="1"/>
      <c r="L1790" s="1">
        <v>10484157</v>
      </c>
      <c r="M1790" s="1">
        <v>893592</v>
      </c>
      <c r="N1790" s="1">
        <v>10484157</v>
      </c>
      <c r="O1790" s="1">
        <v>893592</v>
      </c>
      <c r="P1790" s="1">
        <v>73560</v>
      </c>
      <c r="Q1790" s="1">
        <v>5787387</v>
      </c>
      <c r="R1790" s="1">
        <v>0.55201262200000001</v>
      </c>
      <c r="S1790" s="1">
        <v>4299420988</v>
      </c>
      <c r="T1790" s="1">
        <v>5977092</v>
      </c>
      <c r="U1790" s="1">
        <v>3296866</v>
      </c>
      <c r="V1790" s="1">
        <v>1286312</v>
      </c>
      <c r="W1790" s="1">
        <v>62230</v>
      </c>
      <c r="X1790" s="1">
        <v>26961</v>
      </c>
      <c r="Y1790" s="1">
        <v>26923</v>
      </c>
      <c r="Z1790" s="1">
        <v>36463</v>
      </c>
      <c r="AA1790" s="1">
        <v>31724</v>
      </c>
      <c r="AB1790" s="1">
        <v>5903014</v>
      </c>
      <c r="AC1790" s="1"/>
      <c r="AD1790" s="1"/>
      <c r="AE1790" s="1"/>
      <c r="AF1790" s="1">
        <v>27.9</v>
      </c>
      <c r="AG1790" s="1">
        <v>63.4</v>
      </c>
      <c r="AH1790" s="1">
        <v>8.6999999999999993</v>
      </c>
      <c r="AI1790" s="1">
        <v>2022402</v>
      </c>
      <c r="AJ1790" s="1">
        <v>122456</v>
      </c>
      <c r="AK1790" s="1">
        <v>702790</v>
      </c>
      <c r="AL1790" s="1">
        <v>822770</v>
      </c>
      <c r="AM1790" s="1">
        <v>278674</v>
      </c>
      <c r="AN1790" s="1">
        <v>95712</v>
      </c>
      <c r="AO1790" s="1">
        <v>6.05</v>
      </c>
      <c r="AP1790" s="1">
        <v>53942</v>
      </c>
      <c r="AQ1790" s="1">
        <v>75778</v>
      </c>
      <c r="AR1790" s="1">
        <v>32.700000000000003</v>
      </c>
      <c r="AS1790" s="1">
        <v>43.4</v>
      </c>
      <c r="AT1790" s="1">
        <v>23.9</v>
      </c>
      <c r="AU1790" s="1">
        <v>2159029</v>
      </c>
      <c r="AV1790" s="1">
        <v>311332</v>
      </c>
      <c r="AW1790" s="1">
        <v>63492</v>
      </c>
      <c r="AX1790" s="1">
        <v>27.7</v>
      </c>
      <c r="AY1790" s="1">
        <v>246600.75</v>
      </c>
      <c r="AZ1790" s="1">
        <v>2734891.75</v>
      </c>
      <c r="BA1790" s="1">
        <v>2981492.5</v>
      </c>
      <c r="BB1790" s="1">
        <v>8.27</v>
      </c>
      <c r="BC1790" s="1">
        <v>91.73</v>
      </c>
      <c r="BD1790" s="1">
        <v>2.7</v>
      </c>
      <c r="BE1790" s="1">
        <v>184691.20000000001</v>
      </c>
      <c r="BF1790" s="1">
        <v>1827637</v>
      </c>
      <c r="BG1790" s="1">
        <v>12.15</v>
      </c>
      <c r="BH1790" s="1">
        <v>1.1499999999999999</v>
      </c>
      <c r="BI1790" s="1">
        <v>2014</v>
      </c>
      <c r="BJ1790" s="1" t="s">
        <v>322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2012</v>
      </c>
      <c r="BQ1790" s="1"/>
      <c r="BR1790" s="1">
        <v>0</v>
      </c>
      <c r="BS1790" s="1" t="s">
        <v>323</v>
      </c>
      <c r="BT1790" s="1">
        <v>0</v>
      </c>
      <c r="BU1790" s="1">
        <v>0</v>
      </c>
      <c r="BV1790" s="1">
        <v>0</v>
      </c>
    </row>
    <row r="1791" spans="1:74" x14ac:dyDescent="0.2">
      <c r="A1791" s="1">
        <v>2497</v>
      </c>
      <c r="B1791" s="1">
        <v>2497</v>
      </c>
      <c r="C1791" s="1">
        <v>26420</v>
      </c>
      <c r="D1791" s="1"/>
      <c r="E1791" s="1" t="s">
        <v>321</v>
      </c>
      <c r="F1791" s="1" t="s">
        <v>84</v>
      </c>
      <c r="G1791" s="1">
        <v>2011</v>
      </c>
      <c r="H1791" s="1">
        <f>IF(L1791&gt;0,G1791-G1790,Check)</f>
        <v>1</v>
      </c>
      <c r="I1791" s="1"/>
      <c r="J1791" s="1"/>
      <c r="K1791" s="1"/>
      <c r="L1791" s="1">
        <v>10787896</v>
      </c>
      <c r="M1791" s="1">
        <v>912899</v>
      </c>
      <c r="N1791" s="1">
        <v>10787896</v>
      </c>
      <c r="O1791" s="1">
        <v>912899</v>
      </c>
      <c r="P1791" s="1">
        <v>75587</v>
      </c>
      <c r="Q1791" s="1">
        <v>5619890</v>
      </c>
      <c r="R1791" s="1">
        <v>0.52094402799999995</v>
      </c>
      <c r="S1791" s="1">
        <v>4299420988</v>
      </c>
      <c r="T1791" s="1">
        <v>6086895</v>
      </c>
      <c r="U1791" s="1">
        <v>3396220</v>
      </c>
      <c r="V1791" s="1">
        <v>1289662</v>
      </c>
      <c r="W1791" s="1">
        <v>65729</v>
      </c>
      <c r="X1791" s="1">
        <v>27422</v>
      </c>
      <c r="Y1791" s="1">
        <v>27265</v>
      </c>
      <c r="Z1791" s="1">
        <v>37421</v>
      </c>
      <c r="AA1791" s="1">
        <v>35730</v>
      </c>
      <c r="AB1791" s="1">
        <v>6004317</v>
      </c>
      <c r="AC1791" s="1"/>
      <c r="AD1791" s="1"/>
      <c r="AE1791" s="1"/>
      <c r="AF1791" s="1">
        <v>27.7</v>
      </c>
      <c r="AG1791" s="1">
        <v>63.4</v>
      </c>
      <c r="AH1791" s="1">
        <v>8.9</v>
      </c>
      <c r="AI1791" s="1">
        <v>2067012</v>
      </c>
      <c r="AJ1791" s="1">
        <v>129304</v>
      </c>
      <c r="AK1791" s="1">
        <v>713650</v>
      </c>
      <c r="AL1791" s="1">
        <v>845957</v>
      </c>
      <c r="AM1791" s="1">
        <v>280679</v>
      </c>
      <c r="AN1791" s="1">
        <v>97422</v>
      </c>
      <c r="AO1791" s="1">
        <v>6.26</v>
      </c>
      <c r="AP1791" s="1">
        <v>54901</v>
      </c>
      <c r="AQ1791" s="1">
        <v>78156</v>
      </c>
      <c r="AR1791" s="1">
        <v>32.799999999999997</v>
      </c>
      <c r="AS1791" s="1">
        <v>42.5</v>
      </c>
      <c r="AT1791" s="1">
        <v>24.7</v>
      </c>
      <c r="AU1791" s="1">
        <v>2230535</v>
      </c>
      <c r="AV1791" s="1">
        <v>299629</v>
      </c>
      <c r="AW1791" s="1">
        <v>65059</v>
      </c>
      <c r="AX1791" s="1">
        <v>27.7</v>
      </c>
      <c r="AY1791" s="1">
        <v>238628.58</v>
      </c>
      <c r="AZ1791" s="1">
        <v>2813910.75</v>
      </c>
      <c r="BA1791" s="1">
        <v>3052539.33</v>
      </c>
      <c r="BB1791" s="1">
        <v>7.82</v>
      </c>
      <c r="BC1791" s="1">
        <v>92.18</v>
      </c>
      <c r="BD1791" s="1">
        <v>3.42</v>
      </c>
      <c r="BE1791" s="1">
        <v>184691.20000000001</v>
      </c>
      <c r="BF1791" s="1">
        <v>1795573</v>
      </c>
      <c r="BG1791" s="1">
        <v>12.08</v>
      </c>
      <c r="BH1791" s="1">
        <v>1.1200000000000001</v>
      </c>
      <c r="BI1791" s="1">
        <v>2014</v>
      </c>
      <c r="BJ1791" s="1" t="s">
        <v>322</v>
      </c>
      <c r="BK1791" s="1">
        <v>0</v>
      </c>
      <c r="BL1791" s="1">
        <v>0</v>
      </c>
      <c r="BM1791" s="1">
        <v>0</v>
      </c>
      <c r="BN1791" s="1">
        <v>0</v>
      </c>
      <c r="BO1791" s="1">
        <v>0</v>
      </c>
      <c r="BP1791" s="1">
        <v>2012</v>
      </c>
      <c r="BQ1791" s="1"/>
      <c r="BR1791" s="1">
        <v>0</v>
      </c>
      <c r="BS1791" s="1" t="s">
        <v>323</v>
      </c>
      <c r="BT1791" s="1">
        <v>0</v>
      </c>
      <c r="BU1791" s="1">
        <v>0</v>
      </c>
      <c r="BV1791" s="1">
        <v>0</v>
      </c>
    </row>
    <row r="1792" spans="1:74" x14ac:dyDescent="0.2">
      <c r="A1792" s="1">
        <v>2498</v>
      </c>
      <c r="B1792" s="1">
        <v>2498</v>
      </c>
      <c r="C1792" s="1">
        <v>26420</v>
      </c>
      <c r="D1792" s="1"/>
      <c r="E1792" s="1" t="s">
        <v>321</v>
      </c>
      <c r="F1792" s="1" t="s">
        <v>84</v>
      </c>
      <c r="G1792" s="1">
        <v>2012</v>
      </c>
      <c r="H1792" s="1">
        <f>IF(L1792&gt;0,G1792-G1791,Check)</f>
        <v>1</v>
      </c>
      <c r="I1792" s="1"/>
      <c r="J1792" s="1"/>
      <c r="K1792" s="1"/>
      <c r="L1792" s="1">
        <v>11387090</v>
      </c>
      <c r="M1792" s="1">
        <v>910792</v>
      </c>
      <c r="N1792" s="1">
        <v>11387090</v>
      </c>
      <c r="O1792" s="1">
        <v>910792</v>
      </c>
      <c r="P1792" s="1">
        <v>77015</v>
      </c>
      <c r="Q1792" s="1">
        <v>3978767</v>
      </c>
      <c r="R1792" s="1">
        <v>0.34941034100000001</v>
      </c>
      <c r="S1792" s="1">
        <v>4299420988</v>
      </c>
      <c r="T1792" s="1">
        <v>6204161</v>
      </c>
      <c r="U1792" s="1">
        <v>3433850</v>
      </c>
      <c r="V1792" s="1">
        <v>1316481</v>
      </c>
      <c r="W1792" s="1">
        <v>72747</v>
      </c>
      <c r="X1792" s="1">
        <v>27344</v>
      </c>
      <c r="Y1792" s="1">
        <v>26754</v>
      </c>
      <c r="Z1792" s="1">
        <v>37079</v>
      </c>
      <c r="AA1792" s="1">
        <v>31542</v>
      </c>
      <c r="AB1792" s="1">
        <v>6123358</v>
      </c>
      <c r="AC1792" s="1"/>
      <c r="AD1792" s="1"/>
      <c r="AE1792" s="1"/>
      <c r="AF1792" s="1">
        <v>27.4</v>
      </c>
      <c r="AG1792" s="1">
        <v>63.3</v>
      </c>
      <c r="AH1792" s="1">
        <v>9.3000000000000007</v>
      </c>
      <c r="AI1792" s="1">
        <v>2099897</v>
      </c>
      <c r="AJ1792" s="1">
        <v>125525</v>
      </c>
      <c r="AK1792" s="1">
        <v>729731</v>
      </c>
      <c r="AL1792" s="1">
        <v>844924</v>
      </c>
      <c r="AM1792" s="1">
        <v>288224</v>
      </c>
      <c r="AN1792" s="1">
        <v>111493</v>
      </c>
      <c r="AO1792" s="1">
        <v>5.98</v>
      </c>
      <c r="AP1792" s="1">
        <v>55910</v>
      </c>
      <c r="AQ1792" s="1">
        <v>80356</v>
      </c>
      <c r="AR1792" s="1">
        <v>31.6</v>
      </c>
      <c r="AS1792" s="1">
        <v>42.1</v>
      </c>
      <c r="AT1792" s="1">
        <v>26.3</v>
      </c>
      <c r="AU1792" s="1">
        <v>2258479</v>
      </c>
      <c r="AV1792" s="1">
        <v>316211</v>
      </c>
      <c r="AW1792" s="1">
        <v>73121</v>
      </c>
      <c r="AX1792" s="1">
        <v>28.6</v>
      </c>
      <c r="AY1792" s="1">
        <v>206385.25</v>
      </c>
      <c r="AZ1792" s="1">
        <v>2917342</v>
      </c>
      <c r="BA1792" s="1">
        <v>3123727.25</v>
      </c>
      <c r="BB1792" s="1">
        <v>6.61</v>
      </c>
      <c r="BC1792" s="1">
        <v>93.39</v>
      </c>
      <c r="BD1792" s="1">
        <v>3.49</v>
      </c>
      <c r="BE1792" s="1">
        <v>184691.20000000001</v>
      </c>
      <c r="BF1792" s="1">
        <v>1809829</v>
      </c>
      <c r="BG1792" s="1">
        <v>11.83</v>
      </c>
      <c r="BH1792" s="1">
        <v>1.0900000000000001</v>
      </c>
      <c r="BI1792" s="1">
        <v>2014</v>
      </c>
      <c r="BJ1792" s="1" t="s">
        <v>322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2012</v>
      </c>
      <c r="BQ1792" s="1"/>
      <c r="BR1792" s="1">
        <v>1</v>
      </c>
      <c r="BS1792" s="1" t="s">
        <v>323</v>
      </c>
      <c r="BT1792" s="1">
        <v>0</v>
      </c>
      <c r="BU1792" s="1">
        <v>0</v>
      </c>
      <c r="BV1792" s="1">
        <v>0</v>
      </c>
    </row>
    <row r="1793" spans="1:74" x14ac:dyDescent="0.2">
      <c r="A1793" s="1">
        <v>2499</v>
      </c>
      <c r="B1793" s="1">
        <v>2499</v>
      </c>
      <c r="C1793" s="1">
        <v>26420</v>
      </c>
      <c r="D1793" s="1"/>
      <c r="E1793" s="1" t="s">
        <v>321</v>
      </c>
      <c r="F1793" s="1" t="s">
        <v>84</v>
      </c>
      <c r="G1793" s="1">
        <v>2013</v>
      </c>
      <c r="H1793" s="1">
        <f>IF(L1793&gt;0,G1793-G1792,Check)</f>
        <v>1</v>
      </c>
      <c r="I1793" s="1"/>
      <c r="J1793" s="1"/>
      <c r="K1793" s="1"/>
      <c r="L1793" s="1">
        <v>11279881</v>
      </c>
      <c r="M1793" s="1">
        <v>1053590</v>
      </c>
      <c r="N1793" s="1">
        <v>11279881</v>
      </c>
      <c r="O1793" s="1">
        <v>1053590</v>
      </c>
      <c r="P1793" s="1">
        <v>88302</v>
      </c>
      <c r="Q1793" s="1">
        <v>4483444</v>
      </c>
      <c r="R1793" s="1">
        <v>0.39747263300000002</v>
      </c>
      <c r="S1793" s="1">
        <v>4299420988</v>
      </c>
      <c r="T1793" s="1">
        <v>6313158</v>
      </c>
      <c r="U1793" s="1">
        <v>3460625</v>
      </c>
      <c r="V1793" s="1">
        <v>1349016</v>
      </c>
      <c r="W1793" s="1">
        <v>79796</v>
      </c>
      <c r="X1793" s="1">
        <v>28395</v>
      </c>
      <c r="Y1793" s="1">
        <v>27012</v>
      </c>
      <c r="Z1793" s="1">
        <v>37431</v>
      </c>
      <c r="AA1793" s="1">
        <v>37435</v>
      </c>
      <c r="AB1793" s="1">
        <v>6228091</v>
      </c>
      <c r="AC1793" s="1">
        <v>16.399999999999999</v>
      </c>
      <c r="AD1793" s="1">
        <v>10.1</v>
      </c>
      <c r="AE1793" s="1">
        <v>73.5</v>
      </c>
      <c r="AF1793" s="1">
        <v>27.2</v>
      </c>
      <c r="AG1793" s="1">
        <v>63.2</v>
      </c>
      <c r="AH1793" s="1">
        <v>9.6</v>
      </c>
      <c r="AI1793" s="1">
        <v>2158139</v>
      </c>
      <c r="AJ1793" s="1">
        <v>131194</v>
      </c>
      <c r="AK1793" s="1">
        <v>733870</v>
      </c>
      <c r="AL1793" s="1">
        <v>878560</v>
      </c>
      <c r="AM1793" s="1">
        <v>298039</v>
      </c>
      <c r="AN1793" s="1">
        <v>116476</v>
      </c>
      <c r="AO1793" s="1">
        <v>6.08</v>
      </c>
      <c r="AP1793" s="1">
        <v>57366</v>
      </c>
      <c r="AQ1793" s="1">
        <v>82660</v>
      </c>
      <c r="AR1793" s="1">
        <v>30.9</v>
      </c>
      <c r="AS1793" s="1">
        <v>41.7</v>
      </c>
      <c r="AT1793" s="1">
        <v>27.4</v>
      </c>
      <c r="AU1793" s="1">
        <v>2345878</v>
      </c>
      <c r="AV1793" s="1">
        <v>321092</v>
      </c>
      <c r="AW1793" s="1">
        <v>69641</v>
      </c>
      <c r="AX1793" s="1">
        <v>29.1</v>
      </c>
      <c r="AY1793" s="1">
        <v>192565.83</v>
      </c>
      <c r="AZ1793" s="1">
        <v>3001440.42</v>
      </c>
      <c r="BA1793" s="1">
        <v>3194006.25</v>
      </c>
      <c r="BB1793" s="1">
        <v>6.03</v>
      </c>
      <c r="BC1793" s="1">
        <v>93.97</v>
      </c>
      <c r="BD1793" s="1">
        <v>3.37</v>
      </c>
      <c r="BE1793" s="1">
        <v>184691.20000000001</v>
      </c>
      <c r="BF1793" s="1">
        <v>1835709</v>
      </c>
      <c r="BG1793" s="1">
        <v>11.93</v>
      </c>
      <c r="BH1793" s="1">
        <v>1.08</v>
      </c>
      <c r="BI1793" s="1">
        <v>2014</v>
      </c>
      <c r="BJ1793" s="1" t="s">
        <v>322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2012</v>
      </c>
      <c r="BQ1793" s="1"/>
      <c r="BR1793" s="1">
        <v>1</v>
      </c>
      <c r="BS1793" s="1" t="s">
        <v>323</v>
      </c>
      <c r="BT1793" s="1">
        <v>0</v>
      </c>
      <c r="BU1793" s="1">
        <v>0</v>
      </c>
      <c r="BV1793" s="1">
        <v>0</v>
      </c>
    </row>
    <row r="1794" spans="1:74" x14ac:dyDescent="0.2">
      <c r="A1794" s="1">
        <v>2500</v>
      </c>
      <c r="B1794" s="1">
        <v>2500</v>
      </c>
      <c r="C1794" s="1">
        <v>26420</v>
      </c>
      <c r="D1794" s="1"/>
      <c r="E1794" s="1" t="s">
        <v>321</v>
      </c>
      <c r="F1794" s="1" t="s">
        <v>84</v>
      </c>
      <c r="G1794" s="1">
        <v>2014</v>
      </c>
      <c r="H1794" s="1">
        <f>IF(L1794&gt;0,G1794-G1793,Check)</f>
        <v>1</v>
      </c>
      <c r="I1794" s="1"/>
      <c r="J1794" s="1"/>
      <c r="K1794" s="1"/>
      <c r="L1794" s="1">
        <v>13300551</v>
      </c>
      <c r="M1794" s="1">
        <v>1725836</v>
      </c>
      <c r="N1794" s="1">
        <v>13300551</v>
      </c>
      <c r="O1794" s="1">
        <v>1725836</v>
      </c>
      <c r="P1794" s="1">
        <v>136674</v>
      </c>
      <c r="Q1794" s="1">
        <v>4735304</v>
      </c>
      <c r="R1794" s="1">
        <v>0.35602314499999999</v>
      </c>
      <c r="S1794" s="1">
        <v>4299420988</v>
      </c>
      <c r="T1794" s="1">
        <v>6490180</v>
      </c>
      <c r="U1794" s="1">
        <v>3541226</v>
      </c>
      <c r="V1794" s="1">
        <v>1373855</v>
      </c>
      <c r="W1794" s="1">
        <v>77027</v>
      </c>
      <c r="X1794" s="1">
        <v>30089</v>
      </c>
      <c r="Y1794" s="1">
        <v>28846</v>
      </c>
      <c r="Z1794" s="1">
        <v>39958</v>
      </c>
      <c r="AA1794" s="1">
        <v>30558</v>
      </c>
      <c r="AB1794" s="1">
        <v>6404189</v>
      </c>
      <c r="AC1794" s="1">
        <v>15.3</v>
      </c>
      <c r="AD1794" s="1">
        <v>10.1</v>
      </c>
      <c r="AE1794" s="1">
        <v>74.599999999999994</v>
      </c>
      <c r="AF1794" s="1">
        <v>27</v>
      </c>
      <c r="AG1794" s="1">
        <v>63.1</v>
      </c>
      <c r="AH1794" s="1">
        <v>9.9</v>
      </c>
      <c r="AI1794" s="1">
        <v>2226123</v>
      </c>
      <c r="AJ1794" s="1">
        <v>128069</v>
      </c>
      <c r="AK1794" s="1">
        <v>751879</v>
      </c>
      <c r="AL1794" s="1">
        <v>908507</v>
      </c>
      <c r="AM1794" s="1">
        <v>316306</v>
      </c>
      <c r="AN1794" s="1">
        <v>121362</v>
      </c>
      <c r="AO1794" s="1">
        <v>5.75</v>
      </c>
      <c r="AP1794" s="1">
        <v>60072</v>
      </c>
      <c r="AQ1794" s="1">
        <v>86296</v>
      </c>
      <c r="AR1794" s="1">
        <v>29.9</v>
      </c>
      <c r="AS1794" s="1">
        <v>41.5</v>
      </c>
      <c r="AT1794" s="1">
        <v>28.6</v>
      </c>
      <c r="AU1794" s="1">
        <v>2456451</v>
      </c>
      <c r="AV1794" s="1">
        <v>327866</v>
      </c>
      <c r="AW1794" s="1">
        <v>72344</v>
      </c>
      <c r="AX1794" s="1">
        <v>29.2</v>
      </c>
      <c r="AY1794" s="1">
        <v>160817.92000000001</v>
      </c>
      <c r="AZ1794" s="1">
        <v>3090271.08</v>
      </c>
      <c r="BA1794" s="1">
        <v>3251089</v>
      </c>
      <c r="BB1794" s="1">
        <v>4.95</v>
      </c>
      <c r="BC1794" s="1">
        <v>95.05</v>
      </c>
      <c r="BD1794" s="1">
        <v>3.22</v>
      </c>
      <c r="BE1794" s="1">
        <v>184691.20000000001</v>
      </c>
      <c r="BF1794" s="1">
        <v>1869987</v>
      </c>
      <c r="BG1794" s="1">
        <v>12.63</v>
      </c>
      <c r="BH1794" s="1">
        <v>1.06</v>
      </c>
      <c r="BI1794" s="1">
        <v>2014</v>
      </c>
      <c r="BJ1794" s="1" t="s">
        <v>322</v>
      </c>
      <c r="BK1794" s="1">
        <v>1</v>
      </c>
      <c r="BL1794" s="1">
        <v>0</v>
      </c>
      <c r="BM1794" s="1">
        <v>0</v>
      </c>
      <c r="BN1794" s="1">
        <v>0</v>
      </c>
      <c r="BO1794" s="1">
        <v>0</v>
      </c>
      <c r="BP1794" s="1">
        <v>2012</v>
      </c>
      <c r="BQ1794" s="1"/>
      <c r="BR1794" s="1">
        <v>1</v>
      </c>
      <c r="BS1794" s="1" t="s">
        <v>323</v>
      </c>
      <c r="BT1794" s="1">
        <v>0</v>
      </c>
      <c r="BU1794" s="1">
        <v>0</v>
      </c>
      <c r="BV1794" s="1">
        <v>0</v>
      </c>
    </row>
    <row r="1795" spans="1:74" x14ac:dyDescent="0.2">
      <c r="A1795" s="1">
        <v>2501</v>
      </c>
      <c r="B1795" s="1">
        <v>2501</v>
      </c>
      <c r="C1795" s="1">
        <v>26420</v>
      </c>
      <c r="D1795" s="1"/>
      <c r="E1795" s="1" t="s">
        <v>321</v>
      </c>
      <c r="F1795" s="1" t="s">
        <v>84</v>
      </c>
      <c r="G1795" s="1">
        <v>2015</v>
      </c>
      <c r="H1795" s="1">
        <f>IF(L1795&gt;0,G1795-G1794,Check)</f>
        <v>1</v>
      </c>
      <c r="I1795" s="1"/>
      <c r="J1795" s="1"/>
      <c r="K1795" s="1"/>
      <c r="L1795" s="1">
        <v>16489939</v>
      </c>
      <c r="M1795" s="1">
        <v>2760785</v>
      </c>
      <c r="N1795" s="1">
        <v>16489939</v>
      </c>
      <c r="O1795" s="1">
        <v>2760785</v>
      </c>
      <c r="P1795" s="1">
        <v>238126</v>
      </c>
      <c r="Q1795" s="1">
        <v>4830770</v>
      </c>
      <c r="R1795" s="1">
        <v>0.292952569</v>
      </c>
      <c r="S1795" s="1">
        <v>4299420988</v>
      </c>
      <c r="T1795" s="1">
        <v>6656946</v>
      </c>
      <c r="U1795" s="1">
        <v>3564724</v>
      </c>
      <c r="V1795" s="1">
        <v>1431698</v>
      </c>
      <c r="W1795" s="1">
        <v>86102</v>
      </c>
      <c r="X1795" s="1">
        <v>30920</v>
      </c>
      <c r="Y1795" s="1">
        <v>30680</v>
      </c>
      <c r="Z1795" s="1">
        <v>40439</v>
      </c>
      <c r="AA1795" s="1">
        <v>31510</v>
      </c>
      <c r="AB1795" s="1">
        <v>6572240</v>
      </c>
      <c r="AC1795" s="1">
        <v>14.6</v>
      </c>
      <c r="AD1795" s="1">
        <v>9.5</v>
      </c>
      <c r="AE1795" s="1">
        <v>75.900000000000006</v>
      </c>
      <c r="AF1795" s="1">
        <v>26.8</v>
      </c>
      <c r="AG1795" s="1">
        <v>63</v>
      </c>
      <c r="AH1795" s="1">
        <v>10.199999999999999</v>
      </c>
      <c r="AI1795" s="1">
        <v>2292992</v>
      </c>
      <c r="AJ1795" s="1">
        <v>122542</v>
      </c>
      <c r="AK1795" s="1">
        <v>784529</v>
      </c>
      <c r="AL1795" s="1">
        <v>923267</v>
      </c>
      <c r="AM1795" s="1">
        <v>334322</v>
      </c>
      <c r="AN1795" s="1">
        <v>128332</v>
      </c>
      <c r="AO1795" s="1">
        <v>5.34</v>
      </c>
      <c r="AP1795" s="1">
        <v>61465</v>
      </c>
      <c r="AQ1795" s="1">
        <v>89171</v>
      </c>
      <c r="AR1795" s="1">
        <v>28.5</v>
      </c>
      <c r="AS1795" s="1">
        <v>41.4</v>
      </c>
      <c r="AT1795" s="1">
        <v>30.1</v>
      </c>
      <c r="AU1795" s="1">
        <v>2527652</v>
      </c>
      <c r="AV1795" s="1">
        <v>315616</v>
      </c>
      <c r="AW1795" s="1">
        <v>70385</v>
      </c>
      <c r="AX1795" s="1">
        <v>30.2</v>
      </c>
      <c r="AY1795" s="1">
        <v>150446.82999999999</v>
      </c>
      <c r="AZ1795" s="1">
        <v>3116068.5</v>
      </c>
      <c r="BA1795" s="1">
        <v>3266515.33</v>
      </c>
      <c r="BB1795" s="1">
        <v>4.6100000000000003</v>
      </c>
      <c r="BC1795" s="1">
        <v>95.39</v>
      </c>
      <c r="BD1795" s="1">
        <v>2.25</v>
      </c>
      <c r="BE1795" s="1">
        <v>184691.20000000001</v>
      </c>
      <c r="BF1795" s="1">
        <v>1896046</v>
      </c>
      <c r="BG1795" s="1">
        <v>11.59</v>
      </c>
      <c r="BH1795" s="1">
        <v>1.06</v>
      </c>
      <c r="BI1795" s="1">
        <v>2014</v>
      </c>
      <c r="BJ1795" s="1" t="s">
        <v>322</v>
      </c>
      <c r="BK1795" s="1">
        <v>1</v>
      </c>
      <c r="BL1795" s="1">
        <v>1</v>
      </c>
      <c r="BM1795" s="1">
        <v>29</v>
      </c>
      <c r="BN1795" s="1">
        <v>0</v>
      </c>
      <c r="BO1795" s="1">
        <v>0</v>
      </c>
      <c r="BP1795" s="1">
        <v>2012</v>
      </c>
      <c r="BQ1795" s="1"/>
      <c r="BR1795" s="1">
        <v>1</v>
      </c>
      <c r="BS1795" s="1" t="s">
        <v>323</v>
      </c>
      <c r="BT1795" s="1">
        <v>0</v>
      </c>
      <c r="BU1795" s="1">
        <v>0</v>
      </c>
      <c r="BV1795" s="1">
        <v>0</v>
      </c>
    </row>
    <row r="1796" spans="1:74" x14ac:dyDescent="0.2">
      <c r="A1796" s="1">
        <v>2502</v>
      </c>
      <c r="B1796" s="1">
        <v>2502</v>
      </c>
      <c r="C1796" s="1">
        <v>26420</v>
      </c>
      <c r="D1796" s="1"/>
      <c r="E1796" s="1" t="s">
        <v>321</v>
      </c>
      <c r="F1796" s="1" t="s">
        <v>84</v>
      </c>
      <c r="G1796" s="1">
        <v>2016</v>
      </c>
      <c r="H1796" s="1">
        <f>IF(L1796&gt;0,G1796-G1795,Check)</f>
        <v>1</v>
      </c>
      <c r="I1796" s="1"/>
      <c r="J1796" s="1"/>
      <c r="K1796" s="1"/>
      <c r="L1796" s="1">
        <v>18228011</v>
      </c>
      <c r="M1796" s="1">
        <v>3371306</v>
      </c>
      <c r="N1796" s="1">
        <v>18228011</v>
      </c>
      <c r="O1796" s="1">
        <v>3371306</v>
      </c>
      <c r="P1796" s="1">
        <v>298240</v>
      </c>
      <c r="Q1796" s="1">
        <v>5684894</v>
      </c>
      <c r="R1796" s="1">
        <v>0.311876814</v>
      </c>
      <c r="S1796" s="1">
        <v>4299420988</v>
      </c>
      <c r="T1796" s="1">
        <v>6772470</v>
      </c>
      <c r="U1796" s="1">
        <v>3644310</v>
      </c>
      <c r="V1796" s="1">
        <v>1437044</v>
      </c>
      <c r="W1796" s="1">
        <v>102455</v>
      </c>
      <c r="X1796" s="1">
        <v>30634</v>
      </c>
      <c r="Y1796" s="1">
        <v>30110</v>
      </c>
      <c r="Z1796" s="1">
        <v>40990</v>
      </c>
      <c r="AA1796" s="1">
        <v>29251</v>
      </c>
      <c r="AB1796" s="1">
        <v>6682600</v>
      </c>
      <c r="AC1796" s="1">
        <v>14.8</v>
      </c>
      <c r="AD1796" s="1">
        <v>9.5</v>
      </c>
      <c r="AE1796" s="1">
        <v>75.8</v>
      </c>
      <c r="AF1796" s="1">
        <v>26.9</v>
      </c>
      <c r="AG1796" s="1">
        <v>62.7</v>
      </c>
      <c r="AH1796" s="1">
        <v>10.4</v>
      </c>
      <c r="AI1796" s="1">
        <v>2333038</v>
      </c>
      <c r="AJ1796" s="1">
        <v>121843</v>
      </c>
      <c r="AK1796" s="1">
        <v>785258</v>
      </c>
      <c r="AL1796" s="1">
        <v>931364</v>
      </c>
      <c r="AM1796" s="1">
        <v>344413</v>
      </c>
      <c r="AN1796" s="1">
        <v>150160</v>
      </c>
      <c r="AO1796" s="1">
        <v>5.22</v>
      </c>
      <c r="AP1796" s="1">
        <v>61708</v>
      </c>
      <c r="AQ1796" s="1">
        <v>89957</v>
      </c>
      <c r="AR1796" s="1">
        <v>28.7</v>
      </c>
      <c r="AS1796" s="1">
        <v>41.2</v>
      </c>
      <c r="AT1796" s="1">
        <v>30.1</v>
      </c>
      <c r="AU1796" s="1">
        <v>2543747</v>
      </c>
      <c r="AV1796" s="1">
        <v>319543</v>
      </c>
      <c r="AW1796" s="1">
        <v>61082</v>
      </c>
      <c r="AX1796" s="1">
        <v>30</v>
      </c>
      <c r="AY1796" s="1">
        <v>174356.08</v>
      </c>
      <c r="AZ1796" s="1">
        <v>3130112.33</v>
      </c>
      <c r="BA1796" s="1">
        <v>3304468.42</v>
      </c>
      <c r="BB1796" s="1">
        <v>5.28</v>
      </c>
      <c r="BC1796" s="1">
        <v>94.72</v>
      </c>
      <c r="BD1796" s="1">
        <v>2.0299999999999998</v>
      </c>
      <c r="BE1796" s="1">
        <v>184691.20000000001</v>
      </c>
      <c r="BF1796" s="1">
        <v>1924542</v>
      </c>
      <c r="BG1796" s="1">
        <v>11.3</v>
      </c>
      <c r="BH1796" s="1">
        <v>1.05</v>
      </c>
      <c r="BI1796" s="1">
        <v>2014</v>
      </c>
      <c r="BJ1796" s="1" t="s">
        <v>322</v>
      </c>
      <c r="BK1796" s="1">
        <v>1</v>
      </c>
      <c r="BL1796" s="1">
        <v>2</v>
      </c>
      <c r="BM1796" s="1">
        <v>43</v>
      </c>
      <c r="BN1796" s="1">
        <v>0</v>
      </c>
      <c r="BO1796" s="1">
        <v>0</v>
      </c>
      <c r="BP1796" s="1">
        <v>2012</v>
      </c>
      <c r="BQ1796" s="1"/>
      <c r="BR1796" s="1">
        <v>1</v>
      </c>
      <c r="BS1796" s="1" t="s">
        <v>323</v>
      </c>
      <c r="BT1796" s="1">
        <v>0</v>
      </c>
      <c r="BU1796" s="1">
        <v>0</v>
      </c>
      <c r="BV1796" s="1">
        <v>0</v>
      </c>
    </row>
    <row r="1797" spans="1:74" x14ac:dyDescent="0.2">
      <c r="A1797" s="1">
        <v>2503</v>
      </c>
      <c r="B1797" s="1">
        <v>2503</v>
      </c>
      <c r="C1797" s="1">
        <v>26420</v>
      </c>
      <c r="D1797" s="1"/>
      <c r="E1797" s="1" t="s">
        <v>321</v>
      </c>
      <c r="F1797" s="1" t="s">
        <v>84</v>
      </c>
      <c r="G1797" s="1">
        <v>2017</v>
      </c>
      <c r="H1797" s="1">
        <f>IF(L1797&gt;0,G1797-G1796,Check)</f>
        <v>1</v>
      </c>
      <c r="I1797" s="1"/>
      <c r="J1797" s="1"/>
      <c r="K1797" s="1"/>
      <c r="L1797" s="1">
        <v>18808109</v>
      </c>
      <c r="M1797" s="1">
        <v>3433305</v>
      </c>
      <c r="N1797" s="1">
        <v>18808109</v>
      </c>
      <c r="O1797" s="1">
        <v>3433305</v>
      </c>
      <c r="P1797" s="1">
        <v>292231</v>
      </c>
      <c r="Q1797" s="1">
        <v>5968525</v>
      </c>
      <c r="R1797" s="1">
        <v>0.317337857</v>
      </c>
      <c r="S1797" s="1">
        <v>4299420988</v>
      </c>
      <c r="T1797" s="1">
        <v>6892427</v>
      </c>
      <c r="U1797" s="1">
        <v>3734848</v>
      </c>
      <c r="V1797" s="1">
        <v>1420204</v>
      </c>
      <c r="W1797" s="1">
        <v>108133</v>
      </c>
      <c r="X1797" s="1">
        <v>31629</v>
      </c>
      <c r="Y1797" s="1">
        <v>30645</v>
      </c>
      <c r="Z1797" s="1">
        <v>41687</v>
      </c>
      <c r="AA1797" s="1">
        <v>32617</v>
      </c>
      <c r="AB1797" s="1">
        <v>6802293</v>
      </c>
      <c r="AC1797" s="1">
        <v>13.9</v>
      </c>
      <c r="AD1797" s="1">
        <v>9.6999999999999993</v>
      </c>
      <c r="AE1797" s="1">
        <v>76.400000000000006</v>
      </c>
      <c r="AF1797" s="1">
        <v>26.7</v>
      </c>
      <c r="AG1797" s="1">
        <v>62.5</v>
      </c>
      <c r="AH1797" s="1">
        <v>10.8</v>
      </c>
      <c r="AI1797" s="1">
        <v>2324758</v>
      </c>
      <c r="AJ1797" s="1">
        <v>119368</v>
      </c>
      <c r="AK1797" s="1">
        <v>742594</v>
      </c>
      <c r="AL1797" s="1">
        <v>961893</v>
      </c>
      <c r="AM1797" s="1">
        <v>355966</v>
      </c>
      <c r="AN1797" s="1">
        <v>144937</v>
      </c>
      <c r="AO1797" s="1">
        <v>5.13</v>
      </c>
      <c r="AP1797" s="1">
        <v>63802</v>
      </c>
      <c r="AQ1797" s="1">
        <v>92532</v>
      </c>
      <c r="AR1797" s="1">
        <v>27.1</v>
      </c>
      <c r="AS1797" s="1">
        <v>41.5</v>
      </c>
      <c r="AT1797" s="1">
        <v>31.4</v>
      </c>
      <c r="AU1797" s="1">
        <v>2569102</v>
      </c>
      <c r="AV1797" s="1">
        <v>319432</v>
      </c>
      <c r="AW1797" s="1">
        <v>67348</v>
      </c>
      <c r="AX1797" s="1">
        <v>29.9</v>
      </c>
      <c r="AY1797" s="1">
        <v>165411.57999999999</v>
      </c>
      <c r="AZ1797" s="1">
        <v>3172175.67</v>
      </c>
      <c r="BA1797" s="1">
        <v>3337587.25</v>
      </c>
      <c r="BB1797" s="1">
        <v>4.96</v>
      </c>
      <c r="BC1797" s="1">
        <v>95.04</v>
      </c>
      <c r="BD1797" s="1">
        <v>2.2999999999999998</v>
      </c>
      <c r="BE1797" s="1">
        <v>184691.20000000001</v>
      </c>
      <c r="BF1797" s="1">
        <v>1958196</v>
      </c>
      <c r="BG1797" s="1">
        <v>11.75</v>
      </c>
      <c r="BH1797" s="1">
        <v>1.02</v>
      </c>
      <c r="BI1797" s="1">
        <v>2014</v>
      </c>
      <c r="BJ1797" s="1" t="s">
        <v>322</v>
      </c>
      <c r="BK1797" s="1">
        <v>1</v>
      </c>
      <c r="BL1797" s="1">
        <v>3</v>
      </c>
      <c r="BM1797" s="1">
        <v>60</v>
      </c>
      <c r="BN1797" s="1">
        <v>1</v>
      </c>
      <c r="BO1797" s="1">
        <v>0</v>
      </c>
      <c r="BP1797" s="1">
        <v>2012</v>
      </c>
      <c r="BQ1797" s="1"/>
      <c r="BR1797" s="1">
        <v>1</v>
      </c>
      <c r="BS1797" s="1" t="s">
        <v>323</v>
      </c>
      <c r="BT1797" s="1">
        <v>0</v>
      </c>
      <c r="BU1797" s="1">
        <v>0</v>
      </c>
      <c r="BV1797" s="1">
        <v>0</v>
      </c>
    </row>
    <row r="1798" spans="1:74" x14ac:dyDescent="0.2">
      <c r="A1798" s="1">
        <v>2504</v>
      </c>
      <c r="B1798" s="1">
        <v>2504</v>
      </c>
      <c r="C1798" s="1">
        <v>26420</v>
      </c>
      <c r="D1798" s="1"/>
      <c r="E1798" s="1" t="s">
        <v>321</v>
      </c>
      <c r="F1798" s="1" t="s">
        <v>84</v>
      </c>
      <c r="G1798" s="1">
        <v>2018</v>
      </c>
      <c r="H1798" s="1">
        <f>IF(L1798&gt;0,G1798-G1797,Check)</f>
        <v>1</v>
      </c>
      <c r="I1798" s="1"/>
      <c r="J1798" s="1"/>
      <c r="K1798" s="1"/>
      <c r="L1798" s="1">
        <v>18806354</v>
      </c>
      <c r="M1798" s="1">
        <v>3509443</v>
      </c>
      <c r="N1798" s="1">
        <v>18806354</v>
      </c>
      <c r="O1798" s="1">
        <v>3509443</v>
      </c>
      <c r="P1798" s="1">
        <v>299107</v>
      </c>
      <c r="Q1798" s="1">
        <v>6394779.25</v>
      </c>
      <c r="R1798" s="1">
        <v>0.34003290899999999</v>
      </c>
      <c r="S1798" s="1">
        <v>4299420988</v>
      </c>
      <c r="T1798" s="1">
        <v>7011275.75</v>
      </c>
      <c r="U1798" s="1">
        <v>3822648</v>
      </c>
      <c r="V1798" s="1">
        <v>1408910.5</v>
      </c>
      <c r="W1798" s="1">
        <v>116479.75</v>
      </c>
      <c r="X1798" s="1">
        <v>32303.75</v>
      </c>
      <c r="Y1798" s="1">
        <v>30903.75</v>
      </c>
      <c r="Z1798" s="1">
        <v>42347.5</v>
      </c>
      <c r="AA1798" s="1">
        <v>34576.75</v>
      </c>
      <c r="AB1798" s="1">
        <v>6919652.75</v>
      </c>
      <c r="AC1798" s="1">
        <v>13.28</v>
      </c>
      <c r="AD1798" s="1">
        <v>9.85</v>
      </c>
      <c r="AE1798" s="1">
        <v>76.83</v>
      </c>
      <c r="AF1798" s="1">
        <v>26.58</v>
      </c>
      <c r="AG1798" s="1">
        <v>62.28</v>
      </c>
      <c r="AH1798" s="1">
        <v>11.15</v>
      </c>
      <c r="AI1798" s="1">
        <v>2328559.5</v>
      </c>
      <c r="AJ1798" s="1">
        <v>117337</v>
      </c>
      <c r="AK1798" s="1">
        <v>710778.25</v>
      </c>
      <c r="AL1798" s="1">
        <v>986814</v>
      </c>
      <c r="AM1798" s="1">
        <v>367153.5</v>
      </c>
      <c r="AN1798" s="1">
        <v>146476.75</v>
      </c>
      <c r="AO1798" s="1">
        <v>5.04</v>
      </c>
      <c r="AP1798" s="1">
        <v>65433.25</v>
      </c>
      <c r="AQ1798" s="1">
        <v>94659.75</v>
      </c>
      <c r="AR1798" s="1">
        <v>25.95</v>
      </c>
      <c r="AS1798" s="1">
        <v>41.68</v>
      </c>
      <c r="AT1798" s="1">
        <v>32.380000000000003</v>
      </c>
      <c r="AU1798" s="1">
        <v>2592142</v>
      </c>
      <c r="AV1798" s="1">
        <v>320330.5</v>
      </c>
      <c r="AW1798" s="1">
        <v>69721.75</v>
      </c>
      <c r="AX1798" s="1">
        <v>29.78</v>
      </c>
      <c r="AY1798" s="1">
        <v>147702</v>
      </c>
      <c r="AZ1798" s="1">
        <v>3267459.73</v>
      </c>
      <c r="BA1798" s="1">
        <v>3415161.73</v>
      </c>
      <c r="BB1798" s="1">
        <v>4.33</v>
      </c>
      <c r="BC1798" s="1">
        <v>95.67</v>
      </c>
      <c r="BD1798" s="1">
        <v>2.58</v>
      </c>
      <c r="BE1798" s="1"/>
      <c r="BF1798" s="1">
        <v>1990560.5</v>
      </c>
      <c r="BG1798" s="1">
        <v>11.73</v>
      </c>
      <c r="BH1798" s="1">
        <v>1</v>
      </c>
      <c r="BI1798" s="1">
        <v>2014</v>
      </c>
      <c r="BJ1798" s="1" t="s">
        <v>322</v>
      </c>
      <c r="BK1798" s="1">
        <v>1</v>
      </c>
      <c r="BL1798" s="1">
        <v>4</v>
      </c>
      <c r="BM1798" s="1">
        <v>88</v>
      </c>
      <c r="BN1798" s="1">
        <v>0</v>
      </c>
      <c r="BO1798" s="1">
        <v>0</v>
      </c>
      <c r="BP1798" s="1">
        <v>2012</v>
      </c>
      <c r="BQ1798" s="1"/>
      <c r="BR1798" s="1">
        <v>1</v>
      </c>
      <c r="BS1798" s="1" t="s">
        <v>323</v>
      </c>
      <c r="BT1798" s="1">
        <v>79</v>
      </c>
      <c r="BU1798" s="1">
        <v>94</v>
      </c>
      <c r="BV1798" s="1">
        <v>78</v>
      </c>
    </row>
    <row r="1799" spans="1:74" x14ac:dyDescent="0.2">
      <c r="A1799" s="1">
        <v>2505</v>
      </c>
      <c r="B1799" s="1">
        <v>2505</v>
      </c>
      <c r="C1799" s="1">
        <v>26580</v>
      </c>
      <c r="D1799" s="1"/>
      <c r="E1799" s="1" t="s">
        <v>324</v>
      </c>
      <c r="F1799" s="1" t="s">
        <v>72</v>
      </c>
      <c r="G1799" s="1">
        <v>2002</v>
      </c>
      <c r="H1799" s="1">
        <f>IF(L1799&gt;0,G1799-G1798,Check)</f>
        <v>-16</v>
      </c>
      <c r="I1799" s="1"/>
      <c r="J1799" s="1"/>
      <c r="K1799" s="1"/>
      <c r="L1799" s="1">
        <v>623766.97690000001</v>
      </c>
      <c r="M1799" s="1">
        <v>740886.08380000002</v>
      </c>
      <c r="N1799" s="1">
        <v>623766.97690000001</v>
      </c>
      <c r="O1799" s="1">
        <v>740886.08380000002</v>
      </c>
      <c r="P1799" s="1">
        <v>48452.812700000002</v>
      </c>
      <c r="Q1799" s="1">
        <v>342421</v>
      </c>
      <c r="R1799" s="1">
        <v>0.48785773199999999</v>
      </c>
      <c r="S1799" s="1">
        <v>308812962</v>
      </c>
      <c r="T1799" s="1">
        <v>265182.09379999997</v>
      </c>
      <c r="U1799" s="1">
        <v>172919.8125</v>
      </c>
      <c r="V1799" s="1">
        <v>90851.640629999994</v>
      </c>
      <c r="W1799" s="1">
        <v>559</v>
      </c>
      <c r="X1799" s="1">
        <v>15202.79688</v>
      </c>
      <c r="Y1799" s="1">
        <v>15522.46875</v>
      </c>
      <c r="Z1799" s="1">
        <v>14932.57813</v>
      </c>
      <c r="AA1799" s="1">
        <v>18935.984380000002</v>
      </c>
      <c r="AB1799" s="1">
        <v>275513.34000000003</v>
      </c>
      <c r="AC1799" s="1">
        <v>24.15</v>
      </c>
      <c r="AD1799" s="1">
        <v>5.49</v>
      </c>
      <c r="AE1799" s="1">
        <v>70.36</v>
      </c>
      <c r="AF1799" s="1">
        <v>22.54</v>
      </c>
      <c r="AG1799" s="1">
        <v>61.98</v>
      </c>
      <c r="AH1799" s="1">
        <v>15.48</v>
      </c>
      <c r="AI1799" s="1">
        <v>113378.33</v>
      </c>
      <c r="AJ1799" s="1">
        <v>8237.4500000000007</v>
      </c>
      <c r="AK1799" s="1">
        <v>44475.11</v>
      </c>
      <c r="AL1799" s="1">
        <v>38463.949999999997</v>
      </c>
      <c r="AM1799" s="1">
        <v>14047.78</v>
      </c>
      <c r="AN1799" s="1">
        <v>8154.03</v>
      </c>
      <c r="AO1799" s="1">
        <v>7.27</v>
      </c>
      <c r="AP1799" s="1">
        <v>25161.359380000002</v>
      </c>
      <c r="AQ1799" s="1">
        <v>45099.734380000002</v>
      </c>
      <c r="AR1799" s="1">
        <v>61.28</v>
      </c>
      <c r="AS1799" s="1">
        <v>30.91</v>
      </c>
      <c r="AT1799" s="1">
        <v>7.81</v>
      </c>
      <c r="AU1799" s="1">
        <v>91773.84</v>
      </c>
      <c r="AV1799" s="1">
        <v>157.88</v>
      </c>
      <c r="AW1799" s="1">
        <v>-863.88</v>
      </c>
      <c r="AX1799" s="1">
        <v>21.61</v>
      </c>
      <c r="AY1799" s="1">
        <v>7593.83</v>
      </c>
      <c r="AZ1799" s="1">
        <v>118889</v>
      </c>
      <c r="BA1799" s="1">
        <v>126482.83</v>
      </c>
      <c r="BB1799" s="1">
        <v>6.01</v>
      </c>
      <c r="BC1799" s="1">
        <v>93.99</v>
      </c>
      <c r="BD1799" s="1">
        <v>1.36</v>
      </c>
      <c r="BE1799" s="1"/>
      <c r="BF1799" s="1">
        <v>21616</v>
      </c>
      <c r="BG1799" s="1">
        <v>15.29</v>
      </c>
      <c r="BH1799" s="1">
        <v>1.4</v>
      </c>
      <c r="BI1799" s="1">
        <v>2016</v>
      </c>
      <c r="BJ1799" s="1" t="s">
        <v>325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  <c r="BP1799" s="1"/>
      <c r="BQ1799" s="1"/>
      <c r="BR1799" s="1"/>
      <c r="BS1799" s="1"/>
      <c r="BT1799" s="1">
        <v>0</v>
      </c>
      <c r="BU1799" s="1">
        <v>0</v>
      </c>
      <c r="BV1799" s="1">
        <v>0</v>
      </c>
    </row>
    <row r="1800" spans="1:74" x14ac:dyDescent="0.2">
      <c r="A1800" s="1">
        <v>2506</v>
      </c>
      <c r="B1800" s="1">
        <v>2506</v>
      </c>
      <c r="C1800" s="1">
        <v>26580</v>
      </c>
      <c r="D1800" s="1"/>
      <c r="E1800" s="1" t="s">
        <v>324</v>
      </c>
      <c r="F1800" s="1" t="s">
        <v>72</v>
      </c>
      <c r="G1800" s="1">
        <v>2003</v>
      </c>
      <c r="H1800" s="1">
        <f>IF(L1800&gt;0,G1800-G1799,Check)</f>
        <v>1</v>
      </c>
      <c r="I1800" s="1"/>
      <c r="J1800" s="1"/>
      <c r="K1800" s="1"/>
      <c r="L1800" s="1">
        <v>610612.43949999998</v>
      </c>
      <c r="M1800" s="1">
        <v>727434.7206</v>
      </c>
      <c r="N1800" s="1">
        <v>610612.43949999998</v>
      </c>
      <c r="O1800" s="1">
        <v>727434.7206</v>
      </c>
      <c r="P1800" s="1">
        <v>48542.571400000001</v>
      </c>
      <c r="Q1800" s="1">
        <v>323991</v>
      </c>
      <c r="R1800" s="1">
        <v>0.47154427799999998</v>
      </c>
      <c r="S1800" s="1">
        <v>308812962</v>
      </c>
      <c r="T1800" s="1">
        <v>269921.625</v>
      </c>
      <c r="U1800" s="1">
        <v>175962.75</v>
      </c>
      <c r="V1800" s="1">
        <v>92007.4375</v>
      </c>
      <c r="W1800" s="1">
        <v>664</v>
      </c>
      <c r="X1800" s="1">
        <v>16128.8125</v>
      </c>
      <c r="Y1800" s="1">
        <v>16239.125</v>
      </c>
      <c r="Z1800" s="1">
        <v>16118.6875</v>
      </c>
      <c r="AA1800" s="1">
        <v>19568.0625</v>
      </c>
      <c r="AB1800" s="1">
        <v>276156.63</v>
      </c>
      <c r="AC1800" s="1">
        <v>22.88</v>
      </c>
      <c r="AD1800" s="1">
        <v>6.94</v>
      </c>
      <c r="AE1800" s="1">
        <v>70.180000000000007</v>
      </c>
      <c r="AF1800" s="1">
        <v>22.33</v>
      </c>
      <c r="AG1800" s="1">
        <v>62.19</v>
      </c>
      <c r="AH1800" s="1">
        <v>15.48</v>
      </c>
      <c r="AI1800" s="1">
        <v>113857.69</v>
      </c>
      <c r="AJ1800" s="1">
        <v>8840.19</v>
      </c>
      <c r="AK1800" s="1">
        <v>42919.56</v>
      </c>
      <c r="AL1800" s="1">
        <v>39955.19</v>
      </c>
      <c r="AM1800" s="1">
        <v>14501.88</v>
      </c>
      <c r="AN1800" s="1">
        <v>7640.88</v>
      </c>
      <c r="AO1800" s="1">
        <v>7.76</v>
      </c>
      <c r="AP1800" s="1">
        <v>27405.5625</v>
      </c>
      <c r="AQ1800" s="1">
        <v>45654.0625</v>
      </c>
      <c r="AR1800" s="1">
        <v>58.69</v>
      </c>
      <c r="AS1800" s="1">
        <v>33.26</v>
      </c>
      <c r="AT1800" s="1">
        <v>8.0500000000000007</v>
      </c>
      <c r="AU1800" s="1">
        <v>92787.63</v>
      </c>
      <c r="AV1800" s="1">
        <v>2738.5</v>
      </c>
      <c r="AW1800" s="1">
        <v>-418.5</v>
      </c>
      <c r="AX1800" s="1">
        <v>21.56</v>
      </c>
      <c r="AY1800" s="1">
        <v>7891.17</v>
      </c>
      <c r="AZ1800" s="1">
        <v>121430.92</v>
      </c>
      <c r="BA1800" s="1">
        <v>129322.08</v>
      </c>
      <c r="BB1800" s="1">
        <v>6.1</v>
      </c>
      <c r="BC1800" s="1">
        <v>93.9</v>
      </c>
      <c r="BD1800" s="1">
        <v>1.55</v>
      </c>
      <c r="BE1800" s="1"/>
      <c r="BF1800" s="1">
        <v>21795</v>
      </c>
      <c r="BG1800" s="1">
        <v>14.99</v>
      </c>
      <c r="BH1800" s="1">
        <v>1.37</v>
      </c>
      <c r="BI1800" s="1">
        <v>2016</v>
      </c>
      <c r="BJ1800" s="1" t="s">
        <v>325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  <c r="BP1800" s="1"/>
      <c r="BQ1800" s="1"/>
      <c r="BR1800" s="1"/>
      <c r="BS1800" s="1"/>
      <c r="BT1800" s="1">
        <v>0</v>
      </c>
      <c r="BU1800" s="1">
        <v>0</v>
      </c>
      <c r="BV1800" s="1">
        <v>0</v>
      </c>
    </row>
    <row r="1801" spans="1:74" x14ac:dyDescent="0.2">
      <c r="A1801" s="1">
        <v>2507</v>
      </c>
      <c r="B1801" s="1">
        <v>2507</v>
      </c>
      <c r="C1801" s="1">
        <v>26580</v>
      </c>
      <c r="D1801" s="1"/>
      <c r="E1801" s="1" t="s">
        <v>324</v>
      </c>
      <c r="F1801" s="1" t="s">
        <v>72</v>
      </c>
      <c r="G1801" s="1">
        <v>2004</v>
      </c>
      <c r="H1801" s="1">
        <f>IF(L1801&gt;0,G1801-G1800,Check)</f>
        <v>1</v>
      </c>
      <c r="I1801" s="1"/>
      <c r="J1801" s="1"/>
      <c r="K1801" s="1"/>
      <c r="L1801" s="1">
        <v>596072.41879999998</v>
      </c>
      <c r="M1801" s="1">
        <v>678595.32339999999</v>
      </c>
      <c r="N1801" s="1">
        <v>596072.41879999998</v>
      </c>
      <c r="O1801" s="1">
        <v>678595.32339999999</v>
      </c>
      <c r="P1801" s="1">
        <v>46426.576699999998</v>
      </c>
      <c r="Q1801" s="1">
        <v>316695</v>
      </c>
      <c r="R1801" s="1">
        <v>0.47216888000000001</v>
      </c>
      <c r="S1801" s="1">
        <v>308812962</v>
      </c>
      <c r="T1801" s="1">
        <v>274782.5</v>
      </c>
      <c r="U1801" s="1">
        <v>179165</v>
      </c>
      <c r="V1801" s="1">
        <v>93112.25</v>
      </c>
      <c r="W1801" s="1">
        <v>776</v>
      </c>
      <c r="X1801" s="1">
        <v>17081.75</v>
      </c>
      <c r="Y1801" s="1">
        <v>16962.5</v>
      </c>
      <c r="Z1801" s="1">
        <v>17365.25</v>
      </c>
      <c r="AA1801" s="1">
        <v>19809.75</v>
      </c>
      <c r="AB1801" s="1">
        <v>276853.5</v>
      </c>
      <c r="AC1801" s="1">
        <v>21.58</v>
      </c>
      <c r="AD1801" s="1">
        <v>8.43</v>
      </c>
      <c r="AE1801" s="1">
        <v>70</v>
      </c>
      <c r="AF1801" s="1">
        <v>22.1</v>
      </c>
      <c r="AG1801" s="1">
        <v>62.43</v>
      </c>
      <c r="AH1801" s="1">
        <v>15.48</v>
      </c>
      <c r="AI1801" s="1">
        <v>114374.25</v>
      </c>
      <c r="AJ1801" s="1">
        <v>9411.25</v>
      </c>
      <c r="AK1801" s="1">
        <v>41389.75</v>
      </c>
      <c r="AL1801" s="1">
        <v>41517.25</v>
      </c>
      <c r="AM1801" s="1">
        <v>14946.5</v>
      </c>
      <c r="AN1801" s="1">
        <v>7109.5</v>
      </c>
      <c r="AO1801" s="1">
        <v>8.23</v>
      </c>
      <c r="AP1801" s="1">
        <v>29686.75</v>
      </c>
      <c r="AQ1801" s="1">
        <v>46258.75</v>
      </c>
      <c r="AR1801" s="1">
        <v>56.05</v>
      </c>
      <c r="AS1801" s="1">
        <v>35.65</v>
      </c>
      <c r="AT1801" s="1">
        <v>8.3000000000000007</v>
      </c>
      <c r="AU1801" s="1">
        <v>94008.5</v>
      </c>
      <c r="AV1801" s="1">
        <v>5345</v>
      </c>
      <c r="AW1801" s="1">
        <v>27</v>
      </c>
      <c r="AX1801" s="1">
        <v>21.48</v>
      </c>
      <c r="AY1801" s="1">
        <v>7360.58</v>
      </c>
      <c r="AZ1801" s="1">
        <v>122480.42</v>
      </c>
      <c r="BA1801" s="1">
        <v>129841</v>
      </c>
      <c r="BB1801" s="1">
        <v>5.67</v>
      </c>
      <c r="BC1801" s="1">
        <v>94.33</v>
      </c>
      <c r="BD1801" s="1">
        <v>1.83</v>
      </c>
      <c r="BE1801" s="1"/>
      <c r="BF1801" s="1">
        <v>21974</v>
      </c>
      <c r="BG1801" s="1">
        <v>14.62</v>
      </c>
      <c r="BH1801" s="1">
        <v>1.33</v>
      </c>
      <c r="BI1801" s="1">
        <v>2016</v>
      </c>
      <c r="BJ1801" s="1" t="s">
        <v>325</v>
      </c>
      <c r="BK1801" s="1">
        <v>0</v>
      </c>
      <c r="BL1801" s="1">
        <v>0</v>
      </c>
      <c r="BM1801" s="1">
        <v>0</v>
      </c>
      <c r="BN1801" s="1">
        <v>0</v>
      </c>
      <c r="BO1801" s="1">
        <v>0</v>
      </c>
      <c r="BP1801" s="1"/>
      <c r="BQ1801" s="1"/>
      <c r="BR1801" s="1"/>
      <c r="BS1801" s="1"/>
      <c r="BT1801" s="1">
        <v>0</v>
      </c>
      <c r="BU1801" s="1">
        <v>0</v>
      </c>
      <c r="BV1801" s="1">
        <v>0</v>
      </c>
    </row>
    <row r="1802" spans="1:74" x14ac:dyDescent="0.2">
      <c r="A1802" s="1">
        <v>2508</v>
      </c>
      <c r="B1802" s="1">
        <v>2508</v>
      </c>
      <c r="C1802" s="1">
        <v>26580</v>
      </c>
      <c r="D1802" s="1"/>
      <c r="E1802" s="1" t="s">
        <v>324</v>
      </c>
      <c r="F1802" s="1" t="s">
        <v>72</v>
      </c>
      <c r="G1802" s="1">
        <v>2005</v>
      </c>
      <c r="H1802" s="1">
        <f>IF(L1802&gt;0,G1802-G1801,Check)</f>
        <v>1</v>
      </c>
      <c r="I1802" s="1"/>
      <c r="J1802" s="1"/>
      <c r="K1802" s="1"/>
      <c r="L1802" s="1">
        <v>639340.55570000003</v>
      </c>
      <c r="M1802" s="1">
        <v>682980.1692</v>
      </c>
      <c r="N1802" s="1">
        <v>639340.55570000003</v>
      </c>
      <c r="O1802" s="1">
        <v>682980.1692</v>
      </c>
      <c r="P1802" s="1">
        <v>47187.303899999999</v>
      </c>
      <c r="Q1802" s="1">
        <v>320168</v>
      </c>
      <c r="R1802" s="1">
        <v>0.44504184699999999</v>
      </c>
      <c r="S1802" s="1">
        <v>308812962</v>
      </c>
      <c r="T1802" s="1">
        <v>279158</v>
      </c>
      <c r="U1802" s="1">
        <v>181730</v>
      </c>
      <c r="V1802" s="1">
        <v>94421</v>
      </c>
      <c r="W1802" s="1">
        <v>860</v>
      </c>
      <c r="X1802" s="1">
        <v>17927</v>
      </c>
      <c r="Y1802" s="1">
        <v>17659</v>
      </c>
      <c r="Z1802" s="1">
        <v>18370</v>
      </c>
      <c r="AA1802" s="1">
        <v>21613</v>
      </c>
      <c r="AB1802" s="1">
        <v>277336</v>
      </c>
      <c r="AC1802" s="1">
        <v>20.399999999999999</v>
      </c>
      <c r="AD1802" s="1">
        <v>9.8000000000000007</v>
      </c>
      <c r="AE1802" s="1">
        <v>69.8</v>
      </c>
      <c r="AF1802" s="1">
        <v>21.9</v>
      </c>
      <c r="AG1802" s="1">
        <v>62.6</v>
      </c>
      <c r="AH1802" s="1">
        <v>15.5</v>
      </c>
      <c r="AI1802" s="1">
        <v>114742</v>
      </c>
      <c r="AJ1802" s="1">
        <v>10109</v>
      </c>
      <c r="AK1802" s="1">
        <v>39757</v>
      </c>
      <c r="AL1802" s="1">
        <v>42796</v>
      </c>
      <c r="AM1802" s="1">
        <v>15429</v>
      </c>
      <c r="AN1802" s="1">
        <v>6651</v>
      </c>
      <c r="AO1802" s="1">
        <v>8.81</v>
      </c>
      <c r="AP1802" s="1">
        <v>31820</v>
      </c>
      <c r="AQ1802" s="1">
        <v>46662</v>
      </c>
      <c r="AR1802" s="1">
        <v>53.6</v>
      </c>
      <c r="AS1802" s="1">
        <v>37.9</v>
      </c>
      <c r="AT1802" s="1">
        <v>8.5</v>
      </c>
      <c r="AU1802" s="1">
        <v>94401</v>
      </c>
      <c r="AV1802" s="1">
        <v>7848</v>
      </c>
      <c r="AW1802" s="1">
        <v>472</v>
      </c>
      <c r="AX1802" s="1">
        <v>21.5</v>
      </c>
      <c r="AY1802" s="1">
        <v>7140.5</v>
      </c>
      <c r="AZ1802" s="1">
        <v>123352.75</v>
      </c>
      <c r="BA1802" s="1">
        <v>130493.25</v>
      </c>
      <c r="BB1802" s="1">
        <v>5.47</v>
      </c>
      <c r="BC1802" s="1">
        <v>94.53</v>
      </c>
      <c r="BD1802" s="1">
        <v>2.25</v>
      </c>
      <c r="BE1802" s="1">
        <v>3008</v>
      </c>
      <c r="BF1802" s="1">
        <v>22153</v>
      </c>
      <c r="BG1802" s="1">
        <v>14.47</v>
      </c>
      <c r="BH1802" s="1">
        <v>1.29</v>
      </c>
      <c r="BI1802" s="1">
        <v>2016</v>
      </c>
      <c r="BJ1802" s="1" t="s">
        <v>325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  <c r="BP1802" s="1"/>
      <c r="BQ1802" s="1"/>
      <c r="BR1802" s="1"/>
      <c r="BS1802" s="1"/>
      <c r="BT1802" s="1">
        <v>0</v>
      </c>
      <c r="BU1802" s="1">
        <v>0</v>
      </c>
      <c r="BV1802" s="1">
        <v>0</v>
      </c>
    </row>
    <row r="1803" spans="1:74" x14ac:dyDescent="0.2">
      <c r="A1803" s="1">
        <v>2509</v>
      </c>
      <c r="B1803" s="1">
        <v>2509</v>
      </c>
      <c r="C1803" s="1">
        <v>26580</v>
      </c>
      <c r="D1803" s="1"/>
      <c r="E1803" s="1" t="s">
        <v>324</v>
      </c>
      <c r="F1803" s="1" t="s">
        <v>72</v>
      </c>
      <c r="G1803" s="1">
        <v>2006</v>
      </c>
      <c r="H1803" s="1">
        <f>IF(L1803&gt;0,G1803-G1802,Check)</f>
        <v>1</v>
      </c>
      <c r="I1803" s="1"/>
      <c r="J1803" s="1"/>
      <c r="K1803" s="1"/>
      <c r="L1803" s="1">
        <v>649706.35250000004</v>
      </c>
      <c r="M1803" s="1">
        <v>695096.70499999996</v>
      </c>
      <c r="N1803" s="1">
        <v>649706.35250000004</v>
      </c>
      <c r="O1803" s="1">
        <v>695096.70499999996</v>
      </c>
      <c r="P1803" s="1">
        <v>48284.848400000003</v>
      </c>
      <c r="Q1803" s="1">
        <v>408526</v>
      </c>
      <c r="R1803" s="1">
        <v>0.55880176500000001</v>
      </c>
      <c r="S1803" s="1">
        <v>308812962</v>
      </c>
      <c r="T1803" s="1">
        <v>285475</v>
      </c>
      <c r="U1803" s="1">
        <v>186844</v>
      </c>
      <c r="V1803" s="1">
        <v>94914</v>
      </c>
      <c r="W1803" s="1">
        <v>1056</v>
      </c>
      <c r="X1803" s="1">
        <v>19203</v>
      </c>
      <c r="Y1803" s="1">
        <v>18463</v>
      </c>
      <c r="Z1803" s="1">
        <v>20342</v>
      </c>
      <c r="AA1803" s="1">
        <v>17170</v>
      </c>
      <c r="AB1803" s="1">
        <v>278676</v>
      </c>
      <c r="AC1803" s="1">
        <v>18.7</v>
      </c>
      <c r="AD1803" s="1">
        <v>11.6</v>
      </c>
      <c r="AE1803" s="1">
        <v>69.7</v>
      </c>
      <c r="AF1803" s="1">
        <v>21.6</v>
      </c>
      <c r="AG1803" s="1">
        <v>63</v>
      </c>
      <c r="AH1803" s="1">
        <v>15.4</v>
      </c>
      <c r="AI1803" s="1">
        <v>115705</v>
      </c>
      <c r="AJ1803" s="1">
        <v>10300</v>
      </c>
      <c r="AK1803" s="1">
        <v>38536</v>
      </c>
      <c r="AL1803" s="1">
        <v>45208</v>
      </c>
      <c r="AM1803" s="1">
        <v>15760</v>
      </c>
      <c r="AN1803" s="1">
        <v>5901</v>
      </c>
      <c r="AO1803" s="1">
        <v>8.9</v>
      </c>
      <c r="AP1803" s="1">
        <v>34545</v>
      </c>
      <c r="AQ1803" s="1">
        <v>47871</v>
      </c>
      <c r="AR1803" s="1">
        <v>50.4</v>
      </c>
      <c r="AS1803" s="1">
        <v>40.700000000000003</v>
      </c>
      <c r="AT1803" s="1">
        <v>8.9</v>
      </c>
      <c r="AU1803" s="1">
        <v>98107</v>
      </c>
      <c r="AV1803" s="1">
        <v>10765</v>
      </c>
      <c r="AW1803" s="1">
        <v>919</v>
      </c>
      <c r="AX1803" s="1">
        <v>21.1</v>
      </c>
      <c r="AY1803" s="1">
        <v>6820.17</v>
      </c>
      <c r="AZ1803" s="1">
        <v>125128.83</v>
      </c>
      <c r="BA1803" s="1">
        <v>131949</v>
      </c>
      <c r="BB1803" s="1">
        <v>5.17</v>
      </c>
      <c r="BC1803" s="1">
        <v>94.83</v>
      </c>
      <c r="BD1803" s="1">
        <v>2.54</v>
      </c>
      <c r="BE1803" s="1">
        <v>3008</v>
      </c>
      <c r="BF1803" s="1">
        <v>22332</v>
      </c>
      <c r="BG1803" s="1">
        <v>14.4</v>
      </c>
      <c r="BH1803" s="1">
        <v>1.25</v>
      </c>
      <c r="BI1803" s="1">
        <v>2016</v>
      </c>
      <c r="BJ1803" s="1" t="s">
        <v>325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/>
      <c r="BQ1803" s="1"/>
      <c r="BR1803" s="1"/>
      <c r="BS1803" s="1"/>
      <c r="BT1803" s="1">
        <v>0</v>
      </c>
      <c r="BU1803" s="1">
        <v>0</v>
      </c>
      <c r="BV1803" s="1">
        <v>0</v>
      </c>
    </row>
    <row r="1804" spans="1:74" x14ac:dyDescent="0.2">
      <c r="A1804" s="1">
        <v>2510</v>
      </c>
      <c r="B1804" s="1">
        <v>2510</v>
      </c>
      <c r="C1804" s="1">
        <v>26580</v>
      </c>
      <c r="D1804" s="1"/>
      <c r="E1804" s="1" t="s">
        <v>324</v>
      </c>
      <c r="F1804" s="1" t="s">
        <v>72</v>
      </c>
      <c r="G1804" s="1">
        <v>2007</v>
      </c>
      <c r="H1804" s="1">
        <f>IF(L1804&gt;0,G1804-G1803,Check)</f>
        <v>1</v>
      </c>
      <c r="I1804" s="1"/>
      <c r="J1804" s="1"/>
      <c r="K1804" s="1"/>
      <c r="L1804" s="1">
        <v>694990.06099999999</v>
      </c>
      <c r="M1804" s="1">
        <v>695997.84680000006</v>
      </c>
      <c r="N1804" s="1">
        <v>694990.06099999999</v>
      </c>
      <c r="O1804" s="1">
        <v>695997.84680000006</v>
      </c>
      <c r="P1804" s="1">
        <v>48267.963100000001</v>
      </c>
      <c r="Q1804" s="1">
        <v>449677</v>
      </c>
      <c r="R1804" s="1">
        <v>0.57501246799999906</v>
      </c>
      <c r="S1804" s="1">
        <v>308812962</v>
      </c>
      <c r="T1804" s="1">
        <v>284026</v>
      </c>
      <c r="U1804" s="1">
        <v>181762</v>
      </c>
      <c r="V1804" s="1">
        <v>98670</v>
      </c>
      <c r="W1804" s="1">
        <v>804</v>
      </c>
      <c r="X1804" s="1">
        <v>18756</v>
      </c>
      <c r="Y1804" s="1">
        <v>18837</v>
      </c>
      <c r="Z1804" s="1">
        <v>18445</v>
      </c>
      <c r="AA1804" s="1">
        <v>37712</v>
      </c>
      <c r="AB1804" s="1">
        <v>276586</v>
      </c>
      <c r="AC1804" s="1">
        <v>19.100000000000001</v>
      </c>
      <c r="AD1804" s="1">
        <v>11.7</v>
      </c>
      <c r="AE1804" s="1">
        <v>69.2</v>
      </c>
      <c r="AF1804" s="1">
        <v>21.7</v>
      </c>
      <c r="AG1804" s="1">
        <v>62.5</v>
      </c>
      <c r="AH1804" s="1">
        <v>15.8</v>
      </c>
      <c r="AI1804" s="1">
        <v>114287</v>
      </c>
      <c r="AJ1804" s="1">
        <v>12518</v>
      </c>
      <c r="AK1804" s="1">
        <v>35668</v>
      </c>
      <c r="AL1804" s="1">
        <v>43087</v>
      </c>
      <c r="AM1804" s="1">
        <v>16697</v>
      </c>
      <c r="AN1804" s="1">
        <v>6317</v>
      </c>
      <c r="AO1804" s="1">
        <v>10.95</v>
      </c>
      <c r="AP1804" s="1">
        <v>34903</v>
      </c>
      <c r="AQ1804" s="1">
        <v>45857</v>
      </c>
      <c r="AR1804" s="1">
        <v>50.2</v>
      </c>
      <c r="AS1804" s="1">
        <v>41.3</v>
      </c>
      <c r="AT1804" s="1">
        <v>8.5</v>
      </c>
      <c r="AU1804" s="1">
        <v>88559</v>
      </c>
      <c r="AV1804" s="1">
        <v>12026</v>
      </c>
      <c r="AW1804" s="1">
        <v>1358</v>
      </c>
      <c r="AX1804" s="1">
        <v>22.4</v>
      </c>
      <c r="AY1804" s="1">
        <v>6370.33</v>
      </c>
      <c r="AZ1804" s="1">
        <v>126961.83</v>
      </c>
      <c r="BA1804" s="1">
        <v>133332.17000000001</v>
      </c>
      <c r="BB1804" s="1">
        <v>4.78</v>
      </c>
      <c r="BC1804" s="1">
        <v>95.22</v>
      </c>
      <c r="BD1804" s="1">
        <v>2.82</v>
      </c>
      <c r="BE1804" s="1">
        <v>3008</v>
      </c>
      <c r="BF1804" s="1">
        <v>22511</v>
      </c>
      <c r="BG1804" s="1">
        <v>14.42</v>
      </c>
      <c r="BH1804" s="1">
        <v>1.21</v>
      </c>
      <c r="BI1804" s="1">
        <v>2016</v>
      </c>
      <c r="BJ1804" s="1" t="s">
        <v>325</v>
      </c>
      <c r="BK1804" s="1">
        <v>0</v>
      </c>
      <c r="BL1804" s="1">
        <v>0</v>
      </c>
      <c r="BM1804" s="1">
        <v>0</v>
      </c>
      <c r="BN1804" s="1">
        <v>0</v>
      </c>
      <c r="BO1804" s="1">
        <v>0</v>
      </c>
      <c r="BP1804" s="1"/>
      <c r="BQ1804" s="1"/>
      <c r="BR1804" s="1"/>
      <c r="BS1804" s="1"/>
      <c r="BT1804" s="1">
        <v>0</v>
      </c>
      <c r="BU1804" s="1">
        <v>0</v>
      </c>
      <c r="BV1804" s="1">
        <v>0</v>
      </c>
    </row>
    <row r="1805" spans="1:74" x14ac:dyDescent="0.2">
      <c r="A1805" s="1">
        <v>2511</v>
      </c>
      <c r="B1805" s="1">
        <v>2511</v>
      </c>
      <c r="C1805" s="1">
        <v>26580</v>
      </c>
      <c r="D1805" s="1"/>
      <c r="E1805" s="1" t="s">
        <v>324</v>
      </c>
      <c r="F1805" s="1" t="s">
        <v>72</v>
      </c>
      <c r="G1805" s="1">
        <v>2008</v>
      </c>
      <c r="H1805" s="1">
        <f>IF(L1805&gt;0,G1805-G1804,Check)</f>
        <v>1</v>
      </c>
      <c r="I1805" s="1"/>
      <c r="J1805" s="1"/>
      <c r="K1805" s="1"/>
      <c r="L1805" s="1">
        <v>680495.36399999994</v>
      </c>
      <c r="M1805" s="1">
        <v>737313.5098</v>
      </c>
      <c r="N1805" s="1">
        <v>680495.36399999994</v>
      </c>
      <c r="O1805" s="1">
        <v>737313.5098</v>
      </c>
      <c r="P1805" s="1">
        <v>52201.349300000002</v>
      </c>
      <c r="Q1805" s="1">
        <v>458099</v>
      </c>
      <c r="R1805" s="1">
        <v>0.59825915500000004</v>
      </c>
      <c r="S1805" s="1">
        <v>308812962</v>
      </c>
      <c r="T1805" s="1">
        <v>284234</v>
      </c>
      <c r="U1805" s="1">
        <v>180118</v>
      </c>
      <c r="V1805" s="1">
        <v>99888</v>
      </c>
      <c r="W1805" s="1">
        <v>1342</v>
      </c>
      <c r="X1805" s="1">
        <v>19252</v>
      </c>
      <c r="Y1805" s="1">
        <v>18064</v>
      </c>
      <c r="Z1805" s="1">
        <v>21739</v>
      </c>
      <c r="AA1805" s="1">
        <v>16865</v>
      </c>
      <c r="AB1805" s="1">
        <v>280789</v>
      </c>
      <c r="AC1805" s="1">
        <v>17.7</v>
      </c>
      <c r="AD1805" s="1">
        <v>11.3</v>
      </c>
      <c r="AE1805" s="1">
        <v>71</v>
      </c>
      <c r="AF1805" s="1">
        <v>21.4</v>
      </c>
      <c r="AG1805" s="1">
        <v>62.8</v>
      </c>
      <c r="AH1805" s="1">
        <v>15.8</v>
      </c>
      <c r="AI1805" s="1">
        <v>117570</v>
      </c>
      <c r="AJ1805" s="1">
        <v>10803</v>
      </c>
      <c r="AK1805" s="1">
        <v>42535</v>
      </c>
      <c r="AL1805" s="1">
        <v>41803</v>
      </c>
      <c r="AM1805" s="1">
        <v>16225</v>
      </c>
      <c r="AN1805" s="1">
        <v>6204</v>
      </c>
      <c r="AO1805" s="1">
        <v>9.19</v>
      </c>
      <c r="AP1805" s="1">
        <v>35536</v>
      </c>
      <c r="AQ1805" s="1">
        <v>48626</v>
      </c>
      <c r="AR1805" s="1">
        <v>49.2</v>
      </c>
      <c r="AS1805" s="1">
        <v>41.1</v>
      </c>
      <c r="AT1805" s="1">
        <v>9.6999999999999993</v>
      </c>
      <c r="AU1805" s="1">
        <v>97851</v>
      </c>
      <c r="AV1805" s="1">
        <v>11121</v>
      </c>
      <c r="AW1805" s="1">
        <v>1074</v>
      </c>
      <c r="AX1805" s="1">
        <v>20.100000000000001</v>
      </c>
      <c r="AY1805" s="1">
        <v>6620.08</v>
      </c>
      <c r="AZ1805" s="1">
        <v>126114.83</v>
      </c>
      <c r="BA1805" s="1">
        <v>132734.92000000001</v>
      </c>
      <c r="BB1805" s="1">
        <v>4.99</v>
      </c>
      <c r="BC1805" s="1">
        <v>95.01</v>
      </c>
      <c r="BD1805" s="1">
        <v>3.23</v>
      </c>
      <c r="BE1805" s="1">
        <v>3008</v>
      </c>
      <c r="BF1805" s="1">
        <v>22690</v>
      </c>
      <c r="BG1805" s="1">
        <v>14.12</v>
      </c>
      <c r="BH1805" s="1">
        <v>1.17</v>
      </c>
      <c r="BI1805" s="1">
        <v>2016</v>
      </c>
      <c r="BJ1805" s="1" t="s">
        <v>325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/>
      <c r="BQ1805" s="1"/>
      <c r="BR1805" s="1"/>
      <c r="BS1805" s="1"/>
      <c r="BT1805" s="1">
        <v>0</v>
      </c>
      <c r="BU1805" s="1">
        <v>0</v>
      </c>
      <c r="BV1805" s="1">
        <v>0</v>
      </c>
    </row>
    <row r="1806" spans="1:74" x14ac:dyDescent="0.2">
      <c r="A1806" s="1">
        <v>2512</v>
      </c>
      <c r="B1806" s="1">
        <v>2512</v>
      </c>
      <c r="C1806" s="1">
        <v>26580</v>
      </c>
      <c r="D1806" s="1"/>
      <c r="E1806" s="1" t="s">
        <v>324</v>
      </c>
      <c r="F1806" s="1" t="s">
        <v>72</v>
      </c>
      <c r="G1806" s="1">
        <v>2009</v>
      </c>
      <c r="H1806" s="1">
        <f>IF(L1806&gt;0,G1806-G1805,Check)</f>
        <v>1</v>
      </c>
      <c r="I1806" s="1"/>
      <c r="J1806" s="1"/>
      <c r="K1806" s="1"/>
      <c r="L1806" s="1">
        <v>690866.49300000002</v>
      </c>
      <c r="M1806" s="1">
        <v>807189.3247</v>
      </c>
      <c r="N1806" s="1">
        <v>690866.49300000002</v>
      </c>
      <c r="O1806" s="1">
        <v>807189.3247</v>
      </c>
      <c r="P1806" s="1">
        <v>54524.411099999998</v>
      </c>
      <c r="Q1806" s="1">
        <v>604923</v>
      </c>
      <c r="R1806" s="1">
        <v>0.77814610399999995</v>
      </c>
      <c r="S1806" s="1">
        <v>308812962</v>
      </c>
      <c r="T1806" s="1">
        <v>285624</v>
      </c>
      <c r="U1806" s="1">
        <v>183777</v>
      </c>
      <c r="V1806" s="1">
        <v>97666</v>
      </c>
      <c r="W1806" s="1">
        <v>1157</v>
      </c>
      <c r="X1806" s="1">
        <v>19959</v>
      </c>
      <c r="Y1806" s="1">
        <v>19720</v>
      </c>
      <c r="Z1806" s="1">
        <v>20192</v>
      </c>
      <c r="AA1806" s="1">
        <v>32951</v>
      </c>
      <c r="AB1806" s="1">
        <v>281966</v>
      </c>
      <c r="AC1806" s="1">
        <v>20</v>
      </c>
      <c r="AD1806" s="1">
        <v>10.199999999999999</v>
      </c>
      <c r="AE1806" s="1">
        <v>69.8</v>
      </c>
      <c r="AF1806" s="1">
        <v>21.3</v>
      </c>
      <c r="AG1806" s="1">
        <v>62.6</v>
      </c>
      <c r="AH1806" s="1">
        <v>16.100000000000001</v>
      </c>
      <c r="AI1806" s="1">
        <v>118401</v>
      </c>
      <c r="AJ1806" s="1">
        <v>10972</v>
      </c>
      <c r="AK1806" s="1">
        <v>40410</v>
      </c>
      <c r="AL1806" s="1">
        <v>44339</v>
      </c>
      <c r="AM1806" s="1">
        <v>17338</v>
      </c>
      <c r="AN1806" s="1">
        <v>5342</v>
      </c>
      <c r="AO1806" s="1">
        <v>9.27</v>
      </c>
      <c r="AP1806" s="1">
        <v>36066</v>
      </c>
      <c r="AQ1806" s="1">
        <v>49262</v>
      </c>
      <c r="AR1806" s="1">
        <v>48.4</v>
      </c>
      <c r="AS1806" s="1">
        <v>41.5</v>
      </c>
      <c r="AT1806" s="1">
        <v>10.1</v>
      </c>
      <c r="AU1806" s="1">
        <v>97217</v>
      </c>
      <c r="AV1806" s="1">
        <v>10616</v>
      </c>
      <c r="AW1806" s="1">
        <v>1446</v>
      </c>
      <c r="AX1806" s="1">
        <v>21.8</v>
      </c>
      <c r="AY1806" s="1">
        <v>10346.42</v>
      </c>
      <c r="AZ1806" s="1">
        <v>121445.92</v>
      </c>
      <c r="BA1806" s="1">
        <v>131792.32999999999</v>
      </c>
      <c r="BB1806" s="1">
        <v>7.85</v>
      </c>
      <c r="BC1806" s="1">
        <v>92.15</v>
      </c>
      <c r="BD1806" s="1">
        <v>2.33</v>
      </c>
      <c r="BE1806" s="1">
        <v>3008</v>
      </c>
      <c r="BF1806" s="1">
        <v>22869</v>
      </c>
      <c r="BG1806" s="1">
        <v>14.8</v>
      </c>
      <c r="BH1806" s="1">
        <v>1.17</v>
      </c>
      <c r="BI1806" s="1">
        <v>2016</v>
      </c>
      <c r="BJ1806" s="1" t="s">
        <v>325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/>
      <c r="BQ1806" s="1"/>
      <c r="BR1806" s="1"/>
      <c r="BS1806" s="1"/>
      <c r="BT1806" s="1">
        <v>0</v>
      </c>
      <c r="BU1806" s="1">
        <v>0</v>
      </c>
      <c r="BV1806" s="1">
        <v>0</v>
      </c>
    </row>
    <row r="1807" spans="1:74" x14ac:dyDescent="0.2">
      <c r="A1807" s="1">
        <v>2513</v>
      </c>
      <c r="B1807" s="1">
        <v>2513</v>
      </c>
      <c r="C1807" s="1">
        <v>26580</v>
      </c>
      <c r="D1807" s="1"/>
      <c r="E1807" s="1" t="s">
        <v>324</v>
      </c>
      <c r="F1807" s="1" t="s">
        <v>72</v>
      </c>
      <c r="G1807" s="1">
        <v>2010</v>
      </c>
      <c r="H1807" s="1">
        <f>IF(L1807&gt;0,G1807-G1806,Check)</f>
        <v>1</v>
      </c>
      <c r="I1807" s="1"/>
      <c r="J1807" s="1"/>
      <c r="K1807" s="1"/>
      <c r="L1807" s="1">
        <v>702793.73569999996</v>
      </c>
      <c r="M1807" s="1">
        <v>836505.76029999997</v>
      </c>
      <c r="N1807" s="1">
        <v>702793.73569999996</v>
      </c>
      <c r="O1807" s="1">
        <v>836505.76029999997</v>
      </c>
      <c r="P1807" s="1">
        <v>55197.156999999999</v>
      </c>
      <c r="Q1807" s="1">
        <v>591543</v>
      </c>
      <c r="R1807" s="1">
        <v>0.74802070300000001</v>
      </c>
      <c r="S1807" s="1">
        <v>308812962</v>
      </c>
      <c r="T1807" s="1">
        <v>287611</v>
      </c>
      <c r="U1807" s="1">
        <v>182347</v>
      </c>
      <c r="V1807" s="1">
        <v>101790</v>
      </c>
      <c r="W1807" s="1">
        <v>650</v>
      </c>
      <c r="X1807" s="1">
        <v>19193</v>
      </c>
      <c r="Y1807" s="1">
        <v>18684</v>
      </c>
      <c r="Z1807" s="1">
        <v>20419</v>
      </c>
      <c r="AA1807" s="1">
        <v>14612</v>
      </c>
      <c r="AB1807" s="1">
        <v>280650</v>
      </c>
      <c r="AC1807" s="1"/>
      <c r="AD1807" s="1"/>
      <c r="AE1807" s="1"/>
      <c r="AF1807" s="1">
        <v>21.5</v>
      </c>
      <c r="AG1807" s="1">
        <v>62.1</v>
      </c>
      <c r="AH1807" s="1">
        <v>16.399999999999999</v>
      </c>
      <c r="AI1807" s="1">
        <v>113825</v>
      </c>
      <c r="AJ1807" s="1">
        <v>11180</v>
      </c>
      <c r="AK1807" s="1">
        <v>40854</v>
      </c>
      <c r="AL1807" s="1">
        <v>40160</v>
      </c>
      <c r="AM1807" s="1">
        <v>15497</v>
      </c>
      <c r="AN1807" s="1">
        <v>6134</v>
      </c>
      <c r="AO1807" s="1">
        <v>9.82</v>
      </c>
      <c r="AP1807" s="1">
        <v>36022</v>
      </c>
      <c r="AQ1807" s="1">
        <v>46968</v>
      </c>
      <c r="AR1807" s="1">
        <v>48.7</v>
      </c>
      <c r="AS1807" s="1">
        <v>42.6</v>
      </c>
      <c r="AT1807" s="1">
        <v>8.6999999999999993</v>
      </c>
      <c r="AU1807" s="1">
        <v>94339</v>
      </c>
      <c r="AV1807" s="1">
        <v>7282</v>
      </c>
      <c r="AW1807" s="1">
        <v>383</v>
      </c>
      <c r="AX1807" s="1">
        <v>22.6</v>
      </c>
      <c r="AY1807" s="1">
        <v>11272</v>
      </c>
      <c r="AZ1807" s="1">
        <v>112432.25</v>
      </c>
      <c r="BA1807" s="1">
        <v>123704.25</v>
      </c>
      <c r="BB1807" s="1">
        <v>9.11</v>
      </c>
      <c r="BC1807" s="1">
        <v>90.89</v>
      </c>
      <c r="BD1807" s="1">
        <v>2.78</v>
      </c>
      <c r="BE1807" s="1">
        <v>3008</v>
      </c>
      <c r="BF1807" s="1">
        <v>23048</v>
      </c>
      <c r="BG1807" s="1">
        <v>15.15</v>
      </c>
      <c r="BH1807" s="1">
        <v>1.1499999999999999</v>
      </c>
      <c r="BI1807" s="1">
        <v>2016</v>
      </c>
      <c r="BJ1807" s="1" t="s">
        <v>325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/>
      <c r="BQ1807" s="1"/>
      <c r="BR1807" s="1"/>
      <c r="BS1807" s="1"/>
      <c r="BT1807" s="1">
        <v>0</v>
      </c>
      <c r="BU1807" s="1">
        <v>0</v>
      </c>
      <c r="BV1807" s="1">
        <v>0</v>
      </c>
    </row>
    <row r="1808" spans="1:74" x14ac:dyDescent="0.2">
      <c r="A1808" s="1">
        <v>2514</v>
      </c>
      <c r="B1808" s="1">
        <v>2514</v>
      </c>
      <c r="C1808" s="1">
        <v>26580</v>
      </c>
      <c r="D1808" s="1"/>
      <c r="E1808" s="1" t="s">
        <v>324</v>
      </c>
      <c r="F1808" s="1" t="s">
        <v>72</v>
      </c>
      <c r="G1808" s="1">
        <v>2011</v>
      </c>
      <c r="H1808" s="1">
        <f>IF(L1808&gt;0,G1808-G1807,Check)</f>
        <v>1</v>
      </c>
      <c r="I1808" s="1"/>
      <c r="J1808" s="1"/>
      <c r="K1808" s="1"/>
      <c r="L1808" s="1">
        <v>774874.41529999999</v>
      </c>
      <c r="M1808" s="1">
        <v>852931.60239999997</v>
      </c>
      <c r="N1808" s="1">
        <v>774874.41529999999</v>
      </c>
      <c r="O1808" s="1">
        <v>852931.60239999997</v>
      </c>
      <c r="P1808" s="1">
        <v>55118.062700000002</v>
      </c>
      <c r="Q1808" s="1">
        <v>619986</v>
      </c>
      <c r="R1808" s="1">
        <v>0.71105916899999999</v>
      </c>
      <c r="S1808" s="1">
        <v>308812962</v>
      </c>
      <c r="T1808" s="1">
        <v>287599</v>
      </c>
      <c r="U1808" s="1">
        <v>186400</v>
      </c>
      <c r="V1808" s="1">
        <v>96613</v>
      </c>
      <c r="W1808" s="1">
        <v>1086</v>
      </c>
      <c r="X1808" s="1">
        <v>20447</v>
      </c>
      <c r="Y1808" s="1">
        <v>19580</v>
      </c>
      <c r="Z1808" s="1">
        <v>22333</v>
      </c>
      <c r="AA1808" s="1">
        <v>21481</v>
      </c>
      <c r="AB1808" s="1">
        <v>279823</v>
      </c>
      <c r="AC1808" s="1"/>
      <c r="AD1808" s="1"/>
      <c r="AE1808" s="1"/>
      <c r="AF1808" s="1">
        <v>21.7</v>
      </c>
      <c r="AG1808" s="1">
        <v>61.8</v>
      </c>
      <c r="AH1808" s="1">
        <v>16.5</v>
      </c>
      <c r="AI1808" s="1">
        <v>112805</v>
      </c>
      <c r="AJ1808" s="1">
        <v>12137</v>
      </c>
      <c r="AK1808" s="1">
        <v>40407</v>
      </c>
      <c r="AL1808" s="1">
        <v>42790</v>
      </c>
      <c r="AM1808" s="1">
        <v>12422</v>
      </c>
      <c r="AN1808" s="1">
        <v>5049</v>
      </c>
      <c r="AO1808" s="1">
        <v>10.76</v>
      </c>
      <c r="AP1808" s="1">
        <v>36894</v>
      </c>
      <c r="AQ1808" s="1">
        <v>51709</v>
      </c>
      <c r="AR1808" s="1">
        <v>47.6</v>
      </c>
      <c r="AS1808" s="1">
        <v>40</v>
      </c>
      <c r="AT1808" s="1">
        <v>12.4</v>
      </c>
      <c r="AU1808" s="1">
        <v>90933</v>
      </c>
      <c r="AV1808" s="1">
        <v>9715</v>
      </c>
      <c r="AW1808" s="1">
        <v>576</v>
      </c>
      <c r="AX1808" s="1">
        <v>21.6</v>
      </c>
      <c r="AY1808" s="1">
        <v>10771.42</v>
      </c>
      <c r="AZ1808" s="1">
        <v>111191.67</v>
      </c>
      <c r="BA1808" s="1">
        <v>121963.08</v>
      </c>
      <c r="BB1808" s="1">
        <v>8.83</v>
      </c>
      <c r="BC1808" s="1">
        <v>91.17</v>
      </c>
      <c r="BD1808" s="1">
        <v>3.53</v>
      </c>
      <c r="BE1808" s="1">
        <v>3008</v>
      </c>
      <c r="BF1808" s="1">
        <v>23227</v>
      </c>
      <c r="BG1808" s="1">
        <v>15.47</v>
      </c>
      <c r="BH1808" s="1">
        <v>1.1200000000000001</v>
      </c>
      <c r="BI1808" s="1">
        <v>2016</v>
      </c>
      <c r="BJ1808" s="1" t="s">
        <v>325</v>
      </c>
      <c r="BK1808" s="1">
        <v>0</v>
      </c>
      <c r="BL1808" s="1">
        <v>0</v>
      </c>
      <c r="BM1808" s="1">
        <v>0</v>
      </c>
      <c r="BN1808" s="1">
        <v>0</v>
      </c>
      <c r="BO1808" s="1">
        <v>0</v>
      </c>
      <c r="BP1808" s="1"/>
      <c r="BQ1808" s="1"/>
      <c r="BR1808" s="1"/>
      <c r="BS1808" s="1"/>
      <c r="BT1808" s="1">
        <v>0</v>
      </c>
      <c r="BU1808" s="1">
        <v>0</v>
      </c>
      <c r="BV1808" s="1">
        <v>0</v>
      </c>
    </row>
    <row r="1809" spans="1:74" x14ac:dyDescent="0.2">
      <c r="A1809" s="1">
        <v>2515</v>
      </c>
      <c r="B1809" s="1">
        <v>2515</v>
      </c>
      <c r="C1809" s="1">
        <v>26580</v>
      </c>
      <c r="D1809" s="1"/>
      <c r="E1809" s="1" t="s">
        <v>324</v>
      </c>
      <c r="F1809" s="1" t="s">
        <v>72</v>
      </c>
      <c r="G1809" s="1">
        <v>2012</v>
      </c>
      <c r="H1809" s="1">
        <f>IF(L1809&gt;0,G1809-G1808,Check)</f>
        <v>1</v>
      </c>
      <c r="I1809" s="1"/>
      <c r="J1809" s="1"/>
      <c r="K1809" s="1"/>
      <c r="L1809" s="1">
        <v>778083.51099999901</v>
      </c>
      <c r="M1809" s="1">
        <v>863708.86730000004</v>
      </c>
      <c r="N1809" s="1">
        <v>778083.51099999901</v>
      </c>
      <c r="O1809" s="1">
        <v>863708.86730000004</v>
      </c>
      <c r="P1809" s="1">
        <v>53054.501300000004</v>
      </c>
      <c r="Q1809" s="1">
        <v>714339</v>
      </c>
      <c r="R1809" s="1">
        <v>0.81589323000000002</v>
      </c>
      <c r="S1809" s="1">
        <v>308812962</v>
      </c>
      <c r="T1809" s="1">
        <v>286603</v>
      </c>
      <c r="U1809" s="1">
        <v>181866</v>
      </c>
      <c r="V1809" s="1">
        <v>101527</v>
      </c>
      <c r="W1809" s="1">
        <v>753</v>
      </c>
      <c r="X1809" s="1">
        <v>20999</v>
      </c>
      <c r="Y1809" s="1">
        <v>21437</v>
      </c>
      <c r="Z1809" s="1">
        <v>20123</v>
      </c>
      <c r="AA1809" s="1">
        <v>23604</v>
      </c>
      <c r="AB1809" s="1">
        <v>277846</v>
      </c>
      <c r="AC1809" s="1"/>
      <c r="AD1809" s="1"/>
      <c r="AE1809" s="1"/>
      <c r="AF1809" s="1">
        <v>21.6</v>
      </c>
      <c r="AG1809" s="1">
        <v>61.7</v>
      </c>
      <c r="AH1809" s="1">
        <v>16.7</v>
      </c>
      <c r="AI1809" s="1">
        <v>112510</v>
      </c>
      <c r="AJ1809" s="1">
        <v>11031</v>
      </c>
      <c r="AK1809" s="1">
        <v>40379</v>
      </c>
      <c r="AL1809" s="1">
        <v>41321</v>
      </c>
      <c r="AM1809" s="1">
        <v>14143</v>
      </c>
      <c r="AN1809" s="1">
        <v>5636</v>
      </c>
      <c r="AO1809" s="1">
        <v>9.8000000000000007</v>
      </c>
      <c r="AP1809" s="1">
        <v>39160</v>
      </c>
      <c r="AQ1809" s="1">
        <v>53271</v>
      </c>
      <c r="AR1809" s="1">
        <v>46.3</v>
      </c>
      <c r="AS1809" s="1">
        <v>41.5</v>
      </c>
      <c r="AT1809" s="1">
        <v>12.2</v>
      </c>
      <c r="AU1809" s="1">
        <v>93152</v>
      </c>
      <c r="AV1809" s="1">
        <v>9064</v>
      </c>
      <c r="AW1809" s="1">
        <v>494</v>
      </c>
      <c r="AX1809" s="1">
        <v>21.9</v>
      </c>
      <c r="AY1809" s="1">
        <v>9663.67</v>
      </c>
      <c r="AZ1809" s="1">
        <v>111384.33</v>
      </c>
      <c r="BA1809" s="1">
        <v>121048</v>
      </c>
      <c r="BB1809" s="1">
        <v>7.98</v>
      </c>
      <c r="BC1809" s="1">
        <v>92.02</v>
      </c>
      <c r="BD1809" s="1">
        <v>3.61</v>
      </c>
      <c r="BE1809" s="1">
        <v>3008</v>
      </c>
      <c r="BF1809" s="1">
        <v>22771</v>
      </c>
      <c r="BG1809" s="1">
        <v>16.28</v>
      </c>
      <c r="BH1809" s="1">
        <v>1.0900000000000001</v>
      </c>
      <c r="BI1809" s="1">
        <v>2016</v>
      </c>
      <c r="BJ1809" s="1" t="s">
        <v>325</v>
      </c>
      <c r="BK1809" s="1">
        <v>0</v>
      </c>
      <c r="BL1809" s="1">
        <v>0</v>
      </c>
      <c r="BM1809" s="1">
        <v>0</v>
      </c>
      <c r="BN1809" s="1">
        <v>0</v>
      </c>
      <c r="BO1809" s="1">
        <v>0</v>
      </c>
      <c r="BP1809" s="1"/>
      <c r="BQ1809" s="1"/>
      <c r="BR1809" s="1"/>
      <c r="BS1809" s="1"/>
      <c r="BT1809" s="1">
        <v>0</v>
      </c>
      <c r="BU1809" s="1">
        <v>0</v>
      </c>
      <c r="BV1809" s="1">
        <v>0</v>
      </c>
    </row>
    <row r="1810" spans="1:74" x14ac:dyDescent="0.2">
      <c r="A1810" s="1">
        <v>2516</v>
      </c>
      <c r="B1810" s="1">
        <v>2516</v>
      </c>
      <c r="C1810" s="1">
        <v>26580</v>
      </c>
      <c r="D1810" s="1"/>
      <c r="E1810" s="1" t="s">
        <v>324</v>
      </c>
      <c r="F1810" s="1" t="s">
        <v>72</v>
      </c>
      <c r="G1810" s="1">
        <v>2013</v>
      </c>
      <c r="H1810" s="1">
        <f>IF(L1810&gt;0,G1810-G1809,Check)</f>
        <v>1</v>
      </c>
      <c r="I1810" s="1"/>
      <c r="J1810" s="1"/>
      <c r="K1810" s="1"/>
      <c r="L1810" s="1">
        <v>795331.40060000005</v>
      </c>
      <c r="M1810" s="1">
        <v>867844.87710000004</v>
      </c>
      <c r="N1810" s="1">
        <v>795331.40060000005</v>
      </c>
      <c r="O1810" s="1">
        <v>867844.87710000004</v>
      </c>
      <c r="P1810" s="1">
        <v>52531.945699999997</v>
      </c>
      <c r="Q1810" s="1">
        <v>770561</v>
      </c>
      <c r="R1810" s="1">
        <v>0.861021657</v>
      </c>
      <c r="S1810" s="1">
        <v>308812962</v>
      </c>
      <c r="T1810" s="1">
        <v>364101</v>
      </c>
      <c r="U1810" s="1">
        <v>242832</v>
      </c>
      <c r="V1810" s="1">
        <v>115924</v>
      </c>
      <c r="W1810" s="1">
        <v>1395</v>
      </c>
      <c r="X1810" s="1">
        <v>22103</v>
      </c>
      <c r="Y1810" s="1">
        <v>21928</v>
      </c>
      <c r="Z1810" s="1">
        <v>22492</v>
      </c>
      <c r="AA1810" s="1">
        <v>31958</v>
      </c>
      <c r="AB1810" s="1">
        <v>354931</v>
      </c>
      <c r="AC1810" s="1">
        <v>20.2</v>
      </c>
      <c r="AD1810" s="1">
        <v>10.1</v>
      </c>
      <c r="AE1810" s="1">
        <v>69.7</v>
      </c>
      <c r="AF1810" s="1">
        <v>21.8</v>
      </c>
      <c r="AG1810" s="1">
        <v>61.1</v>
      </c>
      <c r="AH1810" s="1">
        <v>17.100000000000001</v>
      </c>
      <c r="AI1810" s="1">
        <v>145100</v>
      </c>
      <c r="AJ1810" s="1">
        <v>12287</v>
      </c>
      <c r="AK1810" s="1">
        <v>47917</v>
      </c>
      <c r="AL1810" s="1">
        <v>57471</v>
      </c>
      <c r="AM1810" s="1">
        <v>20277</v>
      </c>
      <c r="AN1810" s="1">
        <v>7148</v>
      </c>
      <c r="AO1810" s="1">
        <v>8.4700000000000006</v>
      </c>
      <c r="AP1810" s="1">
        <v>43543</v>
      </c>
      <c r="AQ1810" s="1">
        <v>61246</v>
      </c>
      <c r="AR1810" s="1">
        <v>41.6</v>
      </c>
      <c r="AS1810" s="1">
        <v>44</v>
      </c>
      <c r="AT1810" s="1">
        <v>14.4</v>
      </c>
      <c r="AU1810" s="1">
        <v>115568</v>
      </c>
      <c r="AV1810" s="1">
        <v>14411</v>
      </c>
      <c r="AW1810" s="1">
        <v>692</v>
      </c>
      <c r="AX1810" s="1">
        <v>23.8</v>
      </c>
      <c r="AY1810" s="1">
        <v>9217.25</v>
      </c>
      <c r="AZ1810" s="1">
        <v>109846.25</v>
      </c>
      <c r="BA1810" s="1">
        <v>119063.5</v>
      </c>
      <c r="BB1810" s="1">
        <v>7.74</v>
      </c>
      <c r="BC1810" s="1">
        <v>92.26</v>
      </c>
      <c r="BD1810" s="1">
        <v>3.52</v>
      </c>
      <c r="BE1810" s="1">
        <v>3008</v>
      </c>
      <c r="BF1810" s="1">
        <v>22608</v>
      </c>
      <c r="BG1810" s="1">
        <v>16.52</v>
      </c>
      <c r="BH1810" s="1">
        <v>1.08</v>
      </c>
      <c r="BI1810" s="1">
        <v>2016</v>
      </c>
      <c r="BJ1810" s="1" t="s">
        <v>325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/>
      <c r="BQ1810" s="1"/>
      <c r="BR1810" s="1"/>
      <c r="BS1810" s="1"/>
      <c r="BT1810" s="1">
        <v>0</v>
      </c>
      <c r="BU1810" s="1">
        <v>0</v>
      </c>
      <c r="BV1810" s="1">
        <v>0</v>
      </c>
    </row>
    <row r="1811" spans="1:74" x14ac:dyDescent="0.2">
      <c r="A1811" s="1">
        <v>2517</v>
      </c>
      <c r="B1811" s="1">
        <v>2517</v>
      </c>
      <c r="C1811" s="1">
        <v>26580</v>
      </c>
      <c r="D1811" s="1"/>
      <c r="E1811" s="1" t="s">
        <v>324</v>
      </c>
      <c r="F1811" s="1" t="s">
        <v>72</v>
      </c>
      <c r="G1811" s="1">
        <v>2014</v>
      </c>
      <c r="H1811" s="1">
        <f>IF(L1811&gt;0,G1811-G1810,Check)</f>
        <v>1</v>
      </c>
      <c r="I1811" s="1"/>
      <c r="J1811" s="1"/>
      <c r="K1811" s="1"/>
      <c r="L1811" s="1">
        <v>790210.71120000002</v>
      </c>
      <c r="M1811" s="1">
        <v>893670.49910000002</v>
      </c>
      <c r="N1811" s="1">
        <v>790210.71120000002</v>
      </c>
      <c r="O1811" s="1">
        <v>893670.49910000002</v>
      </c>
      <c r="P1811" s="1">
        <v>52470.625399999997</v>
      </c>
      <c r="Q1811" s="1">
        <v>775428</v>
      </c>
      <c r="R1811" s="1">
        <v>0.87207482000000003</v>
      </c>
      <c r="S1811" s="1">
        <v>308812962</v>
      </c>
      <c r="T1811" s="1">
        <v>363325</v>
      </c>
      <c r="U1811" s="1">
        <v>244996</v>
      </c>
      <c r="V1811" s="1">
        <v>114455</v>
      </c>
      <c r="W1811" s="1">
        <v>1325</v>
      </c>
      <c r="X1811" s="1">
        <v>22413</v>
      </c>
      <c r="Y1811" s="1">
        <v>22277</v>
      </c>
      <c r="Z1811" s="1">
        <v>22487</v>
      </c>
      <c r="AA1811" s="1">
        <v>43002</v>
      </c>
      <c r="AB1811" s="1">
        <v>354489</v>
      </c>
      <c r="AC1811" s="1">
        <v>18.2</v>
      </c>
      <c r="AD1811" s="1">
        <v>11.4</v>
      </c>
      <c r="AE1811" s="1">
        <v>70.400000000000006</v>
      </c>
      <c r="AF1811" s="1">
        <v>21.8</v>
      </c>
      <c r="AG1811" s="1">
        <v>60.4</v>
      </c>
      <c r="AH1811" s="1">
        <v>17.8</v>
      </c>
      <c r="AI1811" s="1">
        <v>146108</v>
      </c>
      <c r="AJ1811" s="1">
        <v>13788</v>
      </c>
      <c r="AK1811" s="1">
        <v>51770</v>
      </c>
      <c r="AL1811" s="1">
        <v>53500</v>
      </c>
      <c r="AM1811" s="1">
        <v>19854</v>
      </c>
      <c r="AN1811" s="1">
        <v>7196</v>
      </c>
      <c r="AO1811" s="1">
        <v>9.44</v>
      </c>
      <c r="AP1811" s="1">
        <v>40830</v>
      </c>
      <c r="AQ1811" s="1">
        <v>53940</v>
      </c>
      <c r="AR1811" s="1">
        <v>44.6</v>
      </c>
      <c r="AS1811" s="1">
        <v>42.3</v>
      </c>
      <c r="AT1811" s="1">
        <v>13.1</v>
      </c>
      <c r="AU1811" s="1">
        <v>124469</v>
      </c>
      <c r="AV1811" s="1">
        <v>10597</v>
      </c>
      <c r="AW1811" s="1">
        <v>582</v>
      </c>
      <c r="AX1811" s="1">
        <v>24</v>
      </c>
      <c r="AY1811" s="1">
        <v>7789.33</v>
      </c>
      <c r="AZ1811" s="1">
        <v>109336.08</v>
      </c>
      <c r="BA1811" s="1">
        <v>117125.42</v>
      </c>
      <c r="BB1811" s="1">
        <v>6.65</v>
      </c>
      <c r="BC1811" s="1">
        <v>93.35</v>
      </c>
      <c r="BD1811" s="1">
        <v>3.36</v>
      </c>
      <c r="BE1811" s="1">
        <v>3008</v>
      </c>
      <c r="BF1811" s="1">
        <v>22626</v>
      </c>
      <c r="BG1811" s="1">
        <v>17.03</v>
      </c>
      <c r="BH1811" s="1">
        <v>1.06</v>
      </c>
      <c r="BI1811" s="1">
        <v>2016</v>
      </c>
      <c r="BJ1811" s="1" t="s">
        <v>325</v>
      </c>
      <c r="BK1811" s="1">
        <v>0</v>
      </c>
      <c r="BL1811" s="1">
        <v>0</v>
      </c>
      <c r="BM1811" s="1">
        <v>0</v>
      </c>
      <c r="BN1811" s="1">
        <v>0</v>
      </c>
      <c r="BO1811" s="1">
        <v>0</v>
      </c>
      <c r="BP1811" s="1"/>
      <c r="BQ1811" s="1"/>
      <c r="BR1811" s="1"/>
      <c r="BS1811" s="1"/>
      <c r="BT1811" s="1">
        <v>0</v>
      </c>
      <c r="BU1811" s="1">
        <v>0</v>
      </c>
      <c r="BV1811" s="1">
        <v>0</v>
      </c>
    </row>
    <row r="1812" spans="1:74" x14ac:dyDescent="0.2">
      <c r="A1812" s="1">
        <v>2518</v>
      </c>
      <c r="B1812" s="1">
        <v>2518</v>
      </c>
      <c r="C1812" s="1">
        <v>26580</v>
      </c>
      <c r="D1812" s="1"/>
      <c r="E1812" s="1" t="s">
        <v>324</v>
      </c>
      <c r="F1812" s="1" t="s">
        <v>72</v>
      </c>
      <c r="G1812" s="1">
        <v>2015</v>
      </c>
      <c r="H1812" s="1">
        <f>IF(L1812&gt;0,G1812-G1811,Check)</f>
        <v>1</v>
      </c>
      <c r="I1812" s="1"/>
      <c r="J1812" s="1"/>
      <c r="K1812" s="1"/>
      <c r="L1812" s="1">
        <v>802883.57319999998</v>
      </c>
      <c r="M1812" s="1">
        <v>886456.92119999998</v>
      </c>
      <c r="N1812" s="1">
        <v>802883.57319999998</v>
      </c>
      <c r="O1812" s="1">
        <v>886456.92119999998</v>
      </c>
      <c r="P1812" s="1">
        <v>52244.0069</v>
      </c>
      <c r="Q1812" s="1">
        <v>762417</v>
      </c>
      <c r="R1812" s="1">
        <v>0.84390814599999997</v>
      </c>
      <c r="S1812" s="1">
        <v>308812962</v>
      </c>
      <c r="T1812" s="1">
        <v>361580</v>
      </c>
      <c r="U1812" s="1">
        <v>241119</v>
      </c>
      <c r="V1812" s="1">
        <v>115597</v>
      </c>
      <c r="W1812" s="1">
        <v>1388</v>
      </c>
      <c r="X1812" s="1">
        <v>22438</v>
      </c>
      <c r="Y1812" s="1">
        <v>22159</v>
      </c>
      <c r="Z1812" s="1">
        <v>22708</v>
      </c>
      <c r="AA1812" s="1">
        <v>29079</v>
      </c>
      <c r="AB1812" s="1">
        <v>352907</v>
      </c>
      <c r="AC1812" s="1">
        <v>20.100000000000001</v>
      </c>
      <c r="AD1812" s="1">
        <v>8.1999999999999993</v>
      </c>
      <c r="AE1812" s="1">
        <v>71.7</v>
      </c>
      <c r="AF1812" s="1">
        <v>21.6</v>
      </c>
      <c r="AG1812" s="1">
        <v>60.7</v>
      </c>
      <c r="AH1812" s="1">
        <v>17.7</v>
      </c>
      <c r="AI1812" s="1">
        <v>140735</v>
      </c>
      <c r="AJ1812" s="1">
        <v>12801</v>
      </c>
      <c r="AK1812" s="1">
        <v>48925</v>
      </c>
      <c r="AL1812" s="1">
        <v>52324</v>
      </c>
      <c r="AM1812" s="1">
        <v>19532</v>
      </c>
      <c r="AN1812" s="1">
        <v>7153</v>
      </c>
      <c r="AO1812" s="1">
        <v>9.1</v>
      </c>
      <c r="AP1812" s="1">
        <v>42237</v>
      </c>
      <c r="AQ1812" s="1">
        <v>57685</v>
      </c>
      <c r="AR1812" s="1">
        <v>43.1</v>
      </c>
      <c r="AS1812" s="1">
        <v>42.8</v>
      </c>
      <c r="AT1812" s="1">
        <v>14.1</v>
      </c>
      <c r="AU1812" s="1">
        <v>116722</v>
      </c>
      <c r="AV1812" s="1">
        <v>10785</v>
      </c>
      <c r="AW1812" s="1">
        <v>1097</v>
      </c>
      <c r="AX1812" s="1">
        <v>22.9</v>
      </c>
      <c r="AY1812" s="1">
        <v>7104.83</v>
      </c>
      <c r="AZ1812" s="1">
        <v>106251.42</v>
      </c>
      <c r="BA1812" s="1">
        <v>113356.25</v>
      </c>
      <c r="BB1812" s="1">
        <v>6.27</v>
      </c>
      <c r="BC1812" s="1">
        <v>93.73</v>
      </c>
      <c r="BD1812" s="1">
        <v>2.4</v>
      </c>
      <c r="BE1812" s="1">
        <v>3008</v>
      </c>
      <c r="BF1812" s="1">
        <v>22557</v>
      </c>
      <c r="BG1812" s="1">
        <v>16.97</v>
      </c>
      <c r="BH1812" s="1">
        <v>1.06</v>
      </c>
      <c r="BI1812" s="1">
        <v>2016</v>
      </c>
      <c r="BJ1812" s="1" t="s">
        <v>325</v>
      </c>
      <c r="BK1812" s="1">
        <v>0</v>
      </c>
      <c r="BL1812" s="1">
        <v>0</v>
      </c>
      <c r="BM1812" s="1">
        <v>0</v>
      </c>
      <c r="BN1812" s="1">
        <v>0</v>
      </c>
      <c r="BO1812" s="1">
        <v>0</v>
      </c>
      <c r="BP1812" s="1"/>
      <c r="BQ1812" s="1"/>
      <c r="BR1812" s="1"/>
      <c r="BS1812" s="1"/>
      <c r="BT1812" s="1">
        <v>0</v>
      </c>
      <c r="BU1812" s="1">
        <v>0</v>
      </c>
      <c r="BV1812" s="1">
        <v>0</v>
      </c>
    </row>
    <row r="1813" spans="1:74" x14ac:dyDescent="0.2">
      <c r="A1813" s="1">
        <v>2519</v>
      </c>
      <c r="B1813" s="1">
        <v>2519</v>
      </c>
      <c r="C1813" s="1">
        <v>26580</v>
      </c>
      <c r="D1813" s="1"/>
      <c r="E1813" s="1" t="s">
        <v>324</v>
      </c>
      <c r="F1813" s="1" t="s">
        <v>72</v>
      </c>
      <c r="G1813" s="1">
        <v>2016</v>
      </c>
      <c r="H1813" s="1">
        <f>IF(L1813&gt;0,G1813-G1812,Check)</f>
        <v>1</v>
      </c>
      <c r="I1813" s="1"/>
      <c r="J1813" s="1"/>
      <c r="K1813" s="1"/>
      <c r="L1813" s="1">
        <v>764617.03989999997</v>
      </c>
      <c r="M1813" s="1">
        <v>890320.98880000005</v>
      </c>
      <c r="N1813" s="1">
        <v>764617.03989999997</v>
      </c>
      <c r="O1813" s="1">
        <v>890320.98880000005</v>
      </c>
      <c r="P1813" s="1">
        <v>53877.4375</v>
      </c>
      <c r="Q1813" s="1">
        <v>745824</v>
      </c>
      <c r="R1813" s="1">
        <v>0.86685720300000002</v>
      </c>
      <c r="S1813" s="1">
        <v>308812962</v>
      </c>
      <c r="T1813" s="1">
        <v>359588</v>
      </c>
      <c r="U1813" s="1">
        <v>242708</v>
      </c>
      <c r="V1813" s="1">
        <v>112753</v>
      </c>
      <c r="W1813" s="1">
        <v>999</v>
      </c>
      <c r="X1813" s="1">
        <v>22923</v>
      </c>
      <c r="Y1813" s="1">
        <v>22644</v>
      </c>
      <c r="Z1813" s="1">
        <v>23271</v>
      </c>
      <c r="AA1813" s="1">
        <v>31465</v>
      </c>
      <c r="AB1813" s="1">
        <v>351677</v>
      </c>
      <c r="AC1813" s="1">
        <v>18.7</v>
      </c>
      <c r="AD1813" s="1">
        <v>11.1</v>
      </c>
      <c r="AE1813" s="1">
        <v>70.2</v>
      </c>
      <c r="AF1813" s="1">
        <v>21.6</v>
      </c>
      <c r="AG1813" s="1">
        <v>60</v>
      </c>
      <c r="AH1813" s="1">
        <v>18.399999999999999</v>
      </c>
      <c r="AI1813" s="1">
        <v>141737</v>
      </c>
      <c r="AJ1813" s="1">
        <v>12313</v>
      </c>
      <c r="AK1813" s="1">
        <v>49577</v>
      </c>
      <c r="AL1813" s="1">
        <v>53176</v>
      </c>
      <c r="AM1813" s="1">
        <v>19307</v>
      </c>
      <c r="AN1813" s="1">
        <v>7364</v>
      </c>
      <c r="AO1813" s="1">
        <v>8.69</v>
      </c>
      <c r="AP1813" s="1">
        <v>42420</v>
      </c>
      <c r="AQ1813" s="1">
        <v>56702</v>
      </c>
      <c r="AR1813" s="1">
        <v>42.9</v>
      </c>
      <c r="AS1813" s="1">
        <v>43.3</v>
      </c>
      <c r="AT1813" s="1">
        <v>13.8</v>
      </c>
      <c r="AU1813" s="1">
        <v>117868</v>
      </c>
      <c r="AV1813" s="1">
        <v>11400</v>
      </c>
      <c r="AW1813" s="1">
        <v>744</v>
      </c>
      <c r="AX1813" s="1">
        <v>23.3</v>
      </c>
      <c r="AY1813" s="1">
        <v>7330.5</v>
      </c>
      <c r="AZ1813" s="1">
        <v>106233.67</v>
      </c>
      <c r="BA1813" s="1">
        <v>113564.17</v>
      </c>
      <c r="BB1813" s="1">
        <v>6.46</v>
      </c>
      <c r="BC1813" s="1">
        <v>93.54</v>
      </c>
      <c r="BD1813" s="1">
        <v>2.15</v>
      </c>
      <c r="BE1813" s="1">
        <v>3008</v>
      </c>
      <c r="BF1813" s="1">
        <v>21967</v>
      </c>
      <c r="BG1813" s="1">
        <v>16.52</v>
      </c>
      <c r="BH1813" s="1">
        <v>1.05</v>
      </c>
      <c r="BI1813" s="1">
        <v>2016</v>
      </c>
      <c r="BJ1813" s="1" t="s">
        <v>325</v>
      </c>
      <c r="BK1813" s="1">
        <v>1</v>
      </c>
      <c r="BL1813" s="1">
        <v>0</v>
      </c>
      <c r="BM1813" s="1">
        <v>0</v>
      </c>
      <c r="BN1813" s="1">
        <v>0</v>
      </c>
      <c r="BO1813" s="1">
        <v>0</v>
      </c>
      <c r="BP1813" s="1"/>
      <c r="BQ1813" s="1"/>
      <c r="BR1813" s="1"/>
      <c r="BS1813" s="1"/>
      <c r="BT1813" s="1">
        <v>0</v>
      </c>
      <c r="BU1813" s="1">
        <v>0</v>
      </c>
      <c r="BV1813" s="1">
        <v>0</v>
      </c>
    </row>
    <row r="1814" spans="1:74" x14ac:dyDescent="0.2">
      <c r="A1814" s="1">
        <v>2520</v>
      </c>
      <c r="B1814" s="1">
        <v>2520</v>
      </c>
      <c r="C1814" s="1">
        <v>26580</v>
      </c>
      <c r="D1814" s="1"/>
      <c r="E1814" s="1" t="s">
        <v>324</v>
      </c>
      <c r="F1814" s="1" t="s">
        <v>72</v>
      </c>
      <c r="G1814" s="1">
        <v>2017</v>
      </c>
      <c r="H1814" s="1">
        <f>IF(L1814&gt;0,G1814-G1813,Check)</f>
        <v>1</v>
      </c>
      <c r="I1814" s="1"/>
      <c r="J1814" s="1"/>
      <c r="K1814" s="1"/>
      <c r="L1814" s="1">
        <v>763154.23970000003</v>
      </c>
      <c r="M1814" s="1">
        <v>850490.34349999996</v>
      </c>
      <c r="N1814" s="1">
        <v>763154.23970000003</v>
      </c>
      <c r="O1814" s="1">
        <v>850490.34349999996</v>
      </c>
      <c r="P1814" s="1">
        <v>54313.789199999999</v>
      </c>
      <c r="Q1814" s="1">
        <v>972383</v>
      </c>
      <c r="R1814" s="1">
        <v>1.1323487800000001</v>
      </c>
      <c r="S1814" s="1">
        <v>308812962</v>
      </c>
      <c r="T1814" s="1">
        <v>356474</v>
      </c>
      <c r="U1814" s="1">
        <v>246965</v>
      </c>
      <c r="V1814" s="1">
        <v>105394</v>
      </c>
      <c r="W1814" s="1">
        <v>1227</v>
      </c>
      <c r="X1814" s="1">
        <v>23386</v>
      </c>
      <c r="Y1814" s="1">
        <v>23770</v>
      </c>
      <c r="Z1814" s="1">
        <v>22656</v>
      </c>
      <c r="AA1814" s="1">
        <v>17448</v>
      </c>
      <c r="AB1814" s="1">
        <v>347623</v>
      </c>
      <c r="AC1814" s="1">
        <v>20.9</v>
      </c>
      <c r="AD1814" s="1">
        <v>10.4</v>
      </c>
      <c r="AE1814" s="1">
        <v>68.7</v>
      </c>
      <c r="AF1814" s="1">
        <v>21.5</v>
      </c>
      <c r="AG1814" s="1">
        <v>59.8</v>
      </c>
      <c r="AH1814" s="1">
        <v>18.7</v>
      </c>
      <c r="AI1814" s="1">
        <v>139983</v>
      </c>
      <c r="AJ1814" s="1">
        <v>12667</v>
      </c>
      <c r="AK1814" s="1">
        <v>48462</v>
      </c>
      <c r="AL1814" s="1">
        <v>50557</v>
      </c>
      <c r="AM1814" s="1">
        <v>20313</v>
      </c>
      <c r="AN1814" s="1">
        <v>7984</v>
      </c>
      <c r="AO1814" s="1">
        <v>9.0500000000000007</v>
      </c>
      <c r="AP1814" s="1">
        <v>40646</v>
      </c>
      <c r="AQ1814" s="1">
        <v>58619</v>
      </c>
      <c r="AR1814" s="1">
        <v>45.5</v>
      </c>
      <c r="AS1814" s="1">
        <v>38.4</v>
      </c>
      <c r="AT1814" s="1">
        <v>16.100000000000001</v>
      </c>
      <c r="AU1814" s="1">
        <v>117675</v>
      </c>
      <c r="AV1814" s="1">
        <v>9558</v>
      </c>
      <c r="AW1814" s="1">
        <v>644</v>
      </c>
      <c r="AX1814" s="1">
        <v>23.4</v>
      </c>
      <c r="AY1814" s="1">
        <v>6603</v>
      </c>
      <c r="AZ1814" s="1">
        <v>107493.33</v>
      </c>
      <c r="BA1814" s="1">
        <v>114096.33</v>
      </c>
      <c r="BB1814" s="1">
        <v>5.79</v>
      </c>
      <c r="BC1814" s="1">
        <v>94.21</v>
      </c>
      <c r="BD1814" s="1">
        <v>2.41</v>
      </c>
      <c r="BE1814" s="1">
        <v>3008</v>
      </c>
      <c r="BF1814" s="1">
        <v>21693</v>
      </c>
      <c r="BG1814" s="1">
        <v>15.66</v>
      </c>
      <c r="BH1814" s="1">
        <v>1.02</v>
      </c>
      <c r="BI1814" s="1">
        <v>2016</v>
      </c>
      <c r="BJ1814" s="1" t="s">
        <v>325</v>
      </c>
      <c r="BK1814" s="1">
        <v>1</v>
      </c>
      <c r="BL1814" s="1">
        <v>1</v>
      </c>
      <c r="BM1814" s="1">
        <v>0</v>
      </c>
      <c r="BN1814" s="1">
        <v>0</v>
      </c>
      <c r="BO1814" s="1">
        <v>0</v>
      </c>
      <c r="BP1814" s="1"/>
      <c r="BQ1814" s="1"/>
      <c r="BR1814" s="1"/>
      <c r="BS1814" s="1"/>
      <c r="BT1814" s="1">
        <v>0</v>
      </c>
      <c r="BU1814" s="1">
        <v>0</v>
      </c>
      <c r="BV1814" s="1">
        <v>0</v>
      </c>
    </row>
    <row r="1815" spans="1:74" x14ac:dyDescent="0.2">
      <c r="A1815" s="1">
        <v>2521</v>
      </c>
      <c r="B1815" s="1">
        <v>2521</v>
      </c>
      <c r="C1815" s="1">
        <v>26580</v>
      </c>
      <c r="D1815" s="1"/>
      <c r="E1815" s="1" t="s">
        <v>324</v>
      </c>
      <c r="F1815" s="1" t="s">
        <v>72</v>
      </c>
      <c r="G1815" s="1">
        <v>2018</v>
      </c>
      <c r="H1815" s="1">
        <f>IF(L1815&gt;0,G1815-G1814,Check)</f>
        <v>1</v>
      </c>
      <c r="I1815" s="1"/>
      <c r="J1815" s="1"/>
      <c r="K1815" s="1"/>
      <c r="L1815" s="1">
        <v>787218.45830000006</v>
      </c>
      <c r="M1815" s="1">
        <v>782037.33730000001</v>
      </c>
      <c r="N1815" s="1">
        <v>787218.45830000006</v>
      </c>
      <c r="O1815" s="1">
        <v>782037.33730000001</v>
      </c>
      <c r="P1815" s="1">
        <v>51414.849800000004</v>
      </c>
      <c r="Q1815" s="1">
        <v>1138154</v>
      </c>
      <c r="R1815" s="1">
        <v>1.2848751819999999</v>
      </c>
      <c r="S1815" s="1">
        <v>308812962</v>
      </c>
      <c r="T1815" s="1">
        <v>353640.5</v>
      </c>
      <c r="U1815" s="1">
        <v>250555</v>
      </c>
      <c r="V1815" s="1">
        <v>99163.75</v>
      </c>
      <c r="W1815" s="1">
        <v>1300.75</v>
      </c>
      <c r="X1815" s="1">
        <v>23854.5</v>
      </c>
      <c r="Y1815" s="1">
        <v>24735.75</v>
      </c>
      <c r="Z1815" s="1">
        <v>22335.5</v>
      </c>
      <c r="AA1815" s="1">
        <v>7531.75</v>
      </c>
      <c r="AB1815" s="1">
        <v>344275</v>
      </c>
      <c r="AC1815" s="1">
        <v>22.2</v>
      </c>
      <c r="AD1815" s="1">
        <v>10.6</v>
      </c>
      <c r="AE1815" s="1">
        <v>67.2</v>
      </c>
      <c r="AF1815" s="1">
        <v>21.43</v>
      </c>
      <c r="AG1815" s="1">
        <v>59.48</v>
      </c>
      <c r="AH1815" s="1">
        <v>19.100000000000001</v>
      </c>
      <c r="AI1815" s="1">
        <v>138918</v>
      </c>
      <c r="AJ1815" s="1">
        <v>12810.5</v>
      </c>
      <c r="AK1815" s="1">
        <v>47788.75</v>
      </c>
      <c r="AL1815" s="1">
        <v>48805.75</v>
      </c>
      <c r="AM1815" s="1">
        <v>21011.25</v>
      </c>
      <c r="AN1815" s="1">
        <v>8501.75</v>
      </c>
      <c r="AO1815" s="1">
        <v>9.2200000000000006</v>
      </c>
      <c r="AP1815" s="1">
        <v>39361.25</v>
      </c>
      <c r="AQ1815" s="1">
        <v>59811</v>
      </c>
      <c r="AR1815" s="1">
        <v>47.4</v>
      </c>
      <c r="AS1815" s="1">
        <v>34.85</v>
      </c>
      <c r="AT1815" s="1">
        <v>17.75</v>
      </c>
      <c r="AU1815" s="1">
        <v>117816.75</v>
      </c>
      <c r="AV1815" s="1">
        <v>8330.25</v>
      </c>
      <c r="AW1815" s="1">
        <v>480.75</v>
      </c>
      <c r="AX1815" s="1">
        <v>23.58</v>
      </c>
      <c r="AY1815" s="1">
        <v>6194.91</v>
      </c>
      <c r="AZ1815" s="1">
        <v>107072.64</v>
      </c>
      <c r="BA1815" s="1">
        <v>113267.55</v>
      </c>
      <c r="BB1815" s="1">
        <v>5.47</v>
      </c>
      <c r="BC1815" s="1">
        <v>94.53</v>
      </c>
      <c r="BD1815" s="1">
        <v>2.72</v>
      </c>
      <c r="BE1815" s="1"/>
      <c r="BF1815" s="1">
        <v>21340</v>
      </c>
      <c r="BG1815" s="1">
        <v>15.21</v>
      </c>
      <c r="BH1815" s="1">
        <v>1</v>
      </c>
      <c r="BI1815" s="1">
        <v>2016</v>
      </c>
      <c r="BJ1815" s="1" t="s">
        <v>325</v>
      </c>
      <c r="BK1815" s="1">
        <v>1</v>
      </c>
      <c r="BL1815" s="1">
        <v>2</v>
      </c>
      <c r="BM1815" s="1">
        <v>0</v>
      </c>
      <c r="BN1815" s="1">
        <v>0</v>
      </c>
      <c r="BO1815" s="1">
        <v>0</v>
      </c>
      <c r="BP1815" s="1"/>
      <c r="BQ1815" s="1"/>
      <c r="BR1815" s="1"/>
      <c r="BS1815" s="1"/>
      <c r="BT1815" s="1">
        <v>0</v>
      </c>
      <c r="BU1815" s="1">
        <v>0</v>
      </c>
      <c r="BV1815" s="1">
        <v>0</v>
      </c>
    </row>
    <row r="1816" spans="1:74" x14ac:dyDescent="0.2">
      <c r="A1816" s="1">
        <v>2523</v>
      </c>
      <c r="B1816" s="1">
        <v>2523</v>
      </c>
      <c r="C1816" s="1">
        <v>26620</v>
      </c>
      <c r="D1816" s="1"/>
      <c r="E1816" s="1" t="s">
        <v>326</v>
      </c>
      <c r="F1816" s="1" t="s">
        <v>72</v>
      </c>
      <c r="G1816" s="1">
        <v>2003</v>
      </c>
      <c r="H1816" s="1">
        <f>IF(L1816&gt;0,G1816-G1815,Check)</f>
        <v>-15</v>
      </c>
      <c r="I1816" s="1">
        <v>1</v>
      </c>
      <c r="J1816" s="1">
        <v>1</v>
      </c>
      <c r="K1816" s="1" t="s">
        <v>684</v>
      </c>
      <c r="L1816" s="1">
        <v>65</v>
      </c>
      <c r="M1816" s="1">
        <v>428814</v>
      </c>
      <c r="N1816" s="1">
        <v>65</v>
      </c>
      <c r="O1816" s="1">
        <v>428814</v>
      </c>
      <c r="P1816" s="1">
        <v>27027</v>
      </c>
      <c r="Q1816" s="1">
        <v>112064</v>
      </c>
      <c r="R1816" s="1">
        <v>1724.0615379999999</v>
      </c>
      <c r="S1816" s="1">
        <v>543269972</v>
      </c>
      <c r="T1816" s="1">
        <v>326031.75</v>
      </c>
      <c r="U1816" s="1">
        <v>179046.4375</v>
      </c>
      <c r="V1816" s="1">
        <v>123710.8125</v>
      </c>
      <c r="W1816" s="1">
        <v>8711.375</v>
      </c>
      <c r="X1816" s="1">
        <v>24438.4375</v>
      </c>
      <c r="Y1816" s="1">
        <v>21686.9375</v>
      </c>
      <c r="Z1816" s="1">
        <v>32330.4375</v>
      </c>
      <c r="AA1816" s="1">
        <v>21204.6875</v>
      </c>
      <c r="AB1816" s="1">
        <v>337190.31</v>
      </c>
      <c r="AC1816" s="1">
        <v>8.2899999999999991</v>
      </c>
      <c r="AD1816" s="1">
        <v>5.24</v>
      </c>
      <c r="AE1816" s="1">
        <v>86.47</v>
      </c>
      <c r="AF1816" s="1">
        <v>25.01</v>
      </c>
      <c r="AG1816" s="1">
        <v>63.55</v>
      </c>
      <c r="AH1816" s="1">
        <v>11.44</v>
      </c>
      <c r="AI1816" s="1">
        <v>144479.13</v>
      </c>
      <c r="AJ1816" s="1">
        <v>5464.75</v>
      </c>
      <c r="AK1816" s="1">
        <v>48361.25</v>
      </c>
      <c r="AL1816" s="1">
        <v>56528.25</v>
      </c>
      <c r="AM1816" s="1">
        <v>28657.63</v>
      </c>
      <c r="AN1816" s="1">
        <v>5467.25</v>
      </c>
      <c r="AO1816" s="1">
        <v>3.78</v>
      </c>
      <c r="AP1816" s="1">
        <v>44234.9375</v>
      </c>
      <c r="AQ1816" s="1">
        <v>62850.0625</v>
      </c>
      <c r="AR1816" s="1">
        <v>40.549999999999997</v>
      </c>
      <c r="AS1816" s="1">
        <v>43.13</v>
      </c>
      <c r="AT1816" s="1">
        <v>16.329999999999998</v>
      </c>
      <c r="AU1816" s="1">
        <v>139946.81</v>
      </c>
      <c r="AV1816" s="1">
        <v>14267.13</v>
      </c>
      <c r="AW1816" s="1">
        <v>-46.56</v>
      </c>
      <c r="AX1816" s="1">
        <v>20.69</v>
      </c>
      <c r="AY1816" s="1">
        <v>9217.67</v>
      </c>
      <c r="AZ1816" s="1">
        <v>178960.92</v>
      </c>
      <c r="BA1816" s="1">
        <v>188178.58</v>
      </c>
      <c r="BB1816" s="1">
        <v>4.9000000000000004</v>
      </c>
      <c r="BC1816" s="1">
        <v>95.1</v>
      </c>
      <c r="BD1816" s="1">
        <v>1.5</v>
      </c>
      <c r="BE1816" s="1"/>
      <c r="BF1816" s="1">
        <v>6388</v>
      </c>
      <c r="BG1816" s="1">
        <v>15.87</v>
      </c>
      <c r="BH1816" s="1">
        <v>1.37</v>
      </c>
      <c r="BI1816" s="1">
        <v>2016</v>
      </c>
      <c r="BJ1816" s="1" t="s">
        <v>327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2017</v>
      </c>
      <c r="BQ1816" s="1"/>
      <c r="BR1816" s="1">
        <v>0</v>
      </c>
      <c r="BS1816" s="1" t="s">
        <v>328</v>
      </c>
      <c r="BT1816" s="1">
        <v>0</v>
      </c>
      <c r="BU1816" s="1">
        <v>0</v>
      </c>
      <c r="BV1816" s="1">
        <v>0</v>
      </c>
    </row>
    <row r="1817" spans="1:74" x14ac:dyDescent="0.2">
      <c r="A1817" s="1">
        <v>2525</v>
      </c>
      <c r="B1817" s="1">
        <v>2525</v>
      </c>
      <c r="C1817" s="1">
        <v>26620</v>
      </c>
      <c r="D1817" s="1"/>
      <c r="E1817" s="1" t="s">
        <v>326</v>
      </c>
      <c r="F1817" s="1" t="s">
        <v>72</v>
      </c>
      <c r="G1817" s="1">
        <v>2005</v>
      </c>
      <c r="H1817" s="1">
        <f>IF(L1817&gt;0,G1817-G1816,Check)</f>
        <v>2</v>
      </c>
      <c r="I1817" s="1"/>
      <c r="J1817" s="1"/>
      <c r="K1817" s="1" t="s">
        <v>684</v>
      </c>
      <c r="L1817" s="1">
        <v>264990</v>
      </c>
      <c r="M1817" s="1">
        <v>648588</v>
      </c>
      <c r="N1817" s="1">
        <v>264990</v>
      </c>
      <c r="O1817" s="1">
        <v>648588</v>
      </c>
      <c r="P1817" s="1">
        <v>41110</v>
      </c>
      <c r="Q1817" s="1">
        <v>142793</v>
      </c>
      <c r="R1817" s="1">
        <v>0.53886184400000003</v>
      </c>
      <c r="S1817" s="1">
        <v>543269972</v>
      </c>
      <c r="T1817" s="1">
        <v>358646</v>
      </c>
      <c r="U1817" s="1">
        <v>197985</v>
      </c>
      <c r="V1817" s="1">
        <v>138019</v>
      </c>
      <c r="W1817" s="1">
        <v>6109</v>
      </c>
      <c r="X1817" s="1">
        <v>24702</v>
      </c>
      <c r="Y1817" s="1">
        <v>21566</v>
      </c>
      <c r="Z1817" s="1">
        <v>30868</v>
      </c>
      <c r="AA1817" s="1">
        <v>26719</v>
      </c>
      <c r="AB1817" s="1">
        <v>356721</v>
      </c>
      <c r="AC1817" s="1">
        <v>10.5</v>
      </c>
      <c r="AD1817" s="1">
        <v>6.8</v>
      </c>
      <c r="AE1817" s="1">
        <v>82.7</v>
      </c>
      <c r="AF1817" s="1">
        <v>24.4</v>
      </c>
      <c r="AG1817" s="1">
        <v>63.8</v>
      </c>
      <c r="AH1817" s="1">
        <v>11.8</v>
      </c>
      <c r="AI1817" s="1">
        <v>146870</v>
      </c>
      <c r="AJ1817" s="1">
        <v>5972</v>
      </c>
      <c r="AK1817" s="1">
        <v>47046</v>
      </c>
      <c r="AL1817" s="1">
        <v>57149</v>
      </c>
      <c r="AM1817" s="1">
        <v>27589</v>
      </c>
      <c r="AN1817" s="1">
        <v>9114</v>
      </c>
      <c r="AO1817" s="1">
        <v>4.07</v>
      </c>
      <c r="AP1817" s="1">
        <v>48006</v>
      </c>
      <c r="AQ1817" s="1">
        <v>64499</v>
      </c>
      <c r="AR1817" s="1">
        <v>37.6</v>
      </c>
      <c r="AS1817" s="1">
        <v>43.8</v>
      </c>
      <c r="AT1817" s="1">
        <v>18.600000000000001</v>
      </c>
      <c r="AU1817" s="1">
        <v>146812</v>
      </c>
      <c r="AV1817" s="1">
        <v>16440</v>
      </c>
      <c r="AW1817" s="1">
        <v>212</v>
      </c>
      <c r="AX1817" s="1">
        <v>21.1</v>
      </c>
      <c r="AY1817" s="1">
        <v>7253.83</v>
      </c>
      <c r="AZ1817" s="1">
        <v>186635.42</v>
      </c>
      <c r="BA1817" s="1">
        <v>193889.25</v>
      </c>
      <c r="BB1817" s="1">
        <v>3.74</v>
      </c>
      <c r="BC1817" s="1">
        <v>96.26</v>
      </c>
      <c r="BD1817" s="1">
        <v>2.23</v>
      </c>
      <c r="BE1817" s="1">
        <v>1651.2</v>
      </c>
      <c r="BF1817" s="1">
        <v>6520</v>
      </c>
      <c r="BG1817" s="1">
        <v>15.78</v>
      </c>
      <c r="BH1817" s="1">
        <v>1.29</v>
      </c>
      <c r="BI1817" s="1">
        <v>2016</v>
      </c>
      <c r="BJ1817" s="1" t="s">
        <v>327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2017</v>
      </c>
      <c r="BQ1817" s="1"/>
      <c r="BR1817" s="1">
        <v>0</v>
      </c>
      <c r="BS1817" s="1" t="s">
        <v>328</v>
      </c>
      <c r="BT1817" s="1">
        <v>0</v>
      </c>
      <c r="BU1817" s="1">
        <v>0</v>
      </c>
      <c r="BV1817" s="1">
        <v>0</v>
      </c>
    </row>
    <row r="1818" spans="1:74" x14ac:dyDescent="0.2">
      <c r="A1818" s="1">
        <v>2526</v>
      </c>
      <c r="B1818" s="1">
        <v>2526</v>
      </c>
      <c r="C1818" s="1">
        <v>26620</v>
      </c>
      <c r="D1818" s="1"/>
      <c r="E1818" s="1" t="s">
        <v>326</v>
      </c>
      <c r="F1818" s="1" t="s">
        <v>72</v>
      </c>
      <c r="G1818" s="1">
        <v>2006</v>
      </c>
      <c r="H1818" s="1">
        <f>IF(L1818&gt;0,G1818-G1817,Check)</f>
        <v>1</v>
      </c>
      <c r="I1818" s="1"/>
      <c r="J1818" s="1"/>
      <c r="K1818" s="1"/>
      <c r="L1818" s="1">
        <v>342167</v>
      </c>
      <c r="M1818" s="1">
        <v>583263</v>
      </c>
      <c r="N1818" s="1">
        <v>342167</v>
      </c>
      <c r="O1818" s="1">
        <v>583263</v>
      </c>
      <c r="P1818" s="1">
        <v>36629</v>
      </c>
      <c r="Q1818" s="1">
        <v>121545</v>
      </c>
      <c r="R1818" s="1">
        <v>0.355221281</v>
      </c>
      <c r="S1818" s="1">
        <v>543269972</v>
      </c>
      <c r="T1818" s="1">
        <v>376753</v>
      </c>
      <c r="U1818" s="1">
        <v>206905</v>
      </c>
      <c r="V1818" s="1">
        <v>147181</v>
      </c>
      <c r="W1818" s="1">
        <v>4180</v>
      </c>
      <c r="X1818" s="1">
        <v>24701</v>
      </c>
      <c r="Y1818" s="1">
        <v>21469</v>
      </c>
      <c r="Z1818" s="1">
        <v>29682</v>
      </c>
      <c r="AA1818" s="1">
        <v>31446</v>
      </c>
      <c r="AB1818" s="1">
        <v>367173</v>
      </c>
      <c r="AC1818" s="1">
        <v>12</v>
      </c>
      <c r="AD1818" s="1">
        <v>7.6</v>
      </c>
      <c r="AE1818" s="1">
        <v>80.400000000000006</v>
      </c>
      <c r="AF1818" s="1">
        <v>23.9</v>
      </c>
      <c r="AG1818" s="1">
        <v>64.099999999999994</v>
      </c>
      <c r="AH1818" s="1">
        <v>12</v>
      </c>
      <c r="AI1818" s="1">
        <v>148226</v>
      </c>
      <c r="AJ1818" s="1">
        <v>6265</v>
      </c>
      <c r="AK1818" s="1">
        <v>45880</v>
      </c>
      <c r="AL1818" s="1">
        <v>57581</v>
      </c>
      <c r="AM1818" s="1">
        <v>27378</v>
      </c>
      <c r="AN1818" s="1">
        <v>11122</v>
      </c>
      <c r="AO1818" s="1">
        <v>4.2300000000000004</v>
      </c>
      <c r="AP1818" s="1">
        <v>50331</v>
      </c>
      <c r="AQ1818" s="1">
        <v>65374</v>
      </c>
      <c r="AR1818" s="1">
        <v>36.299999999999997</v>
      </c>
      <c r="AS1818" s="1">
        <v>43.7</v>
      </c>
      <c r="AT1818" s="1">
        <v>20</v>
      </c>
      <c r="AU1818" s="1">
        <v>150947</v>
      </c>
      <c r="AV1818" s="1">
        <v>17750</v>
      </c>
      <c r="AW1818" s="1">
        <v>331</v>
      </c>
      <c r="AX1818" s="1">
        <v>21</v>
      </c>
      <c r="AY1818" s="1">
        <v>6620.25</v>
      </c>
      <c r="AZ1818" s="1">
        <v>190476.08</v>
      </c>
      <c r="BA1818" s="1">
        <v>197096.33</v>
      </c>
      <c r="BB1818" s="1">
        <v>3.36</v>
      </c>
      <c r="BC1818" s="1">
        <v>96.64</v>
      </c>
      <c r="BD1818" s="1">
        <v>2.52</v>
      </c>
      <c r="BE1818" s="1">
        <v>1651.2</v>
      </c>
      <c r="BF1818" s="1">
        <v>6586</v>
      </c>
      <c r="BG1818" s="1">
        <v>15.92</v>
      </c>
      <c r="BH1818" s="1">
        <v>1.25</v>
      </c>
      <c r="BI1818" s="1">
        <v>2016</v>
      </c>
      <c r="BJ1818" s="1" t="s">
        <v>327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2017</v>
      </c>
      <c r="BQ1818" s="1"/>
      <c r="BR1818" s="1">
        <v>0</v>
      </c>
      <c r="BS1818" s="1" t="s">
        <v>328</v>
      </c>
      <c r="BT1818" s="1">
        <v>0</v>
      </c>
      <c r="BU1818" s="1">
        <v>0</v>
      </c>
      <c r="BV1818" s="1">
        <v>0</v>
      </c>
    </row>
    <row r="1819" spans="1:74" x14ac:dyDescent="0.2">
      <c r="A1819" s="1">
        <v>2527</v>
      </c>
      <c r="B1819" s="1">
        <v>2527</v>
      </c>
      <c r="C1819" s="1">
        <v>26620</v>
      </c>
      <c r="D1819" s="1"/>
      <c r="E1819" s="1" t="s">
        <v>326</v>
      </c>
      <c r="F1819" s="1" t="s">
        <v>72</v>
      </c>
      <c r="G1819" s="1">
        <v>2007</v>
      </c>
      <c r="H1819" s="1">
        <f>IF(L1819&gt;0,G1819-G1818,Check)</f>
        <v>1</v>
      </c>
      <c r="I1819" s="1"/>
      <c r="J1819" s="1"/>
      <c r="K1819" s="1"/>
      <c r="L1819" s="1">
        <v>331870</v>
      </c>
      <c r="M1819" s="1">
        <v>607451</v>
      </c>
      <c r="N1819" s="1">
        <v>331870</v>
      </c>
      <c r="O1819" s="1">
        <v>607451</v>
      </c>
      <c r="P1819" s="1">
        <v>37448</v>
      </c>
      <c r="Q1819" s="1">
        <v>138473</v>
      </c>
      <c r="R1819" s="1">
        <v>0.41725073099999999</v>
      </c>
      <c r="S1819" s="1">
        <v>543269972</v>
      </c>
      <c r="T1819" s="1">
        <v>386632</v>
      </c>
      <c r="U1819" s="1">
        <v>218336</v>
      </c>
      <c r="V1819" s="1">
        <v>147164</v>
      </c>
      <c r="W1819" s="1">
        <v>5121</v>
      </c>
      <c r="X1819" s="1">
        <v>25307</v>
      </c>
      <c r="Y1819" s="1">
        <v>21539</v>
      </c>
      <c r="Z1819" s="1">
        <v>30575</v>
      </c>
      <c r="AA1819" s="1">
        <v>27168</v>
      </c>
      <c r="AB1819" s="1">
        <v>374486</v>
      </c>
      <c r="AC1819" s="1">
        <v>11.7</v>
      </c>
      <c r="AD1819" s="1">
        <v>8.3000000000000007</v>
      </c>
      <c r="AE1819" s="1">
        <v>80</v>
      </c>
      <c r="AF1819" s="1">
        <v>24.3</v>
      </c>
      <c r="AG1819" s="1">
        <v>63.6</v>
      </c>
      <c r="AH1819" s="1">
        <v>12.1</v>
      </c>
      <c r="AI1819" s="1">
        <v>148848</v>
      </c>
      <c r="AJ1819" s="1">
        <v>6378</v>
      </c>
      <c r="AK1819" s="1">
        <v>47038</v>
      </c>
      <c r="AL1819" s="1">
        <v>57457</v>
      </c>
      <c r="AM1819" s="1">
        <v>25689</v>
      </c>
      <c r="AN1819" s="1">
        <v>12286</v>
      </c>
      <c r="AO1819" s="1">
        <v>4.28</v>
      </c>
      <c r="AP1819" s="1">
        <v>50647</v>
      </c>
      <c r="AQ1819" s="1">
        <v>66018</v>
      </c>
      <c r="AR1819" s="1">
        <v>34.200000000000003</v>
      </c>
      <c r="AS1819" s="1">
        <v>45.6</v>
      </c>
      <c r="AT1819" s="1">
        <v>20.2</v>
      </c>
      <c r="AU1819" s="1">
        <v>151871</v>
      </c>
      <c r="AV1819" s="1">
        <v>18038</v>
      </c>
      <c r="AW1819" s="1">
        <v>497</v>
      </c>
      <c r="AX1819" s="1">
        <v>22.3</v>
      </c>
      <c r="AY1819" s="1">
        <v>6284.5</v>
      </c>
      <c r="AZ1819" s="1">
        <v>195340.5</v>
      </c>
      <c r="BA1819" s="1">
        <v>201625</v>
      </c>
      <c r="BB1819" s="1">
        <v>3.12</v>
      </c>
      <c r="BC1819" s="1">
        <v>96.88</v>
      </c>
      <c r="BD1819" s="1">
        <v>2.72</v>
      </c>
      <c r="BE1819" s="1">
        <v>1651.2</v>
      </c>
      <c r="BF1819" s="1">
        <v>6652</v>
      </c>
      <c r="BG1819" s="1">
        <v>16.22</v>
      </c>
      <c r="BH1819" s="1">
        <v>1.21</v>
      </c>
      <c r="BI1819" s="1">
        <v>2016</v>
      </c>
      <c r="BJ1819" s="1" t="s">
        <v>327</v>
      </c>
      <c r="BK1819" s="1">
        <v>0</v>
      </c>
      <c r="BL1819" s="1">
        <v>0</v>
      </c>
      <c r="BM1819" s="1">
        <v>0</v>
      </c>
      <c r="BN1819" s="1">
        <v>0</v>
      </c>
      <c r="BO1819" s="1">
        <v>0</v>
      </c>
      <c r="BP1819" s="1">
        <v>2017</v>
      </c>
      <c r="BQ1819" s="1"/>
      <c r="BR1819" s="1">
        <v>0</v>
      </c>
      <c r="BS1819" s="1" t="s">
        <v>328</v>
      </c>
      <c r="BT1819" s="1">
        <v>0</v>
      </c>
      <c r="BU1819" s="1">
        <v>0</v>
      </c>
      <c r="BV1819" s="1">
        <v>0</v>
      </c>
    </row>
    <row r="1820" spans="1:74" x14ac:dyDescent="0.2">
      <c r="A1820" s="1">
        <v>2528</v>
      </c>
      <c r="B1820" s="1">
        <v>2528</v>
      </c>
      <c r="C1820" s="1">
        <v>26620</v>
      </c>
      <c r="D1820" s="1"/>
      <c r="E1820" s="1" t="s">
        <v>326</v>
      </c>
      <c r="F1820" s="1" t="s">
        <v>72</v>
      </c>
      <c r="G1820" s="1">
        <v>2008</v>
      </c>
      <c r="H1820" s="1">
        <f>IF(L1820&gt;0,G1820-G1819,Check)</f>
        <v>1</v>
      </c>
      <c r="I1820" s="1"/>
      <c r="J1820" s="1"/>
      <c r="K1820" s="1"/>
      <c r="L1820" s="1">
        <v>274414</v>
      </c>
      <c r="M1820" s="1">
        <v>627211</v>
      </c>
      <c r="N1820" s="1">
        <v>274414</v>
      </c>
      <c r="O1820" s="1">
        <v>627211</v>
      </c>
      <c r="P1820" s="1">
        <v>35280</v>
      </c>
      <c r="Q1820" s="1">
        <v>176314</v>
      </c>
      <c r="R1820" s="1">
        <v>0.642510951</v>
      </c>
      <c r="S1820" s="1">
        <v>543269972</v>
      </c>
      <c r="T1820" s="1">
        <v>395645</v>
      </c>
      <c r="U1820" s="1">
        <v>225147</v>
      </c>
      <c r="V1820" s="1">
        <v>143815</v>
      </c>
      <c r="W1820" s="1">
        <v>7176</v>
      </c>
      <c r="X1820" s="1">
        <v>27142</v>
      </c>
      <c r="Y1820" s="1">
        <v>24335</v>
      </c>
      <c r="Z1820" s="1">
        <v>32101</v>
      </c>
      <c r="AA1820" s="1">
        <v>30108</v>
      </c>
      <c r="AB1820" s="1">
        <v>383633</v>
      </c>
      <c r="AC1820" s="1">
        <v>11.5</v>
      </c>
      <c r="AD1820" s="1">
        <v>6.4</v>
      </c>
      <c r="AE1820" s="1">
        <v>82.1</v>
      </c>
      <c r="AF1820" s="1">
        <v>24.1</v>
      </c>
      <c r="AG1820" s="1">
        <v>63.5</v>
      </c>
      <c r="AH1820" s="1">
        <v>12.4</v>
      </c>
      <c r="AI1820" s="1">
        <v>153326</v>
      </c>
      <c r="AJ1820" s="1">
        <v>7029</v>
      </c>
      <c r="AK1820" s="1">
        <v>47436</v>
      </c>
      <c r="AL1820" s="1">
        <v>61115</v>
      </c>
      <c r="AM1820" s="1">
        <v>26367</v>
      </c>
      <c r="AN1820" s="1">
        <v>11379</v>
      </c>
      <c r="AO1820" s="1">
        <v>4.58</v>
      </c>
      <c r="AP1820" s="1">
        <v>53363</v>
      </c>
      <c r="AQ1820" s="1">
        <v>71267</v>
      </c>
      <c r="AR1820" s="1">
        <v>32.1</v>
      </c>
      <c r="AS1820" s="1">
        <v>45.3</v>
      </c>
      <c r="AT1820" s="1">
        <v>22.6</v>
      </c>
      <c r="AU1820" s="1">
        <v>159717</v>
      </c>
      <c r="AV1820" s="1">
        <v>20629</v>
      </c>
      <c r="AW1820" s="1">
        <v>582</v>
      </c>
      <c r="AX1820" s="1">
        <v>22</v>
      </c>
      <c r="AY1820" s="1">
        <v>8776.58</v>
      </c>
      <c r="AZ1820" s="1">
        <v>196989.83</v>
      </c>
      <c r="BA1820" s="1">
        <v>205766.42</v>
      </c>
      <c r="BB1820" s="1">
        <v>4.26</v>
      </c>
      <c r="BC1820" s="1">
        <v>95.74</v>
      </c>
      <c r="BD1820" s="1">
        <v>3.19</v>
      </c>
      <c r="BE1820" s="1">
        <v>1651.2</v>
      </c>
      <c r="BF1820" s="1">
        <v>6718</v>
      </c>
      <c r="BG1820" s="1">
        <v>17.78</v>
      </c>
      <c r="BH1820" s="1">
        <v>1.17</v>
      </c>
      <c r="BI1820" s="1">
        <v>2016</v>
      </c>
      <c r="BJ1820" s="1" t="s">
        <v>327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2017</v>
      </c>
      <c r="BQ1820" s="1"/>
      <c r="BR1820" s="1">
        <v>0</v>
      </c>
      <c r="BS1820" s="1" t="s">
        <v>328</v>
      </c>
      <c r="BT1820" s="1">
        <v>0</v>
      </c>
      <c r="BU1820" s="1">
        <v>0</v>
      </c>
      <c r="BV1820" s="1">
        <v>0</v>
      </c>
    </row>
    <row r="1821" spans="1:74" x14ac:dyDescent="0.2">
      <c r="A1821" s="1">
        <v>2529</v>
      </c>
      <c r="B1821" s="1">
        <v>2529</v>
      </c>
      <c r="C1821" s="1">
        <v>26620</v>
      </c>
      <c r="D1821" s="1"/>
      <c r="E1821" s="1" t="s">
        <v>326</v>
      </c>
      <c r="F1821" s="1" t="s">
        <v>72</v>
      </c>
      <c r="G1821" s="1">
        <v>2009</v>
      </c>
      <c r="H1821" s="1">
        <f>IF(L1821&gt;0,G1821-G1820,Check)</f>
        <v>1</v>
      </c>
      <c r="I1821" s="1"/>
      <c r="J1821" s="1"/>
      <c r="K1821" s="1"/>
      <c r="L1821" s="1">
        <v>289395</v>
      </c>
      <c r="M1821" s="1">
        <v>594415</v>
      </c>
      <c r="N1821" s="1">
        <v>289395</v>
      </c>
      <c r="O1821" s="1">
        <v>594415</v>
      </c>
      <c r="P1821" s="1">
        <v>36109</v>
      </c>
      <c r="Q1821" s="1">
        <v>174509</v>
      </c>
      <c r="R1821" s="1">
        <v>0.60301318299999995</v>
      </c>
      <c r="S1821" s="1">
        <v>543269972</v>
      </c>
      <c r="T1821" s="1">
        <v>406316</v>
      </c>
      <c r="U1821" s="1">
        <v>233907</v>
      </c>
      <c r="V1821" s="1">
        <v>148552</v>
      </c>
      <c r="W1821" s="1">
        <v>6692</v>
      </c>
      <c r="X1821" s="1">
        <v>27291</v>
      </c>
      <c r="Y1821" s="1">
        <v>23225</v>
      </c>
      <c r="Z1821" s="1">
        <v>33564</v>
      </c>
      <c r="AA1821" s="1">
        <v>25017</v>
      </c>
      <c r="AB1821" s="1">
        <v>392378</v>
      </c>
      <c r="AC1821" s="1">
        <v>10.7</v>
      </c>
      <c r="AD1821" s="1">
        <v>7.8</v>
      </c>
      <c r="AE1821" s="1">
        <v>81.5</v>
      </c>
      <c r="AF1821" s="1">
        <v>23.9</v>
      </c>
      <c r="AG1821" s="1">
        <v>63.5</v>
      </c>
      <c r="AH1821" s="1">
        <v>12.6</v>
      </c>
      <c r="AI1821" s="1">
        <v>155251</v>
      </c>
      <c r="AJ1821" s="1">
        <v>7855</v>
      </c>
      <c r="AK1821" s="1">
        <v>45183</v>
      </c>
      <c r="AL1821" s="1">
        <v>60240</v>
      </c>
      <c r="AM1821" s="1">
        <v>29240</v>
      </c>
      <c r="AN1821" s="1">
        <v>12733</v>
      </c>
      <c r="AO1821" s="1">
        <v>5.0599999999999996</v>
      </c>
      <c r="AP1821" s="1">
        <v>54550</v>
      </c>
      <c r="AQ1821" s="1">
        <v>73316</v>
      </c>
      <c r="AR1821" s="1">
        <v>31.3</v>
      </c>
      <c r="AS1821" s="1">
        <v>44.1</v>
      </c>
      <c r="AT1821" s="1">
        <v>24.6</v>
      </c>
      <c r="AU1821" s="1">
        <v>166620</v>
      </c>
      <c r="AV1821" s="1">
        <v>14663</v>
      </c>
      <c r="AW1821" s="1">
        <v>656</v>
      </c>
      <c r="AX1821" s="1">
        <v>21.5</v>
      </c>
      <c r="AY1821" s="1">
        <v>17321.669999999998</v>
      </c>
      <c r="AZ1821" s="1">
        <v>189853.5</v>
      </c>
      <c r="BA1821" s="1">
        <v>207175.17</v>
      </c>
      <c r="BB1821" s="1">
        <v>8.36</v>
      </c>
      <c r="BC1821" s="1">
        <v>91.64</v>
      </c>
      <c r="BD1821" s="1">
        <v>2.27</v>
      </c>
      <c r="BE1821" s="1">
        <v>1651.2</v>
      </c>
      <c r="BF1821" s="1">
        <v>6784</v>
      </c>
      <c r="BG1821" s="1">
        <v>16.46</v>
      </c>
      <c r="BH1821" s="1">
        <v>1.17</v>
      </c>
      <c r="BI1821" s="1">
        <v>2016</v>
      </c>
      <c r="BJ1821" s="1" t="s">
        <v>327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2017</v>
      </c>
      <c r="BQ1821" s="1"/>
      <c r="BR1821" s="1">
        <v>0</v>
      </c>
      <c r="BS1821" s="1" t="s">
        <v>328</v>
      </c>
      <c r="BT1821" s="1">
        <v>0</v>
      </c>
      <c r="BU1821" s="1">
        <v>0</v>
      </c>
      <c r="BV1821" s="1">
        <v>0</v>
      </c>
    </row>
    <row r="1822" spans="1:74" x14ac:dyDescent="0.2">
      <c r="A1822" s="1">
        <v>2530</v>
      </c>
      <c r="B1822" s="1">
        <v>2530</v>
      </c>
      <c r="C1822" s="1">
        <v>26620</v>
      </c>
      <c r="D1822" s="1"/>
      <c r="E1822" s="1" t="s">
        <v>326</v>
      </c>
      <c r="F1822" s="1" t="s">
        <v>72</v>
      </c>
      <c r="G1822" s="1">
        <v>2010</v>
      </c>
      <c r="H1822" s="1">
        <f>IF(L1822&gt;0,G1822-G1821,Check)</f>
        <v>1</v>
      </c>
      <c r="I1822" s="1"/>
      <c r="J1822" s="1"/>
      <c r="K1822" s="1"/>
      <c r="L1822" s="1">
        <v>273690</v>
      </c>
      <c r="M1822" s="1">
        <v>635381</v>
      </c>
      <c r="N1822" s="1">
        <v>273690</v>
      </c>
      <c r="O1822" s="1">
        <v>635381</v>
      </c>
      <c r="P1822" s="1">
        <v>41962</v>
      </c>
      <c r="Q1822" s="1">
        <v>162093</v>
      </c>
      <c r="R1822" s="1">
        <v>0.59225035599999998</v>
      </c>
      <c r="S1822" s="1">
        <v>543269972</v>
      </c>
      <c r="T1822" s="1">
        <v>419181</v>
      </c>
      <c r="U1822" s="1">
        <v>232958</v>
      </c>
      <c r="V1822" s="1">
        <v>158093</v>
      </c>
      <c r="W1822" s="1">
        <v>5743</v>
      </c>
      <c r="X1822" s="1">
        <v>26865</v>
      </c>
      <c r="Y1822" s="1">
        <v>24863</v>
      </c>
      <c r="Z1822" s="1">
        <v>31805</v>
      </c>
      <c r="AA1822" s="1">
        <v>31366</v>
      </c>
      <c r="AB1822" s="1">
        <v>408988</v>
      </c>
      <c r="AC1822" s="1"/>
      <c r="AD1822" s="1"/>
      <c r="AE1822" s="1"/>
      <c r="AF1822" s="1">
        <v>23.8</v>
      </c>
      <c r="AG1822" s="1">
        <v>64</v>
      </c>
      <c r="AH1822" s="1">
        <v>12.2</v>
      </c>
      <c r="AI1822" s="1">
        <v>160762</v>
      </c>
      <c r="AJ1822" s="1">
        <v>8409</v>
      </c>
      <c r="AK1822" s="1">
        <v>49971</v>
      </c>
      <c r="AL1822" s="1">
        <v>63132</v>
      </c>
      <c r="AM1822" s="1">
        <v>27556</v>
      </c>
      <c r="AN1822" s="1">
        <v>11694</v>
      </c>
      <c r="AO1822" s="1">
        <v>5.23</v>
      </c>
      <c r="AP1822" s="1">
        <v>52384</v>
      </c>
      <c r="AQ1822" s="1">
        <v>72752</v>
      </c>
      <c r="AR1822" s="1">
        <v>33.700000000000003</v>
      </c>
      <c r="AS1822" s="1">
        <v>42.3</v>
      </c>
      <c r="AT1822" s="1">
        <v>24</v>
      </c>
      <c r="AU1822" s="1">
        <v>162498</v>
      </c>
      <c r="AV1822" s="1">
        <v>15770</v>
      </c>
      <c r="AW1822" s="1">
        <v>986</v>
      </c>
      <c r="AX1822" s="1">
        <v>21.2</v>
      </c>
      <c r="AY1822" s="1">
        <v>17872.580000000002</v>
      </c>
      <c r="AZ1822" s="1">
        <v>190280.75</v>
      </c>
      <c r="BA1822" s="1">
        <v>208153.33</v>
      </c>
      <c r="BB1822" s="1">
        <v>8.6</v>
      </c>
      <c r="BC1822" s="1">
        <v>91.4</v>
      </c>
      <c r="BD1822" s="1">
        <v>2.7</v>
      </c>
      <c r="BE1822" s="1">
        <v>1651.2</v>
      </c>
      <c r="BF1822" s="1">
        <v>6850</v>
      </c>
      <c r="BG1822" s="1">
        <v>15.14</v>
      </c>
      <c r="BH1822" s="1">
        <v>1.1499999999999999</v>
      </c>
      <c r="BI1822" s="1">
        <v>2016</v>
      </c>
      <c r="BJ1822" s="1" t="s">
        <v>327</v>
      </c>
      <c r="BK1822" s="1">
        <v>0</v>
      </c>
      <c r="BL1822" s="1">
        <v>0</v>
      </c>
      <c r="BM1822" s="1">
        <v>0</v>
      </c>
      <c r="BN1822" s="1">
        <v>0</v>
      </c>
      <c r="BO1822" s="1">
        <v>0</v>
      </c>
      <c r="BP1822" s="1">
        <v>2017</v>
      </c>
      <c r="BQ1822" s="1"/>
      <c r="BR1822" s="1">
        <v>0</v>
      </c>
      <c r="BS1822" s="1" t="s">
        <v>328</v>
      </c>
      <c r="BT1822" s="1">
        <v>0</v>
      </c>
      <c r="BU1822" s="1">
        <v>0</v>
      </c>
      <c r="BV1822" s="1">
        <v>0</v>
      </c>
    </row>
    <row r="1823" spans="1:74" x14ac:dyDescent="0.2">
      <c r="A1823" s="1">
        <v>2531</v>
      </c>
      <c r="B1823" s="1">
        <v>2531</v>
      </c>
      <c r="C1823" s="1">
        <v>26620</v>
      </c>
      <c r="D1823" s="1"/>
      <c r="E1823" s="1" t="s">
        <v>326</v>
      </c>
      <c r="F1823" s="1" t="s">
        <v>72</v>
      </c>
      <c r="G1823" s="1">
        <v>2011</v>
      </c>
      <c r="H1823" s="1">
        <f>IF(L1823&gt;0,G1823-G1822,Check)</f>
        <v>1</v>
      </c>
      <c r="I1823" s="1"/>
      <c r="J1823" s="1"/>
      <c r="K1823" s="1"/>
      <c r="L1823" s="1">
        <v>302089</v>
      </c>
      <c r="M1823" s="1">
        <v>589170</v>
      </c>
      <c r="N1823" s="1">
        <v>302089</v>
      </c>
      <c r="O1823" s="1">
        <v>589170</v>
      </c>
      <c r="P1823" s="1">
        <v>43037</v>
      </c>
      <c r="Q1823" s="1">
        <v>176482</v>
      </c>
      <c r="R1823" s="1">
        <v>0.584205317</v>
      </c>
      <c r="S1823" s="1">
        <v>543269972</v>
      </c>
      <c r="T1823" s="1">
        <v>425480</v>
      </c>
      <c r="U1823" s="1">
        <v>245125</v>
      </c>
      <c r="V1823" s="1">
        <v>154030</v>
      </c>
      <c r="W1823" s="1">
        <v>7439</v>
      </c>
      <c r="X1823" s="1">
        <v>25945</v>
      </c>
      <c r="Y1823" s="1">
        <v>23067</v>
      </c>
      <c r="Z1823" s="1">
        <v>32319</v>
      </c>
      <c r="AA1823" s="1">
        <v>31987</v>
      </c>
      <c r="AB1823" s="1">
        <v>411374</v>
      </c>
      <c r="AC1823" s="1"/>
      <c r="AD1823" s="1"/>
      <c r="AE1823" s="1"/>
      <c r="AF1823" s="1">
        <v>23.3</v>
      </c>
      <c r="AG1823" s="1">
        <v>64.2</v>
      </c>
      <c r="AH1823" s="1">
        <v>12.5</v>
      </c>
      <c r="AI1823" s="1">
        <v>165821</v>
      </c>
      <c r="AJ1823" s="1">
        <v>6822</v>
      </c>
      <c r="AK1823" s="1">
        <v>52896</v>
      </c>
      <c r="AL1823" s="1">
        <v>64069</v>
      </c>
      <c r="AM1823" s="1">
        <v>29506</v>
      </c>
      <c r="AN1823" s="1">
        <v>12528</v>
      </c>
      <c r="AO1823" s="1">
        <v>4.1100000000000003</v>
      </c>
      <c r="AP1823" s="1">
        <v>51734</v>
      </c>
      <c r="AQ1823" s="1">
        <v>72434</v>
      </c>
      <c r="AR1823" s="1">
        <v>34.6</v>
      </c>
      <c r="AS1823" s="1">
        <v>41</v>
      </c>
      <c r="AT1823" s="1">
        <v>24.4</v>
      </c>
      <c r="AU1823" s="1">
        <v>168124</v>
      </c>
      <c r="AV1823" s="1">
        <v>13882</v>
      </c>
      <c r="AW1823" s="1">
        <v>1005</v>
      </c>
      <c r="AX1823" s="1">
        <v>22.1</v>
      </c>
      <c r="AY1823" s="1">
        <v>17572.419999999998</v>
      </c>
      <c r="AZ1823" s="1">
        <v>193143.17</v>
      </c>
      <c r="BA1823" s="1">
        <v>210715.58</v>
      </c>
      <c r="BB1823" s="1">
        <v>8.34</v>
      </c>
      <c r="BC1823" s="1">
        <v>91.66</v>
      </c>
      <c r="BD1823" s="1">
        <v>3.42</v>
      </c>
      <c r="BE1823" s="1">
        <v>1651.2</v>
      </c>
      <c r="BF1823" s="1">
        <v>6916</v>
      </c>
      <c r="BG1823" s="1">
        <v>13.69</v>
      </c>
      <c r="BH1823" s="1">
        <v>1.1200000000000001</v>
      </c>
      <c r="BI1823" s="1">
        <v>2016</v>
      </c>
      <c r="BJ1823" s="1" t="s">
        <v>327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2017</v>
      </c>
      <c r="BQ1823" s="1"/>
      <c r="BR1823" s="1">
        <v>0</v>
      </c>
      <c r="BS1823" s="1" t="s">
        <v>328</v>
      </c>
      <c r="BT1823" s="1">
        <v>0</v>
      </c>
      <c r="BU1823" s="1">
        <v>0</v>
      </c>
      <c r="BV1823" s="1">
        <v>0</v>
      </c>
    </row>
    <row r="1824" spans="1:74" x14ac:dyDescent="0.2">
      <c r="A1824" s="1">
        <v>2532</v>
      </c>
      <c r="B1824" s="1">
        <v>2532</v>
      </c>
      <c r="C1824" s="1">
        <v>26620</v>
      </c>
      <c r="D1824" s="1"/>
      <c r="E1824" s="1" t="s">
        <v>326</v>
      </c>
      <c r="F1824" s="1" t="s">
        <v>72</v>
      </c>
      <c r="G1824" s="1">
        <v>2012</v>
      </c>
      <c r="H1824" s="1">
        <f>IF(L1824&gt;0,G1824-G1823,Check)</f>
        <v>1</v>
      </c>
      <c r="I1824" s="1"/>
      <c r="J1824" s="1"/>
      <c r="K1824" s="1"/>
      <c r="L1824" s="1">
        <v>424621</v>
      </c>
      <c r="M1824" s="1">
        <v>604834</v>
      </c>
      <c r="N1824" s="1">
        <v>424621</v>
      </c>
      <c r="O1824" s="1">
        <v>604834</v>
      </c>
      <c r="P1824" s="1">
        <v>42402</v>
      </c>
      <c r="Q1824" s="1">
        <v>229829</v>
      </c>
      <c r="R1824" s="1">
        <v>0.54125679100000001</v>
      </c>
      <c r="S1824" s="1">
        <v>543269972</v>
      </c>
      <c r="T1824" s="1">
        <v>430734</v>
      </c>
      <c r="U1824" s="1">
        <v>241627</v>
      </c>
      <c r="V1824" s="1">
        <v>158224</v>
      </c>
      <c r="W1824" s="1">
        <v>7768</v>
      </c>
      <c r="X1824" s="1">
        <v>27210</v>
      </c>
      <c r="Y1824" s="1">
        <v>24648</v>
      </c>
      <c r="Z1824" s="1">
        <v>33077</v>
      </c>
      <c r="AA1824" s="1">
        <v>30175</v>
      </c>
      <c r="AB1824" s="1">
        <v>419921</v>
      </c>
      <c r="AC1824" s="1"/>
      <c r="AD1824" s="1"/>
      <c r="AE1824" s="1"/>
      <c r="AF1824" s="1">
        <v>23.3</v>
      </c>
      <c r="AG1824" s="1">
        <v>63.7</v>
      </c>
      <c r="AH1824" s="1">
        <v>13</v>
      </c>
      <c r="AI1824" s="1">
        <v>167556</v>
      </c>
      <c r="AJ1824" s="1">
        <v>8484</v>
      </c>
      <c r="AK1824" s="1">
        <v>52957</v>
      </c>
      <c r="AL1824" s="1">
        <v>64788</v>
      </c>
      <c r="AM1824" s="1">
        <v>26776</v>
      </c>
      <c r="AN1824" s="1">
        <v>14551</v>
      </c>
      <c r="AO1824" s="1">
        <v>5.0599999999999996</v>
      </c>
      <c r="AP1824" s="1">
        <v>54617</v>
      </c>
      <c r="AQ1824" s="1">
        <v>72719</v>
      </c>
      <c r="AR1824" s="1">
        <v>31.7</v>
      </c>
      <c r="AS1824" s="1">
        <v>44</v>
      </c>
      <c r="AT1824" s="1">
        <v>24.3</v>
      </c>
      <c r="AU1824" s="1">
        <v>171364</v>
      </c>
      <c r="AV1824" s="1">
        <v>16405</v>
      </c>
      <c r="AW1824" s="1">
        <v>393</v>
      </c>
      <c r="AX1824" s="1">
        <v>21.8</v>
      </c>
      <c r="AY1824" s="1">
        <v>14488.83</v>
      </c>
      <c r="AZ1824" s="1">
        <v>194710.42</v>
      </c>
      <c r="BA1824" s="1">
        <v>209199.25</v>
      </c>
      <c r="BB1824" s="1">
        <v>6.93</v>
      </c>
      <c r="BC1824" s="1">
        <v>93.07</v>
      </c>
      <c r="BD1824" s="1">
        <v>3.49</v>
      </c>
      <c r="BE1824" s="1">
        <v>1651.2</v>
      </c>
      <c r="BF1824" s="1">
        <v>7007</v>
      </c>
      <c r="BG1824" s="1">
        <v>14.26</v>
      </c>
      <c r="BH1824" s="1">
        <v>1.0900000000000001</v>
      </c>
      <c r="BI1824" s="1">
        <v>2016</v>
      </c>
      <c r="BJ1824" s="1" t="s">
        <v>327</v>
      </c>
      <c r="BK1824" s="1">
        <v>0</v>
      </c>
      <c r="BL1824" s="1">
        <v>0</v>
      </c>
      <c r="BM1824" s="1">
        <v>0</v>
      </c>
      <c r="BN1824" s="1">
        <v>0</v>
      </c>
      <c r="BO1824" s="1">
        <v>0</v>
      </c>
      <c r="BP1824" s="1">
        <v>2017</v>
      </c>
      <c r="BQ1824" s="1"/>
      <c r="BR1824" s="1">
        <v>0</v>
      </c>
      <c r="BS1824" s="1" t="s">
        <v>328</v>
      </c>
      <c r="BT1824" s="1">
        <v>0</v>
      </c>
      <c r="BU1824" s="1">
        <v>0</v>
      </c>
      <c r="BV1824" s="1">
        <v>0</v>
      </c>
    </row>
    <row r="1825" spans="1:74" x14ac:dyDescent="0.2">
      <c r="A1825" s="1">
        <v>2533</v>
      </c>
      <c r="B1825" s="1">
        <v>2533</v>
      </c>
      <c r="C1825" s="1">
        <v>26620</v>
      </c>
      <c r="D1825" s="1"/>
      <c r="E1825" s="1" t="s">
        <v>326</v>
      </c>
      <c r="F1825" s="1" t="s">
        <v>72</v>
      </c>
      <c r="G1825" s="1">
        <v>2013</v>
      </c>
      <c r="H1825" s="1">
        <f>IF(L1825&gt;0,G1825-G1824,Check)</f>
        <v>1</v>
      </c>
      <c r="I1825" s="1"/>
      <c r="J1825" s="1"/>
      <c r="K1825" s="1"/>
      <c r="L1825" s="1">
        <v>473633</v>
      </c>
      <c r="M1825" s="1">
        <v>565949</v>
      </c>
      <c r="N1825" s="1">
        <v>473633</v>
      </c>
      <c r="O1825" s="1">
        <v>565949</v>
      </c>
      <c r="P1825" s="1">
        <v>37299</v>
      </c>
      <c r="Q1825" s="1">
        <v>246903</v>
      </c>
      <c r="R1825" s="1">
        <v>0.52129602500000005</v>
      </c>
      <c r="S1825" s="1">
        <v>543269972</v>
      </c>
      <c r="T1825" s="1">
        <v>435737</v>
      </c>
      <c r="U1825" s="1">
        <v>245828</v>
      </c>
      <c r="V1825" s="1">
        <v>158532</v>
      </c>
      <c r="W1825" s="1">
        <v>8271</v>
      </c>
      <c r="X1825" s="1">
        <v>27858</v>
      </c>
      <c r="Y1825" s="1">
        <v>25827</v>
      </c>
      <c r="Z1825" s="1">
        <v>33676</v>
      </c>
      <c r="AA1825" s="1">
        <v>26311</v>
      </c>
      <c r="AB1825" s="1">
        <v>423978</v>
      </c>
      <c r="AC1825" s="1">
        <v>15</v>
      </c>
      <c r="AD1825" s="1">
        <v>8.1999999999999993</v>
      </c>
      <c r="AE1825" s="1">
        <v>76.7</v>
      </c>
      <c r="AF1825" s="1">
        <v>22.9</v>
      </c>
      <c r="AG1825" s="1">
        <v>63.8</v>
      </c>
      <c r="AH1825" s="1">
        <v>13.3</v>
      </c>
      <c r="AI1825" s="1">
        <v>169951</v>
      </c>
      <c r="AJ1825" s="1">
        <v>8951</v>
      </c>
      <c r="AK1825" s="1">
        <v>52866</v>
      </c>
      <c r="AL1825" s="1">
        <v>66277</v>
      </c>
      <c r="AM1825" s="1">
        <v>28734</v>
      </c>
      <c r="AN1825" s="1">
        <v>13123</v>
      </c>
      <c r="AO1825" s="1">
        <v>5.27</v>
      </c>
      <c r="AP1825" s="1">
        <v>55857</v>
      </c>
      <c r="AQ1825" s="1">
        <v>75740</v>
      </c>
      <c r="AR1825" s="1">
        <v>31.9</v>
      </c>
      <c r="AS1825" s="1">
        <v>42</v>
      </c>
      <c r="AT1825" s="1">
        <v>26.1</v>
      </c>
      <c r="AU1825" s="1">
        <v>174703</v>
      </c>
      <c r="AV1825" s="1">
        <v>14610</v>
      </c>
      <c r="AW1825" s="1">
        <v>484</v>
      </c>
      <c r="AX1825" s="1">
        <v>21.8</v>
      </c>
      <c r="AY1825" s="1">
        <v>13277.67</v>
      </c>
      <c r="AZ1825" s="1">
        <v>197519.33</v>
      </c>
      <c r="BA1825" s="1">
        <v>210797</v>
      </c>
      <c r="BB1825" s="1">
        <v>6.3</v>
      </c>
      <c r="BC1825" s="1">
        <v>93.7</v>
      </c>
      <c r="BD1825" s="1">
        <v>3.37</v>
      </c>
      <c r="BE1825" s="1">
        <v>1651.2</v>
      </c>
      <c r="BF1825" s="1">
        <v>6705</v>
      </c>
      <c r="BG1825" s="1">
        <v>15.17</v>
      </c>
      <c r="BH1825" s="1">
        <v>1.08</v>
      </c>
      <c r="BI1825" s="1">
        <v>2016</v>
      </c>
      <c r="BJ1825" s="1" t="s">
        <v>327</v>
      </c>
      <c r="BK1825" s="1">
        <v>0</v>
      </c>
      <c r="BL1825" s="1">
        <v>0</v>
      </c>
      <c r="BM1825" s="1">
        <v>0</v>
      </c>
      <c r="BN1825" s="1">
        <v>0</v>
      </c>
      <c r="BO1825" s="1">
        <v>0</v>
      </c>
      <c r="BP1825" s="1">
        <v>2017</v>
      </c>
      <c r="BQ1825" s="1"/>
      <c r="BR1825" s="1">
        <v>0</v>
      </c>
      <c r="BS1825" s="1" t="s">
        <v>328</v>
      </c>
      <c r="BT1825" s="1">
        <v>0</v>
      </c>
      <c r="BU1825" s="1">
        <v>0</v>
      </c>
      <c r="BV1825" s="1">
        <v>0</v>
      </c>
    </row>
    <row r="1826" spans="1:74" x14ac:dyDescent="0.2">
      <c r="A1826" s="1">
        <v>2534</v>
      </c>
      <c r="B1826" s="1">
        <v>2534</v>
      </c>
      <c r="C1826" s="1">
        <v>26620</v>
      </c>
      <c r="D1826" s="1"/>
      <c r="E1826" s="1" t="s">
        <v>326</v>
      </c>
      <c r="F1826" s="1" t="s">
        <v>72</v>
      </c>
      <c r="G1826" s="1">
        <v>2014</v>
      </c>
      <c r="H1826" s="1">
        <f>IF(L1826&gt;0,G1826-G1825,Check)</f>
        <v>1</v>
      </c>
      <c r="I1826" s="1"/>
      <c r="J1826" s="1"/>
      <c r="K1826" s="1"/>
      <c r="L1826" s="1">
        <v>589596</v>
      </c>
      <c r="M1826" s="1">
        <v>570463</v>
      </c>
      <c r="N1826" s="1">
        <v>589596</v>
      </c>
      <c r="O1826" s="1">
        <v>570463</v>
      </c>
      <c r="P1826" s="1">
        <v>37865</v>
      </c>
      <c r="Q1826" s="1">
        <v>285046</v>
      </c>
      <c r="R1826" s="1">
        <v>0.48345986099999999</v>
      </c>
      <c r="S1826" s="1">
        <v>543269972</v>
      </c>
      <c r="T1826" s="1">
        <v>441086</v>
      </c>
      <c r="U1826" s="1">
        <v>248491</v>
      </c>
      <c r="V1826" s="1">
        <v>161510</v>
      </c>
      <c r="W1826" s="1">
        <v>8366</v>
      </c>
      <c r="X1826" s="1">
        <v>29339</v>
      </c>
      <c r="Y1826" s="1">
        <v>25228</v>
      </c>
      <c r="Z1826" s="1">
        <v>35117</v>
      </c>
      <c r="AA1826" s="1">
        <v>41256</v>
      </c>
      <c r="AB1826" s="1">
        <v>429348</v>
      </c>
      <c r="AC1826" s="1">
        <v>14.4</v>
      </c>
      <c r="AD1826" s="1">
        <v>8.3000000000000007</v>
      </c>
      <c r="AE1826" s="1">
        <v>77.400000000000006</v>
      </c>
      <c r="AF1826" s="1">
        <v>22.6</v>
      </c>
      <c r="AG1826" s="1">
        <v>63.5</v>
      </c>
      <c r="AH1826" s="1">
        <v>13.9</v>
      </c>
      <c r="AI1826" s="1">
        <v>172409</v>
      </c>
      <c r="AJ1826" s="1">
        <v>8690</v>
      </c>
      <c r="AK1826" s="1">
        <v>53996</v>
      </c>
      <c r="AL1826" s="1">
        <v>67650</v>
      </c>
      <c r="AM1826" s="1">
        <v>29946</v>
      </c>
      <c r="AN1826" s="1">
        <v>12127</v>
      </c>
      <c r="AO1826" s="1">
        <v>5.04</v>
      </c>
      <c r="AP1826" s="1">
        <v>56453</v>
      </c>
      <c r="AQ1826" s="1">
        <v>77477</v>
      </c>
      <c r="AR1826" s="1">
        <v>32.9</v>
      </c>
      <c r="AS1826" s="1">
        <v>41.1</v>
      </c>
      <c r="AT1826" s="1">
        <v>26</v>
      </c>
      <c r="AU1826" s="1">
        <v>176309</v>
      </c>
      <c r="AV1826" s="1">
        <v>14851</v>
      </c>
      <c r="AW1826" s="1">
        <v>551</v>
      </c>
      <c r="AX1826" s="1">
        <v>21.5</v>
      </c>
      <c r="AY1826" s="1">
        <v>12908.08</v>
      </c>
      <c r="AZ1826" s="1">
        <v>196813.83</v>
      </c>
      <c r="BA1826" s="1">
        <v>209721.92</v>
      </c>
      <c r="BB1826" s="1">
        <v>6.15</v>
      </c>
      <c r="BC1826" s="1">
        <v>93.85</v>
      </c>
      <c r="BD1826" s="1">
        <v>3.22</v>
      </c>
      <c r="BE1826" s="1">
        <v>1651.2</v>
      </c>
      <c r="BF1826" s="1">
        <v>6787</v>
      </c>
      <c r="BG1826" s="1">
        <v>15.07</v>
      </c>
      <c r="BH1826" s="1">
        <v>1.06</v>
      </c>
      <c r="BI1826" s="1">
        <v>2016</v>
      </c>
      <c r="BJ1826" s="1" t="s">
        <v>327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2017</v>
      </c>
      <c r="BQ1826" s="1"/>
      <c r="BR1826" s="1">
        <v>0</v>
      </c>
      <c r="BS1826" s="1" t="s">
        <v>328</v>
      </c>
      <c r="BT1826" s="1">
        <v>0</v>
      </c>
      <c r="BU1826" s="1">
        <v>0</v>
      </c>
      <c r="BV1826" s="1">
        <v>0</v>
      </c>
    </row>
    <row r="1827" spans="1:74" x14ac:dyDescent="0.2">
      <c r="A1827" s="1">
        <v>2535</v>
      </c>
      <c r="B1827" s="1">
        <v>2535</v>
      </c>
      <c r="C1827" s="1">
        <v>26620</v>
      </c>
      <c r="D1827" s="1"/>
      <c r="E1827" s="1" t="s">
        <v>326</v>
      </c>
      <c r="F1827" s="1" t="s">
        <v>72</v>
      </c>
      <c r="G1827" s="1">
        <v>2015</v>
      </c>
      <c r="H1827" s="1">
        <f>IF(L1827&gt;0,G1827-G1826,Check)</f>
        <v>1</v>
      </c>
      <c r="I1827" s="1"/>
      <c r="J1827" s="1"/>
      <c r="K1827" s="1"/>
      <c r="L1827" s="1">
        <v>603751</v>
      </c>
      <c r="M1827" s="1">
        <v>563015</v>
      </c>
      <c r="N1827" s="1">
        <v>603751</v>
      </c>
      <c r="O1827" s="1">
        <v>563015</v>
      </c>
      <c r="P1827" s="1">
        <v>37951</v>
      </c>
      <c r="Q1827" s="1">
        <v>293688</v>
      </c>
      <c r="R1827" s="1">
        <v>0.48643894599999998</v>
      </c>
      <c r="S1827" s="1">
        <v>543269972</v>
      </c>
      <c r="T1827" s="1">
        <v>444752</v>
      </c>
      <c r="U1827" s="1">
        <v>253099</v>
      </c>
      <c r="V1827" s="1">
        <v>161687</v>
      </c>
      <c r="W1827" s="1">
        <v>6418</v>
      </c>
      <c r="X1827" s="1">
        <v>28261</v>
      </c>
      <c r="Y1827" s="1">
        <v>24071</v>
      </c>
      <c r="Z1827" s="1">
        <v>35001</v>
      </c>
      <c r="AA1827" s="1">
        <v>34734</v>
      </c>
      <c r="AB1827" s="1">
        <v>431970</v>
      </c>
      <c r="AC1827" s="1">
        <v>13.8</v>
      </c>
      <c r="AD1827" s="1">
        <v>7.2</v>
      </c>
      <c r="AE1827" s="1">
        <v>79</v>
      </c>
      <c r="AF1827" s="1">
        <v>22.5</v>
      </c>
      <c r="AG1827" s="1">
        <v>63.4</v>
      </c>
      <c r="AH1827" s="1">
        <v>14.1</v>
      </c>
      <c r="AI1827" s="1">
        <v>172549</v>
      </c>
      <c r="AJ1827" s="1">
        <v>8037</v>
      </c>
      <c r="AK1827" s="1">
        <v>54500</v>
      </c>
      <c r="AL1827" s="1">
        <v>68443</v>
      </c>
      <c r="AM1827" s="1">
        <v>27148</v>
      </c>
      <c r="AN1827" s="1">
        <v>14421</v>
      </c>
      <c r="AO1827" s="1">
        <v>4.66</v>
      </c>
      <c r="AP1827" s="1">
        <v>57792</v>
      </c>
      <c r="AQ1827" s="1">
        <v>78342</v>
      </c>
      <c r="AR1827" s="1">
        <v>31.7</v>
      </c>
      <c r="AS1827" s="1">
        <v>41.2</v>
      </c>
      <c r="AT1827" s="1">
        <v>27.1</v>
      </c>
      <c r="AU1827" s="1">
        <v>178837</v>
      </c>
      <c r="AV1827" s="1">
        <v>13163</v>
      </c>
      <c r="AW1827" s="1">
        <v>317</v>
      </c>
      <c r="AX1827" s="1">
        <v>21.5</v>
      </c>
      <c r="AY1827" s="1">
        <v>11564.58</v>
      </c>
      <c r="AZ1827" s="1">
        <v>199273.42</v>
      </c>
      <c r="BA1827" s="1">
        <v>210838</v>
      </c>
      <c r="BB1827" s="1">
        <v>5.49</v>
      </c>
      <c r="BC1827" s="1">
        <v>94.51</v>
      </c>
      <c r="BD1827" s="1">
        <v>2.25</v>
      </c>
      <c r="BE1827" s="1">
        <v>1651.2</v>
      </c>
      <c r="BF1827" s="1">
        <v>7257</v>
      </c>
      <c r="BG1827" s="1">
        <v>14.84</v>
      </c>
      <c r="BH1827" s="1">
        <v>1.06</v>
      </c>
      <c r="BI1827" s="1">
        <v>2016</v>
      </c>
      <c r="BJ1827" s="1" t="s">
        <v>327</v>
      </c>
      <c r="BK1827" s="1">
        <v>0</v>
      </c>
      <c r="BL1827" s="1">
        <v>0</v>
      </c>
      <c r="BM1827" s="1">
        <v>0</v>
      </c>
      <c r="BN1827" s="1">
        <v>0</v>
      </c>
      <c r="BO1827" s="1">
        <v>0</v>
      </c>
      <c r="BP1827" s="1">
        <v>2017</v>
      </c>
      <c r="BQ1827" s="1"/>
      <c r="BR1827" s="1">
        <v>0</v>
      </c>
      <c r="BS1827" s="1" t="s">
        <v>328</v>
      </c>
      <c r="BT1827" s="1">
        <v>0</v>
      </c>
      <c r="BU1827" s="1">
        <v>0</v>
      </c>
      <c r="BV1827" s="1">
        <v>0</v>
      </c>
    </row>
    <row r="1828" spans="1:74" x14ac:dyDescent="0.2">
      <c r="A1828" s="1">
        <v>2536</v>
      </c>
      <c r="B1828" s="1">
        <v>2536</v>
      </c>
      <c r="C1828" s="1">
        <v>26620</v>
      </c>
      <c r="D1828" s="1"/>
      <c r="E1828" s="1" t="s">
        <v>326</v>
      </c>
      <c r="F1828" s="1" t="s">
        <v>72</v>
      </c>
      <c r="G1828" s="1">
        <v>2016</v>
      </c>
      <c r="H1828" s="1">
        <f>IF(L1828&gt;0,G1828-G1827,Check)</f>
        <v>1</v>
      </c>
      <c r="I1828" s="1"/>
      <c r="J1828" s="1"/>
      <c r="K1828" s="1"/>
      <c r="L1828" s="1">
        <v>614938</v>
      </c>
      <c r="M1828" s="1">
        <v>567008</v>
      </c>
      <c r="N1828" s="1">
        <v>614938</v>
      </c>
      <c r="O1828" s="1">
        <v>567008</v>
      </c>
      <c r="P1828" s="1">
        <v>37839</v>
      </c>
      <c r="Q1828" s="1">
        <v>296822</v>
      </c>
      <c r="R1828" s="1">
        <v>0.482686059</v>
      </c>
      <c r="S1828" s="1">
        <v>543269972</v>
      </c>
      <c r="T1828" s="1">
        <v>449720</v>
      </c>
      <c r="U1828" s="1">
        <v>251801</v>
      </c>
      <c r="V1828" s="1">
        <v>166354</v>
      </c>
      <c r="W1828" s="1">
        <v>8942</v>
      </c>
      <c r="X1828" s="1">
        <v>30085</v>
      </c>
      <c r="Y1828" s="1">
        <v>26223</v>
      </c>
      <c r="Z1828" s="1">
        <v>34838</v>
      </c>
      <c r="AA1828" s="1">
        <v>36112</v>
      </c>
      <c r="AB1828" s="1">
        <v>437846</v>
      </c>
      <c r="AC1828" s="1">
        <v>14</v>
      </c>
      <c r="AD1828" s="1">
        <v>8.1</v>
      </c>
      <c r="AE1828" s="1">
        <v>77.900000000000006</v>
      </c>
      <c r="AF1828" s="1">
        <v>22.3</v>
      </c>
      <c r="AG1828" s="1">
        <v>63.3</v>
      </c>
      <c r="AH1828" s="1">
        <v>14.4</v>
      </c>
      <c r="AI1828" s="1">
        <v>175549</v>
      </c>
      <c r="AJ1828" s="1">
        <v>8729</v>
      </c>
      <c r="AK1828" s="1">
        <v>58219</v>
      </c>
      <c r="AL1828" s="1">
        <v>67642</v>
      </c>
      <c r="AM1828" s="1">
        <v>27540</v>
      </c>
      <c r="AN1828" s="1">
        <v>13419</v>
      </c>
      <c r="AO1828" s="1">
        <v>4.97</v>
      </c>
      <c r="AP1828" s="1">
        <v>58238</v>
      </c>
      <c r="AQ1828" s="1">
        <v>82195</v>
      </c>
      <c r="AR1828" s="1">
        <v>31.2</v>
      </c>
      <c r="AS1828" s="1">
        <v>39.9</v>
      </c>
      <c r="AT1828" s="1">
        <v>28.9</v>
      </c>
      <c r="AU1828" s="1">
        <v>189722</v>
      </c>
      <c r="AV1828" s="1">
        <v>13129</v>
      </c>
      <c r="AW1828" s="1">
        <v>60</v>
      </c>
      <c r="AX1828" s="1" t="s">
        <v>77</v>
      </c>
      <c r="AY1828" s="1">
        <v>11054.92</v>
      </c>
      <c r="AZ1828" s="1">
        <v>203153.08</v>
      </c>
      <c r="BA1828" s="1">
        <v>214208</v>
      </c>
      <c r="BB1828" s="1">
        <v>5.16</v>
      </c>
      <c r="BC1828" s="1">
        <v>94.84</v>
      </c>
      <c r="BD1828" s="1">
        <v>2.0299999999999998</v>
      </c>
      <c r="BE1828" s="1">
        <v>1651.2</v>
      </c>
      <c r="BF1828" s="1">
        <v>7559</v>
      </c>
      <c r="BG1828" s="1">
        <v>14.98</v>
      </c>
      <c r="BH1828" s="1">
        <v>1.05</v>
      </c>
      <c r="BI1828" s="1">
        <v>2016</v>
      </c>
      <c r="BJ1828" s="1" t="s">
        <v>327</v>
      </c>
      <c r="BK1828" s="1">
        <v>1</v>
      </c>
      <c r="BL1828" s="1">
        <v>0</v>
      </c>
      <c r="BM1828" s="1">
        <v>0</v>
      </c>
      <c r="BN1828" s="1">
        <v>0</v>
      </c>
      <c r="BO1828" s="1">
        <v>0</v>
      </c>
      <c r="BP1828" s="1">
        <v>2017</v>
      </c>
      <c r="BQ1828" s="1"/>
      <c r="BR1828" s="1">
        <v>0</v>
      </c>
      <c r="BS1828" s="1" t="s">
        <v>328</v>
      </c>
      <c r="BT1828" s="1">
        <v>0</v>
      </c>
      <c r="BU1828" s="1">
        <v>0</v>
      </c>
      <c r="BV1828" s="1">
        <v>0</v>
      </c>
    </row>
    <row r="1829" spans="1:74" x14ac:dyDescent="0.2">
      <c r="A1829" s="1">
        <v>2537</v>
      </c>
      <c r="B1829" s="1">
        <v>2537</v>
      </c>
      <c r="C1829" s="1">
        <v>26620</v>
      </c>
      <c r="D1829" s="1"/>
      <c r="E1829" s="1" t="s">
        <v>326</v>
      </c>
      <c r="F1829" s="1" t="s">
        <v>72</v>
      </c>
      <c r="G1829" s="1">
        <v>2017</v>
      </c>
      <c r="H1829" s="1">
        <f>IF(L1829&gt;0,G1829-G1828,Check)</f>
        <v>1</v>
      </c>
      <c r="I1829" s="1"/>
      <c r="J1829" s="1"/>
      <c r="K1829" s="1"/>
      <c r="L1829" s="1">
        <v>614469</v>
      </c>
      <c r="M1829" s="1">
        <v>565526</v>
      </c>
      <c r="N1829" s="1">
        <v>614469</v>
      </c>
      <c r="O1829" s="1">
        <v>565526</v>
      </c>
      <c r="P1829" s="1">
        <v>37436</v>
      </c>
      <c r="Q1829" s="1">
        <v>288994</v>
      </c>
      <c r="R1829" s="1">
        <v>0.47031501999999997</v>
      </c>
      <c r="S1829" s="1">
        <v>543269972</v>
      </c>
      <c r="T1829" s="1">
        <v>455448</v>
      </c>
      <c r="U1829" s="1">
        <v>255524</v>
      </c>
      <c r="V1829" s="1">
        <v>168068</v>
      </c>
      <c r="W1829" s="1">
        <v>8674</v>
      </c>
      <c r="X1829" s="1">
        <v>30780</v>
      </c>
      <c r="Y1829" s="1">
        <v>26848</v>
      </c>
      <c r="Z1829" s="1">
        <v>36597</v>
      </c>
      <c r="AA1829" s="1">
        <v>21479</v>
      </c>
      <c r="AB1829" s="1">
        <v>442744</v>
      </c>
      <c r="AC1829" s="1">
        <v>13.2</v>
      </c>
      <c r="AD1829" s="1">
        <v>7.8</v>
      </c>
      <c r="AE1829" s="1">
        <v>79</v>
      </c>
      <c r="AF1829" s="1">
        <v>22.1</v>
      </c>
      <c r="AG1829" s="1">
        <v>62.9</v>
      </c>
      <c r="AH1829" s="1">
        <v>15</v>
      </c>
      <c r="AI1829" s="1">
        <v>180708</v>
      </c>
      <c r="AJ1829" s="1">
        <v>7989</v>
      </c>
      <c r="AK1829" s="1">
        <v>57784</v>
      </c>
      <c r="AL1829" s="1">
        <v>66702</v>
      </c>
      <c r="AM1829" s="1">
        <v>31805</v>
      </c>
      <c r="AN1829" s="1">
        <v>16428</v>
      </c>
      <c r="AO1829" s="1">
        <v>4.42</v>
      </c>
      <c r="AP1829" s="1">
        <v>61331</v>
      </c>
      <c r="AQ1829" s="1">
        <v>81282</v>
      </c>
      <c r="AR1829" s="1">
        <v>30.4</v>
      </c>
      <c r="AS1829" s="1">
        <v>39.6</v>
      </c>
      <c r="AT1829" s="1">
        <v>30</v>
      </c>
      <c r="AU1829" s="1">
        <v>189355</v>
      </c>
      <c r="AV1829" s="1">
        <v>12341</v>
      </c>
      <c r="AW1829" s="1">
        <v>726</v>
      </c>
      <c r="AX1829" s="1">
        <v>23</v>
      </c>
      <c r="AY1829" s="1">
        <v>8376.25</v>
      </c>
      <c r="AZ1829" s="1">
        <v>207869.17</v>
      </c>
      <c r="BA1829" s="1">
        <v>216245.42</v>
      </c>
      <c r="BB1829" s="1">
        <v>3.87</v>
      </c>
      <c r="BC1829" s="1">
        <v>96.13</v>
      </c>
      <c r="BD1829" s="1">
        <v>2.2999999999999998</v>
      </c>
      <c r="BE1829" s="1">
        <v>1651.2</v>
      </c>
      <c r="BF1829" s="1">
        <v>8000</v>
      </c>
      <c r="BG1829" s="1">
        <v>15.11</v>
      </c>
      <c r="BH1829" s="1">
        <v>1.02</v>
      </c>
      <c r="BI1829" s="1">
        <v>2016</v>
      </c>
      <c r="BJ1829" s="1" t="s">
        <v>327</v>
      </c>
      <c r="BK1829" s="1">
        <v>1</v>
      </c>
      <c r="BL1829" s="1">
        <v>1</v>
      </c>
      <c r="BM1829" s="1">
        <v>8</v>
      </c>
      <c r="BN1829" s="1">
        <v>0</v>
      </c>
      <c r="BO1829" s="1">
        <v>0</v>
      </c>
      <c r="BP1829" s="1">
        <v>2017</v>
      </c>
      <c r="BQ1829" s="1"/>
      <c r="BR1829" s="1">
        <v>1</v>
      </c>
      <c r="BS1829" s="1" t="s">
        <v>328</v>
      </c>
      <c r="BT1829" s="1">
        <v>0</v>
      </c>
      <c r="BU1829" s="1">
        <v>0</v>
      </c>
      <c r="BV1829" s="1">
        <v>0</v>
      </c>
    </row>
    <row r="1830" spans="1:74" x14ac:dyDescent="0.2">
      <c r="A1830" s="1">
        <v>2538</v>
      </c>
      <c r="B1830" s="1">
        <v>2538</v>
      </c>
      <c r="C1830" s="1">
        <v>26620</v>
      </c>
      <c r="D1830" s="1"/>
      <c r="E1830" s="1" t="s">
        <v>326</v>
      </c>
      <c r="F1830" s="1" t="s">
        <v>72</v>
      </c>
      <c r="G1830" s="1">
        <v>2018</v>
      </c>
      <c r="H1830" s="1">
        <f>IF(L1830&gt;0,G1830-G1829,Check)</f>
        <v>1</v>
      </c>
      <c r="I1830" s="1"/>
      <c r="J1830" s="1"/>
      <c r="K1830" s="1"/>
      <c r="L1830" s="1">
        <v>626609</v>
      </c>
      <c r="M1830" s="1">
        <v>573981</v>
      </c>
      <c r="N1830" s="1">
        <v>626609</v>
      </c>
      <c r="O1830" s="1">
        <v>573981</v>
      </c>
      <c r="P1830" s="1">
        <v>38011</v>
      </c>
      <c r="Q1830" s="1">
        <v>283906.5</v>
      </c>
      <c r="R1830" s="1">
        <v>0.45308398100000002</v>
      </c>
      <c r="S1830" s="1">
        <v>543269972</v>
      </c>
      <c r="T1830" s="1">
        <v>460986</v>
      </c>
      <c r="U1830" s="1">
        <v>257991.75</v>
      </c>
      <c r="V1830" s="1">
        <v>170520.25</v>
      </c>
      <c r="W1830" s="1">
        <v>9104</v>
      </c>
      <c r="X1830" s="1">
        <v>31757.25</v>
      </c>
      <c r="Y1830" s="1">
        <v>27854.75</v>
      </c>
      <c r="Z1830" s="1">
        <v>37875.5</v>
      </c>
      <c r="AA1830" s="1">
        <v>10848.75</v>
      </c>
      <c r="AB1830" s="1">
        <v>447886.5</v>
      </c>
      <c r="AC1830" s="1">
        <v>12.65</v>
      </c>
      <c r="AD1830" s="1">
        <v>7.8</v>
      </c>
      <c r="AE1830" s="1">
        <v>79.55</v>
      </c>
      <c r="AF1830" s="1">
        <v>21.9</v>
      </c>
      <c r="AG1830" s="1">
        <v>62.58</v>
      </c>
      <c r="AH1830" s="1">
        <v>15.53</v>
      </c>
      <c r="AI1830" s="1">
        <v>185327.25</v>
      </c>
      <c r="AJ1830" s="1">
        <v>7607</v>
      </c>
      <c r="AK1830" s="1">
        <v>58387.5</v>
      </c>
      <c r="AL1830" s="1">
        <v>65796.75</v>
      </c>
      <c r="AM1830" s="1">
        <v>35101.75</v>
      </c>
      <c r="AN1830" s="1">
        <v>18434.25</v>
      </c>
      <c r="AO1830" s="1">
        <v>4.0999999999999996</v>
      </c>
      <c r="AP1830" s="1">
        <v>63762.25</v>
      </c>
      <c r="AQ1830" s="1">
        <v>81560.5</v>
      </c>
      <c r="AR1830" s="1">
        <v>29.68</v>
      </c>
      <c r="AS1830" s="1">
        <v>39.049999999999997</v>
      </c>
      <c r="AT1830" s="1">
        <v>31.28</v>
      </c>
      <c r="AU1830" s="1">
        <v>191801</v>
      </c>
      <c r="AV1830" s="1">
        <v>11741.5</v>
      </c>
      <c r="AW1830" s="1">
        <v>1161.25</v>
      </c>
      <c r="AX1830" s="1" t="e">
        <v>#VALUE!</v>
      </c>
      <c r="AY1830" s="1">
        <v>7799.73</v>
      </c>
      <c r="AZ1830" s="1">
        <v>214897.55</v>
      </c>
      <c r="BA1830" s="1">
        <v>222697.27</v>
      </c>
      <c r="BB1830" s="1">
        <v>3.5</v>
      </c>
      <c r="BC1830" s="1">
        <v>96.5</v>
      </c>
      <c r="BD1830" s="1">
        <v>2.58</v>
      </c>
      <c r="BE1830" s="1"/>
      <c r="BF1830" s="1">
        <v>8406.25</v>
      </c>
      <c r="BG1830" s="1">
        <v>15.1</v>
      </c>
      <c r="BH1830" s="1">
        <v>1</v>
      </c>
      <c r="BI1830" s="1">
        <v>2016</v>
      </c>
      <c r="BJ1830" s="1" t="s">
        <v>327</v>
      </c>
      <c r="BK1830" s="1">
        <v>1</v>
      </c>
      <c r="BL1830" s="1">
        <v>2</v>
      </c>
      <c r="BM1830" s="1">
        <v>11</v>
      </c>
      <c r="BN1830" s="1">
        <v>0</v>
      </c>
      <c r="BO1830" s="1">
        <v>0</v>
      </c>
      <c r="BP1830" s="1">
        <v>2017</v>
      </c>
      <c r="BQ1830" s="1"/>
      <c r="BR1830" s="1">
        <v>1</v>
      </c>
      <c r="BS1830" s="1" t="s">
        <v>328</v>
      </c>
      <c r="BT1830" s="1">
        <v>74</v>
      </c>
      <c r="BU1830" s="1">
        <v>29</v>
      </c>
      <c r="BV1830" s="1">
        <v>70</v>
      </c>
    </row>
    <row r="1831" spans="1:74" x14ac:dyDescent="0.2">
      <c r="A1831" s="1">
        <v>2556</v>
      </c>
      <c r="B1831" s="1">
        <v>2556</v>
      </c>
      <c r="C1831" s="1">
        <v>26900</v>
      </c>
      <c r="D1831" s="1"/>
      <c r="E1831" s="1" t="s">
        <v>329</v>
      </c>
      <c r="F1831" s="1" t="s">
        <v>72</v>
      </c>
      <c r="G1831" s="1">
        <v>2002</v>
      </c>
      <c r="H1831" s="1">
        <f>IF(L1831&gt;0,G1831-G1830,Check)</f>
        <v>-16</v>
      </c>
      <c r="I1831" s="1"/>
      <c r="J1831" s="1"/>
      <c r="K1831" s="1"/>
      <c r="L1831" s="1">
        <v>8338302.7050000001</v>
      </c>
      <c r="M1831" s="1">
        <v>6391275.4589999998</v>
      </c>
      <c r="N1831" s="1">
        <v>8338302.7050000001</v>
      </c>
      <c r="O1831" s="1">
        <v>6391275.4589999998</v>
      </c>
      <c r="P1831" s="1">
        <v>450072.54719999997</v>
      </c>
      <c r="Q1831" s="1">
        <v>6433098</v>
      </c>
      <c r="R1831" s="1">
        <v>0.76865709500000001</v>
      </c>
      <c r="S1831" s="1">
        <v>1822098645</v>
      </c>
      <c r="T1831" s="1">
        <v>1447339.469</v>
      </c>
      <c r="U1831" s="1">
        <v>967521.85939999996</v>
      </c>
      <c r="V1831" s="1">
        <v>404236.9375</v>
      </c>
      <c r="W1831" s="1">
        <v>11845.96875</v>
      </c>
      <c r="X1831" s="1">
        <v>26308.515630000002</v>
      </c>
      <c r="Y1831" s="1">
        <v>26947.828130000002</v>
      </c>
      <c r="Z1831" s="1">
        <v>27577.03125</v>
      </c>
      <c r="AA1831" s="1">
        <v>-5031.28125</v>
      </c>
      <c r="AB1831" s="1">
        <v>1500431.64</v>
      </c>
      <c r="AC1831" s="1">
        <v>9.1</v>
      </c>
      <c r="AD1831" s="1">
        <v>7.04</v>
      </c>
      <c r="AE1831" s="1">
        <v>83.86</v>
      </c>
      <c r="AF1831" s="1">
        <v>29.4</v>
      </c>
      <c r="AG1831" s="1">
        <v>61.68</v>
      </c>
      <c r="AH1831" s="1">
        <v>8.93</v>
      </c>
      <c r="AI1831" s="1">
        <v>655595.23</v>
      </c>
      <c r="AJ1831" s="1">
        <v>54310.7</v>
      </c>
      <c r="AK1831" s="1">
        <v>169581.3</v>
      </c>
      <c r="AL1831" s="1">
        <v>289503.75</v>
      </c>
      <c r="AM1831" s="1">
        <v>109023.48</v>
      </c>
      <c r="AN1831" s="1">
        <v>33176</v>
      </c>
      <c r="AO1831" s="1">
        <v>8.2799999999999994</v>
      </c>
      <c r="AP1831" s="1">
        <v>46191.703130000002</v>
      </c>
      <c r="AQ1831" s="1">
        <v>53805.046880000002</v>
      </c>
      <c r="AR1831" s="1">
        <v>38.07</v>
      </c>
      <c r="AS1831" s="1">
        <v>48.54</v>
      </c>
      <c r="AT1831" s="1">
        <v>13.4</v>
      </c>
      <c r="AU1831" s="1">
        <v>575461.14</v>
      </c>
      <c r="AV1831" s="1">
        <v>45567.69</v>
      </c>
      <c r="AW1831" s="1">
        <v>5780.11</v>
      </c>
      <c r="AX1831" s="1">
        <v>24.25</v>
      </c>
      <c r="AY1831" s="1">
        <v>39191.67</v>
      </c>
      <c r="AZ1831" s="1">
        <v>809740.58</v>
      </c>
      <c r="BA1831" s="1">
        <v>848932.25</v>
      </c>
      <c r="BB1831" s="1">
        <v>4.62</v>
      </c>
      <c r="BC1831" s="1">
        <v>95.38</v>
      </c>
      <c r="BD1831" s="1">
        <v>1.36</v>
      </c>
      <c r="BE1831" s="1"/>
      <c r="BF1831" s="1">
        <v>186814</v>
      </c>
      <c r="BG1831" s="1">
        <v>14.2</v>
      </c>
      <c r="BH1831" s="1">
        <v>1.4</v>
      </c>
      <c r="BI1831" s="1">
        <v>2013</v>
      </c>
      <c r="BJ1831" s="1" t="s">
        <v>330</v>
      </c>
      <c r="BK1831" s="1">
        <v>0</v>
      </c>
      <c r="BL1831" s="1">
        <v>0</v>
      </c>
      <c r="BM1831" s="1">
        <v>0</v>
      </c>
      <c r="BN1831" s="1">
        <v>0</v>
      </c>
      <c r="BO1831" s="1">
        <v>0</v>
      </c>
      <c r="BP1831" s="1">
        <v>2015</v>
      </c>
      <c r="BQ1831" s="1"/>
      <c r="BR1831" s="1">
        <v>0</v>
      </c>
      <c r="BS1831" s="1" t="s">
        <v>331</v>
      </c>
      <c r="BT1831" s="1">
        <v>0</v>
      </c>
      <c r="BU1831" s="1">
        <v>0</v>
      </c>
      <c r="BV1831" s="1">
        <v>0</v>
      </c>
    </row>
    <row r="1832" spans="1:74" x14ac:dyDescent="0.2">
      <c r="A1832" s="1">
        <v>2557</v>
      </c>
      <c r="B1832" s="1">
        <v>2557</v>
      </c>
      <c r="C1832" s="1">
        <v>26900</v>
      </c>
      <c r="D1832" s="1"/>
      <c r="E1832" s="1" t="s">
        <v>329</v>
      </c>
      <c r="F1832" s="1" t="s">
        <v>72</v>
      </c>
      <c r="G1832" s="1">
        <v>2003</v>
      </c>
      <c r="H1832" s="1">
        <f>IF(L1832&gt;0,G1832-G1831,Check)</f>
        <v>1</v>
      </c>
      <c r="I1832" s="1"/>
      <c r="J1832" s="1"/>
      <c r="K1832" s="1"/>
      <c r="L1832" s="1">
        <v>8496970.4539999999</v>
      </c>
      <c r="M1832" s="1">
        <v>6524252.6169999996</v>
      </c>
      <c r="N1832" s="1">
        <v>8496970.4539999999</v>
      </c>
      <c r="O1832" s="1">
        <v>6524252.6169999996</v>
      </c>
      <c r="P1832" s="1">
        <v>446909.29470000003</v>
      </c>
      <c r="Q1832" s="1">
        <v>6114514</v>
      </c>
      <c r="R1832" s="1">
        <v>0.71694850899999996</v>
      </c>
      <c r="S1832" s="1">
        <v>1822098645</v>
      </c>
      <c r="T1832" s="1">
        <v>1501470.125</v>
      </c>
      <c r="U1832" s="1">
        <v>1010066.563</v>
      </c>
      <c r="V1832" s="1">
        <v>410657.25</v>
      </c>
      <c r="W1832" s="1">
        <v>11347.125</v>
      </c>
      <c r="X1832" s="1">
        <v>26563.9375</v>
      </c>
      <c r="Y1832" s="1">
        <v>26909.6875</v>
      </c>
      <c r="Z1832" s="1">
        <v>28276.875</v>
      </c>
      <c r="AA1832" s="1">
        <v>3952.125</v>
      </c>
      <c r="AB1832" s="1">
        <v>1533457.44</v>
      </c>
      <c r="AC1832" s="1">
        <v>9.58</v>
      </c>
      <c r="AD1832" s="1">
        <v>7.06</v>
      </c>
      <c r="AE1832" s="1">
        <v>83.36</v>
      </c>
      <c r="AF1832" s="1">
        <v>28.72</v>
      </c>
      <c r="AG1832" s="1">
        <v>61.99</v>
      </c>
      <c r="AH1832" s="1">
        <v>9.2899999999999991</v>
      </c>
      <c r="AI1832" s="1">
        <v>653636.06000000006</v>
      </c>
      <c r="AJ1832" s="1">
        <v>49704.19</v>
      </c>
      <c r="AK1832" s="1">
        <v>180993.81</v>
      </c>
      <c r="AL1832" s="1">
        <v>283522</v>
      </c>
      <c r="AM1832" s="1">
        <v>105577.06</v>
      </c>
      <c r="AN1832" s="1">
        <v>33839</v>
      </c>
      <c r="AO1832" s="1">
        <v>7.6</v>
      </c>
      <c r="AP1832" s="1">
        <v>47410.1875</v>
      </c>
      <c r="AQ1832" s="1">
        <v>57077.8125</v>
      </c>
      <c r="AR1832" s="1">
        <v>36.93</v>
      </c>
      <c r="AS1832" s="1">
        <v>48.56</v>
      </c>
      <c r="AT1832" s="1">
        <v>14.52</v>
      </c>
      <c r="AU1832" s="1">
        <v>600931.43999999994</v>
      </c>
      <c r="AV1832" s="1">
        <v>52561.25</v>
      </c>
      <c r="AW1832" s="1">
        <v>6442.56</v>
      </c>
      <c r="AX1832" s="1">
        <v>24.09</v>
      </c>
      <c r="AY1832" s="1">
        <v>40988.5</v>
      </c>
      <c r="AZ1832" s="1">
        <v>823692.83</v>
      </c>
      <c r="BA1832" s="1">
        <v>864681.33</v>
      </c>
      <c r="BB1832" s="1">
        <v>4.74</v>
      </c>
      <c r="BC1832" s="1">
        <v>95.26</v>
      </c>
      <c r="BD1832" s="1">
        <v>1.55</v>
      </c>
      <c r="BE1832" s="1"/>
      <c r="BF1832" s="1">
        <v>185900</v>
      </c>
      <c r="BG1832" s="1">
        <v>14.6</v>
      </c>
      <c r="BH1832" s="1">
        <v>1.37</v>
      </c>
      <c r="BI1832" s="1">
        <v>2013</v>
      </c>
      <c r="BJ1832" s="1" t="s">
        <v>330</v>
      </c>
      <c r="BK1832" s="1">
        <v>0</v>
      </c>
      <c r="BL1832" s="1">
        <v>0</v>
      </c>
      <c r="BM1832" s="1">
        <v>0</v>
      </c>
      <c r="BN1832" s="1">
        <v>0</v>
      </c>
      <c r="BO1832" s="1">
        <v>0</v>
      </c>
      <c r="BP1832" s="1">
        <v>2015</v>
      </c>
      <c r="BQ1832" s="1"/>
      <c r="BR1832" s="1">
        <v>0</v>
      </c>
      <c r="BS1832" s="1" t="s">
        <v>331</v>
      </c>
      <c r="BT1832" s="1">
        <v>0</v>
      </c>
      <c r="BU1832" s="1">
        <v>0</v>
      </c>
      <c r="BV1832" s="1">
        <v>0</v>
      </c>
    </row>
    <row r="1833" spans="1:74" x14ac:dyDescent="0.2">
      <c r="A1833" s="1">
        <v>2558</v>
      </c>
      <c r="B1833" s="1">
        <v>2558</v>
      </c>
      <c r="C1833" s="1">
        <v>26900</v>
      </c>
      <c r="D1833" s="1"/>
      <c r="E1833" s="1" t="s">
        <v>329</v>
      </c>
      <c r="F1833" s="1" t="s">
        <v>72</v>
      </c>
      <c r="G1833" s="1">
        <v>2004</v>
      </c>
      <c r="H1833" s="1">
        <f>IF(L1833&gt;0,G1833-G1832,Check)</f>
        <v>1</v>
      </c>
      <c r="I1833" s="1"/>
      <c r="J1833" s="1"/>
      <c r="K1833" s="1"/>
      <c r="L1833" s="1">
        <v>8087491.1540000001</v>
      </c>
      <c r="M1833" s="1">
        <v>6136424.9079999998</v>
      </c>
      <c r="N1833" s="1">
        <v>8087491.1540000001</v>
      </c>
      <c r="O1833" s="1">
        <v>6136424.9079999998</v>
      </c>
      <c r="P1833" s="1">
        <v>401005.76850000001</v>
      </c>
      <c r="Q1833" s="1">
        <v>7236267</v>
      </c>
      <c r="R1833" s="1">
        <v>0.89143749000000005</v>
      </c>
      <c r="S1833" s="1">
        <v>1822098645</v>
      </c>
      <c r="T1833" s="1">
        <v>1556101.5</v>
      </c>
      <c r="U1833" s="1">
        <v>1052779.75</v>
      </c>
      <c r="V1833" s="1">
        <v>417397</v>
      </c>
      <c r="W1833" s="1">
        <v>10834.5</v>
      </c>
      <c r="X1833" s="1">
        <v>26791.25</v>
      </c>
      <c r="Y1833" s="1">
        <v>26836.25</v>
      </c>
      <c r="Z1833" s="1">
        <v>28969.5</v>
      </c>
      <c r="AA1833" s="1">
        <v>13228.5</v>
      </c>
      <c r="AB1833" s="1">
        <v>1566576.25</v>
      </c>
      <c r="AC1833" s="1">
        <v>10.08</v>
      </c>
      <c r="AD1833" s="1">
        <v>7.08</v>
      </c>
      <c r="AE1833" s="1">
        <v>82.85</v>
      </c>
      <c r="AF1833" s="1">
        <v>28.03</v>
      </c>
      <c r="AG1833" s="1">
        <v>62.33</v>
      </c>
      <c r="AH1833" s="1">
        <v>9.65</v>
      </c>
      <c r="AI1833" s="1">
        <v>651385.75</v>
      </c>
      <c r="AJ1833" s="1">
        <v>45014.25</v>
      </c>
      <c r="AK1833" s="1">
        <v>192642.75</v>
      </c>
      <c r="AL1833" s="1">
        <v>277211</v>
      </c>
      <c r="AM1833" s="1">
        <v>102044.75</v>
      </c>
      <c r="AN1833" s="1">
        <v>34473</v>
      </c>
      <c r="AO1833" s="1">
        <v>6.91</v>
      </c>
      <c r="AP1833" s="1">
        <v>48608.25</v>
      </c>
      <c r="AQ1833" s="1">
        <v>60349.75</v>
      </c>
      <c r="AR1833" s="1">
        <v>35.799999999999997</v>
      </c>
      <c r="AS1833" s="1">
        <v>48.58</v>
      </c>
      <c r="AT1833" s="1">
        <v>15.63</v>
      </c>
      <c r="AU1833" s="1">
        <v>626743.25</v>
      </c>
      <c r="AV1833" s="1">
        <v>59677</v>
      </c>
      <c r="AW1833" s="1">
        <v>7168.75</v>
      </c>
      <c r="AX1833" s="1">
        <v>23.93</v>
      </c>
      <c r="AY1833" s="1">
        <v>41627.75</v>
      </c>
      <c r="AZ1833" s="1">
        <v>823994.58</v>
      </c>
      <c r="BA1833" s="1">
        <v>865622.33</v>
      </c>
      <c r="BB1833" s="1">
        <v>4.8099999999999996</v>
      </c>
      <c r="BC1833" s="1">
        <v>95.19</v>
      </c>
      <c r="BD1833" s="1">
        <v>1.83</v>
      </c>
      <c r="BE1833" s="1"/>
      <c r="BF1833" s="1">
        <v>184986</v>
      </c>
      <c r="BG1833" s="1">
        <v>15.3</v>
      </c>
      <c r="BH1833" s="1">
        <v>1.33</v>
      </c>
      <c r="BI1833" s="1">
        <v>2013</v>
      </c>
      <c r="BJ1833" s="1" t="s">
        <v>330</v>
      </c>
      <c r="BK1833" s="1">
        <v>0</v>
      </c>
      <c r="BL1833" s="1">
        <v>0</v>
      </c>
      <c r="BM1833" s="1">
        <v>0</v>
      </c>
      <c r="BN1833" s="1">
        <v>0</v>
      </c>
      <c r="BO1833" s="1">
        <v>0</v>
      </c>
      <c r="BP1833" s="1">
        <v>2015</v>
      </c>
      <c r="BQ1833" s="1"/>
      <c r="BR1833" s="1">
        <v>0</v>
      </c>
      <c r="BS1833" s="1" t="s">
        <v>331</v>
      </c>
      <c r="BT1833" s="1">
        <v>0</v>
      </c>
      <c r="BU1833" s="1">
        <v>0</v>
      </c>
      <c r="BV1833" s="1">
        <v>0</v>
      </c>
    </row>
    <row r="1834" spans="1:74" x14ac:dyDescent="0.2">
      <c r="A1834" s="1">
        <v>2559</v>
      </c>
      <c r="B1834" s="1">
        <v>2559</v>
      </c>
      <c r="C1834" s="1">
        <v>26900</v>
      </c>
      <c r="D1834" s="1"/>
      <c r="E1834" s="1" t="s">
        <v>329</v>
      </c>
      <c r="F1834" s="1" t="s">
        <v>72</v>
      </c>
      <c r="G1834" s="1">
        <v>2005</v>
      </c>
      <c r="H1834" s="1">
        <f>IF(L1834&gt;0,G1834-G1833,Check)</f>
        <v>1</v>
      </c>
      <c r="I1834" s="1"/>
      <c r="J1834" s="1"/>
      <c r="K1834" s="1"/>
      <c r="L1834" s="1">
        <v>8065411.1529999999</v>
      </c>
      <c r="M1834" s="1">
        <v>5929293.142</v>
      </c>
      <c r="N1834" s="1">
        <v>8065411.1529999999</v>
      </c>
      <c r="O1834" s="1">
        <v>5929293.142</v>
      </c>
      <c r="P1834" s="1">
        <v>420682.69349999999</v>
      </c>
      <c r="Q1834" s="1">
        <v>7220799</v>
      </c>
      <c r="R1834" s="1">
        <v>0.89196717999999997</v>
      </c>
      <c r="S1834" s="1">
        <v>1822098645</v>
      </c>
      <c r="T1834" s="1">
        <v>1608730</v>
      </c>
      <c r="U1834" s="1">
        <v>1094819</v>
      </c>
      <c r="V1834" s="1">
        <v>422859</v>
      </c>
      <c r="W1834" s="1">
        <v>10377</v>
      </c>
      <c r="X1834" s="1">
        <v>27131</v>
      </c>
      <c r="Y1834" s="1">
        <v>26904</v>
      </c>
      <c r="Z1834" s="1">
        <v>29691</v>
      </c>
      <c r="AA1834" s="1">
        <v>21333</v>
      </c>
      <c r="AB1834" s="1">
        <v>1599323</v>
      </c>
      <c r="AC1834" s="1">
        <v>10.5</v>
      </c>
      <c r="AD1834" s="1">
        <v>7.1</v>
      </c>
      <c r="AE1834" s="1">
        <v>82.4</v>
      </c>
      <c r="AF1834" s="1">
        <v>27.4</v>
      </c>
      <c r="AG1834" s="1">
        <v>62.6</v>
      </c>
      <c r="AH1834" s="1">
        <v>10</v>
      </c>
      <c r="AI1834" s="1">
        <v>650300</v>
      </c>
      <c r="AJ1834" s="1">
        <v>40658</v>
      </c>
      <c r="AK1834" s="1">
        <v>203346</v>
      </c>
      <c r="AL1834" s="1">
        <v>272217</v>
      </c>
      <c r="AM1834" s="1">
        <v>98856</v>
      </c>
      <c r="AN1834" s="1">
        <v>35223</v>
      </c>
      <c r="AO1834" s="1">
        <v>6.25</v>
      </c>
      <c r="AP1834" s="1">
        <v>49888</v>
      </c>
      <c r="AQ1834" s="1">
        <v>63625</v>
      </c>
      <c r="AR1834" s="1">
        <v>34.6</v>
      </c>
      <c r="AS1834" s="1">
        <v>48.6</v>
      </c>
      <c r="AT1834" s="1">
        <v>16.8</v>
      </c>
      <c r="AU1834" s="1">
        <v>651189</v>
      </c>
      <c r="AV1834" s="1">
        <v>66304</v>
      </c>
      <c r="AW1834" s="1">
        <v>7640</v>
      </c>
      <c r="AX1834" s="1">
        <v>23.8</v>
      </c>
      <c r="AY1834" s="1">
        <v>43347.83</v>
      </c>
      <c r="AZ1834" s="1">
        <v>834633.92</v>
      </c>
      <c r="BA1834" s="1">
        <v>877981.75</v>
      </c>
      <c r="BB1834" s="1">
        <v>4.9400000000000004</v>
      </c>
      <c r="BC1834" s="1">
        <v>95.06</v>
      </c>
      <c r="BD1834" s="1">
        <v>2.25</v>
      </c>
      <c r="BE1834" s="1">
        <v>27372.799999999999</v>
      </c>
      <c r="BF1834" s="1">
        <v>184072</v>
      </c>
      <c r="BG1834" s="1">
        <v>14.09</v>
      </c>
      <c r="BH1834" s="1">
        <v>1.29</v>
      </c>
      <c r="BI1834" s="1">
        <v>2013</v>
      </c>
      <c r="BJ1834" s="1" t="s">
        <v>330</v>
      </c>
      <c r="BK1834" s="1">
        <v>0</v>
      </c>
      <c r="BL1834" s="1">
        <v>0</v>
      </c>
      <c r="BM1834" s="1">
        <v>0</v>
      </c>
      <c r="BN1834" s="1">
        <v>0</v>
      </c>
      <c r="BO1834" s="1">
        <v>0</v>
      </c>
      <c r="BP1834" s="1">
        <v>2015</v>
      </c>
      <c r="BQ1834" s="1"/>
      <c r="BR1834" s="1">
        <v>0</v>
      </c>
      <c r="BS1834" s="1" t="s">
        <v>331</v>
      </c>
      <c r="BT1834" s="1">
        <v>0</v>
      </c>
      <c r="BU1834" s="1">
        <v>0</v>
      </c>
      <c r="BV1834" s="1">
        <v>0</v>
      </c>
    </row>
    <row r="1835" spans="1:74" x14ac:dyDescent="0.2">
      <c r="A1835" s="1">
        <v>2560</v>
      </c>
      <c r="B1835" s="1">
        <v>2560</v>
      </c>
      <c r="C1835" s="1">
        <v>26900</v>
      </c>
      <c r="D1835" s="1"/>
      <c r="E1835" s="1" t="s">
        <v>329</v>
      </c>
      <c r="F1835" s="1" t="s">
        <v>72</v>
      </c>
      <c r="G1835" s="1">
        <v>2006</v>
      </c>
      <c r="H1835" s="1">
        <f>IF(L1835&gt;0,G1835-G1834,Check)</f>
        <v>1</v>
      </c>
      <c r="I1835" s="1"/>
      <c r="J1835" s="1"/>
      <c r="K1835" s="1"/>
      <c r="L1835" s="1">
        <v>8370676.477</v>
      </c>
      <c r="M1835" s="1">
        <v>6048409.7740000002</v>
      </c>
      <c r="N1835" s="1">
        <v>8370676.477</v>
      </c>
      <c r="O1835" s="1">
        <v>6048409.7740000002</v>
      </c>
      <c r="P1835" s="1">
        <v>422287.7328</v>
      </c>
      <c r="Q1835" s="1">
        <v>7721439</v>
      </c>
      <c r="R1835" s="1">
        <v>0.91902604300000001</v>
      </c>
      <c r="S1835" s="1">
        <v>1822098645</v>
      </c>
      <c r="T1835" s="1">
        <v>1669370</v>
      </c>
      <c r="U1835" s="1">
        <v>1139554</v>
      </c>
      <c r="V1835" s="1">
        <v>433432</v>
      </c>
      <c r="W1835" s="1">
        <v>9699</v>
      </c>
      <c r="X1835" s="1">
        <v>27021</v>
      </c>
      <c r="Y1835" s="1">
        <v>26407</v>
      </c>
      <c r="Z1835" s="1">
        <v>30297</v>
      </c>
      <c r="AA1835" s="1">
        <v>34125</v>
      </c>
      <c r="AB1835" s="1">
        <v>1633558</v>
      </c>
      <c r="AC1835" s="1">
        <v>11.2</v>
      </c>
      <c r="AD1835" s="1">
        <v>7.1</v>
      </c>
      <c r="AE1835" s="1">
        <v>81.7</v>
      </c>
      <c r="AF1835" s="1">
        <v>26.5</v>
      </c>
      <c r="AG1835" s="1">
        <v>63.1</v>
      </c>
      <c r="AH1835" s="1">
        <v>10.4</v>
      </c>
      <c r="AI1835" s="1">
        <v>644556</v>
      </c>
      <c r="AJ1835" s="1">
        <v>34967</v>
      </c>
      <c r="AK1835" s="1">
        <v>217832</v>
      </c>
      <c r="AL1835" s="1">
        <v>261955</v>
      </c>
      <c r="AM1835" s="1">
        <v>94293</v>
      </c>
      <c r="AN1835" s="1">
        <v>35509</v>
      </c>
      <c r="AO1835" s="1">
        <v>5.42</v>
      </c>
      <c r="AP1835" s="1">
        <v>50841</v>
      </c>
      <c r="AQ1835" s="1">
        <v>66887</v>
      </c>
      <c r="AR1835" s="1">
        <v>33.700000000000003</v>
      </c>
      <c r="AS1835" s="1">
        <v>48.6</v>
      </c>
      <c r="AT1835" s="1">
        <v>17.7</v>
      </c>
      <c r="AU1835" s="1">
        <v>681099</v>
      </c>
      <c r="AV1835" s="1">
        <v>74886</v>
      </c>
      <c r="AW1835" s="1">
        <v>9131</v>
      </c>
      <c r="AX1835" s="1">
        <v>23.5</v>
      </c>
      <c r="AY1835" s="1">
        <v>39557.83</v>
      </c>
      <c r="AZ1835" s="1">
        <v>854413</v>
      </c>
      <c r="BA1835" s="1">
        <v>893970.83</v>
      </c>
      <c r="BB1835" s="1">
        <v>4.43</v>
      </c>
      <c r="BC1835" s="1">
        <v>95.57</v>
      </c>
      <c r="BD1835" s="1">
        <v>2.54</v>
      </c>
      <c r="BE1835" s="1">
        <v>27372.799999999999</v>
      </c>
      <c r="BF1835" s="1">
        <v>183158</v>
      </c>
      <c r="BG1835" s="1">
        <v>14.32</v>
      </c>
      <c r="BH1835" s="1">
        <v>1.25</v>
      </c>
      <c r="BI1835" s="1">
        <v>2013</v>
      </c>
      <c r="BJ1835" s="1" t="s">
        <v>330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2015</v>
      </c>
      <c r="BQ1835" s="1"/>
      <c r="BR1835" s="1">
        <v>0</v>
      </c>
      <c r="BS1835" s="1" t="s">
        <v>331</v>
      </c>
      <c r="BT1835" s="1">
        <v>0</v>
      </c>
      <c r="BU1835" s="1">
        <v>0</v>
      </c>
      <c r="BV1835" s="1">
        <v>0</v>
      </c>
    </row>
    <row r="1836" spans="1:74" x14ac:dyDescent="0.2">
      <c r="A1836" s="1">
        <v>2561</v>
      </c>
      <c r="B1836" s="1">
        <v>2561</v>
      </c>
      <c r="C1836" s="1">
        <v>26900</v>
      </c>
      <c r="D1836" s="1"/>
      <c r="E1836" s="1" t="s">
        <v>329</v>
      </c>
      <c r="F1836" s="1" t="s">
        <v>72</v>
      </c>
      <c r="G1836" s="1">
        <v>2007</v>
      </c>
      <c r="H1836" s="1">
        <f>IF(L1836&gt;0,G1836-G1835,Check)</f>
        <v>1</v>
      </c>
      <c r="I1836" s="1"/>
      <c r="J1836" s="1"/>
      <c r="K1836" s="1"/>
      <c r="L1836" s="1">
        <v>8355005.6739999996</v>
      </c>
      <c r="M1836" s="1">
        <v>6145572.9349999996</v>
      </c>
      <c r="N1836" s="1">
        <v>8355005.6739999996</v>
      </c>
      <c r="O1836" s="1">
        <v>6145572.9349999996</v>
      </c>
      <c r="P1836" s="1">
        <v>428084.20620000002</v>
      </c>
      <c r="Q1836" s="1">
        <v>8464844</v>
      </c>
      <c r="R1836" s="1">
        <v>1.0093977679999999</v>
      </c>
      <c r="S1836" s="1">
        <v>1822098645</v>
      </c>
      <c r="T1836" s="1">
        <v>1697964</v>
      </c>
      <c r="U1836" s="1">
        <v>1173506</v>
      </c>
      <c r="V1836" s="1">
        <v>423561</v>
      </c>
      <c r="W1836" s="1">
        <v>9903</v>
      </c>
      <c r="X1836" s="1">
        <v>28710</v>
      </c>
      <c r="Y1836" s="1">
        <v>28169</v>
      </c>
      <c r="Z1836" s="1">
        <v>31365</v>
      </c>
      <c r="AA1836" s="1">
        <v>28167</v>
      </c>
      <c r="AB1836" s="1">
        <v>1661840</v>
      </c>
      <c r="AC1836" s="1">
        <v>10.8</v>
      </c>
      <c r="AD1836" s="1">
        <v>7.2</v>
      </c>
      <c r="AE1836" s="1">
        <v>82</v>
      </c>
      <c r="AF1836" s="1">
        <v>26.7</v>
      </c>
      <c r="AG1836" s="1">
        <v>62.7</v>
      </c>
      <c r="AH1836" s="1">
        <v>10.6</v>
      </c>
      <c r="AI1836" s="1">
        <v>657445</v>
      </c>
      <c r="AJ1836" s="1">
        <v>34615</v>
      </c>
      <c r="AK1836" s="1">
        <v>217187</v>
      </c>
      <c r="AL1836" s="1">
        <v>272765</v>
      </c>
      <c r="AM1836" s="1">
        <v>95227</v>
      </c>
      <c r="AN1836" s="1">
        <v>37651</v>
      </c>
      <c r="AO1836" s="1">
        <v>5.27</v>
      </c>
      <c r="AP1836" s="1">
        <v>53101</v>
      </c>
      <c r="AQ1836" s="1">
        <v>70202</v>
      </c>
      <c r="AR1836" s="1">
        <v>31.6</v>
      </c>
      <c r="AS1836" s="1">
        <v>48.7</v>
      </c>
      <c r="AT1836" s="1">
        <v>19.7</v>
      </c>
      <c r="AU1836" s="1">
        <v>689152</v>
      </c>
      <c r="AV1836" s="1">
        <v>75648</v>
      </c>
      <c r="AW1836" s="1">
        <v>6543</v>
      </c>
      <c r="AX1836" s="1">
        <v>23.9</v>
      </c>
      <c r="AY1836" s="1">
        <v>36025.17</v>
      </c>
      <c r="AZ1836" s="1">
        <v>859689.67</v>
      </c>
      <c r="BA1836" s="1">
        <v>895714.83</v>
      </c>
      <c r="BB1836" s="1">
        <v>4.0199999999999996</v>
      </c>
      <c r="BC1836" s="1">
        <v>95.98</v>
      </c>
      <c r="BD1836" s="1">
        <v>2.82</v>
      </c>
      <c r="BE1836" s="1">
        <v>27372.799999999999</v>
      </c>
      <c r="BF1836" s="1">
        <v>182244</v>
      </c>
      <c r="BG1836" s="1">
        <v>14.36</v>
      </c>
      <c r="BH1836" s="1">
        <v>1.21</v>
      </c>
      <c r="BI1836" s="1">
        <v>2013</v>
      </c>
      <c r="BJ1836" s="1" t="s">
        <v>330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2015</v>
      </c>
      <c r="BQ1836" s="1"/>
      <c r="BR1836" s="1">
        <v>0</v>
      </c>
      <c r="BS1836" s="1" t="s">
        <v>331</v>
      </c>
      <c r="BT1836" s="1">
        <v>0</v>
      </c>
      <c r="BU1836" s="1">
        <v>0</v>
      </c>
      <c r="BV1836" s="1">
        <v>0</v>
      </c>
    </row>
    <row r="1837" spans="1:74" x14ac:dyDescent="0.2">
      <c r="A1837" s="1">
        <v>2562</v>
      </c>
      <c r="B1837" s="1">
        <v>2562</v>
      </c>
      <c r="C1837" s="1">
        <v>26900</v>
      </c>
      <c r="D1837" s="1"/>
      <c r="E1837" s="1" t="s">
        <v>329</v>
      </c>
      <c r="F1837" s="1" t="s">
        <v>72</v>
      </c>
      <c r="G1837" s="1">
        <v>2008</v>
      </c>
      <c r="H1837" s="1">
        <f>IF(L1837&gt;0,G1837-G1836,Check)</f>
        <v>1</v>
      </c>
      <c r="I1837" s="1"/>
      <c r="J1837" s="1"/>
      <c r="K1837" s="1"/>
      <c r="L1837" s="1">
        <v>9571622.4749999996</v>
      </c>
      <c r="M1837" s="1">
        <v>6735495.1169999996</v>
      </c>
      <c r="N1837" s="1">
        <v>9571622.4749999996</v>
      </c>
      <c r="O1837" s="1">
        <v>6735495.1169999996</v>
      </c>
      <c r="P1837" s="1">
        <v>458938.62089999998</v>
      </c>
      <c r="Q1837" s="1">
        <v>9518627</v>
      </c>
      <c r="R1837" s="1">
        <v>0.99078375699999999</v>
      </c>
      <c r="S1837" s="1">
        <v>1822098645</v>
      </c>
      <c r="T1837" s="1">
        <v>1715128</v>
      </c>
      <c r="U1837" s="1">
        <v>1155638</v>
      </c>
      <c r="V1837" s="1">
        <v>459855</v>
      </c>
      <c r="W1837" s="1">
        <v>13653</v>
      </c>
      <c r="X1837" s="1">
        <v>28540</v>
      </c>
      <c r="Y1837" s="1">
        <v>28065</v>
      </c>
      <c r="Z1837" s="1">
        <v>30827</v>
      </c>
      <c r="AA1837" s="1">
        <v>32392</v>
      </c>
      <c r="AB1837" s="1">
        <v>1674406</v>
      </c>
      <c r="AC1837" s="1">
        <v>11.5</v>
      </c>
      <c r="AD1837" s="1">
        <v>7.6</v>
      </c>
      <c r="AE1837" s="1">
        <v>80.900000000000006</v>
      </c>
      <c r="AF1837" s="1">
        <v>26.6</v>
      </c>
      <c r="AG1837" s="1">
        <v>62.7</v>
      </c>
      <c r="AH1837" s="1">
        <v>10.7</v>
      </c>
      <c r="AI1837" s="1">
        <v>666553</v>
      </c>
      <c r="AJ1837" s="1">
        <v>34383</v>
      </c>
      <c r="AK1837" s="1">
        <v>225776</v>
      </c>
      <c r="AL1837" s="1">
        <v>274655</v>
      </c>
      <c r="AM1837" s="1">
        <v>94858</v>
      </c>
      <c r="AN1837" s="1">
        <v>36881</v>
      </c>
      <c r="AO1837" s="1">
        <v>5.16</v>
      </c>
      <c r="AP1837" s="1">
        <v>53671</v>
      </c>
      <c r="AQ1837" s="1">
        <v>71769</v>
      </c>
      <c r="AR1837" s="1">
        <v>32.200000000000003</v>
      </c>
      <c r="AS1837" s="1">
        <v>46.4</v>
      </c>
      <c r="AT1837" s="1">
        <v>21.4</v>
      </c>
      <c r="AU1837" s="1">
        <v>703601</v>
      </c>
      <c r="AV1837" s="1">
        <v>78464</v>
      </c>
      <c r="AW1837" s="1">
        <v>10466</v>
      </c>
      <c r="AX1837" s="1">
        <v>24.5</v>
      </c>
      <c r="AY1837" s="1">
        <v>46466.75</v>
      </c>
      <c r="AZ1837" s="1">
        <v>862548.08</v>
      </c>
      <c r="BA1837" s="1">
        <v>909014.83</v>
      </c>
      <c r="BB1837" s="1">
        <v>5.1100000000000003</v>
      </c>
      <c r="BC1837" s="1">
        <v>94.89</v>
      </c>
      <c r="BD1837" s="1">
        <v>3.23</v>
      </c>
      <c r="BE1837" s="1">
        <v>27372.799999999999</v>
      </c>
      <c r="BF1837" s="1">
        <v>181330</v>
      </c>
      <c r="BG1837" s="1">
        <v>14.68</v>
      </c>
      <c r="BH1837" s="1">
        <v>1.17</v>
      </c>
      <c r="BI1837" s="1">
        <v>2013</v>
      </c>
      <c r="BJ1837" s="1" t="s">
        <v>330</v>
      </c>
      <c r="BK1837" s="1">
        <v>0</v>
      </c>
      <c r="BL1837" s="1">
        <v>0</v>
      </c>
      <c r="BM1837" s="1">
        <v>0</v>
      </c>
      <c r="BN1837" s="1">
        <v>0</v>
      </c>
      <c r="BO1837" s="1">
        <v>0</v>
      </c>
      <c r="BP1837" s="1">
        <v>2015</v>
      </c>
      <c r="BQ1837" s="1"/>
      <c r="BR1837" s="1">
        <v>0</v>
      </c>
      <c r="BS1837" s="1" t="s">
        <v>331</v>
      </c>
      <c r="BT1837" s="1">
        <v>0</v>
      </c>
      <c r="BU1837" s="1">
        <v>0</v>
      </c>
      <c r="BV1837" s="1">
        <v>0</v>
      </c>
    </row>
    <row r="1838" spans="1:74" x14ac:dyDescent="0.2">
      <c r="A1838" s="1">
        <v>2563</v>
      </c>
      <c r="B1838" s="1">
        <v>2563</v>
      </c>
      <c r="C1838" s="1">
        <v>26900</v>
      </c>
      <c r="D1838" s="1"/>
      <c r="E1838" s="1" t="s">
        <v>329</v>
      </c>
      <c r="F1838" s="1" t="s">
        <v>72</v>
      </c>
      <c r="G1838" s="1">
        <v>2009</v>
      </c>
      <c r="H1838" s="1">
        <f>IF(L1838&gt;0,G1838-G1837,Check)</f>
        <v>1</v>
      </c>
      <c r="I1838" s="1"/>
      <c r="J1838" s="1"/>
      <c r="K1838" s="1"/>
      <c r="L1838" s="1">
        <v>8179092.9679999901</v>
      </c>
      <c r="M1838" s="1">
        <v>7005393.7829999998</v>
      </c>
      <c r="N1838" s="1">
        <v>8179092.9679999901</v>
      </c>
      <c r="O1838" s="1">
        <v>7005393.7829999998</v>
      </c>
      <c r="P1838" s="1">
        <v>477286.4817</v>
      </c>
      <c r="Q1838" s="1">
        <v>9480903</v>
      </c>
      <c r="R1838" s="1">
        <v>1.154874226</v>
      </c>
      <c r="S1838" s="1">
        <v>1822098645</v>
      </c>
      <c r="T1838" s="1">
        <v>1744680</v>
      </c>
      <c r="U1838" s="1">
        <v>1191344</v>
      </c>
      <c r="V1838" s="1">
        <v>442807</v>
      </c>
      <c r="W1838" s="1">
        <v>9248</v>
      </c>
      <c r="X1838" s="1">
        <v>27356</v>
      </c>
      <c r="Y1838" s="1">
        <v>27027</v>
      </c>
      <c r="Z1838" s="1">
        <v>29853</v>
      </c>
      <c r="AA1838" s="1">
        <v>28060</v>
      </c>
      <c r="AB1838" s="1">
        <v>1710951</v>
      </c>
      <c r="AC1838" s="1">
        <v>13.7</v>
      </c>
      <c r="AD1838" s="1">
        <v>8.3000000000000007</v>
      </c>
      <c r="AE1838" s="1">
        <v>78</v>
      </c>
      <c r="AF1838" s="1">
        <v>26.1</v>
      </c>
      <c r="AG1838" s="1">
        <v>63.2</v>
      </c>
      <c r="AH1838" s="1">
        <v>10.7</v>
      </c>
      <c r="AI1838" s="1">
        <v>667555</v>
      </c>
      <c r="AJ1838" s="1">
        <v>42018</v>
      </c>
      <c r="AK1838" s="1">
        <v>224005</v>
      </c>
      <c r="AL1838" s="1">
        <v>271845</v>
      </c>
      <c r="AM1838" s="1">
        <v>92599</v>
      </c>
      <c r="AN1838" s="1">
        <v>37088</v>
      </c>
      <c r="AO1838" s="1">
        <v>6.29</v>
      </c>
      <c r="AP1838" s="1">
        <v>50410</v>
      </c>
      <c r="AQ1838" s="1">
        <v>67598</v>
      </c>
      <c r="AR1838" s="1">
        <v>34.1</v>
      </c>
      <c r="AS1838" s="1">
        <v>46.5</v>
      </c>
      <c r="AT1838" s="1">
        <v>19.399999999999999</v>
      </c>
      <c r="AU1838" s="1">
        <v>687996</v>
      </c>
      <c r="AV1838" s="1">
        <v>71726</v>
      </c>
      <c r="AW1838" s="1">
        <v>8310</v>
      </c>
      <c r="AX1838" s="1">
        <v>24.2</v>
      </c>
      <c r="AY1838" s="1">
        <v>77739.25</v>
      </c>
      <c r="AZ1838" s="1">
        <v>822413.5</v>
      </c>
      <c r="BA1838" s="1">
        <v>900152.75</v>
      </c>
      <c r="BB1838" s="1">
        <v>8.64</v>
      </c>
      <c r="BC1838" s="1">
        <v>91.36</v>
      </c>
      <c r="BD1838" s="1">
        <v>2.33</v>
      </c>
      <c r="BE1838" s="1">
        <v>27372.799999999999</v>
      </c>
      <c r="BF1838" s="1">
        <v>180416</v>
      </c>
      <c r="BG1838" s="1">
        <v>14.68</v>
      </c>
      <c r="BH1838" s="1">
        <v>1.17</v>
      </c>
      <c r="BI1838" s="1">
        <v>2013</v>
      </c>
      <c r="BJ1838" s="1" t="s">
        <v>330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2015</v>
      </c>
      <c r="BQ1838" s="1"/>
      <c r="BR1838" s="1">
        <v>0</v>
      </c>
      <c r="BS1838" s="1" t="s">
        <v>331</v>
      </c>
      <c r="BT1838" s="1">
        <v>0</v>
      </c>
      <c r="BU1838" s="1">
        <v>0</v>
      </c>
      <c r="BV1838" s="1">
        <v>0</v>
      </c>
    </row>
    <row r="1839" spans="1:74" x14ac:dyDescent="0.2">
      <c r="A1839" s="1">
        <v>2564</v>
      </c>
      <c r="B1839" s="1">
        <v>2564</v>
      </c>
      <c r="C1839" s="1">
        <v>26900</v>
      </c>
      <c r="D1839" s="1"/>
      <c r="E1839" s="1" t="s">
        <v>329</v>
      </c>
      <c r="F1839" s="1" t="s">
        <v>72</v>
      </c>
      <c r="G1839" s="1">
        <v>2010</v>
      </c>
      <c r="H1839" s="1">
        <f>IF(L1839&gt;0,G1839-G1838,Check)</f>
        <v>1</v>
      </c>
      <c r="I1839" s="1"/>
      <c r="J1839" s="1"/>
      <c r="K1839" s="1"/>
      <c r="L1839" s="1">
        <v>8476165.7170000002</v>
      </c>
      <c r="M1839" s="1">
        <v>6829382.4440000001</v>
      </c>
      <c r="N1839" s="1">
        <v>8476165.7170000002</v>
      </c>
      <c r="O1839" s="1">
        <v>6829382.4440000001</v>
      </c>
      <c r="P1839" s="1">
        <v>467911.29869999998</v>
      </c>
      <c r="Q1839" s="1">
        <v>8978818</v>
      </c>
      <c r="R1839" s="1">
        <v>1.0553824300000001</v>
      </c>
      <c r="S1839" s="1">
        <v>1822098645</v>
      </c>
      <c r="T1839" s="1">
        <v>1759229</v>
      </c>
      <c r="U1839" s="1">
        <v>1189380</v>
      </c>
      <c r="V1839" s="1">
        <v>443595</v>
      </c>
      <c r="W1839" s="1">
        <v>10388</v>
      </c>
      <c r="X1839" s="1">
        <v>26312</v>
      </c>
      <c r="Y1839" s="1">
        <v>25811</v>
      </c>
      <c r="Z1839" s="1">
        <v>30047</v>
      </c>
      <c r="AA1839" s="1">
        <v>31475</v>
      </c>
      <c r="AB1839" s="1">
        <v>1721254</v>
      </c>
      <c r="AC1839" s="1"/>
      <c r="AD1839" s="1"/>
      <c r="AE1839" s="1"/>
      <c r="AF1839" s="1">
        <v>26.1</v>
      </c>
      <c r="AG1839" s="1">
        <v>63</v>
      </c>
      <c r="AH1839" s="1">
        <v>10.9</v>
      </c>
      <c r="AI1839" s="1">
        <v>669860</v>
      </c>
      <c r="AJ1839" s="1">
        <v>40489</v>
      </c>
      <c r="AK1839" s="1">
        <v>231176</v>
      </c>
      <c r="AL1839" s="1">
        <v>273615</v>
      </c>
      <c r="AM1839" s="1">
        <v>90569</v>
      </c>
      <c r="AN1839" s="1">
        <v>34011</v>
      </c>
      <c r="AO1839" s="1">
        <v>6.04</v>
      </c>
      <c r="AP1839" s="1">
        <v>48867</v>
      </c>
      <c r="AQ1839" s="1">
        <v>66498</v>
      </c>
      <c r="AR1839" s="1">
        <v>36.1</v>
      </c>
      <c r="AS1839" s="1">
        <v>45</v>
      </c>
      <c r="AT1839" s="1">
        <v>18.899999999999999</v>
      </c>
      <c r="AU1839" s="1">
        <v>676278</v>
      </c>
      <c r="AV1839" s="1">
        <v>65693</v>
      </c>
      <c r="AW1839" s="1">
        <v>7460</v>
      </c>
      <c r="AX1839" s="1">
        <v>24.3</v>
      </c>
      <c r="AY1839" s="1">
        <v>84050.5</v>
      </c>
      <c r="AZ1839" s="1">
        <v>807156.08</v>
      </c>
      <c r="BA1839" s="1">
        <v>891206.58</v>
      </c>
      <c r="BB1839" s="1">
        <v>9.43</v>
      </c>
      <c r="BC1839" s="1">
        <v>90.57</v>
      </c>
      <c r="BD1839" s="1">
        <v>2.78</v>
      </c>
      <c r="BE1839" s="1">
        <v>27372.799999999999</v>
      </c>
      <c r="BF1839" s="1">
        <v>179502</v>
      </c>
      <c r="BG1839" s="1">
        <v>14.6</v>
      </c>
      <c r="BH1839" s="1">
        <v>1.1499999999999999</v>
      </c>
      <c r="BI1839" s="1">
        <v>2013</v>
      </c>
      <c r="BJ1839" s="1" t="s">
        <v>330</v>
      </c>
      <c r="BK1839" s="1">
        <v>0</v>
      </c>
      <c r="BL1839" s="1">
        <v>0</v>
      </c>
      <c r="BM1839" s="1">
        <v>0</v>
      </c>
      <c r="BN1839" s="1">
        <v>0</v>
      </c>
      <c r="BO1839" s="1">
        <v>0</v>
      </c>
      <c r="BP1839" s="1">
        <v>2015</v>
      </c>
      <c r="BQ1839" s="1"/>
      <c r="BR1839" s="1">
        <v>0</v>
      </c>
      <c r="BS1839" s="1" t="s">
        <v>331</v>
      </c>
      <c r="BT1839" s="1">
        <v>0</v>
      </c>
      <c r="BU1839" s="1">
        <v>0</v>
      </c>
      <c r="BV1839" s="1">
        <v>0</v>
      </c>
    </row>
    <row r="1840" spans="1:74" x14ac:dyDescent="0.2">
      <c r="A1840" s="1">
        <v>2565</v>
      </c>
      <c r="B1840" s="1">
        <v>2565</v>
      </c>
      <c r="C1840" s="1">
        <v>26900</v>
      </c>
      <c r="D1840" s="1"/>
      <c r="E1840" s="1" t="s">
        <v>329</v>
      </c>
      <c r="F1840" s="1" t="s">
        <v>72</v>
      </c>
      <c r="G1840" s="1">
        <v>2011</v>
      </c>
      <c r="H1840" s="1">
        <f>IF(L1840&gt;0,G1840-G1839,Check)</f>
        <v>1</v>
      </c>
      <c r="I1840" s="1"/>
      <c r="J1840" s="1"/>
      <c r="K1840" s="1"/>
      <c r="L1840" s="1">
        <v>9219063.7860000003</v>
      </c>
      <c r="M1840" s="1">
        <v>6652284.1409999998</v>
      </c>
      <c r="N1840" s="1">
        <v>9219063.7860000003</v>
      </c>
      <c r="O1840" s="1">
        <v>6652284.1409999998</v>
      </c>
      <c r="P1840" s="1">
        <v>458113.68449999997</v>
      </c>
      <c r="Q1840" s="1">
        <v>9501668</v>
      </c>
      <c r="R1840" s="1">
        <v>1.0268409080000001</v>
      </c>
      <c r="S1840" s="1">
        <v>1822098645</v>
      </c>
      <c r="T1840" s="1">
        <v>1777684</v>
      </c>
      <c r="U1840" s="1">
        <v>1220719</v>
      </c>
      <c r="V1840" s="1">
        <v>432402</v>
      </c>
      <c r="W1840" s="1">
        <v>13511</v>
      </c>
      <c r="X1840" s="1">
        <v>27455</v>
      </c>
      <c r="Y1840" s="1">
        <v>26839</v>
      </c>
      <c r="Z1840" s="1">
        <v>31286</v>
      </c>
      <c r="AA1840" s="1">
        <v>33159</v>
      </c>
      <c r="AB1840" s="1">
        <v>1741177</v>
      </c>
      <c r="AC1840" s="1"/>
      <c r="AD1840" s="1"/>
      <c r="AE1840" s="1"/>
      <c r="AF1840" s="1">
        <v>26</v>
      </c>
      <c r="AG1840" s="1">
        <v>62.9</v>
      </c>
      <c r="AH1840" s="1">
        <v>11.1</v>
      </c>
      <c r="AI1840" s="1">
        <v>674976</v>
      </c>
      <c r="AJ1840" s="1">
        <v>44947</v>
      </c>
      <c r="AK1840" s="1">
        <v>229268</v>
      </c>
      <c r="AL1840" s="1">
        <v>278924</v>
      </c>
      <c r="AM1840" s="1">
        <v>91043</v>
      </c>
      <c r="AN1840" s="1">
        <v>30794</v>
      </c>
      <c r="AO1840" s="1">
        <v>6.66</v>
      </c>
      <c r="AP1840" s="1">
        <v>50826</v>
      </c>
      <c r="AQ1840" s="1">
        <v>68575</v>
      </c>
      <c r="AR1840" s="1">
        <v>34.5</v>
      </c>
      <c r="AS1840" s="1">
        <v>45.6</v>
      </c>
      <c r="AT1840" s="1">
        <v>19.899999999999999</v>
      </c>
      <c r="AU1840" s="1">
        <v>699559</v>
      </c>
      <c r="AV1840" s="1">
        <v>65881</v>
      </c>
      <c r="AW1840" s="1">
        <v>9710</v>
      </c>
      <c r="AX1840" s="1">
        <v>24.7</v>
      </c>
      <c r="AY1840" s="1">
        <v>77377.33</v>
      </c>
      <c r="AZ1840" s="1">
        <v>821876.42</v>
      </c>
      <c r="BA1840" s="1">
        <v>899253.75</v>
      </c>
      <c r="BB1840" s="1">
        <v>8.61</v>
      </c>
      <c r="BC1840" s="1">
        <v>91.39</v>
      </c>
      <c r="BD1840" s="1">
        <v>3.53</v>
      </c>
      <c r="BE1840" s="1">
        <v>27372.799999999999</v>
      </c>
      <c r="BF1840" s="1">
        <v>178588</v>
      </c>
      <c r="BG1840" s="1">
        <v>14.52</v>
      </c>
      <c r="BH1840" s="1">
        <v>1.1200000000000001</v>
      </c>
      <c r="BI1840" s="1">
        <v>2013</v>
      </c>
      <c r="BJ1840" s="1" t="s">
        <v>330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2015</v>
      </c>
      <c r="BQ1840" s="1"/>
      <c r="BR1840" s="1">
        <v>0</v>
      </c>
      <c r="BS1840" s="1" t="s">
        <v>331</v>
      </c>
      <c r="BT1840" s="1">
        <v>0</v>
      </c>
      <c r="BU1840" s="1">
        <v>0</v>
      </c>
      <c r="BV1840" s="1">
        <v>0</v>
      </c>
    </row>
    <row r="1841" spans="1:74" x14ac:dyDescent="0.2">
      <c r="A1841" s="1">
        <v>2566</v>
      </c>
      <c r="B1841" s="1">
        <v>2566</v>
      </c>
      <c r="C1841" s="1">
        <v>26900</v>
      </c>
      <c r="D1841" s="1"/>
      <c r="E1841" s="1" t="s">
        <v>329</v>
      </c>
      <c r="F1841" s="1" t="s">
        <v>72</v>
      </c>
      <c r="G1841" s="1">
        <v>2012</v>
      </c>
      <c r="H1841" s="1">
        <f>IF(L1841&gt;0,G1841-G1840,Check)</f>
        <v>1</v>
      </c>
      <c r="I1841" s="1"/>
      <c r="J1841" s="1"/>
      <c r="K1841" s="1"/>
      <c r="L1841" s="1">
        <v>9939872.8880000003</v>
      </c>
      <c r="M1841" s="1">
        <v>6517056.3420000002</v>
      </c>
      <c r="N1841" s="1">
        <v>9939872.8880000003</v>
      </c>
      <c r="O1841" s="1">
        <v>6517056.3420000002</v>
      </c>
      <c r="P1841" s="1">
        <v>453886.3836</v>
      </c>
      <c r="Q1841" s="1">
        <v>10362617</v>
      </c>
      <c r="R1841" s="1">
        <v>1.0386727710000001</v>
      </c>
      <c r="S1841" s="1">
        <v>1822098645</v>
      </c>
      <c r="T1841" s="1">
        <v>1798786</v>
      </c>
      <c r="U1841" s="1">
        <v>1220007</v>
      </c>
      <c r="V1841" s="1">
        <v>459029</v>
      </c>
      <c r="W1841" s="1">
        <v>11156</v>
      </c>
      <c r="X1841" s="1">
        <v>27864</v>
      </c>
      <c r="Y1841" s="1">
        <v>27601</v>
      </c>
      <c r="Z1841" s="1">
        <v>30492</v>
      </c>
      <c r="AA1841" s="1">
        <v>32398</v>
      </c>
      <c r="AB1841" s="1">
        <v>1764733</v>
      </c>
      <c r="AC1841" s="1"/>
      <c r="AD1841" s="1"/>
      <c r="AE1841" s="1"/>
      <c r="AF1841" s="1">
        <v>25.8</v>
      </c>
      <c r="AG1841" s="1">
        <v>62.7</v>
      </c>
      <c r="AH1841" s="1">
        <v>11.5</v>
      </c>
      <c r="AI1841" s="1">
        <v>682276</v>
      </c>
      <c r="AJ1841" s="1">
        <v>46352</v>
      </c>
      <c r="AK1841" s="1">
        <v>233153</v>
      </c>
      <c r="AL1841" s="1">
        <v>274536</v>
      </c>
      <c r="AM1841" s="1">
        <v>93381</v>
      </c>
      <c r="AN1841" s="1">
        <v>34854</v>
      </c>
      <c r="AO1841" s="1">
        <v>6.79</v>
      </c>
      <c r="AP1841" s="1">
        <v>51808</v>
      </c>
      <c r="AQ1841" s="1">
        <v>69616</v>
      </c>
      <c r="AR1841" s="1">
        <v>33.4</v>
      </c>
      <c r="AS1841" s="1">
        <v>45.6</v>
      </c>
      <c r="AT1841" s="1">
        <v>21</v>
      </c>
      <c r="AU1841" s="1">
        <v>704967</v>
      </c>
      <c r="AV1841" s="1">
        <v>80302</v>
      </c>
      <c r="AW1841" s="1">
        <v>10121</v>
      </c>
      <c r="AX1841" s="1">
        <v>25.1</v>
      </c>
      <c r="AY1841" s="1">
        <v>71675.67</v>
      </c>
      <c r="AZ1841" s="1">
        <v>833878.42</v>
      </c>
      <c r="BA1841" s="1">
        <v>905554.08</v>
      </c>
      <c r="BB1841" s="1">
        <v>7.92</v>
      </c>
      <c r="BC1841" s="1">
        <v>92.08</v>
      </c>
      <c r="BD1841" s="1">
        <v>3.61</v>
      </c>
      <c r="BE1841" s="1">
        <v>27372.799999999999</v>
      </c>
      <c r="BF1841" s="1">
        <v>178362</v>
      </c>
      <c r="BG1841" s="1">
        <v>14.36</v>
      </c>
      <c r="BH1841" s="1">
        <v>1.0900000000000001</v>
      </c>
      <c r="BI1841" s="1">
        <v>2013</v>
      </c>
      <c r="BJ1841" s="1" t="s">
        <v>330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2015</v>
      </c>
      <c r="BQ1841" s="1"/>
      <c r="BR1841" s="1">
        <v>0</v>
      </c>
      <c r="BS1841" s="1" t="s">
        <v>331</v>
      </c>
      <c r="BT1841" s="1">
        <v>0</v>
      </c>
      <c r="BU1841" s="1">
        <v>0</v>
      </c>
      <c r="BV1841" s="1">
        <v>0</v>
      </c>
    </row>
    <row r="1842" spans="1:74" x14ac:dyDescent="0.2">
      <c r="A1842" s="1">
        <v>2567</v>
      </c>
      <c r="B1842" s="1">
        <v>2567</v>
      </c>
      <c r="C1842" s="1">
        <v>26900</v>
      </c>
      <c r="D1842" s="1"/>
      <c r="E1842" s="1" t="s">
        <v>329</v>
      </c>
      <c r="F1842" s="1" t="s">
        <v>72</v>
      </c>
      <c r="G1842" s="1">
        <v>2013</v>
      </c>
      <c r="H1842" s="1">
        <f>IF(L1842&gt;0,G1842-G1841,Check)</f>
        <v>1</v>
      </c>
      <c r="I1842" s="1"/>
      <c r="J1842" s="1"/>
      <c r="K1842" s="1"/>
      <c r="L1842" s="1">
        <v>10215276.109999999</v>
      </c>
      <c r="M1842" s="1">
        <v>6709350.2120000003</v>
      </c>
      <c r="N1842" s="1">
        <v>10215276.109999999</v>
      </c>
      <c r="O1842" s="1">
        <v>6709350.2120000003</v>
      </c>
      <c r="P1842" s="1">
        <v>487032.28830000001</v>
      </c>
      <c r="Q1842" s="1">
        <v>10407249</v>
      </c>
      <c r="R1842" s="1">
        <v>1.015023193</v>
      </c>
      <c r="S1842" s="1">
        <v>1822098645</v>
      </c>
      <c r="T1842" s="1">
        <v>1953613</v>
      </c>
      <c r="U1842" s="1">
        <v>1339752</v>
      </c>
      <c r="V1842" s="1">
        <v>470781</v>
      </c>
      <c r="W1842" s="1">
        <v>15313</v>
      </c>
      <c r="X1842" s="1">
        <v>27139</v>
      </c>
      <c r="Y1842" s="1">
        <v>27195</v>
      </c>
      <c r="Z1842" s="1">
        <v>29373</v>
      </c>
      <c r="AA1842" s="1">
        <v>31630</v>
      </c>
      <c r="AB1842" s="1">
        <v>1909800</v>
      </c>
      <c r="AC1842" s="1">
        <v>15.2</v>
      </c>
      <c r="AD1842" s="1">
        <v>8.8000000000000007</v>
      </c>
      <c r="AE1842" s="1">
        <v>76</v>
      </c>
      <c r="AF1842" s="1">
        <v>25.4</v>
      </c>
      <c r="AG1842" s="1">
        <v>62.5</v>
      </c>
      <c r="AH1842" s="1">
        <v>12.1</v>
      </c>
      <c r="AI1842" s="1">
        <v>739503</v>
      </c>
      <c r="AJ1842" s="1">
        <v>52713</v>
      </c>
      <c r="AK1842" s="1">
        <v>247828</v>
      </c>
      <c r="AL1842" s="1">
        <v>291392</v>
      </c>
      <c r="AM1842" s="1">
        <v>104111</v>
      </c>
      <c r="AN1842" s="1">
        <v>43459</v>
      </c>
      <c r="AO1842" s="1">
        <v>7.13</v>
      </c>
      <c r="AP1842" s="1">
        <v>51087</v>
      </c>
      <c r="AQ1842" s="1">
        <v>70631</v>
      </c>
      <c r="AR1842" s="1">
        <v>34</v>
      </c>
      <c r="AS1842" s="1">
        <v>45.7</v>
      </c>
      <c r="AT1842" s="1">
        <v>20.3</v>
      </c>
      <c r="AU1842" s="1">
        <v>765947</v>
      </c>
      <c r="AV1842" s="1">
        <v>81411</v>
      </c>
      <c r="AW1842" s="1">
        <v>10274</v>
      </c>
      <c r="AX1842" s="1">
        <v>24.4</v>
      </c>
      <c r="AY1842" s="1">
        <v>66762.080000000002</v>
      </c>
      <c r="AZ1842" s="1">
        <v>852443.17</v>
      </c>
      <c r="BA1842" s="1">
        <v>919205.25</v>
      </c>
      <c r="BB1842" s="1">
        <v>7.27</v>
      </c>
      <c r="BC1842" s="1">
        <v>92.73</v>
      </c>
      <c r="BD1842" s="1">
        <v>3.52</v>
      </c>
      <c r="BE1842" s="1">
        <v>27372.799999999999</v>
      </c>
      <c r="BF1842" s="1">
        <v>179934</v>
      </c>
      <c r="BG1842" s="1">
        <v>13.78</v>
      </c>
      <c r="BH1842" s="1">
        <v>1.08</v>
      </c>
      <c r="BI1842" s="1">
        <v>2013</v>
      </c>
      <c r="BJ1842" s="1" t="s">
        <v>330</v>
      </c>
      <c r="BK1842" s="1">
        <v>1</v>
      </c>
      <c r="BL1842" s="1">
        <v>0</v>
      </c>
      <c r="BM1842" s="1">
        <v>0</v>
      </c>
      <c r="BN1842" s="1">
        <v>0</v>
      </c>
      <c r="BO1842" s="1">
        <v>0</v>
      </c>
      <c r="BP1842" s="1">
        <v>2015</v>
      </c>
      <c r="BQ1842" s="1"/>
      <c r="BR1842" s="1">
        <v>0</v>
      </c>
      <c r="BS1842" s="1" t="s">
        <v>331</v>
      </c>
      <c r="BT1842" s="1">
        <v>0</v>
      </c>
      <c r="BU1842" s="1">
        <v>0</v>
      </c>
      <c r="BV1842" s="1">
        <v>0</v>
      </c>
    </row>
    <row r="1843" spans="1:74" x14ac:dyDescent="0.2">
      <c r="A1843" s="1">
        <v>2568</v>
      </c>
      <c r="B1843" s="1">
        <v>2568</v>
      </c>
      <c r="C1843" s="1">
        <v>26900</v>
      </c>
      <c r="D1843" s="1"/>
      <c r="E1843" s="1" t="s">
        <v>329</v>
      </c>
      <c r="F1843" s="1" t="s">
        <v>72</v>
      </c>
      <c r="G1843" s="1">
        <v>2014</v>
      </c>
      <c r="H1843" s="1">
        <f>IF(L1843&gt;0,G1843-G1842,Check)</f>
        <v>1</v>
      </c>
      <c r="I1843" s="1"/>
      <c r="J1843" s="1"/>
      <c r="K1843" s="1"/>
      <c r="L1843" s="1">
        <v>10252475.960000001</v>
      </c>
      <c r="M1843" s="1">
        <v>6962201.18899999</v>
      </c>
      <c r="N1843" s="1">
        <v>10252475.960000001</v>
      </c>
      <c r="O1843" s="1">
        <v>6962201.18899999</v>
      </c>
      <c r="P1843" s="1">
        <v>492658.39439999999</v>
      </c>
      <c r="Q1843" s="1">
        <v>10354692</v>
      </c>
      <c r="R1843" s="1">
        <v>1.0062329999999999</v>
      </c>
      <c r="S1843" s="1">
        <v>1822098645</v>
      </c>
      <c r="T1843" s="1">
        <v>1972241</v>
      </c>
      <c r="U1843" s="1">
        <v>1348425</v>
      </c>
      <c r="V1843" s="1">
        <v>483587</v>
      </c>
      <c r="W1843" s="1">
        <v>13462</v>
      </c>
      <c r="X1843" s="1">
        <v>28051</v>
      </c>
      <c r="Y1843" s="1">
        <v>27377</v>
      </c>
      <c r="Z1843" s="1">
        <v>30998</v>
      </c>
      <c r="AA1843" s="1">
        <v>32860</v>
      </c>
      <c r="AB1843" s="1">
        <v>1927448</v>
      </c>
      <c r="AC1843" s="1">
        <v>14.8</v>
      </c>
      <c r="AD1843" s="1">
        <v>9.1999999999999993</v>
      </c>
      <c r="AE1843" s="1">
        <v>76</v>
      </c>
      <c r="AF1843" s="1">
        <v>25.2</v>
      </c>
      <c r="AG1843" s="1">
        <v>62.3</v>
      </c>
      <c r="AH1843" s="1">
        <v>12.5</v>
      </c>
      <c r="AI1843" s="1">
        <v>744765</v>
      </c>
      <c r="AJ1843" s="1">
        <v>50372</v>
      </c>
      <c r="AK1843" s="1">
        <v>251441</v>
      </c>
      <c r="AL1843" s="1">
        <v>296003</v>
      </c>
      <c r="AM1843" s="1">
        <v>102284</v>
      </c>
      <c r="AN1843" s="1">
        <v>44665</v>
      </c>
      <c r="AO1843" s="1">
        <v>6.76</v>
      </c>
      <c r="AP1843" s="1">
        <v>52268</v>
      </c>
      <c r="AQ1843" s="1">
        <v>71103</v>
      </c>
      <c r="AR1843" s="1">
        <v>32.5</v>
      </c>
      <c r="AS1843" s="1">
        <v>46.1</v>
      </c>
      <c r="AT1843" s="1">
        <v>21.4</v>
      </c>
      <c r="AU1843" s="1">
        <v>788912</v>
      </c>
      <c r="AV1843" s="1">
        <v>79334</v>
      </c>
      <c r="AW1843" s="1">
        <v>11177</v>
      </c>
      <c r="AX1843" s="1">
        <v>24.6</v>
      </c>
      <c r="AY1843" s="1">
        <v>52611.25</v>
      </c>
      <c r="AZ1843" s="1">
        <v>881475.33</v>
      </c>
      <c r="BA1843" s="1">
        <v>934086.58</v>
      </c>
      <c r="BB1843" s="1">
        <v>5.64</v>
      </c>
      <c r="BC1843" s="1">
        <v>94.36</v>
      </c>
      <c r="BD1843" s="1">
        <v>3.36</v>
      </c>
      <c r="BE1843" s="1">
        <v>27372.799999999999</v>
      </c>
      <c r="BF1843" s="1">
        <v>182712</v>
      </c>
      <c r="BG1843" s="1">
        <v>14.13</v>
      </c>
      <c r="BH1843" s="1">
        <v>1.06</v>
      </c>
      <c r="BI1843" s="1">
        <v>2013</v>
      </c>
      <c r="BJ1843" s="1" t="s">
        <v>330</v>
      </c>
      <c r="BK1843" s="1">
        <v>1</v>
      </c>
      <c r="BL1843" s="1">
        <v>1</v>
      </c>
      <c r="BM1843" s="1">
        <v>0</v>
      </c>
      <c r="BN1843" s="1">
        <v>0</v>
      </c>
      <c r="BO1843" s="1">
        <v>0</v>
      </c>
      <c r="BP1843" s="1">
        <v>2015</v>
      </c>
      <c r="BQ1843" s="1"/>
      <c r="BR1843" s="1">
        <v>0</v>
      </c>
      <c r="BS1843" s="1" t="s">
        <v>331</v>
      </c>
      <c r="BT1843" s="1">
        <v>0</v>
      </c>
      <c r="BU1843" s="1">
        <v>0</v>
      </c>
      <c r="BV1843" s="1">
        <v>0</v>
      </c>
    </row>
    <row r="1844" spans="1:74" x14ac:dyDescent="0.2">
      <c r="A1844" s="1">
        <v>2569</v>
      </c>
      <c r="B1844" s="1">
        <v>2569</v>
      </c>
      <c r="C1844" s="1">
        <v>26900</v>
      </c>
      <c r="D1844" s="1"/>
      <c r="E1844" s="1" t="s">
        <v>329</v>
      </c>
      <c r="F1844" s="1" t="s">
        <v>72</v>
      </c>
      <c r="G1844" s="1">
        <v>2015</v>
      </c>
      <c r="H1844" s="1">
        <f>IF(L1844&gt;0,G1844-G1843,Check)</f>
        <v>1</v>
      </c>
      <c r="I1844" s="1"/>
      <c r="J1844" s="1"/>
      <c r="K1844" s="1"/>
      <c r="L1844" s="1">
        <v>9630838.5620000008</v>
      </c>
      <c r="M1844" s="1">
        <v>7028404.3279999997</v>
      </c>
      <c r="N1844" s="1">
        <v>9630838.5620000008</v>
      </c>
      <c r="O1844" s="1">
        <v>7028404.3279999997</v>
      </c>
      <c r="P1844" s="1">
        <v>511239.38939999999</v>
      </c>
      <c r="Q1844" s="1">
        <v>10214573</v>
      </c>
      <c r="R1844" s="1">
        <v>1.056686706</v>
      </c>
      <c r="S1844" s="1">
        <v>1822098645</v>
      </c>
      <c r="T1844" s="1">
        <v>1988152</v>
      </c>
      <c r="U1844" s="1">
        <v>1360320</v>
      </c>
      <c r="V1844" s="1">
        <v>489532</v>
      </c>
      <c r="W1844" s="1">
        <v>14570</v>
      </c>
      <c r="X1844" s="1">
        <v>29570</v>
      </c>
      <c r="Y1844" s="1">
        <v>28521</v>
      </c>
      <c r="Z1844" s="1">
        <v>32107</v>
      </c>
      <c r="AA1844" s="1">
        <v>30692</v>
      </c>
      <c r="AB1844" s="1">
        <v>1944922</v>
      </c>
      <c r="AC1844" s="1">
        <v>13.9</v>
      </c>
      <c r="AD1844" s="1">
        <v>8.6</v>
      </c>
      <c r="AE1844" s="1">
        <v>77.5</v>
      </c>
      <c r="AF1844" s="1">
        <v>25.1</v>
      </c>
      <c r="AG1844" s="1">
        <v>62.3</v>
      </c>
      <c r="AH1844" s="1">
        <v>12.6</v>
      </c>
      <c r="AI1844" s="1">
        <v>755100</v>
      </c>
      <c r="AJ1844" s="1">
        <v>49857</v>
      </c>
      <c r="AK1844" s="1">
        <v>262474</v>
      </c>
      <c r="AL1844" s="1">
        <v>295654</v>
      </c>
      <c r="AM1844" s="1">
        <v>105459</v>
      </c>
      <c r="AN1844" s="1">
        <v>41656</v>
      </c>
      <c r="AO1844" s="1">
        <v>6.6</v>
      </c>
      <c r="AP1844" s="1">
        <v>54322</v>
      </c>
      <c r="AQ1844" s="1">
        <v>75178</v>
      </c>
      <c r="AR1844" s="1">
        <v>32</v>
      </c>
      <c r="AS1844" s="1">
        <v>44.3</v>
      </c>
      <c r="AT1844" s="1">
        <v>23.7</v>
      </c>
      <c r="AU1844" s="1">
        <v>812580</v>
      </c>
      <c r="AV1844" s="1">
        <v>75561</v>
      </c>
      <c r="AW1844" s="1">
        <v>8662</v>
      </c>
      <c r="AX1844" s="1">
        <v>24.9</v>
      </c>
      <c r="AY1844" s="1">
        <v>42641.919999999998</v>
      </c>
      <c r="AZ1844" s="1">
        <v>910075.92</v>
      </c>
      <c r="BA1844" s="1">
        <v>952717.83</v>
      </c>
      <c r="BB1844" s="1">
        <v>4.4800000000000004</v>
      </c>
      <c r="BC1844" s="1">
        <v>95.52</v>
      </c>
      <c r="BD1844" s="1">
        <v>2.4</v>
      </c>
      <c r="BE1844" s="1">
        <v>27372.799999999999</v>
      </c>
      <c r="BF1844" s="1">
        <v>183549</v>
      </c>
      <c r="BG1844" s="1">
        <v>13.75</v>
      </c>
      <c r="BH1844" s="1">
        <v>1.06</v>
      </c>
      <c r="BI1844" s="1">
        <v>2013</v>
      </c>
      <c r="BJ1844" s="1" t="s">
        <v>330</v>
      </c>
      <c r="BK1844" s="1">
        <v>1</v>
      </c>
      <c r="BL1844" s="1">
        <v>2</v>
      </c>
      <c r="BM1844" s="1">
        <v>36</v>
      </c>
      <c r="BN1844" s="1">
        <v>0</v>
      </c>
      <c r="BO1844" s="1">
        <v>0</v>
      </c>
      <c r="BP1844" s="1">
        <v>2015</v>
      </c>
      <c r="BQ1844" s="1"/>
      <c r="BR1844" s="1">
        <v>1</v>
      </c>
      <c r="BS1844" s="1" t="s">
        <v>331</v>
      </c>
      <c r="BT1844" s="1">
        <v>0</v>
      </c>
      <c r="BU1844" s="1">
        <v>0</v>
      </c>
      <c r="BV1844" s="1">
        <v>0</v>
      </c>
    </row>
    <row r="1845" spans="1:74" x14ac:dyDescent="0.2">
      <c r="A1845" s="1">
        <v>2570</v>
      </c>
      <c r="B1845" s="1">
        <v>2570</v>
      </c>
      <c r="C1845" s="1">
        <v>26900</v>
      </c>
      <c r="D1845" s="1"/>
      <c r="E1845" s="1" t="s">
        <v>329</v>
      </c>
      <c r="F1845" s="1" t="s">
        <v>72</v>
      </c>
      <c r="G1845" s="1">
        <v>2016</v>
      </c>
      <c r="H1845" s="1">
        <f>IF(L1845&gt;0,G1845-G1844,Check)</f>
        <v>1</v>
      </c>
      <c r="I1845" s="1"/>
      <c r="J1845" s="1"/>
      <c r="K1845" s="1"/>
      <c r="L1845" s="1">
        <v>9159277.8159999996</v>
      </c>
      <c r="M1845" s="1">
        <v>6971389.068</v>
      </c>
      <c r="N1845" s="1">
        <v>9159277.8159999996</v>
      </c>
      <c r="O1845" s="1">
        <v>6971389.068</v>
      </c>
      <c r="P1845" s="1">
        <v>516224.87459999998</v>
      </c>
      <c r="Q1845" s="1">
        <v>9947649</v>
      </c>
      <c r="R1845" s="1">
        <v>1.0820550369999999</v>
      </c>
      <c r="S1845" s="1">
        <v>1822098645</v>
      </c>
      <c r="T1845" s="1">
        <v>2001737</v>
      </c>
      <c r="U1845" s="1">
        <v>1376981</v>
      </c>
      <c r="V1845" s="1">
        <v>468122</v>
      </c>
      <c r="W1845" s="1">
        <v>13860</v>
      </c>
      <c r="X1845" s="1">
        <v>30707</v>
      </c>
      <c r="Y1845" s="1">
        <v>30155</v>
      </c>
      <c r="Z1845" s="1">
        <v>35386</v>
      </c>
      <c r="AA1845" s="1">
        <v>32251</v>
      </c>
      <c r="AB1845" s="1">
        <v>1959659</v>
      </c>
      <c r="AC1845" s="1">
        <v>13.3</v>
      </c>
      <c r="AD1845" s="1">
        <v>8</v>
      </c>
      <c r="AE1845" s="1">
        <v>78.7</v>
      </c>
      <c r="AF1845" s="1">
        <v>25</v>
      </c>
      <c r="AG1845" s="1">
        <v>61.9</v>
      </c>
      <c r="AH1845" s="1">
        <v>13.1</v>
      </c>
      <c r="AI1845" s="1">
        <v>765240</v>
      </c>
      <c r="AJ1845" s="1">
        <v>47224</v>
      </c>
      <c r="AK1845" s="1">
        <v>255868</v>
      </c>
      <c r="AL1845" s="1">
        <v>304147</v>
      </c>
      <c r="AM1845" s="1">
        <v>111037</v>
      </c>
      <c r="AN1845" s="1">
        <v>46964</v>
      </c>
      <c r="AO1845" s="1">
        <v>6.17</v>
      </c>
      <c r="AP1845" s="1">
        <v>56750</v>
      </c>
      <c r="AQ1845" s="1">
        <v>78628</v>
      </c>
      <c r="AR1845" s="1">
        <v>30.5</v>
      </c>
      <c r="AS1845" s="1">
        <v>44.8</v>
      </c>
      <c r="AT1845" s="1">
        <v>24.7</v>
      </c>
      <c r="AU1845" s="1">
        <v>831494</v>
      </c>
      <c r="AV1845" s="1">
        <v>73162</v>
      </c>
      <c r="AW1845" s="1">
        <v>7304</v>
      </c>
      <c r="AX1845" s="1">
        <v>24.7</v>
      </c>
      <c r="AY1845" s="1">
        <v>39131.42</v>
      </c>
      <c r="AZ1845" s="1">
        <v>939004.92</v>
      </c>
      <c r="BA1845" s="1">
        <v>978136.33</v>
      </c>
      <c r="BB1845" s="1">
        <v>4</v>
      </c>
      <c r="BC1845" s="1">
        <v>96</v>
      </c>
      <c r="BD1845" s="1">
        <v>2.15</v>
      </c>
      <c r="BE1845" s="1">
        <v>27372.799999999999</v>
      </c>
      <c r="BF1845" s="1">
        <v>184051</v>
      </c>
      <c r="BG1845" s="1">
        <v>13.5</v>
      </c>
      <c r="BH1845" s="1">
        <v>1.05</v>
      </c>
      <c r="BI1845" s="1">
        <v>2013</v>
      </c>
      <c r="BJ1845" s="1" t="s">
        <v>330</v>
      </c>
      <c r="BK1845" s="1">
        <v>1</v>
      </c>
      <c r="BL1845" s="1">
        <v>3</v>
      </c>
      <c r="BM1845" s="1">
        <v>41</v>
      </c>
      <c r="BN1845" s="1">
        <v>0</v>
      </c>
      <c r="BO1845" s="1">
        <v>0</v>
      </c>
      <c r="BP1845" s="1">
        <v>2015</v>
      </c>
      <c r="BQ1845" s="1"/>
      <c r="BR1845" s="1">
        <v>1</v>
      </c>
      <c r="BS1845" s="1" t="s">
        <v>331</v>
      </c>
      <c r="BT1845" s="1">
        <v>0</v>
      </c>
      <c r="BU1845" s="1">
        <v>0</v>
      </c>
      <c r="BV1845" s="1">
        <v>0</v>
      </c>
    </row>
    <row r="1846" spans="1:74" x14ac:dyDescent="0.2">
      <c r="A1846" s="1">
        <v>2571</v>
      </c>
      <c r="B1846" s="1">
        <v>2571</v>
      </c>
      <c r="C1846" s="1">
        <v>26900</v>
      </c>
      <c r="D1846" s="1"/>
      <c r="E1846" s="1" t="s">
        <v>329</v>
      </c>
      <c r="F1846" s="1" t="s">
        <v>72</v>
      </c>
      <c r="G1846" s="1">
        <v>2017</v>
      </c>
      <c r="H1846" s="1">
        <f>IF(L1846&gt;0,G1846-G1845,Check)</f>
        <v>1</v>
      </c>
      <c r="I1846" s="1"/>
      <c r="J1846" s="1"/>
      <c r="K1846" s="1"/>
      <c r="L1846" s="1">
        <v>8722374.3619999997</v>
      </c>
      <c r="M1846" s="1">
        <v>6892471.1479999898</v>
      </c>
      <c r="N1846" s="1">
        <v>8722374.3619999997</v>
      </c>
      <c r="O1846" s="1">
        <v>6892471.1479999898</v>
      </c>
      <c r="P1846" s="1">
        <v>525799.31759999995</v>
      </c>
      <c r="Q1846" s="1">
        <v>9039857</v>
      </c>
      <c r="R1846" s="1">
        <v>1.032563973</v>
      </c>
      <c r="S1846" s="1">
        <v>1822098645</v>
      </c>
      <c r="T1846" s="1">
        <v>2027059</v>
      </c>
      <c r="U1846" s="1">
        <v>1367040</v>
      </c>
      <c r="V1846" s="1">
        <v>495902</v>
      </c>
      <c r="W1846" s="1">
        <v>17395</v>
      </c>
      <c r="X1846" s="1">
        <v>31927</v>
      </c>
      <c r="Y1846" s="1">
        <v>31473</v>
      </c>
      <c r="Z1846" s="1">
        <v>35876</v>
      </c>
      <c r="AA1846" s="1">
        <v>45105</v>
      </c>
      <c r="AB1846" s="1">
        <v>1985375</v>
      </c>
      <c r="AC1846" s="1">
        <v>11.9</v>
      </c>
      <c r="AD1846" s="1">
        <v>8.4</v>
      </c>
      <c r="AE1846" s="1">
        <v>79.7</v>
      </c>
      <c r="AF1846" s="1">
        <v>24.8</v>
      </c>
      <c r="AG1846" s="1">
        <v>61.9</v>
      </c>
      <c r="AH1846" s="1">
        <v>13.3</v>
      </c>
      <c r="AI1846" s="1">
        <v>773361</v>
      </c>
      <c r="AJ1846" s="1">
        <v>49103</v>
      </c>
      <c r="AK1846" s="1">
        <v>254788</v>
      </c>
      <c r="AL1846" s="1">
        <v>311462</v>
      </c>
      <c r="AM1846" s="1">
        <v>109437</v>
      </c>
      <c r="AN1846" s="1">
        <v>48571</v>
      </c>
      <c r="AO1846" s="1">
        <v>6.35</v>
      </c>
      <c r="AP1846" s="1">
        <v>59566</v>
      </c>
      <c r="AQ1846" s="1">
        <v>81056</v>
      </c>
      <c r="AR1846" s="1">
        <v>28.3</v>
      </c>
      <c r="AS1846" s="1">
        <v>45.2</v>
      </c>
      <c r="AT1846" s="1">
        <v>26.5</v>
      </c>
      <c r="AU1846" s="1">
        <v>825000</v>
      </c>
      <c r="AV1846" s="1">
        <v>80123</v>
      </c>
      <c r="AW1846" s="1">
        <v>9381</v>
      </c>
      <c r="AX1846" s="1">
        <v>24.9</v>
      </c>
      <c r="AY1846" s="1">
        <v>32022.58</v>
      </c>
      <c r="AZ1846" s="1">
        <v>949893.75</v>
      </c>
      <c r="BA1846" s="1">
        <v>981916.33</v>
      </c>
      <c r="BB1846" s="1">
        <v>3.26</v>
      </c>
      <c r="BC1846" s="1">
        <v>96.74</v>
      </c>
      <c r="BD1846" s="1">
        <v>2.41</v>
      </c>
      <c r="BE1846" s="1">
        <v>27372.799999999999</v>
      </c>
      <c r="BF1846" s="1">
        <v>185407</v>
      </c>
      <c r="BG1846" s="1">
        <v>13.11</v>
      </c>
      <c r="BH1846" s="1">
        <v>1.02</v>
      </c>
      <c r="BI1846" s="1">
        <v>2013</v>
      </c>
      <c r="BJ1846" s="1" t="s">
        <v>330</v>
      </c>
      <c r="BK1846" s="1">
        <v>1</v>
      </c>
      <c r="BL1846" s="1">
        <v>4</v>
      </c>
      <c r="BM1846" s="1">
        <v>42</v>
      </c>
      <c r="BN1846" s="1">
        <v>0</v>
      </c>
      <c r="BO1846" s="1">
        <v>0</v>
      </c>
      <c r="BP1846" s="1">
        <v>2015</v>
      </c>
      <c r="BQ1846" s="1"/>
      <c r="BR1846" s="1">
        <v>1</v>
      </c>
      <c r="BS1846" s="1" t="s">
        <v>331</v>
      </c>
      <c r="BT1846" s="1">
        <v>0</v>
      </c>
      <c r="BU1846" s="1">
        <v>0</v>
      </c>
      <c r="BV1846" s="1">
        <v>0</v>
      </c>
    </row>
    <row r="1847" spans="1:74" x14ac:dyDescent="0.2">
      <c r="A1847" s="1">
        <v>2572</v>
      </c>
      <c r="B1847" s="1">
        <v>2572</v>
      </c>
      <c r="C1847" s="1">
        <v>26900</v>
      </c>
      <c r="D1847" s="1"/>
      <c r="E1847" s="1" t="s">
        <v>329</v>
      </c>
      <c r="F1847" s="1" t="s">
        <v>72</v>
      </c>
      <c r="G1847" s="1">
        <v>2018</v>
      </c>
      <c r="H1847" s="1">
        <f>IF(L1847&gt;0,G1847-G1846,Check)</f>
        <v>1</v>
      </c>
      <c r="I1847" s="1"/>
      <c r="J1847" s="1"/>
      <c r="K1847" s="1"/>
      <c r="L1847" s="1">
        <v>8783369.841</v>
      </c>
      <c r="M1847" s="1">
        <v>7380379.1839999901</v>
      </c>
      <c r="N1847" s="1">
        <v>8783369.841</v>
      </c>
      <c r="O1847" s="1">
        <v>7380379.1839999901</v>
      </c>
      <c r="P1847" s="1">
        <v>556510.26509999996</v>
      </c>
      <c r="Q1847" s="1">
        <v>8292282</v>
      </c>
      <c r="R1847" s="1">
        <v>0.94059577400000005</v>
      </c>
      <c r="S1847" s="1">
        <v>1822098645</v>
      </c>
      <c r="T1847" s="1">
        <v>2049446.75</v>
      </c>
      <c r="U1847" s="1">
        <v>1363749.5</v>
      </c>
      <c r="V1847" s="1">
        <v>511384.5</v>
      </c>
      <c r="W1847" s="1">
        <v>19868.75</v>
      </c>
      <c r="X1847" s="1">
        <v>33126.25</v>
      </c>
      <c r="Y1847" s="1">
        <v>32870</v>
      </c>
      <c r="Z1847" s="1">
        <v>37063.25</v>
      </c>
      <c r="AA1847" s="1">
        <v>55135.25</v>
      </c>
      <c r="AB1847" s="1">
        <v>2008346.25</v>
      </c>
      <c r="AC1847" s="1">
        <v>10.7</v>
      </c>
      <c r="AD1847" s="1">
        <v>8.5500000000000007</v>
      </c>
      <c r="AE1847" s="1">
        <v>80.75</v>
      </c>
      <c r="AF1847" s="1">
        <v>24.63</v>
      </c>
      <c r="AG1847" s="1">
        <v>61.8</v>
      </c>
      <c r="AH1847" s="1">
        <v>13.58</v>
      </c>
      <c r="AI1847" s="1">
        <v>781986.75</v>
      </c>
      <c r="AJ1847" s="1">
        <v>49854</v>
      </c>
      <c r="AK1847" s="1">
        <v>252326.5</v>
      </c>
      <c r="AL1847" s="1">
        <v>319071.5</v>
      </c>
      <c r="AM1847" s="1">
        <v>109631.5</v>
      </c>
      <c r="AN1847" s="1">
        <v>51103.25</v>
      </c>
      <c r="AO1847" s="1">
        <v>6.38</v>
      </c>
      <c r="AP1847" s="1">
        <v>62285</v>
      </c>
      <c r="AQ1847" s="1">
        <v>83739.5</v>
      </c>
      <c r="AR1847" s="1">
        <v>26.28</v>
      </c>
      <c r="AS1847" s="1">
        <v>45.63</v>
      </c>
      <c r="AT1847" s="1">
        <v>28.1</v>
      </c>
      <c r="AU1847" s="1">
        <v>824858</v>
      </c>
      <c r="AV1847" s="1">
        <v>84744</v>
      </c>
      <c r="AW1847" s="1">
        <v>10599.25</v>
      </c>
      <c r="AX1847" s="1">
        <v>25</v>
      </c>
      <c r="AY1847" s="1">
        <v>31869</v>
      </c>
      <c r="AZ1847" s="1">
        <v>973639.45</v>
      </c>
      <c r="BA1847" s="1">
        <v>1005508.46</v>
      </c>
      <c r="BB1847" s="1">
        <v>3.17</v>
      </c>
      <c r="BC1847" s="1">
        <v>96.83</v>
      </c>
      <c r="BD1847" s="1">
        <v>2.72</v>
      </c>
      <c r="BE1847" s="1"/>
      <c r="BF1847" s="1">
        <v>186549.5</v>
      </c>
      <c r="BG1847" s="1">
        <v>13.26</v>
      </c>
      <c r="BH1847" s="1">
        <v>1</v>
      </c>
      <c r="BI1847" s="1">
        <v>2013</v>
      </c>
      <c r="BJ1847" s="1" t="s">
        <v>330</v>
      </c>
      <c r="BK1847" s="1">
        <v>1</v>
      </c>
      <c r="BL1847" s="1">
        <v>5</v>
      </c>
      <c r="BM1847" s="1">
        <v>43</v>
      </c>
      <c r="BN1847" s="1">
        <v>0</v>
      </c>
      <c r="BO1847" s="1">
        <v>2</v>
      </c>
      <c r="BP1847" s="1">
        <v>2015</v>
      </c>
      <c r="BQ1847" s="1"/>
      <c r="BR1847" s="1">
        <v>1</v>
      </c>
      <c r="BS1847" s="1" t="s">
        <v>331</v>
      </c>
      <c r="BT1847" s="1">
        <v>96</v>
      </c>
      <c r="BU1847" s="1">
        <v>65</v>
      </c>
      <c r="BV1847" s="1">
        <v>99</v>
      </c>
    </row>
    <row r="1848" spans="1:74" x14ac:dyDescent="0.2">
      <c r="A1848" s="1">
        <v>2573</v>
      </c>
      <c r="B1848" s="1">
        <v>2573</v>
      </c>
      <c r="C1848" s="1">
        <v>26980</v>
      </c>
      <c r="D1848" s="1"/>
      <c r="E1848" s="1" t="s">
        <v>332</v>
      </c>
      <c r="F1848" s="1" t="s">
        <v>72</v>
      </c>
      <c r="G1848" s="1">
        <v>2002</v>
      </c>
      <c r="H1848" s="1">
        <f>IF(L1848&gt;0,G1848-G1847,Check)</f>
        <v>-16</v>
      </c>
      <c r="I1848" s="1"/>
      <c r="J1848" s="1"/>
      <c r="K1848" s="1"/>
      <c r="L1848" s="1">
        <v>4851709</v>
      </c>
      <c r="M1848" s="1">
        <v>569143</v>
      </c>
      <c r="N1848" s="1">
        <v>4851709</v>
      </c>
      <c r="O1848" s="1">
        <v>569143</v>
      </c>
      <c r="P1848" s="1">
        <v>45761</v>
      </c>
      <c r="Q1848" s="1">
        <v>695637</v>
      </c>
      <c r="R1848" s="1">
        <v>0.14337978600000001</v>
      </c>
      <c r="S1848" s="1">
        <v>118041717</v>
      </c>
      <c r="T1848" s="1">
        <v>102413.3125</v>
      </c>
      <c r="U1848" s="1">
        <v>71869.453129999994</v>
      </c>
      <c r="V1848" s="1">
        <v>26339.703130000002</v>
      </c>
      <c r="W1848" s="1">
        <v>763.5625</v>
      </c>
      <c r="X1848" s="1">
        <v>21832.46875</v>
      </c>
      <c r="Y1848" s="1">
        <v>21777.796880000002</v>
      </c>
      <c r="Z1848" s="1">
        <v>22639.9375</v>
      </c>
      <c r="AA1848" s="1">
        <v>25920.5</v>
      </c>
      <c r="AB1848" s="1">
        <v>122900.59</v>
      </c>
      <c r="AC1848" s="1">
        <v>23.63</v>
      </c>
      <c r="AD1848" s="1">
        <v>8.33</v>
      </c>
      <c r="AE1848" s="1">
        <v>67.98</v>
      </c>
      <c r="AF1848" s="1">
        <v>17.16</v>
      </c>
      <c r="AG1848" s="1">
        <v>72.39</v>
      </c>
      <c r="AH1848" s="1">
        <v>10.45</v>
      </c>
      <c r="AI1848" s="1">
        <v>55449.919999999998</v>
      </c>
      <c r="AJ1848" s="1">
        <v>4248.13</v>
      </c>
      <c r="AK1848" s="1">
        <v>11159.97</v>
      </c>
      <c r="AL1848" s="1">
        <v>28556.94</v>
      </c>
      <c r="AM1848" s="1">
        <v>2869.23</v>
      </c>
      <c r="AN1848" s="1">
        <v>8615.66</v>
      </c>
      <c r="AO1848" s="1">
        <v>7.66</v>
      </c>
      <c r="AP1848" s="1">
        <v>32678.921880000002</v>
      </c>
      <c r="AQ1848" s="1">
        <v>36813.40625</v>
      </c>
      <c r="AR1848" s="1">
        <v>49.65</v>
      </c>
      <c r="AS1848" s="1">
        <v>43.49</v>
      </c>
      <c r="AT1848" s="1">
        <v>6.86</v>
      </c>
      <c r="AU1848" s="1">
        <v>51370.3</v>
      </c>
      <c r="AV1848" s="1">
        <v>1498.39</v>
      </c>
      <c r="AW1848" s="1">
        <v>4363.58</v>
      </c>
      <c r="AX1848" s="1">
        <v>18.8</v>
      </c>
      <c r="AY1848" s="1">
        <v>2372.83</v>
      </c>
      <c r="AZ1848" s="1">
        <v>82393.75</v>
      </c>
      <c r="BA1848" s="1">
        <v>84766.58</v>
      </c>
      <c r="BB1848" s="1">
        <v>2.8</v>
      </c>
      <c r="BC1848" s="1">
        <v>97.2</v>
      </c>
      <c r="BD1848" s="1">
        <v>1.36</v>
      </c>
      <c r="BE1848" s="1"/>
      <c r="BF1848" s="1">
        <v>22929</v>
      </c>
      <c r="BG1848" s="1">
        <v>12.44</v>
      </c>
      <c r="BH1848" s="1">
        <v>1.4</v>
      </c>
      <c r="BI1848" s="1">
        <v>2016</v>
      </c>
      <c r="BJ1848" s="1" t="s">
        <v>333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/>
      <c r="BQ1848" s="1"/>
      <c r="BR1848" s="1">
        <v>0</v>
      </c>
      <c r="BS1848" s="1"/>
      <c r="BT1848" s="1">
        <v>0</v>
      </c>
      <c r="BU1848" s="1">
        <v>0</v>
      </c>
      <c r="BV1848" s="1">
        <v>0</v>
      </c>
    </row>
    <row r="1849" spans="1:74" x14ac:dyDescent="0.2">
      <c r="A1849" s="1">
        <v>2574</v>
      </c>
      <c r="B1849" s="1">
        <v>2574</v>
      </c>
      <c r="C1849" s="1">
        <v>26980</v>
      </c>
      <c r="D1849" s="1"/>
      <c r="E1849" s="1" t="s">
        <v>332</v>
      </c>
      <c r="F1849" s="1" t="s">
        <v>72</v>
      </c>
      <c r="G1849" s="1">
        <v>2003</v>
      </c>
      <c r="H1849" s="1">
        <f>IF(L1849&gt;0,G1849-G1848,Check)</f>
        <v>1</v>
      </c>
      <c r="I1849" s="1"/>
      <c r="J1849" s="1"/>
      <c r="K1849" s="1"/>
      <c r="L1849" s="1">
        <v>5032937</v>
      </c>
      <c r="M1849" s="1">
        <v>913853</v>
      </c>
      <c r="N1849" s="1">
        <v>5032937</v>
      </c>
      <c r="O1849" s="1">
        <v>913853</v>
      </c>
      <c r="P1849" s="1">
        <v>77482</v>
      </c>
      <c r="Q1849" s="1">
        <v>722258</v>
      </c>
      <c r="R1849" s="1">
        <v>0.14350626699999999</v>
      </c>
      <c r="S1849" s="1">
        <v>118041717</v>
      </c>
      <c r="T1849" s="1">
        <v>111608.75</v>
      </c>
      <c r="U1849" s="1">
        <v>76138.1875</v>
      </c>
      <c r="V1849" s="1">
        <v>29750.1875</v>
      </c>
      <c r="W1849" s="1">
        <v>817.75</v>
      </c>
      <c r="X1849" s="1">
        <v>22329.125</v>
      </c>
      <c r="Y1849" s="1">
        <v>22423.8125</v>
      </c>
      <c r="Z1849" s="1">
        <v>22800.25</v>
      </c>
      <c r="AA1849" s="1">
        <v>22598</v>
      </c>
      <c r="AB1849" s="1">
        <v>125086.63</v>
      </c>
      <c r="AC1849" s="1">
        <v>21.89</v>
      </c>
      <c r="AD1849" s="1">
        <v>7.89</v>
      </c>
      <c r="AE1849" s="1">
        <v>70.180000000000007</v>
      </c>
      <c r="AF1849" s="1">
        <v>18.16</v>
      </c>
      <c r="AG1849" s="1">
        <v>71.650000000000006</v>
      </c>
      <c r="AH1849" s="1">
        <v>10.19</v>
      </c>
      <c r="AI1849" s="1">
        <v>56228.31</v>
      </c>
      <c r="AJ1849" s="1">
        <v>4038.5</v>
      </c>
      <c r="AK1849" s="1">
        <v>13410.13</v>
      </c>
      <c r="AL1849" s="1">
        <v>27291.25</v>
      </c>
      <c r="AM1849" s="1">
        <v>4265.0600000000004</v>
      </c>
      <c r="AN1849" s="1">
        <v>7223.38</v>
      </c>
      <c r="AO1849" s="1">
        <v>7.18</v>
      </c>
      <c r="AP1849" s="1">
        <v>36143.3125</v>
      </c>
      <c r="AQ1849" s="1">
        <v>42957.375</v>
      </c>
      <c r="AR1849" s="1">
        <v>46.59</v>
      </c>
      <c r="AS1849" s="1">
        <v>44.15</v>
      </c>
      <c r="AT1849" s="1">
        <v>9.26</v>
      </c>
      <c r="AU1849" s="1">
        <v>51531.81</v>
      </c>
      <c r="AV1849" s="1">
        <v>3446.44</v>
      </c>
      <c r="AW1849" s="1">
        <v>4140.6899999999996</v>
      </c>
      <c r="AX1849" s="1">
        <v>18.579999999999998</v>
      </c>
      <c r="AY1849" s="1">
        <v>2682.75</v>
      </c>
      <c r="AZ1849" s="1">
        <v>81842</v>
      </c>
      <c r="BA1849" s="1">
        <v>84524.75</v>
      </c>
      <c r="BB1849" s="1">
        <v>3.18</v>
      </c>
      <c r="BC1849" s="1">
        <v>96.82</v>
      </c>
      <c r="BD1849" s="1">
        <v>1.55</v>
      </c>
      <c r="BE1849" s="1"/>
      <c r="BF1849" s="1">
        <v>24812</v>
      </c>
      <c r="BG1849" s="1">
        <v>11.79</v>
      </c>
      <c r="BH1849" s="1">
        <v>1.37</v>
      </c>
      <c r="BI1849" s="1">
        <v>2016</v>
      </c>
      <c r="BJ1849" s="1" t="s">
        <v>333</v>
      </c>
      <c r="BK1849" s="1">
        <v>0</v>
      </c>
      <c r="BL1849" s="1">
        <v>0</v>
      </c>
      <c r="BM1849" s="1">
        <v>0</v>
      </c>
      <c r="BN1849" s="1">
        <v>0</v>
      </c>
      <c r="BO1849" s="1">
        <v>0</v>
      </c>
      <c r="BP1849" s="1"/>
      <c r="BQ1849" s="1"/>
      <c r="BR1849" s="1">
        <v>0</v>
      </c>
      <c r="BS1849" s="1"/>
      <c r="BT1849" s="1">
        <v>0</v>
      </c>
      <c r="BU1849" s="1">
        <v>0</v>
      </c>
      <c r="BV1849" s="1">
        <v>0</v>
      </c>
    </row>
    <row r="1850" spans="1:74" x14ac:dyDescent="0.2">
      <c r="A1850" s="1">
        <v>2575</v>
      </c>
      <c r="B1850" s="1">
        <v>2575</v>
      </c>
      <c r="C1850" s="1">
        <v>26980</v>
      </c>
      <c r="D1850" s="1"/>
      <c r="E1850" s="1" t="s">
        <v>332</v>
      </c>
      <c r="F1850" s="1" t="s">
        <v>72</v>
      </c>
      <c r="G1850" s="1">
        <v>2004</v>
      </c>
      <c r="H1850" s="1">
        <f>IF(L1850&gt;0,G1850-G1849,Check)</f>
        <v>1</v>
      </c>
      <c r="I1850" s="1"/>
      <c r="J1850" s="1"/>
      <c r="K1850" s="1"/>
      <c r="L1850" s="1">
        <v>3227577</v>
      </c>
      <c r="M1850" s="1">
        <v>916754</v>
      </c>
      <c r="N1850" s="1">
        <v>3227577</v>
      </c>
      <c r="O1850" s="1">
        <v>916754</v>
      </c>
      <c r="P1850" s="1">
        <v>77837</v>
      </c>
      <c r="Q1850" s="1">
        <v>797572</v>
      </c>
      <c r="R1850" s="1">
        <v>0.247111688</v>
      </c>
      <c r="S1850" s="1">
        <v>118041717</v>
      </c>
      <c r="T1850" s="1">
        <v>120838</v>
      </c>
      <c r="U1850" s="1">
        <v>80383.25</v>
      </c>
      <c r="V1850" s="1">
        <v>33187.25</v>
      </c>
      <c r="W1850" s="1">
        <v>863</v>
      </c>
      <c r="X1850" s="1">
        <v>22832.5</v>
      </c>
      <c r="Y1850" s="1">
        <v>23044.75</v>
      </c>
      <c r="Z1850" s="1">
        <v>23027</v>
      </c>
      <c r="AA1850" s="1">
        <v>19107</v>
      </c>
      <c r="AB1850" s="1">
        <v>127160.5</v>
      </c>
      <c r="AC1850" s="1">
        <v>20.149999999999999</v>
      </c>
      <c r="AD1850" s="1">
        <v>7.45</v>
      </c>
      <c r="AE1850" s="1">
        <v>72.38</v>
      </c>
      <c r="AF1850" s="1">
        <v>19.18</v>
      </c>
      <c r="AG1850" s="1">
        <v>70.900000000000006</v>
      </c>
      <c r="AH1850" s="1">
        <v>9.93</v>
      </c>
      <c r="AI1850" s="1">
        <v>57014.75</v>
      </c>
      <c r="AJ1850" s="1">
        <v>3813</v>
      </c>
      <c r="AK1850" s="1">
        <v>15700.5</v>
      </c>
      <c r="AL1850" s="1">
        <v>26018</v>
      </c>
      <c r="AM1850" s="1">
        <v>5701.75</v>
      </c>
      <c r="AN1850" s="1">
        <v>5781.5</v>
      </c>
      <c r="AO1850" s="1">
        <v>6.69</v>
      </c>
      <c r="AP1850" s="1">
        <v>39574.75</v>
      </c>
      <c r="AQ1850" s="1">
        <v>49193.5</v>
      </c>
      <c r="AR1850" s="1">
        <v>43.53</v>
      </c>
      <c r="AS1850" s="1">
        <v>44.8</v>
      </c>
      <c r="AT1850" s="1">
        <v>11.68</v>
      </c>
      <c r="AU1850" s="1">
        <v>51597.75</v>
      </c>
      <c r="AV1850" s="1">
        <v>5453.25</v>
      </c>
      <c r="AW1850" s="1">
        <v>3912.25</v>
      </c>
      <c r="AX1850" s="1">
        <v>18.38</v>
      </c>
      <c r="AY1850" s="1">
        <v>2925.92</v>
      </c>
      <c r="AZ1850" s="1">
        <v>81663.25</v>
      </c>
      <c r="BA1850" s="1">
        <v>84589.17</v>
      </c>
      <c r="BB1850" s="1">
        <v>3.46</v>
      </c>
      <c r="BC1850" s="1">
        <v>96.54</v>
      </c>
      <c r="BD1850" s="1">
        <v>1.83</v>
      </c>
      <c r="BE1850" s="1"/>
      <c r="BF1850" s="1">
        <v>26695</v>
      </c>
      <c r="BG1850" s="1">
        <v>11.78</v>
      </c>
      <c r="BH1850" s="1">
        <v>1.33</v>
      </c>
      <c r="BI1850" s="1">
        <v>2016</v>
      </c>
      <c r="BJ1850" s="1" t="s">
        <v>333</v>
      </c>
      <c r="BK1850" s="1">
        <v>0</v>
      </c>
      <c r="BL1850" s="1">
        <v>0</v>
      </c>
      <c r="BM1850" s="1">
        <v>0</v>
      </c>
      <c r="BN1850" s="1">
        <v>0</v>
      </c>
      <c r="BO1850" s="1">
        <v>0</v>
      </c>
      <c r="BP1850" s="1"/>
      <c r="BQ1850" s="1"/>
      <c r="BR1850" s="1">
        <v>0</v>
      </c>
      <c r="BS1850" s="1"/>
      <c r="BT1850" s="1">
        <v>0</v>
      </c>
      <c r="BU1850" s="1">
        <v>0</v>
      </c>
      <c r="BV1850" s="1">
        <v>0</v>
      </c>
    </row>
    <row r="1851" spans="1:74" x14ac:dyDescent="0.2">
      <c r="A1851" s="1">
        <v>2576</v>
      </c>
      <c r="B1851" s="1">
        <v>2576</v>
      </c>
      <c r="C1851" s="1">
        <v>26980</v>
      </c>
      <c r="D1851" s="1"/>
      <c r="E1851" s="1" t="s">
        <v>332</v>
      </c>
      <c r="F1851" s="1" t="s">
        <v>72</v>
      </c>
      <c r="G1851" s="1">
        <v>2005</v>
      </c>
      <c r="H1851" s="1">
        <f>IF(L1851&gt;0,G1851-G1850,Check)</f>
        <v>1</v>
      </c>
      <c r="I1851" s="1"/>
      <c r="J1851" s="1"/>
      <c r="K1851" s="1"/>
      <c r="L1851" s="1">
        <v>4122045</v>
      </c>
      <c r="M1851" s="1">
        <v>1072773</v>
      </c>
      <c r="N1851" s="1">
        <v>4122045</v>
      </c>
      <c r="O1851" s="1">
        <v>1072773</v>
      </c>
      <c r="P1851" s="1">
        <v>93609</v>
      </c>
      <c r="Q1851" s="1">
        <v>1131216</v>
      </c>
      <c r="R1851" s="1">
        <v>0.27443077399999999</v>
      </c>
      <c r="S1851" s="1">
        <v>118041717</v>
      </c>
      <c r="T1851" s="1">
        <v>129932</v>
      </c>
      <c r="U1851" s="1">
        <v>84723</v>
      </c>
      <c r="V1851" s="1">
        <v>36518</v>
      </c>
      <c r="W1851" s="1">
        <v>944</v>
      </c>
      <c r="X1851" s="1">
        <v>23309</v>
      </c>
      <c r="Y1851" s="1">
        <v>23766</v>
      </c>
      <c r="Z1851" s="1">
        <v>22988</v>
      </c>
      <c r="AA1851" s="1">
        <v>16290</v>
      </c>
      <c r="AB1851" s="1">
        <v>129683</v>
      </c>
      <c r="AC1851" s="1">
        <v>18.399999999999999</v>
      </c>
      <c r="AD1851" s="1">
        <v>7</v>
      </c>
      <c r="AE1851" s="1">
        <v>74.599999999999994</v>
      </c>
      <c r="AF1851" s="1">
        <v>20.100000000000001</v>
      </c>
      <c r="AG1851" s="1">
        <v>70.2</v>
      </c>
      <c r="AH1851" s="1">
        <v>9.6999999999999993</v>
      </c>
      <c r="AI1851" s="1">
        <v>57769</v>
      </c>
      <c r="AJ1851" s="1">
        <v>3651</v>
      </c>
      <c r="AK1851" s="1">
        <v>17830</v>
      </c>
      <c r="AL1851" s="1">
        <v>24775</v>
      </c>
      <c r="AM1851" s="1">
        <v>6975</v>
      </c>
      <c r="AN1851" s="1">
        <v>4538</v>
      </c>
      <c r="AO1851" s="1">
        <v>6.32</v>
      </c>
      <c r="AP1851" s="1">
        <v>43138</v>
      </c>
      <c r="AQ1851" s="1">
        <v>55061</v>
      </c>
      <c r="AR1851" s="1">
        <v>40.5</v>
      </c>
      <c r="AS1851" s="1">
        <v>45.5</v>
      </c>
      <c r="AT1851" s="1">
        <v>14</v>
      </c>
      <c r="AU1851" s="1">
        <v>52046</v>
      </c>
      <c r="AV1851" s="1">
        <v>7225</v>
      </c>
      <c r="AW1851" s="1">
        <v>3706</v>
      </c>
      <c r="AX1851" s="1">
        <v>18.100000000000001</v>
      </c>
      <c r="AY1851" s="1">
        <v>2776.92</v>
      </c>
      <c r="AZ1851" s="1">
        <v>83288.58</v>
      </c>
      <c r="BA1851" s="1">
        <v>86065.5</v>
      </c>
      <c r="BB1851" s="1">
        <v>3.23</v>
      </c>
      <c r="BC1851" s="1">
        <v>96.77</v>
      </c>
      <c r="BD1851" s="1">
        <v>2.25</v>
      </c>
      <c r="BE1851" s="1">
        <v>4953.6000000000004</v>
      </c>
      <c r="BF1851" s="1">
        <v>28578</v>
      </c>
      <c r="BG1851" s="1">
        <v>11.46</v>
      </c>
      <c r="BH1851" s="1">
        <v>1.29</v>
      </c>
      <c r="BI1851" s="1">
        <v>2016</v>
      </c>
      <c r="BJ1851" s="1" t="s">
        <v>333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/>
      <c r="BQ1851" s="1"/>
      <c r="BR1851" s="1">
        <v>0</v>
      </c>
      <c r="BS1851" s="1"/>
      <c r="BT1851" s="1">
        <v>0</v>
      </c>
      <c r="BU1851" s="1">
        <v>0</v>
      </c>
      <c r="BV1851" s="1">
        <v>0</v>
      </c>
    </row>
    <row r="1852" spans="1:74" x14ac:dyDescent="0.2">
      <c r="A1852" s="1">
        <v>2577</v>
      </c>
      <c r="B1852" s="1">
        <v>2577</v>
      </c>
      <c r="C1852" s="1">
        <v>26980</v>
      </c>
      <c r="D1852" s="1"/>
      <c r="E1852" s="1" t="s">
        <v>332</v>
      </c>
      <c r="F1852" s="1" t="s">
        <v>72</v>
      </c>
      <c r="G1852" s="1">
        <v>2006</v>
      </c>
      <c r="H1852" s="1">
        <f>IF(L1852&gt;0,G1852-G1851,Check)</f>
        <v>1</v>
      </c>
      <c r="I1852" s="1"/>
      <c r="J1852" s="1"/>
      <c r="K1852" s="1"/>
      <c r="L1852" s="1">
        <v>5755393</v>
      </c>
      <c r="M1852" s="1">
        <v>1432782</v>
      </c>
      <c r="N1852" s="1">
        <v>5755393</v>
      </c>
      <c r="O1852" s="1">
        <v>1432782</v>
      </c>
      <c r="P1852" s="1">
        <v>126344</v>
      </c>
      <c r="Q1852" s="1">
        <v>1173361</v>
      </c>
      <c r="R1852" s="1">
        <v>0.203871569</v>
      </c>
      <c r="S1852" s="1">
        <v>118041717</v>
      </c>
      <c r="T1852" s="1">
        <v>139567</v>
      </c>
      <c r="U1852" s="1">
        <v>88684</v>
      </c>
      <c r="V1852" s="1">
        <v>40274</v>
      </c>
      <c r="W1852" s="1">
        <v>882</v>
      </c>
      <c r="X1852" s="1">
        <v>23893</v>
      </c>
      <c r="Y1852" s="1">
        <v>24086</v>
      </c>
      <c r="Z1852" s="1">
        <v>24012</v>
      </c>
      <c r="AA1852" s="1">
        <v>10777</v>
      </c>
      <c r="AB1852" s="1">
        <v>130411</v>
      </c>
      <c r="AC1852" s="1">
        <v>16.7</v>
      </c>
      <c r="AD1852" s="1">
        <v>6.6</v>
      </c>
      <c r="AE1852" s="1">
        <v>76.7</v>
      </c>
      <c r="AF1852" s="1">
        <v>21.4</v>
      </c>
      <c r="AG1852" s="1">
        <v>69.3</v>
      </c>
      <c r="AH1852" s="1">
        <v>9.3000000000000007</v>
      </c>
      <c r="AI1852" s="1">
        <v>58652</v>
      </c>
      <c r="AJ1852" s="1">
        <v>3235</v>
      </c>
      <c r="AK1852" s="1">
        <v>20603</v>
      </c>
      <c r="AL1852" s="1">
        <v>23411</v>
      </c>
      <c r="AM1852" s="1">
        <v>8902</v>
      </c>
      <c r="AN1852" s="1">
        <v>2501</v>
      </c>
      <c r="AO1852" s="1">
        <v>5.52</v>
      </c>
      <c r="AP1852" s="1">
        <v>46174</v>
      </c>
      <c r="AQ1852" s="1">
        <v>62403</v>
      </c>
      <c r="AR1852" s="1">
        <v>37.299999999999997</v>
      </c>
      <c r="AS1852" s="1">
        <v>46</v>
      </c>
      <c r="AT1852" s="1">
        <v>16.7</v>
      </c>
      <c r="AU1852" s="1">
        <v>50965</v>
      </c>
      <c r="AV1852" s="1">
        <v>9937</v>
      </c>
      <c r="AW1852" s="1">
        <v>3411</v>
      </c>
      <c r="AX1852" s="1">
        <v>18.100000000000001</v>
      </c>
      <c r="AY1852" s="1">
        <v>2342.08</v>
      </c>
      <c r="AZ1852" s="1">
        <v>85714.08</v>
      </c>
      <c r="BA1852" s="1">
        <v>88056.17</v>
      </c>
      <c r="BB1852" s="1">
        <v>2.66</v>
      </c>
      <c r="BC1852" s="1">
        <v>97.34</v>
      </c>
      <c r="BD1852" s="1">
        <v>2.54</v>
      </c>
      <c r="BE1852" s="1">
        <v>4953.6000000000004</v>
      </c>
      <c r="BF1852" s="1">
        <v>30461</v>
      </c>
      <c r="BG1852" s="1">
        <v>11.34</v>
      </c>
      <c r="BH1852" s="1">
        <v>1.25</v>
      </c>
      <c r="BI1852" s="1">
        <v>2016</v>
      </c>
      <c r="BJ1852" s="1" t="s">
        <v>333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/>
      <c r="BQ1852" s="1"/>
      <c r="BR1852" s="1">
        <v>0</v>
      </c>
      <c r="BS1852" s="1"/>
      <c r="BT1852" s="1">
        <v>0</v>
      </c>
      <c r="BU1852" s="1">
        <v>0</v>
      </c>
      <c r="BV1852" s="1">
        <v>0</v>
      </c>
    </row>
    <row r="1853" spans="1:74" x14ac:dyDescent="0.2">
      <c r="A1853" s="1">
        <v>2578</v>
      </c>
      <c r="B1853" s="1">
        <v>2578</v>
      </c>
      <c r="C1853" s="1">
        <v>26980</v>
      </c>
      <c r="D1853" s="1"/>
      <c r="E1853" s="1" t="s">
        <v>332</v>
      </c>
      <c r="F1853" s="1" t="s">
        <v>72</v>
      </c>
      <c r="G1853" s="1">
        <v>2007</v>
      </c>
      <c r="H1853" s="1">
        <f>IF(L1853&gt;0,G1853-G1852,Check)</f>
        <v>1</v>
      </c>
      <c r="I1853" s="1"/>
      <c r="J1853" s="1"/>
      <c r="K1853" s="1"/>
      <c r="L1853" s="1">
        <v>5897840</v>
      </c>
      <c r="M1853" s="1">
        <v>1529196</v>
      </c>
      <c r="N1853" s="1">
        <v>5897840</v>
      </c>
      <c r="O1853" s="1">
        <v>1529196</v>
      </c>
      <c r="P1853" s="1">
        <v>131457</v>
      </c>
      <c r="Q1853" s="1">
        <v>1246787</v>
      </c>
      <c r="R1853" s="1">
        <v>0.211397223</v>
      </c>
      <c r="S1853" s="1">
        <v>118041717</v>
      </c>
      <c r="T1853" s="1">
        <v>147038</v>
      </c>
      <c r="U1853" s="1">
        <v>94160</v>
      </c>
      <c r="V1853" s="1">
        <v>42329</v>
      </c>
      <c r="W1853" s="1">
        <v>1392</v>
      </c>
      <c r="X1853" s="1">
        <v>24047</v>
      </c>
      <c r="Y1853" s="1">
        <v>26011</v>
      </c>
      <c r="Z1853" s="1">
        <v>20784</v>
      </c>
      <c r="AA1853" s="1">
        <v>16048</v>
      </c>
      <c r="AB1853" s="1">
        <v>138317</v>
      </c>
      <c r="AC1853" s="1">
        <v>14.8</v>
      </c>
      <c r="AD1853" s="1">
        <v>6</v>
      </c>
      <c r="AE1853" s="1">
        <v>79.3</v>
      </c>
      <c r="AF1853" s="1">
        <v>21.2</v>
      </c>
      <c r="AG1853" s="1">
        <v>69.2</v>
      </c>
      <c r="AH1853" s="1">
        <v>9.6</v>
      </c>
      <c r="AI1853" s="1">
        <v>59020</v>
      </c>
      <c r="AJ1853" s="1">
        <v>3835</v>
      </c>
      <c r="AK1853" s="1">
        <v>20802</v>
      </c>
      <c r="AL1853" s="1">
        <v>22531</v>
      </c>
      <c r="AM1853" s="1">
        <v>8214</v>
      </c>
      <c r="AN1853" s="1">
        <v>3638</v>
      </c>
      <c r="AO1853" s="1">
        <v>6.5</v>
      </c>
      <c r="AP1853" s="1">
        <v>51319</v>
      </c>
      <c r="AQ1853" s="1">
        <v>63847</v>
      </c>
      <c r="AR1853" s="1">
        <v>34.799999999999997</v>
      </c>
      <c r="AS1853" s="1">
        <v>47.3</v>
      </c>
      <c r="AT1853" s="1">
        <v>17.899999999999999</v>
      </c>
      <c r="AU1853" s="1">
        <v>56001</v>
      </c>
      <c r="AV1853" s="1">
        <v>8888</v>
      </c>
      <c r="AW1853" s="1">
        <v>3471</v>
      </c>
      <c r="AX1853" s="1">
        <v>17</v>
      </c>
      <c r="AY1853" s="1">
        <v>2504.08</v>
      </c>
      <c r="AZ1853" s="1">
        <v>87029.08</v>
      </c>
      <c r="BA1853" s="1">
        <v>89533.17</v>
      </c>
      <c r="BB1853" s="1">
        <v>2.8</v>
      </c>
      <c r="BC1853" s="1">
        <v>97.2</v>
      </c>
      <c r="BD1853" s="1">
        <v>2.82</v>
      </c>
      <c r="BE1853" s="1">
        <v>4953.6000000000004</v>
      </c>
      <c r="BF1853" s="1">
        <v>32344</v>
      </c>
      <c r="BG1853" s="1">
        <v>11.63</v>
      </c>
      <c r="BH1853" s="1">
        <v>1.21</v>
      </c>
      <c r="BI1853" s="1">
        <v>2016</v>
      </c>
      <c r="BJ1853" s="1" t="s">
        <v>333</v>
      </c>
      <c r="BK1853" s="1">
        <v>0</v>
      </c>
      <c r="BL1853" s="1">
        <v>0</v>
      </c>
      <c r="BM1853" s="1">
        <v>0</v>
      </c>
      <c r="BN1853" s="1">
        <v>0</v>
      </c>
      <c r="BO1853" s="1">
        <v>0</v>
      </c>
      <c r="BP1853" s="1"/>
      <c r="BQ1853" s="1"/>
      <c r="BR1853" s="1">
        <v>0</v>
      </c>
      <c r="BS1853" s="1"/>
      <c r="BT1853" s="1">
        <v>0</v>
      </c>
      <c r="BU1853" s="1">
        <v>0</v>
      </c>
      <c r="BV1853" s="1">
        <v>0</v>
      </c>
    </row>
    <row r="1854" spans="1:74" x14ac:dyDescent="0.2">
      <c r="A1854" s="1">
        <v>2579</v>
      </c>
      <c r="B1854" s="1">
        <v>2579</v>
      </c>
      <c r="C1854" s="1">
        <v>26980</v>
      </c>
      <c r="D1854" s="1"/>
      <c r="E1854" s="1" t="s">
        <v>332</v>
      </c>
      <c r="F1854" s="1" t="s">
        <v>72</v>
      </c>
      <c r="G1854" s="1">
        <v>2008</v>
      </c>
      <c r="H1854" s="1">
        <f>IF(L1854&gt;0,G1854-G1853,Check)</f>
        <v>1</v>
      </c>
      <c r="I1854" s="1"/>
      <c r="J1854" s="1"/>
      <c r="K1854" s="1"/>
      <c r="L1854" s="1">
        <v>6362820</v>
      </c>
      <c r="M1854" s="1">
        <v>1586169</v>
      </c>
      <c r="N1854" s="1">
        <v>6362820</v>
      </c>
      <c r="O1854" s="1">
        <v>1586169</v>
      </c>
      <c r="P1854" s="1">
        <v>136112</v>
      </c>
      <c r="Q1854" s="1">
        <v>1183948</v>
      </c>
      <c r="R1854" s="1">
        <v>0.18607284199999999</v>
      </c>
      <c r="S1854" s="1">
        <v>118041717</v>
      </c>
      <c r="T1854" s="1">
        <v>149437</v>
      </c>
      <c r="U1854" s="1">
        <v>92592</v>
      </c>
      <c r="V1854" s="1">
        <v>44845</v>
      </c>
      <c r="W1854" s="1">
        <v>1367</v>
      </c>
      <c r="X1854" s="1">
        <v>24434</v>
      </c>
      <c r="Y1854" s="1">
        <v>26537</v>
      </c>
      <c r="Z1854" s="1">
        <v>21109</v>
      </c>
      <c r="AA1854" s="1">
        <v>16266</v>
      </c>
      <c r="AB1854" s="1">
        <v>139407</v>
      </c>
      <c r="AC1854" s="1">
        <v>15.3</v>
      </c>
      <c r="AD1854" s="1">
        <v>6.6</v>
      </c>
      <c r="AE1854" s="1">
        <v>78</v>
      </c>
      <c r="AF1854" s="1">
        <v>21.6</v>
      </c>
      <c r="AG1854" s="1">
        <v>69.099999999999994</v>
      </c>
      <c r="AH1854" s="1">
        <v>9.3000000000000007</v>
      </c>
      <c r="AI1854" s="1">
        <v>57692</v>
      </c>
      <c r="AJ1854" s="1">
        <v>3796</v>
      </c>
      <c r="AK1854" s="1">
        <v>20953</v>
      </c>
      <c r="AL1854" s="1">
        <v>22572</v>
      </c>
      <c r="AM1854" s="1">
        <v>6903</v>
      </c>
      <c r="AN1854" s="1">
        <v>3468</v>
      </c>
      <c r="AO1854" s="1">
        <v>6.58</v>
      </c>
      <c r="AP1854" s="1">
        <v>53786</v>
      </c>
      <c r="AQ1854" s="1">
        <v>69723</v>
      </c>
      <c r="AR1854" s="1">
        <v>32.5</v>
      </c>
      <c r="AS1854" s="1">
        <v>47.6</v>
      </c>
      <c r="AT1854" s="1">
        <v>19.899999999999999</v>
      </c>
      <c r="AU1854" s="1">
        <v>54293</v>
      </c>
      <c r="AV1854" s="1">
        <v>9805</v>
      </c>
      <c r="AW1854" s="1">
        <v>4797</v>
      </c>
      <c r="AX1854" s="1">
        <v>18.600000000000001</v>
      </c>
      <c r="AY1854" s="1">
        <v>2888.42</v>
      </c>
      <c r="AZ1854" s="1">
        <v>88399.92</v>
      </c>
      <c r="BA1854" s="1">
        <v>91288.33</v>
      </c>
      <c r="BB1854" s="1">
        <v>3.16</v>
      </c>
      <c r="BC1854" s="1">
        <v>96.84</v>
      </c>
      <c r="BD1854" s="1">
        <v>3.23</v>
      </c>
      <c r="BE1854" s="1">
        <v>4953.6000000000004</v>
      </c>
      <c r="BF1854" s="1">
        <v>34227</v>
      </c>
      <c r="BG1854" s="1">
        <v>11.65</v>
      </c>
      <c r="BH1854" s="1">
        <v>1.17</v>
      </c>
      <c r="BI1854" s="1">
        <v>2016</v>
      </c>
      <c r="BJ1854" s="1" t="s">
        <v>333</v>
      </c>
      <c r="BK1854" s="1">
        <v>0</v>
      </c>
      <c r="BL1854" s="1">
        <v>0</v>
      </c>
      <c r="BM1854" s="1">
        <v>0</v>
      </c>
      <c r="BN1854" s="1">
        <v>0</v>
      </c>
      <c r="BO1854" s="1">
        <v>0</v>
      </c>
      <c r="BP1854" s="1"/>
      <c r="BQ1854" s="1"/>
      <c r="BR1854" s="1">
        <v>0</v>
      </c>
      <c r="BS1854" s="1"/>
      <c r="BT1854" s="1">
        <v>0</v>
      </c>
      <c r="BU1854" s="1">
        <v>0</v>
      </c>
      <c r="BV1854" s="1">
        <v>0</v>
      </c>
    </row>
    <row r="1855" spans="1:74" x14ac:dyDescent="0.2">
      <c r="A1855" s="1">
        <v>2580</v>
      </c>
      <c r="B1855" s="1">
        <v>2580</v>
      </c>
      <c r="C1855" s="1">
        <v>26980</v>
      </c>
      <c r="D1855" s="1"/>
      <c r="E1855" s="1" t="s">
        <v>332</v>
      </c>
      <c r="F1855" s="1" t="s">
        <v>72</v>
      </c>
      <c r="G1855" s="1">
        <v>2009</v>
      </c>
      <c r="H1855" s="1">
        <f>IF(L1855&gt;0,G1855-G1854,Check)</f>
        <v>1</v>
      </c>
      <c r="I1855" s="1"/>
      <c r="J1855" s="1"/>
      <c r="K1855" s="1"/>
      <c r="L1855" s="1">
        <v>6384101</v>
      </c>
      <c r="M1855" s="1">
        <v>1643131</v>
      </c>
      <c r="N1855" s="1">
        <v>6384101</v>
      </c>
      <c r="O1855" s="1">
        <v>1643131</v>
      </c>
      <c r="P1855" s="1">
        <v>141554</v>
      </c>
      <c r="Q1855" s="1">
        <v>1511162</v>
      </c>
      <c r="R1855" s="1">
        <v>0.23670709500000001</v>
      </c>
      <c r="S1855" s="1">
        <v>118041717</v>
      </c>
      <c r="T1855" s="1">
        <v>152263</v>
      </c>
      <c r="U1855" s="1">
        <v>94298</v>
      </c>
      <c r="V1855" s="1">
        <v>48144</v>
      </c>
      <c r="W1855" s="1">
        <v>1093</v>
      </c>
      <c r="X1855" s="1">
        <v>23333</v>
      </c>
      <c r="Y1855" s="1">
        <v>24799</v>
      </c>
      <c r="Z1855" s="1">
        <v>20684</v>
      </c>
      <c r="AA1855" s="1">
        <v>9533</v>
      </c>
      <c r="AB1855" s="1">
        <v>145109</v>
      </c>
      <c r="AC1855" s="1">
        <v>17</v>
      </c>
      <c r="AD1855" s="1">
        <v>8.3000000000000007</v>
      </c>
      <c r="AE1855" s="1">
        <v>74.8</v>
      </c>
      <c r="AF1855" s="1">
        <v>20.3</v>
      </c>
      <c r="AG1855" s="1">
        <v>69.7</v>
      </c>
      <c r="AH1855" s="1">
        <v>10</v>
      </c>
      <c r="AI1855" s="1">
        <v>60765</v>
      </c>
      <c r="AJ1855" s="1">
        <v>3490</v>
      </c>
      <c r="AK1855" s="1">
        <v>21987</v>
      </c>
      <c r="AL1855" s="1">
        <v>23387</v>
      </c>
      <c r="AM1855" s="1">
        <v>8174</v>
      </c>
      <c r="AN1855" s="1">
        <v>3727</v>
      </c>
      <c r="AO1855" s="1">
        <v>5.74</v>
      </c>
      <c r="AP1855" s="1">
        <v>48767</v>
      </c>
      <c r="AQ1855" s="1">
        <v>64636</v>
      </c>
      <c r="AR1855" s="1">
        <v>36.700000000000003</v>
      </c>
      <c r="AS1855" s="1">
        <v>45.1</v>
      </c>
      <c r="AT1855" s="1">
        <v>18.2</v>
      </c>
      <c r="AU1855" s="1">
        <v>58049</v>
      </c>
      <c r="AV1855" s="1">
        <v>10135</v>
      </c>
      <c r="AW1855" s="1">
        <v>3957</v>
      </c>
      <c r="AX1855" s="1">
        <v>17.7</v>
      </c>
      <c r="AY1855" s="1">
        <v>4255</v>
      </c>
      <c r="AZ1855" s="1">
        <v>88394.83</v>
      </c>
      <c r="BA1855" s="1">
        <v>92649.83</v>
      </c>
      <c r="BB1855" s="1">
        <v>4.59</v>
      </c>
      <c r="BC1855" s="1">
        <v>95.41</v>
      </c>
      <c r="BD1855" s="1">
        <v>2.33</v>
      </c>
      <c r="BE1855" s="1">
        <v>4953.6000000000004</v>
      </c>
      <c r="BF1855" s="1">
        <v>36110</v>
      </c>
      <c r="BG1855" s="1">
        <v>11.61</v>
      </c>
      <c r="BH1855" s="1">
        <v>1.17</v>
      </c>
      <c r="BI1855" s="1">
        <v>2016</v>
      </c>
      <c r="BJ1855" s="1" t="s">
        <v>333</v>
      </c>
      <c r="BK1855" s="1">
        <v>0</v>
      </c>
      <c r="BL1855" s="1">
        <v>0</v>
      </c>
      <c r="BM1855" s="1">
        <v>0</v>
      </c>
      <c r="BN1855" s="1">
        <v>0</v>
      </c>
      <c r="BO1855" s="1">
        <v>0</v>
      </c>
      <c r="BP1855" s="1"/>
      <c r="BQ1855" s="1"/>
      <c r="BR1855" s="1">
        <v>0</v>
      </c>
      <c r="BS1855" s="1"/>
      <c r="BT1855" s="1">
        <v>0</v>
      </c>
      <c r="BU1855" s="1">
        <v>0</v>
      </c>
      <c r="BV1855" s="1">
        <v>0</v>
      </c>
    </row>
    <row r="1856" spans="1:74" x14ac:dyDescent="0.2">
      <c r="A1856" s="1">
        <v>2581</v>
      </c>
      <c r="B1856" s="1">
        <v>2581</v>
      </c>
      <c r="C1856" s="1">
        <v>26980</v>
      </c>
      <c r="D1856" s="1"/>
      <c r="E1856" s="1" t="s">
        <v>332</v>
      </c>
      <c r="F1856" s="1" t="s">
        <v>72</v>
      </c>
      <c r="G1856" s="1">
        <v>2010</v>
      </c>
      <c r="H1856" s="1">
        <f>IF(L1856&gt;0,G1856-G1855,Check)</f>
        <v>1</v>
      </c>
      <c r="I1856" s="1"/>
      <c r="J1856" s="1"/>
      <c r="K1856" s="1"/>
      <c r="L1856" s="1">
        <v>6417389</v>
      </c>
      <c r="M1856" s="1">
        <v>1653207</v>
      </c>
      <c r="N1856" s="1">
        <v>6417389</v>
      </c>
      <c r="O1856" s="1">
        <v>1653207</v>
      </c>
      <c r="P1856" s="1">
        <v>142220</v>
      </c>
      <c r="Q1856" s="1">
        <v>1404401</v>
      </c>
      <c r="R1856" s="1">
        <v>0.21884305300000001</v>
      </c>
      <c r="S1856" s="1">
        <v>118041717</v>
      </c>
      <c r="T1856" s="1">
        <v>152918</v>
      </c>
      <c r="U1856" s="1">
        <v>93699</v>
      </c>
      <c r="V1856" s="1">
        <v>44139</v>
      </c>
      <c r="W1856" s="1">
        <v>1525</v>
      </c>
      <c r="X1856" s="1">
        <v>23826</v>
      </c>
      <c r="Y1856" s="1">
        <v>25056</v>
      </c>
      <c r="Z1856" s="1">
        <v>21647</v>
      </c>
      <c r="AA1856" s="1">
        <v>15553</v>
      </c>
      <c r="AB1856" s="1">
        <v>143203</v>
      </c>
      <c r="AC1856" s="1"/>
      <c r="AD1856" s="1"/>
      <c r="AE1856" s="1"/>
      <c r="AF1856" s="1">
        <v>20.3</v>
      </c>
      <c r="AG1856" s="1">
        <v>70</v>
      </c>
      <c r="AH1856" s="1">
        <v>9.6999999999999993</v>
      </c>
      <c r="AI1856" s="1">
        <v>61883</v>
      </c>
      <c r="AJ1856" s="1">
        <v>3596</v>
      </c>
      <c r="AK1856" s="1">
        <v>20194</v>
      </c>
      <c r="AL1856" s="1">
        <v>25690</v>
      </c>
      <c r="AM1856" s="1">
        <v>8562</v>
      </c>
      <c r="AN1856" s="1">
        <v>3841</v>
      </c>
      <c r="AO1856" s="1">
        <v>5.81</v>
      </c>
      <c r="AP1856" s="1">
        <v>48425</v>
      </c>
      <c r="AQ1856" s="1">
        <v>67331</v>
      </c>
      <c r="AR1856" s="1">
        <v>36.700000000000003</v>
      </c>
      <c r="AS1856" s="1">
        <v>45.1</v>
      </c>
      <c r="AT1856" s="1">
        <v>18.2</v>
      </c>
      <c r="AU1856" s="1">
        <v>55781</v>
      </c>
      <c r="AV1856" s="1">
        <v>7514</v>
      </c>
      <c r="AW1856" s="1">
        <v>4448</v>
      </c>
      <c r="AX1856" s="1">
        <v>18.100000000000001</v>
      </c>
      <c r="AY1856" s="1">
        <v>3982.17</v>
      </c>
      <c r="AZ1856" s="1">
        <v>87705.83</v>
      </c>
      <c r="BA1856" s="1">
        <v>91688</v>
      </c>
      <c r="BB1856" s="1">
        <v>4.3499999999999996</v>
      </c>
      <c r="BC1856" s="1">
        <v>95.65</v>
      </c>
      <c r="BD1856" s="1">
        <v>2.78</v>
      </c>
      <c r="BE1856" s="1">
        <v>4953.6000000000004</v>
      </c>
      <c r="BF1856" s="1">
        <v>37993</v>
      </c>
      <c r="BG1856" s="1">
        <v>11.62</v>
      </c>
      <c r="BH1856" s="1">
        <v>1.1499999999999999</v>
      </c>
      <c r="BI1856" s="1">
        <v>2016</v>
      </c>
      <c r="BJ1856" s="1" t="s">
        <v>333</v>
      </c>
      <c r="BK1856" s="1">
        <v>0</v>
      </c>
      <c r="BL1856" s="1">
        <v>0</v>
      </c>
      <c r="BM1856" s="1">
        <v>0</v>
      </c>
      <c r="BN1856" s="1">
        <v>0</v>
      </c>
      <c r="BO1856" s="1">
        <v>0</v>
      </c>
      <c r="BP1856" s="1"/>
      <c r="BQ1856" s="1"/>
      <c r="BR1856" s="1">
        <v>0</v>
      </c>
      <c r="BS1856" s="1"/>
      <c r="BT1856" s="1">
        <v>0</v>
      </c>
      <c r="BU1856" s="1">
        <v>0</v>
      </c>
      <c r="BV1856" s="1">
        <v>0</v>
      </c>
    </row>
    <row r="1857" spans="1:74" x14ac:dyDescent="0.2">
      <c r="A1857" s="1">
        <v>2582</v>
      </c>
      <c r="B1857" s="1">
        <v>2582</v>
      </c>
      <c r="C1857" s="1">
        <v>26980</v>
      </c>
      <c r="D1857" s="1"/>
      <c r="E1857" s="1" t="s">
        <v>332</v>
      </c>
      <c r="F1857" s="1" t="s">
        <v>72</v>
      </c>
      <c r="G1857" s="1">
        <v>2011</v>
      </c>
      <c r="H1857" s="1">
        <f>IF(L1857&gt;0,G1857-G1856,Check)</f>
        <v>1</v>
      </c>
      <c r="I1857" s="1"/>
      <c r="J1857" s="1"/>
      <c r="K1857" s="1"/>
      <c r="L1857" s="1">
        <v>6810969</v>
      </c>
      <c r="M1857" s="1">
        <v>1658401</v>
      </c>
      <c r="N1857" s="1">
        <v>6810969</v>
      </c>
      <c r="O1857" s="1">
        <v>1658401</v>
      </c>
      <c r="P1857" s="1">
        <v>193025</v>
      </c>
      <c r="Q1857" s="1">
        <v>1500222</v>
      </c>
      <c r="R1857" s="1">
        <v>0.22026557499999999</v>
      </c>
      <c r="S1857" s="1">
        <v>118041717</v>
      </c>
      <c r="T1857" s="1">
        <v>154893</v>
      </c>
      <c r="U1857" s="1">
        <v>98294</v>
      </c>
      <c r="V1857" s="1">
        <v>42322</v>
      </c>
      <c r="W1857" s="1">
        <v>883</v>
      </c>
      <c r="X1857" s="1">
        <v>26785</v>
      </c>
      <c r="Y1857" s="1">
        <v>27598</v>
      </c>
      <c r="Z1857" s="1">
        <v>27821</v>
      </c>
      <c r="AA1857" s="1">
        <v>28605</v>
      </c>
      <c r="AB1857" s="1">
        <v>146673</v>
      </c>
      <c r="AC1857" s="1"/>
      <c r="AD1857" s="1"/>
      <c r="AE1857" s="1"/>
      <c r="AF1857" s="1">
        <v>20.100000000000001</v>
      </c>
      <c r="AG1857" s="1">
        <v>70</v>
      </c>
      <c r="AH1857" s="1">
        <v>9.9</v>
      </c>
      <c r="AI1857" s="1">
        <v>63209</v>
      </c>
      <c r="AJ1857" s="1">
        <v>4555</v>
      </c>
      <c r="AK1857" s="1">
        <v>21653</v>
      </c>
      <c r="AL1857" s="1">
        <v>25789</v>
      </c>
      <c r="AM1857" s="1">
        <v>7953</v>
      </c>
      <c r="AN1857" s="1">
        <v>3259</v>
      </c>
      <c r="AO1857" s="1">
        <v>7.21</v>
      </c>
      <c r="AP1857" s="1">
        <v>52602</v>
      </c>
      <c r="AQ1857" s="1">
        <v>67022</v>
      </c>
      <c r="AR1857" s="1">
        <v>35.700000000000003</v>
      </c>
      <c r="AS1857" s="1">
        <v>45.5</v>
      </c>
      <c r="AT1857" s="1">
        <v>18.8</v>
      </c>
      <c r="AU1857" s="1">
        <v>58542</v>
      </c>
      <c r="AV1857" s="1">
        <v>9416</v>
      </c>
      <c r="AW1857" s="1">
        <v>5049</v>
      </c>
      <c r="AX1857" s="1">
        <v>18.399999999999999</v>
      </c>
      <c r="AY1857" s="1">
        <v>3790.58</v>
      </c>
      <c r="AZ1857" s="1">
        <v>88192.67</v>
      </c>
      <c r="BA1857" s="1">
        <v>91983.25</v>
      </c>
      <c r="BB1857" s="1">
        <v>4.12</v>
      </c>
      <c r="BC1857" s="1">
        <v>95.88</v>
      </c>
      <c r="BD1857" s="1">
        <v>3.53</v>
      </c>
      <c r="BE1857" s="1">
        <v>4953.6000000000004</v>
      </c>
      <c r="BF1857" s="1">
        <v>39876</v>
      </c>
      <c r="BG1857" s="1">
        <v>8.59</v>
      </c>
      <c r="BH1857" s="1">
        <v>1.1200000000000001</v>
      </c>
      <c r="BI1857" s="1">
        <v>2016</v>
      </c>
      <c r="BJ1857" s="1" t="s">
        <v>333</v>
      </c>
      <c r="BK1857" s="1">
        <v>0</v>
      </c>
      <c r="BL1857" s="1">
        <v>0</v>
      </c>
      <c r="BM1857" s="1">
        <v>0</v>
      </c>
      <c r="BN1857" s="1">
        <v>0</v>
      </c>
      <c r="BO1857" s="1">
        <v>0</v>
      </c>
      <c r="BP1857" s="1"/>
      <c r="BQ1857" s="1"/>
      <c r="BR1857" s="1">
        <v>0</v>
      </c>
      <c r="BS1857" s="1"/>
      <c r="BT1857" s="1">
        <v>0</v>
      </c>
      <c r="BU1857" s="1">
        <v>0</v>
      </c>
      <c r="BV1857" s="1">
        <v>0</v>
      </c>
    </row>
    <row r="1858" spans="1:74" x14ac:dyDescent="0.2">
      <c r="A1858" s="1">
        <v>2583</v>
      </c>
      <c r="B1858" s="1">
        <v>2583</v>
      </c>
      <c r="C1858" s="1">
        <v>26980</v>
      </c>
      <c r="D1858" s="1"/>
      <c r="E1858" s="1" t="s">
        <v>332</v>
      </c>
      <c r="F1858" s="1" t="s">
        <v>72</v>
      </c>
      <c r="G1858" s="1">
        <v>2012</v>
      </c>
      <c r="H1858" s="1">
        <f>IF(L1858&gt;0,G1858-G1857,Check)</f>
        <v>1</v>
      </c>
      <c r="I1858" s="1"/>
      <c r="J1858" s="1"/>
      <c r="K1858" s="1"/>
      <c r="L1858" s="1">
        <v>6933062</v>
      </c>
      <c r="M1858" s="1">
        <v>1655944</v>
      </c>
      <c r="N1858" s="1">
        <v>6933062</v>
      </c>
      <c r="O1858" s="1">
        <v>1655944</v>
      </c>
      <c r="P1858" s="1">
        <v>143394</v>
      </c>
      <c r="Q1858" s="1">
        <v>1502181</v>
      </c>
      <c r="R1858" s="1">
        <v>0.21666920000000001</v>
      </c>
      <c r="S1858" s="1">
        <v>118041717</v>
      </c>
      <c r="T1858" s="1">
        <v>158231</v>
      </c>
      <c r="U1858" s="1">
        <v>95081</v>
      </c>
      <c r="V1858" s="1">
        <v>47256</v>
      </c>
      <c r="W1858" s="1">
        <v>1263</v>
      </c>
      <c r="X1858" s="1">
        <v>26413</v>
      </c>
      <c r="Y1858" s="1">
        <v>27581</v>
      </c>
      <c r="Z1858" s="1">
        <v>26297</v>
      </c>
      <c r="AA1858" s="1">
        <v>21431</v>
      </c>
      <c r="AB1858" s="1">
        <v>149364</v>
      </c>
      <c r="AC1858" s="1"/>
      <c r="AD1858" s="1"/>
      <c r="AE1858" s="1"/>
      <c r="AF1858" s="1">
        <v>20.2</v>
      </c>
      <c r="AG1858" s="1">
        <v>69.5</v>
      </c>
      <c r="AH1858" s="1">
        <v>10.3</v>
      </c>
      <c r="AI1858" s="1">
        <v>64540</v>
      </c>
      <c r="AJ1858" s="1">
        <v>4007</v>
      </c>
      <c r="AK1858" s="1">
        <v>22546</v>
      </c>
      <c r="AL1858" s="1">
        <v>25291</v>
      </c>
      <c r="AM1858" s="1">
        <v>9642</v>
      </c>
      <c r="AN1858" s="1">
        <v>3054</v>
      </c>
      <c r="AO1858" s="1">
        <v>6.21</v>
      </c>
      <c r="AP1858" s="1">
        <v>52767</v>
      </c>
      <c r="AQ1858" s="1">
        <v>69241</v>
      </c>
      <c r="AR1858" s="1">
        <v>34.4</v>
      </c>
      <c r="AS1858" s="1">
        <v>43.2</v>
      </c>
      <c r="AT1858" s="1">
        <v>22.4</v>
      </c>
      <c r="AU1858" s="1">
        <v>59641</v>
      </c>
      <c r="AV1858" s="1">
        <v>8868</v>
      </c>
      <c r="AW1858" s="1">
        <v>4638</v>
      </c>
      <c r="AX1858" s="1">
        <v>19.100000000000001</v>
      </c>
      <c r="AY1858" s="1">
        <v>3465.83</v>
      </c>
      <c r="AZ1858" s="1">
        <v>88980.5</v>
      </c>
      <c r="BA1858" s="1">
        <v>92446.33</v>
      </c>
      <c r="BB1858" s="1">
        <v>3.75</v>
      </c>
      <c r="BC1858" s="1">
        <v>96.25</v>
      </c>
      <c r="BD1858" s="1">
        <v>3.61</v>
      </c>
      <c r="BE1858" s="1">
        <v>4953.6000000000004</v>
      </c>
      <c r="BF1858" s="1">
        <v>40378</v>
      </c>
      <c r="BG1858" s="1">
        <v>11.55</v>
      </c>
      <c r="BH1858" s="1">
        <v>1.0900000000000001</v>
      </c>
      <c r="BI1858" s="1">
        <v>2016</v>
      </c>
      <c r="BJ1858" s="1" t="s">
        <v>333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/>
      <c r="BQ1858" s="1"/>
      <c r="BR1858" s="1">
        <v>0</v>
      </c>
      <c r="BS1858" s="1"/>
      <c r="BT1858" s="1">
        <v>0</v>
      </c>
      <c r="BU1858" s="1">
        <v>0</v>
      </c>
      <c r="BV1858" s="1">
        <v>0</v>
      </c>
    </row>
    <row r="1859" spans="1:74" x14ac:dyDescent="0.2">
      <c r="A1859" s="1">
        <v>2584</v>
      </c>
      <c r="B1859" s="1">
        <v>2584</v>
      </c>
      <c r="C1859" s="1">
        <v>26980</v>
      </c>
      <c r="D1859" s="1"/>
      <c r="E1859" s="1" t="s">
        <v>332</v>
      </c>
      <c r="F1859" s="1" t="s">
        <v>72</v>
      </c>
      <c r="G1859" s="1">
        <v>2013</v>
      </c>
      <c r="H1859" s="1">
        <f>IF(L1859&gt;0,G1859-G1858,Check)</f>
        <v>1</v>
      </c>
      <c r="I1859" s="1"/>
      <c r="J1859" s="1"/>
      <c r="K1859" s="1"/>
      <c r="L1859" s="1">
        <v>7080758</v>
      </c>
      <c r="M1859" s="1">
        <v>1642008</v>
      </c>
      <c r="N1859" s="1">
        <v>7080758</v>
      </c>
      <c r="O1859" s="1">
        <v>1642008</v>
      </c>
      <c r="P1859" s="1">
        <v>144460</v>
      </c>
      <c r="Q1859" s="1">
        <v>1737844</v>
      </c>
      <c r="R1859" s="1">
        <v>0.245431916</v>
      </c>
      <c r="S1859" s="1">
        <v>118041717</v>
      </c>
      <c r="T1859" s="1">
        <v>161170</v>
      </c>
      <c r="U1859" s="1">
        <v>94407</v>
      </c>
      <c r="V1859" s="1">
        <v>51352</v>
      </c>
      <c r="W1859" s="1">
        <v>1595</v>
      </c>
      <c r="X1859" s="1">
        <v>27271</v>
      </c>
      <c r="Y1859" s="1">
        <v>30737</v>
      </c>
      <c r="Z1859" s="1">
        <v>22674</v>
      </c>
      <c r="AA1859" s="1">
        <v>67332</v>
      </c>
      <c r="AB1859" s="1">
        <v>152657</v>
      </c>
      <c r="AC1859" s="1">
        <v>15.6</v>
      </c>
      <c r="AD1859" s="1">
        <v>6.7</v>
      </c>
      <c r="AE1859" s="1">
        <v>77.7</v>
      </c>
      <c r="AF1859" s="1">
        <v>20.8</v>
      </c>
      <c r="AG1859" s="1">
        <v>68.7</v>
      </c>
      <c r="AH1859" s="1">
        <v>10.5</v>
      </c>
      <c r="AI1859" s="1">
        <v>64564</v>
      </c>
      <c r="AJ1859" s="1">
        <v>5297</v>
      </c>
      <c r="AK1859" s="1">
        <v>23041</v>
      </c>
      <c r="AL1859" s="1">
        <v>23338</v>
      </c>
      <c r="AM1859" s="1">
        <v>9647</v>
      </c>
      <c r="AN1859" s="1">
        <v>3241</v>
      </c>
      <c r="AO1859" s="1">
        <v>8.1999999999999993</v>
      </c>
      <c r="AP1859" s="1">
        <v>52220</v>
      </c>
      <c r="AQ1859" s="1">
        <v>72991</v>
      </c>
      <c r="AR1859" s="1">
        <v>31.9</v>
      </c>
      <c r="AS1859" s="1">
        <v>43.8</v>
      </c>
      <c r="AT1859" s="1">
        <v>24.3</v>
      </c>
      <c r="AU1859" s="1">
        <v>57673</v>
      </c>
      <c r="AV1859" s="1">
        <v>7140</v>
      </c>
      <c r="AW1859" s="1">
        <v>6098</v>
      </c>
      <c r="AX1859" s="1">
        <v>19</v>
      </c>
      <c r="AY1859" s="1">
        <v>3283.25</v>
      </c>
      <c r="AZ1859" s="1">
        <v>91743.67</v>
      </c>
      <c r="BA1859" s="1">
        <v>95026.92</v>
      </c>
      <c r="BB1859" s="1">
        <v>3.46</v>
      </c>
      <c r="BC1859" s="1">
        <v>96.54</v>
      </c>
      <c r="BD1859" s="1">
        <v>3.52</v>
      </c>
      <c r="BE1859" s="1">
        <v>4953.6000000000004</v>
      </c>
      <c r="BF1859" s="1">
        <v>40365</v>
      </c>
      <c r="BG1859" s="1">
        <v>11.37</v>
      </c>
      <c r="BH1859" s="1">
        <v>1.08</v>
      </c>
      <c r="BI1859" s="1">
        <v>2016</v>
      </c>
      <c r="BJ1859" s="1" t="s">
        <v>333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/>
      <c r="BQ1859" s="1"/>
      <c r="BR1859" s="1">
        <v>0</v>
      </c>
      <c r="BS1859" s="1"/>
      <c r="BT1859" s="1">
        <v>0</v>
      </c>
      <c r="BU1859" s="1">
        <v>0</v>
      </c>
      <c r="BV1859" s="1">
        <v>0</v>
      </c>
    </row>
    <row r="1860" spans="1:74" x14ac:dyDescent="0.2">
      <c r="A1860" s="1">
        <v>2585</v>
      </c>
      <c r="B1860" s="1">
        <v>2585</v>
      </c>
      <c r="C1860" s="1">
        <v>26980</v>
      </c>
      <c r="D1860" s="1"/>
      <c r="E1860" s="1" t="s">
        <v>332</v>
      </c>
      <c r="F1860" s="1" t="s">
        <v>72</v>
      </c>
      <c r="G1860" s="1">
        <v>2014</v>
      </c>
      <c r="H1860" s="1">
        <f>IF(L1860&gt;0,G1860-G1859,Check)</f>
        <v>1</v>
      </c>
      <c r="I1860" s="1"/>
      <c r="J1860" s="1"/>
      <c r="K1860" s="1"/>
      <c r="L1860" s="1">
        <v>7112197</v>
      </c>
      <c r="M1860" s="1">
        <v>1609320</v>
      </c>
      <c r="N1860" s="1">
        <v>7112197</v>
      </c>
      <c r="O1860" s="1">
        <v>1609320</v>
      </c>
      <c r="P1860" s="1">
        <v>140466</v>
      </c>
      <c r="Q1860" s="1">
        <v>3336302</v>
      </c>
      <c r="R1860" s="1">
        <v>0.46909583599999999</v>
      </c>
      <c r="S1860" s="1">
        <v>118041717</v>
      </c>
      <c r="T1860" s="1">
        <v>164357</v>
      </c>
      <c r="U1860" s="1">
        <v>98192</v>
      </c>
      <c r="V1860" s="1">
        <v>49793</v>
      </c>
      <c r="W1860" s="1">
        <v>1262</v>
      </c>
      <c r="X1860" s="1">
        <v>29045</v>
      </c>
      <c r="Y1860" s="1">
        <v>30086</v>
      </c>
      <c r="Z1860" s="1">
        <v>26659</v>
      </c>
      <c r="AA1860" s="1">
        <v>45314</v>
      </c>
      <c r="AB1860" s="1">
        <v>155885</v>
      </c>
      <c r="AC1860" s="1">
        <v>16</v>
      </c>
      <c r="AD1860" s="1">
        <v>8</v>
      </c>
      <c r="AE1860" s="1">
        <v>76</v>
      </c>
      <c r="AF1860" s="1">
        <v>20.8</v>
      </c>
      <c r="AG1860" s="1">
        <v>68.3</v>
      </c>
      <c r="AH1860" s="1">
        <v>10.9</v>
      </c>
      <c r="AI1860" s="1">
        <v>64409</v>
      </c>
      <c r="AJ1860" s="1">
        <v>3147</v>
      </c>
      <c r="AK1860" s="1">
        <v>22047</v>
      </c>
      <c r="AL1860" s="1">
        <v>26791</v>
      </c>
      <c r="AM1860" s="1">
        <v>8286</v>
      </c>
      <c r="AN1860" s="1">
        <v>4138</v>
      </c>
      <c r="AO1860" s="1">
        <v>4.8899999999999997</v>
      </c>
      <c r="AP1860" s="1">
        <v>59791</v>
      </c>
      <c r="AQ1860" s="1">
        <v>85522</v>
      </c>
      <c r="AR1860" s="1">
        <v>31</v>
      </c>
      <c r="AS1860" s="1">
        <v>42.5</v>
      </c>
      <c r="AT1860" s="1">
        <v>26.5</v>
      </c>
      <c r="AU1860" s="1">
        <v>60617</v>
      </c>
      <c r="AV1860" s="1">
        <v>7139</v>
      </c>
      <c r="AW1860" s="1">
        <v>3795</v>
      </c>
      <c r="AX1860" s="1">
        <v>19</v>
      </c>
      <c r="AY1860" s="1">
        <v>3035</v>
      </c>
      <c r="AZ1860" s="1">
        <v>93455.75</v>
      </c>
      <c r="BA1860" s="1">
        <v>96490.75</v>
      </c>
      <c r="BB1860" s="1">
        <v>3.15</v>
      </c>
      <c r="BC1860" s="1">
        <v>96.85</v>
      </c>
      <c r="BD1860" s="1">
        <v>3.36</v>
      </c>
      <c r="BE1860" s="1">
        <v>4953.6000000000004</v>
      </c>
      <c r="BF1860" s="1">
        <v>39727</v>
      </c>
      <c r="BG1860" s="1">
        <v>11.46</v>
      </c>
      <c r="BH1860" s="1">
        <v>1.06</v>
      </c>
      <c r="BI1860" s="1">
        <v>2016</v>
      </c>
      <c r="BJ1860" s="1" t="s">
        <v>333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/>
      <c r="BQ1860" s="1"/>
      <c r="BR1860" s="1">
        <v>0</v>
      </c>
      <c r="BS1860" s="1"/>
      <c r="BT1860" s="1">
        <v>0</v>
      </c>
      <c r="BU1860" s="1">
        <v>0</v>
      </c>
      <c r="BV1860" s="1">
        <v>0</v>
      </c>
    </row>
    <row r="1861" spans="1:74" x14ac:dyDescent="0.2">
      <c r="A1861" s="1">
        <v>2586</v>
      </c>
      <c r="B1861" s="1">
        <v>2586</v>
      </c>
      <c r="C1861" s="1">
        <v>26980</v>
      </c>
      <c r="D1861" s="1"/>
      <c r="E1861" s="1" t="s">
        <v>332</v>
      </c>
      <c r="F1861" s="1" t="s">
        <v>72</v>
      </c>
      <c r="G1861" s="1">
        <v>2015</v>
      </c>
      <c r="H1861" s="1">
        <f>IF(L1861&gt;0,G1861-G1860,Check)</f>
        <v>1</v>
      </c>
      <c r="I1861" s="1"/>
      <c r="J1861" s="1"/>
      <c r="K1861" s="1"/>
      <c r="L1861" s="1">
        <v>6887708</v>
      </c>
      <c r="M1861" s="1">
        <v>1610953</v>
      </c>
      <c r="N1861" s="1">
        <v>6887708</v>
      </c>
      <c r="O1861" s="1">
        <v>1610953</v>
      </c>
      <c r="P1861" s="1">
        <v>140899</v>
      </c>
      <c r="Q1861" s="1">
        <v>3423958</v>
      </c>
      <c r="R1861" s="1">
        <v>0.49711137599999999</v>
      </c>
      <c r="S1861" s="1">
        <v>118041717</v>
      </c>
      <c r="T1861" s="1">
        <v>166498</v>
      </c>
      <c r="U1861" s="1">
        <v>101912</v>
      </c>
      <c r="V1861" s="1">
        <v>47475</v>
      </c>
      <c r="W1861" s="1">
        <v>1019</v>
      </c>
      <c r="X1861" s="1">
        <v>27307</v>
      </c>
      <c r="Y1861" s="1">
        <v>31279</v>
      </c>
      <c r="Z1861" s="1">
        <v>24283</v>
      </c>
      <c r="AA1861" s="1">
        <v>33852</v>
      </c>
      <c r="AB1861" s="1">
        <v>158174</v>
      </c>
      <c r="AC1861" s="1">
        <v>19.399999999999999</v>
      </c>
      <c r="AD1861" s="1">
        <v>6.4</v>
      </c>
      <c r="AE1861" s="1">
        <v>74.099999999999994</v>
      </c>
      <c r="AF1861" s="1">
        <v>20.9</v>
      </c>
      <c r="AG1861" s="1">
        <v>67.8</v>
      </c>
      <c r="AH1861" s="1">
        <v>11.3</v>
      </c>
      <c r="AI1861" s="1">
        <v>64183</v>
      </c>
      <c r="AJ1861" s="1">
        <v>4374</v>
      </c>
      <c r="AK1861" s="1">
        <v>22854</v>
      </c>
      <c r="AL1861" s="1">
        <v>24602</v>
      </c>
      <c r="AM1861" s="1">
        <v>8702</v>
      </c>
      <c r="AN1861" s="1">
        <v>3651</v>
      </c>
      <c r="AO1861" s="1">
        <v>6.81</v>
      </c>
      <c r="AP1861" s="1">
        <v>55332</v>
      </c>
      <c r="AQ1861" s="1">
        <v>76186</v>
      </c>
      <c r="AR1861" s="1">
        <v>31.5</v>
      </c>
      <c r="AS1861" s="1">
        <v>44</v>
      </c>
      <c r="AT1861" s="1">
        <v>24.5</v>
      </c>
      <c r="AU1861" s="1">
        <v>64233</v>
      </c>
      <c r="AV1861" s="1">
        <v>8777</v>
      </c>
      <c r="AW1861" s="1">
        <v>6083</v>
      </c>
      <c r="AX1861" s="1">
        <v>18.2</v>
      </c>
      <c r="AY1861" s="1">
        <v>2642.08</v>
      </c>
      <c r="AZ1861" s="1">
        <v>93696.25</v>
      </c>
      <c r="BA1861" s="1">
        <v>96338.33</v>
      </c>
      <c r="BB1861" s="1">
        <v>2.74</v>
      </c>
      <c r="BC1861" s="1">
        <v>97.26</v>
      </c>
      <c r="BD1861" s="1">
        <v>2.4</v>
      </c>
      <c r="BE1861" s="1">
        <v>4953.6000000000004</v>
      </c>
      <c r="BF1861" s="1">
        <v>40608</v>
      </c>
      <c r="BG1861" s="1">
        <v>11.43</v>
      </c>
      <c r="BH1861" s="1">
        <v>1.06</v>
      </c>
      <c r="BI1861" s="1">
        <v>2016</v>
      </c>
      <c r="BJ1861" s="1" t="s">
        <v>333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/>
      <c r="BQ1861" s="1"/>
      <c r="BR1861" s="1">
        <v>0</v>
      </c>
      <c r="BS1861" s="1"/>
      <c r="BT1861" s="1">
        <v>0</v>
      </c>
      <c r="BU1861" s="1">
        <v>0</v>
      </c>
      <c r="BV1861" s="1">
        <v>0</v>
      </c>
    </row>
    <row r="1862" spans="1:74" x14ac:dyDescent="0.2">
      <c r="A1862" s="1">
        <v>2587</v>
      </c>
      <c r="B1862" s="1">
        <v>2587</v>
      </c>
      <c r="C1862" s="1">
        <v>26980</v>
      </c>
      <c r="D1862" s="1"/>
      <c r="E1862" s="1" t="s">
        <v>332</v>
      </c>
      <c r="F1862" s="1" t="s">
        <v>72</v>
      </c>
      <c r="G1862" s="1">
        <v>2016</v>
      </c>
      <c r="H1862" s="1">
        <f>IF(L1862&gt;0,G1862-G1861,Check)</f>
        <v>1</v>
      </c>
      <c r="I1862" s="1"/>
      <c r="J1862" s="1"/>
      <c r="K1862" s="1"/>
      <c r="L1862" s="1">
        <v>6262064</v>
      </c>
      <c r="M1862" s="1">
        <v>1631555</v>
      </c>
      <c r="N1862" s="1">
        <v>6262064</v>
      </c>
      <c r="O1862" s="1">
        <v>1631555</v>
      </c>
      <c r="P1862" s="1">
        <v>143010</v>
      </c>
      <c r="Q1862" s="1">
        <v>3280309</v>
      </c>
      <c r="R1862" s="1">
        <v>0.52383830600000003</v>
      </c>
      <c r="S1862" s="1">
        <v>118041717</v>
      </c>
      <c r="T1862" s="1">
        <v>168828</v>
      </c>
      <c r="U1862" s="1">
        <v>98303</v>
      </c>
      <c r="V1862" s="1">
        <v>49740</v>
      </c>
      <c r="W1862" s="1">
        <v>1813</v>
      </c>
      <c r="X1862" s="1">
        <v>27303</v>
      </c>
      <c r="Y1862" s="1">
        <v>31428</v>
      </c>
      <c r="Z1862" s="1">
        <v>23915</v>
      </c>
      <c r="AA1862" s="1">
        <v>31047</v>
      </c>
      <c r="AB1862" s="1">
        <v>159202</v>
      </c>
      <c r="AC1862" s="1">
        <v>17.7</v>
      </c>
      <c r="AD1862" s="1">
        <v>7.3</v>
      </c>
      <c r="AE1862" s="1">
        <v>75</v>
      </c>
      <c r="AF1862" s="1">
        <v>20.8</v>
      </c>
      <c r="AG1862" s="1">
        <v>67.599999999999994</v>
      </c>
      <c r="AH1862" s="1">
        <v>11.6</v>
      </c>
      <c r="AI1862" s="1">
        <v>65343</v>
      </c>
      <c r="AJ1862" s="1">
        <v>4251</v>
      </c>
      <c r="AK1862" s="1">
        <v>21633</v>
      </c>
      <c r="AL1862" s="1">
        <v>25098</v>
      </c>
      <c r="AM1862" s="1">
        <v>9982</v>
      </c>
      <c r="AN1862" s="1">
        <v>4379</v>
      </c>
      <c r="AO1862" s="1">
        <v>6.51</v>
      </c>
      <c r="AP1862" s="1">
        <v>57777</v>
      </c>
      <c r="AQ1862" s="1">
        <v>75411</v>
      </c>
      <c r="AR1862" s="1">
        <v>31.9</v>
      </c>
      <c r="AS1862" s="1">
        <v>41.8</v>
      </c>
      <c r="AT1862" s="1">
        <v>26.3</v>
      </c>
      <c r="AU1862" s="1">
        <v>61893</v>
      </c>
      <c r="AV1862" s="1">
        <v>7798</v>
      </c>
      <c r="AW1862" s="1">
        <v>4583</v>
      </c>
      <c r="AX1862" s="1">
        <v>19.3</v>
      </c>
      <c r="AY1862" s="1">
        <v>2543.5</v>
      </c>
      <c r="AZ1862" s="1">
        <v>94249.25</v>
      </c>
      <c r="BA1862" s="1">
        <v>96792.75</v>
      </c>
      <c r="BB1862" s="1">
        <v>2.63</v>
      </c>
      <c r="BC1862" s="1">
        <v>97.37</v>
      </c>
      <c r="BD1862" s="1">
        <v>2.15</v>
      </c>
      <c r="BE1862" s="1">
        <v>4953.6000000000004</v>
      </c>
      <c r="BF1862" s="1">
        <v>40202</v>
      </c>
      <c r="BG1862" s="1">
        <v>11.41</v>
      </c>
      <c r="BH1862" s="1">
        <v>1.05</v>
      </c>
      <c r="BI1862" s="1">
        <v>2016</v>
      </c>
      <c r="BJ1862" s="1" t="s">
        <v>333</v>
      </c>
      <c r="BK1862" s="1">
        <v>1</v>
      </c>
      <c r="BL1862" s="1">
        <v>0</v>
      </c>
      <c r="BM1862" s="1">
        <v>0</v>
      </c>
      <c r="BN1862" s="1">
        <v>0</v>
      </c>
      <c r="BO1862" s="1">
        <v>0</v>
      </c>
      <c r="BP1862" s="1"/>
      <c r="BQ1862" s="1"/>
      <c r="BR1862" s="1">
        <v>0</v>
      </c>
      <c r="BS1862" s="1"/>
      <c r="BT1862" s="1">
        <v>0</v>
      </c>
      <c r="BU1862" s="1">
        <v>0</v>
      </c>
      <c r="BV1862" s="1">
        <v>0</v>
      </c>
    </row>
    <row r="1863" spans="1:74" x14ac:dyDescent="0.2">
      <c r="A1863" s="1">
        <v>2588</v>
      </c>
      <c r="B1863" s="1">
        <v>2588</v>
      </c>
      <c r="C1863" s="1">
        <v>26980</v>
      </c>
      <c r="D1863" s="1"/>
      <c r="E1863" s="1" t="s">
        <v>332</v>
      </c>
      <c r="F1863" s="1" t="s">
        <v>72</v>
      </c>
      <c r="G1863" s="1">
        <v>2017</v>
      </c>
      <c r="H1863" s="1">
        <f>IF(L1863&gt;0,G1863-G1862,Check)</f>
        <v>1</v>
      </c>
      <c r="I1863" s="1"/>
      <c r="J1863" s="1"/>
      <c r="K1863" s="1"/>
      <c r="L1863" s="1">
        <v>5839206</v>
      </c>
      <c r="M1863" s="1">
        <v>1601618</v>
      </c>
      <c r="N1863" s="1">
        <v>5839206</v>
      </c>
      <c r="O1863" s="1">
        <v>1601618</v>
      </c>
      <c r="P1863" s="1">
        <v>142144</v>
      </c>
      <c r="Q1863" s="1">
        <v>3261856</v>
      </c>
      <c r="R1863" s="1">
        <v>0.55861293499999998</v>
      </c>
      <c r="S1863" s="1">
        <v>118041717</v>
      </c>
      <c r="T1863" s="1">
        <v>171491</v>
      </c>
      <c r="U1863" s="1">
        <v>99465</v>
      </c>
      <c r="V1863" s="1">
        <v>53712</v>
      </c>
      <c r="W1863" s="1">
        <v>1635</v>
      </c>
      <c r="X1863" s="1">
        <v>30504</v>
      </c>
      <c r="Y1863" s="1">
        <v>34428</v>
      </c>
      <c r="Z1863" s="1">
        <v>27444</v>
      </c>
      <c r="AA1863" s="1">
        <v>7249</v>
      </c>
      <c r="AB1863" s="1">
        <v>163231</v>
      </c>
      <c r="AC1863" s="1">
        <v>15.7</v>
      </c>
      <c r="AD1863" s="1">
        <v>7.6</v>
      </c>
      <c r="AE1863" s="1">
        <v>76.8</v>
      </c>
      <c r="AF1863" s="1">
        <v>20.8</v>
      </c>
      <c r="AG1863" s="1">
        <v>66.8</v>
      </c>
      <c r="AH1863" s="1">
        <v>12.4</v>
      </c>
      <c r="AI1863" s="1">
        <v>67822</v>
      </c>
      <c r="AJ1863" s="1">
        <v>3715</v>
      </c>
      <c r="AK1863" s="1">
        <v>24212</v>
      </c>
      <c r="AL1863" s="1">
        <v>25610</v>
      </c>
      <c r="AM1863" s="1">
        <v>10805</v>
      </c>
      <c r="AN1863" s="1">
        <v>3480</v>
      </c>
      <c r="AO1863" s="1">
        <v>5.48</v>
      </c>
      <c r="AP1863" s="1">
        <v>60888</v>
      </c>
      <c r="AQ1863" s="1">
        <v>78361</v>
      </c>
      <c r="AR1863" s="1">
        <v>28.9</v>
      </c>
      <c r="AS1863" s="1">
        <v>42.8</v>
      </c>
      <c r="AT1863" s="1">
        <v>28.3</v>
      </c>
      <c r="AU1863" s="1">
        <v>66700</v>
      </c>
      <c r="AV1863" s="1">
        <v>10031</v>
      </c>
      <c r="AW1863" s="1">
        <v>3035</v>
      </c>
      <c r="AX1863" s="1">
        <v>20.6</v>
      </c>
      <c r="AY1863" s="1">
        <v>2471.75</v>
      </c>
      <c r="AZ1863" s="1">
        <v>94772.92</v>
      </c>
      <c r="BA1863" s="1">
        <v>97244.67</v>
      </c>
      <c r="BB1863" s="1">
        <v>2.54</v>
      </c>
      <c r="BC1863" s="1">
        <v>97.46</v>
      </c>
      <c r="BD1863" s="1">
        <v>2.41</v>
      </c>
      <c r="BE1863" s="1">
        <v>4953.6000000000004</v>
      </c>
      <c r="BF1863" s="1">
        <v>41002</v>
      </c>
      <c r="BG1863" s="1">
        <v>11.27</v>
      </c>
      <c r="BH1863" s="1">
        <v>1.02</v>
      </c>
      <c r="BI1863" s="1">
        <v>2016</v>
      </c>
      <c r="BJ1863" s="1" t="s">
        <v>333</v>
      </c>
      <c r="BK1863" s="1">
        <v>1</v>
      </c>
      <c r="BL1863" s="1">
        <v>1</v>
      </c>
      <c r="BM1863" s="1">
        <v>0</v>
      </c>
      <c r="BN1863" s="1">
        <v>0</v>
      </c>
      <c r="BO1863" s="1">
        <v>0</v>
      </c>
      <c r="BP1863" s="1"/>
      <c r="BQ1863" s="1"/>
      <c r="BR1863" s="1">
        <v>0</v>
      </c>
      <c r="BS1863" s="1"/>
      <c r="BT1863" s="1">
        <v>0</v>
      </c>
      <c r="BU1863" s="1">
        <v>0</v>
      </c>
      <c r="BV1863" s="1">
        <v>0</v>
      </c>
    </row>
    <row r="1864" spans="1:74" x14ac:dyDescent="0.2">
      <c r="A1864" s="1">
        <v>2589</v>
      </c>
      <c r="B1864" s="1">
        <v>2589</v>
      </c>
      <c r="C1864" s="1">
        <v>26980</v>
      </c>
      <c r="D1864" s="1"/>
      <c r="E1864" s="1" t="s">
        <v>332</v>
      </c>
      <c r="F1864" s="1" t="s">
        <v>72</v>
      </c>
      <c r="G1864" s="1">
        <v>2018</v>
      </c>
      <c r="H1864" s="1">
        <f>IF(L1864&gt;0,G1864-G1863,Check)</f>
        <v>1</v>
      </c>
      <c r="I1864" s="1"/>
      <c r="J1864" s="1"/>
      <c r="K1864" s="1"/>
      <c r="L1864" s="1">
        <v>5493893</v>
      </c>
      <c r="M1864" s="1">
        <v>1604594</v>
      </c>
      <c r="N1864" s="1">
        <v>5493893</v>
      </c>
      <c r="O1864" s="1">
        <v>1604594</v>
      </c>
      <c r="P1864" s="1">
        <v>142516</v>
      </c>
      <c r="Q1864" s="1">
        <v>3212104</v>
      </c>
      <c r="R1864" s="1">
        <v>0.58466810299999905</v>
      </c>
      <c r="S1864" s="1">
        <v>118041717</v>
      </c>
      <c r="T1864" s="1">
        <v>174070.75</v>
      </c>
      <c r="U1864" s="1">
        <v>99434.25</v>
      </c>
      <c r="V1864" s="1">
        <v>57257.25</v>
      </c>
      <c r="W1864" s="1">
        <v>1700</v>
      </c>
      <c r="X1864" s="1">
        <v>32903.75</v>
      </c>
      <c r="Y1864" s="1">
        <v>36715.25</v>
      </c>
      <c r="Z1864" s="1">
        <v>29998.75</v>
      </c>
      <c r="AA1864" s="1">
        <v>-11300.75</v>
      </c>
      <c r="AB1864" s="1">
        <v>166509.75</v>
      </c>
      <c r="AC1864" s="1">
        <v>13.78</v>
      </c>
      <c r="AD1864" s="1">
        <v>8.0500000000000007</v>
      </c>
      <c r="AE1864" s="1">
        <v>78.38</v>
      </c>
      <c r="AF1864" s="1">
        <v>20.78</v>
      </c>
      <c r="AG1864" s="1">
        <v>66.150000000000006</v>
      </c>
      <c r="AH1864" s="1">
        <v>13.08</v>
      </c>
      <c r="AI1864" s="1">
        <v>69971.25</v>
      </c>
      <c r="AJ1864" s="1">
        <v>3282.25</v>
      </c>
      <c r="AK1864" s="1">
        <v>25841</v>
      </c>
      <c r="AL1864" s="1">
        <v>26118</v>
      </c>
      <c r="AM1864" s="1">
        <v>11742.25</v>
      </c>
      <c r="AN1864" s="1">
        <v>2987.75</v>
      </c>
      <c r="AO1864" s="1">
        <v>4.6900000000000004</v>
      </c>
      <c r="AP1864" s="1">
        <v>63832.5</v>
      </c>
      <c r="AQ1864" s="1">
        <v>80379.75</v>
      </c>
      <c r="AR1864" s="1">
        <v>26.75</v>
      </c>
      <c r="AS1864" s="1">
        <v>43</v>
      </c>
      <c r="AT1864" s="1">
        <v>30.25</v>
      </c>
      <c r="AU1864" s="1">
        <v>69720.25</v>
      </c>
      <c r="AV1864" s="1">
        <v>11461</v>
      </c>
      <c r="AW1864" s="1">
        <v>1499</v>
      </c>
      <c r="AX1864" s="1">
        <v>21.85</v>
      </c>
      <c r="AY1864" s="1">
        <v>1936.27</v>
      </c>
      <c r="AZ1864" s="1">
        <v>95818.18</v>
      </c>
      <c r="BA1864" s="1">
        <v>97754.45</v>
      </c>
      <c r="BB1864" s="1">
        <v>1.98</v>
      </c>
      <c r="BC1864" s="1">
        <v>98.02</v>
      </c>
      <c r="BD1864" s="1">
        <v>2.72</v>
      </c>
      <c r="BE1864" s="1"/>
      <c r="BF1864" s="1">
        <v>41500.5</v>
      </c>
      <c r="BG1864" s="1">
        <v>11.26</v>
      </c>
      <c r="BH1864" s="1">
        <v>1</v>
      </c>
      <c r="BI1864" s="1">
        <v>2016</v>
      </c>
      <c r="BJ1864" s="1" t="s">
        <v>333</v>
      </c>
      <c r="BK1864" s="1">
        <v>1</v>
      </c>
      <c r="BL1864" s="1">
        <v>2</v>
      </c>
      <c r="BM1864" s="1">
        <v>0</v>
      </c>
      <c r="BN1864" s="1">
        <v>0</v>
      </c>
      <c r="BO1864" s="1">
        <v>0</v>
      </c>
      <c r="BP1864" s="1"/>
      <c r="BQ1864" s="1"/>
      <c r="BR1864" s="1">
        <v>0</v>
      </c>
      <c r="BS1864" s="1"/>
      <c r="BT1864" s="1">
        <v>93</v>
      </c>
      <c r="BU1864" s="1">
        <v>0</v>
      </c>
      <c r="BV1864" s="1">
        <v>79</v>
      </c>
    </row>
    <row r="1865" spans="1:74" x14ac:dyDescent="0.2">
      <c r="A1865" s="1">
        <v>2593</v>
      </c>
      <c r="B1865" s="1">
        <v>2593</v>
      </c>
      <c r="C1865" s="1">
        <v>27060</v>
      </c>
      <c r="D1865" s="1"/>
      <c r="E1865" s="1" t="s">
        <v>334</v>
      </c>
      <c r="F1865" s="1" t="s">
        <v>72</v>
      </c>
      <c r="G1865" s="1">
        <v>2005</v>
      </c>
      <c r="H1865" s="1">
        <f>IF(L1865&gt;0,G1865-G1864,Check)</f>
        <v>-13</v>
      </c>
      <c r="I1865" s="1">
        <v>1</v>
      </c>
      <c r="J1865" s="2">
        <v>1</v>
      </c>
      <c r="K1865" s="1" t="s">
        <v>685</v>
      </c>
      <c r="L1865" s="1">
        <v>3090511</v>
      </c>
      <c r="M1865" s="1">
        <v>437057</v>
      </c>
      <c r="N1865" s="1">
        <v>3090511</v>
      </c>
      <c r="O1865" s="1">
        <v>437057</v>
      </c>
      <c r="P1865" s="1">
        <v>26003</v>
      </c>
      <c r="Q1865" s="1">
        <v>2780908</v>
      </c>
      <c r="R1865" s="1">
        <v>0.89982142099999995</v>
      </c>
      <c r="S1865" s="1">
        <v>63663305</v>
      </c>
      <c r="T1865" s="1">
        <v>87080</v>
      </c>
      <c r="U1865" s="1">
        <v>49515</v>
      </c>
      <c r="V1865" s="1">
        <v>27333</v>
      </c>
      <c r="W1865" s="1">
        <v>1231</v>
      </c>
      <c r="X1865" s="1">
        <v>21171</v>
      </c>
      <c r="Y1865" s="1">
        <v>21081</v>
      </c>
      <c r="Z1865" s="1">
        <v>21346</v>
      </c>
      <c r="AA1865" s="1">
        <v>15228</v>
      </c>
      <c r="AB1865" s="1">
        <v>86766</v>
      </c>
      <c r="AC1865" s="1">
        <v>20.7</v>
      </c>
      <c r="AD1865" s="1">
        <v>6.2</v>
      </c>
      <c r="AE1865" s="1">
        <v>73.099999999999994</v>
      </c>
      <c r="AF1865" s="1">
        <v>18.600000000000001</v>
      </c>
      <c r="AG1865" s="1">
        <v>70.8</v>
      </c>
      <c r="AH1865" s="1">
        <v>10.6</v>
      </c>
      <c r="AI1865" s="1">
        <v>36514</v>
      </c>
      <c r="AJ1865" s="1">
        <v>3754</v>
      </c>
      <c r="AK1865" s="1">
        <v>13560</v>
      </c>
      <c r="AL1865" s="1">
        <v>12942</v>
      </c>
      <c r="AM1865" s="1">
        <v>4705</v>
      </c>
      <c r="AN1865" s="1">
        <v>1553</v>
      </c>
      <c r="AO1865" s="1">
        <v>10.28</v>
      </c>
      <c r="AP1865" s="1">
        <v>43306</v>
      </c>
      <c r="AQ1865" s="1">
        <v>55025</v>
      </c>
      <c r="AR1865" s="1">
        <v>43</v>
      </c>
      <c r="AS1865" s="1">
        <v>41.8</v>
      </c>
      <c r="AT1865" s="1">
        <v>15.2</v>
      </c>
      <c r="AU1865" s="1">
        <v>27581</v>
      </c>
      <c r="AV1865" s="1">
        <v>5101</v>
      </c>
      <c r="AW1865" s="1">
        <v>2372</v>
      </c>
      <c r="AX1865" s="1">
        <v>17.399999999999999</v>
      </c>
      <c r="AY1865" s="1">
        <v>1947.08</v>
      </c>
      <c r="AZ1865" s="1">
        <v>52653.08</v>
      </c>
      <c r="BA1865" s="1">
        <v>54600.17</v>
      </c>
      <c r="BB1865" s="1">
        <v>3.57</v>
      </c>
      <c r="BC1865" s="1">
        <v>96.43</v>
      </c>
      <c r="BD1865" s="1">
        <v>2.35</v>
      </c>
      <c r="BE1865" s="1">
        <v>1318.4</v>
      </c>
      <c r="BF1865" s="1">
        <v>13742</v>
      </c>
      <c r="BG1865" s="1">
        <v>16.809999999999999</v>
      </c>
      <c r="BH1865" s="1">
        <v>1.29</v>
      </c>
      <c r="BI1865" s="1">
        <v>2017</v>
      </c>
      <c r="BJ1865" s="1" t="s">
        <v>335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2018</v>
      </c>
      <c r="BQ1865" s="1"/>
      <c r="BR1865" s="1">
        <v>0</v>
      </c>
      <c r="BS1865" s="1" t="s">
        <v>336</v>
      </c>
      <c r="BT1865" s="1">
        <v>0</v>
      </c>
      <c r="BU1865" s="1">
        <v>0</v>
      </c>
      <c r="BV1865" s="1">
        <v>0</v>
      </c>
    </row>
    <row r="1866" spans="1:74" x14ac:dyDescent="0.2">
      <c r="A1866" s="1">
        <v>2595</v>
      </c>
      <c r="B1866" s="1">
        <v>2595</v>
      </c>
      <c r="C1866" s="1">
        <v>27060</v>
      </c>
      <c r="D1866" s="1"/>
      <c r="E1866" s="1" t="s">
        <v>334</v>
      </c>
      <c r="F1866" s="1" t="s">
        <v>72</v>
      </c>
      <c r="G1866" s="1">
        <v>2007</v>
      </c>
      <c r="H1866" s="1">
        <f>IF(L1866&gt;0,G1866-G1865,Check)</f>
        <v>2</v>
      </c>
      <c r="I1866" s="1"/>
      <c r="J1866" s="2">
        <v>1</v>
      </c>
      <c r="K1866" s="1" t="s">
        <v>686</v>
      </c>
      <c r="L1866" s="1">
        <v>3104940</v>
      </c>
      <c r="M1866" s="1">
        <v>1535453</v>
      </c>
      <c r="N1866" s="1">
        <v>3104940</v>
      </c>
      <c r="O1866" s="1">
        <v>1535453</v>
      </c>
      <c r="P1866" s="1">
        <v>115447</v>
      </c>
      <c r="Q1866" s="1">
        <v>3197498</v>
      </c>
      <c r="R1866" s="1">
        <v>1.029809916</v>
      </c>
      <c r="S1866" s="1">
        <v>63663305</v>
      </c>
      <c r="T1866" s="1">
        <v>101055</v>
      </c>
      <c r="U1866" s="1">
        <v>57345</v>
      </c>
      <c r="V1866" s="1">
        <v>29460</v>
      </c>
      <c r="W1866" s="1">
        <v>1658</v>
      </c>
      <c r="X1866" s="1">
        <v>19346</v>
      </c>
      <c r="Y1866" s="1">
        <v>20115</v>
      </c>
      <c r="Z1866" s="1">
        <v>16021</v>
      </c>
      <c r="AA1866" s="1">
        <v>13505</v>
      </c>
      <c r="AB1866" s="1">
        <v>89123</v>
      </c>
      <c r="AC1866" s="1">
        <v>21.2</v>
      </c>
      <c r="AD1866" s="1">
        <v>5.3</v>
      </c>
      <c r="AE1866" s="1">
        <v>73.5</v>
      </c>
      <c r="AF1866" s="1">
        <v>15.4</v>
      </c>
      <c r="AG1866" s="1">
        <v>75.099999999999994</v>
      </c>
      <c r="AH1866" s="1">
        <v>9.5</v>
      </c>
      <c r="AI1866" s="1">
        <v>37644</v>
      </c>
      <c r="AJ1866" s="1">
        <v>5458</v>
      </c>
      <c r="AK1866" s="1">
        <v>12418</v>
      </c>
      <c r="AL1866" s="1">
        <v>15060</v>
      </c>
      <c r="AM1866" s="1">
        <v>3450</v>
      </c>
      <c r="AN1866" s="1">
        <v>1258</v>
      </c>
      <c r="AO1866" s="1">
        <v>14.5</v>
      </c>
      <c r="AP1866" s="1">
        <v>43392</v>
      </c>
      <c r="AQ1866" s="1">
        <v>63048</v>
      </c>
      <c r="AR1866" s="1">
        <v>41.6</v>
      </c>
      <c r="AS1866" s="1">
        <v>40.4</v>
      </c>
      <c r="AT1866" s="1">
        <v>18</v>
      </c>
      <c r="AU1866" s="1">
        <v>28848</v>
      </c>
      <c r="AV1866" s="1">
        <v>5112</v>
      </c>
      <c r="AW1866" s="1">
        <v>3690</v>
      </c>
      <c r="AX1866" s="1">
        <v>18.2</v>
      </c>
      <c r="AY1866" s="1">
        <v>1866.42</v>
      </c>
      <c r="AZ1866" s="1">
        <v>53485.25</v>
      </c>
      <c r="BA1866" s="1">
        <v>55351.67</v>
      </c>
      <c r="BB1866" s="1">
        <v>3.38</v>
      </c>
      <c r="BC1866" s="1">
        <v>96.62</v>
      </c>
      <c r="BD1866" s="1">
        <v>2.86</v>
      </c>
      <c r="BE1866" s="1">
        <v>1318.4</v>
      </c>
      <c r="BF1866" s="1">
        <v>14970</v>
      </c>
      <c r="BG1866" s="1">
        <v>13.3</v>
      </c>
      <c r="BH1866" s="1">
        <v>1.21</v>
      </c>
      <c r="BI1866" s="1">
        <v>2017</v>
      </c>
      <c r="BJ1866" s="1" t="s">
        <v>335</v>
      </c>
      <c r="BK1866" s="1">
        <v>0</v>
      </c>
      <c r="BL1866" s="1">
        <v>0</v>
      </c>
      <c r="BM1866" s="1">
        <v>0</v>
      </c>
      <c r="BN1866" s="1">
        <v>0</v>
      </c>
      <c r="BO1866" s="1">
        <v>0</v>
      </c>
      <c r="BP1866" s="1">
        <v>2018</v>
      </c>
      <c r="BQ1866" s="1"/>
      <c r="BR1866" s="1">
        <v>0</v>
      </c>
      <c r="BS1866" s="1" t="s">
        <v>336</v>
      </c>
      <c r="BT1866" s="1">
        <v>0</v>
      </c>
      <c r="BU1866" s="1">
        <v>0</v>
      </c>
      <c r="BV1866" s="1">
        <v>0</v>
      </c>
    </row>
    <row r="1867" spans="1:74" x14ac:dyDescent="0.2">
      <c r="A1867" s="1">
        <v>2596</v>
      </c>
      <c r="B1867" s="1">
        <v>2596</v>
      </c>
      <c r="C1867" s="1">
        <v>27060</v>
      </c>
      <c r="D1867" s="1"/>
      <c r="E1867" s="1" t="s">
        <v>334</v>
      </c>
      <c r="F1867" s="1" t="s">
        <v>72</v>
      </c>
      <c r="G1867" s="1">
        <v>2008</v>
      </c>
      <c r="H1867" s="1">
        <f>IF(L1867&gt;0,G1867-G1866,Check)</f>
        <v>1</v>
      </c>
      <c r="I1867" s="1"/>
      <c r="J1867" s="1"/>
      <c r="K1867" s="1"/>
      <c r="L1867" s="1">
        <v>3314278</v>
      </c>
      <c r="M1867" s="1">
        <v>1622354</v>
      </c>
      <c r="N1867" s="1">
        <v>3314278</v>
      </c>
      <c r="O1867" s="1">
        <v>1622354</v>
      </c>
      <c r="P1867" s="1">
        <v>114258</v>
      </c>
      <c r="Q1867" s="1">
        <v>3251967</v>
      </c>
      <c r="R1867" s="1">
        <v>0.98119922299999995</v>
      </c>
      <c r="S1867" s="1">
        <v>63663305</v>
      </c>
      <c r="T1867" s="1">
        <v>101136</v>
      </c>
      <c r="U1867" s="1">
        <v>57440</v>
      </c>
      <c r="V1867" s="1">
        <v>30992</v>
      </c>
      <c r="W1867" s="1">
        <v>1330</v>
      </c>
      <c r="X1867" s="1">
        <v>20309</v>
      </c>
      <c r="Y1867" s="1">
        <v>20337</v>
      </c>
      <c r="Z1867" s="1">
        <v>19732</v>
      </c>
      <c r="AA1867" s="1">
        <v>28750</v>
      </c>
      <c r="AB1867" s="1">
        <v>86863</v>
      </c>
      <c r="AC1867" s="1">
        <v>18.5</v>
      </c>
      <c r="AD1867" s="1">
        <v>6.2</v>
      </c>
      <c r="AE1867" s="1">
        <v>75.3</v>
      </c>
      <c r="AF1867" s="1">
        <v>15.4</v>
      </c>
      <c r="AG1867" s="1">
        <v>74.5</v>
      </c>
      <c r="AH1867" s="1">
        <v>10.1</v>
      </c>
      <c r="AI1867" s="1">
        <v>37443</v>
      </c>
      <c r="AJ1867" s="1">
        <v>4556</v>
      </c>
      <c r="AK1867" s="1">
        <v>16639</v>
      </c>
      <c r="AL1867" s="1">
        <v>11970</v>
      </c>
      <c r="AM1867" s="1">
        <v>3486</v>
      </c>
      <c r="AN1867" s="1">
        <v>792</v>
      </c>
      <c r="AO1867" s="1">
        <v>12.17</v>
      </c>
      <c r="AP1867" s="1">
        <v>48567</v>
      </c>
      <c r="AQ1867" s="1">
        <v>62913</v>
      </c>
      <c r="AR1867" s="1">
        <v>36.5</v>
      </c>
      <c r="AS1867" s="1">
        <v>44.2</v>
      </c>
      <c r="AT1867" s="1">
        <v>19.3</v>
      </c>
      <c r="AU1867" s="1">
        <v>27496</v>
      </c>
      <c r="AV1867" s="1">
        <v>7666</v>
      </c>
      <c r="AW1867" s="1">
        <v>3348</v>
      </c>
      <c r="AX1867" s="1">
        <v>18.3</v>
      </c>
      <c r="AY1867" s="1">
        <v>2326.25</v>
      </c>
      <c r="AZ1867" s="1">
        <v>53896</v>
      </c>
      <c r="BA1867" s="1">
        <v>56222.25</v>
      </c>
      <c r="BB1867" s="1">
        <v>4.1399999999999997</v>
      </c>
      <c r="BC1867" s="1">
        <v>95.86</v>
      </c>
      <c r="BD1867" s="1">
        <v>3.35</v>
      </c>
      <c r="BE1867" s="1">
        <v>1318.4</v>
      </c>
      <c r="BF1867" s="1">
        <v>15584</v>
      </c>
      <c r="BG1867" s="1">
        <v>14.2</v>
      </c>
      <c r="BH1867" s="1">
        <v>1.17</v>
      </c>
      <c r="BI1867" s="1">
        <v>2017</v>
      </c>
      <c r="BJ1867" s="1" t="s">
        <v>335</v>
      </c>
      <c r="BK1867" s="1">
        <v>0</v>
      </c>
      <c r="BL1867" s="1">
        <v>0</v>
      </c>
      <c r="BM1867" s="1">
        <v>0</v>
      </c>
      <c r="BN1867" s="1">
        <v>0</v>
      </c>
      <c r="BO1867" s="1">
        <v>0</v>
      </c>
      <c r="BP1867" s="1">
        <v>2018</v>
      </c>
      <c r="BQ1867" s="1"/>
      <c r="BR1867" s="1">
        <v>0</v>
      </c>
      <c r="BS1867" s="1" t="s">
        <v>336</v>
      </c>
      <c r="BT1867" s="1">
        <v>0</v>
      </c>
      <c r="BU1867" s="1">
        <v>0</v>
      </c>
      <c r="BV1867" s="1">
        <v>0</v>
      </c>
    </row>
    <row r="1868" spans="1:74" x14ac:dyDescent="0.2">
      <c r="A1868" s="1">
        <v>2597</v>
      </c>
      <c r="B1868" s="1">
        <v>2597</v>
      </c>
      <c r="C1868" s="1">
        <v>27060</v>
      </c>
      <c r="D1868" s="1"/>
      <c r="E1868" s="1" t="s">
        <v>334</v>
      </c>
      <c r="F1868" s="1" t="s">
        <v>72</v>
      </c>
      <c r="G1868" s="1">
        <v>2009</v>
      </c>
      <c r="H1868" s="1">
        <f>IF(L1868&gt;0,G1868-G1867,Check)</f>
        <v>1</v>
      </c>
      <c r="I1868" s="1"/>
      <c r="J1868" s="1"/>
      <c r="K1868" s="1"/>
      <c r="L1868" s="1">
        <v>3351818</v>
      </c>
      <c r="M1868" s="1">
        <v>1728806</v>
      </c>
      <c r="N1868" s="1">
        <v>3351818</v>
      </c>
      <c r="O1868" s="1">
        <v>1728806</v>
      </c>
      <c r="P1868" s="1">
        <v>113454</v>
      </c>
      <c r="Q1868" s="1">
        <v>3569965</v>
      </c>
      <c r="R1868" s="1">
        <v>1.065083188</v>
      </c>
      <c r="S1868" s="1">
        <v>63663305</v>
      </c>
      <c r="T1868" s="1">
        <v>101779</v>
      </c>
      <c r="U1868" s="1">
        <v>57676</v>
      </c>
      <c r="V1868" s="1">
        <v>29230</v>
      </c>
      <c r="W1868" s="1">
        <v>628</v>
      </c>
      <c r="X1868" s="1">
        <v>18981</v>
      </c>
      <c r="Y1868" s="1">
        <v>21122</v>
      </c>
      <c r="Z1868" s="1">
        <v>13578</v>
      </c>
      <c r="AA1868" s="1">
        <v>21419</v>
      </c>
      <c r="AB1868" s="1">
        <v>89667</v>
      </c>
      <c r="AC1868" s="1">
        <v>20.6</v>
      </c>
      <c r="AD1868" s="1">
        <v>6.9</v>
      </c>
      <c r="AE1868" s="1">
        <v>72.5</v>
      </c>
      <c r="AF1868" s="1">
        <v>16.399999999999999</v>
      </c>
      <c r="AG1868" s="1">
        <v>73.400000000000006</v>
      </c>
      <c r="AH1868" s="1">
        <v>10.199999999999999</v>
      </c>
      <c r="AI1868" s="1">
        <v>38291</v>
      </c>
      <c r="AJ1868" s="1">
        <v>5027</v>
      </c>
      <c r="AK1868" s="1">
        <v>14956</v>
      </c>
      <c r="AL1868" s="1">
        <v>12177</v>
      </c>
      <c r="AM1868" s="1">
        <v>3943</v>
      </c>
      <c r="AN1868" s="1">
        <v>2188</v>
      </c>
      <c r="AO1868" s="1">
        <v>13.13</v>
      </c>
      <c r="AP1868" s="1">
        <v>45010</v>
      </c>
      <c r="AQ1868" s="1">
        <v>64488</v>
      </c>
      <c r="AR1868" s="1">
        <v>39.299999999999997</v>
      </c>
      <c r="AS1868" s="1">
        <v>41.4</v>
      </c>
      <c r="AT1868" s="1">
        <v>19.3</v>
      </c>
      <c r="AU1868" s="1">
        <v>27838</v>
      </c>
      <c r="AV1868" s="1">
        <v>7104</v>
      </c>
      <c r="AW1868" s="1">
        <v>3385</v>
      </c>
      <c r="AX1868" s="1">
        <v>18.3</v>
      </c>
      <c r="AY1868" s="1">
        <v>3317.33</v>
      </c>
      <c r="AZ1868" s="1">
        <v>53344</v>
      </c>
      <c r="BA1868" s="1">
        <v>56661.33</v>
      </c>
      <c r="BB1868" s="1">
        <v>5.86</v>
      </c>
      <c r="BC1868" s="1">
        <v>94.14</v>
      </c>
      <c r="BD1868" s="1">
        <v>2.4300000000000002</v>
      </c>
      <c r="BE1868" s="1">
        <v>1318.4</v>
      </c>
      <c r="BF1868" s="1">
        <v>16198</v>
      </c>
      <c r="BG1868" s="1">
        <v>15.24</v>
      </c>
      <c r="BH1868" s="1">
        <v>1.17</v>
      </c>
      <c r="BI1868" s="1">
        <v>2017</v>
      </c>
      <c r="BJ1868" s="1" t="s">
        <v>335</v>
      </c>
      <c r="BK1868" s="1">
        <v>0</v>
      </c>
      <c r="BL1868" s="1">
        <v>0</v>
      </c>
      <c r="BM1868" s="1">
        <v>0</v>
      </c>
      <c r="BN1868" s="1">
        <v>0</v>
      </c>
      <c r="BO1868" s="1">
        <v>0</v>
      </c>
      <c r="BP1868" s="1">
        <v>2018</v>
      </c>
      <c r="BQ1868" s="1"/>
      <c r="BR1868" s="1">
        <v>0</v>
      </c>
      <c r="BS1868" s="1" t="s">
        <v>336</v>
      </c>
      <c r="BT1868" s="1">
        <v>0</v>
      </c>
      <c r="BU1868" s="1">
        <v>0</v>
      </c>
      <c r="BV1868" s="1">
        <v>0</v>
      </c>
    </row>
    <row r="1869" spans="1:74" x14ac:dyDescent="0.2">
      <c r="A1869" s="1">
        <v>2598</v>
      </c>
      <c r="B1869" s="1">
        <v>2598</v>
      </c>
      <c r="C1869" s="1">
        <v>27060</v>
      </c>
      <c r="D1869" s="1"/>
      <c r="E1869" s="1" t="s">
        <v>334</v>
      </c>
      <c r="F1869" s="1" t="s">
        <v>72</v>
      </c>
      <c r="G1869" s="1">
        <v>2010</v>
      </c>
      <c r="H1869" s="1">
        <f>IF(L1869&gt;0,G1869-G1868,Check)</f>
        <v>1</v>
      </c>
      <c r="I1869" s="1"/>
      <c r="J1869" s="1"/>
      <c r="K1869" s="1"/>
      <c r="L1869" s="1">
        <v>3577579</v>
      </c>
      <c r="M1869" s="1">
        <v>1712959</v>
      </c>
      <c r="N1869" s="1">
        <v>3577579</v>
      </c>
      <c r="O1869" s="1">
        <v>1712959</v>
      </c>
      <c r="P1869" s="1">
        <v>125408</v>
      </c>
      <c r="Q1869" s="1">
        <v>3717991</v>
      </c>
      <c r="R1869" s="1">
        <v>1.0392477710000001</v>
      </c>
      <c r="S1869" s="1">
        <v>63663305</v>
      </c>
      <c r="T1869" s="1">
        <v>101620</v>
      </c>
      <c r="U1869" s="1">
        <v>54597</v>
      </c>
      <c r="V1869" s="1">
        <v>31938</v>
      </c>
      <c r="W1869" s="1">
        <v>961</v>
      </c>
      <c r="X1869" s="1">
        <v>21351</v>
      </c>
      <c r="Y1869" s="1">
        <v>20879</v>
      </c>
      <c r="Z1869" s="1">
        <v>18447</v>
      </c>
      <c r="AA1869" s="1">
        <v>13192</v>
      </c>
      <c r="AB1869" s="1">
        <v>86481</v>
      </c>
      <c r="AC1869" s="1"/>
      <c r="AD1869" s="1"/>
      <c r="AE1869" s="1"/>
      <c r="AF1869" s="1">
        <v>16.2</v>
      </c>
      <c r="AG1869" s="1">
        <v>72.8</v>
      </c>
      <c r="AH1869" s="1">
        <v>11</v>
      </c>
      <c r="AI1869" s="1">
        <v>37812</v>
      </c>
      <c r="AJ1869" s="1">
        <v>5712</v>
      </c>
      <c r="AK1869" s="1">
        <v>14457</v>
      </c>
      <c r="AL1869" s="1">
        <v>12831</v>
      </c>
      <c r="AM1869" s="1">
        <v>3423</v>
      </c>
      <c r="AN1869" s="1">
        <v>1389</v>
      </c>
      <c r="AO1869" s="1">
        <v>15.11</v>
      </c>
      <c r="AP1869" s="1">
        <v>52064</v>
      </c>
      <c r="AQ1869" s="1">
        <v>64775</v>
      </c>
      <c r="AR1869" s="1">
        <v>35.299999999999997</v>
      </c>
      <c r="AS1869" s="1">
        <v>42.9</v>
      </c>
      <c r="AT1869" s="1">
        <v>21.8</v>
      </c>
      <c r="AU1869" s="1">
        <v>27089</v>
      </c>
      <c r="AV1869" s="1">
        <v>3912</v>
      </c>
      <c r="AW1869" s="1">
        <v>4199</v>
      </c>
      <c r="AX1869" s="1">
        <v>20</v>
      </c>
      <c r="AY1869" s="1">
        <v>3370.42</v>
      </c>
      <c r="AZ1869" s="1">
        <v>51397.25</v>
      </c>
      <c r="BA1869" s="1">
        <v>54767.67</v>
      </c>
      <c r="BB1869" s="1">
        <v>6.16</v>
      </c>
      <c r="BC1869" s="1">
        <v>93.84</v>
      </c>
      <c r="BD1869" s="1">
        <v>2.86</v>
      </c>
      <c r="BE1869" s="1">
        <v>1318.4</v>
      </c>
      <c r="BF1869" s="1">
        <v>16812</v>
      </c>
      <c r="BG1869" s="1">
        <v>13.66</v>
      </c>
      <c r="BH1869" s="1">
        <v>1.1499999999999999</v>
      </c>
      <c r="BI1869" s="1">
        <v>2017</v>
      </c>
      <c r="BJ1869" s="1" t="s">
        <v>335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2018</v>
      </c>
      <c r="BQ1869" s="1"/>
      <c r="BR1869" s="1">
        <v>0</v>
      </c>
      <c r="BS1869" s="1" t="s">
        <v>336</v>
      </c>
      <c r="BT1869" s="1">
        <v>0</v>
      </c>
      <c r="BU1869" s="1">
        <v>0</v>
      </c>
      <c r="BV1869" s="1">
        <v>0</v>
      </c>
    </row>
    <row r="1870" spans="1:74" x14ac:dyDescent="0.2">
      <c r="A1870" s="1">
        <v>2599</v>
      </c>
      <c r="B1870" s="1">
        <v>2599</v>
      </c>
      <c r="C1870" s="1">
        <v>27060</v>
      </c>
      <c r="D1870" s="1"/>
      <c r="E1870" s="1" t="s">
        <v>334</v>
      </c>
      <c r="F1870" s="1" t="s">
        <v>72</v>
      </c>
      <c r="G1870" s="1">
        <v>2011</v>
      </c>
      <c r="H1870" s="1">
        <f>IF(L1870&gt;0,G1870-G1869,Check)</f>
        <v>1</v>
      </c>
      <c r="I1870" s="1"/>
      <c r="J1870" s="1"/>
      <c r="K1870" s="1"/>
      <c r="L1870" s="1">
        <v>3944625</v>
      </c>
      <c r="M1870" s="1">
        <v>1712297</v>
      </c>
      <c r="N1870" s="1">
        <v>3944625</v>
      </c>
      <c r="O1870" s="1">
        <v>1712297</v>
      </c>
      <c r="P1870" s="1">
        <v>127603</v>
      </c>
      <c r="Q1870" s="1">
        <v>3931903</v>
      </c>
      <c r="R1870" s="1">
        <v>0.99677485200000004</v>
      </c>
      <c r="S1870" s="1">
        <v>63663305</v>
      </c>
      <c r="T1870" s="1">
        <v>101723</v>
      </c>
      <c r="U1870" s="1">
        <v>56989</v>
      </c>
      <c r="V1870" s="1">
        <v>29749</v>
      </c>
      <c r="W1870" s="1">
        <v>1152</v>
      </c>
      <c r="X1870" s="1">
        <v>25145</v>
      </c>
      <c r="Y1870" s="1">
        <v>28528</v>
      </c>
      <c r="Z1870" s="1">
        <v>19430</v>
      </c>
      <c r="AA1870" s="1">
        <v>30614</v>
      </c>
      <c r="AB1870" s="1">
        <v>89142</v>
      </c>
      <c r="AC1870" s="1"/>
      <c r="AD1870" s="1"/>
      <c r="AE1870" s="1"/>
      <c r="AF1870" s="1">
        <v>15.5</v>
      </c>
      <c r="AG1870" s="1">
        <v>73.5</v>
      </c>
      <c r="AH1870" s="1">
        <v>11</v>
      </c>
      <c r="AI1870" s="1">
        <v>39145</v>
      </c>
      <c r="AJ1870" s="1">
        <v>5331</v>
      </c>
      <c r="AK1870" s="1">
        <v>13427</v>
      </c>
      <c r="AL1870" s="1">
        <v>15074</v>
      </c>
      <c r="AM1870" s="1">
        <v>4131</v>
      </c>
      <c r="AN1870" s="1">
        <v>1182</v>
      </c>
      <c r="AO1870" s="1">
        <v>13.62</v>
      </c>
      <c r="AP1870" s="1">
        <v>51586</v>
      </c>
      <c r="AQ1870" s="1">
        <v>70121</v>
      </c>
      <c r="AR1870" s="1">
        <v>36.5</v>
      </c>
      <c r="AS1870" s="1">
        <v>40.4</v>
      </c>
      <c r="AT1870" s="1">
        <v>23.1</v>
      </c>
      <c r="AU1870" s="1">
        <v>28893</v>
      </c>
      <c r="AV1870" s="1">
        <v>5217</v>
      </c>
      <c r="AW1870" s="1">
        <v>2431</v>
      </c>
      <c r="AX1870" s="1">
        <v>19.3</v>
      </c>
      <c r="AY1870" s="1">
        <v>3279.5</v>
      </c>
      <c r="AZ1870" s="1">
        <v>50909.919999999998</v>
      </c>
      <c r="BA1870" s="1">
        <v>54189.42</v>
      </c>
      <c r="BB1870" s="1">
        <v>6.06</v>
      </c>
      <c r="BC1870" s="1">
        <v>93.94</v>
      </c>
      <c r="BD1870" s="1">
        <v>3.63</v>
      </c>
      <c r="BE1870" s="1">
        <v>1318.4</v>
      </c>
      <c r="BF1870" s="1">
        <v>17426</v>
      </c>
      <c r="BG1870" s="1">
        <v>13.42</v>
      </c>
      <c r="BH1870" s="1">
        <v>1.1200000000000001</v>
      </c>
      <c r="BI1870" s="1">
        <v>2017</v>
      </c>
      <c r="BJ1870" s="1" t="s">
        <v>335</v>
      </c>
      <c r="BK1870" s="1">
        <v>0</v>
      </c>
      <c r="BL1870" s="1">
        <v>0</v>
      </c>
      <c r="BM1870" s="1">
        <v>0</v>
      </c>
      <c r="BN1870" s="1">
        <v>0</v>
      </c>
      <c r="BO1870" s="1">
        <v>0</v>
      </c>
      <c r="BP1870" s="1">
        <v>2018</v>
      </c>
      <c r="BQ1870" s="1"/>
      <c r="BR1870" s="1">
        <v>0</v>
      </c>
      <c r="BS1870" s="1" t="s">
        <v>336</v>
      </c>
      <c r="BT1870" s="1">
        <v>0</v>
      </c>
      <c r="BU1870" s="1">
        <v>0</v>
      </c>
      <c r="BV1870" s="1">
        <v>0</v>
      </c>
    </row>
    <row r="1871" spans="1:74" x14ac:dyDescent="0.2">
      <c r="A1871" s="1">
        <v>2600</v>
      </c>
      <c r="B1871" s="1">
        <v>2600</v>
      </c>
      <c r="C1871" s="1">
        <v>27060</v>
      </c>
      <c r="D1871" s="1"/>
      <c r="E1871" s="1" t="s">
        <v>334</v>
      </c>
      <c r="F1871" s="1" t="s">
        <v>72</v>
      </c>
      <c r="G1871" s="1">
        <v>2012</v>
      </c>
      <c r="H1871" s="1">
        <f>IF(L1871&gt;0,G1871-G1870,Check)</f>
        <v>1</v>
      </c>
      <c r="I1871" s="1"/>
      <c r="J1871" s="1"/>
      <c r="K1871" s="1"/>
      <c r="L1871" s="1">
        <v>4128242</v>
      </c>
      <c r="M1871" s="1">
        <v>1566047</v>
      </c>
      <c r="N1871" s="1">
        <v>4128242</v>
      </c>
      <c r="O1871" s="1">
        <v>1566047</v>
      </c>
      <c r="P1871" s="1">
        <v>119628</v>
      </c>
      <c r="Q1871" s="1">
        <v>4105274</v>
      </c>
      <c r="R1871" s="1">
        <v>0.99443637299999998</v>
      </c>
      <c r="S1871" s="1">
        <v>63663305</v>
      </c>
      <c r="T1871" s="1">
        <v>102554</v>
      </c>
      <c r="U1871" s="1">
        <v>52133</v>
      </c>
      <c r="V1871" s="1">
        <v>35984</v>
      </c>
      <c r="W1871" s="1">
        <v>1996</v>
      </c>
      <c r="X1871" s="1">
        <v>26585</v>
      </c>
      <c r="Y1871" s="1">
        <v>25038</v>
      </c>
      <c r="Z1871" s="1">
        <v>27839</v>
      </c>
      <c r="AA1871" s="1">
        <v>8267</v>
      </c>
      <c r="AB1871" s="1">
        <v>89419</v>
      </c>
      <c r="AC1871" s="1"/>
      <c r="AD1871" s="1"/>
      <c r="AE1871" s="1"/>
      <c r="AF1871" s="1">
        <v>15.8</v>
      </c>
      <c r="AG1871" s="1">
        <v>72.7</v>
      </c>
      <c r="AH1871" s="1">
        <v>11.5</v>
      </c>
      <c r="AI1871" s="1">
        <v>38269</v>
      </c>
      <c r="AJ1871" s="1">
        <v>5336</v>
      </c>
      <c r="AK1871" s="1">
        <v>15284</v>
      </c>
      <c r="AL1871" s="1">
        <v>12787</v>
      </c>
      <c r="AM1871" s="1">
        <v>3675</v>
      </c>
      <c r="AN1871" s="1">
        <v>1187</v>
      </c>
      <c r="AO1871" s="1">
        <v>13.94</v>
      </c>
      <c r="AP1871" s="1">
        <v>49930</v>
      </c>
      <c r="AQ1871" s="1">
        <v>75467</v>
      </c>
      <c r="AR1871" s="1">
        <v>35.200000000000003</v>
      </c>
      <c r="AS1871" s="1">
        <v>41.4</v>
      </c>
      <c r="AT1871" s="1">
        <v>23.4</v>
      </c>
      <c r="AU1871" s="1">
        <v>28568</v>
      </c>
      <c r="AV1871" s="1">
        <v>3840</v>
      </c>
      <c r="AW1871" s="1">
        <v>2945</v>
      </c>
      <c r="AX1871" s="1">
        <v>18.399999999999999</v>
      </c>
      <c r="AY1871" s="1">
        <v>3374.83</v>
      </c>
      <c r="AZ1871" s="1">
        <v>51699.33</v>
      </c>
      <c r="BA1871" s="1">
        <v>55074.17</v>
      </c>
      <c r="BB1871" s="1">
        <v>6.15</v>
      </c>
      <c r="BC1871" s="1">
        <v>93.85</v>
      </c>
      <c r="BD1871" s="1">
        <v>3.77</v>
      </c>
      <c r="BE1871" s="1">
        <v>1318.4</v>
      </c>
      <c r="BF1871" s="1">
        <v>16331</v>
      </c>
      <c r="BG1871" s="1">
        <v>13.09</v>
      </c>
      <c r="BH1871" s="1">
        <v>1.0900000000000001</v>
      </c>
      <c r="BI1871" s="1">
        <v>2017</v>
      </c>
      <c r="BJ1871" s="1" t="s">
        <v>335</v>
      </c>
      <c r="BK1871" s="1">
        <v>0</v>
      </c>
      <c r="BL1871" s="1">
        <v>0</v>
      </c>
      <c r="BM1871" s="1">
        <v>0</v>
      </c>
      <c r="BN1871" s="1">
        <v>0</v>
      </c>
      <c r="BO1871" s="1">
        <v>0</v>
      </c>
      <c r="BP1871" s="1">
        <v>2018</v>
      </c>
      <c r="BQ1871" s="1"/>
      <c r="BR1871" s="1">
        <v>0</v>
      </c>
      <c r="BS1871" s="1" t="s">
        <v>336</v>
      </c>
      <c r="BT1871" s="1">
        <v>0</v>
      </c>
      <c r="BU1871" s="1">
        <v>0</v>
      </c>
      <c r="BV1871" s="1">
        <v>0</v>
      </c>
    </row>
    <row r="1872" spans="1:74" x14ac:dyDescent="0.2">
      <c r="A1872" s="1">
        <v>2601</v>
      </c>
      <c r="B1872" s="1">
        <v>2601</v>
      </c>
      <c r="C1872" s="1">
        <v>27060</v>
      </c>
      <c r="D1872" s="1"/>
      <c r="E1872" s="1" t="s">
        <v>334</v>
      </c>
      <c r="F1872" s="1" t="s">
        <v>72</v>
      </c>
      <c r="G1872" s="1">
        <v>2013</v>
      </c>
      <c r="H1872" s="1">
        <f>IF(L1872&gt;0,G1872-G1871,Check)</f>
        <v>1</v>
      </c>
      <c r="I1872" s="1"/>
      <c r="J1872" s="1"/>
      <c r="K1872" s="1"/>
      <c r="L1872" s="1">
        <v>4388699</v>
      </c>
      <c r="M1872" s="1">
        <v>1584964</v>
      </c>
      <c r="N1872" s="1">
        <v>4388699</v>
      </c>
      <c r="O1872" s="1">
        <v>1584964</v>
      </c>
      <c r="P1872" s="1">
        <v>120728</v>
      </c>
      <c r="Q1872" s="1">
        <v>4165832</v>
      </c>
      <c r="R1872" s="1">
        <v>0.94921798000000002</v>
      </c>
      <c r="S1872" s="1">
        <v>63663305</v>
      </c>
      <c r="T1872" s="1">
        <v>103617</v>
      </c>
      <c r="U1872" s="1">
        <v>60319</v>
      </c>
      <c r="V1872" s="1">
        <v>29349</v>
      </c>
      <c r="W1872" s="1">
        <v>1051</v>
      </c>
      <c r="X1872" s="1">
        <v>22634</v>
      </c>
      <c r="Y1872" s="1">
        <v>21923</v>
      </c>
      <c r="Z1872" s="1">
        <v>22458</v>
      </c>
      <c r="AA1872" s="1">
        <v>4942</v>
      </c>
      <c r="AB1872" s="1">
        <v>88377</v>
      </c>
      <c r="AC1872" s="1">
        <v>20.3</v>
      </c>
      <c r="AD1872" s="1">
        <v>7.4</v>
      </c>
      <c r="AE1872" s="1">
        <v>72.3</v>
      </c>
      <c r="AF1872" s="1">
        <v>16.2</v>
      </c>
      <c r="AG1872" s="1">
        <v>71.8</v>
      </c>
      <c r="AH1872" s="1">
        <v>12</v>
      </c>
      <c r="AI1872" s="1">
        <v>37524</v>
      </c>
      <c r="AJ1872" s="1">
        <v>5238</v>
      </c>
      <c r="AK1872" s="1">
        <v>14679</v>
      </c>
      <c r="AL1872" s="1">
        <v>13071</v>
      </c>
      <c r="AM1872" s="1">
        <v>3435</v>
      </c>
      <c r="AN1872" s="1">
        <v>1101</v>
      </c>
      <c r="AO1872" s="1">
        <v>13.96</v>
      </c>
      <c r="AP1872" s="1">
        <v>48516</v>
      </c>
      <c r="AQ1872" s="1">
        <v>71076</v>
      </c>
      <c r="AR1872" s="1">
        <v>37.200000000000003</v>
      </c>
      <c r="AS1872" s="1">
        <v>42</v>
      </c>
      <c r="AT1872" s="1">
        <v>20.8</v>
      </c>
      <c r="AU1872" s="1">
        <v>29964</v>
      </c>
      <c r="AV1872" s="1">
        <v>4163</v>
      </c>
      <c r="AW1872" s="1">
        <v>3670</v>
      </c>
      <c r="AX1872" s="1">
        <v>18.2</v>
      </c>
      <c r="AY1872" s="1">
        <v>2911.75</v>
      </c>
      <c r="AZ1872" s="1">
        <v>53012.25</v>
      </c>
      <c r="BA1872" s="1">
        <v>55924</v>
      </c>
      <c r="BB1872" s="1">
        <v>5.22</v>
      </c>
      <c r="BC1872" s="1">
        <v>94.78</v>
      </c>
      <c r="BD1872" s="1">
        <v>3.65</v>
      </c>
      <c r="BE1872" s="1">
        <v>1318.4</v>
      </c>
      <c r="BF1872" s="1">
        <v>16658</v>
      </c>
      <c r="BG1872" s="1">
        <v>13.13</v>
      </c>
      <c r="BH1872" s="1">
        <v>1.08</v>
      </c>
      <c r="BI1872" s="1">
        <v>2017</v>
      </c>
      <c r="BJ1872" s="1" t="s">
        <v>335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2018</v>
      </c>
      <c r="BQ1872" s="1"/>
      <c r="BR1872" s="1">
        <v>0</v>
      </c>
      <c r="BS1872" s="1" t="s">
        <v>336</v>
      </c>
      <c r="BT1872" s="1">
        <v>0</v>
      </c>
      <c r="BU1872" s="1">
        <v>0</v>
      </c>
      <c r="BV1872" s="1">
        <v>0</v>
      </c>
    </row>
    <row r="1873" spans="1:74" x14ac:dyDescent="0.2">
      <c r="A1873" s="1">
        <v>2602</v>
      </c>
      <c r="B1873" s="1">
        <v>2602</v>
      </c>
      <c r="C1873" s="1">
        <v>27060</v>
      </c>
      <c r="D1873" s="1"/>
      <c r="E1873" s="1" t="s">
        <v>334</v>
      </c>
      <c r="F1873" s="1" t="s">
        <v>72</v>
      </c>
      <c r="G1873" s="1">
        <v>2014</v>
      </c>
      <c r="H1873" s="1">
        <f>IF(L1873&gt;0,G1873-G1872,Check)</f>
        <v>1</v>
      </c>
      <c r="I1873" s="1"/>
      <c r="J1873" s="1"/>
      <c r="K1873" s="1"/>
      <c r="L1873" s="1">
        <v>4296844</v>
      </c>
      <c r="M1873" s="1">
        <v>1586903</v>
      </c>
      <c r="N1873" s="1">
        <v>4296844</v>
      </c>
      <c r="O1873" s="1">
        <v>1586903</v>
      </c>
      <c r="P1873" s="1">
        <v>120655</v>
      </c>
      <c r="Q1873" s="1">
        <v>4145873</v>
      </c>
      <c r="R1873" s="1">
        <v>0.964864677</v>
      </c>
      <c r="S1873" s="1">
        <v>63663305</v>
      </c>
      <c r="T1873" s="1">
        <v>104691</v>
      </c>
      <c r="U1873" s="1">
        <v>59627</v>
      </c>
      <c r="V1873" s="1">
        <v>30079</v>
      </c>
      <c r="W1873" s="1">
        <v>1207</v>
      </c>
      <c r="X1873" s="1">
        <v>26657</v>
      </c>
      <c r="Y1873" s="1">
        <v>27605</v>
      </c>
      <c r="Z1873" s="1">
        <v>24936</v>
      </c>
      <c r="AA1873" s="1">
        <v>27653</v>
      </c>
      <c r="AB1873" s="1">
        <v>90634</v>
      </c>
      <c r="AC1873" s="1">
        <v>19.8</v>
      </c>
      <c r="AD1873" s="1">
        <v>6.3</v>
      </c>
      <c r="AE1873" s="1">
        <v>73.900000000000006</v>
      </c>
      <c r="AF1873" s="1">
        <v>15.4</v>
      </c>
      <c r="AG1873" s="1">
        <v>72.8</v>
      </c>
      <c r="AH1873" s="1">
        <v>11.8</v>
      </c>
      <c r="AI1873" s="1">
        <v>38120</v>
      </c>
      <c r="AJ1873" s="1">
        <v>6071</v>
      </c>
      <c r="AK1873" s="1">
        <v>15385</v>
      </c>
      <c r="AL1873" s="1">
        <v>12039</v>
      </c>
      <c r="AM1873" s="1">
        <v>3298</v>
      </c>
      <c r="AN1873" s="1">
        <v>1327</v>
      </c>
      <c r="AO1873" s="1">
        <v>15.93</v>
      </c>
      <c r="AP1873" s="1">
        <v>52885</v>
      </c>
      <c r="AQ1873" s="1">
        <v>74339</v>
      </c>
      <c r="AR1873" s="1">
        <v>35.1</v>
      </c>
      <c r="AS1873" s="1">
        <v>41.4</v>
      </c>
      <c r="AT1873" s="1">
        <v>23.5</v>
      </c>
      <c r="AU1873" s="1">
        <v>31713</v>
      </c>
      <c r="AV1873" s="1">
        <v>3862</v>
      </c>
      <c r="AW1873" s="1">
        <v>2591</v>
      </c>
      <c r="AX1873" s="1">
        <v>18.3</v>
      </c>
      <c r="AY1873" s="1">
        <v>2411.08</v>
      </c>
      <c r="AZ1873" s="1">
        <v>52588.92</v>
      </c>
      <c r="BA1873" s="1">
        <v>55000</v>
      </c>
      <c r="BB1873" s="1">
        <v>4.3899999999999997</v>
      </c>
      <c r="BC1873" s="1">
        <v>95.61</v>
      </c>
      <c r="BD1873" s="1">
        <v>3.54</v>
      </c>
      <c r="BE1873" s="1">
        <v>1318.4</v>
      </c>
      <c r="BF1873" s="1">
        <v>17162</v>
      </c>
      <c r="BG1873" s="1">
        <v>13.15</v>
      </c>
      <c r="BH1873" s="1">
        <v>1.06</v>
      </c>
      <c r="BI1873" s="1">
        <v>2017</v>
      </c>
      <c r="BJ1873" s="1" t="s">
        <v>335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2018</v>
      </c>
      <c r="BQ1873" s="1"/>
      <c r="BR1873" s="1">
        <v>0</v>
      </c>
      <c r="BS1873" s="1" t="s">
        <v>336</v>
      </c>
      <c r="BT1873" s="1">
        <v>0</v>
      </c>
      <c r="BU1873" s="1">
        <v>0</v>
      </c>
      <c r="BV1873" s="1">
        <v>0</v>
      </c>
    </row>
    <row r="1874" spans="1:74" x14ac:dyDescent="0.2">
      <c r="A1874" s="1">
        <v>2603</v>
      </c>
      <c r="B1874" s="1">
        <v>2603</v>
      </c>
      <c r="C1874" s="1">
        <v>27060</v>
      </c>
      <c r="D1874" s="1"/>
      <c r="E1874" s="1" t="s">
        <v>334</v>
      </c>
      <c r="F1874" s="1" t="s">
        <v>72</v>
      </c>
      <c r="G1874" s="1">
        <v>2015</v>
      </c>
      <c r="H1874" s="1">
        <f>IF(L1874&gt;0,G1874-G1873,Check)</f>
        <v>1</v>
      </c>
      <c r="I1874" s="1"/>
      <c r="J1874" s="1"/>
      <c r="K1874" s="1"/>
      <c r="L1874" s="1">
        <v>4185394</v>
      </c>
      <c r="M1874" s="1">
        <v>1605710</v>
      </c>
      <c r="N1874" s="1">
        <v>4185394</v>
      </c>
      <c r="O1874" s="1">
        <v>1605710</v>
      </c>
      <c r="P1874" s="1">
        <v>121192</v>
      </c>
      <c r="Q1874" s="1">
        <v>4251059</v>
      </c>
      <c r="R1874" s="1">
        <v>1.0156890839999999</v>
      </c>
      <c r="S1874" s="1">
        <v>63663305</v>
      </c>
      <c r="T1874" s="1">
        <v>104926</v>
      </c>
      <c r="U1874" s="1">
        <v>57717</v>
      </c>
      <c r="V1874" s="1">
        <v>31175</v>
      </c>
      <c r="W1874" s="1">
        <v>1395</v>
      </c>
      <c r="X1874" s="1">
        <v>25412</v>
      </c>
      <c r="Y1874" s="1">
        <v>23814</v>
      </c>
      <c r="Z1874" s="1">
        <v>26031</v>
      </c>
      <c r="AA1874" s="1">
        <v>20819</v>
      </c>
      <c r="AB1874" s="1">
        <v>91573</v>
      </c>
      <c r="AC1874" s="1">
        <v>22.3</v>
      </c>
      <c r="AD1874" s="1">
        <v>5.0999999999999996</v>
      </c>
      <c r="AE1874" s="1">
        <v>72.599999999999994</v>
      </c>
      <c r="AF1874" s="1">
        <v>14.5</v>
      </c>
      <c r="AG1874" s="1">
        <v>73</v>
      </c>
      <c r="AH1874" s="1">
        <v>12.5</v>
      </c>
      <c r="AI1874" s="1">
        <v>38112</v>
      </c>
      <c r="AJ1874" s="1">
        <v>5070</v>
      </c>
      <c r="AK1874" s="1">
        <v>15302</v>
      </c>
      <c r="AL1874" s="1">
        <v>12741</v>
      </c>
      <c r="AM1874" s="1">
        <v>3512</v>
      </c>
      <c r="AN1874" s="1">
        <v>1487</v>
      </c>
      <c r="AO1874" s="1">
        <v>13.3</v>
      </c>
      <c r="AP1874" s="1">
        <v>58084</v>
      </c>
      <c r="AQ1874" s="1">
        <v>77498</v>
      </c>
      <c r="AR1874" s="1">
        <v>33.200000000000003</v>
      </c>
      <c r="AS1874" s="1">
        <v>41.9</v>
      </c>
      <c r="AT1874" s="1">
        <v>24.9</v>
      </c>
      <c r="AU1874" s="1">
        <v>29310</v>
      </c>
      <c r="AV1874" s="1">
        <v>4934</v>
      </c>
      <c r="AW1874" s="1">
        <v>2873</v>
      </c>
      <c r="AX1874" s="1">
        <v>18.8</v>
      </c>
      <c r="AY1874" s="1">
        <v>2228.42</v>
      </c>
      <c r="AZ1874" s="1">
        <v>48486.17</v>
      </c>
      <c r="BA1874" s="1">
        <v>50714.58</v>
      </c>
      <c r="BB1874" s="1">
        <v>4.4000000000000004</v>
      </c>
      <c r="BC1874" s="1">
        <v>95.6</v>
      </c>
      <c r="BD1874" s="1">
        <v>2.5499999999999998</v>
      </c>
      <c r="BE1874" s="1">
        <v>1318.4</v>
      </c>
      <c r="BF1874" s="1">
        <v>17199</v>
      </c>
      <c r="BG1874" s="1">
        <v>13.25</v>
      </c>
      <c r="BH1874" s="1">
        <v>1.06</v>
      </c>
      <c r="BI1874" s="1">
        <v>2017</v>
      </c>
      <c r="BJ1874" s="1" t="s">
        <v>335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2018</v>
      </c>
      <c r="BQ1874" s="1"/>
      <c r="BR1874" s="1">
        <v>0</v>
      </c>
      <c r="BS1874" s="1" t="s">
        <v>336</v>
      </c>
      <c r="BT1874" s="1">
        <v>0</v>
      </c>
      <c r="BU1874" s="1">
        <v>0</v>
      </c>
      <c r="BV1874" s="1">
        <v>0</v>
      </c>
    </row>
    <row r="1875" spans="1:74" x14ac:dyDescent="0.2">
      <c r="A1875" s="1">
        <v>2604</v>
      </c>
      <c r="B1875" s="1">
        <v>2604</v>
      </c>
      <c r="C1875" s="1">
        <v>27060</v>
      </c>
      <c r="D1875" s="1"/>
      <c r="E1875" s="1" t="s">
        <v>334</v>
      </c>
      <c r="F1875" s="1" t="s">
        <v>72</v>
      </c>
      <c r="G1875" s="1">
        <v>2016</v>
      </c>
      <c r="H1875" s="1">
        <f>IF(L1875&gt;0,G1875-G1874,Check)</f>
        <v>1</v>
      </c>
      <c r="I1875" s="1"/>
      <c r="J1875" s="1"/>
      <c r="K1875" s="1"/>
      <c r="L1875" s="1">
        <v>4023365</v>
      </c>
      <c r="M1875" s="1">
        <v>1583498</v>
      </c>
      <c r="N1875" s="1">
        <v>4023365</v>
      </c>
      <c r="O1875" s="1">
        <v>1583498</v>
      </c>
      <c r="P1875" s="1">
        <v>122624</v>
      </c>
      <c r="Q1875" s="1">
        <v>4335294</v>
      </c>
      <c r="R1875" s="1">
        <v>1.077529382</v>
      </c>
      <c r="S1875" s="1">
        <v>63663305</v>
      </c>
      <c r="T1875" s="1">
        <v>104871</v>
      </c>
      <c r="U1875" s="1">
        <v>56953</v>
      </c>
      <c r="V1875" s="1">
        <v>31397</v>
      </c>
      <c r="W1875" s="1">
        <v>2084</v>
      </c>
      <c r="X1875" s="1">
        <v>25336</v>
      </c>
      <c r="Y1875" s="1">
        <v>24640</v>
      </c>
      <c r="Z1875" s="1">
        <v>26641</v>
      </c>
      <c r="AA1875" s="1">
        <v>30063</v>
      </c>
      <c r="AB1875" s="1">
        <v>90843</v>
      </c>
      <c r="AC1875" s="1">
        <v>20.2</v>
      </c>
      <c r="AD1875" s="1">
        <v>5.9</v>
      </c>
      <c r="AE1875" s="1">
        <v>73.900000000000006</v>
      </c>
      <c r="AF1875" s="1">
        <v>14.9</v>
      </c>
      <c r="AG1875" s="1">
        <v>72.2</v>
      </c>
      <c r="AH1875" s="1">
        <v>12.9</v>
      </c>
      <c r="AI1875" s="1">
        <v>37683</v>
      </c>
      <c r="AJ1875" s="1">
        <v>5549</v>
      </c>
      <c r="AK1875" s="1">
        <v>13167</v>
      </c>
      <c r="AL1875" s="1">
        <v>14033</v>
      </c>
      <c r="AM1875" s="1">
        <v>3080</v>
      </c>
      <c r="AN1875" s="1">
        <v>1854</v>
      </c>
      <c r="AO1875" s="1">
        <v>14.73</v>
      </c>
      <c r="AP1875" s="1">
        <v>56349</v>
      </c>
      <c r="AQ1875" s="1">
        <v>73644</v>
      </c>
      <c r="AR1875" s="1">
        <v>32</v>
      </c>
      <c r="AS1875" s="1">
        <v>44.7</v>
      </c>
      <c r="AT1875" s="1">
        <v>23.3</v>
      </c>
      <c r="AU1875" s="1">
        <v>31400</v>
      </c>
      <c r="AV1875" s="1">
        <v>4458</v>
      </c>
      <c r="AW1875" s="1">
        <v>3257</v>
      </c>
      <c r="AX1875" s="1">
        <v>17</v>
      </c>
      <c r="AY1875" s="1">
        <v>2106.83</v>
      </c>
      <c r="AZ1875" s="1">
        <v>48590.42</v>
      </c>
      <c r="BA1875" s="1">
        <v>50697.25</v>
      </c>
      <c r="BB1875" s="1">
        <v>4.16</v>
      </c>
      <c r="BC1875" s="1">
        <v>95.84</v>
      </c>
      <c r="BD1875" s="1">
        <v>2.31</v>
      </c>
      <c r="BE1875" s="1">
        <v>1318.4</v>
      </c>
      <c r="BF1875" s="1">
        <v>17267</v>
      </c>
      <c r="BG1875" s="1">
        <v>12.91</v>
      </c>
      <c r="BH1875" s="1">
        <v>1.05</v>
      </c>
      <c r="BI1875" s="1">
        <v>2017</v>
      </c>
      <c r="BJ1875" s="1" t="s">
        <v>335</v>
      </c>
      <c r="BK1875" s="1">
        <v>0</v>
      </c>
      <c r="BL1875" s="1">
        <v>0</v>
      </c>
      <c r="BM1875" s="1">
        <v>0</v>
      </c>
      <c r="BN1875" s="1">
        <v>0</v>
      </c>
      <c r="BO1875" s="1">
        <v>0</v>
      </c>
      <c r="BP1875" s="1">
        <v>2018</v>
      </c>
      <c r="BQ1875" s="1"/>
      <c r="BR1875" s="1">
        <v>0</v>
      </c>
      <c r="BS1875" s="1" t="s">
        <v>336</v>
      </c>
      <c r="BT1875" s="1">
        <v>0</v>
      </c>
      <c r="BU1875" s="1">
        <v>0</v>
      </c>
      <c r="BV1875" s="1">
        <v>0</v>
      </c>
    </row>
    <row r="1876" spans="1:74" x14ac:dyDescent="0.2">
      <c r="A1876" s="1">
        <v>2605</v>
      </c>
      <c r="B1876" s="1">
        <v>2605</v>
      </c>
      <c r="C1876" s="1">
        <v>27060</v>
      </c>
      <c r="D1876" s="1"/>
      <c r="E1876" s="1" t="s">
        <v>334</v>
      </c>
      <c r="F1876" s="1" t="s">
        <v>72</v>
      </c>
      <c r="G1876" s="1">
        <v>2017</v>
      </c>
      <c r="H1876" s="1">
        <f>IF(L1876&gt;0,G1876-G1875,Check)</f>
        <v>1</v>
      </c>
      <c r="I1876" s="1"/>
      <c r="J1876" s="1"/>
      <c r="K1876" s="1"/>
      <c r="L1876" s="1">
        <v>3986498</v>
      </c>
      <c r="M1876" s="1">
        <v>1580758</v>
      </c>
      <c r="N1876" s="1">
        <v>3986498</v>
      </c>
      <c r="O1876" s="1">
        <v>1580758</v>
      </c>
      <c r="P1876" s="1">
        <v>121630</v>
      </c>
      <c r="Q1876" s="1">
        <v>4439596</v>
      </c>
      <c r="R1876" s="1">
        <v>1.113658153</v>
      </c>
      <c r="S1876" s="1">
        <v>63663305</v>
      </c>
      <c r="T1876" s="1">
        <v>104802</v>
      </c>
      <c r="U1876" s="1">
        <v>56168</v>
      </c>
      <c r="V1876" s="1">
        <v>32402</v>
      </c>
      <c r="W1876" s="1">
        <v>1669</v>
      </c>
      <c r="X1876" s="1">
        <v>25000</v>
      </c>
      <c r="Y1876" s="1">
        <v>26664</v>
      </c>
      <c r="Z1876" s="1">
        <v>22425</v>
      </c>
      <c r="AA1876" s="1">
        <v>17840</v>
      </c>
      <c r="AB1876" s="1">
        <v>91475</v>
      </c>
      <c r="AC1876" s="1">
        <v>20.5</v>
      </c>
      <c r="AD1876" s="1">
        <v>5.4</v>
      </c>
      <c r="AE1876" s="1">
        <v>74.099999999999994</v>
      </c>
      <c r="AF1876" s="1">
        <v>14.5</v>
      </c>
      <c r="AG1876" s="1">
        <v>71.8</v>
      </c>
      <c r="AH1876" s="1">
        <v>13.7</v>
      </c>
      <c r="AI1876" s="1">
        <v>40230</v>
      </c>
      <c r="AJ1876" s="1">
        <v>6846</v>
      </c>
      <c r="AK1876" s="1">
        <v>14699</v>
      </c>
      <c r="AL1876" s="1">
        <v>11543</v>
      </c>
      <c r="AM1876" s="1">
        <v>5485</v>
      </c>
      <c r="AN1876" s="1">
        <v>1657</v>
      </c>
      <c r="AO1876" s="1">
        <v>17.02</v>
      </c>
      <c r="AP1876" s="1">
        <v>56672</v>
      </c>
      <c r="AQ1876" s="1">
        <v>77758</v>
      </c>
      <c r="AR1876" s="1">
        <v>36.200000000000003</v>
      </c>
      <c r="AS1876" s="1">
        <v>40.299999999999997</v>
      </c>
      <c r="AT1876" s="1">
        <v>23.5</v>
      </c>
      <c r="AU1876" s="1">
        <v>28632</v>
      </c>
      <c r="AV1876" s="1">
        <v>5291</v>
      </c>
      <c r="AW1876" s="1">
        <v>3255</v>
      </c>
      <c r="AX1876" s="1">
        <v>19.8</v>
      </c>
      <c r="AY1876" s="1">
        <v>2211.33</v>
      </c>
      <c r="AZ1876" s="1">
        <v>48184.42</v>
      </c>
      <c r="BA1876" s="1">
        <v>50395.75</v>
      </c>
      <c r="BB1876" s="1">
        <v>4.3899999999999997</v>
      </c>
      <c r="BC1876" s="1">
        <v>95.61</v>
      </c>
      <c r="BD1876" s="1">
        <v>2.64</v>
      </c>
      <c r="BE1876" s="1">
        <v>1318.4</v>
      </c>
      <c r="BF1876" s="1">
        <v>17346</v>
      </c>
      <c r="BG1876" s="1">
        <v>13</v>
      </c>
      <c r="BH1876" s="1">
        <v>1.02</v>
      </c>
      <c r="BI1876" s="1">
        <v>2017</v>
      </c>
      <c r="BJ1876" s="1" t="s">
        <v>335</v>
      </c>
      <c r="BK1876" s="1">
        <v>1</v>
      </c>
      <c r="BL1876" s="1">
        <v>0</v>
      </c>
      <c r="BM1876" s="1">
        <v>0</v>
      </c>
      <c r="BN1876" s="1">
        <v>0</v>
      </c>
      <c r="BO1876" s="1">
        <v>0</v>
      </c>
      <c r="BP1876" s="1">
        <v>2018</v>
      </c>
      <c r="BQ1876" s="1"/>
      <c r="BR1876" s="1">
        <v>0</v>
      </c>
      <c r="BS1876" s="1" t="s">
        <v>336</v>
      </c>
      <c r="BT1876" s="1">
        <v>0</v>
      </c>
      <c r="BU1876" s="1">
        <v>0</v>
      </c>
      <c r="BV1876" s="1">
        <v>0</v>
      </c>
    </row>
    <row r="1877" spans="1:74" x14ac:dyDescent="0.2">
      <c r="A1877" s="1">
        <v>2606</v>
      </c>
      <c r="B1877" s="1">
        <v>2606</v>
      </c>
      <c r="C1877" s="1">
        <v>27060</v>
      </c>
      <c r="D1877" s="1"/>
      <c r="E1877" s="1" t="s">
        <v>334</v>
      </c>
      <c r="F1877" s="1" t="s">
        <v>72</v>
      </c>
      <c r="G1877" s="1">
        <v>2018</v>
      </c>
      <c r="H1877" s="1">
        <f>IF(L1877&gt;0,G1877-G1876,Check)</f>
        <v>1</v>
      </c>
      <c r="I1877" s="1"/>
      <c r="J1877" s="1"/>
      <c r="K1877" s="1"/>
      <c r="L1877" s="1">
        <v>4169977</v>
      </c>
      <c r="M1877" s="1">
        <v>1663480</v>
      </c>
      <c r="N1877" s="1">
        <v>4169977</v>
      </c>
      <c r="O1877" s="1">
        <v>1663480</v>
      </c>
      <c r="P1877" s="1">
        <v>135439</v>
      </c>
      <c r="Q1877" s="1">
        <v>4538881.25</v>
      </c>
      <c r="R1877" s="1">
        <v>1.0884667349999999</v>
      </c>
      <c r="S1877" s="1">
        <v>63663305</v>
      </c>
      <c r="T1877" s="1">
        <v>104736.5</v>
      </c>
      <c r="U1877" s="1">
        <v>55388.25</v>
      </c>
      <c r="V1877" s="1">
        <v>33211.25</v>
      </c>
      <c r="W1877" s="1">
        <v>1530</v>
      </c>
      <c r="X1877" s="1">
        <v>24729</v>
      </c>
      <c r="Y1877" s="1">
        <v>28388.5</v>
      </c>
      <c r="Z1877" s="1">
        <v>19415.5</v>
      </c>
      <c r="AA1877" s="1">
        <v>10983.75</v>
      </c>
      <c r="AB1877" s="1">
        <v>91766.5</v>
      </c>
      <c r="AC1877" s="1">
        <v>20.2</v>
      </c>
      <c r="AD1877" s="1">
        <v>5.23</v>
      </c>
      <c r="AE1877" s="1">
        <v>74.58</v>
      </c>
      <c r="AF1877" s="1">
        <v>14.3</v>
      </c>
      <c r="AG1877" s="1">
        <v>71.3</v>
      </c>
      <c r="AH1877" s="1">
        <v>14.4</v>
      </c>
      <c r="AI1877" s="1">
        <v>42033</v>
      </c>
      <c r="AJ1877" s="1">
        <v>7938.5</v>
      </c>
      <c r="AK1877" s="1">
        <v>15314.25</v>
      </c>
      <c r="AL1877" s="1">
        <v>9998.5</v>
      </c>
      <c r="AM1877" s="1">
        <v>7180.75</v>
      </c>
      <c r="AN1877" s="1">
        <v>1601</v>
      </c>
      <c r="AO1877" s="1">
        <v>18.89</v>
      </c>
      <c r="AP1877" s="1">
        <v>56480.5</v>
      </c>
      <c r="AQ1877" s="1">
        <v>79880</v>
      </c>
      <c r="AR1877" s="1">
        <v>39.049999999999997</v>
      </c>
      <c r="AS1877" s="1">
        <v>37.700000000000003</v>
      </c>
      <c r="AT1877" s="1">
        <v>23.25</v>
      </c>
      <c r="AU1877" s="1">
        <v>27078.5</v>
      </c>
      <c r="AV1877" s="1">
        <v>5796.75</v>
      </c>
      <c r="AW1877" s="1">
        <v>3349.5</v>
      </c>
      <c r="AX1877" s="1">
        <v>21.45</v>
      </c>
      <c r="AY1877" s="1">
        <v>1942.18</v>
      </c>
      <c r="AZ1877" s="1">
        <v>49399.45</v>
      </c>
      <c r="BA1877" s="1">
        <v>51341.64</v>
      </c>
      <c r="BB1877" s="1">
        <v>3.79</v>
      </c>
      <c r="BC1877" s="1">
        <v>96.21</v>
      </c>
      <c r="BD1877" s="1">
        <v>2.92</v>
      </c>
      <c r="BE1877" s="1"/>
      <c r="BF1877" s="1">
        <v>17422.25</v>
      </c>
      <c r="BG1877" s="1">
        <v>12.28</v>
      </c>
      <c r="BH1877" s="1">
        <v>1</v>
      </c>
      <c r="BI1877" s="1">
        <v>2017</v>
      </c>
      <c r="BJ1877" s="1" t="s">
        <v>335</v>
      </c>
      <c r="BK1877" s="1">
        <v>1</v>
      </c>
      <c r="BL1877" s="1">
        <v>1</v>
      </c>
      <c r="BM1877" s="1">
        <v>0</v>
      </c>
      <c r="BN1877" s="1">
        <v>0</v>
      </c>
      <c r="BO1877" s="1">
        <v>0</v>
      </c>
      <c r="BP1877" s="1">
        <v>2018</v>
      </c>
      <c r="BQ1877" s="1"/>
      <c r="BR1877" s="1">
        <v>1</v>
      </c>
      <c r="BS1877" s="1" t="s">
        <v>336</v>
      </c>
      <c r="BT1877" s="1">
        <v>89</v>
      </c>
      <c r="BU1877" s="1">
        <v>0</v>
      </c>
      <c r="BV1877" s="1">
        <v>89</v>
      </c>
    </row>
    <row r="1878" spans="1:74" x14ac:dyDescent="0.2">
      <c r="A1878" s="1">
        <v>2609</v>
      </c>
      <c r="B1878" s="1">
        <v>2609</v>
      </c>
      <c r="C1878" s="1">
        <v>27100</v>
      </c>
      <c r="D1878" s="1"/>
      <c r="E1878" s="1" t="s">
        <v>337</v>
      </c>
      <c r="F1878" s="1" t="s">
        <v>72</v>
      </c>
      <c r="G1878" s="1">
        <v>2004</v>
      </c>
      <c r="H1878" s="1">
        <f>IF(L1878&gt;0,G1878-G1877,Check)</f>
        <v>-14</v>
      </c>
      <c r="I1878" s="1"/>
      <c r="J1878" s="1"/>
      <c r="K1878" s="1"/>
      <c r="L1878" s="1">
        <v>489471</v>
      </c>
      <c r="M1878" s="1">
        <v>332660</v>
      </c>
      <c r="N1878" s="1">
        <v>489471</v>
      </c>
      <c r="O1878" s="1">
        <v>332660</v>
      </c>
      <c r="P1878" s="1">
        <v>26345</v>
      </c>
      <c r="Q1878" s="1">
        <v>225339</v>
      </c>
      <c r="R1878" s="1">
        <v>0.46037252499999998</v>
      </c>
      <c r="S1878" s="1">
        <v>149373065</v>
      </c>
      <c r="T1878" s="1">
        <v>144992.5</v>
      </c>
      <c r="U1878" s="1">
        <v>115531.5</v>
      </c>
      <c r="V1878" s="1">
        <v>25984</v>
      </c>
      <c r="W1878" s="1">
        <v>521.5</v>
      </c>
      <c r="X1878" s="1">
        <v>27852.5</v>
      </c>
      <c r="Y1878" s="1">
        <v>28303.75</v>
      </c>
      <c r="Z1878" s="1">
        <v>26679.5</v>
      </c>
      <c r="AA1878" s="1">
        <v>4920</v>
      </c>
      <c r="AB1878" s="1">
        <v>153349.25</v>
      </c>
      <c r="AC1878" s="1">
        <v>13.2</v>
      </c>
      <c r="AD1878" s="1">
        <v>6.88</v>
      </c>
      <c r="AE1878" s="1">
        <v>79.95</v>
      </c>
      <c r="AF1878" s="1">
        <v>28.08</v>
      </c>
      <c r="AG1878" s="1">
        <v>59.75</v>
      </c>
      <c r="AH1878" s="1">
        <v>12.18</v>
      </c>
      <c r="AI1878" s="1">
        <v>59282.5</v>
      </c>
      <c r="AJ1878" s="1">
        <v>2735</v>
      </c>
      <c r="AK1878" s="1">
        <v>19226.25</v>
      </c>
      <c r="AL1878" s="1">
        <v>21220.5</v>
      </c>
      <c r="AM1878" s="1">
        <v>11043</v>
      </c>
      <c r="AN1878" s="1">
        <v>5057.75</v>
      </c>
      <c r="AO1878" s="1">
        <v>4.6100000000000003</v>
      </c>
      <c r="AP1878" s="1">
        <v>50054.75</v>
      </c>
      <c r="AQ1878" s="1">
        <v>56917.5</v>
      </c>
      <c r="AR1878" s="1">
        <v>36.43</v>
      </c>
      <c r="AS1878" s="1">
        <v>50.58</v>
      </c>
      <c r="AT1878" s="1">
        <v>13</v>
      </c>
      <c r="AU1878" s="1">
        <v>57787.5</v>
      </c>
      <c r="AV1878" s="1">
        <v>8084.5</v>
      </c>
      <c r="AW1878" s="1">
        <v>71.5</v>
      </c>
      <c r="AX1878" s="1">
        <v>23.48</v>
      </c>
      <c r="AY1878" s="1">
        <v>5818.25</v>
      </c>
      <c r="AZ1878" s="1">
        <v>72274.33</v>
      </c>
      <c r="BA1878" s="1">
        <v>78092.58</v>
      </c>
      <c r="BB1878" s="1">
        <v>7.45</v>
      </c>
      <c r="BC1878" s="1">
        <v>92.55</v>
      </c>
      <c r="BD1878" s="1">
        <v>1.83</v>
      </c>
      <c r="BE1878" s="1"/>
      <c r="BF1878" s="1">
        <v>43369</v>
      </c>
      <c r="BG1878" s="1">
        <v>12.63</v>
      </c>
      <c r="BH1878" s="1">
        <v>1.33</v>
      </c>
      <c r="BI1878" s="1">
        <v>2014</v>
      </c>
      <c r="BJ1878" s="1" t="s">
        <v>338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2019</v>
      </c>
      <c r="BQ1878" s="1"/>
      <c r="BR1878" s="1">
        <v>0</v>
      </c>
      <c r="BS1878" s="1" t="s">
        <v>339</v>
      </c>
      <c r="BT1878" s="1">
        <v>0</v>
      </c>
      <c r="BU1878" s="1">
        <v>0</v>
      </c>
      <c r="BV1878" s="1">
        <v>0</v>
      </c>
    </row>
    <row r="1879" spans="1:74" x14ac:dyDescent="0.2">
      <c r="A1879" s="1">
        <v>2610</v>
      </c>
      <c r="B1879" s="1">
        <v>2610</v>
      </c>
      <c r="C1879" s="1">
        <v>27100</v>
      </c>
      <c r="D1879" s="1"/>
      <c r="E1879" s="1" t="s">
        <v>337</v>
      </c>
      <c r="F1879" s="1" t="s">
        <v>72</v>
      </c>
      <c r="G1879" s="1">
        <v>2005</v>
      </c>
      <c r="H1879" s="1">
        <f>IF(L1879&gt;0,G1879-G1878,Check)</f>
        <v>1</v>
      </c>
      <c r="I1879" s="1"/>
      <c r="J1879" s="1"/>
      <c r="K1879" s="1"/>
      <c r="L1879" s="1">
        <v>526465</v>
      </c>
      <c r="M1879" s="1">
        <v>333879</v>
      </c>
      <c r="N1879" s="1">
        <v>526465</v>
      </c>
      <c r="O1879" s="1">
        <v>333879</v>
      </c>
      <c r="P1879" s="1">
        <v>27119</v>
      </c>
      <c r="Q1879" s="1">
        <v>241506</v>
      </c>
      <c r="R1879" s="1">
        <v>0.45873134999999998</v>
      </c>
      <c r="S1879" s="1">
        <v>149373065</v>
      </c>
      <c r="T1879" s="1">
        <v>152954</v>
      </c>
      <c r="U1879" s="1">
        <v>123511</v>
      </c>
      <c r="V1879" s="1">
        <v>26052</v>
      </c>
      <c r="W1879" s="1">
        <v>658</v>
      </c>
      <c r="X1879" s="1">
        <v>25323</v>
      </c>
      <c r="Y1879" s="1">
        <v>25604</v>
      </c>
      <c r="Z1879" s="1">
        <v>24510</v>
      </c>
      <c r="AA1879" s="1">
        <v>16961</v>
      </c>
      <c r="AB1879" s="1">
        <v>152487</v>
      </c>
      <c r="AC1879" s="1">
        <v>13.9</v>
      </c>
      <c r="AD1879" s="1">
        <v>8.1</v>
      </c>
      <c r="AE1879" s="1">
        <v>78</v>
      </c>
      <c r="AF1879" s="1">
        <v>26.4</v>
      </c>
      <c r="AG1879" s="1">
        <v>61.2</v>
      </c>
      <c r="AH1879" s="1">
        <v>12.4</v>
      </c>
      <c r="AI1879" s="1">
        <v>59883</v>
      </c>
      <c r="AJ1879" s="1">
        <v>3381</v>
      </c>
      <c r="AK1879" s="1">
        <v>19411</v>
      </c>
      <c r="AL1879" s="1">
        <v>22462</v>
      </c>
      <c r="AM1879" s="1">
        <v>10256</v>
      </c>
      <c r="AN1879" s="1">
        <v>4373</v>
      </c>
      <c r="AO1879" s="1">
        <v>5.65</v>
      </c>
      <c r="AP1879" s="1">
        <v>47053</v>
      </c>
      <c r="AQ1879" s="1">
        <v>55896</v>
      </c>
      <c r="AR1879" s="1">
        <v>38.1</v>
      </c>
      <c r="AS1879" s="1">
        <v>49.4</v>
      </c>
      <c r="AT1879" s="1">
        <v>12.5</v>
      </c>
      <c r="AU1879" s="1">
        <v>57582</v>
      </c>
      <c r="AV1879" s="1">
        <v>7015</v>
      </c>
      <c r="AW1879" s="1">
        <v>141</v>
      </c>
      <c r="AX1879" s="1">
        <v>23.1</v>
      </c>
      <c r="AY1879" s="1">
        <v>5363.42</v>
      </c>
      <c r="AZ1879" s="1">
        <v>72943.92</v>
      </c>
      <c r="BA1879" s="1">
        <v>78307.33</v>
      </c>
      <c r="BB1879" s="1">
        <v>6.85</v>
      </c>
      <c r="BC1879" s="1">
        <v>93.15</v>
      </c>
      <c r="BD1879" s="1">
        <v>2.25</v>
      </c>
      <c r="BE1879" s="1">
        <v>3532.8</v>
      </c>
      <c r="BF1879" s="1">
        <v>40779</v>
      </c>
      <c r="BG1879" s="1">
        <v>12.31</v>
      </c>
      <c r="BH1879" s="1">
        <v>1.29</v>
      </c>
      <c r="BI1879" s="1">
        <v>2014</v>
      </c>
      <c r="BJ1879" s="1" t="s">
        <v>338</v>
      </c>
      <c r="BK1879" s="1">
        <v>0</v>
      </c>
      <c r="BL1879" s="1">
        <v>0</v>
      </c>
      <c r="BM1879" s="1">
        <v>0</v>
      </c>
      <c r="BN1879" s="1">
        <v>0</v>
      </c>
      <c r="BO1879" s="1">
        <v>0</v>
      </c>
      <c r="BP1879" s="1">
        <v>2019</v>
      </c>
      <c r="BQ1879" s="1"/>
      <c r="BR1879" s="1">
        <v>0</v>
      </c>
      <c r="BS1879" s="1" t="s">
        <v>339</v>
      </c>
      <c r="BT1879" s="1">
        <v>0</v>
      </c>
      <c r="BU1879" s="1">
        <v>0</v>
      </c>
      <c r="BV1879" s="1">
        <v>0</v>
      </c>
    </row>
    <row r="1880" spans="1:74" x14ac:dyDescent="0.2">
      <c r="A1880" s="1">
        <v>2611</v>
      </c>
      <c r="B1880" s="1">
        <v>2611</v>
      </c>
      <c r="C1880" s="1">
        <v>27100</v>
      </c>
      <c r="D1880" s="1"/>
      <c r="E1880" s="1" t="s">
        <v>337</v>
      </c>
      <c r="F1880" s="1" t="s">
        <v>72</v>
      </c>
      <c r="G1880" s="1">
        <v>2006</v>
      </c>
      <c r="H1880" s="1">
        <f>IF(L1880&gt;0,G1880-G1879,Check)</f>
        <v>1</v>
      </c>
      <c r="I1880" s="1"/>
      <c r="J1880" s="1"/>
      <c r="K1880" s="1"/>
      <c r="L1880" s="1">
        <v>548603</v>
      </c>
      <c r="M1880" s="1">
        <v>350410</v>
      </c>
      <c r="N1880" s="1">
        <v>548603</v>
      </c>
      <c r="O1880" s="1">
        <v>350410</v>
      </c>
      <c r="P1880" s="1">
        <v>25778</v>
      </c>
      <c r="Q1880" s="1">
        <v>263011</v>
      </c>
      <c r="R1880" s="1">
        <v>0.47941954399999998</v>
      </c>
      <c r="S1880" s="1">
        <v>149373065</v>
      </c>
      <c r="T1880" s="1">
        <v>163851</v>
      </c>
      <c r="U1880" s="1">
        <v>132605</v>
      </c>
      <c r="V1880" s="1">
        <v>28101</v>
      </c>
      <c r="W1880" s="1">
        <v>682</v>
      </c>
      <c r="X1880" s="1">
        <v>21678</v>
      </c>
      <c r="Y1880" s="1">
        <v>21554</v>
      </c>
      <c r="Z1880" s="1">
        <v>21867</v>
      </c>
      <c r="AA1880" s="1">
        <v>33298</v>
      </c>
      <c r="AB1880" s="1">
        <v>151190</v>
      </c>
      <c r="AC1880" s="1">
        <v>14.8</v>
      </c>
      <c r="AD1880" s="1">
        <v>9</v>
      </c>
      <c r="AE1880" s="1">
        <v>76.099999999999994</v>
      </c>
      <c r="AF1880" s="1">
        <v>24.2</v>
      </c>
      <c r="AG1880" s="1">
        <v>63.3</v>
      </c>
      <c r="AH1880" s="1">
        <v>12.5</v>
      </c>
      <c r="AI1880" s="1">
        <v>60543</v>
      </c>
      <c r="AJ1880" s="1">
        <v>4124</v>
      </c>
      <c r="AK1880" s="1">
        <v>19815</v>
      </c>
      <c r="AL1880" s="1">
        <v>23293</v>
      </c>
      <c r="AM1880" s="1">
        <v>9741</v>
      </c>
      <c r="AN1880" s="1">
        <v>3570</v>
      </c>
      <c r="AO1880" s="1">
        <v>6.81</v>
      </c>
      <c r="AP1880" s="1">
        <v>42912</v>
      </c>
      <c r="AQ1880" s="1">
        <v>55585</v>
      </c>
      <c r="AR1880" s="1">
        <v>40.200000000000003</v>
      </c>
      <c r="AS1880" s="1">
        <v>48.1</v>
      </c>
      <c r="AT1880" s="1">
        <v>11.7</v>
      </c>
      <c r="AU1880" s="1">
        <v>57035</v>
      </c>
      <c r="AV1880" s="1">
        <v>6020</v>
      </c>
      <c r="AW1880" s="1">
        <v>205</v>
      </c>
      <c r="AX1880" s="1">
        <v>22.2</v>
      </c>
      <c r="AY1880" s="1">
        <v>5819.17</v>
      </c>
      <c r="AZ1880" s="1">
        <v>72349.08</v>
      </c>
      <c r="BA1880" s="1">
        <v>78168.25</v>
      </c>
      <c r="BB1880" s="1">
        <v>7.44</v>
      </c>
      <c r="BC1880" s="1">
        <v>92.56</v>
      </c>
      <c r="BD1880" s="1">
        <v>2.54</v>
      </c>
      <c r="BE1880" s="1">
        <v>3532.8</v>
      </c>
      <c r="BF1880" s="1">
        <v>38189</v>
      </c>
      <c r="BG1880" s="1">
        <v>13.59</v>
      </c>
      <c r="BH1880" s="1">
        <v>1.25</v>
      </c>
      <c r="BI1880" s="1">
        <v>2014</v>
      </c>
      <c r="BJ1880" s="1" t="s">
        <v>338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2019</v>
      </c>
      <c r="BQ1880" s="1"/>
      <c r="BR1880" s="1">
        <v>0</v>
      </c>
      <c r="BS1880" s="1" t="s">
        <v>339</v>
      </c>
      <c r="BT1880" s="1">
        <v>0</v>
      </c>
      <c r="BU1880" s="1">
        <v>0</v>
      </c>
      <c r="BV1880" s="1">
        <v>0</v>
      </c>
    </row>
    <row r="1881" spans="1:74" x14ac:dyDescent="0.2">
      <c r="A1881" s="1">
        <v>2612</v>
      </c>
      <c r="B1881" s="1">
        <v>2612</v>
      </c>
      <c r="C1881" s="1">
        <v>27100</v>
      </c>
      <c r="D1881" s="1"/>
      <c r="E1881" s="1" t="s">
        <v>337</v>
      </c>
      <c r="F1881" s="1" t="s">
        <v>72</v>
      </c>
      <c r="G1881" s="1">
        <v>2007</v>
      </c>
      <c r="H1881" s="1">
        <f>IF(L1881&gt;0,G1881-G1880,Check)</f>
        <v>1</v>
      </c>
      <c r="I1881" s="1"/>
      <c r="J1881" s="1"/>
      <c r="K1881" s="1"/>
      <c r="L1881" s="1">
        <v>475722</v>
      </c>
      <c r="M1881" s="1">
        <v>349058</v>
      </c>
      <c r="N1881" s="1">
        <v>475722</v>
      </c>
      <c r="O1881" s="1">
        <v>349058</v>
      </c>
      <c r="P1881" s="1">
        <v>26184</v>
      </c>
      <c r="Q1881" s="1">
        <v>349867</v>
      </c>
      <c r="R1881" s="1">
        <v>0.73544423000000003</v>
      </c>
      <c r="S1881" s="1">
        <v>149373065</v>
      </c>
      <c r="T1881" s="1">
        <v>163006</v>
      </c>
      <c r="U1881" s="1">
        <v>137241</v>
      </c>
      <c r="V1881" s="1">
        <v>22226</v>
      </c>
      <c r="W1881" s="1">
        <v>1156</v>
      </c>
      <c r="X1881" s="1">
        <v>22495</v>
      </c>
      <c r="Y1881" s="1">
        <v>22905</v>
      </c>
      <c r="Z1881" s="1">
        <v>21118</v>
      </c>
      <c r="AA1881" s="1">
        <v>32451</v>
      </c>
      <c r="AB1881" s="1">
        <v>151632</v>
      </c>
      <c r="AC1881" s="1">
        <v>14.9</v>
      </c>
      <c r="AD1881" s="1">
        <v>11.2</v>
      </c>
      <c r="AE1881" s="1">
        <v>74</v>
      </c>
      <c r="AF1881" s="1">
        <v>24.1</v>
      </c>
      <c r="AG1881" s="1">
        <v>62.8</v>
      </c>
      <c r="AH1881" s="1">
        <v>13.1</v>
      </c>
      <c r="AI1881" s="1">
        <v>60965</v>
      </c>
      <c r="AJ1881" s="1">
        <v>4479</v>
      </c>
      <c r="AK1881" s="1">
        <v>19342</v>
      </c>
      <c r="AL1881" s="1">
        <v>25766</v>
      </c>
      <c r="AM1881" s="1">
        <v>8138</v>
      </c>
      <c r="AN1881" s="1">
        <v>3240</v>
      </c>
      <c r="AO1881" s="1">
        <v>7.35</v>
      </c>
      <c r="AP1881" s="1">
        <v>43328</v>
      </c>
      <c r="AQ1881" s="1">
        <v>52432</v>
      </c>
      <c r="AR1881" s="1">
        <v>40.6</v>
      </c>
      <c r="AS1881" s="1">
        <v>47.3</v>
      </c>
      <c r="AT1881" s="1">
        <v>12.1</v>
      </c>
      <c r="AU1881" s="1">
        <v>57854</v>
      </c>
      <c r="AV1881" s="1">
        <v>4727</v>
      </c>
      <c r="AW1881" s="1">
        <v>291</v>
      </c>
      <c r="AX1881" s="1">
        <v>23.4</v>
      </c>
      <c r="AY1881" s="1">
        <v>5933.5</v>
      </c>
      <c r="AZ1881" s="1">
        <v>71628.92</v>
      </c>
      <c r="BA1881" s="1">
        <v>77562.42</v>
      </c>
      <c r="BB1881" s="1">
        <v>7.65</v>
      </c>
      <c r="BC1881" s="1">
        <v>92.35</v>
      </c>
      <c r="BD1881" s="1">
        <v>2.82</v>
      </c>
      <c r="BE1881" s="1">
        <v>3532.8</v>
      </c>
      <c r="BF1881" s="1">
        <v>35599</v>
      </c>
      <c r="BG1881" s="1">
        <v>13.33</v>
      </c>
      <c r="BH1881" s="1">
        <v>1.21</v>
      </c>
      <c r="BI1881" s="1">
        <v>2014</v>
      </c>
      <c r="BJ1881" s="1" t="s">
        <v>338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2019</v>
      </c>
      <c r="BQ1881" s="1"/>
      <c r="BR1881" s="1">
        <v>0</v>
      </c>
      <c r="BS1881" s="1" t="s">
        <v>339</v>
      </c>
      <c r="BT1881" s="1">
        <v>0</v>
      </c>
      <c r="BU1881" s="1">
        <v>0</v>
      </c>
      <c r="BV1881" s="1">
        <v>0</v>
      </c>
    </row>
    <row r="1882" spans="1:74" x14ac:dyDescent="0.2">
      <c r="A1882" s="1">
        <v>2613</v>
      </c>
      <c r="B1882" s="1">
        <v>2613</v>
      </c>
      <c r="C1882" s="1">
        <v>27100</v>
      </c>
      <c r="D1882" s="1"/>
      <c r="E1882" s="1" t="s">
        <v>337</v>
      </c>
      <c r="F1882" s="1" t="s">
        <v>72</v>
      </c>
      <c r="G1882" s="1">
        <v>2008</v>
      </c>
      <c r="H1882" s="1">
        <f>IF(L1882&gt;0,G1882-G1881,Check)</f>
        <v>1</v>
      </c>
      <c r="I1882" s="1"/>
      <c r="J1882" s="1"/>
      <c r="K1882" s="1"/>
      <c r="L1882" s="1">
        <v>512065</v>
      </c>
      <c r="M1882" s="1">
        <v>351952</v>
      </c>
      <c r="N1882" s="1">
        <v>512065</v>
      </c>
      <c r="O1882" s="1">
        <v>351952</v>
      </c>
      <c r="P1882" s="1">
        <v>26770</v>
      </c>
      <c r="Q1882" s="1">
        <v>372815</v>
      </c>
      <c r="R1882" s="1">
        <v>0.72806186699999997</v>
      </c>
      <c r="S1882" s="1">
        <v>149373065</v>
      </c>
      <c r="T1882" s="1">
        <v>160180</v>
      </c>
      <c r="U1882" s="1">
        <v>130310</v>
      </c>
      <c r="V1882" s="1">
        <v>26615</v>
      </c>
      <c r="W1882" s="1">
        <v>684</v>
      </c>
      <c r="X1882" s="1">
        <v>24020</v>
      </c>
      <c r="Y1882" s="1">
        <v>24825</v>
      </c>
      <c r="Z1882" s="1">
        <v>20627</v>
      </c>
      <c r="AA1882" s="1">
        <v>19289</v>
      </c>
      <c r="AB1882" s="1">
        <v>151602</v>
      </c>
      <c r="AC1882" s="1">
        <v>12.2</v>
      </c>
      <c r="AD1882" s="1">
        <v>7.3</v>
      </c>
      <c r="AE1882" s="1">
        <v>80.5</v>
      </c>
      <c r="AF1882" s="1">
        <v>23.7</v>
      </c>
      <c r="AG1882" s="1">
        <v>62.9</v>
      </c>
      <c r="AH1882" s="1">
        <v>13.4</v>
      </c>
      <c r="AI1882" s="1">
        <v>58512</v>
      </c>
      <c r="AJ1882" s="1">
        <v>4974</v>
      </c>
      <c r="AK1882" s="1">
        <v>17736</v>
      </c>
      <c r="AL1882" s="1">
        <v>24201</v>
      </c>
      <c r="AM1882" s="1">
        <v>8572</v>
      </c>
      <c r="AN1882" s="1">
        <v>3029</v>
      </c>
      <c r="AO1882" s="1">
        <v>8.5</v>
      </c>
      <c r="AP1882" s="1">
        <v>46896</v>
      </c>
      <c r="AQ1882" s="1">
        <v>57513</v>
      </c>
      <c r="AR1882" s="1">
        <v>35.700000000000003</v>
      </c>
      <c r="AS1882" s="1">
        <v>50.6</v>
      </c>
      <c r="AT1882" s="1">
        <v>13.7</v>
      </c>
      <c r="AU1882" s="1">
        <v>57289</v>
      </c>
      <c r="AV1882" s="1">
        <v>6791</v>
      </c>
      <c r="AW1882" s="1">
        <v>997</v>
      </c>
      <c r="AX1882" s="1">
        <v>23.7</v>
      </c>
      <c r="AY1882" s="1">
        <v>6297.17</v>
      </c>
      <c r="AZ1882" s="1">
        <v>70110</v>
      </c>
      <c r="BA1882" s="1">
        <v>76407.17</v>
      </c>
      <c r="BB1882" s="1">
        <v>8.24</v>
      </c>
      <c r="BC1882" s="1">
        <v>91.76</v>
      </c>
      <c r="BD1882" s="1">
        <v>3.23</v>
      </c>
      <c r="BE1882" s="1">
        <v>3532.8</v>
      </c>
      <c r="BF1882" s="1">
        <v>33009</v>
      </c>
      <c r="BG1882" s="1">
        <v>13.15</v>
      </c>
      <c r="BH1882" s="1">
        <v>1.17</v>
      </c>
      <c r="BI1882" s="1">
        <v>2014</v>
      </c>
      <c r="BJ1882" s="1" t="s">
        <v>338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2019</v>
      </c>
      <c r="BQ1882" s="1"/>
      <c r="BR1882" s="1">
        <v>0</v>
      </c>
      <c r="BS1882" s="1" t="s">
        <v>339</v>
      </c>
      <c r="BT1882" s="1">
        <v>0</v>
      </c>
      <c r="BU1882" s="1">
        <v>0</v>
      </c>
      <c r="BV1882" s="1">
        <v>0</v>
      </c>
    </row>
    <row r="1883" spans="1:74" x14ac:dyDescent="0.2">
      <c r="A1883" s="1">
        <v>2614</v>
      </c>
      <c r="B1883" s="1">
        <v>2614</v>
      </c>
      <c r="C1883" s="1">
        <v>27100</v>
      </c>
      <c r="D1883" s="1"/>
      <c r="E1883" s="1" t="s">
        <v>337</v>
      </c>
      <c r="F1883" s="1" t="s">
        <v>72</v>
      </c>
      <c r="G1883" s="1">
        <v>2009</v>
      </c>
      <c r="H1883" s="1">
        <f>IF(L1883&gt;0,G1883-G1882,Check)</f>
        <v>1</v>
      </c>
      <c r="I1883" s="1"/>
      <c r="J1883" s="1"/>
      <c r="K1883" s="1"/>
      <c r="L1883" s="1">
        <v>510828</v>
      </c>
      <c r="M1883" s="1">
        <v>359688</v>
      </c>
      <c r="N1883" s="1">
        <v>510828</v>
      </c>
      <c r="O1883" s="1">
        <v>359688</v>
      </c>
      <c r="P1883" s="1">
        <v>26458</v>
      </c>
      <c r="Q1883" s="1">
        <v>393050</v>
      </c>
      <c r="R1883" s="1">
        <v>0.76943707099999903</v>
      </c>
      <c r="S1883" s="1">
        <v>149373065</v>
      </c>
      <c r="T1883" s="1">
        <v>159828</v>
      </c>
      <c r="U1883" s="1">
        <v>134887</v>
      </c>
      <c r="V1883" s="1">
        <v>21600</v>
      </c>
      <c r="W1883" s="1">
        <v>519</v>
      </c>
      <c r="X1883" s="1">
        <v>22806</v>
      </c>
      <c r="Y1883" s="1">
        <v>22424</v>
      </c>
      <c r="Z1883" s="1">
        <v>25683</v>
      </c>
      <c r="AA1883" s="1">
        <v>23919</v>
      </c>
      <c r="AB1883" s="1">
        <v>152260</v>
      </c>
      <c r="AC1883" s="1">
        <v>13.4</v>
      </c>
      <c r="AD1883" s="1">
        <v>10.4</v>
      </c>
      <c r="AE1883" s="1">
        <v>76.099999999999994</v>
      </c>
      <c r="AF1883" s="1">
        <v>23</v>
      </c>
      <c r="AG1883" s="1">
        <v>63</v>
      </c>
      <c r="AH1883" s="1">
        <v>14</v>
      </c>
      <c r="AI1883" s="1">
        <v>60137</v>
      </c>
      <c r="AJ1883" s="1">
        <v>4178</v>
      </c>
      <c r="AK1883" s="1">
        <v>18487</v>
      </c>
      <c r="AL1883" s="1">
        <v>24011</v>
      </c>
      <c r="AM1883" s="1">
        <v>9657</v>
      </c>
      <c r="AN1883" s="1">
        <v>3804</v>
      </c>
      <c r="AO1883" s="1">
        <v>6.95</v>
      </c>
      <c r="AP1883" s="1">
        <v>46650</v>
      </c>
      <c r="AQ1883" s="1">
        <v>56601</v>
      </c>
      <c r="AR1883" s="1">
        <v>36.5</v>
      </c>
      <c r="AS1883" s="1">
        <v>49.8</v>
      </c>
      <c r="AT1883" s="1">
        <v>13.7</v>
      </c>
      <c r="AU1883" s="1">
        <v>55526</v>
      </c>
      <c r="AV1883" s="1">
        <v>7068</v>
      </c>
      <c r="AW1883" s="1">
        <v>181</v>
      </c>
      <c r="AX1883" s="1">
        <v>24.6</v>
      </c>
      <c r="AY1883" s="1">
        <v>10383.58</v>
      </c>
      <c r="AZ1883" s="1">
        <v>66125.25</v>
      </c>
      <c r="BA1883" s="1">
        <v>76508.83</v>
      </c>
      <c r="BB1883" s="1">
        <v>13.57</v>
      </c>
      <c r="BC1883" s="1">
        <v>86.43</v>
      </c>
      <c r="BD1883" s="1">
        <v>2.33</v>
      </c>
      <c r="BE1883" s="1">
        <v>3532.8</v>
      </c>
      <c r="BF1883" s="1">
        <v>30419</v>
      </c>
      <c r="BG1883" s="1">
        <v>13.59</v>
      </c>
      <c r="BH1883" s="1">
        <v>1.17</v>
      </c>
      <c r="BI1883" s="1">
        <v>2014</v>
      </c>
      <c r="BJ1883" s="1" t="s">
        <v>338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2019</v>
      </c>
      <c r="BQ1883" s="1"/>
      <c r="BR1883" s="1">
        <v>0</v>
      </c>
      <c r="BS1883" s="1" t="s">
        <v>339</v>
      </c>
      <c r="BT1883" s="1">
        <v>0</v>
      </c>
      <c r="BU1883" s="1">
        <v>0</v>
      </c>
      <c r="BV1883" s="1">
        <v>0</v>
      </c>
    </row>
    <row r="1884" spans="1:74" x14ac:dyDescent="0.2">
      <c r="A1884" s="1">
        <v>2615</v>
      </c>
      <c r="B1884" s="1">
        <v>2615</v>
      </c>
      <c r="C1884" s="1">
        <v>27100</v>
      </c>
      <c r="D1884" s="1"/>
      <c r="E1884" s="1" t="s">
        <v>337</v>
      </c>
      <c r="F1884" s="1" t="s">
        <v>72</v>
      </c>
      <c r="G1884" s="1">
        <v>2010</v>
      </c>
      <c r="H1884" s="1">
        <f>IF(L1884&gt;0,G1884-G1883,Check)</f>
        <v>1</v>
      </c>
      <c r="I1884" s="1"/>
      <c r="J1884" s="1"/>
      <c r="K1884" s="1"/>
      <c r="L1884" s="1">
        <v>566594</v>
      </c>
      <c r="M1884" s="1">
        <v>371092</v>
      </c>
      <c r="N1884" s="1">
        <v>566594</v>
      </c>
      <c r="O1884" s="1">
        <v>371092</v>
      </c>
      <c r="P1884" s="1">
        <v>27654</v>
      </c>
      <c r="Q1884" s="1">
        <v>379039</v>
      </c>
      <c r="R1884" s="1">
        <v>0.66897814</v>
      </c>
      <c r="S1884" s="1">
        <v>149373065</v>
      </c>
      <c r="T1884" s="1">
        <v>160201</v>
      </c>
      <c r="U1884" s="1">
        <v>130500</v>
      </c>
      <c r="V1884" s="1">
        <v>25597</v>
      </c>
      <c r="W1884" s="1">
        <v>471</v>
      </c>
      <c r="X1884" s="1">
        <v>21551</v>
      </c>
      <c r="Y1884" s="1">
        <v>21168</v>
      </c>
      <c r="Z1884" s="1">
        <v>22971</v>
      </c>
      <c r="AA1884" s="1">
        <v>34158</v>
      </c>
      <c r="AB1884" s="1">
        <v>153183</v>
      </c>
      <c r="AC1884" s="1"/>
      <c r="AD1884" s="1"/>
      <c r="AE1884" s="1"/>
      <c r="AF1884" s="1">
        <v>23</v>
      </c>
      <c r="AG1884" s="1">
        <v>62.8</v>
      </c>
      <c r="AH1884" s="1">
        <v>14.2</v>
      </c>
      <c r="AI1884" s="1">
        <v>58388</v>
      </c>
      <c r="AJ1884" s="1">
        <v>5598</v>
      </c>
      <c r="AK1884" s="1">
        <v>19191</v>
      </c>
      <c r="AL1884" s="1">
        <v>21023</v>
      </c>
      <c r="AM1884" s="1">
        <v>8809</v>
      </c>
      <c r="AN1884" s="1">
        <v>3767</v>
      </c>
      <c r="AO1884" s="1">
        <v>9.59</v>
      </c>
      <c r="AP1884" s="1">
        <v>42862</v>
      </c>
      <c r="AQ1884" s="1">
        <v>54170</v>
      </c>
      <c r="AR1884" s="1">
        <v>41.4</v>
      </c>
      <c r="AS1884" s="1">
        <v>46.3</v>
      </c>
      <c r="AT1884" s="1">
        <v>12.3</v>
      </c>
      <c r="AU1884" s="1">
        <v>52379</v>
      </c>
      <c r="AV1884" s="1">
        <v>5613</v>
      </c>
      <c r="AW1884" s="1">
        <v>194</v>
      </c>
      <c r="AX1884" s="1">
        <v>23.1</v>
      </c>
      <c r="AY1884" s="1">
        <v>9108.5</v>
      </c>
      <c r="AZ1884" s="1">
        <v>65563.92</v>
      </c>
      <c r="BA1884" s="1">
        <v>74672.42</v>
      </c>
      <c r="BB1884" s="1">
        <v>12.18</v>
      </c>
      <c r="BC1884" s="1">
        <v>87.82</v>
      </c>
      <c r="BD1884" s="1">
        <v>2.78</v>
      </c>
      <c r="BE1884" s="1">
        <v>3532.8</v>
      </c>
      <c r="BF1884" s="1">
        <v>27829</v>
      </c>
      <c r="BG1884" s="1">
        <v>13.42</v>
      </c>
      <c r="BH1884" s="1">
        <v>1.1499999999999999</v>
      </c>
      <c r="BI1884" s="1">
        <v>2014</v>
      </c>
      <c r="BJ1884" s="1" t="s">
        <v>338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2019</v>
      </c>
      <c r="BQ1884" s="1"/>
      <c r="BR1884" s="1">
        <v>0</v>
      </c>
      <c r="BS1884" s="1" t="s">
        <v>339</v>
      </c>
      <c r="BT1884" s="1">
        <v>0</v>
      </c>
      <c r="BU1884" s="1">
        <v>0</v>
      </c>
      <c r="BV1884" s="1">
        <v>0</v>
      </c>
    </row>
    <row r="1885" spans="1:74" x14ac:dyDescent="0.2">
      <c r="A1885" s="1">
        <v>2616</v>
      </c>
      <c r="B1885" s="1">
        <v>2616</v>
      </c>
      <c r="C1885" s="1">
        <v>27100</v>
      </c>
      <c r="D1885" s="1"/>
      <c r="E1885" s="1" t="s">
        <v>337</v>
      </c>
      <c r="F1885" s="1" t="s">
        <v>72</v>
      </c>
      <c r="G1885" s="1">
        <v>2011</v>
      </c>
      <c r="H1885" s="1">
        <f>IF(L1885&gt;0,G1885-G1884,Check)</f>
        <v>1</v>
      </c>
      <c r="I1885" s="1"/>
      <c r="J1885" s="1"/>
      <c r="K1885" s="1"/>
      <c r="L1885" s="1">
        <v>573460</v>
      </c>
      <c r="M1885" s="1">
        <v>377694</v>
      </c>
      <c r="N1885" s="1">
        <v>573460</v>
      </c>
      <c r="O1885" s="1">
        <v>377694</v>
      </c>
      <c r="P1885" s="1">
        <v>27931</v>
      </c>
      <c r="Q1885" s="1">
        <v>371699</v>
      </c>
      <c r="R1885" s="1">
        <v>0.64816900899999996</v>
      </c>
      <c r="S1885" s="1">
        <v>149373065</v>
      </c>
      <c r="T1885" s="1">
        <v>159748</v>
      </c>
      <c r="U1885" s="1">
        <v>128572</v>
      </c>
      <c r="V1885" s="1">
        <v>26765</v>
      </c>
      <c r="W1885" s="1">
        <v>1430</v>
      </c>
      <c r="X1885" s="1">
        <v>21701</v>
      </c>
      <c r="Y1885" s="1">
        <v>21618</v>
      </c>
      <c r="Z1885" s="1">
        <v>21417</v>
      </c>
      <c r="AA1885" s="1">
        <v>17133</v>
      </c>
      <c r="AB1885" s="1">
        <v>150096</v>
      </c>
      <c r="AC1885" s="1"/>
      <c r="AD1885" s="1"/>
      <c r="AE1885" s="1"/>
      <c r="AF1885" s="1">
        <v>22.7</v>
      </c>
      <c r="AG1885" s="1">
        <v>63.3</v>
      </c>
      <c r="AH1885" s="1">
        <v>14</v>
      </c>
      <c r="AI1885" s="1">
        <v>58736</v>
      </c>
      <c r="AJ1885" s="1">
        <v>4742</v>
      </c>
      <c r="AK1885" s="1">
        <v>20831</v>
      </c>
      <c r="AL1885" s="1">
        <v>22477</v>
      </c>
      <c r="AM1885" s="1">
        <v>7986</v>
      </c>
      <c r="AN1885" s="1">
        <v>2700</v>
      </c>
      <c r="AO1885" s="1">
        <v>8.07</v>
      </c>
      <c r="AP1885" s="1">
        <v>41686</v>
      </c>
      <c r="AQ1885" s="1">
        <v>54648</v>
      </c>
      <c r="AR1885" s="1">
        <v>41.9</v>
      </c>
      <c r="AS1885" s="1">
        <v>45.7</v>
      </c>
      <c r="AT1885" s="1">
        <v>12.4</v>
      </c>
      <c r="AU1885" s="1">
        <v>52280</v>
      </c>
      <c r="AV1885" s="1">
        <v>5853</v>
      </c>
      <c r="AW1885" s="1">
        <v>147</v>
      </c>
      <c r="AX1885" s="1">
        <v>23.4</v>
      </c>
      <c r="AY1885" s="1">
        <v>7190.25</v>
      </c>
      <c r="AZ1885" s="1">
        <v>65423.5</v>
      </c>
      <c r="BA1885" s="1">
        <v>72613.75</v>
      </c>
      <c r="BB1885" s="1">
        <v>9.9</v>
      </c>
      <c r="BC1885" s="1">
        <v>90.1</v>
      </c>
      <c r="BD1885" s="1">
        <v>3.53</v>
      </c>
      <c r="BE1885" s="1">
        <v>3532.8</v>
      </c>
      <c r="BF1885" s="1">
        <v>25239</v>
      </c>
      <c r="BG1885" s="1">
        <v>13.52</v>
      </c>
      <c r="BH1885" s="1">
        <v>1.1200000000000001</v>
      </c>
      <c r="BI1885" s="1">
        <v>2014</v>
      </c>
      <c r="BJ1885" s="1" t="s">
        <v>338</v>
      </c>
      <c r="BK1885" s="1">
        <v>0</v>
      </c>
      <c r="BL1885" s="1">
        <v>0</v>
      </c>
      <c r="BM1885" s="1">
        <v>0</v>
      </c>
      <c r="BN1885" s="1">
        <v>0</v>
      </c>
      <c r="BO1885" s="1">
        <v>0</v>
      </c>
      <c r="BP1885" s="1">
        <v>2019</v>
      </c>
      <c r="BQ1885" s="1"/>
      <c r="BR1885" s="1">
        <v>0</v>
      </c>
      <c r="BS1885" s="1" t="s">
        <v>339</v>
      </c>
      <c r="BT1885" s="1">
        <v>0</v>
      </c>
      <c r="BU1885" s="1">
        <v>0</v>
      </c>
      <c r="BV1885" s="1">
        <v>0</v>
      </c>
    </row>
    <row r="1886" spans="1:74" x14ac:dyDescent="0.2">
      <c r="A1886" s="1">
        <v>2617</v>
      </c>
      <c r="B1886" s="1">
        <v>2617</v>
      </c>
      <c r="C1886" s="1">
        <v>27100</v>
      </c>
      <c r="D1886" s="1"/>
      <c r="E1886" s="1" t="s">
        <v>337</v>
      </c>
      <c r="F1886" s="1" t="s">
        <v>72</v>
      </c>
      <c r="G1886" s="1">
        <v>2012</v>
      </c>
      <c r="H1886" s="1">
        <f>IF(L1886&gt;0,G1886-G1885,Check)</f>
        <v>1</v>
      </c>
      <c r="I1886" s="1"/>
      <c r="J1886" s="1"/>
      <c r="K1886" s="1"/>
      <c r="L1886" s="1">
        <v>543284</v>
      </c>
      <c r="M1886" s="1">
        <v>373366</v>
      </c>
      <c r="N1886" s="1">
        <v>543284</v>
      </c>
      <c r="O1886" s="1">
        <v>373366</v>
      </c>
      <c r="P1886" s="1">
        <v>27339</v>
      </c>
      <c r="Q1886" s="1">
        <v>374560</v>
      </c>
      <c r="R1886" s="1">
        <v>0.68943683200000005</v>
      </c>
      <c r="S1886" s="1">
        <v>149373065</v>
      </c>
      <c r="T1886" s="1">
        <v>160309</v>
      </c>
      <c r="U1886" s="1">
        <v>130946</v>
      </c>
      <c r="V1886" s="1">
        <v>26224</v>
      </c>
      <c r="W1886" s="1">
        <v>1030</v>
      </c>
      <c r="X1886" s="1">
        <v>21749</v>
      </c>
      <c r="Y1886" s="1">
        <v>21505</v>
      </c>
      <c r="Z1886" s="1">
        <v>23724</v>
      </c>
      <c r="AA1886" s="1">
        <v>18771</v>
      </c>
      <c r="AB1886" s="1">
        <v>150510</v>
      </c>
      <c r="AC1886" s="1"/>
      <c r="AD1886" s="1"/>
      <c r="AE1886" s="1"/>
      <c r="AF1886" s="1">
        <v>22.8</v>
      </c>
      <c r="AG1886" s="1">
        <v>62.2</v>
      </c>
      <c r="AH1886" s="1">
        <v>15</v>
      </c>
      <c r="AI1886" s="1">
        <v>60420</v>
      </c>
      <c r="AJ1886" s="1">
        <v>4526</v>
      </c>
      <c r="AK1886" s="1">
        <v>23400</v>
      </c>
      <c r="AL1886" s="1">
        <v>20458</v>
      </c>
      <c r="AM1886" s="1">
        <v>8717</v>
      </c>
      <c r="AN1886" s="1">
        <v>3319</v>
      </c>
      <c r="AO1886" s="1">
        <v>7.49</v>
      </c>
      <c r="AP1886" s="1">
        <v>42653</v>
      </c>
      <c r="AQ1886" s="1">
        <v>54308</v>
      </c>
      <c r="AR1886" s="1">
        <v>40.700000000000003</v>
      </c>
      <c r="AS1886" s="1">
        <v>46.3</v>
      </c>
      <c r="AT1886" s="1">
        <v>13</v>
      </c>
      <c r="AU1886" s="1">
        <v>50949</v>
      </c>
      <c r="AV1886" s="1">
        <v>7503</v>
      </c>
      <c r="AW1886" s="1">
        <v>583</v>
      </c>
      <c r="AX1886" s="1">
        <v>23.1</v>
      </c>
      <c r="AY1886" s="1">
        <v>6108.83</v>
      </c>
      <c r="AZ1886" s="1">
        <v>65453.33</v>
      </c>
      <c r="BA1886" s="1">
        <v>71562.17</v>
      </c>
      <c r="BB1886" s="1">
        <v>8.5299999999999994</v>
      </c>
      <c r="BC1886" s="1">
        <v>91.47</v>
      </c>
      <c r="BD1886" s="1">
        <v>3.61</v>
      </c>
      <c r="BE1886" s="1">
        <v>3532.8</v>
      </c>
      <c r="BF1886" s="1">
        <v>24791</v>
      </c>
      <c r="BG1886" s="1">
        <v>13.66</v>
      </c>
      <c r="BH1886" s="1">
        <v>1.0900000000000001</v>
      </c>
      <c r="BI1886" s="1">
        <v>2014</v>
      </c>
      <c r="BJ1886" s="1" t="s">
        <v>338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2019</v>
      </c>
      <c r="BQ1886" s="1"/>
      <c r="BR1886" s="1">
        <v>0</v>
      </c>
      <c r="BS1886" s="1" t="s">
        <v>339</v>
      </c>
      <c r="BT1886" s="1">
        <v>0</v>
      </c>
      <c r="BU1886" s="1">
        <v>0</v>
      </c>
      <c r="BV1886" s="1">
        <v>0</v>
      </c>
    </row>
    <row r="1887" spans="1:74" x14ac:dyDescent="0.2">
      <c r="A1887" s="1">
        <v>2618</v>
      </c>
      <c r="B1887" s="1">
        <v>2618</v>
      </c>
      <c r="C1887" s="1">
        <v>27100</v>
      </c>
      <c r="D1887" s="1"/>
      <c r="E1887" s="1" t="s">
        <v>337</v>
      </c>
      <c r="F1887" s="1" t="s">
        <v>72</v>
      </c>
      <c r="G1887" s="1">
        <v>2013</v>
      </c>
      <c r="H1887" s="1">
        <f>IF(L1887&gt;0,G1887-G1886,Check)</f>
        <v>1</v>
      </c>
      <c r="I1887" s="1"/>
      <c r="J1887" s="1"/>
      <c r="K1887" s="1"/>
      <c r="L1887" s="1">
        <v>522344</v>
      </c>
      <c r="M1887" s="1">
        <v>390033</v>
      </c>
      <c r="N1887" s="1">
        <v>522344</v>
      </c>
      <c r="O1887" s="1">
        <v>390033</v>
      </c>
      <c r="P1887" s="1">
        <v>29185</v>
      </c>
      <c r="Q1887" s="1">
        <v>359190</v>
      </c>
      <c r="R1887" s="1">
        <v>0.68765028399999995</v>
      </c>
      <c r="S1887" s="1">
        <v>149373065</v>
      </c>
      <c r="T1887" s="1">
        <v>160369</v>
      </c>
      <c r="U1887" s="1">
        <v>131978</v>
      </c>
      <c r="V1887" s="1">
        <v>25670</v>
      </c>
      <c r="W1887" s="1">
        <v>627</v>
      </c>
      <c r="X1887" s="1">
        <v>21822</v>
      </c>
      <c r="Y1887" s="1">
        <v>21734</v>
      </c>
      <c r="Z1887" s="1">
        <v>22345</v>
      </c>
      <c r="AA1887" s="1">
        <v>25719</v>
      </c>
      <c r="AB1887" s="1">
        <v>150916</v>
      </c>
      <c r="AC1887" s="1">
        <v>19.3</v>
      </c>
      <c r="AD1887" s="1">
        <v>8.8000000000000007</v>
      </c>
      <c r="AE1887" s="1">
        <v>71.900000000000006</v>
      </c>
      <c r="AF1887" s="1">
        <v>22.3</v>
      </c>
      <c r="AG1887" s="1">
        <v>62.4</v>
      </c>
      <c r="AH1887" s="1">
        <v>15.3</v>
      </c>
      <c r="AI1887" s="1">
        <v>61235</v>
      </c>
      <c r="AJ1887" s="1">
        <v>5233</v>
      </c>
      <c r="AK1887" s="1">
        <v>22547</v>
      </c>
      <c r="AL1887" s="1">
        <v>22037</v>
      </c>
      <c r="AM1887" s="1">
        <v>7826</v>
      </c>
      <c r="AN1887" s="1">
        <v>3592</v>
      </c>
      <c r="AO1887" s="1">
        <v>8.5500000000000007</v>
      </c>
      <c r="AP1887" s="1">
        <v>43668</v>
      </c>
      <c r="AQ1887" s="1">
        <v>56509</v>
      </c>
      <c r="AR1887" s="1">
        <v>39.700000000000003</v>
      </c>
      <c r="AS1887" s="1">
        <v>45.6</v>
      </c>
      <c r="AT1887" s="1">
        <v>14.7</v>
      </c>
      <c r="AU1887" s="1">
        <v>52275</v>
      </c>
      <c r="AV1887" s="1">
        <v>7000</v>
      </c>
      <c r="AW1887" s="1">
        <v>309</v>
      </c>
      <c r="AX1887" s="1">
        <v>23.2</v>
      </c>
      <c r="AY1887" s="1">
        <v>5956.17</v>
      </c>
      <c r="AZ1887" s="1">
        <v>66138.83</v>
      </c>
      <c r="BA1887" s="1">
        <v>72095</v>
      </c>
      <c r="BB1887" s="1">
        <v>8.26</v>
      </c>
      <c r="BC1887" s="1">
        <v>91.74</v>
      </c>
      <c r="BD1887" s="1">
        <v>3.52</v>
      </c>
      <c r="BE1887" s="1">
        <v>3532.8</v>
      </c>
      <c r="BF1887" s="1">
        <v>24998</v>
      </c>
      <c r="BG1887" s="1">
        <v>13.36</v>
      </c>
      <c r="BH1887" s="1">
        <v>1.08</v>
      </c>
      <c r="BI1887" s="1">
        <v>2014</v>
      </c>
      <c r="BJ1887" s="1" t="s">
        <v>338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2019</v>
      </c>
      <c r="BQ1887" s="1"/>
      <c r="BR1887" s="1">
        <v>0</v>
      </c>
      <c r="BS1887" s="1" t="s">
        <v>339</v>
      </c>
      <c r="BT1887" s="1">
        <v>0</v>
      </c>
      <c r="BU1887" s="1">
        <v>0</v>
      </c>
      <c r="BV1887" s="1">
        <v>0</v>
      </c>
    </row>
    <row r="1888" spans="1:74" x14ac:dyDescent="0.2">
      <c r="A1888" s="1">
        <v>2619</v>
      </c>
      <c r="B1888" s="1">
        <v>2619</v>
      </c>
      <c r="C1888" s="1">
        <v>27100</v>
      </c>
      <c r="D1888" s="1"/>
      <c r="E1888" s="1" t="s">
        <v>337</v>
      </c>
      <c r="F1888" s="1" t="s">
        <v>72</v>
      </c>
      <c r="G1888" s="1">
        <v>2014</v>
      </c>
      <c r="H1888" s="1">
        <f>IF(L1888&gt;0,G1888-G1887,Check)</f>
        <v>1</v>
      </c>
      <c r="I1888" s="1"/>
      <c r="J1888" s="1"/>
      <c r="K1888" s="1"/>
      <c r="L1888" s="1">
        <v>569934</v>
      </c>
      <c r="M1888" s="1">
        <v>411581</v>
      </c>
      <c r="N1888" s="1">
        <v>569934</v>
      </c>
      <c r="O1888" s="1">
        <v>411581</v>
      </c>
      <c r="P1888" s="1">
        <v>29524</v>
      </c>
      <c r="Q1888" s="1">
        <v>375922</v>
      </c>
      <c r="R1888" s="1">
        <v>0.659588654</v>
      </c>
      <c r="S1888" s="1">
        <v>149373065</v>
      </c>
      <c r="T1888" s="1">
        <v>159741</v>
      </c>
      <c r="U1888" s="1">
        <v>131667</v>
      </c>
      <c r="V1888" s="1">
        <v>25201</v>
      </c>
      <c r="W1888" s="1">
        <v>305</v>
      </c>
      <c r="X1888" s="1">
        <v>23744</v>
      </c>
      <c r="Y1888" s="1">
        <v>23838</v>
      </c>
      <c r="Z1888" s="1">
        <v>23612</v>
      </c>
      <c r="AA1888" s="1">
        <v>35483</v>
      </c>
      <c r="AB1888" s="1">
        <v>148682</v>
      </c>
      <c r="AC1888" s="1">
        <v>15</v>
      </c>
      <c r="AD1888" s="1">
        <v>11</v>
      </c>
      <c r="AE1888" s="1">
        <v>74</v>
      </c>
      <c r="AF1888" s="1">
        <v>22.1</v>
      </c>
      <c r="AG1888" s="1">
        <v>61.8</v>
      </c>
      <c r="AH1888" s="1">
        <v>16.100000000000001</v>
      </c>
      <c r="AI1888" s="1">
        <v>61686</v>
      </c>
      <c r="AJ1888" s="1">
        <v>4574</v>
      </c>
      <c r="AK1888" s="1">
        <v>20841</v>
      </c>
      <c r="AL1888" s="1">
        <v>23563</v>
      </c>
      <c r="AM1888" s="1">
        <v>7836</v>
      </c>
      <c r="AN1888" s="1">
        <v>4872</v>
      </c>
      <c r="AO1888" s="1">
        <v>7.41</v>
      </c>
      <c r="AP1888" s="1">
        <v>45371</v>
      </c>
      <c r="AQ1888" s="1">
        <v>59811</v>
      </c>
      <c r="AR1888" s="1">
        <v>40.799999999999997</v>
      </c>
      <c r="AS1888" s="1">
        <v>43.4</v>
      </c>
      <c r="AT1888" s="1">
        <v>15.8</v>
      </c>
      <c r="AU1888" s="1">
        <v>55615</v>
      </c>
      <c r="AV1888" s="1">
        <v>5781</v>
      </c>
      <c r="AW1888" s="1">
        <v>184</v>
      </c>
      <c r="AX1888" s="1">
        <v>23.7</v>
      </c>
      <c r="AY1888" s="1">
        <v>4853.83</v>
      </c>
      <c r="AZ1888" s="1">
        <v>68034</v>
      </c>
      <c r="BA1888" s="1">
        <v>72887.83</v>
      </c>
      <c r="BB1888" s="1">
        <v>6.66</v>
      </c>
      <c r="BC1888" s="1">
        <v>93.34</v>
      </c>
      <c r="BD1888" s="1">
        <v>3.36</v>
      </c>
      <c r="BE1888" s="1">
        <v>3532.8</v>
      </c>
      <c r="BF1888" s="1">
        <v>25860</v>
      </c>
      <c r="BG1888" s="1">
        <v>13.94</v>
      </c>
      <c r="BH1888" s="1">
        <v>1.06</v>
      </c>
      <c r="BI1888" s="1">
        <v>2014</v>
      </c>
      <c r="BJ1888" s="1" t="s">
        <v>338</v>
      </c>
      <c r="BK1888" s="1">
        <v>1</v>
      </c>
      <c r="BL1888" s="1">
        <v>0</v>
      </c>
      <c r="BM1888" s="1">
        <v>0</v>
      </c>
      <c r="BN1888" s="1">
        <v>0</v>
      </c>
      <c r="BO1888" s="1">
        <v>0</v>
      </c>
      <c r="BP1888" s="1">
        <v>2019</v>
      </c>
      <c r="BQ1888" s="1"/>
      <c r="BR1888" s="1">
        <v>0</v>
      </c>
      <c r="BS1888" s="1" t="s">
        <v>339</v>
      </c>
      <c r="BT1888" s="1">
        <v>0</v>
      </c>
      <c r="BU1888" s="1">
        <v>0</v>
      </c>
      <c r="BV1888" s="1">
        <v>0</v>
      </c>
    </row>
    <row r="1889" spans="1:74" x14ac:dyDescent="0.2">
      <c r="A1889" s="1">
        <v>2620</v>
      </c>
      <c r="B1889" s="1">
        <v>2620</v>
      </c>
      <c r="C1889" s="1">
        <v>27100</v>
      </c>
      <c r="D1889" s="1"/>
      <c r="E1889" s="1" t="s">
        <v>337</v>
      </c>
      <c r="F1889" s="1" t="s">
        <v>72</v>
      </c>
      <c r="G1889" s="1">
        <v>2015</v>
      </c>
      <c r="H1889" s="1">
        <f>IF(L1889&gt;0,G1889-G1888,Check)</f>
        <v>1</v>
      </c>
      <c r="I1889" s="1"/>
      <c r="J1889" s="1"/>
      <c r="K1889" s="1"/>
      <c r="L1889" s="1">
        <v>527632</v>
      </c>
      <c r="M1889" s="1">
        <v>356667</v>
      </c>
      <c r="N1889" s="1">
        <v>527632</v>
      </c>
      <c r="O1889" s="1">
        <v>356667</v>
      </c>
      <c r="P1889" s="1">
        <v>26970</v>
      </c>
      <c r="Q1889" s="1">
        <v>397615</v>
      </c>
      <c r="R1889" s="1">
        <v>0.75358393700000004</v>
      </c>
      <c r="S1889" s="1">
        <v>149373065</v>
      </c>
      <c r="T1889" s="1">
        <v>159494</v>
      </c>
      <c r="U1889" s="1">
        <v>132583</v>
      </c>
      <c r="V1889" s="1">
        <v>23599</v>
      </c>
      <c r="W1889" s="1">
        <v>1022</v>
      </c>
      <c r="X1889" s="1">
        <v>24593</v>
      </c>
      <c r="Y1889" s="1">
        <v>24639</v>
      </c>
      <c r="Z1889" s="1">
        <v>25541</v>
      </c>
      <c r="AA1889" s="1">
        <v>7036</v>
      </c>
      <c r="AB1889" s="1">
        <v>149527</v>
      </c>
      <c r="AC1889" s="1">
        <v>16.600000000000001</v>
      </c>
      <c r="AD1889" s="1">
        <v>9</v>
      </c>
      <c r="AE1889" s="1">
        <v>74.400000000000006</v>
      </c>
      <c r="AF1889" s="1">
        <v>22</v>
      </c>
      <c r="AG1889" s="1">
        <v>61.6</v>
      </c>
      <c r="AH1889" s="1">
        <v>16.399999999999999</v>
      </c>
      <c r="AI1889" s="1">
        <v>59292</v>
      </c>
      <c r="AJ1889" s="1">
        <v>4913</v>
      </c>
      <c r="AK1889" s="1">
        <v>20592</v>
      </c>
      <c r="AL1889" s="1">
        <v>22173</v>
      </c>
      <c r="AM1889" s="1">
        <v>7379</v>
      </c>
      <c r="AN1889" s="1">
        <v>4235</v>
      </c>
      <c r="AO1889" s="1">
        <v>8.2899999999999991</v>
      </c>
      <c r="AP1889" s="1">
        <v>50783</v>
      </c>
      <c r="AQ1889" s="1">
        <v>65830</v>
      </c>
      <c r="AR1889" s="1">
        <v>32.700000000000003</v>
      </c>
      <c r="AS1889" s="1">
        <v>49.6</v>
      </c>
      <c r="AT1889" s="1">
        <v>17.7</v>
      </c>
      <c r="AU1889" s="1">
        <v>53149</v>
      </c>
      <c r="AV1889" s="1">
        <v>6653</v>
      </c>
      <c r="AW1889" s="1">
        <v>286</v>
      </c>
      <c r="AX1889" s="1">
        <v>22</v>
      </c>
      <c r="AY1889" s="1">
        <v>3857.33</v>
      </c>
      <c r="AZ1889" s="1">
        <v>69055.83</v>
      </c>
      <c r="BA1889" s="1">
        <v>72913.17</v>
      </c>
      <c r="BB1889" s="1">
        <v>5.29</v>
      </c>
      <c r="BC1889" s="1">
        <v>94.71</v>
      </c>
      <c r="BD1889" s="1">
        <v>2.4</v>
      </c>
      <c r="BE1889" s="1">
        <v>3532.8</v>
      </c>
      <c r="BF1889" s="1">
        <v>26592</v>
      </c>
      <c r="BG1889" s="1">
        <v>13.22</v>
      </c>
      <c r="BH1889" s="1">
        <v>1.06</v>
      </c>
      <c r="BI1889" s="1">
        <v>2014</v>
      </c>
      <c r="BJ1889" s="1" t="s">
        <v>338</v>
      </c>
      <c r="BK1889" s="1">
        <v>1</v>
      </c>
      <c r="BL1889" s="1">
        <v>1</v>
      </c>
      <c r="BM1889" s="1">
        <v>0</v>
      </c>
      <c r="BN1889" s="1">
        <v>0</v>
      </c>
      <c r="BO1889" s="1">
        <v>0</v>
      </c>
      <c r="BP1889" s="1">
        <v>2019</v>
      </c>
      <c r="BQ1889" s="1"/>
      <c r="BR1889" s="1">
        <v>0</v>
      </c>
      <c r="BS1889" s="1" t="s">
        <v>339</v>
      </c>
      <c r="BT1889" s="1">
        <v>0</v>
      </c>
      <c r="BU1889" s="1">
        <v>0</v>
      </c>
      <c r="BV1889" s="1">
        <v>0</v>
      </c>
    </row>
    <row r="1890" spans="1:74" x14ac:dyDescent="0.2">
      <c r="A1890" s="1">
        <v>2621</v>
      </c>
      <c r="B1890" s="1">
        <v>2621</v>
      </c>
      <c r="C1890" s="1">
        <v>27100</v>
      </c>
      <c r="D1890" s="1"/>
      <c r="E1890" s="1" t="s">
        <v>337</v>
      </c>
      <c r="F1890" s="1" t="s">
        <v>72</v>
      </c>
      <c r="G1890" s="1">
        <v>2016</v>
      </c>
      <c r="H1890" s="1">
        <f>IF(L1890&gt;0,G1890-G1889,Check)</f>
        <v>1</v>
      </c>
      <c r="I1890" s="1"/>
      <c r="J1890" s="1"/>
      <c r="K1890" s="1"/>
      <c r="L1890" s="1">
        <v>507457</v>
      </c>
      <c r="M1890" s="1">
        <v>340384</v>
      </c>
      <c r="N1890" s="1">
        <v>507457</v>
      </c>
      <c r="O1890" s="1">
        <v>340384</v>
      </c>
      <c r="P1890" s="1">
        <v>25971</v>
      </c>
      <c r="Q1890" s="1">
        <v>370738</v>
      </c>
      <c r="R1890" s="1">
        <v>0.73058012799999905</v>
      </c>
      <c r="S1890" s="1">
        <v>149373065</v>
      </c>
      <c r="T1890" s="1">
        <v>158460</v>
      </c>
      <c r="U1890" s="1">
        <v>130344</v>
      </c>
      <c r="V1890" s="1">
        <v>24254</v>
      </c>
      <c r="W1890" s="1">
        <v>661</v>
      </c>
      <c r="X1890" s="1">
        <v>26147</v>
      </c>
      <c r="Y1890" s="1">
        <v>25463</v>
      </c>
      <c r="Z1890" s="1">
        <v>29920</v>
      </c>
      <c r="AA1890" s="1">
        <v>36102</v>
      </c>
      <c r="AB1890" s="1">
        <v>148983</v>
      </c>
      <c r="AC1890" s="1">
        <v>13.2</v>
      </c>
      <c r="AD1890" s="1">
        <v>9.1999999999999993</v>
      </c>
      <c r="AE1890" s="1">
        <v>77.7</v>
      </c>
      <c r="AF1890" s="1">
        <v>21.7</v>
      </c>
      <c r="AG1890" s="1">
        <v>61.5</v>
      </c>
      <c r="AH1890" s="1">
        <v>16.8</v>
      </c>
      <c r="AI1890" s="1">
        <v>59993</v>
      </c>
      <c r="AJ1890" s="1">
        <v>5070</v>
      </c>
      <c r="AK1890" s="1">
        <v>20516</v>
      </c>
      <c r="AL1890" s="1">
        <v>22861</v>
      </c>
      <c r="AM1890" s="1">
        <v>7772</v>
      </c>
      <c r="AN1890" s="1">
        <v>3774</v>
      </c>
      <c r="AO1890" s="1">
        <v>8.4499999999999993</v>
      </c>
      <c r="AP1890" s="1">
        <v>50009</v>
      </c>
      <c r="AQ1890" s="1">
        <v>65570</v>
      </c>
      <c r="AR1890" s="1">
        <v>33.9</v>
      </c>
      <c r="AS1890" s="1">
        <v>49.3</v>
      </c>
      <c r="AT1890" s="1">
        <v>16.8</v>
      </c>
      <c r="AU1890" s="1">
        <v>54642</v>
      </c>
      <c r="AV1890" s="1">
        <v>7725</v>
      </c>
      <c r="AW1890" s="1">
        <v>522</v>
      </c>
      <c r="AX1890" s="1">
        <v>24.4</v>
      </c>
      <c r="AY1890" s="1">
        <v>3605.58</v>
      </c>
      <c r="AZ1890" s="1">
        <v>70750</v>
      </c>
      <c r="BA1890" s="1">
        <v>74355.58</v>
      </c>
      <c r="BB1890" s="1">
        <v>4.8499999999999996</v>
      </c>
      <c r="BC1890" s="1">
        <v>95.15</v>
      </c>
      <c r="BD1890" s="1">
        <v>2.15</v>
      </c>
      <c r="BE1890" s="1">
        <v>3532.8</v>
      </c>
      <c r="BF1890" s="1">
        <v>26155</v>
      </c>
      <c r="BG1890" s="1">
        <v>13.11</v>
      </c>
      <c r="BH1890" s="1">
        <v>1.05</v>
      </c>
      <c r="BI1890" s="1">
        <v>2014</v>
      </c>
      <c r="BJ1890" s="1" t="s">
        <v>338</v>
      </c>
      <c r="BK1890" s="1">
        <v>1</v>
      </c>
      <c r="BL1890" s="1">
        <v>2</v>
      </c>
      <c r="BM1890" s="1">
        <v>0</v>
      </c>
      <c r="BN1890" s="1">
        <v>0</v>
      </c>
      <c r="BO1890" s="1">
        <v>0</v>
      </c>
      <c r="BP1890" s="1">
        <v>2019</v>
      </c>
      <c r="BQ1890" s="1"/>
      <c r="BR1890" s="1">
        <v>0</v>
      </c>
      <c r="BS1890" s="1" t="s">
        <v>339</v>
      </c>
      <c r="BT1890" s="1">
        <v>0</v>
      </c>
      <c r="BU1890" s="1">
        <v>0</v>
      </c>
      <c r="BV1890" s="1">
        <v>0</v>
      </c>
    </row>
    <row r="1891" spans="1:74" x14ac:dyDescent="0.2">
      <c r="A1891" s="1">
        <v>2622</v>
      </c>
      <c r="B1891" s="1">
        <v>2622</v>
      </c>
      <c r="C1891" s="1">
        <v>27100</v>
      </c>
      <c r="D1891" s="1"/>
      <c r="E1891" s="1" t="s">
        <v>337</v>
      </c>
      <c r="F1891" s="1" t="s">
        <v>72</v>
      </c>
      <c r="G1891" s="1">
        <v>2017</v>
      </c>
      <c r="H1891" s="1">
        <f>IF(L1891&gt;0,G1891-G1890,Check)</f>
        <v>1</v>
      </c>
      <c r="I1891" s="1"/>
      <c r="J1891" s="1"/>
      <c r="K1891" s="1"/>
      <c r="L1891" s="1">
        <v>474411</v>
      </c>
      <c r="M1891" s="1">
        <v>348400</v>
      </c>
      <c r="N1891" s="1">
        <v>474411</v>
      </c>
      <c r="O1891" s="1">
        <v>348400</v>
      </c>
      <c r="P1891" s="1">
        <v>25851</v>
      </c>
      <c r="Q1891" s="1">
        <v>348274</v>
      </c>
      <c r="R1891" s="1">
        <v>0.734118728</v>
      </c>
      <c r="S1891" s="1">
        <v>149373065</v>
      </c>
      <c r="T1891" s="1">
        <v>158640</v>
      </c>
      <c r="U1891" s="1">
        <v>129155</v>
      </c>
      <c r="V1891" s="1">
        <v>25699</v>
      </c>
      <c r="W1891" s="1">
        <v>926</v>
      </c>
      <c r="X1891" s="1">
        <v>27192</v>
      </c>
      <c r="Y1891" s="1">
        <v>26816</v>
      </c>
      <c r="Z1891" s="1">
        <v>29616</v>
      </c>
      <c r="AA1891" s="1">
        <v>45875</v>
      </c>
      <c r="AB1891" s="1">
        <v>148125</v>
      </c>
      <c r="AC1891" s="1">
        <v>13.2</v>
      </c>
      <c r="AD1891" s="1">
        <v>9.3000000000000007</v>
      </c>
      <c r="AE1891" s="1">
        <v>77.599999999999994</v>
      </c>
      <c r="AF1891" s="1">
        <v>21.6</v>
      </c>
      <c r="AG1891" s="1">
        <v>61.2</v>
      </c>
      <c r="AH1891" s="1">
        <v>17.2</v>
      </c>
      <c r="AI1891" s="1">
        <v>62220</v>
      </c>
      <c r="AJ1891" s="1">
        <v>3780</v>
      </c>
      <c r="AK1891" s="1">
        <v>21223</v>
      </c>
      <c r="AL1891" s="1">
        <v>22574</v>
      </c>
      <c r="AM1891" s="1">
        <v>10077</v>
      </c>
      <c r="AN1891" s="1">
        <v>4566</v>
      </c>
      <c r="AO1891" s="1">
        <v>6.08</v>
      </c>
      <c r="AP1891" s="1">
        <v>50258</v>
      </c>
      <c r="AQ1891" s="1">
        <v>70530</v>
      </c>
      <c r="AR1891" s="1">
        <v>34.4</v>
      </c>
      <c r="AS1891" s="1">
        <v>46.8</v>
      </c>
      <c r="AT1891" s="1">
        <v>18.8</v>
      </c>
      <c r="AU1891" s="1">
        <v>61410</v>
      </c>
      <c r="AV1891" s="1">
        <v>4263</v>
      </c>
      <c r="AW1891" s="1">
        <v>36</v>
      </c>
      <c r="AX1891" s="1" t="s">
        <v>77</v>
      </c>
      <c r="AY1891" s="1">
        <v>3515.33</v>
      </c>
      <c r="AZ1891" s="1">
        <v>70799.33</v>
      </c>
      <c r="BA1891" s="1">
        <v>74314.67</v>
      </c>
      <c r="BB1891" s="1">
        <v>4.7300000000000004</v>
      </c>
      <c r="BC1891" s="1">
        <v>95.27</v>
      </c>
      <c r="BD1891" s="1">
        <v>2.41</v>
      </c>
      <c r="BE1891" s="1">
        <v>3532.8</v>
      </c>
      <c r="BF1891" s="1">
        <v>26239</v>
      </c>
      <c r="BG1891" s="1">
        <v>13.48</v>
      </c>
      <c r="BH1891" s="1">
        <v>1.02</v>
      </c>
      <c r="BI1891" s="1">
        <v>2014</v>
      </c>
      <c r="BJ1891" s="1" t="s">
        <v>338</v>
      </c>
      <c r="BK1891" s="1">
        <v>1</v>
      </c>
      <c r="BL1891" s="1">
        <v>3</v>
      </c>
      <c r="BM1891" s="1">
        <v>0</v>
      </c>
      <c r="BN1891" s="1">
        <v>0</v>
      </c>
      <c r="BO1891" s="1">
        <v>0</v>
      </c>
      <c r="BP1891" s="1">
        <v>2019</v>
      </c>
      <c r="BQ1891" s="1"/>
      <c r="BR1891" s="1">
        <v>0</v>
      </c>
      <c r="BS1891" s="1" t="s">
        <v>339</v>
      </c>
      <c r="BT1891" s="1">
        <v>0</v>
      </c>
      <c r="BU1891" s="1">
        <v>0</v>
      </c>
      <c r="BV1891" s="1">
        <v>0</v>
      </c>
    </row>
    <row r="1892" spans="1:74" x14ac:dyDescent="0.2">
      <c r="A1892" s="1">
        <v>2623</v>
      </c>
      <c r="B1892" s="1">
        <v>2623</v>
      </c>
      <c r="C1892" s="1">
        <v>27100</v>
      </c>
      <c r="D1892" s="1"/>
      <c r="E1892" s="1" t="s">
        <v>337</v>
      </c>
      <c r="F1892" s="1" t="s">
        <v>72</v>
      </c>
      <c r="G1892" s="1">
        <v>2018</v>
      </c>
      <c r="H1892" s="1">
        <f>IF(L1892&gt;0,G1892-G1891,Check)</f>
        <v>1</v>
      </c>
      <c r="I1892" s="1"/>
      <c r="J1892" s="1"/>
      <c r="K1892" s="1"/>
      <c r="L1892" s="1">
        <v>483288</v>
      </c>
      <c r="M1892" s="1">
        <v>346238</v>
      </c>
      <c r="N1892" s="1">
        <v>483288</v>
      </c>
      <c r="O1892" s="1">
        <v>346238</v>
      </c>
      <c r="P1892" s="1">
        <v>25982</v>
      </c>
      <c r="Q1892" s="1">
        <v>324706.75</v>
      </c>
      <c r="R1892" s="1">
        <v>0.67187008599999998</v>
      </c>
      <c r="S1892" s="1">
        <v>149373065</v>
      </c>
      <c r="T1892" s="1">
        <v>158516.5</v>
      </c>
      <c r="U1892" s="1">
        <v>127703.5</v>
      </c>
      <c r="V1892" s="1">
        <v>26946.5</v>
      </c>
      <c r="W1892" s="1">
        <v>1034.5</v>
      </c>
      <c r="X1892" s="1">
        <v>28364.25</v>
      </c>
      <c r="Y1892" s="1">
        <v>28036.75</v>
      </c>
      <c r="Z1892" s="1">
        <v>30482.75</v>
      </c>
      <c r="AA1892" s="1">
        <v>60471.25</v>
      </c>
      <c r="AB1892" s="1">
        <v>147345.5</v>
      </c>
      <c r="AC1892" s="1">
        <v>12.35</v>
      </c>
      <c r="AD1892" s="1">
        <v>9.43</v>
      </c>
      <c r="AE1892" s="1">
        <v>78.349999999999994</v>
      </c>
      <c r="AF1892" s="1">
        <v>21.45</v>
      </c>
      <c r="AG1892" s="1">
        <v>60.95</v>
      </c>
      <c r="AH1892" s="1">
        <v>17.600000000000001</v>
      </c>
      <c r="AI1892" s="1">
        <v>64065.5</v>
      </c>
      <c r="AJ1892" s="1">
        <v>2851.75</v>
      </c>
      <c r="AK1892" s="1">
        <v>21734.25</v>
      </c>
      <c r="AL1892" s="1">
        <v>22530.75</v>
      </c>
      <c r="AM1892" s="1">
        <v>11904</v>
      </c>
      <c r="AN1892" s="1">
        <v>5044.75</v>
      </c>
      <c r="AO1892" s="1">
        <v>4.45</v>
      </c>
      <c r="AP1892" s="1">
        <v>50251.25</v>
      </c>
      <c r="AQ1892" s="1">
        <v>74185</v>
      </c>
      <c r="AR1892" s="1">
        <v>35.08</v>
      </c>
      <c r="AS1892" s="1">
        <v>44.85</v>
      </c>
      <c r="AT1892" s="1">
        <v>20.079999999999998</v>
      </c>
      <c r="AU1892" s="1">
        <v>66859.25</v>
      </c>
      <c r="AV1892" s="1">
        <v>1934.5</v>
      </c>
      <c r="AW1892" s="1">
        <v>-269.5</v>
      </c>
      <c r="AX1892" s="1" t="e">
        <v>#VALUE!</v>
      </c>
      <c r="AY1892" s="1">
        <v>3103</v>
      </c>
      <c r="AZ1892" s="1">
        <v>71103.360000000001</v>
      </c>
      <c r="BA1892" s="1">
        <v>74206.36</v>
      </c>
      <c r="BB1892" s="1">
        <v>4.18</v>
      </c>
      <c r="BC1892" s="1">
        <v>95.82</v>
      </c>
      <c r="BD1892" s="1">
        <v>2.72</v>
      </c>
      <c r="BE1892" s="1"/>
      <c r="BF1892" s="1">
        <v>26192.75</v>
      </c>
      <c r="BG1892" s="1">
        <v>13.33</v>
      </c>
      <c r="BH1892" s="1">
        <v>1</v>
      </c>
      <c r="BI1892" s="1">
        <v>2014</v>
      </c>
      <c r="BJ1892" s="1" t="s">
        <v>338</v>
      </c>
      <c r="BK1892" s="1">
        <v>1</v>
      </c>
      <c r="BL1892" s="1">
        <v>4</v>
      </c>
      <c r="BM1892" s="1">
        <v>0</v>
      </c>
      <c r="BN1892" s="1">
        <v>0</v>
      </c>
      <c r="BO1892" s="1">
        <v>0</v>
      </c>
      <c r="BP1892" s="1">
        <v>2019</v>
      </c>
      <c r="BQ1892" s="1"/>
      <c r="BR1892" s="1">
        <v>0</v>
      </c>
      <c r="BS1892" s="1" t="s">
        <v>339</v>
      </c>
      <c r="BT1892" s="1">
        <v>68</v>
      </c>
      <c r="BU1892" s="1">
        <v>0</v>
      </c>
      <c r="BV1892" s="1">
        <v>84</v>
      </c>
    </row>
    <row r="1893" spans="1:74" x14ac:dyDescent="0.2">
      <c r="A1893" s="1">
        <v>2624</v>
      </c>
      <c r="B1893" s="1">
        <v>2624</v>
      </c>
      <c r="C1893" s="1">
        <v>27140</v>
      </c>
      <c r="D1893" s="1"/>
      <c r="E1893" s="1" t="s">
        <v>340</v>
      </c>
      <c r="F1893" s="1" t="s">
        <v>72</v>
      </c>
      <c r="G1893" s="1">
        <v>2002</v>
      </c>
      <c r="H1893" s="1">
        <f>IF(L1893&gt;0,G1893-G1892,Check)</f>
        <v>-16</v>
      </c>
      <c r="I1893" s="1">
        <v>1</v>
      </c>
      <c r="J1893" s="1"/>
      <c r="K1893" s="1" t="s">
        <v>684</v>
      </c>
      <c r="L1893" s="1">
        <v>208519</v>
      </c>
      <c r="M1893" s="1">
        <v>253219</v>
      </c>
      <c r="N1893" s="1">
        <v>208519</v>
      </c>
      <c r="O1893" s="1">
        <v>253219</v>
      </c>
      <c r="P1893" s="1">
        <v>15364</v>
      </c>
      <c r="Q1893" s="1">
        <v>369256</v>
      </c>
      <c r="R1893" s="1">
        <v>1.7708506180000001</v>
      </c>
      <c r="S1893" s="1">
        <v>628040210</v>
      </c>
      <c r="T1893" s="1">
        <v>418454.39059999998</v>
      </c>
      <c r="U1893" s="1">
        <v>313366.54690000002</v>
      </c>
      <c r="V1893" s="1">
        <v>99450.078129999994</v>
      </c>
      <c r="W1893" s="1">
        <v>739.328125</v>
      </c>
      <c r="X1893" s="1">
        <v>26763.171880000002</v>
      </c>
      <c r="Y1893" s="1">
        <v>27161.40625</v>
      </c>
      <c r="Z1893" s="1">
        <v>22775.484380000002</v>
      </c>
      <c r="AA1893" s="1">
        <v>25801.953130000002</v>
      </c>
      <c r="AB1893" s="1">
        <v>452560.03</v>
      </c>
      <c r="AC1893" s="1">
        <v>13.65</v>
      </c>
      <c r="AD1893" s="1">
        <v>12.1</v>
      </c>
      <c r="AE1893" s="1">
        <v>74.08</v>
      </c>
      <c r="AF1893" s="1">
        <v>27.12</v>
      </c>
      <c r="AG1893" s="1">
        <v>64.569999999999993</v>
      </c>
      <c r="AH1893" s="1">
        <v>8.31</v>
      </c>
      <c r="AI1893" s="1">
        <v>193253.02</v>
      </c>
      <c r="AJ1893" s="1">
        <v>11354.7</v>
      </c>
      <c r="AK1893" s="1">
        <v>61769.25</v>
      </c>
      <c r="AL1893" s="1">
        <v>75447.13</v>
      </c>
      <c r="AM1893" s="1">
        <v>30144.5</v>
      </c>
      <c r="AN1893" s="1">
        <v>14537.44</v>
      </c>
      <c r="AO1893" s="1">
        <v>5.88</v>
      </c>
      <c r="AP1893" s="1">
        <v>32173.34375</v>
      </c>
      <c r="AQ1893" s="1">
        <v>50057.140630000002</v>
      </c>
      <c r="AR1893" s="1">
        <v>51.74</v>
      </c>
      <c r="AS1893" s="1">
        <v>37.19</v>
      </c>
      <c r="AT1893" s="1">
        <v>11.08</v>
      </c>
      <c r="AU1893" s="1">
        <v>171151.77</v>
      </c>
      <c r="AV1893" s="1">
        <v>17486.02</v>
      </c>
      <c r="AW1893" s="1">
        <v>883.08</v>
      </c>
      <c r="AX1893" s="1">
        <v>21.12</v>
      </c>
      <c r="AY1893" s="1">
        <v>13063.25</v>
      </c>
      <c r="AZ1893" s="1">
        <v>236094.83</v>
      </c>
      <c r="BA1893" s="1">
        <v>249158.08</v>
      </c>
      <c r="BB1893" s="1">
        <v>5.24</v>
      </c>
      <c r="BC1893" s="1">
        <v>94.76</v>
      </c>
      <c r="BD1893" s="1">
        <v>1.32</v>
      </c>
      <c r="BE1893" s="1"/>
      <c r="BF1893" s="1">
        <v>19053</v>
      </c>
      <c r="BG1893" s="1">
        <v>16.48</v>
      </c>
      <c r="BH1893" s="1">
        <v>1.4</v>
      </c>
      <c r="BI1893" s="1">
        <v>2014</v>
      </c>
      <c r="BJ1893" s="1" t="s">
        <v>338</v>
      </c>
      <c r="BK1893" s="1">
        <v>0</v>
      </c>
      <c r="BL1893" s="1">
        <v>0</v>
      </c>
      <c r="BM1893" s="1">
        <v>0</v>
      </c>
      <c r="BN1893" s="1">
        <v>0</v>
      </c>
      <c r="BO1893" s="1">
        <v>0</v>
      </c>
      <c r="BP1893" s="1">
        <v>2017</v>
      </c>
      <c r="BQ1893" s="1"/>
      <c r="BR1893" s="1">
        <v>0</v>
      </c>
      <c r="BS1893" s="1" t="s">
        <v>341</v>
      </c>
      <c r="BT1893" s="1">
        <v>0</v>
      </c>
      <c r="BU1893" s="1">
        <v>0</v>
      </c>
      <c r="BV1893" s="1">
        <v>0</v>
      </c>
    </row>
    <row r="1894" spans="1:74" x14ac:dyDescent="0.2">
      <c r="A1894" s="1">
        <v>2626</v>
      </c>
      <c r="B1894" s="1">
        <v>2626</v>
      </c>
      <c r="C1894" s="1">
        <v>27140</v>
      </c>
      <c r="D1894" s="1"/>
      <c r="E1894" s="1" t="s">
        <v>340</v>
      </c>
      <c r="F1894" s="1" t="s">
        <v>72</v>
      </c>
      <c r="G1894" s="1">
        <v>2004</v>
      </c>
      <c r="H1894" s="1">
        <f>IF(L1894&gt;0,G1894-G1893,Check)</f>
        <v>2</v>
      </c>
      <c r="I1894" s="1">
        <v>1</v>
      </c>
      <c r="J1894" s="1"/>
      <c r="K1894" s="1" t="s">
        <v>687</v>
      </c>
      <c r="L1894" s="1">
        <v>783711</v>
      </c>
      <c r="M1894" s="1">
        <v>1026621</v>
      </c>
      <c r="N1894" s="1">
        <v>783711</v>
      </c>
      <c r="O1894" s="1">
        <v>1026621</v>
      </c>
      <c r="P1894" s="1">
        <v>62678</v>
      </c>
      <c r="Q1894" s="1">
        <v>404242</v>
      </c>
      <c r="R1894" s="1">
        <v>0.51580493299999997</v>
      </c>
      <c r="S1894" s="1">
        <v>628040210</v>
      </c>
      <c r="T1894" s="1">
        <v>472061.25</v>
      </c>
      <c r="U1894" s="1">
        <v>363020.75</v>
      </c>
      <c r="V1894" s="1">
        <v>101330.25</v>
      </c>
      <c r="W1894" s="1">
        <v>1341.25</v>
      </c>
      <c r="X1894" s="1">
        <v>24454.75</v>
      </c>
      <c r="Y1894" s="1">
        <v>24107.5</v>
      </c>
      <c r="Z1894" s="1">
        <v>24535.75</v>
      </c>
      <c r="AA1894" s="1">
        <v>28644.25</v>
      </c>
      <c r="AB1894" s="1">
        <v>481503.5</v>
      </c>
      <c r="AC1894" s="1">
        <v>15.43</v>
      </c>
      <c r="AD1894" s="1">
        <v>11.05</v>
      </c>
      <c r="AE1894" s="1">
        <v>73.48</v>
      </c>
      <c r="AF1894" s="1">
        <v>26.75</v>
      </c>
      <c r="AG1894" s="1">
        <v>63.65</v>
      </c>
      <c r="AH1894" s="1">
        <v>9.6</v>
      </c>
      <c r="AI1894" s="1">
        <v>193018.25</v>
      </c>
      <c r="AJ1894" s="1">
        <v>11590.25</v>
      </c>
      <c r="AK1894" s="1">
        <v>63862</v>
      </c>
      <c r="AL1894" s="1">
        <v>73810</v>
      </c>
      <c r="AM1894" s="1">
        <v>30465</v>
      </c>
      <c r="AN1894" s="1">
        <v>13291</v>
      </c>
      <c r="AO1894" s="1">
        <v>6</v>
      </c>
      <c r="AP1894" s="1">
        <v>37071.5</v>
      </c>
      <c r="AQ1894" s="1">
        <v>54049.25</v>
      </c>
      <c r="AR1894" s="1">
        <v>47.18</v>
      </c>
      <c r="AS1894" s="1">
        <v>40.18</v>
      </c>
      <c r="AT1894" s="1">
        <v>12.65</v>
      </c>
      <c r="AU1894" s="1">
        <v>186815.25</v>
      </c>
      <c r="AV1894" s="1">
        <v>21118.25</v>
      </c>
      <c r="AW1894" s="1">
        <v>751.25</v>
      </c>
      <c r="AX1894" s="1">
        <v>22.33</v>
      </c>
      <c r="AY1894" s="1">
        <v>13269.42</v>
      </c>
      <c r="AZ1894" s="1">
        <v>250332</v>
      </c>
      <c r="BA1894" s="1">
        <v>263601.42</v>
      </c>
      <c r="BB1894" s="1">
        <v>5.03</v>
      </c>
      <c r="BC1894" s="1">
        <v>94.97</v>
      </c>
      <c r="BD1894" s="1">
        <v>1.79</v>
      </c>
      <c r="BE1894" s="1"/>
      <c r="BF1894" s="1">
        <v>18549</v>
      </c>
      <c r="BG1894" s="1">
        <v>16.38</v>
      </c>
      <c r="BH1894" s="1">
        <v>1.33</v>
      </c>
      <c r="BI1894" s="1">
        <v>2014</v>
      </c>
      <c r="BJ1894" s="1" t="s">
        <v>338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2017</v>
      </c>
      <c r="BQ1894" s="1"/>
      <c r="BR1894" s="1">
        <v>0</v>
      </c>
      <c r="BS1894" s="1" t="s">
        <v>341</v>
      </c>
      <c r="BT1894" s="1">
        <v>0</v>
      </c>
      <c r="BU1894" s="1">
        <v>0</v>
      </c>
      <c r="BV1894" s="1">
        <v>0</v>
      </c>
    </row>
    <row r="1895" spans="1:74" x14ac:dyDescent="0.2">
      <c r="A1895" s="1">
        <v>2629</v>
      </c>
      <c r="B1895" s="1">
        <v>2629</v>
      </c>
      <c r="C1895" s="1">
        <v>27140</v>
      </c>
      <c r="D1895" s="1"/>
      <c r="E1895" s="1" t="s">
        <v>340</v>
      </c>
      <c r="F1895" s="1" t="s">
        <v>72</v>
      </c>
      <c r="G1895" s="1">
        <v>2007</v>
      </c>
      <c r="H1895" s="1">
        <f>IF(L1895&gt;0,G1895-G1894,Check)</f>
        <v>3</v>
      </c>
      <c r="I1895" s="1">
        <v>1</v>
      </c>
      <c r="J1895" s="1"/>
      <c r="K1895" s="1" t="s">
        <v>685</v>
      </c>
      <c r="L1895" s="1">
        <v>748645</v>
      </c>
      <c r="M1895" s="1">
        <v>1033617</v>
      </c>
      <c r="N1895" s="1">
        <v>748645</v>
      </c>
      <c r="O1895" s="1">
        <v>1033617</v>
      </c>
      <c r="P1895" s="1">
        <v>67126</v>
      </c>
      <c r="Q1895" s="1">
        <v>363577</v>
      </c>
      <c r="R1895" s="1">
        <v>0.485646735</v>
      </c>
      <c r="S1895" s="1">
        <v>628040210</v>
      </c>
      <c r="T1895" s="1">
        <v>531869</v>
      </c>
      <c r="U1895" s="1">
        <v>421366</v>
      </c>
      <c r="V1895" s="1">
        <v>98245</v>
      </c>
      <c r="W1895" s="1">
        <v>3723</v>
      </c>
      <c r="X1895" s="1">
        <v>22892</v>
      </c>
      <c r="Y1895" s="1">
        <v>21815</v>
      </c>
      <c r="Z1895" s="1">
        <v>28659</v>
      </c>
      <c r="AA1895" s="1">
        <v>30875</v>
      </c>
      <c r="AB1895" s="1">
        <v>515323</v>
      </c>
      <c r="AC1895" s="1">
        <v>16.7</v>
      </c>
      <c r="AD1895" s="1">
        <v>10.4</v>
      </c>
      <c r="AE1895" s="1">
        <v>72.900000000000006</v>
      </c>
      <c r="AF1895" s="1">
        <v>26.6</v>
      </c>
      <c r="AG1895" s="1">
        <v>62.4</v>
      </c>
      <c r="AH1895" s="1">
        <v>11</v>
      </c>
      <c r="AI1895" s="1">
        <v>196347</v>
      </c>
      <c r="AJ1895" s="1">
        <v>13279</v>
      </c>
      <c r="AK1895" s="1">
        <v>65163</v>
      </c>
      <c r="AL1895" s="1">
        <v>75514</v>
      </c>
      <c r="AM1895" s="1">
        <v>30032</v>
      </c>
      <c r="AN1895" s="1">
        <v>12359</v>
      </c>
      <c r="AO1895" s="1">
        <v>6.76</v>
      </c>
      <c r="AP1895" s="1">
        <v>44351</v>
      </c>
      <c r="AQ1895" s="1">
        <v>63033</v>
      </c>
      <c r="AR1895" s="1">
        <v>40.4</v>
      </c>
      <c r="AS1895" s="1">
        <v>42.6</v>
      </c>
      <c r="AT1895" s="1">
        <v>17</v>
      </c>
      <c r="AU1895" s="1">
        <v>200912</v>
      </c>
      <c r="AV1895" s="1">
        <v>23660</v>
      </c>
      <c r="AW1895" s="1">
        <v>938</v>
      </c>
      <c r="AX1895" s="1">
        <v>23.8</v>
      </c>
      <c r="AY1895" s="1">
        <v>13000.92</v>
      </c>
      <c r="AZ1895" s="1">
        <v>247015.5</v>
      </c>
      <c r="BA1895" s="1">
        <v>260016.42</v>
      </c>
      <c r="BB1895" s="1">
        <v>5</v>
      </c>
      <c r="BC1895" s="1">
        <v>95</v>
      </c>
      <c r="BD1895" s="1">
        <v>2.72</v>
      </c>
      <c r="BE1895" s="1">
        <v>5766.4</v>
      </c>
      <c r="BF1895" s="1">
        <v>17793</v>
      </c>
      <c r="BG1895" s="1">
        <v>15.4</v>
      </c>
      <c r="BH1895" s="1">
        <v>1.21</v>
      </c>
      <c r="BI1895" s="1">
        <v>2014</v>
      </c>
      <c r="BJ1895" s="1" t="s">
        <v>338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2017</v>
      </c>
      <c r="BQ1895" s="1"/>
      <c r="BR1895" s="1">
        <v>0</v>
      </c>
      <c r="BS1895" s="1" t="s">
        <v>341</v>
      </c>
      <c r="BT1895" s="1">
        <v>0</v>
      </c>
      <c r="BU1895" s="1">
        <v>0</v>
      </c>
      <c r="BV1895" s="1">
        <v>0</v>
      </c>
    </row>
    <row r="1896" spans="1:74" x14ac:dyDescent="0.2">
      <c r="A1896" s="1">
        <v>2630</v>
      </c>
      <c r="B1896" s="1">
        <v>2630</v>
      </c>
      <c r="C1896" s="1">
        <v>27140</v>
      </c>
      <c r="D1896" s="1"/>
      <c r="E1896" s="1" t="s">
        <v>340</v>
      </c>
      <c r="F1896" s="1" t="s">
        <v>72</v>
      </c>
      <c r="G1896" s="1">
        <v>2008</v>
      </c>
      <c r="H1896" s="1">
        <f>IF(L1896&gt;0,G1896-G1895,Check)</f>
        <v>1</v>
      </c>
      <c r="I1896" s="1"/>
      <c r="J1896" s="1"/>
      <c r="K1896" s="1"/>
      <c r="L1896" s="1">
        <v>567242</v>
      </c>
      <c r="M1896" s="1">
        <v>983188</v>
      </c>
      <c r="N1896" s="1">
        <v>567242</v>
      </c>
      <c r="O1896" s="1">
        <v>983188</v>
      </c>
      <c r="P1896" s="1">
        <v>71565</v>
      </c>
      <c r="Q1896" s="1">
        <v>322462</v>
      </c>
      <c r="R1896" s="1">
        <v>0.56847342099999998</v>
      </c>
      <c r="S1896" s="1">
        <v>628040210</v>
      </c>
      <c r="T1896" s="1">
        <v>534767</v>
      </c>
      <c r="U1896" s="1">
        <v>418373</v>
      </c>
      <c r="V1896" s="1">
        <v>103420</v>
      </c>
      <c r="W1896" s="1">
        <v>1214</v>
      </c>
      <c r="X1896" s="1">
        <v>24601</v>
      </c>
      <c r="Y1896" s="1">
        <v>23183</v>
      </c>
      <c r="Z1896" s="1">
        <v>29445</v>
      </c>
      <c r="AA1896" s="1">
        <v>27268</v>
      </c>
      <c r="AB1896" s="1">
        <v>519322</v>
      </c>
      <c r="AC1896" s="1">
        <v>18.2</v>
      </c>
      <c r="AD1896" s="1">
        <v>9.3000000000000007</v>
      </c>
      <c r="AE1896" s="1">
        <v>72.599999999999994</v>
      </c>
      <c r="AF1896" s="1">
        <v>26.2</v>
      </c>
      <c r="AG1896" s="1">
        <v>62.9</v>
      </c>
      <c r="AH1896" s="1">
        <v>10.9</v>
      </c>
      <c r="AI1896" s="1">
        <v>197846</v>
      </c>
      <c r="AJ1896" s="1">
        <v>14124</v>
      </c>
      <c r="AK1896" s="1">
        <v>66198</v>
      </c>
      <c r="AL1896" s="1">
        <v>73457</v>
      </c>
      <c r="AM1896" s="1">
        <v>31705</v>
      </c>
      <c r="AN1896" s="1">
        <v>12362</v>
      </c>
      <c r="AO1896" s="1">
        <v>7.14</v>
      </c>
      <c r="AP1896" s="1">
        <v>46111</v>
      </c>
      <c r="AQ1896" s="1">
        <v>63438</v>
      </c>
      <c r="AR1896" s="1">
        <v>39.4</v>
      </c>
      <c r="AS1896" s="1">
        <v>43.2</v>
      </c>
      <c r="AT1896" s="1">
        <v>17.399999999999999</v>
      </c>
      <c r="AU1896" s="1">
        <v>202557</v>
      </c>
      <c r="AV1896" s="1">
        <v>24849</v>
      </c>
      <c r="AW1896" s="1">
        <v>1996</v>
      </c>
      <c r="AX1896" s="1">
        <v>22.8</v>
      </c>
      <c r="AY1896" s="1">
        <v>13791.25</v>
      </c>
      <c r="AZ1896" s="1">
        <v>246628.42</v>
      </c>
      <c r="BA1896" s="1">
        <v>260419.67</v>
      </c>
      <c r="BB1896" s="1">
        <v>5.29</v>
      </c>
      <c r="BC1896" s="1">
        <v>94.71</v>
      </c>
      <c r="BD1896" s="1">
        <v>3.19</v>
      </c>
      <c r="BE1896" s="1">
        <v>5766.4</v>
      </c>
      <c r="BF1896" s="1">
        <v>17541</v>
      </c>
      <c r="BG1896" s="1">
        <v>13.74</v>
      </c>
      <c r="BH1896" s="1">
        <v>1.17</v>
      </c>
      <c r="BI1896" s="1">
        <v>2014</v>
      </c>
      <c r="BJ1896" s="1" t="s">
        <v>338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2017</v>
      </c>
      <c r="BQ1896" s="1"/>
      <c r="BR1896" s="1">
        <v>0</v>
      </c>
      <c r="BS1896" s="1" t="s">
        <v>341</v>
      </c>
      <c r="BT1896" s="1">
        <v>0</v>
      </c>
      <c r="BU1896" s="1">
        <v>0</v>
      </c>
      <c r="BV1896" s="1">
        <v>0</v>
      </c>
    </row>
    <row r="1897" spans="1:74" x14ac:dyDescent="0.2">
      <c r="A1897" s="1">
        <v>2631</v>
      </c>
      <c r="B1897" s="1">
        <v>2631</v>
      </c>
      <c r="C1897" s="1">
        <v>27140</v>
      </c>
      <c r="D1897" s="1"/>
      <c r="E1897" s="1" t="s">
        <v>340</v>
      </c>
      <c r="F1897" s="1" t="s">
        <v>72</v>
      </c>
      <c r="G1897" s="1">
        <v>2009</v>
      </c>
      <c r="H1897" s="1">
        <f>IF(L1897&gt;0,G1897-G1896,Check)</f>
        <v>1</v>
      </c>
      <c r="I1897" s="1"/>
      <c r="J1897" s="1"/>
      <c r="K1897" s="1"/>
      <c r="L1897" s="1">
        <v>516721</v>
      </c>
      <c r="M1897" s="1">
        <v>920220</v>
      </c>
      <c r="N1897" s="1">
        <v>516721</v>
      </c>
      <c r="O1897" s="1">
        <v>920220</v>
      </c>
      <c r="P1897" s="1">
        <v>70889</v>
      </c>
      <c r="Q1897" s="1">
        <v>318295</v>
      </c>
      <c r="R1897" s="1">
        <v>0.61599006000000001</v>
      </c>
      <c r="S1897" s="1">
        <v>628040210</v>
      </c>
      <c r="T1897" s="1">
        <v>540866</v>
      </c>
      <c r="U1897" s="1">
        <v>414507</v>
      </c>
      <c r="V1897" s="1">
        <v>111910</v>
      </c>
      <c r="W1897" s="1">
        <v>1742</v>
      </c>
      <c r="X1897" s="1">
        <v>22750</v>
      </c>
      <c r="Y1897" s="1">
        <v>21761</v>
      </c>
      <c r="Z1897" s="1">
        <v>26783</v>
      </c>
      <c r="AA1897" s="1">
        <v>30901</v>
      </c>
      <c r="AB1897" s="1">
        <v>516830</v>
      </c>
      <c r="AC1897" s="1">
        <v>18.2</v>
      </c>
      <c r="AD1897" s="1">
        <v>10.8</v>
      </c>
      <c r="AE1897" s="1">
        <v>71</v>
      </c>
      <c r="AF1897" s="1">
        <v>26.4</v>
      </c>
      <c r="AG1897" s="1">
        <v>62.4</v>
      </c>
      <c r="AH1897" s="1">
        <v>11.2</v>
      </c>
      <c r="AI1897" s="1">
        <v>195776</v>
      </c>
      <c r="AJ1897" s="1">
        <v>12985</v>
      </c>
      <c r="AK1897" s="1">
        <v>70441</v>
      </c>
      <c r="AL1897" s="1">
        <v>72553</v>
      </c>
      <c r="AM1897" s="1">
        <v>27721</v>
      </c>
      <c r="AN1897" s="1">
        <v>12076</v>
      </c>
      <c r="AO1897" s="1">
        <v>6.63</v>
      </c>
      <c r="AP1897" s="1">
        <v>44104</v>
      </c>
      <c r="AQ1897" s="1">
        <v>59355</v>
      </c>
      <c r="AR1897" s="1">
        <v>41.3</v>
      </c>
      <c r="AS1897" s="1">
        <v>44</v>
      </c>
      <c r="AT1897" s="1">
        <v>14.7</v>
      </c>
      <c r="AU1897" s="1">
        <v>198317</v>
      </c>
      <c r="AV1897" s="1">
        <v>22557</v>
      </c>
      <c r="AW1897" s="1">
        <v>816</v>
      </c>
      <c r="AX1897" s="1">
        <v>22.7</v>
      </c>
      <c r="AY1897" s="1">
        <v>19014.419999999998</v>
      </c>
      <c r="AZ1897" s="1">
        <v>235665.08</v>
      </c>
      <c r="BA1897" s="1">
        <v>254679.5</v>
      </c>
      <c r="BB1897" s="1">
        <v>7.47</v>
      </c>
      <c r="BC1897" s="1">
        <v>92.53</v>
      </c>
      <c r="BD1897" s="1">
        <v>2.27</v>
      </c>
      <c r="BE1897" s="1">
        <v>5766.4</v>
      </c>
      <c r="BF1897" s="1">
        <v>17289</v>
      </c>
      <c r="BG1897" s="1">
        <v>12.98</v>
      </c>
      <c r="BH1897" s="1">
        <v>1.17</v>
      </c>
      <c r="BI1897" s="1">
        <v>2014</v>
      </c>
      <c r="BJ1897" s="1" t="s">
        <v>338</v>
      </c>
      <c r="BK1897" s="1">
        <v>0</v>
      </c>
      <c r="BL1897" s="1">
        <v>0</v>
      </c>
      <c r="BM1897" s="1">
        <v>0</v>
      </c>
      <c r="BN1897" s="1">
        <v>0</v>
      </c>
      <c r="BO1897" s="1">
        <v>0</v>
      </c>
      <c r="BP1897" s="1">
        <v>2017</v>
      </c>
      <c r="BQ1897" s="1"/>
      <c r="BR1897" s="1">
        <v>0</v>
      </c>
      <c r="BS1897" s="1" t="s">
        <v>341</v>
      </c>
      <c r="BT1897" s="1">
        <v>0</v>
      </c>
      <c r="BU1897" s="1">
        <v>0</v>
      </c>
      <c r="BV1897" s="1">
        <v>0</v>
      </c>
    </row>
    <row r="1898" spans="1:74" x14ac:dyDescent="0.2">
      <c r="A1898" s="1">
        <v>2632</v>
      </c>
      <c r="B1898" s="1">
        <v>2632</v>
      </c>
      <c r="C1898" s="1">
        <v>27140</v>
      </c>
      <c r="D1898" s="1"/>
      <c r="E1898" s="1" t="s">
        <v>340</v>
      </c>
      <c r="F1898" s="1" t="s">
        <v>72</v>
      </c>
      <c r="G1898" s="1">
        <v>2010</v>
      </c>
      <c r="H1898" s="1">
        <f>IF(L1898&gt;0,G1898-G1897,Check)</f>
        <v>1</v>
      </c>
      <c r="I1898" s="1"/>
      <c r="J1898" s="1"/>
      <c r="K1898" s="1"/>
      <c r="L1898" s="1">
        <v>496443</v>
      </c>
      <c r="M1898" s="1">
        <v>1077917</v>
      </c>
      <c r="N1898" s="1">
        <v>496443</v>
      </c>
      <c r="O1898" s="1">
        <v>1077917</v>
      </c>
      <c r="P1898" s="1">
        <v>61031</v>
      </c>
      <c r="Q1898" s="1">
        <v>315036</v>
      </c>
      <c r="R1898" s="1">
        <v>0.63458644799999997</v>
      </c>
      <c r="S1898" s="1">
        <v>628040210</v>
      </c>
      <c r="T1898" s="1">
        <v>540140</v>
      </c>
      <c r="U1898" s="1">
        <v>431752</v>
      </c>
      <c r="V1898" s="1">
        <v>92716</v>
      </c>
      <c r="W1898" s="1">
        <v>2590</v>
      </c>
      <c r="X1898" s="1">
        <v>22695</v>
      </c>
      <c r="Y1898" s="1">
        <v>21741</v>
      </c>
      <c r="Z1898" s="1">
        <v>30025</v>
      </c>
      <c r="AA1898" s="1">
        <v>32018</v>
      </c>
      <c r="AB1898" s="1">
        <v>528393</v>
      </c>
      <c r="AC1898" s="1"/>
      <c r="AD1898" s="1"/>
      <c r="AE1898" s="1"/>
      <c r="AF1898" s="1">
        <v>25.9</v>
      </c>
      <c r="AG1898" s="1">
        <v>62.8</v>
      </c>
      <c r="AH1898" s="1">
        <v>11.3</v>
      </c>
      <c r="AI1898" s="1">
        <v>197941</v>
      </c>
      <c r="AJ1898" s="1">
        <v>11761</v>
      </c>
      <c r="AK1898" s="1">
        <v>63202</v>
      </c>
      <c r="AL1898" s="1">
        <v>76918</v>
      </c>
      <c r="AM1898" s="1">
        <v>32666</v>
      </c>
      <c r="AN1898" s="1">
        <v>13394</v>
      </c>
      <c r="AO1898" s="1">
        <v>5.94</v>
      </c>
      <c r="AP1898" s="1">
        <v>42501</v>
      </c>
      <c r="AQ1898" s="1">
        <v>60054</v>
      </c>
      <c r="AR1898" s="1">
        <v>40.5</v>
      </c>
      <c r="AS1898" s="1">
        <v>44.1</v>
      </c>
      <c r="AT1898" s="1">
        <v>15.4</v>
      </c>
      <c r="AU1898" s="1">
        <v>200415</v>
      </c>
      <c r="AV1898" s="1">
        <v>20060</v>
      </c>
      <c r="AW1898" s="1">
        <v>722</v>
      </c>
      <c r="AX1898" s="1">
        <v>23.4</v>
      </c>
      <c r="AY1898" s="1">
        <v>22078.42</v>
      </c>
      <c r="AZ1898" s="1">
        <v>234747.92</v>
      </c>
      <c r="BA1898" s="1">
        <v>256826.33</v>
      </c>
      <c r="BB1898" s="1">
        <v>8.6</v>
      </c>
      <c r="BC1898" s="1">
        <v>91.4</v>
      </c>
      <c r="BD1898" s="1">
        <v>2.7</v>
      </c>
      <c r="BE1898" s="1">
        <v>5766.4</v>
      </c>
      <c r="BF1898" s="1">
        <v>17037</v>
      </c>
      <c r="BG1898" s="1">
        <v>17.66</v>
      </c>
      <c r="BH1898" s="1">
        <v>1.1499999999999999</v>
      </c>
      <c r="BI1898" s="1">
        <v>2014</v>
      </c>
      <c r="BJ1898" s="1" t="s">
        <v>338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2017</v>
      </c>
      <c r="BQ1898" s="1"/>
      <c r="BR1898" s="1">
        <v>0</v>
      </c>
      <c r="BS1898" s="1" t="s">
        <v>341</v>
      </c>
      <c r="BT1898" s="1">
        <v>0</v>
      </c>
      <c r="BU1898" s="1">
        <v>0</v>
      </c>
      <c r="BV1898" s="1">
        <v>0</v>
      </c>
    </row>
    <row r="1899" spans="1:74" x14ac:dyDescent="0.2">
      <c r="A1899" s="1">
        <v>2633</v>
      </c>
      <c r="B1899" s="1">
        <v>2633</v>
      </c>
      <c r="C1899" s="1">
        <v>27140</v>
      </c>
      <c r="D1899" s="1"/>
      <c r="E1899" s="1" t="s">
        <v>340</v>
      </c>
      <c r="F1899" s="1" t="s">
        <v>72</v>
      </c>
      <c r="G1899" s="1">
        <v>2011</v>
      </c>
      <c r="H1899" s="1">
        <f>IF(L1899&gt;0,G1899-G1898,Check)</f>
        <v>1</v>
      </c>
      <c r="I1899" s="1"/>
      <c r="J1899" s="1"/>
      <c r="K1899" s="1"/>
      <c r="L1899" s="1">
        <v>568628</v>
      </c>
      <c r="M1899" s="1">
        <v>924093</v>
      </c>
      <c r="N1899" s="1">
        <v>568628</v>
      </c>
      <c r="O1899" s="1">
        <v>924093</v>
      </c>
      <c r="P1899" s="1">
        <v>59548</v>
      </c>
      <c r="Q1899" s="1">
        <v>416870</v>
      </c>
      <c r="R1899" s="1">
        <v>0.73311549899999995</v>
      </c>
      <c r="S1899" s="1">
        <v>628040210</v>
      </c>
      <c r="T1899" s="1">
        <v>545394</v>
      </c>
      <c r="U1899" s="1">
        <v>425616</v>
      </c>
      <c r="V1899" s="1">
        <v>105783</v>
      </c>
      <c r="W1899" s="1">
        <v>1399</v>
      </c>
      <c r="X1899" s="1">
        <v>23994</v>
      </c>
      <c r="Y1899" s="1">
        <v>22720</v>
      </c>
      <c r="Z1899" s="1">
        <v>27302</v>
      </c>
      <c r="AA1899" s="1">
        <v>30219</v>
      </c>
      <c r="AB1899" s="1">
        <v>528746</v>
      </c>
      <c r="AC1899" s="1"/>
      <c r="AD1899" s="1"/>
      <c r="AE1899" s="1"/>
      <c r="AF1899" s="1">
        <v>25.6</v>
      </c>
      <c r="AG1899" s="1">
        <v>63.3</v>
      </c>
      <c r="AH1899" s="1">
        <v>11.1</v>
      </c>
      <c r="AI1899" s="1">
        <v>198067</v>
      </c>
      <c r="AJ1899" s="1">
        <v>11580</v>
      </c>
      <c r="AK1899" s="1">
        <v>69465</v>
      </c>
      <c r="AL1899" s="1">
        <v>78247</v>
      </c>
      <c r="AM1899" s="1">
        <v>27991</v>
      </c>
      <c r="AN1899" s="1">
        <v>10784</v>
      </c>
      <c r="AO1899" s="1">
        <v>5.85</v>
      </c>
      <c r="AP1899" s="1">
        <v>43732</v>
      </c>
      <c r="AQ1899" s="1">
        <v>60003</v>
      </c>
      <c r="AR1899" s="1">
        <v>41.1</v>
      </c>
      <c r="AS1899" s="1">
        <v>42.6</v>
      </c>
      <c r="AT1899" s="1">
        <v>16.3</v>
      </c>
      <c r="AU1899" s="1">
        <v>202250</v>
      </c>
      <c r="AV1899" s="1">
        <v>19811</v>
      </c>
      <c r="AW1899" s="1">
        <v>713</v>
      </c>
      <c r="AX1899" s="1">
        <v>23</v>
      </c>
      <c r="AY1899" s="1">
        <v>21907.67</v>
      </c>
      <c r="AZ1899" s="1">
        <v>244443</v>
      </c>
      <c r="BA1899" s="1">
        <v>266350.67</v>
      </c>
      <c r="BB1899" s="1">
        <v>8.2200000000000006</v>
      </c>
      <c r="BC1899" s="1">
        <v>91.78</v>
      </c>
      <c r="BD1899" s="1">
        <v>3.42</v>
      </c>
      <c r="BE1899" s="1">
        <v>5766.4</v>
      </c>
      <c r="BF1899" s="1">
        <v>16785</v>
      </c>
      <c r="BG1899" s="1">
        <v>15.52</v>
      </c>
      <c r="BH1899" s="1">
        <v>1.1200000000000001</v>
      </c>
      <c r="BI1899" s="1">
        <v>2014</v>
      </c>
      <c r="BJ1899" s="1" t="s">
        <v>338</v>
      </c>
      <c r="BK1899" s="1">
        <v>0</v>
      </c>
      <c r="BL1899" s="1">
        <v>0</v>
      </c>
      <c r="BM1899" s="1">
        <v>0</v>
      </c>
      <c r="BN1899" s="1">
        <v>0</v>
      </c>
      <c r="BO1899" s="1">
        <v>0</v>
      </c>
      <c r="BP1899" s="1">
        <v>2017</v>
      </c>
      <c r="BQ1899" s="1"/>
      <c r="BR1899" s="1">
        <v>0</v>
      </c>
      <c r="BS1899" s="1" t="s">
        <v>341</v>
      </c>
      <c r="BT1899" s="1">
        <v>0</v>
      </c>
      <c r="BU1899" s="1">
        <v>0</v>
      </c>
      <c r="BV1899" s="1">
        <v>0</v>
      </c>
    </row>
    <row r="1900" spans="1:74" x14ac:dyDescent="0.2">
      <c r="A1900" s="1">
        <v>2634</v>
      </c>
      <c r="B1900" s="1">
        <v>2634</v>
      </c>
      <c r="C1900" s="1">
        <v>27140</v>
      </c>
      <c r="D1900" s="1"/>
      <c r="E1900" s="1" t="s">
        <v>340</v>
      </c>
      <c r="F1900" s="1" t="s">
        <v>72</v>
      </c>
      <c r="G1900" s="1">
        <v>2012</v>
      </c>
      <c r="H1900" s="1">
        <f>IF(L1900&gt;0,G1900-G1899,Check)</f>
        <v>1</v>
      </c>
      <c r="I1900" s="1"/>
      <c r="J1900" s="1"/>
      <c r="K1900" s="1"/>
      <c r="L1900" s="1">
        <v>675472</v>
      </c>
      <c r="M1900" s="1">
        <v>719012</v>
      </c>
      <c r="N1900" s="1">
        <v>675472</v>
      </c>
      <c r="O1900" s="1">
        <v>719012</v>
      </c>
      <c r="P1900" s="1">
        <v>48337</v>
      </c>
      <c r="Q1900" s="1">
        <v>463062</v>
      </c>
      <c r="R1900" s="1">
        <v>0.68553840899999996</v>
      </c>
      <c r="S1900" s="1">
        <v>628040210</v>
      </c>
      <c r="T1900" s="1">
        <v>548945</v>
      </c>
      <c r="U1900" s="1">
        <v>427258</v>
      </c>
      <c r="V1900" s="1">
        <v>108834</v>
      </c>
      <c r="W1900" s="1">
        <v>1246</v>
      </c>
      <c r="X1900" s="1">
        <v>22968</v>
      </c>
      <c r="Y1900" s="1">
        <v>21565</v>
      </c>
      <c r="Z1900" s="1">
        <v>28204</v>
      </c>
      <c r="AA1900" s="1">
        <v>24973</v>
      </c>
      <c r="AB1900" s="1">
        <v>531354</v>
      </c>
      <c r="AC1900" s="1"/>
      <c r="AD1900" s="1"/>
      <c r="AE1900" s="1"/>
      <c r="AF1900" s="1">
        <v>25.6</v>
      </c>
      <c r="AG1900" s="1">
        <v>62.5</v>
      </c>
      <c r="AH1900" s="1">
        <v>11.9</v>
      </c>
      <c r="AI1900" s="1">
        <v>196282</v>
      </c>
      <c r="AJ1900" s="1">
        <v>11478</v>
      </c>
      <c r="AK1900" s="1">
        <v>68086</v>
      </c>
      <c r="AL1900" s="1">
        <v>74234</v>
      </c>
      <c r="AM1900" s="1">
        <v>29085</v>
      </c>
      <c r="AN1900" s="1">
        <v>13399</v>
      </c>
      <c r="AO1900" s="1">
        <v>5.85</v>
      </c>
      <c r="AP1900" s="1">
        <v>42604</v>
      </c>
      <c r="AQ1900" s="1">
        <v>64229</v>
      </c>
      <c r="AR1900" s="1">
        <v>41.3</v>
      </c>
      <c r="AS1900" s="1">
        <v>40.5</v>
      </c>
      <c r="AT1900" s="1">
        <v>18.2</v>
      </c>
      <c r="AU1900" s="1">
        <v>198558</v>
      </c>
      <c r="AV1900" s="1">
        <v>23540</v>
      </c>
      <c r="AW1900" s="1">
        <v>694</v>
      </c>
      <c r="AX1900" s="1">
        <v>23.1</v>
      </c>
      <c r="AY1900" s="1">
        <v>19731.830000000002</v>
      </c>
      <c r="AZ1900" s="1">
        <v>242325.08</v>
      </c>
      <c r="BA1900" s="1">
        <v>262056.92</v>
      </c>
      <c r="BB1900" s="1">
        <v>7.53</v>
      </c>
      <c r="BC1900" s="1">
        <v>92.47</v>
      </c>
      <c r="BD1900" s="1">
        <v>3.49</v>
      </c>
      <c r="BE1900" s="1">
        <v>5766.4</v>
      </c>
      <c r="BF1900" s="1">
        <v>16924</v>
      </c>
      <c r="BG1900" s="1">
        <v>14.87</v>
      </c>
      <c r="BH1900" s="1">
        <v>1.0900000000000001</v>
      </c>
      <c r="BI1900" s="1">
        <v>2014</v>
      </c>
      <c r="BJ1900" s="1" t="s">
        <v>338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2017</v>
      </c>
      <c r="BQ1900" s="1"/>
      <c r="BR1900" s="1">
        <v>0</v>
      </c>
      <c r="BS1900" s="1" t="s">
        <v>341</v>
      </c>
      <c r="BT1900" s="1">
        <v>0</v>
      </c>
      <c r="BU1900" s="1">
        <v>0</v>
      </c>
      <c r="BV1900" s="1">
        <v>0</v>
      </c>
    </row>
    <row r="1901" spans="1:74" x14ac:dyDescent="0.2">
      <c r="A1901" s="1">
        <v>2635</v>
      </c>
      <c r="B1901" s="1">
        <v>2635</v>
      </c>
      <c r="C1901" s="1">
        <v>27140</v>
      </c>
      <c r="D1901" s="1"/>
      <c r="E1901" s="1" t="s">
        <v>340</v>
      </c>
      <c r="F1901" s="1" t="s">
        <v>72</v>
      </c>
      <c r="G1901" s="1">
        <v>2013</v>
      </c>
      <c r="H1901" s="1">
        <f>IF(L1901&gt;0,G1901-G1900,Check)</f>
        <v>1</v>
      </c>
      <c r="I1901" s="1"/>
      <c r="J1901" s="1"/>
      <c r="K1901" s="1"/>
      <c r="L1901" s="1">
        <v>681974</v>
      </c>
      <c r="M1901" s="1">
        <v>742625</v>
      </c>
      <c r="N1901" s="1">
        <v>681974</v>
      </c>
      <c r="O1901" s="1">
        <v>742625</v>
      </c>
      <c r="P1901" s="1">
        <v>49426</v>
      </c>
      <c r="Q1901" s="1">
        <v>529954</v>
      </c>
      <c r="R1901" s="1">
        <v>0.77708827599999997</v>
      </c>
      <c r="S1901" s="1">
        <v>628040210</v>
      </c>
      <c r="T1901" s="1">
        <v>578361</v>
      </c>
      <c r="U1901" s="1">
        <v>453390</v>
      </c>
      <c r="V1901" s="1">
        <v>108964</v>
      </c>
      <c r="W1901" s="1">
        <v>3287</v>
      </c>
      <c r="X1901" s="1">
        <v>23761</v>
      </c>
      <c r="Y1901" s="1">
        <v>21904</v>
      </c>
      <c r="Z1901" s="1">
        <v>29605</v>
      </c>
      <c r="AA1901" s="1">
        <v>50512</v>
      </c>
      <c r="AB1901" s="1">
        <v>557607</v>
      </c>
      <c r="AC1901" s="1">
        <v>22</v>
      </c>
      <c r="AD1901" s="1">
        <v>9.8000000000000007</v>
      </c>
      <c r="AE1901" s="1">
        <v>68.2</v>
      </c>
      <c r="AF1901" s="1">
        <v>25.5</v>
      </c>
      <c r="AG1901" s="1">
        <v>62.2</v>
      </c>
      <c r="AH1901" s="1">
        <v>12.3</v>
      </c>
      <c r="AI1901" s="1">
        <v>207205</v>
      </c>
      <c r="AJ1901" s="1">
        <v>15023</v>
      </c>
      <c r="AK1901" s="1">
        <v>66719</v>
      </c>
      <c r="AL1901" s="1">
        <v>79663</v>
      </c>
      <c r="AM1901" s="1">
        <v>32112</v>
      </c>
      <c r="AN1901" s="1">
        <v>13688</v>
      </c>
      <c r="AO1901" s="1">
        <v>7.25</v>
      </c>
      <c r="AP1901" s="1">
        <v>43611</v>
      </c>
      <c r="AQ1901" s="1">
        <v>61545</v>
      </c>
      <c r="AR1901" s="1">
        <v>41.5</v>
      </c>
      <c r="AS1901" s="1">
        <v>42.1</v>
      </c>
      <c r="AT1901" s="1">
        <v>16.399999999999999</v>
      </c>
      <c r="AU1901" s="1">
        <v>211263</v>
      </c>
      <c r="AV1901" s="1">
        <v>21522</v>
      </c>
      <c r="AW1901" s="1">
        <v>1059</v>
      </c>
      <c r="AX1901" s="1">
        <v>24</v>
      </c>
      <c r="AY1901" s="1">
        <v>18032</v>
      </c>
      <c r="AZ1901" s="1">
        <v>236138.5</v>
      </c>
      <c r="BA1901" s="1">
        <v>254170.5</v>
      </c>
      <c r="BB1901" s="1">
        <v>7.09</v>
      </c>
      <c r="BC1901" s="1">
        <v>92.91</v>
      </c>
      <c r="BD1901" s="1">
        <v>3.37</v>
      </c>
      <c r="BE1901" s="1">
        <v>5766.4</v>
      </c>
      <c r="BF1901" s="1">
        <v>16014</v>
      </c>
      <c r="BG1901" s="1">
        <v>15.02</v>
      </c>
      <c r="BH1901" s="1">
        <v>1.08</v>
      </c>
      <c r="BI1901" s="1">
        <v>2014</v>
      </c>
      <c r="BJ1901" s="1" t="s">
        <v>338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2017</v>
      </c>
      <c r="BQ1901" s="1"/>
      <c r="BR1901" s="1">
        <v>0</v>
      </c>
      <c r="BS1901" s="1" t="s">
        <v>341</v>
      </c>
      <c r="BT1901" s="1">
        <v>0</v>
      </c>
      <c r="BU1901" s="1">
        <v>0</v>
      </c>
      <c r="BV1901" s="1">
        <v>0</v>
      </c>
    </row>
    <row r="1902" spans="1:74" x14ac:dyDescent="0.2">
      <c r="A1902" s="1">
        <v>2636</v>
      </c>
      <c r="B1902" s="1">
        <v>2636</v>
      </c>
      <c r="C1902" s="1">
        <v>27140</v>
      </c>
      <c r="D1902" s="1"/>
      <c r="E1902" s="1" t="s">
        <v>340</v>
      </c>
      <c r="F1902" s="1" t="s">
        <v>72</v>
      </c>
      <c r="G1902" s="1">
        <v>2014</v>
      </c>
      <c r="H1902" s="1">
        <f>IF(L1902&gt;0,G1902-G1901,Check)</f>
        <v>1</v>
      </c>
      <c r="I1902" s="1"/>
      <c r="J1902" s="1"/>
      <c r="K1902" s="1"/>
      <c r="L1902" s="1">
        <v>617657</v>
      </c>
      <c r="M1902" s="1">
        <v>748037</v>
      </c>
      <c r="N1902" s="1">
        <v>617657</v>
      </c>
      <c r="O1902" s="1">
        <v>748037</v>
      </c>
      <c r="P1902" s="1">
        <v>49575</v>
      </c>
      <c r="Q1902" s="1">
        <v>540825</v>
      </c>
      <c r="R1902" s="1">
        <v>0.87560733499999999</v>
      </c>
      <c r="S1902" s="1">
        <v>628040210</v>
      </c>
      <c r="T1902" s="1">
        <v>576246</v>
      </c>
      <c r="U1902" s="1">
        <v>445626</v>
      </c>
      <c r="V1902" s="1">
        <v>111190</v>
      </c>
      <c r="W1902" s="1">
        <v>3257</v>
      </c>
      <c r="X1902" s="1">
        <v>25011</v>
      </c>
      <c r="Y1902" s="1">
        <v>23186</v>
      </c>
      <c r="Z1902" s="1">
        <v>30643</v>
      </c>
      <c r="AA1902" s="1">
        <v>32276</v>
      </c>
      <c r="AB1902" s="1">
        <v>555375</v>
      </c>
      <c r="AC1902" s="1">
        <v>18.5</v>
      </c>
      <c r="AD1902" s="1">
        <v>9.6999999999999993</v>
      </c>
      <c r="AE1902" s="1">
        <v>71.8</v>
      </c>
      <c r="AF1902" s="1">
        <v>24.9</v>
      </c>
      <c r="AG1902" s="1">
        <v>62.5</v>
      </c>
      <c r="AH1902" s="1">
        <v>12.6</v>
      </c>
      <c r="AI1902" s="1">
        <v>206952</v>
      </c>
      <c r="AJ1902" s="1">
        <v>12901</v>
      </c>
      <c r="AK1902" s="1">
        <v>66456</v>
      </c>
      <c r="AL1902" s="1">
        <v>78470</v>
      </c>
      <c r="AM1902" s="1">
        <v>33288</v>
      </c>
      <c r="AN1902" s="1">
        <v>15837</v>
      </c>
      <c r="AO1902" s="1">
        <v>6.23</v>
      </c>
      <c r="AP1902" s="1">
        <v>46967</v>
      </c>
      <c r="AQ1902" s="1">
        <v>67303</v>
      </c>
      <c r="AR1902" s="1">
        <v>38.4</v>
      </c>
      <c r="AS1902" s="1">
        <v>42.1</v>
      </c>
      <c r="AT1902" s="1">
        <v>19.5</v>
      </c>
      <c r="AU1902" s="1">
        <v>217560</v>
      </c>
      <c r="AV1902" s="1">
        <v>21615</v>
      </c>
      <c r="AW1902" s="1">
        <v>758</v>
      </c>
      <c r="AX1902" s="1">
        <v>24.5</v>
      </c>
      <c r="AY1902" s="1">
        <v>15430.58</v>
      </c>
      <c r="AZ1902" s="1">
        <v>235387.83</v>
      </c>
      <c r="BA1902" s="1">
        <v>250818.42</v>
      </c>
      <c r="BB1902" s="1">
        <v>6.15</v>
      </c>
      <c r="BC1902" s="1">
        <v>93.85</v>
      </c>
      <c r="BD1902" s="1">
        <v>3.22</v>
      </c>
      <c r="BE1902" s="1">
        <v>5766.4</v>
      </c>
      <c r="BF1902" s="1">
        <v>15969</v>
      </c>
      <c r="BG1902" s="1">
        <v>15.09</v>
      </c>
      <c r="BH1902" s="1">
        <v>1.06</v>
      </c>
      <c r="BI1902" s="1">
        <v>2014</v>
      </c>
      <c r="BJ1902" s="1" t="s">
        <v>338</v>
      </c>
      <c r="BK1902" s="1">
        <v>1</v>
      </c>
      <c r="BL1902" s="1">
        <v>0</v>
      </c>
      <c r="BM1902" s="1">
        <v>0</v>
      </c>
      <c r="BN1902" s="1">
        <v>0</v>
      </c>
      <c r="BO1902" s="1">
        <v>0</v>
      </c>
      <c r="BP1902" s="1">
        <v>2017</v>
      </c>
      <c r="BQ1902" s="1"/>
      <c r="BR1902" s="1">
        <v>0</v>
      </c>
      <c r="BS1902" s="1" t="s">
        <v>341</v>
      </c>
      <c r="BT1902" s="1">
        <v>0</v>
      </c>
      <c r="BU1902" s="1">
        <v>0</v>
      </c>
      <c r="BV1902" s="1">
        <v>0</v>
      </c>
    </row>
    <row r="1903" spans="1:74" x14ac:dyDescent="0.2">
      <c r="A1903" s="1">
        <v>2637</v>
      </c>
      <c r="B1903" s="1">
        <v>2637</v>
      </c>
      <c r="C1903" s="1">
        <v>27140</v>
      </c>
      <c r="D1903" s="1"/>
      <c r="E1903" s="1" t="s">
        <v>340</v>
      </c>
      <c r="F1903" s="1" t="s">
        <v>72</v>
      </c>
      <c r="G1903" s="1">
        <v>2015</v>
      </c>
      <c r="H1903" s="1">
        <f>IF(L1903&gt;0,G1903-G1902,Check)</f>
        <v>1</v>
      </c>
      <c r="I1903" s="1"/>
      <c r="J1903" s="1"/>
      <c r="K1903" s="1"/>
      <c r="L1903" s="1">
        <v>550545</v>
      </c>
      <c r="M1903" s="1">
        <v>745167</v>
      </c>
      <c r="N1903" s="1">
        <v>550545</v>
      </c>
      <c r="O1903" s="1">
        <v>745167</v>
      </c>
      <c r="P1903" s="1">
        <v>49014</v>
      </c>
      <c r="Q1903" s="1">
        <v>507355</v>
      </c>
      <c r="R1903" s="1">
        <v>0.92155046399999996</v>
      </c>
      <c r="S1903" s="1">
        <v>628040210</v>
      </c>
      <c r="T1903" s="1">
        <v>578561</v>
      </c>
      <c r="U1903" s="1">
        <v>445563</v>
      </c>
      <c r="V1903" s="1">
        <v>114143</v>
      </c>
      <c r="W1903" s="1">
        <v>4955</v>
      </c>
      <c r="X1903" s="1">
        <v>26185</v>
      </c>
      <c r="Y1903" s="1">
        <v>25103</v>
      </c>
      <c r="Z1903" s="1">
        <v>31705</v>
      </c>
      <c r="AA1903" s="1">
        <v>23810</v>
      </c>
      <c r="AB1903" s="1">
        <v>557747</v>
      </c>
      <c r="AC1903" s="1">
        <v>19.399999999999999</v>
      </c>
      <c r="AD1903" s="1">
        <v>10.7</v>
      </c>
      <c r="AE1903" s="1">
        <v>69.900000000000006</v>
      </c>
      <c r="AF1903" s="1">
        <v>25.1</v>
      </c>
      <c r="AG1903" s="1">
        <v>61.6</v>
      </c>
      <c r="AH1903" s="1">
        <v>13.3</v>
      </c>
      <c r="AI1903" s="1">
        <v>210443</v>
      </c>
      <c r="AJ1903" s="1">
        <v>13615</v>
      </c>
      <c r="AK1903" s="1">
        <v>72130</v>
      </c>
      <c r="AL1903" s="1">
        <v>78007</v>
      </c>
      <c r="AM1903" s="1">
        <v>31391</v>
      </c>
      <c r="AN1903" s="1">
        <v>15300</v>
      </c>
      <c r="AO1903" s="1">
        <v>6.47</v>
      </c>
      <c r="AP1903" s="1">
        <v>46757</v>
      </c>
      <c r="AQ1903" s="1">
        <v>63688</v>
      </c>
      <c r="AR1903" s="1">
        <v>38</v>
      </c>
      <c r="AS1903" s="1">
        <v>42.8</v>
      </c>
      <c r="AT1903" s="1">
        <v>19.2</v>
      </c>
      <c r="AU1903" s="1">
        <v>221037</v>
      </c>
      <c r="AV1903" s="1">
        <v>20036</v>
      </c>
      <c r="AW1903" s="1">
        <v>1121</v>
      </c>
      <c r="AX1903" s="1">
        <v>24.5</v>
      </c>
      <c r="AY1903" s="1">
        <v>13419.83</v>
      </c>
      <c r="AZ1903" s="1">
        <v>242611.17</v>
      </c>
      <c r="BA1903" s="1">
        <v>256031</v>
      </c>
      <c r="BB1903" s="1">
        <v>5.24</v>
      </c>
      <c r="BC1903" s="1">
        <v>94.76</v>
      </c>
      <c r="BD1903" s="1">
        <v>2.25</v>
      </c>
      <c r="BE1903" s="1">
        <v>5766.4</v>
      </c>
      <c r="BF1903" s="1">
        <v>16526</v>
      </c>
      <c r="BG1903" s="1">
        <v>15.2</v>
      </c>
      <c r="BH1903" s="1">
        <v>1.06</v>
      </c>
      <c r="BI1903" s="1">
        <v>2014</v>
      </c>
      <c r="BJ1903" s="1" t="s">
        <v>338</v>
      </c>
      <c r="BK1903" s="1">
        <v>1</v>
      </c>
      <c r="BL1903" s="1">
        <v>1</v>
      </c>
      <c r="BM1903" s="1">
        <v>0</v>
      </c>
      <c r="BN1903" s="1">
        <v>0</v>
      </c>
      <c r="BO1903" s="1">
        <v>0</v>
      </c>
      <c r="BP1903" s="1">
        <v>2017</v>
      </c>
      <c r="BQ1903" s="1"/>
      <c r="BR1903" s="1">
        <v>0</v>
      </c>
      <c r="BS1903" s="1" t="s">
        <v>341</v>
      </c>
      <c r="BT1903" s="1">
        <v>0</v>
      </c>
      <c r="BU1903" s="1">
        <v>0</v>
      </c>
      <c r="BV1903" s="1">
        <v>0</v>
      </c>
    </row>
    <row r="1904" spans="1:74" x14ac:dyDescent="0.2">
      <c r="A1904" s="1">
        <v>2638</v>
      </c>
      <c r="B1904" s="1">
        <v>2638</v>
      </c>
      <c r="C1904" s="1">
        <v>27140</v>
      </c>
      <c r="D1904" s="1"/>
      <c r="E1904" s="1" t="s">
        <v>340</v>
      </c>
      <c r="F1904" s="1" t="s">
        <v>72</v>
      </c>
      <c r="G1904" s="1">
        <v>2016</v>
      </c>
      <c r="H1904" s="1">
        <f>IF(L1904&gt;0,G1904-G1903,Check)</f>
        <v>1</v>
      </c>
      <c r="I1904" s="1"/>
      <c r="J1904" s="1"/>
      <c r="K1904" s="1"/>
      <c r="L1904" s="1">
        <v>447810</v>
      </c>
      <c r="M1904" s="1">
        <v>714949</v>
      </c>
      <c r="N1904" s="1">
        <v>447810</v>
      </c>
      <c r="O1904" s="1">
        <v>714949</v>
      </c>
      <c r="P1904" s="1">
        <v>46542</v>
      </c>
      <c r="Q1904" s="1">
        <v>333090</v>
      </c>
      <c r="R1904" s="1">
        <v>0.74381992399999997</v>
      </c>
      <c r="S1904" s="1">
        <v>628040210</v>
      </c>
      <c r="T1904" s="1">
        <v>580178</v>
      </c>
      <c r="U1904" s="1">
        <v>461655</v>
      </c>
      <c r="V1904" s="1">
        <v>102248</v>
      </c>
      <c r="W1904" s="1">
        <v>2334</v>
      </c>
      <c r="X1904" s="1">
        <v>26578</v>
      </c>
      <c r="Y1904" s="1">
        <v>25344</v>
      </c>
      <c r="Z1904" s="1">
        <v>31228</v>
      </c>
      <c r="AA1904" s="1">
        <v>32328</v>
      </c>
      <c r="AB1904" s="1">
        <v>558722</v>
      </c>
      <c r="AC1904" s="1">
        <v>16.2</v>
      </c>
      <c r="AD1904" s="1">
        <v>9.6</v>
      </c>
      <c r="AE1904" s="1">
        <v>74.2</v>
      </c>
      <c r="AF1904" s="1">
        <v>24.6</v>
      </c>
      <c r="AG1904" s="1">
        <v>61.8</v>
      </c>
      <c r="AH1904" s="1">
        <v>13.6</v>
      </c>
      <c r="AI1904" s="1">
        <v>213266</v>
      </c>
      <c r="AJ1904" s="1">
        <v>10241</v>
      </c>
      <c r="AK1904" s="1">
        <v>69822</v>
      </c>
      <c r="AL1904" s="1">
        <v>81374</v>
      </c>
      <c r="AM1904" s="1">
        <v>36740</v>
      </c>
      <c r="AN1904" s="1">
        <v>15089</v>
      </c>
      <c r="AO1904" s="1">
        <v>4.8</v>
      </c>
      <c r="AP1904" s="1">
        <v>50632</v>
      </c>
      <c r="AQ1904" s="1">
        <v>70483</v>
      </c>
      <c r="AR1904" s="1">
        <v>33.9</v>
      </c>
      <c r="AS1904" s="1">
        <v>44.9</v>
      </c>
      <c r="AT1904" s="1">
        <v>21.2</v>
      </c>
      <c r="AU1904" s="1">
        <v>217077</v>
      </c>
      <c r="AV1904" s="1">
        <v>29403</v>
      </c>
      <c r="AW1904" s="1">
        <v>568</v>
      </c>
      <c r="AX1904" s="1">
        <v>25.1</v>
      </c>
      <c r="AY1904" s="1">
        <v>12593.42</v>
      </c>
      <c r="AZ1904" s="1">
        <v>248184.33</v>
      </c>
      <c r="BA1904" s="1">
        <v>260777.75</v>
      </c>
      <c r="BB1904" s="1">
        <v>4.83</v>
      </c>
      <c r="BC1904" s="1">
        <v>95.17</v>
      </c>
      <c r="BD1904" s="1">
        <v>2.0299999999999998</v>
      </c>
      <c r="BE1904" s="1">
        <v>5766.4</v>
      </c>
      <c r="BF1904" s="1">
        <v>16384</v>
      </c>
      <c r="BG1904" s="1">
        <v>15.36</v>
      </c>
      <c r="BH1904" s="1">
        <v>1.05</v>
      </c>
      <c r="BI1904" s="1">
        <v>2014</v>
      </c>
      <c r="BJ1904" s="1" t="s">
        <v>338</v>
      </c>
      <c r="BK1904" s="1">
        <v>1</v>
      </c>
      <c r="BL1904" s="1">
        <v>2</v>
      </c>
      <c r="BM1904" s="1">
        <v>0</v>
      </c>
      <c r="BN1904" s="1">
        <v>0</v>
      </c>
      <c r="BO1904" s="1">
        <v>0</v>
      </c>
      <c r="BP1904" s="1">
        <v>2017</v>
      </c>
      <c r="BQ1904" s="1"/>
      <c r="BR1904" s="1">
        <v>0</v>
      </c>
      <c r="BS1904" s="1" t="s">
        <v>341</v>
      </c>
      <c r="BT1904" s="1">
        <v>0</v>
      </c>
      <c r="BU1904" s="1">
        <v>0</v>
      </c>
      <c r="BV1904" s="1">
        <v>0</v>
      </c>
    </row>
    <row r="1905" spans="1:74" x14ac:dyDescent="0.2">
      <c r="A1905" s="1">
        <v>2639</v>
      </c>
      <c r="B1905" s="1">
        <v>2639</v>
      </c>
      <c r="C1905" s="1">
        <v>27140</v>
      </c>
      <c r="D1905" s="1"/>
      <c r="E1905" s="1" t="s">
        <v>340</v>
      </c>
      <c r="F1905" s="1" t="s">
        <v>72</v>
      </c>
      <c r="G1905" s="1">
        <v>2017</v>
      </c>
      <c r="H1905" s="1">
        <f>IF(L1905&gt;0,G1905-G1904,Check)</f>
        <v>1</v>
      </c>
      <c r="I1905" s="1"/>
      <c r="J1905" s="1"/>
      <c r="K1905" s="1"/>
      <c r="L1905" s="1">
        <v>488661</v>
      </c>
      <c r="M1905" s="1">
        <v>697334</v>
      </c>
      <c r="N1905" s="1">
        <v>488661</v>
      </c>
      <c r="O1905" s="1">
        <v>697334</v>
      </c>
      <c r="P1905" s="1">
        <v>45258</v>
      </c>
      <c r="Q1905" s="1">
        <v>348943</v>
      </c>
      <c r="R1905" s="1">
        <v>0.71407990399999999</v>
      </c>
      <c r="S1905" s="1">
        <v>628040210</v>
      </c>
      <c r="T1905" s="1">
        <v>578794</v>
      </c>
      <c r="U1905" s="1">
        <v>456898</v>
      </c>
      <c r="V1905" s="1">
        <v>104831</v>
      </c>
      <c r="W1905" s="1">
        <v>2960</v>
      </c>
      <c r="X1905" s="1">
        <v>28462</v>
      </c>
      <c r="Y1905" s="1">
        <v>26515</v>
      </c>
      <c r="Z1905" s="1">
        <v>35606</v>
      </c>
      <c r="AA1905" s="1">
        <v>40000</v>
      </c>
      <c r="AB1905" s="1">
        <v>555545</v>
      </c>
      <c r="AC1905" s="1">
        <v>15.4</v>
      </c>
      <c r="AD1905" s="1">
        <v>10.1</v>
      </c>
      <c r="AE1905" s="1">
        <v>74.5</v>
      </c>
      <c r="AF1905" s="1">
        <v>24.3</v>
      </c>
      <c r="AG1905" s="1">
        <v>61.5</v>
      </c>
      <c r="AH1905" s="1">
        <v>14.2</v>
      </c>
      <c r="AI1905" s="1">
        <v>211178</v>
      </c>
      <c r="AJ1905" s="1">
        <v>9598</v>
      </c>
      <c r="AK1905" s="1">
        <v>71462</v>
      </c>
      <c r="AL1905" s="1">
        <v>78387</v>
      </c>
      <c r="AM1905" s="1">
        <v>32890</v>
      </c>
      <c r="AN1905" s="1">
        <v>18841</v>
      </c>
      <c r="AO1905" s="1">
        <v>4.54</v>
      </c>
      <c r="AP1905" s="1">
        <v>52434</v>
      </c>
      <c r="AQ1905" s="1">
        <v>70461</v>
      </c>
      <c r="AR1905" s="1">
        <v>33.4</v>
      </c>
      <c r="AS1905" s="1">
        <v>45.8</v>
      </c>
      <c r="AT1905" s="1">
        <v>20.8</v>
      </c>
      <c r="AU1905" s="1">
        <v>223626</v>
      </c>
      <c r="AV1905" s="1">
        <v>24848</v>
      </c>
      <c r="AW1905" s="1">
        <v>680</v>
      </c>
      <c r="AX1905" s="1">
        <v>24.1</v>
      </c>
      <c r="AY1905" s="1">
        <v>11276</v>
      </c>
      <c r="AZ1905" s="1">
        <v>251289.08</v>
      </c>
      <c r="BA1905" s="1">
        <v>262565.08</v>
      </c>
      <c r="BB1905" s="1">
        <v>4.29</v>
      </c>
      <c r="BC1905" s="1">
        <v>95.71</v>
      </c>
      <c r="BD1905" s="1">
        <v>2.2999999999999998</v>
      </c>
      <c r="BE1905" s="1">
        <v>5766.4</v>
      </c>
      <c r="BF1905" s="1">
        <v>16722</v>
      </c>
      <c r="BG1905" s="1">
        <v>15.41</v>
      </c>
      <c r="BH1905" s="1">
        <v>1.02</v>
      </c>
      <c r="BI1905" s="1">
        <v>2014</v>
      </c>
      <c r="BJ1905" s="1" t="s">
        <v>338</v>
      </c>
      <c r="BK1905" s="1">
        <v>1</v>
      </c>
      <c r="BL1905" s="1">
        <v>3</v>
      </c>
      <c r="BM1905" s="1">
        <v>0</v>
      </c>
      <c r="BN1905" s="1">
        <v>0</v>
      </c>
      <c r="BO1905" s="1">
        <v>0</v>
      </c>
      <c r="BP1905" s="1">
        <v>2017</v>
      </c>
      <c r="BQ1905" s="1"/>
      <c r="BR1905" s="1">
        <v>1</v>
      </c>
      <c r="BS1905" s="1" t="s">
        <v>341</v>
      </c>
      <c r="BT1905" s="1">
        <v>0</v>
      </c>
      <c r="BU1905" s="1">
        <v>0</v>
      </c>
      <c r="BV1905" s="1">
        <v>0</v>
      </c>
    </row>
    <row r="1906" spans="1:74" x14ac:dyDescent="0.2">
      <c r="A1906" s="1">
        <v>2640</v>
      </c>
      <c r="B1906" s="1">
        <v>2640</v>
      </c>
      <c r="C1906" s="1">
        <v>27140</v>
      </c>
      <c r="D1906" s="1"/>
      <c r="E1906" s="1" t="s">
        <v>340</v>
      </c>
      <c r="F1906" s="1" t="s">
        <v>72</v>
      </c>
      <c r="G1906" s="1">
        <v>2018</v>
      </c>
      <c r="H1906" s="1">
        <f>IF(L1906&gt;0,G1906-G1905,Check)</f>
        <v>1</v>
      </c>
      <c r="I1906" s="1"/>
      <c r="J1906" s="1"/>
      <c r="K1906" s="1"/>
      <c r="L1906" s="1">
        <v>506573</v>
      </c>
      <c r="M1906" s="1">
        <v>778973</v>
      </c>
      <c r="N1906" s="1">
        <v>506573</v>
      </c>
      <c r="O1906" s="1">
        <v>778973</v>
      </c>
      <c r="P1906" s="1">
        <v>48554</v>
      </c>
      <c r="Q1906" s="1">
        <v>317266.5</v>
      </c>
      <c r="R1906" s="1">
        <v>0.62629966500000001</v>
      </c>
      <c r="S1906" s="1">
        <v>628040210</v>
      </c>
      <c r="T1906" s="1">
        <v>578160.25</v>
      </c>
      <c r="U1906" s="1">
        <v>457353.25</v>
      </c>
      <c r="V1906" s="1">
        <v>103794.5</v>
      </c>
      <c r="W1906" s="1">
        <v>2774.25</v>
      </c>
      <c r="X1906" s="1">
        <v>29973.25</v>
      </c>
      <c r="Y1906" s="1">
        <v>27453.5</v>
      </c>
      <c r="Z1906" s="1">
        <v>38770.25</v>
      </c>
      <c r="AA1906" s="1">
        <v>47883.5</v>
      </c>
      <c r="AB1906" s="1">
        <v>553406</v>
      </c>
      <c r="AC1906" s="1">
        <v>14</v>
      </c>
      <c r="AD1906" s="1">
        <v>10.199999999999999</v>
      </c>
      <c r="AE1906" s="1">
        <v>75.8</v>
      </c>
      <c r="AF1906" s="1">
        <v>23.95</v>
      </c>
      <c r="AG1906" s="1">
        <v>61.33</v>
      </c>
      <c r="AH1906" s="1">
        <v>14.73</v>
      </c>
      <c r="AI1906" s="1">
        <v>210317.75</v>
      </c>
      <c r="AJ1906" s="1">
        <v>8272.25</v>
      </c>
      <c r="AK1906" s="1">
        <v>72115</v>
      </c>
      <c r="AL1906" s="1">
        <v>76988.5</v>
      </c>
      <c r="AM1906" s="1">
        <v>31339.75</v>
      </c>
      <c r="AN1906" s="1">
        <v>21602.25</v>
      </c>
      <c r="AO1906" s="1">
        <v>3.93</v>
      </c>
      <c r="AP1906" s="1">
        <v>54754.25</v>
      </c>
      <c r="AQ1906" s="1">
        <v>72143.25</v>
      </c>
      <c r="AR1906" s="1">
        <v>32</v>
      </c>
      <c r="AS1906" s="1">
        <v>47</v>
      </c>
      <c r="AT1906" s="1">
        <v>21</v>
      </c>
      <c r="AU1906" s="1">
        <v>227547.75</v>
      </c>
      <c r="AV1906" s="1">
        <v>23773.5</v>
      </c>
      <c r="AW1906" s="1">
        <v>625.75</v>
      </c>
      <c r="AX1906" s="1">
        <v>23.5</v>
      </c>
      <c r="AY1906" s="1">
        <v>10589.36</v>
      </c>
      <c r="AZ1906" s="1">
        <v>253925.45</v>
      </c>
      <c r="BA1906" s="1">
        <v>264514.82</v>
      </c>
      <c r="BB1906" s="1">
        <v>4</v>
      </c>
      <c r="BC1906" s="1">
        <v>96</v>
      </c>
      <c r="BD1906" s="1">
        <v>2.58</v>
      </c>
      <c r="BE1906" s="1"/>
      <c r="BF1906" s="1">
        <v>16940</v>
      </c>
      <c r="BG1906" s="1">
        <v>16.04</v>
      </c>
      <c r="BH1906" s="1">
        <v>1</v>
      </c>
      <c r="BI1906" s="1">
        <v>2014</v>
      </c>
      <c r="BJ1906" s="1" t="s">
        <v>338</v>
      </c>
      <c r="BK1906" s="1">
        <v>1</v>
      </c>
      <c r="BL1906" s="1">
        <v>4</v>
      </c>
      <c r="BM1906" s="1">
        <v>0</v>
      </c>
      <c r="BN1906" s="1">
        <v>0</v>
      </c>
      <c r="BO1906" s="1">
        <v>0</v>
      </c>
      <c r="BP1906" s="1">
        <v>2017</v>
      </c>
      <c r="BQ1906" s="1"/>
      <c r="BR1906" s="1">
        <v>1</v>
      </c>
      <c r="BS1906" s="1" t="s">
        <v>341</v>
      </c>
      <c r="BT1906" s="1">
        <v>55</v>
      </c>
      <c r="BU1906" s="1">
        <v>0</v>
      </c>
      <c r="BV1906" s="1">
        <v>47</v>
      </c>
    </row>
    <row r="1907" spans="1:74" x14ac:dyDescent="0.2">
      <c r="A1907" s="1">
        <v>2641</v>
      </c>
      <c r="B1907" s="1">
        <v>2641</v>
      </c>
      <c r="C1907" s="1">
        <v>27180</v>
      </c>
      <c r="D1907" s="1"/>
      <c r="E1907" s="1" t="s">
        <v>342</v>
      </c>
      <c r="F1907" s="1" t="s">
        <v>72</v>
      </c>
      <c r="G1907" s="1">
        <v>2002</v>
      </c>
      <c r="H1907" s="1">
        <f>IF(L1907&gt;0,G1907-G1906,Check)</f>
        <v>-16</v>
      </c>
      <c r="I1907" s="1"/>
      <c r="J1907" s="1"/>
      <c r="K1907" s="1"/>
      <c r="L1907" s="1">
        <v>344864</v>
      </c>
      <c r="M1907" s="1">
        <v>437288</v>
      </c>
      <c r="N1907" s="1">
        <v>344864</v>
      </c>
      <c r="O1907" s="1">
        <v>437288</v>
      </c>
      <c r="P1907" s="1">
        <v>35680</v>
      </c>
      <c r="Q1907" s="1">
        <v>217343</v>
      </c>
      <c r="R1907" s="1">
        <v>0.63022814799999904</v>
      </c>
      <c r="S1907" s="1">
        <v>132458187</v>
      </c>
      <c r="T1907" s="1">
        <v>89557.4375</v>
      </c>
      <c r="U1907" s="1">
        <v>76070.6875</v>
      </c>
      <c r="V1907" s="1">
        <v>14662.125</v>
      </c>
      <c r="W1907" s="1">
        <v>-522.265625</v>
      </c>
      <c r="X1907" s="1">
        <v>20169.421880000002</v>
      </c>
      <c r="Y1907" s="1">
        <v>15199.3125</v>
      </c>
      <c r="Z1907" s="1">
        <v>37802.703130000002</v>
      </c>
      <c r="AA1907" s="1">
        <v>36161.265630000002</v>
      </c>
      <c r="AB1907" s="1">
        <v>98826.2</v>
      </c>
      <c r="AC1907" s="1">
        <v>13.41</v>
      </c>
      <c r="AD1907" s="1">
        <v>13.29</v>
      </c>
      <c r="AE1907" s="1">
        <v>73.3</v>
      </c>
      <c r="AF1907" s="1">
        <v>26.74</v>
      </c>
      <c r="AG1907" s="1">
        <v>63.42</v>
      </c>
      <c r="AH1907" s="1">
        <v>9.85</v>
      </c>
      <c r="AI1907" s="1">
        <v>39577.39</v>
      </c>
      <c r="AJ1907" s="1">
        <v>1650.78</v>
      </c>
      <c r="AK1907" s="1">
        <v>13659.11</v>
      </c>
      <c r="AL1907" s="1">
        <v>15650.39</v>
      </c>
      <c r="AM1907" s="1">
        <v>6523.44</v>
      </c>
      <c r="AN1907" s="1">
        <v>2093.67</v>
      </c>
      <c r="AO1907" s="1">
        <v>4.17</v>
      </c>
      <c r="AP1907" s="1">
        <v>41893.53125</v>
      </c>
      <c r="AQ1907" s="1">
        <v>38780.8125</v>
      </c>
      <c r="AR1907" s="1">
        <v>41.6</v>
      </c>
      <c r="AS1907" s="1">
        <v>53.01</v>
      </c>
      <c r="AT1907" s="1">
        <v>5.39</v>
      </c>
      <c r="AU1907" s="1" t="e">
        <v>#VALUE!</v>
      </c>
      <c r="AV1907" s="1" t="e">
        <v>#VALUE!</v>
      </c>
      <c r="AW1907" s="1" t="e">
        <v>#VALUE!</v>
      </c>
      <c r="AX1907" s="1" t="e">
        <v>#VALUE!</v>
      </c>
      <c r="AY1907" s="1">
        <v>3178.58</v>
      </c>
      <c r="AZ1907" s="1">
        <v>50881.75</v>
      </c>
      <c r="BA1907" s="1">
        <v>54060.33</v>
      </c>
      <c r="BB1907" s="1">
        <v>5.88</v>
      </c>
      <c r="BC1907" s="1">
        <v>94.12</v>
      </c>
      <c r="BD1907" s="1">
        <v>1.36</v>
      </c>
      <c r="BE1907" s="1"/>
      <c r="BF1907" s="1">
        <v>0</v>
      </c>
      <c r="BG1907" s="1">
        <v>12.26</v>
      </c>
      <c r="BH1907" s="1">
        <v>1.4</v>
      </c>
      <c r="BI1907" s="1">
        <v>2014</v>
      </c>
      <c r="BJ1907" s="1" t="s">
        <v>338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2018</v>
      </c>
      <c r="BQ1907" s="1"/>
      <c r="BR1907" s="1">
        <v>0</v>
      </c>
      <c r="BS1907" s="1" t="s">
        <v>343</v>
      </c>
      <c r="BT1907" s="1">
        <v>0</v>
      </c>
      <c r="BU1907" s="1">
        <v>0</v>
      </c>
      <c r="BV1907" s="1">
        <v>0</v>
      </c>
    </row>
    <row r="1908" spans="1:74" x14ac:dyDescent="0.2">
      <c r="A1908" s="1">
        <v>2642</v>
      </c>
      <c r="B1908" s="1">
        <v>2642</v>
      </c>
      <c r="C1908" s="1">
        <v>27180</v>
      </c>
      <c r="D1908" s="1"/>
      <c r="E1908" s="1" t="s">
        <v>342</v>
      </c>
      <c r="F1908" s="1" t="s">
        <v>72</v>
      </c>
      <c r="G1908" s="1">
        <v>2003</v>
      </c>
      <c r="H1908" s="1">
        <f>IF(L1908&gt;0,G1908-G1907,Check)</f>
        <v>1</v>
      </c>
      <c r="I1908" s="1"/>
      <c r="J1908" s="1"/>
      <c r="K1908" s="1"/>
      <c r="L1908" s="1">
        <v>428428</v>
      </c>
      <c r="M1908" s="1">
        <v>502330</v>
      </c>
      <c r="N1908" s="1">
        <v>428428</v>
      </c>
      <c r="O1908" s="1">
        <v>502330</v>
      </c>
      <c r="P1908" s="1">
        <v>36182</v>
      </c>
      <c r="Q1908" s="1">
        <v>198663</v>
      </c>
      <c r="R1908" s="1">
        <v>0.46370218600000002</v>
      </c>
      <c r="S1908" s="1">
        <v>132458187</v>
      </c>
      <c r="T1908" s="1">
        <v>94861.25</v>
      </c>
      <c r="U1908" s="1">
        <v>76802.25</v>
      </c>
      <c r="V1908" s="1">
        <v>17992.5</v>
      </c>
      <c r="W1908" s="1">
        <v>-258.9375</v>
      </c>
      <c r="X1908" s="1">
        <v>20181.3125</v>
      </c>
      <c r="Y1908" s="1">
        <v>16304.75</v>
      </c>
      <c r="Z1908" s="1">
        <v>33843.1875</v>
      </c>
      <c r="AA1908" s="1">
        <v>35152.9375</v>
      </c>
      <c r="AB1908" s="1">
        <v>100810.19</v>
      </c>
      <c r="AC1908" s="1">
        <v>14.54</v>
      </c>
      <c r="AD1908" s="1">
        <v>12.55</v>
      </c>
      <c r="AE1908" s="1">
        <v>72.91</v>
      </c>
      <c r="AF1908" s="1">
        <v>26.26</v>
      </c>
      <c r="AG1908" s="1">
        <v>63.24</v>
      </c>
      <c r="AH1908" s="1">
        <v>10.51</v>
      </c>
      <c r="AI1908" s="1">
        <v>40815.440000000002</v>
      </c>
      <c r="AJ1908" s="1">
        <v>2066.88</v>
      </c>
      <c r="AK1908" s="1">
        <v>13711.56</v>
      </c>
      <c r="AL1908" s="1">
        <v>16054.44</v>
      </c>
      <c r="AM1908" s="1">
        <v>6773.25</v>
      </c>
      <c r="AN1908" s="1">
        <v>2209.31</v>
      </c>
      <c r="AO1908" s="1">
        <v>5.0599999999999996</v>
      </c>
      <c r="AP1908" s="1">
        <v>40686.875</v>
      </c>
      <c r="AQ1908" s="1">
        <v>41803.75</v>
      </c>
      <c r="AR1908" s="1">
        <v>43.19</v>
      </c>
      <c r="AS1908" s="1">
        <v>50.06</v>
      </c>
      <c r="AT1908" s="1">
        <v>6.75</v>
      </c>
      <c r="AU1908" s="1" t="e">
        <v>#VALUE!</v>
      </c>
      <c r="AV1908" s="1" t="e">
        <v>#VALUE!</v>
      </c>
      <c r="AW1908" s="1" t="e">
        <v>#VALUE!</v>
      </c>
      <c r="AX1908" s="1" t="e">
        <v>#VALUE!</v>
      </c>
      <c r="AY1908" s="1">
        <v>3215.08</v>
      </c>
      <c r="AZ1908" s="1">
        <v>50690.17</v>
      </c>
      <c r="BA1908" s="1">
        <v>53905.25</v>
      </c>
      <c r="BB1908" s="1">
        <v>5.96</v>
      </c>
      <c r="BC1908" s="1">
        <v>94.04</v>
      </c>
      <c r="BD1908" s="1">
        <v>1.55</v>
      </c>
      <c r="BE1908" s="1"/>
      <c r="BF1908" s="1">
        <v>0</v>
      </c>
      <c r="BG1908" s="1">
        <v>13.88</v>
      </c>
      <c r="BH1908" s="1">
        <v>1.37</v>
      </c>
      <c r="BI1908" s="1">
        <v>2014</v>
      </c>
      <c r="BJ1908" s="1" t="s">
        <v>338</v>
      </c>
      <c r="BK1908" s="1">
        <v>0</v>
      </c>
      <c r="BL1908" s="1">
        <v>0</v>
      </c>
      <c r="BM1908" s="1">
        <v>0</v>
      </c>
      <c r="BN1908" s="1">
        <v>0</v>
      </c>
      <c r="BO1908" s="1">
        <v>0</v>
      </c>
      <c r="BP1908" s="1">
        <v>2018</v>
      </c>
      <c r="BQ1908" s="1"/>
      <c r="BR1908" s="1">
        <v>0</v>
      </c>
      <c r="BS1908" s="1" t="s">
        <v>343</v>
      </c>
      <c r="BT1908" s="1">
        <v>0</v>
      </c>
      <c r="BU1908" s="1">
        <v>0</v>
      </c>
      <c r="BV1908" s="1">
        <v>0</v>
      </c>
    </row>
    <row r="1909" spans="1:74" x14ac:dyDescent="0.2">
      <c r="A1909" s="1">
        <v>2643</v>
      </c>
      <c r="B1909" s="1">
        <v>2643</v>
      </c>
      <c r="C1909" s="1">
        <v>27180</v>
      </c>
      <c r="D1909" s="1"/>
      <c r="E1909" s="1" t="s">
        <v>342</v>
      </c>
      <c r="F1909" s="1" t="s">
        <v>72</v>
      </c>
      <c r="G1909" s="1">
        <v>2004</v>
      </c>
      <c r="H1909" s="1">
        <f>IF(L1909&gt;0,G1909-G1908,Check)</f>
        <v>1</v>
      </c>
      <c r="I1909" s="1"/>
      <c r="J1909" s="1"/>
      <c r="K1909" s="1"/>
      <c r="L1909" s="1">
        <v>429916</v>
      </c>
      <c r="M1909" s="1">
        <v>572897</v>
      </c>
      <c r="N1909" s="1">
        <v>429916</v>
      </c>
      <c r="O1909" s="1">
        <v>572897</v>
      </c>
      <c r="P1909" s="1">
        <v>37518</v>
      </c>
      <c r="Q1909" s="1">
        <v>197122</v>
      </c>
      <c r="R1909" s="1">
        <v>0.45851282599999998</v>
      </c>
      <c r="S1909" s="1">
        <v>132458187</v>
      </c>
      <c r="T1909" s="1">
        <v>100281</v>
      </c>
      <c r="U1909" s="1">
        <v>77596</v>
      </c>
      <c r="V1909" s="1">
        <v>21349</v>
      </c>
      <c r="W1909" s="1">
        <v>7.75</v>
      </c>
      <c r="X1909" s="1">
        <v>20179.75</v>
      </c>
      <c r="Y1909" s="1">
        <v>17415</v>
      </c>
      <c r="Z1909" s="1">
        <v>29787.25</v>
      </c>
      <c r="AA1909" s="1">
        <v>34504.25</v>
      </c>
      <c r="AB1909" s="1">
        <v>102810.25</v>
      </c>
      <c r="AC1909" s="1">
        <v>15.63</v>
      </c>
      <c r="AD1909" s="1">
        <v>11.8</v>
      </c>
      <c r="AE1909" s="1">
        <v>72.58</v>
      </c>
      <c r="AF1909" s="1">
        <v>25.78</v>
      </c>
      <c r="AG1909" s="1">
        <v>63.05</v>
      </c>
      <c r="AH1909" s="1">
        <v>11.18</v>
      </c>
      <c r="AI1909" s="1">
        <v>42072.25</v>
      </c>
      <c r="AJ1909" s="1">
        <v>2484.5</v>
      </c>
      <c r="AK1909" s="1">
        <v>13745.75</v>
      </c>
      <c r="AL1909" s="1">
        <v>16468.25</v>
      </c>
      <c r="AM1909" s="1">
        <v>7056</v>
      </c>
      <c r="AN1909" s="1">
        <v>2317.75</v>
      </c>
      <c r="AO1909" s="1">
        <v>5.91</v>
      </c>
      <c r="AP1909" s="1">
        <v>39444.5</v>
      </c>
      <c r="AQ1909" s="1">
        <v>44751</v>
      </c>
      <c r="AR1909" s="1">
        <v>44.85</v>
      </c>
      <c r="AS1909" s="1">
        <v>47.05</v>
      </c>
      <c r="AT1909" s="1">
        <v>8.1</v>
      </c>
      <c r="AU1909" s="1" t="e">
        <v>#VALUE!</v>
      </c>
      <c r="AV1909" s="1" t="e">
        <v>#VALUE!</v>
      </c>
      <c r="AW1909" s="1" t="e">
        <v>#VALUE!</v>
      </c>
      <c r="AX1909" s="1" t="e">
        <v>#VALUE!</v>
      </c>
      <c r="AY1909" s="1">
        <v>2945.33</v>
      </c>
      <c r="AZ1909" s="1">
        <v>50459.92</v>
      </c>
      <c r="BA1909" s="1">
        <v>53405.25</v>
      </c>
      <c r="BB1909" s="1">
        <v>5.52</v>
      </c>
      <c r="BC1909" s="1">
        <v>94.48</v>
      </c>
      <c r="BD1909" s="1">
        <v>1.83</v>
      </c>
      <c r="BE1909" s="1"/>
      <c r="BF1909" s="1">
        <v>0</v>
      </c>
      <c r="BG1909" s="1">
        <v>15.27</v>
      </c>
      <c r="BH1909" s="1">
        <v>1.33</v>
      </c>
      <c r="BI1909" s="1">
        <v>2014</v>
      </c>
      <c r="BJ1909" s="1" t="s">
        <v>338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2018</v>
      </c>
      <c r="BQ1909" s="1"/>
      <c r="BR1909" s="1">
        <v>0</v>
      </c>
      <c r="BS1909" s="1" t="s">
        <v>343</v>
      </c>
      <c r="BT1909" s="1">
        <v>0</v>
      </c>
      <c r="BU1909" s="1">
        <v>0</v>
      </c>
      <c r="BV1909" s="1">
        <v>0</v>
      </c>
    </row>
    <row r="1910" spans="1:74" x14ac:dyDescent="0.2">
      <c r="A1910" s="1">
        <v>2644</v>
      </c>
      <c r="B1910" s="1">
        <v>2644</v>
      </c>
      <c r="C1910" s="1">
        <v>27180</v>
      </c>
      <c r="D1910" s="1"/>
      <c r="E1910" s="1" t="s">
        <v>342</v>
      </c>
      <c r="F1910" s="1" t="s">
        <v>72</v>
      </c>
      <c r="G1910" s="1">
        <v>2005</v>
      </c>
      <c r="H1910" s="1">
        <f>IF(L1910&gt;0,G1910-G1909,Check)</f>
        <v>1</v>
      </c>
      <c r="I1910" s="1"/>
      <c r="J1910" s="1"/>
      <c r="K1910" s="1"/>
      <c r="L1910" s="1">
        <v>463610</v>
      </c>
      <c r="M1910" s="1">
        <v>556819</v>
      </c>
      <c r="N1910" s="1">
        <v>463610</v>
      </c>
      <c r="O1910" s="1">
        <v>556819</v>
      </c>
      <c r="P1910" s="1">
        <v>38979</v>
      </c>
      <c r="Q1910" s="1">
        <v>230952</v>
      </c>
      <c r="R1910" s="1">
        <v>0.49816009100000003</v>
      </c>
      <c r="S1910" s="1">
        <v>132458187</v>
      </c>
      <c r="T1910" s="1">
        <v>105237</v>
      </c>
      <c r="U1910" s="1">
        <v>78141</v>
      </c>
      <c r="V1910" s="1">
        <v>24601</v>
      </c>
      <c r="W1910" s="1">
        <v>261</v>
      </c>
      <c r="X1910" s="1">
        <v>20232</v>
      </c>
      <c r="Y1910" s="1">
        <v>18506</v>
      </c>
      <c r="Z1910" s="1">
        <v>26117</v>
      </c>
      <c r="AA1910" s="1">
        <v>32417</v>
      </c>
      <c r="AB1910" s="1">
        <v>104746</v>
      </c>
      <c r="AC1910" s="1">
        <v>16.899999999999999</v>
      </c>
      <c r="AD1910" s="1">
        <v>11.1</v>
      </c>
      <c r="AE1910" s="1">
        <v>72</v>
      </c>
      <c r="AF1910" s="1">
        <v>25.3</v>
      </c>
      <c r="AG1910" s="1">
        <v>62.9</v>
      </c>
      <c r="AH1910" s="1">
        <v>11.8</v>
      </c>
      <c r="AI1910" s="1">
        <v>43254</v>
      </c>
      <c r="AJ1910" s="1">
        <v>2896</v>
      </c>
      <c r="AK1910" s="1">
        <v>13853</v>
      </c>
      <c r="AL1910" s="1">
        <v>16843</v>
      </c>
      <c r="AM1910" s="1">
        <v>7207</v>
      </c>
      <c r="AN1910" s="1">
        <v>2455</v>
      </c>
      <c r="AO1910" s="1">
        <v>6.7</v>
      </c>
      <c r="AP1910" s="1">
        <v>38345</v>
      </c>
      <c r="AQ1910" s="1">
        <v>48001</v>
      </c>
      <c r="AR1910" s="1">
        <v>46.2</v>
      </c>
      <c r="AS1910" s="1">
        <v>44.3</v>
      </c>
      <c r="AT1910" s="1">
        <v>9.5</v>
      </c>
      <c r="AU1910" s="1" t="s">
        <v>77</v>
      </c>
      <c r="AV1910" s="1" t="s">
        <v>77</v>
      </c>
      <c r="AW1910" s="1" t="s">
        <v>77</v>
      </c>
      <c r="AX1910" s="1" t="s">
        <v>77</v>
      </c>
      <c r="AY1910" s="1">
        <v>3039.08</v>
      </c>
      <c r="AZ1910" s="1">
        <v>50893.33</v>
      </c>
      <c r="BA1910" s="1">
        <v>53932.42</v>
      </c>
      <c r="BB1910" s="1">
        <v>5.64</v>
      </c>
      <c r="BC1910" s="1">
        <v>94.36</v>
      </c>
      <c r="BD1910" s="1">
        <v>2.25</v>
      </c>
      <c r="BE1910" s="1"/>
      <c r="BF1910" s="1"/>
      <c r="BG1910" s="1">
        <v>14.29</v>
      </c>
      <c r="BH1910" s="1">
        <v>1.29</v>
      </c>
      <c r="BI1910" s="1">
        <v>2014</v>
      </c>
      <c r="BJ1910" s="1" t="s">
        <v>338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2018</v>
      </c>
      <c r="BQ1910" s="1"/>
      <c r="BR1910" s="1">
        <v>0</v>
      </c>
      <c r="BS1910" s="1" t="s">
        <v>343</v>
      </c>
      <c r="BT1910" s="1">
        <v>0</v>
      </c>
      <c r="BU1910" s="1">
        <v>0</v>
      </c>
      <c r="BV1910" s="1">
        <v>0</v>
      </c>
    </row>
    <row r="1911" spans="1:74" x14ac:dyDescent="0.2">
      <c r="A1911" s="1">
        <v>2645</v>
      </c>
      <c r="B1911" s="1">
        <v>2645</v>
      </c>
      <c r="C1911" s="1">
        <v>27180</v>
      </c>
      <c r="D1911" s="1"/>
      <c r="E1911" s="1" t="s">
        <v>342</v>
      </c>
      <c r="F1911" s="1" t="s">
        <v>72</v>
      </c>
      <c r="G1911" s="1">
        <v>2006</v>
      </c>
      <c r="H1911" s="1">
        <f>IF(L1911&gt;0,G1911-G1910,Check)</f>
        <v>1</v>
      </c>
      <c r="I1911" s="1"/>
      <c r="J1911" s="1"/>
      <c r="K1911" s="1"/>
      <c r="L1911" s="1">
        <v>467031</v>
      </c>
      <c r="M1911" s="1">
        <v>567819</v>
      </c>
      <c r="N1911" s="1">
        <v>467031</v>
      </c>
      <c r="O1911" s="1">
        <v>567819</v>
      </c>
      <c r="P1911" s="1">
        <v>37678</v>
      </c>
      <c r="Q1911" s="1">
        <v>207427</v>
      </c>
      <c r="R1911" s="1">
        <v>0.44413968199999998</v>
      </c>
      <c r="S1911" s="1">
        <v>132458187</v>
      </c>
      <c r="T1911" s="1">
        <v>112048</v>
      </c>
      <c r="U1911" s="1">
        <v>79681</v>
      </c>
      <c r="V1911" s="1">
        <v>28271</v>
      </c>
      <c r="W1911" s="1">
        <v>568</v>
      </c>
      <c r="X1911" s="1">
        <v>20069</v>
      </c>
      <c r="Y1911" s="1">
        <v>19674</v>
      </c>
      <c r="Z1911" s="1">
        <v>20904</v>
      </c>
      <c r="AA1911" s="1">
        <v>36084</v>
      </c>
      <c r="AB1911" s="1">
        <v>106939</v>
      </c>
      <c r="AC1911" s="1">
        <v>17.399999999999999</v>
      </c>
      <c r="AD1911" s="1">
        <v>10.199999999999999</v>
      </c>
      <c r="AE1911" s="1">
        <v>72.400000000000006</v>
      </c>
      <c r="AF1911" s="1">
        <v>24.8</v>
      </c>
      <c r="AG1911" s="1">
        <v>62.6</v>
      </c>
      <c r="AH1911" s="1">
        <v>12.6</v>
      </c>
      <c r="AI1911" s="1">
        <v>44736</v>
      </c>
      <c r="AJ1911" s="1">
        <v>3332</v>
      </c>
      <c r="AK1911" s="1">
        <v>13668</v>
      </c>
      <c r="AL1911" s="1">
        <v>17374</v>
      </c>
      <c r="AM1911" s="1">
        <v>7885</v>
      </c>
      <c r="AN1911" s="1">
        <v>2477</v>
      </c>
      <c r="AO1911" s="1">
        <v>7.45</v>
      </c>
      <c r="AP1911" s="1">
        <v>36674</v>
      </c>
      <c r="AQ1911" s="1">
        <v>50040</v>
      </c>
      <c r="AR1911" s="1">
        <v>48.8</v>
      </c>
      <c r="AS1911" s="1">
        <v>40.5</v>
      </c>
      <c r="AT1911" s="1">
        <v>10.7</v>
      </c>
      <c r="AU1911" s="1">
        <v>43611</v>
      </c>
      <c r="AV1911" s="1">
        <v>3464</v>
      </c>
      <c r="AW1911" s="1">
        <v>64</v>
      </c>
      <c r="AX1911" s="1" t="s">
        <v>77</v>
      </c>
      <c r="AY1911" s="1">
        <v>3035.33</v>
      </c>
      <c r="AZ1911" s="1">
        <v>53225.17</v>
      </c>
      <c r="BA1911" s="1">
        <v>56260.5</v>
      </c>
      <c r="BB1911" s="1">
        <v>5.4</v>
      </c>
      <c r="BC1911" s="1">
        <v>94.6</v>
      </c>
      <c r="BD1911" s="1">
        <v>2.54</v>
      </c>
      <c r="BE1911" s="1"/>
      <c r="BF1911" s="1"/>
      <c r="BG1911" s="1">
        <v>15.07</v>
      </c>
      <c r="BH1911" s="1">
        <v>1.25</v>
      </c>
      <c r="BI1911" s="1">
        <v>2014</v>
      </c>
      <c r="BJ1911" s="1" t="s">
        <v>338</v>
      </c>
      <c r="BK1911" s="1">
        <v>0</v>
      </c>
      <c r="BL1911" s="1">
        <v>0</v>
      </c>
      <c r="BM1911" s="1">
        <v>0</v>
      </c>
      <c r="BN1911" s="1">
        <v>0</v>
      </c>
      <c r="BO1911" s="1">
        <v>0</v>
      </c>
      <c r="BP1911" s="1">
        <v>2018</v>
      </c>
      <c r="BQ1911" s="1"/>
      <c r="BR1911" s="1">
        <v>0</v>
      </c>
      <c r="BS1911" s="1" t="s">
        <v>343</v>
      </c>
      <c r="BT1911" s="1">
        <v>0</v>
      </c>
      <c r="BU1911" s="1">
        <v>0</v>
      </c>
      <c r="BV1911" s="1">
        <v>0</v>
      </c>
    </row>
    <row r="1912" spans="1:74" x14ac:dyDescent="0.2">
      <c r="A1912" s="1">
        <v>2646</v>
      </c>
      <c r="B1912" s="1">
        <v>2646</v>
      </c>
      <c r="C1912" s="1">
        <v>27180</v>
      </c>
      <c r="D1912" s="1"/>
      <c r="E1912" s="1" t="s">
        <v>342</v>
      </c>
      <c r="F1912" s="1" t="s">
        <v>72</v>
      </c>
      <c r="G1912" s="1">
        <v>2007</v>
      </c>
      <c r="H1912" s="1">
        <f>IF(L1912&gt;0,G1912-G1911,Check)</f>
        <v>1</v>
      </c>
      <c r="I1912" s="1"/>
      <c r="J1912" s="1"/>
      <c r="K1912" s="1"/>
      <c r="L1912" s="1">
        <v>470764</v>
      </c>
      <c r="M1912" s="1">
        <v>571262</v>
      </c>
      <c r="N1912" s="1">
        <v>470764</v>
      </c>
      <c r="O1912" s="1">
        <v>571262</v>
      </c>
      <c r="P1912" s="1">
        <v>40628</v>
      </c>
      <c r="Q1912" s="1">
        <v>275333</v>
      </c>
      <c r="R1912" s="1">
        <v>0.58486417800000001</v>
      </c>
      <c r="S1912" s="1">
        <v>132458187</v>
      </c>
      <c r="T1912" s="1">
        <v>111439</v>
      </c>
      <c r="U1912" s="1">
        <v>77241</v>
      </c>
      <c r="V1912" s="1">
        <v>30269</v>
      </c>
      <c r="W1912" s="1">
        <v>660</v>
      </c>
      <c r="X1912" s="1">
        <v>20767</v>
      </c>
      <c r="Y1912" s="1">
        <v>20534</v>
      </c>
      <c r="Z1912" s="1">
        <v>21862</v>
      </c>
      <c r="AA1912" s="1">
        <v>16734</v>
      </c>
      <c r="AB1912" s="1">
        <v>108103</v>
      </c>
      <c r="AC1912" s="1">
        <v>21</v>
      </c>
      <c r="AD1912" s="1">
        <v>10.1</v>
      </c>
      <c r="AE1912" s="1">
        <v>68.900000000000006</v>
      </c>
      <c r="AF1912" s="1">
        <v>24.4</v>
      </c>
      <c r="AG1912" s="1">
        <v>62.9</v>
      </c>
      <c r="AH1912" s="1">
        <v>12.7</v>
      </c>
      <c r="AI1912" s="1">
        <v>45017</v>
      </c>
      <c r="AJ1912" s="1">
        <v>3670</v>
      </c>
      <c r="AK1912" s="1">
        <v>14652</v>
      </c>
      <c r="AL1912" s="1">
        <v>17280</v>
      </c>
      <c r="AM1912" s="1">
        <v>6455</v>
      </c>
      <c r="AN1912" s="1">
        <v>2960</v>
      </c>
      <c r="AO1912" s="1">
        <v>8.15</v>
      </c>
      <c r="AP1912" s="1">
        <v>37289</v>
      </c>
      <c r="AQ1912" s="1">
        <v>56923</v>
      </c>
      <c r="AR1912" s="1">
        <v>46.4</v>
      </c>
      <c r="AS1912" s="1">
        <v>40.9</v>
      </c>
      <c r="AT1912" s="1">
        <v>12.7</v>
      </c>
      <c r="AU1912" s="1">
        <v>43645</v>
      </c>
      <c r="AV1912" s="1">
        <v>3943</v>
      </c>
      <c r="AW1912" s="1">
        <v>420</v>
      </c>
      <c r="AX1912" s="1">
        <v>20.5</v>
      </c>
      <c r="AY1912" s="1">
        <v>2832.83</v>
      </c>
      <c r="AZ1912" s="1">
        <v>54107.75</v>
      </c>
      <c r="BA1912" s="1">
        <v>56940.58</v>
      </c>
      <c r="BB1912" s="1">
        <v>4.9800000000000004</v>
      </c>
      <c r="BC1912" s="1">
        <v>95.02</v>
      </c>
      <c r="BD1912" s="1">
        <v>2.82</v>
      </c>
      <c r="BE1912" s="1"/>
      <c r="BF1912" s="1"/>
      <c r="BG1912" s="1">
        <v>14.06</v>
      </c>
      <c r="BH1912" s="1">
        <v>1.21</v>
      </c>
      <c r="BI1912" s="1">
        <v>2014</v>
      </c>
      <c r="BJ1912" s="1" t="s">
        <v>338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2018</v>
      </c>
      <c r="BQ1912" s="1"/>
      <c r="BR1912" s="1">
        <v>0</v>
      </c>
      <c r="BS1912" s="1" t="s">
        <v>343</v>
      </c>
      <c r="BT1912" s="1">
        <v>0</v>
      </c>
      <c r="BU1912" s="1">
        <v>0</v>
      </c>
      <c r="BV1912" s="1">
        <v>0</v>
      </c>
    </row>
    <row r="1913" spans="1:74" x14ac:dyDescent="0.2">
      <c r="A1913" s="1">
        <v>2647</v>
      </c>
      <c r="B1913" s="1">
        <v>2647</v>
      </c>
      <c r="C1913" s="1">
        <v>27180</v>
      </c>
      <c r="D1913" s="1"/>
      <c r="E1913" s="1" t="s">
        <v>342</v>
      </c>
      <c r="F1913" s="1" t="s">
        <v>72</v>
      </c>
      <c r="G1913" s="1">
        <v>2008</v>
      </c>
      <c r="H1913" s="1">
        <f>IF(L1913&gt;0,G1913-G1912,Check)</f>
        <v>1</v>
      </c>
      <c r="I1913" s="1"/>
      <c r="J1913" s="1"/>
      <c r="K1913" s="1"/>
      <c r="L1913" s="1">
        <v>525317</v>
      </c>
      <c r="M1913" s="1">
        <v>569195</v>
      </c>
      <c r="N1913" s="1">
        <v>525317</v>
      </c>
      <c r="O1913" s="1">
        <v>569195</v>
      </c>
      <c r="P1913" s="1">
        <v>38794</v>
      </c>
      <c r="Q1913" s="1">
        <v>299543</v>
      </c>
      <c r="R1913" s="1">
        <v>0.57021379500000002</v>
      </c>
      <c r="S1913" s="1">
        <v>132458187</v>
      </c>
      <c r="T1913" s="1">
        <v>110285</v>
      </c>
      <c r="U1913" s="1">
        <v>77371</v>
      </c>
      <c r="V1913" s="1">
        <v>29352</v>
      </c>
      <c r="W1913" s="1">
        <v>416</v>
      </c>
      <c r="X1913" s="1">
        <v>22830</v>
      </c>
      <c r="Y1913" s="1">
        <v>22537</v>
      </c>
      <c r="Z1913" s="1">
        <v>22611</v>
      </c>
      <c r="AA1913" s="1">
        <v>36720</v>
      </c>
      <c r="AB1913" s="1">
        <v>108303</v>
      </c>
      <c r="AC1913" s="1">
        <v>13.3</v>
      </c>
      <c r="AD1913" s="1">
        <v>7.9</v>
      </c>
      <c r="AE1913" s="1">
        <v>78.8</v>
      </c>
      <c r="AF1913" s="1">
        <v>24.6</v>
      </c>
      <c r="AG1913" s="1">
        <v>62.6</v>
      </c>
      <c r="AH1913" s="1">
        <v>12.8</v>
      </c>
      <c r="AI1913" s="1">
        <v>44336</v>
      </c>
      <c r="AJ1913" s="1">
        <v>3605</v>
      </c>
      <c r="AK1913" s="1">
        <v>13975</v>
      </c>
      <c r="AL1913" s="1">
        <v>15582</v>
      </c>
      <c r="AM1913" s="1">
        <v>7461</v>
      </c>
      <c r="AN1913" s="1">
        <v>3713</v>
      </c>
      <c r="AO1913" s="1">
        <v>8.1300000000000008</v>
      </c>
      <c r="AP1913" s="1">
        <v>42620</v>
      </c>
      <c r="AQ1913" s="1">
        <v>57688</v>
      </c>
      <c r="AR1913" s="1">
        <v>40.5</v>
      </c>
      <c r="AS1913" s="1">
        <v>45.2</v>
      </c>
      <c r="AT1913" s="1">
        <v>14.3</v>
      </c>
      <c r="AU1913" s="1">
        <v>44553</v>
      </c>
      <c r="AV1913" s="1">
        <v>4511</v>
      </c>
      <c r="AW1913" s="1">
        <v>459</v>
      </c>
      <c r="AX1913" s="1">
        <v>20.100000000000001</v>
      </c>
      <c r="AY1913" s="1">
        <v>3830.75</v>
      </c>
      <c r="AZ1913" s="1">
        <v>52790</v>
      </c>
      <c r="BA1913" s="1">
        <v>56620.75</v>
      </c>
      <c r="BB1913" s="1">
        <v>6.76</v>
      </c>
      <c r="BC1913" s="1">
        <v>93.24</v>
      </c>
      <c r="BD1913" s="1">
        <v>3.23</v>
      </c>
      <c r="BE1913" s="1"/>
      <c r="BF1913" s="1"/>
      <c r="BG1913" s="1">
        <v>14.67</v>
      </c>
      <c r="BH1913" s="1">
        <v>1.17</v>
      </c>
      <c r="BI1913" s="1">
        <v>2014</v>
      </c>
      <c r="BJ1913" s="1" t="s">
        <v>338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2018</v>
      </c>
      <c r="BQ1913" s="1"/>
      <c r="BR1913" s="1">
        <v>0</v>
      </c>
      <c r="BS1913" s="1" t="s">
        <v>343</v>
      </c>
      <c r="BT1913" s="1">
        <v>0</v>
      </c>
      <c r="BU1913" s="1">
        <v>0</v>
      </c>
      <c r="BV1913" s="1">
        <v>0</v>
      </c>
    </row>
    <row r="1914" spans="1:74" x14ac:dyDescent="0.2">
      <c r="A1914" s="1">
        <v>2648</v>
      </c>
      <c r="B1914" s="1">
        <v>2648</v>
      </c>
      <c r="C1914" s="1">
        <v>27180</v>
      </c>
      <c r="D1914" s="1"/>
      <c r="E1914" s="1" t="s">
        <v>342</v>
      </c>
      <c r="F1914" s="1" t="s">
        <v>72</v>
      </c>
      <c r="G1914" s="1">
        <v>2009</v>
      </c>
      <c r="H1914" s="1">
        <f>IF(L1914&gt;0,G1914-G1913,Check)</f>
        <v>1</v>
      </c>
      <c r="I1914" s="1"/>
      <c r="J1914" s="1"/>
      <c r="K1914" s="1"/>
      <c r="L1914" s="1">
        <v>534471</v>
      </c>
      <c r="M1914" s="1">
        <v>569598</v>
      </c>
      <c r="N1914" s="1">
        <v>534471</v>
      </c>
      <c r="O1914" s="1">
        <v>569598</v>
      </c>
      <c r="P1914" s="1">
        <v>39809</v>
      </c>
      <c r="Q1914" s="1">
        <v>300384</v>
      </c>
      <c r="R1914" s="1">
        <v>0.56202113899999995</v>
      </c>
      <c r="S1914" s="1">
        <v>132458187</v>
      </c>
      <c r="T1914" s="1">
        <v>114153</v>
      </c>
      <c r="U1914" s="1">
        <v>82817</v>
      </c>
      <c r="V1914" s="1">
        <v>28413</v>
      </c>
      <c r="W1914" s="1">
        <v>317</v>
      </c>
      <c r="X1914" s="1">
        <v>19267</v>
      </c>
      <c r="Y1914" s="1">
        <v>19404</v>
      </c>
      <c r="Z1914" s="1">
        <v>19203</v>
      </c>
      <c r="AA1914" s="1">
        <v>26784</v>
      </c>
      <c r="AB1914" s="1">
        <v>109974</v>
      </c>
      <c r="AC1914" s="1">
        <v>20.6</v>
      </c>
      <c r="AD1914" s="1">
        <v>10.5</v>
      </c>
      <c r="AE1914" s="1">
        <v>68.900000000000006</v>
      </c>
      <c r="AF1914" s="1">
        <v>25</v>
      </c>
      <c r="AG1914" s="1">
        <v>62</v>
      </c>
      <c r="AH1914" s="1">
        <v>13</v>
      </c>
      <c r="AI1914" s="1">
        <v>42764</v>
      </c>
      <c r="AJ1914" s="1">
        <v>2853</v>
      </c>
      <c r="AK1914" s="1">
        <v>15099</v>
      </c>
      <c r="AL1914" s="1">
        <v>16966</v>
      </c>
      <c r="AM1914" s="1">
        <v>5589</v>
      </c>
      <c r="AN1914" s="1">
        <v>2257</v>
      </c>
      <c r="AO1914" s="1">
        <v>6.67</v>
      </c>
      <c r="AP1914" s="1">
        <v>38976</v>
      </c>
      <c r="AQ1914" s="1">
        <v>52395</v>
      </c>
      <c r="AR1914" s="1">
        <v>45.1</v>
      </c>
      <c r="AS1914" s="1">
        <v>44.6</v>
      </c>
      <c r="AT1914" s="1">
        <v>10.3</v>
      </c>
      <c r="AU1914" s="1">
        <v>40212</v>
      </c>
      <c r="AV1914" s="1">
        <v>4262</v>
      </c>
      <c r="AW1914" s="1">
        <v>356</v>
      </c>
      <c r="AX1914" s="1" t="s">
        <v>77</v>
      </c>
      <c r="AY1914" s="1">
        <v>6031.42</v>
      </c>
      <c r="AZ1914" s="1">
        <v>50203.92</v>
      </c>
      <c r="BA1914" s="1">
        <v>56235.33</v>
      </c>
      <c r="BB1914" s="1">
        <v>10.72</v>
      </c>
      <c r="BC1914" s="1">
        <v>89.28</v>
      </c>
      <c r="BD1914" s="1">
        <v>2.33</v>
      </c>
      <c r="BE1914" s="1"/>
      <c r="BF1914" s="1"/>
      <c r="BG1914" s="1">
        <v>14.31</v>
      </c>
      <c r="BH1914" s="1">
        <v>1.17</v>
      </c>
      <c r="BI1914" s="1">
        <v>2014</v>
      </c>
      <c r="BJ1914" s="1" t="s">
        <v>338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2018</v>
      </c>
      <c r="BQ1914" s="1"/>
      <c r="BR1914" s="1">
        <v>0</v>
      </c>
      <c r="BS1914" s="1" t="s">
        <v>343</v>
      </c>
      <c r="BT1914" s="1">
        <v>0</v>
      </c>
      <c r="BU1914" s="1">
        <v>0</v>
      </c>
      <c r="BV1914" s="1">
        <v>0</v>
      </c>
    </row>
    <row r="1915" spans="1:74" x14ac:dyDescent="0.2">
      <c r="A1915" s="1">
        <v>2649</v>
      </c>
      <c r="B1915" s="1">
        <v>2649</v>
      </c>
      <c r="C1915" s="1">
        <v>27180</v>
      </c>
      <c r="D1915" s="1"/>
      <c r="E1915" s="1" t="s">
        <v>342</v>
      </c>
      <c r="F1915" s="1" t="s">
        <v>72</v>
      </c>
      <c r="G1915" s="1">
        <v>2010</v>
      </c>
      <c r="H1915" s="1">
        <f>IF(L1915&gt;0,G1915-G1914,Check)</f>
        <v>1</v>
      </c>
      <c r="I1915" s="1"/>
      <c r="J1915" s="1"/>
      <c r="K1915" s="1"/>
      <c r="L1915" s="1">
        <v>567834</v>
      </c>
      <c r="M1915" s="1">
        <v>576681</v>
      </c>
      <c r="N1915" s="1">
        <v>567834</v>
      </c>
      <c r="O1915" s="1">
        <v>576681</v>
      </c>
      <c r="P1915" s="1">
        <v>37444</v>
      </c>
      <c r="Q1915" s="1">
        <v>298428</v>
      </c>
      <c r="R1915" s="1">
        <v>0.52555500399999999</v>
      </c>
      <c r="S1915" s="1">
        <v>132458187</v>
      </c>
      <c r="T1915" s="1">
        <v>114241</v>
      </c>
      <c r="U1915" s="1">
        <v>81356</v>
      </c>
      <c r="V1915" s="1">
        <v>28072</v>
      </c>
      <c r="W1915" s="1">
        <v>873</v>
      </c>
      <c r="X1915" s="1">
        <v>20984</v>
      </c>
      <c r="Y1915" s="1">
        <v>20567</v>
      </c>
      <c r="Z1915" s="1">
        <v>21221</v>
      </c>
      <c r="AA1915" s="1">
        <v>12417</v>
      </c>
      <c r="AB1915" s="1">
        <v>110399</v>
      </c>
      <c r="AC1915" s="1"/>
      <c r="AD1915" s="1"/>
      <c r="AE1915" s="1"/>
      <c r="AF1915" s="1">
        <v>23.9</v>
      </c>
      <c r="AG1915" s="1">
        <v>62.8</v>
      </c>
      <c r="AH1915" s="1">
        <v>13.3</v>
      </c>
      <c r="AI1915" s="1">
        <v>39618</v>
      </c>
      <c r="AJ1915" s="1">
        <v>2279</v>
      </c>
      <c r="AK1915" s="1">
        <v>14117</v>
      </c>
      <c r="AL1915" s="1">
        <v>15877</v>
      </c>
      <c r="AM1915" s="1">
        <v>5596</v>
      </c>
      <c r="AN1915" s="1">
        <v>1749</v>
      </c>
      <c r="AO1915" s="1">
        <v>5.75</v>
      </c>
      <c r="AP1915" s="1">
        <v>40464</v>
      </c>
      <c r="AQ1915" s="1">
        <v>59004</v>
      </c>
      <c r="AR1915" s="1">
        <v>42.4</v>
      </c>
      <c r="AS1915" s="1">
        <v>44.7</v>
      </c>
      <c r="AT1915" s="1">
        <v>12.9</v>
      </c>
      <c r="AU1915" s="1">
        <v>38707</v>
      </c>
      <c r="AV1915" s="1">
        <v>4217</v>
      </c>
      <c r="AW1915" s="1">
        <v>577</v>
      </c>
      <c r="AX1915" s="1" t="s">
        <v>77</v>
      </c>
      <c r="AY1915" s="1">
        <v>5671.67</v>
      </c>
      <c r="AZ1915" s="1">
        <v>50891.17</v>
      </c>
      <c r="BA1915" s="1">
        <v>56562.83</v>
      </c>
      <c r="BB1915" s="1">
        <v>10.029999999999999</v>
      </c>
      <c r="BC1915" s="1">
        <v>89.97</v>
      </c>
      <c r="BD1915" s="1">
        <v>2.78</v>
      </c>
      <c r="BE1915" s="1"/>
      <c r="BF1915" s="1"/>
      <c r="BG1915" s="1">
        <v>15.4</v>
      </c>
      <c r="BH1915" s="1">
        <v>1.1499999999999999</v>
      </c>
      <c r="BI1915" s="1">
        <v>2014</v>
      </c>
      <c r="BJ1915" s="1" t="s">
        <v>338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2018</v>
      </c>
      <c r="BQ1915" s="1"/>
      <c r="BR1915" s="1">
        <v>0</v>
      </c>
      <c r="BS1915" s="1" t="s">
        <v>343</v>
      </c>
      <c r="BT1915" s="1">
        <v>0</v>
      </c>
      <c r="BU1915" s="1">
        <v>0</v>
      </c>
      <c r="BV1915" s="1">
        <v>0</v>
      </c>
    </row>
    <row r="1916" spans="1:74" x14ac:dyDescent="0.2">
      <c r="A1916" s="1">
        <v>2650</v>
      </c>
      <c r="B1916" s="1">
        <v>2650</v>
      </c>
      <c r="C1916" s="1">
        <v>27180</v>
      </c>
      <c r="D1916" s="1"/>
      <c r="E1916" s="1" t="s">
        <v>342</v>
      </c>
      <c r="F1916" s="1" t="s">
        <v>72</v>
      </c>
      <c r="G1916" s="1">
        <v>2011</v>
      </c>
      <c r="H1916" s="1">
        <f>IF(L1916&gt;0,G1916-G1915,Check)</f>
        <v>1</v>
      </c>
      <c r="I1916" s="1"/>
      <c r="J1916" s="1"/>
      <c r="K1916" s="1"/>
      <c r="L1916" s="1">
        <v>630581</v>
      </c>
      <c r="M1916" s="1">
        <v>583822</v>
      </c>
      <c r="N1916" s="1">
        <v>630581</v>
      </c>
      <c r="O1916" s="1">
        <v>583822</v>
      </c>
      <c r="P1916" s="1">
        <v>40192</v>
      </c>
      <c r="Q1916" s="1">
        <v>318748</v>
      </c>
      <c r="R1916" s="1">
        <v>0.50548303900000002</v>
      </c>
      <c r="S1916" s="1">
        <v>132458187</v>
      </c>
      <c r="T1916" s="1">
        <v>116995</v>
      </c>
      <c r="U1916" s="1">
        <v>85062</v>
      </c>
      <c r="V1916" s="1">
        <v>27067</v>
      </c>
      <c r="W1916" s="1">
        <v>1135</v>
      </c>
      <c r="X1916" s="1">
        <v>19938</v>
      </c>
      <c r="Y1916" s="1">
        <v>20644</v>
      </c>
      <c r="Z1916" s="1">
        <v>19309</v>
      </c>
      <c r="AA1916" s="1">
        <v>45957</v>
      </c>
      <c r="AB1916" s="1">
        <v>111512</v>
      </c>
      <c r="AC1916" s="1"/>
      <c r="AD1916" s="1"/>
      <c r="AE1916" s="1"/>
      <c r="AF1916" s="1">
        <v>23.5</v>
      </c>
      <c r="AG1916" s="1">
        <v>62.8</v>
      </c>
      <c r="AH1916" s="1">
        <v>13.7</v>
      </c>
      <c r="AI1916" s="1">
        <v>41118</v>
      </c>
      <c r="AJ1916" s="1">
        <v>2969</v>
      </c>
      <c r="AK1916" s="1">
        <v>16073</v>
      </c>
      <c r="AL1916" s="1">
        <v>14609</v>
      </c>
      <c r="AM1916" s="1">
        <v>5914</v>
      </c>
      <c r="AN1916" s="1">
        <v>1553</v>
      </c>
      <c r="AO1916" s="1">
        <v>7.22</v>
      </c>
      <c r="AP1916" s="1">
        <v>38170</v>
      </c>
      <c r="AQ1916" s="1">
        <v>54849</v>
      </c>
      <c r="AR1916" s="1">
        <v>46.7</v>
      </c>
      <c r="AS1916" s="1">
        <v>40.9</v>
      </c>
      <c r="AT1916" s="1">
        <v>12.4</v>
      </c>
      <c r="AU1916" s="1">
        <v>39408</v>
      </c>
      <c r="AV1916" s="1">
        <v>2713</v>
      </c>
      <c r="AW1916" s="1">
        <v>276</v>
      </c>
      <c r="AX1916" s="1" t="s">
        <v>77</v>
      </c>
      <c r="AY1916" s="1">
        <v>5343.5</v>
      </c>
      <c r="AZ1916" s="1">
        <v>52254.33</v>
      </c>
      <c r="BA1916" s="1">
        <v>57597.83</v>
      </c>
      <c r="BB1916" s="1">
        <v>9.2799999999999994</v>
      </c>
      <c r="BC1916" s="1">
        <v>90.72</v>
      </c>
      <c r="BD1916" s="1">
        <v>3.53</v>
      </c>
      <c r="BE1916" s="1"/>
      <c r="BF1916" s="1"/>
      <c r="BG1916" s="1">
        <v>14.53</v>
      </c>
      <c r="BH1916" s="1">
        <v>1.1200000000000001</v>
      </c>
      <c r="BI1916" s="1">
        <v>2014</v>
      </c>
      <c r="BJ1916" s="1" t="s">
        <v>338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2018</v>
      </c>
      <c r="BQ1916" s="1"/>
      <c r="BR1916" s="1">
        <v>0</v>
      </c>
      <c r="BS1916" s="1" t="s">
        <v>343</v>
      </c>
      <c r="BT1916" s="1">
        <v>0</v>
      </c>
      <c r="BU1916" s="1">
        <v>0</v>
      </c>
      <c r="BV1916" s="1">
        <v>0</v>
      </c>
    </row>
    <row r="1917" spans="1:74" x14ac:dyDescent="0.2">
      <c r="A1917" s="1">
        <v>2651</v>
      </c>
      <c r="B1917" s="1">
        <v>2651</v>
      </c>
      <c r="C1917" s="1">
        <v>27180</v>
      </c>
      <c r="D1917" s="1"/>
      <c r="E1917" s="1" t="s">
        <v>342</v>
      </c>
      <c r="F1917" s="1" t="s">
        <v>72</v>
      </c>
      <c r="G1917" s="1">
        <v>2012</v>
      </c>
      <c r="H1917" s="1">
        <f>IF(L1917&gt;0,G1917-G1916,Check)</f>
        <v>1</v>
      </c>
      <c r="I1917" s="1"/>
      <c r="J1917" s="1"/>
      <c r="K1917" s="1"/>
      <c r="L1917" s="1">
        <v>621254</v>
      </c>
      <c r="M1917" s="1">
        <v>574843</v>
      </c>
      <c r="N1917" s="1">
        <v>621254</v>
      </c>
      <c r="O1917" s="1">
        <v>574843</v>
      </c>
      <c r="P1917" s="1">
        <v>39474</v>
      </c>
      <c r="Q1917" s="1">
        <v>353900</v>
      </c>
      <c r="R1917" s="1">
        <v>0.56965427999999996</v>
      </c>
      <c r="S1917" s="1">
        <v>132458187</v>
      </c>
      <c r="T1917" s="1">
        <v>115257</v>
      </c>
      <c r="U1917" s="1">
        <v>81489</v>
      </c>
      <c r="V1917" s="1">
        <v>30955</v>
      </c>
      <c r="W1917" s="1">
        <v>809</v>
      </c>
      <c r="X1917" s="1">
        <v>22569</v>
      </c>
      <c r="Y1917" s="1">
        <v>21622</v>
      </c>
      <c r="Z1917" s="1">
        <v>25585</v>
      </c>
      <c r="AA1917" s="1">
        <v>45103</v>
      </c>
      <c r="AB1917" s="1">
        <v>110454</v>
      </c>
      <c r="AC1917" s="1"/>
      <c r="AD1917" s="1"/>
      <c r="AE1917" s="1"/>
      <c r="AF1917" s="1">
        <v>23.2</v>
      </c>
      <c r="AG1917" s="1">
        <v>62.4</v>
      </c>
      <c r="AH1917" s="1">
        <v>14.4</v>
      </c>
      <c r="AI1917" s="1">
        <v>43040</v>
      </c>
      <c r="AJ1917" s="1">
        <v>2603</v>
      </c>
      <c r="AK1917" s="1">
        <v>16018</v>
      </c>
      <c r="AL1917" s="1">
        <v>15751</v>
      </c>
      <c r="AM1917" s="1">
        <v>6192</v>
      </c>
      <c r="AN1917" s="1">
        <v>2476</v>
      </c>
      <c r="AO1917" s="1">
        <v>6.05</v>
      </c>
      <c r="AP1917" s="1">
        <v>42270</v>
      </c>
      <c r="AQ1917" s="1">
        <v>54370</v>
      </c>
      <c r="AR1917" s="1">
        <v>44.7</v>
      </c>
      <c r="AS1917" s="1">
        <v>41.4</v>
      </c>
      <c r="AT1917" s="1">
        <v>13.9</v>
      </c>
      <c r="AU1917" s="1">
        <v>41739</v>
      </c>
      <c r="AV1917" s="1">
        <v>3478</v>
      </c>
      <c r="AW1917" s="1">
        <v>146</v>
      </c>
      <c r="AX1917" s="1" t="s">
        <v>77</v>
      </c>
      <c r="AY1917" s="1">
        <v>4602.33</v>
      </c>
      <c r="AZ1917" s="1">
        <v>52304.67</v>
      </c>
      <c r="BA1917" s="1">
        <v>56907</v>
      </c>
      <c r="BB1917" s="1">
        <v>8.08</v>
      </c>
      <c r="BC1917" s="1">
        <v>91.92</v>
      </c>
      <c r="BD1917" s="1">
        <v>3.61</v>
      </c>
      <c r="BE1917" s="1"/>
      <c r="BF1917" s="1"/>
      <c r="BG1917" s="1">
        <v>14.56</v>
      </c>
      <c r="BH1917" s="1">
        <v>1.0900000000000001</v>
      </c>
      <c r="BI1917" s="1">
        <v>2014</v>
      </c>
      <c r="BJ1917" s="1" t="s">
        <v>338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2018</v>
      </c>
      <c r="BQ1917" s="1"/>
      <c r="BR1917" s="1">
        <v>0</v>
      </c>
      <c r="BS1917" s="1" t="s">
        <v>343</v>
      </c>
      <c r="BT1917" s="1">
        <v>0</v>
      </c>
      <c r="BU1917" s="1">
        <v>0</v>
      </c>
      <c r="BV1917" s="1">
        <v>0</v>
      </c>
    </row>
    <row r="1918" spans="1:74" x14ac:dyDescent="0.2">
      <c r="A1918" s="1">
        <v>2652</v>
      </c>
      <c r="B1918" s="1">
        <v>2652</v>
      </c>
      <c r="C1918" s="1">
        <v>27180</v>
      </c>
      <c r="D1918" s="1"/>
      <c r="E1918" s="1" t="s">
        <v>342</v>
      </c>
      <c r="F1918" s="1" t="s">
        <v>72</v>
      </c>
      <c r="G1918" s="1">
        <v>2013</v>
      </c>
      <c r="H1918" s="1">
        <f>IF(L1918&gt;0,G1918-G1917,Check)</f>
        <v>1</v>
      </c>
      <c r="I1918" s="1"/>
      <c r="J1918" s="1"/>
      <c r="K1918" s="1"/>
      <c r="L1918" s="1">
        <v>590956</v>
      </c>
      <c r="M1918" s="1">
        <v>566298</v>
      </c>
      <c r="N1918" s="1">
        <v>590956</v>
      </c>
      <c r="O1918" s="1">
        <v>566298</v>
      </c>
      <c r="P1918" s="1">
        <v>38784</v>
      </c>
      <c r="Q1918" s="1">
        <v>396674</v>
      </c>
      <c r="R1918" s="1">
        <v>0.67124117500000002</v>
      </c>
      <c r="S1918" s="1">
        <v>132458187</v>
      </c>
      <c r="T1918" s="1">
        <v>130645</v>
      </c>
      <c r="U1918" s="1">
        <v>96906</v>
      </c>
      <c r="V1918" s="1">
        <v>30099</v>
      </c>
      <c r="W1918" s="1">
        <v>621</v>
      </c>
      <c r="X1918" s="1">
        <v>20919</v>
      </c>
      <c r="Y1918" s="1">
        <v>19413</v>
      </c>
      <c r="Z1918" s="1">
        <v>23795</v>
      </c>
      <c r="AA1918" s="1">
        <v>35719</v>
      </c>
      <c r="AB1918" s="1">
        <v>125360</v>
      </c>
      <c r="AC1918" s="1">
        <v>20.9</v>
      </c>
      <c r="AD1918" s="1">
        <v>11.5</v>
      </c>
      <c r="AE1918" s="1">
        <v>67.599999999999994</v>
      </c>
      <c r="AF1918" s="1">
        <v>23.1</v>
      </c>
      <c r="AG1918" s="1">
        <v>61.9</v>
      </c>
      <c r="AH1918" s="1">
        <v>15</v>
      </c>
      <c r="AI1918" s="1">
        <v>47027</v>
      </c>
      <c r="AJ1918" s="1">
        <v>4124</v>
      </c>
      <c r="AK1918" s="1">
        <v>17532</v>
      </c>
      <c r="AL1918" s="1">
        <v>16221</v>
      </c>
      <c r="AM1918" s="1">
        <v>6197</v>
      </c>
      <c r="AN1918" s="1">
        <v>2953</v>
      </c>
      <c r="AO1918" s="1">
        <v>8.77</v>
      </c>
      <c r="AP1918" s="1">
        <v>38663</v>
      </c>
      <c r="AQ1918" s="1">
        <v>57967</v>
      </c>
      <c r="AR1918" s="1">
        <v>45.2</v>
      </c>
      <c r="AS1918" s="1">
        <v>42.6</v>
      </c>
      <c r="AT1918" s="1">
        <v>12.2</v>
      </c>
      <c r="AU1918" s="1">
        <v>45762</v>
      </c>
      <c r="AV1918" s="1">
        <v>3209</v>
      </c>
      <c r="AW1918" s="1">
        <v>412</v>
      </c>
      <c r="AX1918" s="1" t="s">
        <v>77</v>
      </c>
      <c r="AY1918" s="1">
        <v>4507.08</v>
      </c>
      <c r="AZ1918" s="1">
        <v>51251.5</v>
      </c>
      <c r="BA1918" s="1">
        <v>55758.58</v>
      </c>
      <c r="BB1918" s="1">
        <v>8.08</v>
      </c>
      <c r="BC1918" s="1">
        <v>91.92</v>
      </c>
      <c r="BD1918" s="1">
        <v>3.52</v>
      </c>
      <c r="BE1918" s="1"/>
      <c r="BF1918" s="1"/>
      <c r="BG1918" s="1">
        <v>14.6</v>
      </c>
      <c r="BH1918" s="1">
        <v>1.08</v>
      </c>
      <c r="BI1918" s="1">
        <v>2014</v>
      </c>
      <c r="BJ1918" s="1" t="s">
        <v>338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2018</v>
      </c>
      <c r="BQ1918" s="1"/>
      <c r="BR1918" s="1">
        <v>0</v>
      </c>
      <c r="BS1918" s="1" t="s">
        <v>343</v>
      </c>
      <c r="BT1918" s="1">
        <v>0</v>
      </c>
      <c r="BU1918" s="1">
        <v>0</v>
      </c>
      <c r="BV1918" s="1">
        <v>0</v>
      </c>
    </row>
    <row r="1919" spans="1:74" x14ac:dyDescent="0.2">
      <c r="A1919" s="1">
        <v>2653</v>
      </c>
      <c r="B1919" s="1">
        <v>2653</v>
      </c>
      <c r="C1919" s="1">
        <v>27180</v>
      </c>
      <c r="D1919" s="1"/>
      <c r="E1919" s="1" t="s">
        <v>342</v>
      </c>
      <c r="F1919" s="1" t="s">
        <v>72</v>
      </c>
      <c r="G1919" s="1">
        <v>2014</v>
      </c>
      <c r="H1919" s="1">
        <f>IF(L1919&gt;0,G1919-G1918,Check)</f>
        <v>1</v>
      </c>
      <c r="I1919" s="1"/>
      <c r="J1919" s="1"/>
      <c r="K1919" s="1"/>
      <c r="L1919" s="1">
        <v>566971</v>
      </c>
      <c r="M1919" s="1">
        <v>571628</v>
      </c>
      <c r="N1919" s="1">
        <v>566971</v>
      </c>
      <c r="O1919" s="1">
        <v>571628</v>
      </c>
      <c r="P1919" s="1">
        <v>38694</v>
      </c>
      <c r="Q1919" s="1">
        <v>376476</v>
      </c>
      <c r="R1919" s="1">
        <v>0.66401279800000002</v>
      </c>
      <c r="S1919" s="1">
        <v>132458187</v>
      </c>
      <c r="T1919" s="1">
        <v>130225</v>
      </c>
      <c r="U1919" s="1">
        <v>94488</v>
      </c>
      <c r="V1919" s="1">
        <v>31272</v>
      </c>
      <c r="W1919" s="1">
        <v>886</v>
      </c>
      <c r="X1919" s="1">
        <v>21401</v>
      </c>
      <c r="Y1919" s="1">
        <v>20685</v>
      </c>
      <c r="Z1919" s="1">
        <v>25120</v>
      </c>
      <c r="AA1919" s="1">
        <v>45377</v>
      </c>
      <c r="AB1919" s="1">
        <v>125392</v>
      </c>
      <c r="AC1919" s="1">
        <v>21.1</v>
      </c>
      <c r="AD1919" s="1">
        <v>10.9</v>
      </c>
      <c r="AE1919" s="1">
        <v>68</v>
      </c>
      <c r="AF1919" s="1">
        <v>23</v>
      </c>
      <c r="AG1919" s="1">
        <v>61.7</v>
      </c>
      <c r="AH1919" s="1">
        <v>15.3</v>
      </c>
      <c r="AI1919" s="1">
        <v>49095</v>
      </c>
      <c r="AJ1919" s="1">
        <v>4161</v>
      </c>
      <c r="AK1919" s="1">
        <v>16469</v>
      </c>
      <c r="AL1919" s="1">
        <v>18483</v>
      </c>
      <c r="AM1919" s="1">
        <v>7274</v>
      </c>
      <c r="AN1919" s="1">
        <v>2708</v>
      </c>
      <c r="AO1919" s="1">
        <v>8.48</v>
      </c>
      <c r="AP1919" s="1">
        <v>40338</v>
      </c>
      <c r="AQ1919" s="1">
        <v>53911</v>
      </c>
      <c r="AR1919" s="1">
        <v>44</v>
      </c>
      <c r="AS1919" s="1">
        <v>43.6</v>
      </c>
      <c r="AT1919" s="1">
        <v>12.4</v>
      </c>
      <c r="AU1919" s="1">
        <v>47302</v>
      </c>
      <c r="AV1919" s="1">
        <v>3658</v>
      </c>
      <c r="AW1919" s="1">
        <v>670</v>
      </c>
      <c r="AX1919" s="1">
        <v>19</v>
      </c>
      <c r="AY1919" s="1">
        <v>3684.17</v>
      </c>
      <c r="AZ1919" s="1">
        <v>50707.42</v>
      </c>
      <c r="BA1919" s="1">
        <v>54391.58</v>
      </c>
      <c r="BB1919" s="1">
        <v>6.77</v>
      </c>
      <c r="BC1919" s="1">
        <v>93.23</v>
      </c>
      <c r="BD1919" s="1">
        <v>3.36</v>
      </c>
      <c r="BE1919" s="1"/>
      <c r="BF1919" s="1"/>
      <c r="BG1919" s="1">
        <v>14.77</v>
      </c>
      <c r="BH1919" s="1">
        <v>1.06</v>
      </c>
      <c r="BI1919" s="1">
        <v>2014</v>
      </c>
      <c r="BJ1919" s="1" t="s">
        <v>338</v>
      </c>
      <c r="BK1919" s="1">
        <v>1</v>
      </c>
      <c r="BL1919" s="1">
        <v>0</v>
      </c>
      <c r="BM1919" s="1">
        <v>0</v>
      </c>
      <c r="BN1919" s="1">
        <v>0</v>
      </c>
      <c r="BO1919" s="1">
        <v>0</v>
      </c>
      <c r="BP1919" s="1">
        <v>2018</v>
      </c>
      <c r="BQ1919" s="1"/>
      <c r="BR1919" s="1">
        <v>0</v>
      </c>
      <c r="BS1919" s="1" t="s">
        <v>343</v>
      </c>
      <c r="BT1919" s="1">
        <v>0</v>
      </c>
      <c r="BU1919" s="1">
        <v>0</v>
      </c>
      <c r="BV1919" s="1">
        <v>0</v>
      </c>
    </row>
    <row r="1920" spans="1:74" x14ac:dyDescent="0.2">
      <c r="A1920" s="1">
        <v>2654</v>
      </c>
      <c r="B1920" s="1">
        <v>2654</v>
      </c>
      <c r="C1920" s="1">
        <v>27180</v>
      </c>
      <c r="D1920" s="1"/>
      <c r="E1920" s="1" t="s">
        <v>342</v>
      </c>
      <c r="F1920" s="1" t="s">
        <v>72</v>
      </c>
      <c r="G1920" s="1">
        <v>2015</v>
      </c>
      <c r="H1920" s="1">
        <f>IF(L1920&gt;0,G1920-G1919,Check)</f>
        <v>1</v>
      </c>
      <c r="I1920" s="1"/>
      <c r="J1920" s="1"/>
      <c r="K1920" s="1"/>
      <c r="L1920" s="1">
        <v>545874</v>
      </c>
      <c r="M1920" s="1">
        <v>565878</v>
      </c>
      <c r="N1920" s="1">
        <v>545874</v>
      </c>
      <c r="O1920" s="1">
        <v>565878</v>
      </c>
      <c r="P1920" s="1">
        <v>37867</v>
      </c>
      <c r="Q1920" s="1">
        <v>386461</v>
      </c>
      <c r="R1920" s="1">
        <v>0.70796740599999997</v>
      </c>
      <c r="S1920" s="1">
        <v>132458187</v>
      </c>
      <c r="T1920" s="1">
        <v>129682</v>
      </c>
      <c r="U1920" s="1">
        <v>94742</v>
      </c>
      <c r="V1920" s="1">
        <v>30015</v>
      </c>
      <c r="W1920" s="1">
        <v>1496</v>
      </c>
      <c r="X1920" s="1">
        <v>23829</v>
      </c>
      <c r="Y1920" s="1">
        <v>23477</v>
      </c>
      <c r="Z1920" s="1">
        <v>25058</v>
      </c>
      <c r="AA1920" s="1">
        <v>17154</v>
      </c>
      <c r="AB1920" s="1">
        <v>124828</v>
      </c>
      <c r="AC1920" s="1">
        <v>18.100000000000001</v>
      </c>
      <c r="AD1920" s="1">
        <v>9.3000000000000007</v>
      </c>
      <c r="AE1920" s="1">
        <v>72.599999999999994</v>
      </c>
      <c r="AF1920" s="1">
        <v>23.1</v>
      </c>
      <c r="AG1920" s="1">
        <v>61.1</v>
      </c>
      <c r="AH1920" s="1">
        <v>15.8</v>
      </c>
      <c r="AI1920" s="1">
        <v>49318</v>
      </c>
      <c r="AJ1920" s="1">
        <v>2999</v>
      </c>
      <c r="AK1920" s="1">
        <v>16261</v>
      </c>
      <c r="AL1920" s="1">
        <v>19295</v>
      </c>
      <c r="AM1920" s="1">
        <v>8245</v>
      </c>
      <c r="AN1920" s="1">
        <v>2518</v>
      </c>
      <c r="AO1920" s="1">
        <v>6.08</v>
      </c>
      <c r="AP1920" s="1">
        <v>46553</v>
      </c>
      <c r="AQ1920" s="1">
        <v>63483</v>
      </c>
      <c r="AR1920" s="1">
        <v>38.4</v>
      </c>
      <c r="AS1920" s="1">
        <v>45.8</v>
      </c>
      <c r="AT1920" s="1">
        <v>15.8</v>
      </c>
      <c r="AU1920" s="1">
        <v>51072</v>
      </c>
      <c r="AV1920" s="1">
        <v>4091</v>
      </c>
      <c r="AW1920" s="1">
        <v>332</v>
      </c>
      <c r="AX1920" s="1" t="s">
        <v>77</v>
      </c>
      <c r="AY1920" s="1">
        <v>3211.92</v>
      </c>
      <c r="AZ1920" s="1">
        <v>51452.17</v>
      </c>
      <c r="BA1920" s="1">
        <v>54664.08</v>
      </c>
      <c r="BB1920" s="1">
        <v>5.87</v>
      </c>
      <c r="BC1920" s="1">
        <v>94.13</v>
      </c>
      <c r="BD1920" s="1">
        <v>2.4</v>
      </c>
      <c r="BE1920" s="1"/>
      <c r="BF1920" s="1"/>
      <c r="BG1920" s="1">
        <v>14.94</v>
      </c>
      <c r="BH1920" s="1">
        <v>1.06</v>
      </c>
      <c r="BI1920" s="1">
        <v>2014</v>
      </c>
      <c r="BJ1920" s="1" t="s">
        <v>338</v>
      </c>
      <c r="BK1920" s="1">
        <v>1</v>
      </c>
      <c r="BL1920" s="1">
        <v>1</v>
      </c>
      <c r="BM1920" s="1">
        <v>0</v>
      </c>
      <c r="BN1920" s="1">
        <v>0</v>
      </c>
      <c r="BO1920" s="1">
        <v>0</v>
      </c>
      <c r="BP1920" s="1">
        <v>2018</v>
      </c>
      <c r="BQ1920" s="1"/>
      <c r="BR1920" s="1">
        <v>0</v>
      </c>
      <c r="BS1920" s="1" t="s">
        <v>343</v>
      </c>
      <c r="BT1920" s="1">
        <v>0</v>
      </c>
      <c r="BU1920" s="1">
        <v>0</v>
      </c>
      <c r="BV1920" s="1">
        <v>0</v>
      </c>
    </row>
    <row r="1921" spans="1:74" x14ac:dyDescent="0.2">
      <c r="A1921" s="1">
        <v>2655</v>
      </c>
      <c r="B1921" s="1">
        <v>2655</v>
      </c>
      <c r="C1921" s="1">
        <v>27180</v>
      </c>
      <c r="D1921" s="1"/>
      <c r="E1921" s="1" t="s">
        <v>342</v>
      </c>
      <c r="F1921" s="1" t="s">
        <v>72</v>
      </c>
      <c r="G1921" s="1">
        <v>2016</v>
      </c>
      <c r="H1921" s="1">
        <f>IF(L1921&gt;0,G1921-G1920,Check)</f>
        <v>1</v>
      </c>
      <c r="I1921" s="1"/>
      <c r="J1921" s="1"/>
      <c r="K1921" s="1"/>
      <c r="L1921" s="1">
        <v>485145</v>
      </c>
      <c r="M1921" s="1">
        <v>554062</v>
      </c>
      <c r="N1921" s="1">
        <v>485145</v>
      </c>
      <c r="O1921" s="1">
        <v>554062</v>
      </c>
      <c r="P1921" s="1">
        <v>39484</v>
      </c>
      <c r="Q1921" s="1">
        <v>339026</v>
      </c>
      <c r="R1921" s="1">
        <v>0.69881375700000004</v>
      </c>
      <c r="S1921" s="1">
        <v>132458187</v>
      </c>
      <c r="T1921" s="1">
        <v>129527</v>
      </c>
      <c r="U1921" s="1">
        <v>91854</v>
      </c>
      <c r="V1921" s="1">
        <v>32816</v>
      </c>
      <c r="W1921" s="1">
        <v>1535</v>
      </c>
      <c r="X1921" s="1">
        <v>25059</v>
      </c>
      <c r="Y1921" s="1">
        <v>24803</v>
      </c>
      <c r="Z1921" s="1">
        <v>25720</v>
      </c>
      <c r="AA1921" s="1">
        <v>40236</v>
      </c>
      <c r="AB1921" s="1">
        <v>124438</v>
      </c>
      <c r="AC1921" s="1">
        <v>17.8</v>
      </c>
      <c r="AD1921" s="1">
        <v>12.4</v>
      </c>
      <c r="AE1921" s="1">
        <v>69.8</v>
      </c>
      <c r="AF1921" s="1">
        <v>22.7</v>
      </c>
      <c r="AG1921" s="1">
        <v>60.7</v>
      </c>
      <c r="AH1921" s="1">
        <v>16.600000000000001</v>
      </c>
      <c r="AI1921" s="1">
        <v>48047</v>
      </c>
      <c r="AJ1921" s="1">
        <v>4249</v>
      </c>
      <c r="AK1921" s="1">
        <v>14678</v>
      </c>
      <c r="AL1921" s="1">
        <v>18279</v>
      </c>
      <c r="AM1921" s="1">
        <v>7552</v>
      </c>
      <c r="AN1921" s="1">
        <v>3289</v>
      </c>
      <c r="AO1921" s="1">
        <v>8.84</v>
      </c>
      <c r="AP1921" s="1">
        <v>42373</v>
      </c>
      <c r="AQ1921" s="1">
        <v>57708</v>
      </c>
      <c r="AR1921" s="1">
        <v>39.6</v>
      </c>
      <c r="AS1921" s="1">
        <v>46.2</v>
      </c>
      <c r="AT1921" s="1">
        <v>14.2</v>
      </c>
      <c r="AU1921" s="1">
        <v>46085</v>
      </c>
      <c r="AV1921" s="1">
        <v>2246</v>
      </c>
      <c r="AW1921" s="1">
        <v>33</v>
      </c>
      <c r="AX1921" s="1" t="s">
        <v>77</v>
      </c>
      <c r="AY1921" s="1">
        <v>2736.58</v>
      </c>
      <c r="AZ1921" s="1">
        <v>53510.5</v>
      </c>
      <c r="BA1921" s="1">
        <v>56247.08</v>
      </c>
      <c r="BB1921" s="1">
        <v>4.8600000000000003</v>
      </c>
      <c r="BC1921" s="1">
        <v>95.14</v>
      </c>
      <c r="BD1921" s="1">
        <v>2.15</v>
      </c>
      <c r="BE1921" s="1"/>
      <c r="BF1921" s="1"/>
      <c r="BG1921" s="1">
        <v>14.03</v>
      </c>
      <c r="BH1921" s="1">
        <v>1.05</v>
      </c>
      <c r="BI1921" s="1">
        <v>2014</v>
      </c>
      <c r="BJ1921" s="1" t="s">
        <v>338</v>
      </c>
      <c r="BK1921" s="1">
        <v>1</v>
      </c>
      <c r="BL1921" s="1">
        <v>2</v>
      </c>
      <c r="BM1921" s="1">
        <v>0</v>
      </c>
      <c r="BN1921" s="1">
        <v>0</v>
      </c>
      <c r="BO1921" s="1">
        <v>0</v>
      </c>
      <c r="BP1921" s="1">
        <v>2018</v>
      </c>
      <c r="BQ1921" s="1"/>
      <c r="BR1921" s="1">
        <v>0</v>
      </c>
      <c r="BS1921" s="1" t="s">
        <v>343</v>
      </c>
      <c r="BT1921" s="1">
        <v>0</v>
      </c>
      <c r="BU1921" s="1">
        <v>0</v>
      </c>
      <c r="BV1921" s="1">
        <v>0</v>
      </c>
    </row>
    <row r="1922" spans="1:74" x14ac:dyDescent="0.2">
      <c r="A1922" s="1">
        <v>2656</v>
      </c>
      <c r="B1922" s="1">
        <v>2656</v>
      </c>
      <c r="C1922" s="1">
        <v>27180</v>
      </c>
      <c r="D1922" s="1"/>
      <c r="E1922" s="1" t="s">
        <v>342</v>
      </c>
      <c r="F1922" s="1" t="s">
        <v>72</v>
      </c>
      <c r="G1922" s="1">
        <v>2017</v>
      </c>
      <c r="H1922" s="1">
        <f>IF(L1922&gt;0,G1922-G1921,Check)</f>
        <v>1</v>
      </c>
      <c r="I1922" s="1"/>
      <c r="J1922" s="1"/>
      <c r="K1922" s="1"/>
      <c r="L1922" s="1">
        <v>441354</v>
      </c>
      <c r="M1922" s="1">
        <v>566461</v>
      </c>
      <c r="N1922" s="1">
        <v>441354</v>
      </c>
      <c r="O1922" s="1">
        <v>566461</v>
      </c>
      <c r="P1922" s="1">
        <v>40790</v>
      </c>
      <c r="Q1922" s="1">
        <v>336889</v>
      </c>
      <c r="R1922" s="1">
        <v>0.76330791200000003</v>
      </c>
      <c r="S1922" s="1">
        <v>132458187</v>
      </c>
      <c r="T1922" s="1">
        <v>129235</v>
      </c>
      <c r="U1922" s="1">
        <v>93100</v>
      </c>
      <c r="V1922" s="1">
        <v>31791</v>
      </c>
      <c r="W1922" s="1">
        <v>1028</v>
      </c>
      <c r="X1922" s="1">
        <v>25384</v>
      </c>
      <c r="Y1922" s="1">
        <v>24239</v>
      </c>
      <c r="Z1922" s="1">
        <v>27463</v>
      </c>
      <c r="AA1922" s="1">
        <v>26371</v>
      </c>
      <c r="AB1922" s="1">
        <v>124045</v>
      </c>
      <c r="AC1922" s="1">
        <v>17.8</v>
      </c>
      <c r="AD1922" s="1">
        <v>9.1999999999999993</v>
      </c>
      <c r="AE1922" s="1">
        <v>73</v>
      </c>
      <c r="AF1922" s="1">
        <v>22</v>
      </c>
      <c r="AG1922" s="1">
        <v>61.2</v>
      </c>
      <c r="AH1922" s="1">
        <v>16.8</v>
      </c>
      <c r="AI1922" s="1">
        <v>47865</v>
      </c>
      <c r="AJ1922" s="1">
        <v>3899</v>
      </c>
      <c r="AK1922" s="1">
        <v>15202</v>
      </c>
      <c r="AL1922" s="1">
        <v>17634</v>
      </c>
      <c r="AM1922" s="1">
        <v>7818</v>
      </c>
      <c r="AN1922" s="1">
        <v>3312</v>
      </c>
      <c r="AO1922" s="1">
        <v>8.15</v>
      </c>
      <c r="AP1922" s="1">
        <v>43570</v>
      </c>
      <c r="AQ1922" s="1">
        <v>61474</v>
      </c>
      <c r="AR1922" s="1">
        <v>40.299999999999997</v>
      </c>
      <c r="AS1922" s="1">
        <v>43.3</v>
      </c>
      <c r="AT1922" s="1">
        <v>16.399999999999999</v>
      </c>
      <c r="AU1922" s="1">
        <v>47013</v>
      </c>
      <c r="AV1922" s="1">
        <v>5569</v>
      </c>
      <c r="AW1922" s="1">
        <v>553</v>
      </c>
      <c r="AX1922" s="1">
        <v>20.8</v>
      </c>
      <c r="AY1922" s="1">
        <v>2231.58</v>
      </c>
      <c r="AZ1922" s="1">
        <v>54550</v>
      </c>
      <c r="BA1922" s="1">
        <v>56781.58</v>
      </c>
      <c r="BB1922" s="1">
        <v>3.93</v>
      </c>
      <c r="BC1922" s="1">
        <v>96.07</v>
      </c>
      <c r="BD1922" s="1">
        <v>2.41</v>
      </c>
      <c r="BE1922" s="1"/>
      <c r="BF1922" s="1"/>
      <c r="BG1922" s="1">
        <v>13.89</v>
      </c>
      <c r="BH1922" s="1">
        <v>1.02</v>
      </c>
      <c r="BI1922" s="1">
        <v>2014</v>
      </c>
      <c r="BJ1922" s="1" t="s">
        <v>338</v>
      </c>
      <c r="BK1922" s="1">
        <v>1</v>
      </c>
      <c r="BL1922" s="1">
        <v>3</v>
      </c>
      <c r="BM1922" s="1">
        <v>0</v>
      </c>
      <c r="BN1922" s="1">
        <v>0</v>
      </c>
      <c r="BO1922" s="1">
        <v>0</v>
      </c>
      <c r="BP1922" s="1">
        <v>2018</v>
      </c>
      <c r="BQ1922" s="1"/>
      <c r="BR1922" s="1">
        <v>0</v>
      </c>
      <c r="BS1922" s="1" t="s">
        <v>343</v>
      </c>
      <c r="BT1922" s="1">
        <v>0</v>
      </c>
      <c r="BU1922" s="1">
        <v>0</v>
      </c>
      <c r="BV1922" s="1">
        <v>0</v>
      </c>
    </row>
    <row r="1923" spans="1:74" x14ac:dyDescent="0.2">
      <c r="A1923" s="1">
        <v>2657</v>
      </c>
      <c r="B1923" s="1">
        <v>2657</v>
      </c>
      <c r="C1923" s="1">
        <v>27180</v>
      </c>
      <c r="D1923" s="1"/>
      <c r="E1923" s="1" t="s">
        <v>342</v>
      </c>
      <c r="F1923" s="1" t="s">
        <v>72</v>
      </c>
      <c r="G1923" s="1">
        <v>2018</v>
      </c>
      <c r="H1923" s="1">
        <f>IF(L1923&gt;0,G1923-G1922,Check)</f>
        <v>1</v>
      </c>
      <c r="I1923" s="1"/>
      <c r="J1923" s="1"/>
      <c r="K1923" s="1"/>
      <c r="L1923" s="1">
        <v>398415</v>
      </c>
      <c r="M1923" s="1">
        <v>581847</v>
      </c>
      <c r="N1923" s="1">
        <v>398415</v>
      </c>
      <c r="O1923" s="1">
        <v>581847</v>
      </c>
      <c r="P1923" s="1">
        <v>41488</v>
      </c>
      <c r="Q1923" s="1">
        <v>323427.5</v>
      </c>
      <c r="R1923" s="1">
        <v>0.81178545000000002</v>
      </c>
      <c r="S1923" s="1">
        <v>132458187</v>
      </c>
      <c r="T1923" s="1">
        <v>128977.25</v>
      </c>
      <c r="U1923" s="1">
        <v>93312.5</v>
      </c>
      <c r="V1923" s="1">
        <v>31722.5</v>
      </c>
      <c r="W1923" s="1">
        <v>657.5</v>
      </c>
      <c r="X1923" s="1">
        <v>25935.25</v>
      </c>
      <c r="Y1923" s="1">
        <v>24147.5</v>
      </c>
      <c r="Z1923" s="1">
        <v>28935.75</v>
      </c>
      <c r="AA1923" s="1">
        <v>21742.75</v>
      </c>
      <c r="AB1923" s="1">
        <v>123652.75</v>
      </c>
      <c r="AC1923" s="1">
        <v>17.73</v>
      </c>
      <c r="AD1923" s="1">
        <v>7.58</v>
      </c>
      <c r="AE1923" s="1">
        <v>74.7</v>
      </c>
      <c r="AF1923" s="1">
        <v>21.38</v>
      </c>
      <c r="AG1923" s="1">
        <v>61.48</v>
      </c>
      <c r="AH1923" s="1">
        <v>17.149999999999999</v>
      </c>
      <c r="AI1923" s="1">
        <v>47410.75</v>
      </c>
      <c r="AJ1923" s="1">
        <v>3949</v>
      </c>
      <c r="AK1923" s="1">
        <v>15199.25</v>
      </c>
      <c r="AL1923" s="1">
        <v>16896.25</v>
      </c>
      <c r="AM1923" s="1">
        <v>7844.25</v>
      </c>
      <c r="AN1923" s="1">
        <v>3522</v>
      </c>
      <c r="AO1923" s="1">
        <v>8.33</v>
      </c>
      <c r="AP1923" s="1">
        <v>43422.75</v>
      </c>
      <c r="AQ1923" s="1">
        <v>62854.75</v>
      </c>
      <c r="AR1923" s="1">
        <v>41.13</v>
      </c>
      <c r="AS1923" s="1">
        <v>41.23</v>
      </c>
      <c r="AT1923" s="1">
        <v>17.649999999999999</v>
      </c>
      <c r="AU1923" s="1">
        <v>46462.25</v>
      </c>
      <c r="AV1923" s="1">
        <v>7600</v>
      </c>
      <c r="AW1923" s="1">
        <v>868.25</v>
      </c>
      <c r="AX1923" s="1" t="e">
        <v>#VALUE!</v>
      </c>
      <c r="AY1923" s="1">
        <v>2233.36</v>
      </c>
      <c r="AZ1923" s="1">
        <v>55550.64</v>
      </c>
      <c r="BA1923" s="1">
        <v>57784</v>
      </c>
      <c r="BB1923" s="1">
        <v>3.86</v>
      </c>
      <c r="BC1923" s="1">
        <v>96.14</v>
      </c>
      <c r="BD1923" s="1">
        <v>2.72</v>
      </c>
      <c r="BE1923" s="1"/>
      <c r="BF1923" s="1">
        <v>0</v>
      </c>
      <c r="BG1923" s="1">
        <v>14.02</v>
      </c>
      <c r="BH1923" s="1">
        <v>1</v>
      </c>
      <c r="BI1923" s="1">
        <v>2014</v>
      </c>
      <c r="BJ1923" s="1" t="s">
        <v>338</v>
      </c>
      <c r="BK1923" s="1">
        <v>1</v>
      </c>
      <c r="BL1923" s="1">
        <v>4</v>
      </c>
      <c r="BM1923" s="1">
        <v>0</v>
      </c>
      <c r="BN1923" s="1">
        <v>0</v>
      </c>
      <c r="BO1923" s="1">
        <v>0</v>
      </c>
      <c r="BP1923" s="1">
        <v>2018</v>
      </c>
      <c r="BQ1923" s="1"/>
      <c r="BR1923" s="1">
        <v>1</v>
      </c>
      <c r="BS1923" s="1" t="s">
        <v>343</v>
      </c>
      <c r="BT1923" s="1">
        <v>66</v>
      </c>
      <c r="BU1923" s="1">
        <v>0</v>
      </c>
      <c r="BV1923" s="1">
        <v>56</v>
      </c>
    </row>
    <row r="1924" spans="1:74" x14ac:dyDescent="0.2">
      <c r="A1924" s="1">
        <v>2658</v>
      </c>
      <c r="B1924" s="1">
        <v>2658</v>
      </c>
      <c r="C1924" s="1">
        <v>27260</v>
      </c>
      <c r="D1924" s="1"/>
      <c r="E1924" s="1" t="s">
        <v>344</v>
      </c>
      <c r="F1924" s="1" t="s">
        <v>72</v>
      </c>
      <c r="G1924" s="1">
        <v>2002</v>
      </c>
      <c r="H1924" s="1">
        <f>IF(L1924&gt;0,G1924-G1923,Check)</f>
        <v>-16</v>
      </c>
      <c r="I1924" s="1"/>
      <c r="J1924" s="1"/>
      <c r="K1924" s="1"/>
      <c r="L1924" s="1">
        <v>8087803</v>
      </c>
      <c r="M1924" s="1">
        <v>10023300</v>
      </c>
      <c r="N1924" s="1">
        <v>8087803</v>
      </c>
      <c r="O1924" s="1">
        <v>10023300</v>
      </c>
      <c r="P1924" s="1">
        <v>612321</v>
      </c>
      <c r="Q1924" s="1">
        <v>5471126</v>
      </c>
      <c r="R1924" s="1">
        <v>0.676466279</v>
      </c>
      <c r="S1924" s="1">
        <v>1373615003</v>
      </c>
      <c r="T1924" s="1">
        <v>1086199.281</v>
      </c>
      <c r="U1924" s="1">
        <v>503891.54690000002</v>
      </c>
      <c r="V1924" s="1">
        <v>507873.79690000002</v>
      </c>
      <c r="W1924" s="1">
        <v>9445.640625</v>
      </c>
      <c r="X1924" s="1">
        <v>26440.390630000002</v>
      </c>
      <c r="Y1924" s="1">
        <v>23725.078130000002</v>
      </c>
      <c r="Z1924" s="1">
        <v>27359.53125</v>
      </c>
      <c r="AA1924" s="1">
        <v>40717.46875</v>
      </c>
      <c r="AB1924" s="1">
        <v>1131691.52</v>
      </c>
      <c r="AC1924" s="1">
        <v>9.02</v>
      </c>
      <c r="AD1924" s="1">
        <v>9.65</v>
      </c>
      <c r="AE1924" s="1">
        <v>81.34</v>
      </c>
      <c r="AF1924" s="1">
        <v>29</v>
      </c>
      <c r="AG1924" s="1">
        <v>61.26</v>
      </c>
      <c r="AH1924" s="1">
        <v>9.74</v>
      </c>
      <c r="AI1924" s="1">
        <v>467834.36</v>
      </c>
      <c r="AJ1924" s="1">
        <v>31581.06</v>
      </c>
      <c r="AK1924" s="1">
        <v>179080.16</v>
      </c>
      <c r="AL1924" s="1">
        <v>192322.73</v>
      </c>
      <c r="AM1924" s="1">
        <v>43889.55</v>
      </c>
      <c r="AN1924" s="1">
        <v>20960.86</v>
      </c>
      <c r="AO1924" s="1">
        <v>6.75</v>
      </c>
      <c r="AP1924" s="1">
        <v>40262.09375</v>
      </c>
      <c r="AQ1924" s="1">
        <v>53508.015630000002</v>
      </c>
      <c r="AR1924" s="1">
        <v>40.44</v>
      </c>
      <c r="AS1924" s="1">
        <v>48.75</v>
      </c>
      <c r="AT1924" s="1">
        <v>10.81</v>
      </c>
      <c r="AU1924" s="1">
        <v>423140.45</v>
      </c>
      <c r="AV1924" s="1">
        <v>46013.58</v>
      </c>
      <c r="AW1924" s="1">
        <v>4150.3100000000004</v>
      </c>
      <c r="AX1924" s="1">
        <v>25.89</v>
      </c>
      <c r="AY1924" s="1">
        <v>32407.33</v>
      </c>
      <c r="AZ1924" s="1">
        <v>564660.67000000004</v>
      </c>
      <c r="BA1924" s="1">
        <v>597068</v>
      </c>
      <c r="BB1924" s="1">
        <v>5.43</v>
      </c>
      <c r="BC1924" s="1">
        <v>94.57</v>
      </c>
      <c r="BD1924" s="1">
        <v>1.33</v>
      </c>
      <c r="BE1924" s="1"/>
      <c r="BF1924" s="1">
        <v>101614</v>
      </c>
      <c r="BG1924" s="1">
        <v>16.37</v>
      </c>
      <c r="BH1924" s="1">
        <v>1.4</v>
      </c>
      <c r="BI1924" s="1">
        <v>2014</v>
      </c>
      <c r="BJ1924" s="1" t="s">
        <v>345</v>
      </c>
      <c r="BK1924" s="1">
        <v>0</v>
      </c>
      <c r="BL1924" s="1">
        <v>0</v>
      </c>
      <c r="BM1924" s="1">
        <v>0</v>
      </c>
      <c r="BN1924" s="1">
        <v>0</v>
      </c>
      <c r="BO1924" s="1">
        <v>0</v>
      </c>
      <c r="BP1924" s="1">
        <v>2017</v>
      </c>
      <c r="BQ1924" s="1"/>
      <c r="BR1924" s="1">
        <v>0</v>
      </c>
      <c r="BS1924" s="1" t="s">
        <v>346</v>
      </c>
      <c r="BT1924" s="1">
        <v>0</v>
      </c>
      <c r="BU1924" s="1">
        <v>0</v>
      </c>
      <c r="BV1924" s="1">
        <v>0</v>
      </c>
    </row>
    <row r="1925" spans="1:74" x14ac:dyDescent="0.2">
      <c r="A1925" s="1">
        <v>2659</v>
      </c>
      <c r="B1925" s="1">
        <v>2659</v>
      </c>
      <c r="C1925" s="1">
        <v>27260</v>
      </c>
      <c r="D1925" s="1"/>
      <c r="E1925" s="1" t="s">
        <v>344</v>
      </c>
      <c r="F1925" s="1" t="s">
        <v>72</v>
      </c>
      <c r="G1925" s="1">
        <v>2003</v>
      </c>
      <c r="H1925" s="1">
        <f>IF(L1925&gt;0,G1925-G1924,Check)</f>
        <v>1</v>
      </c>
      <c r="I1925" s="1"/>
      <c r="J1925" s="1"/>
      <c r="K1925" s="1"/>
      <c r="L1925" s="1">
        <v>8596650</v>
      </c>
      <c r="M1925" s="1">
        <v>9384257</v>
      </c>
      <c r="N1925" s="1">
        <v>8596650</v>
      </c>
      <c r="O1925" s="1">
        <v>9384257</v>
      </c>
      <c r="P1925" s="1">
        <v>560476</v>
      </c>
      <c r="Q1925" s="1">
        <v>6046611</v>
      </c>
      <c r="R1925" s="1">
        <v>0.70336828900000004</v>
      </c>
      <c r="S1925" s="1">
        <v>1373615003</v>
      </c>
      <c r="T1925" s="1">
        <v>1132438.875</v>
      </c>
      <c r="U1925" s="1">
        <v>523688.8125</v>
      </c>
      <c r="V1925" s="1">
        <v>525029.8125</v>
      </c>
      <c r="W1925" s="1">
        <v>13093.4375</v>
      </c>
      <c r="X1925" s="1">
        <v>26518.4375</v>
      </c>
      <c r="Y1925" s="1">
        <v>23642.6875</v>
      </c>
      <c r="Z1925" s="1">
        <v>28048.875</v>
      </c>
      <c r="AA1925" s="1">
        <v>36857.125</v>
      </c>
      <c r="AB1925" s="1">
        <v>1160246.94</v>
      </c>
      <c r="AC1925" s="1">
        <v>9.6300000000000008</v>
      </c>
      <c r="AD1925" s="1">
        <v>9.11</v>
      </c>
      <c r="AE1925" s="1">
        <v>81.260000000000005</v>
      </c>
      <c r="AF1925" s="1">
        <v>27.99</v>
      </c>
      <c r="AG1925" s="1">
        <v>61.96</v>
      </c>
      <c r="AH1925" s="1">
        <v>10.06</v>
      </c>
      <c r="AI1925" s="1">
        <v>475118.56</v>
      </c>
      <c r="AJ1925" s="1">
        <v>31740.75</v>
      </c>
      <c r="AK1925" s="1">
        <v>178124.38</v>
      </c>
      <c r="AL1925" s="1">
        <v>195433.06</v>
      </c>
      <c r="AM1925" s="1">
        <v>48408.81</v>
      </c>
      <c r="AN1925" s="1">
        <v>21411.56</v>
      </c>
      <c r="AO1925" s="1">
        <v>6.68</v>
      </c>
      <c r="AP1925" s="1">
        <v>42618.625</v>
      </c>
      <c r="AQ1925" s="1">
        <v>56389.9375</v>
      </c>
      <c r="AR1925" s="1">
        <v>38.950000000000003</v>
      </c>
      <c r="AS1925" s="1">
        <v>48.78</v>
      </c>
      <c r="AT1925" s="1">
        <v>12.27</v>
      </c>
      <c r="AU1925" s="1">
        <v>438887.19</v>
      </c>
      <c r="AV1925" s="1">
        <v>51843.69</v>
      </c>
      <c r="AW1925" s="1">
        <v>4878.75</v>
      </c>
      <c r="AX1925" s="1">
        <v>25.75</v>
      </c>
      <c r="AY1925" s="1">
        <v>31059.42</v>
      </c>
      <c r="AZ1925" s="1">
        <v>568866.5</v>
      </c>
      <c r="BA1925" s="1">
        <v>599925.92000000004</v>
      </c>
      <c r="BB1925" s="1">
        <v>5.18</v>
      </c>
      <c r="BC1925" s="1">
        <v>94.82</v>
      </c>
      <c r="BD1925" s="1">
        <v>1.53</v>
      </c>
      <c r="BE1925" s="1"/>
      <c r="BF1925" s="1">
        <v>98799</v>
      </c>
      <c r="BG1925" s="1">
        <v>16.739999999999998</v>
      </c>
      <c r="BH1925" s="1">
        <v>1.37</v>
      </c>
      <c r="BI1925" s="1">
        <v>2014</v>
      </c>
      <c r="BJ1925" s="1" t="s">
        <v>345</v>
      </c>
      <c r="BK1925" s="1">
        <v>0</v>
      </c>
      <c r="BL1925" s="1">
        <v>0</v>
      </c>
      <c r="BM1925" s="1">
        <v>0</v>
      </c>
      <c r="BN1925" s="1">
        <v>0</v>
      </c>
      <c r="BO1925" s="1">
        <v>0</v>
      </c>
      <c r="BP1925" s="1">
        <v>2017</v>
      </c>
      <c r="BQ1925" s="1"/>
      <c r="BR1925" s="1">
        <v>0</v>
      </c>
      <c r="BS1925" s="1" t="s">
        <v>346</v>
      </c>
      <c r="BT1925" s="1">
        <v>0</v>
      </c>
      <c r="BU1925" s="1">
        <v>0</v>
      </c>
      <c r="BV1925" s="1">
        <v>0</v>
      </c>
    </row>
    <row r="1926" spans="1:74" x14ac:dyDescent="0.2">
      <c r="A1926" s="1">
        <v>2660</v>
      </c>
      <c r="B1926" s="1">
        <v>2660</v>
      </c>
      <c r="C1926" s="1">
        <v>27260</v>
      </c>
      <c r="D1926" s="1"/>
      <c r="E1926" s="1" t="s">
        <v>344</v>
      </c>
      <c r="F1926" s="1" t="s">
        <v>72</v>
      </c>
      <c r="G1926" s="1">
        <v>2004</v>
      </c>
      <c r="H1926" s="1">
        <f>IF(L1926&gt;0,G1926-G1925,Check)</f>
        <v>1</v>
      </c>
      <c r="I1926" s="1"/>
      <c r="J1926" s="1"/>
      <c r="K1926" s="1"/>
      <c r="L1926" s="1">
        <v>9132146</v>
      </c>
      <c r="M1926" s="1">
        <v>9813317</v>
      </c>
      <c r="N1926" s="1">
        <v>9132146</v>
      </c>
      <c r="O1926" s="1">
        <v>9813317</v>
      </c>
      <c r="P1926" s="1">
        <v>535170</v>
      </c>
      <c r="Q1926" s="1">
        <v>6251662</v>
      </c>
      <c r="R1926" s="1">
        <v>0.68457753499999996</v>
      </c>
      <c r="S1926" s="1">
        <v>1373615003</v>
      </c>
      <c r="T1926" s="1">
        <v>1179196.5</v>
      </c>
      <c r="U1926" s="1">
        <v>543446.75</v>
      </c>
      <c r="V1926" s="1">
        <v>542635.75</v>
      </c>
      <c r="W1926" s="1">
        <v>16804.25</v>
      </c>
      <c r="X1926" s="1">
        <v>26586.25</v>
      </c>
      <c r="Y1926" s="1">
        <v>23533.25</v>
      </c>
      <c r="Z1926" s="1">
        <v>28737.5</v>
      </c>
      <c r="AA1926" s="1">
        <v>32900.5</v>
      </c>
      <c r="AB1926" s="1">
        <v>1188891.25</v>
      </c>
      <c r="AC1926" s="1">
        <v>10.28</v>
      </c>
      <c r="AD1926" s="1">
        <v>8.5500000000000007</v>
      </c>
      <c r="AE1926" s="1">
        <v>81.180000000000007</v>
      </c>
      <c r="AF1926" s="1">
        <v>26.95</v>
      </c>
      <c r="AG1926" s="1">
        <v>62.68</v>
      </c>
      <c r="AH1926" s="1">
        <v>10.38</v>
      </c>
      <c r="AI1926" s="1">
        <v>482347.75</v>
      </c>
      <c r="AJ1926" s="1">
        <v>31932</v>
      </c>
      <c r="AK1926" s="1">
        <v>177261.5</v>
      </c>
      <c r="AL1926" s="1">
        <v>198395.75</v>
      </c>
      <c r="AM1926" s="1">
        <v>52890.75</v>
      </c>
      <c r="AN1926" s="1">
        <v>21867.75</v>
      </c>
      <c r="AO1926" s="1">
        <v>6.62</v>
      </c>
      <c r="AP1926" s="1">
        <v>44979.5</v>
      </c>
      <c r="AQ1926" s="1">
        <v>59245.25</v>
      </c>
      <c r="AR1926" s="1">
        <v>37.5</v>
      </c>
      <c r="AS1926" s="1">
        <v>48.78</v>
      </c>
      <c r="AT1926" s="1">
        <v>13.73</v>
      </c>
      <c r="AU1926" s="1">
        <v>454526.25</v>
      </c>
      <c r="AV1926" s="1">
        <v>58023.25</v>
      </c>
      <c r="AW1926" s="1">
        <v>5634</v>
      </c>
      <c r="AX1926" s="1">
        <v>25.6</v>
      </c>
      <c r="AY1926" s="1">
        <v>29289.5</v>
      </c>
      <c r="AZ1926" s="1">
        <v>582658.32999999996</v>
      </c>
      <c r="BA1926" s="1">
        <v>611947.82999999996</v>
      </c>
      <c r="BB1926" s="1">
        <v>4.79</v>
      </c>
      <c r="BC1926" s="1">
        <v>95.21</v>
      </c>
      <c r="BD1926" s="1">
        <v>1.85</v>
      </c>
      <c r="BE1926" s="1"/>
      <c r="BF1926" s="1">
        <v>95984</v>
      </c>
      <c r="BG1926" s="1">
        <v>18.34</v>
      </c>
      <c r="BH1926" s="1">
        <v>1.33</v>
      </c>
      <c r="BI1926" s="1">
        <v>2014</v>
      </c>
      <c r="BJ1926" s="1" t="s">
        <v>345</v>
      </c>
      <c r="BK1926" s="1">
        <v>0</v>
      </c>
      <c r="BL1926" s="1">
        <v>0</v>
      </c>
      <c r="BM1926" s="1">
        <v>0</v>
      </c>
      <c r="BN1926" s="1">
        <v>0</v>
      </c>
      <c r="BO1926" s="1">
        <v>0</v>
      </c>
      <c r="BP1926" s="1">
        <v>2017</v>
      </c>
      <c r="BQ1926" s="1"/>
      <c r="BR1926" s="1">
        <v>0</v>
      </c>
      <c r="BS1926" s="1" t="s">
        <v>346</v>
      </c>
      <c r="BT1926" s="1">
        <v>0</v>
      </c>
      <c r="BU1926" s="1">
        <v>0</v>
      </c>
      <c r="BV1926" s="1">
        <v>0</v>
      </c>
    </row>
    <row r="1927" spans="1:74" x14ac:dyDescent="0.2">
      <c r="A1927" s="1">
        <v>2661</v>
      </c>
      <c r="B1927" s="1">
        <v>2661</v>
      </c>
      <c r="C1927" s="1">
        <v>27260</v>
      </c>
      <c r="D1927" s="1"/>
      <c r="E1927" s="1" t="s">
        <v>344</v>
      </c>
      <c r="F1927" s="1" t="s">
        <v>72</v>
      </c>
      <c r="G1927" s="1">
        <v>2005</v>
      </c>
      <c r="H1927" s="1">
        <f>IF(L1927&gt;0,G1927-G1926,Check)</f>
        <v>1</v>
      </c>
      <c r="I1927" s="1"/>
      <c r="J1927" s="1"/>
      <c r="K1927" s="1"/>
      <c r="L1927" s="1">
        <v>9987562</v>
      </c>
      <c r="M1927" s="1">
        <v>9947700</v>
      </c>
      <c r="N1927" s="1">
        <v>9987562</v>
      </c>
      <c r="O1927" s="1">
        <v>9947700</v>
      </c>
      <c r="P1927" s="1">
        <v>556299</v>
      </c>
      <c r="Q1927" s="1">
        <v>7391258</v>
      </c>
      <c r="R1927" s="1">
        <v>0.74004627000000001</v>
      </c>
      <c r="S1927" s="1">
        <v>1373615003</v>
      </c>
      <c r="T1927" s="1">
        <v>1223882</v>
      </c>
      <c r="U1927" s="1">
        <v>563362</v>
      </c>
      <c r="V1927" s="1">
        <v>558442</v>
      </c>
      <c r="W1927" s="1">
        <v>20263</v>
      </c>
      <c r="X1927" s="1">
        <v>26695</v>
      </c>
      <c r="Y1927" s="1">
        <v>23532</v>
      </c>
      <c r="Z1927" s="1">
        <v>29429</v>
      </c>
      <c r="AA1927" s="1">
        <v>29329</v>
      </c>
      <c r="AB1927" s="1">
        <v>1217180</v>
      </c>
      <c r="AC1927" s="1">
        <v>10.8</v>
      </c>
      <c r="AD1927" s="1">
        <v>8.1</v>
      </c>
      <c r="AE1927" s="1">
        <v>81.099999999999994</v>
      </c>
      <c r="AF1927" s="1">
        <v>26</v>
      </c>
      <c r="AG1927" s="1">
        <v>63.3</v>
      </c>
      <c r="AH1927" s="1">
        <v>10.7</v>
      </c>
      <c r="AI1927" s="1">
        <v>489797</v>
      </c>
      <c r="AJ1927" s="1">
        <v>31997</v>
      </c>
      <c r="AK1927" s="1">
        <v>176027</v>
      </c>
      <c r="AL1927" s="1">
        <v>201949</v>
      </c>
      <c r="AM1927" s="1">
        <v>57522</v>
      </c>
      <c r="AN1927" s="1">
        <v>22302</v>
      </c>
      <c r="AO1927" s="1">
        <v>6.53</v>
      </c>
      <c r="AP1927" s="1">
        <v>47323</v>
      </c>
      <c r="AQ1927" s="1">
        <v>62207</v>
      </c>
      <c r="AR1927" s="1">
        <v>35.9</v>
      </c>
      <c r="AS1927" s="1">
        <v>48.9</v>
      </c>
      <c r="AT1927" s="1">
        <v>15.2</v>
      </c>
      <c r="AU1927" s="1">
        <v>470596</v>
      </c>
      <c r="AV1927" s="1">
        <v>62805</v>
      </c>
      <c r="AW1927" s="1">
        <v>6282</v>
      </c>
      <c r="AX1927" s="1">
        <v>25.5</v>
      </c>
      <c r="AY1927" s="1">
        <v>23854</v>
      </c>
      <c r="AZ1927" s="1">
        <v>611677</v>
      </c>
      <c r="BA1927" s="1">
        <v>635531</v>
      </c>
      <c r="BB1927" s="1">
        <v>3.76</v>
      </c>
      <c r="BC1927" s="1">
        <v>96.24</v>
      </c>
      <c r="BD1927" s="1">
        <v>2.2999999999999998</v>
      </c>
      <c r="BE1927" s="1">
        <v>17964.8</v>
      </c>
      <c r="BF1927" s="1">
        <v>93169</v>
      </c>
      <c r="BG1927" s="1">
        <v>17.88</v>
      </c>
      <c r="BH1927" s="1">
        <v>1.29</v>
      </c>
      <c r="BI1927" s="1">
        <v>2014</v>
      </c>
      <c r="BJ1927" s="1" t="s">
        <v>345</v>
      </c>
      <c r="BK1927" s="1">
        <v>0</v>
      </c>
      <c r="BL1927" s="1">
        <v>0</v>
      </c>
      <c r="BM1927" s="1">
        <v>0</v>
      </c>
      <c r="BN1927" s="1">
        <v>0</v>
      </c>
      <c r="BO1927" s="1">
        <v>0</v>
      </c>
      <c r="BP1927" s="1">
        <v>2017</v>
      </c>
      <c r="BQ1927" s="1"/>
      <c r="BR1927" s="1">
        <v>0</v>
      </c>
      <c r="BS1927" s="1" t="s">
        <v>346</v>
      </c>
      <c r="BT1927" s="1">
        <v>0</v>
      </c>
      <c r="BU1927" s="1">
        <v>0</v>
      </c>
      <c r="BV1927" s="1">
        <v>0</v>
      </c>
    </row>
    <row r="1928" spans="1:74" x14ac:dyDescent="0.2">
      <c r="A1928" s="1">
        <v>2662</v>
      </c>
      <c r="B1928" s="1">
        <v>2662</v>
      </c>
      <c r="C1928" s="1">
        <v>27260</v>
      </c>
      <c r="D1928" s="1"/>
      <c r="E1928" s="1" t="s">
        <v>344</v>
      </c>
      <c r="F1928" s="1" t="s">
        <v>72</v>
      </c>
      <c r="G1928" s="1">
        <v>2006</v>
      </c>
      <c r="H1928" s="1">
        <f>IF(L1928&gt;0,G1928-G1927,Check)</f>
        <v>1</v>
      </c>
      <c r="I1928" s="1"/>
      <c r="J1928" s="1"/>
      <c r="K1928" s="1"/>
      <c r="L1928" s="1">
        <v>10442468</v>
      </c>
      <c r="M1928" s="1">
        <v>10069021</v>
      </c>
      <c r="N1928" s="1">
        <v>10442468</v>
      </c>
      <c r="O1928" s="1">
        <v>10069021</v>
      </c>
      <c r="P1928" s="1">
        <v>574861</v>
      </c>
      <c r="Q1928" s="1">
        <v>324235</v>
      </c>
      <c r="R1928" s="1">
        <v>3.1049652000000001E-2</v>
      </c>
      <c r="S1928" s="1">
        <v>1373615003</v>
      </c>
      <c r="T1928" s="1">
        <v>1276856</v>
      </c>
      <c r="U1928" s="1">
        <v>582648</v>
      </c>
      <c r="V1928" s="1">
        <v>581447</v>
      </c>
      <c r="W1928" s="1">
        <v>24730</v>
      </c>
      <c r="X1928" s="1">
        <v>26640</v>
      </c>
      <c r="Y1928" s="1">
        <v>23098</v>
      </c>
      <c r="Z1928" s="1">
        <v>30109</v>
      </c>
      <c r="AA1928" s="1">
        <v>24217</v>
      </c>
      <c r="AB1928" s="1">
        <v>1246891</v>
      </c>
      <c r="AC1928" s="1">
        <v>11.8</v>
      </c>
      <c r="AD1928" s="1">
        <v>7.2</v>
      </c>
      <c r="AE1928" s="1">
        <v>81</v>
      </c>
      <c r="AF1928" s="1">
        <v>24.7</v>
      </c>
      <c r="AG1928" s="1">
        <v>64.3</v>
      </c>
      <c r="AH1928" s="1">
        <v>11</v>
      </c>
      <c r="AI1928" s="1">
        <v>496366</v>
      </c>
      <c r="AJ1928" s="1">
        <v>32567</v>
      </c>
      <c r="AK1928" s="1">
        <v>176279</v>
      </c>
      <c r="AL1928" s="1">
        <v>203140</v>
      </c>
      <c r="AM1928" s="1">
        <v>61556</v>
      </c>
      <c r="AN1928" s="1">
        <v>22824</v>
      </c>
      <c r="AO1928" s="1">
        <v>6.56</v>
      </c>
      <c r="AP1928" s="1">
        <v>49736</v>
      </c>
      <c r="AQ1928" s="1">
        <v>64743</v>
      </c>
      <c r="AR1928" s="1">
        <v>34.9</v>
      </c>
      <c r="AS1928" s="1">
        <v>48.5</v>
      </c>
      <c r="AT1928" s="1">
        <v>16.600000000000001</v>
      </c>
      <c r="AU1928" s="1">
        <v>484943</v>
      </c>
      <c r="AV1928" s="1">
        <v>73178</v>
      </c>
      <c r="AW1928" s="1">
        <v>7359</v>
      </c>
      <c r="AX1928" s="1">
        <v>25.2</v>
      </c>
      <c r="AY1928" s="1">
        <v>21727.33</v>
      </c>
      <c r="AZ1928" s="1">
        <v>636269.17000000004</v>
      </c>
      <c r="BA1928" s="1">
        <v>657996.5</v>
      </c>
      <c r="BB1928" s="1">
        <v>3.3</v>
      </c>
      <c r="BC1928" s="1">
        <v>96.7</v>
      </c>
      <c r="BD1928" s="1">
        <v>2.59</v>
      </c>
      <c r="BE1928" s="1">
        <v>17964.8</v>
      </c>
      <c r="BF1928" s="1">
        <v>90354</v>
      </c>
      <c r="BG1928" s="1">
        <v>17.52</v>
      </c>
      <c r="BH1928" s="1">
        <v>1.25</v>
      </c>
      <c r="BI1928" s="1">
        <v>2014</v>
      </c>
      <c r="BJ1928" s="1" t="s">
        <v>345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2017</v>
      </c>
      <c r="BQ1928" s="1"/>
      <c r="BR1928" s="1">
        <v>0</v>
      </c>
      <c r="BS1928" s="1" t="s">
        <v>346</v>
      </c>
      <c r="BT1928" s="1">
        <v>0</v>
      </c>
      <c r="BU1928" s="1">
        <v>0</v>
      </c>
      <c r="BV1928" s="1">
        <v>0</v>
      </c>
    </row>
    <row r="1929" spans="1:74" x14ac:dyDescent="0.2">
      <c r="A1929" s="1">
        <v>2663</v>
      </c>
      <c r="B1929" s="1">
        <v>2663</v>
      </c>
      <c r="C1929" s="1">
        <v>27260</v>
      </c>
      <c r="D1929" s="1"/>
      <c r="E1929" s="1" t="s">
        <v>344</v>
      </c>
      <c r="F1929" s="1" t="s">
        <v>72</v>
      </c>
      <c r="G1929" s="1">
        <v>2007</v>
      </c>
      <c r="H1929" s="1">
        <f>IF(L1929&gt;0,G1929-G1928,Check)</f>
        <v>1</v>
      </c>
      <c r="I1929" s="1"/>
      <c r="J1929" s="1"/>
      <c r="K1929" s="1"/>
      <c r="L1929" s="1">
        <v>10210557</v>
      </c>
      <c r="M1929" s="1">
        <v>10028991</v>
      </c>
      <c r="N1929" s="1">
        <v>10210557</v>
      </c>
      <c r="O1929" s="1">
        <v>10028991</v>
      </c>
      <c r="P1929" s="1">
        <v>593581</v>
      </c>
      <c r="Q1929" s="1">
        <v>7339681</v>
      </c>
      <c r="R1929" s="1">
        <v>0.55451595799999998</v>
      </c>
      <c r="S1929" s="1">
        <v>1373615003</v>
      </c>
      <c r="T1929" s="1">
        <v>1296676</v>
      </c>
      <c r="U1929" s="1">
        <v>604451</v>
      </c>
      <c r="V1929" s="1">
        <v>575657</v>
      </c>
      <c r="W1929" s="1">
        <v>25164</v>
      </c>
      <c r="X1929" s="1">
        <v>27240</v>
      </c>
      <c r="Y1929" s="1">
        <v>24395</v>
      </c>
      <c r="Z1929" s="1">
        <v>30835</v>
      </c>
      <c r="AA1929" s="1">
        <v>25267</v>
      </c>
      <c r="AB1929" s="1">
        <v>1270913</v>
      </c>
      <c r="AC1929" s="1">
        <v>10.9</v>
      </c>
      <c r="AD1929" s="1">
        <v>8.1</v>
      </c>
      <c r="AE1929" s="1">
        <v>81</v>
      </c>
      <c r="AF1929" s="1">
        <v>24.8</v>
      </c>
      <c r="AG1929" s="1">
        <v>63.8</v>
      </c>
      <c r="AH1929" s="1">
        <v>11.4</v>
      </c>
      <c r="AI1929" s="1">
        <v>506456</v>
      </c>
      <c r="AJ1929" s="1">
        <v>31117</v>
      </c>
      <c r="AK1929" s="1">
        <v>170585</v>
      </c>
      <c r="AL1929" s="1">
        <v>213780</v>
      </c>
      <c r="AM1929" s="1">
        <v>67979</v>
      </c>
      <c r="AN1929" s="1">
        <v>22995</v>
      </c>
      <c r="AO1929" s="1">
        <v>6.14</v>
      </c>
      <c r="AP1929" s="1">
        <v>51871</v>
      </c>
      <c r="AQ1929" s="1">
        <v>68982</v>
      </c>
      <c r="AR1929" s="1">
        <v>31.5</v>
      </c>
      <c r="AS1929" s="1">
        <v>50.2</v>
      </c>
      <c r="AT1929" s="1">
        <v>18.3</v>
      </c>
      <c r="AU1929" s="1">
        <v>506181</v>
      </c>
      <c r="AV1929" s="1">
        <v>61186</v>
      </c>
      <c r="AW1929" s="1">
        <v>6720</v>
      </c>
      <c r="AX1929" s="1">
        <v>25.7</v>
      </c>
      <c r="AY1929" s="1">
        <v>26545.42</v>
      </c>
      <c r="AZ1929" s="1">
        <v>648002.75</v>
      </c>
      <c r="BA1929" s="1">
        <v>674548.17</v>
      </c>
      <c r="BB1929" s="1">
        <v>3.93</v>
      </c>
      <c r="BC1929" s="1">
        <v>96.07</v>
      </c>
      <c r="BD1929" s="1">
        <v>2.79</v>
      </c>
      <c r="BE1929" s="1">
        <v>17964.8</v>
      </c>
      <c r="BF1929" s="1">
        <v>87539</v>
      </c>
      <c r="BG1929" s="1">
        <v>16.899999999999999</v>
      </c>
      <c r="BH1929" s="1">
        <v>1.21</v>
      </c>
      <c r="BI1929" s="1">
        <v>2014</v>
      </c>
      <c r="BJ1929" s="1" t="s">
        <v>345</v>
      </c>
      <c r="BK1929" s="1">
        <v>0</v>
      </c>
      <c r="BL1929" s="1">
        <v>0</v>
      </c>
      <c r="BM1929" s="1">
        <v>0</v>
      </c>
      <c r="BN1929" s="1">
        <v>0</v>
      </c>
      <c r="BO1929" s="1">
        <v>0</v>
      </c>
      <c r="BP1929" s="1">
        <v>2017</v>
      </c>
      <c r="BQ1929" s="1"/>
      <c r="BR1929" s="1">
        <v>0</v>
      </c>
      <c r="BS1929" s="1" t="s">
        <v>346</v>
      </c>
      <c r="BT1929" s="1">
        <v>0</v>
      </c>
      <c r="BU1929" s="1">
        <v>0</v>
      </c>
      <c r="BV1929" s="1">
        <v>0</v>
      </c>
    </row>
    <row r="1930" spans="1:74" x14ac:dyDescent="0.2">
      <c r="A1930" s="1">
        <v>2664</v>
      </c>
      <c r="B1930" s="1">
        <v>2664</v>
      </c>
      <c r="C1930" s="1">
        <v>27260</v>
      </c>
      <c r="D1930" s="1"/>
      <c r="E1930" s="1" t="s">
        <v>344</v>
      </c>
      <c r="F1930" s="1" t="s">
        <v>72</v>
      </c>
      <c r="G1930" s="1">
        <v>2008</v>
      </c>
      <c r="H1930" s="1">
        <f>IF(L1930&gt;0,G1930-G1929,Check)</f>
        <v>1</v>
      </c>
      <c r="I1930" s="1"/>
      <c r="J1930" s="1"/>
      <c r="K1930" s="1"/>
      <c r="L1930" s="1">
        <v>10645387</v>
      </c>
      <c r="M1930" s="1">
        <v>10367526</v>
      </c>
      <c r="N1930" s="1">
        <v>10645387</v>
      </c>
      <c r="O1930" s="1">
        <v>10367526</v>
      </c>
      <c r="P1930" s="1">
        <v>612451</v>
      </c>
      <c r="Q1930" s="1">
        <v>8493243</v>
      </c>
      <c r="R1930" s="1">
        <v>0.63335581899999904</v>
      </c>
      <c r="S1930" s="1">
        <v>1373615003</v>
      </c>
      <c r="T1930" s="1">
        <v>1315218</v>
      </c>
      <c r="U1930" s="1">
        <v>613022</v>
      </c>
      <c r="V1930" s="1">
        <v>584951</v>
      </c>
      <c r="W1930" s="1">
        <v>28269</v>
      </c>
      <c r="X1930" s="1">
        <v>29332</v>
      </c>
      <c r="Y1930" s="1">
        <v>25762</v>
      </c>
      <c r="Z1930" s="1">
        <v>31796</v>
      </c>
      <c r="AA1930" s="1">
        <v>30595</v>
      </c>
      <c r="AB1930" s="1">
        <v>1293922</v>
      </c>
      <c r="AC1930" s="1">
        <v>10.6</v>
      </c>
      <c r="AD1930" s="1">
        <v>7.6</v>
      </c>
      <c r="AE1930" s="1">
        <v>81.8</v>
      </c>
      <c r="AF1930" s="1">
        <v>24.8</v>
      </c>
      <c r="AG1930" s="1">
        <v>63.8</v>
      </c>
      <c r="AH1930" s="1">
        <v>11.4</v>
      </c>
      <c r="AI1930" s="1">
        <v>501388</v>
      </c>
      <c r="AJ1930" s="1">
        <v>31077</v>
      </c>
      <c r="AK1930" s="1">
        <v>182677</v>
      </c>
      <c r="AL1930" s="1">
        <v>204455</v>
      </c>
      <c r="AM1930" s="1">
        <v>61180</v>
      </c>
      <c r="AN1930" s="1">
        <v>21999</v>
      </c>
      <c r="AO1930" s="1">
        <v>6.2</v>
      </c>
      <c r="AP1930" s="1">
        <v>54522</v>
      </c>
      <c r="AQ1930" s="1">
        <v>70956</v>
      </c>
      <c r="AR1930" s="1">
        <v>30.2</v>
      </c>
      <c r="AS1930" s="1">
        <v>49.8</v>
      </c>
      <c r="AT1930" s="1">
        <v>20</v>
      </c>
      <c r="AU1930" s="1">
        <v>521476</v>
      </c>
      <c r="AV1930" s="1">
        <v>64448</v>
      </c>
      <c r="AW1930" s="1">
        <v>7698</v>
      </c>
      <c r="AX1930" s="1">
        <v>25.2</v>
      </c>
      <c r="AY1930" s="1">
        <v>41402.25</v>
      </c>
      <c r="AZ1930" s="1">
        <v>646301.92000000004</v>
      </c>
      <c r="BA1930" s="1">
        <v>687704.17</v>
      </c>
      <c r="BB1930" s="1">
        <v>6.01</v>
      </c>
      <c r="BC1930" s="1">
        <v>93.99</v>
      </c>
      <c r="BD1930" s="1">
        <v>3.3</v>
      </c>
      <c r="BE1930" s="1">
        <v>17964.8</v>
      </c>
      <c r="BF1930" s="1">
        <v>84724</v>
      </c>
      <c r="BG1930" s="1">
        <v>16.93</v>
      </c>
      <c r="BH1930" s="1">
        <v>1.17</v>
      </c>
      <c r="BI1930" s="1">
        <v>2014</v>
      </c>
      <c r="BJ1930" s="1" t="s">
        <v>345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2017</v>
      </c>
      <c r="BQ1930" s="1"/>
      <c r="BR1930" s="1">
        <v>0</v>
      </c>
      <c r="BS1930" s="1" t="s">
        <v>346</v>
      </c>
      <c r="BT1930" s="1">
        <v>0</v>
      </c>
      <c r="BU1930" s="1">
        <v>0</v>
      </c>
      <c r="BV1930" s="1">
        <v>0</v>
      </c>
    </row>
    <row r="1931" spans="1:74" x14ac:dyDescent="0.2">
      <c r="A1931" s="1">
        <v>2665</v>
      </c>
      <c r="B1931" s="1">
        <v>2665</v>
      </c>
      <c r="C1931" s="1">
        <v>27260</v>
      </c>
      <c r="D1931" s="1"/>
      <c r="E1931" s="1" t="s">
        <v>344</v>
      </c>
      <c r="F1931" s="1" t="s">
        <v>72</v>
      </c>
      <c r="G1931" s="1">
        <v>2009</v>
      </c>
      <c r="H1931" s="1">
        <f>IF(L1931&gt;0,G1931-G1930,Check)</f>
        <v>1</v>
      </c>
      <c r="I1931" s="1"/>
      <c r="J1931" s="1"/>
      <c r="K1931" s="1"/>
      <c r="L1931" s="1">
        <v>10320819</v>
      </c>
      <c r="M1931" s="1">
        <v>9538701</v>
      </c>
      <c r="N1931" s="1">
        <v>10320819</v>
      </c>
      <c r="O1931" s="1">
        <v>9538701</v>
      </c>
      <c r="P1931" s="1">
        <v>563362</v>
      </c>
      <c r="Q1931" s="1">
        <v>8345321</v>
      </c>
      <c r="R1931" s="1">
        <v>0.64051272000000004</v>
      </c>
      <c r="S1931" s="1">
        <v>1373615003</v>
      </c>
      <c r="T1931" s="1">
        <v>1327812</v>
      </c>
      <c r="U1931" s="1">
        <v>613730</v>
      </c>
      <c r="V1931" s="1">
        <v>582298</v>
      </c>
      <c r="W1931" s="1">
        <v>25755</v>
      </c>
      <c r="X1931" s="1">
        <v>26594</v>
      </c>
      <c r="Y1931" s="1">
        <v>22975</v>
      </c>
      <c r="Z1931" s="1">
        <v>29470</v>
      </c>
      <c r="AA1931" s="1">
        <v>28483</v>
      </c>
      <c r="AB1931" s="1">
        <v>1305970</v>
      </c>
      <c r="AC1931" s="1">
        <v>13.5</v>
      </c>
      <c r="AD1931" s="1">
        <v>8.1</v>
      </c>
      <c r="AE1931" s="1">
        <v>78.400000000000006</v>
      </c>
      <c r="AF1931" s="1">
        <v>24.3</v>
      </c>
      <c r="AG1931" s="1">
        <v>63.8</v>
      </c>
      <c r="AH1931" s="1">
        <v>11.9</v>
      </c>
      <c r="AI1931" s="1">
        <v>505657</v>
      </c>
      <c r="AJ1931" s="1">
        <v>32512</v>
      </c>
      <c r="AK1931" s="1">
        <v>180039</v>
      </c>
      <c r="AL1931" s="1">
        <v>211055</v>
      </c>
      <c r="AM1931" s="1">
        <v>62292</v>
      </c>
      <c r="AN1931" s="1">
        <v>19759</v>
      </c>
      <c r="AO1931" s="1">
        <v>6.43</v>
      </c>
      <c r="AP1931" s="1">
        <v>50010</v>
      </c>
      <c r="AQ1931" s="1">
        <v>66385</v>
      </c>
      <c r="AR1931" s="1">
        <v>34.299999999999997</v>
      </c>
      <c r="AS1931" s="1">
        <v>48.2</v>
      </c>
      <c r="AT1931" s="1">
        <v>17.5</v>
      </c>
      <c r="AU1931" s="1">
        <v>490553</v>
      </c>
      <c r="AV1931" s="1">
        <v>69317</v>
      </c>
      <c r="AW1931" s="1">
        <v>7343</v>
      </c>
      <c r="AX1931" s="1">
        <v>25.5</v>
      </c>
      <c r="AY1931" s="1">
        <v>68033.33</v>
      </c>
      <c r="AZ1931" s="1">
        <v>612993.07999999996</v>
      </c>
      <c r="BA1931" s="1">
        <v>681026.42</v>
      </c>
      <c r="BB1931" s="1">
        <v>9.99</v>
      </c>
      <c r="BC1931" s="1">
        <v>90.01</v>
      </c>
      <c r="BD1931" s="1">
        <v>2.36</v>
      </c>
      <c r="BE1931" s="1">
        <v>17964.8</v>
      </c>
      <c r="BF1931" s="1">
        <v>81909</v>
      </c>
      <c r="BG1931" s="1">
        <v>16.93</v>
      </c>
      <c r="BH1931" s="1">
        <v>1.17</v>
      </c>
      <c r="BI1931" s="1">
        <v>2014</v>
      </c>
      <c r="BJ1931" s="1" t="s">
        <v>345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2017</v>
      </c>
      <c r="BQ1931" s="1"/>
      <c r="BR1931" s="1">
        <v>0</v>
      </c>
      <c r="BS1931" s="1" t="s">
        <v>346</v>
      </c>
      <c r="BT1931" s="1">
        <v>0</v>
      </c>
      <c r="BU1931" s="1">
        <v>0</v>
      </c>
      <c r="BV1931" s="1">
        <v>0</v>
      </c>
    </row>
    <row r="1932" spans="1:74" x14ac:dyDescent="0.2">
      <c r="A1932" s="1">
        <v>2666</v>
      </c>
      <c r="B1932" s="1">
        <v>2666</v>
      </c>
      <c r="C1932" s="1">
        <v>27260</v>
      </c>
      <c r="D1932" s="1"/>
      <c r="E1932" s="1" t="s">
        <v>344</v>
      </c>
      <c r="F1932" s="1" t="s">
        <v>72</v>
      </c>
      <c r="G1932" s="1">
        <v>2010</v>
      </c>
      <c r="H1932" s="1">
        <f>IF(L1932&gt;0,G1932-G1931,Check)</f>
        <v>1</v>
      </c>
      <c r="I1932" s="1"/>
      <c r="J1932" s="1"/>
      <c r="K1932" s="1"/>
      <c r="L1932" s="1">
        <v>11121088</v>
      </c>
      <c r="M1932" s="1">
        <v>9794367</v>
      </c>
      <c r="N1932" s="1">
        <v>11121088</v>
      </c>
      <c r="O1932" s="1">
        <v>9794367</v>
      </c>
      <c r="P1932" s="1">
        <v>598323</v>
      </c>
      <c r="Q1932" s="1">
        <v>8649494</v>
      </c>
      <c r="R1932" s="1">
        <v>0.62813739800000001</v>
      </c>
      <c r="S1932" s="1">
        <v>1373615003</v>
      </c>
      <c r="T1932" s="1">
        <v>1350198</v>
      </c>
      <c r="U1932" s="1">
        <v>631489</v>
      </c>
      <c r="V1932" s="1">
        <v>585075</v>
      </c>
      <c r="W1932" s="1">
        <v>28390</v>
      </c>
      <c r="X1932" s="1">
        <v>26575</v>
      </c>
      <c r="Y1932" s="1">
        <v>22977</v>
      </c>
      <c r="Z1932" s="1">
        <v>30257</v>
      </c>
      <c r="AA1932" s="1">
        <v>27927</v>
      </c>
      <c r="AB1932" s="1">
        <v>1322068</v>
      </c>
      <c r="AC1932" s="1"/>
      <c r="AD1932" s="1"/>
      <c r="AE1932" s="1"/>
      <c r="AF1932" s="1">
        <v>23.7</v>
      </c>
      <c r="AG1932" s="1">
        <v>64.2</v>
      </c>
      <c r="AH1932" s="1">
        <v>12.1</v>
      </c>
      <c r="AI1932" s="1">
        <v>503541</v>
      </c>
      <c r="AJ1932" s="1">
        <v>33003</v>
      </c>
      <c r="AK1932" s="1">
        <v>185611</v>
      </c>
      <c r="AL1932" s="1">
        <v>206825</v>
      </c>
      <c r="AM1932" s="1">
        <v>59666</v>
      </c>
      <c r="AN1932" s="1">
        <v>18436</v>
      </c>
      <c r="AO1932" s="1">
        <v>6.55</v>
      </c>
      <c r="AP1932" s="1">
        <v>50324</v>
      </c>
      <c r="AQ1932" s="1">
        <v>66399</v>
      </c>
      <c r="AR1932" s="1">
        <v>35.1</v>
      </c>
      <c r="AS1932" s="1">
        <v>47.1</v>
      </c>
      <c r="AT1932" s="1">
        <v>17.8</v>
      </c>
      <c r="AU1932" s="1">
        <v>499797</v>
      </c>
      <c r="AV1932" s="1">
        <v>54002</v>
      </c>
      <c r="AW1932" s="1">
        <v>5833</v>
      </c>
      <c r="AX1932" s="1">
        <v>24.8</v>
      </c>
      <c r="AY1932" s="1">
        <v>74912.17</v>
      </c>
      <c r="AZ1932" s="1">
        <v>622208</v>
      </c>
      <c r="BA1932" s="1">
        <v>697120.17</v>
      </c>
      <c r="BB1932" s="1">
        <v>10.75</v>
      </c>
      <c r="BC1932" s="1">
        <v>89.25</v>
      </c>
      <c r="BD1932" s="1">
        <v>2.79</v>
      </c>
      <c r="BE1932" s="1">
        <v>17964.8</v>
      </c>
      <c r="BF1932" s="1">
        <v>79094</v>
      </c>
      <c r="BG1932" s="1">
        <v>16.37</v>
      </c>
      <c r="BH1932" s="1">
        <v>1.1499999999999999</v>
      </c>
      <c r="BI1932" s="1">
        <v>2014</v>
      </c>
      <c r="BJ1932" s="1" t="s">
        <v>345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2017</v>
      </c>
      <c r="BQ1932" s="1"/>
      <c r="BR1932" s="1">
        <v>0</v>
      </c>
      <c r="BS1932" s="1" t="s">
        <v>346</v>
      </c>
      <c r="BT1932" s="1">
        <v>0</v>
      </c>
      <c r="BU1932" s="1">
        <v>0</v>
      </c>
      <c r="BV1932" s="1">
        <v>0</v>
      </c>
    </row>
    <row r="1933" spans="1:74" x14ac:dyDescent="0.2">
      <c r="A1933" s="1">
        <v>2667</v>
      </c>
      <c r="B1933" s="1">
        <v>2667</v>
      </c>
      <c r="C1933" s="1">
        <v>27260</v>
      </c>
      <c r="D1933" s="1"/>
      <c r="E1933" s="1" t="s">
        <v>344</v>
      </c>
      <c r="F1933" s="1" t="s">
        <v>72</v>
      </c>
      <c r="G1933" s="1">
        <v>2011</v>
      </c>
      <c r="H1933" s="1">
        <f>IF(L1933&gt;0,G1933-G1932,Check)</f>
        <v>1</v>
      </c>
      <c r="I1933" s="1"/>
      <c r="J1933" s="1"/>
      <c r="K1933" s="1"/>
      <c r="L1933" s="1">
        <v>12271049</v>
      </c>
      <c r="M1933" s="1">
        <v>9395394</v>
      </c>
      <c r="N1933" s="1">
        <v>12271049</v>
      </c>
      <c r="O1933" s="1">
        <v>9395394</v>
      </c>
      <c r="P1933" s="1">
        <v>629382</v>
      </c>
      <c r="Q1933" s="1">
        <v>9415888</v>
      </c>
      <c r="R1933" s="1">
        <v>0.60394307700000005</v>
      </c>
      <c r="S1933" s="1">
        <v>1373615003</v>
      </c>
      <c r="T1933" s="1">
        <v>1358593</v>
      </c>
      <c r="U1933" s="1">
        <v>618351</v>
      </c>
      <c r="V1933" s="1">
        <v>596415</v>
      </c>
      <c r="W1933" s="1">
        <v>37509</v>
      </c>
      <c r="X1933" s="1">
        <v>26634</v>
      </c>
      <c r="Y1933" s="1">
        <v>22324</v>
      </c>
      <c r="Z1933" s="1">
        <v>30986</v>
      </c>
      <c r="AA1933" s="1">
        <v>25022</v>
      </c>
      <c r="AB1933" s="1">
        <v>1334253</v>
      </c>
      <c r="AC1933" s="1"/>
      <c r="AD1933" s="1"/>
      <c r="AE1933" s="1"/>
      <c r="AF1933" s="1">
        <v>23.4</v>
      </c>
      <c r="AG1933" s="1">
        <v>64</v>
      </c>
      <c r="AH1933" s="1">
        <v>12.6</v>
      </c>
      <c r="AI1933" s="1">
        <v>508966</v>
      </c>
      <c r="AJ1933" s="1">
        <v>33564</v>
      </c>
      <c r="AK1933" s="1">
        <v>183499</v>
      </c>
      <c r="AL1933" s="1">
        <v>212094</v>
      </c>
      <c r="AM1933" s="1">
        <v>60489</v>
      </c>
      <c r="AN1933" s="1">
        <v>19320</v>
      </c>
      <c r="AO1933" s="1">
        <v>6.59</v>
      </c>
      <c r="AP1933" s="1">
        <v>50130</v>
      </c>
      <c r="AQ1933" s="1">
        <v>68766</v>
      </c>
      <c r="AR1933" s="1">
        <v>34.5</v>
      </c>
      <c r="AS1933" s="1">
        <v>46.2</v>
      </c>
      <c r="AT1933" s="1">
        <v>19.3</v>
      </c>
      <c r="AU1933" s="1">
        <v>487985</v>
      </c>
      <c r="AV1933" s="1">
        <v>60999</v>
      </c>
      <c r="AW1933" s="1">
        <v>9341</v>
      </c>
      <c r="AX1933" s="1">
        <v>24.8</v>
      </c>
      <c r="AY1933" s="1">
        <v>68127.75</v>
      </c>
      <c r="AZ1933" s="1">
        <v>633404.82999999996</v>
      </c>
      <c r="BA1933" s="1">
        <v>701532.58</v>
      </c>
      <c r="BB1933" s="1">
        <v>9.7100000000000009</v>
      </c>
      <c r="BC1933" s="1">
        <v>90.29</v>
      </c>
      <c r="BD1933" s="1">
        <v>3.53</v>
      </c>
      <c r="BE1933" s="1">
        <v>17964.8</v>
      </c>
      <c r="BF1933" s="1">
        <v>76279</v>
      </c>
      <c r="BG1933" s="1">
        <v>14.93</v>
      </c>
      <c r="BH1933" s="1">
        <v>1.1200000000000001</v>
      </c>
      <c r="BI1933" s="1">
        <v>2014</v>
      </c>
      <c r="BJ1933" s="1" t="s">
        <v>345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2017</v>
      </c>
      <c r="BQ1933" s="1"/>
      <c r="BR1933" s="1">
        <v>0</v>
      </c>
      <c r="BS1933" s="1" t="s">
        <v>346</v>
      </c>
      <c r="BT1933" s="1">
        <v>0</v>
      </c>
      <c r="BU1933" s="1">
        <v>0</v>
      </c>
      <c r="BV1933" s="1">
        <v>0</v>
      </c>
    </row>
    <row r="1934" spans="1:74" x14ac:dyDescent="0.2">
      <c r="A1934" s="1">
        <v>2668</v>
      </c>
      <c r="B1934" s="1">
        <v>2668</v>
      </c>
      <c r="C1934" s="1">
        <v>27260</v>
      </c>
      <c r="D1934" s="1"/>
      <c r="E1934" s="1" t="s">
        <v>344</v>
      </c>
      <c r="F1934" s="1" t="s">
        <v>72</v>
      </c>
      <c r="G1934" s="1">
        <v>2012</v>
      </c>
      <c r="H1934" s="1">
        <f>IF(L1934&gt;0,G1934-G1933,Check)</f>
        <v>1</v>
      </c>
      <c r="I1934" s="1"/>
      <c r="J1934" s="1"/>
      <c r="K1934" s="1"/>
      <c r="L1934" s="1">
        <v>11396183</v>
      </c>
      <c r="M1934" s="1">
        <v>9169376</v>
      </c>
      <c r="N1934" s="1">
        <v>11396183</v>
      </c>
      <c r="O1934" s="1">
        <v>9169376</v>
      </c>
      <c r="P1934" s="1">
        <v>620191</v>
      </c>
      <c r="Q1934" s="1">
        <v>11705225</v>
      </c>
      <c r="R1934" s="1">
        <v>0.79122759099999995</v>
      </c>
      <c r="S1934" s="1">
        <v>1373615003</v>
      </c>
      <c r="T1934" s="1">
        <v>1377850</v>
      </c>
      <c r="U1934" s="1">
        <v>644389</v>
      </c>
      <c r="V1934" s="1">
        <v>590044</v>
      </c>
      <c r="W1934" s="1">
        <v>35078</v>
      </c>
      <c r="X1934" s="1">
        <v>25424</v>
      </c>
      <c r="Y1934" s="1">
        <v>21634</v>
      </c>
      <c r="Z1934" s="1">
        <v>28944</v>
      </c>
      <c r="AA1934" s="1">
        <v>25237</v>
      </c>
      <c r="AB1934" s="1">
        <v>1349273</v>
      </c>
      <c r="AC1934" s="1"/>
      <c r="AD1934" s="1"/>
      <c r="AE1934" s="1"/>
      <c r="AF1934" s="1">
        <v>23.2</v>
      </c>
      <c r="AG1934" s="1">
        <v>63.6</v>
      </c>
      <c r="AH1934" s="1">
        <v>13.2</v>
      </c>
      <c r="AI1934" s="1">
        <v>508977</v>
      </c>
      <c r="AJ1934" s="1">
        <v>36483</v>
      </c>
      <c r="AK1934" s="1">
        <v>193414</v>
      </c>
      <c r="AL1934" s="1">
        <v>199002</v>
      </c>
      <c r="AM1934" s="1">
        <v>60249</v>
      </c>
      <c r="AN1934" s="1">
        <v>19829</v>
      </c>
      <c r="AO1934" s="1">
        <v>7.17</v>
      </c>
      <c r="AP1934" s="1">
        <v>48118</v>
      </c>
      <c r="AQ1934" s="1">
        <v>67003</v>
      </c>
      <c r="AR1934" s="1">
        <v>36.9</v>
      </c>
      <c r="AS1934" s="1">
        <v>44.4</v>
      </c>
      <c r="AT1934" s="1">
        <v>18.7</v>
      </c>
      <c r="AU1934" s="1">
        <v>489480</v>
      </c>
      <c r="AV1934" s="1">
        <v>60190</v>
      </c>
      <c r="AW1934" s="1">
        <v>7732</v>
      </c>
      <c r="AX1934" s="1">
        <v>25.2</v>
      </c>
      <c r="AY1934" s="1">
        <v>57720</v>
      </c>
      <c r="AZ1934" s="1">
        <v>646369.57999999996</v>
      </c>
      <c r="BA1934" s="1">
        <v>704089.58</v>
      </c>
      <c r="BB1934" s="1">
        <v>8.1999999999999993</v>
      </c>
      <c r="BC1934" s="1">
        <v>91.8</v>
      </c>
      <c r="BD1934" s="1">
        <v>3.62</v>
      </c>
      <c r="BE1934" s="1">
        <v>17964.8</v>
      </c>
      <c r="BF1934" s="1">
        <v>75749</v>
      </c>
      <c r="BG1934" s="1">
        <v>14.78</v>
      </c>
      <c r="BH1934" s="1">
        <v>1.0900000000000001</v>
      </c>
      <c r="BI1934" s="1">
        <v>2014</v>
      </c>
      <c r="BJ1934" s="1" t="s">
        <v>345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2017</v>
      </c>
      <c r="BQ1934" s="1"/>
      <c r="BR1934" s="1">
        <v>0</v>
      </c>
      <c r="BS1934" s="1" t="s">
        <v>346</v>
      </c>
      <c r="BT1934" s="1">
        <v>0</v>
      </c>
      <c r="BU1934" s="1">
        <v>0</v>
      </c>
      <c r="BV1934" s="1">
        <v>0</v>
      </c>
    </row>
    <row r="1935" spans="1:74" x14ac:dyDescent="0.2">
      <c r="A1935" s="1">
        <v>2669</v>
      </c>
      <c r="B1935" s="1">
        <v>2669</v>
      </c>
      <c r="C1935" s="1">
        <v>27260</v>
      </c>
      <c r="D1935" s="1"/>
      <c r="E1935" s="1" t="s">
        <v>344</v>
      </c>
      <c r="F1935" s="1" t="s">
        <v>72</v>
      </c>
      <c r="G1935" s="1">
        <v>2013</v>
      </c>
      <c r="H1935" s="1">
        <f>IF(L1935&gt;0,G1935-G1934,Check)</f>
        <v>1</v>
      </c>
      <c r="I1935" s="1"/>
      <c r="J1935" s="1"/>
      <c r="K1935" s="1"/>
      <c r="L1935" s="1">
        <v>11176247</v>
      </c>
      <c r="M1935" s="1">
        <v>8781571</v>
      </c>
      <c r="N1935" s="1">
        <v>11176247</v>
      </c>
      <c r="O1935" s="1">
        <v>8781571</v>
      </c>
      <c r="P1935" s="1">
        <v>595811</v>
      </c>
      <c r="Q1935" s="1">
        <v>11504280</v>
      </c>
      <c r="R1935" s="1">
        <v>0</v>
      </c>
      <c r="S1935" s="1">
        <v>1373615003</v>
      </c>
      <c r="T1935" s="1">
        <v>1394624</v>
      </c>
      <c r="U1935" s="1">
        <v>666942</v>
      </c>
      <c r="V1935" s="1">
        <v>584908</v>
      </c>
      <c r="W1935" s="1">
        <v>29103</v>
      </c>
      <c r="X1935" s="1">
        <v>27150</v>
      </c>
      <c r="Y1935" s="1">
        <v>24068</v>
      </c>
      <c r="Z1935" s="1">
        <v>31151</v>
      </c>
      <c r="AA1935" s="1">
        <v>31111</v>
      </c>
      <c r="AB1935" s="1">
        <v>1366441</v>
      </c>
      <c r="AC1935" s="1">
        <v>14.8</v>
      </c>
      <c r="AD1935" s="1">
        <v>8.8000000000000007</v>
      </c>
      <c r="AE1935" s="1">
        <v>76.400000000000006</v>
      </c>
      <c r="AF1935" s="1">
        <v>22.9</v>
      </c>
      <c r="AG1935" s="1">
        <v>63.3</v>
      </c>
      <c r="AH1935" s="1">
        <v>13.8</v>
      </c>
      <c r="AI1935" s="1">
        <v>516144</v>
      </c>
      <c r="AJ1935" s="1">
        <v>34422</v>
      </c>
      <c r="AK1935" s="1">
        <v>190282</v>
      </c>
      <c r="AL1935" s="1">
        <v>211828</v>
      </c>
      <c r="AM1935" s="1">
        <v>61882</v>
      </c>
      <c r="AN1935" s="1">
        <v>17730</v>
      </c>
      <c r="AO1935" s="1">
        <v>6.67</v>
      </c>
      <c r="AP1935" s="1">
        <v>51495</v>
      </c>
      <c r="AQ1935" s="1">
        <v>71515</v>
      </c>
      <c r="AR1935" s="1">
        <v>33.700000000000003</v>
      </c>
      <c r="AS1935" s="1">
        <v>45.4</v>
      </c>
      <c r="AT1935" s="1">
        <v>20.9</v>
      </c>
      <c r="AU1935" s="1">
        <v>514380</v>
      </c>
      <c r="AV1935" s="1">
        <v>57601</v>
      </c>
      <c r="AW1935" s="1">
        <v>6746</v>
      </c>
      <c r="AX1935" s="1">
        <v>26.1</v>
      </c>
      <c r="AY1935" s="1">
        <v>49577.75</v>
      </c>
      <c r="AZ1935" s="1">
        <v>659772.67000000004</v>
      </c>
      <c r="BA1935" s="1">
        <v>709350.42</v>
      </c>
      <c r="BB1935" s="1">
        <v>6.99</v>
      </c>
      <c r="BC1935" s="1">
        <v>93.01</v>
      </c>
      <c r="BD1935" s="1">
        <v>3.53</v>
      </c>
      <c r="BE1935" s="1">
        <v>17964.8</v>
      </c>
      <c r="BF1935" s="1">
        <v>75833</v>
      </c>
      <c r="BG1935" s="1">
        <v>14.74</v>
      </c>
      <c r="BH1935" s="1">
        <v>1.08</v>
      </c>
      <c r="BI1935" s="1">
        <v>2014</v>
      </c>
      <c r="BJ1935" s="1" t="s">
        <v>345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2017</v>
      </c>
      <c r="BQ1935" s="1"/>
      <c r="BR1935" s="1">
        <v>0</v>
      </c>
      <c r="BS1935" s="1" t="s">
        <v>346</v>
      </c>
      <c r="BT1935" s="1">
        <v>0</v>
      </c>
      <c r="BU1935" s="1">
        <v>0</v>
      </c>
      <c r="BV1935" s="1">
        <v>0</v>
      </c>
    </row>
    <row r="1936" spans="1:74" x14ac:dyDescent="0.2">
      <c r="A1936" s="1">
        <v>2670</v>
      </c>
      <c r="B1936" s="1">
        <v>2670</v>
      </c>
      <c r="C1936" s="1">
        <v>27260</v>
      </c>
      <c r="D1936" s="1"/>
      <c r="E1936" s="1" t="s">
        <v>344</v>
      </c>
      <c r="F1936" s="1" t="s">
        <v>72</v>
      </c>
      <c r="G1936" s="1">
        <v>2014</v>
      </c>
      <c r="H1936" s="1">
        <f>IF(L1936&gt;0,G1936-G1935,Check)</f>
        <v>1</v>
      </c>
      <c r="I1936" s="1"/>
      <c r="J1936" s="1"/>
      <c r="K1936" s="1"/>
      <c r="L1936" s="1">
        <v>11170724</v>
      </c>
      <c r="M1936" s="1">
        <v>8685542</v>
      </c>
      <c r="N1936" s="1">
        <v>11170724</v>
      </c>
      <c r="O1936" s="1">
        <v>8685542</v>
      </c>
      <c r="P1936" s="1">
        <v>614059</v>
      </c>
      <c r="Q1936" s="1">
        <v>11179662</v>
      </c>
      <c r="R1936" s="1">
        <v>0</v>
      </c>
      <c r="S1936" s="1">
        <v>1373615003</v>
      </c>
      <c r="T1936" s="1">
        <v>1419127</v>
      </c>
      <c r="U1936" s="1">
        <v>667328</v>
      </c>
      <c r="V1936" s="1">
        <v>595780</v>
      </c>
      <c r="W1936" s="1">
        <v>32228</v>
      </c>
      <c r="X1936" s="1">
        <v>27006</v>
      </c>
      <c r="Y1936" s="1">
        <v>22972</v>
      </c>
      <c r="Z1936" s="1">
        <v>31413</v>
      </c>
      <c r="AA1936" s="1">
        <v>24913</v>
      </c>
      <c r="AB1936" s="1">
        <v>1389409</v>
      </c>
      <c r="AC1936" s="1">
        <v>15.4</v>
      </c>
      <c r="AD1936" s="1">
        <v>9.3000000000000007</v>
      </c>
      <c r="AE1936" s="1">
        <v>75.3</v>
      </c>
      <c r="AF1936" s="1">
        <v>22.9</v>
      </c>
      <c r="AG1936" s="1">
        <v>62.8</v>
      </c>
      <c r="AH1936" s="1">
        <v>14.3</v>
      </c>
      <c r="AI1936" s="1">
        <v>528993</v>
      </c>
      <c r="AJ1936" s="1">
        <v>36639</v>
      </c>
      <c r="AK1936" s="1">
        <v>188986</v>
      </c>
      <c r="AL1936" s="1">
        <v>218550</v>
      </c>
      <c r="AM1936" s="1">
        <v>64571</v>
      </c>
      <c r="AN1936" s="1">
        <v>20247</v>
      </c>
      <c r="AO1936" s="1">
        <v>6.93</v>
      </c>
      <c r="AP1936" s="1">
        <v>51117</v>
      </c>
      <c r="AQ1936" s="1">
        <v>70042</v>
      </c>
      <c r="AR1936" s="1">
        <v>34.1</v>
      </c>
      <c r="AS1936" s="1">
        <v>44.8</v>
      </c>
      <c r="AT1936" s="1">
        <v>21.1</v>
      </c>
      <c r="AU1936" s="1">
        <v>514865</v>
      </c>
      <c r="AV1936" s="1">
        <v>62412</v>
      </c>
      <c r="AW1936" s="1">
        <v>7843</v>
      </c>
      <c r="AX1936" s="1">
        <v>26.1</v>
      </c>
      <c r="AY1936" s="1">
        <v>44627</v>
      </c>
      <c r="AZ1936" s="1">
        <v>671295.08</v>
      </c>
      <c r="BA1936" s="1">
        <v>715922.08</v>
      </c>
      <c r="BB1936" s="1">
        <v>6.23</v>
      </c>
      <c r="BC1936" s="1">
        <v>93.77</v>
      </c>
      <c r="BD1936" s="1">
        <v>3.41</v>
      </c>
      <c r="BE1936" s="1">
        <v>17964.8</v>
      </c>
      <c r="BF1936" s="1">
        <v>78111</v>
      </c>
      <c r="BG1936" s="1">
        <v>14.14</v>
      </c>
      <c r="BH1936" s="1">
        <v>1.06</v>
      </c>
      <c r="BI1936" s="1">
        <v>2014</v>
      </c>
      <c r="BJ1936" s="1" t="s">
        <v>345</v>
      </c>
      <c r="BK1936" s="1">
        <v>1</v>
      </c>
      <c r="BL1936" s="1">
        <v>0</v>
      </c>
      <c r="BM1936" s="1">
        <v>0</v>
      </c>
      <c r="BN1936" s="1">
        <v>0</v>
      </c>
      <c r="BO1936" s="1">
        <v>0</v>
      </c>
      <c r="BP1936" s="1">
        <v>2017</v>
      </c>
      <c r="BQ1936" s="1"/>
      <c r="BR1936" s="1">
        <v>0</v>
      </c>
      <c r="BS1936" s="1" t="s">
        <v>346</v>
      </c>
      <c r="BT1936" s="1">
        <v>0</v>
      </c>
      <c r="BU1936" s="1">
        <v>0</v>
      </c>
      <c r="BV1936" s="1">
        <v>0</v>
      </c>
    </row>
    <row r="1937" spans="1:74" x14ac:dyDescent="0.2">
      <c r="A1937" s="1">
        <v>2671</v>
      </c>
      <c r="B1937" s="1">
        <v>2671</v>
      </c>
      <c r="C1937" s="1">
        <v>27260</v>
      </c>
      <c r="D1937" s="1"/>
      <c r="E1937" s="1" t="s">
        <v>344</v>
      </c>
      <c r="F1937" s="1" t="s">
        <v>72</v>
      </c>
      <c r="G1937" s="1">
        <v>2015</v>
      </c>
      <c r="H1937" s="1">
        <f>IF(L1937&gt;0,G1937-G1936,Check)</f>
        <v>1</v>
      </c>
      <c r="I1937" s="1"/>
      <c r="J1937" s="1"/>
      <c r="K1937" s="1"/>
      <c r="L1937" s="1">
        <v>11789959</v>
      </c>
      <c r="M1937" s="1">
        <v>8834996</v>
      </c>
      <c r="N1937" s="1">
        <v>11789959</v>
      </c>
      <c r="O1937" s="1">
        <v>8834996</v>
      </c>
      <c r="P1937" s="1">
        <v>634688</v>
      </c>
      <c r="Q1937" s="1">
        <v>10959109</v>
      </c>
      <c r="R1937" s="1">
        <v>0</v>
      </c>
      <c r="S1937" s="1">
        <v>1373615003</v>
      </c>
      <c r="T1937" s="1">
        <v>1449481</v>
      </c>
      <c r="U1937" s="1">
        <v>673035</v>
      </c>
      <c r="V1937" s="1">
        <v>619533</v>
      </c>
      <c r="W1937" s="1">
        <v>31635</v>
      </c>
      <c r="X1937" s="1">
        <v>28257</v>
      </c>
      <c r="Y1937" s="1">
        <v>23364</v>
      </c>
      <c r="Z1937" s="1">
        <v>31931</v>
      </c>
      <c r="AA1937" s="1">
        <v>30324</v>
      </c>
      <c r="AB1937" s="1">
        <v>1421313</v>
      </c>
      <c r="AC1937" s="1">
        <v>14.3</v>
      </c>
      <c r="AD1937" s="1">
        <v>9.5</v>
      </c>
      <c r="AE1937" s="1">
        <v>76.2</v>
      </c>
      <c r="AF1937" s="1">
        <v>22.6</v>
      </c>
      <c r="AG1937" s="1">
        <v>62.9</v>
      </c>
      <c r="AH1937" s="1">
        <v>14.5</v>
      </c>
      <c r="AI1937" s="1">
        <v>536299</v>
      </c>
      <c r="AJ1937" s="1">
        <v>34434</v>
      </c>
      <c r="AK1937" s="1">
        <v>192895</v>
      </c>
      <c r="AL1937" s="1">
        <v>226315</v>
      </c>
      <c r="AM1937" s="1">
        <v>61659</v>
      </c>
      <c r="AN1937" s="1">
        <v>20996</v>
      </c>
      <c r="AO1937" s="1">
        <v>6.42</v>
      </c>
      <c r="AP1937" s="1">
        <v>53221</v>
      </c>
      <c r="AQ1937" s="1">
        <v>74960</v>
      </c>
      <c r="AR1937" s="1">
        <v>31.7</v>
      </c>
      <c r="AS1937" s="1">
        <v>46.4</v>
      </c>
      <c r="AT1937" s="1">
        <v>21.9</v>
      </c>
      <c r="AU1937" s="1">
        <v>549772</v>
      </c>
      <c r="AV1937" s="1">
        <v>58029</v>
      </c>
      <c r="AW1937" s="1">
        <v>9370</v>
      </c>
      <c r="AX1937" s="1">
        <v>26.2</v>
      </c>
      <c r="AY1937" s="1">
        <v>38726.5</v>
      </c>
      <c r="AZ1937" s="1">
        <v>681473.83</v>
      </c>
      <c r="BA1937" s="1">
        <v>720200.33</v>
      </c>
      <c r="BB1937" s="1">
        <v>5.38</v>
      </c>
      <c r="BC1937" s="1">
        <v>94.62</v>
      </c>
      <c r="BD1937" s="1">
        <v>2.41</v>
      </c>
      <c r="BE1937" s="1">
        <v>17964.8</v>
      </c>
      <c r="BF1937" s="1">
        <v>79044</v>
      </c>
      <c r="BG1937" s="1">
        <v>13.92</v>
      </c>
      <c r="BH1937" s="1">
        <v>1.06</v>
      </c>
      <c r="BI1937" s="1">
        <v>2014</v>
      </c>
      <c r="BJ1937" s="1" t="s">
        <v>345</v>
      </c>
      <c r="BK1937" s="1">
        <v>1</v>
      </c>
      <c r="BL1937" s="1">
        <v>1</v>
      </c>
      <c r="BM1937" s="1">
        <v>0</v>
      </c>
      <c r="BN1937" s="1">
        <v>0</v>
      </c>
      <c r="BO1937" s="1">
        <v>0</v>
      </c>
      <c r="BP1937" s="1">
        <v>2017</v>
      </c>
      <c r="BQ1937" s="1"/>
      <c r="BR1937" s="1">
        <v>0</v>
      </c>
      <c r="BS1937" s="1" t="s">
        <v>346</v>
      </c>
      <c r="BT1937" s="1">
        <v>0</v>
      </c>
      <c r="BU1937" s="1">
        <v>0</v>
      </c>
      <c r="BV1937" s="1">
        <v>0</v>
      </c>
    </row>
    <row r="1938" spans="1:74" x14ac:dyDescent="0.2">
      <c r="A1938" s="1">
        <v>2672</v>
      </c>
      <c r="B1938" s="1">
        <v>2672</v>
      </c>
      <c r="C1938" s="1">
        <v>27260</v>
      </c>
      <c r="D1938" s="1"/>
      <c r="E1938" s="1" t="s">
        <v>344</v>
      </c>
      <c r="F1938" s="1" t="s">
        <v>72</v>
      </c>
      <c r="G1938" s="1">
        <v>2016</v>
      </c>
      <c r="H1938" s="1">
        <f>IF(L1938&gt;0,G1938-G1937,Check)</f>
        <v>1</v>
      </c>
      <c r="I1938" s="1"/>
      <c r="J1938" s="1"/>
      <c r="K1938" s="1"/>
      <c r="L1938" s="1">
        <v>11292381</v>
      </c>
      <c r="M1938" s="1">
        <v>8968172</v>
      </c>
      <c r="N1938" s="1">
        <v>11292381</v>
      </c>
      <c r="O1938" s="1">
        <v>8968172</v>
      </c>
      <c r="P1938" s="1">
        <v>637676</v>
      </c>
      <c r="Q1938" s="1">
        <v>11014470</v>
      </c>
      <c r="R1938" s="1">
        <v>0</v>
      </c>
      <c r="S1938" s="1">
        <v>1373615003</v>
      </c>
      <c r="T1938" s="1">
        <v>1478212</v>
      </c>
      <c r="U1938" s="1">
        <v>678818</v>
      </c>
      <c r="V1938" s="1">
        <v>632557</v>
      </c>
      <c r="W1938" s="1">
        <v>41488</v>
      </c>
      <c r="X1938" s="1">
        <v>30117</v>
      </c>
      <c r="Y1938" s="1">
        <v>25340</v>
      </c>
      <c r="Z1938" s="1">
        <v>32436</v>
      </c>
      <c r="AA1938" s="1">
        <v>30052</v>
      </c>
      <c r="AB1938" s="1">
        <v>1447800</v>
      </c>
      <c r="AC1938" s="1">
        <v>12.5</v>
      </c>
      <c r="AD1938" s="1">
        <v>8.3000000000000007</v>
      </c>
      <c r="AE1938" s="1">
        <v>79.2</v>
      </c>
      <c r="AF1938" s="1">
        <v>22.7</v>
      </c>
      <c r="AG1938" s="1">
        <v>62.3</v>
      </c>
      <c r="AH1938" s="1">
        <v>15</v>
      </c>
      <c r="AI1938" s="1">
        <v>551172</v>
      </c>
      <c r="AJ1938" s="1">
        <v>36337</v>
      </c>
      <c r="AK1938" s="1">
        <v>198881</v>
      </c>
      <c r="AL1938" s="1">
        <v>222644</v>
      </c>
      <c r="AM1938" s="1">
        <v>70622</v>
      </c>
      <c r="AN1938" s="1">
        <v>22688</v>
      </c>
      <c r="AO1938" s="1">
        <v>6.59</v>
      </c>
      <c r="AP1938" s="1">
        <v>56840</v>
      </c>
      <c r="AQ1938" s="1">
        <v>77169</v>
      </c>
      <c r="AR1938" s="1">
        <v>28.7</v>
      </c>
      <c r="AS1938" s="1">
        <v>47.4</v>
      </c>
      <c r="AT1938" s="1">
        <v>23.9</v>
      </c>
      <c r="AU1938" s="1">
        <v>567542</v>
      </c>
      <c r="AV1938" s="1">
        <v>53917</v>
      </c>
      <c r="AW1938" s="1">
        <v>11685</v>
      </c>
      <c r="AX1938" s="1">
        <v>27.5</v>
      </c>
      <c r="AY1938" s="1">
        <v>34146.17</v>
      </c>
      <c r="AZ1938" s="1">
        <v>702660</v>
      </c>
      <c r="BA1938" s="1">
        <v>736806.17</v>
      </c>
      <c r="BB1938" s="1">
        <v>4.63</v>
      </c>
      <c r="BC1938" s="1">
        <v>95.37</v>
      </c>
      <c r="BD1938" s="1">
        <v>2.21</v>
      </c>
      <c r="BE1938" s="1">
        <v>17964.8</v>
      </c>
      <c r="BF1938" s="1">
        <v>79973</v>
      </c>
      <c r="BG1938" s="1">
        <v>14.06</v>
      </c>
      <c r="BH1938" s="1">
        <v>1.05</v>
      </c>
      <c r="BI1938" s="1">
        <v>2014</v>
      </c>
      <c r="BJ1938" s="1" t="s">
        <v>345</v>
      </c>
      <c r="BK1938" s="1">
        <v>1</v>
      </c>
      <c r="BL1938" s="1">
        <v>2</v>
      </c>
      <c r="BM1938" s="1">
        <v>0</v>
      </c>
      <c r="BN1938" s="1">
        <v>0</v>
      </c>
      <c r="BO1938" s="1">
        <v>0</v>
      </c>
      <c r="BP1938" s="1">
        <v>2017</v>
      </c>
      <c r="BQ1938" s="1"/>
      <c r="BR1938" s="1">
        <v>0</v>
      </c>
      <c r="BS1938" s="1" t="s">
        <v>346</v>
      </c>
      <c r="BT1938" s="1">
        <v>0</v>
      </c>
      <c r="BU1938" s="1">
        <v>0</v>
      </c>
      <c r="BV1938" s="1">
        <v>0</v>
      </c>
    </row>
    <row r="1939" spans="1:74" x14ac:dyDescent="0.2">
      <c r="A1939" s="1">
        <v>2673</v>
      </c>
      <c r="B1939" s="1">
        <v>2673</v>
      </c>
      <c r="C1939" s="1">
        <v>27260</v>
      </c>
      <c r="D1939" s="1"/>
      <c r="E1939" s="1" t="s">
        <v>344</v>
      </c>
      <c r="F1939" s="1" t="s">
        <v>72</v>
      </c>
      <c r="G1939" s="1">
        <v>2017</v>
      </c>
      <c r="H1939" s="1">
        <f>IF(L1939&gt;0,G1939-G1938,Check)</f>
        <v>1</v>
      </c>
      <c r="I1939" s="1"/>
      <c r="J1939" s="1"/>
      <c r="K1939" s="1"/>
      <c r="L1939" s="1">
        <v>10826497</v>
      </c>
      <c r="M1939" s="1">
        <v>9198194</v>
      </c>
      <c r="N1939" s="1">
        <v>10826497</v>
      </c>
      <c r="O1939" s="1">
        <v>9198194</v>
      </c>
      <c r="P1939" s="1">
        <v>652082</v>
      </c>
      <c r="Q1939" s="1">
        <v>10484315</v>
      </c>
      <c r="R1939" s="1">
        <v>0</v>
      </c>
      <c r="S1939" s="1">
        <v>1373615003</v>
      </c>
      <c r="T1939" s="1">
        <v>1504980</v>
      </c>
      <c r="U1939" s="1">
        <v>694796</v>
      </c>
      <c r="V1939" s="1">
        <v>629060</v>
      </c>
      <c r="W1939" s="1">
        <v>39666</v>
      </c>
      <c r="X1939" s="1">
        <v>30112</v>
      </c>
      <c r="Y1939" s="1">
        <v>26342</v>
      </c>
      <c r="Z1939" s="1">
        <v>33494</v>
      </c>
      <c r="AA1939" s="1">
        <v>32017</v>
      </c>
      <c r="AB1939" s="1">
        <v>1476247</v>
      </c>
      <c r="AC1939" s="1">
        <v>13.3</v>
      </c>
      <c r="AD1939" s="1">
        <v>8.1999999999999993</v>
      </c>
      <c r="AE1939" s="1">
        <v>78.599999999999994</v>
      </c>
      <c r="AF1939" s="1">
        <v>22.5</v>
      </c>
      <c r="AG1939" s="1">
        <v>62.2</v>
      </c>
      <c r="AH1939" s="1">
        <v>15.3</v>
      </c>
      <c r="AI1939" s="1">
        <v>560169</v>
      </c>
      <c r="AJ1939" s="1">
        <v>34618</v>
      </c>
      <c r="AK1939" s="1">
        <v>198320</v>
      </c>
      <c r="AL1939" s="1">
        <v>229017</v>
      </c>
      <c r="AM1939" s="1">
        <v>73983</v>
      </c>
      <c r="AN1939" s="1">
        <v>24231</v>
      </c>
      <c r="AO1939" s="1">
        <v>6.18</v>
      </c>
      <c r="AP1939" s="1">
        <v>58709</v>
      </c>
      <c r="AQ1939" s="1">
        <v>79596</v>
      </c>
      <c r="AR1939" s="1">
        <v>28.8</v>
      </c>
      <c r="AS1939" s="1">
        <v>46.4</v>
      </c>
      <c r="AT1939" s="1">
        <v>24.8</v>
      </c>
      <c r="AU1939" s="1">
        <v>569338</v>
      </c>
      <c r="AV1939" s="1">
        <v>60259</v>
      </c>
      <c r="AW1939" s="1">
        <v>7787</v>
      </c>
      <c r="AX1939" s="1">
        <v>26.3</v>
      </c>
      <c r="AY1939" s="1">
        <v>30000.83</v>
      </c>
      <c r="AZ1939" s="1">
        <v>732139.92</v>
      </c>
      <c r="BA1939" s="1">
        <v>762140.75</v>
      </c>
      <c r="BB1939" s="1">
        <v>3.94</v>
      </c>
      <c r="BC1939" s="1">
        <v>96.06</v>
      </c>
      <c r="BD1939" s="1">
        <v>2.46</v>
      </c>
      <c r="BE1939" s="1">
        <v>17964.8</v>
      </c>
      <c r="BF1939" s="1">
        <v>81016</v>
      </c>
      <c r="BG1939" s="1">
        <v>14.11</v>
      </c>
      <c r="BH1939" s="1">
        <v>1.02</v>
      </c>
      <c r="BI1939" s="1">
        <v>2014</v>
      </c>
      <c r="BJ1939" s="1" t="s">
        <v>345</v>
      </c>
      <c r="BK1939" s="1">
        <v>1</v>
      </c>
      <c r="BL1939" s="1">
        <v>3</v>
      </c>
      <c r="BM1939" s="1">
        <v>0</v>
      </c>
      <c r="BN1939" s="1">
        <v>0</v>
      </c>
      <c r="BO1939" s="1">
        <v>0</v>
      </c>
      <c r="BP1939" s="1">
        <v>2017</v>
      </c>
      <c r="BQ1939" s="1"/>
      <c r="BR1939" s="1">
        <v>1</v>
      </c>
      <c r="BS1939" s="1" t="s">
        <v>346</v>
      </c>
      <c r="BT1939" s="1">
        <v>0</v>
      </c>
      <c r="BU1939" s="1">
        <v>0</v>
      </c>
      <c r="BV1939" s="1">
        <v>0</v>
      </c>
    </row>
    <row r="1940" spans="1:74" x14ac:dyDescent="0.2">
      <c r="A1940" s="1">
        <v>2674</v>
      </c>
      <c r="B1940" s="1">
        <v>2674</v>
      </c>
      <c r="C1940" s="1">
        <v>27260</v>
      </c>
      <c r="D1940" s="1"/>
      <c r="E1940" s="1" t="s">
        <v>344</v>
      </c>
      <c r="F1940" s="1" t="s">
        <v>72</v>
      </c>
      <c r="G1940" s="1">
        <v>2018</v>
      </c>
      <c r="H1940" s="1">
        <f>IF(L1940&gt;0,G1940-G1939,Check)</f>
        <v>1</v>
      </c>
      <c r="I1940" s="1"/>
      <c r="J1940" s="1"/>
      <c r="K1940" s="1"/>
      <c r="L1940" s="1">
        <v>10303876</v>
      </c>
      <c r="M1940" s="1">
        <v>9325021</v>
      </c>
      <c r="N1940" s="1">
        <v>10303876</v>
      </c>
      <c r="O1940" s="1">
        <v>9325021</v>
      </c>
      <c r="P1940" s="1">
        <v>659463</v>
      </c>
      <c r="Q1940" s="1">
        <v>10100539</v>
      </c>
      <c r="R1940" s="1">
        <v>0</v>
      </c>
      <c r="S1940" s="1">
        <v>1373615003</v>
      </c>
      <c r="T1940" s="1">
        <v>1532238.75</v>
      </c>
      <c r="U1940" s="1">
        <v>708225.25</v>
      </c>
      <c r="V1940" s="1">
        <v>629693.25</v>
      </c>
      <c r="W1940" s="1">
        <v>40762.75</v>
      </c>
      <c r="X1940" s="1">
        <v>30573.25</v>
      </c>
      <c r="Y1940" s="1">
        <v>27587.5</v>
      </c>
      <c r="Z1940" s="1">
        <v>34413.75</v>
      </c>
      <c r="AA1940" s="1">
        <v>33422.75</v>
      </c>
      <c r="AB1940" s="1">
        <v>1504204</v>
      </c>
      <c r="AC1940" s="1">
        <v>13.45</v>
      </c>
      <c r="AD1940" s="1">
        <v>7.83</v>
      </c>
      <c r="AE1940" s="1">
        <v>78.900000000000006</v>
      </c>
      <c r="AF1940" s="1">
        <v>22.38</v>
      </c>
      <c r="AG1940" s="1">
        <v>61.98</v>
      </c>
      <c r="AH1940" s="1">
        <v>15.65</v>
      </c>
      <c r="AI1940" s="1">
        <v>570635</v>
      </c>
      <c r="AJ1940" s="1">
        <v>33804.5</v>
      </c>
      <c r="AK1940" s="1">
        <v>199395.75</v>
      </c>
      <c r="AL1940" s="1">
        <v>232879</v>
      </c>
      <c r="AM1940" s="1">
        <v>78744.5</v>
      </c>
      <c r="AN1940" s="1">
        <v>25811.25</v>
      </c>
      <c r="AO1940" s="1">
        <v>5.92</v>
      </c>
      <c r="AP1940" s="1">
        <v>61015.5</v>
      </c>
      <c r="AQ1940" s="1">
        <v>81968.5</v>
      </c>
      <c r="AR1940" s="1">
        <v>28.13</v>
      </c>
      <c r="AS1940" s="1">
        <v>45.9</v>
      </c>
      <c r="AT1940" s="1">
        <v>25.98</v>
      </c>
      <c r="AU1940" s="1">
        <v>575127.5</v>
      </c>
      <c r="AV1940" s="1">
        <v>63987.5</v>
      </c>
      <c r="AW1940" s="1">
        <v>5442.25</v>
      </c>
      <c r="AX1940" s="1">
        <v>25.73</v>
      </c>
      <c r="AY1940" s="1">
        <v>26024.18</v>
      </c>
      <c r="AZ1940" s="1">
        <v>752380.36</v>
      </c>
      <c r="BA1940" s="1">
        <v>778404.55</v>
      </c>
      <c r="BB1940" s="1">
        <v>3.34</v>
      </c>
      <c r="BC1940" s="1">
        <v>96.66</v>
      </c>
      <c r="BD1940" s="1">
        <v>2.71</v>
      </c>
      <c r="BE1940" s="1"/>
      <c r="BF1940" s="1">
        <v>82030.5</v>
      </c>
      <c r="BG1940" s="1">
        <v>14.14</v>
      </c>
      <c r="BH1940" s="1">
        <v>1</v>
      </c>
      <c r="BI1940" s="1">
        <v>2014</v>
      </c>
      <c r="BJ1940" s="1" t="s">
        <v>345</v>
      </c>
      <c r="BK1940" s="1">
        <v>1</v>
      </c>
      <c r="BL1940" s="1">
        <v>4</v>
      </c>
      <c r="BM1940" s="1">
        <v>0</v>
      </c>
      <c r="BN1940" s="1">
        <v>0</v>
      </c>
      <c r="BO1940" s="1">
        <v>0</v>
      </c>
      <c r="BP1940" s="1">
        <v>2017</v>
      </c>
      <c r="BQ1940" s="1"/>
      <c r="BR1940" s="1">
        <v>1</v>
      </c>
      <c r="BS1940" s="1" t="s">
        <v>346</v>
      </c>
      <c r="BT1940" s="1">
        <v>88</v>
      </c>
      <c r="BU1940" s="1">
        <v>0</v>
      </c>
      <c r="BV1940" s="1">
        <v>52</v>
      </c>
    </row>
    <row r="1941" spans="1:74" x14ac:dyDescent="0.2">
      <c r="A1941" s="1">
        <v>2675</v>
      </c>
      <c r="B1941" s="1">
        <v>2675</v>
      </c>
      <c r="C1941" s="1">
        <v>27260</v>
      </c>
      <c r="D1941" s="1"/>
      <c r="E1941" s="1" t="s">
        <v>344</v>
      </c>
      <c r="F1941" s="1" t="s">
        <v>84</v>
      </c>
      <c r="G1941" s="1">
        <v>2002</v>
      </c>
      <c r="H1941" s="1">
        <f>IF(L1941&gt;0,G1941-G1940,Check)</f>
        <v>-16</v>
      </c>
      <c r="I1941" s="1"/>
      <c r="J1941" s="1"/>
      <c r="K1941" s="1"/>
      <c r="L1941" s="1">
        <v>96929</v>
      </c>
      <c r="M1941" s="1">
        <v>256730</v>
      </c>
      <c r="N1941" s="1">
        <v>96929</v>
      </c>
      <c r="O1941" s="1">
        <v>256730</v>
      </c>
      <c r="P1941" s="1">
        <v>23463</v>
      </c>
      <c r="Q1941" s="1">
        <v>326435</v>
      </c>
      <c r="R1941" s="1">
        <v>3.3677743499999999</v>
      </c>
      <c r="S1941" s="1">
        <v>1373615003</v>
      </c>
      <c r="T1941" s="1">
        <v>1086199.281</v>
      </c>
      <c r="U1941" s="1">
        <v>503891.54690000002</v>
      </c>
      <c r="V1941" s="1">
        <v>507873.79690000002</v>
      </c>
      <c r="W1941" s="1">
        <v>9445.640625</v>
      </c>
      <c r="X1941" s="1">
        <v>26440.390630000002</v>
      </c>
      <c r="Y1941" s="1">
        <v>23725.078130000002</v>
      </c>
      <c r="Z1941" s="1">
        <v>27359.53125</v>
      </c>
      <c r="AA1941" s="1">
        <v>40717.46875</v>
      </c>
      <c r="AB1941" s="1">
        <v>1131691.52</v>
      </c>
      <c r="AC1941" s="1">
        <v>9.02</v>
      </c>
      <c r="AD1941" s="1">
        <v>9.65</v>
      </c>
      <c r="AE1941" s="1">
        <v>81.34</v>
      </c>
      <c r="AF1941" s="1">
        <v>29</v>
      </c>
      <c r="AG1941" s="1">
        <v>61.26</v>
      </c>
      <c r="AH1941" s="1">
        <v>9.74</v>
      </c>
      <c r="AI1941" s="1">
        <v>467834.36</v>
      </c>
      <c r="AJ1941" s="1">
        <v>31581.06</v>
      </c>
      <c r="AK1941" s="1">
        <v>179080.16</v>
      </c>
      <c r="AL1941" s="1">
        <v>192322.73</v>
      </c>
      <c r="AM1941" s="1">
        <v>43889.55</v>
      </c>
      <c r="AN1941" s="1">
        <v>20960.86</v>
      </c>
      <c r="AO1941" s="1">
        <v>6.75</v>
      </c>
      <c r="AP1941" s="1">
        <v>40262.09375</v>
      </c>
      <c r="AQ1941" s="1">
        <v>53508.015630000002</v>
      </c>
      <c r="AR1941" s="1">
        <v>40.44</v>
      </c>
      <c r="AS1941" s="1">
        <v>48.75</v>
      </c>
      <c r="AT1941" s="1">
        <v>10.81</v>
      </c>
      <c r="AU1941" s="1">
        <v>423140.45</v>
      </c>
      <c r="AV1941" s="1">
        <v>46013.58</v>
      </c>
      <c r="AW1941" s="1">
        <v>4150.3100000000004</v>
      </c>
      <c r="AX1941" s="1">
        <v>25.89</v>
      </c>
      <c r="AY1941" s="1">
        <v>32407.33</v>
      </c>
      <c r="AZ1941" s="1">
        <v>564660.67000000004</v>
      </c>
      <c r="BA1941" s="1">
        <v>597068</v>
      </c>
      <c r="BB1941" s="1">
        <v>5.43</v>
      </c>
      <c r="BC1941" s="1">
        <v>94.57</v>
      </c>
      <c r="BD1941" s="1">
        <v>1.33</v>
      </c>
      <c r="BE1941" s="1"/>
      <c r="BF1941" s="1">
        <v>101614</v>
      </c>
      <c r="BG1941" s="1">
        <v>10.94</v>
      </c>
      <c r="BH1941" s="1">
        <v>1.4</v>
      </c>
      <c r="BI1941" s="1">
        <v>2014</v>
      </c>
      <c r="BJ1941" s="1" t="s">
        <v>345</v>
      </c>
      <c r="BK1941" s="1">
        <v>0</v>
      </c>
      <c r="BL1941" s="1">
        <v>0</v>
      </c>
      <c r="BM1941" s="1">
        <v>0</v>
      </c>
      <c r="BN1941" s="1">
        <v>0</v>
      </c>
      <c r="BO1941" s="1">
        <v>0</v>
      </c>
      <c r="BP1941" s="1">
        <v>2017</v>
      </c>
      <c r="BQ1941" s="1"/>
      <c r="BR1941" s="1">
        <v>0</v>
      </c>
      <c r="BS1941" s="1" t="s">
        <v>346</v>
      </c>
      <c r="BT1941" s="1">
        <v>0</v>
      </c>
      <c r="BU1941" s="1">
        <v>0</v>
      </c>
      <c r="BV1941" s="1">
        <v>0</v>
      </c>
    </row>
    <row r="1942" spans="1:74" x14ac:dyDescent="0.2">
      <c r="A1942" s="1">
        <v>2676</v>
      </c>
      <c r="B1942" s="1">
        <v>2676</v>
      </c>
      <c r="C1942" s="1">
        <v>27260</v>
      </c>
      <c r="D1942" s="1"/>
      <c r="E1942" s="1" t="s">
        <v>344</v>
      </c>
      <c r="F1942" s="1" t="s">
        <v>84</v>
      </c>
      <c r="G1942" s="1">
        <v>2003</v>
      </c>
      <c r="H1942" s="1">
        <f>IF(L1942&gt;0,G1942-G1941,Check)</f>
        <v>1</v>
      </c>
      <c r="I1942" s="1"/>
      <c r="J1942" s="1"/>
      <c r="K1942" s="1"/>
      <c r="L1942" s="1">
        <v>89283</v>
      </c>
      <c r="M1942" s="1">
        <v>280874</v>
      </c>
      <c r="N1942" s="1">
        <v>89283</v>
      </c>
      <c r="O1942" s="1">
        <v>280874</v>
      </c>
      <c r="P1942" s="1">
        <v>25031</v>
      </c>
      <c r="Q1942" s="1">
        <v>354157</v>
      </c>
      <c r="R1942" s="1">
        <v>3.9666789869999999</v>
      </c>
      <c r="S1942" s="1">
        <v>1373615003</v>
      </c>
      <c r="T1942" s="1">
        <v>1132438.875</v>
      </c>
      <c r="U1942" s="1">
        <v>523688.8125</v>
      </c>
      <c r="V1942" s="1">
        <v>525029.8125</v>
      </c>
      <c r="W1942" s="1">
        <v>13093.4375</v>
      </c>
      <c r="X1942" s="1">
        <v>26518.4375</v>
      </c>
      <c r="Y1942" s="1">
        <v>23642.6875</v>
      </c>
      <c r="Z1942" s="1">
        <v>28048.875</v>
      </c>
      <c r="AA1942" s="1">
        <v>36857.125</v>
      </c>
      <c r="AB1942" s="1">
        <v>1160246.94</v>
      </c>
      <c r="AC1942" s="1">
        <v>9.6300000000000008</v>
      </c>
      <c r="AD1942" s="1">
        <v>9.11</v>
      </c>
      <c r="AE1942" s="1">
        <v>81.260000000000005</v>
      </c>
      <c r="AF1942" s="1">
        <v>27.99</v>
      </c>
      <c r="AG1942" s="1">
        <v>61.96</v>
      </c>
      <c r="AH1942" s="1">
        <v>10.06</v>
      </c>
      <c r="AI1942" s="1">
        <v>475118.56</v>
      </c>
      <c r="AJ1942" s="1">
        <v>31740.75</v>
      </c>
      <c r="AK1942" s="1">
        <v>178124.38</v>
      </c>
      <c r="AL1942" s="1">
        <v>195433.06</v>
      </c>
      <c r="AM1942" s="1">
        <v>48408.81</v>
      </c>
      <c r="AN1942" s="1">
        <v>21411.56</v>
      </c>
      <c r="AO1942" s="1">
        <v>6.68</v>
      </c>
      <c r="AP1942" s="1">
        <v>42618.625</v>
      </c>
      <c r="AQ1942" s="1">
        <v>56389.9375</v>
      </c>
      <c r="AR1942" s="1">
        <v>38.950000000000003</v>
      </c>
      <c r="AS1942" s="1">
        <v>48.78</v>
      </c>
      <c r="AT1942" s="1">
        <v>12.27</v>
      </c>
      <c r="AU1942" s="1">
        <v>438887.19</v>
      </c>
      <c r="AV1942" s="1">
        <v>51843.69</v>
      </c>
      <c r="AW1942" s="1">
        <v>4878.75</v>
      </c>
      <c r="AX1942" s="1">
        <v>25.75</v>
      </c>
      <c r="AY1942" s="1">
        <v>31059.42</v>
      </c>
      <c r="AZ1942" s="1">
        <v>568866.5</v>
      </c>
      <c r="BA1942" s="1">
        <v>599925.92000000004</v>
      </c>
      <c r="BB1942" s="1">
        <v>5.18</v>
      </c>
      <c r="BC1942" s="1">
        <v>94.82</v>
      </c>
      <c r="BD1942" s="1">
        <v>1.53</v>
      </c>
      <c r="BE1942" s="1"/>
      <c r="BF1942" s="1">
        <v>98799</v>
      </c>
      <c r="BG1942" s="1">
        <v>11.22</v>
      </c>
      <c r="BH1942" s="1">
        <v>1.37</v>
      </c>
      <c r="BI1942" s="1">
        <v>2014</v>
      </c>
      <c r="BJ1942" s="1" t="s">
        <v>345</v>
      </c>
      <c r="BK1942" s="1">
        <v>0</v>
      </c>
      <c r="BL1942" s="1">
        <v>0</v>
      </c>
      <c r="BM1942" s="1">
        <v>0</v>
      </c>
      <c r="BN1942" s="1">
        <v>0</v>
      </c>
      <c r="BO1942" s="1">
        <v>0</v>
      </c>
      <c r="BP1942" s="1">
        <v>2017</v>
      </c>
      <c r="BQ1942" s="1"/>
      <c r="BR1942" s="1">
        <v>0</v>
      </c>
      <c r="BS1942" s="1" t="s">
        <v>346</v>
      </c>
      <c r="BT1942" s="1">
        <v>0</v>
      </c>
      <c r="BU1942" s="1">
        <v>0</v>
      </c>
      <c r="BV1942" s="1">
        <v>0</v>
      </c>
    </row>
    <row r="1943" spans="1:74" x14ac:dyDescent="0.2">
      <c r="A1943" s="1">
        <v>2677</v>
      </c>
      <c r="B1943" s="1">
        <v>2677</v>
      </c>
      <c r="C1943" s="1">
        <v>27260</v>
      </c>
      <c r="D1943" s="1"/>
      <c r="E1943" s="1" t="s">
        <v>344</v>
      </c>
      <c r="F1943" s="1" t="s">
        <v>84</v>
      </c>
      <c r="G1943" s="1">
        <v>2004</v>
      </c>
      <c r="H1943" s="1">
        <f>IF(L1943&gt;0,G1943-G1942,Check)</f>
        <v>1</v>
      </c>
      <c r="I1943" s="1"/>
      <c r="J1943" s="1"/>
      <c r="K1943" s="1"/>
      <c r="L1943" s="1">
        <v>86330</v>
      </c>
      <c r="M1943" s="1">
        <v>265630</v>
      </c>
      <c r="N1943" s="1">
        <v>86330</v>
      </c>
      <c r="O1943" s="1">
        <v>265630</v>
      </c>
      <c r="P1943" s="1">
        <v>23813</v>
      </c>
      <c r="Q1943" s="1">
        <v>325927</v>
      </c>
      <c r="R1943" s="1">
        <v>3.7753619829999998</v>
      </c>
      <c r="S1943" s="1">
        <v>1373615003</v>
      </c>
      <c r="T1943" s="1">
        <v>1179196.5</v>
      </c>
      <c r="U1943" s="1">
        <v>543446.75</v>
      </c>
      <c r="V1943" s="1">
        <v>542635.75</v>
      </c>
      <c r="W1943" s="1">
        <v>16804.25</v>
      </c>
      <c r="X1943" s="1">
        <v>26586.25</v>
      </c>
      <c r="Y1943" s="1">
        <v>23533.25</v>
      </c>
      <c r="Z1943" s="1">
        <v>28737.5</v>
      </c>
      <c r="AA1943" s="1">
        <v>32900.5</v>
      </c>
      <c r="AB1943" s="1">
        <v>1188891.25</v>
      </c>
      <c r="AC1943" s="1">
        <v>10.28</v>
      </c>
      <c r="AD1943" s="1">
        <v>8.5500000000000007</v>
      </c>
      <c r="AE1943" s="1">
        <v>81.180000000000007</v>
      </c>
      <c r="AF1943" s="1">
        <v>26.95</v>
      </c>
      <c r="AG1943" s="1">
        <v>62.68</v>
      </c>
      <c r="AH1943" s="1">
        <v>10.38</v>
      </c>
      <c r="AI1943" s="1">
        <v>482347.75</v>
      </c>
      <c r="AJ1943" s="1">
        <v>31932</v>
      </c>
      <c r="AK1943" s="1">
        <v>177261.5</v>
      </c>
      <c r="AL1943" s="1">
        <v>198395.75</v>
      </c>
      <c r="AM1943" s="1">
        <v>52890.75</v>
      </c>
      <c r="AN1943" s="1">
        <v>21867.75</v>
      </c>
      <c r="AO1943" s="1">
        <v>6.62</v>
      </c>
      <c r="AP1943" s="1">
        <v>44979.5</v>
      </c>
      <c r="AQ1943" s="1">
        <v>59245.25</v>
      </c>
      <c r="AR1943" s="1">
        <v>37.5</v>
      </c>
      <c r="AS1943" s="1">
        <v>48.78</v>
      </c>
      <c r="AT1943" s="1">
        <v>13.73</v>
      </c>
      <c r="AU1943" s="1">
        <v>454526.25</v>
      </c>
      <c r="AV1943" s="1">
        <v>58023.25</v>
      </c>
      <c r="AW1943" s="1">
        <v>5634</v>
      </c>
      <c r="AX1943" s="1">
        <v>25.6</v>
      </c>
      <c r="AY1943" s="1">
        <v>29289.5</v>
      </c>
      <c r="AZ1943" s="1">
        <v>582658.32999999996</v>
      </c>
      <c r="BA1943" s="1">
        <v>611947.82999999996</v>
      </c>
      <c r="BB1943" s="1">
        <v>4.79</v>
      </c>
      <c r="BC1943" s="1">
        <v>95.21</v>
      </c>
      <c r="BD1943" s="1">
        <v>1.85</v>
      </c>
      <c r="BE1943" s="1"/>
      <c r="BF1943" s="1">
        <v>95984</v>
      </c>
      <c r="BG1943" s="1">
        <v>11.15</v>
      </c>
      <c r="BH1943" s="1">
        <v>1.33</v>
      </c>
      <c r="BI1943" s="1">
        <v>2014</v>
      </c>
      <c r="BJ1943" s="1" t="s">
        <v>345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2017</v>
      </c>
      <c r="BQ1943" s="1"/>
      <c r="BR1943" s="1">
        <v>0</v>
      </c>
      <c r="BS1943" s="1" t="s">
        <v>346</v>
      </c>
      <c r="BT1943" s="1">
        <v>0</v>
      </c>
      <c r="BU1943" s="1">
        <v>0</v>
      </c>
      <c r="BV1943" s="1">
        <v>0</v>
      </c>
    </row>
    <row r="1944" spans="1:74" x14ac:dyDescent="0.2">
      <c r="A1944" s="1">
        <v>2678</v>
      </c>
      <c r="B1944" s="1">
        <v>2678</v>
      </c>
      <c r="C1944" s="1">
        <v>27260</v>
      </c>
      <c r="D1944" s="1"/>
      <c r="E1944" s="1" t="s">
        <v>344</v>
      </c>
      <c r="F1944" s="1" t="s">
        <v>84</v>
      </c>
      <c r="G1944" s="1">
        <v>2005</v>
      </c>
      <c r="H1944" s="1">
        <f>IF(L1944&gt;0,G1944-G1943,Check)</f>
        <v>1</v>
      </c>
      <c r="I1944" s="1"/>
      <c r="J1944" s="1"/>
      <c r="K1944" s="1"/>
      <c r="L1944" s="1">
        <v>105821</v>
      </c>
      <c r="M1944" s="1">
        <v>262815</v>
      </c>
      <c r="N1944" s="1">
        <v>105821</v>
      </c>
      <c r="O1944" s="1">
        <v>262815</v>
      </c>
      <c r="P1944" s="1">
        <v>25475</v>
      </c>
      <c r="Q1944" s="1">
        <v>301552</v>
      </c>
      <c r="R1944" s="1">
        <v>2.8496423210000001</v>
      </c>
      <c r="S1944" s="1">
        <v>1373615003</v>
      </c>
      <c r="T1944" s="1">
        <v>1223882</v>
      </c>
      <c r="U1944" s="1">
        <v>563362</v>
      </c>
      <c r="V1944" s="1">
        <v>558442</v>
      </c>
      <c r="W1944" s="1">
        <v>20263</v>
      </c>
      <c r="X1944" s="1">
        <v>26695</v>
      </c>
      <c r="Y1944" s="1">
        <v>23532</v>
      </c>
      <c r="Z1944" s="1">
        <v>29429</v>
      </c>
      <c r="AA1944" s="1">
        <v>29329</v>
      </c>
      <c r="AB1944" s="1">
        <v>1217180</v>
      </c>
      <c r="AC1944" s="1">
        <v>10.8</v>
      </c>
      <c r="AD1944" s="1">
        <v>8.1</v>
      </c>
      <c r="AE1944" s="1">
        <v>81.099999999999994</v>
      </c>
      <c r="AF1944" s="1">
        <v>26</v>
      </c>
      <c r="AG1944" s="1">
        <v>63.3</v>
      </c>
      <c r="AH1944" s="1">
        <v>10.7</v>
      </c>
      <c r="AI1944" s="1">
        <v>489797</v>
      </c>
      <c r="AJ1944" s="1">
        <v>31997</v>
      </c>
      <c r="AK1944" s="1">
        <v>176027</v>
      </c>
      <c r="AL1944" s="1">
        <v>201949</v>
      </c>
      <c r="AM1944" s="1">
        <v>57522</v>
      </c>
      <c r="AN1944" s="1">
        <v>22302</v>
      </c>
      <c r="AO1944" s="1">
        <v>6.53</v>
      </c>
      <c r="AP1944" s="1">
        <v>47323</v>
      </c>
      <c r="AQ1944" s="1">
        <v>62207</v>
      </c>
      <c r="AR1944" s="1">
        <v>35.9</v>
      </c>
      <c r="AS1944" s="1">
        <v>48.9</v>
      </c>
      <c r="AT1944" s="1">
        <v>15.2</v>
      </c>
      <c r="AU1944" s="1">
        <v>470596</v>
      </c>
      <c r="AV1944" s="1">
        <v>62805</v>
      </c>
      <c r="AW1944" s="1">
        <v>6282</v>
      </c>
      <c r="AX1944" s="1">
        <v>25.5</v>
      </c>
      <c r="AY1944" s="1">
        <v>23854</v>
      </c>
      <c r="AZ1944" s="1">
        <v>611677</v>
      </c>
      <c r="BA1944" s="1">
        <v>635531</v>
      </c>
      <c r="BB1944" s="1">
        <v>3.76</v>
      </c>
      <c r="BC1944" s="1">
        <v>96.24</v>
      </c>
      <c r="BD1944" s="1">
        <v>2.2999999999999998</v>
      </c>
      <c r="BE1944" s="1">
        <v>17964.8</v>
      </c>
      <c r="BF1944" s="1">
        <v>93169</v>
      </c>
      <c r="BG1944" s="1">
        <v>10.32</v>
      </c>
      <c r="BH1944" s="1">
        <v>1.29</v>
      </c>
      <c r="BI1944" s="1">
        <v>2014</v>
      </c>
      <c r="BJ1944" s="1" t="s">
        <v>345</v>
      </c>
      <c r="BK1944" s="1">
        <v>0</v>
      </c>
      <c r="BL1944" s="1">
        <v>0</v>
      </c>
      <c r="BM1944" s="1">
        <v>0</v>
      </c>
      <c r="BN1944" s="1">
        <v>0</v>
      </c>
      <c r="BO1944" s="1">
        <v>0</v>
      </c>
      <c r="BP1944" s="1">
        <v>2017</v>
      </c>
      <c r="BQ1944" s="1"/>
      <c r="BR1944" s="1">
        <v>0</v>
      </c>
      <c r="BS1944" s="1" t="s">
        <v>346</v>
      </c>
      <c r="BT1944" s="1">
        <v>0</v>
      </c>
      <c r="BU1944" s="1">
        <v>0</v>
      </c>
      <c r="BV1944" s="1">
        <v>0</v>
      </c>
    </row>
    <row r="1945" spans="1:74" x14ac:dyDescent="0.2">
      <c r="A1945" s="1">
        <v>2679</v>
      </c>
      <c r="B1945" s="1">
        <v>2679</v>
      </c>
      <c r="C1945" s="1">
        <v>27260</v>
      </c>
      <c r="D1945" s="1"/>
      <c r="E1945" s="1" t="s">
        <v>344</v>
      </c>
      <c r="F1945" s="1" t="s">
        <v>84</v>
      </c>
      <c r="G1945" s="1">
        <v>2006</v>
      </c>
      <c r="H1945" s="1">
        <f>IF(L1945&gt;0,G1945-G1944,Check)</f>
        <v>1</v>
      </c>
      <c r="I1945" s="1"/>
      <c r="J1945" s="1"/>
      <c r="K1945" s="1"/>
      <c r="L1945" s="1">
        <v>140855</v>
      </c>
      <c r="M1945" s="1">
        <v>280004</v>
      </c>
      <c r="N1945" s="1">
        <v>140855</v>
      </c>
      <c r="O1945" s="1">
        <v>280004</v>
      </c>
      <c r="P1945" s="1">
        <v>26022</v>
      </c>
      <c r="Q1945" s="1">
        <v>7346234</v>
      </c>
      <c r="R1945" s="1">
        <v>52.154584499999999</v>
      </c>
      <c r="S1945" s="1">
        <v>1373615003</v>
      </c>
      <c r="T1945" s="1">
        <v>1276856</v>
      </c>
      <c r="U1945" s="1">
        <v>582648</v>
      </c>
      <c r="V1945" s="1">
        <v>581447</v>
      </c>
      <c r="W1945" s="1">
        <v>24730</v>
      </c>
      <c r="X1945" s="1">
        <v>26640</v>
      </c>
      <c r="Y1945" s="1">
        <v>23098</v>
      </c>
      <c r="Z1945" s="1">
        <v>30109</v>
      </c>
      <c r="AA1945" s="1">
        <v>24217</v>
      </c>
      <c r="AB1945" s="1">
        <v>1246891</v>
      </c>
      <c r="AC1945" s="1">
        <v>11.8</v>
      </c>
      <c r="AD1945" s="1">
        <v>7.2</v>
      </c>
      <c r="AE1945" s="1">
        <v>81</v>
      </c>
      <c r="AF1945" s="1">
        <v>24.7</v>
      </c>
      <c r="AG1945" s="1">
        <v>64.3</v>
      </c>
      <c r="AH1945" s="1">
        <v>11</v>
      </c>
      <c r="AI1945" s="1">
        <v>496366</v>
      </c>
      <c r="AJ1945" s="1">
        <v>32567</v>
      </c>
      <c r="AK1945" s="1">
        <v>176279</v>
      </c>
      <c r="AL1945" s="1">
        <v>203140</v>
      </c>
      <c r="AM1945" s="1">
        <v>61556</v>
      </c>
      <c r="AN1945" s="1">
        <v>22824</v>
      </c>
      <c r="AO1945" s="1">
        <v>6.56</v>
      </c>
      <c r="AP1945" s="1">
        <v>49736</v>
      </c>
      <c r="AQ1945" s="1">
        <v>64743</v>
      </c>
      <c r="AR1945" s="1">
        <v>34.9</v>
      </c>
      <c r="AS1945" s="1">
        <v>48.5</v>
      </c>
      <c r="AT1945" s="1">
        <v>16.600000000000001</v>
      </c>
      <c r="AU1945" s="1">
        <v>484943</v>
      </c>
      <c r="AV1945" s="1">
        <v>73178</v>
      </c>
      <c r="AW1945" s="1">
        <v>7359</v>
      </c>
      <c r="AX1945" s="1">
        <v>25.2</v>
      </c>
      <c r="AY1945" s="1">
        <v>21727.33</v>
      </c>
      <c r="AZ1945" s="1">
        <v>636269.17000000004</v>
      </c>
      <c r="BA1945" s="1">
        <v>657996.5</v>
      </c>
      <c r="BB1945" s="1">
        <v>3.3</v>
      </c>
      <c r="BC1945" s="1">
        <v>96.7</v>
      </c>
      <c r="BD1945" s="1">
        <v>2.59</v>
      </c>
      <c r="BE1945" s="1">
        <v>17964.8</v>
      </c>
      <c r="BF1945" s="1">
        <v>90354</v>
      </c>
      <c r="BG1945" s="1">
        <v>10.76</v>
      </c>
      <c r="BH1945" s="1">
        <v>1.25</v>
      </c>
      <c r="BI1945" s="1">
        <v>2014</v>
      </c>
      <c r="BJ1945" s="1" t="s">
        <v>345</v>
      </c>
      <c r="BK1945" s="1">
        <v>0</v>
      </c>
      <c r="BL1945" s="1">
        <v>0</v>
      </c>
      <c r="BM1945" s="1">
        <v>0</v>
      </c>
      <c r="BN1945" s="1">
        <v>0</v>
      </c>
      <c r="BO1945" s="1">
        <v>0</v>
      </c>
      <c r="BP1945" s="1">
        <v>2017</v>
      </c>
      <c r="BQ1945" s="1"/>
      <c r="BR1945" s="1">
        <v>0</v>
      </c>
      <c r="BS1945" s="1" t="s">
        <v>346</v>
      </c>
      <c r="BT1945" s="1">
        <v>0</v>
      </c>
      <c r="BU1945" s="1">
        <v>0</v>
      </c>
      <c r="BV1945" s="1">
        <v>0</v>
      </c>
    </row>
    <row r="1946" spans="1:74" x14ac:dyDescent="0.2">
      <c r="A1946" s="1">
        <v>2680</v>
      </c>
      <c r="B1946" s="1">
        <v>2680</v>
      </c>
      <c r="C1946" s="1">
        <v>27260</v>
      </c>
      <c r="D1946" s="1"/>
      <c r="E1946" s="1" t="s">
        <v>344</v>
      </c>
      <c r="F1946" s="1" t="s">
        <v>84</v>
      </c>
      <c r="G1946" s="1">
        <v>2007</v>
      </c>
      <c r="H1946" s="1">
        <f>IF(L1946&gt;0,G1946-G1945,Check)</f>
        <v>1</v>
      </c>
      <c r="I1946" s="1"/>
      <c r="J1946" s="1"/>
      <c r="K1946" s="1"/>
      <c r="L1946" s="1">
        <v>88529</v>
      </c>
      <c r="M1946" s="1">
        <v>253944</v>
      </c>
      <c r="N1946" s="1">
        <v>88529</v>
      </c>
      <c r="O1946" s="1">
        <v>253944</v>
      </c>
      <c r="P1946" s="1">
        <v>22913</v>
      </c>
      <c r="Q1946" s="1">
        <v>336188</v>
      </c>
      <c r="R1946" s="1">
        <v>3.797490088</v>
      </c>
      <c r="S1946" s="1">
        <v>1373615003</v>
      </c>
      <c r="T1946" s="1">
        <v>1296676</v>
      </c>
      <c r="U1946" s="1">
        <v>604451</v>
      </c>
      <c r="V1946" s="1">
        <v>575657</v>
      </c>
      <c r="W1946" s="1">
        <v>25164</v>
      </c>
      <c r="X1946" s="1">
        <v>27240</v>
      </c>
      <c r="Y1946" s="1">
        <v>24395</v>
      </c>
      <c r="Z1946" s="1">
        <v>30835</v>
      </c>
      <c r="AA1946" s="1">
        <v>25267</v>
      </c>
      <c r="AB1946" s="1">
        <v>1270913</v>
      </c>
      <c r="AC1946" s="1">
        <v>10.9</v>
      </c>
      <c r="AD1946" s="1">
        <v>8.1</v>
      </c>
      <c r="AE1946" s="1">
        <v>81</v>
      </c>
      <c r="AF1946" s="1">
        <v>24.8</v>
      </c>
      <c r="AG1946" s="1">
        <v>63.8</v>
      </c>
      <c r="AH1946" s="1">
        <v>11.4</v>
      </c>
      <c r="AI1946" s="1">
        <v>506456</v>
      </c>
      <c r="AJ1946" s="1">
        <v>31117</v>
      </c>
      <c r="AK1946" s="1">
        <v>170585</v>
      </c>
      <c r="AL1946" s="1">
        <v>213780</v>
      </c>
      <c r="AM1946" s="1">
        <v>67979</v>
      </c>
      <c r="AN1946" s="1">
        <v>22995</v>
      </c>
      <c r="AO1946" s="1">
        <v>6.14</v>
      </c>
      <c r="AP1946" s="1">
        <v>51871</v>
      </c>
      <c r="AQ1946" s="1">
        <v>68982</v>
      </c>
      <c r="AR1946" s="1">
        <v>31.5</v>
      </c>
      <c r="AS1946" s="1">
        <v>50.2</v>
      </c>
      <c r="AT1946" s="1">
        <v>18.3</v>
      </c>
      <c r="AU1946" s="1">
        <v>506181</v>
      </c>
      <c r="AV1946" s="1">
        <v>61186</v>
      </c>
      <c r="AW1946" s="1">
        <v>6720</v>
      </c>
      <c r="AX1946" s="1">
        <v>25.7</v>
      </c>
      <c r="AY1946" s="1">
        <v>26545.42</v>
      </c>
      <c r="AZ1946" s="1">
        <v>648002.75</v>
      </c>
      <c r="BA1946" s="1">
        <v>674548.17</v>
      </c>
      <c r="BB1946" s="1">
        <v>3.93</v>
      </c>
      <c r="BC1946" s="1">
        <v>96.07</v>
      </c>
      <c r="BD1946" s="1">
        <v>2.79</v>
      </c>
      <c r="BE1946" s="1">
        <v>17964.8</v>
      </c>
      <c r="BF1946" s="1">
        <v>87539</v>
      </c>
      <c r="BG1946" s="1">
        <v>11.08</v>
      </c>
      <c r="BH1946" s="1">
        <v>1.21</v>
      </c>
      <c r="BI1946" s="1">
        <v>2014</v>
      </c>
      <c r="BJ1946" s="1" t="s">
        <v>345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2017</v>
      </c>
      <c r="BQ1946" s="1"/>
      <c r="BR1946" s="1">
        <v>0</v>
      </c>
      <c r="BS1946" s="1" t="s">
        <v>346</v>
      </c>
      <c r="BT1946" s="1">
        <v>0</v>
      </c>
      <c r="BU1946" s="1">
        <v>0</v>
      </c>
      <c r="BV1946" s="1">
        <v>0</v>
      </c>
    </row>
    <row r="1947" spans="1:74" x14ac:dyDescent="0.2">
      <c r="A1947" s="1">
        <v>2681</v>
      </c>
      <c r="B1947" s="1">
        <v>2681</v>
      </c>
      <c r="C1947" s="1">
        <v>27260</v>
      </c>
      <c r="D1947" s="1"/>
      <c r="E1947" s="1" t="s">
        <v>344</v>
      </c>
      <c r="F1947" s="1" t="s">
        <v>84</v>
      </c>
      <c r="G1947" s="1">
        <v>2008</v>
      </c>
      <c r="H1947" s="1">
        <f>IF(L1947&gt;0,G1947-G1946,Check)</f>
        <v>1</v>
      </c>
      <c r="I1947" s="1"/>
      <c r="J1947" s="1"/>
      <c r="K1947" s="1"/>
      <c r="L1947" s="1">
        <v>511662</v>
      </c>
      <c r="M1947" s="1">
        <v>243125</v>
      </c>
      <c r="N1947" s="1">
        <v>511662</v>
      </c>
      <c r="O1947" s="1">
        <v>243125</v>
      </c>
      <c r="P1947" s="1">
        <v>21561</v>
      </c>
      <c r="Q1947" s="1">
        <v>357117</v>
      </c>
      <c r="R1947" s="1">
        <v>0.69795490000000004</v>
      </c>
      <c r="S1947" s="1">
        <v>1373615003</v>
      </c>
      <c r="T1947" s="1">
        <v>1315218</v>
      </c>
      <c r="U1947" s="1">
        <v>613022</v>
      </c>
      <c r="V1947" s="1">
        <v>584951</v>
      </c>
      <c r="W1947" s="1">
        <v>28269</v>
      </c>
      <c r="X1947" s="1">
        <v>29332</v>
      </c>
      <c r="Y1947" s="1">
        <v>25762</v>
      </c>
      <c r="Z1947" s="1">
        <v>31796</v>
      </c>
      <c r="AA1947" s="1">
        <v>30595</v>
      </c>
      <c r="AB1947" s="1">
        <v>1293922</v>
      </c>
      <c r="AC1947" s="1">
        <v>10.6</v>
      </c>
      <c r="AD1947" s="1">
        <v>7.6</v>
      </c>
      <c r="AE1947" s="1">
        <v>81.8</v>
      </c>
      <c r="AF1947" s="1">
        <v>24.8</v>
      </c>
      <c r="AG1947" s="1">
        <v>63.8</v>
      </c>
      <c r="AH1947" s="1">
        <v>11.4</v>
      </c>
      <c r="AI1947" s="1">
        <v>501388</v>
      </c>
      <c r="AJ1947" s="1">
        <v>31077</v>
      </c>
      <c r="AK1947" s="1">
        <v>182677</v>
      </c>
      <c r="AL1947" s="1">
        <v>204455</v>
      </c>
      <c r="AM1947" s="1">
        <v>61180</v>
      </c>
      <c r="AN1947" s="1">
        <v>21999</v>
      </c>
      <c r="AO1947" s="1">
        <v>6.2</v>
      </c>
      <c r="AP1947" s="1">
        <v>54522</v>
      </c>
      <c r="AQ1947" s="1">
        <v>70956</v>
      </c>
      <c r="AR1947" s="1">
        <v>30.2</v>
      </c>
      <c r="AS1947" s="1">
        <v>49.8</v>
      </c>
      <c r="AT1947" s="1">
        <v>20</v>
      </c>
      <c r="AU1947" s="1">
        <v>521476</v>
      </c>
      <c r="AV1947" s="1">
        <v>64448</v>
      </c>
      <c r="AW1947" s="1">
        <v>7698</v>
      </c>
      <c r="AX1947" s="1">
        <v>25.2</v>
      </c>
      <c r="AY1947" s="1">
        <v>41402.25</v>
      </c>
      <c r="AZ1947" s="1">
        <v>646301.92000000004</v>
      </c>
      <c r="BA1947" s="1">
        <v>687704.17</v>
      </c>
      <c r="BB1947" s="1">
        <v>6.01</v>
      </c>
      <c r="BC1947" s="1">
        <v>93.99</v>
      </c>
      <c r="BD1947" s="1">
        <v>3.3</v>
      </c>
      <c r="BE1947" s="1">
        <v>17964.8</v>
      </c>
      <c r="BF1947" s="1">
        <v>84724</v>
      </c>
      <c r="BG1947" s="1">
        <v>11.28</v>
      </c>
      <c r="BH1947" s="1">
        <v>1.17</v>
      </c>
      <c r="BI1947" s="1">
        <v>2014</v>
      </c>
      <c r="BJ1947" s="1" t="s">
        <v>345</v>
      </c>
      <c r="BK1947" s="1">
        <v>0</v>
      </c>
      <c r="BL1947" s="1">
        <v>0</v>
      </c>
      <c r="BM1947" s="1">
        <v>0</v>
      </c>
      <c r="BN1947" s="1">
        <v>0</v>
      </c>
      <c r="BO1947" s="1">
        <v>0</v>
      </c>
      <c r="BP1947" s="1">
        <v>2017</v>
      </c>
      <c r="BQ1947" s="1"/>
      <c r="BR1947" s="1">
        <v>0</v>
      </c>
      <c r="BS1947" s="1" t="s">
        <v>346</v>
      </c>
      <c r="BT1947" s="1">
        <v>0</v>
      </c>
      <c r="BU1947" s="1">
        <v>0</v>
      </c>
      <c r="BV1947" s="1">
        <v>0</v>
      </c>
    </row>
    <row r="1948" spans="1:74" x14ac:dyDescent="0.2">
      <c r="A1948" s="1">
        <v>2682</v>
      </c>
      <c r="B1948" s="1">
        <v>2682</v>
      </c>
      <c r="C1948" s="1">
        <v>27260</v>
      </c>
      <c r="D1948" s="1"/>
      <c r="E1948" s="1" t="s">
        <v>344</v>
      </c>
      <c r="F1948" s="1" t="s">
        <v>84</v>
      </c>
      <c r="G1948" s="1">
        <v>2009</v>
      </c>
      <c r="H1948" s="1">
        <f>IF(L1948&gt;0,G1948-G1947,Check)</f>
        <v>1</v>
      </c>
      <c r="I1948" s="1"/>
      <c r="J1948" s="1"/>
      <c r="K1948" s="1"/>
      <c r="L1948" s="1">
        <v>427312</v>
      </c>
      <c r="M1948" s="1">
        <v>185566</v>
      </c>
      <c r="N1948" s="1">
        <v>427312</v>
      </c>
      <c r="O1948" s="1">
        <v>185566</v>
      </c>
      <c r="P1948" s="1">
        <v>15061</v>
      </c>
      <c r="Q1948" s="1">
        <v>307487</v>
      </c>
      <c r="R1948" s="1">
        <v>0.71958428500000005</v>
      </c>
      <c r="S1948" s="1">
        <v>1373615003</v>
      </c>
      <c r="T1948" s="1">
        <v>1327812</v>
      </c>
      <c r="U1948" s="1">
        <v>613730</v>
      </c>
      <c r="V1948" s="1">
        <v>582298</v>
      </c>
      <c r="W1948" s="1">
        <v>25755</v>
      </c>
      <c r="X1948" s="1">
        <v>26594</v>
      </c>
      <c r="Y1948" s="1">
        <v>22975</v>
      </c>
      <c r="Z1948" s="1">
        <v>29470</v>
      </c>
      <c r="AA1948" s="1">
        <v>28483</v>
      </c>
      <c r="AB1948" s="1">
        <v>1305970</v>
      </c>
      <c r="AC1948" s="1">
        <v>13.5</v>
      </c>
      <c r="AD1948" s="1">
        <v>8.1</v>
      </c>
      <c r="AE1948" s="1">
        <v>78.400000000000006</v>
      </c>
      <c r="AF1948" s="1">
        <v>24.3</v>
      </c>
      <c r="AG1948" s="1">
        <v>63.8</v>
      </c>
      <c r="AH1948" s="1">
        <v>11.9</v>
      </c>
      <c r="AI1948" s="1">
        <v>505657</v>
      </c>
      <c r="AJ1948" s="1">
        <v>32512</v>
      </c>
      <c r="AK1948" s="1">
        <v>180039</v>
      </c>
      <c r="AL1948" s="1">
        <v>211055</v>
      </c>
      <c r="AM1948" s="1">
        <v>62292</v>
      </c>
      <c r="AN1948" s="1">
        <v>19759</v>
      </c>
      <c r="AO1948" s="1">
        <v>6.43</v>
      </c>
      <c r="AP1948" s="1">
        <v>50010</v>
      </c>
      <c r="AQ1948" s="1">
        <v>66385</v>
      </c>
      <c r="AR1948" s="1">
        <v>34.299999999999997</v>
      </c>
      <c r="AS1948" s="1">
        <v>48.2</v>
      </c>
      <c r="AT1948" s="1">
        <v>17.5</v>
      </c>
      <c r="AU1948" s="1">
        <v>490553</v>
      </c>
      <c r="AV1948" s="1">
        <v>69317</v>
      </c>
      <c r="AW1948" s="1">
        <v>7343</v>
      </c>
      <c r="AX1948" s="1">
        <v>25.5</v>
      </c>
      <c r="AY1948" s="1">
        <v>68033.33</v>
      </c>
      <c r="AZ1948" s="1">
        <v>612993.07999999996</v>
      </c>
      <c r="BA1948" s="1">
        <v>681026.42</v>
      </c>
      <c r="BB1948" s="1">
        <v>9.99</v>
      </c>
      <c r="BC1948" s="1">
        <v>90.01</v>
      </c>
      <c r="BD1948" s="1">
        <v>2.36</v>
      </c>
      <c r="BE1948" s="1">
        <v>17964.8</v>
      </c>
      <c r="BF1948" s="1">
        <v>81909</v>
      </c>
      <c r="BG1948" s="1">
        <v>12.32</v>
      </c>
      <c r="BH1948" s="1">
        <v>1.17</v>
      </c>
      <c r="BI1948" s="1">
        <v>2014</v>
      </c>
      <c r="BJ1948" s="1" t="s">
        <v>345</v>
      </c>
      <c r="BK1948" s="1">
        <v>0</v>
      </c>
      <c r="BL1948" s="1">
        <v>0</v>
      </c>
      <c r="BM1948" s="1">
        <v>0</v>
      </c>
      <c r="BN1948" s="1">
        <v>0</v>
      </c>
      <c r="BO1948" s="1">
        <v>0</v>
      </c>
      <c r="BP1948" s="1">
        <v>2017</v>
      </c>
      <c r="BQ1948" s="1"/>
      <c r="BR1948" s="1">
        <v>0</v>
      </c>
      <c r="BS1948" s="1" t="s">
        <v>346</v>
      </c>
      <c r="BT1948" s="1">
        <v>0</v>
      </c>
      <c r="BU1948" s="1">
        <v>0</v>
      </c>
      <c r="BV1948" s="1">
        <v>0</v>
      </c>
    </row>
    <row r="1949" spans="1:74" x14ac:dyDescent="0.2">
      <c r="A1949" s="1">
        <v>2683</v>
      </c>
      <c r="B1949" s="1">
        <v>2683</v>
      </c>
      <c r="C1949" s="1">
        <v>27260</v>
      </c>
      <c r="D1949" s="1"/>
      <c r="E1949" s="1" t="s">
        <v>344</v>
      </c>
      <c r="F1949" s="1" t="s">
        <v>84</v>
      </c>
      <c r="G1949" s="1">
        <v>2010</v>
      </c>
      <c r="H1949" s="1">
        <f>IF(L1949&gt;0,G1949-G1948,Check)</f>
        <v>1</v>
      </c>
      <c r="I1949" s="1"/>
      <c r="J1949" s="1"/>
      <c r="K1949" s="1"/>
      <c r="L1949" s="1">
        <v>500299</v>
      </c>
      <c r="M1949" s="1">
        <v>177405</v>
      </c>
      <c r="N1949" s="1">
        <v>500299</v>
      </c>
      <c r="O1949" s="1">
        <v>177405</v>
      </c>
      <c r="P1949" s="1">
        <v>15830</v>
      </c>
      <c r="Q1949" s="1">
        <v>225644</v>
      </c>
      <c r="R1949" s="1">
        <v>0.45101829100000002</v>
      </c>
      <c r="S1949" s="1">
        <v>1373615003</v>
      </c>
      <c r="T1949" s="1">
        <v>1350198</v>
      </c>
      <c r="U1949" s="1">
        <v>631489</v>
      </c>
      <c r="V1949" s="1">
        <v>585075</v>
      </c>
      <c r="W1949" s="1">
        <v>28390</v>
      </c>
      <c r="X1949" s="1">
        <v>26575</v>
      </c>
      <c r="Y1949" s="1">
        <v>22977</v>
      </c>
      <c r="Z1949" s="1">
        <v>30257</v>
      </c>
      <c r="AA1949" s="1">
        <v>27927</v>
      </c>
      <c r="AB1949" s="1">
        <v>1322068</v>
      </c>
      <c r="AC1949" s="1"/>
      <c r="AD1949" s="1"/>
      <c r="AE1949" s="1"/>
      <c r="AF1949" s="1">
        <v>23.7</v>
      </c>
      <c r="AG1949" s="1">
        <v>64.2</v>
      </c>
      <c r="AH1949" s="1">
        <v>12.1</v>
      </c>
      <c r="AI1949" s="1">
        <v>503541</v>
      </c>
      <c r="AJ1949" s="1">
        <v>33003</v>
      </c>
      <c r="AK1949" s="1">
        <v>185611</v>
      </c>
      <c r="AL1949" s="1">
        <v>206825</v>
      </c>
      <c r="AM1949" s="1">
        <v>59666</v>
      </c>
      <c r="AN1949" s="1">
        <v>18436</v>
      </c>
      <c r="AO1949" s="1">
        <v>6.55</v>
      </c>
      <c r="AP1949" s="1">
        <v>50324</v>
      </c>
      <c r="AQ1949" s="1">
        <v>66399</v>
      </c>
      <c r="AR1949" s="1">
        <v>35.1</v>
      </c>
      <c r="AS1949" s="1">
        <v>47.1</v>
      </c>
      <c r="AT1949" s="1">
        <v>17.8</v>
      </c>
      <c r="AU1949" s="1">
        <v>499797</v>
      </c>
      <c r="AV1949" s="1">
        <v>54002</v>
      </c>
      <c r="AW1949" s="1">
        <v>5833</v>
      </c>
      <c r="AX1949" s="1">
        <v>24.8</v>
      </c>
      <c r="AY1949" s="1">
        <v>74912.17</v>
      </c>
      <c r="AZ1949" s="1">
        <v>622208</v>
      </c>
      <c r="BA1949" s="1">
        <v>697120.17</v>
      </c>
      <c r="BB1949" s="1">
        <v>10.75</v>
      </c>
      <c r="BC1949" s="1">
        <v>89.25</v>
      </c>
      <c r="BD1949" s="1">
        <v>2.79</v>
      </c>
      <c r="BE1949" s="1">
        <v>17964.8</v>
      </c>
      <c r="BF1949" s="1">
        <v>79094</v>
      </c>
      <c r="BG1949" s="1">
        <v>11.21</v>
      </c>
      <c r="BH1949" s="1">
        <v>1.1499999999999999</v>
      </c>
      <c r="BI1949" s="1">
        <v>2014</v>
      </c>
      <c r="BJ1949" s="1" t="s">
        <v>345</v>
      </c>
      <c r="BK1949" s="1">
        <v>0</v>
      </c>
      <c r="BL1949" s="1">
        <v>0</v>
      </c>
      <c r="BM1949" s="1">
        <v>0</v>
      </c>
      <c r="BN1949" s="1">
        <v>0</v>
      </c>
      <c r="BO1949" s="1">
        <v>0</v>
      </c>
      <c r="BP1949" s="1">
        <v>2017</v>
      </c>
      <c r="BQ1949" s="1"/>
      <c r="BR1949" s="1">
        <v>0</v>
      </c>
      <c r="BS1949" s="1" t="s">
        <v>346</v>
      </c>
      <c r="BT1949" s="1">
        <v>0</v>
      </c>
      <c r="BU1949" s="1">
        <v>0</v>
      </c>
      <c r="BV1949" s="1">
        <v>0</v>
      </c>
    </row>
    <row r="1950" spans="1:74" x14ac:dyDescent="0.2">
      <c r="A1950" s="1">
        <v>2684</v>
      </c>
      <c r="B1950" s="1">
        <v>2684</v>
      </c>
      <c r="C1950" s="1">
        <v>27260</v>
      </c>
      <c r="D1950" s="1"/>
      <c r="E1950" s="1" t="s">
        <v>344</v>
      </c>
      <c r="F1950" s="1" t="s">
        <v>84</v>
      </c>
      <c r="G1950" s="1">
        <v>2011</v>
      </c>
      <c r="H1950" s="1">
        <f>IF(L1950&gt;0,G1950-G1949,Check)</f>
        <v>1</v>
      </c>
      <c r="I1950" s="1"/>
      <c r="J1950" s="1"/>
      <c r="K1950" s="1"/>
      <c r="L1950" s="1">
        <v>491757</v>
      </c>
      <c r="M1950" s="1">
        <v>168368</v>
      </c>
      <c r="N1950" s="1">
        <v>491757</v>
      </c>
      <c r="O1950" s="1">
        <v>168368</v>
      </c>
      <c r="P1950" s="1">
        <v>14577</v>
      </c>
      <c r="Q1950" s="1">
        <v>187302</v>
      </c>
      <c r="R1950" s="1">
        <v>0.38088324099999998</v>
      </c>
      <c r="S1950" s="1">
        <v>1373615003</v>
      </c>
      <c r="T1950" s="1">
        <v>1358593</v>
      </c>
      <c r="U1950" s="1">
        <v>618351</v>
      </c>
      <c r="V1950" s="1">
        <v>596415</v>
      </c>
      <c r="W1950" s="1">
        <v>37509</v>
      </c>
      <c r="X1950" s="1">
        <v>26634</v>
      </c>
      <c r="Y1950" s="1">
        <v>22324</v>
      </c>
      <c r="Z1950" s="1">
        <v>30986</v>
      </c>
      <c r="AA1950" s="1">
        <v>25022</v>
      </c>
      <c r="AB1950" s="1">
        <v>1334253</v>
      </c>
      <c r="AC1950" s="1"/>
      <c r="AD1950" s="1"/>
      <c r="AE1950" s="1"/>
      <c r="AF1950" s="1">
        <v>23.4</v>
      </c>
      <c r="AG1950" s="1">
        <v>64</v>
      </c>
      <c r="AH1950" s="1">
        <v>12.6</v>
      </c>
      <c r="AI1950" s="1">
        <v>508966</v>
      </c>
      <c r="AJ1950" s="1">
        <v>33564</v>
      </c>
      <c r="AK1950" s="1">
        <v>183499</v>
      </c>
      <c r="AL1950" s="1">
        <v>212094</v>
      </c>
      <c r="AM1950" s="1">
        <v>60489</v>
      </c>
      <c r="AN1950" s="1">
        <v>19320</v>
      </c>
      <c r="AO1950" s="1">
        <v>6.59</v>
      </c>
      <c r="AP1950" s="1">
        <v>50130</v>
      </c>
      <c r="AQ1950" s="1">
        <v>68766</v>
      </c>
      <c r="AR1950" s="1">
        <v>34.5</v>
      </c>
      <c r="AS1950" s="1">
        <v>46.2</v>
      </c>
      <c r="AT1950" s="1">
        <v>19.3</v>
      </c>
      <c r="AU1950" s="1">
        <v>487985</v>
      </c>
      <c r="AV1950" s="1">
        <v>60999</v>
      </c>
      <c r="AW1950" s="1">
        <v>9341</v>
      </c>
      <c r="AX1950" s="1">
        <v>24.8</v>
      </c>
      <c r="AY1950" s="1">
        <v>68127.75</v>
      </c>
      <c r="AZ1950" s="1">
        <v>633404.82999999996</v>
      </c>
      <c r="BA1950" s="1">
        <v>701532.58</v>
      </c>
      <c r="BB1950" s="1">
        <v>9.7100000000000009</v>
      </c>
      <c r="BC1950" s="1">
        <v>90.29</v>
      </c>
      <c r="BD1950" s="1">
        <v>3.53</v>
      </c>
      <c r="BE1950" s="1">
        <v>17964.8</v>
      </c>
      <c r="BF1950" s="1">
        <v>76279</v>
      </c>
      <c r="BG1950" s="1">
        <v>11.55</v>
      </c>
      <c r="BH1950" s="1">
        <v>1.1200000000000001</v>
      </c>
      <c r="BI1950" s="1">
        <v>2014</v>
      </c>
      <c r="BJ1950" s="1" t="s">
        <v>345</v>
      </c>
      <c r="BK1950" s="1">
        <v>0</v>
      </c>
      <c r="BL1950" s="1">
        <v>0</v>
      </c>
      <c r="BM1950" s="1">
        <v>0</v>
      </c>
      <c r="BN1950" s="1">
        <v>0</v>
      </c>
      <c r="BO1950" s="1">
        <v>0</v>
      </c>
      <c r="BP1950" s="1">
        <v>2017</v>
      </c>
      <c r="BQ1950" s="1"/>
      <c r="BR1950" s="1">
        <v>0</v>
      </c>
      <c r="BS1950" s="1" t="s">
        <v>346</v>
      </c>
      <c r="BT1950" s="1">
        <v>0</v>
      </c>
      <c r="BU1950" s="1">
        <v>0</v>
      </c>
      <c r="BV1950" s="1">
        <v>0</v>
      </c>
    </row>
    <row r="1951" spans="1:74" x14ac:dyDescent="0.2">
      <c r="A1951" s="1">
        <v>2685</v>
      </c>
      <c r="B1951" s="1">
        <v>2685</v>
      </c>
      <c r="C1951" s="1">
        <v>27260</v>
      </c>
      <c r="D1951" s="1"/>
      <c r="E1951" s="1" t="s">
        <v>344</v>
      </c>
      <c r="F1951" s="1" t="s">
        <v>84</v>
      </c>
      <c r="G1951" s="1">
        <v>2012</v>
      </c>
      <c r="H1951" s="1">
        <f>IF(L1951&gt;0,G1951-G1950,Check)</f>
        <v>1</v>
      </c>
      <c r="I1951" s="1"/>
      <c r="J1951" s="1"/>
      <c r="K1951" s="1"/>
      <c r="L1951" s="1">
        <v>945811</v>
      </c>
      <c r="M1951" s="1">
        <v>180246</v>
      </c>
      <c r="N1951" s="1">
        <v>945811</v>
      </c>
      <c r="O1951" s="1">
        <v>180246</v>
      </c>
      <c r="P1951" s="1">
        <v>15742</v>
      </c>
      <c r="Q1951" s="1">
        <v>67996</v>
      </c>
      <c r="R1951" s="1">
        <v>7.1891741999999995E-2</v>
      </c>
      <c r="S1951" s="1">
        <v>1373615003</v>
      </c>
      <c r="T1951" s="1">
        <v>1377850</v>
      </c>
      <c r="U1951" s="1">
        <v>644389</v>
      </c>
      <c r="V1951" s="1">
        <v>590044</v>
      </c>
      <c r="W1951" s="1">
        <v>35078</v>
      </c>
      <c r="X1951" s="1">
        <v>25424</v>
      </c>
      <c r="Y1951" s="1">
        <v>21634</v>
      </c>
      <c r="Z1951" s="1">
        <v>28944</v>
      </c>
      <c r="AA1951" s="1">
        <v>25237</v>
      </c>
      <c r="AB1951" s="1">
        <v>1349273</v>
      </c>
      <c r="AC1951" s="1"/>
      <c r="AD1951" s="1"/>
      <c r="AE1951" s="1"/>
      <c r="AF1951" s="1">
        <v>23.2</v>
      </c>
      <c r="AG1951" s="1">
        <v>63.6</v>
      </c>
      <c r="AH1951" s="1">
        <v>13.2</v>
      </c>
      <c r="AI1951" s="1">
        <v>508977</v>
      </c>
      <c r="AJ1951" s="1">
        <v>36483</v>
      </c>
      <c r="AK1951" s="1">
        <v>193414</v>
      </c>
      <c r="AL1951" s="1">
        <v>199002</v>
      </c>
      <c r="AM1951" s="1">
        <v>60249</v>
      </c>
      <c r="AN1951" s="1">
        <v>19829</v>
      </c>
      <c r="AO1951" s="1">
        <v>7.17</v>
      </c>
      <c r="AP1951" s="1">
        <v>48118</v>
      </c>
      <c r="AQ1951" s="1">
        <v>67003</v>
      </c>
      <c r="AR1951" s="1">
        <v>36.9</v>
      </c>
      <c r="AS1951" s="1">
        <v>44.4</v>
      </c>
      <c r="AT1951" s="1">
        <v>18.7</v>
      </c>
      <c r="AU1951" s="1">
        <v>489480</v>
      </c>
      <c r="AV1951" s="1">
        <v>60190</v>
      </c>
      <c r="AW1951" s="1">
        <v>7732</v>
      </c>
      <c r="AX1951" s="1">
        <v>25.2</v>
      </c>
      <c r="AY1951" s="1">
        <v>57720</v>
      </c>
      <c r="AZ1951" s="1">
        <v>646369.57999999996</v>
      </c>
      <c r="BA1951" s="1">
        <v>704089.58</v>
      </c>
      <c r="BB1951" s="1">
        <v>8.1999999999999993</v>
      </c>
      <c r="BC1951" s="1">
        <v>91.8</v>
      </c>
      <c r="BD1951" s="1">
        <v>3.62</v>
      </c>
      <c r="BE1951" s="1">
        <v>17964.8</v>
      </c>
      <c r="BF1951" s="1">
        <v>75749</v>
      </c>
      <c r="BG1951" s="1">
        <v>11.45</v>
      </c>
      <c r="BH1951" s="1">
        <v>1.0900000000000001</v>
      </c>
      <c r="BI1951" s="1">
        <v>2014</v>
      </c>
      <c r="BJ1951" s="1" t="s">
        <v>345</v>
      </c>
      <c r="BK1951" s="1">
        <v>0</v>
      </c>
      <c r="BL1951" s="1">
        <v>0</v>
      </c>
      <c r="BM1951" s="1">
        <v>0</v>
      </c>
      <c r="BN1951" s="1">
        <v>0</v>
      </c>
      <c r="BO1951" s="1">
        <v>0</v>
      </c>
      <c r="BP1951" s="1">
        <v>2017</v>
      </c>
      <c r="BQ1951" s="1"/>
      <c r="BR1951" s="1">
        <v>0</v>
      </c>
      <c r="BS1951" s="1" t="s">
        <v>346</v>
      </c>
      <c r="BT1951" s="1">
        <v>0</v>
      </c>
      <c r="BU1951" s="1">
        <v>0</v>
      </c>
      <c r="BV1951" s="1">
        <v>0</v>
      </c>
    </row>
    <row r="1952" spans="1:74" x14ac:dyDescent="0.2">
      <c r="A1952" s="1">
        <v>2686</v>
      </c>
      <c r="B1952" s="1">
        <v>2686</v>
      </c>
      <c r="C1952" s="1">
        <v>27260</v>
      </c>
      <c r="D1952" s="1"/>
      <c r="E1952" s="1" t="s">
        <v>344</v>
      </c>
      <c r="F1952" s="1" t="s">
        <v>84</v>
      </c>
      <c r="G1952" s="1">
        <v>2013</v>
      </c>
      <c r="H1952" s="1">
        <f>IF(L1952&gt;0,G1952-G1951,Check)</f>
        <v>1</v>
      </c>
      <c r="I1952" s="1"/>
      <c r="J1952" s="1"/>
      <c r="K1952" s="1"/>
      <c r="L1952" s="1">
        <v>1112360</v>
      </c>
      <c r="M1952" s="1">
        <v>181133</v>
      </c>
      <c r="N1952" s="1">
        <v>1112360</v>
      </c>
      <c r="O1952" s="1">
        <v>181133</v>
      </c>
      <c r="P1952" s="1">
        <v>15993</v>
      </c>
      <c r="Q1952" s="1">
        <v>0</v>
      </c>
      <c r="R1952" s="1">
        <v>0</v>
      </c>
      <c r="S1952" s="1">
        <v>1373615003</v>
      </c>
      <c r="T1952" s="1">
        <v>1394624</v>
      </c>
      <c r="U1952" s="1">
        <v>666942</v>
      </c>
      <c r="V1952" s="1">
        <v>584908</v>
      </c>
      <c r="W1952" s="1">
        <v>29103</v>
      </c>
      <c r="X1952" s="1">
        <v>27150</v>
      </c>
      <c r="Y1952" s="1">
        <v>24068</v>
      </c>
      <c r="Z1952" s="1">
        <v>31151</v>
      </c>
      <c r="AA1952" s="1">
        <v>31111</v>
      </c>
      <c r="AB1952" s="1">
        <v>1366441</v>
      </c>
      <c r="AC1952" s="1">
        <v>14.8</v>
      </c>
      <c r="AD1952" s="1">
        <v>8.8000000000000007</v>
      </c>
      <c r="AE1952" s="1">
        <v>76.400000000000006</v>
      </c>
      <c r="AF1952" s="1">
        <v>22.9</v>
      </c>
      <c r="AG1952" s="1">
        <v>63.3</v>
      </c>
      <c r="AH1952" s="1">
        <v>13.8</v>
      </c>
      <c r="AI1952" s="1">
        <v>516144</v>
      </c>
      <c r="AJ1952" s="1">
        <v>34422</v>
      </c>
      <c r="AK1952" s="1">
        <v>190282</v>
      </c>
      <c r="AL1952" s="1">
        <v>211828</v>
      </c>
      <c r="AM1952" s="1">
        <v>61882</v>
      </c>
      <c r="AN1952" s="1">
        <v>17730</v>
      </c>
      <c r="AO1952" s="1">
        <v>6.67</v>
      </c>
      <c r="AP1952" s="1">
        <v>51495</v>
      </c>
      <c r="AQ1952" s="1">
        <v>71515</v>
      </c>
      <c r="AR1952" s="1">
        <v>33.700000000000003</v>
      </c>
      <c r="AS1952" s="1">
        <v>45.4</v>
      </c>
      <c r="AT1952" s="1">
        <v>20.9</v>
      </c>
      <c r="AU1952" s="1">
        <v>514380</v>
      </c>
      <c r="AV1952" s="1">
        <v>57601</v>
      </c>
      <c r="AW1952" s="1">
        <v>6746</v>
      </c>
      <c r="AX1952" s="1">
        <v>26.1</v>
      </c>
      <c r="AY1952" s="1">
        <v>49577.75</v>
      </c>
      <c r="AZ1952" s="1">
        <v>659772.67000000004</v>
      </c>
      <c r="BA1952" s="1">
        <v>709350.42</v>
      </c>
      <c r="BB1952" s="1">
        <v>6.99</v>
      </c>
      <c r="BC1952" s="1">
        <v>93.01</v>
      </c>
      <c r="BD1952" s="1">
        <v>3.53</v>
      </c>
      <c r="BE1952" s="1">
        <v>17964.8</v>
      </c>
      <c r="BF1952" s="1">
        <v>75833</v>
      </c>
      <c r="BG1952" s="1">
        <v>11.33</v>
      </c>
      <c r="BH1952" s="1">
        <v>1.08</v>
      </c>
      <c r="BI1952" s="1">
        <v>2014</v>
      </c>
      <c r="BJ1952" s="1" t="s">
        <v>345</v>
      </c>
      <c r="BK1952" s="1">
        <v>0</v>
      </c>
      <c r="BL1952" s="1">
        <v>0</v>
      </c>
      <c r="BM1952" s="1">
        <v>0</v>
      </c>
      <c r="BN1952" s="1">
        <v>0</v>
      </c>
      <c r="BO1952" s="1">
        <v>0</v>
      </c>
      <c r="BP1952" s="1">
        <v>2017</v>
      </c>
      <c r="BQ1952" s="1"/>
      <c r="BR1952" s="1">
        <v>0</v>
      </c>
      <c r="BS1952" s="1" t="s">
        <v>346</v>
      </c>
      <c r="BT1952" s="1">
        <v>0</v>
      </c>
      <c r="BU1952" s="1">
        <v>0</v>
      </c>
      <c r="BV1952" s="1">
        <v>0</v>
      </c>
    </row>
    <row r="1953" spans="1:74" x14ac:dyDescent="0.2">
      <c r="A1953" s="1">
        <v>2687</v>
      </c>
      <c r="B1953" s="1">
        <v>2687</v>
      </c>
      <c r="C1953" s="1">
        <v>27260</v>
      </c>
      <c r="D1953" s="1"/>
      <c r="E1953" s="1" t="s">
        <v>344</v>
      </c>
      <c r="F1953" s="1" t="s">
        <v>84</v>
      </c>
      <c r="G1953" s="1">
        <v>2014</v>
      </c>
      <c r="H1953" s="1">
        <f>IF(L1953&gt;0,G1953-G1952,Check)</f>
        <v>1</v>
      </c>
      <c r="I1953" s="1"/>
      <c r="J1953" s="1"/>
      <c r="K1953" s="1"/>
      <c r="L1953" s="1">
        <v>1221092</v>
      </c>
      <c r="M1953" s="1">
        <v>170635</v>
      </c>
      <c r="N1953" s="1">
        <v>1221092</v>
      </c>
      <c r="O1953" s="1">
        <v>170635</v>
      </c>
      <c r="P1953" s="1">
        <v>15630</v>
      </c>
      <c r="Q1953" s="1">
        <v>0</v>
      </c>
      <c r="R1953" s="1">
        <v>0</v>
      </c>
      <c r="S1953" s="1">
        <v>1373615003</v>
      </c>
      <c r="T1953" s="1">
        <v>1419127</v>
      </c>
      <c r="U1953" s="1">
        <v>667328</v>
      </c>
      <c r="V1953" s="1">
        <v>595780</v>
      </c>
      <c r="W1953" s="1">
        <v>32228</v>
      </c>
      <c r="X1953" s="1">
        <v>27006</v>
      </c>
      <c r="Y1953" s="1">
        <v>22972</v>
      </c>
      <c r="Z1953" s="1">
        <v>31413</v>
      </c>
      <c r="AA1953" s="1">
        <v>24913</v>
      </c>
      <c r="AB1953" s="1">
        <v>1389409</v>
      </c>
      <c r="AC1953" s="1">
        <v>15.4</v>
      </c>
      <c r="AD1953" s="1">
        <v>9.3000000000000007</v>
      </c>
      <c r="AE1953" s="1">
        <v>75.3</v>
      </c>
      <c r="AF1953" s="1">
        <v>22.9</v>
      </c>
      <c r="AG1953" s="1">
        <v>62.8</v>
      </c>
      <c r="AH1953" s="1">
        <v>14.3</v>
      </c>
      <c r="AI1953" s="1">
        <v>528993</v>
      </c>
      <c r="AJ1953" s="1">
        <v>36639</v>
      </c>
      <c r="AK1953" s="1">
        <v>188986</v>
      </c>
      <c r="AL1953" s="1">
        <v>218550</v>
      </c>
      <c r="AM1953" s="1">
        <v>64571</v>
      </c>
      <c r="AN1953" s="1">
        <v>20247</v>
      </c>
      <c r="AO1953" s="1">
        <v>6.93</v>
      </c>
      <c r="AP1953" s="1">
        <v>51117</v>
      </c>
      <c r="AQ1953" s="1">
        <v>70042</v>
      </c>
      <c r="AR1953" s="1">
        <v>34.1</v>
      </c>
      <c r="AS1953" s="1">
        <v>44.8</v>
      </c>
      <c r="AT1953" s="1">
        <v>21.1</v>
      </c>
      <c r="AU1953" s="1">
        <v>514865</v>
      </c>
      <c r="AV1953" s="1">
        <v>62412</v>
      </c>
      <c r="AW1953" s="1">
        <v>7843</v>
      </c>
      <c r="AX1953" s="1">
        <v>26.1</v>
      </c>
      <c r="AY1953" s="1">
        <v>44627</v>
      </c>
      <c r="AZ1953" s="1">
        <v>671295.08</v>
      </c>
      <c r="BA1953" s="1">
        <v>715922.08</v>
      </c>
      <c r="BB1953" s="1">
        <v>6.23</v>
      </c>
      <c r="BC1953" s="1">
        <v>93.77</v>
      </c>
      <c r="BD1953" s="1">
        <v>3.41</v>
      </c>
      <c r="BE1953" s="1">
        <v>17964.8</v>
      </c>
      <c r="BF1953" s="1">
        <v>78111</v>
      </c>
      <c r="BG1953" s="1">
        <v>10.92</v>
      </c>
      <c r="BH1953" s="1">
        <v>1.06</v>
      </c>
      <c r="BI1953" s="1">
        <v>2014</v>
      </c>
      <c r="BJ1953" s="1" t="s">
        <v>345</v>
      </c>
      <c r="BK1953" s="1">
        <v>1</v>
      </c>
      <c r="BL1953" s="1">
        <v>0</v>
      </c>
      <c r="BM1953" s="1">
        <v>0</v>
      </c>
      <c r="BN1953" s="1">
        <v>0</v>
      </c>
      <c r="BO1953" s="1">
        <v>0</v>
      </c>
      <c r="BP1953" s="1">
        <v>2017</v>
      </c>
      <c r="BQ1953" s="1"/>
      <c r="BR1953" s="1">
        <v>0</v>
      </c>
      <c r="BS1953" s="1" t="s">
        <v>346</v>
      </c>
      <c r="BT1953" s="1">
        <v>0</v>
      </c>
      <c r="BU1953" s="1">
        <v>0</v>
      </c>
      <c r="BV1953" s="1">
        <v>0</v>
      </c>
    </row>
    <row r="1954" spans="1:74" x14ac:dyDescent="0.2">
      <c r="A1954" s="1">
        <v>2688</v>
      </c>
      <c r="B1954" s="1">
        <v>2688</v>
      </c>
      <c r="C1954" s="1">
        <v>27260</v>
      </c>
      <c r="D1954" s="1"/>
      <c r="E1954" s="1" t="s">
        <v>344</v>
      </c>
      <c r="F1954" s="1" t="s">
        <v>84</v>
      </c>
      <c r="G1954" s="1">
        <v>2015</v>
      </c>
      <c r="H1954" s="1">
        <f>IF(L1954&gt;0,G1954-G1953,Check)</f>
        <v>1</v>
      </c>
      <c r="I1954" s="1"/>
      <c r="J1954" s="1"/>
      <c r="K1954" s="1"/>
      <c r="L1954" s="1">
        <v>1279008</v>
      </c>
      <c r="M1954" s="1">
        <v>167831</v>
      </c>
      <c r="N1954" s="1">
        <v>1279008</v>
      </c>
      <c r="O1954" s="1">
        <v>167831</v>
      </c>
      <c r="P1954" s="1">
        <v>14979</v>
      </c>
      <c r="Q1954" s="1">
        <v>0</v>
      </c>
      <c r="R1954" s="1">
        <v>0</v>
      </c>
      <c r="S1954" s="1">
        <v>1373615003</v>
      </c>
      <c r="T1954" s="1">
        <v>1449481</v>
      </c>
      <c r="U1954" s="1">
        <v>673035</v>
      </c>
      <c r="V1954" s="1">
        <v>619533</v>
      </c>
      <c r="W1954" s="1">
        <v>31635</v>
      </c>
      <c r="X1954" s="1">
        <v>28257</v>
      </c>
      <c r="Y1954" s="1">
        <v>23364</v>
      </c>
      <c r="Z1954" s="1">
        <v>31931</v>
      </c>
      <c r="AA1954" s="1">
        <v>30324</v>
      </c>
      <c r="AB1954" s="1">
        <v>1421313</v>
      </c>
      <c r="AC1954" s="1">
        <v>14.3</v>
      </c>
      <c r="AD1954" s="1">
        <v>9.5</v>
      </c>
      <c r="AE1954" s="1">
        <v>76.2</v>
      </c>
      <c r="AF1954" s="1">
        <v>22.6</v>
      </c>
      <c r="AG1954" s="1">
        <v>62.9</v>
      </c>
      <c r="AH1954" s="1">
        <v>14.5</v>
      </c>
      <c r="AI1954" s="1">
        <v>536299</v>
      </c>
      <c r="AJ1954" s="1">
        <v>34434</v>
      </c>
      <c r="AK1954" s="1">
        <v>192895</v>
      </c>
      <c r="AL1954" s="1">
        <v>226315</v>
      </c>
      <c r="AM1954" s="1">
        <v>61659</v>
      </c>
      <c r="AN1954" s="1">
        <v>20996</v>
      </c>
      <c r="AO1954" s="1">
        <v>6.42</v>
      </c>
      <c r="AP1954" s="1">
        <v>53221</v>
      </c>
      <c r="AQ1954" s="1">
        <v>74960</v>
      </c>
      <c r="AR1954" s="1">
        <v>31.7</v>
      </c>
      <c r="AS1954" s="1">
        <v>46.4</v>
      </c>
      <c r="AT1954" s="1">
        <v>21.9</v>
      </c>
      <c r="AU1954" s="1">
        <v>549772</v>
      </c>
      <c r="AV1954" s="1">
        <v>58029</v>
      </c>
      <c r="AW1954" s="1">
        <v>9370</v>
      </c>
      <c r="AX1954" s="1">
        <v>26.2</v>
      </c>
      <c r="AY1954" s="1">
        <v>38726.5</v>
      </c>
      <c r="AZ1954" s="1">
        <v>681473.83</v>
      </c>
      <c r="BA1954" s="1">
        <v>720200.33</v>
      </c>
      <c r="BB1954" s="1">
        <v>5.38</v>
      </c>
      <c r="BC1954" s="1">
        <v>94.62</v>
      </c>
      <c r="BD1954" s="1">
        <v>2.41</v>
      </c>
      <c r="BE1954" s="1">
        <v>17964.8</v>
      </c>
      <c r="BF1954" s="1">
        <v>79044</v>
      </c>
      <c r="BG1954" s="1">
        <v>11.2</v>
      </c>
      <c r="BH1954" s="1">
        <v>1.06</v>
      </c>
      <c r="BI1954" s="1">
        <v>2014</v>
      </c>
      <c r="BJ1954" s="1" t="s">
        <v>345</v>
      </c>
      <c r="BK1954" s="1">
        <v>1</v>
      </c>
      <c r="BL1954" s="1">
        <v>1</v>
      </c>
      <c r="BM1954" s="1">
        <v>0</v>
      </c>
      <c r="BN1954" s="1">
        <v>0</v>
      </c>
      <c r="BO1954" s="1">
        <v>0</v>
      </c>
      <c r="BP1954" s="1">
        <v>2017</v>
      </c>
      <c r="BQ1954" s="1"/>
      <c r="BR1954" s="1">
        <v>0</v>
      </c>
      <c r="BS1954" s="1" t="s">
        <v>346</v>
      </c>
      <c r="BT1954" s="1">
        <v>0</v>
      </c>
      <c r="BU1954" s="1">
        <v>0</v>
      </c>
      <c r="BV1954" s="1">
        <v>0</v>
      </c>
    </row>
    <row r="1955" spans="1:74" x14ac:dyDescent="0.2">
      <c r="A1955" s="1">
        <v>2689</v>
      </c>
      <c r="B1955" s="1">
        <v>2689</v>
      </c>
      <c r="C1955" s="1">
        <v>27260</v>
      </c>
      <c r="D1955" s="1"/>
      <c r="E1955" s="1" t="s">
        <v>344</v>
      </c>
      <c r="F1955" s="1" t="s">
        <v>84</v>
      </c>
      <c r="G1955" s="1">
        <v>2016</v>
      </c>
      <c r="H1955" s="1">
        <f>IF(L1955&gt;0,G1955-G1954,Check)</f>
        <v>1</v>
      </c>
      <c r="I1955" s="1"/>
      <c r="J1955" s="1"/>
      <c r="K1955" s="1"/>
      <c r="L1955" s="1">
        <v>1194221</v>
      </c>
      <c r="M1955" s="1">
        <v>161787</v>
      </c>
      <c r="N1955" s="1">
        <v>1194221</v>
      </c>
      <c r="O1955" s="1">
        <v>161787</v>
      </c>
      <c r="P1955" s="1">
        <v>15428</v>
      </c>
      <c r="Q1955" s="1">
        <v>0</v>
      </c>
      <c r="R1955" s="1">
        <v>0</v>
      </c>
      <c r="S1955" s="1">
        <v>1373615003</v>
      </c>
      <c r="T1955" s="1">
        <v>1478212</v>
      </c>
      <c r="U1955" s="1">
        <v>678818</v>
      </c>
      <c r="V1955" s="1">
        <v>632557</v>
      </c>
      <c r="W1955" s="1">
        <v>41488</v>
      </c>
      <c r="X1955" s="1">
        <v>30117</v>
      </c>
      <c r="Y1955" s="1">
        <v>25340</v>
      </c>
      <c r="Z1955" s="1">
        <v>32436</v>
      </c>
      <c r="AA1955" s="1">
        <v>30052</v>
      </c>
      <c r="AB1955" s="1">
        <v>1447800</v>
      </c>
      <c r="AC1955" s="1">
        <v>12.5</v>
      </c>
      <c r="AD1955" s="1">
        <v>8.3000000000000007</v>
      </c>
      <c r="AE1955" s="1">
        <v>79.2</v>
      </c>
      <c r="AF1955" s="1">
        <v>22.7</v>
      </c>
      <c r="AG1955" s="1">
        <v>62.3</v>
      </c>
      <c r="AH1955" s="1">
        <v>15</v>
      </c>
      <c r="AI1955" s="1">
        <v>551172</v>
      </c>
      <c r="AJ1955" s="1">
        <v>36337</v>
      </c>
      <c r="AK1955" s="1">
        <v>198881</v>
      </c>
      <c r="AL1955" s="1">
        <v>222644</v>
      </c>
      <c r="AM1955" s="1">
        <v>70622</v>
      </c>
      <c r="AN1955" s="1">
        <v>22688</v>
      </c>
      <c r="AO1955" s="1">
        <v>6.59</v>
      </c>
      <c r="AP1955" s="1">
        <v>56840</v>
      </c>
      <c r="AQ1955" s="1">
        <v>77169</v>
      </c>
      <c r="AR1955" s="1">
        <v>28.7</v>
      </c>
      <c r="AS1955" s="1">
        <v>47.4</v>
      </c>
      <c r="AT1955" s="1">
        <v>23.9</v>
      </c>
      <c r="AU1955" s="1">
        <v>567542</v>
      </c>
      <c r="AV1955" s="1">
        <v>53917</v>
      </c>
      <c r="AW1955" s="1">
        <v>11685</v>
      </c>
      <c r="AX1955" s="1">
        <v>27.5</v>
      </c>
      <c r="AY1955" s="1">
        <v>34146.17</v>
      </c>
      <c r="AZ1955" s="1">
        <v>702660</v>
      </c>
      <c r="BA1955" s="1">
        <v>736806.17</v>
      </c>
      <c r="BB1955" s="1">
        <v>4.63</v>
      </c>
      <c r="BC1955" s="1">
        <v>95.37</v>
      </c>
      <c r="BD1955" s="1">
        <v>2.21</v>
      </c>
      <c r="BE1955" s="1">
        <v>17964.8</v>
      </c>
      <c r="BF1955" s="1">
        <v>79973</v>
      </c>
      <c r="BG1955" s="1">
        <v>10.49</v>
      </c>
      <c r="BH1955" s="1">
        <v>1.05</v>
      </c>
      <c r="BI1955" s="1">
        <v>2014</v>
      </c>
      <c r="BJ1955" s="1" t="s">
        <v>345</v>
      </c>
      <c r="BK1955" s="1">
        <v>1</v>
      </c>
      <c r="BL1955" s="1">
        <v>2</v>
      </c>
      <c r="BM1955" s="1">
        <v>0</v>
      </c>
      <c r="BN1955" s="1">
        <v>0</v>
      </c>
      <c r="BO1955" s="1">
        <v>0</v>
      </c>
      <c r="BP1955" s="1">
        <v>2017</v>
      </c>
      <c r="BQ1955" s="1"/>
      <c r="BR1955" s="1">
        <v>0</v>
      </c>
      <c r="BS1955" s="1" t="s">
        <v>346</v>
      </c>
      <c r="BT1955" s="1">
        <v>0</v>
      </c>
      <c r="BU1955" s="1">
        <v>0</v>
      </c>
      <c r="BV1955" s="1">
        <v>0</v>
      </c>
    </row>
    <row r="1956" spans="1:74" x14ac:dyDescent="0.2">
      <c r="A1956" s="1">
        <v>2690</v>
      </c>
      <c r="B1956" s="1">
        <v>2690</v>
      </c>
      <c r="C1956" s="1">
        <v>27260</v>
      </c>
      <c r="D1956" s="1"/>
      <c r="E1956" s="1" t="s">
        <v>344</v>
      </c>
      <c r="F1956" s="1" t="s">
        <v>84</v>
      </c>
      <c r="G1956" s="1">
        <v>2017</v>
      </c>
      <c r="H1956" s="1">
        <f>IF(L1956&gt;0,G1956-G1955,Check)</f>
        <v>1</v>
      </c>
      <c r="I1956" s="1"/>
      <c r="J1956" s="1"/>
      <c r="K1956" s="1"/>
      <c r="L1956" s="1">
        <v>967826</v>
      </c>
      <c r="M1956" s="1">
        <v>157791</v>
      </c>
      <c r="N1956" s="1">
        <v>967826</v>
      </c>
      <c r="O1956" s="1">
        <v>157791</v>
      </c>
      <c r="P1956" s="1">
        <v>14368</v>
      </c>
      <c r="Q1956" s="1">
        <v>0</v>
      </c>
      <c r="R1956" s="1">
        <v>0</v>
      </c>
      <c r="S1956" s="1">
        <v>1373615003</v>
      </c>
      <c r="T1956" s="1">
        <v>1504980</v>
      </c>
      <c r="U1956" s="1">
        <v>694796</v>
      </c>
      <c r="V1956" s="1">
        <v>629060</v>
      </c>
      <c r="W1956" s="1">
        <v>39666</v>
      </c>
      <c r="X1956" s="1">
        <v>30112</v>
      </c>
      <c r="Y1956" s="1">
        <v>26342</v>
      </c>
      <c r="Z1956" s="1">
        <v>33494</v>
      </c>
      <c r="AA1956" s="1">
        <v>32017</v>
      </c>
      <c r="AB1956" s="1">
        <v>1476247</v>
      </c>
      <c r="AC1956" s="1">
        <v>13.3</v>
      </c>
      <c r="AD1956" s="1">
        <v>8.1999999999999993</v>
      </c>
      <c r="AE1956" s="1">
        <v>78.599999999999994</v>
      </c>
      <c r="AF1956" s="1">
        <v>22.5</v>
      </c>
      <c r="AG1956" s="1">
        <v>62.2</v>
      </c>
      <c r="AH1956" s="1">
        <v>15.3</v>
      </c>
      <c r="AI1956" s="1">
        <v>560169</v>
      </c>
      <c r="AJ1956" s="1">
        <v>34618</v>
      </c>
      <c r="AK1956" s="1">
        <v>198320</v>
      </c>
      <c r="AL1956" s="1">
        <v>229017</v>
      </c>
      <c r="AM1956" s="1">
        <v>73983</v>
      </c>
      <c r="AN1956" s="1">
        <v>24231</v>
      </c>
      <c r="AO1956" s="1">
        <v>6.18</v>
      </c>
      <c r="AP1956" s="1">
        <v>58709</v>
      </c>
      <c r="AQ1956" s="1">
        <v>79596</v>
      </c>
      <c r="AR1956" s="1">
        <v>28.8</v>
      </c>
      <c r="AS1956" s="1">
        <v>46.4</v>
      </c>
      <c r="AT1956" s="1">
        <v>24.8</v>
      </c>
      <c r="AU1956" s="1">
        <v>569338</v>
      </c>
      <c r="AV1956" s="1">
        <v>60259</v>
      </c>
      <c r="AW1956" s="1">
        <v>7787</v>
      </c>
      <c r="AX1956" s="1">
        <v>26.3</v>
      </c>
      <c r="AY1956" s="1">
        <v>30000.83</v>
      </c>
      <c r="AZ1956" s="1">
        <v>732139.92</v>
      </c>
      <c r="BA1956" s="1">
        <v>762140.75</v>
      </c>
      <c r="BB1956" s="1">
        <v>3.94</v>
      </c>
      <c r="BC1956" s="1">
        <v>96.06</v>
      </c>
      <c r="BD1956" s="1">
        <v>2.46</v>
      </c>
      <c r="BE1956" s="1">
        <v>17964.8</v>
      </c>
      <c r="BF1956" s="1">
        <v>81016</v>
      </c>
      <c r="BG1956" s="1">
        <v>10.98</v>
      </c>
      <c r="BH1956" s="1">
        <v>1.02</v>
      </c>
      <c r="BI1956" s="1">
        <v>2014</v>
      </c>
      <c r="BJ1956" s="1" t="s">
        <v>345</v>
      </c>
      <c r="BK1956" s="1">
        <v>1</v>
      </c>
      <c r="BL1956" s="1">
        <v>3</v>
      </c>
      <c r="BM1956" s="1">
        <v>0</v>
      </c>
      <c r="BN1956" s="1">
        <v>0</v>
      </c>
      <c r="BO1956" s="1">
        <v>0</v>
      </c>
      <c r="BP1956" s="1">
        <v>2017</v>
      </c>
      <c r="BQ1956" s="1"/>
      <c r="BR1956" s="1">
        <v>1</v>
      </c>
      <c r="BS1956" s="1" t="s">
        <v>346</v>
      </c>
      <c r="BT1956" s="1">
        <v>0</v>
      </c>
      <c r="BU1956" s="1">
        <v>0</v>
      </c>
      <c r="BV1956" s="1">
        <v>0</v>
      </c>
    </row>
    <row r="1957" spans="1:74" x14ac:dyDescent="0.2">
      <c r="A1957" s="1">
        <v>2691</v>
      </c>
      <c r="B1957" s="1">
        <v>2691</v>
      </c>
      <c r="C1957" s="1">
        <v>27260</v>
      </c>
      <c r="D1957" s="1"/>
      <c r="E1957" s="1" t="s">
        <v>344</v>
      </c>
      <c r="F1957" s="1" t="s">
        <v>84</v>
      </c>
      <c r="G1957" s="1">
        <v>2018</v>
      </c>
      <c r="H1957" s="1">
        <f>IF(L1957&gt;0,G1957-G1956,Check)</f>
        <v>1</v>
      </c>
      <c r="I1957" s="1"/>
      <c r="J1957" s="1"/>
      <c r="K1957" s="1"/>
      <c r="L1957" s="1">
        <v>843225</v>
      </c>
      <c r="M1957" s="1">
        <v>145866</v>
      </c>
      <c r="N1957" s="1">
        <v>843225</v>
      </c>
      <c r="O1957" s="1">
        <v>145866</v>
      </c>
      <c r="P1957" s="1">
        <v>14861</v>
      </c>
      <c r="Q1957" s="1">
        <v>0</v>
      </c>
      <c r="R1957" s="1">
        <v>0</v>
      </c>
      <c r="S1957" s="1">
        <v>1373615003</v>
      </c>
      <c r="T1957" s="1">
        <v>1532238.75</v>
      </c>
      <c r="U1957" s="1">
        <v>708225.25</v>
      </c>
      <c r="V1957" s="1">
        <v>629693.25</v>
      </c>
      <c r="W1957" s="1">
        <v>40762.75</v>
      </c>
      <c r="X1957" s="1">
        <v>30573.25</v>
      </c>
      <c r="Y1957" s="1">
        <v>27587.5</v>
      </c>
      <c r="Z1957" s="1">
        <v>34413.75</v>
      </c>
      <c r="AA1957" s="1">
        <v>33422.75</v>
      </c>
      <c r="AB1957" s="1">
        <v>1504204</v>
      </c>
      <c r="AC1957" s="1">
        <v>13.45</v>
      </c>
      <c r="AD1957" s="1">
        <v>7.83</v>
      </c>
      <c r="AE1957" s="1">
        <v>78.900000000000006</v>
      </c>
      <c r="AF1957" s="1">
        <v>22.38</v>
      </c>
      <c r="AG1957" s="1">
        <v>61.98</v>
      </c>
      <c r="AH1957" s="1">
        <v>15.65</v>
      </c>
      <c r="AI1957" s="1">
        <v>570635</v>
      </c>
      <c r="AJ1957" s="1">
        <v>33804.5</v>
      </c>
      <c r="AK1957" s="1">
        <v>199395.75</v>
      </c>
      <c r="AL1957" s="1">
        <v>232879</v>
      </c>
      <c r="AM1957" s="1">
        <v>78744.5</v>
      </c>
      <c r="AN1957" s="1">
        <v>25811.25</v>
      </c>
      <c r="AO1957" s="1">
        <v>5.92</v>
      </c>
      <c r="AP1957" s="1">
        <v>61015.5</v>
      </c>
      <c r="AQ1957" s="1">
        <v>81968.5</v>
      </c>
      <c r="AR1957" s="1">
        <v>28.13</v>
      </c>
      <c r="AS1957" s="1">
        <v>45.9</v>
      </c>
      <c r="AT1957" s="1">
        <v>25.98</v>
      </c>
      <c r="AU1957" s="1">
        <v>575127.5</v>
      </c>
      <c r="AV1957" s="1">
        <v>63987.5</v>
      </c>
      <c r="AW1957" s="1">
        <v>5442.25</v>
      </c>
      <c r="AX1957" s="1">
        <v>25.73</v>
      </c>
      <c r="AY1957" s="1">
        <v>26024.18</v>
      </c>
      <c r="AZ1957" s="1">
        <v>752380.36</v>
      </c>
      <c r="BA1957" s="1">
        <v>778404.55</v>
      </c>
      <c r="BB1957" s="1">
        <v>3.34</v>
      </c>
      <c r="BC1957" s="1">
        <v>96.66</v>
      </c>
      <c r="BD1957" s="1">
        <v>2.71</v>
      </c>
      <c r="BE1957" s="1"/>
      <c r="BF1957" s="1">
        <v>82030.5</v>
      </c>
      <c r="BG1957" s="1">
        <v>9.82</v>
      </c>
      <c r="BH1957" s="1">
        <v>1</v>
      </c>
      <c r="BI1957" s="1">
        <v>2014</v>
      </c>
      <c r="BJ1957" s="1" t="s">
        <v>345</v>
      </c>
      <c r="BK1957" s="1">
        <v>1</v>
      </c>
      <c r="BL1957" s="1">
        <v>4</v>
      </c>
      <c r="BM1957" s="1">
        <v>0</v>
      </c>
      <c r="BN1957" s="1">
        <v>0</v>
      </c>
      <c r="BO1957" s="1">
        <v>0</v>
      </c>
      <c r="BP1957" s="1">
        <v>2017</v>
      </c>
      <c r="BQ1957" s="1"/>
      <c r="BR1957" s="1">
        <v>1</v>
      </c>
      <c r="BS1957" s="1" t="s">
        <v>346</v>
      </c>
      <c r="BT1957" s="1">
        <v>88</v>
      </c>
      <c r="BU1957" s="1">
        <v>0</v>
      </c>
      <c r="BV1957" s="1">
        <v>52</v>
      </c>
    </row>
    <row r="1958" spans="1:74" x14ac:dyDescent="0.2">
      <c r="A1958" s="1">
        <v>2743</v>
      </c>
      <c r="B1958" s="1">
        <v>2743</v>
      </c>
      <c r="C1958" s="1">
        <v>27780</v>
      </c>
      <c r="D1958" s="1"/>
      <c r="E1958" s="1" t="s">
        <v>347</v>
      </c>
      <c r="F1958" s="1" t="s">
        <v>72</v>
      </c>
      <c r="G1958" s="1">
        <v>2002</v>
      </c>
      <c r="H1958" s="1">
        <f>IF(L1958&gt;0,G1958-G1957,Check)</f>
        <v>-16</v>
      </c>
      <c r="I1958" s="1"/>
      <c r="J1958" s="1"/>
      <c r="K1958" s="1"/>
      <c r="L1958" s="1">
        <v>1053093.3929999999</v>
      </c>
      <c r="M1958" s="1">
        <v>707863.86</v>
      </c>
      <c r="N1958" s="1">
        <v>1053093.3929999999</v>
      </c>
      <c r="O1958" s="1">
        <v>707863.86</v>
      </c>
      <c r="P1958" s="1">
        <v>67336.433999999994</v>
      </c>
      <c r="Q1958" s="1">
        <v>587453</v>
      </c>
      <c r="R1958" s="1">
        <v>0.49703153300000003</v>
      </c>
      <c r="S1958" s="1">
        <v>85679261</v>
      </c>
      <c r="T1958" s="1">
        <v>121341.875</v>
      </c>
      <c r="U1958" s="1">
        <v>111432.2813</v>
      </c>
      <c r="V1958" s="1">
        <v>9522.859375</v>
      </c>
      <c r="W1958" s="1">
        <v>0.484375</v>
      </c>
      <c r="X1958" s="1">
        <v>20563.140630000002</v>
      </c>
      <c r="Y1958" s="1">
        <v>20714.828130000002</v>
      </c>
      <c r="Z1958" s="1">
        <v>12978.0625</v>
      </c>
      <c r="AA1958" s="1">
        <v>215114.875</v>
      </c>
      <c r="AB1958" s="1">
        <v>137703.64000000001</v>
      </c>
      <c r="AC1958" s="1">
        <v>13.78</v>
      </c>
      <c r="AD1958" s="1">
        <v>9.65</v>
      </c>
      <c r="AE1958" s="1">
        <v>76.56</v>
      </c>
      <c r="AF1958" s="1">
        <v>24.1</v>
      </c>
      <c r="AG1958" s="1">
        <v>56.46</v>
      </c>
      <c r="AH1958" s="1">
        <v>19.440000000000001</v>
      </c>
      <c r="AI1958" s="1">
        <v>67427.02</v>
      </c>
      <c r="AJ1958" s="1">
        <v>4825.05</v>
      </c>
      <c r="AK1958" s="1">
        <v>20883.11</v>
      </c>
      <c r="AL1958" s="1">
        <v>24944.97</v>
      </c>
      <c r="AM1958" s="1">
        <v>12487.72</v>
      </c>
      <c r="AN1958" s="1">
        <v>4286.17</v>
      </c>
      <c r="AO1958" s="1">
        <v>7.16</v>
      </c>
      <c r="AP1958" s="1">
        <v>33921.09375</v>
      </c>
      <c r="AQ1958" s="1">
        <v>46008.15625</v>
      </c>
      <c r="AR1958" s="1">
        <v>51.33</v>
      </c>
      <c r="AS1958" s="1">
        <v>43.65</v>
      </c>
      <c r="AT1958" s="1">
        <v>5.0199999999999996</v>
      </c>
      <c r="AU1958" s="1">
        <v>48696.27</v>
      </c>
      <c r="AV1958" s="1">
        <v>6594.53</v>
      </c>
      <c r="AW1958" s="1">
        <v>-282.81</v>
      </c>
      <c r="AX1958" s="1">
        <v>24.59</v>
      </c>
      <c r="AY1958" s="1">
        <v>4726.33</v>
      </c>
      <c r="AZ1958" s="1">
        <v>61516.17</v>
      </c>
      <c r="BA1958" s="1">
        <v>66242.5</v>
      </c>
      <c r="BB1958" s="1">
        <v>7.13</v>
      </c>
      <c r="BC1958" s="1">
        <v>92.87</v>
      </c>
      <c r="BD1958" s="1">
        <v>1.41</v>
      </c>
      <c r="BE1958" s="1"/>
      <c r="BF1958" s="1">
        <v>10380</v>
      </c>
      <c r="BG1958" s="1">
        <v>10.51</v>
      </c>
      <c r="BH1958" s="1">
        <v>1.4</v>
      </c>
      <c r="BI1958" s="1">
        <v>2016</v>
      </c>
      <c r="BJ1958" s="1" t="s">
        <v>348</v>
      </c>
      <c r="BK1958" s="1">
        <v>0</v>
      </c>
      <c r="BL1958" s="1">
        <v>0</v>
      </c>
      <c r="BM1958" s="1">
        <v>0</v>
      </c>
      <c r="BN1958" s="1">
        <v>0</v>
      </c>
      <c r="BO1958" s="1">
        <v>0</v>
      </c>
      <c r="BP1958" s="1"/>
      <c r="BQ1958" s="1"/>
      <c r="BR1958" s="1">
        <v>0</v>
      </c>
      <c r="BS1958" s="1"/>
      <c r="BT1958" s="1">
        <v>0</v>
      </c>
      <c r="BU1958" s="1">
        <v>0</v>
      </c>
      <c r="BV1958" s="1">
        <v>0</v>
      </c>
    </row>
    <row r="1959" spans="1:74" x14ac:dyDescent="0.2">
      <c r="A1959" s="1">
        <v>2744</v>
      </c>
      <c r="B1959" s="1">
        <v>2744</v>
      </c>
      <c r="C1959" s="1">
        <v>27780</v>
      </c>
      <c r="D1959" s="1"/>
      <c r="E1959" s="1" t="s">
        <v>347</v>
      </c>
      <c r="F1959" s="1" t="s">
        <v>72</v>
      </c>
      <c r="G1959" s="1">
        <v>2003</v>
      </c>
      <c r="H1959" s="1">
        <f>IF(L1959&gt;0,G1959-G1958,Check)</f>
        <v>1</v>
      </c>
      <c r="I1959" s="1"/>
      <c r="J1959" s="1"/>
      <c r="K1959" s="1"/>
      <c r="L1959" s="1">
        <v>1002294.81</v>
      </c>
      <c r="M1959" s="1">
        <v>658520.28</v>
      </c>
      <c r="N1959" s="1">
        <v>1002294.81</v>
      </c>
      <c r="O1959" s="1">
        <v>658520.28</v>
      </c>
      <c r="P1959" s="1">
        <v>61559.19</v>
      </c>
      <c r="Q1959" s="1">
        <v>575125</v>
      </c>
      <c r="R1959" s="1">
        <v>0.51126312299999999</v>
      </c>
      <c r="S1959" s="1">
        <v>85679261</v>
      </c>
      <c r="T1959" s="1">
        <v>127319.5</v>
      </c>
      <c r="U1959" s="1">
        <v>116047.875</v>
      </c>
      <c r="V1959" s="1">
        <v>10272.5625</v>
      </c>
      <c r="W1959" s="1">
        <v>109.0625</v>
      </c>
      <c r="X1959" s="1">
        <v>20133.4375</v>
      </c>
      <c r="Y1959" s="1">
        <v>20280.6875</v>
      </c>
      <c r="Z1959" s="1">
        <v>13966.75</v>
      </c>
      <c r="AA1959" s="1">
        <v>167335.5</v>
      </c>
      <c r="AB1959" s="1">
        <v>138044.44</v>
      </c>
      <c r="AC1959" s="1">
        <v>13.57</v>
      </c>
      <c r="AD1959" s="1">
        <v>9.58</v>
      </c>
      <c r="AE1959" s="1">
        <v>76.849999999999994</v>
      </c>
      <c r="AF1959" s="1">
        <v>22.99</v>
      </c>
      <c r="AG1959" s="1">
        <v>57.76</v>
      </c>
      <c r="AH1959" s="1">
        <v>19.260000000000002</v>
      </c>
      <c r="AI1959" s="1">
        <v>65336.94</v>
      </c>
      <c r="AJ1959" s="1">
        <v>5142.8100000000004</v>
      </c>
      <c r="AK1959" s="1">
        <v>20911.560000000001</v>
      </c>
      <c r="AL1959" s="1">
        <v>24067.13</v>
      </c>
      <c r="AM1959" s="1">
        <v>11237.13</v>
      </c>
      <c r="AN1959" s="1">
        <v>3978.31</v>
      </c>
      <c r="AO1959" s="1">
        <v>7.87</v>
      </c>
      <c r="AP1959" s="1">
        <v>34190.625</v>
      </c>
      <c r="AQ1959" s="1">
        <v>46274.375</v>
      </c>
      <c r="AR1959" s="1">
        <v>50.99</v>
      </c>
      <c r="AS1959" s="1">
        <v>43.19</v>
      </c>
      <c r="AT1959" s="1">
        <v>5.82</v>
      </c>
      <c r="AU1959" s="1">
        <v>48780.94</v>
      </c>
      <c r="AV1959" s="1">
        <v>6664.88</v>
      </c>
      <c r="AW1959" s="1">
        <v>-13.75</v>
      </c>
      <c r="AX1959" s="1">
        <v>24.04</v>
      </c>
      <c r="AY1959" s="1">
        <v>4650.33</v>
      </c>
      <c r="AZ1959" s="1">
        <v>62089.919999999998</v>
      </c>
      <c r="BA1959" s="1">
        <v>66740.25</v>
      </c>
      <c r="BB1959" s="1">
        <v>6.97</v>
      </c>
      <c r="BC1959" s="1">
        <v>93.03</v>
      </c>
      <c r="BD1959" s="1">
        <v>1.64</v>
      </c>
      <c r="BE1959" s="1"/>
      <c r="BF1959" s="1">
        <v>10459</v>
      </c>
      <c r="BG1959" s="1">
        <v>10.7</v>
      </c>
      <c r="BH1959" s="1">
        <v>1.37</v>
      </c>
      <c r="BI1959" s="1">
        <v>2016</v>
      </c>
      <c r="BJ1959" s="1" t="s">
        <v>348</v>
      </c>
      <c r="BK1959" s="1">
        <v>0</v>
      </c>
      <c r="BL1959" s="1">
        <v>0</v>
      </c>
      <c r="BM1959" s="1">
        <v>0</v>
      </c>
      <c r="BN1959" s="1">
        <v>0</v>
      </c>
      <c r="BO1959" s="1">
        <v>0</v>
      </c>
      <c r="BP1959" s="1"/>
      <c r="BQ1959" s="1"/>
      <c r="BR1959" s="1">
        <v>0</v>
      </c>
      <c r="BS1959" s="1"/>
      <c r="BT1959" s="1">
        <v>0</v>
      </c>
      <c r="BU1959" s="1">
        <v>0</v>
      </c>
      <c r="BV1959" s="1">
        <v>0</v>
      </c>
    </row>
    <row r="1960" spans="1:74" x14ac:dyDescent="0.2">
      <c r="A1960" s="1">
        <v>2745</v>
      </c>
      <c r="B1960" s="1">
        <v>2745</v>
      </c>
      <c r="C1960" s="1">
        <v>27780</v>
      </c>
      <c r="D1960" s="1"/>
      <c r="E1960" s="1" t="s">
        <v>347</v>
      </c>
      <c r="F1960" s="1" t="s">
        <v>72</v>
      </c>
      <c r="G1960" s="1">
        <v>2004</v>
      </c>
      <c r="H1960" s="1">
        <f>IF(L1960&gt;0,G1960-G1959,Check)</f>
        <v>1</v>
      </c>
      <c r="I1960" s="1"/>
      <c r="J1960" s="1"/>
      <c r="K1960" s="1"/>
      <c r="L1960" s="1">
        <v>978611.13899999997</v>
      </c>
      <c r="M1960" s="1">
        <v>598202.25300000003</v>
      </c>
      <c r="N1960" s="1">
        <v>978611.13899999997</v>
      </c>
      <c r="O1960" s="1">
        <v>598202.25300000003</v>
      </c>
      <c r="P1960" s="1">
        <v>56142.800999999999</v>
      </c>
      <c r="Q1960" s="1">
        <v>573956</v>
      </c>
      <c r="R1960" s="1">
        <v>0.52257201600000003</v>
      </c>
      <c r="S1960" s="1">
        <v>85679261</v>
      </c>
      <c r="T1960" s="1">
        <v>133453</v>
      </c>
      <c r="U1960" s="1">
        <v>120818.5</v>
      </c>
      <c r="V1960" s="1">
        <v>11002.75</v>
      </c>
      <c r="W1960" s="1">
        <v>216.75</v>
      </c>
      <c r="X1960" s="1">
        <v>19683.25</v>
      </c>
      <c r="Y1960" s="1">
        <v>19818.25</v>
      </c>
      <c r="Z1960" s="1">
        <v>15004</v>
      </c>
      <c r="AA1960" s="1">
        <v>118796</v>
      </c>
      <c r="AB1960" s="1">
        <v>138466.25</v>
      </c>
      <c r="AC1960" s="1">
        <v>13.33</v>
      </c>
      <c r="AD1960" s="1">
        <v>9.48</v>
      </c>
      <c r="AE1960" s="1">
        <v>77.2</v>
      </c>
      <c r="AF1960" s="1">
        <v>21.85</v>
      </c>
      <c r="AG1960" s="1">
        <v>59.08</v>
      </c>
      <c r="AH1960" s="1">
        <v>19.079999999999998</v>
      </c>
      <c r="AI1960" s="1">
        <v>63228.25</v>
      </c>
      <c r="AJ1960" s="1">
        <v>5455.75</v>
      </c>
      <c r="AK1960" s="1">
        <v>20973.75</v>
      </c>
      <c r="AL1960" s="1">
        <v>23167.5</v>
      </c>
      <c r="AM1960" s="1">
        <v>9962.5</v>
      </c>
      <c r="AN1960" s="1">
        <v>3668.75</v>
      </c>
      <c r="AO1960" s="1">
        <v>8.6300000000000008</v>
      </c>
      <c r="AP1960" s="1">
        <v>34404.5</v>
      </c>
      <c r="AQ1960" s="1">
        <v>46489.5</v>
      </c>
      <c r="AR1960" s="1">
        <v>50.73</v>
      </c>
      <c r="AS1960" s="1">
        <v>42.65</v>
      </c>
      <c r="AT1960" s="1">
        <v>6.63</v>
      </c>
      <c r="AU1960" s="1">
        <v>48884.25</v>
      </c>
      <c r="AV1960" s="1">
        <v>6744.5</v>
      </c>
      <c r="AW1960" s="1">
        <v>270</v>
      </c>
      <c r="AX1960" s="1">
        <v>23.45</v>
      </c>
      <c r="AY1960" s="1">
        <v>4603.42</v>
      </c>
      <c r="AZ1960" s="1">
        <v>62404.08</v>
      </c>
      <c r="BA1960" s="1">
        <v>67007.5</v>
      </c>
      <c r="BB1960" s="1">
        <v>6.87</v>
      </c>
      <c r="BC1960" s="1">
        <v>93.13</v>
      </c>
      <c r="BD1960" s="1">
        <v>1.93</v>
      </c>
      <c r="BE1960" s="1"/>
      <c r="BF1960" s="1">
        <v>10538</v>
      </c>
      <c r="BG1960" s="1">
        <v>10.66</v>
      </c>
      <c r="BH1960" s="1">
        <v>1.33</v>
      </c>
      <c r="BI1960" s="1">
        <v>2016</v>
      </c>
      <c r="BJ1960" s="1" t="s">
        <v>348</v>
      </c>
      <c r="BK1960" s="1">
        <v>0</v>
      </c>
      <c r="BL1960" s="1">
        <v>0</v>
      </c>
      <c r="BM1960" s="1">
        <v>0</v>
      </c>
      <c r="BN1960" s="1">
        <v>0</v>
      </c>
      <c r="BO1960" s="1">
        <v>0</v>
      </c>
      <c r="BP1960" s="1"/>
      <c r="BQ1960" s="1"/>
      <c r="BR1960" s="1">
        <v>0</v>
      </c>
      <c r="BS1960" s="1"/>
      <c r="BT1960" s="1">
        <v>0</v>
      </c>
      <c r="BU1960" s="1">
        <v>0</v>
      </c>
      <c r="BV1960" s="1">
        <v>0</v>
      </c>
    </row>
    <row r="1961" spans="1:74" x14ac:dyDescent="0.2">
      <c r="A1961" s="1">
        <v>2746</v>
      </c>
      <c r="B1961" s="1">
        <v>2746</v>
      </c>
      <c r="C1961" s="1">
        <v>27780</v>
      </c>
      <c r="D1961" s="1"/>
      <c r="E1961" s="1" t="s">
        <v>347</v>
      </c>
      <c r="F1961" s="1" t="s">
        <v>72</v>
      </c>
      <c r="G1961" s="1">
        <v>2005</v>
      </c>
      <c r="H1961" s="1">
        <f>IF(L1961&gt;0,G1961-G1960,Check)</f>
        <v>1</v>
      </c>
      <c r="I1961" s="1"/>
      <c r="J1961" s="1"/>
      <c r="K1961" s="1"/>
      <c r="L1961" s="1">
        <v>1070936.5589999999</v>
      </c>
      <c r="M1961" s="1">
        <v>605772.18900000001</v>
      </c>
      <c r="N1961" s="1">
        <v>1070936.5589999999</v>
      </c>
      <c r="O1961" s="1">
        <v>605772.18900000001</v>
      </c>
      <c r="P1961" s="1">
        <v>56360.205000000002</v>
      </c>
      <c r="Q1961" s="1">
        <v>633414</v>
      </c>
      <c r="R1961" s="1">
        <v>0.52698908200000005</v>
      </c>
      <c r="S1961" s="1">
        <v>85679261</v>
      </c>
      <c r="T1961" s="1">
        <v>138963</v>
      </c>
      <c r="U1961" s="1">
        <v>124969</v>
      </c>
      <c r="V1961" s="1">
        <v>11811</v>
      </c>
      <c r="W1961" s="1">
        <v>328</v>
      </c>
      <c r="X1961" s="1">
        <v>19315</v>
      </c>
      <c r="Y1961" s="1">
        <v>19469</v>
      </c>
      <c r="Z1961" s="1">
        <v>15847</v>
      </c>
      <c r="AA1961" s="1">
        <v>73297</v>
      </c>
      <c r="AB1961" s="1">
        <v>138564</v>
      </c>
      <c r="AC1961" s="1">
        <v>13.2</v>
      </c>
      <c r="AD1961" s="1">
        <v>9.5</v>
      </c>
      <c r="AE1961" s="1">
        <v>77.3</v>
      </c>
      <c r="AF1961" s="1">
        <v>20.8</v>
      </c>
      <c r="AG1961" s="1">
        <v>60.3</v>
      </c>
      <c r="AH1961" s="1">
        <v>18.899999999999999</v>
      </c>
      <c r="AI1961" s="1">
        <v>61194</v>
      </c>
      <c r="AJ1961" s="1">
        <v>5788</v>
      </c>
      <c r="AK1961" s="1">
        <v>20901</v>
      </c>
      <c r="AL1961" s="1">
        <v>22355</v>
      </c>
      <c r="AM1961" s="1">
        <v>8784</v>
      </c>
      <c r="AN1961" s="1">
        <v>3366</v>
      </c>
      <c r="AO1961" s="1">
        <v>9.4600000000000009</v>
      </c>
      <c r="AP1961" s="1">
        <v>34841</v>
      </c>
      <c r="AQ1961" s="1">
        <v>46909</v>
      </c>
      <c r="AR1961" s="1">
        <v>50.2</v>
      </c>
      <c r="AS1961" s="1">
        <v>42.4</v>
      </c>
      <c r="AT1961" s="1">
        <v>7.4</v>
      </c>
      <c r="AU1961" s="1">
        <v>48913</v>
      </c>
      <c r="AV1961" s="1">
        <v>6787</v>
      </c>
      <c r="AW1961" s="1">
        <v>495</v>
      </c>
      <c r="AX1961" s="1">
        <v>23</v>
      </c>
      <c r="AY1961" s="1">
        <v>4114.92</v>
      </c>
      <c r="AZ1961" s="1">
        <v>63007</v>
      </c>
      <c r="BA1961" s="1">
        <v>67121.919999999998</v>
      </c>
      <c r="BB1961" s="1">
        <v>6.13</v>
      </c>
      <c r="BC1961" s="1">
        <v>93.87</v>
      </c>
      <c r="BD1961" s="1">
        <v>2.35</v>
      </c>
      <c r="BE1961" s="1">
        <v>1382.4</v>
      </c>
      <c r="BF1961" s="1">
        <v>10617</v>
      </c>
      <c r="BG1961" s="1">
        <v>10.75</v>
      </c>
      <c r="BH1961" s="1">
        <v>1.29</v>
      </c>
      <c r="BI1961" s="1">
        <v>2016</v>
      </c>
      <c r="BJ1961" s="1" t="s">
        <v>348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/>
      <c r="BQ1961" s="1"/>
      <c r="BR1961" s="1">
        <v>0</v>
      </c>
      <c r="BS1961" s="1"/>
      <c r="BT1961" s="1">
        <v>0</v>
      </c>
      <c r="BU1961" s="1">
        <v>0</v>
      </c>
      <c r="BV1961" s="1">
        <v>0</v>
      </c>
    </row>
    <row r="1962" spans="1:74" x14ac:dyDescent="0.2">
      <c r="A1962" s="1">
        <v>2747</v>
      </c>
      <c r="B1962" s="1">
        <v>2747</v>
      </c>
      <c r="C1962" s="1">
        <v>27780</v>
      </c>
      <c r="D1962" s="1"/>
      <c r="E1962" s="1" t="s">
        <v>347</v>
      </c>
      <c r="F1962" s="1" t="s">
        <v>72</v>
      </c>
      <c r="G1962" s="1">
        <v>2006</v>
      </c>
      <c r="H1962" s="1">
        <f>IF(L1962&gt;0,G1962-G1961,Check)</f>
        <v>1</v>
      </c>
      <c r="I1962" s="1"/>
      <c r="J1962" s="1"/>
      <c r="K1962" s="1"/>
      <c r="L1962" s="1">
        <v>1032494.3639999999</v>
      </c>
      <c r="M1962" s="1">
        <v>600464.50199999998</v>
      </c>
      <c r="N1962" s="1">
        <v>1032494.3639999999</v>
      </c>
      <c r="O1962" s="1">
        <v>600464.50199999998</v>
      </c>
      <c r="P1962" s="1">
        <v>56092.014000000003</v>
      </c>
      <c r="Q1962" s="1">
        <v>671185</v>
      </c>
      <c r="R1962" s="1">
        <v>0.57920493900000003</v>
      </c>
      <c r="S1962" s="1">
        <v>85679261</v>
      </c>
      <c r="T1962" s="1">
        <v>146967</v>
      </c>
      <c r="U1962" s="1">
        <v>131600</v>
      </c>
      <c r="V1962" s="1">
        <v>12307</v>
      </c>
      <c r="W1962" s="1">
        <v>425</v>
      </c>
      <c r="X1962" s="1">
        <v>18619</v>
      </c>
      <c r="Y1962" s="1">
        <v>18667</v>
      </c>
      <c r="Z1962" s="1">
        <v>17467</v>
      </c>
      <c r="AA1962" s="1">
        <v>15636</v>
      </c>
      <c r="AB1962" s="1">
        <v>139958</v>
      </c>
      <c r="AC1962" s="1">
        <v>12.6</v>
      </c>
      <c r="AD1962" s="1">
        <v>9</v>
      </c>
      <c r="AE1962" s="1">
        <v>78.400000000000006</v>
      </c>
      <c r="AF1962" s="1">
        <v>19.399999999999999</v>
      </c>
      <c r="AG1962" s="1">
        <v>61.9</v>
      </c>
      <c r="AH1962" s="1">
        <v>18.7</v>
      </c>
      <c r="AI1962" s="1">
        <v>58862</v>
      </c>
      <c r="AJ1962" s="1">
        <v>6043</v>
      </c>
      <c r="AK1962" s="1">
        <v>21368</v>
      </c>
      <c r="AL1962" s="1">
        <v>21194</v>
      </c>
      <c r="AM1962" s="1">
        <v>7221</v>
      </c>
      <c r="AN1962" s="1">
        <v>3036</v>
      </c>
      <c r="AO1962" s="1">
        <v>10.27</v>
      </c>
      <c r="AP1962" s="1">
        <v>34387</v>
      </c>
      <c r="AQ1962" s="1">
        <v>46511</v>
      </c>
      <c r="AR1962" s="1">
        <v>50.7</v>
      </c>
      <c r="AS1962" s="1">
        <v>41</v>
      </c>
      <c r="AT1962" s="1">
        <v>8.3000000000000007</v>
      </c>
      <c r="AU1962" s="1">
        <v>49240</v>
      </c>
      <c r="AV1962" s="1">
        <v>6978</v>
      </c>
      <c r="AW1962" s="1">
        <v>955</v>
      </c>
      <c r="AX1962" s="1">
        <v>22</v>
      </c>
      <c r="AY1962" s="1">
        <v>3623.67</v>
      </c>
      <c r="AZ1962" s="1">
        <v>64258.17</v>
      </c>
      <c r="BA1962" s="1">
        <v>67881.83</v>
      </c>
      <c r="BB1962" s="1">
        <v>5.34</v>
      </c>
      <c r="BC1962" s="1">
        <v>94.66</v>
      </c>
      <c r="BD1962" s="1">
        <v>2.68</v>
      </c>
      <c r="BE1962" s="1">
        <v>1382.4</v>
      </c>
      <c r="BF1962" s="1">
        <v>10696</v>
      </c>
      <c r="BG1962" s="1">
        <v>10.7</v>
      </c>
      <c r="BH1962" s="1">
        <v>1.25</v>
      </c>
      <c r="BI1962" s="1">
        <v>2016</v>
      </c>
      <c r="BJ1962" s="1" t="s">
        <v>348</v>
      </c>
      <c r="BK1962" s="1">
        <v>0</v>
      </c>
      <c r="BL1962" s="1">
        <v>0</v>
      </c>
      <c r="BM1962" s="1">
        <v>0</v>
      </c>
      <c r="BN1962" s="1">
        <v>0</v>
      </c>
      <c r="BO1962" s="1">
        <v>0</v>
      </c>
      <c r="BP1962" s="1"/>
      <c r="BQ1962" s="1"/>
      <c r="BR1962" s="1">
        <v>0</v>
      </c>
      <c r="BS1962" s="1"/>
      <c r="BT1962" s="1">
        <v>0</v>
      </c>
      <c r="BU1962" s="1">
        <v>0</v>
      </c>
      <c r="BV1962" s="1">
        <v>0</v>
      </c>
    </row>
    <row r="1963" spans="1:74" x14ac:dyDescent="0.2">
      <c r="A1963" s="1">
        <v>2748</v>
      </c>
      <c r="B1963" s="1">
        <v>2748</v>
      </c>
      <c r="C1963" s="1">
        <v>27780</v>
      </c>
      <c r="D1963" s="1"/>
      <c r="E1963" s="1" t="s">
        <v>347</v>
      </c>
      <c r="F1963" s="1" t="s">
        <v>72</v>
      </c>
      <c r="G1963" s="1">
        <v>2007</v>
      </c>
      <c r="H1963" s="1">
        <f>IF(L1963&gt;0,G1963-G1962,Check)</f>
        <v>1</v>
      </c>
      <c r="I1963" s="1"/>
      <c r="J1963" s="1"/>
      <c r="K1963" s="1"/>
      <c r="L1963" s="1">
        <v>1004077.701</v>
      </c>
      <c r="M1963" s="1">
        <v>598317.19200000004</v>
      </c>
      <c r="N1963" s="1">
        <v>1004077.701</v>
      </c>
      <c r="O1963" s="1">
        <v>598317.19200000004</v>
      </c>
      <c r="P1963" s="1">
        <v>55896.885000000002</v>
      </c>
      <c r="Q1963" s="1">
        <v>679873</v>
      </c>
      <c r="R1963" s="1">
        <v>0.60330673899999998</v>
      </c>
      <c r="S1963" s="1">
        <v>85679261</v>
      </c>
      <c r="T1963" s="1">
        <v>144995</v>
      </c>
      <c r="U1963" s="1">
        <v>128309</v>
      </c>
      <c r="V1963" s="1">
        <v>14052</v>
      </c>
      <c r="W1963" s="1">
        <v>579</v>
      </c>
      <c r="X1963" s="1">
        <v>19234</v>
      </c>
      <c r="Y1963" s="1">
        <v>19676</v>
      </c>
      <c r="Z1963" s="1">
        <v>15979</v>
      </c>
      <c r="AA1963" s="1">
        <v>6623</v>
      </c>
      <c r="AB1963" s="1">
        <v>136167</v>
      </c>
      <c r="AC1963" s="1">
        <v>13.9</v>
      </c>
      <c r="AD1963" s="1">
        <v>10.6</v>
      </c>
      <c r="AE1963" s="1">
        <v>75.5</v>
      </c>
      <c r="AF1963" s="1">
        <v>19.399999999999999</v>
      </c>
      <c r="AG1963" s="1">
        <v>62</v>
      </c>
      <c r="AH1963" s="1">
        <v>18.600000000000001</v>
      </c>
      <c r="AI1963" s="1">
        <v>57721</v>
      </c>
      <c r="AJ1963" s="1">
        <v>6607</v>
      </c>
      <c r="AK1963" s="1">
        <v>19676</v>
      </c>
      <c r="AL1963" s="1">
        <v>21427</v>
      </c>
      <c r="AM1963" s="1">
        <v>7196</v>
      </c>
      <c r="AN1963" s="1">
        <v>2815</v>
      </c>
      <c r="AO1963" s="1">
        <v>11.45</v>
      </c>
      <c r="AP1963" s="1">
        <v>37495</v>
      </c>
      <c r="AQ1963" s="1">
        <v>49383</v>
      </c>
      <c r="AR1963" s="1">
        <v>47.1</v>
      </c>
      <c r="AS1963" s="1">
        <v>44.2</v>
      </c>
      <c r="AT1963" s="1">
        <v>8.6999999999999993</v>
      </c>
      <c r="AU1963" s="1">
        <v>48374</v>
      </c>
      <c r="AV1963" s="1">
        <v>6575</v>
      </c>
      <c r="AW1963" s="1">
        <v>475</v>
      </c>
      <c r="AX1963" s="1">
        <v>23.2</v>
      </c>
      <c r="AY1963" s="1">
        <v>3633.17</v>
      </c>
      <c r="AZ1963" s="1">
        <v>64702.42</v>
      </c>
      <c r="BA1963" s="1">
        <v>68335.58</v>
      </c>
      <c r="BB1963" s="1">
        <v>5.32</v>
      </c>
      <c r="BC1963" s="1">
        <v>94.68</v>
      </c>
      <c r="BD1963" s="1">
        <v>2.86</v>
      </c>
      <c r="BE1963" s="1">
        <v>1382.4</v>
      </c>
      <c r="BF1963" s="1">
        <v>10775</v>
      </c>
      <c r="BG1963" s="1">
        <v>10.7</v>
      </c>
      <c r="BH1963" s="1">
        <v>1.21</v>
      </c>
      <c r="BI1963" s="1">
        <v>2016</v>
      </c>
      <c r="BJ1963" s="1" t="s">
        <v>348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/>
      <c r="BQ1963" s="1"/>
      <c r="BR1963" s="1">
        <v>0</v>
      </c>
      <c r="BS1963" s="1"/>
      <c r="BT1963" s="1">
        <v>0</v>
      </c>
      <c r="BU1963" s="1">
        <v>0</v>
      </c>
      <c r="BV1963" s="1">
        <v>0</v>
      </c>
    </row>
    <row r="1964" spans="1:74" x14ac:dyDescent="0.2">
      <c r="A1964" s="1">
        <v>2749</v>
      </c>
      <c r="B1964" s="1">
        <v>2749</v>
      </c>
      <c r="C1964" s="1">
        <v>27780</v>
      </c>
      <c r="D1964" s="1"/>
      <c r="E1964" s="1" t="s">
        <v>347</v>
      </c>
      <c r="F1964" s="1" t="s">
        <v>72</v>
      </c>
      <c r="G1964" s="1">
        <v>2008</v>
      </c>
      <c r="H1964" s="1">
        <f>IF(L1964&gt;0,G1964-G1963,Check)</f>
        <v>1</v>
      </c>
      <c r="I1964" s="1"/>
      <c r="J1964" s="1"/>
      <c r="K1964" s="1"/>
      <c r="L1964" s="1">
        <v>1005375.888</v>
      </c>
      <c r="M1964" s="1">
        <v>577234.35</v>
      </c>
      <c r="N1964" s="1">
        <v>1005375.888</v>
      </c>
      <c r="O1964" s="1">
        <v>577234.35</v>
      </c>
      <c r="P1964" s="1">
        <v>53286.254999999997</v>
      </c>
      <c r="Q1964" s="1">
        <v>681251</v>
      </c>
      <c r="R1964" s="1">
        <v>0.60374895399999995</v>
      </c>
      <c r="S1964" s="1">
        <v>85679261</v>
      </c>
      <c r="T1964" s="1">
        <v>144319</v>
      </c>
      <c r="U1964" s="1">
        <v>128953</v>
      </c>
      <c r="V1964" s="1">
        <v>13475</v>
      </c>
      <c r="W1964" s="1">
        <v>615</v>
      </c>
      <c r="X1964" s="1">
        <v>20498</v>
      </c>
      <c r="Y1964" s="1">
        <v>20677</v>
      </c>
      <c r="Z1964" s="1">
        <v>20193</v>
      </c>
      <c r="AA1964" s="1">
        <v>6557</v>
      </c>
      <c r="AB1964" s="1">
        <v>136497</v>
      </c>
      <c r="AC1964" s="1">
        <v>15.7</v>
      </c>
      <c r="AD1964" s="1">
        <v>9.3000000000000007</v>
      </c>
      <c r="AE1964" s="1">
        <v>75</v>
      </c>
      <c r="AF1964" s="1">
        <v>19.5</v>
      </c>
      <c r="AG1964" s="1">
        <v>61.8</v>
      </c>
      <c r="AH1964" s="1">
        <v>18.7</v>
      </c>
      <c r="AI1964" s="1">
        <v>59461</v>
      </c>
      <c r="AJ1964" s="1">
        <v>6623</v>
      </c>
      <c r="AK1964" s="1">
        <v>20078</v>
      </c>
      <c r="AL1964" s="1">
        <v>22391</v>
      </c>
      <c r="AM1964" s="1">
        <v>7744</v>
      </c>
      <c r="AN1964" s="1">
        <v>2625</v>
      </c>
      <c r="AO1964" s="1">
        <v>11.14</v>
      </c>
      <c r="AP1964" s="1">
        <v>38071</v>
      </c>
      <c r="AQ1964" s="1">
        <v>47038</v>
      </c>
      <c r="AR1964" s="1">
        <v>46</v>
      </c>
      <c r="AS1964" s="1">
        <v>45.5</v>
      </c>
      <c r="AT1964" s="1">
        <v>8.5</v>
      </c>
      <c r="AU1964" s="1">
        <v>49966</v>
      </c>
      <c r="AV1964" s="1">
        <v>7104</v>
      </c>
      <c r="AW1964" s="1">
        <v>597</v>
      </c>
      <c r="AX1964" s="1">
        <v>21.7</v>
      </c>
      <c r="AY1964" s="1">
        <v>4265.75</v>
      </c>
      <c r="AZ1964" s="1">
        <v>65313.25</v>
      </c>
      <c r="BA1964" s="1">
        <v>69579</v>
      </c>
      <c r="BB1964" s="1">
        <v>6.13</v>
      </c>
      <c r="BC1964" s="1">
        <v>93.87</v>
      </c>
      <c r="BD1964" s="1">
        <v>3.35</v>
      </c>
      <c r="BE1964" s="1">
        <v>1382.4</v>
      </c>
      <c r="BF1964" s="1">
        <v>10854</v>
      </c>
      <c r="BG1964" s="1">
        <v>10.83</v>
      </c>
      <c r="BH1964" s="1">
        <v>1.17</v>
      </c>
      <c r="BI1964" s="1">
        <v>2016</v>
      </c>
      <c r="BJ1964" s="1" t="s">
        <v>348</v>
      </c>
      <c r="BK1964" s="1">
        <v>0</v>
      </c>
      <c r="BL1964" s="1">
        <v>0</v>
      </c>
      <c r="BM1964" s="1">
        <v>0</v>
      </c>
      <c r="BN1964" s="1">
        <v>0</v>
      </c>
      <c r="BO1964" s="1">
        <v>0</v>
      </c>
      <c r="BP1964" s="1"/>
      <c r="BQ1964" s="1"/>
      <c r="BR1964" s="1">
        <v>0</v>
      </c>
      <c r="BS1964" s="1"/>
      <c r="BT1964" s="1">
        <v>0</v>
      </c>
      <c r="BU1964" s="1">
        <v>0</v>
      </c>
      <c r="BV1964" s="1">
        <v>0</v>
      </c>
    </row>
    <row r="1965" spans="1:74" x14ac:dyDescent="0.2">
      <c r="A1965" s="1">
        <v>2750</v>
      </c>
      <c r="B1965" s="1">
        <v>2750</v>
      </c>
      <c r="C1965" s="1">
        <v>27780</v>
      </c>
      <c r="D1965" s="1"/>
      <c r="E1965" s="1" t="s">
        <v>347</v>
      </c>
      <c r="F1965" s="1" t="s">
        <v>72</v>
      </c>
      <c r="G1965" s="1">
        <v>2009</v>
      </c>
      <c r="H1965" s="1">
        <f>IF(L1965&gt;0,G1965-G1964,Check)</f>
        <v>1</v>
      </c>
      <c r="I1965" s="1"/>
      <c r="J1965" s="1"/>
      <c r="K1965" s="1"/>
      <c r="L1965" s="1">
        <v>841815.01799999899</v>
      </c>
      <c r="M1965" s="1">
        <v>546683.74199999997</v>
      </c>
      <c r="N1965" s="1">
        <v>841815.01799999899</v>
      </c>
      <c r="O1965" s="1">
        <v>546683.74199999997</v>
      </c>
      <c r="P1965" s="1">
        <v>50598.108</v>
      </c>
      <c r="Q1965" s="1">
        <v>688145</v>
      </c>
      <c r="R1965" s="1">
        <v>0.72835145700000004</v>
      </c>
      <c r="S1965" s="1">
        <v>85679261</v>
      </c>
      <c r="T1965" s="1">
        <v>143998</v>
      </c>
      <c r="U1965" s="1">
        <v>127161</v>
      </c>
      <c r="V1965" s="1">
        <v>14478</v>
      </c>
      <c r="W1965" s="1">
        <v>424</v>
      </c>
      <c r="X1965" s="1">
        <v>20236</v>
      </c>
      <c r="Y1965" s="1">
        <v>20274</v>
      </c>
      <c r="Z1965" s="1">
        <v>20546</v>
      </c>
      <c r="AA1965" s="1">
        <v>14784</v>
      </c>
      <c r="AB1965" s="1">
        <v>134708</v>
      </c>
      <c r="AC1965" s="1">
        <v>15.9</v>
      </c>
      <c r="AD1965" s="1">
        <v>8.8000000000000007</v>
      </c>
      <c r="AE1965" s="1">
        <v>75.3</v>
      </c>
      <c r="AF1965" s="1">
        <v>19.600000000000001</v>
      </c>
      <c r="AG1965" s="1">
        <v>61.6</v>
      </c>
      <c r="AH1965" s="1">
        <v>18.8</v>
      </c>
      <c r="AI1965" s="1">
        <v>59216</v>
      </c>
      <c r="AJ1965" s="1">
        <v>6515</v>
      </c>
      <c r="AK1965" s="1">
        <v>19398</v>
      </c>
      <c r="AL1965" s="1">
        <v>21648</v>
      </c>
      <c r="AM1965" s="1">
        <v>9007</v>
      </c>
      <c r="AN1965" s="1">
        <v>2648</v>
      </c>
      <c r="AO1965" s="1">
        <v>11</v>
      </c>
      <c r="AP1965" s="1">
        <v>38870</v>
      </c>
      <c r="AQ1965" s="1">
        <v>50017</v>
      </c>
      <c r="AR1965" s="1">
        <v>45.7</v>
      </c>
      <c r="AS1965" s="1">
        <v>45.5</v>
      </c>
      <c r="AT1965" s="1">
        <v>8.8000000000000007</v>
      </c>
      <c r="AU1965" s="1">
        <v>48779</v>
      </c>
      <c r="AV1965" s="1">
        <v>4917</v>
      </c>
      <c r="AW1965" s="1">
        <v>476</v>
      </c>
      <c r="AX1965" s="1">
        <v>21.9</v>
      </c>
      <c r="AY1965" s="1">
        <v>5895.83</v>
      </c>
      <c r="AZ1965" s="1">
        <v>63171.92</v>
      </c>
      <c r="BA1965" s="1">
        <v>69067.75</v>
      </c>
      <c r="BB1965" s="1">
        <v>8.5299999999999994</v>
      </c>
      <c r="BC1965" s="1">
        <v>91.47</v>
      </c>
      <c r="BD1965" s="1">
        <v>2.4300000000000002</v>
      </c>
      <c r="BE1965" s="1">
        <v>1382.4</v>
      </c>
      <c r="BF1965" s="1">
        <v>10933</v>
      </c>
      <c r="BG1965" s="1">
        <v>10.8</v>
      </c>
      <c r="BH1965" s="1">
        <v>1.17</v>
      </c>
      <c r="BI1965" s="1">
        <v>2016</v>
      </c>
      <c r="BJ1965" s="1" t="s">
        <v>348</v>
      </c>
      <c r="BK1965" s="1">
        <v>0</v>
      </c>
      <c r="BL1965" s="1">
        <v>0</v>
      </c>
      <c r="BM1965" s="1">
        <v>0</v>
      </c>
      <c r="BN1965" s="1">
        <v>0</v>
      </c>
      <c r="BO1965" s="1">
        <v>0</v>
      </c>
      <c r="BP1965" s="1"/>
      <c r="BQ1965" s="1"/>
      <c r="BR1965" s="1">
        <v>0</v>
      </c>
      <c r="BS1965" s="1"/>
      <c r="BT1965" s="1">
        <v>0</v>
      </c>
      <c r="BU1965" s="1">
        <v>0</v>
      </c>
      <c r="BV1965" s="1">
        <v>0</v>
      </c>
    </row>
    <row r="1966" spans="1:74" x14ac:dyDescent="0.2">
      <c r="A1966" s="1">
        <v>2751</v>
      </c>
      <c r="B1966" s="1">
        <v>2751</v>
      </c>
      <c r="C1966" s="1">
        <v>27780</v>
      </c>
      <c r="D1966" s="1"/>
      <c r="E1966" s="1" t="s">
        <v>347</v>
      </c>
      <c r="F1966" s="1" t="s">
        <v>72</v>
      </c>
      <c r="G1966" s="1">
        <v>2010</v>
      </c>
      <c r="H1966" s="1">
        <f>IF(L1966&gt;0,G1966-G1965,Check)</f>
        <v>1</v>
      </c>
      <c r="I1966" s="1"/>
      <c r="J1966" s="1"/>
      <c r="K1966" s="1"/>
      <c r="L1966" s="1">
        <v>1022663.961</v>
      </c>
      <c r="M1966" s="1">
        <v>888765.37199999997</v>
      </c>
      <c r="N1966" s="1">
        <v>1022663.961</v>
      </c>
      <c r="O1966" s="1">
        <v>888765.37199999997</v>
      </c>
      <c r="P1966" s="1">
        <v>68439.491999999998</v>
      </c>
      <c r="Q1966" s="1">
        <v>714593</v>
      </c>
      <c r="R1966" s="1">
        <v>0.62259196299999997</v>
      </c>
      <c r="S1966" s="1">
        <v>85679261</v>
      </c>
      <c r="T1966" s="1">
        <v>143498</v>
      </c>
      <c r="U1966" s="1">
        <v>127418</v>
      </c>
      <c r="V1966" s="1">
        <v>13505</v>
      </c>
      <c r="W1966" s="1">
        <v>397</v>
      </c>
      <c r="X1966" s="1">
        <v>21771</v>
      </c>
      <c r="Y1966" s="1">
        <v>21963</v>
      </c>
      <c r="Z1966" s="1">
        <v>20222</v>
      </c>
      <c r="AA1966" s="1">
        <v>8237</v>
      </c>
      <c r="AB1966" s="1">
        <v>136660</v>
      </c>
      <c r="AC1966" s="1"/>
      <c r="AD1966" s="1"/>
      <c r="AE1966" s="1"/>
      <c r="AF1966" s="1">
        <v>19.600000000000001</v>
      </c>
      <c r="AG1966" s="1">
        <v>61.2</v>
      </c>
      <c r="AH1966" s="1">
        <v>19.2</v>
      </c>
      <c r="AI1966" s="1">
        <v>59030</v>
      </c>
      <c r="AJ1966" s="1">
        <v>5858</v>
      </c>
      <c r="AK1966" s="1">
        <v>20406</v>
      </c>
      <c r="AL1966" s="1">
        <v>21872</v>
      </c>
      <c r="AM1966" s="1">
        <v>7973</v>
      </c>
      <c r="AN1966" s="1">
        <v>2921</v>
      </c>
      <c r="AO1966" s="1">
        <v>9.92</v>
      </c>
      <c r="AP1966" s="1">
        <v>41220</v>
      </c>
      <c r="AQ1966" s="1">
        <v>50970</v>
      </c>
      <c r="AR1966" s="1">
        <v>42.6</v>
      </c>
      <c r="AS1966" s="1">
        <v>48.4</v>
      </c>
      <c r="AT1966" s="1">
        <v>9</v>
      </c>
      <c r="AU1966" s="1">
        <v>50376</v>
      </c>
      <c r="AV1966" s="1">
        <v>5915</v>
      </c>
      <c r="AW1966" s="1">
        <v>508</v>
      </c>
      <c r="AX1966" s="1">
        <v>22.8</v>
      </c>
      <c r="AY1966" s="1">
        <v>6289.58</v>
      </c>
      <c r="AZ1966" s="1">
        <v>60459.33</v>
      </c>
      <c r="BA1966" s="1">
        <v>66748.92</v>
      </c>
      <c r="BB1966" s="1">
        <v>9.42</v>
      </c>
      <c r="BC1966" s="1">
        <v>90.58</v>
      </c>
      <c r="BD1966" s="1">
        <v>2.86</v>
      </c>
      <c r="BE1966" s="1">
        <v>1382.4</v>
      </c>
      <c r="BF1966" s="1">
        <v>11012</v>
      </c>
      <c r="BG1966" s="1">
        <v>12.99</v>
      </c>
      <c r="BH1966" s="1">
        <v>1.1499999999999999</v>
      </c>
      <c r="BI1966" s="1">
        <v>2016</v>
      </c>
      <c r="BJ1966" s="1" t="s">
        <v>348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/>
      <c r="BQ1966" s="1"/>
      <c r="BR1966" s="1">
        <v>0</v>
      </c>
      <c r="BS1966" s="1"/>
      <c r="BT1966" s="1">
        <v>0</v>
      </c>
      <c r="BU1966" s="1">
        <v>0</v>
      </c>
      <c r="BV1966" s="1">
        <v>0</v>
      </c>
    </row>
    <row r="1967" spans="1:74" x14ac:dyDescent="0.2">
      <c r="A1967" s="1">
        <v>2752</v>
      </c>
      <c r="B1967" s="1">
        <v>2752</v>
      </c>
      <c r="C1967" s="1">
        <v>27780</v>
      </c>
      <c r="D1967" s="1"/>
      <c r="E1967" s="1" t="s">
        <v>347</v>
      </c>
      <c r="F1967" s="1" t="s">
        <v>72</v>
      </c>
      <c r="G1967" s="1">
        <v>2011</v>
      </c>
      <c r="H1967" s="1">
        <f>IF(L1967&gt;0,G1967-G1966,Check)</f>
        <v>1</v>
      </c>
      <c r="I1967" s="1"/>
      <c r="J1967" s="1"/>
      <c r="K1967" s="1"/>
      <c r="L1967" s="1">
        <v>1064304.8459999999</v>
      </c>
      <c r="M1967" s="1">
        <v>905738.92200000002</v>
      </c>
      <c r="N1967" s="1">
        <v>1064304.8459999999</v>
      </c>
      <c r="O1967" s="1">
        <v>905738.92200000002</v>
      </c>
      <c r="P1967" s="1">
        <v>69815.195999999996</v>
      </c>
      <c r="Q1967" s="1">
        <v>757342</v>
      </c>
      <c r="R1967" s="1">
        <v>0.63402109299999998</v>
      </c>
      <c r="S1967" s="1">
        <v>85679261</v>
      </c>
      <c r="T1967" s="1">
        <v>143728</v>
      </c>
      <c r="U1967" s="1">
        <v>127689</v>
      </c>
      <c r="V1967" s="1">
        <v>13454</v>
      </c>
      <c r="W1967" s="1">
        <v>447</v>
      </c>
      <c r="X1967" s="1">
        <v>20986</v>
      </c>
      <c r="Y1967" s="1">
        <v>21229</v>
      </c>
      <c r="Z1967" s="1">
        <v>17478</v>
      </c>
      <c r="AA1967" s="1">
        <v>15901</v>
      </c>
      <c r="AB1967" s="1">
        <v>135540</v>
      </c>
      <c r="AC1967" s="1"/>
      <c r="AD1967" s="1"/>
      <c r="AE1967" s="1"/>
      <c r="AF1967" s="1">
        <v>19.399999999999999</v>
      </c>
      <c r="AG1967" s="1">
        <v>61.7</v>
      </c>
      <c r="AH1967" s="1">
        <v>18.899999999999999</v>
      </c>
      <c r="AI1967" s="1">
        <v>57348</v>
      </c>
      <c r="AJ1967" s="1">
        <v>5528</v>
      </c>
      <c r="AK1967" s="1">
        <v>19889</v>
      </c>
      <c r="AL1967" s="1">
        <v>21748</v>
      </c>
      <c r="AM1967" s="1">
        <v>7446</v>
      </c>
      <c r="AN1967" s="1">
        <v>2737</v>
      </c>
      <c r="AO1967" s="1">
        <v>9.64</v>
      </c>
      <c r="AP1967" s="1">
        <v>40253</v>
      </c>
      <c r="AQ1967" s="1">
        <v>52144</v>
      </c>
      <c r="AR1967" s="1">
        <v>44.1</v>
      </c>
      <c r="AS1967" s="1">
        <v>45.6</v>
      </c>
      <c r="AT1967" s="1">
        <v>10.3</v>
      </c>
      <c r="AU1967" s="1">
        <v>47864</v>
      </c>
      <c r="AV1967" s="1">
        <v>5147</v>
      </c>
      <c r="AW1967" s="1">
        <v>643</v>
      </c>
      <c r="AX1967" s="1">
        <v>22.8</v>
      </c>
      <c r="AY1967" s="1">
        <v>5754</v>
      </c>
      <c r="AZ1967" s="1">
        <v>60428</v>
      </c>
      <c r="BA1967" s="1">
        <v>66182</v>
      </c>
      <c r="BB1967" s="1">
        <v>8.69</v>
      </c>
      <c r="BC1967" s="1">
        <v>91.31</v>
      </c>
      <c r="BD1967" s="1">
        <v>3.63</v>
      </c>
      <c r="BE1967" s="1">
        <v>1382.4</v>
      </c>
      <c r="BF1967" s="1">
        <v>11091</v>
      </c>
      <c r="BG1967" s="1">
        <v>12.97</v>
      </c>
      <c r="BH1967" s="1">
        <v>1.1200000000000001</v>
      </c>
      <c r="BI1967" s="1">
        <v>2016</v>
      </c>
      <c r="BJ1967" s="1" t="s">
        <v>348</v>
      </c>
      <c r="BK1967" s="1">
        <v>0</v>
      </c>
      <c r="BL1967" s="1">
        <v>0</v>
      </c>
      <c r="BM1967" s="1">
        <v>0</v>
      </c>
      <c r="BN1967" s="1">
        <v>0</v>
      </c>
      <c r="BO1967" s="1">
        <v>0</v>
      </c>
      <c r="BP1967" s="1"/>
      <c r="BQ1967" s="1"/>
      <c r="BR1967" s="1">
        <v>0</v>
      </c>
      <c r="BS1967" s="1"/>
      <c r="BT1967" s="1">
        <v>0</v>
      </c>
      <c r="BU1967" s="1">
        <v>0</v>
      </c>
      <c r="BV1967" s="1">
        <v>0</v>
      </c>
    </row>
    <row r="1968" spans="1:74" x14ac:dyDescent="0.2">
      <c r="A1968" s="1">
        <v>2753</v>
      </c>
      <c r="B1968" s="1">
        <v>2753</v>
      </c>
      <c r="C1968" s="1">
        <v>27780</v>
      </c>
      <c r="D1968" s="1"/>
      <c r="E1968" s="1" t="s">
        <v>347</v>
      </c>
      <c r="F1968" s="1" t="s">
        <v>72</v>
      </c>
      <c r="G1968" s="1">
        <v>2012</v>
      </c>
      <c r="H1968" s="1">
        <f>IF(L1968&gt;0,G1968-G1967,Check)</f>
        <v>1</v>
      </c>
      <c r="I1968" s="1"/>
      <c r="J1968" s="1"/>
      <c r="K1968" s="1"/>
      <c r="L1968" s="1">
        <v>1062893.5020000001</v>
      </c>
      <c r="M1968" s="1">
        <v>938232.80099999998</v>
      </c>
      <c r="N1968" s="1">
        <v>1062893.5020000001</v>
      </c>
      <c r="O1968" s="1">
        <v>938232.80099999998</v>
      </c>
      <c r="P1968" s="1">
        <v>70424.639999999999</v>
      </c>
      <c r="Q1968" s="1">
        <v>770437</v>
      </c>
      <c r="R1968" s="1">
        <v>0.64584021400000002</v>
      </c>
      <c r="S1968" s="1">
        <v>85679261</v>
      </c>
      <c r="T1968" s="1">
        <v>141584</v>
      </c>
      <c r="U1968" s="1">
        <v>125048</v>
      </c>
      <c r="V1968" s="1">
        <v>14398</v>
      </c>
      <c r="W1968" s="1">
        <v>668</v>
      </c>
      <c r="X1968" s="1">
        <v>21679</v>
      </c>
      <c r="Y1968" s="1">
        <v>21749</v>
      </c>
      <c r="Z1968" s="1">
        <v>20544</v>
      </c>
      <c r="AA1968" s="1">
        <v>21067</v>
      </c>
      <c r="AB1968" s="1">
        <v>133355</v>
      </c>
      <c r="AC1968" s="1"/>
      <c r="AD1968" s="1"/>
      <c r="AE1968" s="1"/>
      <c r="AF1968" s="1">
        <v>19.3</v>
      </c>
      <c r="AG1968" s="1">
        <v>61.3</v>
      </c>
      <c r="AH1968" s="1">
        <v>19.399999999999999</v>
      </c>
      <c r="AI1968" s="1">
        <v>58228</v>
      </c>
      <c r="AJ1968" s="1">
        <v>5821</v>
      </c>
      <c r="AK1968" s="1">
        <v>20197</v>
      </c>
      <c r="AL1968" s="1">
        <v>21101</v>
      </c>
      <c r="AM1968" s="1">
        <v>8043</v>
      </c>
      <c r="AN1968" s="1">
        <v>3066</v>
      </c>
      <c r="AO1968" s="1">
        <v>10</v>
      </c>
      <c r="AP1968" s="1">
        <v>39969</v>
      </c>
      <c r="AQ1968" s="1">
        <v>53409</v>
      </c>
      <c r="AR1968" s="1">
        <v>43.6</v>
      </c>
      <c r="AS1968" s="1">
        <v>44.5</v>
      </c>
      <c r="AT1968" s="1">
        <v>11.9</v>
      </c>
      <c r="AU1968" s="1">
        <v>47716</v>
      </c>
      <c r="AV1968" s="1">
        <v>5424</v>
      </c>
      <c r="AW1968" s="1">
        <v>577</v>
      </c>
      <c r="AX1968" s="1">
        <v>23.2</v>
      </c>
      <c r="AY1968" s="1">
        <v>5795.67</v>
      </c>
      <c r="AZ1968" s="1">
        <v>60185.08</v>
      </c>
      <c r="BA1968" s="1">
        <v>65980.75</v>
      </c>
      <c r="BB1968" s="1">
        <v>8.7799999999999994</v>
      </c>
      <c r="BC1968" s="1">
        <v>91.22</v>
      </c>
      <c r="BD1968" s="1">
        <v>3.77</v>
      </c>
      <c r="BE1968" s="1">
        <v>1382.4</v>
      </c>
      <c r="BF1968" s="1">
        <v>11095</v>
      </c>
      <c r="BG1968" s="1">
        <v>13.32</v>
      </c>
      <c r="BH1968" s="1">
        <v>1.0900000000000001</v>
      </c>
      <c r="BI1968" s="1">
        <v>2016</v>
      </c>
      <c r="BJ1968" s="1" t="s">
        <v>348</v>
      </c>
      <c r="BK1968" s="1">
        <v>0</v>
      </c>
      <c r="BL1968" s="1">
        <v>0</v>
      </c>
      <c r="BM1968" s="1">
        <v>0</v>
      </c>
      <c r="BN1968" s="1">
        <v>0</v>
      </c>
      <c r="BO1968" s="1">
        <v>0</v>
      </c>
      <c r="BP1968" s="1"/>
      <c r="BQ1968" s="1"/>
      <c r="BR1968" s="1">
        <v>0</v>
      </c>
      <c r="BS1968" s="1"/>
      <c r="BT1968" s="1">
        <v>0</v>
      </c>
      <c r="BU1968" s="1">
        <v>0</v>
      </c>
      <c r="BV1968" s="1">
        <v>0</v>
      </c>
    </row>
    <row r="1969" spans="1:74" x14ac:dyDescent="0.2">
      <c r="A1969" s="1">
        <v>2754</v>
      </c>
      <c r="B1969" s="1">
        <v>2754</v>
      </c>
      <c r="C1969" s="1">
        <v>27780</v>
      </c>
      <c r="D1969" s="1"/>
      <c r="E1969" s="1" t="s">
        <v>347</v>
      </c>
      <c r="F1969" s="1" t="s">
        <v>72</v>
      </c>
      <c r="G1969" s="1">
        <v>2013</v>
      </c>
      <c r="H1969" s="1">
        <f>IF(L1969&gt;0,G1969-G1968,Check)</f>
        <v>1</v>
      </c>
      <c r="I1969" s="1"/>
      <c r="J1969" s="1"/>
      <c r="K1969" s="1"/>
      <c r="L1969" s="1">
        <v>1054039.635</v>
      </c>
      <c r="M1969" s="1">
        <v>936889.17299999995</v>
      </c>
      <c r="N1969" s="1">
        <v>1054039.635</v>
      </c>
      <c r="O1969" s="1">
        <v>936889.17299999995</v>
      </c>
      <c r="P1969" s="1">
        <v>70187.634000000005</v>
      </c>
      <c r="Q1969" s="1">
        <v>782080</v>
      </c>
      <c r="R1969" s="1">
        <v>0.66110728399999996</v>
      </c>
      <c r="S1969" s="1">
        <v>85679261</v>
      </c>
      <c r="T1969" s="1">
        <v>140499</v>
      </c>
      <c r="U1969" s="1">
        <v>123882</v>
      </c>
      <c r="V1969" s="1">
        <v>14819</v>
      </c>
      <c r="W1969" s="1">
        <v>531</v>
      </c>
      <c r="X1969" s="1">
        <v>22341</v>
      </c>
      <c r="Y1969" s="1">
        <v>22861</v>
      </c>
      <c r="Z1969" s="1">
        <v>17647</v>
      </c>
      <c r="AA1969" s="1">
        <v>27054</v>
      </c>
      <c r="AB1969" s="1">
        <v>132298</v>
      </c>
      <c r="AC1969" s="1">
        <v>16.399999999999999</v>
      </c>
      <c r="AD1969" s="1">
        <v>10.8</v>
      </c>
      <c r="AE1969" s="1">
        <v>72.8</v>
      </c>
      <c r="AF1969" s="1">
        <v>19.2</v>
      </c>
      <c r="AG1969" s="1">
        <v>61.1</v>
      </c>
      <c r="AH1969" s="1">
        <v>19.7</v>
      </c>
      <c r="AI1969" s="1">
        <v>57407</v>
      </c>
      <c r="AJ1969" s="1">
        <v>6271</v>
      </c>
      <c r="AK1969" s="1">
        <v>19437</v>
      </c>
      <c r="AL1969" s="1">
        <v>20348</v>
      </c>
      <c r="AM1969" s="1">
        <v>8896</v>
      </c>
      <c r="AN1969" s="1">
        <v>2455</v>
      </c>
      <c r="AO1969" s="1">
        <v>10.92</v>
      </c>
      <c r="AP1969" s="1">
        <v>41423</v>
      </c>
      <c r="AQ1969" s="1">
        <v>53223</v>
      </c>
      <c r="AR1969" s="1">
        <v>43.4</v>
      </c>
      <c r="AS1969" s="1">
        <v>44.4</v>
      </c>
      <c r="AT1969" s="1">
        <v>12.2</v>
      </c>
      <c r="AU1969" s="1">
        <v>47749</v>
      </c>
      <c r="AV1969" s="1">
        <v>4507</v>
      </c>
      <c r="AW1969" s="1">
        <v>842</v>
      </c>
      <c r="AX1969" s="1">
        <v>22.9</v>
      </c>
      <c r="AY1969" s="1">
        <v>5639.25</v>
      </c>
      <c r="AZ1969" s="1">
        <v>59005.25</v>
      </c>
      <c r="BA1969" s="1">
        <v>64644.5</v>
      </c>
      <c r="BB1969" s="1">
        <v>8.7100000000000009</v>
      </c>
      <c r="BC1969" s="1">
        <v>91.29</v>
      </c>
      <c r="BD1969" s="1">
        <v>3.65</v>
      </c>
      <c r="BE1969" s="1">
        <v>1382.4</v>
      </c>
      <c r="BF1969" s="1">
        <v>11184</v>
      </c>
      <c r="BG1969" s="1">
        <v>13.35</v>
      </c>
      <c r="BH1969" s="1">
        <v>1.08</v>
      </c>
      <c r="BI1969" s="1">
        <v>2016</v>
      </c>
      <c r="BJ1969" s="1" t="s">
        <v>348</v>
      </c>
      <c r="BK1969" s="1">
        <v>0</v>
      </c>
      <c r="BL1969" s="1">
        <v>0</v>
      </c>
      <c r="BM1969" s="1">
        <v>0</v>
      </c>
      <c r="BN1969" s="1">
        <v>0</v>
      </c>
      <c r="BO1969" s="1">
        <v>0</v>
      </c>
      <c r="BP1969" s="1"/>
      <c r="BQ1969" s="1"/>
      <c r="BR1969" s="1">
        <v>0</v>
      </c>
      <c r="BS1969" s="1"/>
      <c r="BT1969" s="1">
        <v>0</v>
      </c>
      <c r="BU1969" s="1">
        <v>0</v>
      </c>
      <c r="BV1969" s="1">
        <v>0</v>
      </c>
    </row>
    <row r="1970" spans="1:74" x14ac:dyDescent="0.2">
      <c r="A1970" s="1">
        <v>2755</v>
      </c>
      <c r="B1970" s="1">
        <v>2755</v>
      </c>
      <c r="C1970" s="1">
        <v>27780</v>
      </c>
      <c r="D1970" s="1"/>
      <c r="E1970" s="1" t="s">
        <v>347</v>
      </c>
      <c r="F1970" s="1" t="s">
        <v>72</v>
      </c>
      <c r="G1970" s="1">
        <v>2014</v>
      </c>
      <c r="H1970" s="1">
        <f>IF(L1970&gt;0,G1970-G1969,Check)</f>
        <v>1</v>
      </c>
      <c r="I1970" s="1"/>
      <c r="J1970" s="1"/>
      <c r="K1970" s="1"/>
      <c r="L1970" s="1">
        <v>1019688.912</v>
      </c>
      <c r="M1970" s="1">
        <v>935628.40800000005</v>
      </c>
      <c r="N1970" s="1">
        <v>1019688.912</v>
      </c>
      <c r="O1970" s="1">
        <v>935628.40800000005</v>
      </c>
      <c r="P1970" s="1">
        <v>70194.762000000002</v>
      </c>
      <c r="Q1970" s="1">
        <v>780524</v>
      </c>
      <c r="R1970" s="1">
        <v>0.68201867799999905</v>
      </c>
      <c r="S1970" s="1">
        <v>85679261</v>
      </c>
      <c r="T1970" s="1">
        <v>137732</v>
      </c>
      <c r="U1970" s="1">
        <v>118291</v>
      </c>
      <c r="V1970" s="1">
        <v>16823</v>
      </c>
      <c r="W1970" s="1">
        <v>687</v>
      </c>
      <c r="X1970" s="1">
        <v>22814</v>
      </c>
      <c r="Y1970" s="1">
        <v>23414</v>
      </c>
      <c r="Z1970" s="1">
        <v>21048</v>
      </c>
      <c r="AA1970" s="1">
        <v>20620</v>
      </c>
      <c r="AB1970" s="1">
        <v>129575</v>
      </c>
      <c r="AC1970" s="1">
        <v>15.4</v>
      </c>
      <c r="AD1970" s="1">
        <v>8.6</v>
      </c>
      <c r="AE1970" s="1">
        <v>76.099999999999994</v>
      </c>
      <c r="AF1970" s="1">
        <v>19.3</v>
      </c>
      <c r="AG1970" s="1">
        <v>60.4</v>
      </c>
      <c r="AH1970" s="1">
        <v>20.3</v>
      </c>
      <c r="AI1970" s="1">
        <v>57004</v>
      </c>
      <c r="AJ1970" s="1">
        <v>5568</v>
      </c>
      <c r="AK1970" s="1">
        <v>19918</v>
      </c>
      <c r="AL1970" s="1">
        <v>20399</v>
      </c>
      <c r="AM1970" s="1">
        <v>7842</v>
      </c>
      <c r="AN1970" s="1">
        <v>3277</v>
      </c>
      <c r="AO1970" s="1">
        <v>9.77</v>
      </c>
      <c r="AP1970" s="1">
        <v>43224</v>
      </c>
      <c r="AQ1970" s="1">
        <v>58493</v>
      </c>
      <c r="AR1970" s="1">
        <v>42.2</v>
      </c>
      <c r="AS1970" s="1">
        <v>43.2</v>
      </c>
      <c r="AT1970" s="1">
        <v>14.6</v>
      </c>
      <c r="AU1970" s="1">
        <v>47803</v>
      </c>
      <c r="AV1970" s="1">
        <v>4883</v>
      </c>
      <c r="AW1970" s="1">
        <v>705</v>
      </c>
      <c r="AX1970" s="1">
        <v>24.7</v>
      </c>
      <c r="AY1970" s="1">
        <v>4400</v>
      </c>
      <c r="AZ1970" s="1">
        <v>58607</v>
      </c>
      <c r="BA1970" s="1">
        <v>63007</v>
      </c>
      <c r="BB1970" s="1">
        <v>6.98</v>
      </c>
      <c r="BC1970" s="1">
        <v>93.02</v>
      </c>
      <c r="BD1970" s="1">
        <v>3.54</v>
      </c>
      <c r="BE1970" s="1">
        <v>1382.4</v>
      </c>
      <c r="BF1970" s="1">
        <v>10794</v>
      </c>
      <c r="BG1970" s="1">
        <v>13.33</v>
      </c>
      <c r="BH1970" s="1">
        <v>1.06</v>
      </c>
      <c r="BI1970" s="1">
        <v>2016</v>
      </c>
      <c r="BJ1970" s="1" t="s">
        <v>348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/>
      <c r="BQ1970" s="1"/>
      <c r="BR1970" s="1">
        <v>0</v>
      </c>
      <c r="BS1970" s="1"/>
      <c r="BT1970" s="1">
        <v>0</v>
      </c>
      <c r="BU1970" s="1">
        <v>0</v>
      </c>
      <c r="BV1970" s="1">
        <v>0</v>
      </c>
    </row>
    <row r="1971" spans="1:74" x14ac:dyDescent="0.2">
      <c r="A1971" s="1">
        <v>2756</v>
      </c>
      <c r="B1971" s="1">
        <v>2756</v>
      </c>
      <c r="C1971" s="1">
        <v>27780</v>
      </c>
      <c r="D1971" s="1"/>
      <c r="E1971" s="1" t="s">
        <v>347</v>
      </c>
      <c r="F1971" s="1" t="s">
        <v>72</v>
      </c>
      <c r="G1971" s="1">
        <v>2015</v>
      </c>
      <c r="H1971" s="1">
        <f>IF(L1971&gt;0,G1971-G1970,Check)</f>
        <v>1</v>
      </c>
      <c r="I1971" s="1"/>
      <c r="J1971" s="1"/>
      <c r="K1971" s="1"/>
      <c r="L1971" s="1">
        <v>1013913.45</v>
      </c>
      <c r="M1971" s="1">
        <v>944112.51</v>
      </c>
      <c r="N1971" s="1">
        <v>1013913.45</v>
      </c>
      <c r="O1971" s="1">
        <v>944112.51</v>
      </c>
      <c r="P1971" s="1">
        <v>70497.702000000005</v>
      </c>
      <c r="Q1971" s="1">
        <v>819173</v>
      </c>
      <c r="R1971" s="1">
        <v>0.71986730499999996</v>
      </c>
      <c r="S1971" s="1">
        <v>85679261</v>
      </c>
      <c r="T1971" s="1">
        <v>136411</v>
      </c>
      <c r="U1971" s="1">
        <v>118184</v>
      </c>
      <c r="V1971" s="1">
        <v>15544</v>
      </c>
      <c r="W1971" s="1">
        <v>687</v>
      </c>
      <c r="X1971" s="1">
        <v>23866</v>
      </c>
      <c r="Y1971" s="1">
        <v>24522</v>
      </c>
      <c r="Z1971" s="1">
        <v>17867</v>
      </c>
      <c r="AA1971" s="1">
        <v>28150</v>
      </c>
      <c r="AB1971" s="1">
        <v>129460</v>
      </c>
      <c r="AC1971" s="1">
        <v>14.9</v>
      </c>
      <c r="AD1971" s="1">
        <v>8.6</v>
      </c>
      <c r="AE1971" s="1">
        <v>76.599999999999994</v>
      </c>
      <c r="AF1971" s="1">
        <v>19.3</v>
      </c>
      <c r="AG1971" s="1">
        <v>59.9</v>
      </c>
      <c r="AH1971" s="1">
        <v>20.8</v>
      </c>
      <c r="AI1971" s="1">
        <v>57044</v>
      </c>
      <c r="AJ1971" s="1">
        <v>6220</v>
      </c>
      <c r="AK1971" s="1">
        <v>20243</v>
      </c>
      <c r="AL1971" s="1">
        <v>18549</v>
      </c>
      <c r="AM1971" s="1">
        <v>8625</v>
      </c>
      <c r="AN1971" s="1">
        <v>3407</v>
      </c>
      <c r="AO1971" s="1">
        <v>10.9</v>
      </c>
      <c r="AP1971" s="1">
        <v>44179</v>
      </c>
      <c r="AQ1971" s="1">
        <v>56001</v>
      </c>
      <c r="AR1971" s="1">
        <v>40.9</v>
      </c>
      <c r="AS1971" s="1">
        <v>46.1</v>
      </c>
      <c r="AT1971" s="1">
        <v>13</v>
      </c>
      <c r="AU1971" s="1">
        <v>46649</v>
      </c>
      <c r="AV1971" s="1">
        <v>5741</v>
      </c>
      <c r="AW1971" s="1">
        <v>797</v>
      </c>
      <c r="AX1971" s="1">
        <v>25.1</v>
      </c>
      <c r="AY1971" s="1">
        <v>4088.67</v>
      </c>
      <c r="AZ1971" s="1">
        <v>58241.83</v>
      </c>
      <c r="BA1971" s="1">
        <v>62330.5</v>
      </c>
      <c r="BB1971" s="1">
        <v>6.56</v>
      </c>
      <c r="BC1971" s="1">
        <v>93.44</v>
      </c>
      <c r="BD1971" s="1">
        <v>2.5499999999999998</v>
      </c>
      <c r="BE1971" s="1">
        <v>1382.4</v>
      </c>
      <c r="BF1971" s="1">
        <v>10782</v>
      </c>
      <c r="BG1971" s="1">
        <v>13.39</v>
      </c>
      <c r="BH1971" s="1">
        <v>1.06</v>
      </c>
      <c r="BI1971" s="1">
        <v>2016</v>
      </c>
      <c r="BJ1971" s="1" t="s">
        <v>348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/>
      <c r="BQ1971" s="1"/>
      <c r="BR1971" s="1">
        <v>0</v>
      </c>
      <c r="BS1971" s="1"/>
      <c r="BT1971" s="1">
        <v>0</v>
      </c>
      <c r="BU1971" s="1">
        <v>0</v>
      </c>
      <c r="BV1971" s="1">
        <v>0</v>
      </c>
    </row>
    <row r="1972" spans="1:74" x14ac:dyDescent="0.2">
      <c r="A1972" s="1">
        <v>2757</v>
      </c>
      <c r="B1972" s="1">
        <v>2757</v>
      </c>
      <c r="C1972" s="1">
        <v>27780</v>
      </c>
      <c r="D1972" s="1"/>
      <c r="E1972" s="1" t="s">
        <v>347</v>
      </c>
      <c r="F1972" s="1" t="s">
        <v>72</v>
      </c>
      <c r="G1972" s="1">
        <v>2016</v>
      </c>
      <c r="H1972" s="1">
        <f>IF(L1972&gt;0,G1972-G1971,Check)</f>
        <v>1</v>
      </c>
      <c r="I1972" s="1"/>
      <c r="J1972" s="1"/>
      <c r="K1972" s="1"/>
      <c r="L1972" s="1">
        <v>965288.90700000001</v>
      </c>
      <c r="M1972" s="1">
        <v>941633.74800000002</v>
      </c>
      <c r="N1972" s="1">
        <v>965288.90700000001</v>
      </c>
      <c r="O1972" s="1">
        <v>941633.74800000002</v>
      </c>
      <c r="P1972" s="1">
        <v>70593.039000000004</v>
      </c>
      <c r="Q1972" s="1">
        <v>816219</v>
      </c>
      <c r="R1972" s="1">
        <v>0.75340255499999997</v>
      </c>
      <c r="S1972" s="1">
        <v>85679261</v>
      </c>
      <c r="T1972" s="1">
        <v>134732</v>
      </c>
      <c r="U1972" s="1">
        <v>118550</v>
      </c>
      <c r="V1972" s="1">
        <v>14055</v>
      </c>
      <c r="W1972" s="1">
        <v>619</v>
      </c>
      <c r="X1972" s="1">
        <v>24496</v>
      </c>
      <c r="Y1972" s="1">
        <v>24909</v>
      </c>
      <c r="Z1972" s="1">
        <v>19406</v>
      </c>
      <c r="AA1972" s="1">
        <v>20651</v>
      </c>
      <c r="AB1972" s="1">
        <v>127652</v>
      </c>
      <c r="AC1972" s="1">
        <v>15.9</v>
      </c>
      <c r="AD1972" s="1">
        <v>7.7</v>
      </c>
      <c r="AE1972" s="1">
        <v>76.400000000000006</v>
      </c>
      <c r="AF1972" s="1">
        <v>19.2</v>
      </c>
      <c r="AG1972" s="1">
        <v>59.3</v>
      </c>
      <c r="AH1972" s="1">
        <v>21.5</v>
      </c>
      <c r="AI1972" s="1">
        <v>56443</v>
      </c>
      <c r="AJ1972" s="1">
        <v>5189</v>
      </c>
      <c r="AK1972" s="1">
        <v>20569</v>
      </c>
      <c r="AL1972" s="1">
        <v>20603</v>
      </c>
      <c r="AM1972" s="1">
        <v>6489</v>
      </c>
      <c r="AN1972" s="1">
        <v>3593</v>
      </c>
      <c r="AO1972" s="1">
        <v>9.19</v>
      </c>
      <c r="AP1972" s="1">
        <v>44100</v>
      </c>
      <c r="AQ1972" s="1">
        <v>57562</v>
      </c>
      <c r="AR1972" s="1">
        <v>38.5</v>
      </c>
      <c r="AS1972" s="1">
        <v>46.6</v>
      </c>
      <c r="AT1972" s="1">
        <v>14.9</v>
      </c>
      <c r="AU1972" s="1">
        <v>46065</v>
      </c>
      <c r="AV1972" s="1">
        <v>5315</v>
      </c>
      <c r="AW1972" s="1">
        <v>420</v>
      </c>
      <c r="AX1972" s="1">
        <v>24.7</v>
      </c>
      <c r="AY1972" s="1">
        <v>4167</v>
      </c>
      <c r="AZ1972" s="1">
        <v>57191.92</v>
      </c>
      <c r="BA1972" s="1">
        <v>61358.92</v>
      </c>
      <c r="BB1972" s="1">
        <v>6.79</v>
      </c>
      <c r="BC1972" s="1">
        <v>93.21</v>
      </c>
      <c r="BD1972" s="1">
        <v>2.31</v>
      </c>
      <c r="BE1972" s="1">
        <v>1382.4</v>
      </c>
      <c r="BF1972" s="1">
        <v>10851</v>
      </c>
      <c r="BG1972" s="1">
        <v>13.34</v>
      </c>
      <c r="BH1972" s="1">
        <v>1.05</v>
      </c>
      <c r="BI1972" s="1">
        <v>2016</v>
      </c>
      <c r="BJ1972" s="1" t="s">
        <v>348</v>
      </c>
      <c r="BK1972" s="1">
        <v>1</v>
      </c>
      <c r="BL1972" s="1">
        <v>0</v>
      </c>
      <c r="BM1972" s="1">
        <v>0</v>
      </c>
      <c r="BN1972" s="1">
        <v>0</v>
      </c>
      <c r="BO1972" s="1">
        <v>0</v>
      </c>
      <c r="BP1972" s="1"/>
      <c r="BQ1972" s="1"/>
      <c r="BR1972" s="1">
        <v>0</v>
      </c>
      <c r="BS1972" s="1"/>
      <c r="BT1972" s="1">
        <v>0</v>
      </c>
      <c r="BU1972" s="1">
        <v>0</v>
      </c>
      <c r="BV1972" s="1">
        <v>0</v>
      </c>
    </row>
    <row r="1973" spans="1:74" x14ac:dyDescent="0.2">
      <c r="A1973" s="1">
        <v>2758</v>
      </c>
      <c r="B1973" s="1">
        <v>2758</v>
      </c>
      <c r="C1973" s="1">
        <v>27780</v>
      </c>
      <c r="D1973" s="1"/>
      <c r="E1973" s="1" t="s">
        <v>347</v>
      </c>
      <c r="F1973" s="1" t="s">
        <v>72</v>
      </c>
      <c r="G1973" s="1">
        <v>2017</v>
      </c>
      <c r="H1973" s="1">
        <f>IF(L1973&gt;0,G1973-G1972,Check)</f>
        <v>1</v>
      </c>
      <c r="I1973" s="1"/>
      <c r="J1973" s="1"/>
      <c r="K1973" s="1"/>
      <c r="L1973" s="1">
        <v>934466.54399999999</v>
      </c>
      <c r="M1973" s="1">
        <v>937146.67200000002</v>
      </c>
      <c r="N1973" s="1">
        <v>934466.54399999999</v>
      </c>
      <c r="O1973" s="1">
        <v>937146.67200000002</v>
      </c>
      <c r="P1973" s="1">
        <v>70593.039000000004</v>
      </c>
      <c r="Q1973" s="1">
        <v>809895</v>
      </c>
      <c r="R1973" s="1">
        <v>0.77222287899999997</v>
      </c>
      <c r="S1973" s="1">
        <v>85679261</v>
      </c>
      <c r="T1973" s="1">
        <v>133054</v>
      </c>
      <c r="U1973" s="1">
        <v>117127</v>
      </c>
      <c r="V1973" s="1">
        <v>13670</v>
      </c>
      <c r="W1973" s="1">
        <v>555</v>
      </c>
      <c r="X1973" s="1">
        <v>25275</v>
      </c>
      <c r="Y1973" s="1">
        <v>25758</v>
      </c>
      <c r="Z1973" s="1">
        <v>19460</v>
      </c>
      <c r="AA1973" s="1">
        <v>13765</v>
      </c>
      <c r="AB1973" s="1">
        <v>126874</v>
      </c>
      <c r="AC1973" s="1">
        <v>15.1</v>
      </c>
      <c r="AD1973" s="1">
        <v>9.1</v>
      </c>
      <c r="AE1973" s="1">
        <v>75.900000000000006</v>
      </c>
      <c r="AF1973" s="1">
        <v>19.100000000000001</v>
      </c>
      <c r="AG1973" s="1">
        <v>58.9</v>
      </c>
      <c r="AH1973" s="1">
        <v>22</v>
      </c>
      <c r="AI1973" s="1">
        <v>56023</v>
      </c>
      <c r="AJ1973" s="1">
        <v>4931</v>
      </c>
      <c r="AK1973" s="1">
        <v>19147</v>
      </c>
      <c r="AL1973" s="1">
        <v>20873</v>
      </c>
      <c r="AM1973" s="1">
        <v>7992</v>
      </c>
      <c r="AN1973" s="1">
        <v>3080</v>
      </c>
      <c r="AO1973" s="1">
        <v>8.8000000000000007</v>
      </c>
      <c r="AP1973" s="1">
        <v>46598</v>
      </c>
      <c r="AQ1973" s="1">
        <v>58753</v>
      </c>
      <c r="AR1973" s="1">
        <v>38.1</v>
      </c>
      <c r="AS1973" s="1">
        <v>47.3</v>
      </c>
      <c r="AT1973" s="1">
        <v>14.6</v>
      </c>
      <c r="AU1973" s="1">
        <v>45932</v>
      </c>
      <c r="AV1973" s="1">
        <v>4819</v>
      </c>
      <c r="AW1973" s="1">
        <v>562</v>
      </c>
      <c r="AX1973" s="1">
        <v>23.7</v>
      </c>
      <c r="AY1973" s="1">
        <v>3627.08</v>
      </c>
      <c r="AZ1973" s="1">
        <v>56137.83</v>
      </c>
      <c r="BA1973" s="1">
        <v>59764.92</v>
      </c>
      <c r="BB1973" s="1">
        <v>6.06</v>
      </c>
      <c r="BC1973" s="1">
        <v>93.94</v>
      </c>
      <c r="BD1973" s="1">
        <v>2.64</v>
      </c>
      <c r="BE1973" s="1">
        <v>1382.4</v>
      </c>
      <c r="BF1973" s="1">
        <v>10618</v>
      </c>
      <c r="BG1973" s="1">
        <v>13.28</v>
      </c>
      <c r="BH1973" s="1">
        <v>1.02</v>
      </c>
      <c r="BI1973" s="1">
        <v>2016</v>
      </c>
      <c r="BJ1973" s="1" t="s">
        <v>348</v>
      </c>
      <c r="BK1973" s="1">
        <v>1</v>
      </c>
      <c r="BL1973" s="1">
        <v>1</v>
      </c>
      <c r="BM1973" s="1">
        <v>0</v>
      </c>
      <c r="BN1973" s="1">
        <v>0</v>
      </c>
      <c r="BO1973" s="1">
        <v>0</v>
      </c>
      <c r="BP1973" s="1"/>
      <c r="BQ1973" s="1"/>
      <c r="BR1973" s="1">
        <v>0</v>
      </c>
      <c r="BS1973" s="1"/>
      <c r="BT1973" s="1">
        <v>0</v>
      </c>
      <c r="BU1973" s="1">
        <v>0</v>
      </c>
      <c r="BV1973" s="1">
        <v>0</v>
      </c>
    </row>
    <row r="1974" spans="1:74" x14ac:dyDescent="0.2">
      <c r="A1974" s="1">
        <v>2759</v>
      </c>
      <c r="B1974" s="1">
        <v>2759</v>
      </c>
      <c r="C1974" s="1">
        <v>27780</v>
      </c>
      <c r="D1974" s="1"/>
      <c r="E1974" s="1" t="s">
        <v>347</v>
      </c>
      <c r="F1974" s="1" t="s">
        <v>72</v>
      </c>
      <c r="G1974" s="1">
        <v>2018</v>
      </c>
      <c r="H1974" s="1">
        <f>IF(L1974&gt;0,G1974-G1973,Check)</f>
        <v>1</v>
      </c>
      <c r="I1974" s="1"/>
      <c r="J1974" s="1"/>
      <c r="K1974" s="1"/>
      <c r="L1974" s="1">
        <v>950142.79799999995</v>
      </c>
      <c r="M1974" s="1">
        <v>929608.81200000003</v>
      </c>
      <c r="N1974" s="1">
        <v>950142.79799999995</v>
      </c>
      <c r="O1974" s="1">
        <v>929608.81200000003</v>
      </c>
      <c r="P1974" s="1">
        <v>70101.206999999995</v>
      </c>
      <c r="Q1974" s="1">
        <v>804413.5</v>
      </c>
      <c r="R1974" s="1">
        <v>0.75434179999999995</v>
      </c>
      <c r="S1974" s="1">
        <v>85679261</v>
      </c>
      <c r="T1974" s="1">
        <v>131375.75</v>
      </c>
      <c r="U1974" s="1">
        <v>116151.25</v>
      </c>
      <c r="V1974" s="1">
        <v>13009</v>
      </c>
      <c r="W1974" s="1">
        <v>490</v>
      </c>
      <c r="X1974" s="1">
        <v>26016.75</v>
      </c>
      <c r="Y1974" s="1">
        <v>26491.5</v>
      </c>
      <c r="Z1974" s="1">
        <v>19885.25</v>
      </c>
      <c r="AA1974" s="1">
        <v>6725.75</v>
      </c>
      <c r="AB1974" s="1">
        <v>125838.5</v>
      </c>
      <c r="AC1974" s="1">
        <v>14.75</v>
      </c>
      <c r="AD1974" s="1">
        <v>9.93</v>
      </c>
      <c r="AE1974" s="1">
        <v>75.48</v>
      </c>
      <c r="AF1974" s="1">
        <v>19</v>
      </c>
      <c r="AG1974" s="1">
        <v>58.45</v>
      </c>
      <c r="AH1974" s="1">
        <v>22.55</v>
      </c>
      <c r="AI1974" s="1">
        <v>55557.75</v>
      </c>
      <c r="AJ1974" s="1">
        <v>4479.75</v>
      </c>
      <c r="AK1974" s="1">
        <v>18162</v>
      </c>
      <c r="AL1974" s="1">
        <v>21589</v>
      </c>
      <c r="AM1974" s="1">
        <v>8585.25</v>
      </c>
      <c r="AN1974" s="1">
        <v>2741.75</v>
      </c>
      <c r="AO1974" s="1">
        <v>8.06</v>
      </c>
      <c r="AP1974" s="1">
        <v>48451.75</v>
      </c>
      <c r="AQ1974" s="1">
        <v>60036.5</v>
      </c>
      <c r="AR1974" s="1">
        <v>37.200000000000003</v>
      </c>
      <c r="AS1974" s="1">
        <v>47.95</v>
      </c>
      <c r="AT1974" s="1">
        <v>14.85</v>
      </c>
      <c r="AU1974" s="1">
        <v>45686.25</v>
      </c>
      <c r="AV1974" s="1">
        <v>4340.5</v>
      </c>
      <c r="AW1974" s="1">
        <v>574.25</v>
      </c>
      <c r="AX1974" s="1">
        <v>22.85</v>
      </c>
      <c r="AY1974" s="1">
        <v>3064.55</v>
      </c>
      <c r="AZ1974" s="1">
        <v>56093.55</v>
      </c>
      <c r="BA1974" s="1">
        <v>59158.09</v>
      </c>
      <c r="BB1974" s="1">
        <v>5.18</v>
      </c>
      <c r="BC1974" s="1">
        <v>94.82</v>
      </c>
      <c r="BD1974" s="1">
        <v>2.92</v>
      </c>
      <c r="BE1974" s="1"/>
      <c r="BF1974" s="1">
        <v>10460.5</v>
      </c>
      <c r="BG1974" s="1">
        <v>13.26</v>
      </c>
      <c r="BH1974" s="1">
        <v>1</v>
      </c>
      <c r="BI1974" s="1">
        <v>2016</v>
      </c>
      <c r="BJ1974" s="1" t="s">
        <v>348</v>
      </c>
      <c r="BK1974" s="1">
        <v>1</v>
      </c>
      <c r="BL1974" s="1">
        <v>2</v>
      </c>
      <c r="BM1974" s="1">
        <v>0</v>
      </c>
      <c r="BN1974" s="1">
        <v>0</v>
      </c>
      <c r="BO1974" s="1">
        <v>0</v>
      </c>
      <c r="BP1974" s="1"/>
      <c r="BQ1974" s="1"/>
      <c r="BR1974" s="1">
        <v>0</v>
      </c>
      <c r="BS1974" s="1"/>
      <c r="BT1974" s="1">
        <v>81</v>
      </c>
      <c r="BU1974" s="1">
        <v>0</v>
      </c>
      <c r="BV1974" s="1">
        <v>59</v>
      </c>
    </row>
    <row r="1975" spans="1:74" x14ac:dyDescent="0.2">
      <c r="A1975" s="1">
        <v>2760</v>
      </c>
      <c r="B1975" s="1">
        <v>2760</v>
      </c>
      <c r="C1975" s="1">
        <v>27780</v>
      </c>
      <c r="D1975" s="1"/>
      <c r="E1975" s="1" t="s">
        <v>347</v>
      </c>
      <c r="F1975" s="1" t="s">
        <v>84</v>
      </c>
      <c r="G1975" s="1">
        <v>2002</v>
      </c>
      <c r="H1975" s="1">
        <f>IF(L1975&gt;0,G1975-G1974,Check)</f>
        <v>-16</v>
      </c>
      <c r="I1975" s="1"/>
      <c r="J1975" s="1"/>
      <c r="K1975" s="1"/>
      <c r="L1975" s="1">
        <v>75923.000999999902</v>
      </c>
      <c r="M1975" s="1">
        <v>1683.99</v>
      </c>
      <c r="N1975" s="1">
        <v>75923.000999999902</v>
      </c>
      <c r="O1975" s="1">
        <v>1683.99</v>
      </c>
      <c r="P1975" s="1">
        <v>662.904</v>
      </c>
      <c r="Q1975" s="1">
        <v>93358</v>
      </c>
      <c r="R1975" s="1">
        <v>1.0956097220000001</v>
      </c>
      <c r="S1975" s="1">
        <v>85679261</v>
      </c>
      <c r="T1975" s="1">
        <v>121341.875</v>
      </c>
      <c r="U1975" s="1">
        <v>111432.2813</v>
      </c>
      <c r="V1975" s="1">
        <v>9522.859375</v>
      </c>
      <c r="W1975" s="1">
        <v>0.484375</v>
      </c>
      <c r="X1975" s="1">
        <v>20563.140630000002</v>
      </c>
      <c r="Y1975" s="1">
        <v>20714.828130000002</v>
      </c>
      <c r="Z1975" s="1">
        <v>12978.0625</v>
      </c>
      <c r="AA1975" s="1">
        <v>215114.875</v>
      </c>
      <c r="AB1975" s="1">
        <v>137703.64000000001</v>
      </c>
      <c r="AC1975" s="1">
        <v>13.78</v>
      </c>
      <c r="AD1975" s="1">
        <v>9.65</v>
      </c>
      <c r="AE1975" s="1">
        <v>76.56</v>
      </c>
      <c r="AF1975" s="1">
        <v>24.1</v>
      </c>
      <c r="AG1975" s="1">
        <v>56.46</v>
      </c>
      <c r="AH1975" s="1">
        <v>19.440000000000001</v>
      </c>
      <c r="AI1975" s="1">
        <v>67427.02</v>
      </c>
      <c r="AJ1975" s="1">
        <v>4825.05</v>
      </c>
      <c r="AK1975" s="1">
        <v>20883.11</v>
      </c>
      <c r="AL1975" s="1">
        <v>24944.97</v>
      </c>
      <c r="AM1975" s="1">
        <v>12487.72</v>
      </c>
      <c r="AN1975" s="1">
        <v>4286.17</v>
      </c>
      <c r="AO1975" s="1">
        <v>7.16</v>
      </c>
      <c r="AP1975" s="1">
        <v>33921.09375</v>
      </c>
      <c r="AQ1975" s="1">
        <v>46008.15625</v>
      </c>
      <c r="AR1975" s="1">
        <v>51.33</v>
      </c>
      <c r="AS1975" s="1">
        <v>43.65</v>
      </c>
      <c r="AT1975" s="1">
        <v>5.0199999999999996</v>
      </c>
      <c r="AU1975" s="1">
        <v>48696.27</v>
      </c>
      <c r="AV1975" s="1">
        <v>6594.53</v>
      </c>
      <c r="AW1975" s="1">
        <v>-282.81</v>
      </c>
      <c r="AX1975" s="1">
        <v>24.59</v>
      </c>
      <c r="AY1975" s="1">
        <v>4726.33</v>
      </c>
      <c r="AZ1975" s="1">
        <v>61516.17</v>
      </c>
      <c r="BA1975" s="1">
        <v>66242.5</v>
      </c>
      <c r="BB1975" s="1">
        <v>7.13</v>
      </c>
      <c r="BC1975" s="1">
        <v>92.87</v>
      </c>
      <c r="BD1975" s="1">
        <v>1.41</v>
      </c>
      <c r="BE1975" s="1"/>
      <c r="BF1975" s="1">
        <v>10380</v>
      </c>
      <c r="BG1975" s="1">
        <v>2.54</v>
      </c>
      <c r="BH1975" s="1">
        <v>1.4</v>
      </c>
      <c r="BI1975" s="1">
        <v>2016</v>
      </c>
      <c r="BJ1975" s="1" t="s">
        <v>348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/>
      <c r="BQ1975" s="1"/>
      <c r="BR1975" s="1">
        <v>0</v>
      </c>
      <c r="BS1975" s="1"/>
      <c r="BT1975" s="1">
        <v>0</v>
      </c>
      <c r="BU1975" s="1">
        <v>0</v>
      </c>
      <c r="BV1975" s="1">
        <v>0</v>
      </c>
    </row>
    <row r="1976" spans="1:74" x14ac:dyDescent="0.2">
      <c r="A1976" s="1">
        <v>2761</v>
      </c>
      <c r="B1976" s="1">
        <v>2761</v>
      </c>
      <c r="C1976" s="1">
        <v>27780</v>
      </c>
      <c r="D1976" s="1"/>
      <c r="E1976" s="1" t="s">
        <v>347</v>
      </c>
      <c r="F1976" s="1" t="s">
        <v>84</v>
      </c>
      <c r="G1976" s="1">
        <v>2003</v>
      </c>
      <c r="H1976" s="1">
        <f>IF(L1976&gt;0,G1976-G1975,Check)</f>
        <v>1</v>
      </c>
      <c r="I1976" s="1"/>
      <c r="J1976" s="1"/>
      <c r="K1976" s="1"/>
      <c r="L1976" s="1">
        <v>62647.991999999998</v>
      </c>
      <c r="M1976" s="1">
        <v>1306.2059999999999</v>
      </c>
      <c r="N1976" s="1">
        <v>62647.991999999998</v>
      </c>
      <c r="O1976" s="1">
        <v>1306.2059999999999</v>
      </c>
      <c r="P1976" s="1">
        <v>515.88900000000001</v>
      </c>
      <c r="Q1976" s="1">
        <v>102707</v>
      </c>
      <c r="R1976" s="1">
        <v>1.460732165</v>
      </c>
      <c r="S1976" s="1">
        <v>85679261</v>
      </c>
      <c r="T1976" s="1">
        <v>127319.5</v>
      </c>
      <c r="U1976" s="1">
        <v>116047.875</v>
      </c>
      <c r="V1976" s="1">
        <v>10272.5625</v>
      </c>
      <c r="W1976" s="1">
        <v>109.0625</v>
      </c>
      <c r="X1976" s="1">
        <v>20133.4375</v>
      </c>
      <c r="Y1976" s="1">
        <v>20280.6875</v>
      </c>
      <c r="Z1976" s="1">
        <v>13966.75</v>
      </c>
      <c r="AA1976" s="1">
        <v>167335.5</v>
      </c>
      <c r="AB1976" s="1">
        <v>138044.44</v>
      </c>
      <c r="AC1976" s="1">
        <v>13.57</v>
      </c>
      <c r="AD1976" s="1">
        <v>9.58</v>
      </c>
      <c r="AE1976" s="1">
        <v>76.849999999999994</v>
      </c>
      <c r="AF1976" s="1">
        <v>22.99</v>
      </c>
      <c r="AG1976" s="1">
        <v>57.76</v>
      </c>
      <c r="AH1976" s="1">
        <v>19.260000000000002</v>
      </c>
      <c r="AI1976" s="1">
        <v>65336.94</v>
      </c>
      <c r="AJ1976" s="1">
        <v>5142.8100000000004</v>
      </c>
      <c r="AK1976" s="1">
        <v>20911.560000000001</v>
      </c>
      <c r="AL1976" s="1">
        <v>24067.13</v>
      </c>
      <c r="AM1976" s="1">
        <v>11237.13</v>
      </c>
      <c r="AN1976" s="1">
        <v>3978.31</v>
      </c>
      <c r="AO1976" s="1">
        <v>7.87</v>
      </c>
      <c r="AP1976" s="1">
        <v>34190.625</v>
      </c>
      <c r="AQ1976" s="1">
        <v>46274.375</v>
      </c>
      <c r="AR1976" s="1">
        <v>50.99</v>
      </c>
      <c r="AS1976" s="1">
        <v>43.19</v>
      </c>
      <c r="AT1976" s="1">
        <v>5.82</v>
      </c>
      <c r="AU1976" s="1">
        <v>48780.94</v>
      </c>
      <c r="AV1976" s="1">
        <v>6664.88</v>
      </c>
      <c r="AW1976" s="1">
        <v>-13.75</v>
      </c>
      <c r="AX1976" s="1">
        <v>24.04</v>
      </c>
      <c r="AY1976" s="1">
        <v>4650.33</v>
      </c>
      <c r="AZ1976" s="1">
        <v>62089.919999999998</v>
      </c>
      <c r="BA1976" s="1">
        <v>66740.25</v>
      </c>
      <c r="BB1976" s="1">
        <v>6.97</v>
      </c>
      <c r="BC1976" s="1">
        <v>93.03</v>
      </c>
      <c r="BD1976" s="1">
        <v>1.64</v>
      </c>
      <c r="BE1976" s="1"/>
      <c r="BF1976" s="1">
        <v>10459</v>
      </c>
      <c r="BG1976" s="1">
        <v>2.5299999999999998</v>
      </c>
      <c r="BH1976" s="1">
        <v>1.37</v>
      </c>
      <c r="BI1976" s="1">
        <v>2016</v>
      </c>
      <c r="BJ1976" s="1" t="s">
        <v>348</v>
      </c>
      <c r="BK1976" s="1">
        <v>0</v>
      </c>
      <c r="BL1976" s="1">
        <v>0</v>
      </c>
      <c r="BM1976" s="1">
        <v>0</v>
      </c>
      <c r="BN1976" s="1">
        <v>0</v>
      </c>
      <c r="BO1976" s="1">
        <v>0</v>
      </c>
      <c r="BP1976" s="1"/>
      <c r="BQ1976" s="1"/>
      <c r="BR1976" s="1">
        <v>0</v>
      </c>
      <c r="BS1976" s="1"/>
      <c r="BT1976" s="1">
        <v>0</v>
      </c>
      <c r="BU1976" s="1">
        <v>0</v>
      </c>
      <c r="BV1976" s="1">
        <v>0</v>
      </c>
    </row>
    <row r="1977" spans="1:74" x14ac:dyDescent="0.2">
      <c r="A1977" s="1">
        <v>2762</v>
      </c>
      <c r="B1977" s="1">
        <v>2762</v>
      </c>
      <c r="C1977" s="1">
        <v>27780</v>
      </c>
      <c r="D1977" s="1"/>
      <c r="E1977" s="1" t="s">
        <v>347</v>
      </c>
      <c r="F1977" s="1" t="s">
        <v>84</v>
      </c>
      <c r="G1977" s="1">
        <v>2004</v>
      </c>
      <c r="H1977" s="1">
        <f>IF(L1977&gt;0,G1977-G1976,Check)</f>
        <v>1</v>
      </c>
      <c r="I1977" s="1"/>
      <c r="J1977" s="1"/>
      <c r="K1977" s="1"/>
      <c r="L1977" s="1">
        <v>69137.145000000004</v>
      </c>
      <c r="M1977" s="1">
        <v>1232.2529999999999</v>
      </c>
      <c r="N1977" s="1">
        <v>69137.145000000004</v>
      </c>
      <c r="O1977" s="1">
        <v>1232.2529999999999</v>
      </c>
      <c r="P1977" s="1">
        <v>485.59500000000003</v>
      </c>
      <c r="Q1977" s="1">
        <v>102277</v>
      </c>
      <c r="R1977" s="1">
        <v>1.3180875059999999</v>
      </c>
      <c r="S1977" s="1">
        <v>85679261</v>
      </c>
      <c r="T1977" s="1">
        <v>133453</v>
      </c>
      <c r="U1977" s="1">
        <v>120818.5</v>
      </c>
      <c r="V1977" s="1">
        <v>11002.75</v>
      </c>
      <c r="W1977" s="1">
        <v>216.75</v>
      </c>
      <c r="X1977" s="1">
        <v>19683.25</v>
      </c>
      <c r="Y1977" s="1">
        <v>19818.25</v>
      </c>
      <c r="Z1977" s="1">
        <v>15004</v>
      </c>
      <c r="AA1977" s="1">
        <v>118796</v>
      </c>
      <c r="AB1977" s="1">
        <v>138466.25</v>
      </c>
      <c r="AC1977" s="1">
        <v>13.33</v>
      </c>
      <c r="AD1977" s="1">
        <v>9.48</v>
      </c>
      <c r="AE1977" s="1">
        <v>77.2</v>
      </c>
      <c r="AF1977" s="1">
        <v>21.85</v>
      </c>
      <c r="AG1977" s="1">
        <v>59.08</v>
      </c>
      <c r="AH1977" s="1">
        <v>19.079999999999998</v>
      </c>
      <c r="AI1977" s="1">
        <v>63228.25</v>
      </c>
      <c r="AJ1977" s="1">
        <v>5455.75</v>
      </c>
      <c r="AK1977" s="1">
        <v>20973.75</v>
      </c>
      <c r="AL1977" s="1">
        <v>23167.5</v>
      </c>
      <c r="AM1977" s="1">
        <v>9962.5</v>
      </c>
      <c r="AN1977" s="1">
        <v>3668.75</v>
      </c>
      <c r="AO1977" s="1">
        <v>8.6300000000000008</v>
      </c>
      <c r="AP1977" s="1">
        <v>34404.5</v>
      </c>
      <c r="AQ1977" s="1">
        <v>46489.5</v>
      </c>
      <c r="AR1977" s="1">
        <v>50.73</v>
      </c>
      <c r="AS1977" s="1">
        <v>42.65</v>
      </c>
      <c r="AT1977" s="1">
        <v>6.63</v>
      </c>
      <c r="AU1977" s="1">
        <v>48884.25</v>
      </c>
      <c r="AV1977" s="1">
        <v>6744.5</v>
      </c>
      <c r="AW1977" s="1">
        <v>270</v>
      </c>
      <c r="AX1977" s="1">
        <v>23.45</v>
      </c>
      <c r="AY1977" s="1">
        <v>4603.42</v>
      </c>
      <c r="AZ1977" s="1">
        <v>62404.08</v>
      </c>
      <c r="BA1977" s="1">
        <v>67007.5</v>
      </c>
      <c r="BB1977" s="1">
        <v>6.87</v>
      </c>
      <c r="BC1977" s="1">
        <v>93.13</v>
      </c>
      <c r="BD1977" s="1">
        <v>1.93</v>
      </c>
      <c r="BE1977" s="1"/>
      <c r="BF1977" s="1">
        <v>10538</v>
      </c>
      <c r="BG1977" s="1">
        <v>2.54</v>
      </c>
      <c r="BH1977" s="1">
        <v>1.33</v>
      </c>
      <c r="BI1977" s="1">
        <v>2016</v>
      </c>
      <c r="BJ1977" s="1" t="s">
        <v>348</v>
      </c>
      <c r="BK1977" s="1">
        <v>0</v>
      </c>
      <c r="BL1977" s="1">
        <v>0</v>
      </c>
      <c r="BM1977" s="1">
        <v>0</v>
      </c>
      <c r="BN1977" s="1">
        <v>0</v>
      </c>
      <c r="BO1977" s="1">
        <v>0</v>
      </c>
      <c r="BP1977" s="1"/>
      <c r="BQ1977" s="1"/>
      <c r="BR1977" s="1">
        <v>0</v>
      </c>
      <c r="BS1977" s="1"/>
      <c r="BT1977" s="1">
        <v>0</v>
      </c>
      <c r="BU1977" s="1">
        <v>0</v>
      </c>
      <c r="BV1977" s="1">
        <v>0</v>
      </c>
    </row>
    <row r="1978" spans="1:74" x14ac:dyDescent="0.2">
      <c r="A1978" s="1">
        <v>2763</v>
      </c>
      <c r="B1978" s="1">
        <v>2763</v>
      </c>
      <c r="C1978" s="1">
        <v>27780</v>
      </c>
      <c r="D1978" s="1"/>
      <c r="E1978" s="1" t="s">
        <v>347</v>
      </c>
      <c r="F1978" s="1" t="s">
        <v>84</v>
      </c>
      <c r="G1978" s="1">
        <v>2005</v>
      </c>
      <c r="H1978" s="1">
        <f>IF(L1978&gt;0,G1978-G1977,Check)</f>
        <v>1</v>
      </c>
      <c r="I1978" s="1"/>
      <c r="J1978" s="1"/>
      <c r="K1978" s="1"/>
      <c r="L1978" s="1">
        <v>84926.555999999997</v>
      </c>
      <c r="M1978" s="1">
        <v>1530.7379999999901</v>
      </c>
      <c r="N1978" s="1">
        <v>84926.555999999997</v>
      </c>
      <c r="O1978" s="1">
        <v>1530.7379999999901</v>
      </c>
      <c r="P1978" s="1">
        <v>603.20699999999999</v>
      </c>
      <c r="Q1978" s="1">
        <v>118995</v>
      </c>
      <c r="R1978" s="1">
        <v>1.248426287</v>
      </c>
      <c r="S1978" s="1">
        <v>85679261</v>
      </c>
      <c r="T1978" s="1">
        <v>138963</v>
      </c>
      <c r="U1978" s="1">
        <v>124969</v>
      </c>
      <c r="V1978" s="1">
        <v>11811</v>
      </c>
      <c r="W1978" s="1">
        <v>328</v>
      </c>
      <c r="X1978" s="1">
        <v>19315</v>
      </c>
      <c r="Y1978" s="1">
        <v>19469</v>
      </c>
      <c r="Z1978" s="1">
        <v>15847</v>
      </c>
      <c r="AA1978" s="1">
        <v>73297</v>
      </c>
      <c r="AB1978" s="1">
        <v>138564</v>
      </c>
      <c r="AC1978" s="1">
        <v>13.2</v>
      </c>
      <c r="AD1978" s="1">
        <v>9.5</v>
      </c>
      <c r="AE1978" s="1">
        <v>77.3</v>
      </c>
      <c r="AF1978" s="1">
        <v>20.8</v>
      </c>
      <c r="AG1978" s="1">
        <v>60.3</v>
      </c>
      <c r="AH1978" s="1">
        <v>18.899999999999999</v>
      </c>
      <c r="AI1978" s="1">
        <v>61194</v>
      </c>
      <c r="AJ1978" s="1">
        <v>5788</v>
      </c>
      <c r="AK1978" s="1">
        <v>20901</v>
      </c>
      <c r="AL1978" s="1">
        <v>22355</v>
      </c>
      <c r="AM1978" s="1">
        <v>8784</v>
      </c>
      <c r="AN1978" s="1">
        <v>3366</v>
      </c>
      <c r="AO1978" s="1">
        <v>9.4600000000000009</v>
      </c>
      <c r="AP1978" s="1">
        <v>34841</v>
      </c>
      <c r="AQ1978" s="1">
        <v>46909</v>
      </c>
      <c r="AR1978" s="1">
        <v>50.2</v>
      </c>
      <c r="AS1978" s="1">
        <v>42.4</v>
      </c>
      <c r="AT1978" s="1">
        <v>7.4</v>
      </c>
      <c r="AU1978" s="1">
        <v>48913</v>
      </c>
      <c r="AV1978" s="1">
        <v>6787</v>
      </c>
      <c r="AW1978" s="1">
        <v>495</v>
      </c>
      <c r="AX1978" s="1">
        <v>23</v>
      </c>
      <c r="AY1978" s="1">
        <v>4114.92</v>
      </c>
      <c r="AZ1978" s="1">
        <v>63007</v>
      </c>
      <c r="BA1978" s="1">
        <v>67121.919999999998</v>
      </c>
      <c r="BB1978" s="1">
        <v>6.13</v>
      </c>
      <c r="BC1978" s="1">
        <v>93.87</v>
      </c>
      <c r="BD1978" s="1">
        <v>2.35</v>
      </c>
      <c r="BE1978" s="1">
        <v>1382.4</v>
      </c>
      <c r="BF1978" s="1">
        <v>10617</v>
      </c>
      <c r="BG1978" s="1">
        <v>2.54</v>
      </c>
      <c r="BH1978" s="1">
        <v>1.29</v>
      </c>
      <c r="BI1978" s="1">
        <v>2016</v>
      </c>
      <c r="BJ1978" s="1" t="s">
        <v>348</v>
      </c>
      <c r="BK1978" s="1">
        <v>0</v>
      </c>
      <c r="BL1978" s="1">
        <v>0</v>
      </c>
      <c r="BM1978" s="1">
        <v>0</v>
      </c>
      <c r="BN1978" s="1">
        <v>0</v>
      </c>
      <c r="BO1978" s="1">
        <v>0</v>
      </c>
      <c r="BP1978" s="1"/>
      <c r="BQ1978" s="1"/>
      <c r="BR1978" s="1">
        <v>0</v>
      </c>
      <c r="BS1978" s="1"/>
      <c r="BT1978" s="1">
        <v>0</v>
      </c>
      <c r="BU1978" s="1">
        <v>0</v>
      </c>
      <c r="BV1978" s="1">
        <v>0</v>
      </c>
    </row>
    <row r="1979" spans="1:74" x14ac:dyDescent="0.2">
      <c r="A1979" s="1">
        <v>2764</v>
      </c>
      <c r="B1979" s="1">
        <v>2764</v>
      </c>
      <c r="C1979" s="1">
        <v>27780</v>
      </c>
      <c r="D1979" s="1"/>
      <c r="E1979" s="1" t="s">
        <v>347</v>
      </c>
      <c r="F1979" s="1" t="s">
        <v>84</v>
      </c>
      <c r="G1979" s="1">
        <v>2006</v>
      </c>
      <c r="H1979" s="1">
        <f>IF(L1979&gt;0,G1979-G1978,Check)</f>
        <v>1</v>
      </c>
      <c r="I1979" s="1"/>
      <c r="J1979" s="1"/>
      <c r="K1979" s="1"/>
      <c r="L1979" s="1">
        <v>94900.41</v>
      </c>
      <c r="M1979" s="1">
        <v>1946.835</v>
      </c>
      <c r="N1979" s="1">
        <v>94900.41</v>
      </c>
      <c r="O1979" s="1">
        <v>1946.835</v>
      </c>
      <c r="P1979" s="1">
        <v>767.15099999999995</v>
      </c>
      <c r="Q1979" s="1">
        <v>156707</v>
      </c>
      <c r="R1979" s="1">
        <v>1.4712890810000001</v>
      </c>
      <c r="S1979" s="1">
        <v>85679261</v>
      </c>
      <c r="T1979" s="1">
        <v>146967</v>
      </c>
      <c r="U1979" s="1">
        <v>131600</v>
      </c>
      <c r="V1979" s="1">
        <v>12307</v>
      </c>
      <c r="W1979" s="1">
        <v>425</v>
      </c>
      <c r="X1979" s="1">
        <v>18619</v>
      </c>
      <c r="Y1979" s="1">
        <v>18667</v>
      </c>
      <c r="Z1979" s="1">
        <v>17467</v>
      </c>
      <c r="AA1979" s="1">
        <v>15636</v>
      </c>
      <c r="AB1979" s="1">
        <v>139958</v>
      </c>
      <c r="AC1979" s="1">
        <v>12.6</v>
      </c>
      <c r="AD1979" s="1">
        <v>9</v>
      </c>
      <c r="AE1979" s="1">
        <v>78.400000000000006</v>
      </c>
      <c r="AF1979" s="1">
        <v>19.399999999999999</v>
      </c>
      <c r="AG1979" s="1">
        <v>61.9</v>
      </c>
      <c r="AH1979" s="1">
        <v>18.7</v>
      </c>
      <c r="AI1979" s="1">
        <v>58862</v>
      </c>
      <c r="AJ1979" s="1">
        <v>6043</v>
      </c>
      <c r="AK1979" s="1">
        <v>21368</v>
      </c>
      <c r="AL1979" s="1">
        <v>21194</v>
      </c>
      <c r="AM1979" s="1">
        <v>7221</v>
      </c>
      <c r="AN1979" s="1">
        <v>3036</v>
      </c>
      <c r="AO1979" s="1">
        <v>10.27</v>
      </c>
      <c r="AP1979" s="1">
        <v>34387</v>
      </c>
      <c r="AQ1979" s="1">
        <v>46511</v>
      </c>
      <c r="AR1979" s="1">
        <v>50.7</v>
      </c>
      <c r="AS1979" s="1">
        <v>41</v>
      </c>
      <c r="AT1979" s="1">
        <v>8.3000000000000007</v>
      </c>
      <c r="AU1979" s="1">
        <v>49240</v>
      </c>
      <c r="AV1979" s="1">
        <v>6978</v>
      </c>
      <c r="AW1979" s="1">
        <v>955</v>
      </c>
      <c r="AX1979" s="1">
        <v>22</v>
      </c>
      <c r="AY1979" s="1">
        <v>3623.67</v>
      </c>
      <c r="AZ1979" s="1">
        <v>64258.17</v>
      </c>
      <c r="BA1979" s="1">
        <v>67881.83</v>
      </c>
      <c r="BB1979" s="1">
        <v>5.34</v>
      </c>
      <c r="BC1979" s="1">
        <v>94.66</v>
      </c>
      <c r="BD1979" s="1">
        <v>2.68</v>
      </c>
      <c r="BE1979" s="1">
        <v>1382.4</v>
      </c>
      <c r="BF1979" s="1">
        <v>10696</v>
      </c>
      <c r="BG1979" s="1">
        <v>2.54</v>
      </c>
      <c r="BH1979" s="1">
        <v>1.25</v>
      </c>
      <c r="BI1979" s="1">
        <v>2016</v>
      </c>
      <c r="BJ1979" s="1" t="s">
        <v>348</v>
      </c>
      <c r="BK1979" s="1">
        <v>0</v>
      </c>
      <c r="BL1979" s="1">
        <v>0</v>
      </c>
      <c r="BM1979" s="1">
        <v>0</v>
      </c>
      <c r="BN1979" s="1">
        <v>0</v>
      </c>
      <c r="BO1979" s="1">
        <v>0</v>
      </c>
      <c r="BP1979" s="1"/>
      <c r="BQ1979" s="1"/>
      <c r="BR1979" s="1">
        <v>0</v>
      </c>
      <c r="BS1979" s="1"/>
      <c r="BT1979" s="1">
        <v>0</v>
      </c>
      <c r="BU1979" s="1">
        <v>0</v>
      </c>
      <c r="BV1979" s="1">
        <v>0</v>
      </c>
    </row>
    <row r="1980" spans="1:74" x14ac:dyDescent="0.2">
      <c r="A1980" s="1">
        <v>2765</v>
      </c>
      <c r="B1980" s="1">
        <v>2765</v>
      </c>
      <c r="C1980" s="1">
        <v>27780</v>
      </c>
      <c r="D1980" s="1"/>
      <c r="E1980" s="1" t="s">
        <v>347</v>
      </c>
      <c r="F1980" s="1" t="s">
        <v>84</v>
      </c>
      <c r="G1980" s="1">
        <v>2007</v>
      </c>
      <c r="H1980" s="1">
        <f>IF(L1980&gt;0,G1980-G1979,Check)</f>
        <v>1</v>
      </c>
      <c r="I1980" s="1"/>
      <c r="J1980" s="1"/>
      <c r="K1980" s="1"/>
      <c r="L1980" s="1">
        <v>92255.922000000006</v>
      </c>
      <c r="M1980" s="1">
        <v>4756.1579999999904</v>
      </c>
      <c r="N1980" s="1">
        <v>92255.922000000006</v>
      </c>
      <c r="O1980" s="1">
        <v>4756.1579999999904</v>
      </c>
      <c r="P1980" s="1">
        <v>729.72899999999902</v>
      </c>
      <c r="Q1980" s="1">
        <v>164374</v>
      </c>
      <c r="R1980" s="1">
        <v>1.5875103819999901</v>
      </c>
      <c r="S1980" s="1">
        <v>85679261</v>
      </c>
      <c r="T1980" s="1">
        <v>144995</v>
      </c>
      <c r="U1980" s="1">
        <v>128309</v>
      </c>
      <c r="V1980" s="1">
        <v>14052</v>
      </c>
      <c r="W1980" s="1">
        <v>579</v>
      </c>
      <c r="X1980" s="1">
        <v>19234</v>
      </c>
      <c r="Y1980" s="1">
        <v>19676</v>
      </c>
      <c r="Z1980" s="1">
        <v>15979</v>
      </c>
      <c r="AA1980" s="1">
        <v>6623</v>
      </c>
      <c r="AB1980" s="1">
        <v>136167</v>
      </c>
      <c r="AC1980" s="1">
        <v>13.9</v>
      </c>
      <c r="AD1980" s="1">
        <v>10.6</v>
      </c>
      <c r="AE1980" s="1">
        <v>75.5</v>
      </c>
      <c r="AF1980" s="1">
        <v>19.399999999999999</v>
      </c>
      <c r="AG1980" s="1">
        <v>62</v>
      </c>
      <c r="AH1980" s="1">
        <v>18.600000000000001</v>
      </c>
      <c r="AI1980" s="1">
        <v>57721</v>
      </c>
      <c r="AJ1980" s="1">
        <v>6607</v>
      </c>
      <c r="AK1980" s="1">
        <v>19676</v>
      </c>
      <c r="AL1980" s="1">
        <v>21427</v>
      </c>
      <c r="AM1980" s="1">
        <v>7196</v>
      </c>
      <c r="AN1980" s="1">
        <v>2815</v>
      </c>
      <c r="AO1980" s="1">
        <v>11.45</v>
      </c>
      <c r="AP1980" s="1">
        <v>37495</v>
      </c>
      <c r="AQ1980" s="1">
        <v>49383</v>
      </c>
      <c r="AR1980" s="1">
        <v>47.1</v>
      </c>
      <c r="AS1980" s="1">
        <v>44.2</v>
      </c>
      <c r="AT1980" s="1">
        <v>8.6999999999999993</v>
      </c>
      <c r="AU1980" s="1">
        <v>48374</v>
      </c>
      <c r="AV1980" s="1">
        <v>6575</v>
      </c>
      <c r="AW1980" s="1">
        <v>475</v>
      </c>
      <c r="AX1980" s="1">
        <v>23.2</v>
      </c>
      <c r="AY1980" s="1">
        <v>3633.17</v>
      </c>
      <c r="AZ1980" s="1">
        <v>64702.42</v>
      </c>
      <c r="BA1980" s="1">
        <v>68335.58</v>
      </c>
      <c r="BB1980" s="1">
        <v>5.32</v>
      </c>
      <c r="BC1980" s="1">
        <v>94.68</v>
      </c>
      <c r="BD1980" s="1">
        <v>2.86</v>
      </c>
      <c r="BE1980" s="1">
        <v>1382.4</v>
      </c>
      <c r="BF1980" s="1">
        <v>10775</v>
      </c>
      <c r="BG1980" s="1">
        <v>6.52</v>
      </c>
      <c r="BH1980" s="1">
        <v>1.21</v>
      </c>
      <c r="BI1980" s="1">
        <v>2016</v>
      </c>
      <c r="BJ1980" s="1" t="s">
        <v>348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/>
      <c r="BQ1980" s="1"/>
      <c r="BR1980" s="1">
        <v>0</v>
      </c>
      <c r="BS1980" s="1"/>
      <c r="BT1980" s="1">
        <v>0</v>
      </c>
      <c r="BU1980" s="1">
        <v>0</v>
      </c>
      <c r="BV1980" s="1">
        <v>0</v>
      </c>
    </row>
    <row r="1981" spans="1:74" x14ac:dyDescent="0.2">
      <c r="A1981" s="1">
        <v>2766</v>
      </c>
      <c r="B1981" s="1">
        <v>2766</v>
      </c>
      <c r="C1981" s="1">
        <v>27780</v>
      </c>
      <c r="D1981" s="1"/>
      <c r="E1981" s="1" t="s">
        <v>347</v>
      </c>
      <c r="F1981" s="1" t="s">
        <v>84</v>
      </c>
      <c r="G1981" s="1">
        <v>2008</v>
      </c>
      <c r="H1981" s="1">
        <f>IF(L1981&gt;0,G1981-G1980,Check)</f>
        <v>1</v>
      </c>
      <c r="I1981" s="1"/>
      <c r="J1981" s="1"/>
      <c r="K1981" s="1"/>
      <c r="L1981" s="1">
        <v>90211.077000000005</v>
      </c>
      <c r="M1981" s="1">
        <v>3572.91</v>
      </c>
      <c r="N1981" s="1">
        <v>90211.077000000005</v>
      </c>
      <c r="O1981" s="1">
        <v>3572.91</v>
      </c>
      <c r="P1981" s="1">
        <v>703.89</v>
      </c>
      <c r="Q1981" s="1">
        <v>154547</v>
      </c>
      <c r="R1981" s="1">
        <v>1.5264353509999999</v>
      </c>
      <c r="S1981" s="1">
        <v>85679261</v>
      </c>
      <c r="T1981" s="1">
        <v>144319</v>
      </c>
      <c r="U1981" s="1">
        <v>128953</v>
      </c>
      <c r="V1981" s="1">
        <v>13475</v>
      </c>
      <c r="W1981" s="1">
        <v>615</v>
      </c>
      <c r="X1981" s="1">
        <v>20498</v>
      </c>
      <c r="Y1981" s="1">
        <v>20677</v>
      </c>
      <c r="Z1981" s="1">
        <v>20193</v>
      </c>
      <c r="AA1981" s="1">
        <v>6557</v>
      </c>
      <c r="AB1981" s="1">
        <v>136497</v>
      </c>
      <c r="AC1981" s="1">
        <v>15.7</v>
      </c>
      <c r="AD1981" s="1">
        <v>9.3000000000000007</v>
      </c>
      <c r="AE1981" s="1">
        <v>75</v>
      </c>
      <c r="AF1981" s="1">
        <v>19.5</v>
      </c>
      <c r="AG1981" s="1">
        <v>61.8</v>
      </c>
      <c r="AH1981" s="1">
        <v>18.7</v>
      </c>
      <c r="AI1981" s="1">
        <v>59461</v>
      </c>
      <c r="AJ1981" s="1">
        <v>6623</v>
      </c>
      <c r="AK1981" s="1">
        <v>20078</v>
      </c>
      <c r="AL1981" s="1">
        <v>22391</v>
      </c>
      <c r="AM1981" s="1">
        <v>7744</v>
      </c>
      <c r="AN1981" s="1">
        <v>2625</v>
      </c>
      <c r="AO1981" s="1">
        <v>11.14</v>
      </c>
      <c r="AP1981" s="1">
        <v>38071</v>
      </c>
      <c r="AQ1981" s="1">
        <v>47038</v>
      </c>
      <c r="AR1981" s="1">
        <v>46</v>
      </c>
      <c r="AS1981" s="1">
        <v>45.5</v>
      </c>
      <c r="AT1981" s="1">
        <v>8.5</v>
      </c>
      <c r="AU1981" s="1">
        <v>49966</v>
      </c>
      <c r="AV1981" s="1">
        <v>7104</v>
      </c>
      <c r="AW1981" s="1">
        <v>597</v>
      </c>
      <c r="AX1981" s="1">
        <v>21.7</v>
      </c>
      <c r="AY1981" s="1">
        <v>4265.75</v>
      </c>
      <c r="AZ1981" s="1">
        <v>65313.25</v>
      </c>
      <c r="BA1981" s="1">
        <v>69579</v>
      </c>
      <c r="BB1981" s="1">
        <v>6.13</v>
      </c>
      <c r="BC1981" s="1">
        <v>93.87</v>
      </c>
      <c r="BD1981" s="1">
        <v>3.35</v>
      </c>
      <c r="BE1981" s="1">
        <v>1382.4</v>
      </c>
      <c r="BF1981" s="1">
        <v>10854</v>
      </c>
      <c r="BG1981" s="1">
        <v>5.08</v>
      </c>
      <c r="BH1981" s="1">
        <v>1.17</v>
      </c>
      <c r="BI1981" s="1">
        <v>2016</v>
      </c>
      <c r="BJ1981" s="1" t="s">
        <v>348</v>
      </c>
      <c r="BK1981" s="1">
        <v>0</v>
      </c>
      <c r="BL1981" s="1">
        <v>0</v>
      </c>
      <c r="BM1981" s="1">
        <v>0</v>
      </c>
      <c r="BN1981" s="1">
        <v>0</v>
      </c>
      <c r="BO1981" s="1">
        <v>0</v>
      </c>
      <c r="BP1981" s="1"/>
      <c r="BQ1981" s="1"/>
      <c r="BR1981" s="1">
        <v>0</v>
      </c>
      <c r="BS1981" s="1"/>
      <c r="BT1981" s="1">
        <v>0</v>
      </c>
      <c r="BU1981" s="1">
        <v>0</v>
      </c>
      <c r="BV1981" s="1">
        <v>0</v>
      </c>
    </row>
    <row r="1982" spans="1:74" x14ac:dyDescent="0.2">
      <c r="A1982" s="1">
        <v>2767</v>
      </c>
      <c r="B1982" s="1">
        <v>2767</v>
      </c>
      <c r="C1982" s="1">
        <v>27780</v>
      </c>
      <c r="D1982" s="1"/>
      <c r="E1982" s="1" t="s">
        <v>347</v>
      </c>
      <c r="F1982" s="1" t="s">
        <v>84</v>
      </c>
      <c r="G1982" s="1">
        <v>2009</v>
      </c>
      <c r="H1982" s="1">
        <f>IF(L1982&gt;0,G1982-G1981,Check)</f>
        <v>1</v>
      </c>
      <c r="I1982" s="1"/>
      <c r="J1982" s="1"/>
      <c r="K1982" s="1"/>
      <c r="L1982" s="1">
        <v>84489.966</v>
      </c>
      <c r="M1982" s="1">
        <v>3439.26</v>
      </c>
      <c r="N1982" s="1">
        <v>84489.966</v>
      </c>
      <c r="O1982" s="1">
        <v>3439.26</v>
      </c>
      <c r="P1982" s="1">
        <v>678.94200000000001</v>
      </c>
      <c r="Q1982" s="1">
        <v>154443</v>
      </c>
      <c r="R1982" s="1">
        <v>1.62869888</v>
      </c>
      <c r="S1982" s="1">
        <v>85679261</v>
      </c>
      <c r="T1982" s="1">
        <v>143998</v>
      </c>
      <c r="U1982" s="1">
        <v>127161</v>
      </c>
      <c r="V1982" s="1">
        <v>14478</v>
      </c>
      <c r="W1982" s="1">
        <v>424</v>
      </c>
      <c r="X1982" s="1">
        <v>20236</v>
      </c>
      <c r="Y1982" s="1">
        <v>20274</v>
      </c>
      <c r="Z1982" s="1">
        <v>20546</v>
      </c>
      <c r="AA1982" s="1">
        <v>14784</v>
      </c>
      <c r="AB1982" s="1">
        <v>134708</v>
      </c>
      <c r="AC1982" s="1">
        <v>15.9</v>
      </c>
      <c r="AD1982" s="1">
        <v>8.8000000000000007</v>
      </c>
      <c r="AE1982" s="1">
        <v>75.3</v>
      </c>
      <c r="AF1982" s="1">
        <v>19.600000000000001</v>
      </c>
      <c r="AG1982" s="1">
        <v>61.6</v>
      </c>
      <c r="AH1982" s="1">
        <v>18.8</v>
      </c>
      <c r="AI1982" s="1">
        <v>59216</v>
      </c>
      <c r="AJ1982" s="1">
        <v>6515</v>
      </c>
      <c r="AK1982" s="1">
        <v>19398</v>
      </c>
      <c r="AL1982" s="1">
        <v>21648</v>
      </c>
      <c r="AM1982" s="1">
        <v>9007</v>
      </c>
      <c r="AN1982" s="1">
        <v>2648</v>
      </c>
      <c r="AO1982" s="1">
        <v>11</v>
      </c>
      <c r="AP1982" s="1">
        <v>38870</v>
      </c>
      <c r="AQ1982" s="1">
        <v>50017</v>
      </c>
      <c r="AR1982" s="1">
        <v>45.7</v>
      </c>
      <c r="AS1982" s="1">
        <v>45.5</v>
      </c>
      <c r="AT1982" s="1">
        <v>8.8000000000000007</v>
      </c>
      <c r="AU1982" s="1">
        <v>48779</v>
      </c>
      <c r="AV1982" s="1">
        <v>4917</v>
      </c>
      <c r="AW1982" s="1">
        <v>476</v>
      </c>
      <c r="AX1982" s="1">
        <v>21.9</v>
      </c>
      <c r="AY1982" s="1">
        <v>5895.83</v>
      </c>
      <c r="AZ1982" s="1">
        <v>63171.92</v>
      </c>
      <c r="BA1982" s="1">
        <v>69067.75</v>
      </c>
      <c r="BB1982" s="1">
        <v>8.5299999999999994</v>
      </c>
      <c r="BC1982" s="1">
        <v>91.47</v>
      </c>
      <c r="BD1982" s="1">
        <v>2.4300000000000002</v>
      </c>
      <c r="BE1982" s="1">
        <v>1382.4</v>
      </c>
      <c r="BF1982" s="1">
        <v>10933</v>
      </c>
      <c r="BG1982" s="1">
        <v>5.07</v>
      </c>
      <c r="BH1982" s="1">
        <v>1.17</v>
      </c>
      <c r="BI1982" s="1">
        <v>2016</v>
      </c>
      <c r="BJ1982" s="1" t="s">
        <v>348</v>
      </c>
      <c r="BK1982" s="1">
        <v>0</v>
      </c>
      <c r="BL1982" s="1">
        <v>0</v>
      </c>
      <c r="BM1982" s="1">
        <v>0</v>
      </c>
      <c r="BN1982" s="1">
        <v>0</v>
      </c>
      <c r="BO1982" s="1">
        <v>0</v>
      </c>
      <c r="BP1982" s="1"/>
      <c r="BQ1982" s="1"/>
      <c r="BR1982" s="1">
        <v>0</v>
      </c>
      <c r="BS1982" s="1"/>
      <c r="BT1982" s="1">
        <v>0</v>
      </c>
      <c r="BU1982" s="1">
        <v>0</v>
      </c>
      <c r="BV1982" s="1">
        <v>0</v>
      </c>
    </row>
    <row r="1983" spans="1:74" x14ac:dyDescent="0.2">
      <c r="A1983" s="1">
        <v>2768</v>
      </c>
      <c r="B1983" s="1">
        <v>2768</v>
      </c>
      <c r="C1983" s="1">
        <v>27780</v>
      </c>
      <c r="D1983" s="1"/>
      <c r="E1983" s="1" t="s">
        <v>347</v>
      </c>
      <c r="F1983" s="1" t="s">
        <v>84</v>
      </c>
      <c r="G1983" s="1">
        <v>2010</v>
      </c>
      <c r="H1983" s="1">
        <f>IF(L1983&gt;0,G1983-G1982,Check)</f>
        <v>1</v>
      </c>
      <c r="I1983" s="1"/>
      <c r="J1983" s="1"/>
      <c r="K1983" s="1"/>
      <c r="L1983" s="1">
        <v>75409.785000000003</v>
      </c>
      <c r="M1983" s="1">
        <v>3339.4679999999998</v>
      </c>
      <c r="N1983" s="1">
        <v>75409.785000000003</v>
      </c>
      <c r="O1983" s="1">
        <v>3339.4679999999998</v>
      </c>
      <c r="P1983" s="1">
        <v>1019.304</v>
      </c>
      <c r="Q1983" s="1">
        <v>147725</v>
      </c>
      <c r="R1983" s="1">
        <v>1.745436285</v>
      </c>
      <c r="S1983" s="1">
        <v>85679261</v>
      </c>
      <c r="T1983" s="1">
        <v>143498</v>
      </c>
      <c r="U1983" s="1">
        <v>127418</v>
      </c>
      <c r="V1983" s="1">
        <v>13505</v>
      </c>
      <c r="W1983" s="1">
        <v>397</v>
      </c>
      <c r="X1983" s="1">
        <v>21771</v>
      </c>
      <c r="Y1983" s="1">
        <v>21963</v>
      </c>
      <c r="Z1983" s="1">
        <v>20222</v>
      </c>
      <c r="AA1983" s="1">
        <v>8237</v>
      </c>
      <c r="AB1983" s="1">
        <v>136660</v>
      </c>
      <c r="AC1983" s="1"/>
      <c r="AD1983" s="1"/>
      <c r="AE1983" s="1"/>
      <c r="AF1983" s="1">
        <v>19.600000000000001</v>
      </c>
      <c r="AG1983" s="1">
        <v>61.2</v>
      </c>
      <c r="AH1983" s="1">
        <v>19.2</v>
      </c>
      <c r="AI1983" s="1">
        <v>59030</v>
      </c>
      <c r="AJ1983" s="1">
        <v>5858</v>
      </c>
      <c r="AK1983" s="1">
        <v>20406</v>
      </c>
      <c r="AL1983" s="1">
        <v>21872</v>
      </c>
      <c r="AM1983" s="1">
        <v>7973</v>
      </c>
      <c r="AN1983" s="1">
        <v>2921</v>
      </c>
      <c r="AO1983" s="1">
        <v>9.92</v>
      </c>
      <c r="AP1983" s="1">
        <v>41220</v>
      </c>
      <c r="AQ1983" s="1">
        <v>50970</v>
      </c>
      <c r="AR1983" s="1">
        <v>42.6</v>
      </c>
      <c r="AS1983" s="1">
        <v>48.4</v>
      </c>
      <c r="AT1983" s="1">
        <v>9</v>
      </c>
      <c r="AU1983" s="1">
        <v>50376</v>
      </c>
      <c r="AV1983" s="1">
        <v>5915</v>
      </c>
      <c r="AW1983" s="1">
        <v>508</v>
      </c>
      <c r="AX1983" s="1">
        <v>22.8</v>
      </c>
      <c r="AY1983" s="1">
        <v>6289.58</v>
      </c>
      <c r="AZ1983" s="1">
        <v>60459.33</v>
      </c>
      <c r="BA1983" s="1">
        <v>66748.92</v>
      </c>
      <c r="BB1983" s="1">
        <v>9.42</v>
      </c>
      <c r="BC1983" s="1">
        <v>90.58</v>
      </c>
      <c r="BD1983" s="1">
        <v>2.86</v>
      </c>
      <c r="BE1983" s="1">
        <v>1382.4</v>
      </c>
      <c r="BF1983" s="1">
        <v>11012</v>
      </c>
      <c r="BG1983" s="1">
        <v>3.28</v>
      </c>
      <c r="BH1983" s="1">
        <v>1.1499999999999999</v>
      </c>
      <c r="BI1983" s="1">
        <v>2016</v>
      </c>
      <c r="BJ1983" s="1" t="s">
        <v>348</v>
      </c>
      <c r="BK1983" s="1">
        <v>0</v>
      </c>
      <c r="BL1983" s="1">
        <v>0</v>
      </c>
      <c r="BM1983" s="1">
        <v>0</v>
      </c>
      <c r="BN1983" s="1">
        <v>0</v>
      </c>
      <c r="BO1983" s="1">
        <v>0</v>
      </c>
      <c r="BP1983" s="1"/>
      <c r="BQ1983" s="1"/>
      <c r="BR1983" s="1">
        <v>0</v>
      </c>
      <c r="BS1983" s="1"/>
      <c r="BT1983" s="1">
        <v>0</v>
      </c>
      <c r="BU1983" s="1">
        <v>0</v>
      </c>
      <c r="BV1983" s="1">
        <v>0</v>
      </c>
    </row>
    <row r="1984" spans="1:74" x14ac:dyDescent="0.2">
      <c r="A1984" s="1">
        <v>2769</v>
      </c>
      <c r="B1984" s="1">
        <v>2769</v>
      </c>
      <c r="C1984" s="1">
        <v>27780</v>
      </c>
      <c r="D1984" s="1"/>
      <c r="E1984" s="1" t="s">
        <v>347</v>
      </c>
      <c r="F1984" s="1" t="s">
        <v>84</v>
      </c>
      <c r="G1984" s="1">
        <v>2011</v>
      </c>
      <c r="H1984" s="1">
        <f>IF(L1984&gt;0,G1984-G1983,Check)</f>
        <v>1</v>
      </c>
      <c r="I1984" s="1"/>
      <c r="J1984" s="1"/>
      <c r="K1984" s="1"/>
      <c r="L1984" s="1">
        <v>78817.86</v>
      </c>
      <c r="M1984" s="1">
        <v>3141.6660000000002</v>
      </c>
      <c r="N1984" s="1">
        <v>78817.86</v>
      </c>
      <c r="O1984" s="1">
        <v>3141.6660000000002</v>
      </c>
      <c r="P1984" s="1">
        <v>1238.49</v>
      </c>
      <c r="Q1984" s="1">
        <v>127150</v>
      </c>
      <c r="R1984" s="1">
        <v>1.4373728240000001</v>
      </c>
      <c r="S1984" s="1">
        <v>85679261</v>
      </c>
      <c r="T1984" s="1">
        <v>143728</v>
      </c>
      <c r="U1984" s="1">
        <v>127689</v>
      </c>
      <c r="V1984" s="1">
        <v>13454</v>
      </c>
      <c r="W1984" s="1">
        <v>447</v>
      </c>
      <c r="X1984" s="1">
        <v>20986</v>
      </c>
      <c r="Y1984" s="1">
        <v>21229</v>
      </c>
      <c r="Z1984" s="1">
        <v>17478</v>
      </c>
      <c r="AA1984" s="1">
        <v>15901</v>
      </c>
      <c r="AB1984" s="1">
        <v>135540</v>
      </c>
      <c r="AC1984" s="1"/>
      <c r="AD1984" s="1"/>
      <c r="AE1984" s="1"/>
      <c r="AF1984" s="1">
        <v>19.399999999999999</v>
      </c>
      <c r="AG1984" s="1">
        <v>61.7</v>
      </c>
      <c r="AH1984" s="1">
        <v>18.899999999999999</v>
      </c>
      <c r="AI1984" s="1">
        <v>57348</v>
      </c>
      <c r="AJ1984" s="1">
        <v>5528</v>
      </c>
      <c r="AK1984" s="1">
        <v>19889</v>
      </c>
      <c r="AL1984" s="1">
        <v>21748</v>
      </c>
      <c r="AM1984" s="1">
        <v>7446</v>
      </c>
      <c r="AN1984" s="1">
        <v>2737</v>
      </c>
      <c r="AO1984" s="1">
        <v>9.64</v>
      </c>
      <c r="AP1984" s="1">
        <v>40253</v>
      </c>
      <c r="AQ1984" s="1">
        <v>52144</v>
      </c>
      <c r="AR1984" s="1">
        <v>44.1</v>
      </c>
      <c r="AS1984" s="1">
        <v>45.6</v>
      </c>
      <c r="AT1984" s="1">
        <v>10.3</v>
      </c>
      <c r="AU1984" s="1">
        <v>47864</v>
      </c>
      <c r="AV1984" s="1">
        <v>5147</v>
      </c>
      <c r="AW1984" s="1">
        <v>643</v>
      </c>
      <c r="AX1984" s="1">
        <v>22.8</v>
      </c>
      <c r="AY1984" s="1">
        <v>5754</v>
      </c>
      <c r="AZ1984" s="1">
        <v>60428</v>
      </c>
      <c r="BA1984" s="1">
        <v>66182</v>
      </c>
      <c r="BB1984" s="1">
        <v>8.69</v>
      </c>
      <c r="BC1984" s="1">
        <v>91.31</v>
      </c>
      <c r="BD1984" s="1">
        <v>3.63</v>
      </c>
      <c r="BE1984" s="1">
        <v>1382.4</v>
      </c>
      <c r="BF1984" s="1">
        <v>11091</v>
      </c>
      <c r="BG1984" s="1">
        <v>2.54</v>
      </c>
      <c r="BH1984" s="1">
        <v>1.1200000000000001</v>
      </c>
      <c r="BI1984" s="1">
        <v>2016</v>
      </c>
      <c r="BJ1984" s="1" t="s">
        <v>348</v>
      </c>
      <c r="BK1984" s="1">
        <v>0</v>
      </c>
      <c r="BL1984" s="1">
        <v>0</v>
      </c>
      <c r="BM1984" s="1">
        <v>0</v>
      </c>
      <c r="BN1984" s="1">
        <v>0</v>
      </c>
      <c r="BO1984" s="1">
        <v>0</v>
      </c>
      <c r="BP1984" s="1"/>
      <c r="BQ1984" s="1"/>
      <c r="BR1984" s="1">
        <v>0</v>
      </c>
      <c r="BS1984" s="1"/>
      <c r="BT1984" s="1">
        <v>0</v>
      </c>
      <c r="BU1984" s="1">
        <v>0</v>
      </c>
      <c r="BV1984" s="1">
        <v>0</v>
      </c>
    </row>
    <row r="1985" spans="1:74" x14ac:dyDescent="0.2">
      <c r="A1985" s="1">
        <v>2770</v>
      </c>
      <c r="B1985" s="1">
        <v>2770</v>
      </c>
      <c r="C1985" s="1">
        <v>27780</v>
      </c>
      <c r="D1985" s="1"/>
      <c r="E1985" s="1" t="s">
        <v>347</v>
      </c>
      <c r="F1985" s="1" t="s">
        <v>84</v>
      </c>
      <c r="G1985" s="1">
        <v>2012</v>
      </c>
      <c r="H1985" s="1">
        <f>IF(L1985&gt;0,G1985-G1984,Check)</f>
        <v>1</v>
      </c>
      <c r="I1985" s="1"/>
      <c r="J1985" s="1"/>
      <c r="K1985" s="1"/>
      <c r="L1985" s="1">
        <v>85165.343999999997</v>
      </c>
      <c r="M1985" s="1">
        <v>3206.7089999999998</v>
      </c>
      <c r="N1985" s="1">
        <v>85165.343999999997</v>
      </c>
      <c r="O1985" s="1">
        <v>3206.7089999999998</v>
      </c>
      <c r="P1985" s="1">
        <v>1264.329</v>
      </c>
      <c r="Q1985" s="1">
        <v>147332</v>
      </c>
      <c r="R1985" s="1">
        <v>1.5413876799999999</v>
      </c>
      <c r="S1985" s="1">
        <v>85679261</v>
      </c>
      <c r="T1985" s="1">
        <v>141584</v>
      </c>
      <c r="U1985" s="1">
        <v>125048</v>
      </c>
      <c r="V1985" s="1">
        <v>14398</v>
      </c>
      <c r="W1985" s="1">
        <v>668</v>
      </c>
      <c r="X1985" s="1">
        <v>21679</v>
      </c>
      <c r="Y1985" s="1">
        <v>21749</v>
      </c>
      <c r="Z1985" s="1">
        <v>20544</v>
      </c>
      <c r="AA1985" s="1">
        <v>21067</v>
      </c>
      <c r="AB1985" s="1">
        <v>133355</v>
      </c>
      <c r="AC1985" s="1"/>
      <c r="AD1985" s="1"/>
      <c r="AE1985" s="1"/>
      <c r="AF1985" s="1">
        <v>19.3</v>
      </c>
      <c r="AG1985" s="1">
        <v>61.3</v>
      </c>
      <c r="AH1985" s="1">
        <v>19.399999999999999</v>
      </c>
      <c r="AI1985" s="1">
        <v>58228</v>
      </c>
      <c r="AJ1985" s="1">
        <v>5821</v>
      </c>
      <c r="AK1985" s="1">
        <v>20197</v>
      </c>
      <c r="AL1985" s="1">
        <v>21101</v>
      </c>
      <c r="AM1985" s="1">
        <v>8043</v>
      </c>
      <c r="AN1985" s="1">
        <v>3066</v>
      </c>
      <c r="AO1985" s="1">
        <v>10</v>
      </c>
      <c r="AP1985" s="1">
        <v>39969</v>
      </c>
      <c r="AQ1985" s="1">
        <v>53409</v>
      </c>
      <c r="AR1985" s="1">
        <v>43.6</v>
      </c>
      <c r="AS1985" s="1">
        <v>44.5</v>
      </c>
      <c r="AT1985" s="1">
        <v>11.9</v>
      </c>
      <c r="AU1985" s="1">
        <v>47716</v>
      </c>
      <c r="AV1985" s="1">
        <v>5424</v>
      </c>
      <c r="AW1985" s="1">
        <v>577</v>
      </c>
      <c r="AX1985" s="1">
        <v>23.2</v>
      </c>
      <c r="AY1985" s="1">
        <v>5795.67</v>
      </c>
      <c r="AZ1985" s="1">
        <v>60185.08</v>
      </c>
      <c r="BA1985" s="1">
        <v>65980.75</v>
      </c>
      <c r="BB1985" s="1">
        <v>8.7799999999999994</v>
      </c>
      <c r="BC1985" s="1">
        <v>91.22</v>
      </c>
      <c r="BD1985" s="1">
        <v>3.77</v>
      </c>
      <c r="BE1985" s="1">
        <v>1382.4</v>
      </c>
      <c r="BF1985" s="1">
        <v>11095</v>
      </c>
      <c r="BG1985" s="1">
        <v>2.54</v>
      </c>
      <c r="BH1985" s="1">
        <v>1.0900000000000001</v>
      </c>
      <c r="BI1985" s="1">
        <v>2016</v>
      </c>
      <c r="BJ1985" s="1" t="s">
        <v>348</v>
      </c>
      <c r="BK1985" s="1">
        <v>0</v>
      </c>
      <c r="BL1985" s="1">
        <v>0</v>
      </c>
      <c r="BM1985" s="1">
        <v>0</v>
      </c>
      <c r="BN1985" s="1">
        <v>0</v>
      </c>
      <c r="BO1985" s="1">
        <v>0</v>
      </c>
      <c r="BP1985" s="1"/>
      <c r="BQ1985" s="1"/>
      <c r="BR1985" s="1">
        <v>0</v>
      </c>
      <c r="BS1985" s="1"/>
      <c r="BT1985" s="1">
        <v>0</v>
      </c>
      <c r="BU1985" s="1">
        <v>0</v>
      </c>
      <c r="BV1985" s="1">
        <v>0</v>
      </c>
    </row>
    <row r="1986" spans="1:74" x14ac:dyDescent="0.2">
      <c r="A1986" s="1">
        <v>2771</v>
      </c>
      <c r="B1986" s="1">
        <v>2771</v>
      </c>
      <c r="C1986" s="1">
        <v>27780</v>
      </c>
      <c r="D1986" s="1"/>
      <c r="E1986" s="1" t="s">
        <v>347</v>
      </c>
      <c r="F1986" s="1" t="s">
        <v>84</v>
      </c>
      <c r="G1986" s="1">
        <v>2013</v>
      </c>
      <c r="H1986" s="1">
        <f>IF(L1986&gt;0,G1986-G1985,Check)</f>
        <v>1</v>
      </c>
      <c r="I1986" s="1"/>
      <c r="J1986" s="1"/>
      <c r="K1986" s="1"/>
      <c r="L1986" s="1">
        <v>65983.005000000005</v>
      </c>
      <c r="M1986" s="1">
        <v>2853.873</v>
      </c>
      <c r="N1986" s="1">
        <v>65983.005000000005</v>
      </c>
      <c r="O1986" s="1">
        <v>2853.873</v>
      </c>
      <c r="P1986" s="1">
        <v>1124.442</v>
      </c>
      <c r="Q1986" s="1">
        <v>130011</v>
      </c>
      <c r="R1986" s="1">
        <v>1.7556005669999999</v>
      </c>
      <c r="S1986" s="1">
        <v>85679261</v>
      </c>
      <c r="T1986" s="1">
        <v>140499</v>
      </c>
      <c r="U1986" s="1">
        <v>123882</v>
      </c>
      <c r="V1986" s="1">
        <v>14819</v>
      </c>
      <c r="W1986" s="1">
        <v>531</v>
      </c>
      <c r="X1986" s="1">
        <v>22341</v>
      </c>
      <c r="Y1986" s="1">
        <v>22861</v>
      </c>
      <c r="Z1986" s="1">
        <v>17647</v>
      </c>
      <c r="AA1986" s="1">
        <v>27054</v>
      </c>
      <c r="AB1986" s="1">
        <v>132298</v>
      </c>
      <c r="AC1986" s="1">
        <v>16.399999999999999</v>
      </c>
      <c r="AD1986" s="1">
        <v>10.8</v>
      </c>
      <c r="AE1986" s="1">
        <v>72.8</v>
      </c>
      <c r="AF1986" s="1">
        <v>19.2</v>
      </c>
      <c r="AG1986" s="1">
        <v>61.1</v>
      </c>
      <c r="AH1986" s="1">
        <v>19.7</v>
      </c>
      <c r="AI1986" s="1">
        <v>57407</v>
      </c>
      <c r="AJ1986" s="1">
        <v>6271</v>
      </c>
      <c r="AK1986" s="1">
        <v>19437</v>
      </c>
      <c r="AL1986" s="1">
        <v>20348</v>
      </c>
      <c r="AM1986" s="1">
        <v>8896</v>
      </c>
      <c r="AN1986" s="1">
        <v>2455</v>
      </c>
      <c r="AO1986" s="1">
        <v>10.92</v>
      </c>
      <c r="AP1986" s="1">
        <v>41423</v>
      </c>
      <c r="AQ1986" s="1">
        <v>53223</v>
      </c>
      <c r="AR1986" s="1">
        <v>43.4</v>
      </c>
      <c r="AS1986" s="1">
        <v>44.4</v>
      </c>
      <c r="AT1986" s="1">
        <v>12.2</v>
      </c>
      <c r="AU1986" s="1">
        <v>47749</v>
      </c>
      <c r="AV1986" s="1">
        <v>4507</v>
      </c>
      <c r="AW1986" s="1">
        <v>842</v>
      </c>
      <c r="AX1986" s="1">
        <v>22.9</v>
      </c>
      <c r="AY1986" s="1">
        <v>5639.25</v>
      </c>
      <c r="AZ1986" s="1">
        <v>59005.25</v>
      </c>
      <c r="BA1986" s="1">
        <v>64644.5</v>
      </c>
      <c r="BB1986" s="1">
        <v>8.7100000000000009</v>
      </c>
      <c r="BC1986" s="1">
        <v>91.29</v>
      </c>
      <c r="BD1986" s="1">
        <v>3.65</v>
      </c>
      <c r="BE1986" s="1">
        <v>1382.4</v>
      </c>
      <c r="BF1986" s="1">
        <v>11184</v>
      </c>
      <c r="BG1986" s="1">
        <v>2.54</v>
      </c>
      <c r="BH1986" s="1">
        <v>1.08</v>
      </c>
      <c r="BI1986" s="1">
        <v>2016</v>
      </c>
      <c r="BJ1986" s="1" t="s">
        <v>348</v>
      </c>
      <c r="BK1986" s="1">
        <v>0</v>
      </c>
      <c r="BL1986" s="1">
        <v>0</v>
      </c>
      <c r="BM1986" s="1">
        <v>0</v>
      </c>
      <c r="BN1986" s="1">
        <v>0</v>
      </c>
      <c r="BO1986" s="1">
        <v>0</v>
      </c>
      <c r="BP1986" s="1"/>
      <c r="BQ1986" s="1"/>
      <c r="BR1986" s="1">
        <v>0</v>
      </c>
      <c r="BS1986" s="1"/>
      <c r="BT1986" s="1">
        <v>0</v>
      </c>
      <c r="BU1986" s="1">
        <v>0</v>
      </c>
      <c r="BV1986" s="1">
        <v>0</v>
      </c>
    </row>
    <row r="1987" spans="1:74" x14ac:dyDescent="0.2">
      <c r="A1987" s="1">
        <v>2772</v>
      </c>
      <c r="B1987" s="1">
        <v>2772</v>
      </c>
      <c r="C1987" s="1">
        <v>27780</v>
      </c>
      <c r="D1987" s="1"/>
      <c r="E1987" s="1" t="s">
        <v>347</v>
      </c>
      <c r="F1987" s="1" t="s">
        <v>84</v>
      </c>
      <c r="G1987" s="1">
        <v>2014</v>
      </c>
      <c r="H1987" s="1">
        <f>IF(L1987&gt;0,G1987-G1986,Check)</f>
        <v>1</v>
      </c>
      <c r="I1987" s="1"/>
      <c r="J1987" s="1"/>
      <c r="K1987" s="1"/>
      <c r="L1987" s="1">
        <v>55898.667000000001</v>
      </c>
      <c r="M1987" s="1">
        <v>2442.2310000000002</v>
      </c>
      <c r="N1987" s="1">
        <v>55898.667000000001</v>
      </c>
      <c r="O1987" s="1">
        <v>2442.2310000000002</v>
      </c>
      <c r="P1987" s="1">
        <v>962.28</v>
      </c>
      <c r="Q1987" s="1">
        <v>112895</v>
      </c>
      <c r="R1987" s="1">
        <v>1.7994963100000001</v>
      </c>
      <c r="S1987" s="1">
        <v>85679261</v>
      </c>
      <c r="T1987" s="1">
        <v>137732</v>
      </c>
      <c r="U1987" s="1">
        <v>118291</v>
      </c>
      <c r="V1987" s="1">
        <v>16823</v>
      </c>
      <c r="W1987" s="1">
        <v>687</v>
      </c>
      <c r="X1987" s="1">
        <v>22814</v>
      </c>
      <c r="Y1987" s="1">
        <v>23414</v>
      </c>
      <c r="Z1987" s="1">
        <v>21048</v>
      </c>
      <c r="AA1987" s="1">
        <v>20620</v>
      </c>
      <c r="AB1987" s="1">
        <v>129575</v>
      </c>
      <c r="AC1987" s="1">
        <v>15.4</v>
      </c>
      <c r="AD1987" s="1">
        <v>8.6</v>
      </c>
      <c r="AE1987" s="1">
        <v>76.099999999999994</v>
      </c>
      <c r="AF1987" s="1">
        <v>19.3</v>
      </c>
      <c r="AG1987" s="1">
        <v>60.4</v>
      </c>
      <c r="AH1987" s="1">
        <v>20.3</v>
      </c>
      <c r="AI1987" s="1">
        <v>57004</v>
      </c>
      <c r="AJ1987" s="1">
        <v>5568</v>
      </c>
      <c r="AK1987" s="1">
        <v>19918</v>
      </c>
      <c r="AL1987" s="1">
        <v>20399</v>
      </c>
      <c r="AM1987" s="1">
        <v>7842</v>
      </c>
      <c r="AN1987" s="1">
        <v>3277</v>
      </c>
      <c r="AO1987" s="1">
        <v>9.77</v>
      </c>
      <c r="AP1987" s="1">
        <v>43224</v>
      </c>
      <c r="AQ1987" s="1">
        <v>58493</v>
      </c>
      <c r="AR1987" s="1">
        <v>42.2</v>
      </c>
      <c r="AS1987" s="1">
        <v>43.2</v>
      </c>
      <c r="AT1987" s="1">
        <v>14.6</v>
      </c>
      <c r="AU1987" s="1">
        <v>47803</v>
      </c>
      <c r="AV1987" s="1">
        <v>4883</v>
      </c>
      <c r="AW1987" s="1">
        <v>705</v>
      </c>
      <c r="AX1987" s="1">
        <v>24.7</v>
      </c>
      <c r="AY1987" s="1">
        <v>4400</v>
      </c>
      <c r="AZ1987" s="1">
        <v>58607</v>
      </c>
      <c r="BA1987" s="1">
        <v>63007</v>
      </c>
      <c r="BB1987" s="1">
        <v>6.98</v>
      </c>
      <c r="BC1987" s="1">
        <v>93.02</v>
      </c>
      <c r="BD1987" s="1">
        <v>3.54</v>
      </c>
      <c r="BE1987" s="1">
        <v>1382.4</v>
      </c>
      <c r="BF1987" s="1">
        <v>10794</v>
      </c>
      <c r="BG1987" s="1">
        <v>2.54</v>
      </c>
      <c r="BH1987" s="1">
        <v>1.06</v>
      </c>
      <c r="BI1987" s="1">
        <v>2016</v>
      </c>
      <c r="BJ1987" s="1" t="s">
        <v>348</v>
      </c>
      <c r="BK1987" s="1">
        <v>0</v>
      </c>
      <c r="BL1987" s="1">
        <v>0</v>
      </c>
      <c r="BM1987" s="1">
        <v>0</v>
      </c>
      <c r="BN1987" s="1">
        <v>0</v>
      </c>
      <c r="BO1987" s="1">
        <v>0</v>
      </c>
      <c r="BP1987" s="1"/>
      <c r="BQ1987" s="1"/>
      <c r="BR1987" s="1">
        <v>0</v>
      </c>
      <c r="BS1987" s="1"/>
      <c r="BT1987" s="1">
        <v>0</v>
      </c>
      <c r="BU1987" s="1">
        <v>0</v>
      </c>
      <c r="BV1987" s="1">
        <v>0</v>
      </c>
    </row>
    <row r="1988" spans="1:74" x14ac:dyDescent="0.2">
      <c r="A1988" s="1">
        <v>2773</v>
      </c>
      <c r="B1988" s="1">
        <v>2773</v>
      </c>
      <c r="C1988" s="1">
        <v>27780</v>
      </c>
      <c r="D1988" s="1"/>
      <c r="E1988" s="1" t="s">
        <v>347</v>
      </c>
      <c r="F1988" s="1" t="s">
        <v>84</v>
      </c>
      <c r="G1988" s="1">
        <v>2015</v>
      </c>
      <c r="H1988" s="1">
        <f>IF(L1988&gt;0,G1988-G1987,Check)</f>
        <v>1</v>
      </c>
      <c r="I1988" s="1"/>
      <c r="J1988" s="1"/>
      <c r="K1988" s="1"/>
      <c r="L1988" s="1">
        <v>48898.970999999998</v>
      </c>
      <c r="M1988" s="1">
        <v>1855.0619999999999</v>
      </c>
      <c r="N1988" s="1">
        <v>48898.970999999998</v>
      </c>
      <c r="O1988" s="1">
        <v>1855.0619999999999</v>
      </c>
      <c r="P1988" s="1">
        <v>731.51099999999997</v>
      </c>
      <c r="Q1988" s="1">
        <v>68527</v>
      </c>
      <c r="R1988" s="1">
        <v>1.2486470730000001</v>
      </c>
      <c r="S1988" s="1">
        <v>85679261</v>
      </c>
      <c r="T1988" s="1">
        <v>136411</v>
      </c>
      <c r="U1988" s="1">
        <v>118184</v>
      </c>
      <c r="V1988" s="1">
        <v>15544</v>
      </c>
      <c r="W1988" s="1">
        <v>687</v>
      </c>
      <c r="X1988" s="1">
        <v>23866</v>
      </c>
      <c r="Y1988" s="1">
        <v>24522</v>
      </c>
      <c r="Z1988" s="1">
        <v>17867</v>
      </c>
      <c r="AA1988" s="1">
        <v>28150</v>
      </c>
      <c r="AB1988" s="1">
        <v>129460</v>
      </c>
      <c r="AC1988" s="1">
        <v>14.9</v>
      </c>
      <c r="AD1988" s="1">
        <v>8.6</v>
      </c>
      <c r="AE1988" s="1">
        <v>76.599999999999994</v>
      </c>
      <c r="AF1988" s="1">
        <v>19.3</v>
      </c>
      <c r="AG1988" s="1">
        <v>59.9</v>
      </c>
      <c r="AH1988" s="1">
        <v>20.8</v>
      </c>
      <c r="AI1988" s="1">
        <v>57044</v>
      </c>
      <c r="AJ1988" s="1">
        <v>6220</v>
      </c>
      <c r="AK1988" s="1">
        <v>20243</v>
      </c>
      <c r="AL1988" s="1">
        <v>18549</v>
      </c>
      <c r="AM1988" s="1">
        <v>8625</v>
      </c>
      <c r="AN1988" s="1">
        <v>3407</v>
      </c>
      <c r="AO1988" s="1">
        <v>10.9</v>
      </c>
      <c r="AP1988" s="1">
        <v>44179</v>
      </c>
      <c r="AQ1988" s="1">
        <v>56001</v>
      </c>
      <c r="AR1988" s="1">
        <v>40.9</v>
      </c>
      <c r="AS1988" s="1">
        <v>46.1</v>
      </c>
      <c r="AT1988" s="1">
        <v>13</v>
      </c>
      <c r="AU1988" s="1">
        <v>46649</v>
      </c>
      <c r="AV1988" s="1">
        <v>5741</v>
      </c>
      <c r="AW1988" s="1">
        <v>797</v>
      </c>
      <c r="AX1988" s="1">
        <v>25.1</v>
      </c>
      <c r="AY1988" s="1">
        <v>4088.67</v>
      </c>
      <c r="AZ1988" s="1">
        <v>58241.83</v>
      </c>
      <c r="BA1988" s="1">
        <v>62330.5</v>
      </c>
      <c r="BB1988" s="1">
        <v>6.56</v>
      </c>
      <c r="BC1988" s="1">
        <v>93.44</v>
      </c>
      <c r="BD1988" s="1">
        <v>2.5499999999999998</v>
      </c>
      <c r="BE1988" s="1">
        <v>1382.4</v>
      </c>
      <c r="BF1988" s="1">
        <v>10782</v>
      </c>
      <c r="BG1988" s="1">
        <v>2.54</v>
      </c>
      <c r="BH1988" s="1">
        <v>1.06</v>
      </c>
      <c r="BI1988" s="1">
        <v>2016</v>
      </c>
      <c r="BJ1988" s="1" t="s">
        <v>348</v>
      </c>
      <c r="BK1988" s="1">
        <v>0</v>
      </c>
      <c r="BL1988" s="1">
        <v>0</v>
      </c>
      <c r="BM1988" s="1">
        <v>0</v>
      </c>
      <c r="BN1988" s="1">
        <v>0</v>
      </c>
      <c r="BO1988" s="1">
        <v>0</v>
      </c>
      <c r="BP1988" s="1"/>
      <c r="BQ1988" s="1"/>
      <c r="BR1988" s="1">
        <v>0</v>
      </c>
      <c r="BS1988" s="1"/>
      <c r="BT1988" s="1">
        <v>0</v>
      </c>
      <c r="BU1988" s="1">
        <v>0</v>
      </c>
      <c r="BV1988" s="1">
        <v>0</v>
      </c>
    </row>
    <row r="1989" spans="1:74" x14ac:dyDescent="0.2">
      <c r="A1989" s="1">
        <v>2774</v>
      </c>
      <c r="B1989" s="1">
        <v>2774</v>
      </c>
      <c r="C1989" s="1">
        <v>27780</v>
      </c>
      <c r="D1989" s="1"/>
      <c r="E1989" s="1" t="s">
        <v>347</v>
      </c>
      <c r="F1989" s="1" t="s">
        <v>84</v>
      </c>
      <c r="G1989" s="1">
        <v>2016</v>
      </c>
      <c r="H1989" s="1">
        <f>IF(L1989&gt;0,G1989-G1988,Check)</f>
        <v>1</v>
      </c>
      <c r="I1989" s="1"/>
      <c r="J1989" s="1"/>
      <c r="K1989" s="1"/>
      <c r="L1989" s="1">
        <v>52062.020999999899</v>
      </c>
      <c r="M1989" s="1">
        <v>2043.954</v>
      </c>
      <c r="N1989" s="1">
        <v>52062.020999999899</v>
      </c>
      <c r="O1989" s="1">
        <v>2043.954</v>
      </c>
      <c r="P1989" s="1">
        <v>804.57299999999998</v>
      </c>
      <c r="Q1989" s="1">
        <v>101659</v>
      </c>
      <c r="R1989" s="1">
        <v>1.739812771</v>
      </c>
      <c r="S1989" s="1">
        <v>85679261</v>
      </c>
      <c r="T1989" s="1">
        <v>134732</v>
      </c>
      <c r="U1989" s="1">
        <v>118550</v>
      </c>
      <c r="V1989" s="1">
        <v>14055</v>
      </c>
      <c r="W1989" s="1">
        <v>619</v>
      </c>
      <c r="X1989" s="1">
        <v>24496</v>
      </c>
      <c r="Y1989" s="1">
        <v>24909</v>
      </c>
      <c r="Z1989" s="1">
        <v>19406</v>
      </c>
      <c r="AA1989" s="1">
        <v>20651</v>
      </c>
      <c r="AB1989" s="1">
        <v>127652</v>
      </c>
      <c r="AC1989" s="1">
        <v>15.9</v>
      </c>
      <c r="AD1989" s="1">
        <v>7.7</v>
      </c>
      <c r="AE1989" s="1">
        <v>76.400000000000006</v>
      </c>
      <c r="AF1989" s="1">
        <v>19.2</v>
      </c>
      <c r="AG1989" s="1">
        <v>59.3</v>
      </c>
      <c r="AH1989" s="1">
        <v>21.5</v>
      </c>
      <c r="AI1989" s="1">
        <v>56443</v>
      </c>
      <c r="AJ1989" s="1">
        <v>5189</v>
      </c>
      <c r="AK1989" s="1">
        <v>20569</v>
      </c>
      <c r="AL1989" s="1">
        <v>20603</v>
      </c>
      <c r="AM1989" s="1">
        <v>6489</v>
      </c>
      <c r="AN1989" s="1">
        <v>3593</v>
      </c>
      <c r="AO1989" s="1">
        <v>9.19</v>
      </c>
      <c r="AP1989" s="1">
        <v>44100</v>
      </c>
      <c r="AQ1989" s="1">
        <v>57562</v>
      </c>
      <c r="AR1989" s="1">
        <v>38.5</v>
      </c>
      <c r="AS1989" s="1">
        <v>46.6</v>
      </c>
      <c r="AT1989" s="1">
        <v>14.9</v>
      </c>
      <c r="AU1989" s="1">
        <v>46065</v>
      </c>
      <c r="AV1989" s="1">
        <v>5315</v>
      </c>
      <c r="AW1989" s="1">
        <v>420</v>
      </c>
      <c r="AX1989" s="1">
        <v>24.7</v>
      </c>
      <c r="AY1989" s="1">
        <v>4167</v>
      </c>
      <c r="AZ1989" s="1">
        <v>57191.92</v>
      </c>
      <c r="BA1989" s="1">
        <v>61358.92</v>
      </c>
      <c r="BB1989" s="1">
        <v>6.79</v>
      </c>
      <c r="BC1989" s="1">
        <v>93.21</v>
      </c>
      <c r="BD1989" s="1">
        <v>2.31</v>
      </c>
      <c r="BE1989" s="1">
        <v>1382.4</v>
      </c>
      <c r="BF1989" s="1">
        <v>10851</v>
      </c>
      <c r="BG1989" s="1">
        <v>2.54</v>
      </c>
      <c r="BH1989" s="1">
        <v>1.05</v>
      </c>
      <c r="BI1989" s="1">
        <v>2016</v>
      </c>
      <c r="BJ1989" s="1" t="s">
        <v>348</v>
      </c>
      <c r="BK1989" s="1">
        <v>1</v>
      </c>
      <c r="BL1989" s="1">
        <v>0</v>
      </c>
      <c r="BM1989" s="1">
        <v>0</v>
      </c>
      <c r="BN1989" s="1">
        <v>0</v>
      </c>
      <c r="BO1989" s="1">
        <v>0</v>
      </c>
      <c r="BP1989" s="1"/>
      <c r="BQ1989" s="1"/>
      <c r="BR1989" s="1">
        <v>0</v>
      </c>
      <c r="BS1989" s="1"/>
      <c r="BT1989" s="1">
        <v>0</v>
      </c>
      <c r="BU1989" s="1">
        <v>0</v>
      </c>
      <c r="BV1989" s="1">
        <v>0</v>
      </c>
    </row>
    <row r="1990" spans="1:74" x14ac:dyDescent="0.2">
      <c r="A1990" s="1">
        <v>2775</v>
      </c>
      <c r="B1990" s="1">
        <v>2775</v>
      </c>
      <c r="C1990" s="1">
        <v>27780</v>
      </c>
      <c r="D1990" s="1"/>
      <c r="E1990" s="1" t="s">
        <v>347</v>
      </c>
      <c r="F1990" s="1" t="s">
        <v>84</v>
      </c>
      <c r="G1990" s="1">
        <v>2017</v>
      </c>
      <c r="H1990" s="1">
        <f>IF(L1990&gt;0,G1990-G1989,Check)</f>
        <v>1</v>
      </c>
      <c r="I1990" s="1"/>
      <c r="J1990" s="1"/>
      <c r="K1990" s="1"/>
      <c r="L1990" s="1">
        <v>56679.182999999997</v>
      </c>
      <c r="M1990" s="1">
        <v>2258.6849999999999</v>
      </c>
      <c r="N1990" s="1">
        <v>56679.182999999997</v>
      </c>
      <c r="O1990" s="1">
        <v>2258.6849999999999</v>
      </c>
      <c r="P1990" s="1">
        <v>886.54499999999996</v>
      </c>
      <c r="Q1990" s="1">
        <v>104344</v>
      </c>
      <c r="R1990" s="1">
        <v>1.6402936509999999</v>
      </c>
      <c r="S1990" s="1">
        <v>85679261</v>
      </c>
      <c r="T1990" s="1">
        <v>133054</v>
      </c>
      <c r="U1990" s="1">
        <v>117127</v>
      </c>
      <c r="V1990" s="1">
        <v>13670</v>
      </c>
      <c r="W1990" s="1">
        <v>555</v>
      </c>
      <c r="X1990" s="1">
        <v>25275</v>
      </c>
      <c r="Y1990" s="1">
        <v>25758</v>
      </c>
      <c r="Z1990" s="1">
        <v>19460</v>
      </c>
      <c r="AA1990" s="1">
        <v>13765</v>
      </c>
      <c r="AB1990" s="1">
        <v>126874</v>
      </c>
      <c r="AC1990" s="1">
        <v>15.1</v>
      </c>
      <c r="AD1990" s="1">
        <v>9.1</v>
      </c>
      <c r="AE1990" s="1">
        <v>75.900000000000006</v>
      </c>
      <c r="AF1990" s="1">
        <v>19.100000000000001</v>
      </c>
      <c r="AG1990" s="1">
        <v>58.9</v>
      </c>
      <c r="AH1990" s="1">
        <v>22</v>
      </c>
      <c r="AI1990" s="1">
        <v>56023</v>
      </c>
      <c r="AJ1990" s="1">
        <v>4931</v>
      </c>
      <c r="AK1990" s="1">
        <v>19147</v>
      </c>
      <c r="AL1990" s="1">
        <v>20873</v>
      </c>
      <c r="AM1990" s="1">
        <v>7992</v>
      </c>
      <c r="AN1990" s="1">
        <v>3080</v>
      </c>
      <c r="AO1990" s="1">
        <v>8.8000000000000007</v>
      </c>
      <c r="AP1990" s="1">
        <v>46598</v>
      </c>
      <c r="AQ1990" s="1">
        <v>58753</v>
      </c>
      <c r="AR1990" s="1">
        <v>38.1</v>
      </c>
      <c r="AS1990" s="1">
        <v>47.3</v>
      </c>
      <c r="AT1990" s="1">
        <v>14.6</v>
      </c>
      <c r="AU1990" s="1">
        <v>45932</v>
      </c>
      <c r="AV1990" s="1">
        <v>4819</v>
      </c>
      <c r="AW1990" s="1">
        <v>562</v>
      </c>
      <c r="AX1990" s="1">
        <v>23.7</v>
      </c>
      <c r="AY1990" s="1">
        <v>3627.08</v>
      </c>
      <c r="AZ1990" s="1">
        <v>56137.83</v>
      </c>
      <c r="BA1990" s="1">
        <v>59764.92</v>
      </c>
      <c r="BB1990" s="1">
        <v>6.06</v>
      </c>
      <c r="BC1990" s="1">
        <v>93.94</v>
      </c>
      <c r="BD1990" s="1">
        <v>2.64</v>
      </c>
      <c r="BE1990" s="1">
        <v>1382.4</v>
      </c>
      <c r="BF1990" s="1">
        <v>10618</v>
      </c>
      <c r="BG1990" s="1">
        <v>2.5499999999999998</v>
      </c>
      <c r="BH1990" s="1">
        <v>1.02</v>
      </c>
      <c r="BI1990" s="1">
        <v>2016</v>
      </c>
      <c r="BJ1990" s="1" t="s">
        <v>348</v>
      </c>
      <c r="BK1990" s="1">
        <v>1</v>
      </c>
      <c r="BL1990" s="1">
        <v>1</v>
      </c>
      <c r="BM1990" s="1">
        <v>0</v>
      </c>
      <c r="BN1990" s="1">
        <v>0</v>
      </c>
      <c r="BO1990" s="1">
        <v>0</v>
      </c>
      <c r="BP1990" s="1"/>
      <c r="BQ1990" s="1"/>
      <c r="BR1990" s="1">
        <v>0</v>
      </c>
      <c r="BS1990" s="1"/>
      <c r="BT1990" s="1">
        <v>0</v>
      </c>
      <c r="BU1990" s="1">
        <v>0</v>
      </c>
      <c r="BV1990" s="1">
        <v>0</v>
      </c>
    </row>
    <row r="1991" spans="1:74" x14ac:dyDescent="0.2">
      <c r="A1991" s="1">
        <v>2776</v>
      </c>
      <c r="B1991" s="1">
        <v>2776</v>
      </c>
      <c r="C1991" s="1">
        <v>27780</v>
      </c>
      <c r="D1991" s="1"/>
      <c r="E1991" s="1" t="s">
        <v>347</v>
      </c>
      <c r="F1991" s="1" t="s">
        <v>84</v>
      </c>
      <c r="G1991" s="1">
        <v>2018</v>
      </c>
      <c r="H1991" s="1">
        <f>IF(L1991&gt;0,G1991-G1990,Check)</f>
        <v>1</v>
      </c>
      <c r="I1991" s="1"/>
      <c r="J1991" s="1"/>
      <c r="K1991" s="1"/>
      <c r="L1991" s="1">
        <v>47244.383999999998</v>
      </c>
      <c r="M1991" s="1">
        <v>1889.8109999999999</v>
      </c>
      <c r="N1991" s="1">
        <v>47244.383999999998</v>
      </c>
      <c r="O1991" s="1">
        <v>1889.8109999999999</v>
      </c>
      <c r="P1991" s="1">
        <v>746.65800000000002</v>
      </c>
      <c r="Q1991" s="1">
        <v>114640.75</v>
      </c>
      <c r="R1991" s="1">
        <v>2.1620539760000002</v>
      </c>
      <c r="S1991" s="1">
        <v>85679261</v>
      </c>
      <c r="T1991" s="1">
        <v>131375.75</v>
      </c>
      <c r="U1991" s="1">
        <v>116151.25</v>
      </c>
      <c r="V1991" s="1">
        <v>13009</v>
      </c>
      <c r="W1991" s="1">
        <v>490</v>
      </c>
      <c r="X1991" s="1">
        <v>26016.75</v>
      </c>
      <c r="Y1991" s="1">
        <v>26491.5</v>
      </c>
      <c r="Z1991" s="1">
        <v>19885.25</v>
      </c>
      <c r="AA1991" s="1">
        <v>6725.75</v>
      </c>
      <c r="AB1991" s="1">
        <v>125838.5</v>
      </c>
      <c r="AC1991" s="1">
        <v>14.75</v>
      </c>
      <c r="AD1991" s="1">
        <v>9.93</v>
      </c>
      <c r="AE1991" s="1">
        <v>75.48</v>
      </c>
      <c r="AF1991" s="1">
        <v>19</v>
      </c>
      <c r="AG1991" s="1">
        <v>58.45</v>
      </c>
      <c r="AH1991" s="1">
        <v>22.55</v>
      </c>
      <c r="AI1991" s="1">
        <v>55557.75</v>
      </c>
      <c r="AJ1991" s="1">
        <v>4479.75</v>
      </c>
      <c r="AK1991" s="1">
        <v>18162</v>
      </c>
      <c r="AL1991" s="1">
        <v>21589</v>
      </c>
      <c r="AM1991" s="1">
        <v>8585.25</v>
      </c>
      <c r="AN1991" s="1">
        <v>2741.75</v>
      </c>
      <c r="AO1991" s="1">
        <v>8.06</v>
      </c>
      <c r="AP1991" s="1">
        <v>48451.75</v>
      </c>
      <c r="AQ1991" s="1">
        <v>60036.5</v>
      </c>
      <c r="AR1991" s="1">
        <v>37.200000000000003</v>
      </c>
      <c r="AS1991" s="1">
        <v>47.95</v>
      </c>
      <c r="AT1991" s="1">
        <v>14.85</v>
      </c>
      <c r="AU1991" s="1">
        <v>45686.25</v>
      </c>
      <c r="AV1991" s="1">
        <v>4340.5</v>
      </c>
      <c r="AW1991" s="1">
        <v>574.25</v>
      </c>
      <c r="AX1991" s="1">
        <v>22.85</v>
      </c>
      <c r="AY1991" s="1">
        <v>3064.55</v>
      </c>
      <c r="AZ1991" s="1">
        <v>56093.55</v>
      </c>
      <c r="BA1991" s="1">
        <v>59158.09</v>
      </c>
      <c r="BB1991" s="1">
        <v>5.18</v>
      </c>
      <c r="BC1991" s="1">
        <v>94.82</v>
      </c>
      <c r="BD1991" s="1">
        <v>2.92</v>
      </c>
      <c r="BE1991" s="1"/>
      <c r="BF1991" s="1">
        <v>10460.5</v>
      </c>
      <c r="BG1991" s="1">
        <v>2.5299999999999998</v>
      </c>
      <c r="BH1991" s="1">
        <v>1</v>
      </c>
      <c r="BI1991" s="1">
        <v>2016</v>
      </c>
      <c r="BJ1991" s="1" t="s">
        <v>348</v>
      </c>
      <c r="BK1991" s="1">
        <v>1</v>
      </c>
      <c r="BL1991" s="1">
        <v>2</v>
      </c>
      <c r="BM1991" s="1">
        <v>0</v>
      </c>
      <c r="BN1991" s="1">
        <v>0</v>
      </c>
      <c r="BO1991" s="1">
        <v>0</v>
      </c>
      <c r="BP1991" s="1"/>
      <c r="BQ1991" s="1"/>
      <c r="BR1991" s="1">
        <v>0</v>
      </c>
      <c r="BS1991" s="1"/>
      <c r="BT1991" s="1">
        <v>81</v>
      </c>
      <c r="BU1991" s="1">
        <v>0</v>
      </c>
      <c r="BV1991" s="1">
        <v>59</v>
      </c>
    </row>
    <row r="1992" spans="1:74" x14ac:dyDescent="0.2">
      <c r="A1992" s="1">
        <v>2794</v>
      </c>
      <c r="B1992" s="1">
        <v>2794</v>
      </c>
      <c r="C1992" s="1">
        <v>28020</v>
      </c>
      <c r="D1992" s="1"/>
      <c r="E1992" s="1" t="s">
        <v>349</v>
      </c>
      <c r="F1992" s="1" t="s">
        <v>72</v>
      </c>
      <c r="G1992" s="1">
        <v>2002</v>
      </c>
      <c r="H1992" s="1">
        <f>IF(L1992&gt;0,G1992-G1991,Check)</f>
        <v>-16</v>
      </c>
      <c r="I1992" s="1"/>
      <c r="J1992" s="1"/>
      <c r="K1992" s="1"/>
      <c r="L1992" s="1">
        <v>2579214</v>
      </c>
      <c r="M1992" s="1">
        <v>1551588</v>
      </c>
      <c r="N1992" s="1">
        <v>2579214</v>
      </c>
      <c r="O1992" s="1">
        <v>1551588</v>
      </c>
      <c r="P1992" s="1">
        <v>116457</v>
      </c>
      <c r="Q1992" s="1">
        <v>863595</v>
      </c>
      <c r="R1992" s="1">
        <v>0.33482875000000001</v>
      </c>
      <c r="S1992" s="1">
        <v>341059430</v>
      </c>
      <c r="T1992" s="1">
        <v>275873.29690000002</v>
      </c>
      <c r="U1992" s="1">
        <v>205341.14060000001</v>
      </c>
      <c r="V1992" s="1">
        <v>57795.96875</v>
      </c>
      <c r="W1992" s="1">
        <v>-613.40625</v>
      </c>
      <c r="X1992" s="1">
        <v>22210.96875</v>
      </c>
      <c r="Y1992" s="1">
        <v>21631.53125</v>
      </c>
      <c r="Z1992" s="1">
        <v>24744.34375</v>
      </c>
      <c r="AA1992" s="1">
        <v>78390.78125</v>
      </c>
      <c r="AB1992" s="1">
        <v>293480.5</v>
      </c>
      <c r="AC1992" s="1">
        <v>14.56</v>
      </c>
      <c r="AD1992" s="1">
        <v>10.28</v>
      </c>
      <c r="AE1992" s="1">
        <v>75.150000000000006</v>
      </c>
      <c r="AF1992" s="1">
        <v>27.12</v>
      </c>
      <c r="AG1992" s="1">
        <v>61.94</v>
      </c>
      <c r="AH1992" s="1">
        <v>10.94</v>
      </c>
      <c r="AI1992" s="1">
        <v>123576.48</v>
      </c>
      <c r="AJ1992" s="1">
        <v>2317.02</v>
      </c>
      <c r="AK1992" s="1">
        <v>41435.06</v>
      </c>
      <c r="AL1992" s="1">
        <v>49875</v>
      </c>
      <c r="AM1992" s="1">
        <v>19355.39</v>
      </c>
      <c r="AN1992" s="1">
        <v>10594.02</v>
      </c>
      <c r="AO1992" s="1">
        <v>1.87</v>
      </c>
      <c r="AP1992" s="1">
        <v>40454.734380000002</v>
      </c>
      <c r="AQ1992" s="1">
        <v>53595.328130000002</v>
      </c>
      <c r="AR1992" s="1">
        <v>44.14</v>
      </c>
      <c r="AS1992" s="1">
        <v>44.64</v>
      </c>
      <c r="AT1992" s="1">
        <v>11.21</v>
      </c>
      <c r="AU1992" s="1">
        <v>113736.22</v>
      </c>
      <c r="AV1992" s="1">
        <v>15754.91</v>
      </c>
      <c r="AW1992" s="1">
        <v>1966.34</v>
      </c>
      <c r="AX1992" s="1">
        <v>18.66</v>
      </c>
      <c r="AY1992" s="1">
        <v>8669.17</v>
      </c>
      <c r="AZ1992" s="1">
        <v>160111.42000000001</v>
      </c>
      <c r="BA1992" s="1">
        <v>168780.58</v>
      </c>
      <c r="BB1992" s="1">
        <v>5.13</v>
      </c>
      <c r="BC1992" s="1">
        <v>94.87</v>
      </c>
      <c r="BD1992" s="1">
        <v>1.36</v>
      </c>
      <c r="BE1992" s="1"/>
      <c r="BF1992" s="1">
        <v>37722</v>
      </c>
      <c r="BG1992" s="1">
        <v>13.32</v>
      </c>
      <c r="BH1992" s="1">
        <v>1.4</v>
      </c>
      <c r="BI1992" s="1">
        <v>2014</v>
      </c>
      <c r="BJ1992" s="1" t="s">
        <v>350</v>
      </c>
      <c r="BK1992" s="1">
        <v>0</v>
      </c>
      <c r="BL1992" s="1">
        <v>0</v>
      </c>
      <c r="BM1992" s="1">
        <v>0</v>
      </c>
      <c r="BN1992" s="1">
        <v>0</v>
      </c>
      <c r="BO1992" s="1">
        <v>0</v>
      </c>
      <c r="BP1992" s="1"/>
      <c r="BQ1992" s="1"/>
      <c r="BR1992" s="1">
        <v>0</v>
      </c>
      <c r="BS1992" s="1"/>
      <c r="BT1992" s="1">
        <v>0</v>
      </c>
      <c r="BU1992" s="1">
        <v>0</v>
      </c>
      <c r="BV1992" s="1">
        <v>0</v>
      </c>
    </row>
    <row r="1993" spans="1:74" x14ac:dyDescent="0.2">
      <c r="A1993" s="1">
        <v>2795</v>
      </c>
      <c r="B1993" s="1">
        <v>2795</v>
      </c>
      <c r="C1993" s="1">
        <v>28020</v>
      </c>
      <c r="D1993" s="1"/>
      <c r="E1993" s="1" t="s">
        <v>349</v>
      </c>
      <c r="F1993" s="1" t="s">
        <v>72</v>
      </c>
      <c r="G1993" s="1">
        <v>2003</v>
      </c>
      <c r="H1993" s="1">
        <f>IF(L1993&gt;0,G1993-G1992,Check)</f>
        <v>1</v>
      </c>
      <c r="I1993" s="1"/>
      <c r="J1993" s="1"/>
      <c r="K1993" s="1"/>
      <c r="L1993" s="1">
        <v>3061900</v>
      </c>
      <c r="M1993" s="1">
        <v>1673165</v>
      </c>
      <c r="N1993" s="1">
        <v>3061900</v>
      </c>
      <c r="O1993" s="1">
        <v>1673165</v>
      </c>
      <c r="P1993" s="1">
        <v>126401</v>
      </c>
      <c r="Q1993" s="1">
        <v>804</v>
      </c>
      <c r="R1993" s="1">
        <v>2.6258199999999997E-4</v>
      </c>
      <c r="S1993" s="1">
        <v>341059430</v>
      </c>
      <c r="T1993" s="1">
        <v>286458.8125</v>
      </c>
      <c r="U1993" s="1">
        <v>211804.4375</v>
      </c>
      <c r="V1993" s="1">
        <v>61127.125</v>
      </c>
      <c r="W1993" s="1">
        <v>131.625</v>
      </c>
      <c r="X1993" s="1">
        <v>22105.125</v>
      </c>
      <c r="Y1993" s="1">
        <v>21613.875</v>
      </c>
      <c r="Z1993" s="1">
        <v>24333.625</v>
      </c>
      <c r="AA1993" s="1">
        <v>62344.875</v>
      </c>
      <c r="AB1993" s="1">
        <v>297823</v>
      </c>
      <c r="AC1993" s="1">
        <v>15.04</v>
      </c>
      <c r="AD1993" s="1">
        <v>9.86</v>
      </c>
      <c r="AE1993" s="1">
        <v>75.09</v>
      </c>
      <c r="AF1993" s="1">
        <v>26.31</v>
      </c>
      <c r="AG1993" s="1">
        <v>62.54</v>
      </c>
      <c r="AH1993" s="1">
        <v>11.16</v>
      </c>
      <c r="AI1993" s="1">
        <v>124276.06</v>
      </c>
      <c r="AJ1993" s="1">
        <v>3760.94</v>
      </c>
      <c r="AK1993" s="1">
        <v>41583.75</v>
      </c>
      <c r="AL1993" s="1">
        <v>50115</v>
      </c>
      <c r="AM1993" s="1">
        <v>18877.439999999999</v>
      </c>
      <c r="AN1993" s="1">
        <v>9938.94</v>
      </c>
      <c r="AO1993" s="1">
        <v>3.03</v>
      </c>
      <c r="AP1993" s="1">
        <v>41238.0625</v>
      </c>
      <c r="AQ1993" s="1">
        <v>54832.6875</v>
      </c>
      <c r="AR1993" s="1">
        <v>43.33</v>
      </c>
      <c r="AS1993" s="1">
        <v>44.53</v>
      </c>
      <c r="AT1993" s="1">
        <v>12.15</v>
      </c>
      <c r="AU1993" s="1">
        <v>115779.13</v>
      </c>
      <c r="AV1993" s="1">
        <v>15158.38</v>
      </c>
      <c r="AW1993" s="1">
        <v>1830.63</v>
      </c>
      <c r="AX1993" s="1">
        <v>18.940000000000001</v>
      </c>
      <c r="AY1993" s="1">
        <v>9919.5</v>
      </c>
      <c r="AZ1993" s="1">
        <v>159229.25</v>
      </c>
      <c r="BA1993" s="1">
        <v>169148.75</v>
      </c>
      <c r="BB1993" s="1">
        <v>5.86</v>
      </c>
      <c r="BC1993" s="1">
        <v>94.14</v>
      </c>
      <c r="BD1993" s="1">
        <v>1.55</v>
      </c>
      <c r="BE1993" s="1"/>
      <c r="BF1993" s="1">
        <v>36538</v>
      </c>
      <c r="BG1993" s="1">
        <v>13.24</v>
      </c>
      <c r="BH1993" s="1">
        <v>1.37</v>
      </c>
      <c r="BI1993" s="1">
        <v>2014</v>
      </c>
      <c r="BJ1993" s="1" t="s">
        <v>350</v>
      </c>
      <c r="BK1993" s="1">
        <v>0</v>
      </c>
      <c r="BL1993" s="1">
        <v>0</v>
      </c>
      <c r="BM1993" s="1">
        <v>0</v>
      </c>
      <c r="BN1993" s="1">
        <v>0</v>
      </c>
      <c r="BO1993" s="1">
        <v>0</v>
      </c>
      <c r="BP1993" s="1"/>
      <c r="BQ1993" s="1"/>
      <c r="BR1993" s="1">
        <v>0</v>
      </c>
      <c r="BS1993" s="1"/>
      <c r="BT1993" s="1">
        <v>0</v>
      </c>
      <c r="BU1993" s="1">
        <v>0</v>
      </c>
      <c r="BV1993" s="1">
        <v>0</v>
      </c>
    </row>
    <row r="1994" spans="1:74" x14ac:dyDescent="0.2">
      <c r="A1994" s="1">
        <v>2796</v>
      </c>
      <c r="B1994" s="1">
        <v>2796</v>
      </c>
      <c r="C1994" s="1">
        <v>28020</v>
      </c>
      <c r="D1994" s="1"/>
      <c r="E1994" s="1" t="s">
        <v>349</v>
      </c>
      <c r="F1994" s="1" t="s">
        <v>72</v>
      </c>
      <c r="G1994" s="1">
        <v>2004</v>
      </c>
      <c r="H1994" s="1">
        <f>IF(L1994&gt;0,G1994-G1993,Check)</f>
        <v>1</v>
      </c>
      <c r="I1994" s="1"/>
      <c r="J1994" s="1"/>
      <c r="K1994" s="1"/>
      <c r="L1994" s="1">
        <v>3026627</v>
      </c>
      <c r="M1994" s="1">
        <v>1697064</v>
      </c>
      <c r="N1994" s="1">
        <v>3026627</v>
      </c>
      <c r="O1994" s="1">
        <v>1697064</v>
      </c>
      <c r="P1994" s="1">
        <v>128368</v>
      </c>
      <c r="Q1994" s="1">
        <v>1124461</v>
      </c>
      <c r="R1994" s="1">
        <v>0.371522821</v>
      </c>
      <c r="S1994" s="1">
        <v>341059430</v>
      </c>
      <c r="T1994" s="1">
        <v>297182.75</v>
      </c>
      <c r="U1994" s="1">
        <v>218336.25</v>
      </c>
      <c r="V1994" s="1">
        <v>64547.5</v>
      </c>
      <c r="W1994" s="1">
        <v>911.5</v>
      </c>
      <c r="X1994" s="1">
        <v>21980.5</v>
      </c>
      <c r="Y1994" s="1">
        <v>21591.5</v>
      </c>
      <c r="Z1994" s="1">
        <v>23851.5</v>
      </c>
      <c r="AA1994" s="1">
        <v>45975.5</v>
      </c>
      <c r="AB1994" s="1">
        <v>302198</v>
      </c>
      <c r="AC1994" s="1">
        <v>15.53</v>
      </c>
      <c r="AD1994" s="1">
        <v>9.4499999999999993</v>
      </c>
      <c r="AE1994" s="1">
        <v>75.03</v>
      </c>
      <c r="AF1994" s="1">
        <v>25.48</v>
      </c>
      <c r="AG1994" s="1">
        <v>63.15</v>
      </c>
      <c r="AH1994" s="1">
        <v>11.38</v>
      </c>
      <c r="AI1994" s="1">
        <v>124923.75</v>
      </c>
      <c r="AJ1994" s="1">
        <v>5221.25</v>
      </c>
      <c r="AK1994" s="1">
        <v>41714</v>
      </c>
      <c r="AL1994" s="1">
        <v>50348</v>
      </c>
      <c r="AM1994" s="1">
        <v>18350.25</v>
      </c>
      <c r="AN1994" s="1">
        <v>9290.25</v>
      </c>
      <c r="AO1994" s="1">
        <v>4.18</v>
      </c>
      <c r="AP1994" s="1">
        <v>42029.75</v>
      </c>
      <c r="AQ1994" s="1">
        <v>56103.25</v>
      </c>
      <c r="AR1994" s="1">
        <v>42.5</v>
      </c>
      <c r="AS1994" s="1">
        <v>44.4</v>
      </c>
      <c r="AT1994" s="1">
        <v>13.1</v>
      </c>
      <c r="AU1994" s="1">
        <v>117839.5</v>
      </c>
      <c r="AV1994" s="1">
        <v>14548.5</v>
      </c>
      <c r="AW1994" s="1">
        <v>1701.5</v>
      </c>
      <c r="AX1994" s="1">
        <v>19.23</v>
      </c>
      <c r="AY1994" s="1">
        <v>10308.08</v>
      </c>
      <c r="AZ1994" s="1">
        <v>161169</v>
      </c>
      <c r="BA1994" s="1">
        <v>171477.08</v>
      </c>
      <c r="BB1994" s="1">
        <v>6.01</v>
      </c>
      <c r="BC1994" s="1">
        <v>93.99</v>
      </c>
      <c r="BD1994" s="1">
        <v>1.83</v>
      </c>
      <c r="BE1994" s="1"/>
      <c r="BF1994" s="1">
        <v>35354</v>
      </c>
      <c r="BG1994" s="1">
        <v>13.22</v>
      </c>
      <c r="BH1994" s="1">
        <v>1.33</v>
      </c>
      <c r="BI1994" s="1">
        <v>2014</v>
      </c>
      <c r="BJ1994" s="1" t="s">
        <v>350</v>
      </c>
      <c r="BK1994" s="1">
        <v>0</v>
      </c>
      <c r="BL1994" s="1">
        <v>0</v>
      </c>
      <c r="BM1994" s="1">
        <v>0</v>
      </c>
      <c r="BN1994" s="1">
        <v>0</v>
      </c>
      <c r="BO1994" s="1">
        <v>0</v>
      </c>
      <c r="BP1994" s="1"/>
      <c r="BQ1994" s="1"/>
      <c r="BR1994" s="1">
        <v>0</v>
      </c>
      <c r="BS1994" s="1"/>
      <c r="BT1994" s="1">
        <v>0</v>
      </c>
      <c r="BU1994" s="1">
        <v>0</v>
      </c>
      <c r="BV1994" s="1">
        <v>0</v>
      </c>
    </row>
    <row r="1995" spans="1:74" x14ac:dyDescent="0.2">
      <c r="A1995" s="1">
        <v>2797</v>
      </c>
      <c r="B1995" s="1">
        <v>2797</v>
      </c>
      <c r="C1995" s="1">
        <v>28020</v>
      </c>
      <c r="D1995" s="1"/>
      <c r="E1995" s="1" t="s">
        <v>349</v>
      </c>
      <c r="F1995" s="1" t="s">
        <v>72</v>
      </c>
      <c r="G1995" s="1">
        <v>2005</v>
      </c>
      <c r="H1995" s="1">
        <f>IF(L1995&gt;0,G1995-G1994,Check)</f>
        <v>1</v>
      </c>
      <c r="I1995" s="1"/>
      <c r="J1995" s="1"/>
      <c r="K1995" s="1"/>
      <c r="L1995" s="1">
        <v>2092033</v>
      </c>
      <c r="M1995" s="1">
        <v>1234025</v>
      </c>
      <c r="N1995" s="1">
        <v>2092033</v>
      </c>
      <c r="O1995" s="1">
        <v>1234025</v>
      </c>
      <c r="P1995" s="1">
        <v>94227</v>
      </c>
      <c r="Q1995" s="1">
        <v>1233902</v>
      </c>
      <c r="R1995" s="1">
        <v>0.58981000799999905</v>
      </c>
      <c r="S1995" s="1">
        <v>341059430</v>
      </c>
      <c r="T1995" s="1">
        <v>307353</v>
      </c>
      <c r="U1995" s="1">
        <v>224594</v>
      </c>
      <c r="V1995" s="1">
        <v>67611</v>
      </c>
      <c r="W1995" s="1">
        <v>1552</v>
      </c>
      <c r="X1995" s="1">
        <v>21931</v>
      </c>
      <c r="Y1995" s="1">
        <v>21588</v>
      </c>
      <c r="Z1995" s="1">
        <v>23655</v>
      </c>
      <c r="AA1995" s="1">
        <v>30900</v>
      </c>
      <c r="AB1995" s="1">
        <v>306443</v>
      </c>
      <c r="AC1995" s="1">
        <v>16</v>
      </c>
      <c r="AD1995" s="1">
        <v>9</v>
      </c>
      <c r="AE1995" s="1">
        <v>75</v>
      </c>
      <c r="AF1995" s="1">
        <v>24.7</v>
      </c>
      <c r="AG1995" s="1">
        <v>63.7</v>
      </c>
      <c r="AH1995" s="1">
        <v>11.6</v>
      </c>
      <c r="AI1995" s="1">
        <v>125779</v>
      </c>
      <c r="AJ1995" s="1">
        <v>6616</v>
      </c>
      <c r="AK1995" s="1">
        <v>41918</v>
      </c>
      <c r="AL1995" s="1">
        <v>50609</v>
      </c>
      <c r="AM1995" s="1">
        <v>18020</v>
      </c>
      <c r="AN1995" s="1">
        <v>8616</v>
      </c>
      <c r="AO1995" s="1">
        <v>5.26</v>
      </c>
      <c r="AP1995" s="1">
        <v>42788</v>
      </c>
      <c r="AQ1995" s="1">
        <v>57241</v>
      </c>
      <c r="AR1995" s="1">
        <v>41.7</v>
      </c>
      <c r="AS1995" s="1">
        <v>44.3</v>
      </c>
      <c r="AT1995" s="1">
        <v>14</v>
      </c>
      <c r="AU1995" s="1">
        <v>119830</v>
      </c>
      <c r="AV1995" s="1">
        <v>13992</v>
      </c>
      <c r="AW1995" s="1">
        <v>1546</v>
      </c>
      <c r="AX1995" s="1">
        <v>19.5</v>
      </c>
      <c r="AY1995" s="1">
        <v>9831.5</v>
      </c>
      <c r="AZ1995" s="1">
        <v>163618.17000000001</v>
      </c>
      <c r="BA1995" s="1">
        <v>173449.67</v>
      </c>
      <c r="BB1995" s="1">
        <v>5.67</v>
      </c>
      <c r="BC1995" s="1">
        <v>94.33</v>
      </c>
      <c r="BD1995" s="1">
        <v>2.25</v>
      </c>
      <c r="BE1995" s="1">
        <v>3590.4</v>
      </c>
      <c r="BF1995" s="1">
        <v>34170</v>
      </c>
      <c r="BG1995" s="1">
        <v>13.1</v>
      </c>
      <c r="BH1995" s="1">
        <v>1.29</v>
      </c>
      <c r="BI1995" s="1">
        <v>2014</v>
      </c>
      <c r="BJ1995" s="1" t="s">
        <v>350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/>
      <c r="BQ1995" s="1"/>
      <c r="BR1995" s="1">
        <v>0</v>
      </c>
      <c r="BS1995" s="1"/>
      <c r="BT1995" s="1">
        <v>0</v>
      </c>
      <c r="BU1995" s="1">
        <v>0</v>
      </c>
      <c r="BV1995" s="1">
        <v>0</v>
      </c>
    </row>
    <row r="1996" spans="1:74" x14ac:dyDescent="0.2">
      <c r="A1996" s="1">
        <v>2798</v>
      </c>
      <c r="B1996" s="1">
        <v>2798</v>
      </c>
      <c r="C1996" s="1">
        <v>28020</v>
      </c>
      <c r="D1996" s="1"/>
      <c r="E1996" s="1" t="s">
        <v>349</v>
      </c>
      <c r="F1996" s="1" t="s">
        <v>72</v>
      </c>
      <c r="G1996" s="1">
        <v>2006</v>
      </c>
      <c r="H1996" s="1">
        <f>IF(L1996&gt;0,G1996-G1995,Check)</f>
        <v>1</v>
      </c>
      <c r="I1996" s="1"/>
      <c r="J1996" s="1"/>
      <c r="K1996" s="1"/>
      <c r="L1996" s="1">
        <v>2923728</v>
      </c>
      <c r="M1996" s="1">
        <v>1569073</v>
      </c>
      <c r="N1996" s="1">
        <v>2923728</v>
      </c>
      <c r="O1996" s="1">
        <v>1569073</v>
      </c>
      <c r="P1996" s="1">
        <v>120167</v>
      </c>
      <c r="Q1996" s="1">
        <v>1502367</v>
      </c>
      <c r="R1996" s="1">
        <v>0.51385320400000001</v>
      </c>
      <c r="S1996" s="1">
        <v>341059430</v>
      </c>
      <c r="T1996" s="1">
        <v>319738</v>
      </c>
      <c r="U1996" s="1">
        <v>231948</v>
      </c>
      <c r="V1996" s="1">
        <v>72102</v>
      </c>
      <c r="W1996" s="1">
        <v>2750</v>
      </c>
      <c r="X1996" s="1">
        <v>21581</v>
      </c>
      <c r="Y1996" s="1">
        <v>21509</v>
      </c>
      <c r="Z1996" s="1">
        <v>22316</v>
      </c>
      <c r="AA1996" s="1">
        <v>10649</v>
      </c>
      <c r="AB1996" s="1">
        <v>311208</v>
      </c>
      <c r="AC1996" s="1">
        <v>16.5</v>
      </c>
      <c r="AD1996" s="1">
        <v>8.6999999999999993</v>
      </c>
      <c r="AE1996" s="1">
        <v>74.8</v>
      </c>
      <c r="AF1996" s="1">
        <v>23.7</v>
      </c>
      <c r="AG1996" s="1">
        <v>64.5</v>
      </c>
      <c r="AH1996" s="1">
        <v>11.8</v>
      </c>
      <c r="AI1996" s="1">
        <v>125804</v>
      </c>
      <c r="AJ1996" s="1">
        <v>8273</v>
      </c>
      <c r="AK1996" s="1">
        <v>41827</v>
      </c>
      <c r="AL1996" s="1">
        <v>50758</v>
      </c>
      <c r="AM1996" s="1">
        <v>16902</v>
      </c>
      <c r="AN1996" s="1">
        <v>8044</v>
      </c>
      <c r="AO1996" s="1">
        <v>6.58</v>
      </c>
      <c r="AP1996" s="1">
        <v>43680</v>
      </c>
      <c r="AQ1996" s="1">
        <v>58910</v>
      </c>
      <c r="AR1996" s="1">
        <v>40.799999999999997</v>
      </c>
      <c r="AS1996" s="1">
        <v>44.1</v>
      </c>
      <c r="AT1996" s="1">
        <v>15.1</v>
      </c>
      <c r="AU1996" s="1">
        <v>122100</v>
      </c>
      <c r="AV1996" s="1">
        <v>13222</v>
      </c>
      <c r="AW1996" s="1">
        <v>1496</v>
      </c>
      <c r="AX1996" s="1">
        <v>19.8</v>
      </c>
      <c r="AY1996" s="1">
        <v>10053.58</v>
      </c>
      <c r="AZ1996" s="1">
        <v>165039</v>
      </c>
      <c r="BA1996" s="1">
        <v>175092.58</v>
      </c>
      <c r="BB1996" s="1">
        <v>5.74</v>
      </c>
      <c r="BC1996" s="1">
        <v>94.26</v>
      </c>
      <c r="BD1996" s="1">
        <v>2.54</v>
      </c>
      <c r="BE1996" s="1">
        <v>3590.4</v>
      </c>
      <c r="BF1996" s="1">
        <v>32986</v>
      </c>
      <c r="BG1996" s="1">
        <v>13.06</v>
      </c>
      <c r="BH1996" s="1">
        <v>1.25</v>
      </c>
      <c r="BI1996" s="1">
        <v>2014</v>
      </c>
      <c r="BJ1996" s="1" t="s">
        <v>350</v>
      </c>
      <c r="BK1996" s="1">
        <v>0</v>
      </c>
      <c r="BL1996" s="1">
        <v>0</v>
      </c>
      <c r="BM1996" s="1">
        <v>0</v>
      </c>
      <c r="BN1996" s="1">
        <v>0</v>
      </c>
      <c r="BO1996" s="1">
        <v>0</v>
      </c>
      <c r="BP1996" s="1"/>
      <c r="BQ1996" s="1"/>
      <c r="BR1996" s="1">
        <v>0</v>
      </c>
      <c r="BS1996" s="1"/>
      <c r="BT1996" s="1">
        <v>0</v>
      </c>
      <c r="BU1996" s="1">
        <v>0</v>
      </c>
      <c r="BV1996" s="1">
        <v>0</v>
      </c>
    </row>
    <row r="1997" spans="1:74" x14ac:dyDescent="0.2">
      <c r="A1997" s="1">
        <v>2799</v>
      </c>
      <c r="B1997" s="1">
        <v>2799</v>
      </c>
      <c r="C1997" s="1">
        <v>28020</v>
      </c>
      <c r="D1997" s="1"/>
      <c r="E1997" s="1" t="s">
        <v>349</v>
      </c>
      <c r="F1997" s="1" t="s">
        <v>72</v>
      </c>
      <c r="G1997" s="1">
        <v>2007</v>
      </c>
      <c r="H1997" s="1">
        <f>IF(L1997&gt;0,G1997-G1996,Check)</f>
        <v>1</v>
      </c>
      <c r="I1997" s="1"/>
      <c r="J1997" s="1"/>
      <c r="K1997" s="1"/>
      <c r="L1997" s="1">
        <v>2882778</v>
      </c>
      <c r="M1997" s="1">
        <v>1537857</v>
      </c>
      <c r="N1997" s="1">
        <v>2882778</v>
      </c>
      <c r="O1997" s="1">
        <v>1537857</v>
      </c>
      <c r="P1997" s="1">
        <v>115430</v>
      </c>
      <c r="Q1997" s="1">
        <v>1569013</v>
      </c>
      <c r="R1997" s="1">
        <v>0.54427118600000002</v>
      </c>
      <c r="S1997" s="1">
        <v>341059430</v>
      </c>
      <c r="T1997" s="1">
        <v>323264</v>
      </c>
      <c r="U1997" s="1">
        <v>234917</v>
      </c>
      <c r="V1997" s="1">
        <v>70883</v>
      </c>
      <c r="W1997" s="1">
        <v>1718</v>
      </c>
      <c r="X1997" s="1">
        <v>22433</v>
      </c>
      <c r="Y1997" s="1">
        <v>21732</v>
      </c>
      <c r="Z1997" s="1">
        <v>25547</v>
      </c>
      <c r="AA1997" s="1">
        <v>11100</v>
      </c>
      <c r="AB1997" s="1">
        <v>313893</v>
      </c>
      <c r="AC1997" s="1">
        <v>16.899999999999999</v>
      </c>
      <c r="AD1997" s="1">
        <v>7.8</v>
      </c>
      <c r="AE1997" s="1">
        <v>75.3</v>
      </c>
      <c r="AF1997" s="1">
        <v>23.6</v>
      </c>
      <c r="AG1997" s="1">
        <v>64.3</v>
      </c>
      <c r="AH1997" s="1">
        <v>12.1</v>
      </c>
      <c r="AI1997" s="1">
        <v>129150</v>
      </c>
      <c r="AJ1997" s="1">
        <v>8881</v>
      </c>
      <c r="AK1997" s="1">
        <v>42916</v>
      </c>
      <c r="AL1997" s="1">
        <v>51355</v>
      </c>
      <c r="AM1997" s="1">
        <v>18935</v>
      </c>
      <c r="AN1997" s="1">
        <v>7063</v>
      </c>
      <c r="AO1997" s="1">
        <v>6.88</v>
      </c>
      <c r="AP1997" s="1">
        <v>44037</v>
      </c>
      <c r="AQ1997" s="1">
        <v>58454</v>
      </c>
      <c r="AR1997" s="1">
        <v>40.299999999999997</v>
      </c>
      <c r="AS1997" s="1">
        <v>44.3</v>
      </c>
      <c r="AT1997" s="1">
        <v>15.4</v>
      </c>
      <c r="AU1997" s="1">
        <v>123252</v>
      </c>
      <c r="AV1997" s="1">
        <v>13306</v>
      </c>
      <c r="AW1997" s="1">
        <v>1024</v>
      </c>
      <c r="AX1997" s="1">
        <v>20</v>
      </c>
      <c r="AY1997" s="1">
        <v>10053.25</v>
      </c>
      <c r="AZ1997" s="1">
        <v>164798</v>
      </c>
      <c r="BA1997" s="1">
        <v>174851.25</v>
      </c>
      <c r="BB1997" s="1">
        <v>5.75</v>
      </c>
      <c r="BC1997" s="1">
        <v>94.25</v>
      </c>
      <c r="BD1997" s="1">
        <v>2.82</v>
      </c>
      <c r="BE1997" s="1">
        <v>3590.4</v>
      </c>
      <c r="BF1997" s="1">
        <v>31802</v>
      </c>
      <c r="BG1997" s="1">
        <v>13.32</v>
      </c>
      <c r="BH1997" s="1">
        <v>1.21</v>
      </c>
      <c r="BI1997" s="1">
        <v>2014</v>
      </c>
      <c r="BJ1997" s="1" t="s">
        <v>350</v>
      </c>
      <c r="BK1997" s="1">
        <v>0</v>
      </c>
      <c r="BL1997" s="1">
        <v>0</v>
      </c>
      <c r="BM1997" s="1">
        <v>0</v>
      </c>
      <c r="BN1997" s="1">
        <v>0</v>
      </c>
      <c r="BO1997" s="1">
        <v>0</v>
      </c>
      <c r="BP1997" s="1"/>
      <c r="BQ1997" s="1"/>
      <c r="BR1997" s="1">
        <v>0</v>
      </c>
      <c r="BS1997" s="1"/>
      <c r="BT1997" s="1">
        <v>0</v>
      </c>
      <c r="BU1997" s="1">
        <v>0</v>
      </c>
      <c r="BV1997" s="1">
        <v>0</v>
      </c>
    </row>
    <row r="1998" spans="1:74" x14ac:dyDescent="0.2">
      <c r="A1998" s="1">
        <v>2800</v>
      </c>
      <c r="B1998" s="1">
        <v>2800</v>
      </c>
      <c r="C1998" s="1">
        <v>28020</v>
      </c>
      <c r="D1998" s="1"/>
      <c r="E1998" s="1" t="s">
        <v>349</v>
      </c>
      <c r="F1998" s="1" t="s">
        <v>72</v>
      </c>
      <c r="G1998" s="1">
        <v>2008</v>
      </c>
      <c r="H1998" s="1">
        <f>IF(L1998&gt;0,G1998-G1997,Check)</f>
        <v>1</v>
      </c>
      <c r="I1998" s="1"/>
      <c r="J1998" s="1"/>
      <c r="K1998" s="1"/>
      <c r="L1998" s="1">
        <v>2964530</v>
      </c>
      <c r="M1998" s="1">
        <v>1531046</v>
      </c>
      <c r="N1998" s="1">
        <v>2964530</v>
      </c>
      <c r="O1998" s="1">
        <v>1531046</v>
      </c>
      <c r="P1998" s="1">
        <v>113057</v>
      </c>
      <c r="Q1998" s="1">
        <v>1722075</v>
      </c>
      <c r="R1998" s="1">
        <v>0.58089309299999903</v>
      </c>
      <c r="S1998" s="1">
        <v>341059430</v>
      </c>
      <c r="T1998" s="1">
        <v>323713</v>
      </c>
      <c r="U1998" s="1">
        <v>234796</v>
      </c>
      <c r="V1998" s="1">
        <v>73858</v>
      </c>
      <c r="W1998" s="1">
        <v>1214</v>
      </c>
      <c r="X1998" s="1">
        <v>22806</v>
      </c>
      <c r="Y1998" s="1">
        <v>21900</v>
      </c>
      <c r="Z1998" s="1">
        <v>25370</v>
      </c>
      <c r="AA1998" s="1">
        <v>44435</v>
      </c>
      <c r="AB1998" s="1">
        <v>314688</v>
      </c>
      <c r="AC1998" s="1">
        <v>15.7</v>
      </c>
      <c r="AD1998" s="1">
        <v>8.6</v>
      </c>
      <c r="AE1998" s="1">
        <v>75.7</v>
      </c>
      <c r="AF1998" s="1">
        <v>23.4</v>
      </c>
      <c r="AG1998" s="1">
        <v>64.5</v>
      </c>
      <c r="AH1998" s="1">
        <v>12.1</v>
      </c>
      <c r="AI1998" s="1">
        <v>126738</v>
      </c>
      <c r="AJ1998" s="1">
        <v>8314</v>
      </c>
      <c r="AK1998" s="1">
        <v>44981</v>
      </c>
      <c r="AL1998" s="1">
        <v>49930</v>
      </c>
      <c r="AM1998" s="1">
        <v>16233</v>
      </c>
      <c r="AN1998" s="1">
        <v>7280</v>
      </c>
      <c r="AO1998" s="1">
        <v>6.56</v>
      </c>
      <c r="AP1998" s="1">
        <v>45831</v>
      </c>
      <c r="AQ1998" s="1">
        <v>60019</v>
      </c>
      <c r="AR1998" s="1">
        <v>38.5</v>
      </c>
      <c r="AS1998" s="1">
        <v>47.4</v>
      </c>
      <c r="AT1998" s="1">
        <v>14.1</v>
      </c>
      <c r="AU1998" s="1">
        <v>127107</v>
      </c>
      <c r="AV1998" s="1">
        <v>11698</v>
      </c>
      <c r="AW1998" s="1">
        <v>1301</v>
      </c>
      <c r="AX1998" s="1">
        <v>20.8</v>
      </c>
      <c r="AY1998" s="1">
        <v>11359.33</v>
      </c>
      <c r="AZ1998" s="1">
        <v>162556.5</v>
      </c>
      <c r="BA1998" s="1">
        <v>173915.83</v>
      </c>
      <c r="BB1998" s="1">
        <v>6.53</v>
      </c>
      <c r="BC1998" s="1">
        <v>93.47</v>
      </c>
      <c r="BD1998" s="1">
        <v>3.23</v>
      </c>
      <c r="BE1998" s="1">
        <v>3590.4</v>
      </c>
      <c r="BF1998" s="1">
        <v>30618</v>
      </c>
      <c r="BG1998" s="1">
        <v>13.54</v>
      </c>
      <c r="BH1998" s="1">
        <v>1.17</v>
      </c>
      <c r="BI1998" s="1">
        <v>2014</v>
      </c>
      <c r="BJ1998" s="1" t="s">
        <v>350</v>
      </c>
      <c r="BK1998" s="1">
        <v>0</v>
      </c>
      <c r="BL1998" s="1">
        <v>0</v>
      </c>
      <c r="BM1998" s="1">
        <v>0</v>
      </c>
      <c r="BN1998" s="1">
        <v>0</v>
      </c>
      <c r="BO1998" s="1">
        <v>0</v>
      </c>
      <c r="BP1998" s="1"/>
      <c r="BQ1998" s="1"/>
      <c r="BR1998" s="1">
        <v>0</v>
      </c>
      <c r="BS1998" s="1"/>
      <c r="BT1998" s="1">
        <v>0</v>
      </c>
      <c r="BU1998" s="1">
        <v>0</v>
      </c>
      <c r="BV1998" s="1">
        <v>0</v>
      </c>
    </row>
    <row r="1999" spans="1:74" x14ac:dyDescent="0.2">
      <c r="A1999" s="1">
        <v>2801</v>
      </c>
      <c r="B1999" s="1">
        <v>2801</v>
      </c>
      <c r="C1999" s="1">
        <v>28020</v>
      </c>
      <c r="D1999" s="1"/>
      <c r="E1999" s="1" t="s">
        <v>349</v>
      </c>
      <c r="F1999" s="1" t="s">
        <v>72</v>
      </c>
      <c r="G1999" s="1">
        <v>2009</v>
      </c>
      <c r="H1999" s="1">
        <f>IF(L1999&gt;0,G1999-G1998,Check)</f>
        <v>1</v>
      </c>
      <c r="I1999" s="1"/>
      <c r="J1999" s="1"/>
      <c r="K1999" s="1"/>
      <c r="L1999" s="1">
        <v>2837484</v>
      </c>
      <c r="M1999" s="1">
        <v>1525923</v>
      </c>
      <c r="N1999" s="1">
        <v>2837484</v>
      </c>
      <c r="O1999" s="1">
        <v>1525923</v>
      </c>
      <c r="P1999" s="1">
        <v>111644</v>
      </c>
      <c r="Q1999" s="1">
        <v>1642928</v>
      </c>
      <c r="R1999" s="1">
        <v>0.57900872699999995</v>
      </c>
      <c r="S1999" s="1">
        <v>341059430</v>
      </c>
      <c r="T1999" s="1">
        <v>326634</v>
      </c>
      <c r="U1999" s="1">
        <v>237519</v>
      </c>
      <c r="V1999" s="1">
        <v>72784</v>
      </c>
      <c r="W1999" s="1">
        <v>1562</v>
      </c>
      <c r="X1999" s="1">
        <v>20543</v>
      </c>
      <c r="Y1999" s="1">
        <v>19568</v>
      </c>
      <c r="Z1999" s="1">
        <v>23848</v>
      </c>
      <c r="AA1999" s="1">
        <v>43794</v>
      </c>
      <c r="AB1999" s="1">
        <v>317239</v>
      </c>
      <c r="AC1999" s="1">
        <v>19.5</v>
      </c>
      <c r="AD1999" s="1">
        <v>9</v>
      </c>
      <c r="AE1999" s="1">
        <v>71.400000000000006</v>
      </c>
      <c r="AF1999" s="1">
        <v>22.9</v>
      </c>
      <c r="AG1999" s="1">
        <v>64.5</v>
      </c>
      <c r="AH1999" s="1">
        <v>12.6</v>
      </c>
      <c r="AI1999" s="1">
        <v>129216</v>
      </c>
      <c r="AJ1999" s="1">
        <v>9904</v>
      </c>
      <c r="AK1999" s="1">
        <v>48055</v>
      </c>
      <c r="AL1999" s="1">
        <v>47493</v>
      </c>
      <c r="AM1999" s="1">
        <v>17377</v>
      </c>
      <c r="AN1999" s="1">
        <v>6387</v>
      </c>
      <c r="AO1999" s="1">
        <v>7.66</v>
      </c>
      <c r="AP1999" s="1">
        <v>41088</v>
      </c>
      <c r="AQ1999" s="1">
        <v>56197</v>
      </c>
      <c r="AR1999" s="1">
        <v>43.7</v>
      </c>
      <c r="AS1999" s="1">
        <v>41.8</v>
      </c>
      <c r="AT1999" s="1">
        <v>14.5</v>
      </c>
      <c r="AU1999" s="1">
        <v>118394</v>
      </c>
      <c r="AV1999" s="1">
        <v>13586</v>
      </c>
      <c r="AW1999" s="1">
        <v>1229</v>
      </c>
      <c r="AX1999" s="1">
        <v>20.7</v>
      </c>
      <c r="AY1999" s="1">
        <v>18696.080000000002</v>
      </c>
      <c r="AZ1999" s="1">
        <v>154783.5</v>
      </c>
      <c r="BA1999" s="1">
        <v>173479.58</v>
      </c>
      <c r="BB1999" s="1">
        <v>10.77</v>
      </c>
      <c r="BC1999" s="1">
        <v>89.23</v>
      </c>
      <c r="BD1999" s="1">
        <v>2.33</v>
      </c>
      <c r="BE1999" s="1">
        <v>3590.4</v>
      </c>
      <c r="BF1999" s="1">
        <v>29434</v>
      </c>
      <c r="BG1999" s="1">
        <v>13.67</v>
      </c>
      <c r="BH1999" s="1">
        <v>1.17</v>
      </c>
      <c r="BI1999" s="1">
        <v>2014</v>
      </c>
      <c r="BJ1999" s="1" t="s">
        <v>350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/>
      <c r="BQ1999" s="1"/>
      <c r="BR1999" s="1">
        <v>0</v>
      </c>
      <c r="BS1999" s="1"/>
      <c r="BT1999" s="1">
        <v>0</v>
      </c>
      <c r="BU1999" s="1">
        <v>0</v>
      </c>
      <c r="BV1999" s="1">
        <v>0</v>
      </c>
    </row>
    <row r="2000" spans="1:74" x14ac:dyDescent="0.2">
      <c r="A2000" s="1">
        <v>2802</v>
      </c>
      <c r="B2000" s="1">
        <v>2802</v>
      </c>
      <c r="C2000" s="1">
        <v>28020</v>
      </c>
      <c r="D2000" s="1"/>
      <c r="E2000" s="1" t="s">
        <v>349</v>
      </c>
      <c r="F2000" s="1" t="s">
        <v>72</v>
      </c>
      <c r="G2000" s="1">
        <v>2010</v>
      </c>
      <c r="H2000" s="1">
        <f>IF(L2000&gt;0,G2000-G1999,Check)</f>
        <v>1</v>
      </c>
      <c r="I2000" s="1"/>
      <c r="J2000" s="1"/>
      <c r="K2000" s="1"/>
      <c r="L2000" s="1">
        <v>2545622</v>
      </c>
      <c r="M2000" s="1">
        <v>1523629</v>
      </c>
      <c r="N2000" s="1">
        <v>2545622</v>
      </c>
      <c r="O2000" s="1">
        <v>1523629</v>
      </c>
      <c r="P2000" s="1">
        <v>111420</v>
      </c>
      <c r="Q2000" s="1">
        <v>2141064</v>
      </c>
      <c r="R2000" s="1">
        <v>0.84107695500000001</v>
      </c>
      <c r="S2000" s="1">
        <v>341059430</v>
      </c>
      <c r="T2000" s="1">
        <v>326924</v>
      </c>
      <c r="U2000" s="1">
        <v>233019</v>
      </c>
      <c r="V2000" s="1">
        <v>78134</v>
      </c>
      <c r="W2000" s="1">
        <v>1843</v>
      </c>
      <c r="X2000" s="1">
        <v>21683</v>
      </c>
      <c r="Y2000" s="1">
        <v>22075</v>
      </c>
      <c r="Z2000" s="1">
        <v>21079</v>
      </c>
      <c r="AA2000" s="1">
        <v>44236</v>
      </c>
      <c r="AB2000" s="1">
        <v>317314</v>
      </c>
      <c r="AC2000" s="1"/>
      <c r="AD2000" s="1"/>
      <c r="AE2000" s="1"/>
      <c r="AF2000" s="1">
        <v>23.5</v>
      </c>
      <c r="AG2000" s="1">
        <v>64</v>
      </c>
      <c r="AH2000" s="1">
        <v>12.5</v>
      </c>
      <c r="AI2000" s="1">
        <v>127035</v>
      </c>
      <c r="AJ2000" s="1">
        <v>8195</v>
      </c>
      <c r="AK2000" s="1">
        <v>44935</v>
      </c>
      <c r="AL2000" s="1">
        <v>50043</v>
      </c>
      <c r="AM2000" s="1">
        <v>17446</v>
      </c>
      <c r="AN2000" s="1">
        <v>6416</v>
      </c>
      <c r="AO2000" s="1">
        <v>6.45</v>
      </c>
      <c r="AP2000" s="1">
        <v>43634</v>
      </c>
      <c r="AQ2000" s="1">
        <v>60577</v>
      </c>
      <c r="AR2000" s="1">
        <v>40.5</v>
      </c>
      <c r="AS2000" s="1">
        <v>43.4</v>
      </c>
      <c r="AT2000" s="1">
        <v>16.100000000000001</v>
      </c>
      <c r="AU2000" s="1">
        <v>121390</v>
      </c>
      <c r="AV2000" s="1">
        <v>11684</v>
      </c>
      <c r="AW2000" s="1">
        <v>1536</v>
      </c>
      <c r="AX2000" s="1">
        <v>21.1</v>
      </c>
      <c r="AY2000" s="1">
        <v>18072.330000000002</v>
      </c>
      <c r="AZ2000" s="1">
        <v>149344.17000000001</v>
      </c>
      <c r="BA2000" s="1">
        <v>167416.5</v>
      </c>
      <c r="BB2000" s="1">
        <v>10.78</v>
      </c>
      <c r="BC2000" s="1">
        <v>89.22</v>
      </c>
      <c r="BD2000" s="1">
        <v>2.78</v>
      </c>
      <c r="BE2000" s="1">
        <v>3590.4</v>
      </c>
      <c r="BF2000" s="1">
        <v>28250</v>
      </c>
      <c r="BG2000" s="1">
        <v>13.67</v>
      </c>
      <c r="BH2000" s="1">
        <v>1.1499999999999999</v>
      </c>
      <c r="BI2000" s="1">
        <v>2014</v>
      </c>
      <c r="BJ2000" s="1" t="s">
        <v>350</v>
      </c>
      <c r="BK2000" s="1">
        <v>0</v>
      </c>
      <c r="BL2000" s="1">
        <v>0</v>
      </c>
      <c r="BM2000" s="1">
        <v>0</v>
      </c>
      <c r="BN2000" s="1">
        <v>0</v>
      </c>
      <c r="BO2000" s="1">
        <v>0</v>
      </c>
      <c r="BP2000" s="1"/>
      <c r="BQ2000" s="1"/>
      <c r="BR2000" s="1">
        <v>0</v>
      </c>
      <c r="BS2000" s="1"/>
      <c r="BT2000" s="1">
        <v>0</v>
      </c>
      <c r="BU2000" s="1">
        <v>0</v>
      </c>
      <c r="BV2000" s="1">
        <v>0</v>
      </c>
    </row>
    <row r="2001" spans="1:74" x14ac:dyDescent="0.2">
      <c r="A2001" s="1">
        <v>2803</v>
      </c>
      <c r="B2001" s="1">
        <v>2803</v>
      </c>
      <c r="C2001" s="1">
        <v>28020</v>
      </c>
      <c r="D2001" s="1"/>
      <c r="E2001" s="1" t="s">
        <v>349</v>
      </c>
      <c r="F2001" s="1" t="s">
        <v>72</v>
      </c>
      <c r="G2001" s="1">
        <v>2011</v>
      </c>
      <c r="H2001" s="1">
        <f>IF(L2001&gt;0,G2001-G2000,Check)</f>
        <v>1</v>
      </c>
      <c r="I2001" s="1"/>
      <c r="J2001" s="1"/>
      <c r="K2001" s="1"/>
      <c r="L2001" s="1">
        <v>2643541</v>
      </c>
      <c r="M2001" s="1">
        <v>1485834</v>
      </c>
      <c r="N2001" s="1">
        <v>2643541</v>
      </c>
      <c r="O2001" s="1">
        <v>1485834</v>
      </c>
      <c r="P2001" s="1">
        <v>111473</v>
      </c>
      <c r="Q2001" s="1">
        <v>2370657</v>
      </c>
      <c r="R2001" s="1">
        <v>0.89677330499999997</v>
      </c>
      <c r="S2001" s="1">
        <v>341059430</v>
      </c>
      <c r="T2001" s="1">
        <v>328205</v>
      </c>
      <c r="U2001" s="1">
        <v>238221</v>
      </c>
      <c r="V2001" s="1">
        <v>71750</v>
      </c>
      <c r="W2001" s="1">
        <v>1563</v>
      </c>
      <c r="X2001" s="1">
        <v>21102</v>
      </c>
      <c r="Y2001" s="1">
        <v>19903</v>
      </c>
      <c r="Z2001" s="1">
        <v>26272</v>
      </c>
      <c r="AA2001" s="1">
        <v>15576</v>
      </c>
      <c r="AB2001" s="1">
        <v>319111</v>
      </c>
      <c r="AC2001" s="1"/>
      <c r="AD2001" s="1"/>
      <c r="AE2001" s="1"/>
      <c r="AF2001" s="1">
        <v>22.9</v>
      </c>
      <c r="AG2001" s="1">
        <v>64.400000000000006</v>
      </c>
      <c r="AH2001" s="1">
        <v>12.7</v>
      </c>
      <c r="AI2001" s="1">
        <v>125379</v>
      </c>
      <c r="AJ2001" s="1">
        <v>9972</v>
      </c>
      <c r="AK2001" s="1">
        <v>42252</v>
      </c>
      <c r="AL2001" s="1">
        <v>50884</v>
      </c>
      <c r="AM2001" s="1">
        <v>16024</v>
      </c>
      <c r="AN2001" s="1">
        <v>6247</v>
      </c>
      <c r="AO2001" s="1">
        <v>7.95</v>
      </c>
      <c r="AP2001" s="1">
        <v>44595</v>
      </c>
      <c r="AQ2001" s="1">
        <v>60381</v>
      </c>
      <c r="AR2001" s="1">
        <v>40.1</v>
      </c>
      <c r="AS2001" s="1">
        <v>44.6</v>
      </c>
      <c r="AT2001" s="1">
        <v>15.3</v>
      </c>
      <c r="AU2001" s="1">
        <v>121835</v>
      </c>
      <c r="AV2001" s="1">
        <v>11977</v>
      </c>
      <c r="AW2001" s="1">
        <v>833</v>
      </c>
      <c r="AX2001" s="1">
        <v>21.9</v>
      </c>
      <c r="AY2001" s="1">
        <v>14841.25</v>
      </c>
      <c r="AZ2001" s="1">
        <v>147789.57999999999</v>
      </c>
      <c r="BA2001" s="1">
        <v>162630.82999999999</v>
      </c>
      <c r="BB2001" s="1">
        <v>9.1199999999999992</v>
      </c>
      <c r="BC2001" s="1">
        <v>90.88</v>
      </c>
      <c r="BD2001" s="1">
        <v>3.53</v>
      </c>
      <c r="BE2001" s="1">
        <v>3590.4</v>
      </c>
      <c r="BF2001" s="1">
        <v>27066</v>
      </c>
      <c r="BG2001" s="1">
        <v>13.33</v>
      </c>
      <c r="BH2001" s="1">
        <v>1.1200000000000001</v>
      </c>
      <c r="BI2001" s="1">
        <v>2014</v>
      </c>
      <c r="BJ2001" s="1" t="s">
        <v>350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/>
      <c r="BQ2001" s="1"/>
      <c r="BR2001" s="1">
        <v>0</v>
      </c>
      <c r="BS2001" s="1"/>
      <c r="BT2001" s="1">
        <v>0</v>
      </c>
      <c r="BU2001" s="1">
        <v>0</v>
      </c>
      <c r="BV2001" s="1">
        <v>0</v>
      </c>
    </row>
    <row r="2002" spans="1:74" x14ac:dyDescent="0.2">
      <c r="A2002" s="1">
        <v>2804</v>
      </c>
      <c r="B2002" s="1">
        <v>2804</v>
      </c>
      <c r="C2002" s="1">
        <v>28020</v>
      </c>
      <c r="D2002" s="1"/>
      <c r="E2002" s="1" t="s">
        <v>349</v>
      </c>
      <c r="F2002" s="1" t="s">
        <v>72</v>
      </c>
      <c r="G2002" s="1">
        <v>2012</v>
      </c>
      <c r="H2002" s="1">
        <f>IF(L2002&gt;0,G2002-G2001,Check)</f>
        <v>1</v>
      </c>
      <c r="I2002" s="1"/>
      <c r="J2002" s="1"/>
      <c r="K2002" s="1"/>
      <c r="L2002" s="1">
        <v>2891508</v>
      </c>
      <c r="M2002" s="1">
        <v>1501936</v>
      </c>
      <c r="N2002" s="1">
        <v>2891508</v>
      </c>
      <c r="O2002" s="1">
        <v>1501936</v>
      </c>
      <c r="P2002" s="1">
        <v>112811</v>
      </c>
      <c r="Q2002" s="1">
        <v>2428587</v>
      </c>
      <c r="R2002" s="1">
        <v>0.83990326199999998</v>
      </c>
      <c r="S2002" s="1">
        <v>341059430</v>
      </c>
      <c r="T2002" s="1">
        <v>330034</v>
      </c>
      <c r="U2002" s="1">
        <v>240298</v>
      </c>
      <c r="V2002" s="1">
        <v>71931</v>
      </c>
      <c r="W2002" s="1">
        <v>1941</v>
      </c>
      <c r="X2002" s="1">
        <v>21529</v>
      </c>
      <c r="Y2002" s="1">
        <v>20815</v>
      </c>
      <c r="Z2002" s="1">
        <v>24392</v>
      </c>
      <c r="AA2002" s="1">
        <v>51100</v>
      </c>
      <c r="AB2002" s="1">
        <v>321649</v>
      </c>
      <c r="AC2002" s="1"/>
      <c r="AD2002" s="1"/>
      <c r="AE2002" s="1"/>
      <c r="AF2002" s="1">
        <v>22.6</v>
      </c>
      <c r="AG2002" s="1">
        <v>64</v>
      </c>
      <c r="AH2002" s="1">
        <v>13.4</v>
      </c>
      <c r="AI2002" s="1">
        <v>128529</v>
      </c>
      <c r="AJ2002" s="1">
        <v>9739</v>
      </c>
      <c r="AK2002" s="1">
        <v>46300</v>
      </c>
      <c r="AL2002" s="1">
        <v>50752</v>
      </c>
      <c r="AM2002" s="1">
        <v>15265</v>
      </c>
      <c r="AN2002" s="1">
        <v>6473</v>
      </c>
      <c r="AO2002" s="1">
        <v>7.58</v>
      </c>
      <c r="AP2002" s="1">
        <v>44326</v>
      </c>
      <c r="AQ2002" s="1">
        <v>59210</v>
      </c>
      <c r="AR2002" s="1">
        <v>41.3</v>
      </c>
      <c r="AS2002" s="1">
        <v>43.4</v>
      </c>
      <c r="AT2002" s="1">
        <v>15.3</v>
      </c>
      <c r="AU2002" s="1">
        <v>121657</v>
      </c>
      <c r="AV2002" s="1">
        <v>11828</v>
      </c>
      <c r="AW2002" s="1">
        <v>2159</v>
      </c>
      <c r="AX2002" s="1">
        <v>20.399999999999999</v>
      </c>
      <c r="AY2002" s="1">
        <v>12738.92</v>
      </c>
      <c r="AZ2002" s="1">
        <v>147060.32999999999</v>
      </c>
      <c r="BA2002" s="1">
        <v>159799.25</v>
      </c>
      <c r="BB2002" s="1">
        <v>7.97</v>
      </c>
      <c r="BC2002" s="1">
        <v>92.03</v>
      </c>
      <c r="BD2002" s="1">
        <v>3.61</v>
      </c>
      <c r="BE2002" s="1">
        <v>3590.4</v>
      </c>
      <c r="BF2002" s="1">
        <v>27373</v>
      </c>
      <c r="BG2002" s="1">
        <v>13.31</v>
      </c>
      <c r="BH2002" s="1">
        <v>1.0900000000000001</v>
      </c>
      <c r="BI2002" s="1">
        <v>2014</v>
      </c>
      <c r="BJ2002" s="1" t="s">
        <v>350</v>
      </c>
      <c r="BK2002" s="1">
        <v>0</v>
      </c>
      <c r="BL2002" s="1">
        <v>0</v>
      </c>
      <c r="BM2002" s="1">
        <v>0</v>
      </c>
      <c r="BN2002" s="1">
        <v>0</v>
      </c>
      <c r="BO2002" s="1">
        <v>0</v>
      </c>
      <c r="BP2002" s="1"/>
      <c r="BQ2002" s="1"/>
      <c r="BR2002" s="1">
        <v>0</v>
      </c>
      <c r="BS2002" s="1"/>
      <c r="BT2002" s="1">
        <v>0</v>
      </c>
      <c r="BU2002" s="1">
        <v>0</v>
      </c>
      <c r="BV2002" s="1">
        <v>0</v>
      </c>
    </row>
    <row r="2003" spans="1:74" x14ac:dyDescent="0.2">
      <c r="A2003" s="1">
        <v>2805</v>
      </c>
      <c r="B2003" s="1">
        <v>2805</v>
      </c>
      <c r="C2003" s="1">
        <v>28020</v>
      </c>
      <c r="D2003" s="1"/>
      <c r="E2003" s="1" t="s">
        <v>349</v>
      </c>
      <c r="F2003" s="1" t="s">
        <v>72</v>
      </c>
      <c r="G2003" s="1">
        <v>2013</v>
      </c>
      <c r="H2003" s="1">
        <f>IF(L2003&gt;0,G2003-G2002,Check)</f>
        <v>1</v>
      </c>
      <c r="I2003" s="1"/>
      <c r="J2003" s="1"/>
      <c r="K2003" s="1"/>
      <c r="L2003" s="1">
        <v>2987541</v>
      </c>
      <c r="M2003" s="1">
        <v>1496605</v>
      </c>
      <c r="N2003" s="1">
        <v>2987541</v>
      </c>
      <c r="O2003" s="1">
        <v>1496605</v>
      </c>
      <c r="P2003" s="1">
        <v>112034</v>
      </c>
      <c r="Q2003" s="1">
        <v>2417646</v>
      </c>
      <c r="R2003" s="1">
        <v>0.80924278500000002</v>
      </c>
      <c r="S2003" s="1">
        <v>341059430</v>
      </c>
      <c r="T2003" s="1">
        <v>332180</v>
      </c>
      <c r="U2003" s="1">
        <v>245639</v>
      </c>
      <c r="V2003" s="1">
        <v>68286</v>
      </c>
      <c r="W2003" s="1">
        <v>2689</v>
      </c>
      <c r="X2003" s="1">
        <v>22563</v>
      </c>
      <c r="Y2003" s="1">
        <v>22181</v>
      </c>
      <c r="Z2003" s="1">
        <v>24754</v>
      </c>
      <c r="AA2003" s="1">
        <v>25246</v>
      </c>
      <c r="AB2003" s="1">
        <v>322236</v>
      </c>
      <c r="AC2003" s="1">
        <v>17.8</v>
      </c>
      <c r="AD2003" s="1">
        <v>10.4</v>
      </c>
      <c r="AE2003" s="1">
        <v>71.8</v>
      </c>
      <c r="AF2003" s="1">
        <v>22.6</v>
      </c>
      <c r="AG2003" s="1">
        <v>63.6</v>
      </c>
      <c r="AH2003" s="1">
        <v>13.8</v>
      </c>
      <c r="AI2003" s="1">
        <v>130076</v>
      </c>
      <c r="AJ2003" s="1">
        <v>8044</v>
      </c>
      <c r="AK2003" s="1">
        <v>46589</v>
      </c>
      <c r="AL2003" s="1">
        <v>51311</v>
      </c>
      <c r="AM2003" s="1">
        <v>18033</v>
      </c>
      <c r="AN2003" s="1">
        <v>6099</v>
      </c>
      <c r="AO2003" s="1">
        <v>6.18</v>
      </c>
      <c r="AP2003" s="1">
        <v>45699</v>
      </c>
      <c r="AQ2003" s="1">
        <v>61422</v>
      </c>
      <c r="AR2003" s="1">
        <v>38.9</v>
      </c>
      <c r="AS2003" s="1">
        <v>44.6</v>
      </c>
      <c r="AT2003" s="1">
        <v>16.5</v>
      </c>
      <c r="AU2003" s="1">
        <v>126258</v>
      </c>
      <c r="AV2003" s="1">
        <v>10514</v>
      </c>
      <c r="AW2003" s="1">
        <v>1700</v>
      </c>
      <c r="AX2003" s="1">
        <v>21.1</v>
      </c>
      <c r="AY2003" s="1">
        <v>12091.83</v>
      </c>
      <c r="AZ2003" s="1">
        <v>147789.07999999999</v>
      </c>
      <c r="BA2003" s="1">
        <v>159880.92000000001</v>
      </c>
      <c r="BB2003" s="1">
        <v>7.56</v>
      </c>
      <c r="BC2003" s="1">
        <v>92.44</v>
      </c>
      <c r="BD2003" s="1">
        <v>3.52</v>
      </c>
      <c r="BE2003" s="1">
        <v>3590.4</v>
      </c>
      <c r="BF2003" s="1">
        <v>27864</v>
      </c>
      <c r="BG2003" s="1">
        <v>13.36</v>
      </c>
      <c r="BH2003" s="1">
        <v>1.08</v>
      </c>
      <c r="BI2003" s="1">
        <v>2014</v>
      </c>
      <c r="BJ2003" s="1" t="s">
        <v>350</v>
      </c>
      <c r="BK2003" s="1">
        <v>0</v>
      </c>
      <c r="BL2003" s="1">
        <v>0</v>
      </c>
      <c r="BM2003" s="1">
        <v>0</v>
      </c>
      <c r="BN2003" s="1">
        <v>0</v>
      </c>
      <c r="BO2003" s="1">
        <v>0</v>
      </c>
      <c r="BP2003" s="1"/>
      <c r="BQ2003" s="1"/>
      <c r="BR2003" s="1">
        <v>0</v>
      </c>
      <c r="BS2003" s="1"/>
      <c r="BT2003" s="1">
        <v>0</v>
      </c>
      <c r="BU2003" s="1">
        <v>0</v>
      </c>
      <c r="BV2003" s="1">
        <v>0</v>
      </c>
    </row>
    <row r="2004" spans="1:74" x14ac:dyDescent="0.2">
      <c r="A2004" s="1">
        <v>2806</v>
      </c>
      <c r="B2004" s="1">
        <v>2806</v>
      </c>
      <c r="C2004" s="1">
        <v>28020</v>
      </c>
      <c r="D2004" s="1"/>
      <c r="E2004" s="1" t="s">
        <v>349</v>
      </c>
      <c r="F2004" s="1" t="s">
        <v>72</v>
      </c>
      <c r="G2004" s="1">
        <v>2014</v>
      </c>
      <c r="H2004" s="1">
        <f>IF(L2004&gt;0,G2004-G2003,Check)</f>
        <v>1</v>
      </c>
      <c r="I2004" s="1"/>
      <c r="J2004" s="1"/>
      <c r="K2004" s="1"/>
      <c r="L2004" s="1">
        <v>3027465</v>
      </c>
      <c r="M2004" s="1">
        <v>1504805</v>
      </c>
      <c r="N2004" s="1">
        <v>3027465</v>
      </c>
      <c r="O2004" s="1">
        <v>1504805</v>
      </c>
      <c r="P2004" s="1">
        <v>111157</v>
      </c>
      <c r="Q2004" s="1">
        <v>2469103</v>
      </c>
      <c r="R2004" s="1">
        <v>0.81556781</v>
      </c>
      <c r="S2004" s="1">
        <v>341059430</v>
      </c>
      <c r="T2004" s="1">
        <v>334017</v>
      </c>
      <c r="U2004" s="1">
        <v>251058</v>
      </c>
      <c r="V2004" s="1">
        <v>66766</v>
      </c>
      <c r="W2004" s="1">
        <v>1867</v>
      </c>
      <c r="X2004" s="1">
        <v>22903</v>
      </c>
      <c r="Y2004" s="1">
        <v>22124</v>
      </c>
      <c r="Z2004" s="1">
        <v>25386</v>
      </c>
      <c r="AA2004" s="1">
        <v>16504</v>
      </c>
      <c r="AB2004" s="1">
        <v>324136</v>
      </c>
      <c r="AC2004" s="1">
        <v>18.7</v>
      </c>
      <c r="AD2004" s="1">
        <v>10.1</v>
      </c>
      <c r="AE2004" s="1">
        <v>71.2</v>
      </c>
      <c r="AF2004" s="1">
        <v>22.5</v>
      </c>
      <c r="AG2004" s="1">
        <v>63.4</v>
      </c>
      <c r="AH2004" s="1">
        <v>14.1</v>
      </c>
      <c r="AI2004" s="1">
        <v>128755</v>
      </c>
      <c r="AJ2004" s="1">
        <v>10555</v>
      </c>
      <c r="AK2004" s="1">
        <v>43657</v>
      </c>
      <c r="AL2004" s="1">
        <v>51931</v>
      </c>
      <c r="AM2004" s="1">
        <v>15416</v>
      </c>
      <c r="AN2004" s="1">
        <v>7196</v>
      </c>
      <c r="AO2004" s="1">
        <v>8.1999999999999993</v>
      </c>
      <c r="AP2004" s="1">
        <v>45721</v>
      </c>
      <c r="AQ2004" s="1">
        <v>62592</v>
      </c>
      <c r="AR2004" s="1">
        <v>39</v>
      </c>
      <c r="AS2004" s="1">
        <v>43.3</v>
      </c>
      <c r="AT2004" s="1">
        <v>17.7</v>
      </c>
      <c r="AU2004" s="1">
        <v>126021</v>
      </c>
      <c r="AV2004" s="1">
        <v>12862</v>
      </c>
      <c r="AW2004" s="1">
        <v>2142</v>
      </c>
      <c r="AX2004" s="1">
        <v>20.2</v>
      </c>
      <c r="AY2004" s="1">
        <v>10022.75</v>
      </c>
      <c r="AZ2004" s="1">
        <v>153144.92000000001</v>
      </c>
      <c r="BA2004" s="1">
        <v>163167.67000000001</v>
      </c>
      <c r="BB2004" s="1">
        <v>6.15</v>
      </c>
      <c r="BC2004" s="1">
        <v>93.85</v>
      </c>
      <c r="BD2004" s="1">
        <v>3.36</v>
      </c>
      <c r="BE2004" s="1">
        <v>3590.4</v>
      </c>
      <c r="BF2004" s="1">
        <v>28186</v>
      </c>
      <c r="BG2004" s="1">
        <v>13.54</v>
      </c>
      <c r="BH2004" s="1">
        <v>1.06</v>
      </c>
      <c r="BI2004" s="1">
        <v>2014</v>
      </c>
      <c r="BJ2004" s="1" t="s">
        <v>350</v>
      </c>
      <c r="BK2004" s="1">
        <v>1</v>
      </c>
      <c r="BL2004" s="1">
        <v>0</v>
      </c>
      <c r="BM2004" s="1">
        <v>0</v>
      </c>
      <c r="BN2004" s="1">
        <v>0</v>
      </c>
      <c r="BO2004" s="1">
        <v>0</v>
      </c>
      <c r="BP2004" s="1"/>
      <c r="BQ2004" s="1"/>
      <c r="BR2004" s="1">
        <v>0</v>
      </c>
      <c r="BS2004" s="1"/>
      <c r="BT2004" s="1">
        <v>0</v>
      </c>
      <c r="BU2004" s="1">
        <v>0</v>
      </c>
      <c r="BV2004" s="1">
        <v>0</v>
      </c>
    </row>
    <row r="2005" spans="1:74" x14ac:dyDescent="0.2">
      <c r="A2005" s="1">
        <v>2807</v>
      </c>
      <c r="B2005" s="1">
        <v>2807</v>
      </c>
      <c r="C2005" s="1">
        <v>28020</v>
      </c>
      <c r="D2005" s="1"/>
      <c r="E2005" s="1" t="s">
        <v>349</v>
      </c>
      <c r="F2005" s="1" t="s">
        <v>72</v>
      </c>
      <c r="G2005" s="1">
        <v>2015</v>
      </c>
      <c r="H2005" s="1">
        <f>IF(L2005&gt;0,G2005-G2004,Check)</f>
        <v>1</v>
      </c>
      <c r="I2005" s="1"/>
      <c r="J2005" s="1"/>
      <c r="K2005" s="1"/>
      <c r="L2005" s="1">
        <v>2782638</v>
      </c>
      <c r="M2005" s="1">
        <v>1502613</v>
      </c>
      <c r="N2005" s="1">
        <v>2782638</v>
      </c>
      <c r="O2005" s="1">
        <v>1502613</v>
      </c>
      <c r="P2005" s="1">
        <v>110881</v>
      </c>
      <c r="Q2005" s="1">
        <v>2431551</v>
      </c>
      <c r="R2005" s="1">
        <v>0.87382943800000001</v>
      </c>
      <c r="S2005" s="1">
        <v>341059430</v>
      </c>
      <c r="T2005" s="1">
        <v>335340</v>
      </c>
      <c r="U2005" s="1">
        <v>245410</v>
      </c>
      <c r="V2005" s="1">
        <v>71587</v>
      </c>
      <c r="W2005" s="1">
        <v>2411</v>
      </c>
      <c r="X2005" s="1">
        <v>26006</v>
      </c>
      <c r="Y2005" s="1">
        <v>25769</v>
      </c>
      <c r="Z2005" s="1">
        <v>26302</v>
      </c>
      <c r="AA2005" s="1">
        <v>26141</v>
      </c>
      <c r="AB2005" s="1">
        <v>325551</v>
      </c>
      <c r="AC2005" s="1">
        <v>16</v>
      </c>
      <c r="AD2005" s="1">
        <v>7.5</v>
      </c>
      <c r="AE2005" s="1">
        <v>76.599999999999994</v>
      </c>
      <c r="AF2005" s="1">
        <v>22.3</v>
      </c>
      <c r="AG2005" s="1">
        <v>63.2</v>
      </c>
      <c r="AH2005" s="1">
        <v>14.5</v>
      </c>
      <c r="AI2005" s="1">
        <v>129792</v>
      </c>
      <c r="AJ2005" s="1">
        <v>9022</v>
      </c>
      <c r="AK2005" s="1">
        <v>44115</v>
      </c>
      <c r="AL2005" s="1">
        <v>50191</v>
      </c>
      <c r="AM2005" s="1">
        <v>18178</v>
      </c>
      <c r="AN2005" s="1">
        <v>8286</v>
      </c>
      <c r="AO2005" s="1">
        <v>6.95</v>
      </c>
      <c r="AP2005" s="1">
        <v>51167</v>
      </c>
      <c r="AQ2005" s="1">
        <v>70844</v>
      </c>
      <c r="AR2005" s="1">
        <v>33.200000000000003</v>
      </c>
      <c r="AS2005" s="1">
        <v>46.4</v>
      </c>
      <c r="AT2005" s="1">
        <v>20.399999999999999</v>
      </c>
      <c r="AU2005" s="1">
        <v>133404</v>
      </c>
      <c r="AV2005" s="1">
        <v>12934</v>
      </c>
      <c r="AW2005" s="1">
        <v>1849</v>
      </c>
      <c r="AX2005" s="1">
        <v>21.9</v>
      </c>
      <c r="AY2005" s="1">
        <v>7817.67</v>
      </c>
      <c r="AZ2005" s="1">
        <v>156287.17000000001</v>
      </c>
      <c r="BA2005" s="1">
        <v>164104.82999999999</v>
      </c>
      <c r="BB2005" s="1">
        <v>4.76</v>
      </c>
      <c r="BC2005" s="1">
        <v>95.24</v>
      </c>
      <c r="BD2005" s="1">
        <v>2.4</v>
      </c>
      <c r="BE2005" s="1">
        <v>3590.4</v>
      </c>
      <c r="BF2005" s="1">
        <v>28283</v>
      </c>
      <c r="BG2005" s="1">
        <v>13.55</v>
      </c>
      <c r="BH2005" s="1">
        <v>1.06</v>
      </c>
      <c r="BI2005" s="1">
        <v>2014</v>
      </c>
      <c r="BJ2005" s="1" t="s">
        <v>350</v>
      </c>
      <c r="BK2005" s="1">
        <v>1</v>
      </c>
      <c r="BL2005" s="1">
        <v>1</v>
      </c>
      <c r="BM2005" s="1">
        <v>0</v>
      </c>
      <c r="BN2005" s="1">
        <v>0</v>
      </c>
      <c r="BO2005" s="1">
        <v>0</v>
      </c>
      <c r="BP2005" s="1"/>
      <c r="BQ2005" s="1"/>
      <c r="BR2005" s="1">
        <v>0</v>
      </c>
      <c r="BS2005" s="1"/>
      <c r="BT2005" s="1">
        <v>0</v>
      </c>
      <c r="BU2005" s="1">
        <v>0</v>
      </c>
      <c r="BV2005" s="1">
        <v>0</v>
      </c>
    </row>
    <row r="2006" spans="1:74" x14ac:dyDescent="0.2">
      <c r="A2006" s="1">
        <v>2808</v>
      </c>
      <c r="B2006" s="1">
        <v>2808</v>
      </c>
      <c r="C2006" s="1">
        <v>28020</v>
      </c>
      <c r="D2006" s="1"/>
      <c r="E2006" s="1" t="s">
        <v>349</v>
      </c>
      <c r="F2006" s="1" t="s">
        <v>72</v>
      </c>
      <c r="G2006" s="1">
        <v>2016</v>
      </c>
      <c r="H2006" s="1">
        <f>IF(L2006&gt;0,G2006-G2005,Check)</f>
        <v>1</v>
      </c>
      <c r="I2006" s="1"/>
      <c r="J2006" s="1"/>
      <c r="K2006" s="1"/>
      <c r="L2006" s="1">
        <v>2646847</v>
      </c>
      <c r="M2006" s="1">
        <v>1581472</v>
      </c>
      <c r="N2006" s="1">
        <v>2646847</v>
      </c>
      <c r="O2006" s="1">
        <v>1581472</v>
      </c>
      <c r="P2006" s="1">
        <v>117659</v>
      </c>
      <c r="Q2006" s="1">
        <v>1958209</v>
      </c>
      <c r="R2006" s="1">
        <v>0.73982704700000002</v>
      </c>
      <c r="S2006" s="1">
        <v>341059430</v>
      </c>
      <c r="T2006" s="1">
        <v>336877</v>
      </c>
      <c r="U2006" s="1">
        <v>248986</v>
      </c>
      <c r="V2006" s="1">
        <v>68615</v>
      </c>
      <c r="W2006" s="1">
        <v>1572</v>
      </c>
      <c r="X2006" s="1">
        <v>24576</v>
      </c>
      <c r="Y2006" s="1">
        <v>24211</v>
      </c>
      <c r="Z2006" s="1">
        <v>27732</v>
      </c>
      <c r="AA2006" s="1">
        <v>41614</v>
      </c>
      <c r="AB2006" s="1">
        <v>327273</v>
      </c>
      <c r="AC2006" s="1">
        <v>17.2</v>
      </c>
      <c r="AD2006" s="1">
        <v>9.3000000000000007</v>
      </c>
      <c r="AE2006" s="1">
        <v>73.5</v>
      </c>
      <c r="AF2006" s="1">
        <v>22.3</v>
      </c>
      <c r="AG2006" s="1">
        <v>62.9</v>
      </c>
      <c r="AH2006" s="1">
        <v>14.8</v>
      </c>
      <c r="AI2006" s="1">
        <v>131673</v>
      </c>
      <c r="AJ2006" s="1">
        <v>11062</v>
      </c>
      <c r="AK2006" s="1">
        <v>44795</v>
      </c>
      <c r="AL2006" s="1">
        <v>50642</v>
      </c>
      <c r="AM2006" s="1">
        <v>17147</v>
      </c>
      <c r="AN2006" s="1">
        <v>8027</v>
      </c>
      <c r="AO2006" s="1">
        <v>8.4</v>
      </c>
      <c r="AP2006" s="1">
        <v>52045</v>
      </c>
      <c r="AQ2006" s="1">
        <v>72345</v>
      </c>
      <c r="AR2006" s="1">
        <v>32.700000000000003</v>
      </c>
      <c r="AS2006" s="1">
        <v>46.6</v>
      </c>
      <c r="AT2006" s="1">
        <v>20.7</v>
      </c>
      <c r="AU2006" s="1">
        <v>133464</v>
      </c>
      <c r="AV2006" s="1">
        <v>13552</v>
      </c>
      <c r="AW2006" s="1">
        <v>2432</v>
      </c>
      <c r="AX2006" s="1">
        <v>20.5</v>
      </c>
      <c r="AY2006" s="1">
        <v>7394.75</v>
      </c>
      <c r="AZ2006" s="1">
        <v>159966.42000000001</v>
      </c>
      <c r="BA2006" s="1">
        <v>167361.17000000001</v>
      </c>
      <c r="BB2006" s="1">
        <v>4.42</v>
      </c>
      <c r="BC2006" s="1">
        <v>95.58</v>
      </c>
      <c r="BD2006" s="1">
        <v>2.15</v>
      </c>
      <c r="BE2006" s="1">
        <v>3590.4</v>
      </c>
      <c r="BF2006" s="1">
        <v>29030</v>
      </c>
      <c r="BG2006" s="1">
        <v>13.44</v>
      </c>
      <c r="BH2006" s="1">
        <v>1.05</v>
      </c>
      <c r="BI2006" s="1">
        <v>2014</v>
      </c>
      <c r="BJ2006" s="1" t="s">
        <v>350</v>
      </c>
      <c r="BK2006" s="1">
        <v>1</v>
      </c>
      <c r="BL2006" s="1">
        <v>2</v>
      </c>
      <c r="BM2006" s="1">
        <v>0</v>
      </c>
      <c r="BN2006" s="1">
        <v>0</v>
      </c>
      <c r="BO2006" s="1">
        <v>0</v>
      </c>
      <c r="BP2006" s="1"/>
      <c r="BQ2006" s="1"/>
      <c r="BR2006" s="1">
        <v>0</v>
      </c>
      <c r="BS2006" s="1"/>
      <c r="BT2006" s="1">
        <v>0</v>
      </c>
      <c r="BU2006" s="1">
        <v>0</v>
      </c>
      <c r="BV2006" s="1">
        <v>0</v>
      </c>
    </row>
    <row r="2007" spans="1:74" x14ac:dyDescent="0.2">
      <c r="A2007" s="1">
        <v>2809</v>
      </c>
      <c r="B2007" s="1">
        <v>2809</v>
      </c>
      <c r="C2007" s="1">
        <v>28020</v>
      </c>
      <c r="D2007" s="1"/>
      <c r="E2007" s="1" t="s">
        <v>349</v>
      </c>
      <c r="F2007" s="1" t="s">
        <v>72</v>
      </c>
      <c r="G2007" s="1">
        <v>2017</v>
      </c>
      <c r="H2007" s="1">
        <f>IF(L2007&gt;0,G2007-G2006,Check)</f>
        <v>1</v>
      </c>
      <c r="I2007" s="1"/>
      <c r="J2007" s="1"/>
      <c r="K2007" s="1"/>
      <c r="L2007" s="1">
        <v>2716984</v>
      </c>
      <c r="M2007" s="1">
        <v>1725745</v>
      </c>
      <c r="N2007" s="1">
        <v>2716984</v>
      </c>
      <c r="O2007" s="1">
        <v>1725745</v>
      </c>
      <c r="P2007" s="1">
        <v>129422</v>
      </c>
      <c r="Q2007" s="1">
        <v>2630545</v>
      </c>
      <c r="R2007" s="1">
        <v>0.96818567899999997</v>
      </c>
      <c r="S2007" s="1">
        <v>341059430</v>
      </c>
      <c r="T2007" s="1">
        <v>338338</v>
      </c>
      <c r="U2007" s="1">
        <v>249801</v>
      </c>
      <c r="V2007" s="1">
        <v>69031</v>
      </c>
      <c r="W2007" s="1">
        <v>2432</v>
      </c>
      <c r="X2007" s="1">
        <v>28256</v>
      </c>
      <c r="Y2007" s="1">
        <v>28351</v>
      </c>
      <c r="Z2007" s="1">
        <v>28171</v>
      </c>
      <c r="AA2007" s="1">
        <v>21462</v>
      </c>
      <c r="AB2007" s="1">
        <v>329163</v>
      </c>
      <c r="AC2007" s="1">
        <v>13.5</v>
      </c>
      <c r="AD2007" s="1">
        <v>11.1</v>
      </c>
      <c r="AE2007" s="1">
        <v>75.400000000000006</v>
      </c>
      <c r="AF2007" s="1">
        <v>22.1</v>
      </c>
      <c r="AG2007" s="1">
        <v>62.8</v>
      </c>
      <c r="AH2007" s="1">
        <v>15.1</v>
      </c>
      <c r="AI2007" s="1">
        <v>133112</v>
      </c>
      <c r="AJ2007" s="1">
        <v>9040</v>
      </c>
      <c r="AK2007" s="1">
        <v>43490</v>
      </c>
      <c r="AL2007" s="1">
        <v>52414</v>
      </c>
      <c r="AM2007" s="1">
        <v>19367</v>
      </c>
      <c r="AN2007" s="1">
        <v>8801</v>
      </c>
      <c r="AO2007" s="1">
        <v>6.79</v>
      </c>
      <c r="AP2007" s="1">
        <v>55129</v>
      </c>
      <c r="AQ2007" s="1">
        <v>76971</v>
      </c>
      <c r="AR2007" s="1">
        <v>30.1</v>
      </c>
      <c r="AS2007" s="1">
        <v>45.9</v>
      </c>
      <c r="AT2007" s="1">
        <v>24</v>
      </c>
      <c r="AU2007" s="1">
        <v>135140</v>
      </c>
      <c r="AV2007" s="1">
        <v>13885</v>
      </c>
      <c r="AW2007" s="1">
        <v>1999</v>
      </c>
      <c r="AX2007" s="1">
        <v>21.8</v>
      </c>
      <c r="AY2007" s="1">
        <v>7519.5</v>
      </c>
      <c r="AZ2007" s="1">
        <v>160377.07999999999</v>
      </c>
      <c r="BA2007" s="1">
        <v>167896.58</v>
      </c>
      <c r="BB2007" s="1">
        <v>4.4800000000000004</v>
      </c>
      <c r="BC2007" s="1">
        <v>95.52</v>
      </c>
      <c r="BD2007" s="1">
        <v>2.41</v>
      </c>
      <c r="BE2007" s="1">
        <v>3590.4</v>
      </c>
      <c r="BF2007" s="1">
        <v>29205</v>
      </c>
      <c r="BG2007" s="1">
        <v>13.33</v>
      </c>
      <c r="BH2007" s="1">
        <v>1.02</v>
      </c>
      <c r="BI2007" s="1">
        <v>2014</v>
      </c>
      <c r="BJ2007" s="1" t="s">
        <v>350</v>
      </c>
      <c r="BK2007" s="1">
        <v>1</v>
      </c>
      <c r="BL2007" s="1">
        <v>3</v>
      </c>
      <c r="BM2007" s="1">
        <v>0</v>
      </c>
      <c r="BN2007" s="1">
        <v>0</v>
      </c>
      <c r="BO2007" s="1">
        <v>0</v>
      </c>
      <c r="BP2007" s="1"/>
      <c r="BQ2007" s="1"/>
      <c r="BR2007" s="1">
        <v>0</v>
      </c>
      <c r="BS2007" s="1"/>
      <c r="BT2007" s="1">
        <v>0</v>
      </c>
      <c r="BU2007" s="1">
        <v>0</v>
      </c>
      <c r="BV2007" s="1">
        <v>0</v>
      </c>
    </row>
    <row r="2008" spans="1:74" x14ac:dyDescent="0.2">
      <c r="A2008" s="1">
        <v>2810</v>
      </c>
      <c r="B2008" s="1">
        <v>2810</v>
      </c>
      <c r="C2008" s="1">
        <v>28020</v>
      </c>
      <c r="D2008" s="1"/>
      <c r="E2008" s="1" t="s">
        <v>349</v>
      </c>
      <c r="F2008" s="1" t="s">
        <v>72</v>
      </c>
      <c r="G2008" s="1">
        <v>2018</v>
      </c>
      <c r="H2008" s="1">
        <f>IF(L2008&gt;0,G2008-G2007,Check)</f>
        <v>1</v>
      </c>
      <c r="I2008" s="1"/>
      <c r="J2008" s="1"/>
      <c r="K2008" s="1"/>
      <c r="L2008" s="1">
        <v>2648426</v>
      </c>
      <c r="M2008" s="1">
        <v>1739318</v>
      </c>
      <c r="N2008" s="1">
        <v>2648426</v>
      </c>
      <c r="O2008" s="1">
        <v>1739318</v>
      </c>
      <c r="P2008" s="1">
        <v>129722</v>
      </c>
      <c r="Q2008" s="1">
        <v>3016461.5</v>
      </c>
      <c r="R2008" s="1">
        <v>1.1389638600000001</v>
      </c>
      <c r="S2008" s="1">
        <v>341059430</v>
      </c>
      <c r="T2008" s="1">
        <v>339818</v>
      </c>
      <c r="U2008" s="1">
        <v>251306.25</v>
      </c>
      <c r="V2008" s="1">
        <v>68600</v>
      </c>
      <c r="W2008" s="1">
        <v>2867.25</v>
      </c>
      <c r="X2008" s="1">
        <v>30658.5</v>
      </c>
      <c r="Y2008" s="1">
        <v>31066.5</v>
      </c>
      <c r="Z2008" s="1">
        <v>28857.75</v>
      </c>
      <c r="AA2008" s="1">
        <v>10216.25</v>
      </c>
      <c r="AB2008" s="1">
        <v>331011</v>
      </c>
      <c r="AC2008" s="1">
        <v>11.03</v>
      </c>
      <c r="AD2008" s="1">
        <v>12.9</v>
      </c>
      <c r="AE2008" s="1">
        <v>76.05</v>
      </c>
      <c r="AF2008" s="1">
        <v>21.95</v>
      </c>
      <c r="AG2008" s="1">
        <v>62.65</v>
      </c>
      <c r="AH2008" s="1">
        <v>15.4</v>
      </c>
      <c r="AI2008" s="1">
        <v>134661.5</v>
      </c>
      <c r="AJ2008" s="1">
        <v>8033.5</v>
      </c>
      <c r="AK2008" s="1">
        <v>42681.25</v>
      </c>
      <c r="AL2008" s="1">
        <v>53855.75</v>
      </c>
      <c r="AM2008" s="1">
        <v>20774.25</v>
      </c>
      <c r="AN2008" s="1">
        <v>9316.75</v>
      </c>
      <c r="AO2008" s="1">
        <v>5.97</v>
      </c>
      <c r="AP2008" s="1">
        <v>57661.5</v>
      </c>
      <c r="AQ2008" s="1">
        <v>80815.75</v>
      </c>
      <c r="AR2008" s="1">
        <v>28.03</v>
      </c>
      <c r="AS2008" s="1">
        <v>45.43</v>
      </c>
      <c r="AT2008" s="1">
        <v>26.55</v>
      </c>
      <c r="AU2008" s="1">
        <v>136412</v>
      </c>
      <c r="AV2008" s="1">
        <v>14289.25</v>
      </c>
      <c r="AW2008" s="1">
        <v>1820</v>
      </c>
      <c r="AX2008" s="1">
        <v>22.43</v>
      </c>
      <c r="AY2008" s="1">
        <v>6602.64</v>
      </c>
      <c r="AZ2008" s="1">
        <v>161769.35999999999</v>
      </c>
      <c r="BA2008" s="1">
        <v>168372</v>
      </c>
      <c r="BB2008" s="1">
        <v>3.92</v>
      </c>
      <c r="BC2008" s="1">
        <v>96.08</v>
      </c>
      <c r="BD2008" s="1">
        <v>2.72</v>
      </c>
      <c r="BE2008" s="1"/>
      <c r="BF2008" s="1">
        <v>29523</v>
      </c>
      <c r="BG2008" s="1">
        <v>13.41</v>
      </c>
      <c r="BH2008" s="1">
        <v>1</v>
      </c>
      <c r="BI2008" s="1">
        <v>2014</v>
      </c>
      <c r="BJ2008" s="1" t="s">
        <v>350</v>
      </c>
      <c r="BK2008" s="1">
        <v>1</v>
      </c>
      <c r="BL2008" s="1">
        <v>4</v>
      </c>
      <c r="BM2008" s="1">
        <v>0</v>
      </c>
      <c r="BN2008" s="1">
        <v>0</v>
      </c>
      <c r="BO2008" s="1">
        <v>0</v>
      </c>
      <c r="BP2008" s="1"/>
      <c r="BQ2008" s="1"/>
      <c r="BR2008" s="1">
        <v>0</v>
      </c>
      <c r="BS2008" s="1"/>
      <c r="BT2008" s="1">
        <v>90</v>
      </c>
      <c r="BU2008" s="1">
        <v>0</v>
      </c>
      <c r="BV2008" s="1">
        <v>77</v>
      </c>
    </row>
    <row r="2009" spans="1:74" x14ac:dyDescent="0.2">
      <c r="A2009" s="1">
        <v>2814</v>
      </c>
      <c r="B2009" s="1">
        <v>2814</v>
      </c>
      <c r="C2009" s="1">
        <v>28100</v>
      </c>
      <c r="D2009" s="1"/>
      <c r="E2009" s="1" t="s">
        <v>351</v>
      </c>
      <c r="F2009" s="1" t="s">
        <v>72</v>
      </c>
      <c r="G2009" s="1">
        <v>2005</v>
      </c>
      <c r="H2009" s="1">
        <f>IF(L2009&gt;0,G2009-G2008,Check)</f>
        <v>-13</v>
      </c>
      <c r="I2009" s="1"/>
      <c r="J2009" s="1"/>
      <c r="K2009" s="1"/>
      <c r="L2009" s="1">
        <v>166033</v>
      </c>
      <c r="M2009" s="1">
        <v>0</v>
      </c>
      <c r="N2009" s="1">
        <v>166033</v>
      </c>
      <c r="O2009" s="1">
        <v>0</v>
      </c>
      <c r="P2009" s="1">
        <v>16454</v>
      </c>
      <c r="Q2009" s="1">
        <v>0</v>
      </c>
      <c r="R2009" s="1">
        <v>0</v>
      </c>
      <c r="S2009" s="1">
        <v>96247065</v>
      </c>
      <c r="T2009" s="1">
        <v>103593</v>
      </c>
      <c r="U2009" s="1">
        <v>81009</v>
      </c>
      <c r="V2009" s="1">
        <v>18173</v>
      </c>
      <c r="W2009" s="1">
        <v>76</v>
      </c>
      <c r="X2009" s="1">
        <v>22954</v>
      </c>
      <c r="Y2009" s="1">
        <v>24289</v>
      </c>
      <c r="Z2009" s="1">
        <v>20893</v>
      </c>
      <c r="AA2009" s="1">
        <v>51250</v>
      </c>
      <c r="AB2009" s="1">
        <v>103178</v>
      </c>
      <c r="AC2009" s="1">
        <v>13</v>
      </c>
      <c r="AD2009" s="1">
        <v>9.1</v>
      </c>
      <c r="AE2009" s="1">
        <v>77.8</v>
      </c>
      <c r="AF2009" s="1">
        <v>27</v>
      </c>
      <c r="AG2009" s="1">
        <v>60.6</v>
      </c>
      <c r="AH2009" s="1">
        <v>12.4</v>
      </c>
      <c r="AI2009" s="1">
        <v>39761</v>
      </c>
      <c r="AJ2009" s="1">
        <v>2205</v>
      </c>
      <c r="AK2009" s="1">
        <v>12910</v>
      </c>
      <c r="AL2009" s="1">
        <v>16058</v>
      </c>
      <c r="AM2009" s="1">
        <v>6584</v>
      </c>
      <c r="AN2009" s="1">
        <v>2004</v>
      </c>
      <c r="AO2009" s="1">
        <v>5.55</v>
      </c>
      <c r="AP2009" s="1">
        <v>46074</v>
      </c>
      <c r="AQ2009" s="1">
        <v>53737</v>
      </c>
      <c r="AR2009" s="1">
        <v>39</v>
      </c>
      <c r="AS2009" s="1">
        <v>50</v>
      </c>
      <c r="AT2009" s="1">
        <v>11</v>
      </c>
      <c r="AU2009" s="1" t="s">
        <v>77</v>
      </c>
      <c r="AV2009" s="1" t="s">
        <v>77</v>
      </c>
      <c r="AW2009" s="1" t="s">
        <v>77</v>
      </c>
      <c r="AX2009" s="1" t="s">
        <v>77</v>
      </c>
      <c r="AY2009" s="1">
        <v>3347.83</v>
      </c>
      <c r="AZ2009" s="1">
        <v>49323.5</v>
      </c>
      <c r="BA2009" s="1">
        <v>52671.33</v>
      </c>
      <c r="BB2009" s="1">
        <v>6.36</v>
      </c>
      <c r="BC2009" s="1">
        <v>93.64</v>
      </c>
      <c r="BD2009" s="1">
        <v>2.25</v>
      </c>
      <c r="BE2009" s="1">
        <v>1516.8</v>
      </c>
      <c r="BF2009" s="1">
        <v>10964</v>
      </c>
      <c r="BG2009" s="1">
        <v>0</v>
      </c>
      <c r="BH2009" s="1">
        <v>1.29</v>
      </c>
      <c r="BI2009" s="1">
        <v>2015</v>
      </c>
      <c r="BJ2009" s="1" t="s">
        <v>352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2018</v>
      </c>
      <c r="BQ2009" s="1"/>
      <c r="BR2009" s="1">
        <v>0</v>
      </c>
      <c r="BS2009" s="1" t="s">
        <v>353</v>
      </c>
      <c r="BT2009" s="1">
        <v>0</v>
      </c>
      <c r="BU2009" s="1">
        <v>0</v>
      </c>
      <c r="BV2009" s="1">
        <v>0</v>
      </c>
    </row>
    <row r="2010" spans="1:74" x14ac:dyDescent="0.2">
      <c r="A2010" s="1">
        <v>2815</v>
      </c>
      <c r="B2010" s="1">
        <v>2815</v>
      </c>
      <c r="C2010" s="1">
        <v>28100</v>
      </c>
      <c r="D2010" s="1"/>
      <c r="E2010" s="1" t="s">
        <v>351</v>
      </c>
      <c r="F2010" s="1" t="s">
        <v>72</v>
      </c>
      <c r="G2010" s="1">
        <v>2006</v>
      </c>
      <c r="H2010" s="1">
        <f>IF(L2010&gt;0,G2010-G2009,Check)</f>
        <v>1</v>
      </c>
      <c r="I2010" s="1"/>
      <c r="J2010" s="1"/>
      <c r="K2010" s="1"/>
      <c r="L2010" s="1">
        <v>395594</v>
      </c>
      <c r="M2010" s="1">
        <v>398545</v>
      </c>
      <c r="N2010" s="1">
        <v>395594</v>
      </c>
      <c r="O2010" s="1">
        <v>398545</v>
      </c>
      <c r="P2010" s="1">
        <v>43133</v>
      </c>
      <c r="Q2010" s="1">
        <v>187865</v>
      </c>
      <c r="R2010" s="1">
        <v>0.47489345100000002</v>
      </c>
      <c r="S2010" s="1">
        <v>96247065</v>
      </c>
      <c r="T2010" s="1">
        <v>109090</v>
      </c>
      <c r="U2010" s="1">
        <v>82170</v>
      </c>
      <c r="V2010" s="1">
        <v>21086</v>
      </c>
      <c r="W2010" s="1">
        <v>946</v>
      </c>
      <c r="X2010" s="1">
        <v>23333</v>
      </c>
      <c r="Y2010" s="1">
        <v>24627</v>
      </c>
      <c r="Z2010" s="1">
        <v>20078</v>
      </c>
      <c r="AA2010" s="1">
        <v>16319</v>
      </c>
      <c r="AB2010" s="1">
        <v>105585</v>
      </c>
      <c r="AC2010" s="1">
        <v>14.4</v>
      </c>
      <c r="AD2010" s="1">
        <v>9</v>
      </c>
      <c r="AE2010" s="1">
        <v>76.5</v>
      </c>
      <c r="AF2010" s="1">
        <v>25.7</v>
      </c>
      <c r="AG2010" s="1">
        <v>61.6</v>
      </c>
      <c r="AH2010" s="1">
        <v>12.7</v>
      </c>
      <c r="AI2010" s="1">
        <v>40240</v>
      </c>
      <c r="AJ2010" s="1">
        <v>2527</v>
      </c>
      <c r="AK2010" s="1">
        <v>13254</v>
      </c>
      <c r="AL2010" s="1">
        <v>16217</v>
      </c>
      <c r="AM2010" s="1">
        <v>5538</v>
      </c>
      <c r="AN2010" s="1">
        <v>2704</v>
      </c>
      <c r="AO2010" s="1">
        <v>6.28</v>
      </c>
      <c r="AP2010" s="1">
        <v>50507</v>
      </c>
      <c r="AQ2010" s="1">
        <v>56609</v>
      </c>
      <c r="AR2010" s="1">
        <v>36.6</v>
      </c>
      <c r="AS2010" s="1">
        <v>50.1</v>
      </c>
      <c r="AT2010" s="1">
        <v>13.3</v>
      </c>
      <c r="AU2010" s="1">
        <v>40320</v>
      </c>
      <c r="AV2010" s="1">
        <v>4557</v>
      </c>
      <c r="AW2010" s="1">
        <v>768</v>
      </c>
      <c r="AX2010" s="1">
        <v>22.9</v>
      </c>
      <c r="AY2010" s="1">
        <v>3003.75</v>
      </c>
      <c r="AZ2010" s="1">
        <v>51295.08</v>
      </c>
      <c r="BA2010" s="1">
        <v>54298.83</v>
      </c>
      <c r="BB2010" s="1">
        <v>5.54</v>
      </c>
      <c r="BC2010" s="1">
        <v>94.46</v>
      </c>
      <c r="BD2010" s="1">
        <v>2.54</v>
      </c>
      <c r="BE2010" s="1">
        <v>1516.8</v>
      </c>
      <c r="BF2010" s="1">
        <v>11186</v>
      </c>
      <c r="BG2010" s="1">
        <v>9.24</v>
      </c>
      <c r="BH2010" s="1">
        <v>1.25</v>
      </c>
      <c r="BI2010" s="1">
        <v>2015</v>
      </c>
      <c r="BJ2010" s="1" t="s">
        <v>352</v>
      </c>
      <c r="BK2010" s="1">
        <v>0</v>
      </c>
      <c r="BL2010" s="1">
        <v>0</v>
      </c>
      <c r="BM2010" s="1">
        <v>0</v>
      </c>
      <c r="BN2010" s="1">
        <v>0</v>
      </c>
      <c r="BO2010" s="1">
        <v>0</v>
      </c>
      <c r="BP2010" s="1">
        <v>2018</v>
      </c>
      <c r="BQ2010" s="1"/>
      <c r="BR2010" s="1">
        <v>0</v>
      </c>
      <c r="BS2010" s="1" t="s">
        <v>353</v>
      </c>
      <c r="BT2010" s="1">
        <v>0</v>
      </c>
      <c r="BU2010" s="1">
        <v>0</v>
      </c>
      <c r="BV2010" s="1">
        <v>0</v>
      </c>
    </row>
    <row r="2011" spans="1:74" x14ac:dyDescent="0.2">
      <c r="A2011" s="1">
        <v>2816</v>
      </c>
      <c r="B2011" s="1">
        <v>2816</v>
      </c>
      <c r="C2011" s="1">
        <v>28100</v>
      </c>
      <c r="D2011" s="1"/>
      <c r="E2011" s="1" t="s">
        <v>351</v>
      </c>
      <c r="F2011" s="1" t="s">
        <v>72</v>
      </c>
      <c r="G2011" s="1">
        <v>2007</v>
      </c>
      <c r="H2011" s="1">
        <f>IF(L2011&gt;0,G2011-G2010,Check)</f>
        <v>1</v>
      </c>
      <c r="I2011" s="1"/>
      <c r="J2011" s="1"/>
      <c r="K2011" s="1"/>
      <c r="L2011" s="1">
        <v>458408</v>
      </c>
      <c r="M2011" s="1">
        <v>658619</v>
      </c>
      <c r="N2011" s="1">
        <v>458408</v>
      </c>
      <c r="O2011" s="1">
        <v>658619</v>
      </c>
      <c r="P2011" s="1">
        <v>41758</v>
      </c>
      <c r="Q2011" s="1">
        <v>235403</v>
      </c>
      <c r="R2011" s="1">
        <v>0.51352288800000001</v>
      </c>
      <c r="S2011" s="1">
        <v>96247065</v>
      </c>
      <c r="T2011" s="1">
        <v>110705</v>
      </c>
      <c r="U2011" s="1">
        <v>86122</v>
      </c>
      <c r="V2011" s="1">
        <v>19002</v>
      </c>
      <c r="W2011" s="1">
        <v>518</v>
      </c>
      <c r="X2011" s="1">
        <v>24395</v>
      </c>
      <c r="Y2011" s="1">
        <v>25864</v>
      </c>
      <c r="Z2011" s="1">
        <v>20188</v>
      </c>
      <c r="AA2011" s="1">
        <v>67143</v>
      </c>
      <c r="AB2011" s="1">
        <v>105933</v>
      </c>
      <c r="AC2011" s="1">
        <v>12.8</v>
      </c>
      <c r="AD2011" s="1">
        <v>7.2</v>
      </c>
      <c r="AE2011" s="1">
        <v>80</v>
      </c>
      <c r="AF2011" s="1">
        <v>25.5</v>
      </c>
      <c r="AG2011" s="1">
        <v>61.6</v>
      </c>
      <c r="AH2011" s="1">
        <v>12.9</v>
      </c>
      <c r="AI2011" s="1">
        <v>40522</v>
      </c>
      <c r="AJ2011" s="1">
        <v>3618</v>
      </c>
      <c r="AK2011" s="1">
        <v>12490</v>
      </c>
      <c r="AL2011" s="1">
        <v>16371</v>
      </c>
      <c r="AM2011" s="1">
        <v>5975</v>
      </c>
      <c r="AN2011" s="1">
        <v>2068</v>
      </c>
      <c r="AO2011" s="1">
        <v>8.93</v>
      </c>
      <c r="AP2011" s="1">
        <v>46418</v>
      </c>
      <c r="AQ2011" s="1">
        <v>58644</v>
      </c>
      <c r="AR2011" s="1">
        <v>37.4</v>
      </c>
      <c r="AS2011" s="1">
        <v>47.5</v>
      </c>
      <c r="AT2011" s="1">
        <v>15.1</v>
      </c>
      <c r="AU2011" s="1">
        <v>37471</v>
      </c>
      <c r="AV2011" s="1">
        <v>6864</v>
      </c>
      <c r="AW2011" s="1">
        <v>1126</v>
      </c>
      <c r="AX2011" s="1">
        <v>24.2</v>
      </c>
      <c r="AY2011" s="1">
        <v>3496</v>
      </c>
      <c r="AZ2011" s="1">
        <v>52393.25</v>
      </c>
      <c r="BA2011" s="1">
        <v>55889.25</v>
      </c>
      <c r="BB2011" s="1">
        <v>6.25</v>
      </c>
      <c r="BC2011" s="1">
        <v>93.75</v>
      </c>
      <c r="BD2011" s="1">
        <v>2.82</v>
      </c>
      <c r="BE2011" s="1">
        <v>1516.8</v>
      </c>
      <c r="BF2011" s="1">
        <v>11408</v>
      </c>
      <c r="BG2011" s="1">
        <v>15.77</v>
      </c>
      <c r="BH2011" s="1">
        <v>1.21</v>
      </c>
      <c r="BI2011" s="1">
        <v>2015</v>
      </c>
      <c r="BJ2011" s="1" t="s">
        <v>352</v>
      </c>
      <c r="BK2011" s="1">
        <v>0</v>
      </c>
      <c r="BL2011" s="1">
        <v>0</v>
      </c>
      <c r="BM2011" s="1">
        <v>0</v>
      </c>
      <c r="BN2011" s="1">
        <v>0</v>
      </c>
      <c r="BO2011" s="1">
        <v>0</v>
      </c>
      <c r="BP2011" s="1">
        <v>2018</v>
      </c>
      <c r="BQ2011" s="1"/>
      <c r="BR2011" s="1">
        <v>0</v>
      </c>
      <c r="BS2011" s="1" t="s">
        <v>353</v>
      </c>
      <c r="BT2011" s="1">
        <v>0</v>
      </c>
      <c r="BU2011" s="1">
        <v>0</v>
      </c>
      <c r="BV2011" s="1">
        <v>0</v>
      </c>
    </row>
    <row r="2012" spans="1:74" x14ac:dyDescent="0.2">
      <c r="A2012" s="1">
        <v>2817</v>
      </c>
      <c r="B2012" s="1">
        <v>2817</v>
      </c>
      <c r="C2012" s="1">
        <v>28100</v>
      </c>
      <c r="D2012" s="1"/>
      <c r="E2012" s="1" t="s">
        <v>351</v>
      </c>
      <c r="F2012" s="1" t="s">
        <v>72</v>
      </c>
      <c r="G2012" s="1">
        <v>2008</v>
      </c>
      <c r="H2012" s="1">
        <f>IF(L2012&gt;0,G2012-G2011,Check)</f>
        <v>1</v>
      </c>
      <c r="I2012" s="1"/>
      <c r="J2012" s="1"/>
      <c r="K2012" s="1"/>
      <c r="L2012" s="1">
        <v>566659</v>
      </c>
      <c r="M2012" s="1">
        <v>764977</v>
      </c>
      <c r="N2012" s="1">
        <v>566659</v>
      </c>
      <c r="O2012" s="1">
        <v>764977</v>
      </c>
      <c r="P2012" s="1">
        <v>48158</v>
      </c>
      <c r="Q2012" s="1">
        <v>264375</v>
      </c>
      <c r="R2012" s="1">
        <v>0.46655043000000002</v>
      </c>
      <c r="S2012" s="1">
        <v>96247065</v>
      </c>
      <c r="T2012" s="1">
        <v>112524</v>
      </c>
      <c r="U2012" s="1">
        <v>91788</v>
      </c>
      <c r="V2012" s="1">
        <v>16728</v>
      </c>
      <c r="W2012" s="1">
        <v>743</v>
      </c>
      <c r="X2012" s="1">
        <v>25083</v>
      </c>
      <c r="Y2012" s="1">
        <v>26401</v>
      </c>
      <c r="Z2012" s="1">
        <v>23581</v>
      </c>
      <c r="AA2012" s="1">
        <v>20247</v>
      </c>
      <c r="AB2012" s="1">
        <v>110483</v>
      </c>
      <c r="AC2012" s="1">
        <v>13.5</v>
      </c>
      <c r="AD2012" s="1">
        <v>9.5</v>
      </c>
      <c r="AE2012" s="1">
        <v>77</v>
      </c>
      <c r="AF2012" s="1">
        <v>25.1</v>
      </c>
      <c r="AG2012" s="1">
        <v>62.2</v>
      </c>
      <c r="AH2012" s="1">
        <v>12.7</v>
      </c>
      <c r="AI2012" s="1">
        <v>39938</v>
      </c>
      <c r="AJ2012" s="1">
        <v>3619</v>
      </c>
      <c r="AK2012" s="1">
        <v>14360</v>
      </c>
      <c r="AL2012" s="1">
        <v>14550</v>
      </c>
      <c r="AM2012" s="1">
        <v>4879</v>
      </c>
      <c r="AN2012" s="1">
        <v>2530</v>
      </c>
      <c r="AO2012" s="1">
        <v>9.06</v>
      </c>
      <c r="AP2012" s="1">
        <v>50535</v>
      </c>
      <c r="AQ2012" s="1">
        <v>59873</v>
      </c>
      <c r="AR2012" s="1">
        <v>35.200000000000003</v>
      </c>
      <c r="AS2012" s="1">
        <v>48.2</v>
      </c>
      <c r="AT2012" s="1">
        <v>16.600000000000001</v>
      </c>
      <c r="AU2012" s="1">
        <v>42424</v>
      </c>
      <c r="AV2012" s="1">
        <v>5245</v>
      </c>
      <c r="AW2012" s="1">
        <v>1864</v>
      </c>
      <c r="AX2012" s="1">
        <v>23.9</v>
      </c>
      <c r="AY2012" s="1">
        <v>4661</v>
      </c>
      <c r="AZ2012" s="1">
        <v>51242.080000000002</v>
      </c>
      <c r="BA2012" s="1">
        <v>55903.08</v>
      </c>
      <c r="BB2012" s="1">
        <v>8.34</v>
      </c>
      <c r="BC2012" s="1">
        <v>91.66</v>
      </c>
      <c r="BD2012" s="1">
        <v>3.23</v>
      </c>
      <c r="BE2012" s="1">
        <v>1516.8</v>
      </c>
      <c r="BF2012" s="1">
        <v>11630</v>
      </c>
      <c r="BG2012" s="1">
        <v>15.88</v>
      </c>
      <c r="BH2012" s="1">
        <v>1.17</v>
      </c>
      <c r="BI2012" s="1">
        <v>2015</v>
      </c>
      <c r="BJ2012" s="1" t="s">
        <v>352</v>
      </c>
      <c r="BK2012" s="1">
        <v>0</v>
      </c>
      <c r="BL2012" s="1">
        <v>0</v>
      </c>
      <c r="BM2012" s="1">
        <v>0</v>
      </c>
      <c r="BN2012" s="1">
        <v>0</v>
      </c>
      <c r="BO2012" s="1">
        <v>0</v>
      </c>
      <c r="BP2012" s="1">
        <v>2018</v>
      </c>
      <c r="BQ2012" s="1"/>
      <c r="BR2012" s="1">
        <v>0</v>
      </c>
      <c r="BS2012" s="1" t="s">
        <v>353</v>
      </c>
      <c r="BT2012" s="1">
        <v>0</v>
      </c>
      <c r="BU2012" s="1">
        <v>0</v>
      </c>
      <c r="BV2012" s="1">
        <v>0</v>
      </c>
    </row>
    <row r="2013" spans="1:74" x14ac:dyDescent="0.2">
      <c r="A2013" s="1">
        <v>2818</v>
      </c>
      <c r="B2013" s="1">
        <v>2818</v>
      </c>
      <c r="C2013" s="1">
        <v>28100</v>
      </c>
      <c r="D2013" s="1"/>
      <c r="E2013" s="1" t="s">
        <v>351</v>
      </c>
      <c r="F2013" s="1" t="s">
        <v>72</v>
      </c>
      <c r="G2013" s="1">
        <v>2009</v>
      </c>
      <c r="H2013" s="1">
        <f>IF(L2013&gt;0,G2013-G2012,Check)</f>
        <v>1</v>
      </c>
      <c r="I2013" s="1"/>
      <c r="J2013" s="1"/>
      <c r="K2013" s="1"/>
      <c r="L2013" s="1">
        <v>685193</v>
      </c>
      <c r="M2013" s="1">
        <v>870189</v>
      </c>
      <c r="N2013" s="1">
        <v>685193</v>
      </c>
      <c r="O2013" s="1">
        <v>870189</v>
      </c>
      <c r="P2013" s="1">
        <v>59904</v>
      </c>
      <c r="Q2013" s="1">
        <v>294604</v>
      </c>
      <c r="R2013" s="1">
        <v>0.42995769099999998</v>
      </c>
      <c r="S2013" s="1">
        <v>96247065</v>
      </c>
      <c r="T2013" s="1">
        <v>113215</v>
      </c>
      <c r="U2013" s="1">
        <v>90995</v>
      </c>
      <c r="V2013" s="1">
        <v>17282</v>
      </c>
      <c r="W2013" s="1">
        <v>665</v>
      </c>
      <c r="X2013" s="1">
        <v>22310</v>
      </c>
      <c r="Y2013" s="1">
        <v>24413</v>
      </c>
      <c r="Z2013" s="1">
        <v>17955</v>
      </c>
      <c r="AA2013" s="1">
        <v>20000</v>
      </c>
      <c r="AB2013" s="1">
        <v>108196</v>
      </c>
      <c r="AC2013" s="1">
        <v>15.4</v>
      </c>
      <c r="AD2013" s="1">
        <v>6.8</v>
      </c>
      <c r="AE2013" s="1">
        <v>77.900000000000006</v>
      </c>
      <c r="AF2013" s="1">
        <v>25.1</v>
      </c>
      <c r="AG2013" s="1">
        <v>61.7</v>
      </c>
      <c r="AH2013" s="1">
        <v>13.2</v>
      </c>
      <c r="AI2013" s="1">
        <v>39005</v>
      </c>
      <c r="AJ2013" s="1">
        <v>2987</v>
      </c>
      <c r="AK2013" s="1">
        <v>13678</v>
      </c>
      <c r="AL2013" s="1">
        <v>15630</v>
      </c>
      <c r="AM2013" s="1">
        <v>4872</v>
      </c>
      <c r="AN2013" s="1">
        <v>1838</v>
      </c>
      <c r="AO2013" s="1">
        <v>7.66</v>
      </c>
      <c r="AP2013" s="1">
        <v>50858</v>
      </c>
      <c r="AQ2013" s="1">
        <v>62644</v>
      </c>
      <c r="AR2013" s="1">
        <v>36.1</v>
      </c>
      <c r="AS2013" s="1">
        <v>47.9</v>
      </c>
      <c r="AT2013" s="1">
        <v>16</v>
      </c>
      <c r="AU2013" s="1">
        <v>39718</v>
      </c>
      <c r="AV2013" s="1">
        <v>4388</v>
      </c>
      <c r="AW2013" s="1">
        <v>754</v>
      </c>
      <c r="AX2013" s="1">
        <v>22.2</v>
      </c>
      <c r="AY2013" s="1">
        <v>6877.08</v>
      </c>
      <c r="AZ2013" s="1">
        <v>49319.17</v>
      </c>
      <c r="BA2013" s="1">
        <v>56196.25</v>
      </c>
      <c r="BB2013" s="1">
        <v>12.23</v>
      </c>
      <c r="BC2013" s="1">
        <v>87.77</v>
      </c>
      <c r="BD2013" s="1">
        <v>2.33</v>
      </c>
      <c r="BE2013" s="1">
        <v>1516.8</v>
      </c>
      <c r="BF2013" s="1">
        <v>11852</v>
      </c>
      <c r="BG2013" s="1">
        <v>14.53</v>
      </c>
      <c r="BH2013" s="1">
        <v>1.17</v>
      </c>
      <c r="BI2013" s="1">
        <v>2015</v>
      </c>
      <c r="BJ2013" s="1" t="s">
        <v>352</v>
      </c>
      <c r="BK2013" s="1">
        <v>0</v>
      </c>
      <c r="BL2013" s="1">
        <v>0</v>
      </c>
      <c r="BM2013" s="1">
        <v>0</v>
      </c>
      <c r="BN2013" s="1">
        <v>0</v>
      </c>
      <c r="BO2013" s="1">
        <v>0</v>
      </c>
      <c r="BP2013" s="1">
        <v>2018</v>
      </c>
      <c r="BQ2013" s="1"/>
      <c r="BR2013" s="1">
        <v>0</v>
      </c>
      <c r="BS2013" s="1" t="s">
        <v>353</v>
      </c>
      <c r="BT2013" s="1">
        <v>0</v>
      </c>
      <c r="BU2013" s="1">
        <v>0</v>
      </c>
      <c r="BV2013" s="1">
        <v>0</v>
      </c>
    </row>
    <row r="2014" spans="1:74" x14ac:dyDescent="0.2">
      <c r="A2014" s="1">
        <v>2819</v>
      </c>
      <c r="B2014" s="1">
        <v>2819</v>
      </c>
      <c r="C2014" s="1">
        <v>28100</v>
      </c>
      <c r="D2014" s="1"/>
      <c r="E2014" s="1" t="s">
        <v>351</v>
      </c>
      <c r="F2014" s="1" t="s">
        <v>72</v>
      </c>
      <c r="G2014" s="1">
        <v>2010</v>
      </c>
      <c r="H2014" s="1">
        <f>IF(L2014&gt;0,G2014-G2013,Check)</f>
        <v>1</v>
      </c>
      <c r="I2014" s="1"/>
      <c r="J2014" s="1"/>
      <c r="K2014" s="1"/>
      <c r="L2014" s="1">
        <v>753951</v>
      </c>
      <c r="M2014" s="1">
        <v>942108</v>
      </c>
      <c r="N2014" s="1">
        <v>753951</v>
      </c>
      <c r="O2014" s="1">
        <v>942108</v>
      </c>
      <c r="P2014" s="1">
        <v>62783</v>
      </c>
      <c r="Q2014" s="1">
        <v>301187</v>
      </c>
      <c r="R2014" s="1">
        <v>0.39947821500000003</v>
      </c>
      <c r="S2014" s="1">
        <v>96247065</v>
      </c>
      <c r="T2014" s="1">
        <v>113502</v>
      </c>
      <c r="U2014" s="1">
        <v>88560</v>
      </c>
      <c r="V2014" s="1">
        <v>19517</v>
      </c>
      <c r="W2014" s="1">
        <v>302</v>
      </c>
      <c r="X2014" s="1">
        <v>23083</v>
      </c>
      <c r="Y2014" s="1">
        <v>23384</v>
      </c>
      <c r="Z2014" s="1">
        <v>22771</v>
      </c>
      <c r="AA2014" s="1">
        <v>50711</v>
      </c>
      <c r="AB2014" s="1">
        <v>110210</v>
      </c>
      <c r="AC2014" s="1"/>
      <c r="AD2014" s="1"/>
      <c r="AE2014" s="1"/>
      <c r="AF2014" s="1">
        <v>25.3</v>
      </c>
      <c r="AG2014" s="1">
        <v>61.6</v>
      </c>
      <c r="AH2014" s="1">
        <v>13.1</v>
      </c>
      <c r="AI2014" s="1">
        <v>42046</v>
      </c>
      <c r="AJ2014" s="1">
        <v>3166</v>
      </c>
      <c r="AK2014" s="1">
        <v>14268</v>
      </c>
      <c r="AL2014" s="1">
        <v>16383</v>
      </c>
      <c r="AM2014" s="1">
        <v>5788</v>
      </c>
      <c r="AN2014" s="1">
        <v>2441</v>
      </c>
      <c r="AO2014" s="1">
        <v>7.53</v>
      </c>
      <c r="AP2014" s="1">
        <v>44784</v>
      </c>
      <c r="AQ2014" s="1">
        <v>57815</v>
      </c>
      <c r="AR2014" s="1">
        <v>37.200000000000003</v>
      </c>
      <c r="AS2014" s="1">
        <v>48.4</v>
      </c>
      <c r="AT2014" s="1">
        <v>14.4</v>
      </c>
      <c r="AU2014" s="1">
        <v>39375</v>
      </c>
      <c r="AV2014" s="1">
        <v>4837</v>
      </c>
      <c r="AW2014" s="1">
        <v>542</v>
      </c>
      <c r="AX2014" s="1">
        <v>22.8</v>
      </c>
      <c r="AY2014" s="1">
        <v>7068.67</v>
      </c>
      <c r="AZ2014" s="1">
        <v>50385.25</v>
      </c>
      <c r="BA2014" s="1">
        <v>57453.919999999998</v>
      </c>
      <c r="BB2014" s="1">
        <v>12.31</v>
      </c>
      <c r="BC2014" s="1">
        <v>87.69</v>
      </c>
      <c r="BD2014" s="1">
        <v>2.78</v>
      </c>
      <c r="BE2014" s="1">
        <v>1516.8</v>
      </c>
      <c r="BF2014" s="1">
        <v>12074</v>
      </c>
      <c r="BG2014" s="1">
        <v>15.01</v>
      </c>
      <c r="BH2014" s="1">
        <v>1.1499999999999999</v>
      </c>
      <c r="BI2014" s="1">
        <v>2015</v>
      </c>
      <c r="BJ2014" s="1" t="s">
        <v>352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2018</v>
      </c>
      <c r="BQ2014" s="1"/>
      <c r="BR2014" s="1">
        <v>0</v>
      </c>
      <c r="BS2014" s="1" t="s">
        <v>353</v>
      </c>
      <c r="BT2014" s="1">
        <v>0</v>
      </c>
      <c r="BU2014" s="1">
        <v>0</v>
      </c>
      <c r="BV2014" s="1">
        <v>0</v>
      </c>
    </row>
    <row r="2015" spans="1:74" x14ac:dyDescent="0.2">
      <c r="A2015" s="1">
        <v>2820</v>
      </c>
      <c r="B2015" s="1">
        <v>2820</v>
      </c>
      <c r="C2015" s="1">
        <v>28100</v>
      </c>
      <c r="D2015" s="1"/>
      <c r="E2015" s="1" t="s">
        <v>351</v>
      </c>
      <c r="F2015" s="1" t="s">
        <v>72</v>
      </c>
      <c r="G2015" s="1">
        <v>2011</v>
      </c>
      <c r="H2015" s="1">
        <f>IF(L2015&gt;0,G2015-G2014,Check)</f>
        <v>1</v>
      </c>
      <c r="I2015" s="1"/>
      <c r="J2015" s="1"/>
      <c r="K2015" s="1"/>
      <c r="L2015" s="1">
        <v>857368</v>
      </c>
      <c r="M2015" s="1">
        <v>907084</v>
      </c>
      <c r="N2015" s="1">
        <v>857368</v>
      </c>
      <c r="O2015" s="1">
        <v>907084</v>
      </c>
      <c r="P2015" s="1">
        <v>62874</v>
      </c>
      <c r="Q2015" s="1">
        <v>350453</v>
      </c>
      <c r="R2015" s="1">
        <v>0.40875446700000001</v>
      </c>
      <c r="S2015" s="1">
        <v>96247065</v>
      </c>
      <c r="T2015" s="1">
        <v>113698</v>
      </c>
      <c r="U2015" s="1">
        <v>89148</v>
      </c>
      <c r="V2015" s="1">
        <v>19058</v>
      </c>
      <c r="W2015" s="1">
        <v>127</v>
      </c>
      <c r="X2015" s="1">
        <v>23697</v>
      </c>
      <c r="Y2015" s="1">
        <v>24085</v>
      </c>
      <c r="Z2015" s="1">
        <v>23849</v>
      </c>
      <c r="AA2015" s="1">
        <v>35491</v>
      </c>
      <c r="AB2015" s="1">
        <v>109207</v>
      </c>
      <c r="AC2015" s="1"/>
      <c r="AD2015" s="1"/>
      <c r="AE2015" s="1"/>
      <c r="AF2015" s="1">
        <v>24.9</v>
      </c>
      <c r="AG2015" s="1">
        <v>61.5</v>
      </c>
      <c r="AH2015" s="1">
        <v>13.6</v>
      </c>
      <c r="AI2015" s="1">
        <v>41149</v>
      </c>
      <c r="AJ2015" s="1">
        <v>2464</v>
      </c>
      <c r="AK2015" s="1">
        <v>15077</v>
      </c>
      <c r="AL2015" s="1">
        <v>16586</v>
      </c>
      <c r="AM2015" s="1">
        <v>5853</v>
      </c>
      <c r="AN2015" s="1">
        <v>1169</v>
      </c>
      <c r="AO2015" s="1">
        <v>5.99</v>
      </c>
      <c r="AP2015" s="1">
        <v>45669</v>
      </c>
      <c r="AQ2015" s="1">
        <v>57805</v>
      </c>
      <c r="AR2015" s="1">
        <v>36.9</v>
      </c>
      <c r="AS2015" s="1">
        <v>47.4</v>
      </c>
      <c r="AT2015" s="1">
        <v>15.7</v>
      </c>
      <c r="AU2015" s="1">
        <v>35525</v>
      </c>
      <c r="AV2015" s="1">
        <v>4946</v>
      </c>
      <c r="AW2015" s="1">
        <v>974</v>
      </c>
      <c r="AX2015" s="1">
        <v>24.3</v>
      </c>
      <c r="AY2015" s="1">
        <v>6486.75</v>
      </c>
      <c r="AZ2015" s="1">
        <v>50376.83</v>
      </c>
      <c r="BA2015" s="1">
        <v>56863.58</v>
      </c>
      <c r="BB2015" s="1">
        <v>11.41</v>
      </c>
      <c r="BC2015" s="1">
        <v>88.59</v>
      </c>
      <c r="BD2015" s="1">
        <v>3.53</v>
      </c>
      <c r="BE2015" s="1">
        <v>1516.8</v>
      </c>
      <c r="BF2015" s="1">
        <v>12296</v>
      </c>
      <c r="BG2015" s="1">
        <v>14.43</v>
      </c>
      <c r="BH2015" s="1">
        <v>1.1200000000000001</v>
      </c>
      <c r="BI2015" s="1">
        <v>2015</v>
      </c>
      <c r="BJ2015" s="1" t="s">
        <v>352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2018</v>
      </c>
      <c r="BQ2015" s="1"/>
      <c r="BR2015" s="1">
        <v>0</v>
      </c>
      <c r="BS2015" s="1" t="s">
        <v>353</v>
      </c>
      <c r="BT2015" s="1">
        <v>0</v>
      </c>
      <c r="BU2015" s="1">
        <v>0</v>
      </c>
      <c r="BV2015" s="1">
        <v>0</v>
      </c>
    </row>
    <row r="2016" spans="1:74" x14ac:dyDescent="0.2">
      <c r="A2016" s="1">
        <v>2821</v>
      </c>
      <c r="B2016" s="1">
        <v>2821</v>
      </c>
      <c r="C2016" s="1">
        <v>28100</v>
      </c>
      <c r="D2016" s="1"/>
      <c r="E2016" s="1" t="s">
        <v>351</v>
      </c>
      <c r="F2016" s="1" t="s">
        <v>72</v>
      </c>
      <c r="G2016" s="1">
        <v>2012</v>
      </c>
      <c r="H2016" s="1">
        <f>IF(L2016&gt;0,G2016-G2015,Check)</f>
        <v>1</v>
      </c>
      <c r="I2016" s="1"/>
      <c r="J2016" s="1"/>
      <c r="K2016" s="1"/>
      <c r="L2016" s="1">
        <v>914259</v>
      </c>
      <c r="M2016" s="1">
        <v>908401</v>
      </c>
      <c r="N2016" s="1">
        <v>914259</v>
      </c>
      <c r="O2016" s="1">
        <v>908401</v>
      </c>
      <c r="P2016" s="1">
        <v>63017</v>
      </c>
      <c r="Q2016" s="1">
        <v>377193</v>
      </c>
      <c r="R2016" s="1">
        <v>0.41256689800000002</v>
      </c>
      <c r="S2016" s="1">
        <v>96247065</v>
      </c>
      <c r="T2016" s="1">
        <v>113040</v>
      </c>
      <c r="U2016" s="1">
        <v>89356</v>
      </c>
      <c r="V2016" s="1">
        <v>16844</v>
      </c>
      <c r="W2016" s="1">
        <v>572</v>
      </c>
      <c r="X2016" s="1">
        <v>25465</v>
      </c>
      <c r="Y2016" s="1">
        <v>26496</v>
      </c>
      <c r="Z2016" s="1">
        <v>22176</v>
      </c>
      <c r="AA2016" s="1">
        <v>11680</v>
      </c>
      <c r="AB2016" s="1">
        <v>108498</v>
      </c>
      <c r="AC2016" s="1"/>
      <c r="AD2016" s="1"/>
      <c r="AE2016" s="1"/>
      <c r="AF2016" s="1">
        <v>24.4</v>
      </c>
      <c r="AG2016" s="1">
        <v>61.7</v>
      </c>
      <c r="AH2016" s="1">
        <v>13.9</v>
      </c>
      <c r="AI2016" s="1">
        <v>41267</v>
      </c>
      <c r="AJ2016" s="1">
        <v>2523</v>
      </c>
      <c r="AK2016" s="1">
        <v>14996</v>
      </c>
      <c r="AL2016" s="1">
        <v>15901</v>
      </c>
      <c r="AM2016" s="1">
        <v>5866</v>
      </c>
      <c r="AN2016" s="1">
        <v>1981</v>
      </c>
      <c r="AO2016" s="1">
        <v>6.11</v>
      </c>
      <c r="AP2016" s="1">
        <v>51703</v>
      </c>
      <c r="AQ2016" s="1">
        <v>62856</v>
      </c>
      <c r="AR2016" s="1">
        <v>33.799999999999997</v>
      </c>
      <c r="AS2016" s="1">
        <v>46.2</v>
      </c>
      <c r="AT2016" s="1">
        <v>20</v>
      </c>
      <c r="AU2016" s="1">
        <v>42048</v>
      </c>
      <c r="AV2016" s="1">
        <v>3142</v>
      </c>
      <c r="AW2016" s="1">
        <v>896</v>
      </c>
      <c r="AX2016" s="1">
        <v>24.2</v>
      </c>
      <c r="AY2016" s="1">
        <v>5873.17</v>
      </c>
      <c r="AZ2016" s="1">
        <v>50780.25</v>
      </c>
      <c r="BA2016" s="1">
        <v>56653.42</v>
      </c>
      <c r="BB2016" s="1">
        <v>10.37</v>
      </c>
      <c r="BC2016" s="1">
        <v>89.63</v>
      </c>
      <c r="BD2016" s="1">
        <v>3.61</v>
      </c>
      <c r="BE2016" s="1">
        <v>1516.8</v>
      </c>
      <c r="BF2016" s="1">
        <v>12461</v>
      </c>
      <c r="BG2016" s="1">
        <v>14.42</v>
      </c>
      <c r="BH2016" s="1">
        <v>1.0900000000000001</v>
      </c>
      <c r="BI2016" s="1">
        <v>2015</v>
      </c>
      <c r="BJ2016" s="1" t="s">
        <v>352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2018</v>
      </c>
      <c r="BQ2016" s="1"/>
      <c r="BR2016" s="1">
        <v>0</v>
      </c>
      <c r="BS2016" s="1" t="s">
        <v>353</v>
      </c>
      <c r="BT2016" s="1">
        <v>0</v>
      </c>
      <c r="BU2016" s="1">
        <v>0</v>
      </c>
      <c r="BV2016" s="1">
        <v>0</v>
      </c>
    </row>
    <row r="2017" spans="1:74" x14ac:dyDescent="0.2">
      <c r="A2017" s="1">
        <v>2822</v>
      </c>
      <c r="B2017" s="1">
        <v>2822</v>
      </c>
      <c r="C2017" s="1">
        <v>28100</v>
      </c>
      <c r="D2017" s="1"/>
      <c r="E2017" s="1" t="s">
        <v>351</v>
      </c>
      <c r="F2017" s="1" t="s">
        <v>72</v>
      </c>
      <c r="G2017" s="1">
        <v>2013</v>
      </c>
      <c r="H2017" s="1">
        <f>IF(L2017&gt;0,G2017-G2016,Check)</f>
        <v>1</v>
      </c>
      <c r="I2017" s="1"/>
      <c r="J2017" s="1"/>
      <c r="K2017" s="1"/>
      <c r="L2017" s="1">
        <v>949187</v>
      </c>
      <c r="M2017" s="1">
        <v>946481</v>
      </c>
      <c r="N2017" s="1">
        <v>949187</v>
      </c>
      <c r="O2017" s="1">
        <v>946481</v>
      </c>
      <c r="P2017" s="1">
        <v>63978</v>
      </c>
      <c r="Q2017" s="1">
        <v>394372</v>
      </c>
      <c r="R2017" s="1">
        <v>0.41548398800000003</v>
      </c>
      <c r="S2017" s="1">
        <v>96247065</v>
      </c>
      <c r="T2017" s="1">
        <v>112120</v>
      </c>
      <c r="U2017" s="1">
        <v>88636</v>
      </c>
      <c r="V2017" s="1">
        <v>17027</v>
      </c>
      <c r="W2017" s="1">
        <v>392</v>
      </c>
      <c r="X2017" s="1">
        <v>25340</v>
      </c>
      <c r="Y2017" s="1">
        <v>26090</v>
      </c>
      <c r="Z2017" s="1">
        <v>24513</v>
      </c>
      <c r="AA2017" s="1">
        <v>4805</v>
      </c>
      <c r="AB2017" s="1">
        <v>107450</v>
      </c>
      <c r="AC2017" s="1">
        <v>17.100000000000001</v>
      </c>
      <c r="AD2017" s="1">
        <v>7</v>
      </c>
      <c r="AE2017" s="1">
        <v>75.900000000000006</v>
      </c>
      <c r="AF2017" s="1">
        <v>24.6</v>
      </c>
      <c r="AG2017" s="1">
        <v>60.8</v>
      </c>
      <c r="AH2017" s="1">
        <v>14.6</v>
      </c>
      <c r="AI2017" s="1">
        <v>41822</v>
      </c>
      <c r="AJ2017" s="1">
        <v>3144</v>
      </c>
      <c r="AK2017" s="1">
        <v>14773</v>
      </c>
      <c r="AL2017" s="1">
        <v>16142</v>
      </c>
      <c r="AM2017" s="1">
        <v>5819</v>
      </c>
      <c r="AN2017" s="1">
        <v>1944</v>
      </c>
      <c r="AO2017" s="1">
        <v>7.52</v>
      </c>
      <c r="AP2017" s="1">
        <v>49761</v>
      </c>
      <c r="AQ2017" s="1">
        <v>62730</v>
      </c>
      <c r="AR2017" s="1">
        <v>35.700000000000003</v>
      </c>
      <c r="AS2017" s="1">
        <v>46.1</v>
      </c>
      <c r="AT2017" s="1">
        <v>18.2</v>
      </c>
      <c r="AU2017" s="1">
        <v>39813</v>
      </c>
      <c r="AV2017" s="1">
        <v>3977</v>
      </c>
      <c r="AW2017" s="1">
        <v>720</v>
      </c>
      <c r="AX2017" s="1">
        <v>23.2</v>
      </c>
      <c r="AY2017" s="1">
        <v>5809.67</v>
      </c>
      <c r="AZ2017" s="1">
        <v>50342.83</v>
      </c>
      <c r="BA2017" s="1">
        <v>56152.5</v>
      </c>
      <c r="BB2017" s="1">
        <v>10.35</v>
      </c>
      <c r="BC2017" s="1">
        <v>89.65</v>
      </c>
      <c r="BD2017" s="1">
        <v>3.52</v>
      </c>
      <c r="BE2017" s="1">
        <v>1516.8</v>
      </c>
      <c r="BF2017" s="1">
        <v>12232</v>
      </c>
      <c r="BG2017" s="1">
        <v>14.79</v>
      </c>
      <c r="BH2017" s="1">
        <v>1.08</v>
      </c>
      <c r="BI2017" s="1">
        <v>2015</v>
      </c>
      <c r="BJ2017" s="1" t="s">
        <v>352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2018</v>
      </c>
      <c r="BQ2017" s="1"/>
      <c r="BR2017" s="1">
        <v>0</v>
      </c>
      <c r="BS2017" s="1" t="s">
        <v>353</v>
      </c>
      <c r="BT2017" s="1">
        <v>0</v>
      </c>
      <c r="BU2017" s="1">
        <v>0</v>
      </c>
      <c r="BV2017" s="1">
        <v>0</v>
      </c>
    </row>
    <row r="2018" spans="1:74" x14ac:dyDescent="0.2">
      <c r="A2018" s="1">
        <v>2823</v>
      </c>
      <c r="B2018" s="1">
        <v>2823</v>
      </c>
      <c r="C2018" s="1">
        <v>28100</v>
      </c>
      <c r="D2018" s="1"/>
      <c r="E2018" s="1" t="s">
        <v>351</v>
      </c>
      <c r="F2018" s="1" t="s">
        <v>72</v>
      </c>
      <c r="G2018" s="1">
        <v>2014</v>
      </c>
      <c r="H2018" s="1">
        <f>IF(L2018&gt;0,G2018-G2017,Check)</f>
        <v>1</v>
      </c>
      <c r="I2018" s="1"/>
      <c r="J2018" s="1"/>
      <c r="K2018" s="1"/>
      <c r="L2018" s="1">
        <v>963486</v>
      </c>
      <c r="M2018" s="1">
        <v>1278486</v>
      </c>
      <c r="N2018" s="1">
        <v>963486</v>
      </c>
      <c r="O2018" s="1">
        <v>1278486</v>
      </c>
      <c r="P2018" s="1">
        <v>76223</v>
      </c>
      <c r="Q2018" s="1">
        <v>378045</v>
      </c>
      <c r="R2018" s="1">
        <v>0.39237207400000002</v>
      </c>
      <c r="S2018" s="1">
        <v>96247065</v>
      </c>
      <c r="T2018" s="1">
        <v>111375</v>
      </c>
      <c r="U2018" s="1">
        <v>88091</v>
      </c>
      <c r="V2018" s="1">
        <v>16967</v>
      </c>
      <c r="W2018" s="1">
        <v>634</v>
      </c>
      <c r="X2018" s="1">
        <v>26664</v>
      </c>
      <c r="Y2018" s="1">
        <v>27045</v>
      </c>
      <c r="Z2018" s="1">
        <v>28472</v>
      </c>
      <c r="AA2018" s="1">
        <v>9215</v>
      </c>
      <c r="AB2018" s="1">
        <v>106624</v>
      </c>
      <c r="AC2018" s="1">
        <v>13.7</v>
      </c>
      <c r="AD2018" s="1">
        <v>10.9</v>
      </c>
      <c r="AE2018" s="1">
        <v>75.400000000000006</v>
      </c>
      <c r="AF2018" s="1">
        <v>24</v>
      </c>
      <c r="AG2018" s="1">
        <v>61.2</v>
      </c>
      <c r="AH2018" s="1">
        <v>14.8</v>
      </c>
      <c r="AI2018" s="1">
        <v>40732</v>
      </c>
      <c r="AJ2018" s="1">
        <v>2993</v>
      </c>
      <c r="AK2018" s="1">
        <v>13046</v>
      </c>
      <c r="AL2018" s="1">
        <v>15952</v>
      </c>
      <c r="AM2018" s="1">
        <v>6253</v>
      </c>
      <c r="AN2018" s="1">
        <v>2488</v>
      </c>
      <c r="AO2018" s="1">
        <v>7.35</v>
      </c>
      <c r="AP2018" s="1">
        <v>58378</v>
      </c>
      <c r="AQ2018" s="1">
        <v>69795</v>
      </c>
      <c r="AR2018" s="1">
        <v>29.6</v>
      </c>
      <c r="AS2018" s="1">
        <v>49.3</v>
      </c>
      <c r="AT2018" s="1">
        <v>21.1</v>
      </c>
      <c r="AU2018" s="1">
        <v>43905</v>
      </c>
      <c r="AV2018" s="1">
        <v>2620</v>
      </c>
      <c r="AW2018" s="1">
        <v>729</v>
      </c>
      <c r="AX2018" s="1" t="s">
        <v>77</v>
      </c>
      <c r="AY2018" s="1">
        <v>4432.67</v>
      </c>
      <c r="AZ2018" s="1">
        <v>51377.67</v>
      </c>
      <c r="BA2018" s="1">
        <v>55810.33</v>
      </c>
      <c r="BB2018" s="1">
        <v>7.93</v>
      </c>
      <c r="BC2018" s="1">
        <v>92.07</v>
      </c>
      <c r="BD2018" s="1">
        <v>3.36</v>
      </c>
      <c r="BE2018" s="1">
        <v>1516.8</v>
      </c>
      <c r="BF2018" s="1">
        <v>11868</v>
      </c>
      <c r="BG2018" s="1">
        <v>16.77</v>
      </c>
      <c r="BH2018" s="1">
        <v>1.06</v>
      </c>
      <c r="BI2018" s="1">
        <v>2015</v>
      </c>
      <c r="BJ2018" s="1" t="s">
        <v>352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2018</v>
      </c>
      <c r="BQ2018" s="1"/>
      <c r="BR2018" s="1">
        <v>0</v>
      </c>
      <c r="BS2018" s="1" t="s">
        <v>353</v>
      </c>
      <c r="BT2018" s="1">
        <v>0</v>
      </c>
      <c r="BU2018" s="1">
        <v>0</v>
      </c>
      <c r="BV2018" s="1">
        <v>0</v>
      </c>
    </row>
    <row r="2019" spans="1:74" x14ac:dyDescent="0.2">
      <c r="A2019" s="1">
        <v>2824</v>
      </c>
      <c r="B2019" s="1">
        <v>2824</v>
      </c>
      <c r="C2019" s="1">
        <v>28100</v>
      </c>
      <c r="D2019" s="1"/>
      <c r="E2019" s="1" t="s">
        <v>351</v>
      </c>
      <c r="F2019" s="1" t="s">
        <v>72</v>
      </c>
      <c r="G2019" s="1">
        <v>2015</v>
      </c>
      <c r="H2019" s="1">
        <f>IF(L2019&gt;0,G2019-G2018,Check)</f>
        <v>1</v>
      </c>
      <c r="I2019" s="1"/>
      <c r="J2019" s="1"/>
      <c r="K2019" s="1"/>
      <c r="L2019" s="1">
        <v>944583</v>
      </c>
      <c r="M2019" s="1">
        <v>1239017</v>
      </c>
      <c r="N2019" s="1">
        <v>944583</v>
      </c>
      <c r="O2019" s="1">
        <v>1239017</v>
      </c>
      <c r="P2019" s="1">
        <v>73896</v>
      </c>
      <c r="Q2019" s="1">
        <v>396194</v>
      </c>
      <c r="R2019" s="1">
        <v>0.41943799500000001</v>
      </c>
      <c r="S2019" s="1">
        <v>96247065</v>
      </c>
      <c r="T2019" s="1">
        <v>110879</v>
      </c>
      <c r="U2019" s="1">
        <v>85633</v>
      </c>
      <c r="V2019" s="1">
        <v>18334</v>
      </c>
      <c r="W2019" s="1">
        <v>1137</v>
      </c>
      <c r="X2019" s="1">
        <v>25507</v>
      </c>
      <c r="Y2019" s="1">
        <v>26279</v>
      </c>
      <c r="Z2019" s="1">
        <v>23827</v>
      </c>
      <c r="AA2019" s="1">
        <v>16654</v>
      </c>
      <c r="AB2019" s="1">
        <v>106245</v>
      </c>
      <c r="AC2019" s="1">
        <v>15.1</v>
      </c>
      <c r="AD2019" s="1">
        <v>8</v>
      </c>
      <c r="AE2019" s="1">
        <v>76.900000000000006</v>
      </c>
      <c r="AF2019" s="1">
        <v>24</v>
      </c>
      <c r="AG2019" s="1">
        <v>60.7</v>
      </c>
      <c r="AH2019" s="1">
        <v>15.3</v>
      </c>
      <c r="AI2019" s="1">
        <v>38755</v>
      </c>
      <c r="AJ2019" s="1">
        <v>3736</v>
      </c>
      <c r="AK2019" s="1">
        <v>12290</v>
      </c>
      <c r="AL2019" s="1">
        <v>15716</v>
      </c>
      <c r="AM2019" s="1">
        <v>4642</v>
      </c>
      <c r="AN2019" s="1">
        <v>2371</v>
      </c>
      <c r="AO2019" s="1">
        <v>9.64</v>
      </c>
      <c r="AP2019" s="1">
        <v>53850</v>
      </c>
      <c r="AQ2019" s="1">
        <v>66017</v>
      </c>
      <c r="AR2019" s="1">
        <v>32.799999999999997</v>
      </c>
      <c r="AS2019" s="1">
        <v>46.8</v>
      </c>
      <c r="AT2019" s="1">
        <v>20.399999999999999</v>
      </c>
      <c r="AU2019" s="1">
        <v>38946</v>
      </c>
      <c r="AV2019" s="1">
        <v>3969</v>
      </c>
      <c r="AW2019" s="1">
        <v>859</v>
      </c>
      <c r="AX2019" s="1">
        <v>25.1</v>
      </c>
      <c r="AY2019" s="1">
        <v>3719</v>
      </c>
      <c r="AZ2019" s="1">
        <v>51470.42</v>
      </c>
      <c r="BA2019" s="1">
        <v>55189.42</v>
      </c>
      <c r="BB2019" s="1">
        <v>6.74</v>
      </c>
      <c r="BC2019" s="1">
        <v>93.26</v>
      </c>
      <c r="BD2019" s="1">
        <v>2.4</v>
      </c>
      <c r="BE2019" s="1">
        <v>1516.8</v>
      </c>
      <c r="BF2019" s="1">
        <v>11995</v>
      </c>
      <c r="BG2019" s="1">
        <v>16.77</v>
      </c>
      <c r="BH2019" s="1">
        <v>1.06</v>
      </c>
      <c r="BI2019" s="1">
        <v>2015</v>
      </c>
      <c r="BJ2019" s="1" t="s">
        <v>352</v>
      </c>
      <c r="BK2019" s="1">
        <v>1</v>
      </c>
      <c r="BL2019" s="1">
        <v>0</v>
      </c>
      <c r="BM2019" s="1">
        <v>0</v>
      </c>
      <c r="BN2019" s="1">
        <v>0</v>
      </c>
      <c r="BO2019" s="1">
        <v>0</v>
      </c>
      <c r="BP2019" s="1">
        <v>2018</v>
      </c>
      <c r="BQ2019" s="1"/>
      <c r="BR2019" s="1">
        <v>0</v>
      </c>
      <c r="BS2019" s="1" t="s">
        <v>353</v>
      </c>
      <c r="BT2019" s="1">
        <v>0</v>
      </c>
      <c r="BU2019" s="1">
        <v>0</v>
      </c>
      <c r="BV2019" s="1">
        <v>0</v>
      </c>
    </row>
    <row r="2020" spans="1:74" x14ac:dyDescent="0.2">
      <c r="A2020" s="1">
        <v>2825</v>
      </c>
      <c r="B2020" s="1">
        <v>2825</v>
      </c>
      <c r="C2020" s="1">
        <v>28100</v>
      </c>
      <c r="D2020" s="1"/>
      <c r="E2020" s="1" t="s">
        <v>351</v>
      </c>
      <c r="F2020" s="1" t="s">
        <v>72</v>
      </c>
      <c r="G2020" s="1">
        <v>2016</v>
      </c>
      <c r="H2020" s="1">
        <f>IF(L2020&gt;0,G2020-G2019,Check)</f>
        <v>1</v>
      </c>
      <c r="I2020" s="1"/>
      <c r="J2020" s="1"/>
      <c r="K2020" s="1"/>
      <c r="L2020" s="1">
        <v>875041</v>
      </c>
      <c r="M2020" s="1">
        <v>1284074</v>
      </c>
      <c r="N2020" s="1">
        <v>875041</v>
      </c>
      <c r="O2020" s="1">
        <v>1284074</v>
      </c>
      <c r="P2020" s="1">
        <v>72911</v>
      </c>
      <c r="Q2020" s="1">
        <v>376755</v>
      </c>
      <c r="R2020" s="1">
        <v>0.43055696799999998</v>
      </c>
      <c r="S2020" s="1">
        <v>96247065</v>
      </c>
      <c r="T2020" s="1">
        <v>110008</v>
      </c>
      <c r="U2020" s="1">
        <v>88141</v>
      </c>
      <c r="V2020" s="1">
        <v>16406</v>
      </c>
      <c r="W2020" s="1">
        <v>191</v>
      </c>
      <c r="X2020" s="1">
        <v>25753</v>
      </c>
      <c r="Y2020" s="1">
        <v>26079</v>
      </c>
      <c r="Z2020" s="1">
        <v>24686</v>
      </c>
      <c r="AA2020" s="1">
        <v>15399</v>
      </c>
      <c r="AB2020" s="1">
        <v>105009</v>
      </c>
      <c r="AC2020" s="1">
        <v>13.7</v>
      </c>
      <c r="AD2020" s="1">
        <v>10.199999999999999</v>
      </c>
      <c r="AE2020" s="1">
        <v>76.099999999999994</v>
      </c>
      <c r="AF2020" s="1">
        <v>23.6</v>
      </c>
      <c r="AG2020" s="1">
        <v>60.7</v>
      </c>
      <c r="AH2020" s="1">
        <v>15.7</v>
      </c>
      <c r="AI2020" s="1">
        <v>39314</v>
      </c>
      <c r="AJ2020" s="1">
        <v>2427</v>
      </c>
      <c r="AK2020" s="1">
        <v>12370</v>
      </c>
      <c r="AL2020" s="1">
        <v>17022</v>
      </c>
      <c r="AM2020" s="1">
        <v>4917</v>
      </c>
      <c r="AN2020" s="1">
        <v>2578</v>
      </c>
      <c r="AO2020" s="1">
        <v>6.17</v>
      </c>
      <c r="AP2020" s="1">
        <v>54911</v>
      </c>
      <c r="AQ2020" s="1">
        <v>68588</v>
      </c>
      <c r="AR2020" s="1">
        <v>28.1</v>
      </c>
      <c r="AS2020" s="1">
        <v>52.4</v>
      </c>
      <c r="AT2020" s="1">
        <v>19.5</v>
      </c>
      <c r="AU2020" s="1">
        <v>39033</v>
      </c>
      <c r="AV2020" s="1">
        <v>4128</v>
      </c>
      <c r="AW2020" s="1">
        <v>1361</v>
      </c>
      <c r="AX2020" s="1">
        <v>24.5</v>
      </c>
      <c r="AY2020" s="1">
        <v>3496</v>
      </c>
      <c r="AZ2020" s="1">
        <v>52074.92</v>
      </c>
      <c r="BA2020" s="1">
        <v>55570.92</v>
      </c>
      <c r="BB2020" s="1">
        <v>6.29</v>
      </c>
      <c r="BC2020" s="1">
        <v>93.71</v>
      </c>
      <c r="BD2020" s="1">
        <v>2.15</v>
      </c>
      <c r="BE2020" s="1">
        <v>1516.8</v>
      </c>
      <c r="BF2020" s="1">
        <v>11645</v>
      </c>
      <c r="BG2020" s="1">
        <v>17.61</v>
      </c>
      <c r="BH2020" s="1">
        <v>1.05</v>
      </c>
      <c r="BI2020" s="1">
        <v>2015</v>
      </c>
      <c r="BJ2020" s="1" t="s">
        <v>352</v>
      </c>
      <c r="BK2020" s="1">
        <v>1</v>
      </c>
      <c r="BL2020" s="1">
        <v>1</v>
      </c>
      <c r="BM2020" s="1">
        <v>0</v>
      </c>
      <c r="BN2020" s="1">
        <v>0</v>
      </c>
      <c r="BO2020" s="1">
        <v>0</v>
      </c>
      <c r="BP2020" s="1">
        <v>2018</v>
      </c>
      <c r="BQ2020" s="1"/>
      <c r="BR2020" s="1">
        <v>0</v>
      </c>
      <c r="BS2020" s="1" t="s">
        <v>353</v>
      </c>
      <c r="BT2020" s="1">
        <v>0</v>
      </c>
      <c r="BU2020" s="1">
        <v>0</v>
      </c>
      <c r="BV2020" s="1">
        <v>0</v>
      </c>
    </row>
    <row r="2021" spans="1:74" x14ac:dyDescent="0.2">
      <c r="A2021" s="1">
        <v>2826</v>
      </c>
      <c r="B2021" s="1">
        <v>2826</v>
      </c>
      <c r="C2021" s="1">
        <v>28100</v>
      </c>
      <c r="D2021" s="1"/>
      <c r="E2021" s="1" t="s">
        <v>351</v>
      </c>
      <c r="F2021" s="1" t="s">
        <v>72</v>
      </c>
      <c r="G2021" s="1">
        <v>2017</v>
      </c>
      <c r="H2021" s="1">
        <f>IF(L2021&gt;0,G2021-G2020,Check)</f>
        <v>1</v>
      </c>
      <c r="I2021" s="1"/>
      <c r="J2021" s="1"/>
      <c r="K2021" s="1"/>
      <c r="L2021" s="1">
        <v>688070</v>
      </c>
      <c r="M2021" s="1">
        <v>1205797</v>
      </c>
      <c r="N2021" s="1">
        <v>688070</v>
      </c>
      <c r="O2021" s="1">
        <v>1205797</v>
      </c>
      <c r="P2021" s="1">
        <v>66983</v>
      </c>
      <c r="Q2021" s="1">
        <v>334974</v>
      </c>
      <c r="R2021" s="1">
        <v>0.48683128199999998</v>
      </c>
      <c r="S2021" s="1">
        <v>96247065</v>
      </c>
      <c r="T2021" s="1">
        <v>109605</v>
      </c>
      <c r="U2021" s="1">
        <v>87403</v>
      </c>
      <c r="V2021" s="1">
        <v>17520</v>
      </c>
      <c r="W2021" s="1">
        <v>213</v>
      </c>
      <c r="X2021" s="1">
        <v>28366</v>
      </c>
      <c r="Y2021" s="1">
        <v>28860</v>
      </c>
      <c r="Z2021" s="1">
        <v>26609</v>
      </c>
      <c r="AA2021" s="1">
        <v>69766</v>
      </c>
      <c r="AB2021" s="1">
        <v>105115</v>
      </c>
      <c r="AC2021" s="1">
        <v>15.4</v>
      </c>
      <c r="AD2021" s="1">
        <v>5.2</v>
      </c>
      <c r="AE2021" s="1">
        <v>79.400000000000006</v>
      </c>
      <c r="AF2021" s="1">
        <v>23.2</v>
      </c>
      <c r="AG2021" s="1">
        <v>60.4</v>
      </c>
      <c r="AH2021" s="1">
        <v>16.399999999999999</v>
      </c>
      <c r="AI2021" s="1">
        <v>39628</v>
      </c>
      <c r="AJ2021" s="1">
        <v>3706</v>
      </c>
      <c r="AK2021" s="1">
        <v>12366</v>
      </c>
      <c r="AL2021" s="1">
        <v>15307</v>
      </c>
      <c r="AM2021" s="1">
        <v>5373</v>
      </c>
      <c r="AN2021" s="1">
        <v>2876</v>
      </c>
      <c r="AO2021" s="1">
        <v>9.35</v>
      </c>
      <c r="AP2021" s="1">
        <v>58539</v>
      </c>
      <c r="AQ2021" s="1">
        <v>72518</v>
      </c>
      <c r="AR2021" s="1">
        <v>32.1</v>
      </c>
      <c r="AS2021" s="1">
        <v>45.6</v>
      </c>
      <c r="AT2021" s="1">
        <v>22.3</v>
      </c>
      <c r="AU2021" s="1">
        <v>40456</v>
      </c>
      <c r="AV2021" s="1">
        <v>4592</v>
      </c>
      <c r="AW2021" s="1">
        <v>521</v>
      </c>
      <c r="AX2021" s="1" t="s">
        <v>77</v>
      </c>
      <c r="AY2021" s="1">
        <v>2918.83</v>
      </c>
      <c r="AZ2021" s="1">
        <v>52934.92</v>
      </c>
      <c r="BA2021" s="1">
        <v>55853.75</v>
      </c>
      <c r="BB2021" s="1">
        <v>5.23</v>
      </c>
      <c r="BC2021" s="1">
        <v>94.77</v>
      </c>
      <c r="BD2021" s="1">
        <v>2.41</v>
      </c>
      <c r="BE2021" s="1">
        <v>1516.8</v>
      </c>
      <c r="BF2021" s="1">
        <v>11589</v>
      </c>
      <c r="BG2021" s="1">
        <v>18</v>
      </c>
      <c r="BH2021" s="1">
        <v>1.02</v>
      </c>
      <c r="BI2021" s="1">
        <v>2015</v>
      </c>
      <c r="BJ2021" s="1" t="s">
        <v>352</v>
      </c>
      <c r="BK2021" s="1">
        <v>1</v>
      </c>
      <c r="BL2021" s="1">
        <v>2</v>
      </c>
      <c r="BM2021" s="1">
        <v>0</v>
      </c>
      <c r="BN2021" s="1">
        <v>0</v>
      </c>
      <c r="BO2021" s="1">
        <v>0</v>
      </c>
      <c r="BP2021" s="1">
        <v>2018</v>
      </c>
      <c r="BQ2021" s="1"/>
      <c r="BR2021" s="1">
        <v>0</v>
      </c>
      <c r="BS2021" s="1" t="s">
        <v>353</v>
      </c>
      <c r="BT2021" s="1">
        <v>0</v>
      </c>
      <c r="BU2021" s="1">
        <v>0</v>
      </c>
      <c r="BV2021" s="1">
        <v>0</v>
      </c>
    </row>
    <row r="2022" spans="1:74" x14ac:dyDescent="0.2">
      <c r="A2022" s="1">
        <v>2827</v>
      </c>
      <c r="B2022" s="1">
        <v>2827</v>
      </c>
      <c r="C2022" s="1">
        <v>28100</v>
      </c>
      <c r="D2022" s="1"/>
      <c r="E2022" s="1" t="s">
        <v>351</v>
      </c>
      <c r="F2022" s="1" t="s">
        <v>72</v>
      </c>
      <c r="G2022" s="1">
        <v>2018</v>
      </c>
      <c r="H2022" s="1">
        <f>IF(L2022&gt;0,G2022-G2021,Check)</f>
        <v>1</v>
      </c>
      <c r="I2022" s="1"/>
      <c r="J2022" s="1"/>
      <c r="K2022" s="1"/>
      <c r="L2022" s="1">
        <v>671130</v>
      </c>
      <c r="M2022" s="1">
        <v>1287702</v>
      </c>
      <c r="N2022" s="1">
        <v>671130</v>
      </c>
      <c r="O2022" s="1">
        <v>1287702</v>
      </c>
      <c r="P2022" s="1">
        <v>72509</v>
      </c>
      <c r="Q2022" s="1">
        <v>298778.5</v>
      </c>
      <c r="R2022" s="1">
        <v>0.44518722199999999</v>
      </c>
      <c r="S2022" s="1">
        <v>96247065</v>
      </c>
      <c r="T2022" s="1">
        <v>109085</v>
      </c>
      <c r="U2022" s="1">
        <v>87476.5</v>
      </c>
      <c r="V2022" s="1">
        <v>17873.5</v>
      </c>
      <c r="W2022" s="1">
        <v>-7</v>
      </c>
      <c r="X2022" s="1">
        <v>30387.25</v>
      </c>
      <c r="Y2022" s="1">
        <v>30895.75</v>
      </c>
      <c r="Z2022" s="1">
        <v>28266</v>
      </c>
      <c r="AA2022" s="1">
        <v>110227.5</v>
      </c>
      <c r="AB2022" s="1">
        <v>104885.5</v>
      </c>
      <c r="AC2022" s="1">
        <v>16.329999999999998</v>
      </c>
      <c r="AD2022" s="1">
        <v>2</v>
      </c>
      <c r="AE2022" s="1">
        <v>81.680000000000007</v>
      </c>
      <c r="AF2022" s="1">
        <v>22.8</v>
      </c>
      <c r="AG2022" s="1">
        <v>60.18</v>
      </c>
      <c r="AH2022" s="1">
        <v>17.03</v>
      </c>
      <c r="AI2022" s="1">
        <v>40003.25</v>
      </c>
      <c r="AJ2022" s="1">
        <v>4338</v>
      </c>
      <c r="AK2022" s="1">
        <v>12383</v>
      </c>
      <c r="AL2022" s="1">
        <v>14347.25</v>
      </c>
      <c r="AM2022" s="1">
        <v>5783.75</v>
      </c>
      <c r="AN2022" s="1">
        <v>3151.25</v>
      </c>
      <c r="AO2022" s="1">
        <v>10.84</v>
      </c>
      <c r="AP2022" s="1">
        <v>61525.25</v>
      </c>
      <c r="AQ2022" s="1">
        <v>76108.25</v>
      </c>
      <c r="AR2022" s="1">
        <v>33.93</v>
      </c>
      <c r="AS2022" s="1">
        <v>41.9</v>
      </c>
      <c r="AT2022" s="1">
        <v>24.18</v>
      </c>
      <c r="AU2022" s="1">
        <v>41545</v>
      </c>
      <c r="AV2022" s="1">
        <v>4979.75</v>
      </c>
      <c r="AW2022" s="1">
        <v>16.5</v>
      </c>
      <c r="AX2022" s="1" t="e">
        <v>#VALUE!</v>
      </c>
      <c r="AY2022" s="1">
        <v>2754.73</v>
      </c>
      <c r="AZ2022" s="1">
        <v>55597.55</v>
      </c>
      <c r="BA2022" s="1">
        <v>58352.27</v>
      </c>
      <c r="BB2022" s="1">
        <v>4.72</v>
      </c>
      <c r="BC2022" s="1">
        <v>95.28</v>
      </c>
      <c r="BD2022" s="1">
        <v>2.72</v>
      </c>
      <c r="BE2022" s="1"/>
      <c r="BF2022" s="1">
        <v>11459.5</v>
      </c>
      <c r="BG2022" s="1">
        <v>17.760000000000002</v>
      </c>
      <c r="BH2022" s="1">
        <v>1</v>
      </c>
      <c r="BI2022" s="1">
        <v>2015</v>
      </c>
      <c r="BJ2022" s="1" t="s">
        <v>352</v>
      </c>
      <c r="BK2022" s="1">
        <v>1</v>
      </c>
      <c r="BL2022" s="1">
        <v>3</v>
      </c>
      <c r="BM2022" s="1">
        <v>0</v>
      </c>
      <c r="BN2022" s="1">
        <v>0</v>
      </c>
      <c r="BO2022" s="1">
        <v>0</v>
      </c>
      <c r="BP2022" s="1">
        <v>2018</v>
      </c>
      <c r="BQ2022" s="1"/>
      <c r="BR2022" s="1">
        <v>1</v>
      </c>
      <c r="BS2022" s="1" t="s">
        <v>353</v>
      </c>
      <c r="BT2022" s="1">
        <v>86</v>
      </c>
      <c r="BU2022" s="1">
        <v>0</v>
      </c>
      <c r="BV2022" s="1">
        <v>45</v>
      </c>
    </row>
    <row r="2023" spans="1:74" x14ac:dyDescent="0.2">
      <c r="A2023" s="1">
        <v>2828</v>
      </c>
      <c r="B2023" s="1">
        <v>2828</v>
      </c>
      <c r="C2023" s="1">
        <v>28140</v>
      </c>
      <c r="D2023" s="1"/>
      <c r="E2023" s="1" t="s">
        <v>354</v>
      </c>
      <c r="F2023" s="1" t="s">
        <v>72</v>
      </c>
      <c r="G2023" s="1">
        <v>2002</v>
      </c>
      <c r="H2023" s="1">
        <f>IF(L2023&gt;0,G2023-G2022,Check)</f>
        <v>-16</v>
      </c>
      <c r="I2023" s="1"/>
      <c r="J2023" s="1"/>
      <c r="K2023" s="1"/>
      <c r="L2023" s="1">
        <v>12524860</v>
      </c>
      <c r="M2023" s="1">
        <v>7610551</v>
      </c>
      <c r="N2023" s="1">
        <v>12524860</v>
      </c>
      <c r="O2023" s="1">
        <v>7610551</v>
      </c>
      <c r="P2023" s="1">
        <v>484129</v>
      </c>
      <c r="Q2023" s="1">
        <v>7558423</v>
      </c>
      <c r="R2023" s="1">
        <v>0.60347365200000003</v>
      </c>
      <c r="S2023" s="1">
        <v>1755587807</v>
      </c>
      <c r="T2023" s="1">
        <v>1765800.51599999</v>
      </c>
      <c r="U2023" s="1">
        <v>950746.46880000003</v>
      </c>
      <c r="V2023" s="1">
        <v>725948.76560000004</v>
      </c>
      <c r="W2023" s="1">
        <v>10094.3125</v>
      </c>
      <c r="X2023" s="1">
        <v>25913.359380000002</v>
      </c>
      <c r="Y2023" s="1">
        <v>23241.34375</v>
      </c>
      <c r="Z2023" s="1">
        <v>30585.5</v>
      </c>
      <c r="AA2023" s="1">
        <v>25691.1875</v>
      </c>
      <c r="AB2023" s="1">
        <v>1821228.94</v>
      </c>
      <c r="AC2023" s="1">
        <v>9.9499999999999993</v>
      </c>
      <c r="AD2023" s="1">
        <v>7.63</v>
      </c>
      <c r="AE2023" s="1">
        <v>82.08</v>
      </c>
      <c r="AF2023" s="1">
        <v>24.79</v>
      </c>
      <c r="AG2023" s="1">
        <v>65.59</v>
      </c>
      <c r="AH2023" s="1">
        <v>9.6199999999999992</v>
      </c>
      <c r="AI2023" s="1">
        <v>720136.11</v>
      </c>
      <c r="AJ2023" s="1">
        <v>42367.39</v>
      </c>
      <c r="AK2023" s="1">
        <v>226114.52</v>
      </c>
      <c r="AL2023" s="1">
        <v>291008.67</v>
      </c>
      <c r="AM2023" s="1">
        <v>107712.25</v>
      </c>
      <c r="AN2023" s="1">
        <v>52933.279999999999</v>
      </c>
      <c r="AO2023" s="1">
        <v>5.88</v>
      </c>
      <c r="AP2023" s="1">
        <v>45330.8125</v>
      </c>
      <c r="AQ2023" s="1">
        <v>55899.1875</v>
      </c>
      <c r="AR2023" s="1">
        <v>37.74</v>
      </c>
      <c r="AS2023" s="1">
        <v>49.66</v>
      </c>
      <c r="AT2023" s="1">
        <v>12.6</v>
      </c>
      <c r="AU2023" s="1">
        <v>752238.86</v>
      </c>
      <c r="AV2023" s="1">
        <v>63627.66</v>
      </c>
      <c r="AW2023" s="1">
        <v>3382.17</v>
      </c>
      <c r="AX2023" s="1">
        <v>21.63</v>
      </c>
      <c r="AY2023" s="1">
        <v>55601.42</v>
      </c>
      <c r="AZ2023" s="1">
        <v>946990.17</v>
      </c>
      <c r="BA2023" s="1">
        <v>1002591.58</v>
      </c>
      <c r="BB2023" s="1">
        <v>5.55</v>
      </c>
      <c r="BC2023" s="1">
        <v>94.45</v>
      </c>
      <c r="BD2023" s="1">
        <v>1.36</v>
      </c>
      <c r="BE2023" s="1"/>
      <c r="BF2023" s="1">
        <v>252510</v>
      </c>
      <c r="BG2023" s="1">
        <v>15.72</v>
      </c>
      <c r="BH2023" s="1">
        <v>1.4</v>
      </c>
      <c r="BI2023" s="1">
        <v>2014</v>
      </c>
      <c r="BJ2023" s="1" t="s">
        <v>355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2012</v>
      </c>
      <c r="BQ2023" s="1"/>
      <c r="BR2023" s="1">
        <v>0</v>
      </c>
      <c r="BS2023" s="1" t="s">
        <v>356</v>
      </c>
      <c r="BT2023" s="1">
        <v>0</v>
      </c>
      <c r="BU2023" s="1">
        <v>0</v>
      </c>
      <c r="BV2023" s="1">
        <v>0</v>
      </c>
    </row>
    <row r="2024" spans="1:74" x14ac:dyDescent="0.2">
      <c r="A2024" s="1">
        <v>2829</v>
      </c>
      <c r="B2024" s="1">
        <v>2829</v>
      </c>
      <c r="C2024" s="1">
        <v>28140</v>
      </c>
      <c r="D2024" s="1"/>
      <c r="E2024" s="1" t="s">
        <v>354</v>
      </c>
      <c r="F2024" s="1" t="s">
        <v>72</v>
      </c>
      <c r="G2024" s="1">
        <v>2003</v>
      </c>
      <c r="H2024" s="1">
        <f>IF(L2024&gt;0,G2024-G2023,Check)</f>
        <v>1</v>
      </c>
      <c r="I2024" s="1"/>
      <c r="J2024" s="1"/>
      <c r="K2024" s="1"/>
      <c r="L2024" s="1">
        <v>13426711</v>
      </c>
      <c r="M2024" s="1">
        <v>8431098</v>
      </c>
      <c r="N2024" s="1">
        <v>13426711</v>
      </c>
      <c r="O2024" s="1">
        <v>8431098</v>
      </c>
      <c r="P2024" s="1">
        <v>536022</v>
      </c>
      <c r="Q2024" s="1">
        <v>6942801</v>
      </c>
      <c r="R2024" s="1">
        <v>0.51708873499999997</v>
      </c>
      <c r="S2024" s="1">
        <v>1755587807</v>
      </c>
      <c r="T2024" s="1">
        <v>1814202.9380000001</v>
      </c>
      <c r="U2024" s="1">
        <v>974395.125</v>
      </c>
      <c r="V2024" s="1">
        <v>741280.9375</v>
      </c>
      <c r="W2024" s="1">
        <v>11242.75</v>
      </c>
      <c r="X2024" s="1">
        <v>26395.5625</v>
      </c>
      <c r="Y2024" s="1">
        <v>23957.625</v>
      </c>
      <c r="Z2024" s="1">
        <v>30754</v>
      </c>
      <c r="AA2024" s="1">
        <v>27211.25</v>
      </c>
      <c r="AB2024" s="1">
        <v>1848134.25</v>
      </c>
      <c r="AC2024" s="1">
        <v>10.11</v>
      </c>
      <c r="AD2024" s="1">
        <v>7.48</v>
      </c>
      <c r="AE2024" s="1">
        <v>82.16</v>
      </c>
      <c r="AF2024" s="1">
        <v>25.03</v>
      </c>
      <c r="AG2024" s="1">
        <v>64.95</v>
      </c>
      <c r="AH2024" s="1">
        <v>10.02</v>
      </c>
      <c r="AI2024" s="1">
        <v>732218.56</v>
      </c>
      <c r="AJ2024" s="1">
        <v>42799.44</v>
      </c>
      <c r="AK2024" s="1">
        <v>231775.94</v>
      </c>
      <c r="AL2024" s="1">
        <v>295776.31</v>
      </c>
      <c r="AM2024" s="1">
        <v>110549</v>
      </c>
      <c r="AN2024" s="1">
        <v>51317.88</v>
      </c>
      <c r="AO2024" s="1">
        <v>5.85</v>
      </c>
      <c r="AP2024" s="1">
        <v>47056.75</v>
      </c>
      <c r="AQ2024" s="1">
        <v>58659.25</v>
      </c>
      <c r="AR2024" s="1">
        <v>36.46</v>
      </c>
      <c r="AS2024" s="1">
        <v>49.44</v>
      </c>
      <c r="AT2024" s="1">
        <v>14.1</v>
      </c>
      <c r="AU2024" s="1">
        <v>768154.56</v>
      </c>
      <c r="AV2024" s="1">
        <v>69476.38</v>
      </c>
      <c r="AW2024" s="1">
        <v>5529.31</v>
      </c>
      <c r="AX2024" s="1">
        <v>21.89</v>
      </c>
      <c r="AY2024" s="1">
        <v>61112.17</v>
      </c>
      <c r="AZ2024" s="1">
        <v>955880.83</v>
      </c>
      <c r="BA2024" s="1">
        <v>1016993</v>
      </c>
      <c r="BB2024" s="1">
        <v>6.01</v>
      </c>
      <c r="BC2024" s="1">
        <v>93.99</v>
      </c>
      <c r="BD2024" s="1">
        <v>1.55</v>
      </c>
      <c r="BE2024" s="1"/>
      <c r="BF2024" s="1">
        <v>249608</v>
      </c>
      <c r="BG2024" s="1">
        <v>15.73</v>
      </c>
      <c r="BH2024" s="1">
        <v>1.37</v>
      </c>
      <c r="BI2024" s="1">
        <v>2014</v>
      </c>
      <c r="BJ2024" s="1" t="s">
        <v>355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2012</v>
      </c>
      <c r="BQ2024" s="1"/>
      <c r="BR2024" s="1">
        <v>0</v>
      </c>
      <c r="BS2024" s="1" t="s">
        <v>356</v>
      </c>
      <c r="BT2024" s="1">
        <v>0</v>
      </c>
      <c r="BU2024" s="1">
        <v>0</v>
      </c>
      <c r="BV2024" s="1">
        <v>0</v>
      </c>
    </row>
    <row r="2025" spans="1:74" x14ac:dyDescent="0.2">
      <c r="A2025" s="1">
        <v>2830</v>
      </c>
      <c r="B2025" s="1">
        <v>2830</v>
      </c>
      <c r="C2025" s="1">
        <v>28140</v>
      </c>
      <c r="D2025" s="1"/>
      <c r="E2025" s="1" t="s">
        <v>354</v>
      </c>
      <c r="F2025" s="1" t="s">
        <v>72</v>
      </c>
      <c r="G2025" s="1">
        <v>2004</v>
      </c>
      <c r="H2025" s="1">
        <f>IF(L2025&gt;0,G2025-G2024,Check)</f>
        <v>1</v>
      </c>
      <c r="I2025" s="1"/>
      <c r="J2025" s="1"/>
      <c r="K2025" s="1"/>
      <c r="L2025" s="1">
        <v>13196629</v>
      </c>
      <c r="M2025" s="1">
        <v>661075</v>
      </c>
      <c r="N2025" s="1">
        <v>13196629</v>
      </c>
      <c r="O2025" s="1">
        <v>661075</v>
      </c>
      <c r="P2025" s="1">
        <v>38483</v>
      </c>
      <c r="Q2025" s="1">
        <v>7127082</v>
      </c>
      <c r="R2025" s="1">
        <v>0.54006837699999999</v>
      </c>
      <c r="S2025" s="1">
        <v>1755587807</v>
      </c>
      <c r="T2025" s="1">
        <v>1863276.25</v>
      </c>
      <c r="U2025" s="1">
        <v>998365.5</v>
      </c>
      <c r="V2025" s="1">
        <v>756815.25</v>
      </c>
      <c r="W2025" s="1">
        <v>12432</v>
      </c>
      <c r="X2025" s="1">
        <v>26881.75</v>
      </c>
      <c r="Y2025" s="1">
        <v>24677.5</v>
      </c>
      <c r="Z2025" s="1">
        <v>30928</v>
      </c>
      <c r="AA2025" s="1">
        <v>28697</v>
      </c>
      <c r="AB2025" s="1">
        <v>1875268</v>
      </c>
      <c r="AC2025" s="1">
        <v>10.28</v>
      </c>
      <c r="AD2025" s="1">
        <v>7.3</v>
      </c>
      <c r="AE2025" s="1">
        <v>82.25</v>
      </c>
      <c r="AF2025" s="1">
        <v>25.28</v>
      </c>
      <c r="AG2025" s="1">
        <v>64.3</v>
      </c>
      <c r="AH2025" s="1">
        <v>10.43</v>
      </c>
      <c r="AI2025" s="1">
        <v>744515.75</v>
      </c>
      <c r="AJ2025" s="1">
        <v>43275.25</v>
      </c>
      <c r="AK2025" s="1">
        <v>237596.25</v>
      </c>
      <c r="AL2025" s="1">
        <v>300563.75</v>
      </c>
      <c r="AM2025" s="1">
        <v>113492</v>
      </c>
      <c r="AN2025" s="1">
        <v>49588.5</v>
      </c>
      <c r="AO2025" s="1">
        <v>5.81</v>
      </c>
      <c r="AP2025" s="1">
        <v>48794</v>
      </c>
      <c r="AQ2025" s="1">
        <v>61427</v>
      </c>
      <c r="AR2025" s="1">
        <v>35.18</v>
      </c>
      <c r="AS2025" s="1">
        <v>49.23</v>
      </c>
      <c r="AT2025" s="1">
        <v>15.6</v>
      </c>
      <c r="AU2025" s="1">
        <v>784396.75</v>
      </c>
      <c r="AV2025" s="1">
        <v>75546.5</v>
      </c>
      <c r="AW2025" s="1">
        <v>7704.75</v>
      </c>
      <c r="AX2025" s="1">
        <v>22.15</v>
      </c>
      <c r="AY2025" s="1">
        <v>62807.75</v>
      </c>
      <c r="AZ2025" s="1">
        <v>963061.33</v>
      </c>
      <c r="BA2025" s="1">
        <v>1025869.08</v>
      </c>
      <c r="BB2025" s="1">
        <v>6.12</v>
      </c>
      <c r="BC2025" s="1">
        <v>93.88</v>
      </c>
      <c r="BD2025" s="1">
        <v>1.83</v>
      </c>
      <c r="BE2025" s="1"/>
      <c r="BF2025" s="1">
        <v>246706</v>
      </c>
      <c r="BG2025" s="1">
        <v>17.18</v>
      </c>
      <c r="BH2025" s="1">
        <v>1.33</v>
      </c>
      <c r="BI2025" s="1">
        <v>2014</v>
      </c>
      <c r="BJ2025" s="1" t="s">
        <v>355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2012</v>
      </c>
      <c r="BQ2025" s="1"/>
      <c r="BR2025" s="1">
        <v>0</v>
      </c>
      <c r="BS2025" s="1" t="s">
        <v>356</v>
      </c>
      <c r="BT2025" s="1">
        <v>0</v>
      </c>
      <c r="BU2025" s="1">
        <v>0</v>
      </c>
      <c r="BV2025" s="1">
        <v>0</v>
      </c>
    </row>
    <row r="2026" spans="1:74" x14ac:dyDescent="0.2">
      <c r="A2026" s="1">
        <v>2831</v>
      </c>
      <c r="B2026" s="1">
        <v>2831</v>
      </c>
      <c r="C2026" s="1">
        <v>28140</v>
      </c>
      <c r="D2026" s="1"/>
      <c r="E2026" s="1" t="s">
        <v>354</v>
      </c>
      <c r="F2026" s="1" t="s">
        <v>72</v>
      </c>
      <c r="G2026" s="1">
        <v>2005</v>
      </c>
      <c r="H2026" s="1">
        <f>IF(L2026&gt;0,G2026-G2025,Check)</f>
        <v>1</v>
      </c>
      <c r="I2026" s="1"/>
      <c r="J2026" s="1"/>
      <c r="K2026" s="1"/>
      <c r="L2026" s="1">
        <v>13898092</v>
      </c>
      <c r="M2026" s="1">
        <v>9088829</v>
      </c>
      <c r="N2026" s="1">
        <v>13898092</v>
      </c>
      <c r="O2026" s="1">
        <v>9088829</v>
      </c>
      <c r="P2026" s="1">
        <v>565782</v>
      </c>
      <c r="Q2026" s="1">
        <v>7432755</v>
      </c>
      <c r="R2026" s="1">
        <v>0.53480398600000001</v>
      </c>
      <c r="S2026" s="1">
        <v>1755587807</v>
      </c>
      <c r="T2026" s="1">
        <v>1909666</v>
      </c>
      <c r="U2026" s="1">
        <v>1021049</v>
      </c>
      <c r="V2026" s="1">
        <v>771541</v>
      </c>
      <c r="W2026" s="1">
        <v>13458</v>
      </c>
      <c r="X2026" s="1">
        <v>27352</v>
      </c>
      <c r="Y2026" s="1">
        <v>25383</v>
      </c>
      <c r="Z2026" s="1">
        <v>31080</v>
      </c>
      <c r="AA2026" s="1">
        <v>30320</v>
      </c>
      <c r="AB2026" s="1">
        <v>1901488</v>
      </c>
      <c r="AC2026" s="1">
        <v>10.4</v>
      </c>
      <c r="AD2026" s="1">
        <v>7.2</v>
      </c>
      <c r="AE2026" s="1">
        <v>82.3</v>
      </c>
      <c r="AF2026" s="1">
        <v>25.5</v>
      </c>
      <c r="AG2026" s="1">
        <v>63.7</v>
      </c>
      <c r="AH2026" s="1">
        <v>10.8</v>
      </c>
      <c r="AI2026" s="1">
        <v>755954</v>
      </c>
      <c r="AJ2026" s="1">
        <v>43576</v>
      </c>
      <c r="AK2026" s="1">
        <v>242781</v>
      </c>
      <c r="AL2026" s="1">
        <v>305272</v>
      </c>
      <c r="AM2026" s="1">
        <v>116010</v>
      </c>
      <c r="AN2026" s="1">
        <v>48315</v>
      </c>
      <c r="AO2026" s="1">
        <v>5.76</v>
      </c>
      <c r="AP2026" s="1">
        <v>50486</v>
      </c>
      <c r="AQ2026" s="1">
        <v>64164</v>
      </c>
      <c r="AR2026" s="1">
        <v>33.9</v>
      </c>
      <c r="AS2026" s="1">
        <v>49</v>
      </c>
      <c r="AT2026" s="1">
        <v>17.100000000000001</v>
      </c>
      <c r="AU2026" s="1">
        <v>799333</v>
      </c>
      <c r="AV2026" s="1">
        <v>80731</v>
      </c>
      <c r="AW2026" s="1">
        <v>9767</v>
      </c>
      <c r="AX2026" s="1">
        <v>22.4</v>
      </c>
      <c r="AY2026" s="1">
        <v>57810.25</v>
      </c>
      <c r="AZ2026" s="1">
        <v>969618.17</v>
      </c>
      <c r="BA2026" s="1">
        <v>1027428.42</v>
      </c>
      <c r="BB2026" s="1">
        <v>5.63</v>
      </c>
      <c r="BC2026" s="1">
        <v>94.37</v>
      </c>
      <c r="BD2026" s="1">
        <v>2.25</v>
      </c>
      <c r="BE2026" s="1">
        <v>34752</v>
      </c>
      <c r="BF2026" s="1">
        <v>243804</v>
      </c>
      <c r="BG2026" s="1">
        <v>16.059999999999999</v>
      </c>
      <c r="BH2026" s="1">
        <v>1.29</v>
      </c>
      <c r="BI2026" s="1">
        <v>2014</v>
      </c>
      <c r="BJ2026" s="1" t="s">
        <v>355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2012</v>
      </c>
      <c r="BQ2026" s="1"/>
      <c r="BR2026" s="1">
        <v>0</v>
      </c>
      <c r="BS2026" s="1" t="s">
        <v>356</v>
      </c>
      <c r="BT2026" s="1">
        <v>0</v>
      </c>
      <c r="BU2026" s="1">
        <v>0</v>
      </c>
      <c r="BV2026" s="1">
        <v>0</v>
      </c>
    </row>
    <row r="2027" spans="1:74" x14ac:dyDescent="0.2">
      <c r="A2027" s="1">
        <v>2832</v>
      </c>
      <c r="B2027" s="1">
        <v>2832</v>
      </c>
      <c r="C2027" s="1">
        <v>28140</v>
      </c>
      <c r="D2027" s="1"/>
      <c r="E2027" s="1" t="s">
        <v>354</v>
      </c>
      <c r="F2027" s="1" t="s">
        <v>72</v>
      </c>
      <c r="G2027" s="1">
        <v>2006</v>
      </c>
      <c r="H2027" s="1">
        <f>IF(L2027&gt;0,G2027-G2026,Check)</f>
        <v>1</v>
      </c>
      <c r="I2027" s="1"/>
      <c r="J2027" s="1"/>
      <c r="K2027" s="1"/>
      <c r="L2027" s="1">
        <v>14590680</v>
      </c>
      <c r="M2027" s="1">
        <v>9463550</v>
      </c>
      <c r="N2027" s="1">
        <v>14590680</v>
      </c>
      <c r="O2027" s="1">
        <v>9463550</v>
      </c>
      <c r="P2027" s="1">
        <v>587277</v>
      </c>
      <c r="Q2027" s="1">
        <v>8982220</v>
      </c>
      <c r="R2027" s="1">
        <v>0.61561352899999999</v>
      </c>
      <c r="S2027" s="1">
        <v>1755587807</v>
      </c>
      <c r="T2027" s="1">
        <v>1966790</v>
      </c>
      <c r="U2027" s="1">
        <v>1048880</v>
      </c>
      <c r="V2027" s="1">
        <v>789501</v>
      </c>
      <c r="W2027" s="1">
        <v>15137</v>
      </c>
      <c r="X2027" s="1">
        <v>27886</v>
      </c>
      <c r="Y2027" s="1">
        <v>26146</v>
      </c>
      <c r="Z2027" s="1">
        <v>31320</v>
      </c>
      <c r="AA2027" s="1">
        <v>31394</v>
      </c>
      <c r="AB2027" s="1">
        <v>1931363</v>
      </c>
      <c r="AC2027" s="1">
        <v>10.7</v>
      </c>
      <c r="AD2027" s="1">
        <v>6.8</v>
      </c>
      <c r="AE2027" s="1">
        <v>82.5</v>
      </c>
      <c r="AF2027" s="1">
        <v>25.8</v>
      </c>
      <c r="AG2027" s="1">
        <v>62.9</v>
      </c>
      <c r="AH2027" s="1">
        <v>11.3</v>
      </c>
      <c r="AI2027" s="1">
        <v>770828</v>
      </c>
      <c r="AJ2027" s="1">
        <v>44577</v>
      </c>
      <c r="AK2027" s="1">
        <v>250508</v>
      </c>
      <c r="AL2027" s="1">
        <v>310297</v>
      </c>
      <c r="AM2027" s="1">
        <v>120228</v>
      </c>
      <c r="AN2027" s="1">
        <v>45218</v>
      </c>
      <c r="AO2027" s="1">
        <v>5.78</v>
      </c>
      <c r="AP2027" s="1">
        <v>52359</v>
      </c>
      <c r="AQ2027" s="1">
        <v>67024</v>
      </c>
      <c r="AR2027" s="1">
        <v>32.6</v>
      </c>
      <c r="AS2027" s="1">
        <v>48.8</v>
      </c>
      <c r="AT2027" s="1">
        <v>18.600000000000001</v>
      </c>
      <c r="AU2027" s="1">
        <v>819493</v>
      </c>
      <c r="AV2027" s="1">
        <v>89458</v>
      </c>
      <c r="AW2027" s="1">
        <v>12282</v>
      </c>
      <c r="AX2027" s="1">
        <v>22.7</v>
      </c>
      <c r="AY2027" s="1">
        <v>51904.75</v>
      </c>
      <c r="AZ2027" s="1">
        <v>976740.92</v>
      </c>
      <c r="BA2027" s="1">
        <v>1028645.67</v>
      </c>
      <c r="BB2027" s="1">
        <v>5.05</v>
      </c>
      <c r="BC2027" s="1">
        <v>94.95</v>
      </c>
      <c r="BD2027" s="1">
        <v>2.54</v>
      </c>
      <c r="BE2027" s="1">
        <v>34752</v>
      </c>
      <c r="BF2027" s="1">
        <v>240902</v>
      </c>
      <c r="BG2027" s="1">
        <v>16.11</v>
      </c>
      <c r="BH2027" s="1">
        <v>1.25</v>
      </c>
      <c r="BI2027" s="1">
        <v>2014</v>
      </c>
      <c r="BJ2027" s="1" t="s">
        <v>355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2012</v>
      </c>
      <c r="BQ2027" s="1"/>
      <c r="BR2027" s="1">
        <v>0</v>
      </c>
      <c r="BS2027" s="1" t="s">
        <v>356</v>
      </c>
      <c r="BT2027" s="1">
        <v>0</v>
      </c>
      <c r="BU2027" s="1">
        <v>0</v>
      </c>
      <c r="BV2027" s="1">
        <v>0</v>
      </c>
    </row>
    <row r="2028" spans="1:74" x14ac:dyDescent="0.2">
      <c r="A2028" s="1">
        <v>2833</v>
      </c>
      <c r="B2028" s="1">
        <v>2833</v>
      </c>
      <c r="C2028" s="1">
        <v>28140</v>
      </c>
      <c r="D2028" s="1"/>
      <c r="E2028" s="1" t="s">
        <v>354</v>
      </c>
      <c r="F2028" s="1" t="s">
        <v>72</v>
      </c>
      <c r="G2028" s="1">
        <v>2007</v>
      </c>
      <c r="H2028" s="1">
        <f>IF(L2028&gt;0,G2028-G2027,Check)</f>
        <v>1</v>
      </c>
      <c r="I2028" s="1"/>
      <c r="J2028" s="1"/>
      <c r="K2028" s="1"/>
      <c r="L2028" s="1">
        <v>15241795</v>
      </c>
      <c r="M2028" s="1">
        <v>9756867</v>
      </c>
      <c r="N2028" s="1">
        <v>15241795</v>
      </c>
      <c r="O2028" s="1">
        <v>9756867</v>
      </c>
      <c r="P2028" s="1">
        <v>693052</v>
      </c>
      <c r="Q2028" s="1">
        <v>9914671</v>
      </c>
      <c r="R2028" s="1">
        <v>0.65049234700000003</v>
      </c>
      <c r="S2028" s="1">
        <v>1755587807</v>
      </c>
      <c r="T2028" s="1">
        <v>1980977</v>
      </c>
      <c r="U2028" s="1">
        <v>1056121</v>
      </c>
      <c r="V2028" s="1">
        <v>794524</v>
      </c>
      <c r="W2028" s="1">
        <v>14204</v>
      </c>
      <c r="X2028" s="1">
        <v>28165</v>
      </c>
      <c r="Y2028" s="1">
        <v>26679</v>
      </c>
      <c r="Z2028" s="1">
        <v>31208</v>
      </c>
      <c r="AA2028" s="1">
        <v>34664</v>
      </c>
      <c r="AB2028" s="1">
        <v>1946618</v>
      </c>
      <c r="AC2028" s="1">
        <v>10.3</v>
      </c>
      <c r="AD2028" s="1">
        <v>7.6</v>
      </c>
      <c r="AE2028" s="1">
        <v>82.1</v>
      </c>
      <c r="AF2028" s="1">
        <v>25.8</v>
      </c>
      <c r="AG2028" s="1">
        <v>62.9</v>
      </c>
      <c r="AH2028" s="1">
        <v>11.3</v>
      </c>
      <c r="AI2028" s="1">
        <v>771959</v>
      </c>
      <c r="AJ2028" s="1">
        <v>42777</v>
      </c>
      <c r="AK2028" s="1">
        <v>248066</v>
      </c>
      <c r="AL2028" s="1">
        <v>314055</v>
      </c>
      <c r="AM2028" s="1">
        <v>117646</v>
      </c>
      <c r="AN2028" s="1">
        <v>49415</v>
      </c>
      <c r="AO2028" s="1">
        <v>5.54</v>
      </c>
      <c r="AP2028" s="1">
        <v>53508</v>
      </c>
      <c r="AQ2028" s="1">
        <v>69392</v>
      </c>
      <c r="AR2028" s="1">
        <v>31.4</v>
      </c>
      <c r="AS2028" s="1">
        <v>48.5</v>
      </c>
      <c r="AT2028" s="1">
        <v>20.100000000000001</v>
      </c>
      <c r="AU2028" s="1">
        <v>818758</v>
      </c>
      <c r="AV2028" s="1">
        <v>84015</v>
      </c>
      <c r="AW2028" s="1">
        <v>12986</v>
      </c>
      <c r="AX2028" s="1">
        <v>22.8</v>
      </c>
      <c r="AY2028" s="1">
        <v>52991.17</v>
      </c>
      <c r="AZ2028" s="1">
        <v>987649.83</v>
      </c>
      <c r="BA2028" s="1">
        <v>1040641</v>
      </c>
      <c r="BB2028" s="1">
        <v>5.09</v>
      </c>
      <c r="BC2028" s="1">
        <v>94.91</v>
      </c>
      <c r="BD2028" s="1">
        <v>2.82</v>
      </c>
      <c r="BE2028" s="1">
        <v>34752</v>
      </c>
      <c r="BF2028" s="1">
        <v>238000</v>
      </c>
      <c r="BG2028" s="1">
        <v>14.08</v>
      </c>
      <c r="BH2028" s="1">
        <v>1.21</v>
      </c>
      <c r="BI2028" s="1">
        <v>2014</v>
      </c>
      <c r="BJ2028" s="1" t="s">
        <v>355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2012</v>
      </c>
      <c r="BQ2028" s="1"/>
      <c r="BR2028" s="1">
        <v>0</v>
      </c>
      <c r="BS2028" s="1" t="s">
        <v>356</v>
      </c>
      <c r="BT2028" s="1">
        <v>0</v>
      </c>
      <c r="BU2028" s="1">
        <v>0</v>
      </c>
      <c r="BV2028" s="1">
        <v>0</v>
      </c>
    </row>
    <row r="2029" spans="1:74" x14ac:dyDescent="0.2">
      <c r="A2029" s="1">
        <v>2834</v>
      </c>
      <c r="B2029" s="1">
        <v>2834</v>
      </c>
      <c r="C2029" s="1">
        <v>28140</v>
      </c>
      <c r="D2029" s="1"/>
      <c r="E2029" s="1" t="s">
        <v>354</v>
      </c>
      <c r="F2029" s="1" t="s">
        <v>72</v>
      </c>
      <c r="G2029" s="1">
        <v>2008</v>
      </c>
      <c r="H2029" s="1">
        <f>IF(L2029&gt;0,G2029-G2028,Check)</f>
        <v>1</v>
      </c>
      <c r="I2029" s="1"/>
      <c r="J2029" s="1"/>
      <c r="K2029" s="1"/>
      <c r="L2029" s="1">
        <v>17141347</v>
      </c>
      <c r="M2029" s="1">
        <v>9696052</v>
      </c>
      <c r="N2029" s="1">
        <v>17141347</v>
      </c>
      <c r="O2029" s="1">
        <v>9696052</v>
      </c>
      <c r="P2029" s="1">
        <v>697220</v>
      </c>
      <c r="Q2029" s="1">
        <v>11318597</v>
      </c>
      <c r="R2029" s="1">
        <v>0.66030965899999905</v>
      </c>
      <c r="S2029" s="1">
        <v>1755587807</v>
      </c>
      <c r="T2029" s="1">
        <v>2001074</v>
      </c>
      <c r="U2029" s="1">
        <v>1074656</v>
      </c>
      <c r="V2029" s="1">
        <v>787645</v>
      </c>
      <c r="W2029" s="1">
        <v>17152</v>
      </c>
      <c r="X2029" s="1">
        <v>30466</v>
      </c>
      <c r="Y2029" s="1">
        <v>28666</v>
      </c>
      <c r="Z2029" s="1">
        <v>33006</v>
      </c>
      <c r="AA2029" s="1">
        <v>34631</v>
      </c>
      <c r="AB2029" s="1">
        <v>1970294</v>
      </c>
      <c r="AC2029" s="1">
        <v>10.1</v>
      </c>
      <c r="AD2029" s="1">
        <v>7.3</v>
      </c>
      <c r="AE2029" s="1">
        <v>82.6</v>
      </c>
      <c r="AF2029" s="1">
        <v>25.7</v>
      </c>
      <c r="AG2029" s="1">
        <v>62.9</v>
      </c>
      <c r="AH2029" s="1">
        <v>11.4</v>
      </c>
      <c r="AI2029" s="1">
        <v>785377</v>
      </c>
      <c r="AJ2029" s="1">
        <v>46367</v>
      </c>
      <c r="AK2029" s="1">
        <v>254077</v>
      </c>
      <c r="AL2029" s="1">
        <v>324741</v>
      </c>
      <c r="AM2029" s="1">
        <v>112381</v>
      </c>
      <c r="AN2029" s="1">
        <v>47811</v>
      </c>
      <c r="AO2029" s="1">
        <v>5.9</v>
      </c>
      <c r="AP2029" s="1">
        <v>56458</v>
      </c>
      <c r="AQ2029" s="1">
        <v>72468</v>
      </c>
      <c r="AR2029" s="1">
        <v>29.2</v>
      </c>
      <c r="AS2029" s="1">
        <v>48.8</v>
      </c>
      <c r="AT2029" s="1">
        <v>22</v>
      </c>
      <c r="AU2029" s="1">
        <v>838735</v>
      </c>
      <c r="AV2029" s="1">
        <v>101252</v>
      </c>
      <c r="AW2029" s="1">
        <v>15565</v>
      </c>
      <c r="AX2029" s="1">
        <v>22.9</v>
      </c>
      <c r="AY2029" s="1">
        <v>61191.58</v>
      </c>
      <c r="AZ2029" s="1">
        <v>979112.5</v>
      </c>
      <c r="BA2029" s="1">
        <v>1040304.08</v>
      </c>
      <c r="BB2029" s="1">
        <v>5.88</v>
      </c>
      <c r="BC2029" s="1">
        <v>94.12</v>
      </c>
      <c r="BD2029" s="1">
        <v>3.23</v>
      </c>
      <c r="BE2029" s="1">
        <v>34752</v>
      </c>
      <c r="BF2029" s="1">
        <v>235098</v>
      </c>
      <c r="BG2029" s="1">
        <v>13.91</v>
      </c>
      <c r="BH2029" s="1">
        <v>1.17</v>
      </c>
      <c r="BI2029" s="1">
        <v>2014</v>
      </c>
      <c r="BJ2029" s="1" t="s">
        <v>355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2012</v>
      </c>
      <c r="BQ2029" s="1"/>
      <c r="BR2029" s="1">
        <v>0</v>
      </c>
      <c r="BS2029" s="1" t="s">
        <v>356</v>
      </c>
      <c r="BT2029" s="1">
        <v>0</v>
      </c>
      <c r="BU2029" s="1">
        <v>0</v>
      </c>
      <c r="BV2029" s="1">
        <v>0</v>
      </c>
    </row>
    <row r="2030" spans="1:74" x14ac:dyDescent="0.2">
      <c r="A2030" s="1">
        <v>2835</v>
      </c>
      <c r="B2030" s="1">
        <v>2835</v>
      </c>
      <c r="C2030" s="1">
        <v>28140</v>
      </c>
      <c r="D2030" s="1"/>
      <c r="E2030" s="1" t="s">
        <v>354</v>
      </c>
      <c r="F2030" s="1" t="s">
        <v>72</v>
      </c>
      <c r="G2030" s="1">
        <v>2009</v>
      </c>
      <c r="H2030" s="1">
        <f>IF(L2030&gt;0,G2030-G2029,Check)</f>
        <v>1</v>
      </c>
      <c r="I2030" s="1"/>
      <c r="J2030" s="1"/>
      <c r="K2030" s="1"/>
      <c r="L2030" s="1">
        <v>15534698</v>
      </c>
      <c r="M2030" s="1">
        <v>9437636</v>
      </c>
      <c r="N2030" s="1">
        <v>15534698</v>
      </c>
      <c r="O2030" s="1">
        <v>9437636</v>
      </c>
      <c r="P2030" s="1">
        <v>670540</v>
      </c>
      <c r="Q2030" s="1">
        <v>11795275</v>
      </c>
      <c r="R2030" s="1">
        <v>0.759285760999999</v>
      </c>
      <c r="S2030" s="1">
        <v>1755587807</v>
      </c>
      <c r="T2030" s="1">
        <v>2066732</v>
      </c>
      <c r="U2030" s="1">
        <v>1113921</v>
      </c>
      <c r="V2030" s="1">
        <v>820169</v>
      </c>
      <c r="W2030" s="1">
        <v>13490</v>
      </c>
      <c r="X2030" s="1">
        <v>28121</v>
      </c>
      <c r="Y2030" s="1">
        <v>26867</v>
      </c>
      <c r="Z2030" s="1">
        <v>30956</v>
      </c>
      <c r="AA2030" s="1">
        <v>31581</v>
      </c>
      <c r="AB2030" s="1">
        <v>2031048</v>
      </c>
      <c r="AC2030" s="1">
        <v>11.4</v>
      </c>
      <c r="AD2030" s="1">
        <v>7.8</v>
      </c>
      <c r="AE2030" s="1">
        <v>80.900000000000006</v>
      </c>
      <c r="AF2030" s="1">
        <v>25.2</v>
      </c>
      <c r="AG2030" s="1">
        <v>63</v>
      </c>
      <c r="AH2030" s="1">
        <v>11.8</v>
      </c>
      <c r="AI2030" s="1">
        <v>789734</v>
      </c>
      <c r="AJ2030" s="1">
        <v>48500</v>
      </c>
      <c r="AK2030" s="1">
        <v>260038</v>
      </c>
      <c r="AL2030" s="1">
        <v>315871</v>
      </c>
      <c r="AM2030" s="1">
        <v>118621</v>
      </c>
      <c r="AN2030" s="1">
        <v>46704</v>
      </c>
      <c r="AO2030" s="1">
        <v>6.14</v>
      </c>
      <c r="AP2030" s="1">
        <v>54521</v>
      </c>
      <c r="AQ2030" s="1">
        <v>70479</v>
      </c>
      <c r="AR2030" s="1">
        <v>32</v>
      </c>
      <c r="AS2030" s="1">
        <v>47</v>
      </c>
      <c r="AT2030" s="1">
        <v>21</v>
      </c>
      <c r="AU2030" s="1">
        <v>827654</v>
      </c>
      <c r="AV2030" s="1">
        <v>89138</v>
      </c>
      <c r="AW2030" s="1">
        <v>12348</v>
      </c>
      <c r="AX2030" s="1">
        <v>22.6</v>
      </c>
      <c r="AY2030" s="1">
        <v>91460.5</v>
      </c>
      <c r="AZ2030" s="1">
        <v>959171.5</v>
      </c>
      <c r="BA2030" s="1">
        <v>1050632</v>
      </c>
      <c r="BB2030" s="1">
        <v>8.6999999999999993</v>
      </c>
      <c r="BC2030" s="1">
        <v>91.3</v>
      </c>
      <c r="BD2030" s="1">
        <v>2.33</v>
      </c>
      <c r="BE2030" s="1">
        <v>34752</v>
      </c>
      <c r="BF2030" s="1">
        <v>232196</v>
      </c>
      <c r="BG2030" s="1">
        <v>14.07</v>
      </c>
      <c r="BH2030" s="1">
        <v>1.17</v>
      </c>
      <c r="BI2030" s="1">
        <v>2014</v>
      </c>
      <c r="BJ2030" s="1" t="s">
        <v>355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2012</v>
      </c>
      <c r="BQ2030" s="1"/>
      <c r="BR2030" s="1">
        <v>0</v>
      </c>
      <c r="BS2030" s="1" t="s">
        <v>356</v>
      </c>
      <c r="BT2030" s="1">
        <v>0</v>
      </c>
      <c r="BU2030" s="1">
        <v>0</v>
      </c>
      <c r="BV2030" s="1">
        <v>0</v>
      </c>
    </row>
    <row r="2031" spans="1:74" x14ac:dyDescent="0.2">
      <c r="A2031" s="1">
        <v>2836</v>
      </c>
      <c r="B2031" s="1">
        <v>2836</v>
      </c>
      <c r="C2031" s="1">
        <v>28140</v>
      </c>
      <c r="D2031" s="1"/>
      <c r="E2031" s="1" t="s">
        <v>354</v>
      </c>
      <c r="F2031" s="1" t="s">
        <v>72</v>
      </c>
      <c r="G2031" s="1">
        <v>2010</v>
      </c>
      <c r="H2031" s="1">
        <f>IF(L2031&gt;0,G2031-G2030,Check)</f>
        <v>1</v>
      </c>
      <c r="I2031" s="1"/>
      <c r="J2031" s="1"/>
      <c r="K2031" s="1"/>
      <c r="L2031" s="1">
        <v>15199787</v>
      </c>
      <c r="M2031" s="1">
        <v>9305846</v>
      </c>
      <c r="N2031" s="1">
        <v>15199787</v>
      </c>
      <c r="O2031" s="1">
        <v>9305846</v>
      </c>
      <c r="P2031" s="1">
        <v>646816</v>
      </c>
      <c r="Q2031" s="1">
        <v>11655255</v>
      </c>
      <c r="R2031" s="1">
        <v>0.76680383699999999</v>
      </c>
      <c r="S2031" s="1">
        <v>1755587807</v>
      </c>
      <c r="T2031" s="1">
        <v>2035747</v>
      </c>
      <c r="U2031" s="1">
        <v>1090149</v>
      </c>
      <c r="V2031" s="1">
        <v>804423</v>
      </c>
      <c r="W2031" s="1">
        <v>14733</v>
      </c>
      <c r="X2031" s="1">
        <v>27940</v>
      </c>
      <c r="Y2031" s="1">
        <v>26513</v>
      </c>
      <c r="Z2031" s="1">
        <v>30904</v>
      </c>
      <c r="AA2031" s="1">
        <v>36993</v>
      </c>
      <c r="AB2031" s="1">
        <v>2007782</v>
      </c>
      <c r="AC2031" s="1"/>
      <c r="AD2031" s="1"/>
      <c r="AE2031" s="1"/>
      <c r="AF2031" s="1">
        <v>25.6</v>
      </c>
      <c r="AG2031" s="1">
        <v>62.4</v>
      </c>
      <c r="AH2031" s="1">
        <v>12</v>
      </c>
      <c r="AI2031" s="1">
        <v>785477</v>
      </c>
      <c r="AJ2031" s="1">
        <v>51929</v>
      </c>
      <c r="AK2031" s="1">
        <v>259804</v>
      </c>
      <c r="AL2031" s="1">
        <v>315319</v>
      </c>
      <c r="AM2031" s="1">
        <v>116533</v>
      </c>
      <c r="AN2031" s="1">
        <v>41892</v>
      </c>
      <c r="AO2031" s="1">
        <v>6.61</v>
      </c>
      <c r="AP2031" s="1">
        <v>53919</v>
      </c>
      <c r="AQ2031" s="1">
        <v>69266</v>
      </c>
      <c r="AR2031" s="1">
        <v>32</v>
      </c>
      <c r="AS2031" s="1">
        <v>47.1</v>
      </c>
      <c r="AT2031" s="1">
        <v>20.9</v>
      </c>
      <c r="AU2031" s="1">
        <v>816598</v>
      </c>
      <c r="AV2031" s="1">
        <v>82896</v>
      </c>
      <c r="AW2031" s="1">
        <v>11578</v>
      </c>
      <c r="AX2031" s="1">
        <v>22.5</v>
      </c>
      <c r="AY2031" s="1">
        <v>95444.83</v>
      </c>
      <c r="AZ2031" s="1">
        <v>1001191.17</v>
      </c>
      <c r="BA2031" s="1">
        <v>1096636</v>
      </c>
      <c r="BB2031" s="1">
        <v>8.6999999999999993</v>
      </c>
      <c r="BC2031" s="1">
        <v>91.3</v>
      </c>
      <c r="BD2031" s="1">
        <v>2.78</v>
      </c>
      <c r="BE2031" s="1">
        <v>34752</v>
      </c>
      <c r="BF2031" s="1">
        <v>229294</v>
      </c>
      <c r="BG2031" s="1">
        <v>14.39</v>
      </c>
      <c r="BH2031" s="1">
        <v>1.1499999999999999</v>
      </c>
      <c r="BI2031" s="1">
        <v>2014</v>
      </c>
      <c r="BJ2031" s="1" t="s">
        <v>355</v>
      </c>
      <c r="BK2031" s="1">
        <v>0</v>
      </c>
      <c r="BL2031" s="1">
        <v>0</v>
      </c>
      <c r="BM2031" s="1">
        <v>0</v>
      </c>
      <c r="BN2031" s="1">
        <v>0</v>
      </c>
      <c r="BO2031" s="1">
        <v>0</v>
      </c>
      <c r="BP2031" s="1">
        <v>2012</v>
      </c>
      <c r="BQ2031" s="1"/>
      <c r="BR2031" s="1">
        <v>0</v>
      </c>
      <c r="BS2031" s="1" t="s">
        <v>356</v>
      </c>
      <c r="BT2031" s="1">
        <v>0</v>
      </c>
      <c r="BU2031" s="1">
        <v>0</v>
      </c>
      <c r="BV2031" s="1">
        <v>0</v>
      </c>
    </row>
    <row r="2032" spans="1:74" x14ac:dyDescent="0.2">
      <c r="A2032" s="1">
        <v>2837</v>
      </c>
      <c r="B2032" s="1">
        <v>2837</v>
      </c>
      <c r="C2032" s="1">
        <v>28140</v>
      </c>
      <c r="D2032" s="1"/>
      <c r="E2032" s="1" t="s">
        <v>354</v>
      </c>
      <c r="F2032" s="1" t="s">
        <v>72</v>
      </c>
      <c r="G2032" s="1">
        <v>2011</v>
      </c>
      <c r="H2032" s="1">
        <f>IF(L2032&gt;0,G2032-G2031,Check)</f>
        <v>1</v>
      </c>
      <c r="I2032" s="1"/>
      <c r="J2032" s="1"/>
      <c r="K2032" s="1"/>
      <c r="L2032" s="1">
        <v>16147385</v>
      </c>
      <c r="M2032" s="1">
        <v>9368227</v>
      </c>
      <c r="N2032" s="1">
        <v>16147385</v>
      </c>
      <c r="O2032" s="1">
        <v>9368227</v>
      </c>
      <c r="P2032" s="1">
        <v>690500</v>
      </c>
      <c r="Q2032" s="1">
        <v>12264132</v>
      </c>
      <c r="R2032" s="1">
        <v>0.75951195799999904</v>
      </c>
      <c r="S2032" s="1">
        <v>1755587807</v>
      </c>
      <c r="T2032" s="1">
        <v>2049773</v>
      </c>
      <c r="U2032" s="1">
        <v>1109258</v>
      </c>
      <c r="V2032" s="1">
        <v>786169</v>
      </c>
      <c r="W2032" s="1">
        <v>17833</v>
      </c>
      <c r="X2032" s="1">
        <v>28685</v>
      </c>
      <c r="Y2032" s="1">
        <v>26532</v>
      </c>
      <c r="Z2032" s="1">
        <v>32273</v>
      </c>
      <c r="AA2032" s="1">
        <v>22385</v>
      </c>
      <c r="AB2032" s="1">
        <v>2014556</v>
      </c>
      <c r="AC2032" s="1"/>
      <c r="AD2032" s="1"/>
      <c r="AE2032" s="1"/>
      <c r="AF2032" s="1">
        <v>25.3</v>
      </c>
      <c r="AG2032" s="1">
        <v>62.5</v>
      </c>
      <c r="AH2032" s="1">
        <v>12.2</v>
      </c>
      <c r="AI2032" s="1">
        <v>794197</v>
      </c>
      <c r="AJ2032" s="1">
        <v>48343</v>
      </c>
      <c r="AK2032" s="1">
        <v>264220</v>
      </c>
      <c r="AL2032" s="1">
        <v>318151</v>
      </c>
      <c r="AM2032" s="1">
        <v>116529</v>
      </c>
      <c r="AN2032" s="1">
        <v>46954</v>
      </c>
      <c r="AO2032" s="1">
        <v>6.09</v>
      </c>
      <c r="AP2032" s="1">
        <v>53376</v>
      </c>
      <c r="AQ2032" s="1">
        <v>71141</v>
      </c>
      <c r="AR2032" s="1">
        <v>32.200000000000003</v>
      </c>
      <c r="AS2032" s="1">
        <v>46.1</v>
      </c>
      <c r="AT2032" s="1">
        <v>21.7</v>
      </c>
      <c r="AU2032" s="1">
        <v>811804</v>
      </c>
      <c r="AV2032" s="1">
        <v>92379</v>
      </c>
      <c r="AW2032" s="1">
        <v>11794</v>
      </c>
      <c r="AX2032" s="1">
        <v>22.9</v>
      </c>
      <c r="AY2032" s="1">
        <v>85356.75</v>
      </c>
      <c r="AZ2032" s="1">
        <v>1009091.92</v>
      </c>
      <c r="BA2032" s="1">
        <v>1094448.67</v>
      </c>
      <c r="BB2032" s="1">
        <v>7.8</v>
      </c>
      <c r="BC2032" s="1">
        <v>92.2</v>
      </c>
      <c r="BD2032" s="1">
        <v>3.53</v>
      </c>
      <c r="BE2032" s="1">
        <v>34752</v>
      </c>
      <c r="BF2032" s="1">
        <v>226392</v>
      </c>
      <c r="BG2032" s="1">
        <v>13.57</v>
      </c>
      <c r="BH2032" s="1">
        <v>1.1200000000000001</v>
      </c>
      <c r="BI2032" s="1">
        <v>2014</v>
      </c>
      <c r="BJ2032" s="1" t="s">
        <v>355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2012</v>
      </c>
      <c r="BQ2032" s="1"/>
      <c r="BR2032" s="1">
        <v>0</v>
      </c>
      <c r="BS2032" s="1" t="s">
        <v>356</v>
      </c>
      <c r="BT2032" s="1">
        <v>0</v>
      </c>
      <c r="BU2032" s="1">
        <v>0</v>
      </c>
      <c r="BV2032" s="1">
        <v>0</v>
      </c>
    </row>
    <row r="2033" spans="1:74" x14ac:dyDescent="0.2">
      <c r="A2033" s="1">
        <v>2838</v>
      </c>
      <c r="B2033" s="1">
        <v>2838</v>
      </c>
      <c r="C2033" s="1">
        <v>28140</v>
      </c>
      <c r="D2033" s="1"/>
      <c r="E2033" s="1" t="s">
        <v>354</v>
      </c>
      <c r="F2033" s="1" t="s">
        <v>72</v>
      </c>
      <c r="G2033" s="1">
        <v>2012</v>
      </c>
      <c r="H2033" s="1">
        <f>IF(L2033&gt;0,G2033-G2032,Check)</f>
        <v>1</v>
      </c>
      <c r="I2033" s="1"/>
      <c r="J2033" s="1"/>
      <c r="K2033" s="1"/>
      <c r="L2033" s="1">
        <v>16550779</v>
      </c>
      <c r="M2033" s="1">
        <v>9105262</v>
      </c>
      <c r="N2033" s="1">
        <v>16550779</v>
      </c>
      <c r="O2033" s="1">
        <v>9105262</v>
      </c>
      <c r="P2033" s="1">
        <v>640368</v>
      </c>
      <c r="Q2033" s="1">
        <v>12541675</v>
      </c>
      <c r="R2033" s="1">
        <v>0.757769468</v>
      </c>
      <c r="S2033" s="1">
        <v>1755587807</v>
      </c>
      <c r="T2033" s="1">
        <v>2064296</v>
      </c>
      <c r="U2033" s="1">
        <v>1136054</v>
      </c>
      <c r="V2033" s="1">
        <v>789102</v>
      </c>
      <c r="W2033" s="1">
        <v>18777</v>
      </c>
      <c r="X2033" s="1">
        <v>29301</v>
      </c>
      <c r="Y2033" s="1">
        <v>26575</v>
      </c>
      <c r="Z2033" s="1">
        <v>32925</v>
      </c>
      <c r="AA2033" s="1">
        <v>30862</v>
      </c>
      <c r="AB2033" s="1">
        <v>2028356</v>
      </c>
      <c r="AC2033" s="1"/>
      <c r="AD2033" s="1"/>
      <c r="AE2033" s="1"/>
      <c r="AF2033" s="1">
        <v>25.1</v>
      </c>
      <c r="AG2033" s="1">
        <v>62.3</v>
      </c>
      <c r="AH2033" s="1">
        <v>12.6</v>
      </c>
      <c r="AI2033" s="1">
        <v>801060</v>
      </c>
      <c r="AJ2033" s="1">
        <v>53865</v>
      </c>
      <c r="AK2033" s="1">
        <v>265160</v>
      </c>
      <c r="AL2033" s="1">
        <v>318353</v>
      </c>
      <c r="AM2033" s="1">
        <v>117022</v>
      </c>
      <c r="AN2033" s="1">
        <v>46660</v>
      </c>
      <c r="AO2033" s="1">
        <v>6.72</v>
      </c>
      <c r="AP2033" s="1">
        <v>54519</v>
      </c>
      <c r="AQ2033" s="1">
        <v>72496</v>
      </c>
      <c r="AR2033" s="1">
        <v>31.4</v>
      </c>
      <c r="AS2033" s="1">
        <v>46.6</v>
      </c>
      <c r="AT2033" s="1">
        <v>22</v>
      </c>
      <c r="AU2033" s="1">
        <v>825627</v>
      </c>
      <c r="AV2033" s="1">
        <v>88603</v>
      </c>
      <c r="AW2033" s="1">
        <v>10830</v>
      </c>
      <c r="AX2033" s="1">
        <v>22.7</v>
      </c>
      <c r="AY2033" s="1">
        <v>70927.58</v>
      </c>
      <c r="AZ2033" s="1">
        <v>1022976.92</v>
      </c>
      <c r="BA2033" s="1">
        <v>1093904.5</v>
      </c>
      <c r="BB2033" s="1">
        <v>6.48</v>
      </c>
      <c r="BC2033" s="1">
        <v>93.52</v>
      </c>
      <c r="BD2033" s="1">
        <v>3.61</v>
      </c>
      <c r="BE2033" s="1">
        <v>34752</v>
      </c>
      <c r="BF2033" s="1">
        <v>225400</v>
      </c>
      <c r="BG2033" s="1">
        <v>14.22</v>
      </c>
      <c r="BH2033" s="1">
        <v>1.0900000000000001</v>
      </c>
      <c r="BI2033" s="1">
        <v>2014</v>
      </c>
      <c r="BJ2033" s="1" t="s">
        <v>355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2012</v>
      </c>
      <c r="BQ2033" s="1"/>
      <c r="BR2033" s="1">
        <v>1</v>
      </c>
      <c r="BS2033" s="1" t="s">
        <v>356</v>
      </c>
      <c r="BT2033" s="1">
        <v>0</v>
      </c>
      <c r="BU2033" s="1">
        <v>0</v>
      </c>
      <c r="BV2033" s="1">
        <v>0</v>
      </c>
    </row>
    <row r="2034" spans="1:74" x14ac:dyDescent="0.2">
      <c r="A2034" s="1">
        <v>2839</v>
      </c>
      <c r="B2034" s="1">
        <v>2839</v>
      </c>
      <c r="C2034" s="1">
        <v>28140</v>
      </c>
      <c r="D2034" s="1"/>
      <c r="E2034" s="1" t="s">
        <v>354</v>
      </c>
      <c r="F2034" s="1" t="s">
        <v>72</v>
      </c>
      <c r="G2034" s="1">
        <v>2013</v>
      </c>
      <c r="H2034" s="1">
        <f>IF(L2034&gt;0,G2034-G2033,Check)</f>
        <v>1</v>
      </c>
      <c r="I2034" s="1"/>
      <c r="J2034" s="1"/>
      <c r="K2034" s="1"/>
      <c r="L2034" s="1">
        <v>16239968</v>
      </c>
      <c r="M2034" s="1">
        <v>9233390</v>
      </c>
      <c r="N2034" s="1">
        <v>16239968</v>
      </c>
      <c r="O2034" s="1">
        <v>9233390</v>
      </c>
      <c r="P2034" s="1">
        <v>634052</v>
      </c>
      <c r="Q2034" s="1">
        <v>12699122</v>
      </c>
      <c r="R2034" s="1">
        <v>0.78196718099999996</v>
      </c>
      <c r="S2034" s="1">
        <v>1755587807</v>
      </c>
      <c r="T2034" s="1">
        <v>2052048</v>
      </c>
      <c r="U2034" s="1">
        <v>1119207</v>
      </c>
      <c r="V2034" s="1">
        <v>783138</v>
      </c>
      <c r="W2034" s="1">
        <v>15318</v>
      </c>
      <c r="X2034" s="1">
        <v>29893</v>
      </c>
      <c r="Y2034" s="1">
        <v>27997</v>
      </c>
      <c r="Z2034" s="1">
        <v>32701</v>
      </c>
      <c r="AA2034" s="1">
        <v>28507</v>
      </c>
      <c r="AB2034" s="1">
        <v>2018783</v>
      </c>
      <c r="AC2034" s="1">
        <v>12.6</v>
      </c>
      <c r="AD2034" s="1">
        <v>7.9</v>
      </c>
      <c r="AE2034" s="1">
        <v>79.5</v>
      </c>
      <c r="AF2034" s="1">
        <v>25</v>
      </c>
      <c r="AG2034" s="1">
        <v>62</v>
      </c>
      <c r="AH2034" s="1">
        <v>13</v>
      </c>
      <c r="AI2034" s="1">
        <v>798618</v>
      </c>
      <c r="AJ2034" s="1">
        <v>47127</v>
      </c>
      <c r="AK2034" s="1">
        <v>265874</v>
      </c>
      <c r="AL2034" s="1">
        <v>317274</v>
      </c>
      <c r="AM2034" s="1">
        <v>118096</v>
      </c>
      <c r="AN2034" s="1">
        <v>50247</v>
      </c>
      <c r="AO2034" s="1">
        <v>5.9</v>
      </c>
      <c r="AP2034" s="1">
        <v>56248</v>
      </c>
      <c r="AQ2034" s="1">
        <v>74518</v>
      </c>
      <c r="AR2034" s="1">
        <v>30.8</v>
      </c>
      <c r="AS2034" s="1">
        <v>46</v>
      </c>
      <c r="AT2034" s="1">
        <v>23.2</v>
      </c>
      <c r="AU2034" s="1">
        <v>838965</v>
      </c>
      <c r="AV2034" s="1">
        <v>87470</v>
      </c>
      <c r="AW2034" s="1">
        <v>12248</v>
      </c>
      <c r="AX2034" s="1">
        <v>22.9</v>
      </c>
      <c r="AY2034" s="1">
        <v>68228.58</v>
      </c>
      <c r="AZ2034" s="1">
        <v>1026482.67</v>
      </c>
      <c r="BA2034" s="1">
        <v>1094711.25</v>
      </c>
      <c r="BB2034" s="1">
        <v>6.23</v>
      </c>
      <c r="BC2034" s="1">
        <v>93.77</v>
      </c>
      <c r="BD2034" s="1">
        <v>3.52</v>
      </c>
      <c r="BE2034" s="1">
        <v>34752</v>
      </c>
      <c r="BF2034" s="1">
        <v>224706</v>
      </c>
      <c r="BG2034" s="1">
        <v>14.56</v>
      </c>
      <c r="BH2034" s="1">
        <v>1.08</v>
      </c>
      <c r="BI2034" s="1">
        <v>2014</v>
      </c>
      <c r="BJ2034" s="1" t="s">
        <v>355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2012</v>
      </c>
      <c r="BQ2034" s="1"/>
      <c r="BR2034" s="1">
        <v>1</v>
      </c>
      <c r="BS2034" s="1" t="s">
        <v>356</v>
      </c>
      <c r="BT2034" s="1">
        <v>0</v>
      </c>
      <c r="BU2034" s="1">
        <v>0</v>
      </c>
      <c r="BV2034" s="1">
        <v>0</v>
      </c>
    </row>
    <row r="2035" spans="1:74" x14ac:dyDescent="0.2">
      <c r="A2035" s="1">
        <v>2840</v>
      </c>
      <c r="B2035" s="1">
        <v>2840</v>
      </c>
      <c r="C2035" s="1">
        <v>28140</v>
      </c>
      <c r="D2035" s="1"/>
      <c r="E2035" s="1" t="s">
        <v>354</v>
      </c>
      <c r="F2035" s="1" t="s">
        <v>72</v>
      </c>
      <c r="G2035" s="1">
        <v>2014</v>
      </c>
      <c r="H2035" s="1">
        <f>IF(L2035&gt;0,G2035-G2034,Check)</f>
        <v>1</v>
      </c>
      <c r="I2035" s="1"/>
      <c r="J2035" s="1"/>
      <c r="K2035" s="1"/>
      <c r="L2035" s="1">
        <v>16363351</v>
      </c>
      <c r="M2035" s="1">
        <v>9263356</v>
      </c>
      <c r="N2035" s="1">
        <v>16363351</v>
      </c>
      <c r="O2035" s="1">
        <v>9263356</v>
      </c>
      <c r="P2035" s="1">
        <v>636828</v>
      </c>
      <c r="Q2035" s="1">
        <v>12401703</v>
      </c>
      <c r="R2035" s="1">
        <v>0.75789506699999998</v>
      </c>
      <c r="S2035" s="1">
        <v>1755587807</v>
      </c>
      <c r="T2035" s="1">
        <v>2070221</v>
      </c>
      <c r="U2035" s="1">
        <v>1100208</v>
      </c>
      <c r="V2035" s="1">
        <v>814584</v>
      </c>
      <c r="W2035" s="1">
        <v>20305</v>
      </c>
      <c r="X2035" s="1">
        <v>30233</v>
      </c>
      <c r="Y2035" s="1">
        <v>27267</v>
      </c>
      <c r="Z2035" s="1">
        <v>34289</v>
      </c>
      <c r="AA2035" s="1">
        <v>31788</v>
      </c>
      <c r="AB2035" s="1">
        <v>2038482</v>
      </c>
      <c r="AC2035" s="1">
        <v>12.6</v>
      </c>
      <c r="AD2035" s="1">
        <v>7.7</v>
      </c>
      <c r="AE2035" s="1">
        <v>79.8</v>
      </c>
      <c r="AF2035" s="1">
        <v>24.9</v>
      </c>
      <c r="AG2035" s="1">
        <v>61.8</v>
      </c>
      <c r="AH2035" s="1">
        <v>13.3</v>
      </c>
      <c r="AI2035" s="1">
        <v>800035</v>
      </c>
      <c r="AJ2035" s="1">
        <v>48897</v>
      </c>
      <c r="AK2035" s="1">
        <v>271865</v>
      </c>
      <c r="AL2035" s="1">
        <v>315158</v>
      </c>
      <c r="AM2035" s="1">
        <v>114801</v>
      </c>
      <c r="AN2035" s="1">
        <v>49314</v>
      </c>
      <c r="AO2035" s="1">
        <v>6.11</v>
      </c>
      <c r="AP2035" s="1">
        <v>56994</v>
      </c>
      <c r="AQ2035" s="1">
        <v>76444</v>
      </c>
      <c r="AR2035" s="1">
        <v>30.6</v>
      </c>
      <c r="AS2035" s="1">
        <v>45.3</v>
      </c>
      <c r="AT2035" s="1">
        <v>24.1</v>
      </c>
      <c r="AU2035" s="1">
        <v>836201</v>
      </c>
      <c r="AV2035" s="1">
        <v>85001</v>
      </c>
      <c r="AW2035" s="1">
        <v>10362</v>
      </c>
      <c r="AX2035" s="1">
        <v>22.9</v>
      </c>
      <c r="AY2035" s="1">
        <v>62288.25</v>
      </c>
      <c r="AZ2035" s="1">
        <v>1049450.08</v>
      </c>
      <c r="BA2035" s="1">
        <v>1111738.33</v>
      </c>
      <c r="BB2035" s="1">
        <v>5.6</v>
      </c>
      <c r="BC2035" s="1">
        <v>94.4</v>
      </c>
      <c r="BD2035" s="1">
        <v>3.36</v>
      </c>
      <c r="BE2035" s="1">
        <v>34752</v>
      </c>
      <c r="BF2035" s="1">
        <v>225029</v>
      </c>
      <c r="BG2035" s="1">
        <v>14.55</v>
      </c>
      <c r="BH2035" s="1">
        <v>1.06</v>
      </c>
      <c r="BI2035" s="1">
        <v>2014</v>
      </c>
      <c r="BJ2035" s="1" t="s">
        <v>355</v>
      </c>
      <c r="BK2035" s="1">
        <v>1</v>
      </c>
      <c r="BL2035" s="1">
        <v>0</v>
      </c>
      <c r="BM2035" s="1">
        <v>0</v>
      </c>
      <c r="BN2035" s="1">
        <v>0</v>
      </c>
      <c r="BO2035" s="1">
        <v>0</v>
      </c>
      <c r="BP2035" s="1">
        <v>2012</v>
      </c>
      <c r="BQ2035" s="1"/>
      <c r="BR2035" s="1">
        <v>1</v>
      </c>
      <c r="BS2035" s="1" t="s">
        <v>356</v>
      </c>
      <c r="BT2035" s="1">
        <v>0</v>
      </c>
      <c r="BU2035" s="1">
        <v>0</v>
      </c>
      <c r="BV2035" s="1">
        <v>0</v>
      </c>
    </row>
    <row r="2036" spans="1:74" x14ac:dyDescent="0.2">
      <c r="A2036" s="1">
        <v>2841</v>
      </c>
      <c r="B2036" s="1">
        <v>2841</v>
      </c>
      <c r="C2036" s="1">
        <v>28140</v>
      </c>
      <c r="D2036" s="1"/>
      <c r="E2036" s="1" t="s">
        <v>354</v>
      </c>
      <c r="F2036" s="1" t="s">
        <v>72</v>
      </c>
      <c r="G2036" s="1">
        <v>2015</v>
      </c>
      <c r="H2036" s="1">
        <f>IF(L2036&gt;0,G2036-G2035,Check)</f>
        <v>1</v>
      </c>
      <c r="I2036" s="1"/>
      <c r="J2036" s="1"/>
      <c r="K2036" s="1"/>
      <c r="L2036" s="1">
        <v>15443145</v>
      </c>
      <c r="M2036" s="1">
        <v>9301616</v>
      </c>
      <c r="N2036" s="1">
        <v>15443145</v>
      </c>
      <c r="O2036" s="1">
        <v>9301616</v>
      </c>
      <c r="P2036" s="1">
        <v>642764</v>
      </c>
      <c r="Q2036" s="1">
        <v>11297807</v>
      </c>
      <c r="R2036" s="1">
        <v>0.73157423599999905</v>
      </c>
      <c r="S2036" s="1">
        <v>1755587807</v>
      </c>
      <c r="T2036" s="1">
        <v>2088269</v>
      </c>
      <c r="U2036" s="1">
        <v>1138238</v>
      </c>
      <c r="V2036" s="1">
        <v>796667</v>
      </c>
      <c r="W2036" s="1">
        <v>18328</v>
      </c>
      <c r="X2036" s="1">
        <v>31672</v>
      </c>
      <c r="Y2036" s="1">
        <v>30168</v>
      </c>
      <c r="Z2036" s="1">
        <v>36250</v>
      </c>
      <c r="AA2036" s="1">
        <v>37500</v>
      </c>
      <c r="AB2036" s="1">
        <v>2055803</v>
      </c>
      <c r="AC2036" s="1">
        <v>11.8</v>
      </c>
      <c r="AD2036" s="1">
        <v>7.5</v>
      </c>
      <c r="AE2036" s="1">
        <v>80.7</v>
      </c>
      <c r="AF2036" s="1">
        <v>24.7</v>
      </c>
      <c r="AG2036" s="1">
        <v>61.7</v>
      </c>
      <c r="AH2036" s="1">
        <v>13.6</v>
      </c>
      <c r="AI2036" s="1">
        <v>814092</v>
      </c>
      <c r="AJ2036" s="1">
        <v>52656</v>
      </c>
      <c r="AK2036" s="1">
        <v>265541</v>
      </c>
      <c r="AL2036" s="1">
        <v>324534</v>
      </c>
      <c r="AM2036" s="1">
        <v>118635</v>
      </c>
      <c r="AN2036" s="1">
        <v>52726</v>
      </c>
      <c r="AO2036" s="1">
        <v>6.47</v>
      </c>
      <c r="AP2036" s="1">
        <v>60502</v>
      </c>
      <c r="AQ2036" s="1">
        <v>80465</v>
      </c>
      <c r="AR2036" s="1">
        <v>28.3</v>
      </c>
      <c r="AS2036" s="1">
        <v>45.3</v>
      </c>
      <c r="AT2036" s="1">
        <v>26.4</v>
      </c>
      <c r="AU2036" s="1">
        <v>861668</v>
      </c>
      <c r="AV2036" s="1">
        <v>86198</v>
      </c>
      <c r="AW2036" s="1">
        <v>11406</v>
      </c>
      <c r="AX2036" s="1">
        <v>22.8</v>
      </c>
      <c r="AY2036" s="1">
        <v>53839.25</v>
      </c>
      <c r="AZ2036" s="1">
        <v>1074144.75</v>
      </c>
      <c r="BA2036" s="1">
        <v>1127984</v>
      </c>
      <c r="BB2036" s="1">
        <v>4.7699999999999996</v>
      </c>
      <c r="BC2036" s="1">
        <v>95.23</v>
      </c>
      <c r="BD2036" s="1">
        <v>2.4</v>
      </c>
      <c r="BE2036" s="1">
        <v>34752</v>
      </c>
      <c r="BF2036" s="1">
        <v>229114</v>
      </c>
      <c r="BG2036" s="1">
        <v>14.47</v>
      </c>
      <c r="BH2036" s="1">
        <v>1.06</v>
      </c>
      <c r="BI2036" s="1">
        <v>2014</v>
      </c>
      <c r="BJ2036" s="1" t="s">
        <v>355</v>
      </c>
      <c r="BK2036" s="1">
        <v>1</v>
      </c>
      <c r="BL2036" s="1">
        <v>1</v>
      </c>
      <c r="BM2036" s="1">
        <v>30</v>
      </c>
      <c r="BN2036" s="1">
        <v>0</v>
      </c>
      <c r="BO2036" s="1">
        <v>0</v>
      </c>
      <c r="BP2036" s="1">
        <v>2012</v>
      </c>
      <c r="BQ2036" s="1"/>
      <c r="BR2036" s="1">
        <v>1</v>
      </c>
      <c r="BS2036" s="1" t="s">
        <v>356</v>
      </c>
      <c r="BT2036" s="1">
        <v>0</v>
      </c>
      <c r="BU2036" s="1">
        <v>0</v>
      </c>
      <c r="BV2036" s="1">
        <v>0</v>
      </c>
    </row>
    <row r="2037" spans="1:74" x14ac:dyDescent="0.2">
      <c r="A2037" s="1">
        <v>2842</v>
      </c>
      <c r="B2037" s="1">
        <v>2842</v>
      </c>
      <c r="C2037" s="1">
        <v>28140</v>
      </c>
      <c r="D2037" s="1"/>
      <c r="E2037" s="1" t="s">
        <v>354</v>
      </c>
      <c r="F2037" s="1" t="s">
        <v>72</v>
      </c>
      <c r="G2037" s="1">
        <v>2016</v>
      </c>
      <c r="H2037" s="1">
        <f>IF(L2037&gt;0,G2037-G2036,Check)</f>
        <v>1</v>
      </c>
      <c r="I2037" s="1"/>
      <c r="J2037" s="1"/>
      <c r="K2037" s="1"/>
      <c r="L2037" s="1">
        <v>14217068</v>
      </c>
      <c r="M2037" s="1">
        <v>9428569</v>
      </c>
      <c r="N2037" s="1">
        <v>14217068</v>
      </c>
      <c r="O2037" s="1">
        <v>9428569</v>
      </c>
      <c r="P2037" s="1">
        <v>647910</v>
      </c>
      <c r="Q2037" s="1">
        <v>10756304</v>
      </c>
      <c r="R2037" s="1">
        <v>0.75657681300000001</v>
      </c>
      <c r="S2037" s="1">
        <v>1755587807</v>
      </c>
      <c r="T2037" s="1">
        <v>2104115</v>
      </c>
      <c r="U2037" s="1">
        <v>1134651</v>
      </c>
      <c r="V2037" s="1">
        <v>805853</v>
      </c>
      <c r="W2037" s="1">
        <v>19601</v>
      </c>
      <c r="X2037" s="1">
        <v>32031</v>
      </c>
      <c r="Y2037" s="1">
        <v>30323</v>
      </c>
      <c r="Z2037" s="1">
        <v>36576</v>
      </c>
      <c r="AA2037" s="1">
        <v>35239</v>
      </c>
      <c r="AB2037" s="1">
        <v>2069934</v>
      </c>
      <c r="AC2037" s="1">
        <v>10.9</v>
      </c>
      <c r="AD2037" s="1">
        <v>7.5</v>
      </c>
      <c r="AE2037" s="1">
        <v>81.599999999999994</v>
      </c>
      <c r="AF2037" s="1">
        <v>24.6</v>
      </c>
      <c r="AG2037" s="1">
        <v>61.3</v>
      </c>
      <c r="AH2037" s="1">
        <v>14.1</v>
      </c>
      <c r="AI2037" s="1">
        <v>816569</v>
      </c>
      <c r="AJ2037" s="1">
        <v>51423</v>
      </c>
      <c r="AK2037" s="1">
        <v>264003</v>
      </c>
      <c r="AL2037" s="1">
        <v>320020</v>
      </c>
      <c r="AM2037" s="1">
        <v>127201</v>
      </c>
      <c r="AN2037" s="1">
        <v>53922</v>
      </c>
      <c r="AO2037" s="1">
        <v>6.3</v>
      </c>
      <c r="AP2037" s="1">
        <v>61385</v>
      </c>
      <c r="AQ2037" s="1">
        <v>82261</v>
      </c>
      <c r="AR2037" s="1">
        <v>26.8</v>
      </c>
      <c r="AS2037" s="1">
        <v>46.3</v>
      </c>
      <c r="AT2037" s="1">
        <v>26.9</v>
      </c>
      <c r="AU2037" s="1">
        <v>888472</v>
      </c>
      <c r="AV2037" s="1">
        <v>83476</v>
      </c>
      <c r="AW2037" s="1">
        <v>9549</v>
      </c>
      <c r="AX2037" s="1">
        <v>23.2</v>
      </c>
      <c r="AY2037" s="1">
        <v>48724.17</v>
      </c>
      <c r="AZ2037" s="1">
        <v>1089536.33</v>
      </c>
      <c r="BA2037" s="1">
        <v>1138260.5</v>
      </c>
      <c r="BB2037" s="1">
        <v>4.28</v>
      </c>
      <c r="BC2037" s="1">
        <v>95.72</v>
      </c>
      <c r="BD2037" s="1">
        <v>2.15</v>
      </c>
      <c r="BE2037" s="1">
        <v>34752</v>
      </c>
      <c r="BF2037" s="1">
        <v>231021</v>
      </c>
      <c r="BG2037" s="1">
        <v>14.55</v>
      </c>
      <c r="BH2037" s="1">
        <v>1.05</v>
      </c>
      <c r="BI2037" s="1">
        <v>2014</v>
      </c>
      <c r="BJ2037" s="1" t="s">
        <v>355</v>
      </c>
      <c r="BK2037" s="1">
        <v>1</v>
      </c>
      <c r="BL2037" s="1">
        <v>2</v>
      </c>
      <c r="BM2037" s="1">
        <v>33</v>
      </c>
      <c r="BN2037" s="1">
        <v>0</v>
      </c>
      <c r="BO2037" s="1">
        <v>0</v>
      </c>
      <c r="BP2037" s="1">
        <v>2012</v>
      </c>
      <c r="BQ2037" s="1"/>
      <c r="BR2037" s="1">
        <v>1</v>
      </c>
      <c r="BS2037" s="1" t="s">
        <v>356</v>
      </c>
      <c r="BT2037" s="1">
        <v>0</v>
      </c>
      <c r="BU2037" s="1">
        <v>0</v>
      </c>
      <c r="BV2037" s="1">
        <v>0</v>
      </c>
    </row>
    <row r="2038" spans="1:74" x14ac:dyDescent="0.2">
      <c r="A2038" s="1">
        <v>2843</v>
      </c>
      <c r="B2038" s="1">
        <v>2843</v>
      </c>
      <c r="C2038" s="1">
        <v>28140</v>
      </c>
      <c r="D2038" s="1"/>
      <c r="E2038" s="1" t="s">
        <v>354</v>
      </c>
      <c r="F2038" s="1" t="s">
        <v>72</v>
      </c>
      <c r="G2038" s="1">
        <v>2017</v>
      </c>
      <c r="H2038" s="1">
        <f>IF(L2038&gt;0,G2038-G2037,Check)</f>
        <v>1</v>
      </c>
      <c r="I2038" s="1"/>
      <c r="J2038" s="1"/>
      <c r="K2038" s="1"/>
      <c r="L2038" s="1">
        <v>13577713</v>
      </c>
      <c r="M2038" s="1">
        <v>9276011</v>
      </c>
      <c r="N2038" s="1">
        <v>13577713</v>
      </c>
      <c r="O2038" s="1">
        <v>9276011</v>
      </c>
      <c r="P2038" s="1">
        <v>642333</v>
      </c>
      <c r="Q2038" s="1">
        <v>9155368</v>
      </c>
      <c r="R2038" s="1">
        <v>0.67429382299999996</v>
      </c>
      <c r="S2038" s="1">
        <v>1755587807</v>
      </c>
      <c r="T2038" s="1">
        <v>2126945</v>
      </c>
      <c r="U2038" s="1">
        <v>1152395</v>
      </c>
      <c r="V2038" s="1">
        <v>811516</v>
      </c>
      <c r="W2038" s="1">
        <v>19797</v>
      </c>
      <c r="X2038" s="1">
        <v>33436</v>
      </c>
      <c r="Y2038" s="1">
        <v>31674</v>
      </c>
      <c r="Z2038" s="1">
        <v>37189</v>
      </c>
      <c r="AA2038" s="1">
        <v>44020</v>
      </c>
      <c r="AB2038" s="1">
        <v>2093648</v>
      </c>
      <c r="AC2038" s="1">
        <v>10</v>
      </c>
      <c r="AD2038" s="1">
        <v>7.4</v>
      </c>
      <c r="AE2038" s="1">
        <v>82.6</v>
      </c>
      <c r="AF2038" s="1">
        <v>24.4</v>
      </c>
      <c r="AG2038" s="1">
        <v>61.1</v>
      </c>
      <c r="AH2038" s="1">
        <v>14.5</v>
      </c>
      <c r="AI2038" s="1">
        <v>829475</v>
      </c>
      <c r="AJ2038" s="1">
        <v>47499</v>
      </c>
      <c r="AK2038" s="1">
        <v>271066</v>
      </c>
      <c r="AL2038" s="1">
        <v>329530</v>
      </c>
      <c r="AM2038" s="1">
        <v>124956</v>
      </c>
      <c r="AN2038" s="1">
        <v>56424</v>
      </c>
      <c r="AO2038" s="1">
        <v>5.73</v>
      </c>
      <c r="AP2038" s="1">
        <v>63404</v>
      </c>
      <c r="AQ2038" s="1">
        <v>85949</v>
      </c>
      <c r="AR2038" s="1">
        <v>25.8</v>
      </c>
      <c r="AS2038" s="1">
        <v>45.4</v>
      </c>
      <c r="AT2038" s="1">
        <v>28.8</v>
      </c>
      <c r="AU2038" s="1">
        <v>899955</v>
      </c>
      <c r="AV2038" s="1">
        <v>81211</v>
      </c>
      <c r="AW2038" s="1">
        <v>8180</v>
      </c>
      <c r="AX2038" s="1">
        <v>23.2</v>
      </c>
      <c r="AY2038" s="1">
        <v>43363</v>
      </c>
      <c r="AZ2038" s="1">
        <v>1099637.25</v>
      </c>
      <c r="BA2038" s="1">
        <v>1143000.25</v>
      </c>
      <c r="BB2038" s="1">
        <v>3.79</v>
      </c>
      <c r="BC2038" s="1">
        <v>96.21</v>
      </c>
      <c r="BD2038" s="1">
        <v>2.41</v>
      </c>
      <c r="BE2038" s="1">
        <v>34752</v>
      </c>
      <c r="BF2038" s="1">
        <v>233522</v>
      </c>
      <c r="BG2038" s="1">
        <v>14.44</v>
      </c>
      <c r="BH2038" s="1">
        <v>1.02</v>
      </c>
      <c r="BI2038" s="1">
        <v>2014</v>
      </c>
      <c r="BJ2038" s="1" t="s">
        <v>355</v>
      </c>
      <c r="BK2038" s="1">
        <v>1</v>
      </c>
      <c r="BL2038" s="1">
        <v>3</v>
      </c>
      <c r="BM2038" s="1">
        <v>42</v>
      </c>
      <c r="BN2038" s="1">
        <v>0</v>
      </c>
      <c r="BO2038" s="1">
        <v>0</v>
      </c>
      <c r="BP2038" s="1">
        <v>2012</v>
      </c>
      <c r="BQ2038" s="1"/>
      <c r="BR2038" s="1">
        <v>1</v>
      </c>
      <c r="BS2038" s="1" t="s">
        <v>356</v>
      </c>
      <c r="BT2038" s="1">
        <v>0</v>
      </c>
      <c r="BU2038" s="1">
        <v>0</v>
      </c>
      <c r="BV2038" s="1">
        <v>0</v>
      </c>
    </row>
    <row r="2039" spans="1:74" x14ac:dyDescent="0.2">
      <c r="A2039" s="1">
        <v>2844</v>
      </c>
      <c r="B2039" s="1">
        <v>2844</v>
      </c>
      <c r="C2039" s="1">
        <v>28140</v>
      </c>
      <c r="D2039" s="1"/>
      <c r="E2039" s="1" t="s">
        <v>354</v>
      </c>
      <c r="F2039" s="1" t="s">
        <v>72</v>
      </c>
      <c r="G2039" s="1">
        <v>2018</v>
      </c>
      <c r="H2039" s="1">
        <f>IF(L2039&gt;0,G2039-G2038,Check)</f>
        <v>1</v>
      </c>
      <c r="I2039" s="1"/>
      <c r="J2039" s="1"/>
      <c r="K2039" s="1"/>
      <c r="L2039" s="1">
        <v>12968764</v>
      </c>
      <c r="M2039" s="1">
        <v>9370101</v>
      </c>
      <c r="N2039" s="1">
        <v>12968764</v>
      </c>
      <c r="O2039" s="1">
        <v>9370101</v>
      </c>
      <c r="P2039" s="1">
        <v>649773</v>
      </c>
      <c r="Q2039" s="1">
        <v>7819290.25</v>
      </c>
      <c r="R2039" s="1">
        <v>0.60293257299999903</v>
      </c>
      <c r="S2039" s="1">
        <v>1755587807</v>
      </c>
      <c r="T2039" s="1">
        <v>2148029</v>
      </c>
      <c r="U2039" s="1">
        <v>1164806.25</v>
      </c>
      <c r="V2039" s="1">
        <v>818059.75</v>
      </c>
      <c r="W2039" s="1">
        <v>20262.25</v>
      </c>
      <c r="X2039" s="1">
        <v>34579.5</v>
      </c>
      <c r="Y2039" s="1">
        <v>32726</v>
      </c>
      <c r="Z2039" s="1">
        <v>37730.25</v>
      </c>
      <c r="AA2039" s="1">
        <v>50040.5</v>
      </c>
      <c r="AB2039" s="1">
        <v>2114966.25</v>
      </c>
      <c r="AC2039" s="1">
        <v>9.1</v>
      </c>
      <c r="AD2039" s="1">
        <v>7.33</v>
      </c>
      <c r="AE2039" s="1">
        <v>83.58</v>
      </c>
      <c r="AF2039" s="1">
        <v>24.23</v>
      </c>
      <c r="AG2039" s="1">
        <v>60.85</v>
      </c>
      <c r="AH2039" s="1">
        <v>14.93</v>
      </c>
      <c r="AI2039" s="1">
        <v>839773.75</v>
      </c>
      <c r="AJ2039" s="1">
        <v>44247.75</v>
      </c>
      <c r="AK2039" s="1">
        <v>275978.75</v>
      </c>
      <c r="AL2039" s="1">
        <v>335534</v>
      </c>
      <c r="AM2039" s="1">
        <v>125413.75</v>
      </c>
      <c r="AN2039" s="1">
        <v>58599.5</v>
      </c>
      <c r="AO2039" s="1">
        <v>5.27</v>
      </c>
      <c r="AP2039" s="1">
        <v>65139</v>
      </c>
      <c r="AQ2039" s="1">
        <v>89164</v>
      </c>
      <c r="AR2039" s="1">
        <v>24.68</v>
      </c>
      <c r="AS2039" s="1">
        <v>44.98</v>
      </c>
      <c r="AT2039" s="1">
        <v>30.35</v>
      </c>
      <c r="AU2039" s="1">
        <v>915268.25</v>
      </c>
      <c r="AV2039" s="1">
        <v>78831.75</v>
      </c>
      <c r="AW2039" s="1">
        <v>6689</v>
      </c>
      <c r="AX2039" s="1">
        <v>23.3</v>
      </c>
      <c r="AY2039" s="1">
        <v>39305.550000000003</v>
      </c>
      <c r="AZ2039" s="1">
        <v>1114914.0900000001</v>
      </c>
      <c r="BA2039" s="1">
        <v>1154219.6399999999</v>
      </c>
      <c r="BB2039" s="1">
        <v>3.41</v>
      </c>
      <c r="BC2039" s="1">
        <v>96.59</v>
      </c>
      <c r="BD2039" s="1">
        <v>2.72</v>
      </c>
      <c r="BE2039" s="1"/>
      <c r="BF2039" s="1">
        <v>235874.5</v>
      </c>
      <c r="BG2039" s="1">
        <v>14.42</v>
      </c>
      <c r="BH2039" s="1">
        <v>1</v>
      </c>
      <c r="BI2039" s="1">
        <v>2014</v>
      </c>
      <c r="BJ2039" s="1" t="s">
        <v>355</v>
      </c>
      <c r="BK2039" s="1">
        <v>1</v>
      </c>
      <c r="BL2039" s="1">
        <v>4</v>
      </c>
      <c r="BM2039" s="1">
        <v>41</v>
      </c>
      <c r="BN2039" s="1">
        <v>0</v>
      </c>
      <c r="BO2039" s="1">
        <v>2</v>
      </c>
      <c r="BP2039" s="1">
        <v>2012</v>
      </c>
      <c r="BQ2039" s="1"/>
      <c r="BR2039" s="1">
        <v>1</v>
      </c>
      <c r="BS2039" s="1" t="s">
        <v>356</v>
      </c>
      <c r="BT2039" s="1">
        <v>84</v>
      </c>
      <c r="BU2039" s="1">
        <v>40</v>
      </c>
      <c r="BV2039" s="1">
        <v>45</v>
      </c>
    </row>
    <row r="2040" spans="1:74" x14ac:dyDescent="0.2">
      <c r="A2040" s="1">
        <v>2859</v>
      </c>
      <c r="B2040" s="1">
        <v>2859</v>
      </c>
      <c r="C2040" s="1">
        <v>28140</v>
      </c>
      <c r="D2040" s="1"/>
      <c r="E2040" s="1" t="s">
        <v>354</v>
      </c>
      <c r="F2040" s="1" t="s">
        <v>84</v>
      </c>
      <c r="G2040" s="1">
        <v>2016</v>
      </c>
      <c r="H2040" s="1">
        <f>IF(L2040&gt;0,G2040-G2039,Check)</f>
        <v>-2</v>
      </c>
      <c r="I2040" s="1"/>
      <c r="J2040" s="1"/>
      <c r="K2040" s="1"/>
      <c r="L2040" s="1">
        <v>1399344</v>
      </c>
      <c r="M2040" s="1">
        <v>80941</v>
      </c>
      <c r="N2040" s="1">
        <v>1399344</v>
      </c>
      <c r="O2040" s="1">
        <v>80941</v>
      </c>
      <c r="P2040" s="1">
        <v>12620</v>
      </c>
      <c r="Q2040" s="1">
        <v>0</v>
      </c>
      <c r="R2040" s="1">
        <v>0</v>
      </c>
      <c r="S2040" s="1">
        <v>1755587807</v>
      </c>
      <c r="T2040" s="1">
        <v>2104115</v>
      </c>
      <c r="U2040" s="1">
        <v>1134651</v>
      </c>
      <c r="V2040" s="1">
        <v>805853</v>
      </c>
      <c r="W2040" s="1">
        <v>19601</v>
      </c>
      <c r="X2040" s="1">
        <v>32031</v>
      </c>
      <c r="Y2040" s="1">
        <v>30323</v>
      </c>
      <c r="Z2040" s="1">
        <v>36576</v>
      </c>
      <c r="AA2040" s="1">
        <v>35239</v>
      </c>
      <c r="AB2040" s="1">
        <v>2069934</v>
      </c>
      <c r="AC2040" s="1">
        <v>10.9</v>
      </c>
      <c r="AD2040" s="1">
        <v>7.5</v>
      </c>
      <c r="AE2040" s="1">
        <v>81.599999999999994</v>
      </c>
      <c r="AF2040" s="1">
        <v>24.6</v>
      </c>
      <c r="AG2040" s="1">
        <v>61.3</v>
      </c>
      <c r="AH2040" s="1">
        <v>14.1</v>
      </c>
      <c r="AI2040" s="1">
        <v>816569</v>
      </c>
      <c r="AJ2040" s="1">
        <v>51423</v>
      </c>
      <c r="AK2040" s="1">
        <v>264003</v>
      </c>
      <c r="AL2040" s="1">
        <v>320020</v>
      </c>
      <c r="AM2040" s="1">
        <v>127201</v>
      </c>
      <c r="AN2040" s="1">
        <v>53922</v>
      </c>
      <c r="AO2040" s="1">
        <v>6.3</v>
      </c>
      <c r="AP2040" s="1">
        <v>61385</v>
      </c>
      <c r="AQ2040" s="1">
        <v>82261</v>
      </c>
      <c r="AR2040" s="1">
        <v>26.8</v>
      </c>
      <c r="AS2040" s="1">
        <v>46.3</v>
      </c>
      <c r="AT2040" s="1">
        <v>26.9</v>
      </c>
      <c r="AU2040" s="1">
        <v>888472</v>
      </c>
      <c r="AV2040" s="1">
        <v>83476</v>
      </c>
      <c r="AW2040" s="1">
        <v>9549</v>
      </c>
      <c r="AX2040" s="1">
        <v>23.2</v>
      </c>
      <c r="AY2040" s="1">
        <v>48724.17</v>
      </c>
      <c r="AZ2040" s="1">
        <v>1089536.33</v>
      </c>
      <c r="BA2040" s="1">
        <v>1138260.5</v>
      </c>
      <c r="BB2040" s="1">
        <v>4.28</v>
      </c>
      <c r="BC2040" s="1">
        <v>95.72</v>
      </c>
      <c r="BD2040" s="1">
        <v>2.15</v>
      </c>
      <c r="BE2040" s="1">
        <v>34752</v>
      </c>
      <c r="BF2040" s="1">
        <v>231021</v>
      </c>
      <c r="BG2040" s="1">
        <v>6.41</v>
      </c>
      <c r="BH2040" s="1">
        <v>1.05</v>
      </c>
      <c r="BI2040" s="1">
        <v>2014</v>
      </c>
      <c r="BJ2040" s="1" t="s">
        <v>355</v>
      </c>
      <c r="BK2040" s="1">
        <v>1</v>
      </c>
      <c r="BL2040" s="1">
        <v>2</v>
      </c>
      <c r="BM2040" s="1">
        <v>33</v>
      </c>
      <c r="BN2040" s="1">
        <v>0</v>
      </c>
      <c r="BO2040" s="1">
        <v>0</v>
      </c>
      <c r="BP2040" s="1">
        <v>2012</v>
      </c>
      <c r="BQ2040" s="1"/>
      <c r="BR2040" s="1">
        <v>1</v>
      </c>
      <c r="BS2040" s="1" t="s">
        <v>356</v>
      </c>
      <c r="BT2040" s="1">
        <v>0</v>
      </c>
      <c r="BU2040" s="1">
        <v>0</v>
      </c>
      <c r="BV2040" s="1">
        <v>0</v>
      </c>
    </row>
    <row r="2041" spans="1:74" x14ac:dyDescent="0.2">
      <c r="A2041" s="1">
        <v>2860</v>
      </c>
      <c r="B2041" s="1">
        <v>2860</v>
      </c>
      <c r="C2041" s="1">
        <v>28140</v>
      </c>
      <c r="D2041" s="1"/>
      <c r="E2041" s="1" t="s">
        <v>354</v>
      </c>
      <c r="F2041" s="1" t="s">
        <v>84</v>
      </c>
      <c r="G2041" s="1">
        <v>2017</v>
      </c>
      <c r="H2041" s="1">
        <f>IF(L2041&gt;0,G2041-G2040,Check)</f>
        <v>1</v>
      </c>
      <c r="I2041" s="1"/>
      <c r="J2041" s="1"/>
      <c r="K2041" s="1"/>
      <c r="L2041" s="1">
        <v>2057323</v>
      </c>
      <c r="M2041" s="1">
        <v>128140</v>
      </c>
      <c r="N2041" s="1">
        <v>2057323</v>
      </c>
      <c r="O2041" s="1">
        <v>128140</v>
      </c>
      <c r="P2041" s="1">
        <v>19302</v>
      </c>
      <c r="Q2041" s="1">
        <v>0</v>
      </c>
      <c r="R2041" s="1">
        <v>0</v>
      </c>
      <c r="S2041" s="1">
        <v>1755587807</v>
      </c>
      <c r="T2041" s="1">
        <v>2126945</v>
      </c>
      <c r="U2041" s="1">
        <v>1152395</v>
      </c>
      <c r="V2041" s="1">
        <v>811516</v>
      </c>
      <c r="W2041" s="1">
        <v>19797</v>
      </c>
      <c r="X2041" s="1">
        <v>33436</v>
      </c>
      <c r="Y2041" s="1">
        <v>31674</v>
      </c>
      <c r="Z2041" s="1">
        <v>37189</v>
      </c>
      <c r="AA2041" s="1">
        <v>44020</v>
      </c>
      <c r="AB2041" s="1">
        <v>2093648</v>
      </c>
      <c r="AC2041" s="1">
        <v>10</v>
      </c>
      <c r="AD2041" s="1">
        <v>7.4</v>
      </c>
      <c r="AE2041" s="1">
        <v>82.6</v>
      </c>
      <c r="AF2041" s="1">
        <v>24.4</v>
      </c>
      <c r="AG2041" s="1">
        <v>61.1</v>
      </c>
      <c r="AH2041" s="1">
        <v>14.5</v>
      </c>
      <c r="AI2041" s="1">
        <v>829475</v>
      </c>
      <c r="AJ2041" s="1">
        <v>47499</v>
      </c>
      <c r="AK2041" s="1">
        <v>271066</v>
      </c>
      <c r="AL2041" s="1">
        <v>329530</v>
      </c>
      <c r="AM2041" s="1">
        <v>124956</v>
      </c>
      <c r="AN2041" s="1">
        <v>56424</v>
      </c>
      <c r="AO2041" s="1">
        <v>5.73</v>
      </c>
      <c r="AP2041" s="1">
        <v>63404</v>
      </c>
      <c r="AQ2041" s="1">
        <v>85949</v>
      </c>
      <c r="AR2041" s="1">
        <v>25.8</v>
      </c>
      <c r="AS2041" s="1">
        <v>45.4</v>
      </c>
      <c r="AT2041" s="1">
        <v>28.8</v>
      </c>
      <c r="AU2041" s="1">
        <v>899955</v>
      </c>
      <c r="AV2041" s="1">
        <v>81211</v>
      </c>
      <c r="AW2041" s="1">
        <v>8180</v>
      </c>
      <c r="AX2041" s="1">
        <v>23.2</v>
      </c>
      <c r="AY2041" s="1">
        <v>43363</v>
      </c>
      <c r="AZ2041" s="1">
        <v>1099637.25</v>
      </c>
      <c r="BA2041" s="1">
        <v>1143000.25</v>
      </c>
      <c r="BB2041" s="1">
        <v>3.79</v>
      </c>
      <c r="BC2041" s="1">
        <v>96.21</v>
      </c>
      <c r="BD2041" s="1">
        <v>2.41</v>
      </c>
      <c r="BE2041" s="1">
        <v>34752</v>
      </c>
      <c r="BF2041" s="1">
        <v>233522</v>
      </c>
      <c r="BG2041" s="1">
        <v>6.64</v>
      </c>
      <c r="BH2041" s="1">
        <v>1.02</v>
      </c>
      <c r="BI2041" s="1">
        <v>2014</v>
      </c>
      <c r="BJ2041" s="1" t="s">
        <v>355</v>
      </c>
      <c r="BK2041" s="1">
        <v>1</v>
      </c>
      <c r="BL2041" s="1">
        <v>3</v>
      </c>
      <c r="BM2041" s="1">
        <v>42</v>
      </c>
      <c r="BN2041" s="1">
        <v>0</v>
      </c>
      <c r="BO2041" s="1">
        <v>0</v>
      </c>
      <c r="BP2041" s="1">
        <v>2012</v>
      </c>
      <c r="BQ2041" s="1"/>
      <c r="BR2041" s="1">
        <v>1</v>
      </c>
      <c r="BS2041" s="1" t="s">
        <v>356</v>
      </c>
      <c r="BT2041" s="1">
        <v>0</v>
      </c>
      <c r="BU2041" s="1">
        <v>0</v>
      </c>
      <c r="BV2041" s="1">
        <v>0</v>
      </c>
    </row>
    <row r="2042" spans="1:74" x14ac:dyDescent="0.2">
      <c r="A2042" s="1">
        <v>2861</v>
      </c>
      <c r="B2042" s="1">
        <v>2861</v>
      </c>
      <c r="C2042" s="1">
        <v>28140</v>
      </c>
      <c r="D2042" s="1"/>
      <c r="E2042" s="1" t="s">
        <v>354</v>
      </c>
      <c r="F2042" s="1" t="s">
        <v>84</v>
      </c>
      <c r="G2042" s="1">
        <v>2018</v>
      </c>
      <c r="H2042" s="1">
        <f>IF(L2042&gt;0,G2042-G2041,Check)</f>
        <v>1</v>
      </c>
      <c r="I2042" s="1"/>
      <c r="J2042" s="1"/>
      <c r="K2042" s="1"/>
      <c r="L2042" s="1">
        <v>2108586</v>
      </c>
      <c r="M2042" s="1">
        <v>136824</v>
      </c>
      <c r="N2042" s="1">
        <v>2108586</v>
      </c>
      <c r="O2042" s="1">
        <v>136824</v>
      </c>
      <c r="P2042" s="1">
        <v>19383</v>
      </c>
      <c r="Q2042" s="1">
        <v>0</v>
      </c>
      <c r="R2042" s="1">
        <v>0</v>
      </c>
      <c r="S2042" s="1">
        <v>1755587807</v>
      </c>
      <c r="T2042" s="1">
        <v>2148029</v>
      </c>
      <c r="U2042" s="1">
        <v>1164806.25</v>
      </c>
      <c r="V2042" s="1">
        <v>818059.75</v>
      </c>
      <c r="W2042" s="1">
        <v>20262.25</v>
      </c>
      <c r="X2042" s="1">
        <v>34579.5</v>
      </c>
      <c r="Y2042" s="1">
        <v>32726</v>
      </c>
      <c r="Z2042" s="1">
        <v>37730.25</v>
      </c>
      <c r="AA2042" s="1">
        <v>50040.5</v>
      </c>
      <c r="AB2042" s="1">
        <v>2114966.25</v>
      </c>
      <c r="AC2042" s="1">
        <v>9.1</v>
      </c>
      <c r="AD2042" s="1">
        <v>7.33</v>
      </c>
      <c r="AE2042" s="1">
        <v>83.58</v>
      </c>
      <c r="AF2042" s="1">
        <v>24.23</v>
      </c>
      <c r="AG2042" s="1">
        <v>60.85</v>
      </c>
      <c r="AH2042" s="1">
        <v>14.93</v>
      </c>
      <c r="AI2042" s="1">
        <v>839773.75</v>
      </c>
      <c r="AJ2042" s="1">
        <v>44247.75</v>
      </c>
      <c r="AK2042" s="1">
        <v>275978.75</v>
      </c>
      <c r="AL2042" s="1">
        <v>335534</v>
      </c>
      <c r="AM2042" s="1">
        <v>125413.75</v>
      </c>
      <c r="AN2042" s="1">
        <v>58599.5</v>
      </c>
      <c r="AO2042" s="1">
        <v>5.27</v>
      </c>
      <c r="AP2042" s="1">
        <v>65139</v>
      </c>
      <c r="AQ2042" s="1">
        <v>89164</v>
      </c>
      <c r="AR2042" s="1">
        <v>24.68</v>
      </c>
      <c r="AS2042" s="1">
        <v>44.98</v>
      </c>
      <c r="AT2042" s="1">
        <v>30.35</v>
      </c>
      <c r="AU2042" s="1">
        <v>915268.25</v>
      </c>
      <c r="AV2042" s="1">
        <v>78831.75</v>
      </c>
      <c r="AW2042" s="1">
        <v>6689</v>
      </c>
      <c r="AX2042" s="1">
        <v>23.3</v>
      </c>
      <c r="AY2042" s="1">
        <v>39305.550000000003</v>
      </c>
      <c r="AZ2042" s="1">
        <v>1114914.0900000001</v>
      </c>
      <c r="BA2042" s="1">
        <v>1154219.6399999999</v>
      </c>
      <c r="BB2042" s="1">
        <v>3.41</v>
      </c>
      <c r="BC2042" s="1">
        <v>96.59</v>
      </c>
      <c r="BD2042" s="1">
        <v>2.72</v>
      </c>
      <c r="BE2042" s="1"/>
      <c r="BF2042" s="1">
        <v>235874.5</v>
      </c>
      <c r="BG2042" s="1">
        <v>7.06</v>
      </c>
      <c r="BH2042" s="1">
        <v>1</v>
      </c>
      <c r="BI2042" s="1">
        <v>2014</v>
      </c>
      <c r="BJ2042" s="1" t="s">
        <v>355</v>
      </c>
      <c r="BK2042" s="1">
        <v>1</v>
      </c>
      <c r="BL2042" s="1">
        <v>4</v>
      </c>
      <c r="BM2042" s="1">
        <v>41</v>
      </c>
      <c r="BN2042" s="1">
        <v>0</v>
      </c>
      <c r="BO2042" s="1">
        <v>2</v>
      </c>
      <c r="BP2042" s="1">
        <v>2012</v>
      </c>
      <c r="BQ2042" s="1"/>
      <c r="BR2042" s="1">
        <v>1</v>
      </c>
      <c r="BS2042" s="1" t="s">
        <v>356</v>
      </c>
      <c r="BT2042" s="1">
        <v>84</v>
      </c>
      <c r="BU2042" s="1">
        <v>40</v>
      </c>
      <c r="BV2042" s="1">
        <v>45</v>
      </c>
    </row>
    <row r="2043" spans="1:74" x14ac:dyDescent="0.2">
      <c r="A2043" s="1">
        <v>2862</v>
      </c>
      <c r="B2043" s="1">
        <v>2862</v>
      </c>
      <c r="C2043" s="1">
        <v>28420</v>
      </c>
      <c r="D2043" s="1"/>
      <c r="E2043" s="1" t="s">
        <v>357</v>
      </c>
      <c r="F2043" s="1" t="s">
        <v>72</v>
      </c>
      <c r="G2043" s="1">
        <v>2002</v>
      </c>
      <c r="H2043" s="1">
        <f>IF(L2043&gt;0,G2043-G2042,Check)</f>
        <v>-16</v>
      </c>
      <c r="I2043" s="1"/>
      <c r="J2043" s="1">
        <v>1</v>
      </c>
      <c r="K2043" s="1" t="s">
        <v>153</v>
      </c>
      <c r="L2043" s="1">
        <v>2723334.03</v>
      </c>
      <c r="M2043" s="1">
        <v>2204414.352</v>
      </c>
      <c r="N2043" s="1">
        <v>2723334.03</v>
      </c>
      <c r="O2043" s="1">
        <v>2204414.352</v>
      </c>
      <c r="P2043" s="1">
        <v>119641.82580000001</v>
      </c>
      <c r="Q2043" s="1">
        <v>637622</v>
      </c>
      <c r="R2043" s="1">
        <v>0.23221297599999999</v>
      </c>
      <c r="S2043" s="1">
        <v>261998301</v>
      </c>
      <c r="T2043" s="1">
        <v>201263.4063</v>
      </c>
      <c r="U2043" s="1">
        <v>90848.1875</v>
      </c>
      <c r="V2043" s="1">
        <v>96102.75</v>
      </c>
      <c r="W2043" s="1">
        <v>2305.28125</v>
      </c>
      <c r="X2043" s="1">
        <v>23572.34375</v>
      </c>
      <c r="Y2043" s="1">
        <v>20291.609380000002</v>
      </c>
      <c r="Z2043" s="1">
        <v>26560.5625</v>
      </c>
      <c r="AA2043" s="1">
        <v>100296.4375</v>
      </c>
      <c r="AB2043" s="1">
        <v>204673.7</v>
      </c>
      <c r="AC2043" s="1">
        <v>7.28</v>
      </c>
      <c r="AD2043" s="1">
        <v>13.48</v>
      </c>
      <c r="AE2043" s="1">
        <v>79.239999999999995</v>
      </c>
      <c r="AF2043" s="1">
        <v>27.07</v>
      </c>
      <c r="AG2043" s="1">
        <v>64.260000000000005</v>
      </c>
      <c r="AH2043" s="1">
        <v>8.67</v>
      </c>
      <c r="AI2043" s="1">
        <v>74981.7</v>
      </c>
      <c r="AJ2043" s="1">
        <v>-106.7</v>
      </c>
      <c r="AK2043" s="1">
        <v>18849.72</v>
      </c>
      <c r="AL2043" s="1">
        <v>30715.919999999998</v>
      </c>
      <c r="AM2043" s="1">
        <v>16224.2</v>
      </c>
      <c r="AN2043" s="1">
        <v>9298.56</v>
      </c>
      <c r="AO2043" s="1">
        <v>-0.14000000000000001</v>
      </c>
      <c r="AP2043" s="1">
        <v>47066.734380000002</v>
      </c>
      <c r="AQ2043" s="1">
        <v>58900.59375</v>
      </c>
      <c r="AR2043" s="1">
        <v>42.48</v>
      </c>
      <c r="AS2043" s="1">
        <v>40.96</v>
      </c>
      <c r="AT2043" s="1">
        <v>16.559999999999999</v>
      </c>
      <c r="AU2043" s="1">
        <v>84655.34</v>
      </c>
      <c r="AV2043" s="1">
        <v>4371.7700000000004</v>
      </c>
      <c r="AW2043" s="1">
        <v>1372.5</v>
      </c>
      <c r="AX2043" s="1">
        <v>17.45</v>
      </c>
      <c r="AY2043" s="1">
        <v>7189.08</v>
      </c>
      <c r="AZ2043" s="1">
        <v>97320.75</v>
      </c>
      <c r="BA2043" s="1">
        <v>104509.83</v>
      </c>
      <c r="BB2043" s="1">
        <v>6.91</v>
      </c>
      <c r="BC2043" s="1">
        <v>93.09</v>
      </c>
      <c r="BD2043" s="1">
        <v>1.5</v>
      </c>
      <c r="BE2043" s="1"/>
      <c r="BF2043" s="1">
        <v>55786</v>
      </c>
      <c r="BG2043" s="1">
        <v>18.43</v>
      </c>
      <c r="BH2043" s="1">
        <v>1.4</v>
      </c>
      <c r="BI2043" s="1">
        <v>2016</v>
      </c>
      <c r="BJ2043" s="1" t="s">
        <v>358</v>
      </c>
      <c r="BK2043" s="1">
        <v>0</v>
      </c>
      <c r="BL2043" s="1">
        <v>0</v>
      </c>
      <c r="BM2043" s="1">
        <v>0</v>
      </c>
      <c r="BN2043" s="1">
        <v>0</v>
      </c>
      <c r="BO2043" s="1">
        <v>0</v>
      </c>
      <c r="BP2043" s="1"/>
      <c r="BQ2043" s="1"/>
      <c r="BR2043" s="1">
        <v>0</v>
      </c>
      <c r="BS2043" s="1"/>
      <c r="BT2043" s="1">
        <v>0</v>
      </c>
      <c r="BU2043" s="1">
        <v>0</v>
      </c>
      <c r="BV2043" s="1">
        <v>0</v>
      </c>
    </row>
    <row r="2044" spans="1:74" x14ac:dyDescent="0.2">
      <c r="A2044" s="1">
        <v>2863</v>
      </c>
      <c r="B2044" s="1">
        <v>2863</v>
      </c>
      <c r="C2044" s="1">
        <v>28420</v>
      </c>
      <c r="D2044" s="1"/>
      <c r="E2044" s="1" t="s">
        <v>357</v>
      </c>
      <c r="F2044" s="1" t="s">
        <v>72</v>
      </c>
      <c r="G2044" s="1">
        <v>2003</v>
      </c>
      <c r="H2044" s="1">
        <f>IF(L2044&gt;0,G2044-G2043,Check)</f>
        <v>1</v>
      </c>
      <c r="I2044" s="1"/>
      <c r="J2044" s="1"/>
      <c r="K2044" s="1"/>
      <c r="L2044" s="1">
        <v>2809141.591</v>
      </c>
      <c r="M2044" s="1">
        <v>3999771.7039999999</v>
      </c>
      <c r="N2044" s="1">
        <v>2809141.591</v>
      </c>
      <c r="O2044" s="1">
        <v>3999771.7039999999</v>
      </c>
      <c r="P2044" s="1">
        <v>122581.52099999999</v>
      </c>
      <c r="Q2044" s="1">
        <v>607601</v>
      </c>
      <c r="R2044" s="1">
        <v>0.21452057599999999</v>
      </c>
      <c r="S2044" s="1">
        <v>261998301</v>
      </c>
      <c r="T2044" s="1">
        <v>207290.375</v>
      </c>
      <c r="U2044" s="1">
        <v>95612.25</v>
      </c>
      <c r="V2044" s="1">
        <v>92192</v>
      </c>
      <c r="W2044" s="1">
        <v>2027.875</v>
      </c>
      <c r="X2044" s="1">
        <v>23389.625</v>
      </c>
      <c r="Y2044" s="1">
        <v>20815.5625</v>
      </c>
      <c r="Z2044" s="1">
        <v>27401.75</v>
      </c>
      <c r="AA2044" s="1">
        <v>85480.25</v>
      </c>
      <c r="AB2044" s="1">
        <v>209054.19</v>
      </c>
      <c r="AC2044" s="1">
        <v>9.3800000000000008</v>
      </c>
      <c r="AD2044" s="1">
        <v>12.68</v>
      </c>
      <c r="AE2044" s="1">
        <v>77.94</v>
      </c>
      <c r="AF2044" s="1">
        <v>27.41</v>
      </c>
      <c r="AG2044" s="1">
        <v>63.68</v>
      </c>
      <c r="AH2044" s="1">
        <v>8.91</v>
      </c>
      <c r="AI2044" s="1">
        <v>75422.19</v>
      </c>
      <c r="AJ2044" s="1">
        <v>849.81</v>
      </c>
      <c r="AK2044" s="1">
        <v>19011.13</v>
      </c>
      <c r="AL2044" s="1">
        <v>30331.31</v>
      </c>
      <c r="AM2044" s="1">
        <v>16040.19</v>
      </c>
      <c r="AN2044" s="1">
        <v>9189.75</v>
      </c>
      <c r="AO2044" s="1">
        <v>1.1299999999999999</v>
      </c>
      <c r="AP2044" s="1">
        <v>47604.0625</v>
      </c>
      <c r="AQ2044" s="1">
        <v>59986.625</v>
      </c>
      <c r="AR2044" s="1">
        <v>40.68</v>
      </c>
      <c r="AS2044" s="1">
        <v>42.24</v>
      </c>
      <c r="AT2044" s="1">
        <v>17.079999999999998</v>
      </c>
      <c r="AU2044" s="1">
        <v>82725.63</v>
      </c>
      <c r="AV2044" s="1">
        <v>7009.94</v>
      </c>
      <c r="AW2044" s="1">
        <v>1652</v>
      </c>
      <c r="AX2044" s="1">
        <v>18.309999999999999</v>
      </c>
      <c r="AY2044" s="1">
        <v>8009.67</v>
      </c>
      <c r="AZ2044" s="1">
        <v>100358.42</v>
      </c>
      <c r="BA2044" s="1">
        <v>108368.08</v>
      </c>
      <c r="BB2044" s="1">
        <v>7.41</v>
      </c>
      <c r="BC2044" s="1">
        <v>92.59</v>
      </c>
      <c r="BD2044" s="1">
        <v>1.82</v>
      </c>
      <c r="BE2044" s="1"/>
      <c r="BF2044" s="1">
        <v>53533</v>
      </c>
      <c r="BG2044" s="1">
        <v>32.630000000000003</v>
      </c>
      <c r="BH2044" s="1">
        <v>1.37</v>
      </c>
      <c r="BI2044" s="1">
        <v>2016</v>
      </c>
      <c r="BJ2044" s="1" t="s">
        <v>358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/>
      <c r="BQ2044" s="1"/>
      <c r="BR2044" s="1">
        <v>0</v>
      </c>
      <c r="BS2044" s="1"/>
      <c r="BT2044" s="1">
        <v>0</v>
      </c>
      <c r="BU2044" s="1">
        <v>0</v>
      </c>
      <c r="BV2044" s="1">
        <v>0</v>
      </c>
    </row>
    <row r="2045" spans="1:74" x14ac:dyDescent="0.2">
      <c r="A2045" s="1">
        <v>2864</v>
      </c>
      <c r="B2045" s="1">
        <v>2864</v>
      </c>
      <c r="C2045" s="1">
        <v>28420</v>
      </c>
      <c r="D2045" s="1"/>
      <c r="E2045" s="1" t="s">
        <v>357</v>
      </c>
      <c r="F2045" s="1" t="s">
        <v>72</v>
      </c>
      <c r="G2045" s="1">
        <v>2004</v>
      </c>
      <c r="H2045" s="1">
        <f>IF(L2045&gt;0,G2045-G2044,Check)</f>
        <v>1</v>
      </c>
      <c r="I2045" s="1"/>
      <c r="J2045" s="1"/>
      <c r="K2045" s="1"/>
      <c r="L2045" s="1">
        <v>2915165.0109999999</v>
      </c>
      <c r="M2045" s="1">
        <v>2289618.898</v>
      </c>
      <c r="N2045" s="1">
        <v>2915165.0109999999</v>
      </c>
      <c r="O2045" s="1">
        <v>2289618.898</v>
      </c>
      <c r="P2045" s="1">
        <v>132153.38279999999</v>
      </c>
      <c r="Q2045" s="1">
        <v>0</v>
      </c>
      <c r="R2045" s="1">
        <v>0</v>
      </c>
      <c r="S2045" s="1">
        <v>261998301</v>
      </c>
      <c r="T2045" s="1">
        <v>213377.5</v>
      </c>
      <c r="U2045" s="1">
        <v>100489</v>
      </c>
      <c r="V2045" s="1">
        <v>88150</v>
      </c>
      <c r="W2045" s="1">
        <v>1732.5</v>
      </c>
      <c r="X2045" s="1">
        <v>23161.5</v>
      </c>
      <c r="Y2045" s="1">
        <v>21235.75</v>
      </c>
      <c r="Z2045" s="1">
        <v>28265</v>
      </c>
      <c r="AA2045" s="1">
        <v>70486</v>
      </c>
      <c r="AB2045" s="1">
        <v>213506.25</v>
      </c>
      <c r="AC2045" s="1">
        <v>11.6</v>
      </c>
      <c r="AD2045" s="1">
        <v>11.88</v>
      </c>
      <c r="AE2045" s="1">
        <v>76.53</v>
      </c>
      <c r="AF2045" s="1">
        <v>27.75</v>
      </c>
      <c r="AG2045" s="1">
        <v>63.1</v>
      </c>
      <c r="AH2045" s="1">
        <v>9.15</v>
      </c>
      <c r="AI2045" s="1">
        <v>75881.25</v>
      </c>
      <c r="AJ2045" s="1">
        <v>1822.75</v>
      </c>
      <c r="AK2045" s="1">
        <v>19112.5</v>
      </c>
      <c r="AL2045" s="1">
        <v>29968.75</v>
      </c>
      <c r="AM2045" s="1">
        <v>15902.25</v>
      </c>
      <c r="AN2045" s="1">
        <v>9075</v>
      </c>
      <c r="AO2045" s="1">
        <v>2.4</v>
      </c>
      <c r="AP2045" s="1">
        <v>48117.75</v>
      </c>
      <c r="AQ2045" s="1">
        <v>61062.5</v>
      </c>
      <c r="AR2045" s="1">
        <v>38.880000000000003</v>
      </c>
      <c r="AS2045" s="1">
        <v>43.53</v>
      </c>
      <c r="AT2045" s="1">
        <v>17.600000000000001</v>
      </c>
      <c r="AU2045" s="1">
        <v>80760.5</v>
      </c>
      <c r="AV2045" s="1">
        <v>9741.25</v>
      </c>
      <c r="AW2045" s="1">
        <v>1942</v>
      </c>
      <c r="AX2045" s="1">
        <v>19.18</v>
      </c>
      <c r="AY2045" s="1">
        <v>7283.67</v>
      </c>
      <c r="AZ2045" s="1">
        <v>105117.33</v>
      </c>
      <c r="BA2045" s="1">
        <v>112401</v>
      </c>
      <c r="BB2045" s="1">
        <v>6.51</v>
      </c>
      <c r="BC2045" s="1">
        <v>93.49</v>
      </c>
      <c r="BD2045" s="1">
        <v>2.1</v>
      </c>
      <c r="BE2045" s="1"/>
      <c r="BF2045" s="1">
        <v>51280</v>
      </c>
      <c r="BG2045" s="1">
        <v>17.329999999999998</v>
      </c>
      <c r="BH2045" s="1">
        <v>1.33</v>
      </c>
      <c r="BI2045" s="1">
        <v>2016</v>
      </c>
      <c r="BJ2045" s="1" t="s">
        <v>358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/>
      <c r="BQ2045" s="1"/>
      <c r="BR2045" s="1">
        <v>0</v>
      </c>
      <c r="BS2045" s="1"/>
      <c r="BT2045" s="1">
        <v>0</v>
      </c>
      <c r="BU2045" s="1">
        <v>0</v>
      </c>
      <c r="BV2045" s="1">
        <v>0</v>
      </c>
    </row>
    <row r="2046" spans="1:74" x14ac:dyDescent="0.2">
      <c r="A2046" s="1">
        <v>2865</v>
      </c>
      <c r="B2046" s="1">
        <v>2865</v>
      </c>
      <c r="C2046" s="1">
        <v>28420</v>
      </c>
      <c r="D2046" s="1"/>
      <c r="E2046" s="1" t="s">
        <v>357</v>
      </c>
      <c r="F2046" s="1" t="s">
        <v>72</v>
      </c>
      <c r="G2046" s="1">
        <v>2005</v>
      </c>
      <c r="H2046" s="1">
        <f>IF(L2046&gt;0,G2046-G2045,Check)</f>
        <v>1</v>
      </c>
      <c r="I2046" s="1"/>
      <c r="J2046" s="1"/>
      <c r="K2046" s="1"/>
      <c r="L2046" s="1">
        <v>3041064.1030000001</v>
      </c>
      <c r="M2046" s="1">
        <v>2377584.6159999999</v>
      </c>
      <c r="N2046" s="1">
        <v>3041064.1030000001</v>
      </c>
      <c r="O2046" s="1">
        <v>2377584.6159999999</v>
      </c>
      <c r="P2046" s="1">
        <v>139480.80119999999</v>
      </c>
      <c r="Q2046" s="1">
        <v>668095</v>
      </c>
      <c r="R2046" s="1">
        <v>0.21788972500000001</v>
      </c>
      <c r="S2046" s="1">
        <v>261998301</v>
      </c>
      <c r="T2046" s="1">
        <v>219224</v>
      </c>
      <c r="U2046" s="1">
        <v>104915</v>
      </c>
      <c r="V2046" s="1">
        <v>84633</v>
      </c>
      <c r="W2046" s="1">
        <v>1509</v>
      </c>
      <c r="X2046" s="1">
        <v>23115</v>
      </c>
      <c r="Y2046" s="1">
        <v>22071</v>
      </c>
      <c r="Z2046" s="1">
        <v>29040</v>
      </c>
      <c r="AA2046" s="1">
        <v>56204</v>
      </c>
      <c r="AB2046" s="1">
        <v>217672</v>
      </c>
      <c r="AC2046" s="1">
        <v>13.3</v>
      </c>
      <c r="AD2046" s="1">
        <v>11.1</v>
      </c>
      <c r="AE2046" s="1">
        <v>75.599999999999994</v>
      </c>
      <c r="AF2046" s="1">
        <v>28.1</v>
      </c>
      <c r="AG2046" s="1">
        <v>62.5</v>
      </c>
      <c r="AH2046" s="1">
        <v>9.4</v>
      </c>
      <c r="AI2046" s="1">
        <v>76266</v>
      </c>
      <c r="AJ2046" s="1">
        <v>2730</v>
      </c>
      <c r="AK2046" s="1">
        <v>19454</v>
      </c>
      <c r="AL2046" s="1">
        <v>29518</v>
      </c>
      <c r="AM2046" s="1">
        <v>15580</v>
      </c>
      <c r="AN2046" s="1">
        <v>8984</v>
      </c>
      <c r="AO2046" s="1">
        <v>3.58</v>
      </c>
      <c r="AP2046" s="1">
        <v>48726</v>
      </c>
      <c r="AQ2046" s="1">
        <v>62179</v>
      </c>
      <c r="AR2046" s="1">
        <v>37.1</v>
      </c>
      <c r="AS2046" s="1">
        <v>44.8</v>
      </c>
      <c r="AT2046" s="1">
        <v>18.100000000000001</v>
      </c>
      <c r="AU2046" s="1">
        <v>78937</v>
      </c>
      <c r="AV2046" s="1">
        <v>12100</v>
      </c>
      <c r="AW2046" s="1">
        <v>2190</v>
      </c>
      <c r="AX2046" s="1">
        <v>20</v>
      </c>
      <c r="AY2046" s="1">
        <v>7272.83</v>
      </c>
      <c r="AZ2046" s="1">
        <v>107034.42</v>
      </c>
      <c r="BA2046" s="1">
        <v>114307.25</v>
      </c>
      <c r="BB2046" s="1">
        <v>6.38</v>
      </c>
      <c r="BC2046" s="1">
        <v>93.62</v>
      </c>
      <c r="BD2046" s="1">
        <v>2.48</v>
      </c>
      <c r="BE2046" s="1">
        <v>5216</v>
      </c>
      <c r="BF2046" s="1">
        <v>49027</v>
      </c>
      <c r="BG2046" s="1">
        <v>17.05</v>
      </c>
      <c r="BH2046" s="1">
        <v>1.29</v>
      </c>
      <c r="BI2046" s="1">
        <v>2016</v>
      </c>
      <c r="BJ2046" s="1" t="s">
        <v>358</v>
      </c>
      <c r="BK2046" s="1">
        <v>0</v>
      </c>
      <c r="BL2046" s="1">
        <v>0</v>
      </c>
      <c r="BM2046" s="1">
        <v>0</v>
      </c>
      <c r="BN2046" s="1">
        <v>0</v>
      </c>
      <c r="BO2046" s="1">
        <v>0</v>
      </c>
      <c r="BP2046" s="1"/>
      <c r="BQ2046" s="1"/>
      <c r="BR2046" s="1">
        <v>0</v>
      </c>
      <c r="BS2046" s="1"/>
      <c r="BT2046" s="1">
        <v>0</v>
      </c>
      <c r="BU2046" s="1">
        <v>0</v>
      </c>
      <c r="BV2046" s="1">
        <v>0</v>
      </c>
    </row>
    <row r="2047" spans="1:74" x14ac:dyDescent="0.2">
      <c r="A2047" s="1">
        <v>2866</v>
      </c>
      <c r="B2047" s="1">
        <v>2866</v>
      </c>
      <c r="C2047" s="1">
        <v>28420</v>
      </c>
      <c r="D2047" s="1"/>
      <c r="E2047" s="1" t="s">
        <v>357</v>
      </c>
      <c r="F2047" s="1" t="s">
        <v>72</v>
      </c>
      <c r="G2047" s="1">
        <v>2006</v>
      </c>
      <c r="H2047" s="1">
        <f>IF(L2047&gt;0,G2047-G2046,Check)</f>
        <v>1</v>
      </c>
      <c r="I2047" s="1"/>
      <c r="J2047" s="1"/>
      <c r="K2047" s="1"/>
      <c r="L2047" s="1">
        <v>3349141.9780000001</v>
      </c>
      <c r="M2047" s="1">
        <v>2465505.702</v>
      </c>
      <c r="N2047" s="1">
        <v>3349141.9780000001</v>
      </c>
      <c r="O2047" s="1">
        <v>2465505.702</v>
      </c>
      <c r="P2047" s="1">
        <v>145575.41219999999</v>
      </c>
      <c r="Q2047" s="1">
        <v>708239</v>
      </c>
      <c r="R2047" s="1">
        <v>0.209734745</v>
      </c>
      <c r="S2047" s="1">
        <v>261998301</v>
      </c>
      <c r="T2047" s="1">
        <v>226033</v>
      </c>
      <c r="U2047" s="1">
        <v>111144</v>
      </c>
      <c r="V2047" s="1">
        <v>79016</v>
      </c>
      <c r="W2047" s="1">
        <v>998</v>
      </c>
      <c r="X2047" s="1">
        <v>22342</v>
      </c>
      <c r="Y2047" s="1">
        <v>21246</v>
      </c>
      <c r="Z2047" s="1">
        <v>30168</v>
      </c>
      <c r="AA2047" s="1">
        <v>39073</v>
      </c>
      <c r="AB2047" s="1">
        <v>222983</v>
      </c>
      <c r="AC2047" s="1">
        <v>17.100000000000001</v>
      </c>
      <c r="AD2047" s="1">
        <v>10.199999999999999</v>
      </c>
      <c r="AE2047" s="1">
        <v>72.7</v>
      </c>
      <c r="AF2047" s="1">
        <v>28.4</v>
      </c>
      <c r="AG2047" s="1">
        <v>62</v>
      </c>
      <c r="AH2047" s="1">
        <v>9.6</v>
      </c>
      <c r="AI2047" s="1">
        <v>76948</v>
      </c>
      <c r="AJ2047" s="1">
        <v>3900</v>
      </c>
      <c r="AK2047" s="1">
        <v>18835</v>
      </c>
      <c r="AL2047" s="1">
        <v>29420</v>
      </c>
      <c r="AM2047" s="1">
        <v>15995</v>
      </c>
      <c r="AN2047" s="1">
        <v>8798</v>
      </c>
      <c r="AO2047" s="1">
        <v>5.07</v>
      </c>
      <c r="AP2047" s="1">
        <v>48956</v>
      </c>
      <c r="AQ2047" s="1">
        <v>63133</v>
      </c>
      <c r="AR2047" s="1">
        <v>35.200000000000003</v>
      </c>
      <c r="AS2047" s="1">
        <v>46.1</v>
      </c>
      <c r="AT2047" s="1">
        <v>18.7</v>
      </c>
      <c r="AU2047" s="1">
        <v>76547</v>
      </c>
      <c r="AV2047" s="1">
        <v>15949</v>
      </c>
      <c r="AW2047" s="1">
        <v>2606</v>
      </c>
      <c r="AX2047" s="1">
        <v>21</v>
      </c>
      <c r="AY2047" s="1">
        <v>7444.25</v>
      </c>
      <c r="AZ2047" s="1">
        <v>105778.83</v>
      </c>
      <c r="BA2047" s="1">
        <v>113223.08</v>
      </c>
      <c r="BB2047" s="1">
        <v>6.59</v>
      </c>
      <c r="BC2047" s="1">
        <v>93.41</v>
      </c>
      <c r="BD2047" s="1">
        <v>2.8</v>
      </c>
      <c r="BE2047" s="1">
        <v>5216</v>
      </c>
      <c r="BF2047" s="1">
        <v>46774</v>
      </c>
      <c r="BG2047" s="1">
        <v>16.940000000000001</v>
      </c>
      <c r="BH2047" s="1">
        <v>1.25</v>
      </c>
      <c r="BI2047" s="1">
        <v>2016</v>
      </c>
      <c r="BJ2047" s="1" t="s">
        <v>358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/>
      <c r="BQ2047" s="1"/>
      <c r="BR2047" s="1">
        <v>0</v>
      </c>
      <c r="BS2047" s="1"/>
      <c r="BT2047" s="1">
        <v>0</v>
      </c>
      <c r="BU2047" s="1">
        <v>0</v>
      </c>
      <c r="BV2047" s="1">
        <v>0</v>
      </c>
    </row>
    <row r="2048" spans="1:74" x14ac:dyDescent="0.2">
      <c r="A2048" s="1">
        <v>2867</v>
      </c>
      <c r="B2048" s="1">
        <v>2867</v>
      </c>
      <c r="C2048" s="1">
        <v>28420</v>
      </c>
      <c r="D2048" s="1"/>
      <c r="E2048" s="1" t="s">
        <v>357</v>
      </c>
      <c r="F2048" s="1" t="s">
        <v>72</v>
      </c>
      <c r="G2048" s="1">
        <v>2007</v>
      </c>
      <c r="H2048" s="1">
        <f>IF(L2048&gt;0,G2048-G2047,Check)</f>
        <v>1</v>
      </c>
      <c r="I2048" s="1"/>
      <c r="J2048" s="1"/>
      <c r="K2048" s="1"/>
      <c r="L2048" s="1">
        <v>3320433.335</v>
      </c>
      <c r="M2048" s="1">
        <v>2467725.35</v>
      </c>
      <c r="N2048" s="1">
        <v>3320433.335</v>
      </c>
      <c r="O2048" s="1">
        <v>2467725.35</v>
      </c>
      <c r="P2048" s="1">
        <v>146726.89199999999</v>
      </c>
      <c r="Q2048" s="1">
        <v>1013459</v>
      </c>
      <c r="R2048" s="1">
        <v>0.30271610199999999</v>
      </c>
      <c r="S2048" s="1">
        <v>261998301</v>
      </c>
      <c r="T2048" s="1">
        <v>228992</v>
      </c>
      <c r="U2048" s="1">
        <v>110161</v>
      </c>
      <c r="V2048" s="1">
        <v>81799</v>
      </c>
      <c r="W2048" s="1">
        <v>1637</v>
      </c>
      <c r="X2048" s="1">
        <v>24475</v>
      </c>
      <c r="Y2048" s="1">
        <v>27062</v>
      </c>
      <c r="Z2048" s="1">
        <v>29884</v>
      </c>
      <c r="AA2048" s="1">
        <v>33338</v>
      </c>
      <c r="AB2048" s="1">
        <v>223713</v>
      </c>
      <c r="AC2048" s="1">
        <v>12.5</v>
      </c>
      <c r="AD2048" s="1">
        <v>9.8000000000000007</v>
      </c>
      <c r="AE2048" s="1">
        <v>77.7</v>
      </c>
      <c r="AF2048" s="1">
        <v>28.9</v>
      </c>
      <c r="AG2048" s="1">
        <v>61.1</v>
      </c>
      <c r="AH2048" s="1">
        <v>10</v>
      </c>
      <c r="AI2048" s="1">
        <v>76441</v>
      </c>
      <c r="AJ2048" s="1">
        <v>4019</v>
      </c>
      <c r="AK2048" s="1">
        <v>22058</v>
      </c>
      <c r="AL2048" s="1">
        <v>27911</v>
      </c>
      <c r="AM2048" s="1">
        <v>13461</v>
      </c>
      <c r="AN2048" s="1">
        <v>8992</v>
      </c>
      <c r="AO2048" s="1">
        <v>5.26</v>
      </c>
      <c r="AP2048" s="1">
        <v>50699</v>
      </c>
      <c r="AQ2048" s="1">
        <v>64737</v>
      </c>
      <c r="AR2048" s="1">
        <v>33.799999999999997</v>
      </c>
      <c r="AS2048" s="1">
        <v>47.3</v>
      </c>
      <c r="AT2048" s="1">
        <v>18.899999999999999</v>
      </c>
      <c r="AU2048" s="1">
        <v>76423</v>
      </c>
      <c r="AV2048" s="1">
        <v>13837</v>
      </c>
      <c r="AW2048" s="1">
        <v>2350</v>
      </c>
      <c r="AX2048" s="1">
        <v>21.3</v>
      </c>
      <c r="AY2048" s="1">
        <v>6959.33</v>
      </c>
      <c r="AZ2048" s="1">
        <v>111576.83</v>
      </c>
      <c r="BA2048" s="1">
        <v>118536.17</v>
      </c>
      <c r="BB2048" s="1">
        <v>5.9</v>
      </c>
      <c r="BC2048" s="1">
        <v>94.1</v>
      </c>
      <c r="BD2048" s="1">
        <v>3.05</v>
      </c>
      <c r="BE2048" s="1">
        <v>5216</v>
      </c>
      <c r="BF2048" s="1">
        <v>44521</v>
      </c>
      <c r="BG2048" s="1">
        <v>16.82</v>
      </c>
      <c r="BH2048" s="1">
        <v>1.21</v>
      </c>
      <c r="BI2048" s="1">
        <v>2016</v>
      </c>
      <c r="BJ2048" s="1" t="s">
        <v>358</v>
      </c>
      <c r="BK2048" s="1">
        <v>0</v>
      </c>
      <c r="BL2048" s="1">
        <v>0</v>
      </c>
      <c r="BM2048" s="1">
        <v>0</v>
      </c>
      <c r="BN2048" s="1">
        <v>0</v>
      </c>
      <c r="BO2048" s="1">
        <v>0</v>
      </c>
      <c r="BP2048" s="1"/>
      <c r="BQ2048" s="1"/>
      <c r="BR2048" s="1">
        <v>0</v>
      </c>
      <c r="BS2048" s="1"/>
      <c r="BT2048" s="1">
        <v>0</v>
      </c>
      <c r="BU2048" s="1">
        <v>0</v>
      </c>
      <c r="BV2048" s="1">
        <v>0</v>
      </c>
    </row>
    <row r="2049" spans="1:74" x14ac:dyDescent="0.2">
      <c r="A2049" s="1">
        <v>2868</v>
      </c>
      <c r="B2049" s="1">
        <v>2868</v>
      </c>
      <c r="C2049" s="1">
        <v>28420</v>
      </c>
      <c r="D2049" s="1"/>
      <c r="E2049" s="1" t="s">
        <v>357</v>
      </c>
      <c r="F2049" s="1" t="s">
        <v>72</v>
      </c>
      <c r="G2049" s="1">
        <v>2008</v>
      </c>
      <c r="H2049" s="1">
        <f>IF(L2049&gt;0,G2049-G2048,Check)</f>
        <v>1</v>
      </c>
      <c r="I2049" s="1"/>
      <c r="J2049" s="1"/>
      <c r="K2049" s="1"/>
      <c r="L2049" s="1">
        <v>3774248.2850000001</v>
      </c>
      <c r="M2049" s="1">
        <v>2430019.0980000002</v>
      </c>
      <c r="N2049" s="1">
        <v>3774248.2850000001</v>
      </c>
      <c r="O2049" s="1">
        <v>2430019.0980000002</v>
      </c>
      <c r="P2049" s="1">
        <v>138640.74660000001</v>
      </c>
      <c r="Q2049" s="1">
        <v>1125487</v>
      </c>
      <c r="R2049" s="1">
        <v>0.29575637900000001</v>
      </c>
      <c r="S2049" s="1">
        <v>261998301</v>
      </c>
      <c r="T2049" s="1">
        <v>235841</v>
      </c>
      <c r="U2049" s="1">
        <v>114087</v>
      </c>
      <c r="V2049" s="1">
        <v>86373</v>
      </c>
      <c r="W2049" s="1">
        <v>2152</v>
      </c>
      <c r="X2049" s="1">
        <v>23959</v>
      </c>
      <c r="Y2049" s="1">
        <v>22402</v>
      </c>
      <c r="Z2049" s="1">
        <v>31399</v>
      </c>
      <c r="AA2049" s="1">
        <v>34844</v>
      </c>
      <c r="AB2049" s="1">
        <v>232948</v>
      </c>
      <c r="AC2049" s="1">
        <v>16.100000000000001</v>
      </c>
      <c r="AD2049" s="1">
        <v>11.1</v>
      </c>
      <c r="AE2049" s="1">
        <v>72.8</v>
      </c>
      <c r="AF2049" s="1">
        <v>28.6</v>
      </c>
      <c r="AG2049" s="1">
        <v>61.4</v>
      </c>
      <c r="AH2049" s="1">
        <v>10</v>
      </c>
      <c r="AI2049" s="1">
        <v>81014</v>
      </c>
      <c r="AJ2049" s="1">
        <v>4933</v>
      </c>
      <c r="AK2049" s="1">
        <v>22552</v>
      </c>
      <c r="AL2049" s="1">
        <v>28873</v>
      </c>
      <c r="AM2049" s="1">
        <v>15634</v>
      </c>
      <c r="AN2049" s="1">
        <v>9022</v>
      </c>
      <c r="AO2049" s="1">
        <v>6.09</v>
      </c>
      <c r="AP2049" s="1">
        <v>51538</v>
      </c>
      <c r="AQ2049" s="1">
        <v>64472</v>
      </c>
      <c r="AR2049" s="1">
        <v>34.700000000000003</v>
      </c>
      <c r="AS2049" s="1">
        <v>44.2</v>
      </c>
      <c r="AT2049" s="1">
        <v>21.1</v>
      </c>
      <c r="AU2049" s="1">
        <v>78847</v>
      </c>
      <c r="AV2049" s="1">
        <v>16815</v>
      </c>
      <c r="AW2049" s="1">
        <v>1354</v>
      </c>
      <c r="AX2049" s="1">
        <v>19.7</v>
      </c>
      <c r="AY2049" s="1">
        <v>7036.25</v>
      </c>
      <c r="AZ2049" s="1">
        <v>115876.42</v>
      </c>
      <c r="BA2049" s="1">
        <v>122912.67</v>
      </c>
      <c r="BB2049" s="1">
        <v>5.74</v>
      </c>
      <c r="BC2049" s="1">
        <v>94.26</v>
      </c>
      <c r="BD2049" s="1">
        <v>3.51</v>
      </c>
      <c r="BE2049" s="1">
        <v>5216</v>
      </c>
      <c r="BF2049" s="1">
        <v>42268</v>
      </c>
      <c r="BG2049" s="1">
        <v>17.53</v>
      </c>
      <c r="BH2049" s="1">
        <v>1.17</v>
      </c>
      <c r="BI2049" s="1">
        <v>2016</v>
      </c>
      <c r="BJ2049" s="1" t="s">
        <v>358</v>
      </c>
      <c r="BK2049" s="1">
        <v>0</v>
      </c>
      <c r="BL2049" s="1">
        <v>0</v>
      </c>
      <c r="BM2049" s="1">
        <v>0</v>
      </c>
      <c r="BN2049" s="1">
        <v>0</v>
      </c>
      <c r="BO2049" s="1">
        <v>0</v>
      </c>
      <c r="BP2049" s="1"/>
      <c r="BQ2049" s="1"/>
      <c r="BR2049" s="1">
        <v>0</v>
      </c>
      <c r="BS2049" s="1"/>
      <c r="BT2049" s="1">
        <v>0</v>
      </c>
      <c r="BU2049" s="1">
        <v>0</v>
      </c>
      <c r="BV2049" s="1">
        <v>0</v>
      </c>
    </row>
    <row r="2050" spans="1:74" x14ac:dyDescent="0.2">
      <c r="A2050" s="1">
        <v>2869</v>
      </c>
      <c r="B2050" s="1">
        <v>2869</v>
      </c>
      <c r="C2050" s="1">
        <v>28420</v>
      </c>
      <c r="D2050" s="1"/>
      <c r="E2050" s="1" t="s">
        <v>357</v>
      </c>
      <c r="F2050" s="1" t="s">
        <v>72</v>
      </c>
      <c r="G2050" s="1">
        <v>2009</v>
      </c>
      <c r="H2050" s="1">
        <f>IF(L2050&gt;0,G2050-G2049,Check)</f>
        <v>1</v>
      </c>
      <c r="I2050" s="1"/>
      <c r="J2050" s="1"/>
      <c r="K2050" s="1"/>
      <c r="L2050" s="1">
        <v>3648548.5449999999</v>
      </c>
      <c r="M2050" s="1">
        <v>2523071.7579999999</v>
      </c>
      <c r="N2050" s="1">
        <v>3648548.5449999999</v>
      </c>
      <c r="O2050" s="1">
        <v>2523071.7579999999</v>
      </c>
      <c r="P2050" s="1">
        <v>143519.41080000001</v>
      </c>
      <c r="Q2050" s="1">
        <v>1194936</v>
      </c>
      <c r="R2050" s="1">
        <v>0.32482438200000002</v>
      </c>
      <c r="S2050" s="1">
        <v>261998301</v>
      </c>
      <c r="T2050" s="1">
        <v>245649</v>
      </c>
      <c r="U2050" s="1">
        <v>124247</v>
      </c>
      <c r="V2050" s="1">
        <v>89309</v>
      </c>
      <c r="W2050" s="1">
        <v>1699</v>
      </c>
      <c r="X2050" s="1">
        <v>24705</v>
      </c>
      <c r="Y2050" s="1">
        <v>25652</v>
      </c>
      <c r="Z2050" s="1">
        <v>29567</v>
      </c>
      <c r="AA2050" s="1">
        <v>11435</v>
      </c>
      <c r="AB2050" s="1">
        <v>243402</v>
      </c>
      <c r="AC2050" s="1">
        <v>13.4</v>
      </c>
      <c r="AD2050" s="1">
        <v>9.6</v>
      </c>
      <c r="AE2050" s="1">
        <v>77</v>
      </c>
      <c r="AF2050" s="1">
        <v>30.2</v>
      </c>
      <c r="AG2050" s="1">
        <v>59.2</v>
      </c>
      <c r="AH2050" s="1">
        <v>10.6</v>
      </c>
      <c r="AI2050" s="1">
        <v>82323</v>
      </c>
      <c r="AJ2050" s="1">
        <v>4552</v>
      </c>
      <c r="AK2050" s="1">
        <v>20913</v>
      </c>
      <c r="AL2050" s="1">
        <v>30988</v>
      </c>
      <c r="AM2050" s="1">
        <v>16118</v>
      </c>
      <c r="AN2050" s="1">
        <v>9752</v>
      </c>
      <c r="AO2050" s="1">
        <v>5.53</v>
      </c>
      <c r="AP2050" s="1">
        <v>54028</v>
      </c>
      <c r="AQ2050" s="1">
        <v>67132</v>
      </c>
      <c r="AR2050" s="1">
        <v>30.9</v>
      </c>
      <c r="AS2050" s="1">
        <v>47.7</v>
      </c>
      <c r="AT2050" s="1">
        <v>21.4</v>
      </c>
      <c r="AU2050" s="1">
        <v>82678</v>
      </c>
      <c r="AV2050" s="1">
        <v>16830</v>
      </c>
      <c r="AW2050" s="1">
        <v>1749</v>
      </c>
      <c r="AX2050" s="1">
        <v>22.4</v>
      </c>
      <c r="AY2050" s="1">
        <v>9788.17</v>
      </c>
      <c r="AZ2050" s="1">
        <v>119791.83</v>
      </c>
      <c r="BA2050" s="1">
        <v>129580</v>
      </c>
      <c r="BB2050" s="1">
        <v>7.57</v>
      </c>
      <c r="BC2050" s="1">
        <v>92.43</v>
      </c>
      <c r="BD2050" s="1">
        <v>2.65</v>
      </c>
      <c r="BE2050" s="1">
        <v>5216</v>
      </c>
      <c r="BF2050" s="1">
        <v>40015</v>
      </c>
      <c r="BG2050" s="1">
        <v>17.579999999999998</v>
      </c>
      <c r="BH2050" s="1">
        <v>1.17</v>
      </c>
      <c r="BI2050" s="1">
        <v>2016</v>
      </c>
      <c r="BJ2050" s="1" t="s">
        <v>358</v>
      </c>
      <c r="BK2050" s="1">
        <v>0</v>
      </c>
      <c r="BL2050" s="1">
        <v>0</v>
      </c>
      <c r="BM2050" s="1">
        <v>0</v>
      </c>
      <c r="BN2050" s="1">
        <v>0</v>
      </c>
      <c r="BO2050" s="1">
        <v>0</v>
      </c>
      <c r="BP2050" s="1"/>
      <c r="BQ2050" s="1"/>
      <c r="BR2050" s="1">
        <v>0</v>
      </c>
      <c r="BS2050" s="1"/>
      <c r="BT2050" s="1">
        <v>0</v>
      </c>
      <c r="BU2050" s="1">
        <v>0</v>
      </c>
      <c r="BV2050" s="1">
        <v>0</v>
      </c>
    </row>
    <row r="2051" spans="1:74" x14ac:dyDescent="0.2">
      <c r="A2051" s="1">
        <v>2870</v>
      </c>
      <c r="B2051" s="1">
        <v>2870</v>
      </c>
      <c r="C2051" s="1">
        <v>28420</v>
      </c>
      <c r="D2051" s="1"/>
      <c r="E2051" s="1" t="s">
        <v>357</v>
      </c>
      <c r="F2051" s="1" t="s">
        <v>72</v>
      </c>
      <c r="G2051" s="1">
        <v>2010</v>
      </c>
      <c r="H2051" s="1">
        <f>IF(L2051&gt;0,G2051-G2050,Check)</f>
        <v>1</v>
      </c>
      <c r="I2051" s="1"/>
      <c r="J2051" s="1"/>
      <c r="K2051" s="1"/>
      <c r="L2051" s="1">
        <v>3262156.159</v>
      </c>
      <c r="M2051" s="1">
        <v>2320997.4670000002</v>
      </c>
      <c r="N2051" s="1">
        <v>3262156.159</v>
      </c>
      <c r="O2051" s="1">
        <v>2320997.4670000002</v>
      </c>
      <c r="P2051" s="1">
        <v>135598.89600000001</v>
      </c>
      <c r="Q2051" s="1">
        <v>1303603</v>
      </c>
      <c r="R2051" s="1">
        <v>0.39633708299999998</v>
      </c>
      <c r="S2051" s="1">
        <v>261998301</v>
      </c>
      <c r="T2051" s="1">
        <v>255678</v>
      </c>
      <c r="U2051" s="1">
        <v>124244</v>
      </c>
      <c r="V2051" s="1">
        <v>88400</v>
      </c>
      <c r="W2051" s="1">
        <v>2452</v>
      </c>
      <c r="X2051" s="1">
        <v>26962</v>
      </c>
      <c r="Y2051" s="1">
        <v>29620</v>
      </c>
      <c r="Z2051" s="1">
        <v>31230</v>
      </c>
      <c r="AA2051" s="1">
        <v>50271</v>
      </c>
      <c r="AB2051" s="1">
        <v>252411</v>
      </c>
      <c r="AC2051" s="1"/>
      <c r="AD2051" s="1"/>
      <c r="AE2051" s="1"/>
      <c r="AF2051" s="1">
        <v>29.4</v>
      </c>
      <c r="AG2051" s="1">
        <v>60.2</v>
      </c>
      <c r="AH2051" s="1">
        <v>10.4</v>
      </c>
      <c r="AI2051" s="1">
        <v>86626</v>
      </c>
      <c r="AJ2051" s="1">
        <v>3437</v>
      </c>
      <c r="AK2051" s="1">
        <v>23651</v>
      </c>
      <c r="AL2051" s="1">
        <v>32109</v>
      </c>
      <c r="AM2051" s="1">
        <v>17798</v>
      </c>
      <c r="AN2051" s="1">
        <v>9631</v>
      </c>
      <c r="AO2051" s="1">
        <v>3.97</v>
      </c>
      <c r="AP2051" s="1">
        <v>56407</v>
      </c>
      <c r="AQ2051" s="1">
        <v>68679</v>
      </c>
      <c r="AR2051" s="1">
        <v>30.6</v>
      </c>
      <c r="AS2051" s="1">
        <v>47.8</v>
      </c>
      <c r="AT2051" s="1">
        <v>21.6</v>
      </c>
      <c r="AU2051" s="1">
        <v>83766</v>
      </c>
      <c r="AV2051" s="1">
        <v>17973</v>
      </c>
      <c r="AW2051" s="1">
        <v>1523</v>
      </c>
      <c r="AX2051" s="1">
        <v>21.5</v>
      </c>
      <c r="AY2051" s="1">
        <v>10776.58</v>
      </c>
      <c r="AZ2051" s="1">
        <v>121729.75</v>
      </c>
      <c r="BA2051" s="1">
        <v>132506.32999999999</v>
      </c>
      <c r="BB2051" s="1">
        <v>8.16</v>
      </c>
      <c r="BC2051" s="1">
        <v>91.84</v>
      </c>
      <c r="BD2051" s="1">
        <v>3.08</v>
      </c>
      <c r="BE2051" s="1">
        <v>5216</v>
      </c>
      <c r="BF2051" s="1">
        <v>37762</v>
      </c>
      <c r="BG2051" s="1">
        <v>17.12</v>
      </c>
      <c r="BH2051" s="1">
        <v>1.1499999999999999</v>
      </c>
      <c r="BI2051" s="1">
        <v>2016</v>
      </c>
      <c r="BJ2051" s="1" t="s">
        <v>358</v>
      </c>
      <c r="BK2051" s="1">
        <v>0</v>
      </c>
      <c r="BL2051" s="1">
        <v>0</v>
      </c>
      <c r="BM2051" s="1">
        <v>0</v>
      </c>
      <c r="BN2051" s="1">
        <v>0</v>
      </c>
      <c r="BO2051" s="1">
        <v>0</v>
      </c>
      <c r="BP2051" s="1"/>
      <c r="BQ2051" s="1"/>
      <c r="BR2051" s="1">
        <v>0</v>
      </c>
      <c r="BS2051" s="1"/>
      <c r="BT2051" s="1">
        <v>0</v>
      </c>
      <c r="BU2051" s="1">
        <v>0</v>
      </c>
      <c r="BV2051" s="1">
        <v>0</v>
      </c>
    </row>
    <row r="2052" spans="1:74" x14ac:dyDescent="0.2">
      <c r="A2052" s="1">
        <v>2871</v>
      </c>
      <c r="B2052" s="1">
        <v>2871</v>
      </c>
      <c r="C2052" s="1">
        <v>28420</v>
      </c>
      <c r="D2052" s="1"/>
      <c r="E2052" s="1" t="s">
        <v>357</v>
      </c>
      <c r="F2052" s="1" t="s">
        <v>72</v>
      </c>
      <c r="G2052" s="1">
        <v>2011</v>
      </c>
      <c r="H2052" s="1">
        <f>IF(L2052&gt;0,G2052-G2051,Check)</f>
        <v>1</v>
      </c>
      <c r="I2052" s="1"/>
      <c r="J2052" s="1"/>
      <c r="K2052" s="1"/>
      <c r="L2052" s="1">
        <v>3151182.665</v>
      </c>
      <c r="M2052" s="1">
        <v>2251120.1979999999</v>
      </c>
      <c r="N2052" s="1">
        <v>3151182.665</v>
      </c>
      <c r="O2052" s="1">
        <v>2251120.1979999999</v>
      </c>
      <c r="P2052" s="1">
        <v>130229.2908</v>
      </c>
      <c r="Q2052" s="1">
        <v>1374355</v>
      </c>
      <c r="R2052" s="1">
        <v>0.43256308300000001</v>
      </c>
      <c r="S2052" s="1">
        <v>261998301</v>
      </c>
      <c r="T2052" s="1">
        <v>264133</v>
      </c>
      <c r="U2052" s="1">
        <v>125149</v>
      </c>
      <c r="V2052" s="1">
        <v>95424</v>
      </c>
      <c r="W2052" s="1">
        <v>2469</v>
      </c>
      <c r="X2052" s="1">
        <v>26143</v>
      </c>
      <c r="Y2052" s="1">
        <v>28342</v>
      </c>
      <c r="Z2052" s="1">
        <v>31494</v>
      </c>
      <c r="AA2052" s="1">
        <v>22888</v>
      </c>
      <c r="AB2052" s="1">
        <v>259531</v>
      </c>
      <c r="AC2052" s="1"/>
      <c r="AD2052" s="1"/>
      <c r="AE2052" s="1"/>
      <c r="AF2052" s="1">
        <v>29</v>
      </c>
      <c r="AG2052" s="1">
        <v>60.9</v>
      </c>
      <c r="AH2052" s="1">
        <v>10.1</v>
      </c>
      <c r="AI2052" s="1">
        <v>88930</v>
      </c>
      <c r="AJ2052" s="1">
        <v>3952</v>
      </c>
      <c r="AK2052" s="1">
        <v>23782</v>
      </c>
      <c r="AL2052" s="1">
        <v>35042</v>
      </c>
      <c r="AM2052" s="1">
        <v>18174</v>
      </c>
      <c r="AN2052" s="1">
        <v>7980</v>
      </c>
      <c r="AO2052" s="1">
        <v>4.4400000000000004</v>
      </c>
      <c r="AP2052" s="1">
        <v>59256</v>
      </c>
      <c r="AQ2052" s="1">
        <v>71050</v>
      </c>
      <c r="AR2052" s="1">
        <v>29.1</v>
      </c>
      <c r="AS2052" s="1">
        <v>48.1</v>
      </c>
      <c r="AT2052" s="1">
        <v>22.8</v>
      </c>
      <c r="AU2052" s="1">
        <v>84215</v>
      </c>
      <c r="AV2052" s="1">
        <v>14549</v>
      </c>
      <c r="AW2052" s="1">
        <v>1904</v>
      </c>
      <c r="AX2052" s="1">
        <v>22.5</v>
      </c>
      <c r="AY2052" s="1">
        <v>11128.83</v>
      </c>
      <c r="AZ2052" s="1">
        <v>120473.92</v>
      </c>
      <c r="BA2052" s="1">
        <v>131602.75</v>
      </c>
      <c r="BB2052" s="1">
        <v>8.4700000000000006</v>
      </c>
      <c r="BC2052" s="1">
        <v>91.53</v>
      </c>
      <c r="BD2052" s="1">
        <v>3.79</v>
      </c>
      <c r="BE2052" s="1">
        <v>5216</v>
      </c>
      <c r="BF2052" s="1">
        <v>35509</v>
      </c>
      <c r="BG2052" s="1">
        <v>17.29</v>
      </c>
      <c r="BH2052" s="1">
        <v>1.1200000000000001</v>
      </c>
      <c r="BI2052" s="1">
        <v>2016</v>
      </c>
      <c r="BJ2052" s="1" t="s">
        <v>358</v>
      </c>
      <c r="BK2052" s="1">
        <v>0</v>
      </c>
      <c r="BL2052" s="1">
        <v>0</v>
      </c>
      <c r="BM2052" s="1">
        <v>0</v>
      </c>
      <c r="BN2052" s="1">
        <v>0</v>
      </c>
      <c r="BO2052" s="1">
        <v>0</v>
      </c>
      <c r="BP2052" s="1"/>
      <c r="BQ2052" s="1"/>
      <c r="BR2052" s="1">
        <v>0</v>
      </c>
      <c r="BS2052" s="1"/>
      <c r="BT2052" s="1">
        <v>0</v>
      </c>
      <c r="BU2052" s="1">
        <v>0</v>
      </c>
      <c r="BV2052" s="1">
        <v>0</v>
      </c>
    </row>
    <row r="2053" spans="1:74" x14ac:dyDescent="0.2">
      <c r="A2053" s="1">
        <v>2872</v>
      </c>
      <c r="B2053" s="1">
        <v>2872</v>
      </c>
      <c r="C2053" s="1">
        <v>28420</v>
      </c>
      <c r="D2053" s="1"/>
      <c r="E2053" s="1" t="s">
        <v>357</v>
      </c>
      <c r="F2053" s="1" t="s">
        <v>72</v>
      </c>
      <c r="G2053" s="1">
        <v>2012</v>
      </c>
      <c r="H2053" s="1">
        <f>IF(L2053&gt;0,G2053-G2052,Check)</f>
        <v>1</v>
      </c>
      <c r="I2053" s="1"/>
      <c r="J2053" s="1"/>
      <c r="K2053" s="1"/>
      <c r="L2053" s="1">
        <v>2995266.7459999998</v>
      </c>
      <c r="M2053" s="1">
        <v>2072255.0179999999</v>
      </c>
      <c r="N2053" s="1">
        <v>2995266.7459999998</v>
      </c>
      <c r="O2053" s="1">
        <v>2072255.0179999999</v>
      </c>
      <c r="P2053" s="1">
        <v>131835.01500000001</v>
      </c>
      <c r="Q2053" s="1">
        <v>1376351</v>
      </c>
      <c r="R2053" s="1">
        <v>0.45574068600000001</v>
      </c>
      <c r="S2053" s="1">
        <v>261998301</v>
      </c>
      <c r="T2053" s="1">
        <v>268243</v>
      </c>
      <c r="U2053" s="1">
        <v>137518</v>
      </c>
      <c r="V2053" s="1">
        <v>91759</v>
      </c>
      <c r="W2053" s="1">
        <v>3574</v>
      </c>
      <c r="X2053" s="1">
        <v>27718</v>
      </c>
      <c r="Y2053" s="1">
        <v>29383</v>
      </c>
      <c r="Z2053" s="1">
        <v>32053</v>
      </c>
      <c r="AA2053" s="1">
        <v>18500</v>
      </c>
      <c r="AB2053" s="1">
        <v>263116</v>
      </c>
      <c r="AC2053" s="1"/>
      <c r="AD2053" s="1"/>
      <c r="AE2053" s="1"/>
      <c r="AF2053" s="1">
        <v>29</v>
      </c>
      <c r="AG2053" s="1">
        <v>60.2</v>
      </c>
      <c r="AH2053" s="1">
        <v>10.8</v>
      </c>
      <c r="AI2053" s="1">
        <v>90215</v>
      </c>
      <c r="AJ2053" s="1">
        <v>5544</v>
      </c>
      <c r="AK2053" s="1">
        <v>25428</v>
      </c>
      <c r="AL2053" s="1">
        <v>33851</v>
      </c>
      <c r="AM2053" s="1">
        <v>17631</v>
      </c>
      <c r="AN2053" s="1">
        <v>7761</v>
      </c>
      <c r="AO2053" s="1">
        <v>6.15</v>
      </c>
      <c r="AP2053" s="1">
        <v>57189</v>
      </c>
      <c r="AQ2053" s="1">
        <v>73614</v>
      </c>
      <c r="AR2053" s="1">
        <v>30.5</v>
      </c>
      <c r="AS2053" s="1">
        <v>45.2</v>
      </c>
      <c r="AT2053" s="1">
        <v>24.3</v>
      </c>
      <c r="AU2053" s="1">
        <v>94394</v>
      </c>
      <c r="AV2053" s="1">
        <v>12563</v>
      </c>
      <c r="AW2053" s="1">
        <v>1080</v>
      </c>
      <c r="AX2053" s="1">
        <v>19.899999999999999</v>
      </c>
      <c r="AY2053" s="1">
        <v>12375.17</v>
      </c>
      <c r="AZ2053" s="1">
        <v>118832.83</v>
      </c>
      <c r="BA2053" s="1">
        <v>131208</v>
      </c>
      <c r="BB2053" s="1">
        <v>9.44</v>
      </c>
      <c r="BC2053" s="1">
        <v>90.56</v>
      </c>
      <c r="BD2053" s="1">
        <v>3.99</v>
      </c>
      <c r="BE2053" s="1">
        <v>5216</v>
      </c>
      <c r="BF2053" s="1">
        <v>36047</v>
      </c>
      <c r="BG2053" s="1">
        <v>15.72</v>
      </c>
      <c r="BH2053" s="1">
        <v>1.0900000000000001</v>
      </c>
      <c r="BI2053" s="1">
        <v>2016</v>
      </c>
      <c r="BJ2053" s="1" t="s">
        <v>358</v>
      </c>
      <c r="BK2053" s="1">
        <v>0</v>
      </c>
      <c r="BL2053" s="1">
        <v>0</v>
      </c>
      <c r="BM2053" s="1">
        <v>0</v>
      </c>
      <c r="BN2053" s="1">
        <v>0</v>
      </c>
      <c r="BO2053" s="1">
        <v>0</v>
      </c>
      <c r="BP2053" s="1"/>
      <c r="BQ2053" s="1"/>
      <c r="BR2053" s="1">
        <v>0</v>
      </c>
      <c r="BS2053" s="1"/>
      <c r="BT2053" s="1">
        <v>0</v>
      </c>
      <c r="BU2053" s="1">
        <v>0</v>
      </c>
      <c r="BV2053" s="1">
        <v>0</v>
      </c>
    </row>
    <row r="2054" spans="1:74" x14ac:dyDescent="0.2">
      <c r="A2054" s="1">
        <v>2873</v>
      </c>
      <c r="B2054" s="1">
        <v>2873</v>
      </c>
      <c r="C2054" s="1">
        <v>28420</v>
      </c>
      <c r="D2054" s="1"/>
      <c r="E2054" s="1" t="s">
        <v>357</v>
      </c>
      <c r="F2054" s="1" t="s">
        <v>72</v>
      </c>
      <c r="G2054" s="1">
        <v>2013</v>
      </c>
      <c r="H2054" s="1">
        <f>IF(L2054&gt;0,G2054-G2053,Check)</f>
        <v>1</v>
      </c>
      <c r="I2054" s="1"/>
      <c r="J2054" s="1"/>
      <c r="K2054" s="1"/>
      <c r="L2054" s="1">
        <v>2766324.5929999999</v>
      </c>
      <c r="M2054" s="1">
        <v>2100624.466</v>
      </c>
      <c r="N2054" s="1">
        <v>2766324.5929999999</v>
      </c>
      <c r="O2054" s="1">
        <v>2100624.466</v>
      </c>
      <c r="P2054" s="1">
        <v>129976.3818</v>
      </c>
      <c r="Q2054" s="1">
        <v>1277604</v>
      </c>
      <c r="R2054" s="1">
        <v>0.45805457900000002</v>
      </c>
      <c r="S2054" s="1">
        <v>261998301</v>
      </c>
      <c r="T2054" s="1">
        <v>271124</v>
      </c>
      <c r="U2054" s="1">
        <v>143645</v>
      </c>
      <c r="V2054" s="1">
        <v>87449</v>
      </c>
      <c r="W2054" s="1">
        <v>1875</v>
      </c>
      <c r="X2054" s="1">
        <v>27048</v>
      </c>
      <c r="Y2054" s="1">
        <v>27203</v>
      </c>
      <c r="Z2054" s="1">
        <v>32357</v>
      </c>
      <c r="AA2054" s="1">
        <v>36122</v>
      </c>
      <c r="AB2054" s="1">
        <v>266874</v>
      </c>
      <c r="AC2054" s="1">
        <v>14.6</v>
      </c>
      <c r="AD2054" s="1">
        <v>11</v>
      </c>
      <c r="AE2054" s="1">
        <v>74.400000000000006</v>
      </c>
      <c r="AF2054" s="1">
        <v>29.4</v>
      </c>
      <c r="AG2054" s="1">
        <v>59.1</v>
      </c>
      <c r="AH2054" s="1">
        <v>11.5</v>
      </c>
      <c r="AI2054" s="1">
        <v>92768</v>
      </c>
      <c r="AJ2054" s="1">
        <v>4524</v>
      </c>
      <c r="AK2054" s="1">
        <v>23006</v>
      </c>
      <c r="AL2054" s="1">
        <v>37290</v>
      </c>
      <c r="AM2054" s="1">
        <v>16912</v>
      </c>
      <c r="AN2054" s="1">
        <v>11036</v>
      </c>
      <c r="AO2054" s="1">
        <v>4.88</v>
      </c>
      <c r="AP2054" s="1">
        <v>58542</v>
      </c>
      <c r="AQ2054" s="1">
        <v>72796</v>
      </c>
      <c r="AR2054" s="1">
        <v>28</v>
      </c>
      <c r="AS2054" s="1">
        <v>49.5</v>
      </c>
      <c r="AT2054" s="1">
        <v>22.5</v>
      </c>
      <c r="AU2054" s="1">
        <v>95692</v>
      </c>
      <c r="AV2054" s="1">
        <v>12777</v>
      </c>
      <c r="AW2054" s="1">
        <v>889</v>
      </c>
      <c r="AX2054" s="1">
        <v>20.8</v>
      </c>
      <c r="AY2054" s="1">
        <v>11680.5</v>
      </c>
      <c r="AZ2054" s="1">
        <v>117018.25</v>
      </c>
      <c r="BA2054" s="1">
        <v>128698.75</v>
      </c>
      <c r="BB2054" s="1">
        <v>9.09</v>
      </c>
      <c r="BC2054" s="1">
        <v>90.91</v>
      </c>
      <c r="BD2054" s="1">
        <v>3.83</v>
      </c>
      <c r="BE2054" s="1">
        <v>5216</v>
      </c>
      <c r="BF2054" s="1">
        <v>38301</v>
      </c>
      <c r="BG2054" s="1">
        <v>16.16</v>
      </c>
      <c r="BH2054" s="1">
        <v>1.08</v>
      </c>
      <c r="BI2054" s="1">
        <v>2016</v>
      </c>
      <c r="BJ2054" s="1" t="s">
        <v>358</v>
      </c>
      <c r="BK2054" s="1">
        <v>0</v>
      </c>
      <c r="BL2054" s="1">
        <v>0</v>
      </c>
      <c r="BM2054" s="1">
        <v>0</v>
      </c>
      <c r="BN2054" s="1">
        <v>0</v>
      </c>
      <c r="BO2054" s="1">
        <v>0</v>
      </c>
      <c r="BP2054" s="1"/>
      <c r="BQ2054" s="1"/>
      <c r="BR2054" s="1">
        <v>0</v>
      </c>
      <c r="BS2054" s="1"/>
      <c r="BT2054" s="1">
        <v>0</v>
      </c>
      <c r="BU2054" s="1">
        <v>0</v>
      </c>
      <c r="BV2054" s="1">
        <v>0</v>
      </c>
    </row>
    <row r="2055" spans="1:74" x14ac:dyDescent="0.2">
      <c r="A2055" s="1">
        <v>2874</v>
      </c>
      <c r="B2055" s="1">
        <v>2874</v>
      </c>
      <c r="C2055" s="1">
        <v>28420</v>
      </c>
      <c r="D2055" s="1"/>
      <c r="E2055" s="1" t="s">
        <v>357</v>
      </c>
      <c r="F2055" s="1" t="s">
        <v>72</v>
      </c>
      <c r="G2055" s="1">
        <v>2014</v>
      </c>
      <c r="H2055" s="1">
        <f>IF(L2055&gt;0,G2055-G2054,Check)</f>
        <v>1</v>
      </c>
      <c r="I2055" s="1"/>
      <c r="J2055" s="1"/>
      <c r="K2055" s="1"/>
      <c r="L2055" s="1">
        <v>2800963.2080000001</v>
      </c>
      <c r="M2055" s="1">
        <v>2122864.5890000002</v>
      </c>
      <c r="N2055" s="1">
        <v>2800963.2080000001</v>
      </c>
      <c r="O2055" s="1">
        <v>2122864.5890000002</v>
      </c>
      <c r="P2055" s="1">
        <v>130474.2654</v>
      </c>
      <c r="Q2055" s="1">
        <v>1461664</v>
      </c>
      <c r="R2055" s="1">
        <v>0.51756422599999996</v>
      </c>
      <c r="S2055" s="1">
        <v>261998301</v>
      </c>
      <c r="T2055" s="1">
        <v>274295</v>
      </c>
      <c r="U2055" s="1">
        <v>142260</v>
      </c>
      <c r="V2055" s="1">
        <v>88740</v>
      </c>
      <c r="W2055" s="1">
        <v>2130</v>
      </c>
      <c r="X2055" s="1">
        <v>27362</v>
      </c>
      <c r="Y2055" s="1">
        <v>27377</v>
      </c>
      <c r="Z2055" s="1">
        <v>31128</v>
      </c>
      <c r="AA2055" s="1">
        <v>28705</v>
      </c>
      <c r="AB2055" s="1">
        <v>270505</v>
      </c>
      <c r="AC2055" s="1">
        <v>16.3</v>
      </c>
      <c r="AD2055" s="1">
        <v>12.9</v>
      </c>
      <c r="AE2055" s="1">
        <v>70.8</v>
      </c>
      <c r="AF2055" s="1">
        <v>28.5</v>
      </c>
      <c r="AG2055" s="1">
        <v>59.7</v>
      </c>
      <c r="AH2055" s="1">
        <v>11.8</v>
      </c>
      <c r="AI2055" s="1">
        <v>93357</v>
      </c>
      <c r="AJ2055" s="1">
        <v>4681</v>
      </c>
      <c r="AK2055" s="1">
        <v>24129</v>
      </c>
      <c r="AL2055" s="1">
        <v>35608</v>
      </c>
      <c r="AM2055" s="1">
        <v>18447</v>
      </c>
      <c r="AN2055" s="1">
        <v>10492</v>
      </c>
      <c r="AO2055" s="1">
        <v>5.01</v>
      </c>
      <c r="AP2055" s="1">
        <v>58020</v>
      </c>
      <c r="AQ2055" s="1">
        <v>74014</v>
      </c>
      <c r="AR2055" s="1">
        <v>29.3</v>
      </c>
      <c r="AS2055" s="1">
        <v>47.9</v>
      </c>
      <c r="AT2055" s="1">
        <v>22.8</v>
      </c>
      <c r="AU2055" s="1">
        <v>99778</v>
      </c>
      <c r="AV2055" s="1">
        <v>12015</v>
      </c>
      <c r="AW2055" s="1">
        <v>1124</v>
      </c>
      <c r="AX2055" s="1">
        <v>22.3</v>
      </c>
      <c r="AY2055" s="1">
        <v>9894.75</v>
      </c>
      <c r="AZ2055" s="1">
        <v>118068</v>
      </c>
      <c r="BA2055" s="1">
        <v>127962.75</v>
      </c>
      <c r="BB2055" s="1">
        <v>7.75</v>
      </c>
      <c r="BC2055" s="1">
        <v>92.25</v>
      </c>
      <c r="BD2055" s="1">
        <v>3.71</v>
      </c>
      <c r="BE2055" s="1">
        <v>5216</v>
      </c>
      <c r="BF2055" s="1">
        <v>38815</v>
      </c>
      <c r="BG2055" s="1">
        <v>16.27</v>
      </c>
      <c r="BH2055" s="1">
        <v>1.06</v>
      </c>
      <c r="BI2055" s="1">
        <v>2016</v>
      </c>
      <c r="BJ2055" s="1" t="s">
        <v>358</v>
      </c>
      <c r="BK2055" s="1">
        <v>0</v>
      </c>
      <c r="BL2055" s="1">
        <v>0</v>
      </c>
      <c r="BM2055" s="1">
        <v>0</v>
      </c>
      <c r="BN2055" s="1">
        <v>0</v>
      </c>
      <c r="BO2055" s="1">
        <v>0</v>
      </c>
      <c r="BP2055" s="1"/>
      <c r="BQ2055" s="1"/>
      <c r="BR2055" s="1">
        <v>0</v>
      </c>
      <c r="BS2055" s="1"/>
      <c r="BT2055" s="1">
        <v>0</v>
      </c>
      <c r="BU2055" s="1">
        <v>0</v>
      </c>
      <c r="BV2055" s="1">
        <v>0</v>
      </c>
    </row>
    <row r="2056" spans="1:74" x14ac:dyDescent="0.2">
      <c r="A2056" s="1">
        <v>2875</v>
      </c>
      <c r="B2056" s="1">
        <v>2875</v>
      </c>
      <c r="C2056" s="1">
        <v>28420</v>
      </c>
      <c r="D2056" s="1"/>
      <c r="E2056" s="1" t="s">
        <v>357</v>
      </c>
      <c r="F2056" s="1" t="s">
        <v>72</v>
      </c>
      <c r="G2056" s="1">
        <v>2015</v>
      </c>
      <c r="H2056" s="1">
        <f>IF(L2056&gt;0,G2056-G2055,Check)</f>
        <v>1</v>
      </c>
      <c r="I2056" s="1"/>
      <c r="J2056" s="1"/>
      <c r="K2056" s="1"/>
      <c r="L2056" s="1">
        <v>2630311.1239999998</v>
      </c>
      <c r="M2056" s="1">
        <v>2131037.0210000002</v>
      </c>
      <c r="N2056" s="1">
        <v>2630311.1239999998</v>
      </c>
      <c r="O2056" s="1">
        <v>2131037.0210000002</v>
      </c>
      <c r="P2056" s="1">
        <v>130852.1412</v>
      </c>
      <c r="Q2056" s="1">
        <v>1285120</v>
      </c>
      <c r="R2056" s="1">
        <v>0.48457462099999998</v>
      </c>
      <c r="S2056" s="1">
        <v>261998301</v>
      </c>
      <c r="T2056" s="1">
        <v>279116</v>
      </c>
      <c r="U2056" s="1">
        <v>146350</v>
      </c>
      <c r="V2056" s="1">
        <v>92752</v>
      </c>
      <c r="W2056" s="1">
        <v>1946</v>
      </c>
      <c r="X2056" s="1">
        <v>28876</v>
      </c>
      <c r="Y2056" s="1">
        <v>27864</v>
      </c>
      <c r="Z2056" s="1">
        <v>35435</v>
      </c>
      <c r="AA2056" s="1">
        <v>40342</v>
      </c>
      <c r="AB2056" s="1">
        <v>275366</v>
      </c>
      <c r="AC2056" s="1">
        <v>15.5</v>
      </c>
      <c r="AD2056" s="1">
        <v>8.3000000000000007</v>
      </c>
      <c r="AE2056" s="1">
        <v>76.2</v>
      </c>
      <c r="AF2056" s="1">
        <v>29.1</v>
      </c>
      <c r="AG2056" s="1">
        <v>58.9</v>
      </c>
      <c r="AH2056" s="1">
        <v>12</v>
      </c>
      <c r="AI2056" s="1">
        <v>94423</v>
      </c>
      <c r="AJ2056" s="1">
        <v>3552</v>
      </c>
      <c r="AK2056" s="1">
        <v>24734</v>
      </c>
      <c r="AL2056" s="1">
        <v>38680</v>
      </c>
      <c r="AM2056" s="1">
        <v>18899</v>
      </c>
      <c r="AN2056" s="1">
        <v>8558</v>
      </c>
      <c r="AO2056" s="1">
        <v>3.76</v>
      </c>
      <c r="AP2056" s="1">
        <v>61361</v>
      </c>
      <c r="AQ2056" s="1">
        <v>74989</v>
      </c>
      <c r="AR2056" s="1">
        <v>27.2</v>
      </c>
      <c r="AS2056" s="1">
        <v>48.3</v>
      </c>
      <c r="AT2056" s="1">
        <v>24.5</v>
      </c>
      <c r="AU2056" s="1">
        <v>97242</v>
      </c>
      <c r="AV2056" s="1">
        <v>14783</v>
      </c>
      <c r="AW2056" s="1">
        <v>785</v>
      </c>
      <c r="AX2056" s="1">
        <v>21.4</v>
      </c>
      <c r="AY2056" s="1">
        <v>9147.67</v>
      </c>
      <c r="AZ2056" s="1">
        <v>121592.75</v>
      </c>
      <c r="BA2056" s="1">
        <v>130740.42</v>
      </c>
      <c r="BB2056" s="1">
        <v>7.01</v>
      </c>
      <c r="BC2056" s="1">
        <v>92.99</v>
      </c>
      <c r="BD2056" s="1">
        <v>3.03</v>
      </c>
      <c r="BE2056" s="1">
        <v>5216</v>
      </c>
      <c r="BF2056" s="1">
        <v>38796</v>
      </c>
      <c r="BG2056" s="1">
        <v>16.29</v>
      </c>
      <c r="BH2056" s="1">
        <v>1.06</v>
      </c>
      <c r="BI2056" s="1">
        <v>2016</v>
      </c>
      <c r="BJ2056" s="1" t="s">
        <v>358</v>
      </c>
      <c r="BK2056" s="1">
        <v>0</v>
      </c>
      <c r="BL2056" s="1">
        <v>0</v>
      </c>
      <c r="BM2056" s="1">
        <v>0</v>
      </c>
      <c r="BN2056" s="1">
        <v>0</v>
      </c>
      <c r="BO2056" s="1">
        <v>0</v>
      </c>
      <c r="BP2056" s="1"/>
      <c r="BQ2056" s="1"/>
      <c r="BR2056" s="1">
        <v>0</v>
      </c>
      <c r="BS2056" s="1"/>
      <c r="BT2056" s="1">
        <v>0</v>
      </c>
      <c r="BU2056" s="1">
        <v>0</v>
      </c>
      <c r="BV2056" s="1">
        <v>0</v>
      </c>
    </row>
    <row r="2057" spans="1:74" x14ac:dyDescent="0.2">
      <c r="A2057" s="1">
        <v>2876</v>
      </c>
      <c r="B2057" s="1">
        <v>2876</v>
      </c>
      <c r="C2057" s="1">
        <v>28420</v>
      </c>
      <c r="D2057" s="1"/>
      <c r="E2057" s="1" t="s">
        <v>357</v>
      </c>
      <c r="F2057" s="1" t="s">
        <v>72</v>
      </c>
      <c r="G2057" s="1">
        <v>2016</v>
      </c>
      <c r="H2057" s="1">
        <f>IF(L2057&gt;0,G2057-G2056,Check)</f>
        <v>1</v>
      </c>
      <c r="I2057" s="1"/>
      <c r="J2057" s="1"/>
      <c r="K2057" s="1"/>
      <c r="L2057" s="1">
        <v>2399975.4920000001</v>
      </c>
      <c r="M2057" s="1">
        <v>2143309.554</v>
      </c>
      <c r="N2057" s="1">
        <v>2399975.4920000001</v>
      </c>
      <c r="O2057" s="1">
        <v>2143309.554</v>
      </c>
      <c r="P2057" s="1">
        <v>131866.75260000001</v>
      </c>
      <c r="Q2057" s="1">
        <v>1316704</v>
      </c>
      <c r="R2057" s="1">
        <v>0.54413348399999995</v>
      </c>
      <c r="S2057" s="1">
        <v>261998301</v>
      </c>
      <c r="T2057" s="1">
        <v>283846</v>
      </c>
      <c r="U2057" s="1">
        <v>148540</v>
      </c>
      <c r="V2057" s="1">
        <v>92994</v>
      </c>
      <c r="W2057" s="1">
        <v>3154</v>
      </c>
      <c r="X2057" s="1">
        <v>29152</v>
      </c>
      <c r="Y2057" s="1">
        <v>31251</v>
      </c>
      <c r="Z2057" s="1">
        <v>32639</v>
      </c>
      <c r="AA2057" s="1">
        <v>36690</v>
      </c>
      <c r="AB2057" s="1">
        <v>279496</v>
      </c>
      <c r="AC2057" s="1">
        <v>11.8</v>
      </c>
      <c r="AD2057" s="1">
        <v>11</v>
      </c>
      <c r="AE2057" s="1">
        <v>77.2</v>
      </c>
      <c r="AF2057" s="1">
        <v>29.1</v>
      </c>
      <c r="AG2057" s="1">
        <v>58.8</v>
      </c>
      <c r="AH2057" s="1">
        <v>12.1</v>
      </c>
      <c r="AI2057" s="1">
        <v>96337</v>
      </c>
      <c r="AJ2057" s="1">
        <v>4466</v>
      </c>
      <c r="AK2057" s="1">
        <v>25412</v>
      </c>
      <c r="AL2057" s="1">
        <v>37306</v>
      </c>
      <c r="AM2057" s="1">
        <v>17530</v>
      </c>
      <c r="AN2057" s="1">
        <v>11623</v>
      </c>
      <c r="AO2057" s="1">
        <v>4.6399999999999997</v>
      </c>
      <c r="AP2057" s="1">
        <v>61021</v>
      </c>
      <c r="AQ2057" s="1">
        <v>77885</v>
      </c>
      <c r="AR2057" s="1">
        <v>27</v>
      </c>
      <c r="AS2057" s="1">
        <v>45.3</v>
      </c>
      <c r="AT2057" s="1">
        <v>27.7</v>
      </c>
      <c r="AU2057" s="1">
        <v>98999</v>
      </c>
      <c r="AV2057" s="1">
        <v>16139</v>
      </c>
      <c r="AW2057" s="1">
        <v>575</v>
      </c>
      <c r="AX2057" s="1">
        <v>22.3</v>
      </c>
      <c r="AY2057" s="1">
        <v>8807.58</v>
      </c>
      <c r="AZ2057" s="1">
        <v>125327.5</v>
      </c>
      <c r="BA2057" s="1">
        <v>134135.07999999999</v>
      </c>
      <c r="BB2057" s="1">
        <v>6.58</v>
      </c>
      <c r="BC2057" s="1">
        <v>93.42</v>
      </c>
      <c r="BD2057" s="1">
        <v>2.65</v>
      </c>
      <c r="BE2057" s="1">
        <v>5216</v>
      </c>
      <c r="BF2057" s="1">
        <v>38816</v>
      </c>
      <c r="BG2057" s="1">
        <v>16.25</v>
      </c>
      <c r="BH2057" s="1">
        <v>1.05</v>
      </c>
      <c r="BI2057" s="1">
        <v>2016</v>
      </c>
      <c r="BJ2057" s="1" t="s">
        <v>358</v>
      </c>
      <c r="BK2057" s="1">
        <v>1</v>
      </c>
      <c r="BL2057" s="1">
        <v>0</v>
      </c>
      <c r="BM2057" s="1">
        <v>0</v>
      </c>
      <c r="BN2057" s="1">
        <v>0</v>
      </c>
      <c r="BO2057" s="1">
        <v>0</v>
      </c>
      <c r="BP2057" s="1"/>
      <c r="BQ2057" s="1"/>
      <c r="BR2057" s="1">
        <v>0</v>
      </c>
      <c r="BS2057" s="1"/>
      <c r="BT2057" s="1">
        <v>0</v>
      </c>
      <c r="BU2057" s="1">
        <v>0</v>
      </c>
      <c r="BV2057" s="1">
        <v>0</v>
      </c>
    </row>
    <row r="2058" spans="1:74" x14ac:dyDescent="0.2">
      <c r="A2058" s="1">
        <v>2877</v>
      </c>
      <c r="B2058" s="1">
        <v>2877</v>
      </c>
      <c r="C2058" s="1">
        <v>28420</v>
      </c>
      <c r="D2058" s="1"/>
      <c r="E2058" s="1" t="s">
        <v>357</v>
      </c>
      <c r="F2058" s="1" t="s">
        <v>72</v>
      </c>
      <c r="G2058" s="1">
        <v>2017</v>
      </c>
      <c r="H2058" s="1">
        <f>IF(L2058&gt;0,G2058-G2057,Check)</f>
        <v>1</v>
      </c>
      <c r="I2058" s="1"/>
      <c r="J2058" s="1"/>
      <c r="K2058" s="1"/>
      <c r="L2058" s="1">
        <v>2166189.3879999998</v>
      </c>
      <c r="M2058" s="1">
        <v>2226729.852</v>
      </c>
      <c r="N2058" s="1">
        <v>2166189.3879999998</v>
      </c>
      <c r="O2058" s="1">
        <v>2226729.852</v>
      </c>
      <c r="P2058" s="1">
        <v>139098.95819999999</v>
      </c>
      <c r="Q2058" s="1">
        <v>1483642</v>
      </c>
      <c r="R2058" s="1">
        <v>0.67929246799999998</v>
      </c>
      <c r="S2058" s="1">
        <v>261998301</v>
      </c>
      <c r="T2058" s="1">
        <v>290296</v>
      </c>
      <c r="U2058" s="1">
        <v>158418</v>
      </c>
      <c r="V2058" s="1">
        <v>87816</v>
      </c>
      <c r="W2058" s="1">
        <v>2155</v>
      </c>
      <c r="X2058" s="1">
        <v>30202</v>
      </c>
      <c r="Y2058" s="1">
        <v>28366</v>
      </c>
      <c r="Z2058" s="1">
        <v>35971</v>
      </c>
      <c r="AA2058" s="1">
        <v>43863</v>
      </c>
      <c r="AB2058" s="1">
        <v>285535</v>
      </c>
      <c r="AC2058" s="1">
        <v>12.7</v>
      </c>
      <c r="AD2058" s="1">
        <v>8.5</v>
      </c>
      <c r="AE2058" s="1">
        <v>78.8</v>
      </c>
      <c r="AF2058" s="1">
        <v>28.4</v>
      </c>
      <c r="AG2058" s="1">
        <v>58.8</v>
      </c>
      <c r="AH2058" s="1">
        <v>12.8</v>
      </c>
      <c r="AI2058" s="1">
        <v>98742</v>
      </c>
      <c r="AJ2058" s="1">
        <v>4439</v>
      </c>
      <c r="AK2058" s="1">
        <v>23116</v>
      </c>
      <c r="AL2058" s="1">
        <v>37115</v>
      </c>
      <c r="AM2058" s="1">
        <v>21549</v>
      </c>
      <c r="AN2058" s="1">
        <v>12523</v>
      </c>
      <c r="AO2058" s="1">
        <v>4.5</v>
      </c>
      <c r="AP2058" s="1">
        <v>63617</v>
      </c>
      <c r="AQ2058" s="1">
        <v>81725</v>
      </c>
      <c r="AR2058" s="1">
        <v>25.8</v>
      </c>
      <c r="AS2058" s="1">
        <v>45.3</v>
      </c>
      <c r="AT2058" s="1">
        <v>28.9</v>
      </c>
      <c r="AU2058" s="1">
        <v>103193</v>
      </c>
      <c r="AV2058" s="1">
        <v>15001</v>
      </c>
      <c r="AW2058" s="1">
        <v>1290</v>
      </c>
      <c r="AX2058" s="1">
        <v>21</v>
      </c>
      <c r="AY2058" s="1">
        <v>7939</v>
      </c>
      <c r="AZ2058" s="1">
        <v>130364.33</v>
      </c>
      <c r="BA2058" s="1">
        <v>138303.32999999999</v>
      </c>
      <c r="BB2058" s="1">
        <v>5.77</v>
      </c>
      <c r="BC2058" s="1">
        <v>94.23</v>
      </c>
      <c r="BD2058" s="1">
        <v>2.95</v>
      </c>
      <c r="BE2058" s="1">
        <v>5216</v>
      </c>
      <c r="BF2058" s="1">
        <v>39891</v>
      </c>
      <c r="BG2058" s="1">
        <v>16.010000000000002</v>
      </c>
      <c r="BH2058" s="1">
        <v>1.02</v>
      </c>
      <c r="BI2058" s="1">
        <v>2016</v>
      </c>
      <c r="BJ2058" s="1" t="s">
        <v>358</v>
      </c>
      <c r="BK2058" s="1">
        <v>1</v>
      </c>
      <c r="BL2058" s="1">
        <v>1</v>
      </c>
      <c r="BM2058" s="1">
        <v>0</v>
      </c>
      <c r="BN2058" s="1">
        <v>0</v>
      </c>
      <c r="BO2058" s="1">
        <v>0</v>
      </c>
      <c r="BP2058" s="1"/>
      <c r="BQ2058" s="1"/>
      <c r="BR2058" s="1">
        <v>0</v>
      </c>
      <c r="BS2058" s="1"/>
      <c r="BT2058" s="1">
        <v>0</v>
      </c>
      <c r="BU2058" s="1">
        <v>0</v>
      </c>
      <c r="BV2058" s="1">
        <v>0</v>
      </c>
    </row>
    <row r="2059" spans="1:74" x14ac:dyDescent="0.2">
      <c r="A2059" s="1">
        <v>2878</v>
      </c>
      <c r="B2059" s="1">
        <v>2878</v>
      </c>
      <c r="C2059" s="1">
        <v>28420</v>
      </c>
      <c r="D2059" s="1"/>
      <c r="E2059" s="1" t="s">
        <v>357</v>
      </c>
      <c r="F2059" s="1" t="s">
        <v>72</v>
      </c>
      <c r="G2059" s="1">
        <v>2018</v>
      </c>
      <c r="H2059" s="1">
        <f>IF(L2059&gt;0,G2059-G2058,Check)</f>
        <v>1</v>
      </c>
      <c r="I2059" s="1"/>
      <c r="J2059" s="1"/>
      <c r="K2059" s="1"/>
      <c r="L2059" s="1">
        <v>2016104.2609999999</v>
      </c>
      <c r="M2059" s="1">
        <v>2537443.9309999999</v>
      </c>
      <c r="N2059" s="1">
        <v>2016104.2609999999</v>
      </c>
      <c r="O2059" s="1">
        <v>2537443.9309999999</v>
      </c>
      <c r="P2059" s="1">
        <v>162487.5858</v>
      </c>
      <c r="Q2059" s="1">
        <v>1616741.5</v>
      </c>
      <c r="R2059" s="1">
        <v>0.79533794499999999</v>
      </c>
      <c r="S2059" s="1">
        <v>261998301</v>
      </c>
      <c r="T2059" s="1">
        <v>296316</v>
      </c>
      <c r="U2059" s="1">
        <v>166374</v>
      </c>
      <c r="V2059" s="1">
        <v>83993</v>
      </c>
      <c r="W2059" s="1">
        <v>1707.75</v>
      </c>
      <c r="X2059" s="1">
        <v>31058.5</v>
      </c>
      <c r="Y2059" s="1">
        <v>27049</v>
      </c>
      <c r="Z2059" s="1">
        <v>37771</v>
      </c>
      <c r="AA2059" s="1">
        <v>48329.75</v>
      </c>
      <c r="AB2059" s="1">
        <v>291096.75</v>
      </c>
      <c r="AC2059" s="1">
        <v>12.45</v>
      </c>
      <c r="AD2059" s="1">
        <v>7.3</v>
      </c>
      <c r="AE2059" s="1">
        <v>80.25</v>
      </c>
      <c r="AF2059" s="1">
        <v>27.88</v>
      </c>
      <c r="AG2059" s="1">
        <v>58.78</v>
      </c>
      <c r="AH2059" s="1">
        <v>13.35</v>
      </c>
      <c r="AI2059" s="1">
        <v>101024.25</v>
      </c>
      <c r="AJ2059" s="1">
        <v>4647.25</v>
      </c>
      <c r="AK2059" s="1">
        <v>21563.5</v>
      </c>
      <c r="AL2059" s="1">
        <v>36628.25</v>
      </c>
      <c r="AM2059" s="1">
        <v>24221</v>
      </c>
      <c r="AN2059" s="1">
        <v>13964.25</v>
      </c>
      <c r="AO2059" s="1">
        <v>4.5999999999999996</v>
      </c>
      <c r="AP2059" s="1">
        <v>65479</v>
      </c>
      <c r="AQ2059" s="1">
        <v>85329</v>
      </c>
      <c r="AR2059" s="1">
        <v>24.85</v>
      </c>
      <c r="AS2059" s="1">
        <v>44.55</v>
      </c>
      <c r="AT2059" s="1">
        <v>30.6</v>
      </c>
      <c r="AU2059" s="1">
        <v>106777.75</v>
      </c>
      <c r="AV2059" s="1">
        <v>14486.5</v>
      </c>
      <c r="AW2059" s="1">
        <v>1773.75</v>
      </c>
      <c r="AX2059" s="1">
        <v>20.25</v>
      </c>
      <c r="AY2059" s="1">
        <v>7509</v>
      </c>
      <c r="AZ2059" s="1">
        <v>132005.91</v>
      </c>
      <c r="BA2059" s="1">
        <v>139514.91</v>
      </c>
      <c r="BB2059" s="1">
        <v>5.4</v>
      </c>
      <c r="BC2059" s="1">
        <v>94.6</v>
      </c>
      <c r="BD2059" s="1">
        <v>3.4</v>
      </c>
      <c r="BE2059" s="1"/>
      <c r="BF2059" s="1">
        <v>40702.25</v>
      </c>
      <c r="BG2059" s="1">
        <v>15.62</v>
      </c>
      <c r="BH2059" s="1">
        <v>1</v>
      </c>
      <c r="BI2059" s="1">
        <v>2016</v>
      </c>
      <c r="BJ2059" s="1" t="s">
        <v>358</v>
      </c>
      <c r="BK2059" s="1">
        <v>1</v>
      </c>
      <c r="BL2059" s="1">
        <v>2</v>
      </c>
      <c r="BM2059" s="1">
        <v>0</v>
      </c>
      <c r="BN2059" s="1">
        <v>0</v>
      </c>
      <c r="BO2059" s="1">
        <v>0</v>
      </c>
      <c r="BP2059" s="1"/>
      <c r="BQ2059" s="1"/>
      <c r="BR2059" s="1">
        <v>0</v>
      </c>
      <c r="BS2059" s="1"/>
      <c r="BT2059" s="1">
        <v>74</v>
      </c>
      <c r="BU2059" s="1">
        <v>0</v>
      </c>
      <c r="BV2059" s="1">
        <v>51</v>
      </c>
    </row>
    <row r="2060" spans="1:74" x14ac:dyDescent="0.2">
      <c r="A2060" s="1">
        <v>2879</v>
      </c>
      <c r="B2060" s="1">
        <v>2879</v>
      </c>
      <c r="C2060" s="1">
        <v>28660</v>
      </c>
      <c r="D2060" s="1"/>
      <c r="E2060" s="1" t="s">
        <v>359</v>
      </c>
      <c r="F2060" s="1" t="s">
        <v>72</v>
      </c>
      <c r="G2060" s="1">
        <v>2002</v>
      </c>
      <c r="H2060" s="1">
        <f>IF(L2060&gt;0,G2060-G2059,Check)</f>
        <v>-16</v>
      </c>
      <c r="I2060" s="1"/>
      <c r="J2060" s="1"/>
      <c r="K2060" s="1"/>
      <c r="L2060" s="1">
        <v>270438</v>
      </c>
      <c r="M2060" s="1">
        <v>667178</v>
      </c>
      <c r="N2060" s="1">
        <v>270438</v>
      </c>
      <c r="O2060" s="1">
        <v>667178</v>
      </c>
      <c r="P2060" s="1">
        <v>41910</v>
      </c>
      <c r="Q2060" s="1">
        <v>149741</v>
      </c>
      <c r="R2060" s="1">
        <v>0.55369807500000001</v>
      </c>
      <c r="S2060" s="1">
        <v>219653228</v>
      </c>
      <c r="T2060" s="1">
        <v>259731.9375</v>
      </c>
      <c r="U2060" s="1">
        <v>116915.8125</v>
      </c>
      <c r="V2060" s="1">
        <v>117501.6875</v>
      </c>
      <c r="W2060" s="1">
        <v>15598.1875</v>
      </c>
      <c r="X2060" s="1">
        <v>27610.78125</v>
      </c>
      <c r="Y2060" s="1">
        <v>21538.953130000002</v>
      </c>
      <c r="Z2060" s="1">
        <v>32011.53125</v>
      </c>
      <c r="AA2060" s="1">
        <v>11912.35938</v>
      </c>
      <c r="AB2060" s="1">
        <v>297526.89</v>
      </c>
      <c r="AC2060" s="1">
        <v>21.32</v>
      </c>
      <c r="AD2060" s="1">
        <v>13.08</v>
      </c>
      <c r="AE2060" s="1">
        <v>65.599999999999994</v>
      </c>
      <c r="AF2060" s="1">
        <v>35.78</v>
      </c>
      <c r="AG2060" s="1">
        <v>56.88</v>
      </c>
      <c r="AH2060" s="1">
        <v>7.34</v>
      </c>
      <c r="AI2060" s="1">
        <v>119532.13</v>
      </c>
      <c r="AJ2060" s="1">
        <v>4273.55</v>
      </c>
      <c r="AK2060" s="1">
        <v>56605.919999999998</v>
      </c>
      <c r="AL2060" s="1">
        <v>50366.47</v>
      </c>
      <c r="AM2060" s="1">
        <v>4396.3900000000003</v>
      </c>
      <c r="AN2060" s="1">
        <v>3889.8</v>
      </c>
      <c r="AO2060" s="1">
        <v>3.58</v>
      </c>
      <c r="AP2060" s="1">
        <v>36240.65625</v>
      </c>
      <c r="AQ2060" s="1">
        <v>40298.46875</v>
      </c>
      <c r="AR2060" s="1">
        <v>49.77</v>
      </c>
      <c r="AS2060" s="1">
        <v>47.88</v>
      </c>
      <c r="AT2060" s="1">
        <v>2.35</v>
      </c>
      <c r="AU2060" s="1">
        <v>90991.19</v>
      </c>
      <c r="AV2060" s="1">
        <v>7644.64</v>
      </c>
      <c r="AW2060" s="1">
        <v>-185</v>
      </c>
      <c r="AX2060" s="1">
        <v>22.32</v>
      </c>
      <c r="AY2060" s="1">
        <v>8426.42</v>
      </c>
      <c r="AZ2060" s="1">
        <v>132436</v>
      </c>
      <c r="BA2060" s="1">
        <v>140862.42000000001</v>
      </c>
      <c r="BB2060" s="1">
        <v>5.98</v>
      </c>
      <c r="BC2060" s="1">
        <v>94.02</v>
      </c>
      <c r="BD2060" s="1">
        <v>1.32</v>
      </c>
      <c r="BE2060" s="1"/>
      <c r="BF2060" s="1">
        <v>17767</v>
      </c>
      <c r="BG2060" s="1">
        <v>15.92</v>
      </c>
      <c r="BH2060" s="1">
        <v>1.4</v>
      </c>
      <c r="BI2060" s="1">
        <v>2015</v>
      </c>
      <c r="BJ2060" s="1" t="s">
        <v>360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/>
      <c r="BQ2060" s="1"/>
      <c r="BR2060" s="1">
        <v>0</v>
      </c>
      <c r="BS2060" s="1"/>
      <c r="BT2060" s="1">
        <v>0</v>
      </c>
      <c r="BU2060" s="1">
        <v>0</v>
      </c>
      <c r="BV2060" s="1">
        <v>0</v>
      </c>
    </row>
    <row r="2061" spans="1:74" x14ac:dyDescent="0.2">
      <c r="A2061" s="1">
        <v>2880</v>
      </c>
      <c r="B2061" s="1">
        <v>2880</v>
      </c>
      <c r="C2061" s="1">
        <v>28660</v>
      </c>
      <c r="D2061" s="1"/>
      <c r="E2061" s="1" t="s">
        <v>359</v>
      </c>
      <c r="F2061" s="1" t="s">
        <v>72</v>
      </c>
      <c r="G2061" s="1">
        <v>2003</v>
      </c>
      <c r="H2061" s="1">
        <f>IF(L2061&gt;0,G2061-G2060,Check)</f>
        <v>1</v>
      </c>
      <c r="I2061" s="1"/>
      <c r="J2061" s="1"/>
      <c r="K2061" s="1"/>
      <c r="L2061" s="1">
        <v>315570</v>
      </c>
      <c r="M2061" s="1">
        <v>725128</v>
      </c>
      <c r="N2061" s="1">
        <v>315570</v>
      </c>
      <c r="O2061" s="1">
        <v>725128</v>
      </c>
      <c r="P2061" s="1">
        <v>46648</v>
      </c>
      <c r="Q2061" s="1">
        <v>175293</v>
      </c>
      <c r="R2061" s="1">
        <v>0.55548055900000004</v>
      </c>
      <c r="S2061" s="1">
        <v>219653228</v>
      </c>
      <c r="T2061" s="1">
        <v>283391.25</v>
      </c>
      <c r="U2061" s="1">
        <v>130388.75</v>
      </c>
      <c r="V2061" s="1">
        <v>123553.25</v>
      </c>
      <c r="W2061" s="1">
        <v>15871.25</v>
      </c>
      <c r="X2061" s="1">
        <v>26874.875</v>
      </c>
      <c r="Y2061" s="1">
        <v>21650.1875</v>
      </c>
      <c r="Z2061" s="1">
        <v>31254.875</v>
      </c>
      <c r="AA2061" s="1">
        <v>15148.5625</v>
      </c>
      <c r="AB2061" s="1">
        <v>308014.44</v>
      </c>
      <c r="AC2061" s="1">
        <v>19.329999999999998</v>
      </c>
      <c r="AD2061" s="1">
        <v>12.36</v>
      </c>
      <c r="AE2061" s="1">
        <v>68.31</v>
      </c>
      <c r="AF2061" s="1">
        <v>34.57</v>
      </c>
      <c r="AG2061" s="1">
        <v>57.59</v>
      </c>
      <c r="AH2061" s="1">
        <v>7.84</v>
      </c>
      <c r="AI2061" s="1">
        <v>120218.5</v>
      </c>
      <c r="AJ2061" s="1">
        <v>4609.8100000000004</v>
      </c>
      <c r="AK2061" s="1">
        <v>52456.31</v>
      </c>
      <c r="AL2061" s="1">
        <v>51458.13</v>
      </c>
      <c r="AM2061" s="1">
        <v>7105.44</v>
      </c>
      <c r="AN2061" s="1">
        <v>4588.8100000000004</v>
      </c>
      <c r="AO2061" s="1">
        <v>3.83</v>
      </c>
      <c r="AP2061" s="1">
        <v>37962.375</v>
      </c>
      <c r="AQ2061" s="1">
        <v>44019.125</v>
      </c>
      <c r="AR2061" s="1">
        <v>46.93</v>
      </c>
      <c r="AS2061" s="1">
        <v>48.47</v>
      </c>
      <c r="AT2061" s="1">
        <v>4.6100000000000003</v>
      </c>
      <c r="AU2061" s="1">
        <v>99605.25</v>
      </c>
      <c r="AV2061" s="1">
        <v>10249.44</v>
      </c>
      <c r="AW2061" s="1">
        <v>-23</v>
      </c>
      <c r="AX2061" s="1">
        <v>21.61</v>
      </c>
      <c r="AY2061" s="1">
        <v>9096.25</v>
      </c>
      <c r="AZ2061" s="1">
        <v>133909.5</v>
      </c>
      <c r="BA2061" s="1">
        <v>143005.75</v>
      </c>
      <c r="BB2061" s="1">
        <v>6.36</v>
      </c>
      <c r="BC2061" s="1">
        <v>93.64</v>
      </c>
      <c r="BD2061" s="1">
        <v>1.5</v>
      </c>
      <c r="BE2061" s="1"/>
      <c r="BF2061" s="1">
        <v>17886</v>
      </c>
      <c r="BG2061" s="1">
        <v>15.54</v>
      </c>
      <c r="BH2061" s="1">
        <v>1.37</v>
      </c>
      <c r="BI2061" s="1">
        <v>2015</v>
      </c>
      <c r="BJ2061" s="1" t="s">
        <v>360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/>
      <c r="BQ2061" s="1"/>
      <c r="BR2061" s="1">
        <v>0</v>
      </c>
      <c r="BS2061" s="1"/>
      <c r="BT2061" s="1">
        <v>0</v>
      </c>
      <c r="BU2061" s="1">
        <v>0</v>
      </c>
      <c r="BV2061" s="1">
        <v>0</v>
      </c>
    </row>
    <row r="2062" spans="1:74" x14ac:dyDescent="0.2">
      <c r="A2062" s="1">
        <v>2881</v>
      </c>
      <c r="B2062" s="1">
        <v>2881</v>
      </c>
      <c r="C2062" s="1">
        <v>28660</v>
      </c>
      <c r="D2062" s="1"/>
      <c r="E2062" s="1" t="s">
        <v>359</v>
      </c>
      <c r="F2062" s="1" t="s">
        <v>72</v>
      </c>
      <c r="G2062" s="1">
        <v>2004</v>
      </c>
      <c r="H2062" s="1">
        <f>IF(L2062&gt;0,G2062-G2061,Check)</f>
        <v>1</v>
      </c>
      <c r="I2062" s="1"/>
      <c r="J2062" s="1"/>
      <c r="K2062" s="1"/>
      <c r="L2062" s="1">
        <v>303750</v>
      </c>
      <c r="M2062" s="1">
        <v>690413</v>
      </c>
      <c r="N2062" s="1">
        <v>303750</v>
      </c>
      <c r="O2062" s="1">
        <v>690413</v>
      </c>
      <c r="P2062" s="1">
        <v>42256</v>
      </c>
      <c r="Q2062" s="1">
        <v>181895</v>
      </c>
      <c r="R2062" s="1">
        <v>0.59883127599999997</v>
      </c>
      <c r="S2062" s="1">
        <v>219653228</v>
      </c>
      <c r="T2062" s="1">
        <v>307195</v>
      </c>
      <c r="U2062" s="1">
        <v>144034</v>
      </c>
      <c r="V2062" s="1">
        <v>129628</v>
      </c>
      <c r="W2062" s="1">
        <v>16131</v>
      </c>
      <c r="X2062" s="1">
        <v>26093.5</v>
      </c>
      <c r="Y2062" s="1">
        <v>21691.25</v>
      </c>
      <c r="Z2062" s="1">
        <v>30486.5</v>
      </c>
      <c r="AA2062" s="1">
        <v>18530.75</v>
      </c>
      <c r="AB2062" s="1">
        <v>318559.25</v>
      </c>
      <c r="AC2062" s="1">
        <v>17.28</v>
      </c>
      <c r="AD2062" s="1">
        <v>11.65</v>
      </c>
      <c r="AE2062" s="1">
        <v>71.08</v>
      </c>
      <c r="AF2062" s="1">
        <v>33.33</v>
      </c>
      <c r="AG2062" s="1">
        <v>58.33</v>
      </c>
      <c r="AH2062" s="1">
        <v>8.35</v>
      </c>
      <c r="AI2062" s="1">
        <v>120920</v>
      </c>
      <c r="AJ2062" s="1">
        <v>4957.75</v>
      </c>
      <c r="AK2062" s="1">
        <v>48168.75</v>
      </c>
      <c r="AL2062" s="1">
        <v>52677.5</v>
      </c>
      <c r="AM2062" s="1">
        <v>9810.25</v>
      </c>
      <c r="AN2062" s="1">
        <v>5305.75</v>
      </c>
      <c r="AO2062" s="1">
        <v>4.0999999999999996</v>
      </c>
      <c r="AP2062" s="1">
        <v>39622.5</v>
      </c>
      <c r="AQ2062" s="1">
        <v>47756.5</v>
      </c>
      <c r="AR2062" s="1">
        <v>44.1</v>
      </c>
      <c r="AS2062" s="1">
        <v>49.03</v>
      </c>
      <c r="AT2062" s="1">
        <v>6.88</v>
      </c>
      <c r="AU2062" s="1">
        <v>108386</v>
      </c>
      <c r="AV2062" s="1">
        <v>12867.25</v>
      </c>
      <c r="AW2062" s="1">
        <v>137</v>
      </c>
      <c r="AX2062" s="1">
        <v>20.88</v>
      </c>
      <c r="AY2062" s="1">
        <v>7831.08</v>
      </c>
      <c r="AZ2062" s="1">
        <v>138343.07999999999</v>
      </c>
      <c r="BA2062" s="1">
        <v>146174.17000000001</v>
      </c>
      <c r="BB2062" s="1">
        <v>5.36</v>
      </c>
      <c r="BC2062" s="1">
        <v>94.64</v>
      </c>
      <c r="BD2062" s="1">
        <v>1.79</v>
      </c>
      <c r="BE2062" s="1"/>
      <c r="BF2062" s="1">
        <v>18005</v>
      </c>
      <c r="BG2062" s="1">
        <v>16.34</v>
      </c>
      <c r="BH2062" s="1">
        <v>1.33</v>
      </c>
      <c r="BI2062" s="1">
        <v>2015</v>
      </c>
      <c r="BJ2062" s="1" t="s">
        <v>360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/>
      <c r="BQ2062" s="1"/>
      <c r="BR2062" s="1">
        <v>0</v>
      </c>
      <c r="BS2062" s="1"/>
      <c r="BT2062" s="1">
        <v>0</v>
      </c>
      <c r="BU2062" s="1">
        <v>0</v>
      </c>
      <c r="BV2062" s="1">
        <v>0</v>
      </c>
    </row>
    <row r="2063" spans="1:74" x14ac:dyDescent="0.2">
      <c r="A2063" s="1">
        <v>2882</v>
      </c>
      <c r="B2063" s="1">
        <v>2882</v>
      </c>
      <c r="C2063" s="1">
        <v>28660</v>
      </c>
      <c r="D2063" s="1"/>
      <c r="E2063" s="1" t="s">
        <v>359</v>
      </c>
      <c r="F2063" s="1" t="s">
        <v>72</v>
      </c>
      <c r="G2063" s="1">
        <v>2005</v>
      </c>
      <c r="H2063" s="1">
        <f>IF(L2063&gt;0,G2063-G2062,Check)</f>
        <v>1</v>
      </c>
      <c r="I2063" s="1"/>
      <c r="J2063" s="1"/>
      <c r="K2063" s="1"/>
      <c r="L2063" s="1">
        <v>360619</v>
      </c>
      <c r="M2063" s="1">
        <v>640247</v>
      </c>
      <c r="N2063" s="1">
        <v>360619</v>
      </c>
      <c r="O2063" s="1">
        <v>640247</v>
      </c>
      <c r="P2063" s="1">
        <v>39406</v>
      </c>
      <c r="Q2063" s="1">
        <v>190478</v>
      </c>
      <c r="R2063" s="1">
        <v>0.52819735000000001</v>
      </c>
      <c r="S2063" s="1">
        <v>219653228</v>
      </c>
      <c r="T2063" s="1">
        <v>330421</v>
      </c>
      <c r="U2063" s="1">
        <v>156990</v>
      </c>
      <c r="V2063" s="1">
        <v>135610</v>
      </c>
      <c r="W2063" s="1">
        <v>16444</v>
      </c>
      <c r="X2063" s="1">
        <v>25494</v>
      </c>
      <c r="Y2063" s="1">
        <v>22013</v>
      </c>
      <c r="Z2063" s="1">
        <v>29765</v>
      </c>
      <c r="AA2063" s="1">
        <v>21329</v>
      </c>
      <c r="AB2063" s="1">
        <v>328875</v>
      </c>
      <c r="AC2063" s="1">
        <v>15.5</v>
      </c>
      <c r="AD2063" s="1">
        <v>10.9</v>
      </c>
      <c r="AE2063" s="1">
        <v>73.599999999999994</v>
      </c>
      <c r="AF2063" s="1">
        <v>32.200000000000003</v>
      </c>
      <c r="AG2063" s="1">
        <v>59</v>
      </c>
      <c r="AH2063" s="1">
        <v>8.8000000000000007</v>
      </c>
      <c r="AI2063" s="1">
        <v>121561</v>
      </c>
      <c r="AJ2063" s="1">
        <v>5259</v>
      </c>
      <c r="AK2063" s="1">
        <v>44433</v>
      </c>
      <c r="AL2063" s="1">
        <v>53386</v>
      </c>
      <c r="AM2063" s="1">
        <v>12532</v>
      </c>
      <c r="AN2063" s="1">
        <v>5951</v>
      </c>
      <c r="AO2063" s="1">
        <v>4.33</v>
      </c>
      <c r="AP2063" s="1">
        <v>41529</v>
      </c>
      <c r="AQ2063" s="1">
        <v>51427</v>
      </c>
      <c r="AR2063" s="1">
        <v>41.2</v>
      </c>
      <c r="AS2063" s="1">
        <v>49.7</v>
      </c>
      <c r="AT2063" s="1">
        <v>9.1</v>
      </c>
      <c r="AU2063" s="1">
        <v>116500</v>
      </c>
      <c r="AV2063" s="1">
        <v>15433</v>
      </c>
      <c r="AW2063" s="1">
        <v>305</v>
      </c>
      <c r="AX2063" s="1">
        <v>20.2</v>
      </c>
      <c r="AY2063" s="1">
        <v>7715.33</v>
      </c>
      <c r="AZ2063" s="1">
        <v>141661.25</v>
      </c>
      <c r="BA2063" s="1">
        <v>149376.57999999999</v>
      </c>
      <c r="BB2063" s="1">
        <v>5.17</v>
      </c>
      <c r="BC2063" s="1">
        <v>94.83</v>
      </c>
      <c r="BD2063" s="1">
        <v>2.23</v>
      </c>
      <c r="BE2063" s="1">
        <v>3001.6</v>
      </c>
      <c r="BF2063" s="1">
        <v>18124</v>
      </c>
      <c r="BG2063" s="1">
        <v>16.25</v>
      </c>
      <c r="BH2063" s="1">
        <v>1.29</v>
      </c>
      <c r="BI2063" s="1">
        <v>2015</v>
      </c>
      <c r="BJ2063" s="1" t="s">
        <v>360</v>
      </c>
      <c r="BK2063" s="1">
        <v>0</v>
      </c>
      <c r="BL2063" s="1">
        <v>0</v>
      </c>
      <c r="BM2063" s="1">
        <v>0</v>
      </c>
      <c r="BN2063" s="1">
        <v>0</v>
      </c>
      <c r="BO2063" s="1">
        <v>0</v>
      </c>
      <c r="BP2063" s="1"/>
      <c r="BQ2063" s="1"/>
      <c r="BR2063" s="1">
        <v>0</v>
      </c>
      <c r="BS2063" s="1"/>
      <c r="BT2063" s="1">
        <v>0</v>
      </c>
      <c r="BU2063" s="1">
        <v>0</v>
      </c>
      <c r="BV2063" s="1">
        <v>0</v>
      </c>
    </row>
    <row r="2064" spans="1:74" x14ac:dyDescent="0.2">
      <c r="A2064" s="1">
        <v>2883</v>
      </c>
      <c r="B2064" s="1">
        <v>2883</v>
      </c>
      <c r="C2064" s="1">
        <v>28660</v>
      </c>
      <c r="D2064" s="1"/>
      <c r="E2064" s="1" t="s">
        <v>359</v>
      </c>
      <c r="F2064" s="1" t="s">
        <v>72</v>
      </c>
      <c r="G2064" s="1">
        <v>2006</v>
      </c>
      <c r="H2064" s="1">
        <f>IF(L2064&gt;0,G2064-G2063,Check)</f>
        <v>1</v>
      </c>
      <c r="I2064" s="1"/>
      <c r="J2064" s="1"/>
      <c r="K2064" s="1"/>
      <c r="L2064" s="1">
        <v>288617</v>
      </c>
      <c r="M2064" s="1">
        <v>404455</v>
      </c>
      <c r="N2064" s="1">
        <v>288617</v>
      </c>
      <c r="O2064" s="1">
        <v>404455</v>
      </c>
      <c r="P2064" s="1">
        <v>26293</v>
      </c>
      <c r="Q2064" s="1">
        <v>135385</v>
      </c>
      <c r="R2064" s="1">
        <v>0.46908186299999999</v>
      </c>
      <c r="S2064" s="1">
        <v>219653228</v>
      </c>
      <c r="T2064" s="1">
        <v>355958</v>
      </c>
      <c r="U2064" s="1">
        <v>172703</v>
      </c>
      <c r="V2064" s="1">
        <v>141963</v>
      </c>
      <c r="W2064" s="1">
        <v>16544</v>
      </c>
      <c r="X2064" s="1">
        <v>24167</v>
      </c>
      <c r="Y2064" s="1">
        <v>21212</v>
      </c>
      <c r="Z2064" s="1">
        <v>28856</v>
      </c>
      <c r="AA2064" s="1">
        <v>26463</v>
      </c>
      <c r="AB2064" s="1">
        <v>340107</v>
      </c>
      <c r="AC2064" s="1">
        <v>12.6</v>
      </c>
      <c r="AD2064" s="1">
        <v>10.3</v>
      </c>
      <c r="AE2064" s="1">
        <v>77.099999999999994</v>
      </c>
      <c r="AF2064" s="1">
        <v>30.6</v>
      </c>
      <c r="AG2064" s="1">
        <v>59.9</v>
      </c>
      <c r="AH2064" s="1">
        <v>9.5</v>
      </c>
      <c r="AI2064" s="1">
        <v>122444</v>
      </c>
      <c r="AJ2064" s="1">
        <v>5747</v>
      </c>
      <c r="AK2064" s="1">
        <v>38490</v>
      </c>
      <c r="AL2064" s="1">
        <v>56138</v>
      </c>
      <c r="AM2064" s="1">
        <v>15186</v>
      </c>
      <c r="AN2064" s="1">
        <v>6883</v>
      </c>
      <c r="AO2064" s="1">
        <v>4.6900000000000004</v>
      </c>
      <c r="AP2064" s="1">
        <v>42450</v>
      </c>
      <c r="AQ2064" s="1">
        <v>55365</v>
      </c>
      <c r="AR2064" s="1">
        <v>38.6</v>
      </c>
      <c r="AS2064" s="1">
        <v>49.9</v>
      </c>
      <c r="AT2064" s="1">
        <v>11.5</v>
      </c>
      <c r="AU2064" s="1">
        <v>127281</v>
      </c>
      <c r="AV2064" s="1">
        <v>18207</v>
      </c>
      <c r="AW2064" s="1">
        <v>441</v>
      </c>
      <c r="AX2064" s="1">
        <v>19.3</v>
      </c>
      <c r="AY2064" s="1">
        <v>7729.58</v>
      </c>
      <c r="AZ2064" s="1">
        <v>142795.57999999999</v>
      </c>
      <c r="BA2064" s="1">
        <v>150525.17000000001</v>
      </c>
      <c r="BB2064" s="1">
        <v>5.14</v>
      </c>
      <c r="BC2064" s="1">
        <v>94.86</v>
      </c>
      <c r="BD2064" s="1">
        <v>2.52</v>
      </c>
      <c r="BE2064" s="1">
        <v>3001.6</v>
      </c>
      <c r="BF2064" s="1">
        <v>18243</v>
      </c>
      <c r="BG2064" s="1">
        <v>15.38</v>
      </c>
      <c r="BH2064" s="1">
        <v>1.25</v>
      </c>
      <c r="BI2064" s="1">
        <v>2015</v>
      </c>
      <c r="BJ2064" s="1" t="s">
        <v>360</v>
      </c>
      <c r="BK2064" s="1">
        <v>0</v>
      </c>
      <c r="BL2064" s="1">
        <v>0</v>
      </c>
      <c r="BM2064" s="1">
        <v>0</v>
      </c>
      <c r="BN2064" s="1">
        <v>0</v>
      </c>
      <c r="BO2064" s="1">
        <v>0</v>
      </c>
      <c r="BP2064" s="1"/>
      <c r="BQ2064" s="1"/>
      <c r="BR2064" s="1">
        <v>0</v>
      </c>
      <c r="BS2064" s="1"/>
      <c r="BT2064" s="1">
        <v>0</v>
      </c>
      <c r="BU2064" s="1">
        <v>0</v>
      </c>
      <c r="BV2064" s="1">
        <v>0</v>
      </c>
    </row>
    <row r="2065" spans="1:74" x14ac:dyDescent="0.2">
      <c r="A2065" s="1">
        <v>2884</v>
      </c>
      <c r="B2065" s="1">
        <v>2884</v>
      </c>
      <c r="C2065" s="1">
        <v>28660</v>
      </c>
      <c r="D2065" s="1"/>
      <c r="E2065" s="1" t="s">
        <v>359</v>
      </c>
      <c r="F2065" s="1" t="s">
        <v>72</v>
      </c>
      <c r="G2065" s="1">
        <v>2007</v>
      </c>
      <c r="H2065" s="1">
        <f>IF(L2065&gt;0,G2065-G2064,Check)</f>
        <v>1</v>
      </c>
      <c r="I2065" s="1"/>
      <c r="J2065" s="1"/>
      <c r="K2065" s="1"/>
      <c r="L2065" s="1">
        <v>276474</v>
      </c>
      <c r="M2065" s="1">
        <v>391846</v>
      </c>
      <c r="N2065" s="1">
        <v>276474</v>
      </c>
      <c r="O2065" s="1">
        <v>391846</v>
      </c>
      <c r="P2065" s="1">
        <v>26018</v>
      </c>
      <c r="Q2065" s="1">
        <v>128345</v>
      </c>
      <c r="R2065" s="1">
        <v>0.46422086699999998</v>
      </c>
      <c r="S2065" s="1">
        <v>219653228</v>
      </c>
      <c r="T2065" s="1">
        <v>372251</v>
      </c>
      <c r="U2065" s="1">
        <v>177388</v>
      </c>
      <c r="V2065" s="1">
        <v>146832</v>
      </c>
      <c r="W2065" s="1">
        <v>17496</v>
      </c>
      <c r="X2065" s="1">
        <v>25750</v>
      </c>
      <c r="Y2065" s="1">
        <v>24902</v>
      </c>
      <c r="Z2065" s="1">
        <v>28697</v>
      </c>
      <c r="AA2065" s="1">
        <v>22254</v>
      </c>
      <c r="AB2065" s="1">
        <v>347674</v>
      </c>
      <c r="AC2065" s="1">
        <v>14.2</v>
      </c>
      <c r="AD2065" s="1">
        <v>9.1</v>
      </c>
      <c r="AE2065" s="1">
        <v>76.7</v>
      </c>
      <c r="AF2065" s="1">
        <v>30.9</v>
      </c>
      <c r="AG2065" s="1">
        <v>59.9</v>
      </c>
      <c r="AH2065" s="1">
        <v>9.1999999999999993</v>
      </c>
      <c r="AI2065" s="1">
        <v>122359</v>
      </c>
      <c r="AJ2065" s="1">
        <v>5488</v>
      </c>
      <c r="AK2065" s="1">
        <v>41376</v>
      </c>
      <c r="AL2065" s="1">
        <v>50716</v>
      </c>
      <c r="AM2065" s="1">
        <v>18111</v>
      </c>
      <c r="AN2065" s="1">
        <v>6668</v>
      </c>
      <c r="AO2065" s="1">
        <v>4.49</v>
      </c>
      <c r="AP2065" s="1">
        <v>47313</v>
      </c>
      <c r="AQ2065" s="1">
        <v>58233</v>
      </c>
      <c r="AR2065" s="1">
        <v>34.799999999999997</v>
      </c>
      <c r="AS2065" s="1">
        <v>52</v>
      </c>
      <c r="AT2065" s="1">
        <v>13.2</v>
      </c>
      <c r="AU2065" s="1">
        <v>127394</v>
      </c>
      <c r="AV2065" s="1">
        <v>20148</v>
      </c>
      <c r="AW2065" s="1">
        <v>705</v>
      </c>
      <c r="AX2065" s="1">
        <v>19.3</v>
      </c>
      <c r="AY2065" s="1">
        <v>6999.17</v>
      </c>
      <c r="AZ2065" s="1">
        <v>144933.57999999999</v>
      </c>
      <c r="BA2065" s="1">
        <v>151932.75</v>
      </c>
      <c r="BB2065" s="1">
        <v>4.6100000000000003</v>
      </c>
      <c r="BC2065" s="1">
        <v>95.39</v>
      </c>
      <c r="BD2065" s="1">
        <v>2.72</v>
      </c>
      <c r="BE2065" s="1">
        <v>3001.6</v>
      </c>
      <c r="BF2065" s="1">
        <v>18362</v>
      </c>
      <c r="BG2065" s="1">
        <v>15.06</v>
      </c>
      <c r="BH2065" s="1">
        <v>1.21</v>
      </c>
      <c r="BI2065" s="1">
        <v>2015</v>
      </c>
      <c r="BJ2065" s="1" t="s">
        <v>360</v>
      </c>
      <c r="BK2065" s="1">
        <v>0</v>
      </c>
      <c r="BL2065" s="1">
        <v>0</v>
      </c>
      <c r="BM2065" s="1">
        <v>0</v>
      </c>
      <c r="BN2065" s="1">
        <v>0</v>
      </c>
      <c r="BO2065" s="1">
        <v>0</v>
      </c>
      <c r="BP2065" s="1"/>
      <c r="BQ2065" s="1"/>
      <c r="BR2065" s="1">
        <v>0</v>
      </c>
      <c r="BS2065" s="1"/>
      <c r="BT2065" s="1">
        <v>0</v>
      </c>
      <c r="BU2065" s="1">
        <v>0</v>
      </c>
      <c r="BV2065" s="1">
        <v>0</v>
      </c>
    </row>
    <row r="2066" spans="1:74" x14ac:dyDescent="0.2">
      <c r="A2066" s="1">
        <v>2885</v>
      </c>
      <c r="B2066" s="1">
        <v>2885</v>
      </c>
      <c r="C2066" s="1">
        <v>28660</v>
      </c>
      <c r="D2066" s="1"/>
      <c r="E2066" s="1" t="s">
        <v>359</v>
      </c>
      <c r="F2066" s="1" t="s">
        <v>72</v>
      </c>
      <c r="G2066" s="1">
        <v>2008</v>
      </c>
      <c r="H2066" s="1">
        <f>IF(L2066&gt;0,G2066-G2065,Check)</f>
        <v>1</v>
      </c>
      <c r="I2066" s="1"/>
      <c r="J2066" s="1"/>
      <c r="K2066" s="1"/>
      <c r="L2066" s="1">
        <v>293595</v>
      </c>
      <c r="M2066" s="1">
        <v>397740</v>
      </c>
      <c r="N2066" s="1">
        <v>293595</v>
      </c>
      <c r="O2066" s="1">
        <v>397740</v>
      </c>
      <c r="P2066" s="1">
        <v>28528</v>
      </c>
      <c r="Q2066" s="1">
        <v>128929</v>
      </c>
      <c r="R2066" s="1">
        <v>0.43913894999999997</v>
      </c>
      <c r="S2066" s="1">
        <v>219653228</v>
      </c>
      <c r="T2066" s="1">
        <v>379159</v>
      </c>
      <c r="U2066" s="1">
        <v>182839</v>
      </c>
      <c r="V2066" s="1">
        <v>148084</v>
      </c>
      <c r="W2066" s="1">
        <v>19701</v>
      </c>
      <c r="X2066" s="1">
        <v>26994</v>
      </c>
      <c r="Y2066" s="1">
        <v>25871</v>
      </c>
      <c r="Z2066" s="1">
        <v>30754</v>
      </c>
      <c r="AA2066" s="1">
        <v>21015</v>
      </c>
      <c r="AB2066" s="1">
        <v>360100</v>
      </c>
      <c r="AC2066" s="1">
        <v>13.9</v>
      </c>
      <c r="AD2066" s="1">
        <v>11.6</v>
      </c>
      <c r="AE2066" s="1">
        <v>74.400000000000006</v>
      </c>
      <c r="AF2066" s="1">
        <v>30</v>
      </c>
      <c r="AG2066" s="1">
        <v>61.1</v>
      </c>
      <c r="AH2066" s="1">
        <v>8.9</v>
      </c>
      <c r="AI2066" s="1">
        <v>128041</v>
      </c>
      <c r="AJ2066" s="1">
        <v>5809</v>
      </c>
      <c r="AK2066" s="1">
        <v>40848</v>
      </c>
      <c r="AL2066" s="1">
        <v>57976</v>
      </c>
      <c r="AM2066" s="1">
        <v>16968</v>
      </c>
      <c r="AN2066" s="1">
        <v>6440</v>
      </c>
      <c r="AO2066" s="1">
        <v>4.54</v>
      </c>
      <c r="AP2066" s="1">
        <v>49769</v>
      </c>
      <c r="AQ2066" s="1">
        <v>63796</v>
      </c>
      <c r="AR2066" s="1">
        <v>33.1</v>
      </c>
      <c r="AS2066" s="1">
        <v>52.2</v>
      </c>
      <c r="AT2066" s="1">
        <v>14.7</v>
      </c>
      <c r="AU2066" s="1">
        <v>139017</v>
      </c>
      <c r="AV2066" s="1">
        <v>20224</v>
      </c>
      <c r="AW2066" s="1">
        <v>675</v>
      </c>
      <c r="AX2066" s="1">
        <v>19.8</v>
      </c>
      <c r="AY2066" s="1">
        <v>7797.75</v>
      </c>
      <c r="AZ2066" s="1">
        <v>148305.75</v>
      </c>
      <c r="BA2066" s="1">
        <v>156103.5</v>
      </c>
      <c r="BB2066" s="1">
        <v>4.99</v>
      </c>
      <c r="BC2066" s="1">
        <v>95.01</v>
      </c>
      <c r="BD2066" s="1">
        <v>3.19</v>
      </c>
      <c r="BE2066" s="1">
        <v>3001.6</v>
      </c>
      <c r="BF2066" s="1">
        <v>18481</v>
      </c>
      <c r="BG2066" s="1">
        <v>13.94</v>
      </c>
      <c r="BH2066" s="1">
        <v>1.17</v>
      </c>
      <c r="BI2066" s="1">
        <v>2015</v>
      </c>
      <c r="BJ2066" s="1" t="s">
        <v>360</v>
      </c>
      <c r="BK2066" s="1">
        <v>0</v>
      </c>
      <c r="BL2066" s="1">
        <v>0</v>
      </c>
      <c r="BM2066" s="1">
        <v>0</v>
      </c>
      <c r="BN2066" s="1">
        <v>0</v>
      </c>
      <c r="BO2066" s="1">
        <v>0</v>
      </c>
      <c r="BP2066" s="1"/>
      <c r="BQ2066" s="1"/>
      <c r="BR2066" s="1">
        <v>0</v>
      </c>
      <c r="BS2066" s="1"/>
      <c r="BT2066" s="1">
        <v>0</v>
      </c>
      <c r="BU2066" s="1">
        <v>0</v>
      </c>
      <c r="BV2066" s="1">
        <v>0</v>
      </c>
    </row>
    <row r="2067" spans="1:74" x14ac:dyDescent="0.2">
      <c r="A2067" s="1">
        <v>2886</v>
      </c>
      <c r="B2067" s="1">
        <v>2886</v>
      </c>
      <c r="C2067" s="1">
        <v>28660</v>
      </c>
      <c r="D2067" s="1"/>
      <c r="E2067" s="1" t="s">
        <v>359</v>
      </c>
      <c r="F2067" s="1" t="s">
        <v>72</v>
      </c>
      <c r="G2067" s="1">
        <v>2009</v>
      </c>
      <c r="H2067" s="1">
        <f>IF(L2067&gt;0,G2067-G2066,Check)</f>
        <v>1</v>
      </c>
      <c r="I2067" s="1"/>
      <c r="J2067" s="1"/>
      <c r="K2067" s="1"/>
      <c r="L2067" s="1">
        <v>341556</v>
      </c>
      <c r="M2067" s="1">
        <v>468873</v>
      </c>
      <c r="N2067" s="1">
        <v>341556</v>
      </c>
      <c r="O2067" s="1">
        <v>468873</v>
      </c>
      <c r="P2067" s="1">
        <v>32799</v>
      </c>
      <c r="Q2067" s="1">
        <v>171838</v>
      </c>
      <c r="R2067" s="1">
        <v>0.50310344399999996</v>
      </c>
      <c r="S2067" s="1">
        <v>219653228</v>
      </c>
      <c r="T2067" s="1">
        <v>379231</v>
      </c>
      <c r="U2067" s="1">
        <v>184495</v>
      </c>
      <c r="V2067" s="1">
        <v>151076</v>
      </c>
      <c r="W2067" s="1">
        <v>19650</v>
      </c>
      <c r="X2067" s="1">
        <v>24393</v>
      </c>
      <c r="Y2067" s="1">
        <v>22550</v>
      </c>
      <c r="Z2067" s="1">
        <v>27641</v>
      </c>
      <c r="AA2067" s="1">
        <v>22701</v>
      </c>
      <c r="AB2067" s="1">
        <v>363279</v>
      </c>
      <c r="AC2067" s="1">
        <v>16.3</v>
      </c>
      <c r="AD2067" s="1">
        <v>10.7</v>
      </c>
      <c r="AE2067" s="1">
        <v>73</v>
      </c>
      <c r="AF2067" s="1">
        <v>28.3</v>
      </c>
      <c r="AG2067" s="1">
        <v>62.2</v>
      </c>
      <c r="AH2067" s="1">
        <v>9.5</v>
      </c>
      <c r="AI2067" s="1">
        <v>124651</v>
      </c>
      <c r="AJ2067" s="1">
        <v>6206</v>
      </c>
      <c r="AK2067" s="1">
        <v>44250</v>
      </c>
      <c r="AL2067" s="1">
        <v>49777</v>
      </c>
      <c r="AM2067" s="1">
        <v>18775</v>
      </c>
      <c r="AN2067" s="1">
        <v>5643</v>
      </c>
      <c r="AO2067" s="1">
        <v>4.9800000000000004</v>
      </c>
      <c r="AP2067" s="1">
        <v>44918</v>
      </c>
      <c r="AQ2067" s="1">
        <v>56648</v>
      </c>
      <c r="AR2067" s="1">
        <v>39.299999999999997</v>
      </c>
      <c r="AS2067" s="1">
        <v>47.3</v>
      </c>
      <c r="AT2067" s="1">
        <v>13.4</v>
      </c>
      <c r="AU2067" s="1">
        <v>138340</v>
      </c>
      <c r="AV2067" s="1">
        <v>18416</v>
      </c>
      <c r="AW2067" s="1">
        <v>350</v>
      </c>
      <c r="AX2067" s="1">
        <v>19.100000000000001</v>
      </c>
      <c r="AY2067" s="1">
        <v>11047.5</v>
      </c>
      <c r="AZ2067" s="1">
        <v>150598.92000000001</v>
      </c>
      <c r="BA2067" s="1">
        <v>161646.42000000001</v>
      </c>
      <c r="BB2067" s="1">
        <v>6.82</v>
      </c>
      <c r="BC2067" s="1">
        <v>93.18</v>
      </c>
      <c r="BD2067" s="1">
        <v>2.27</v>
      </c>
      <c r="BE2067" s="1">
        <v>3001.6</v>
      </c>
      <c r="BF2067" s="1">
        <v>18600</v>
      </c>
      <c r="BG2067" s="1">
        <v>14.3</v>
      </c>
      <c r="BH2067" s="1">
        <v>1.17</v>
      </c>
      <c r="BI2067" s="1">
        <v>2015</v>
      </c>
      <c r="BJ2067" s="1" t="s">
        <v>360</v>
      </c>
      <c r="BK2067" s="1">
        <v>0</v>
      </c>
      <c r="BL2067" s="1">
        <v>0</v>
      </c>
      <c r="BM2067" s="1">
        <v>0</v>
      </c>
      <c r="BN2067" s="1">
        <v>0</v>
      </c>
      <c r="BO2067" s="1">
        <v>0</v>
      </c>
      <c r="BP2067" s="1"/>
      <c r="BQ2067" s="1"/>
      <c r="BR2067" s="1">
        <v>0</v>
      </c>
      <c r="BS2067" s="1"/>
      <c r="BT2067" s="1">
        <v>0</v>
      </c>
      <c r="BU2067" s="1">
        <v>0</v>
      </c>
      <c r="BV2067" s="1">
        <v>0</v>
      </c>
    </row>
    <row r="2068" spans="1:74" x14ac:dyDescent="0.2">
      <c r="A2068" s="1">
        <v>2887</v>
      </c>
      <c r="B2068" s="1">
        <v>2887</v>
      </c>
      <c r="C2068" s="1">
        <v>28660</v>
      </c>
      <c r="D2068" s="1"/>
      <c r="E2068" s="1" t="s">
        <v>359</v>
      </c>
      <c r="F2068" s="1" t="s">
        <v>72</v>
      </c>
      <c r="G2068" s="1">
        <v>2010</v>
      </c>
      <c r="H2068" s="1">
        <f>IF(L2068&gt;0,G2068-G2067,Check)</f>
        <v>1</v>
      </c>
      <c r="I2068" s="1"/>
      <c r="J2068" s="1"/>
      <c r="K2068" s="1"/>
      <c r="L2068" s="1">
        <v>392631</v>
      </c>
      <c r="M2068" s="1">
        <v>495166</v>
      </c>
      <c r="N2068" s="1">
        <v>392631</v>
      </c>
      <c r="O2068" s="1">
        <v>495166</v>
      </c>
      <c r="P2068" s="1">
        <v>34196</v>
      </c>
      <c r="Q2068" s="1">
        <v>223889</v>
      </c>
      <c r="R2068" s="1">
        <v>0.57022751599999999</v>
      </c>
      <c r="S2068" s="1">
        <v>219653228</v>
      </c>
      <c r="T2068" s="1">
        <v>408366</v>
      </c>
      <c r="U2068" s="1">
        <v>191053</v>
      </c>
      <c r="V2068" s="1">
        <v>161529</v>
      </c>
      <c r="W2068" s="1">
        <v>23333</v>
      </c>
      <c r="X2068" s="1">
        <v>26812</v>
      </c>
      <c r="Y2068" s="1">
        <v>25458</v>
      </c>
      <c r="Z2068" s="1">
        <v>30313</v>
      </c>
      <c r="AA2068" s="1">
        <v>20810</v>
      </c>
      <c r="AB2068" s="1">
        <v>386236</v>
      </c>
      <c r="AC2068" s="1"/>
      <c r="AD2068" s="1"/>
      <c r="AE2068" s="1"/>
      <c r="AF2068" s="1">
        <v>28.1</v>
      </c>
      <c r="AG2068" s="1">
        <v>63.2</v>
      </c>
      <c r="AH2068" s="1">
        <v>8.6999999999999993</v>
      </c>
      <c r="AI2068" s="1">
        <v>131062</v>
      </c>
      <c r="AJ2068" s="1">
        <v>6017</v>
      </c>
      <c r="AK2068" s="1">
        <v>44427</v>
      </c>
      <c r="AL2068" s="1">
        <v>55265</v>
      </c>
      <c r="AM2068" s="1">
        <v>18685</v>
      </c>
      <c r="AN2068" s="1">
        <v>6668</v>
      </c>
      <c r="AO2068" s="1">
        <v>4.59</v>
      </c>
      <c r="AP2068" s="1">
        <v>49778</v>
      </c>
      <c r="AQ2068" s="1">
        <v>60187</v>
      </c>
      <c r="AR2068" s="1">
        <v>32.299999999999997</v>
      </c>
      <c r="AS2068" s="1">
        <v>54.4</v>
      </c>
      <c r="AT2068" s="1">
        <v>13.3</v>
      </c>
      <c r="AU2068" s="1">
        <v>152226</v>
      </c>
      <c r="AV2068" s="1">
        <v>16775</v>
      </c>
      <c r="AW2068" s="1">
        <v>269</v>
      </c>
      <c r="AX2068" s="1">
        <v>19.7</v>
      </c>
      <c r="AY2068" s="1">
        <v>12703.83</v>
      </c>
      <c r="AZ2068" s="1">
        <v>153489.17000000001</v>
      </c>
      <c r="BA2068" s="1">
        <v>166193</v>
      </c>
      <c r="BB2068" s="1">
        <v>7.64</v>
      </c>
      <c r="BC2068" s="1">
        <v>92.36</v>
      </c>
      <c r="BD2068" s="1">
        <v>2.7</v>
      </c>
      <c r="BE2068" s="1">
        <v>3001.6</v>
      </c>
      <c r="BF2068" s="1">
        <v>18719</v>
      </c>
      <c r="BG2068" s="1">
        <v>14.48</v>
      </c>
      <c r="BH2068" s="1">
        <v>1.1499999999999999</v>
      </c>
      <c r="BI2068" s="1">
        <v>2015</v>
      </c>
      <c r="BJ2068" s="1" t="s">
        <v>360</v>
      </c>
      <c r="BK2068" s="1">
        <v>0</v>
      </c>
      <c r="BL2068" s="1">
        <v>0</v>
      </c>
      <c r="BM2068" s="1">
        <v>0</v>
      </c>
      <c r="BN2068" s="1">
        <v>0</v>
      </c>
      <c r="BO2068" s="1">
        <v>0</v>
      </c>
      <c r="BP2068" s="1"/>
      <c r="BQ2068" s="1"/>
      <c r="BR2068" s="1">
        <v>0</v>
      </c>
      <c r="BS2068" s="1"/>
      <c r="BT2068" s="1">
        <v>0</v>
      </c>
      <c r="BU2068" s="1">
        <v>0</v>
      </c>
      <c r="BV2068" s="1">
        <v>0</v>
      </c>
    </row>
    <row r="2069" spans="1:74" x14ac:dyDescent="0.2">
      <c r="A2069" s="1">
        <v>2888</v>
      </c>
      <c r="B2069" s="1">
        <v>2888</v>
      </c>
      <c r="C2069" s="1">
        <v>28660</v>
      </c>
      <c r="D2069" s="1"/>
      <c r="E2069" s="1" t="s">
        <v>359</v>
      </c>
      <c r="F2069" s="1" t="s">
        <v>72</v>
      </c>
      <c r="G2069" s="1">
        <v>2011</v>
      </c>
      <c r="H2069" s="1">
        <f>IF(L2069&gt;0,G2069-G2068,Check)</f>
        <v>1</v>
      </c>
      <c r="I2069" s="1"/>
      <c r="J2069" s="1"/>
      <c r="K2069" s="1"/>
      <c r="L2069" s="1">
        <v>523305</v>
      </c>
      <c r="M2069" s="1">
        <v>613587</v>
      </c>
      <c r="N2069" s="1">
        <v>523305</v>
      </c>
      <c r="O2069" s="1">
        <v>613587</v>
      </c>
      <c r="P2069" s="1">
        <v>42322</v>
      </c>
      <c r="Q2069" s="1">
        <v>299816</v>
      </c>
      <c r="R2069" s="1">
        <v>0.57292783400000002</v>
      </c>
      <c r="S2069" s="1">
        <v>219653228</v>
      </c>
      <c r="T2069" s="1">
        <v>411595</v>
      </c>
      <c r="U2069" s="1">
        <v>192891</v>
      </c>
      <c r="V2069" s="1">
        <v>166760</v>
      </c>
      <c r="W2069" s="1">
        <v>20443</v>
      </c>
      <c r="X2069" s="1">
        <v>27455</v>
      </c>
      <c r="Y2069" s="1">
        <v>27372</v>
      </c>
      <c r="Z2069" s="1">
        <v>29213</v>
      </c>
      <c r="AA2069" s="1">
        <v>22456</v>
      </c>
      <c r="AB2069" s="1">
        <v>390221</v>
      </c>
      <c r="AC2069" s="1"/>
      <c r="AD2069" s="1"/>
      <c r="AE2069" s="1"/>
      <c r="AF2069" s="1">
        <v>27.7</v>
      </c>
      <c r="AG2069" s="1">
        <v>63</v>
      </c>
      <c r="AH2069" s="1">
        <v>9.3000000000000007</v>
      </c>
      <c r="AI2069" s="1">
        <v>128008</v>
      </c>
      <c r="AJ2069" s="1">
        <v>6970</v>
      </c>
      <c r="AK2069" s="1">
        <v>43962</v>
      </c>
      <c r="AL2069" s="1">
        <v>52352</v>
      </c>
      <c r="AM2069" s="1">
        <v>18717</v>
      </c>
      <c r="AN2069" s="1">
        <v>6007</v>
      </c>
      <c r="AO2069" s="1">
        <v>5.44</v>
      </c>
      <c r="AP2069" s="1">
        <v>46468</v>
      </c>
      <c r="AQ2069" s="1">
        <v>59341</v>
      </c>
      <c r="AR2069" s="1">
        <v>36.5</v>
      </c>
      <c r="AS2069" s="1">
        <v>47.3</v>
      </c>
      <c r="AT2069" s="1">
        <v>16.2</v>
      </c>
      <c r="AU2069" s="1">
        <v>138426</v>
      </c>
      <c r="AV2069" s="1">
        <v>19269</v>
      </c>
      <c r="AW2069" s="1">
        <v>546</v>
      </c>
      <c r="AX2069" s="1">
        <v>19.600000000000001</v>
      </c>
      <c r="AY2069" s="1">
        <v>13368.33</v>
      </c>
      <c r="AZ2069" s="1">
        <v>154897.67000000001</v>
      </c>
      <c r="BA2069" s="1">
        <v>168266</v>
      </c>
      <c r="BB2069" s="1">
        <v>7.94</v>
      </c>
      <c r="BC2069" s="1">
        <v>92.06</v>
      </c>
      <c r="BD2069" s="1">
        <v>3.42</v>
      </c>
      <c r="BE2069" s="1">
        <v>3001.6</v>
      </c>
      <c r="BF2069" s="1">
        <v>18838</v>
      </c>
      <c r="BG2069" s="1">
        <v>14.5</v>
      </c>
      <c r="BH2069" s="1">
        <v>1.1200000000000001</v>
      </c>
      <c r="BI2069" s="1">
        <v>2015</v>
      </c>
      <c r="BJ2069" s="1" t="s">
        <v>360</v>
      </c>
      <c r="BK2069" s="1">
        <v>0</v>
      </c>
      <c r="BL2069" s="1">
        <v>0</v>
      </c>
      <c r="BM2069" s="1">
        <v>0</v>
      </c>
      <c r="BN2069" s="1">
        <v>0</v>
      </c>
      <c r="BO2069" s="1">
        <v>0</v>
      </c>
      <c r="BP2069" s="1"/>
      <c r="BQ2069" s="1"/>
      <c r="BR2069" s="1">
        <v>0</v>
      </c>
      <c r="BS2069" s="1"/>
      <c r="BT2069" s="1">
        <v>0</v>
      </c>
      <c r="BU2069" s="1">
        <v>0</v>
      </c>
      <c r="BV2069" s="1">
        <v>0</v>
      </c>
    </row>
    <row r="2070" spans="1:74" x14ac:dyDescent="0.2">
      <c r="A2070" s="1">
        <v>2889</v>
      </c>
      <c r="B2070" s="1">
        <v>2889</v>
      </c>
      <c r="C2070" s="1">
        <v>28660</v>
      </c>
      <c r="D2070" s="1"/>
      <c r="E2070" s="1" t="s">
        <v>359</v>
      </c>
      <c r="F2070" s="1" t="s">
        <v>72</v>
      </c>
      <c r="G2070" s="1">
        <v>2012</v>
      </c>
      <c r="H2070" s="1">
        <f>IF(L2070&gt;0,G2070-G2069,Check)</f>
        <v>1</v>
      </c>
      <c r="I2070" s="1"/>
      <c r="J2070" s="1"/>
      <c r="K2070" s="1"/>
      <c r="L2070" s="1">
        <v>624855</v>
      </c>
      <c r="M2070" s="1">
        <v>635061</v>
      </c>
      <c r="N2070" s="1">
        <v>624855</v>
      </c>
      <c r="O2070" s="1">
        <v>635061</v>
      </c>
      <c r="P2070" s="1">
        <v>43299</v>
      </c>
      <c r="Q2070" s="1">
        <v>350862</v>
      </c>
      <c r="R2070" s="1">
        <v>0.56150946999999996</v>
      </c>
      <c r="S2070" s="1">
        <v>219653228</v>
      </c>
      <c r="T2070" s="1">
        <v>420133</v>
      </c>
      <c r="U2070" s="1">
        <v>199669</v>
      </c>
      <c r="V2070" s="1">
        <v>169780</v>
      </c>
      <c r="W2070" s="1">
        <v>22069</v>
      </c>
      <c r="X2070" s="1">
        <v>26843</v>
      </c>
      <c r="Y2070" s="1">
        <v>24092</v>
      </c>
      <c r="Z2070" s="1">
        <v>30016</v>
      </c>
      <c r="AA2070" s="1">
        <v>30272</v>
      </c>
      <c r="AB2070" s="1">
        <v>396374</v>
      </c>
      <c r="AC2070" s="1"/>
      <c r="AD2070" s="1"/>
      <c r="AE2070" s="1"/>
      <c r="AF2070" s="1">
        <v>27.3</v>
      </c>
      <c r="AG2070" s="1">
        <v>63.4</v>
      </c>
      <c r="AH2070" s="1">
        <v>9.3000000000000007</v>
      </c>
      <c r="AI2070" s="1">
        <v>133995</v>
      </c>
      <c r="AJ2070" s="1">
        <v>6710</v>
      </c>
      <c r="AK2070" s="1">
        <v>45003</v>
      </c>
      <c r="AL2070" s="1">
        <v>54780</v>
      </c>
      <c r="AM2070" s="1">
        <v>20661</v>
      </c>
      <c r="AN2070" s="1">
        <v>6841</v>
      </c>
      <c r="AO2070" s="1">
        <v>5.01</v>
      </c>
      <c r="AP2070" s="1">
        <v>48633</v>
      </c>
      <c r="AQ2070" s="1">
        <v>61335</v>
      </c>
      <c r="AR2070" s="1">
        <v>34.9</v>
      </c>
      <c r="AS2070" s="1">
        <v>48.8</v>
      </c>
      <c r="AT2070" s="1">
        <v>16.3</v>
      </c>
      <c r="AU2070" s="1">
        <v>147835</v>
      </c>
      <c r="AV2070" s="1">
        <v>19224</v>
      </c>
      <c r="AW2070" s="1">
        <v>265</v>
      </c>
      <c r="AX2070" s="1">
        <v>20.7</v>
      </c>
      <c r="AY2070" s="1">
        <v>12453.08</v>
      </c>
      <c r="AZ2070" s="1">
        <v>156166.67000000001</v>
      </c>
      <c r="BA2070" s="1">
        <v>168619.75</v>
      </c>
      <c r="BB2070" s="1">
        <v>7.39</v>
      </c>
      <c r="BC2070" s="1">
        <v>92.61</v>
      </c>
      <c r="BD2070" s="1">
        <v>3.49</v>
      </c>
      <c r="BE2070" s="1">
        <v>3001.6</v>
      </c>
      <c r="BF2070" s="1">
        <v>17708</v>
      </c>
      <c r="BG2070" s="1">
        <v>14.67</v>
      </c>
      <c r="BH2070" s="1">
        <v>1.0900000000000001</v>
      </c>
      <c r="BI2070" s="1">
        <v>2015</v>
      </c>
      <c r="BJ2070" s="1" t="s">
        <v>360</v>
      </c>
      <c r="BK2070" s="1">
        <v>0</v>
      </c>
      <c r="BL2070" s="1">
        <v>0</v>
      </c>
      <c r="BM2070" s="1">
        <v>0</v>
      </c>
      <c r="BN2070" s="1">
        <v>0</v>
      </c>
      <c r="BO2070" s="1">
        <v>0</v>
      </c>
      <c r="BP2070" s="1"/>
      <c r="BQ2070" s="1"/>
      <c r="BR2070" s="1">
        <v>0</v>
      </c>
      <c r="BS2070" s="1"/>
      <c r="BT2070" s="1">
        <v>0</v>
      </c>
      <c r="BU2070" s="1">
        <v>0</v>
      </c>
      <c r="BV2070" s="1">
        <v>0</v>
      </c>
    </row>
    <row r="2071" spans="1:74" x14ac:dyDescent="0.2">
      <c r="A2071" s="1">
        <v>2890</v>
      </c>
      <c r="B2071" s="1">
        <v>2890</v>
      </c>
      <c r="C2071" s="1">
        <v>28660</v>
      </c>
      <c r="D2071" s="1"/>
      <c r="E2071" s="1" t="s">
        <v>359</v>
      </c>
      <c r="F2071" s="1" t="s">
        <v>72</v>
      </c>
      <c r="G2071" s="1">
        <v>2013</v>
      </c>
      <c r="H2071" s="1">
        <f>IF(L2071&gt;0,G2071-G2070,Check)</f>
        <v>1</v>
      </c>
      <c r="I2071" s="1"/>
      <c r="J2071" s="1"/>
      <c r="K2071" s="1"/>
      <c r="L2071" s="1">
        <v>663887</v>
      </c>
      <c r="M2071" s="1">
        <v>706007</v>
      </c>
      <c r="N2071" s="1">
        <v>663887</v>
      </c>
      <c r="O2071" s="1">
        <v>706007</v>
      </c>
      <c r="P2071" s="1">
        <v>46250</v>
      </c>
      <c r="Q2071" s="1">
        <v>371526</v>
      </c>
      <c r="R2071" s="1">
        <v>0.55962234499999997</v>
      </c>
      <c r="S2071" s="1">
        <v>219653228</v>
      </c>
      <c r="T2071" s="1">
        <v>423253</v>
      </c>
      <c r="U2071" s="1">
        <v>210610</v>
      </c>
      <c r="V2071" s="1">
        <v>162914</v>
      </c>
      <c r="W2071" s="1">
        <v>20089</v>
      </c>
      <c r="X2071" s="1">
        <v>26239</v>
      </c>
      <c r="Y2071" s="1">
        <v>22410</v>
      </c>
      <c r="Z2071" s="1">
        <v>29006</v>
      </c>
      <c r="AA2071" s="1">
        <v>30987</v>
      </c>
      <c r="AB2071" s="1">
        <v>401026</v>
      </c>
      <c r="AC2071" s="1">
        <v>14.2</v>
      </c>
      <c r="AD2071" s="1">
        <v>10</v>
      </c>
      <c r="AE2071" s="1">
        <v>75.8</v>
      </c>
      <c r="AF2071" s="1">
        <v>27.1</v>
      </c>
      <c r="AG2071" s="1">
        <v>63.1</v>
      </c>
      <c r="AH2071" s="1">
        <v>9.8000000000000007</v>
      </c>
      <c r="AI2071" s="1">
        <v>132578</v>
      </c>
      <c r="AJ2071" s="1">
        <v>7530</v>
      </c>
      <c r="AK2071" s="1">
        <v>45187</v>
      </c>
      <c r="AL2071" s="1">
        <v>54760</v>
      </c>
      <c r="AM2071" s="1">
        <v>17385</v>
      </c>
      <c r="AN2071" s="1">
        <v>7716</v>
      </c>
      <c r="AO2071" s="1">
        <v>5.68</v>
      </c>
      <c r="AP2071" s="1">
        <v>50447</v>
      </c>
      <c r="AQ2071" s="1">
        <v>62332</v>
      </c>
      <c r="AR2071" s="1">
        <v>31.9</v>
      </c>
      <c r="AS2071" s="1">
        <v>51.1</v>
      </c>
      <c r="AT2071" s="1">
        <v>17</v>
      </c>
      <c r="AU2071" s="1">
        <v>145588</v>
      </c>
      <c r="AV2071" s="1">
        <v>19159</v>
      </c>
      <c r="AW2071" s="1">
        <v>382</v>
      </c>
      <c r="AX2071" s="1">
        <v>19.399999999999999</v>
      </c>
      <c r="AY2071" s="1">
        <v>11817.75</v>
      </c>
      <c r="AZ2071" s="1">
        <v>157869.25</v>
      </c>
      <c r="BA2071" s="1">
        <v>169687</v>
      </c>
      <c r="BB2071" s="1">
        <v>6.96</v>
      </c>
      <c r="BC2071" s="1">
        <v>93.04</v>
      </c>
      <c r="BD2071" s="1">
        <v>3.37</v>
      </c>
      <c r="BE2071" s="1">
        <v>3001.6</v>
      </c>
      <c r="BF2071" s="1">
        <v>18464</v>
      </c>
      <c r="BG2071" s="1">
        <v>15.27</v>
      </c>
      <c r="BH2071" s="1">
        <v>1.08</v>
      </c>
      <c r="BI2071" s="1">
        <v>2015</v>
      </c>
      <c r="BJ2071" s="1" t="s">
        <v>360</v>
      </c>
      <c r="BK2071" s="1">
        <v>0</v>
      </c>
      <c r="BL2071" s="1">
        <v>0</v>
      </c>
      <c r="BM2071" s="1">
        <v>0</v>
      </c>
      <c r="BN2071" s="1">
        <v>0</v>
      </c>
      <c r="BO2071" s="1">
        <v>0</v>
      </c>
      <c r="BP2071" s="1"/>
      <c r="BQ2071" s="1"/>
      <c r="BR2071" s="1">
        <v>0</v>
      </c>
      <c r="BS2071" s="1"/>
      <c r="BT2071" s="1">
        <v>0</v>
      </c>
      <c r="BU2071" s="1">
        <v>0</v>
      </c>
      <c r="BV2071" s="1">
        <v>0</v>
      </c>
    </row>
    <row r="2072" spans="1:74" x14ac:dyDescent="0.2">
      <c r="A2072" s="1">
        <v>2891</v>
      </c>
      <c r="B2072" s="1">
        <v>2891</v>
      </c>
      <c r="C2072" s="1">
        <v>28660</v>
      </c>
      <c r="D2072" s="1"/>
      <c r="E2072" s="1" t="s">
        <v>359</v>
      </c>
      <c r="F2072" s="1" t="s">
        <v>72</v>
      </c>
      <c r="G2072" s="1">
        <v>2014</v>
      </c>
      <c r="H2072" s="1">
        <f>IF(L2072&gt;0,G2072-G2071,Check)</f>
        <v>1</v>
      </c>
      <c r="I2072" s="1"/>
      <c r="J2072" s="1"/>
      <c r="K2072" s="1"/>
      <c r="L2072" s="1">
        <v>653996</v>
      </c>
      <c r="M2072" s="1">
        <v>702432</v>
      </c>
      <c r="N2072" s="1">
        <v>653996</v>
      </c>
      <c r="O2072" s="1">
        <v>702432</v>
      </c>
      <c r="P2072" s="1">
        <v>46357</v>
      </c>
      <c r="Q2072" s="1">
        <v>367595</v>
      </c>
      <c r="R2072" s="1">
        <v>0.56207530299999997</v>
      </c>
      <c r="S2072" s="1">
        <v>219653228</v>
      </c>
      <c r="T2072" s="1">
        <v>425239</v>
      </c>
      <c r="U2072" s="1">
        <v>192968</v>
      </c>
      <c r="V2072" s="1">
        <v>177051</v>
      </c>
      <c r="W2072" s="1">
        <v>21755</v>
      </c>
      <c r="X2072" s="1">
        <v>25774</v>
      </c>
      <c r="Y2072" s="1">
        <v>22902</v>
      </c>
      <c r="Z2072" s="1">
        <v>28368</v>
      </c>
      <c r="AA2072" s="1">
        <v>24487</v>
      </c>
      <c r="AB2072" s="1">
        <v>400862</v>
      </c>
      <c r="AC2072" s="1">
        <v>13.9</v>
      </c>
      <c r="AD2072" s="1">
        <v>11</v>
      </c>
      <c r="AE2072" s="1">
        <v>75.099999999999994</v>
      </c>
      <c r="AF2072" s="1">
        <v>26.9</v>
      </c>
      <c r="AG2072" s="1">
        <v>63</v>
      </c>
      <c r="AH2072" s="1">
        <v>10.1</v>
      </c>
      <c r="AI2072" s="1">
        <v>145055</v>
      </c>
      <c r="AJ2072" s="1">
        <v>7393</v>
      </c>
      <c r="AK2072" s="1">
        <v>48602</v>
      </c>
      <c r="AL2072" s="1">
        <v>62764</v>
      </c>
      <c r="AM2072" s="1">
        <v>18893</v>
      </c>
      <c r="AN2072" s="1">
        <v>7403</v>
      </c>
      <c r="AO2072" s="1">
        <v>5.0999999999999996</v>
      </c>
      <c r="AP2072" s="1">
        <v>50478</v>
      </c>
      <c r="AQ2072" s="1">
        <v>64328</v>
      </c>
      <c r="AR2072" s="1">
        <v>32.1</v>
      </c>
      <c r="AS2072" s="1">
        <v>50.9</v>
      </c>
      <c r="AT2072" s="1">
        <v>17</v>
      </c>
      <c r="AU2072" s="1">
        <v>145777</v>
      </c>
      <c r="AV2072" s="1">
        <v>28038</v>
      </c>
      <c r="AW2072" s="1">
        <v>1039</v>
      </c>
      <c r="AX2072" s="1">
        <v>21.8</v>
      </c>
      <c r="AY2072" s="1">
        <v>9826.33</v>
      </c>
      <c r="AZ2072" s="1">
        <v>158759.42000000001</v>
      </c>
      <c r="BA2072" s="1">
        <v>168585.75</v>
      </c>
      <c r="BB2072" s="1">
        <v>5.83</v>
      </c>
      <c r="BC2072" s="1">
        <v>94.17</v>
      </c>
      <c r="BD2072" s="1">
        <v>3.22</v>
      </c>
      <c r="BE2072" s="1">
        <v>3001.6</v>
      </c>
      <c r="BF2072" s="1">
        <v>17384</v>
      </c>
      <c r="BG2072" s="1">
        <v>15.15</v>
      </c>
      <c r="BH2072" s="1">
        <v>1.06</v>
      </c>
      <c r="BI2072" s="1">
        <v>2015</v>
      </c>
      <c r="BJ2072" s="1" t="s">
        <v>360</v>
      </c>
      <c r="BK2072" s="1">
        <v>0</v>
      </c>
      <c r="BL2072" s="1">
        <v>0</v>
      </c>
      <c r="BM2072" s="1">
        <v>0</v>
      </c>
      <c r="BN2072" s="1">
        <v>0</v>
      </c>
      <c r="BO2072" s="1">
        <v>0</v>
      </c>
      <c r="BP2072" s="1"/>
      <c r="BQ2072" s="1"/>
      <c r="BR2072" s="1">
        <v>0</v>
      </c>
      <c r="BS2072" s="1"/>
      <c r="BT2072" s="1">
        <v>0</v>
      </c>
      <c r="BU2072" s="1">
        <v>0</v>
      </c>
      <c r="BV2072" s="1">
        <v>0</v>
      </c>
    </row>
    <row r="2073" spans="1:74" x14ac:dyDescent="0.2">
      <c r="A2073" s="1">
        <v>2892</v>
      </c>
      <c r="B2073" s="1">
        <v>2892</v>
      </c>
      <c r="C2073" s="1">
        <v>28660</v>
      </c>
      <c r="D2073" s="1"/>
      <c r="E2073" s="1" t="s">
        <v>359</v>
      </c>
      <c r="F2073" s="1" t="s">
        <v>72</v>
      </c>
      <c r="G2073" s="1">
        <v>2015</v>
      </c>
      <c r="H2073" s="1">
        <f>IF(L2073&gt;0,G2073-G2072,Check)</f>
        <v>1</v>
      </c>
      <c r="I2073" s="1"/>
      <c r="J2073" s="1"/>
      <c r="K2073" s="1"/>
      <c r="L2073" s="1">
        <v>634583</v>
      </c>
      <c r="M2073" s="1">
        <v>706563</v>
      </c>
      <c r="N2073" s="1">
        <v>634583</v>
      </c>
      <c r="O2073" s="1">
        <v>706563</v>
      </c>
      <c r="P2073" s="1">
        <v>46553</v>
      </c>
      <c r="Q2073" s="1">
        <v>276172</v>
      </c>
      <c r="R2073" s="1">
        <v>0.43520233000000003</v>
      </c>
      <c r="S2073" s="1">
        <v>219653228</v>
      </c>
      <c r="T2073" s="1">
        <v>430642</v>
      </c>
      <c r="U2073" s="1">
        <v>198612</v>
      </c>
      <c r="V2073" s="1">
        <v>173265</v>
      </c>
      <c r="W2073" s="1">
        <v>22073</v>
      </c>
      <c r="X2073" s="1">
        <v>25762</v>
      </c>
      <c r="Y2073" s="1">
        <v>23764</v>
      </c>
      <c r="Z2073" s="1">
        <v>27941</v>
      </c>
      <c r="AA2073" s="1">
        <v>28743</v>
      </c>
      <c r="AB2073" s="1">
        <v>405266</v>
      </c>
      <c r="AC2073" s="1">
        <v>16.3</v>
      </c>
      <c r="AD2073" s="1">
        <v>10.8</v>
      </c>
      <c r="AE2073" s="1">
        <v>72.8</v>
      </c>
      <c r="AF2073" s="1">
        <v>27.1</v>
      </c>
      <c r="AG2073" s="1">
        <v>62.5</v>
      </c>
      <c r="AH2073" s="1">
        <v>10.4</v>
      </c>
      <c r="AI2073" s="1">
        <v>151623</v>
      </c>
      <c r="AJ2073" s="1">
        <v>9391</v>
      </c>
      <c r="AK2073" s="1">
        <v>51644</v>
      </c>
      <c r="AL2073" s="1">
        <v>61322</v>
      </c>
      <c r="AM2073" s="1">
        <v>20570</v>
      </c>
      <c r="AN2073" s="1">
        <v>8696</v>
      </c>
      <c r="AO2073" s="1">
        <v>6.19</v>
      </c>
      <c r="AP2073" s="1">
        <v>48612</v>
      </c>
      <c r="AQ2073" s="1">
        <v>64580</v>
      </c>
      <c r="AR2073" s="1">
        <v>35.700000000000003</v>
      </c>
      <c r="AS2073" s="1">
        <v>48.1</v>
      </c>
      <c r="AT2073" s="1">
        <v>16.2</v>
      </c>
      <c r="AU2073" s="1">
        <v>149919</v>
      </c>
      <c r="AV2073" s="1">
        <v>22653</v>
      </c>
      <c r="AW2073" s="1">
        <v>545</v>
      </c>
      <c r="AX2073" s="1">
        <v>21</v>
      </c>
      <c r="AY2073" s="1">
        <v>7885.25</v>
      </c>
      <c r="AZ2073" s="1">
        <v>161800.82999999999</v>
      </c>
      <c r="BA2073" s="1">
        <v>169686.08</v>
      </c>
      <c r="BB2073" s="1">
        <v>4.6500000000000004</v>
      </c>
      <c r="BC2073" s="1">
        <v>95.35</v>
      </c>
      <c r="BD2073" s="1">
        <v>2.25</v>
      </c>
      <c r="BE2073" s="1">
        <v>3001.6</v>
      </c>
      <c r="BF2073" s="1">
        <v>17625</v>
      </c>
      <c r="BG2073" s="1">
        <v>15.18</v>
      </c>
      <c r="BH2073" s="1">
        <v>1.06</v>
      </c>
      <c r="BI2073" s="1">
        <v>2015</v>
      </c>
      <c r="BJ2073" s="1" t="s">
        <v>360</v>
      </c>
      <c r="BK2073" s="1">
        <v>1</v>
      </c>
      <c r="BL2073" s="1">
        <v>0</v>
      </c>
      <c r="BM2073" s="1">
        <v>0</v>
      </c>
      <c r="BN2073" s="1">
        <v>0</v>
      </c>
      <c r="BO2073" s="1">
        <v>0</v>
      </c>
      <c r="BP2073" s="1"/>
      <c r="BQ2073" s="1"/>
      <c r="BR2073" s="1">
        <v>0</v>
      </c>
      <c r="BS2073" s="1"/>
      <c r="BT2073" s="1">
        <v>0</v>
      </c>
      <c r="BU2073" s="1">
        <v>0</v>
      </c>
      <c r="BV2073" s="1">
        <v>0</v>
      </c>
    </row>
    <row r="2074" spans="1:74" x14ac:dyDescent="0.2">
      <c r="A2074" s="1">
        <v>2893</v>
      </c>
      <c r="B2074" s="1">
        <v>2893</v>
      </c>
      <c r="C2074" s="1">
        <v>28660</v>
      </c>
      <c r="D2074" s="1"/>
      <c r="E2074" s="1" t="s">
        <v>359</v>
      </c>
      <c r="F2074" s="1" t="s">
        <v>72</v>
      </c>
      <c r="G2074" s="1">
        <v>2016</v>
      </c>
      <c r="H2074" s="1">
        <f>IF(L2074&gt;0,G2074-G2073,Check)</f>
        <v>1</v>
      </c>
      <c r="I2074" s="1"/>
      <c r="J2074" s="1"/>
      <c r="K2074" s="1"/>
      <c r="L2074" s="1">
        <v>603876</v>
      </c>
      <c r="M2074" s="1">
        <v>708855</v>
      </c>
      <c r="N2074" s="1">
        <v>603876</v>
      </c>
      <c r="O2074" s="1">
        <v>708855</v>
      </c>
      <c r="P2074" s="1">
        <v>46968</v>
      </c>
      <c r="Q2074" s="1">
        <v>353033</v>
      </c>
      <c r="R2074" s="1">
        <v>0.58461174100000002</v>
      </c>
      <c r="S2074" s="1">
        <v>219653228</v>
      </c>
      <c r="T2074" s="1">
        <v>435887</v>
      </c>
      <c r="U2074" s="1">
        <v>202947</v>
      </c>
      <c r="V2074" s="1">
        <v>174775</v>
      </c>
      <c r="W2074" s="1">
        <v>25251</v>
      </c>
      <c r="X2074" s="1">
        <v>27300</v>
      </c>
      <c r="Y2074" s="1">
        <v>26004</v>
      </c>
      <c r="Z2074" s="1">
        <v>30364</v>
      </c>
      <c r="AA2074" s="1">
        <v>27052</v>
      </c>
      <c r="AB2074" s="1">
        <v>410410</v>
      </c>
      <c r="AC2074" s="1">
        <v>12.7</v>
      </c>
      <c r="AD2074" s="1">
        <v>10.199999999999999</v>
      </c>
      <c r="AE2074" s="1">
        <v>77.099999999999994</v>
      </c>
      <c r="AF2074" s="1">
        <v>27</v>
      </c>
      <c r="AG2074" s="1">
        <v>62.3</v>
      </c>
      <c r="AH2074" s="1">
        <v>10.7</v>
      </c>
      <c r="AI2074" s="1">
        <v>150422</v>
      </c>
      <c r="AJ2074" s="1">
        <v>7390</v>
      </c>
      <c r="AK2074" s="1">
        <v>47983</v>
      </c>
      <c r="AL2074" s="1">
        <v>64935</v>
      </c>
      <c r="AM2074" s="1">
        <v>21032</v>
      </c>
      <c r="AN2074" s="1">
        <v>9082</v>
      </c>
      <c r="AO2074" s="1">
        <v>4.91</v>
      </c>
      <c r="AP2074" s="1">
        <v>52202</v>
      </c>
      <c r="AQ2074" s="1">
        <v>67835</v>
      </c>
      <c r="AR2074" s="1">
        <v>30.8</v>
      </c>
      <c r="AS2074" s="1">
        <v>51.6</v>
      </c>
      <c r="AT2074" s="1">
        <v>17.600000000000001</v>
      </c>
      <c r="AU2074" s="1">
        <v>156984</v>
      </c>
      <c r="AV2074" s="1">
        <v>20470</v>
      </c>
      <c r="AW2074" s="1">
        <v>1208</v>
      </c>
      <c r="AX2074" s="1">
        <v>20.2</v>
      </c>
      <c r="AY2074" s="1">
        <v>7780.83</v>
      </c>
      <c r="AZ2074" s="1">
        <v>164984.32999999999</v>
      </c>
      <c r="BA2074" s="1">
        <v>172765.17</v>
      </c>
      <c r="BB2074" s="1">
        <v>4.5</v>
      </c>
      <c r="BC2074" s="1">
        <v>95.5</v>
      </c>
      <c r="BD2074" s="1">
        <v>2.0299999999999998</v>
      </c>
      <c r="BE2074" s="1">
        <v>3001.6</v>
      </c>
      <c r="BF2074" s="1">
        <v>18190</v>
      </c>
      <c r="BG2074" s="1">
        <v>15.09</v>
      </c>
      <c r="BH2074" s="1">
        <v>1.05</v>
      </c>
      <c r="BI2074" s="1">
        <v>2015</v>
      </c>
      <c r="BJ2074" s="1" t="s">
        <v>360</v>
      </c>
      <c r="BK2074" s="1">
        <v>1</v>
      </c>
      <c r="BL2074" s="1">
        <v>1</v>
      </c>
      <c r="BM2074" s="1">
        <v>0</v>
      </c>
      <c r="BN2074" s="1">
        <v>0</v>
      </c>
      <c r="BO2074" s="1">
        <v>0</v>
      </c>
      <c r="BP2074" s="1"/>
      <c r="BQ2074" s="1"/>
      <c r="BR2074" s="1">
        <v>0</v>
      </c>
      <c r="BS2074" s="1"/>
      <c r="BT2074" s="1">
        <v>0</v>
      </c>
      <c r="BU2074" s="1">
        <v>0</v>
      </c>
      <c r="BV2074" s="1">
        <v>0</v>
      </c>
    </row>
    <row r="2075" spans="1:74" x14ac:dyDescent="0.2">
      <c r="A2075" s="1">
        <v>2894</v>
      </c>
      <c r="B2075" s="1">
        <v>2894</v>
      </c>
      <c r="C2075" s="1">
        <v>28660</v>
      </c>
      <c r="D2075" s="1"/>
      <c r="E2075" s="1" t="s">
        <v>359</v>
      </c>
      <c r="F2075" s="1" t="s">
        <v>72</v>
      </c>
      <c r="G2075" s="1">
        <v>2017</v>
      </c>
      <c r="H2075" s="1">
        <f>IF(L2075&gt;0,G2075-G2074,Check)</f>
        <v>1</v>
      </c>
      <c r="I2075" s="1"/>
      <c r="J2075" s="1"/>
      <c r="K2075" s="1"/>
      <c r="L2075" s="1">
        <v>547649</v>
      </c>
      <c r="M2075" s="1">
        <v>603592</v>
      </c>
      <c r="N2075" s="1">
        <v>547649</v>
      </c>
      <c r="O2075" s="1">
        <v>603592</v>
      </c>
      <c r="P2075" s="1">
        <v>39762</v>
      </c>
      <c r="Q2075" s="1">
        <v>339107</v>
      </c>
      <c r="R2075" s="1">
        <v>0.61920500199999995</v>
      </c>
      <c r="S2075" s="1">
        <v>219653228</v>
      </c>
      <c r="T2075" s="1">
        <v>442693</v>
      </c>
      <c r="U2075" s="1">
        <v>205637</v>
      </c>
      <c r="V2075" s="1">
        <v>180240</v>
      </c>
      <c r="W2075" s="1">
        <v>25711</v>
      </c>
      <c r="X2075" s="1">
        <v>27363</v>
      </c>
      <c r="Y2075" s="1">
        <v>24569</v>
      </c>
      <c r="Z2075" s="1">
        <v>30644</v>
      </c>
      <c r="AA2075" s="1">
        <v>26370</v>
      </c>
      <c r="AB2075" s="1">
        <v>417796</v>
      </c>
      <c r="AC2075" s="1">
        <v>13.7</v>
      </c>
      <c r="AD2075" s="1">
        <v>9.8000000000000007</v>
      </c>
      <c r="AE2075" s="1">
        <v>76.5</v>
      </c>
      <c r="AF2075" s="1">
        <v>26.6</v>
      </c>
      <c r="AG2075" s="1">
        <v>62.6</v>
      </c>
      <c r="AH2075" s="1">
        <v>10.8</v>
      </c>
      <c r="AI2075" s="1">
        <v>149197</v>
      </c>
      <c r="AJ2075" s="1">
        <v>8060</v>
      </c>
      <c r="AK2075" s="1">
        <v>45329</v>
      </c>
      <c r="AL2075" s="1">
        <v>64913</v>
      </c>
      <c r="AM2075" s="1">
        <v>23158</v>
      </c>
      <c r="AN2075" s="1">
        <v>7737</v>
      </c>
      <c r="AO2075" s="1">
        <v>5.4</v>
      </c>
      <c r="AP2075" s="1">
        <v>53303</v>
      </c>
      <c r="AQ2075" s="1">
        <v>66768</v>
      </c>
      <c r="AR2075" s="1">
        <v>30.4</v>
      </c>
      <c r="AS2075" s="1">
        <v>49.8</v>
      </c>
      <c r="AT2075" s="1">
        <v>19.8</v>
      </c>
      <c r="AU2075" s="1">
        <v>156255</v>
      </c>
      <c r="AV2075" s="1">
        <v>21374</v>
      </c>
      <c r="AW2075" s="1">
        <v>933</v>
      </c>
      <c r="AX2075" s="1">
        <v>22.3</v>
      </c>
      <c r="AY2075" s="1">
        <v>7323.75</v>
      </c>
      <c r="AZ2075" s="1">
        <v>167834.08</v>
      </c>
      <c r="BA2075" s="1">
        <v>175157.83</v>
      </c>
      <c r="BB2075" s="1">
        <v>4.18</v>
      </c>
      <c r="BC2075" s="1">
        <v>95.82</v>
      </c>
      <c r="BD2075" s="1">
        <v>2.2999999999999998</v>
      </c>
      <c r="BE2075" s="1">
        <v>3001.6</v>
      </c>
      <c r="BF2075" s="1">
        <v>18424</v>
      </c>
      <c r="BG2075" s="1">
        <v>15.18</v>
      </c>
      <c r="BH2075" s="1">
        <v>1.02</v>
      </c>
      <c r="BI2075" s="1">
        <v>2015</v>
      </c>
      <c r="BJ2075" s="1" t="s">
        <v>360</v>
      </c>
      <c r="BK2075" s="1">
        <v>1</v>
      </c>
      <c r="BL2075" s="1">
        <v>2</v>
      </c>
      <c r="BM2075" s="1">
        <v>0</v>
      </c>
      <c r="BN2075" s="1">
        <v>0</v>
      </c>
      <c r="BO2075" s="1">
        <v>0</v>
      </c>
      <c r="BP2075" s="1"/>
      <c r="BQ2075" s="1"/>
      <c r="BR2075" s="1">
        <v>0</v>
      </c>
      <c r="BS2075" s="1"/>
      <c r="BT2075" s="1">
        <v>0</v>
      </c>
      <c r="BU2075" s="1">
        <v>0</v>
      </c>
      <c r="BV2075" s="1">
        <v>0</v>
      </c>
    </row>
    <row r="2076" spans="1:74" x14ac:dyDescent="0.2">
      <c r="A2076" s="1">
        <v>2895</v>
      </c>
      <c r="B2076" s="1">
        <v>2895</v>
      </c>
      <c r="C2076" s="1">
        <v>28660</v>
      </c>
      <c r="D2076" s="1"/>
      <c r="E2076" s="1" t="s">
        <v>359</v>
      </c>
      <c r="F2076" s="1" t="s">
        <v>72</v>
      </c>
      <c r="G2076" s="1">
        <v>2018</v>
      </c>
      <c r="H2076" s="1">
        <f>IF(L2076&gt;0,G2076-G2075,Check)</f>
        <v>1</v>
      </c>
      <c r="I2076" s="1"/>
      <c r="J2076" s="1"/>
      <c r="K2076" s="1"/>
      <c r="L2076" s="1">
        <v>442325</v>
      </c>
      <c r="M2076" s="1">
        <v>476521</v>
      </c>
      <c r="N2076" s="1">
        <v>442325</v>
      </c>
      <c r="O2076" s="1">
        <v>476521</v>
      </c>
      <c r="P2076" s="1">
        <v>31153</v>
      </c>
      <c r="Q2076" s="1">
        <v>347877.75</v>
      </c>
      <c r="R2076" s="1">
        <v>0.78647544199999997</v>
      </c>
      <c r="S2076" s="1">
        <v>219653228</v>
      </c>
      <c r="T2076" s="1">
        <v>449108.75</v>
      </c>
      <c r="U2076" s="1">
        <v>208738.25</v>
      </c>
      <c r="V2076" s="1">
        <v>184716.25</v>
      </c>
      <c r="W2076" s="1">
        <v>26850.5</v>
      </c>
      <c r="X2076" s="1">
        <v>27794.75</v>
      </c>
      <c r="Y2076" s="1">
        <v>24052.75</v>
      </c>
      <c r="Z2076" s="1">
        <v>31459.75</v>
      </c>
      <c r="AA2076" s="1">
        <v>25435.75</v>
      </c>
      <c r="AB2076" s="1">
        <v>424621.5</v>
      </c>
      <c r="AC2076" s="1">
        <v>13.55</v>
      </c>
      <c r="AD2076" s="1">
        <v>9.35</v>
      </c>
      <c r="AE2076" s="1">
        <v>77.13</v>
      </c>
      <c r="AF2076" s="1">
        <v>26.28</v>
      </c>
      <c r="AG2076" s="1">
        <v>62.78</v>
      </c>
      <c r="AH2076" s="1">
        <v>10.95</v>
      </c>
      <c r="AI2076" s="1">
        <v>147978</v>
      </c>
      <c r="AJ2076" s="1">
        <v>8062.25</v>
      </c>
      <c r="AK2076" s="1">
        <v>42423.25</v>
      </c>
      <c r="AL2076" s="1">
        <v>65799.75</v>
      </c>
      <c r="AM2076" s="1">
        <v>24868</v>
      </c>
      <c r="AN2076" s="1">
        <v>6824.75</v>
      </c>
      <c r="AO2076" s="1">
        <v>5.45</v>
      </c>
      <c r="AP2076" s="1">
        <v>55026.25</v>
      </c>
      <c r="AQ2076" s="1">
        <v>66781.5</v>
      </c>
      <c r="AR2076" s="1">
        <v>28.88</v>
      </c>
      <c r="AS2076" s="1">
        <v>49.33</v>
      </c>
      <c r="AT2076" s="1">
        <v>21.8</v>
      </c>
      <c r="AU2076" s="1">
        <v>157474.5</v>
      </c>
      <c r="AV2076" s="1">
        <v>21506.25</v>
      </c>
      <c r="AW2076" s="1">
        <v>892.5</v>
      </c>
      <c r="AX2076" s="1">
        <v>23.68</v>
      </c>
      <c r="AY2076" s="1">
        <v>7191.55</v>
      </c>
      <c r="AZ2076" s="1">
        <v>170805.36</v>
      </c>
      <c r="BA2076" s="1">
        <v>177996.91</v>
      </c>
      <c r="BB2076" s="1">
        <v>4.04</v>
      </c>
      <c r="BC2076" s="1">
        <v>95.96</v>
      </c>
      <c r="BD2076" s="1">
        <v>2.58</v>
      </c>
      <c r="BE2076" s="1"/>
      <c r="BF2076" s="1">
        <v>18740.75</v>
      </c>
      <c r="BG2076" s="1">
        <v>15.3</v>
      </c>
      <c r="BH2076" s="1">
        <v>1</v>
      </c>
      <c r="BI2076" s="1">
        <v>2015</v>
      </c>
      <c r="BJ2076" s="1" t="s">
        <v>360</v>
      </c>
      <c r="BK2076" s="1">
        <v>1</v>
      </c>
      <c r="BL2076" s="1">
        <v>3</v>
      </c>
      <c r="BM2076" s="1">
        <v>0</v>
      </c>
      <c r="BN2076" s="1">
        <v>0</v>
      </c>
      <c r="BO2076" s="1">
        <v>0</v>
      </c>
      <c r="BP2076" s="1"/>
      <c r="BQ2076" s="1"/>
      <c r="BR2076" s="1">
        <v>0</v>
      </c>
      <c r="BS2076" s="1"/>
      <c r="BT2076" s="1">
        <v>81</v>
      </c>
      <c r="BU2076" s="1">
        <v>0</v>
      </c>
      <c r="BV2076" s="1">
        <v>62</v>
      </c>
    </row>
    <row r="2077" spans="1:74" x14ac:dyDescent="0.2">
      <c r="A2077" s="1">
        <v>2914</v>
      </c>
      <c r="B2077" s="1">
        <v>2914</v>
      </c>
      <c r="C2077" s="1">
        <v>28940</v>
      </c>
      <c r="D2077" s="1"/>
      <c r="E2077" s="1" t="s">
        <v>361</v>
      </c>
      <c r="F2077" s="1" t="s">
        <v>72</v>
      </c>
      <c r="G2077" s="1">
        <v>2003</v>
      </c>
      <c r="H2077" s="1">
        <f>IF(L2077&gt;0,G2077-G2076,Check)</f>
        <v>-15</v>
      </c>
      <c r="I2077" s="1"/>
      <c r="J2077" s="1"/>
      <c r="K2077" s="1"/>
      <c r="L2077" s="1">
        <v>2439230.5660000001</v>
      </c>
      <c r="M2077" s="1">
        <v>2046355.996</v>
      </c>
      <c r="N2077" s="1">
        <v>2439230.5660000001</v>
      </c>
      <c r="O2077" s="1">
        <v>2046355.996</v>
      </c>
      <c r="P2077" s="1">
        <v>176780.5074</v>
      </c>
      <c r="Q2077" s="1">
        <v>845345</v>
      </c>
      <c r="R2077" s="1">
        <v>0.33498697799999999</v>
      </c>
      <c r="S2077" s="1">
        <v>1089143531</v>
      </c>
      <c r="T2077" s="1">
        <v>578893.625</v>
      </c>
      <c r="U2077" s="1">
        <v>371407.5625</v>
      </c>
      <c r="V2077" s="1">
        <v>190366.1875</v>
      </c>
      <c r="W2077" s="1">
        <v>2411.875</v>
      </c>
      <c r="X2077" s="1">
        <v>21262.5625</v>
      </c>
      <c r="Y2077" s="1">
        <v>20463.4375</v>
      </c>
      <c r="Z2077" s="1">
        <v>23646.6875</v>
      </c>
      <c r="AA2077" s="1">
        <v>17061.8125</v>
      </c>
      <c r="AB2077" s="1">
        <v>600338.31000000006</v>
      </c>
      <c r="AC2077" s="1">
        <v>17.91</v>
      </c>
      <c r="AD2077" s="1">
        <v>8.2899999999999991</v>
      </c>
      <c r="AE2077" s="1">
        <v>74.010000000000005</v>
      </c>
      <c r="AF2077" s="1">
        <v>21.74</v>
      </c>
      <c r="AG2077" s="1">
        <v>65.94</v>
      </c>
      <c r="AH2077" s="1">
        <v>12.32</v>
      </c>
      <c r="AI2077" s="1">
        <v>257038.81</v>
      </c>
      <c r="AJ2077" s="1">
        <v>19427.88</v>
      </c>
      <c r="AK2077" s="1">
        <v>72777.38</v>
      </c>
      <c r="AL2077" s="1">
        <v>99451.19</v>
      </c>
      <c r="AM2077" s="1">
        <v>51073.63</v>
      </c>
      <c r="AN2077" s="1">
        <v>14308.75</v>
      </c>
      <c r="AO2077" s="1">
        <v>7.56</v>
      </c>
      <c r="AP2077" s="1">
        <v>37850</v>
      </c>
      <c r="AQ2077" s="1">
        <v>47473.8125</v>
      </c>
      <c r="AR2077" s="1">
        <v>46.62</v>
      </c>
      <c r="AS2077" s="1">
        <v>43.98</v>
      </c>
      <c r="AT2077" s="1">
        <v>9.4</v>
      </c>
      <c r="AU2077" s="1">
        <v>223184.81</v>
      </c>
      <c r="AV2077" s="1">
        <v>32043.88</v>
      </c>
      <c r="AW2077" s="1">
        <v>518.19000000000005</v>
      </c>
      <c r="AX2077" s="1">
        <v>23.71</v>
      </c>
      <c r="AY2077" s="1">
        <v>14282.25</v>
      </c>
      <c r="AZ2077" s="1">
        <v>321554.33</v>
      </c>
      <c r="BA2077" s="1">
        <v>335836.58</v>
      </c>
      <c r="BB2077" s="1">
        <v>4.25</v>
      </c>
      <c r="BC2077" s="1">
        <v>95.75</v>
      </c>
      <c r="BD2077" s="1">
        <v>1.55</v>
      </c>
      <c r="BE2077" s="1"/>
      <c r="BF2077" s="1">
        <v>21468</v>
      </c>
      <c r="BG2077" s="1">
        <v>11.58</v>
      </c>
      <c r="BH2077" s="1">
        <v>1.37</v>
      </c>
      <c r="BI2077" s="1">
        <v>2014</v>
      </c>
      <c r="BJ2077" s="1" t="s">
        <v>362</v>
      </c>
      <c r="BK2077" s="1">
        <v>0</v>
      </c>
      <c r="BL2077" s="1">
        <v>0</v>
      </c>
      <c r="BM2077" s="1">
        <v>0</v>
      </c>
      <c r="BN2077" s="1">
        <v>0</v>
      </c>
      <c r="BO2077" s="1">
        <v>0</v>
      </c>
      <c r="BP2077" s="1">
        <v>2018</v>
      </c>
      <c r="BQ2077" s="1"/>
      <c r="BR2077" s="1">
        <v>0</v>
      </c>
      <c r="BS2077" s="1" t="s">
        <v>363</v>
      </c>
      <c r="BT2077" s="1">
        <v>0</v>
      </c>
      <c r="BU2077" s="1">
        <v>0</v>
      </c>
      <c r="BV2077" s="1">
        <v>0</v>
      </c>
    </row>
    <row r="2078" spans="1:74" x14ac:dyDescent="0.2">
      <c r="A2078" s="1">
        <v>2915</v>
      </c>
      <c r="B2078" s="1">
        <v>2915</v>
      </c>
      <c r="C2078" s="1">
        <v>28940</v>
      </c>
      <c r="D2078" s="1"/>
      <c r="E2078" s="1" t="s">
        <v>361</v>
      </c>
      <c r="F2078" s="1" t="s">
        <v>72</v>
      </c>
      <c r="G2078" s="1">
        <v>2004</v>
      </c>
      <c r="H2078" s="1">
        <f>IF(L2078&gt;0,G2078-G2077,Check)</f>
        <v>1</v>
      </c>
      <c r="I2078" s="1"/>
      <c r="J2078" s="1"/>
      <c r="K2078" s="1"/>
      <c r="L2078" s="1">
        <v>820630.83420000004</v>
      </c>
      <c r="M2078" s="1">
        <v>640630.58219999995</v>
      </c>
      <c r="N2078" s="1">
        <v>820630.83420000004</v>
      </c>
      <c r="O2078" s="1">
        <v>640630.58219999995</v>
      </c>
      <c r="P2078" s="1">
        <v>54246.558599999997</v>
      </c>
      <c r="Q2078" s="1">
        <v>842123</v>
      </c>
      <c r="R2078" s="1">
        <v>0.99191507099999998</v>
      </c>
      <c r="S2078" s="1">
        <v>1089143531</v>
      </c>
      <c r="T2078" s="1">
        <v>607811.5</v>
      </c>
      <c r="U2078" s="1">
        <v>387001.75</v>
      </c>
      <c r="V2078" s="1">
        <v>200707.25</v>
      </c>
      <c r="W2078" s="1">
        <v>2871.5</v>
      </c>
      <c r="X2078" s="1">
        <v>21709.75</v>
      </c>
      <c r="Y2078" s="1">
        <v>20692.25</v>
      </c>
      <c r="Z2078" s="1">
        <v>24422.25</v>
      </c>
      <c r="AA2078" s="1">
        <v>20235.75</v>
      </c>
      <c r="AB2078" s="1">
        <v>616893.75</v>
      </c>
      <c r="AC2078" s="1">
        <v>16.579999999999998</v>
      </c>
      <c r="AD2078" s="1">
        <v>8.43</v>
      </c>
      <c r="AE2078" s="1">
        <v>75.150000000000006</v>
      </c>
      <c r="AF2078" s="1">
        <v>21.83</v>
      </c>
      <c r="AG2078" s="1">
        <v>65.349999999999994</v>
      </c>
      <c r="AH2078" s="1">
        <v>12.83</v>
      </c>
      <c r="AI2078" s="1">
        <v>262990.75</v>
      </c>
      <c r="AJ2078" s="1">
        <v>18437.5</v>
      </c>
      <c r="AK2078" s="1">
        <v>77538.5</v>
      </c>
      <c r="AL2078" s="1">
        <v>102920.25</v>
      </c>
      <c r="AM2078" s="1">
        <v>48308.5</v>
      </c>
      <c r="AN2078" s="1">
        <v>15786</v>
      </c>
      <c r="AO2078" s="1">
        <v>7.01</v>
      </c>
      <c r="AP2078" s="1">
        <v>39635</v>
      </c>
      <c r="AQ2078" s="1">
        <v>50813.75</v>
      </c>
      <c r="AR2078" s="1">
        <v>44.83</v>
      </c>
      <c r="AS2078" s="1">
        <v>44.28</v>
      </c>
      <c r="AT2078" s="1">
        <v>10.9</v>
      </c>
      <c r="AU2078" s="1">
        <v>236623.75</v>
      </c>
      <c r="AV2078" s="1">
        <v>30111.5</v>
      </c>
      <c r="AW2078" s="1">
        <v>1043.25</v>
      </c>
      <c r="AX2078" s="1">
        <v>23.08</v>
      </c>
      <c r="AY2078" s="1">
        <v>13740.25</v>
      </c>
      <c r="AZ2078" s="1">
        <v>320749.67</v>
      </c>
      <c r="BA2078" s="1">
        <v>334489.92</v>
      </c>
      <c r="BB2078" s="1">
        <v>4.1100000000000003</v>
      </c>
      <c r="BC2078" s="1">
        <v>95.89</v>
      </c>
      <c r="BD2078" s="1">
        <v>1.83</v>
      </c>
      <c r="BE2078" s="1"/>
      <c r="BF2078" s="1">
        <v>21440</v>
      </c>
      <c r="BG2078" s="1">
        <v>11.81</v>
      </c>
      <c r="BH2078" s="1">
        <v>1.33</v>
      </c>
      <c r="BI2078" s="1">
        <v>2014</v>
      </c>
      <c r="BJ2078" s="1" t="s">
        <v>362</v>
      </c>
      <c r="BK2078" s="1">
        <v>0</v>
      </c>
      <c r="BL2078" s="1">
        <v>0</v>
      </c>
      <c r="BM2078" s="1">
        <v>0</v>
      </c>
      <c r="BN2078" s="1">
        <v>0</v>
      </c>
      <c r="BO2078" s="1">
        <v>0</v>
      </c>
      <c r="BP2078" s="1">
        <v>2018</v>
      </c>
      <c r="BQ2078" s="1"/>
      <c r="BR2078" s="1">
        <v>0</v>
      </c>
      <c r="BS2078" s="1" t="s">
        <v>363</v>
      </c>
      <c r="BT2078" s="1">
        <v>0</v>
      </c>
      <c r="BU2078" s="1">
        <v>0</v>
      </c>
      <c r="BV2078" s="1">
        <v>0</v>
      </c>
    </row>
    <row r="2079" spans="1:74" x14ac:dyDescent="0.2">
      <c r="A2079" s="1">
        <v>2916</v>
      </c>
      <c r="B2079" s="1">
        <v>2916</v>
      </c>
      <c r="C2079" s="1">
        <v>28940</v>
      </c>
      <c r="D2079" s="1"/>
      <c r="E2079" s="1" t="s">
        <v>361</v>
      </c>
      <c r="F2079" s="1" t="s">
        <v>72</v>
      </c>
      <c r="G2079" s="1">
        <v>2005</v>
      </c>
      <c r="H2079" s="1">
        <f>IF(L2079&gt;0,G2079-G2078,Check)</f>
        <v>1</v>
      </c>
      <c r="I2079" s="1"/>
      <c r="J2079" s="1"/>
      <c r="K2079" s="1"/>
      <c r="L2079" s="1">
        <v>3177120.44</v>
      </c>
      <c r="M2079" s="1">
        <v>2656564.7760000001</v>
      </c>
      <c r="N2079" s="1">
        <v>3177120.44</v>
      </c>
      <c r="O2079" s="1">
        <v>2656564.7760000001</v>
      </c>
      <c r="P2079" s="1">
        <v>214636.42980000001</v>
      </c>
      <c r="Q2079" s="1">
        <v>877453</v>
      </c>
      <c r="R2079" s="1">
        <v>0.26695433400000002</v>
      </c>
      <c r="S2079" s="1">
        <v>1089143531</v>
      </c>
      <c r="T2079" s="1">
        <v>635635</v>
      </c>
      <c r="U2079" s="1">
        <v>401820</v>
      </c>
      <c r="V2079" s="1">
        <v>210785</v>
      </c>
      <c r="W2079" s="1">
        <v>3449</v>
      </c>
      <c r="X2079" s="1">
        <v>22172</v>
      </c>
      <c r="Y2079" s="1">
        <v>20964</v>
      </c>
      <c r="Z2079" s="1">
        <v>25168</v>
      </c>
      <c r="AA2079" s="1">
        <v>22639</v>
      </c>
      <c r="AB2079" s="1">
        <v>633315</v>
      </c>
      <c r="AC2079" s="1">
        <v>15.3</v>
      </c>
      <c r="AD2079" s="1">
        <v>8.6</v>
      </c>
      <c r="AE2079" s="1">
        <v>76.2</v>
      </c>
      <c r="AF2079" s="1">
        <v>21.9</v>
      </c>
      <c r="AG2079" s="1">
        <v>64.8</v>
      </c>
      <c r="AH2079" s="1">
        <v>13.3</v>
      </c>
      <c r="AI2079" s="1">
        <v>269106</v>
      </c>
      <c r="AJ2079" s="1">
        <v>17346</v>
      </c>
      <c r="AK2079" s="1">
        <v>82620</v>
      </c>
      <c r="AL2079" s="1">
        <v>106467</v>
      </c>
      <c r="AM2079" s="1">
        <v>45607</v>
      </c>
      <c r="AN2079" s="1">
        <v>17066</v>
      </c>
      <c r="AO2079" s="1">
        <v>6.45</v>
      </c>
      <c r="AP2079" s="1">
        <v>41354</v>
      </c>
      <c r="AQ2079" s="1">
        <v>54066</v>
      </c>
      <c r="AR2079" s="1">
        <v>43</v>
      </c>
      <c r="AS2079" s="1">
        <v>44.7</v>
      </c>
      <c r="AT2079" s="1">
        <v>12.3</v>
      </c>
      <c r="AU2079" s="1">
        <v>249538</v>
      </c>
      <c r="AV2079" s="1">
        <v>28765</v>
      </c>
      <c r="AW2079" s="1">
        <v>1475</v>
      </c>
      <c r="AX2079" s="1">
        <v>22.5</v>
      </c>
      <c r="AY2079" s="1">
        <v>15026.58</v>
      </c>
      <c r="AZ2079" s="1">
        <v>322573.42</v>
      </c>
      <c r="BA2079" s="1">
        <v>337600</v>
      </c>
      <c r="BB2079" s="1">
        <v>4.45</v>
      </c>
      <c r="BC2079" s="1">
        <v>95.55</v>
      </c>
      <c r="BD2079" s="1">
        <v>2.25</v>
      </c>
      <c r="BE2079" s="1">
        <v>3251.2</v>
      </c>
      <c r="BF2079" s="1">
        <v>21412</v>
      </c>
      <c r="BG2079" s="1">
        <v>12.38</v>
      </c>
      <c r="BH2079" s="1">
        <v>1.29</v>
      </c>
      <c r="BI2079" s="1">
        <v>2014</v>
      </c>
      <c r="BJ2079" s="1" t="s">
        <v>362</v>
      </c>
      <c r="BK2079" s="1">
        <v>0</v>
      </c>
      <c r="BL2079" s="1">
        <v>0</v>
      </c>
      <c r="BM2079" s="1">
        <v>0</v>
      </c>
      <c r="BN2079" s="1">
        <v>0</v>
      </c>
      <c r="BO2079" s="1">
        <v>0</v>
      </c>
      <c r="BP2079" s="1">
        <v>2018</v>
      </c>
      <c r="BQ2079" s="1"/>
      <c r="BR2079" s="1">
        <v>0</v>
      </c>
      <c r="BS2079" s="1" t="s">
        <v>363</v>
      </c>
      <c r="BT2079" s="1">
        <v>0</v>
      </c>
      <c r="BU2079" s="1">
        <v>0</v>
      </c>
      <c r="BV2079" s="1">
        <v>0</v>
      </c>
    </row>
    <row r="2080" spans="1:74" x14ac:dyDescent="0.2">
      <c r="A2080" s="1">
        <v>2917</v>
      </c>
      <c r="B2080" s="1">
        <v>2917</v>
      </c>
      <c r="C2080" s="1">
        <v>28940</v>
      </c>
      <c r="D2080" s="1"/>
      <c r="E2080" s="1" t="s">
        <v>361</v>
      </c>
      <c r="F2080" s="1" t="s">
        <v>72</v>
      </c>
      <c r="G2080" s="1">
        <v>2006</v>
      </c>
      <c r="H2080" s="1">
        <f>IF(L2080&gt;0,G2080-G2079,Check)</f>
        <v>1</v>
      </c>
      <c r="I2080" s="1"/>
      <c r="J2080" s="1"/>
      <c r="K2080" s="1"/>
      <c r="L2080" s="1">
        <v>3101263.605</v>
      </c>
      <c r="M2080" s="1">
        <v>2433570.156</v>
      </c>
      <c r="N2080" s="1">
        <v>3101263.605</v>
      </c>
      <c r="O2080" s="1">
        <v>2433570.156</v>
      </c>
      <c r="P2080" s="1">
        <v>398195.70299999998</v>
      </c>
      <c r="Q2080" s="1">
        <v>991602</v>
      </c>
      <c r="R2080" s="1">
        <v>0.30906192300000002</v>
      </c>
      <c r="S2080" s="1">
        <v>1089143531</v>
      </c>
      <c r="T2080" s="1">
        <v>667836</v>
      </c>
      <c r="U2080" s="1">
        <v>419742</v>
      </c>
      <c r="V2080" s="1">
        <v>221916</v>
      </c>
      <c r="W2080" s="1">
        <v>3555</v>
      </c>
      <c r="X2080" s="1">
        <v>22574</v>
      </c>
      <c r="Y2080" s="1">
        <v>21064</v>
      </c>
      <c r="Z2080" s="1">
        <v>26033</v>
      </c>
      <c r="AA2080" s="1">
        <v>28125</v>
      </c>
      <c r="AB2080" s="1">
        <v>650273</v>
      </c>
      <c r="AC2080" s="1">
        <v>13.8</v>
      </c>
      <c r="AD2080" s="1">
        <v>8.6</v>
      </c>
      <c r="AE2080" s="1">
        <v>77.599999999999994</v>
      </c>
      <c r="AF2080" s="1">
        <v>22</v>
      </c>
      <c r="AG2080" s="1">
        <v>64.099999999999994</v>
      </c>
      <c r="AH2080" s="1">
        <v>13.9</v>
      </c>
      <c r="AI2080" s="1">
        <v>274568</v>
      </c>
      <c r="AJ2080" s="1">
        <v>16659</v>
      </c>
      <c r="AK2080" s="1">
        <v>86420</v>
      </c>
      <c r="AL2080" s="1">
        <v>109703</v>
      </c>
      <c r="AM2080" s="1">
        <v>42651</v>
      </c>
      <c r="AN2080" s="1">
        <v>19135</v>
      </c>
      <c r="AO2080" s="1">
        <v>6.07</v>
      </c>
      <c r="AP2080" s="1">
        <v>43337</v>
      </c>
      <c r="AQ2080" s="1">
        <v>57669</v>
      </c>
      <c r="AR2080" s="1">
        <v>41.3</v>
      </c>
      <c r="AS2080" s="1">
        <v>44.6</v>
      </c>
      <c r="AT2080" s="1">
        <v>14.1</v>
      </c>
      <c r="AU2080" s="1">
        <v>264551</v>
      </c>
      <c r="AV2080" s="1">
        <v>25075</v>
      </c>
      <c r="AW2080" s="1">
        <v>2280</v>
      </c>
      <c r="AX2080" s="1">
        <v>21.7</v>
      </c>
      <c r="AY2080" s="1">
        <v>14683.67</v>
      </c>
      <c r="AZ2080" s="1">
        <v>339569.08</v>
      </c>
      <c r="BA2080" s="1">
        <v>354252.75</v>
      </c>
      <c r="BB2080" s="1">
        <v>4.1500000000000004</v>
      </c>
      <c r="BC2080" s="1">
        <v>95.85</v>
      </c>
      <c r="BD2080" s="1">
        <v>2.54</v>
      </c>
      <c r="BE2080" s="1">
        <v>3251.2</v>
      </c>
      <c r="BF2080" s="1">
        <v>21384</v>
      </c>
      <c r="BG2080" s="1">
        <v>6.11</v>
      </c>
      <c r="BH2080" s="1">
        <v>1.25</v>
      </c>
      <c r="BI2080" s="1">
        <v>2014</v>
      </c>
      <c r="BJ2080" s="1" t="s">
        <v>362</v>
      </c>
      <c r="BK2080" s="1">
        <v>0</v>
      </c>
      <c r="BL2080" s="1">
        <v>0</v>
      </c>
      <c r="BM2080" s="1">
        <v>0</v>
      </c>
      <c r="BN2080" s="1">
        <v>0</v>
      </c>
      <c r="BO2080" s="1">
        <v>0</v>
      </c>
      <c r="BP2080" s="1">
        <v>2018</v>
      </c>
      <c r="BQ2080" s="1"/>
      <c r="BR2080" s="1">
        <v>0</v>
      </c>
      <c r="BS2080" s="1" t="s">
        <v>363</v>
      </c>
      <c r="BT2080" s="1">
        <v>0</v>
      </c>
      <c r="BU2080" s="1">
        <v>0</v>
      </c>
      <c r="BV2080" s="1">
        <v>0</v>
      </c>
    </row>
    <row r="2081" spans="1:74" x14ac:dyDescent="0.2">
      <c r="A2081" s="1">
        <v>2918</v>
      </c>
      <c r="B2081" s="1">
        <v>2918</v>
      </c>
      <c r="C2081" s="1">
        <v>28940</v>
      </c>
      <c r="D2081" s="1"/>
      <c r="E2081" s="1" t="s">
        <v>361</v>
      </c>
      <c r="F2081" s="1" t="s">
        <v>72</v>
      </c>
      <c r="G2081" s="1">
        <v>2007</v>
      </c>
      <c r="H2081" s="1">
        <f>IF(L2081&gt;0,G2081-G2080,Check)</f>
        <v>1</v>
      </c>
      <c r="I2081" s="1"/>
      <c r="J2081" s="1"/>
      <c r="K2081" s="1"/>
      <c r="L2081" s="1">
        <v>3071079.5869999998</v>
      </c>
      <c r="M2081" s="1">
        <v>2333406.2310000001</v>
      </c>
      <c r="N2081" s="1">
        <v>3071079.5869999998</v>
      </c>
      <c r="O2081" s="1">
        <v>2333406.2310000001</v>
      </c>
      <c r="P2081" s="1">
        <v>187227.5202</v>
      </c>
      <c r="Q2081" s="1">
        <v>1131023</v>
      </c>
      <c r="R2081" s="1">
        <v>0.35598127699999998</v>
      </c>
      <c r="S2081" s="1">
        <v>1089143531</v>
      </c>
      <c r="T2081" s="1">
        <v>682527</v>
      </c>
      <c r="U2081" s="1">
        <v>425249</v>
      </c>
      <c r="V2081" s="1">
        <v>228834</v>
      </c>
      <c r="W2081" s="1">
        <v>5547</v>
      </c>
      <c r="X2081" s="1">
        <v>23217</v>
      </c>
      <c r="Y2081" s="1">
        <v>21851</v>
      </c>
      <c r="Z2081" s="1">
        <v>26421</v>
      </c>
      <c r="AA2081" s="1">
        <v>21280</v>
      </c>
      <c r="AB2081" s="1">
        <v>665084</v>
      </c>
      <c r="AC2081" s="1">
        <v>13.2</v>
      </c>
      <c r="AD2081" s="1">
        <v>9.3000000000000007</v>
      </c>
      <c r="AE2081" s="1">
        <v>77.599999999999994</v>
      </c>
      <c r="AF2081" s="1">
        <v>22</v>
      </c>
      <c r="AG2081" s="1">
        <v>64</v>
      </c>
      <c r="AH2081" s="1">
        <v>14</v>
      </c>
      <c r="AI2081" s="1">
        <v>282643</v>
      </c>
      <c r="AJ2081" s="1">
        <v>14354</v>
      </c>
      <c r="AK2081" s="1">
        <v>95346</v>
      </c>
      <c r="AL2081" s="1">
        <v>114182</v>
      </c>
      <c r="AM2081" s="1">
        <v>40713</v>
      </c>
      <c r="AN2081" s="1">
        <v>18048</v>
      </c>
      <c r="AO2081" s="1">
        <v>5.08</v>
      </c>
      <c r="AP2081" s="1">
        <v>44264</v>
      </c>
      <c r="AQ2081" s="1">
        <v>59869</v>
      </c>
      <c r="AR2081" s="1">
        <v>39.1</v>
      </c>
      <c r="AS2081" s="1">
        <v>46.6</v>
      </c>
      <c r="AT2081" s="1">
        <v>14.3</v>
      </c>
      <c r="AU2081" s="1">
        <v>271169</v>
      </c>
      <c r="AV2081" s="1">
        <v>30759</v>
      </c>
      <c r="AW2081" s="1">
        <v>1592</v>
      </c>
      <c r="AX2081" s="1">
        <v>21.8</v>
      </c>
      <c r="AY2081" s="1">
        <v>13130.75</v>
      </c>
      <c r="AZ2081" s="1">
        <v>347594.25</v>
      </c>
      <c r="BA2081" s="1">
        <v>360725</v>
      </c>
      <c r="BB2081" s="1">
        <v>3.64</v>
      </c>
      <c r="BC2081" s="1">
        <v>96.36</v>
      </c>
      <c r="BD2081" s="1">
        <v>2.82</v>
      </c>
      <c r="BE2081" s="1">
        <v>3251.2</v>
      </c>
      <c r="BF2081" s="1">
        <v>21356</v>
      </c>
      <c r="BG2081" s="1">
        <v>12.46</v>
      </c>
      <c r="BH2081" s="1">
        <v>1.21</v>
      </c>
      <c r="BI2081" s="1">
        <v>2014</v>
      </c>
      <c r="BJ2081" s="1" t="s">
        <v>362</v>
      </c>
      <c r="BK2081" s="1">
        <v>0</v>
      </c>
      <c r="BL2081" s="1">
        <v>0</v>
      </c>
      <c r="BM2081" s="1">
        <v>0</v>
      </c>
      <c r="BN2081" s="1">
        <v>0</v>
      </c>
      <c r="BO2081" s="1">
        <v>0</v>
      </c>
      <c r="BP2081" s="1">
        <v>2018</v>
      </c>
      <c r="BQ2081" s="1"/>
      <c r="BR2081" s="1">
        <v>0</v>
      </c>
      <c r="BS2081" s="1" t="s">
        <v>363</v>
      </c>
      <c r="BT2081" s="1">
        <v>0</v>
      </c>
      <c r="BU2081" s="1">
        <v>0</v>
      </c>
      <c r="BV2081" s="1">
        <v>0</v>
      </c>
    </row>
    <row r="2082" spans="1:74" x14ac:dyDescent="0.2">
      <c r="A2082" s="1">
        <v>2919</v>
      </c>
      <c r="B2082" s="1">
        <v>2919</v>
      </c>
      <c r="C2082" s="1">
        <v>28940</v>
      </c>
      <c r="D2082" s="1"/>
      <c r="E2082" s="1" t="s">
        <v>361</v>
      </c>
      <c r="F2082" s="1" t="s">
        <v>72</v>
      </c>
      <c r="G2082" s="1">
        <v>2008</v>
      </c>
      <c r="H2082" s="1">
        <f>IF(L2082&gt;0,G2082-G2081,Check)</f>
        <v>1</v>
      </c>
      <c r="I2082" s="1"/>
      <c r="J2082" s="1"/>
      <c r="K2082" s="1"/>
      <c r="L2082" s="1">
        <v>3143026.5249999999</v>
      </c>
      <c r="M2082" s="1">
        <v>2275737.9079999998</v>
      </c>
      <c r="N2082" s="1">
        <v>3143026.5249999999</v>
      </c>
      <c r="O2082" s="1">
        <v>2275737.9079999998</v>
      </c>
      <c r="P2082" s="1">
        <v>188316.87839999999</v>
      </c>
      <c r="Q2082" s="1">
        <v>1316497</v>
      </c>
      <c r="R2082" s="1">
        <v>0.40487281600000002</v>
      </c>
      <c r="S2082" s="1">
        <v>1089143531</v>
      </c>
      <c r="T2082" s="1">
        <v>689179</v>
      </c>
      <c r="U2082" s="1">
        <v>442884</v>
      </c>
      <c r="V2082" s="1">
        <v>220563</v>
      </c>
      <c r="W2082" s="1">
        <v>3972</v>
      </c>
      <c r="X2082" s="1">
        <v>24463</v>
      </c>
      <c r="Y2082" s="1">
        <v>23185</v>
      </c>
      <c r="Z2082" s="1">
        <v>26877</v>
      </c>
      <c r="AA2082" s="1">
        <v>40591</v>
      </c>
      <c r="AB2082" s="1">
        <v>669511</v>
      </c>
      <c r="AC2082" s="1">
        <v>13.4</v>
      </c>
      <c r="AD2082" s="1">
        <v>8.1</v>
      </c>
      <c r="AE2082" s="1">
        <v>78.400000000000006</v>
      </c>
      <c r="AF2082" s="1">
        <v>22</v>
      </c>
      <c r="AG2082" s="1">
        <v>63.6</v>
      </c>
      <c r="AH2082" s="1">
        <v>14.4</v>
      </c>
      <c r="AI2082" s="1">
        <v>284784</v>
      </c>
      <c r="AJ2082" s="1">
        <v>15754</v>
      </c>
      <c r="AK2082" s="1">
        <v>103226</v>
      </c>
      <c r="AL2082" s="1">
        <v>106152</v>
      </c>
      <c r="AM2082" s="1">
        <v>39771</v>
      </c>
      <c r="AN2082" s="1">
        <v>19881</v>
      </c>
      <c r="AO2082" s="1">
        <v>5.53</v>
      </c>
      <c r="AP2082" s="1">
        <v>45442</v>
      </c>
      <c r="AQ2082" s="1">
        <v>62065</v>
      </c>
      <c r="AR2082" s="1">
        <v>38.4</v>
      </c>
      <c r="AS2082" s="1">
        <v>45.4</v>
      </c>
      <c r="AT2082" s="1">
        <v>16.2</v>
      </c>
      <c r="AU2082" s="1">
        <v>276913</v>
      </c>
      <c r="AV2082" s="1">
        <v>30824</v>
      </c>
      <c r="AW2082" s="1">
        <v>1351</v>
      </c>
      <c r="AX2082" s="1">
        <v>21.6</v>
      </c>
      <c r="AY2082" s="1">
        <v>19349</v>
      </c>
      <c r="AZ2082" s="1">
        <v>342405.08</v>
      </c>
      <c r="BA2082" s="1">
        <v>361754.08</v>
      </c>
      <c r="BB2082" s="1">
        <v>5.34</v>
      </c>
      <c r="BC2082" s="1">
        <v>94.66</v>
      </c>
      <c r="BD2082" s="1">
        <v>3.23</v>
      </c>
      <c r="BE2082" s="1">
        <v>3251.2</v>
      </c>
      <c r="BF2082" s="1">
        <v>21328</v>
      </c>
      <c r="BG2082" s="1">
        <v>12.08</v>
      </c>
      <c r="BH2082" s="1">
        <v>1.17</v>
      </c>
      <c r="BI2082" s="1">
        <v>2014</v>
      </c>
      <c r="BJ2082" s="1" t="s">
        <v>362</v>
      </c>
      <c r="BK2082" s="1">
        <v>0</v>
      </c>
      <c r="BL2082" s="1">
        <v>0</v>
      </c>
      <c r="BM2082" s="1">
        <v>0</v>
      </c>
      <c r="BN2082" s="1">
        <v>0</v>
      </c>
      <c r="BO2082" s="1">
        <v>0</v>
      </c>
      <c r="BP2082" s="1">
        <v>2018</v>
      </c>
      <c r="BQ2082" s="1"/>
      <c r="BR2082" s="1">
        <v>0</v>
      </c>
      <c r="BS2082" s="1" t="s">
        <v>363</v>
      </c>
      <c r="BT2082" s="1">
        <v>0</v>
      </c>
      <c r="BU2082" s="1">
        <v>0</v>
      </c>
      <c r="BV2082" s="1">
        <v>0</v>
      </c>
    </row>
    <row r="2083" spans="1:74" x14ac:dyDescent="0.2">
      <c r="A2083" s="1">
        <v>2920</v>
      </c>
      <c r="B2083" s="1">
        <v>2920</v>
      </c>
      <c r="C2083" s="1">
        <v>28940</v>
      </c>
      <c r="D2083" s="1"/>
      <c r="E2083" s="1" t="s">
        <v>361</v>
      </c>
      <c r="F2083" s="1" t="s">
        <v>72</v>
      </c>
      <c r="G2083" s="1">
        <v>2009</v>
      </c>
      <c r="H2083" s="1">
        <f>IF(L2083&gt;0,G2083-G2082,Check)</f>
        <v>1</v>
      </c>
      <c r="I2083" s="1"/>
      <c r="J2083" s="1"/>
      <c r="K2083" s="1"/>
      <c r="L2083" s="1">
        <v>2788105.5040000002</v>
      </c>
      <c r="M2083" s="1">
        <v>2196877.8470000001</v>
      </c>
      <c r="N2083" s="1">
        <v>2788105.5040000002</v>
      </c>
      <c r="O2083" s="1">
        <v>2196877.8470000001</v>
      </c>
      <c r="P2083" s="1">
        <v>187226.55360000001</v>
      </c>
      <c r="Q2083" s="1">
        <v>1306783</v>
      </c>
      <c r="R2083" s="1">
        <v>0.45304470899999999</v>
      </c>
      <c r="S2083" s="1">
        <v>1089143531</v>
      </c>
      <c r="T2083" s="1">
        <v>699247</v>
      </c>
      <c r="U2083" s="1">
        <v>434490</v>
      </c>
      <c r="V2083" s="1">
        <v>239008</v>
      </c>
      <c r="W2083" s="1">
        <v>3500</v>
      </c>
      <c r="X2083" s="1">
        <v>23271</v>
      </c>
      <c r="Y2083" s="1">
        <v>22074</v>
      </c>
      <c r="Z2083" s="1">
        <v>25240</v>
      </c>
      <c r="AA2083" s="1">
        <v>23596</v>
      </c>
      <c r="AB2083" s="1">
        <v>682054</v>
      </c>
      <c r="AC2083" s="1">
        <v>14.7</v>
      </c>
      <c r="AD2083" s="1">
        <v>9.1</v>
      </c>
      <c r="AE2083" s="1">
        <v>76.099999999999994</v>
      </c>
      <c r="AF2083" s="1">
        <v>21.9</v>
      </c>
      <c r="AG2083" s="1">
        <v>63.7</v>
      </c>
      <c r="AH2083" s="1">
        <v>14.4</v>
      </c>
      <c r="AI2083" s="1">
        <v>286181</v>
      </c>
      <c r="AJ2083" s="1">
        <v>15105</v>
      </c>
      <c r="AK2083" s="1">
        <v>101405</v>
      </c>
      <c r="AL2083" s="1">
        <v>105965</v>
      </c>
      <c r="AM2083" s="1">
        <v>43903</v>
      </c>
      <c r="AN2083" s="1">
        <v>19803</v>
      </c>
      <c r="AO2083" s="1">
        <v>5.28</v>
      </c>
      <c r="AP2083" s="1">
        <v>45156</v>
      </c>
      <c r="AQ2083" s="1">
        <v>59428</v>
      </c>
      <c r="AR2083" s="1">
        <v>40.200000000000003</v>
      </c>
      <c r="AS2083" s="1">
        <v>46</v>
      </c>
      <c r="AT2083" s="1">
        <v>13.8</v>
      </c>
      <c r="AU2083" s="1">
        <v>273053</v>
      </c>
      <c r="AV2083" s="1">
        <v>26259</v>
      </c>
      <c r="AW2083" s="1">
        <v>1038</v>
      </c>
      <c r="AX2083" s="1">
        <v>21.8</v>
      </c>
      <c r="AY2083" s="1">
        <v>31758.33</v>
      </c>
      <c r="AZ2083" s="1">
        <v>330939.75</v>
      </c>
      <c r="BA2083" s="1">
        <v>362698.08</v>
      </c>
      <c r="BB2083" s="1">
        <v>8.75</v>
      </c>
      <c r="BC2083" s="1">
        <v>91.25</v>
      </c>
      <c r="BD2083" s="1">
        <v>2.33</v>
      </c>
      <c r="BE2083" s="1">
        <v>3251.2</v>
      </c>
      <c r="BF2083" s="1">
        <v>21300</v>
      </c>
      <c r="BG2083" s="1">
        <v>11.73</v>
      </c>
      <c r="BH2083" s="1">
        <v>1.17</v>
      </c>
      <c r="BI2083" s="1">
        <v>2014</v>
      </c>
      <c r="BJ2083" s="1" t="s">
        <v>362</v>
      </c>
      <c r="BK2083" s="1">
        <v>0</v>
      </c>
      <c r="BL2083" s="1">
        <v>0</v>
      </c>
      <c r="BM2083" s="1">
        <v>0</v>
      </c>
      <c r="BN2083" s="1">
        <v>0</v>
      </c>
      <c r="BO2083" s="1">
        <v>0</v>
      </c>
      <c r="BP2083" s="1">
        <v>2018</v>
      </c>
      <c r="BQ2083" s="1"/>
      <c r="BR2083" s="1">
        <v>0</v>
      </c>
      <c r="BS2083" s="1" t="s">
        <v>363</v>
      </c>
      <c r="BT2083" s="1">
        <v>0</v>
      </c>
      <c r="BU2083" s="1">
        <v>0</v>
      </c>
      <c r="BV2083" s="1">
        <v>0</v>
      </c>
    </row>
    <row r="2084" spans="1:74" x14ac:dyDescent="0.2">
      <c r="A2084" s="1">
        <v>2921</v>
      </c>
      <c r="B2084" s="1">
        <v>2921</v>
      </c>
      <c r="C2084" s="1">
        <v>28940</v>
      </c>
      <c r="D2084" s="1"/>
      <c r="E2084" s="1" t="s">
        <v>361</v>
      </c>
      <c r="F2084" s="1" t="s">
        <v>72</v>
      </c>
      <c r="G2084" s="1">
        <v>2010</v>
      </c>
      <c r="H2084" s="1">
        <f>IF(L2084&gt;0,G2084-G2083,Check)</f>
        <v>1</v>
      </c>
      <c r="I2084" s="1"/>
      <c r="J2084" s="1"/>
      <c r="K2084" s="1"/>
      <c r="L2084" s="1">
        <v>2507437.7280000001</v>
      </c>
      <c r="M2084" s="1">
        <v>2171310.3110000002</v>
      </c>
      <c r="N2084" s="1">
        <v>2507437.7280000001</v>
      </c>
      <c r="O2084" s="1">
        <v>2171310.3110000002</v>
      </c>
      <c r="P2084" s="1">
        <v>177909.49619999999</v>
      </c>
      <c r="Q2084" s="1">
        <v>1137240</v>
      </c>
      <c r="R2084" s="1">
        <v>0.43839819899999999</v>
      </c>
      <c r="S2084" s="1">
        <v>1089143531</v>
      </c>
      <c r="T2084" s="1">
        <v>699180</v>
      </c>
      <c r="U2084" s="1">
        <v>437778</v>
      </c>
      <c r="V2084" s="1">
        <v>229279</v>
      </c>
      <c r="W2084" s="1">
        <v>4142</v>
      </c>
      <c r="X2084" s="1">
        <v>23708</v>
      </c>
      <c r="Y2084" s="1">
        <v>21890</v>
      </c>
      <c r="Z2084" s="1">
        <v>27106</v>
      </c>
      <c r="AA2084" s="1">
        <v>22109</v>
      </c>
      <c r="AB2084" s="1">
        <v>680360</v>
      </c>
      <c r="AC2084" s="1"/>
      <c r="AD2084" s="1"/>
      <c r="AE2084" s="1"/>
      <c r="AF2084" s="1">
        <v>21.9</v>
      </c>
      <c r="AG2084" s="1">
        <v>63.3</v>
      </c>
      <c r="AH2084" s="1">
        <v>14.8</v>
      </c>
      <c r="AI2084" s="1">
        <v>285762</v>
      </c>
      <c r="AJ2084" s="1">
        <v>17298</v>
      </c>
      <c r="AK2084" s="1">
        <v>103339</v>
      </c>
      <c r="AL2084" s="1">
        <v>107194</v>
      </c>
      <c r="AM2084" s="1">
        <v>40815</v>
      </c>
      <c r="AN2084" s="1">
        <v>17116</v>
      </c>
      <c r="AO2084" s="1">
        <v>6.05</v>
      </c>
      <c r="AP2084" s="1">
        <v>43114</v>
      </c>
      <c r="AQ2084" s="1">
        <v>58841</v>
      </c>
      <c r="AR2084" s="1">
        <v>41.2</v>
      </c>
      <c r="AS2084" s="1">
        <v>44.2</v>
      </c>
      <c r="AT2084" s="1">
        <v>14.6</v>
      </c>
      <c r="AU2084" s="1">
        <v>265458</v>
      </c>
      <c r="AV2084" s="1">
        <v>25387</v>
      </c>
      <c r="AW2084" s="1">
        <v>1680</v>
      </c>
      <c r="AX2084" s="1">
        <v>22.8</v>
      </c>
      <c r="AY2084" s="1">
        <v>28784.17</v>
      </c>
      <c r="AZ2084" s="1">
        <v>327466.5</v>
      </c>
      <c r="BA2084" s="1">
        <v>356250.67</v>
      </c>
      <c r="BB2084" s="1">
        <v>8.09</v>
      </c>
      <c r="BC2084" s="1">
        <v>91.91</v>
      </c>
      <c r="BD2084" s="1">
        <v>2.78</v>
      </c>
      <c r="BE2084" s="1">
        <v>3251.2</v>
      </c>
      <c r="BF2084" s="1">
        <v>21272</v>
      </c>
      <c r="BG2084" s="1">
        <v>12.2</v>
      </c>
      <c r="BH2084" s="1">
        <v>1.1499999999999999</v>
      </c>
      <c r="BI2084" s="1">
        <v>2014</v>
      </c>
      <c r="BJ2084" s="1" t="s">
        <v>362</v>
      </c>
      <c r="BK2084" s="1">
        <v>0</v>
      </c>
      <c r="BL2084" s="1">
        <v>0</v>
      </c>
      <c r="BM2084" s="1">
        <v>0</v>
      </c>
      <c r="BN2084" s="1">
        <v>0</v>
      </c>
      <c r="BO2084" s="1">
        <v>0</v>
      </c>
      <c r="BP2084" s="1">
        <v>2018</v>
      </c>
      <c r="BQ2084" s="1"/>
      <c r="BR2084" s="1">
        <v>0</v>
      </c>
      <c r="BS2084" s="1" t="s">
        <v>363</v>
      </c>
      <c r="BT2084" s="1">
        <v>0</v>
      </c>
      <c r="BU2084" s="1">
        <v>0</v>
      </c>
      <c r="BV2084" s="1">
        <v>0</v>
      </c>
    </row>
    <row r="2085" spans="1:74" x14ac:dyDescent="0.2">
      <c r="A2085" s="1">
        <v>2922</v>
      </c>
      <c r="B2085" s="1">
        <v>2922</v>
      </c>
      <c r="C2085" s="1">
        <v>28940</v>
      </c>
      <c r="D2085" s="1"/>
      <c r="E2085" s="1" t="s">
        <v>361</v>
      </c>
      <c r="F2085" s="1" t="s">
        <v>72</v>
      </c>
      <c r="G2085" s="1">
        <v>2011</v>
      </c>
      <c r="H2085" s="1">
        <f>IF(L2085&gt;0,G2085-G2084,Check)</f>
        <v>1</v>
      </c>
      <c r="I2085" s="1"/>
      <c r="J2085" s="1"/>
      <c r="K2085" s="1"/>
      <c r="L2085" s="1">
        <v>2728392.8220000002</v>
      </c>
      <c r="M2085" s="1">
        <v>2195210.4619999998</v>
      </c>
      <c r="N2085" s="1">
        <v>2728392.8220000002</v>
      </c>
      <c r="O2085" s="1">
        <v>2195210.4619999998</v>
      </c>
      <c r="P2085" s="1">
        <v>169100.87040000001</v>
      </c>
      <c r="Q2085" s="1">
        <v>1403921</v>
      </c>
      <c r="R2085" s="1">
        <v>0.49737340899999999</v>
      </c>
      <c r="S2085" s="1">
        <v>1089143531</v>
      </c>
      <c r="T2085" s="1">
        <v>704500</v>
      </c>
      <c r="U2085" s="1">
        <v>437303</v>
      </c>
      <c r="V2085" s="1">
        <v>232822</v>
      </c>
      <c r="W2085" s="1">
        <v>5230</v>
      </c>
      <c r="X2085" s="1">
        <v>24719</v>
      </c>
      <c r="Y2085" s="1">
        <v>23391</v>
      </c>
      <c r="Z2085" s="1">
        <v>26988</v>
      </c>
      <c r="AA2085" s="1">
        <v>26496</v>
      </c>
      <c r="AB2085" s="1">
        <v>689396</v>
      </c>
      <c r="AC2085" s="1"/>
      <c r="AD2085" s="1"/>
      <c r="AE2085" s="1"/>
      <c r="AF2085" s="1">
        <v>21.5</v>
      </c>
      <c r="AG2085" s="1">
        <v>63.7</v>
      </c>
      <c r="AH2085" s="1">
        <v>14.8</v>
      </c>
      <c r="AI2085" s="1">
        <v>288165</v>
      </c>
      <c r="AJ2085" s="1">
        <v>16659</v>
      </c>
      <c r="AK2085" s="1">
        <v>102464</v>
      </c>
      <c r="AL2085" s="1">
        <v>110672</v>
      </c>
      <c r="AM2085" s="1">
        <v>40543</v>
      </c>
      <c r="AN2085" s="1">
        <v>17827</v>
      </c>
      <c r="AO2085" s="1">
        <v>5.78</v>
      </c>
      <c r="AP2085" s="1">
        <v>44514</v>
      </c>
      <c r="AQ2085" s="1">
        <v>61815</v>
      </c>
      <c r="AR2085" s="1">
        <v>39.6</v>
      </c>
      <c r="AS2085" s="1">
        <v>43.9</v>
      </c>
      <c r="AT2085" s="1">
        <v>16.5</v>
      </c>
      <c r="AU2085" s="1">
        <v>281011</v>
      </c>
      <c r="AV2085" s="1">
        <v>23420</v>
      </c>
      <c r="AW2085" s="1">
        <v>1407</v>
      </c>
      <c r="AX2085" s="1">
        <v>22.5</v>
      </c>
      <c r="AY2085" s="1">
        <v>26986.83</v>
      </c>
      <c r="AZ2085" s="1">
        <v>333721.83</v>
      </c>
      <c r="BA2085" s="1">
        <v>360708.67</v>
      </c>
      <c r="BB2085" s="1">
        <v>7.48</v>
      </c>
      <c r="BC2085" s="1">
        <v>92.52</v>
      </c>
      <c r="BD2085" s="1">
        <v>3.53</v>
      </c>
      <c r="BE2085" s="1">
        <v>3251.2</v>
      </c>
      <c r="BF2085" s="1">
        <v>21244</v>
      </c>
      <c r="BG2085" s="1">
        <v>12.98</v>
      </c>
      <c r="BH2085" s="1">
        <v>1.1200000000000001</v>
      </c>
      <c r="BI2085" s="1">
        <v>2014</v>
      </c>
      <c r="BJ2085" s="1" t="s">
        <v>362</v>
      </c>
      <c r="BK2085" s="1">
        <v>0</v>
      </c>
      <c r="BL2085" s="1">
        <v>0</v>
      </c>
      <c r="BM2085" s="1">
        <v>0</v>
      </c>
      <c r="BN2085" s="1">
        <v>0</v>
      </c>
      <c r="BO2085" s="1">
        <v>0</v>
      </c>
      <c r="BP2085" s="1">
        <v>2018</v>
      </c>
      <c r="BQ2085" s="1"/>
      <c r="BR2085" s="1">
        <v>0</v>
      </c>
      <c r="BS2085" s="1" t="s">
        <v>363</v>
      </c>
      <c r="BT2085" s="1">
        <v>0</v>
      </c>
      <c r="BU2085" s="1">
        <v>0</v>
      </c>
      <c r="BV2085" s="1">
        <v>0</v>
      </c>
    </row>
    <row r="2086" spans="1:74" x14ac:dyDescent="0.2">
      <c r="A2086" s="1">
        <v>2923</v>
      </c>
      <c r="B2086" s="1">
        <v>2923</v>
      </c>
      <c r="C2086" s="1">
        <v>28940</v>
      </c>
      <c r="D2086" s="1"/>
      <c r="E2086" s="1" t="s">
        <v>361</v>
      </c>
      <c r="F2086" s="1" t="s">
        <v>72</v>
      </c>
      <c r="G2086" s="1">
        <v>2012</v>
      </c>
      <c r="H2086" s="1">
        <f>IF(L2086&gt;0,G2086-G2085,Check)</f>
        <v>1</v>
      </c>
      <c r="I2086" s="1"/>
      <c r="J2086" s="1"/>
      <c r="K2086" s="1"/>
      <c r="L2086" s="1">
        <v>3218086.8810000001</v>
      </c>
      <c r="M2086" s="1">
        <v>2364864.2280000001</v>
      </c>
      <c r="N2086" s="1">
        <v>3218086.8810000001</v>
      </c>
      <c r="O2086" s="1">
        <v>2364864.2280000001</v>
      </c>
      <c r="P2086" s="1">
        <v>198348.25320000001</v>
      </c>
      <c r="Q2086" s="1">
        <v>1519247</v>
      </c>
      <c r="R2086" s="1">
        <v>0.45632831099999999</v>
      </c>
      <c r="S2086" s="1">
        <v>1089143531</v>
      </c>
      <c r="T2086" s="1">
        <v>709492</v>
      </c>
      <c r="U2086" s="1">
        <v>444825</v>
      </c>
      <c r="V2086" s="1">
        <v>228663</v>
      </c>
      <c r="W2086" s="1">
        <v>5641</v>
      </c>
      <c r="X2086" s="1">
        <v>24186</v>
      </c>
      <c r="Y2086" s="1">
        <v>22153</v>
      </c>
      <c r="Z2086" s="1">
        <v>27600</v>
      </c>
      <c r="AA2086" s="1">
        <v>26483</v>
      </c>
      <c r="AB2086" s="1">
        <v>692519</v>
      </c>
      <c r="AC2086" s="1"/>
      <c r="AD2086" s="1"/>
      <c r="AE2086" s="1"/>
      <c r="AF2086" s="1">
        <v>21.4</v>
      </c>
      <c r="AG2086" s="1">
        <v>63</v>
      </c>
      <c r="AH2086" s="1">
        <v>15.6</v>
      </c>
      <c r="AI2086" s="1">
        <v>290393</v>
      </c>
      <c r="AJ2086" s="1">
        <v>16518</v>
      </c>
      <c r="AK2086" s="1">
        <v>101554</v>
      </c>
      <c r="AL2086" s="1">
        <v>109308</v>
      </c>
      <c r="AM2086" s="1">
        <v>44885</v>
      </c>
      <c r="AN2086" s="1">
        <v>18128</v>
      </c>
      <c r="AO2086" s="1">
        <v>5.69</v>
      </c>
      <c r="AP2086" s="1">
        <v>44766</v>
      </c>
      <c r="AQ2086" s="1">
        <v>61051</v>
      </c>
      <c r="AR2086" s="1">
        <v>40.200000000000003</v>
      </c>
      <c r="AS2086" s="1">
        <v>44</v>
      </c>
      <c r="AT2086" s="1">
        <v>15.8</v>
      </c>
      <c r="AU2086" s="1">
        <v>269489</v>
      </c>
      <c r="AV2086" s="1">
        <v>25901</v>
      </c>
      <c r="AW2086" s="1">
        <v>1790</v>
      </c>
      <c r="AX2086" s="1">
        <v>22.8</v>
      </c>
      <c r="AY2086" s="1">
        <v>23573.919999999998</v>
      </c>
      <c r="AZ2086" s="1">
        <v>332292.92</v>
      </c>
      <c r="BA2086" s="1">
        <v>355866.83</v>
      </c>
      <c r="BB2086" s="1">
        <v>6.62</v>
      </c>
      <c r="BC2086" s="1">
        <v>93.38</v>
      </c>
      <c r="BD2086" s="1">
        <v>3.61</v>
      </c>
      <c r="BE2086" s="1">
        <v>3251.2</v>
      </c>
      <c r="BF2086" s="1">
        <v>22538</v>
      </c>
      <c r="BG2086" s="1">
        <v>11.92</v>
      </c>
      <c r="BH2086" s="1">
        <v>1.0900000000000001</v>
      </c>
      <c r="BI2086" s="1">
        <v>2014</v>
      </c>
      <c r="BJ2086" s="1" t="s">
        <v>362</v>
      </c>
      <c r="BK2086" s="1">
        <v>0</v>
      </c>
      <c r="BL2086" s="1">
        <v>0</v>
      </c>
      <c r="BM2086" s="1">
        <v>0</v>
      </c>
      <c r="BN2086" s="1">
        <v>0</v>
      </c>
      <c r="BO2086" s="1">
        <v>0</v>
      </c>
      <c r="BP2086" s="1">
        <v>2018</v>
      </c>
      <c r="BQ2086" s="1"/>
      <c r="BR2086" s="1">
        <v>0</v>
      </c>
      <c r="BS2086" s="1" t="s">
        <v>363</v>
      </c>
      <c r="BT2086" s="1">
        <v>0</v>
      </c>
      <c r="BU2086" s="1">
        <v>0</v>
      </c>
      <c r="BV2086" s="1">
        <v>0</v>
      </c>
    </row>
    <row r="2087" spans="1:74" x14ac:dyDescent="0.2">
      <c r="A2087" s="1">
        <v>2924</v>
      </c>
      <c r="B2087" s="1">
        <v>2924</v>
      </c>
      <c r="C2087" s="1">
        <v>28940</v>
      </c>
      <c r="D2087" s="1"/>
      <c r="E2087" s="1" t="s">
        <v>361</v>
      </c>
      <c r="F2087" s="1" t="s">
        <v>72</v>
      </c>
      <c r="G2087" s="1">
        <v>2013</v>
      </c>
      <c r="H2087" s="1">
        <f>IF(L2087&gt;0,G2087-G2086,Check)</f>
        <v>1</v>
      </c>
      <c r="I2087" s="1"/>
      <c r="J2087" s="1"/>
      <c r="K2087" s="1"/>
      <c r="L2087" s="1">
        <v>3099896.8330000001</v>
      </c>
      <c r="M2087" s="1">
        <v>2479641.2119999998</v>
      </c>
      <c r="N2087" s="1">
        <v>3099896.8330000001</v>
      </c>
      <c r="O2087" s="1">
        <v>2479641.2119999998</v>
      </c>
      <c r="P2087" s="1">
        <v>204159.45240000001</v>
      </c>
      <c r="Q2087" s="1">
        <v>1657005</v>
      </c>
      <c r="R2087" s="1">
        <v>0.51668204399999995</v>
      </c>
      <c r="S2087" s="1">
        <v>1089143531</v>
      </c>
      <c r="T2087" s="1">
        <v>852147</v>
      </c>
      <c r="U2087" s="1">
        <v>535500</v>
      </c>
      <c r="V2087" s="1">
        <v>275301</v>
      </c>
      <c r="W2087" s="1">
        <v>7096</v>
      </c>
      <c r="X2087" s="1">
        <v>22579</v>
      </c>
      <c r="Y2087" s="1">
        <v>21475</v>
      </c>
      <c r="Z2087" s="1">
        <v>26037</v>
      </c>
      <c r="AA2087" s="1">
        <v>22390</v>
      </c>
      <c r="AB2087" s="1">
        <v>831129</v>
      </c>
      <c r="AC2087" s="1">
        <v>17.5</v>
      </c>
      <c r="AD2087" s="1">
        <v>10.199999999999999</v>
      </c>
      <c r="AE2087" s="1">
        <v>72.3</v>
      </c>
      <c r="AF2087" s="1">
        <v>21.2</v>
      </c>
      <c r="AG2087" s="1">
        <v>62.4</v>
      </c>
      <c r="AH2087" s="1">
        <v>16.399999999999999</v>
      </c>
      <c r="AI2087" s="1">
        <v>340089</v>
      </c>
      <c r="AJ2087" s="1">
        <v>20222</v>
      </c>
      <c r="AK2087" s="1">
        <v>107798</v>
      </c>
      <c r="AL2087" s="1">
        <v>133039</v>
      </c>
      <c r="AM2087" s="1">
        <v>53401</v>
      </c>
      <c r="AN2087" s="1">
        <v>25629</v>
      </c>
      <c r="AO2087" s="1">
        <v>5.95</v>
      </c>
      <c r="AP2087" s="1">
        <v>45051</v>
      </c>
      <c r="AQ2087" s="1">
        <v>62864</v>
      </c>
      <c r="AR2087" s="1">
        <v>39.799999999999997</v>
      </c>
      <c r="AS2087" s="1">
        <v>43.5</v>
      </c>
      <c r="AT2087" s="1">
        <v>16.7</v>
      </c>
      <c r="AU2087" s="1">
        <v>314496</v>
      </c>
      <c r="AV2087" s="1">
        <v>30533</v>
      </c>
      <c r="AW2087" s="1">
        <v>2603</v>
      </c>
      <c r="AX2087" s="1">
        <v>23</v>
      </c>
      <c r="AY2087" s="1">
        <v>23615.5</v>
      </c>
      <c r="AZ2087" s="1">
        <v>325917.58</v>
      </c>
      <c r="BA2087" s="1">
        <v>349533.08</v>
      </c>
      <c r="BB2087" s="1">
        <v>6.75</v>
      </c>
      <c r="BC2087" s="1">
        <v>93.25</v>
      </c>
      <c r="BD2087" s="1">
        <v>3.52</v>
      </c>
      <c r="BE2087" s="1">
        <v>3251.2</v>
      </c>
      <c r="BF2087" s="1">
        <v>21974</v>
      </c>
      <c r="BG2087" s="1">
        <v>12.15</v>
      </c>
      <c r="BH2087" s="1">
        <v>1.08</v>
      </c>
      <c r="BI2087" s="1">
        <v>2014</v>
      </c>
      <c r="BJ2087" s="1" t="s">
        <v>362</v>
      </c>
      <c r="BK2087" s="1">
        <v>0</v>
      </c>
      <c r="BL2087" s="1">
        <v>0</v>
      </c>
      <c r="BM2087" s="1">
        <v>0</v>
      </c>
      <c r="BN2087" s="1">
        <v>0</v>
      </c>
      <c r="BO2087" s="1">
        <v>0</v>
      </c>
      <c r="BP2087" s="1">
        <v>2018</v>
      </c>
      <c r="BQ2087" s="1"/>
      <c r="BR2087" s="1">
        <v>0</v>
      </c>
      <c r="BS2087" s="1" t="s">
        <v>363</v>
      </c>
      <c r="BT2087" s="1">
        <v>0</v>
      </c>
      <c r="BU2087" s="1">
        <v>0</v>
      </c>
      <c r="BV2087" s="1">
        <v>0</v>
      </c>
    </row>
    <row r="2088" spans="1:74" x14ac:dyDescent="0.2">
      <c r="A2088" s="1">
        <v>2925</v>
      </c>
      <c r="B2088" s="1">
        <v>2925</v>
      </c>
      <c r="C2088" s="1">
        <v>28940</v>
      </c>
      <c r="D2088" s="1"/>
      <c r="E2088" s="1" t="s">
        <v>361</v>
      </c>
      <c r="F2088" s="1" t="s">
        <v>72</v>
      </c>
      <c r="G2088" s="1">
        <v>2014</v>
      </c>
      <c r="H2088" s="1">
        <f>IF(L2088&gt;0,G2088-G2087,Check)</f>
        <v>1</v>
      </c>
      <c r="I2088" s="1"/>
      <c r="J2088" s="1"/>
      <c r="K2088" s="1"/>
      <c r="L2088" s="1">
        <v>2734986.9670000002</v>
      </c>
      <c r="M2088" s="1">
        <v>2454259.2620000001</v>
      </c>
      <c r="N2088" s="1">
        <v>2734986.9670000002</v>
      </c>
      <c r="O2088" s="1">
        <v>2454259.2620000001</v>
      </c>
      <c r="P2088" s="1">
        <v>197140.96979999999</v>
      </c>
      <c r="Q2088" s="1">
        <v>1764236</v>
      </c>
      <c r="R2088" s="1">
        <v>0.62351687200000006</v>
      </c>
      <c r="S2088" s="1">
        <v>1089143531</v>
      </c>
      <c r="T2088" s="1">
        <v>857385</v>
      </c>
      <c r="U2088" s="1">
        <v>534481</v>
      </c>
      <c r="V2088" s="1">
        <v>282438</v>
      </c>
      <c r="W2088" s="1">
        <v>5279</v>
      </c>
      <c r="X2088" s="1">
        <v>23131</v>
      </c>
      <c r="Y2088" s="1">
        <v>21610</v>
      </c>
      <c r="Z2088" s="1">
        <v>26637</v>
      </c>
      <c r="AA2088" s="1">
        <v>22147</v>
      </c>
      <c r="AB2088" s="1">
        <v>836233</v>
      </c>
      <c r="AC2088" s="1">
        <v>17.3</v>
      </c>
      <c r="AD2088" s="1">
        <v>10.9</v>
      </c>
      <c r="AE2088" s="1">
        <v>71.8</v>
      </c>
      <c r="AF2088" s="1">
        <v>21</v>
      </c>
      <c r="AG2088" s="1">
        <v>62</v>
      </c>
      <c r="AH2088" s="1">
        <v>17</v>
      </c>
      <c r="AI2088" s="1">
        <v>336174</v>
      </c>
      <c r="AJ2088" s="1">
        <v>22637</v>
      </c>
      <c r="AK2088" s="1">
        <v>103987</v>
      </c>
      <c r="AL2088" s="1">
        <v>130892</v>
      </c>
      <c r="AM2088" s="1">
        <v>51610</v>
      </c>
      <c r="AN2088" s="1">
        <v>27048</v>
      </c>
      <c r="AO2088" s="1">
        <v>6.73</v>
      </c>
      <c r="AP2088" s="1">
        <v>45151</v>
      </c>
      <c r="AQ2088" s="1">
        <v>64318</v>
      </c>
      <c r="AR2088" s="1">
        <v>39.6</v>
      </c>
      <c r="AS2088" s="1">
        <v>43.2</v>
      </c>
      <c r="AT2088" s="1">
        <v>17.2</v>
      </c>
      <c r="AU2088" s="1">
        <v>309444</v>
      </c>
      <c r="AV2088" s="1">
        <v>36613</v>
      </c>
      <c r="AW2088" s="1">
        <v>2302</v>
      </c>
      <c r="AX2088" s="1">
        <v>23.1</v>
      </c>
      <c r="AY2088" s="1">
        <v>19985.080000000002</v>
      </c>
      <c r="AZ2088" s="1">
        <v>325158.67</v>
      </c>
      <c r="BA2088" s="1">
        <v>345143.75</v>
      </c>
      <c r="BB2088" s="1">
        <v>5.79</v>
      </c>
      <c r="BC2088" s="1">
        <v>94.21</v>
      </c>
      <c r="BD2088" s="1">
        <v>3.36</v>
      </c>
      <c r="BE2088" s="1">
        <v>3251.2</v>
      </c>
      <c r="BF2088" s="1">
        <v>22458</v>
      </c>
      <c r="BG2088" s="1">
        <v>12.45</v>
      </c>
      <c r="BH2088" s="1">
        <v>1.06</v>
      </c>
      <c r="BI2088" s="1">
        <v>2014</v>
      </c>
      <c r="BJ2088" s="1" t="s">
        <v>362</v>
      </c>
      <c r="BK2088" s="1">
        <v>1</v>
      </c>
      <c r="BL2088" s="1">
        <v>0</v>
      </c>
      <c r="BM2088" s="1">
        <v>0</v>
      </c>
      <c r="BN2088" s="1">
        <v>0</v>
      </c>
      <c r="BO2088" s="1">
        <v>0</v>
      </c>
      <c r="BP2088" s="1">
        <v>2018</v>
      </c>
      <c r="BQ2088" s="1"/>
      <c r="BR2088" s="1">
        <v>0</v>
      </c>
      <c r="BS2088" s="1" t="s">
        <v>363</v>
      </c>
      <c r="BT2088" s="1">
        <v>0</v>
      </c>
      <c r="BU2088" s="1">
        <v>0</v>
      </c>
      <c r="BV2088" s="1">
        <v>0</v>
      </c>
    </row>
    <row r="2089" spans="1:74" x14ac:dyDescent="0.2">
      <c r="A2089" s="1">
        <v>2926</v>
      </c>
      <c r="B2089" s="1">
        <v>2926</v>
      </c>
      <c r="C2089" s="1">
        <v>28940</v>
      </c>
      <c r="D2089" s="1"/>
      <c r="E2089" s="1" t="s">
        <v>361</v>
      </c>
      <c r="F2089" s="1" t="s">
        <v>72</v>
      </c>
      <c r="G2089" s="1">
        <v>2015</v>
      </c>
      <c r="H2089" s="1">
        <f>IF(L2089&gt;0,G2089-G2088,Check)</f>
        <v>1</v>
      </c>
      <c r="I2089" s="1"/>
      <c r="J2089" s="1"/>
      <c r="K2089" s="1"/>
      <c r="L2089" s="1">
        <v>2768357.8659999999</v>
      </c>
      <c r="M2089" s="1">
        <v>2454743.5290000001</v>
      </c>
      <c r="N2089" s="1">
        <v>2768357.8659999999</v>
      </c>
      <c r="O2089" s="1">
        <v>2454743.5290000001</v>
      </c>
      <c r="P2089" s="1">
        <v>196730.1648</v>
      </c>
      <c r="Q2089" s="1">
        <v>1880384</v>
      </c>
      <c r="R2089" s="1">
        <v>0.65655499100000003</v>
      </c>
      <c r="S2089" s="1">
        <v>1089143531</v>
      </c>
      <c r="T2089" s="1">
        <v>861679</v>
      </c>
      <c r="U2089" s="1">
        <v>526139</v>
      </c>
      <c r="V2089" s="1">
        <v>296433</v>
      </c>
      <c r="W2089" s="1">
        <v>5801</v>
      </c>
      <c r="X2089" s="1">
        <v>24175</v>
      </c>
      <c r="Y2089" s="1">
        <v>22195</v>
      </c>
      <c r="Z2089" s="1">
        <v>27189</v>
      </c>
      <c r="AA2089" s="1">
        <v>39527</v>
      </c>
      <c r="AB2089" s="1">
        <v>840155</v>
      </c>
      <c r="AC2089" s="1">
        <v>16.8</v>
      </c>
      <c r="AD2089" s="1">
        <v>9.4</v>
      </c>
      <c r="AE2089" s="1">
        <v>73.900000000000006</v>
      </c>
      <c r="AF2089" s="1">
        <v>20.8</v>
      </c>
      <c r="AG2089" s="1">
        <v>61.7</v>
      </c>
      <c r="AH2089" s="1">
        <v>17.5</v>
      </c>
      <c r="AI2089" s="1">
        <v>343331</v>
      </c>
      <c r="AJ2089" s="1">
        <v>20813</v>
      </c>
      <c r="AK2089" s="1">
        <v>107645</v>
      </c>
      <c r="AL2089" s="1">
        <v>133539</v>
      </c>
      <c r="AM2089" s="1">
        <v>54276</v>
      </c>
      <c r="AN2089" s="1">
        <v>27058</v>
      </c>
      <c r="AO2089" s="1">
        <v>6.06</v>
      </c>
      <c r="AP2089" s="1">
        <v>48382</v>
      </c>
      <c r="AQ2089" s="1">
        <v>66566</v>
      </c>
      <c r="AR2089" s="1">
        <v>37.9</v>
      </c>
      <c r="AS2089" s="1">
        <v>43.8</v>
      </c>
      <c r="AT2089" s="1">
        <v>18.3</v>
      </c>
      <c r="AU2089" s="1">
        <v>330481</v>
      </c>
      <c r="AV2089" s="1">
        <v>33143</v>
      </c>
      <c r="AW2089" s="1">
        <v>1546</v>
      </c>
      <c r="AX2089" s="1">
        <v>23.8</v>
      </c>
      <c r="AY2089" s="1">
        <v>17368.580000000002</v>
      </c>
      <c r="AZ2089" s="1">
        <v>332424.67</v>
      </c>
      <c r="BA2089" s="1">
        <v>349793.25</v>
      </c>
      <c r="BB2089" s="1">
        <v>4.97</v>
      </c>
      <c r="BC2089" s="1">
        <v>95.03</v>
      </c>
      <c r="BD2089" s="1">
        <v>2.4</v>
      </c>
      <c r="BE2089" s="1">
        <v>3251.2</v>
      </c>
      <c r="BF2089" s="1">
        <v>22218</v>
      </c>
      <c r="BG2089" s="1">
        <v>12.48</v>
      </c>
      <c r="BH2089" s="1">
        <v>1.06</v>
      </c>
      <c r="BI2089" s="1">
        <v>2014</v>
      </c>
      <c r="BJ2089" s="1" t="s">
        <v>362</v>
      </c>
      <c r="BK2089" s="1">
        <v>1</v>
      </c>
      <c r="BL2089" s="1">
        <v>1</v>
      </c>
      <c r="BM2089" s="1">
        <v>0</v>
      </c>
      <c r="BN2089" s="1">
        <v>0</v>
      </c>
      <c r="BO2089" s="1">
        <v>0</v>
      </c>
      <c r="BP2089" s="1">
        <v>2018</v>
      </c>
      <c r="BQ2089" s="1"/>
      <c r="BR2089" s="1">
        <v>0</v>
      </c>
      <c r="BS2089" s="1" t="s">
        <v>363</v>
      </c>
      <c r="BT2089" s="1">
        <v>0</v>
      </c>
      <c r="BU2089" s="1">
        <v>0</v>
      </c>
      <c r="BV2089" s="1">
        <v>0</v>
      </c>
    </row>
    <row r="2090" spans="1:74" x14ac:dyDescent="0.2">
      <c r="A2090" s="1">
        <v>2927</v>
      </c>
      <c r="B2090" s="1">
        <v>2927</v>
      </c>
      <c r="C2090" s="1">
        <v>28940</v>
      </c>
      <c r="D2090" s="1"/>
      <c r="E2090" s="1" t="s">
        <v>361</v>
      </c>
      <c r="F2090" s="1" t="s">
        <v>72</v>
      </c>
      <c r="G2090" s="1">
        <v>2016</v>
      </c>
      <c r="H2090" s="1">
        <f>IF(L2090&gt;0,G2090-G2089,Check)</f>
        <v>1</v>
      </c>
      <c r="I2090" s="1"/>
      <c r="J2090" s="1"/>
      <c r="K2090" s="1"/>
      <c r="L2090" s="1">
        <v>2623042.1209999998</v>
      </c>
      <c r="M2090" s="1">
        <v>2471350.6839999999</v>
      </c>
      <c r="N2090" s="1">
        <v>2623042.1209999998</v>
      </c>
      <c r="O2090" s="1">
        <v>2471350.6839999999</v>
      </c>
      <c r="P2090" s="1">
        <v>195482.28419999999</v>
      </c>
      <c r="Q2090" s="1">
        <v>1863639</v>
      </c>
      <c r="R2090" s="1">
        <v>0.68675735000000004</v>
      </c>
      <c r="S2090" s="1">
        <v>1089143531</v>
      </c>
      <c r="T2090" s="1">
        <v>869076</v>
      </c>
      <c r="U2090" s="1">
        <v>545553</v>
      </c>
      <c r="V2090" s="1">
        <v>283724</v>
      </c>
      <c r="W2090" s="1">
        <v>5535</v>
      </c>
      <c r="X2090" s="1">
        <v>25656</v>
      </c>
      <c r="Y2090" s="1">
        <v>24093</v>
      </c>
      <c r="Z2090" s="1">
        <v>27980</v>
      </c>
      <c r="AA2090" s="1">
        <v>20659</v>
      </c>
      <c r="AB2090" s="1">
        <v>848991</v>
      </c>
      <c r="AC2090" s="1">
        <v>14.4</v>
      </c>
      <c r="AD2090" s="1">
        <v>8.8000000000000007</v>
      </c>
      <c r="AE2090" s="1">
        <v>76.8</v>
      </c>
      <c r="AF2090" s="1">
        <v>20.8</v>
      </c>
      <c r="AG2090" s="1">
        <v>61.5</v>
      </c>
      <c r="AH2090" s="1">
        <v>17.7</v>
      </c>
      <c r="AI2090" s="1">
        <v>344803</v>
      </c>
      <c r="AJ2090" s="1">
        <v>19061</v>
      </c>
      <c r="AK2090" s="1">
        <v>104898</v>
      </c>
      <c r="AL2090" s="1">
        <v>133578</v>
      </c>
      <c r="AM2090" s="1">
        <v>57606</v>
      </c>
      <c r="AN2090" s="1">
        <v>29660</v>
      </c>
      <c r="AO2090" s="1">
        <v>5.53</v>
      </c>
      <c r="AP2090" s="1">
        <v>49862</v>
      </c>
      <c r="AQ2090" s="1">
        <v>68038</v>
      </c>
      <c r="AR2090" s="1">
        <v>36</v>
      </c>
      <c r="AS2090" s="1">
        <v>45</v>
      </c>
      <c r="AT2090" s="1">
        <v>19</v>
      </c>
      <c r="AU2090" s="1">
        <v>334326</v>
      </c>
      <c r="AV2090" s="1">
        <v>30049</v>
      </c>
      <c r="AW2090" s="1">
        <v>1260</v>
      </c>
      <c r="AX2090" s="1">
        <v>23.7</v>
      </c>
      <c r="AY2090" s="1">
        <v>15048.33</v>
      </c>
      <c r="AZ2090" s="1">
        <v>342744.08</v>
      </c>
      <c r="BA2090" s="1">
        <v>357792.42</v>
      </c>
      <c r="BB2090" s="1">
        <v>4.2</v>
      </c>
      <c r="BC2090" s="1">
        <v>95.8</v>
      </c>
      <c r="BD2090" s="1">
        <v>2.15</v>
      </c>
      <c r="BE2090" s="1">
        <v>3251.2</v>
      </c>
      <c r="BF2090" s="1">
        <v>22459</v>
      </c>
      <c r="BG2090" s="1">
        <v>12.64</v>
      </c>
      <c r="BH2090" s="1">
        <v>1.05</v>
      </c>
      <c r="BI2090" s="1">
        <v>2014</v>
      </c>
      <c r="BJ2090" s="1" t="s">
        <v>362</v>
      </c>
      <c r="BK2090" s="1">
        <v>1</v>
      </c>
      <c r="BL2090" s="1">
        <v>2</v>
      </c>
      <c r="BM2090" s="1">
        <v>0</v>
      </c>
      <c r="BN2090" s="1">
        <v>0</v>
      </c>
      <c r="BO2090" s="1">
        <v>0</v>
      </c>
      <c r="BP2090" s="1">
        <v>2018</v>
      </c>
      <c r="BQ2090" s="1"/>
      <c r="BR2090" s="1">
        <v>0</v>
      </c>
      <c r="BS2090" s="1" t="s">
        <v>363</v>
      </c>
      <c r="BT2090" s="1">
        <v>0</v>
      </c>
      <c r="BU2090" s="1">
        <v>0</v>
      </c>
      <c r="BV2090" s="1">
        <v>0</v>
      </c>
    </row>
    <row r="2091" spans="1:74" x14ac:dyDescent="0.2">
      <c r="A2091" s="1">
        <v>2928</v>
      </c>
      <c r="B2091" s="1">
        <v>2928</v>
      </c>
      <c r="C2091" s="1">
        <v>28940</v>
      </c>
      <c r="D2091" s="1"/>
      <c r="E2091" s="1" t="s">
        <v>361</v>
      </c>
      <c r="F2091" s="1" t="s">
        <v>72</v>
      </c>
      <c r="G2091" s="1">
        <v>2017</v>
      </c>
      <c r="H2091" s="1">
        <f>IF(L2091&gt;0,G2091-G2090,Check)</f>
        <v>1</v>
      </c>
      <c r="I2091" s="1"/>
      <c r="J2091" s="1"/>
      <c r="K2091" s="1"/>
      <c r="L2091" s="1">
        <v>2532225.2179999999</v>
      </c>
      <c r="M2091" s="1">
        <v>2503535.5639999998</v>
      </c>
      <c r="N2091" s="1">
        <v>2532225.2179999999</v>
      </c>
      <c r="O2091" s="1">
        <v>2503535.5639999998</v>
      </c>
      <c r="P2091" s="1">
        <v>199049.03820000001</v>
      </c>
      <c r="Q2091" s="1">
        <v>1732170</v>
      </c>
      <c r="R2091" s="1">
        <v>0.66120324100000005</v>
      </c>
      <c r="S2091" s="1">
        <v>1089143531</v>
      </c>
      <c r="T2091" s="1">
        <v>877874</v>
      </c>
      <c r="U2091" s="1">
        <v>542344</v>
      </c>
      <c r="V2091" s="1">
        <v>294773</v>
      </c>
      <c r="W2091" s="1">
        <v>4870</v>
      </c>
      <c r="X2091" s="1">
        <v>26881</v>
      </c>
      <c r="Y2091" s="1">
        <v>25422</v>
      </c>
      <c r="Z2091" s="1">
        <v>29678</v>
      </c>
      <c r="AA2091" s="1">
        <v>37077</v>
      </c>
      <c r="AB2091" s="1">
        <v>858655</v>
      </c>
      <c r="AC2091" s="1">
        <v>14.3</v>
      </c>
      <c r="AD2091" s="1">
        <v>10</v>
      </c>
      <c r="AE2091" s="1">
        <v>75.7</v>
      </c>
      <c r="AF2091" s="1">
        <v>20.8</v>
      </c>
      <c r="AG2091" s="1">
        <v>61.3</v>
      </c>
      <c r="AH2091" s="1">
        <v>17.899999999999999</v>
      </c>
      <c r="AI2091" s="1">
        <v>347479</v>
      </c>
      <c r="AJ2091" s="1">
        <v>18049</v>
      </c>
      <c r="AK2091" s="1">
        <v>104584</v>
      </c>
      <c r="AL2091" s="1">
        <v>136529</v>
      </c>
      <c r="AM2091" s="1">
        <v>58594</v>
      </c>
      <c r="AN2091" s="1">
        <v>29723</v>
      </c>
      <c r="AO2091" s="1">
        <v>5.19</v>
      </c>
      <c r="AP2091" s="1">
        <v>51848</v>
      </c>
      <c r="AQ2091" s="1">
        <v>74016</v>
      </c>
      <c r="AR2091" s="1">
        <v>33.700000000000003</v>
      </c>
      <c r="AS2091" s="1">
        <v>45</v>
      </c>
      <c r="AT2091" s="1">
        <v>21.3</v>
      </c>
      <c r="AU2091" s="1">
        <v>339073</v>
      </c>
      <c r="AV2091" s="1">
        <v>32708</v>
      </c>
      <c r="AW2091" s="1">
        <v>1498</v>
      </c>
      <c r="AX2091" s="1">
        <v>24.5</v>
      </c>
      <c r="AY2091" s="1">
        <v>12128.67</v>
      </c>
      <c r="AZ2091" s="1">
        <v>351387.83</v>
      </c>
      <c r="BA2091" s="1">
        <v>363516.5</v>
      </c>
      <c r="BB2091" s="1">
        <v>3.34</v>
      </c>
      <c r="BC2091" s="1">
        <v>96.66</v>
      </c>
      <c r="BD2091" s="1">
        <v>2.41</v>
      </c>
      <c r="BE2091" s="1">
        <v>3251.2</v>
      </c>
      <c r="BF2091" s="1">
        <v>22765</v>
      </c>
      <c r="BG2091" s="1">
        <v>12.58</v>
      </c>
      <c r="BH2091" s="1">
        <v>1.02</v>
      </c>
      <c r="BI2091" s="1">
        <v>2014</v>
      </c>
      <c r="BJ2091" s="1" t="s">
        <v>362</v>
      </c>
      <c r="BK2091" s="1">
        <v>1</v>
      </c>
      <c r="BL2091" s="1">
        <v>3</v>
      </c>
      <c r="BM2091" s="1">
        <v>0</v>
      </c>
      <c r="BN2091" s="1">
        <v>0</v>
      </c>
      <c r="BO2091" s="1">
        <v>0</v>
      </c>
      <c r="BP2091" s="1">
        <v>2018</v>
      </c>
      <c r="BQ2091" s="1"/>
      <c r="BR2091" s="1">
        <v>0</v>
      </c>
      <c r="BS2091" s="1" t="s">
        <v>363</v>
      </c>
      <c r="BT2091" s="1">
        <v>0</v>
      </c>
      <c r="BU2091" s="1">
        <v>0</v>
      </c>
      <c r="BV2091" s="1">
        <v>0</v>
      </c>
    </row>
    <row r="2092" spans="1:74" x14ac:dyDescent="0.2">
      <c r="A2092" s="1">
        <v>2929</v>
      </c>
      <c r="B2092" s="1">
        <v>2929</v>
      </c>
      <c r="C2092" s="1">
        <v>28940</v>
      </c>
      <c r="D2092" s="1"/>
      <c r="E2092" s="1" t="s">
        <v>361</v>
      </c>
      <c r="F2092" s="1" t="s">
        <v>72</v>
      </c>
      <c r="G2092" s="1">
        <v>2018</v>
      </c>
      <c r="H2092" s="1">
        <f>IF(L2092&gt;0,G2092-G2091,Check)</f>
        <v>1</v>
      </c>
      <c r="I2092" s="1"/>
      <c r="J2092" s="1"/>
      <c r="K2092" s="1"/>
      <c r="L2092" s="1">
        <v>2594980.7570000002</v>
      </c>
      <c r="M2092" s="1">
        <v>2615961.7760000001</v>
      </c>
      <c r="N2092" s="1">
        <v>2594980.7570000002</v>
      </c>
      <c r="O2092" s="1">
        <v>2615961.7760000001</v>
      </c>
      <c r="P2092" s="1">
        <v>206711.2764</v>
      </c>
      <c r="Q2092" s="1">
        <v>1629382</v>
      </c>
      <c r="R2092" s="1">
        <v>0.60692575000000004</v>
      </c>
      <c r="S2092" s="1">
        <v>1089143531</v>
      </c>
      <c r="T2092" s="1">
        <v>886321.75</v>
      </c>
      <c r="U2092" s="1">
        <v>544790.75</v>
      </c>
      <c r="V2092" s="1">
        <v>299882.5</v>
      </c>
      <c r="W2092" s="1">
        <v>4304.75</v>
      </c>
      <c r="X2092" s="1">
        <v>28170</v>
      </c>
      <c r="Y2092" s="1">
        <v>26893.25</v>
      </c>
      <c r="Z2092" s="1">
        <v>31149.25</v>
      </c>
      <c r="AA2092" s="1">
        <v>44673.5</v>
      </c>
      <c r="AB2092" s="1">
        <v>868112</v>
      </c>
      <c r="AC2092" s="1">
        <v>13.63</v>
      </c>
      <c r="AD2092" s="1">
        <v>10.75</v>
      </c>
      <c r="AE2092" s="1">
        <v>75.599999999999994</v>
      </c>
      <c r="AF2092" s="1">
        <v>20.8</v>
      </c>
      <c r="AG2092" s="1">
        <v>61.1</v>
      </c>
      <c r="AH2092" s="1">
        <v>18.100000000000001</v>
      </c>
      <c r="AI2092" s="1">
        <v>349854</v>
      </c>
      <c r="AJ2092" s="1">
        <v>16852</v>
      </c>
      <c r="AK2092" s="1">
        <v>103661.75</v>
      </c>
      <c r="AL2092" s="1">
        <v>138752</v>
      </c>
      <c r="AM2092" s="1">
        <v>60167.5</v>
      </c>
      <c r="AN2092" s="1">
        <v>30420.75</v>
      </c>
      <c r="AO2092" s="1">
        <v>4.82</v>
      </c>
      <c r="AP2092" s="1">
        <v>53707.5</v>
      </c>
      <c r="AQ2092" s="1">
        <v>78867.5</v>
      </c>
      <c r="AR2092" s="1">
        <v>31.5</v>
      </c>
      <c r="AS2092" s="1">
        <v>45.3</v>
      </c>
      <c r="AT2092" s="1">
        <v>23.2</v>
      </c>
      <c r="AU2092" s="1">
        <v>343594.5</v>
      </c>
      <c r="AV2092" s="1">
        <v>33928.75</v>
      </c>
      <c r="AW2092" s="1">
        <v>1605</v>
      </c>
      <c r="AX2092" s="1">
        <v>25.08</v>
      </c>
      <c r="AY2092" s="1">
        <v>11729.55</v>
      </c>
      <c r="AZ2092" s="1">
        <v>354423.55</v>
      </c>
      <c r="BA2092" s="1">
        <v>366153.09</v>
      </c>
      <c r="BB2092" s="1">
        <v>3.2</v>
      </c>
      <c r="BC2092" s="1">
        <v>96.8</v>
      </c>
      <c r="BD2092" s="1">
        <v>2.72</v>
      </c>
      <c r="BE2092" s="1"/>
      <c r="BF2092" s="1">
        <v>23054.75</v>
      </c>
      <c r="BG2092" s="1">
        <v>12.66</v>
      </c>
      <c r="BH2092" s="1">
        <v>1</v>
      </c>
      <c r="BI2092" s="1">
        <v>2014</v>
      </c>
      <c r="BJ2092" s="1" t="s">
        <v>362</v>
      </c>
      <c r="BK2092" s="1">
        <v>1</v>
      </c>
      <c r="BL2092" s="1">
        <v>4</v>
      </c>
      <c r="BM2092" s="1">
        <v>0</v>
      </c>
      <c r="BN2092" s="1">
        <v>1</v>
      </c>
      <c r="BO2092" s="1">
        <v>0</v>
      </c>
      <c r="BP2092" s="1">
        <v>2018</v>
      </c>
      <c r="BQ2092" s="1"/>
      <c r="BR2092" s="1">
        <v>1</v>
      </c>
      <c r="BS2092" s="1" t="s">
        <v>363</v>
      </c>
      <c r="BT2092" s="1">
        <v>80</v>
      </c>
      <c r="BU2092" s="1">
        <v>0</v>
      </c>
      <c r="BV2092" s="1">
        <v>60</v>
      </c>
    </row>
    <row r="2093" spans="1:74" x14ac:dyDescent="0.2">
      <c r="A2093" s="1">
        <v>2938</v>
      </c>
      <c r="B2093" s="1">
        <v>2938</v>
      </c>
      <c r="C2093" s="1">
        <v>29020</v>
      </c>
      <c r="D2093" s="1"/>
      <c r="E2093" s="1" t="s">
        <v>364</v>
      </c>
      <c r="F2093" s="1" t="s">
        <v>72</v>
      </c>
      <c r="G2093" s="1">
        <v>2010</v>
      </c>
      <c r="H2093" s="1">
        <f>IF(L2093&gt;0,G2093-G2092,Check)</f>
        <v>-8</v>
      </c>
      <c r="I2093" s="1"/>
      <c r="J2093" s="1"/>
      <c r="K2093" s="1"/>
      <c r="L2093" s="1">
        <v>37297.872199999998</v>
      </c>
      <c r="M2093" s="1">
        <v>24068.3446</v>
      </c>
      <c r="N2093" s="1">
        <v>37297.872199999998</v>
      </c>
      <c r="O2093" s="1">
        <v>24068.3446</v>
      </c>
      <c r="P2093" s="1">
        <v>1808.4601</v>
      </c>
      <c r="Q2093" s="1">
        <v>0</v>
      </c>
      <c r="R2093" s="1">
        <v>0</v>
      </c>
      <c r="S2093" s="1">
        <v>93014482</v>
      </c>
      <c r="T2093" s="1">
        <v>100485</v>
      </c>
      <c r="U2093" s="1">
        <v>76133</v>
      </c>
      <c r="V2093" s="1">
        <v>21802</v>
      </c>
      <c r="W2093" s="1">
        <v>919</v>
      </c>
      <c r="X2093" s="1">
        <v>23583</v>
      </c>
      <c r="Y2093" s="1">
        <v>23423</v>
      </c>
      <c r="Z2093" s="1">
        <v>24771</v>
      </c>
      <c r="AA2093" s="1">
        <v>12227</v>
      </c>
      <c r="AB2093" s="1">
        <v>99158</v>
      </c>
      <c r="AC2093" s="1"/>
      <c r="AD2093" s="1"/>
      <c r="AE2093" s="1"/>
      <c r="AF2093" s="1">
        <v>23.1</v>
      </c>
      <c r="AG2093" s="1">
        <v>61.4</v>
      </c>
      <c r="AH2093" s="1">
        <v>15.5</v>
      </c>
      <c r="AI2093" s="1">
        <v>40775</v>
      </c>
      <c r="AJ2093" s="1">
        <v>2741</v>
      </c>
      <c r="AK2093" s="1">
        <v>14955</v>
      </c>
      <c r="AL2093" s="1">
        <v>15183</v>
      </c>
      <c r="AM2093" s="1">
        <v>4974</v>
      </c>
      <c r="AN2093" s="1">
        <v>2922</v>
      </c>
      <c r="AO2093" s="1">
        <v>6.72</v>
      </c>
      <c r="AP2093" s="1">
        <v>41180</v>
      </c>
      <c r="AQ2093" s="1">
        <v>53748</v>
      </c>
      <c r="AR2093" s="1">
        <v>44.4</v>
      </c>
      <c r="AS2093" s="1">
        <v>44.8</v>
      </c>
      <c r="AT2093" s="1">
        <v>10.8</v>
      </c>
      <c r="AU2093" s="1">
        <v>34417</v>
      </c>
      <c r="AV2093" s="1">
        <v>4062</v>
      </c>
      <c r="AW2093" s="1">
        <v>0</v>
      </c>
      <c r="AX2093" s="1" t="s">
        <v>77</v>
      </c>
      <c r="AY2093" s="1">
        <v>5330.5</v>
      </c>
      <c r="AZ2093" s="1">
        <v>38521.25</v>
      </c>
      <c r="BA2093" s="1">
        <v>43851.75</v>
      </c>
      <c r="BB2093" s="1">
        <v>12.16</v>
      </c>
      <c r="BC2093" s="1">
        <v>87.84</v>
      </c>
      <c r="BD2093" s="1">
        <v>2.78</v>
      </c>
      <c r="BE2093" s="1">
        <v>1030.4000000000001</v>
      </c>
      <c r="BF2093" s="1">
        <v>3671</v>
      </c>
      <c r="BG2093" s="1">
        <v>13.31</v>
      </c>
      <c r="BH2093" s="1">
        <v>1.1499999999999999</v>
      </c>
      <c r="BI2093" s="1">
        <v>2016</v>
      </c>
      <c r="BJ2093" s="1" t="s">
        <v>102</v>
      </c>
      <c r="BK2093" s="1">
        <v>0</v>
      </c>
      <c r="BL2093" s="1">
        <v>0</v>
      </c>
      <c r="BM2093" s="1">
        <v>0</v>
      </c>
      <c r="BN2093" s="1">
        <v>0</v>
      </c>
      <c r="BO2093" s="1">
        <v>0</v>
      </c>
      <c r="BP2093" s="1">
        <v>2019</v>
      </c>
      <c r="BQ2093" s="1"/>
      <c r="BR2093" s="1">
        <v>0</v>
      </c>
      <c r="BS2093" s="1" t="s">
        <v>365</v>
      </c>
      <c r="BT2093" s="1">
        <v>0</v>
      </c>
      <c r="BU2093" s="1">
        <v>0</v>
      </c>
      <c r="BV2093" s="1">
        <v>0</v>
      </c>
    </row>
    <row r="2094" spans="1:74" x14ac:dyDescent="0.2">
      <c r="A2094" s="1">
        <v>2939</v>
      </c>
      <c r="B2094" s="1">
        <v>2939</v>
      </c>
      <c r="C2094" s="1">
        <v>29020</v>
      </c>
      <c r="D2094" s="1"/>
      <c r="E2094" s="1" t="s">
        <v>364</v>
      </c>
      <c r="F2094" s="1" t="s">
        <v>72</v>
      </c>
      <c r="G2094" s="1">
        <v>2011</v>
      </c>
      <c r="H2094" s="1">
        <f>IF(L2094&gt;0,G2094-G2093,Check)</f>
        <v>1</v>
      </c>
      <c r="I2094" s="1"/>
      <c r="J2094" s="1"/>
      <c r="K2094" s="1"/>
      <c r="L2094" s="1">
        <v>174362.62580000001</v>
      </c>
      <c r="M2094" s="1">
        <v>74302.130900000004</v>
      </c>
      <c r="N2094" s="1">
        <v>174362.62580000001</v>
      </c>
      <c r="O2094" s="1">
        <v>74302.130900000004</v>
      </c>
      <c r="P2094" s="1">
        <v>5765.7728999999999</v>
      </c>
      <c r="Q2094" s="1">
        <v>0</v>
      </c>
      <c r="R2094" s="1">
        <v>0</v>
      </c>
      <c r="S2094" s="1">
        <v>93014482</v>
      </c>
      <c r="T2094" s="1">
        <v>99893</v>
      </c>
      <c r="U2094" s="1">
        <v>75973</v>
      </c>
      <c r="V2094" s="1">
        <v>21459</v>
      </c>
      <c r="W2094" s="1">
        <v>334</v>
      </c>
      <c r="X2094" s="1">
        <v>23536</v>
      </c>
      <c r="Y2094" s="1">
        <v>22759</v>
      </c>
      <c r="Z2094" s="1">
        <v>25497</v>
      </c>
      <c r="AA2094" s="1">
        <v>19860</v>
      </c>
      <c r="AB2094" s="1">
        <v>98213</v>
      </c>
      <c r="AC2094" s="1"/>
      <c r="AD2094" s="1"/>
      <c r="AE2094" s="1"/>
      <c r="AF2094" s="1">
        <v>23</v>
      </c>
      <c r="AG2094" s="1">
        <v>60.4</v>
      </c>
      <c r="AH2094" s="1">
        <v>16.600000000000001</v>
      </c>
      <c r="AI2094" s="1">
        <v>41094</v>
      </c>
      <c r="AJ2094" s="1">
        <v>3800</v>
      </c>
      <c r="AK2094" s="1">
        <v>12701</v>
      </c>
      <c r="AL2094" s="1">
        <v>17639</v>
      </c>
      <c r="AM2094" s="1">
        <v>5022</v>
      </c>
      <c r="AN2094" s="1">
        <v>1932</v>
      </c>
      <c r="AO2094" s="1">
        <v>9.25</v>
      </c>
      <c r="AP2094" s="1">
        <v>40126</v>
      </c>
      <c r="AQ2094" s="1">
        <v>52539</v>
      </c>
      <c r="AR2094" s="1">
        <v>44</v>
      </c>
      <c r="AS2094" s="1">
        <v>45.5</v>
      </c>
      <c r="AT2094" s="1">
        <v>10.5</v>
      </c>
      <c r="AU2094" s="1">
        <v>36220</v>
      </c>
      <c r="AV2094" s="1">
        <v>3286</v>
      </c>
      <c r="AW2094" s="1">
        <v>508</v>
      </c>
      <c r="AX2094" s="1" t="s">
        <v>77</v>
      </c>
      <c r="AY2094" s="1">
        <v>4478</v>
      </c>
      <c r="AZ2094" s="1">
        <v>39528.42</v>
      </c>
      <c r="BA2094" s="1">
        <v>44006.42</v>
      </c>
      <c r="BB2094" s="1">
        <v>10.18</v>
      </c>
      <c r="BC2094" s="1">
        <v>89.82</v>
      </c>
      <c r="BD2094" s="1">
        <v>3.53</v>
      </c>
      <c r="BE2094" s="1">
        <v>1030.4000000000001</v>
      </c>
      <c r="BF2094" s="1">
        <v>3601</v>
      </c>
      <c r="BG2094" s="1">
        <v>12.89</v>
      </c>
      <c r="BH2094" s="1">
        <v>1.1200000000000001</v>
      </c>
      <c r="BI2094" s="1">
        <v>2016</v>
      </c>
      <c r="BJ2094" s="1" t="s">
        <v>102</v>
      </c>
      <c r="BK2094" s="1">
        <v>0</v>
      </c>
      <c r="BL2094" s="1">
        <v>0</v>
      </c>
      <c r="BM2094" s="1">
        <v>0</v>
      </c>
      <c r="BN2094" s="1">
        <v>0</v>
      </c>
      <c r="BO2094" s="1">
        <v>0</v>
      </c>
      <c r="BP2094" s="1">
        <v>2019</v>
      </c>
      <c r="BQ2094" s="1"/>
      <c r="BR2094" s="1">
        <v>0</v>
      </c>
      <c r="BS2094" s="1" t="s">
        <v>365</v>
      </c>
      <c r="BT2094" s="1">
        <v>0</v>
      </c>
      <c r="BU2094" s="1">
        <v>0</v>
      </c>
      <c r="BV2094" s="1">
        <v>0</v>
      </c>
    </row>
    <row r="2095" spans="1:74" x14ac:dyDescent="0.2">
      <c r="A2095" s="1">
        <v>2940</v>
      </c>
      <c r="B2095" s="1">
        <v>2940</v>
      </c>
      <c r="C2095" s="1">
        <v>29020</v>
      </c>
      <c r="D2095" s="1"/>
      <c r="E2095" s="1" t="s">
        <v>364</v>
      </c>
      <c r="F2095" s="1" t="s">
        <v>72</v>
      </c>
      <c r="G2095" s="1">
        <v>2012</v>
      </c>
      <c r="H2095" s="1">
        <f>IF(L2095&gt;0,G2095-G2094,Check)</f>
        <v>1</v>
      </c>
      <c r="I2095" s="1"/>
      <c r="J2095" s="1"/>
      <c r="K2095" s="1"/>
      <c r="L2095" s="1">
        <v>240905.39790000001</v>
      </c>
      <c r="M2095" s="1">
        <v>73104.785000000003</v>
      </c>
      <c r="N2095" s="1">
        <v>240905.39790000001</v>
      </c>
      <c r="O2095" s="1">
        <v>73104.785000000003</v>
      </c>
      <c r="P2095" s="1">
        <v>5878.2417999999998</v>
      </c>
      <c r="Q2095" s="1">
        <v>0</v>
      </c>
      <c r="R2095" s="1">
        <v>0</v>
      </c>
      <c r="S2095" s="1">
        <v>93014482</v>
      </c>
      <c r="T2095" s="1">
        <v>97599</v>
      </c>
      <c r="U2095" s="1">
        <v>74694</v>
      </c>
      <c r="V2095" s="1">
        <v>20499</v>
      </c>
      <c r="W2095" s="1">
        <v>313</v>
      </c>
      <c r="X2095" s="1">
        <v>23878</v>
      </c>
      <c r="Y2095" s="1">
        <v>24480</v>
      </c>
      <c r="Z2095" s="1">
        <v>24545</v>
      </c>
      <c r="AA2095" s="1">
        <v>7172</v>
      </c>
      <c r="AB2095" s="1">
        <v>96226</v>
      </c>
      <c r="AC2095" s="1"/>
      <c r="AD2095" s="1"/>
      <c r="AE2095" s="1"/>
      <c r="AF2095" s="1">
        <v>22.3</v>
      </c>
      <c r="AG2095" s="1">
        <v>59.7</v>
      </c>
      <c r="AH2095" s="1">
        <v>18</v>
      </c>
      <c r="AI2095" s="1">
        <v>40571</v>
      </c>
      <c r="AJ2095" s="1">
        <v>3543</v>
      </c>
      <c r="AK2095" s="1">
        <v>14573</v>
      </c>
      <c r="AL2095" s="1">
        <v>14162</v>
      </c>
      <c r="AM2095" s="1">
        <v>5615</v>
      </c>
      <c r="AN2095" s="1">
        <v>2678</v>
      </c>
      <c r="AO2095" s="1">
        <v>8.73</v>
      </c>
      <c r="AP2095" s="1">
        <v>39885</v>
      </c>
      <c r="AQ2095" s="1">
        <v>53498</v>
      </c>
      <c r="AR2095" s="1">
        <v>43.2</v>
      </c>
      <c r="AS2095" s="1">
        <v>42</v>
      </c>
      <c r="AT2095" s="1">
        <v>14.8</v>
      </c>
      <c r="AU2095" s="1">
        <v>32641</v>
      </c>
      <c r="AV2095" s="1">
        <v>3411</v>
      </c>
      <c r="AW2095" s="1">
        <v>193</v>
      </c>
      <c r="AX2095" s="1" t="s">
        <v>77</v>
      </c>
      <c r="AY2095" s="1">
        <v>3880.17</v>
      </c>
      <c r="AZ2095" s="1">
        <v>40044.58</v>
      </c>
      <c r="BA2095" s="1">
        <v>43924.75</v>
      </c>
      <c r="BB2095" s="1">
        <v>8.83</v>
      </c>
      <c r="BC2095" s="1">
        <v>91.17</v>
      </c>
      <c r="BD2095" s="1">
        <v>3.61</v>
      </c>
      <c r="BE2095" s="1">
        <v>1030.4000000000001</v>
      </c>
      <c r="BF2095" s="1">
        <v>3457</v>
      </c>
      <c r="BG2095" s="1">
        <v>12.44</v>
      </c>
      <c r="BH2095" s="1">
        <v>1.0900000000000001</v>
      </c>
      <c r="BI2095" s="1">
        <v>2016</v>
      </c>
      <c r="BJ2095" s="1" t="s">
        <v>102</v>
      </c>
      <c r="BK2095" s="1">
        <v>0</v>
      </c>
      <c r="BL2095" s="1">
        <v>0</v>
      </c>
      <c r="BM2095" s="1">
        <v>0</v>
      </c>
      <c r="BN2095" s="1">
        <v>0</v>
      </c>
      <c r="BO2095" s="1">
        <v>0</v>
      </c>
      <c r="BP2095" s="1">
        <v>2019</v>
      </c>
      <c r="BQ2095" s="1"/>
      <c r="BR2095" s="1">
        <v>0</v>
      </c>
      <c r="BS2095" s="1" t="s">
        <v>365</v>
      </c>
      <c r="BT2095" s="1">
        <v>0</v>
      </c>
      <c r="BU2095" s="1">
        <v>0</v>
      </c>
      <c r="BV2095" s="1">
        <v>0</v>
      </c>
    </row>
    <row r="2096" spans="1:74" x14ac:dyDescent="0.2">
      <c r="A2096" s="1">
        <v>2941</v>
      </c>
      <c r="B2096" s="1">
        <v>2941</v>
      </c>
      <c r="C2096" s="1">
        <v>29020</v>
      </c>
      <c r="D2096" s="1"/>
      <c r="E2096" s="1" t="s">
        <v>364</v>
      </c>
      <c r="F2096" s="1" t="s">
        <v>72</v>
      </c>
      <c r="G2096" s="1">
        <v>2013</v>
      </c>
      <c r="H2096" s="1">
        <f>IF(L2096&gt;0,G2096-G2095,Check)</f>
        <v>1</v>
      </c>
      <c r="I2096" s="1"/>
      <c r="J2096" s="1"/>
      <c r="K2096" s="1"/>
      <c r="L2096" s="1">
        <v>296070.89569999999</v>
      </c>
      <c r="M2096" s="1">
        <v>105237.0502</v>
      </c>
      <c r="N2096" s="1">
        <v>296070.89569999999</v>
      </c>
      <c r="O2096" s="1">
        <v>105237.0502</v>
      </c>
      <c r="P2096" s="1">
        <v>8762.6211999999996</v>
      </c>
      <c r="Q2096" s="1">
        <v>0</v>
      </c>
      <c r="R2096" s="1">
        <v>0</v>
      </c>
      <c r="S2096" s="1">
        <v>93014482</v>
      </c>
      <c r="T2096" s="1">
        <v>82760</v>
      </c>
      <c r="U2096" s="1">
        <v>61015</v>
      </c>
      <c r="V2096" s="1">
        <v>19117</v>
      </c>
      <c r="W2096" s="1">
        <v>1120</v>
      </c>
      <c r="X2096" s="1">
        <v>26738</v>
      </c>
      <c r="Y2096" s="1">
        <v>26748</v>
      </c>
      <c r="Z2096" s="1">
        <v>30739</v>
      </c>
      <c r="AA2096" s="1">
        <v>22417</v>
      </c>
      <c r="AB2096" s="1">
        <v>81130</v>
      </c>
      <c r="AC2096" s="1">
        <v>15.5</v>
      </c>
      <c r="AD2096" s="1">
        <v>8.9</v>
      </c>
      <c r="AE2096" s="1">
        <v>75.599999999999994</v>
      </c>
      <c r="AF2096" s="1">
        <v>23.1</v>
      </c>
      <c r="AG2096" s="1">
        <v>59.7</v>
      </c>
      <c r="AH2096" s="1">
        <v>17.2</v>
      </c>
      <c r="AI2096" s="1">
        <v>34435</v>
      </c>
      <c r="AJ2096" s="1">
        <v>2215</v>
      </c>
      <c r="AK2096" s="1">
        <v>11859</v>
      </c>
      <c r="AL2096" s="1">
        <v>13662</v>
      </c>
      <c r="AM2096" s="1">
        <v>4659</v>
      </c>
      <c r="AN2096" s="1">
        <v>2040</v>
      </c>
      <c r="AO2096" s="1">
        <v>6.43</v>
      </c>
      <c r="AP2096" s="1">
        <v>44265</v>
      </c>
      <c r="AQ2096" s="1">
        <v>55634</v>
      </c>
      <c r="AR2096" s="1">
        <v>39.299999999999997</v>
      </c>
      <c r="AS2096" s="1">
        <v>48.8</v>
      </c>
      <c r="AT2096" s="1">
        <v>11.9</v>
      </c>
      <c r="AU2096" s="1">
        <v>31744</v>
      </c>
      <c r="AV2096" s="1">
        <v>2832</v>
      </c>
      <c r="AW2096" s="1">
        <v>0</v>
      </c>
      <c r="AX2096" s="1" t="s">
        <v>77</v>
      </c>
      <c r="AY2096" s="1">
        <v>3499.25</v>
      </c>
      <c r="AZ2096" s="1">
        <v>40870.33</v>
      </c>
      <c r="BA2096" s="1">
        <v>44369.58</v>
      </c>
      <c r="BB2096" s="1">
        <v>7.9</v>
      </c>
      <c r="BC2096" s="1">
        <v>92.1</v>
      </c>
      <c r="BD2096" s="1">
        <v>3.52</v>
      </c>
      <c r="BE2096" s="1">
        <v>1030.4000000000001</v>
      </c>
      <c r="BF2096" s="1">
        <v>3432</v>
      </c>
      <c r="BG2096" s="1">
        <v>12.01</v>
      </c>
      <c r="BH2096" s="1">
        <v>1.08</v>
      </c>
      <c r="BI2096" s="1">
        <v>2016</v>
      </c>
      <c r="BJ2096" s="1" t="s">
        <v>102</v>
      </c>
      <c r="BK2096" s="1">
        <v>0</v>
      </c>
      <c r="BL2096" s="1">
        <v>0</v>
      </c>
      <c r="BM2096" s="1">
        <v>0</v>
      </c>
      <c r="BN2096" s="1">
        <v>0</v>
      </c>
      <c r="BO2096" s="1">
        <v>0</v>
      </c>
      <c r="BP2096" s="1">
        <v>2019</v>
      </c>
      <c r="BQ2096" s="1"/>
      <c r="BR2096" s="1">
        <v>0</v>
      </c>
      <c r="BS2096" s="1" t="s">
        <v>365</v>
      </c>
      <c r="BT2096" s="1">
        <v>0</v>
      </c>
      <c r="BU2096" s="1">
        <v>0</v>
      </c>
      <c r="BV2096" s="1">
        <v>0</v>
      </c>
    </row>
    <row r="2097" spans="1:74" x14ac:dyDescent="0.2">
      <c r="A2097" s="1">
        <v>2942</v>
      </c>
      <c r="B2097" s="1">
        <v>2942</v>
      </c>
      <c r="C2097" s="1">
        <v>29020</v>
      </c>
      <c r="D2097" s="1"/>
      <c r="E2097" s="1" t="s">
        <v>364</v>
      </c>
      <c r="F2097" s="1" t="s">
        <v>72</v>
      </c>
      <c r="G2097" s="1">
        <v>2014</v>
      </c>
      <c r="H2097" s="1">
        <f>IF(L2097&gt;0,G2097-G2096,Check)</f>
        <v>1</v>
      </c>
      <c r="I2097" s="1"/>
      <c r="J2097" s="1"/>
      <c r="K2097" s="1"/>
      <c r="L2097" s="1">
        <v>400847.12199999997</v>
      </c>
      <c r="M2097" s="1">
        <v>145449.16080000001</v>
      </c>
      <c r="N2097" s="1">
        <v>400847.12199999997</v>
      </c>
      <c r="O2097" s="1">
        <v>145449.16080000001</v>
      </c>
      <c r="P2097" s="1">
        <v>12259.1101</v>
      </c>
      <c r="Q2097" s="1">
        <v>0</v>
      </c>
      <c r="R2097" s="1">
        <v>0</v>
      </c>
      <c r="S2097" s="1">
        <v>93014482</v>
      </c>
      <c r="T2097" s="1">
        <v>82982</v>
      </c>
      <c r="U2097" s="1">
        <v>60858</v>
      </c>
      <c r="V2097" s="1">
        <v>19894</v>
      </c>
      <c r="W2097" s="1">
        <v>498</v>
      </c>
      <c r="X2097" s="1">
        <v>26586</v>
      </c>
      <c r="Y2097" s="1">
        <v>26220</v>
      </c>
      <c r="Z2097" s="1">
        <v>27118</v>
      </c>
      <c r="AA2097" s="1">
        <v>34679</v>
      </c>
      <c r="AB2097" s="1">
        <v>81525</v>
      </c>
      <c r="AC2097" s="1">
        <v>18.2</v>
      </c>
      <c r="AD2097" s="1">
        <v>6.1</v>
      </c>
      <c r="AE2097" s="1">
        <v>75.8</v>
      </c>
      <c r="AF2097" s="1">
        <v>23</v>
      </c>
      <c r="AG2097" s="1">
        <v>59.1</v>
      </c>
      <c r="AH2097" s="1">
        <v>17.899999999999999</v>
      </c>
      <c r="AI2097" s="1">
        <v>34026</v>
      </c>
      <c r="AJ2097" s="1">
        <v>2387</v>
      </c>
      <c r="AK2097" s="1">
        <v>11689</v>
      </c>
      <c r="AL2097" s="1">
        <v>12724</v>
      </c>
      <c r="AM2097" s="1">
        <v>5144</v>
      </c>
      <c r="AN2097" s="1">
        <v>2082</v>
      </c>
      <c r="AO2097" s="1">
        <v>7.02</v>
      </c>
      <c r="AP2097" s="1">
        <v>47159</v>
      </c>
      <c r="AQ2097" s="1">
        <v>58810</v>
      </c>
      <c r="AR2097" s="1">
        <v>38.4</v>
      </c>
      <c r="AS2097" s="1">
        <v>46.7</v>
      </c>
      <c r="AT2097" s="1">
        <v>14.9</v>
      </c>
      <c r="AU2097" s="1">
        <v>29177</v>
      </c>
      <c r="AV2097" s="1">
        <v>3748</v>
      </c>
      <c r="AW2097" s="1">
        <v>146</v>
      </c>
      <c r="AX2097" s="1" t="s">
        <v>77</v>
      </c>
      <c r="AY2097" s="1">
        <v>2734.92</v>
      </c>
      <c r="AZ2097" s="1">
        <v>42331</v>
      </c>
      <c r="BA2097" s="1">
        <v>45065.919999999998</v>
      </c>
      <c r="BB2097" s="1">
        <v>6.07</v>
      </c>
      <c r="BC2097" s="1">
        <v>93.93</v>
      </c>
      <c r="BD2097" s="1">
        <v>3.36</v>
      </c>
      <c r="BE2097" s="1">
        <v>1030.4000000000001</v>
      </c>
      <c r="BF2097" s="1">
        <v>3663</v>
      </c>
      <c r="BG2097" s="1">
        <v>11.86</v>
      </c>
      <c r="BH2097" s="1">
        <v>1.06</v>
      </c>
      <c r="BI2097" s="1">
        <v>2016</v>
      </c>
      <c r="BJ2097" s="1" t="s">
        <v>102</v>
      </c>
      <c r="BK2097" s="1">
        <v>0</v>
      </c>
      <c r="BL2097" s="1">
        <v>0</v>
      </c>
      <c r="BM2097" s="1">
        <v>0</v>
      </c>
      <c r="BN2097" s="1">
        <v>0</v>
      </c>
      <c r="BO2097" s="1">
        <v>0</v>
      </c>
      <c r="BP2097" s="1">
        <v>2019</v>
      </c>
      <c r="BQ2097" s="1"/>
      <c r="BR2097" s="1">
        <v>0</v>
      </c>
      <c r="BS2097" s="1" t="s">
        <v>365</v>
      </c>
      <c r="BT2097" s="1">
        <v>0</v>
      </c>
      <c r="BU2097" s="1">
        <v>0</v>
      </c>
      <c r="BV2097" s="1">
        <v>0</v>
      </c>
    </row>
    <row r="2098" spans="1:74" x14ac:dyDescent="0.2">
      <c r="A2098" s="1">
        <v>2943</v>
      </c>
      <c r="B2098" s="1">
        <v>2943</v>
      </c>
      <c r="C2098" s="1">
        <v>29020</v>
      </c>
      <c r="D2098" s="1"/>
      <c r="E2098" s="1" t="s">
        <v>364</v>
      </c>
      <c r="F2098" s="1" t="s">
        <v>72</v>
      </c>
      <c r="G2098" s="1">
        <v>2015</v>
      </c>
      <c r="H2098" s="1">
        <f>IF(L2098&gt;0,G2098-G2097,Check)</f>
        <v>1</v>
      </c>
      <c r="I2098" s="1"/>
      <c r="J2098" s="1"/>
      <c r="K2098" s="1"/>
      <c r="L2098" s="1">
        <v>405912.20370000001</v>
      </c>
      <c r="M2098" s="1">
        <v>137827.15340000001</v>
      </c>
      <c r="N2098" s="1">
        <v>405912.20370000001</v>
      </c>
      <c r="O2098" s="1">
        <v>137827.15340000001</v>
      </c>
      <c r="P2098" s="1">
        <v>12087.9185</v>
      </c>
      <c r="Q2098" s="1">
        <v>0</v>
      </c>
      <c r="R2098" s="1">
        <v>0</v>
      </c>
      <c r="S2098" s="1">
        <v>93014482</v>
      </c>
      <c r="T2098" s="1">
        <v>82556</v>
      </c>
      <c r="U2098" s="1">
        <v>65377</v>
      </c>
      <c r="V2098" s="1">
        <v>15763</v>
      </c>
      <c r="W2098" s="1">
        <v>331</v>
      </c>
      <c r="X2098" s="1">
        <v>28181</v>
      </c>
      <c r="Y2098" s="1">
        <v>27799</v>
      </c>
      <c r="Z2098" s="1">
        <v>28216</v>
      </c>
      <c r="AA2098" s="1">
        <v>73635</v>
      </c>
      <c r="AB2098" s="1">
        <v>80750</v>
      </c>
      <c r="AC2098" s="1">
        <v>18.899999999999999</v>
      </c>
      <c r="AD2098" s="1">
        <v>7.3</v>
      </c>
      <c r="AE2098" s="1">
        <v>73.8</v>
      </c>
      <c r="AF2098" s="1">
        <v>22.5</v>
      </c>
      <c r="AG2098" s="1">
        <v>58.8</v>
      </c>
      <c r="AH2098" s="1">
        <v>18.7</v>
      </c>
      <c r="AI2098" s="1">
        <v>34714</v>
      </c>
      <c r="AJ2098" s="1">
        <v>3448</v>
      </c>
      <c r="AK2098" s="1">
        <v>11882</v>
      </c>
      <c r="AL2098" s="1">
        <v>12814</v>
      </c>
      <c r="AM2098" s="1">
        <v>4212</v>
      </c>
      <c r="AN2098" s="1">
        <v>2358</v>
      </c>
      <c r="AO2098" s="1">
        <v>9.93</v>
      </c>
      <c r="AP2098" s="1">
        <v>46793</v>
      </c>
      <c r="AQ2098" s="1">
        <v>58805</v>
      </c>
      <c r="AR2098" s="1">
        <v>38</v>
      </c>
      <c r="AS2098" s="1">
        <v>45.4</v>
      </c>
      <c r="AT2098" s="1">
        <v>16.600000000000001</v>
      </c>
      <c r="AU2098" s="1">
        <v>29754</v>
      </c>
      <c r="AV2098" s="1">
        <v>3415</v>
      </c>
      <c r="AW2098" s="1">
        <v>396</v>
      </c>
      <c r="AX2098" s="1" t="s">
        <v>77</v>
      </c>
      <c r="AY2098" s="1">
        <v>2182.5</v>
      </c>
      <c r="AZ2098" s="1">
        <v>43186.080000000002</v>
      </c>
      <c r="BA2098" s="1">
        <v>45368.58</v>
      </c>
      <c r="BB2098" s="1">
        <v>4.8099999999999996</v>
      </c>
      <c r="BC2098" s="1">
        <v>95.19</v>
      </c>
      <c r="BD2098" s="1">
        <v>2.4</v>
      </c>
      <c r="BE2098" s="1">
        <v>1030.4000000000001</v>
      </c>
      <c r="BF2098" s="1">
        <v>3668</v>
      </c>
      <c r="BG2098" s="1">
        <v>11.4</v>
      </c>
      <c r="BH2098" s="1">
        <v>1.06</v>
      </c>
      <c r="BI2098" s="1">
        <v>2016</v>
      </c>
      <c r="BJ2098" s="1" t="s">
        <v>102</v>
      </c>
      <c r="BK2098" s="1">
        <v>0</v>
      </c>
      <c r="BL2098" s="1">
        <v>0</v>
      </c>
      <c r="BM2098" s="1">
        <v>0</v>
      </c>
      <c r="BN2098" s="1">
        <v>0</v>
      </c>
      <c r="BO2098" s="1">
        <v>0</v>
      </c>
      <c r="BP2098" s="1">
        <v>2019</v>
      </c>
      <c r="BQ2098" s="1"/>
      <c r="BR2098" s="1">
        <v>0</v>
      </c>
      <c r="BS2098" s="1" t="s">
        <v>365</v>
      </c>
      <c r="BT2098" s="1">
        <v>0</v>
      </c>
      <c r="BU2098" s="1">
        <v>0</v>
      </c>
      <c r="BV2098" s="1">
        <v>0</v>
      </c>
    </row>
    <row r="2099" spans="1:74" x14ac:dyDescent="0.2">
      <c r="A2099" s="1">
        <v>2944</v>
      </c>
      <c r="B2099" s="1">
        <v>2944</v>
      </c>
      <c r="C2099" s="1">
        <v>29020</v>
      </c>
      <c r="D2099" s="1"/>
      <c r="E2099" s="1" t="s">
        <v>364</v>
      </c>
      <c r="F2099" s="1" t="s">
        <v>72</v>
      </c>
      <c r="G2099" s="1">
        <v>2016</v>
      </c>
      <c r="H2099" s="1">
        <f>IF(L2099&gt;0,G2099-G2098,Check)</f>
        <v>1</v>
      </c>
      <c r="I2099" s="1"/>
      <c r="J2099" s="1"/>
      <c r="K2099" s="1"/>
      <c r="L2099" s="1">
        <v>407780.38179999997</v>
      </c>
      <c r="M2099" s="1">
        <v>144934.5907</v>
      </c>
      <c r="N2099" s="1">
        <v>407780.38179999997</v>
      </c>
      <c r="O2099" s="1">
        <v>144934.5907</v>
      </c>
      <c r="P2099" s="1">
        <v>12035.167600000001</v>
      </c>
      <c r="Q2099" s="1">
        <v>0</v>
      </c>
      <c r="R2099" s="1">
        <v>0</v>
      </c>
      <c r="S2099" s="1">
        <v>93014482</v>
      </c>
      <c r="T2099" s="1">
        <v>82568</v>
      </c>
      <c r="U2099" s="1">
        <v>62141</v>
      </c>
      <c r="V2099" s="1">
        <v>19072</v>
      </c>
      <c r="W2099" s="1">
        <v>262</v>
      </c>
      <c r="X2099" s="1">
        <v>26335</v>
      </c>
      <c r="Y2099" s="1">
        <v>25701</v>
      </c>
      <c r="Z2099" s="1">
        <v>26576</v>
      </c>
      <c r="AA2099" s="1">
        <v>50138</v>
      </c>
      <c r="AB2099" s="1">
        <v>81582</v>
      </c>
      <c r="AC2099" s="1">
        <v>15</v>
      </c>
      <c r="AD2099" s="1">
        <v>11.8</v>
      </c>
      <c r="AE2099" s="1">
        <v>73.2</v>
      </c>
      <c r="AF2099" s="1">
        <v>22.8</v>
      </c>
      <c r="AG2099" s="1">
        <v>58.2</v>
      </c>
      <c r="AH2099" s="1">
        <v>19</v>
      </c>
      <c r="AI2099" s="1">
        <v>34195</v>
      </c>
      <c r="AJ2099" s="1">
        <v>2802</v>
      </c>
      <c r="AK2099" s="1">
        <v>12427</v>
      </c>
      <c r="AL2099" s="1">
        <v>12587</v>
      </c>
      <c r="AM2099" s="1">
        <v>4940</v>
      </c>
      <c r="AN2099" s="1">
        <v>1439</v>
      </c>
      <c r="AO2099" s="1">
        <v>8.19</v>
      </c>
      <c r="AP2099" s="1">
        <v>45702</v>
      </c>
      <c r="AQ2099" s="1">
        <v>62995</v>
      </c>
      <c r="AR2099" s="1">
        <v>40</v>
      </c>
      <c r="AS2099" s="1">
        <v>41.9</v>
      </c>
      <c r="AT2099" s="1">
        <v>18.100000000000001</v>
      </c>
      <c r="AU2099" s="1">
        <v>29752</v>
      </c>
      <c r="AV2099" s="1">
        <v>3694</v>
      </c>
      <c r="AW2099" s="1">
        <v>0</v>
      </c>
      <c r="AX2099" s="1" t="s">
        <v>77</v>
      </c>
      <c r="AY2099" s="1">
        <v>2099.75</v>
      </c>
      <c r="AZ2099" s="1">
        <v>44484.58</v>
      </c>
      <c r="BA2099" s="1">
        <v>46584.33</v>
      </c>
      <c r="BB2099" s="1">
        <v>4.5</v>
      </c>
      <c r="BC2099" s="1">
        <v>95.5</v>
      </c>
      <c r="BD2099" s="1">
        <v>2.15</v>
      </c>
      <c r="BE2099" s="1">
        <v>1030.4000000000001</v>
      </c>
      <c r="BF2099" s="1">
        <v>3643</v>
      </c>
      <c r="BG2099" s="1">
        <v>12.04</v>
      </c>
      <c r="BH2099" s="1">
        <v>1.05</v>
      </c>
      <c r="BI2099" s="1">
        <v>2016</v>
      </c>
      <c r="BJ2099" s="1" t="s">
        <v>102</v>
      </c>
      <c r="BK2099" s="1">
        <v>1</v>
      </c>
      <c r="BL2099" s="1">
        <v>0</v>
      </c>
      <c r="BM2099" s="1">
        <v>0</v>
      </c>
      <c r="BN2099" s="1">
        <v>0</v>
      </c>
      <c r="BO2099" s="1">
        <v>0</v>
      </c>
      <c r="BP2099" s="1">
        <v>2019</v>
      </c>
      <c r="BQ2099" s="1"/>
      <c r="BR2099" s="1">
        <v>0</v>
      </c>
      <c r="BS2099" s="1" t="s">
        <v>365</v>
      </c>
      <c r="BT2099" s="1">
        <v>0</v>
      </c>
      <c r="BU2099" s="1">
        <v>0</v>
      </c>
      <c r="BV2099" s="1">
        <v>0</v>
      </c>
    </row>
    <row r="2100" spans="1:74" x14ac:dyDescent="0.2">
      <c r="A2100" s="1">
        <v>2945</v>
      </c>
      <c r="B2100" s="1">
        <v>2945</v>
      </c>
      <c r="C2100" s="1">
        <v>29020</v>
      </c>
      <c r="D2100" s="1"/>
      <c r="E2100" s="1" t="s">
        <v>364</v>
      </c>
      <c r="F2100" s="1" t="s">
        <v>72</v>
      </c>
      <c r="G2100" s="1">
        <v>2017</v>
      </c>
      <c r="H2100" s="1">
        <f>IF(L2100&gt;0,G2100-G2099,Check)</f>
        <v>1</v>
      </c>
      <c r="I2100" s="1"/>
      <c r="J2100" s="1"/>
      <c r="K2100" s="1"/>
      <c r="L2100" s="1">
        <v>387238.38510000001</v>
      </c>
      <c r="M2100" s="1">
        <v>147715.4589</v>
      </c>
      <c r="N2100" s="1">
        <v>387238.38510000001</v>
      </c>
      <c r="O2100" s="1">
        <v>147715.4589</v>
      </c>
      <c r="P2100" s="1">
        <v>11901.797399999999</v>
      </c>
      <c r="Q2100" s="1">
        <v>0</v>
      </c>
      <c r="R2100" s="1">
        <v>0</v>
      </c>
      <c r="S2100" s="1">
        <v>93014482</v>
      </c>
      <c r="T2100" s="1">
        <v>82363</v>
      </c>
      <c r="U2100" s="1">
        <v>62299</v>
      </c>
      <c r="V2100" s="1">
        <v>18023</v>
      </c>
      <c r="W2100" s="1">
        <v>481</v>
      </c>
      <c r="X2100" s="1">
        <v>27314</v>
      </c>
      <c r="Y2100" s="1">
        <v>28544</v>
      </c>
      <c r="Z2100" s="1">
        <v>25750</v>
      </c>
      <c r="AA2100" s="1">
        <v>29277</v>
      </c>
      <c r="AB2100" s="1">
        <v>80913</v>
      </c>
      <c r="AC2100" s="1">
        <v>14.8</v>
      </c>
      <c r="AD2100" s="1">
        <v>7.6</v>
      </c>
      <c r="AE2100" s="1">
        <v>77.599999999999994</v>
      </c>
      <c r="AF2100" s="1">
        <v>22.7</v>
      </c>
      <c r="AG2100" s="1">
        <v>58.3</v>
      </c>
      <c r="AH2100" s="1">
        <v>19</v>
      </c>
      <c r="AI2100" s="1">
        <v>34243</v>
      </c>
      <c r="AJ2100" s="1">
        <v>2086</v>
      </c>
      <c r="AK2100" s="1">
        <v>12179</v>
      </c>
      <c r="AL2100" s="1">
        <v>11854</v>
      </c>
      <c r="AM2100" s="1">
        <v>5121</v>
      </c>
      <c r="AN2100" s="1">
        <v>3003</v>
      </c>
      <c r="AO2100" s="1">
        <v>6.09</v>
      </c>
      <c r="AP2100" s="1">
        <v>49346</v>
      </c>
      <c r="AQ2100" s="1">
        <v>61216</v>
      </c>
      <c r="AR2100" s="1">
        <v>36</v>
      </c>
      <c r="AS2100" s="1">
        <v>46.2</v>
      </c>
      <c r="AT2100" s="1">
        <v>17.8</v>
      </c>
      <c r="AU2100" s="1">
        <v>30796</v>
      </c>
      <c r="AV2100" s="1">
        <v>4138</v>
      </c>
      <c r="AW2100" s="1">
        <v>58</v>
      </c>
      <c r="AX2100" s="1" t="s">
        <v>77</v>
      </c>
      <c r="AY2100" s="1">
        <v>1709.67</v>
      </c>
      <c r="AZ2100" s="1">
        <v>44802.5</v>
      </c>
      <c r="BA2100" s="1">
        <v>46512.17</v>
      </c>
      <c r="BB2100" s="1">
        <v>3.67</v>
      </c>
      <c r="BC2100" s="1">
        <v>96.33</v>
      </c>
      <c r="BD2100" s="1">
        <v>2.41</v>
      </c>
      <c r="BE2100" s="1">
        <v>1030.4000000000001</v>
      </c>
      <c r="BF2100" s="1">
        <v>3487</v>
      </c>
      <c r="BG2100" s="1">
        <v>12.41</v>
      </c>
      <c r="BH2100" s="1">
        <v>1.02</v>
      </c>
      <c r="BI2100" s="1">
        <v>2016</v>
      </c>
      <c r="BJ2100" s="1" t="s">
        <v>102</v>
      </c>
      <c r="BK2100" s="1">
        <v>1</v>
      </c>
      <c r="BL2100" s="1">
        <v>1</v>
      </c>
      <c r="BM2100" s="1">
        <v>0</v>
      </c>
      <c r="BN2100" s="1">
        <v>0</v>
      </c>
      <c r="BO2100" s="1">
        <v>0</v>
      </c>
      <c r="BP2100" s="1">
        <v>2019</v>
      </c>
      <c r="BQ2100" s="1"/>
      <c r="BR2100" s="1">
        <v>0</v>
      </c>
      <c r="BS2100" s="1" t="s">
        <v>365</v>
      </c>
      <c r="BT2100" s="1">
        <v>0</v>
      </c>
      <c r="BU2100" s="1">
        <v>0</v>
      </c>
      <c r="BV2100" s="1">
        <v>0</v>
      </c>
    </row>
    <row r="2101" spans="1:74" x14ac:dyDescent="0.2">
      <c r="A2101" s="1">
        <v>2946</v>
      </c>
      <c r="B2101" s="1">
        <v>2946</v>
      </c>
      <c r="C2101" s="1">
        <v>29020</v>
      </c>
      <c r="D2101" s="1"/>
      <c r="E2101" s="1" t="s">
        <v>364</v>
      </c>
      <c r="F2101" s="1" t="s">
        <v>72</v>
      </c>
      <c r="G2101" s="1">
        <v>2018</v>
      </c>
      <c r="H2101" s="1">
        <f>IF(L2101&gt;0,G2101-G2100,Check)</f>
        <v>1</v>
      </c>
      <c r="I2101" s="1"/>
      <c r="J2101" s="1"/>
      <c r="K2101" s="1"/>
      <c r="L2101" s="1">
        <v>376772.80560000002</v>
      </c>
      <c r="M2101" s="1">
        <v>150998.95360000001</v>
      </c>
      <c r="N2101" s="1">
        <v>376772.80560000002</v>
      </c>
      <c r="O2101" s="1">
        <v>150998.95360000001</v>
      </c>
      <c r="P2101" s="1">
        <v>11904.783299999999</v>
      </c>
      <c r="Q2101" s="1">
        <v>0</v>
      </c>
      <c r="R2101" s="1">
        <v>0</v>
      </c>
      <c r="S2101" s="1">
        <v>93014482</v>
      </c>
      <c r="T2101" s="1">
        <v>82212.25</v>
      </c>
      <c r="U2101" s="1">
        <v>61608.5</v>
      </c>
      <c r="V2101" s="1">
        <v>18063.5</v>
      </c>
      <c r="W2101" s="1">
        <v>628</v>
      </c>
      <c r="X2101" s="1">
        <v>27586.75</v>
      </c>
      <c r="Y2101" s="1">
        <v>30151.75</v>
      </c>
      <c r="Z2101" s="1">
        <v>24720.5</v>
      </c>
      <c r="AA2101" s="1">
        <v>7757</v>
      </c>
      <c r="AB2101" s="1">
        <v>80619.25</v>
      </c>
      <c r="AC2101" s="1">
        <v>13.68</v>
      </c>
      <c r="AD2101" s="1">
        <v>5.58</v>
      </c>
      <c r="AE2101" s="1">
        <v>80.75</v>
      </c>
      <c r="AF2101" s="1">
        <v>22.7</v>
      </c>
      <c r="AG2101" s="1">
        <v>58.23</v>
      </c>
      <c r="AH2101" s="1">
        <v>19.079999999999998</v>
      </c>
      <c r="AI2101" s="1">
        <v>34149.25</v>
      </c>
      <c r="AJ2101" s="1">
        <v>1387.5</v>
      </c>
      <c r="AK2101" s="1">
        <v>12129.25</v>
      </c>
      <c r="AL2101" s="1">
        <v>11247.5</v>
      </c>
      <c r="AM2101" s="1">
        <v>5438.75</v>
      </c>
      <c r="AN2101" s="1">
        <v>3946.25</v>
      </c>
      <c r="AO2101" s="1">
        <v>4.0599999999999996</v>
      </c>
      <c r="AP2101" s="1">
        <v>51806.25</v>
      </c>
      <c r="AQ2101" s="1">
        <v>60929.25</v>
      </c>
      <c r="AR2101" s="1">
        <v>33.5</v>
      </c>
      <c r="AS2101" s="1">
        <v>48.55</v>
      </c>
      <c r="AT2101" s="1">
        <v>17.95</v>
      </c>
      <c r="AU2101" s="1">
        <v>31578.5</v>
      </c>
      <c r="AV2101" s="1">
        <v>4540.75</v>
      </c>
      <c r="AW2101" s="1">
        <v>2.5</v>
      </c>
      <c r="AX2101" s="1" t="e">
        <v>#VALUE!</v>
      </c>
      <c r="AY2101" s="1">
        <v>1826.09</v>
      </c>
      <c r="AZ2101" s="1">
        <v>46927.55</v>
      </c>
      <c r="BA2101" s="1">
        <v>48753.64</v>
      </c>
      <c r="BB2101" s="1">
        <v>3.72</v>
      </c>
      <c r="BC2101" s="1">
        <v>96.28</v>
      </c>
      <c r="BD2101" s="1">
        <v>2.72</v>
      </c>
      <c r="BE2101" s="1"/>
      <c r="BF2101" s="1">
        <v>3363.75</v>
      </c>
      <c r="BG2101" s="1">
        <v>12.68</v>
      </c>
      <c r="BH2101" s="1">
        <v>1</v>
      </c>
      <c r="BI2101" s="1">
        <v>2016</v>
      </c>
      <c r="BJ2101" s="1" t="s">
        <v>102</v>
      </c>
      <c r="BK2101" s="1">
        <v>1</v>
      </c>
      <c r="BL2101" s="1">
        <v>2</v>
      </c>
      <c r="BM2101" s="1">
        <v>0</v>
      </c>
      <c r="BN2101" s="1">
        <v>0</v>
      </c>
      <c r="BO2101" s="1">
        <v>0</v>
      </c>
      <c r="BP2101" s="1">
        <v>2019</v>
      </c>
      <c r="BQ2101" s="1"/>
      <c r="BR2101" s="1">
        <v>0</v>
      </c>
      <c r="BS2101" s="1" t="s">
        <v>365</v>
      </c>
      <c r="BT2101" s="1">
        <v>64</v>
      </c>
      <c r="BU2101" s="1">
        <v>0</v>
      </c>
      <c r="BV2101" s="1">
        <v>74</v>
      </c>
    </row>
    <row r="2102" spans="1:74" x14ac:dyDescent="0.2">
      <c r="A2102" s="1">
        <v>2947</v>
      </c>
      <c r="B2102" s="1">
        <v>2947</v>
      </c>
      <c r="C2102" s="1">
        <v>29100</v>
      </c>
      <c r="D2102" s="1"/>
      <c r="E2102" s="1" t="s">
        <v>366</v>
      </c>
      <c r="F2102" s="1" t="s">
        <v>72</v>
      </c>
      <c r="G2102" s="1">
        <v>2002</v>
      </c>
      <c r="H2102" s="1">
        <f>IF(L2102&gt;0,G2102-G2101,Check)</f>
        <v>-16</v>
      </c>
      <c r="I2102" s="1">
        <v>1</v>
      </c>
      <c r="J2102" s="1" t="s">
        <v>684</v>
      </c>
      <c r="K2102" s="1"/>
      <c r="L2102" s="1">
        <v>400451.2512</v>
      </c>
      <c r="M2102" s="1">
        <v>381779.17440000002</v>
      </c>
      <c r="N2102" s="1">
        <v>400451.2512</v>
      </c>
      <c r="O2102" s="1">
        <v>381779.17440000002</v>
      </c>
      <c r="P2102" s="1">
        <v>27548.851200000001</v>
      </c>
      <c r="Q2102" s="1">
        <v>348340</v>
      </c>
      <c r="R2102" s="1">
        <v>0.86847688700000003</v>
      </c>
      <c r="S2102" s="1">
        <v>131617857</v>
      </c>
      <c r="T2102" s="1">
        <v>108054.2031</v>
      </c>
      <c r="U2102" s="1">
        <v>77529.484379999994</v>
      </c>
      <c r="V2102" s="1">
        <v>30102.453130000002</v>
      </c>
      <c r="W2102" s="1">
        <v>-1505.75</v>
      </c>
      <c r="X2102" s="1">
        <v>24562.859380000002</v>
      </c>
      <c r="Y2102" s="1">
        <v>23955.46875</v>
      </c>
      <c r="Z2102" s="1">
        <v>23834.5</v>
      </c>
      <c r="AA2102" s="1">
        <v>66831.203129999994</v>
      </c>
      <c r="AB2102" s="1">
        <v>119089.89</v>
      </c>
      <c r="AC2102" s="1">
        <v>14.1</v>
      </c>
      <c r="AD2102" s="1">
        <v>1.77</v>
      </c>
      <c r="AE2102" s="1">
        <v>83.97</v>
      </c>
      <c r="AF2102" s="1">
        <v>23.28</v>
      </c>
      <c r="AG2102" s="1">
        <v>66.180000000000007</v>
      </c>
      <c r="AH2102" s="1">
        <v>10.54</v>
      </c>
      <c r="AI2102" s="1">
        <v>53227.360000000001</v>
      </c>
      <c r="AJ2102" s="1">
        <v>1216.6099999999999</v>
      </c>
      <c r="AK2102" s="1">
        <v>14119.89</v>
      </c>
      <c r="AL2102" s="1">
        <v>27627.89</v>
      </c>
      <c r="AM2102" s="1">
        <v>6605.08</v>
      </c>
      <c r="AN2102" s="1">
        <v>3657.89</v>
      </c>
      <c r="AO2102" s="1">
        <v>2.29</v>
      </c>
      <c r="AP2102" s="1">
        <v>43165.5</v>
      </c>
      <c r="AQ2102" s="1">
        <v>56720.53125</v>
      </c>
      <c r="AR2102" s="1">
        <v>40.020000000000003</v>
      </c>
      <c r="AS2102" s="1">
        <v>58.89</v>
      </c>
      <c r="AT2102" s="1">
        <v>1.1000000000000001</v>
      </c>
      <c r="AU2102" s="1">
        <v>54028.84</v>
      </c>
      <c r="AV2102" s="1">
        <v>4864.95</v>
      </c>
      <c r="AW2102" s="1">
        <v>-173</v>
      </c>
      <c r="AX2102" s="1">
        <v>18.23</v>
      </c>
      <c r="AY2102" s="1">
        <v>3285.75</v>
      </c>
      <c r="AZ2102" s="1">
        <v>70332.42</v>
      </c>
      <c r="BA2102" s="1">
        <v>73618.17</v>
      </c>
      <c r="BB2102" s="1">
        <v>4.46</v>
      </c>
      <c r="BC2102" s="1">
        <v>95.54</v>
      </c>
      <c r="BD2102" s="1">
        <v>1.36</v>
      </c>
      <c r="BE2102" s="1"/>
      <c r="BF2102" s="1">
        <v>10612</v>
      </c>
      <c r="BG2102" s="1">
        <v>13.86</v>
      </c>
      <c r="BH2102" s="1">
        <v>1.4</v>
      </c>
      <c r="BI2102" s="1">
        <v>2017</v>
      </c>
      <c r="BJ2102" s="1" t="s">
        <v>367</v>
      </c>
      <c r="BK2102" s="1">
        <v>0</v>
      </c>
      <c r="BL2102" s="1">
        <v>0</v>
      </c>
      <c r="BM2102" s="1">
        <v>0</v>
      </c>
      <c r="BN2102" s="1">
        <v>0</v>
      </c>
      <c r="BO2102" s="1">
        <v>0</v>
      </c>
      <c r="BP2102" s="1"/>
      <c r="BQ2102" s="1"/>
      <c r="BR2102" s="1">
        <v>0</v>
      </c>
      <c r="BS2102" s="1"/>
      <c r="BT2102" s="1">
        <v>0</v>
      </c>
      <c r="BU2102" s="1">
        <v>0</v>
      </c>
      <c r="BV2102" s="1">
        <v>0</v>
      </c>
    </row>
    <row r="2103" spans="1:74" x14ac:dyDescent="0.2">
      <c r="A2103" s="1">
        <v>2948</v>
      </c>
      <c r="B2103" s="1">
        <v>2948</v>
      </c>
      <c r="C2103" s="1">
        <v>29100</v>
      </c>
      <c r="D2103" s="1"/>
      <c r="E2103" s="1" t="s">
        <v>366</v>
      </c>
      <c r="F2103" s="1" t="s">
        <v>72</v>
      </c>
      <c r="G2103" s="1">
        <v>2003</v>
      </c>
      <c r="H2103" s="1">
        <f>IF(L2103&gt;0,G2103-G2102,Check)</f>
        <v>1</v>
      </c>
      <c r="I2103" s="1">
        <v>1</v>
      </c>
      <c r="J2103" t="s">
        <v>684</v>
      </c>
      <c r="K2103" s="1"/>
      <c r="L2103" s="1">
        <v>820964.35199999996</v>
      </c>
      <c r="M2103" s="1">
        <v>754276.22400000005</v>
      </c>
      <c r="N2103" s="1">
        <v>820964.35199999996</v>
      </c>
      <c r="O2103" s="1">
        <v>754276.22400000005</v>
      </c>
      <c r="P2103" s="1">
        <v>55383.2448</v>
      </c>
      <c r="Q2103" s="1">
        <v>345567</v>
      </c>
      <c r="R2103" s="1">
        <v>0.420254658</v>
      </c>
      <c r="S2103" s="1">
        <v>131617857</v>
      </c>
      <c r="T2103" s="1">
        <v>113165.1875</v>
      </c>
      <c r="U2103" s="1">
        <v>79409.0625</v>
      </c>
      <c r="V2103" s="1">
        <v>32341.1875</v>
      </c>
      <c r="W2103" s="1">
        <v>-918</v>
      </c>
      <c r="X2103" s="1">
        <v>23966.5625</v>
      </c>
      <c r="Y2103" s="1">
        <v>23512.125</v>
      </c>
      <c r="Z2103" s="1">
        <v>23710</v>
      </c>
      <c r="AA2103" s="1">
        <v>54957.1875</v>
      </c>
      <c r="AB2103" s="1">
        <v>120405.44</v>
      </c>
      <c r="AC2103" s="1">
        <v>13.82</v>
      </c>
      <c r="AD2103" s="1">
        <v>3.24</v>
      </c>
      <c r="AE2103" s="1">
        <v>82.83</v>
      </c>
      <c r="AF2103" s="1">
        <v>22.98</v>
      </c>
      <c r="AG2103" s="1">
        <v>65.78</v>
      </c>
      <c r="AH2103" s="1">
        <v>11.24</v>
      </c>
      <c r="AI2103" s="1">
        <v>52939.56</v>
      </c>
      <c r="AJ2103" s="1">
        <v>1725.56</v>
      </c>
      <c r="AK2103" s="1">
        <v>14642.44</v>
      </c>
      <c r="AL2103" s="1">
        <v>26131.439999999999</v>
      </c>
      <c r="AM2103" s="1">
        <v>6800.69</v>
      </c>
      <c r="AN2103" s="1">
        <v>3639.44</v>
      </c>
      <c r="AO2103" s="1">
        <v>3.26</v>
      </c>
      <c r="AP2103" s="1">
        <v>43797</v>
      </c>
      <c r="AQ2103" s="1">
        <v>56778.875</v>
      </c>
      <c r="AR2103" s="1">
        <v>39.340000000000003</v>
      </c>
      <c r="AS2103" s="1">
        <v>56.66</v>
      </c>
      <c r="AT2103" s="1">
        <v>4.01</v>
      </c>
      <c r="AU2103" s="1">
        <v>54019.63</v>
      </c>
      <c r="AV2103" s="1">
        <v>5108.1899999999996</v>
      </c>
      <c r="AW2103" s="1">
        <v>12</v>
      </c>
      <c r="AX2103" s="1">
        <v>18.079999999999998</v>
      </c>
      <c r="AY2103" s="1">
        <v>3457.08</v>
      </c>
      <c r="AZ2103" s="1">
        <v>70047.75</v>
      </c>
      <c r="BA2103" s="1">
        <v>73504.83</v>
      </c>
      <c r="BB2103" s="1">
        <v>4.7</v>
      </c>
      <c r="BC2103" s="1">
        <v>95.3</v>
      </c>
      <c r="BD2103" s="1">
        <v>1.55</v>
      </c>
      <c r="BE2103" s="1"/>
      <c r="BF2103" s="1">
        <v>11094</v>
      </c>
      <c r="BG2103" s="1">
        <v>13.62</v>
      </c>
      <c r="BH2103" s="1">
        <v>1.37</v>
      </c>
      <c r="BI2103" s="1">
        <v>2017</v>
      </c>
      <c r="BJ2103" s="1" t="s">
        <v>367</v>
      </c>
      <c r="BK2103" s="1">
        <v>0</v>
      </c>
      <c r="BL2103" s="1">
        <v>0</v>
      </c>
      <c r="BM2103" s="1">
        <v>0</v>
      </c>
      <c r="BN2103" s="1">
        <v>0</v>
      </c>
      <c r="BO2103" s="1">
        <v>0</v>
      </c>
      <c r="BP2103" s="1"/>
      <c r="BQ2103" s="1"/>
      <c r="BR2103" s="1">
        <v>0</v>
      </c>
      <c r="BS2103" s="1"/>
      <c r="BT2103" s="1">
        <v>0</v>
      </c>
      <c r="BU2103" s="1">
        <v>0</v>
      </c>
      <c r="BV2103" s="1">
        <v>0</v>
      </c>
    </row>
    <row r="2104" spans="1:74" x14ac:dyDescent="0.2">
      <c r="A2104" s="1">
        <v>2950</v>
      </c>
      <c r="B2104" s="1">
        <v>2950</v>
      </c>
      <c r="C2104" s="1">
        <v>29100</v>
      </c>
      <c r="D2104" s="1"/>
      <c r="E2104" s="1" t="s">
        <v>366</v>
      </c>
      <c r="F2104" s="1" t="s">
        <v>72</v>
      </c>
      <c r="G2104" s="1">
        <v>2005</v>
      </c>
      <c r="H2104" s="1">
        <f>IF(L2104&gt;0,G2104-G2103,Check)</f>
        <v>2</v>
      </c>
      <c r="I2104" s="1"/>
      <c r="J2104" s="1" t="s">
        <v>684</v>
      </c>
      <c r="K2104" s="1"/>
      <c r="L2104" s="1">
        <v>1057847.7309999999</v>
      </c>
      <c r="M2104" s="1">
        <v>752394.23999999999</v>
      </c>
      <c r="N2104" s="1">
        <v>1057847.7309999999</v>
      </c>
      <c r="O2104" s="1">
        <v>752394.23999999999</v>
      </c>
      <c r="P2104" s="1">
        <v>55309.3632</v>
      </c>
      <c r="Q2104" s="1">
        <v>418466</v>
      </c>
      <c r="R2104" s="1">
        <v>0.39494952100000003</v>
      </c>
      <c r="S2104" s="1">
        <v>131617857</v>
      </c>
      <c r="T2104" s="1">
        <v>123253</v>
      </c>
      <c r="U2104" s="1">
        <v>83032</v>
      </c>
      <c r="V2104" s="1">
        <v>36818</v>
      </c>
      <c r="W2104" s="1">
        <v>269</v>
      </c>
      <c r="X2104" s="1">
        <v>22813</v>
      </c>
      <c r="Y2104" s="1">
        <v>22694</v>
      </c>
      <c r="Z2104" s="1">
        <v>23404</v>
      </c>
      <c r="AA2104" s="1">
        <v>31285</v>
      </c>
      <c r="AB2104" s="1">
        <v>122988</v>
      </c>
      <c r="AC2104" s="1">
        <v>13.3</v>
      </c>
      <c r="AD2104" s="1">
        <v>6.1</v>
      </c>
      <c r="AE2104" s="1">
        <v>80.599999999999994</v>
      </c>
      <c r="AF2104" s="1">
        <v>22.4</v>
      </c>
      <c r="AG2104" s="1">
        <v>65</v>
      </c>
      <c r="AH2104" s="1">
        <v>12.6</v>
      </c>
      <c r="AI2104" s="1">
        <v>52410</v>
      </c>
      <c r="AJ2104" s="1">
        <v>2775</v>
      </c>
      <c r="AK2104" s="1">
        <v>15615</v>
      </c>
      <c r="AL2104" s="1">
        <v>23254</v>
      </c>
      <c r="AM2104" s="1">
        <v>7210</v>
      </c>
      <c r="AN2104" s="1">
        <v>3556</v>
      </c>
      <c r="AO2104" s="1">
        <v>5.29</v>
      </c>
      <c r="AP2104" s="1">
        <v>45155</v>
      </c>
      <c r="AQ2104" s="1">
        <v>56975</v>
      </c>
      <c r="AR2104" s="1">
        <v>38</v>
      </c>
      <c r="AS2104" s="1">
        <v>52.3</v>
      </c>
      <c r="AT2104" s="1">
        <v>9.6999999999999993</v>
      </c>
      <c r="AU2104" s="1">
        <v>54021</v>
      </c>
      <c r="AV2104" s="1">
        <v>5573</v>
      </c>
      <c r="AW2104" s="1">
        <v>370</v>
      </c>
      <c r="AX2104" s="1">
        <v>17.8</v>
      </c>
      <c r="AY2104" s="1">
        <v>2959.17</v>
      </c>
      <c r="AZ2104" s="1">
        <v>69555.75</v>
      </c>
      <c r="BA2104" s="1">
        <v>72514.92</v>
      </c>
      <c r="BB2104" s="1">
        <v>4.08</v>
      </c>
      <c r="BC2104" s="1">
        <v>95.92</v>
      </c>
      <c r="BD2104" s="1">
        <v>2.25</v>
      </c>
      <c r="BE2104" s="1">
        <v>1478.4</v>
      </c>
      <c r="BF2104" s="1">
        <v>12058</v>
      </c>
      <c r="BG2104" s="1">
        <v>13.6</v>
      </c>
      <c r="BH2104" s="1">
        <v>1.29</v>
      </c>
      <c r="BI2104" s="1">
        <v>2017</v>
      </c>
      <c r="BJ2104" s="1" t="s">
        <v>367</v>
      </c>
      <c r="BK2104" s="1">
        <v>0</v>
      </c>
      <c r="BL2104" s="1">
        <v>0</v>
      </c>
      <c r="BM2104" s="1">
        <v>0</v>
      </c>
      <c r="BN2104" s="1">
        <v>0</v>
      </c>
      <c r="BO2104" s="1">
        <v>0</v>
      </c>
      <c r="BP2104" s="1"/>
      <c r="BQ2104" s="1"/>
      <c r="BR2104" s="1">
        <v>0</v>
      </c>
      <c r="BS2104" s="1"/>
      <c r="BT2104" s="1">
        <v>0</v>
      </c>
      <c r="BU2104" s="1">
        <v>0</v>
      </c>
      <c r="BV2104" s="1">
        <v>0</v>
      </c>
    </row>
    <row r="2105" spans="1:74" x14ac:dyDescent="0.2">
      <c r="A2105" s="1">
        <v>2951</v>
      </c>
      <c r="B2105" s="1">
        <v>2951</v>
      </c>
      <c r="C2105" s="1">
        <v>29100</v>
      </c>
      <c r="D2105" s="1"/>
      <c r="E2105" s="1" t="s">
        <v>366</v>
      </c>
      <c r="F2105" s="1" t="s">
        <v>72</v>
      </c>
      <c r="G2105" s="1">
        <v>2006</v>
      </c>
      <c r="H2105" s="1">
        <f>IF(L2105&gt;0,G2105-G2104,Check)</f>
        <v>1</v>
      </c>
      <c r="I2105" s="1"/>
      <c r="J2105" s="1"/>
      <c r="K2105" s="1"/>
      <c r="L2105" s="1">
        <v>1060493.4909999999</v>
      </c>
      <c r="M2105" s="1">
        <v>742467.14879999997</v>
      </c>
      <c r="N2105" s="1">
        <v>1060493.4909999999</v>
      </c>
      <c r="O2105" s="1">
        <v>742467.14879999997</v>
      </c>
      <c r="P2105" s="1">
        <v>54513.638400000003</v>
      </c>
      <c r="Q2105" s="1">
        <v>448747</v>
      </c>
      <c r="R2105" s="1">
        <v>0.422472187</v>
      </c>
      <c r="S2105" s="1">
        <v>131617857</v>
      </c>
      <c r="T2105" s="1">
        <v>129236</v>
      </c>
      <c r="U2105" s="1">
        <v>85797</v>
      </c>
      <c r="V2105" s="1">
        <v>39061</v>
      </c>
      <c r="W2105" s="1">
        <v>782</v>
      </c>
      <c r="X2105" s="1">
        <v>21963</v>
      </c>
      <c r="Y2105" s="1">
        <v>21805</v>
      </c>
      <c r="Z2105" s="1">
        <v>23650</v>
      </c>
      <c r="AA2105" s="1">
        <v>18918</v>
      </c>
      <c r="AB2105" s="1">
        <v>124619</v>
      </c>
      <c r="AC2105" s="1">
        <v>12.8</v>
      </c>
      <c r="AD2105" s="1">
        <v>8.1</v>
      </c>
      <c r="AE2105" s="1">
        <v>79.2</v>
      </c>
      <c r="AF2105" s="1">
        <v>22</v>
      </c>
      <c r="AG2105" s="1">
        <v>64.5</v>
      </c>
      <c r="AH2105" s="1">
        <v>13.5</v>
      </c>
      <c r="AI2105" s="1">
        <v>51823</v>
      </c>
      <c r="AJ2105" s="1">
        <v>3079</v>
      </c>
      <c r="AK2105" s="1">
        <v>16609</v>
      </c>
      <c r="AL2105" s="1">
        <v>21007</v>
      </c>
      <c r="AM2105" s="1">
        <v>7288</v>
      </c>
      <c r="AN2105" s="1">
        <v>3840</v>
      </c>
      <c r="AO2105" s="1">
        <v>5.94</v>
      </c>
      <c r="AP2105" s="1">
        <v>45169</v>
      </c>
      <c r="AQ2105" s="1">
        <v>56517</v>
      </c>
      <c r="AR2105" s="1">
        <v>37.200000000000003</v>
      </c>
      <c r="AS2105" s="1">
        <v>49.4</v>
      </c>
      <c r="AT2105" s="1">
        <v>13.4</v>
      </c>
      <c r="AU2105" s="1">
        <v>53883</v>
      </c>
      <c r="AV2105" s="1">
        <v>5957</v>
      </c>
      <c r="AW2105" s="1">
        <v>633</v>
      </c>
      <c r="AX2105" s="1">
        <v>17.399999999999999</v>
      </c>
      <c r="AY2105" s="1">
        <v>2886.42</v>
      </c>
      <c r="AZ2105" s="1">
        <v>72013.5</v>
      </c>
      <c r="BA2105" s="1">
        <v>74899.92</v>
      </c>
      <c r="BB2105" s="1">
        <v>3.86</v>
      </c>
      <c r="BC2105" s="1">
        <v>96.14</v>
      </c>
      <c r="BD2105" s="1">
        <v>2.54</v>
      </c>
      <c r="BE2105" s="1">
        <v>1478.4</v>
      </c>
      <c r="BF2105" s="1">
        <v>12540</v>
      </c>
      <c r="BG2105" s="1">
        <v>13.62</v>
      </c>
      <c r="BH2105" s="1">
        <v>1.25</v>
      </c>
      <c r="BI2105" s="1">
        <v>2017</v>
      </c>
      <c r="BJ2105" s="1" t="s">
        <v>367</v>
      </c>
      <c r="BK2105" s="1">
        <v>0</v>
      </c>
      <c r="BL2105" s="1">
        <v>0</v>
      </c>
      <c r="BM2105" s="1">
        <v>0</v>
      </c>
      <c r="BN2105" s="1">
        <v>0</v>
      </c>
      <c r="BO2105" s="1">
        <v>0</v>
      </c>
      <c r="BP2105" s="1"/>
      <c r="BQ2105" s="1"/>
      <c r="BR2105" s="1">
        <v>0</v>
      </c>
      <c r="BS2105" s="1"/>
      <c r="BT2105" s="1">
        <v>0</v>
      </c>
      <c r="BU2105" s="1">
        <v>0</v>
      </c>
      <c r="BV2105" s="1">
        <v>0</v>
      </c>
    </row>
    <row r="2106" spans="1:74" x14ac:dyDescent="0.2">
      <c r="A2106" s="1">
        <v>2952</v>
      </c>
      <c r="B2106" s="1">
        <v>2952</v>
      </c>
      <c r="C2106" s="1">
        <v>29100</v>
      </c>
      <c r="D2106" s="1"/>
      <c r="E2106" s="1" t="s">
        <v>366</v>
      </c>
      <c r="F2106" s="1" t="s">
        <v>72</v>
      </c>
      <c r="G2106" s="1">
        <v>2007</v>
      </c>
      <c r="H2106" s="1">
        <f>IF(L2106&gt;0,G2106-G2105,Check)</f>
        <v>1</v>
      </c>
      <c r="I2106" s="1"/>
      <c r="J2106" s="1"/>
      <c r="K2106" s="1"/>
      <c r="L2106" s="1">
        <v>1073364.8640000001</v>
      </c>
      <c r="M2106" s="1">
        <v>736188.21120000002</v>
      </c>
      <c r="N2106" s="1">
        <v>1073364.8640000001</v>
      </c>
      <c r="O2106" s="1">
        <v>736188.21120000002</v>
      </c>
      <c r="P2106" s="1">
        <v>54103.296000000002</v>
      </c>
      <c r="Q2106" s="1">
        <v>468227</v>
      </c>
      <c r="R2106" s="1">
        <v>0.435525563</v>
      </c>
      <c r="S2106" s="1">
        <v>131617857</v>
      </c>
      <c r="T2106" s="1">
        <v>130926</v>
      </c>
      <c r="U2106" s="1">
        <v>84203</v>
      </c>
      <c r="V2106" s="1">
        <v>41283</v>
      </c>
      <c r="W2106" s="1">
        <v>1663</v>
      </c>
      <c r="X2106" s="1">
        <v>22362</v>
      </c>
      <c r="Y2106" s="1">
        <v>23110</v>
      </c>
      <c r="Z2106" s="1">
        <v>22072</v>
      </c>
      <c r="AA2106" s="1">
        <v>8978</v>
      </c>
      <c r="AB2106" s="1">
        <v>124697</v>
      </c>
      <c r="AC2106" s="1">
        <v>13.4</v>
      </c>
      <c r="AD2106" s="1">
        <v>7.5</v>
      </c>
      <c r="AE2106" s="1">
        <v>79.099999999999994</v>
      </c>
      <c r="AF2106" s="1">
        <v>22.1</v>
      </c>
      <c r="AG2106" s="1">
        <v>64.5</v>
      </c>
      <c r="AH2106" s="1">
        <v>13.4</v>
      </c>
      <c r="AI2106" s="1">
        <v>52709</v>
      </c>
      <c r="AJ2106" s="1">
        <v>4392</v>
      </c>
      <c r="AK2106" s="1">
        <v>15282</v>
      </c>
      <c r="AL2106" s="1">
        <v>22455</v>
      </c>
      <c r="AM2106" s="1">
        <v>7945</v>
      </c>
      <c r="AN2106" s="1">
        <v>2635</v>
      </c>
      <c r="AO2106" s="1">
        <v>8.33</v>
      </c>
      <c r="AP2106" s="1">
        <v>48223</v>
      </c>
      <c r="AQ2106" s="1">
        <v>58601</v>
      </c>
      <c r="AR2106" s="1">
        <v>37</v>
      </c>
      <c r="AS2106" s="1">
        <v>49.8</v>
      </c>
      <c r="AT2106" s="1">
        <v>13.2</v>
      </c>
      <c r="AU2106" s="1">
        <v>54379</v>
      </c>
      <c r="AV2106" s="1">
        <v>5648</v>
      </c>
      <c r="AW2106" s="1">
        <v>512</v>
      </c>
      <c r="AX2106" s="1">
        <v>18.2</v>
      </c>
      <c r="AY2106" s="1">
        <v>3079.83</v>
      </c>
      <c r="AZ2106" s="1">
        <v>72324.75</v>
      </c>
      <c r="BA2106" s="1">
        <v>75404.58</v>
      </c>
      <c r="BB2106" s="1">
        <v>4.09</v>
      </c>
      <c r="BC2106" s="1">
        <v>95.91</v>
      </c>
      <c r="BD2106" s="1">
        <v>2.82</v>
      </c>
      <c r="BE2106" s="1">
        <v>1478.4</v>
      </c>
      <c r="BF2106" s="1">
        <v>13022</v>
      </c>
      <c r="BG2106" s="1">
        <v>13.61</v>
      </c>
      <c r="BH2106" s="1">
        <v>1.21</v>
      </c>
      <c r="BI2106" s="1">
        <v>2017</v>
      </c>
      <c r="BJ2106" s="1" t="s">
        <v>367</v>
      </c>
      <c r="BK2106" s="1">
        <v>0</v>
      </c>
      <c r="BL2106" s="1">
        <v>0</v>
      </c>
      <c r="BM2106" s="1">
        <v>0</v>
      </c>
      <c r="BN2106" s="1">
        <v>0</v>
      </c>
      <c r="BO2106" s="1">
        <v>0</v>
      </c>
      <c r="BP2106" s="1"/>
      <c r="BQ2106" s="1"/>
      <c r="BR2106" s="1">
        <v>0</v>
      </c>
      <c r="BS2106" s="1"/>
      <c r="BT2106" s="1">
        <v>0</v>
      </c>
      <c r="BU2106" s="1">
        <v>0</v>
      </c>
      <c r="BV2106" s="1">
        <v>0</v>
      </c>
    </row>
    <row r="2107" spans="1:74" x14ac:dyDescent="0.2">
      <c r="A2107" s="1">
        <v>2953</v>
      </c>
      <c r="B2107" s="1">
        <v>2953</v>
      </c>
      <c r="C2107" s="1">
        <v>29100</v>
      </c>
      <c r="D2107" s="1"/>
      <c r="E2107" s="1" t="s">
        <v>366</v>
      </c>
      <c r="F2107" s="1" t="s">
        <v>72</v>
      </c>
      <c r="G2107" s="1">
        <v>2008</v>
      </c>
      <c r="H2107" s="1">
        <f>IF(L2107&gt;0,G2107-G2106,Check)</f>
        <v>1</v>
      </c>
      <c r="I2107" s="1"/>
      <c r="J2107" s="1"/>
      <c r="K2107" s="1"/>
      <c r="L2107" s="1">
        <v>1083487.642</v>
      </c>
      <c r="M2107" s="1">
        <v>748793.01119999995</v>
      </c>
      <c r="N2107" s="1">
        <v>1083487.642</v>
      </c>
      <c r="O2107" s="1">
        <v>748793.01119999995</v>
      </c>
      <c r="P2107" s="1">
        <v>55188.556799999998</v>
      </c>
      <c r="Q2107" s="1">
        <v>544852</v>
      </c>
      <c r="R2107" s="1">
        <v>0.50206408999999996</v>
      </c>
      <c r="S2107" s="1">
        <v>131617857</v>
      </c>
      <c r="T2107" s="1">
        <v>131872</v>
      </c>
      <c r="U2107" s="1">
        <v>87014</v>
      </c>
      <c r="V2107" s="1">
        <v>40528</v>
      </c>
      <c r="W2107" s="1">
        <v>467</v>
      </c>
      <c r="X2107" s="1">
        <v>24212</v>
      </c>
      <c r="Y2107" s="1">
        <v>24043</v>
      </c>
      <c r="Z2107" s="1">
        <v>25782</v>
      </c>
      <c r="AA2107" s="1">
        <v>26065</v>
      </c>
      <c r="AB2107" s="1">
        <v>126222</v>
      </c>
      <c r="AC2107" s="1">
        <v>12</v>
      </c>
      <c r="AD2107" s="1">
        <v>8.6999999999999993</v>
      </c>
      <c r="AE2107" s="1">
        <v>79.3</v>
      </c>
      <c r="AF2107" s="1">
        <v>21.7</v>
      </c>
      <c r="AG2107" s="1">
        <v>64.8</v>
      </c>
      <c r="AH2107" s="1">
        <v>13.5</v>
      </c>
      <c r="AI2107" s="1">
        <v>53911</v>
      </c>
      <c r="AJ2107" s="1">
        <v>3913</v>
      </c>
      <c r="AK2107" s="1">
        <v>16307</v>
      </c>
      <c r="AL2107" s="1">
        <v>23040</v>
      </c>
      <c r="AM2107" s="1">
        <v>8517</v>
      </c>
      <c r="AN2107" s="1">
        <v>2134</v>
      </c>
      <c r="AO2107" s="1">
        <v>7.26</v>
      </c>
      <c r="AP2107" s="1">
        <v>48851</v>
      </c>
      <c r="AQ2107" s="1">
        <v>60262</v>
      </c>
      <c r="AR2107" s="1">
        <v>33.4</v>
      </c>
      <c r="AS2107" s="1">
        <v>53.1</v>
      </c>
      <c r="AT2107" s="1">
        <v>13.5</v>
      </c>
      <c r="AU2107" s="1">
        <v>55060</v>
      </c>
      <c r="AV2107" s="1">
        <v>7745</v>
      </c>
      <c r="AW2107" s="1">
        <v>596</v>
      </c>
      <c r="AX2107" s="1">
        <v>18.5</v>
      </c>
      <c r="AY2107" s="1">
        <v>3200.25</v>
      </c>
      <c r="AZ2107" s="1">
        <v>73061.42</v>
      </c>
      <c r="BA2107" s="1">
        <v>76261.67</v>
      </c>
      <c r="BB2107" s="1">
        <v>4.2</v>
      </c>
      <c r="BC2107" s="1">
        <v>95.8</v>
      </c>
      <c r="BD2107" s="1">
        <v>3.23</v>
      </c>
      <c r="BE2107" s="1">
        <v>1478.4</v>
      </c>
      <c r="BF2107" s="1">
        <v>13504</v>
      </c>
      <c r="BG2107" s="1">
        <v>13.57</v>
      </c>
      <c r="BH2107" s="1">
        <v>1.17</v>
      </c>
      <c r="BI2107" s="1">
        <v>2017</v>
      </c>
      <c r="BJ2107" s="1" t="s">
        <v>367</v>
      </c>
      <c r="BK2107" s="1">
        <v>0</v>
      </c>
      <c r="BL2107" s="1">
        <v>0</v>
      </c>
      <c r="BM2107" s="1">
        <v>0</v>
      </c>
      <c r="BN2107" s="1">
        <v>0</v>
      </c>
      <c r="BO2107" s="1">
        <v>0</v>
      </c>
      <c r="BP2107" s="1"/>
      <c r="BQ2107" s="1"/>
      <c r="BR2107" s="1">
        <v>0</v>
      </c>
      <c r="BS2107" s="1"/>
      <c r="BT2107" s="1">
        <v>0</v>
      </c>
      <c r="BU2107" s="1">
        <v>0</v>
      </c>
      <c r="BV2107" s="1">
        <v>0</v>
      </c>
    </row>
    <row r="2108" spans="1:74" x14ac:dyDescent="0.2">
      <c r="A2108" s="1">
        <v>2954</v>
      </c>
      <c r="B2108" s="1">
        <v>2954</v>
      </c>
      <c r="C2108" s="1">
        <v>29100</v>
      </c>
      <c r="D2108" s="1"/>
      <c r="E2108" s="1" t="s">
        <v>366</v>
      </c>
      <c r="F2108" s="1" t="s">
        <v>72</v>
      </c>
      <c r="G2108" s="1">
        <v>2009</v>
      </c>
      <c r="H2108" s="1">
        <f>IF(L2108&gt;0,G2108-G2107,Check)</f>
        <v>1</v>
      </c>
      <c r="I2108" s="1"/>
      <c r="J2108" s="1"/>
      <c r="K2108" s="1"/>
      <c r="L2108" s="1">
        <v>1074630.835</v>
      </c>
      <c r="M2108" s="1">
        <v>772550.93759999995</v>
      </c>
      <c r="N2108" s="1">
        <v>1074630.835</v>
      </c>
      <c r="O2108" s="1">
        <v>772550.93759999995</v>
      </c>
      <c r="P2108" s="1">
        <v>55906.4064</v>
      </c>
      <c r="Q2108" s="1">
        <v>552234</v>
      </c>
      <c r="R2108" s="1">
        <v>0.51306030599999997</v>
      </c>
      <c r="S2108" s="1">
        <v>131617857</v>
      </c>
      <c r="T2108" s="1">
        <v>132923</v>
      </c>
      <c r="U2108" s="1">
        <v>89127</v>
      </c>
      <c r="V2108" s="1">
        <v>39201</v>
      </c>
      <c r="W2108" s="1">
        <v>686</v>
      </c>
      <c r="X2108" s="1">
        <v>22999</v>
      </c>
      <c r="Y2108" s="1">
        <v>23493</v>
      </c>
      <c r="Z2108" s="1">
        <v>22665</v>
      </c>
      <c r="AA2108" s="1">
        <v>30607</v>
      </c>
      <c r="AB2108" s="1">
        <v>127163</v>
      </c>
      <c r="AC2108" s="1">
        <v>11.8</v>
      </c>
      <c r="AD2108" s="1">
        <v>7.2</v>
      </c>
      <c r="AE2108" s="1">
        <v>81</v>
      </c>
      <c r="AF2108" s="1">
        <v>21.2</v>
      </c>
      <c r="AG2108" s="1">
        <v>65</v>
      </c>
      <c r="AH2108" s="1">
        <v>13.8</v>
      </c>
      <c r="AI2108" s="1">
        <v>52806</v>
      </c>
      <c r="AJ2108" s="1">
        <v>3454</v>
      </c>
      <c r="AK2108" s="1">
        <v>16824</v>
      </c>
      <c r="AL2108" s="1">
        <v>21269</v>
      </c>
      <c r="AM2108" s="1">
        <v>8125</v>
      </c>
      <c r="AN2108" s="1">
        <v>3134</v>
      </c>
      <c r="AO2108" s="1">
        <v>6.54</v>
      </c>
      <c r="AP2108" s="1">
        <v>50142</v>
      </c>
      <c r="AQ2108" s="1">
        <v>59164</v>
      </c>
      <c r="AR2108" s="1">
        <v>36.1</v>
      </c>
      <c r="AS2108" s="1">
        <v>49.8</v>
      </c>
      <c r="AT2108" s="1">
        <v>14.1</v>
      </c>
      <c r="AU2108" s="1">
        <v>56697</v>
      </c>
      <c r="AV2108" s="1">
        <v>5481</v>
      </c>
      <c r="AW2108" s="1">
        <v>1606</v>
      </c>
      <c r="AX2108" s="1">
        <v>18.8</v>
      </c>
      <c r="AY2108" s="1">
        <v>5265.58</v>
      </c>
      <c r="AZ2108" s="1">
        <v>71744.92</v>
      </c>
      <c r="BA2108" s="1">
        <v>77010.5</v>
      </c>
      <c r="BB2108" s="1">
        <v>6.84</v>
      </c>
      <c r="BC2108" s="1">
        <v>93.16</v>
      </c>
      <c r="BD2108" s="1">
        <v>2.33</v>
      </c>
      <c r="BE2108" s="1">
        <v>1478.4</v>
      </c>
      <c r="BF2108" s="1">
        <v>13986</v>
      </c>
      <c r="BG2108" s="1">
        <v>13.82</v>
      </c>
      <c r="BH2108" s="1">
        <v>1.17</v>
      </c>
      <c r="BI2108" s="1">
        <v>2017</v>
      </c>
      <c r="BJ2108" s="1" t="s">
        <v>367</v>
      </c>
      <c r="BK2108" s="1">
        <v>0</v>
      </c>
      <c r="BL2108" s="1">
        <v>0</v>
      </c>
      <c r="BM2108" s="1">
        <v>0</v>
      </c>
      <c r="BN2108" s="1">
        <v>0</v>
      </c>
      <c r="BO2108" s="1">
        <v>0</v>
      </c>
      <c r="BP2108" s="1"/>
      <c r="BQ2108" s="1"/>
      <c r="BR2108" s="1">
        <v>0</v>
      </c>
      <c r="BS2108" s="1"/>
      <c r="BT2108" s="1">
        <v>0</v>
      </c>
      <c r="BU2108" s="1">
        <v>0</v>
      </c>
      <c r="BV2108" s="1">
        <v>0</v>
      </c>
    </row>
    <row r="2109" spans="1:74" x14ac:dyDescent="0.2">
      <c r="A2109" s="1">
        <v>2955</v>
      </c>
      <c r="B2109" s="1">
        <v>2955</v>
      </c>
      <c r="C2109" s="1">
        <v>29100</v>
      </c>
      <c r="D2109" s="1"/>
      <c r="E2109" s="1" t="s">
        <v>366</v>
      </c>
      <c r="F2109" s="1" t="s">
        <v>72</v>
      </c>
      <c r="G2109" s="1">
        <v>2010</v>
      </c>
      <c r="H2109" s="1">
        <f>IF(L2109&gt;0,G2109-G2108,Check)</f>
        <v>1</v>
      </c>
      <c r="I2109" s="1"/>
      <c r="J2109" s="1"/>
      <c r="K2109" s="1"/>
      <c r="L2109" s="1">
        <v>1110993.5619999999</v>
      </c>
      <c r="M2109" s="1">
        <v>772928.33279999997</v>
      </c>
      <c r="N2109" s="1">
        <v>1110993.5619999999</v>
      </c>
      <c r="O2109" s="1">
        <v>772928.33279999997</v>
      </c>
      <c r="P2109" s="1">
        <v>55569.945599999999</v>
      </c>
      <c r="Q2109" s="1">
        <v>556565</v>
      </c>
      <c r="R2109" s="1">
        <v>0.50015996100000004</v>
      </c>
      <c r="S2109" s="1">
        <v>131617857</v>
      </c>
      <c r="T2109" s="1">
        <v>133896</v>
      </c>
      <c r="U2109" s="1">
        <v>88472</v>
      </c>
      <c r="V2109" s="1">
        <v>41909</v>
      </c>
      <c r="W2109" s="1">
        <v>576</v>
      </c>
      <c r="X2109" s="1">
        <v>25131</v>
      </c>
      <c r="Y2109" s="1">
        <v>24130</v>
      </c>
      <c r="Z2109" s="1">
        <v>27259</v>
      </c>
      <c r="AA2109" s="1">
        <v>40111</v>
      </c>
      <c r="AB2109" s="1">
        <v>127852</v>
      </c>
      <c r="AC2109" s="1"/>
      <c r="AD2109" s="1"/>
      <c r="AE2109" s="1"/>
      <c r="AF2109" s="1">
        <v>21.3</v>
      </c>
      <c r="AG2109" s="1">
        <v>64.7</v>
      </c>
      <c r="AH2109" s="1">
        <v>14</v>
      </c>
      <c r="AI2109" s="1">
        <v>53627</v>
      </c>
      <c r="AJ2109" s="1">
        <v>4221</v>
      </c>
      <c r="AK2109" s="1">
        <v>16236</v>
      </c>
      <c r="AL2109" s="1">
        <v>22289</v>
      </c>
      <c r="AM2109" s="1">
        <v>7321</v>
      </c>
      <c r="AN2109" s="1">
        <v>3560</v>
      </c>
      <c r="AO2109" s="1">
        <v>7.87</v>
      </c>
      <c r="AP2109" s="1">
        <v>47696</v>
      </c>
      <c r="AQ2109" s="1">
        <v>58250</v>
      </c>
      <c r="AR2109" s="1">
        <v>37.6</v>
      </c>
      <c r="AS2109" s="1">
        <v>47.9</v>
      </c>
      <c r="AT2109" s="1">
        <v>14.5</v>
      </c>
      <c r="AU2109" s="1">
        <v>56120</v>
      </c>
      <c r="AV2109" s="1">
        <v>5323</v>
      </c>
      <c r="AW2109" s="1">
        <v>612</v>
      </c>
      <c r="AX2109" s="1">
        <v>19.899999999999999</v>
      </c>
      <c r="AY2109" s="1">
        <v>5187.58</v>
      </c>
      <c r="AZ2109" s="1">
        <v>71237</v>
      </c>
      <c r="BA2109" s="1">
        <v>76424.58</v>
      </c>
      <c r="BB2109" s="1">
        <v>6.79</v>
      </c>
      <c r="BC2109" s="1">
        <v>93.21</v>
      </c>
      <c r="BD2109" s="1">
        <v>2.78</v>
      </c>
      <c r="BE2109" s="1">
        <v>1478.4</v>
      </c>
      <c r="BF2109" s="1">
        <v>14468</v>
      </c>
      <c r="BG2109" s="1">
        <v>13.91</v>
      </c>
      <c r="BH2109" s="1">
        <v>1.1499999999999999</v>
      </c>
      <c r="BI2109" s="1">
        <v>2017</v>
      </c>
      <c r="BJ2109" s="1" t="s">
        <v>367</v>
      </c>
      <c r="BK2109" s="1">
        <v>0</v>
      </c>
      <c r="BL2109" s="1">
        <v>0</v>
      </c>
      <c r="BM2109" s="1">
        <v>0</v>
      </c>
      <c r="BN2109" s="1">
        <v>0</v>
      </c>
      <c r="BO2109" s="1">
        <v>0</v>
      </c>
      <c r="BP2109" s="1"/>
      <c r="BQ2109" s="1"/>
      <c r="BR2109" s="1">
        <v>0</v>
      </c>
      <c r="BS2109" s="1"/>
      <c r="BT2109" s="1">
        <v>0</v>
      </c>
      <c r="BU2109" s="1">
        <v>0</v>
      </c>
      <c r="BV2109" s="1">
        <v>0</v>
      </c>
    </row>
    <row r="2110" spans="1:74" x14ac:dyDescent="0.2">
      <c r="A2110" s="1">
        <v>2956</v>
      </c>
      <c r="B2110" s="1">
        <v>2956</v>
      </c>
      <c r="C2110" s="1">
        <v>29100</v>
      </c>
      <c r="D2110" s="1"/>
      <c r="E2110" s="1" t="s">
        <v>366</v>
      </c>
      <c r="F2110" s="1" t="s">
        <v>72</v>
      </c>
      <c r="G2110" s="1">
        <v>2011</v>
      </c>
      <c r="H2110" s="1">
        <f>IF(L2110&gt;0,G2110-G2109,Check)</f>
        <v>1</v>
      </c>
      <c r="I2110" s="1"/>
      <c r="J2110" s="1"/>
      <c r="K2110" s="1"/>
      <c r="L2110" s="1">
        <v>1174769.3570000001</v>
      </c>
      <c r="M2110" s="1">
        <v>768752.02560000005</v>
      </c>
      <c r="N2110" s="1">
        <v>1174769.3570000001</v>
      </c>
      <c r="O2110" s="1">
        <v>768752.02560000005</v>
      </c>
      <c r="P2110" s="1">
        <v>54983.8848</v>
      </c>
      <c r="Q2110" s="1">
        <v>545960</v>
      </c>
      <c r="R2110" s="1">
        <v>0.463994452</v>
      </c>
      <c r="S2110" s="1">
        <v>131617857</v>
      </c>
      <c r="T2110" s="1">
        <v>134488</v>
      </c>
      <c r="U2110" s="1">
        <v>86817</v>
      </c>
      <c r="V2110" s="1">
        <v>42857</v>
      </c>
      <c r="W2110" s="1">
        <v>309</v>
      </c>
      <c r="X2110" s="1">
        <v>25496</v>
      </c>
      <c r="Y2110" s="1">
        <v>25146</v>
      </c>
      <c r="Z2110" s="1">
        <v>27294</v>
      </c>
      <c r="AA2110" s="1">
        <v>18494</v>
      </c>
      <c r="AB2110" s="1">
        <v>129194</v>
      </c>
      <c r="AC2110" s="1"/>
      <c r="AD2110" s="1"/>
      <c r="AE2110" s="1"/>
      <c r="AF2110" s="1">
        <v>21.2</v>
      </c>
      <c r="AG2110" s="1">
        <v>64.900000000000006</v>
      </c>
      <c r="AH2110" s="1">
        <v>13.9</v>
      </c>
      <c r="AI2110" s="1">
        <v>53426</v>
      </c>
      <c r="AJ2110" s="1">
        <v>3108</v>
      </c>
      <c r="AK2110" s="1">
        <v>15957</v>
      </c>
      <c r="AL2110" s="1">
        <v>23377</v>
      </c>
      <c r="AM2110" s="1">
        <v>7633</v>
      </c>
      <c r="AN2110" s="1">
        <v>3351</v>
      </c>
      <c r="AO2110" s="1">
        <v>5.82</v>
      </c>
      <c r="AP2110" s="1">
        <v>50314</v>
      </c>
      <c r="AQ2110" s="1">
        <v>64058</v>
      </c>
      <c r="AR2110" s="1">
        <v>33.799999999999997</v>
      </c>
      <c r="AS2110" s="1">
        <v>49.6</v>
      </c>
      <c r="AT2110" s="1">
        <v>16.600000000000001</v>
      </c>
      <c r="AU2110" s="1">
        <v>56198</v>
      </c>
      <c r="AV2110" s="1">
        <v>6566</v>
      </c>
      <c r="AW2110" s="1">
        <v>680</v>
      </c>
      <c r="AX2110" s="1">
        <v>18.7</v>
      </c>
      <c r="AY2110" s="1">
        <v>4654.67</v>
      </c>
      <c r="AZ2110" s="1">
        <v>71568.42</v>
      </c>
      <c r="BA2110" s="1">
        <v>76223.08</v>
      </c>
      <c r="BB2110" s="1">
        <v>6.11</v>
      </c>
      <c r="BC2110" s="1">
        <v>93.89</v>
      </c>
      <c r="BD2110" s="1">
        <v>3.53</v>
      </c>
      <c r="BE2110" s="1">
        <v>1478.4</v>
      </c>
      <c r="BF2110" s="1">
        <v>14950</v>
      </c>
      <c r="BG2110" s="1">
        <v>13.98</v>
      </c>
      <c r="BH2110" s="1">
        <v>1.1200000000000001</v>
      </c>
      <c r="BI2110" s="1">
        <v>2017</v>
      </c>
      <c r="BJ2110" s="1" t="s">
        <v>367</v>
      </c>
      <c r="BK2110" s="1">
        <v>0</v>
      </c>
      <c r="BL2110" s="1">
        <v>0</v>
      </c>
      <c r="BM2110" s="1">
        <v>0</v>
      </c>
      <c r="BN2110" s="1">
        <v>0</v>
      </c>
      <c r="BO2110" s="1">
        <v>0</v>
      </c>
      <c r="BP2110" s="1"/>
      <c r="BQ2110" s="1"/>
      <c r="BR2110" s="1">
        <v>0</v>
      </c>
      <c r="BS2110" s="1"/>
      <c r="BT2110" s="1">
        <v>0</v>
      </c>
      <c r="BU2110" s="1">
        <v>0</v>
      </c>
      <c r="BV2110" s="1">
        <v>0</v>
      </c>
    </row>
    <row r="2111" spans="1:74" x14ac:dyDescent="0.2">
      <c r="A2111" s="1">
        <v>2957</v>
      </c>
      <c r="B2111" s="1">
        <v>2957</v>
      </c>
      <c r="C2111" s="1">
        <v>29100</v>
      </c>
      <c r="D2111" s="1"/>
      <c r="E2111" s="1" t="s">
        <v>366</v>
      </c>
      <c r="F2111" s="1" t="s">
        <v>72</v>
      </c>
      <c r="G2111" s="1">
        <v>2012</v>
      </c>
      <c r="H2111" s="1">
        <f>IF(L2111&gt;0,G2111-G2110,Check)</f>
        <v>1</v>
      </c>
      <c r="I2111" s="1"/>
      <c r="J2111" s="1"/>
      <c r="K2111" s="1"/>
      <c r="L2111" s="1">
        <v>1152037.7859999901</v>
      </c>
      <c r="M2111" s="1">
        <v>768087.09120000002</v>
      </c>
      <c r="N2111" s="1">
        <v>1152037.7859999901</v>
      </c>
      <c r="O2111" s="1">
        <v>768087.09120000002</v>
      </c>
      <c r="P2111" s="1">
        <v>54066.355199999998</v>
      </c>
      <c r="Q2111" s="1">
        <v>640512</v>
      </c>
      <c r="R2111" s="1">
        <v>0.55509219300000001</v>
      </c>
      <c r="S2111" s="1">
        <v>131617857</v>
      </c>
      <c r="T2111" s="1">
        <v>135298</v>
      </c>
      <c r="U2111" s="1">
        <v>90914</v>
      </c>
      <c r="V2111" s="1">
        <v>40078</v>
      </c>
      <c r="W2111" s="1">
        <v>572</v>
      </c>
      <c r="X2111" s="1">
        <v>24144</v>
      </c>
      <c r="Y2111" s="1">
        <v>22478</v>
      </c>
      <c r="Z2111" s="1">
        <v>26782</v>
      </c>
      <c r="AA2111" s="1">
        <v>16604</v>
      </c>
      <c r="AB2111" s="1">
        <v>130138</v>
      </c>
      <c r="AC2111" s="1"/>
      <c r="AD2111" s="1"/>
      <c r="AE2111" s="1"/>
      <c r="AF2111" s="1">
        <v>21.1</v>
      </c>
      <c r="AG2111" s="1">
        <v>64.400000000000006</v>
      </c>
      <c r="AH2111" s="1">
        <v>14.5</v>
      </c>
      <c r="AI2111" s="1">
        <v>54799</v>
      </c>
      <c r="AJ2111" s="1">
        <v>3210</v>
      </c>
      <c r="AK2111" s="1">
        <v>18596</v>
      </c>
      <c r="AL2111" s="1">
        <v>23662</v>
      </c>
      <c r="AM2111" s="1">
        <v>6502</v>
      </c>
      <c r="AN2111" s="1">
        <v>2829</v>
      </c>
      <c r="AO2111" s="1">
        <v>5.86</v>
      </c>
      <c r="AP2111" s="1">
        <v>47642</v>
      </c>
      <c r="AQ2111" s="1">
        <v>61681</v>
      </c>
      <c r="AR2111" s="1">
        <v>35.299999999999997</v>
      </c>
      <c r="AS2111" s="1">
        <v>48.2</v>
      </c>
      <c r="AT2111" s="1">
        <v>16.5</v>
      </c>
      <c r="AU2111" s="1">
        <v>55396</v>
      </c>
      <c r="AV2111" s="1">
        <v>5934</v>
      </c>
      <c r="AW2111" s="1">
        <v>722</v>
      </c>
      <c r="AX2111" s="1">
        <v>18.2</v>
      </c>
      <c r="AY2111" s="1">
        <v>4226.83</v>
      </c>
      <c r="AZ2111" s="1">
        <v>72760.42</v>
      </c>
      <c r="BA2111" s="1">
        <v>76987.25</v>
      </c>
      <c r="BB2111" s="1">
        <v>5.49</v>
      </c>
      <c r="BC2111" s="1">
        <v>94.51</v>
      </c>
      <c r="BD2111" s="1">
        <v>3.61</v>
      </c>
      <c r="BE2111" s="1">
        <v>1478.4</v>
      </c>
      <c r="BF2111" s="1">
        <v>15001</v>
      </c>
      <c r="BG2111" s="1">
        <v>14.21</v>
      </c>
      <c r="BH2111" s="1">
        <v>1.0900000000000001</v>
      </c>
      <c r="BI2111" s="1">
        <v>2017</v>
      </c>
      <c r="BJ2111" s="1" t="s">
        <v>367</v>
      </c>
      <c r="BK2111" s="1">
        <v>0</v>
      </c>
      <c r="BL2111" s="1">
        <v>0</v>
      </c>
      <c r="BM2111" s="1">
        <v>0</v>
      </c>
      <c r="BN2111" s="1">
        <v>0</v>
      </c>
      <c r="BO2111" s="1">
        <v>0</v>
      </c>
      <c r="BP2111" s="1"/>
      <c r="BQ2111" s="1"/>
      <c r="BR2111" s="1">
        <v>0</v>
      </c>
      <c r="BS2111" s="1"/>
      <c r="BT2111" s="1">
        <v>0</v>
      </c>
      <c r="BU2111" s="1">
        <v>0</v>
      </c>
      <c r="BV2111" s="1">
        <v>0</v>
      </c>
    </row>
    <row r="2112" spans="1:74" x14ac:dyDescent="0.2">
      <c r="A2112" s="1">
        <v>2958</v>
      </c>
      <c r="B2112" s="1">
        <v>2958</v>
      </c>
      <c r="C2112" s="1">
        <v>29100</v>
      </c>
      <c r="D2112" s="1"/>
      <c r="E2112" s="1" t="s">
        <v>366</v>
      </c>
      <c r="F2112" s="1" t="s">
        <v>72</v>
      </c>
      <c r="G2112" s="1">
        <v>2013</v>
      </c>
      <c r="H2112" s="1">
        <f>IF(L2112&gt;0,G2112-G2111,Check)</f>
        <v>1</v>
      </c>
      <c r="I2112" s="1"/>
      <c r="J2112" s="1"/>
      <c r="K2112" s="1"/>
      <c r="L2112" s="1">
        <v>1173647.155</v>
      </c>
      <c r="M2112" s="1">
        <v>763343.69279999996</v>
      </c>
      <c r="N2112" s="1">
        <v>1173647.155</v>
      </c>
      <c r="O2112" s="1">
        <v>763343.69279999996</v>
      </c>
      <c r="P2112" s="1">
        <v>54308.966399999998</v>
      </c>
      <c r="Q2112" s="1">
        <v>646955</v>
      </c>
      <c r="R2112" s="1">
        <v>0.550352693</v>
      </c>
      <c r="S2112" s="1">
        <v>131617857</v>
      </c>
      <c r="T2112" s="1">
        <v>135512</v>
      </c>
      <c r="U2112" s="1">
        <v>87698</v>
      </c>
      <c r="V2112" s="1">
        <v>43399</v>
      </c>
      <c r="W2112" s="1">
        <v>1020</v>
      </c>
      <c r="X2112" s="1">
        <v>25008</v>
      </c>
      <c r="Y2112" s="1">
        <v>25074</v>
      </c>
      <c r="Z2112" s="1">
        <v>25278</v>
      </c>
      <c r="AA2112" s="1">
        <v>30592</v>
      </c>
      <c r="AB2112" s="1">
        <v>130300</v>
      </c>
      <c r="AC2112" s="1">
        <v>15.8</v>
      </c>
      <c r="AD2112" s="1">
        <v>7.9</v>
      </c>
      <c r="AE2112" s="1">
        <v>76.400000000000006</v>
      </c>
      <c r="AF2112" s="1">
        <v>20.8</v>
      </c>
      <c r="AG2112" s="1">
        <v>64.2</v>
      </c>
      <c r="AH2112" s="1">
        <v>15</v>
      </c>
      <c r="AI2112" s="1">
        <v>53723</v>
      </c>
      <c r="AJ2112" s="1">
        <v>2039</v>
      </c>
      <c r="AK2112" s="1">
        <v>18321</v>
      </c>
      <c r="AL2112" s="1">
        <v>22123</v>
      </c>
      <c r="AM2112" s="1">
        <v>7472</v>
      </c>
      <c r="AN2112" s="1">
        <v>3768</v>
      </c>
      <c r="AO2112" s="1">
        <v>3.8</v>
      </c>
      <c r="AP2112" s="1">
        <v>51024</v>
      </c>
      <c r="AQ2112" s="1">
        <v>63986</v>
      </c>
      <c r="AR2112" s="1">
        <v>34</v>
      </c>
      <c r="AS2112" s="1">
        <v>50.6</v>
      </c>
      <c r="AT2112" s="1">
        <v>15.4</v>
      </c>
      <c r="AU2112" s="1">
        <v>58615</v>
      </c>
      <c r="AV2112" s="1">
        <v>4838</v>
      </c>
      <c r="AW2112" s="1">
        <v>665</v>
      </c>
      <c r="AX2112" s="1">
        <v>17.8</v>
      </c>
      <c r="AY2112" s="1">
        <v>4061.92</v>
      </c>
      <c r="AZ2112" s="1">
        <v>73191.08</v>
      </c>
      <c r="BA2112" s="1">
        <v>77253</v>
      </c>
      <c r="BB2112" s="1">
        <v>5.26</v>
      </c>
      <c r="BC2112" s="1">
        <v>94.74</v>
      </c>
      <c r="BD2112" s="1">
        <v>3.52</v>
      </c>
      <c r="BE2112" s="1">
        <v>1478.4</v>
      </c>
      <c r="BF2112" s="1">
        <v>14836</v>
      </c>
      <c r="BG2112" s="1">
        <v>14.06</v>
      </c>
      <c r="BH2112" s="1">
        <v>1.08</v>
      </c>
      <c r="BI2112" s="1">
        <v>2017</v>
      </c>
      <c r="BJ2112" s="1" t="s">
        <v>367</v>
      </c>
      <c r="BK2112" s="1">
        <v>0</v>
      </c>
      <c r="BL2112" s="1">
        <v>0</v>
      </c>
      <c r="BM2112" s="1">
        <v>0</v>
      </c>
      <c r="BN2112" s="1">
        <v>0</v>
      </c>
      <c r="BO2112" s="1">
        <v>0</v>
      </c>
      <c r="BP2112" s="1"/>
      <c r="BQ2112" s="1"/>
      <c r="BR2112" s="1">
        <v>0</v>
      </c>
      <c r="BS2112" s="1"/>
      <c r="BT2112" s="1">
        <v>0</v>
      </c>
      <c r="BU2112" s="1">
        <v>0</v>
      </c>
      <c r="BV2112" s="1">
        <v>0</v>
      </c>
    </row>
    <row r="2113" spans="1:74" x14ac:dyDescent="0.2">
      <c r="A2113" s="1">
        <v>2959</v>
      </c>
      <c r="B2113" s="1">
        <v>2959</v>
      </c>
      <c r="C2113" s="1">
        <v>29100</v>
      </c>
      <c r="D2113" s="1"/>
      <c r="E2113" s="1" t="s">
        <v>366</v>
      </c>
      <c r="F2113" s="1" t="s">
        <v>72</v>
      </c>
      <c r="G2113" s="1">
        <v>2014</v>
      </c>
      <c r="H2113" s="1">
        <f>IF(L2113&gt;0,G2113-G2112,Check)</f>
        <v>1</v>
      </c>
      <c r="I2113" s="1"/>
      <c r="J2113" s="1"/>
      <c r="K2113" s="1"/>
      <c r="L2113" s="1">
        <v>1190843.5970000001</v>
      </c>
      <c r="M2113" s="1">
        <v>765342.48959999997</v>
      </c>
      <c r="N2113" s="1">
        <v>1190843.5970000001</v>
      </c>
      <c r="O2113" s="1">
        <v>765342.48959999997</v>
      </c>
      <c r="P2113" s="1">
        <v>54128.256000000001</v>
      </c>
      <c r="Q2113" s="1">
        <v>633582</v>
      </c>
      <c r="R2113" s="1">
        <v>0.53119340799999903</v>
      </c>
      <c r="S2113" s="1">
        <v>131617857</v>
      </c>
      <c r="T2113" s="1">
        <v>136749</v>
      </c>
      <c r="U2113" s="1">
        <v>90899</v>
      </c>
      <c r="V2113" s="1">
        <v>41140</v>
      </c>
      <c r="W2113" s="1">
        <v>1078</v>
      </c>
      <c r="X2113" s="1">
        <v>26126</v>
      </c>
      <c r="Y2113" s="1">
        <v>25626</v>
      </c>
      <c r="Z2113" s="1">
        <v>26940</v>
      </c>
      <c r="AA2113" s="1">
        <v>36140</v>
      </c>
      <c r="AB2113" s="1">
        <v>130959</v>
      </c>
      <c r="AC2113" s="1">
        <v>11.8</v>
      </c>
      <c r="AD2113" s="1">
        <v>10.8</v>
      </c>
      <c r="AE2113" s="1">
        <v>77.400000000000006</v>
      </c>
      <c r="AF2113" s="1">
        <v>20.5</v>
      </c>
      <c r="AG2113" s="1">
        <v>64.3</v>
      </c>
      <c r="AH2113" s="1">
        <v>15.2</v>
      </c>
      <c r="AI2113" s="1">
        <v>54762</v>
      </c>
      <c r="AJ2113" s="1">
        <v>2672</v>
      </c>
      <c r="AK2113" s="1">
        <v>17358</v>
      </c>
      <c r="AL2113" s="1">
        <v>23492</v>
      </c>
      <c r="AM2113" s="1">
        <v>8327</v>
      </c>
      <c r="AN2113" s="1">
        <v>2913</v>
      </c>
      <c r="AO2113" s="1">
        <v>4.88</v>
      </c>
      <c r="AP2113" s="1">
        <v>50568</v>
      </c>
      <c r="AQ2113" s="1">
        <v>66200</v>
      </c>
      <c r="AR2113" s="1">
        <v>31.5</v>
      </c>
      <c r="AS2113" s="1">
        <v>49.9</v>
      </c>
      <c r="AT2113" s="1">
        <v>18.600000000000001</v>
      </c>
      <c r="AU2113" s="1">
        <v>57602</v>
      </c>
      <c r="AV2113" s="1">
        <v>5611</v>
      </c>
      <c r="AW2113" s="1">
        <v>848</v>
      </c>
      <c r="AX2113" s="1">
        <v>18.100000000000001</v>
      </c>
      <c r="AY2113" s="1">
        <v>3364.42</v>
      </c>
      <c r="AZ2113" s="1">
        <v>73701.67</v>
      </c>
      <c r="BA2113" s="1">
        <v>77066.080000000002</v>
      </c>
      <c r="BB2113" s="1">
        <v>4.37</v>
      </c>
      <c r="BC2113" s="1">
        <v>95.63</v>
      </c>
      <c r="BD2113" s="1">
        <v>3.36</v>
      </c>
      <c r="BE2113" s="1">
        <v>1478.4</v>
      </c>
      <c r="BF2113" s="1">
        <v>15269</v>
      </c>
      <c r="BG2113" s="1">
        <v>14.14</v>
      </c>
      <c r="BH2113" s="1">
        <v>1.06</v>
      </c>
      <c r="BI2113" s="1">
        <v>2017</v>
      </c>
      <c r="BJ2113" s="1" t="s">
        <v>367</v>
      </c>
      <c r="BK2113" s="1">
        <v>0</v>
      </c>
      <c r="BL2113" s="1">
        <v>0</v>
      </c>
      <c r="BM2113" s="1">
        <v>0</v>
      </c>
      <c r="BN2113" s="1">
        <v>0</v>
      </c>
      <c r="BO2113" s="1">
        <v>0</v>
      </c>
      <c r="BP2113" s="1"/>
      <c r="BQ2113" s="1"/>
      <c r="BR2113" s="1">
        <v>0</v>
      </c>
      <c r="BS2113" s="1"/>
      <c r="BT2113" s="1">
        <v>0</v>
      </c>
      <c r="BU2113" s="1">
        <v>0</v>
      </c>
      <c r="BV2113" s="1">
        <v>0</v>
      </c>
    </row>
    <row r="2114" spans="1:74" x14ac:dyDescent="0.2">
      <c r="A2114" s="1">
        <v>2960</v>
      </c>
      <c r="B2114" s="1">
        <v>2960</v>
      </c>
      <c r="C2114" s="1">
        <v>29100</v>
      </c>
      <c r="D2114" s="1"/>
      <c r="E2114" s="1" t="s">
        <v>366</v>
      </c>
      <c r="F2114" s="1" t="s">
        <v>72</v>
      </c>
      <c r="G2114" s="1">
        <v>2015</v>
      </c>
      <c r="H2114" s="1">
        <f>IF(L2114&gt;0,G2114-G2113,Check)</f>
        <v>1</v>
      </c>
      <c r="I2114" s="1"/>
      <c r="J2114" s="1"/>
      <c r="K2114" s="1"/>
      <c r="L2114" s="1">
        <v>1100409.523</v>
      </c>
      <c r="M2114" s="1">
        <v>793592.21759999997</v>
      </c>
      <c r="N2114" s="1">
        <v>1100409.523</v>
      </c>
      <c r="O2114" s="1">
        <v>793592.21759999997</v>
      </c>
      <c r="P2114" s="1">
        <v>56071.142399999997</v>
      </c>
      <c r="Q2114" s="1">
        <v>632438</v>
      </c>
      <c r="R2114" s="1">
        <v>0.57381010099999996</v>
      </c>
      <c r="S2114" s="1">
        <v>131617857</v>
      </c>
      <c r="T2114" s="1">
        <v>136985</v>
      </c>
      <c r="U2114" s="1">
        <v>91938</v>
      </c>
      <c r="V2114" s="1">
        <v>40427</v>
      </c>
      <c r="W2114" s="1">
        <v>727</v>
      </c>
      <c r="X2114" s="1">
        <v>25605</v>
      </c>
      <c r="Y2114" s="1">
        <v>24381</v>
      </c>
      <c r="Z2114" s="1">
        <v>27120</v>
      </c>
      <c r="AA2114" s="1">
        <v>31327</v>
      </c>
      <c r="AB2114" s="1">
        <v>131641</v>
      </c>
      <c r="AC2114" s="1">
        <v>14.1</v>
      </c>
      <c r="AD2114" s="1">
        <v>6.3</v>
      </c>
      <c r="AE2114" s="1">
        <v>79.7</v>
      </c>
      <c r="AF2114" s="1">
        <v>20.3</v>
      </c>
      <c r="AG2114" s="1">
        <v>64</v>
      </c>
      <c r="AH2114" s="1">
        <v>15.7</v>
      </c>
      <c r="AI2114" s="1">
        <v>54008</v>
      </c>
      <c r="AJ2114" s="1">
        <v>2546</v>
      </c>
      <c r="AK2114" s="1">
        <v>16843</v>
      </c>
      <c r="AL2114" s="1">
        <v>22944</v>
      </c>
      <c r="AM2114" s="1">
        <v>7909</v>
      </c>
      <c r="AN2114" s="1">
        <v>3766</v>
      </c>
      <c r="AO2114" s="1">
        <v>4.71</v>
      </c>
      <c r="AP2114" s="1">
        <v>50705</v>
      </c>
      <c r="AQ2114" s="1">
        <v>73049</v>
      </c>
      <c r="AR2114" s="1">
        <v>33.200000000000003</v>
      </c>
      <c r="AS2114" s="1">
        <v>46.9</v>
      </c>
      <c r="AT2114" s="1">
        <v>19.899999999999999</v>
      </c>
      <c r="AU2114" s="1">
        <v>57956</v>
      </c>
      <c r="AV2114" s="1">
        <v>5245</v>
      </c>
      <c r="AW2114" s="1">
        <v>732</v>
      </c>
      <c r="AX2114" s="1">
        <v>18.7</v>
      </c>
      <c r="AY2114" s="1">
        <v>2968.42</v>
      </c>
      <c r="AZ2114" s="1">
        <v>74184</v>
      </c>
      <c r="BA2114" s="1">
        <v>77152.42</v>
      </c>
      <c r="BB2114" s="1">
        <v>3.85</v>
      </c>
      <c r="BC2114" s="1">
        <v>96.15</v>
      </c>
      <c r="BD2114" s="1">
        <v>2.4</v>
      </c>
      <c r="BE2114" s="1">
        <v>1478.4</v>
      </c>
      <c r="BF2114" s="1">
        <v>14953</v>
      </c>
      <c r="BG2114" s="1">
        <v>14.15</v>
      </c>
      <c r="BH2114" s="1">
        <v>1.06</v>
      </c>
      <c r="BI2114" s="1">
        <v>2017</v>
      </c>
      <c r="BJ2114" s="1" t="s">
        <v>367</v>
      </c>
      <c r="BK2114" s="1">
        <v>0</v>
      </c>
      <c r="BL2114" s="1">
        <v>0</v>
      </c>
      <c r="BM2114" s="1">
        <v>0</v>
      </c>
      <c r="BN2114" s="1">
        <v>0</v>
      </c>
      <c r="BO2114" s="1">
        <v>0</v>
      </c>
      <c r="BP2114" s="1"/>
      <c r="BQ2114" s="1"/>
      <c r="BR2114" s="1">
        <v>0</v>
      </c>
      <c r="BS2114" s="1"/>
      <c r="BT2114" s="1">
        <v>0</v>
      </c>
      <c r="BU2114" s="1">
        <v>0</v>
      </c>
      <c r="BV2114" s="1">
        <v>0</v>
      </c>
    </row>
    <row r="2115" spans="1:74" x14ac:dyDescent="0.2">
      <c r="A2115" s="1">
        <v>2961</v>
      </c>
      <c r="B2115" s="1">
        <v>2961</v>
      </c>
      <c r="C2115" s="1">
        <v>29100</v>
      </c>
      <c r="D2115" s="1"/>
      <c r="E2115" s="1" t="s">
        <v>366</v>
      </c>
      <c r="F2115" s="1" t="s">
        <v>72</v>
      </c>
      <c r="G2115" s="1">
        <v>2016</v>
      </c>
      <c r="H2115" s="1">
        <f>IF(L2115&gt;0,G2115-G2114,Check)</f>
        <v>1</v>
      </c>
      <c r="I2115" s="1"/>
      <c r="J2115" s="1"/>
      <c r="K2115" s="1"/>
      <c r="L2115" s="1">
        <v>1031311.258</v>
      </c>
      <c r="M2115" s="1">
        <v>829649.43359999999</v>
      </c>
      <c r="N2115" s="1">
        <v>1031311.258</v>
      </c>
      <c r="O2115" s="1">
        <v>829649.43359999999</v>
      </c>
      <c r="P2115" s="1">
        <v>58453.324800000002</v>
      </c>
      <c r="Q2115" s="1">
        <v>645204</v>
      </c>
      <c r="R2115" s="1">
        <v>0.62461421699999997</v>
      </c>
      <c r="S2115" s="1">
        <v>131617857</v>
      </c>
      <c r="T2115" s="1">
        <v>136936</v>
      </c>
      <c r="U2115" s="1">
        <v>92030</v>
      </c>
      <c r="V2115" s="1">
        <v>39389</v>
      </c>
      <c r="W2115" s="1">
        <v>563</v>
      </c>
      <c r="X2115" s="1">
        <v>27081</v>
      </c>
      <c r="Y2115" s="1">
        <v>25548</v>
      </c>
      <c r="Z2115" s="1">
        <v>31555</v>
      </c>
      <c r="AA2115" s="1">
        <v>14321</v>
      </c>
      <c r="AB2115" s="1">
        <v>131730</v>
      </c>
      <c r="AC2115" s="1">
        <v>13.3</v>
      </c>
      <c r="AD2115" s="1">
        <v>8</v>
      </c>
      <c r="AE2115" s="1">
        <v>78.599999999999994</v>
      </c>
      <c r="AF2115" s="1">
        <v>20.100000000000001</v>
      </c>
      <c r="AG2115" s="1">
        <v>63.8</v>
      </c>
      <c r="AH2115" s="1">
        <v>16.100000000000001</v>
      </c>
      <c r="AI2115" s="1">
        <v>55390</v>
      </c>
      <c r="AJ2115" s="1">
        <v>4178</v>
      </c>
      <c r="AK2115" s="1">
        <v>16780</v>
      </c>
      <c r="AL2115" s="1">
        <v>23232</v>
      </c>
      <c r="AM2115" s="1">
        <v>7457</v>
      </c>
      <c r="AN2115" s="1">
        <v>3743</v>
      </c>
      <c r="AO2115" s="1">
        <v>7.54</v>
      </c>
      <c r="AP2115" s="1">
        <v>55717</v>
      </c>
      <c r="AQ2115" s="1">
        <v>71187</v>
      </c>
      <c r="AR2115" s="1">
        <v>29.5</v>
      </c>
      <c r="AS2115" s="1">
        <v>47.8</v>
      </c>
      <c r="AT2115" s="1">
        <v>22.7</v>
      </c>
      <c r="AU2115" s="1">
        <v>57123</v>
      </c>
      <c r="AV2115" s="1">
        <v>5776</v>
      </c>
      <c r="AW2115" s="1">
        <v>429</v>
      </c>
      <c r="AX2115" s="1">
        <v>19</v>
      </c>
      <c r="AY2115" s="1">
        <v>2854.17</v>
      </c>
      <c r="AZ2115" s="1">
        <v>75597.67</v>
      </c>
      <c r="BA2115" s="1">
        <v>78451.83</v>
      </c>
      <c r="BB2115" s="1">
        <v>3.64</v>
      </c>
      <c r="BC2115" s="1">
        <v>96.36</v>
      </c>
      <c r="BD2115" s="1">
        <v>2.15</v>
      </c>
      <c r="BE2115" s="1">
        <v>1478.4</v>
      </c>
      <c r="BF2115" s="1">
        <v>15529</v>
      </c>
      <c r="BG2115" s="1">
        <v>14.19</v>
      </c>
      <c r="BH2115" s="1">
        <v>1.05</v>
      </c>
      <c r="BI2115" s="1">
        <v>2017</v>
      </c>
      <c r="BJ2115" s="1" t="s">
        <v>367</v>
      </c>
      <c r="BK2115" s="1">
        <v>0</v>
      </c>
      <c r="BL2115" s="1">
        <v>0</v>
      </c>
      <c r="BM2115" s="1">
        <v>0</v>
      </c>
      <c r="BN2115" s="1">
        <v>0</v>
      </c>
      <c r="BO2115" s="1">
        <v>0</v>
      </c>
      <c r="BP2115" s="1"/>
      <c r="BQ2115" s="1"/>
      <c r="BR2115" s="1">
        <v>0</v>
      </c>
      <c r="BS2115" s="1"/>
      <c r="BT2115" s="1">
        <v>0</v>
      </c>
      <c r="BU2115" s="1">
        <v>0</v>
      </c>
      <c r="BV2115" s="1">
        <v>0</v>
      </c>
    </row>
    <row r="2116" spans="1:74" x14ac:dyDescent="0.2">
      <c r="A2116" s="1">
        <v>2962</v>
      </c>
      <c r="B2116" s="1">
        <v>2962</v>
      </c>
      <c r="C2116" s="1">
        <v>29100</v>
      </c>
      <c r="D2116" s="1"/>
      <c r="E2116" s="1" t="s">
        <v>366</v>
      </c>
      <c r="F2116" s="1" t="s">
        <v>72</v>
      </c>
      <c r="G2116" s="1">
        <v>2017</v>
      </c>
      <c r="H2116" s="1">
        <f>IF(L2116&gt;0,G2116-G2115,Check)</f>
        <v>1</v>
      </c>
      <c r="I2116" s="1"/>
      <c r="J2116" s="1"/>
      <c r="K2116" s="1"/>
      <c r="L2116" s="1">
        <v>998355.07200000004</v>
      </c>
      <c r="M2116" s="1">
        <v>842756.42879999999</v>
      </c>
      <c r="N2116" s="1">
        <v>998355.07200000004</v>
      </c>
      <c r="O2116" s="1">
        <v>842756.42879999999</v>
      </c>
      <c r="P2116" s="1">
        <v>58706.918400000002</v>
      </c>
      <c r="Q2116" s="1">
        <v>610973</v>
      </c>
      <c r="R2116" s="1">
        <v>0.61100049499999998</v>
      </c>
      <c r="S2116" s="1">
        <v>131617857</v>
      </c>
      <c r="T2116" s="1">
        <v>136934</v>
      </c>
      <c r="U2116" s="1">
        <v>88606</v>
      </c>
      <c r="V2116" s="1">
        <v>44351</v>
      </c>
      <c r="W2116" s="1">
        <v>370</v>
      </c>
      <c r="X2116" s="1">
        <v>30127</v>
      </c>
      <c r="Y2116" s="1">
        <v>29633</v>
      </c>
      <c r="Z2116" s="1">
        <v>31067</v>
      </c>
      <c r="AA2116" s="1">
        <v>62711</v>
      </c>
      <c r="AB2116" s="1">
        <v>131696</v>
      </c>
      <c r="AC2116" s="1">
        <v>11.5</v>
      </c>
      <c r="AD2116" s="1">
        <v>6</v>
      </c>
      <c r="AE2116" s="1">
        <v>82.5</v>
      </c>
      <c r="AF2116" s="1">
        <v>20</v>
      </c>
      <c r="AG2116" s="1">
        <v>63.6</v>
      </c>
      <c r="AH2116" s="1">
        <v>16.399999999999999</v>
      </c>
      <c r="AI2116" s="1">
        <v>55940</v>
      </c>
      <c r="AJ2116" s="1">
        <v>3902</v>
      </c>
      <c r="AK2116" s="1">
        <v>15839</v>
      </c>
      <c r="AL2116" s="1">
        <v>22750</v>
      </c>
      <c r="AM2116" s="1">
        <v>9153</v>
      </c>
      <c r="AN2116" s="1">
        <v>4296</v>
      </c>
      <c r="AO2116" s="1">
        <v>6.98</v>
      </c>
      <c r="AP2116" s="1">
        <v>56552</v>
      </c>
      <c r="AQ2116" s="1">
        <v>74455</v>
      </c>
      <c r="AR2116" s="1">
        <v>26.9</v>
      </c>
      <c r="AS2116" s="1">
        <v>52.1</v>
      </c>
      <c r="AT2116" s="1">
        <v>21</v>
      </c>
      <c r="AU2116" s="1">
        <v>60608</v>
      </c>
      <c r="AV2116" s="1">
        <v>4893</v>
      </c>
      <c r="AW2116" s="1">
        <v>462</v>
      </c>
      <c r="AX2116" s="1">
        <v>18.7</v>
      </c>
      <c r="AY2116" s="1">
        <v>2349.92</v>
      </c>
      <c r="AZ2116" s="1">
        <v>76469.919999999998</v>
      </c>
      <c r="BA2116" s="1">
        <v>78819.83</v>
      </c>
      <c r="BB2116" s="1">
        <v>2.98</v>
      </c>
      <c r="BC2116" s="1">
        <v>97.02</v>
      </c>
      <c r="BD2116" s="1">
        <v>2.41</v>
      </c>
      <c r="BE2116" s="1">
        <v>1478.4</v>
      </c>
      <c r="BF2116" s="1">
        <v>15643</v>
      </c>
      <c r="BG2116" s="1">
        <v>14.36</v>
      </c>
      <c r="BH2116" s="1">
        <v>1.02</v>
      </c>
      <c r="BI2116" s="1">
        <v>2017</v>
      </c>
      <c r="BJ2116" s="1" t="s">
        <v>367</v>
      </c>
      <c r="BK2116" s="1">
        <v>1</v>
      </c>
      <c r="BL2116" s="1">
        <v>0</v>
      </c>
      <c r="BM2116" s="1">
        <v>0</v>
      </c>
      <c r="BN2116" s="1">
        <v>0</v>
      </c>
      <c r="BO2116" s="1">
        <v>0</v>
      </c>
      <c r="BP2116" s="1"/>
      <c r="BQ2116" s="1"/>
      <c r="BR2116" s="1">
        <v>0</v>
      </c>
      <c r="BS2116" s="1"/>
      <c r="BT2116" s="1">
        <v>0</v>
      </c>
      <c r="BU2116" s="1">
        <v>0</v>
      </c>
      <c r="BV2116" s="1">
        <v>0</v>
      </c>
    </row>
    <row r="2117" spans="1:74" x14ac:dyDescent="0.2">
      <c r="A2117" s="1">
        <v>2963</v>
      </c>
      <c r="B2117" s="1">
        <v>2963</v>
      </c>
      <c r="C2117" s="1">
        <v>29100</v>
      </c>
      <c r="D2117" s="1"/>
      <c r="E2117" s="1" t="s">
        <v>366</v>
      </c>
      <c r="F2117" s="1" t="s">
        <v>72</v>
      </c>
      <c r="G2117" s="1">
        <v>2018</v>
      </c>
      <c r="H2117" s="1">
        <f>IF(L2117&gt;0,G2117-G2116,Check)</f>
        <v>1</v>
      </c>
      <c r="I2117" s="1"/>
      <c r="J2117" s="1"/>
      <c r="K2117" s="1"/>
      <c r="L2117" s="1">
        <v>957917.87520000001</v>
      </c>
      <c r="M2117" s="1">
        <v>843918.56640000001</v>
      </c>
      <c r="N2117" s="1">
        <v>957917.87520000001</v>
      </c>
      <c r="O2117" s="1">
        <v>843918.56640000001</v>
      </c>
      <c r="P2117" s="1">
        <v>58365.465600000003</v>
      </c>
      <c r="Q2117" s="1">
        <v>588491.25</v>
      </c>
      <c r="R2117" s="1">
        <v>0.61336120699999996</v>
      </c>
      <c r="S2117" s="1">
        <v>131617857</v>
      </c>
      <c r="T2117" s="1">
        <v>136920.25</v>
      </c>
      <c r="U2117" s="1">
        <v>86061</v>
      </c>
      <c r="V2117" s="1">
        <v>47813</v>
      </c>
      <c r="W2117" s="1">
        <v>184.25</v>
      </c>
      <c r="X2117" s="1">
        <v>32780.5</v>
      </c>
      <c r="Y2117" s="1">
        <v>32988.5</v>
      </c>
      <c r="Z2117" s="1">
        <v>31809.75</v>
      </c>
      <c r="AA2117" s="1">
        <v>94752</v>
      </c>
      <c r="AB2117" s="1">
        <v>131692.75</v>
      </c>
      <c r="AC2117" s="1">
        <v>9.9499999999999993</v>
      </c>
      <c r="AD2117" s="1">
        <v>4.93</v>
      </c>
      <c r="AE2117" s="1">
        <v>85.15</v>
      </c>
      <c r="AF2117" s="1">
        <v>19.88</v>
      </c>
      <c r="AG2117" s="1">
        <v>63.4</v>
      </c>
      <c r="AH2117" s="1">
        <v>16.73</v>
      </c>
      <c r="AI2117" s="1">
        <v>56698</v>
      </c>
      <c r="AJ2117" s="1">
        <v>4103</v>
      </c>
      <c r="AK2117" s="1">
        <v>15117.5</v>
      </c>
      <c r="AL2117" s="1">
        <v>22460.5</v>
      </c>
      <c r="AM2117" s="1">
        <v>10312</v>
      </c>
      <c r="AN2117" s="1">
        <v>4705</v>
      </c>
      <c r="AO2117" s="1">
        <v>7.24</v>
      </c>
      <c r="AP2117" s="1">
        <v>58431.25</v>
      </c>
      <c r="AQ2117" s="1">
        <v>76440.5</v>
      </c>
      <c r="AR2117" s="1">
        <v>24.03</v>
      </c>
      <c r="AS2117" s="1">
        <v>55.55</v>
      </c>
      <c r="AT2117" s="1">
        <v>20.43</v>
      </c>
      <c r="AU2117" s="1">
        <v>63013.5</v>
      </c>
      <c r="AV2117" s="1">
        <v>4363.5</v>
      </c>
      <c r="AW2117" s="1">
        <v>411</v>
      </c>
      <c r="AX2117" s="1">
        <v>18.55</v>
      </c>
      <c r="AY2117" s="1">
        <v>2055.5500000000002</v>
      </c>
      <c r="AZ2117" s="1">
        <v>77301</v>
      </c>
      <c r="BA2117" s="1">
        <v>79356.55</v>
      </c>
      <c r="BB2117" s="1">
        <v>2.59</v>
      </c>
      <c r="BC2117" s="1">
        <v>97.41</v>
      </c>
      <c r="BD2117" s="1">
        <v>2.72</v>
      </c>
      <c r="BE2117" s="1"/>
      <c r="BF2117" s="1">
        <v>15872.5</v>
      </c>
      <c r="BG2117" s="1">
        <v>14.46</v>
      </c>
      <c r="BH2117" s="1">
        <v>1</v>
      </c>
      <c r="BI2117" s="1">
        <v>2017</v>
      </c>
      <c r="BJ2117" s="1" t="s">
        <v>367</v>
      </c>
      <c r="BK2117" s="1">
        <v>1</v>
      </c>
      <c r="BL2117" s="1">
        <v>1</v>
      </c>
      <c r="BM2117" s="1">
        <v>0</v>
      </c>
      <c r="BN2117" s="1">
        <v>0</v>
      </c>
      <c r="BO2117" s="1">
        <v>0</v>
      </c>
      <c r="BP2117" s="1"/>
      <c r="BQ2117" s="1"/>
      <c r="BR2117" s="1">
        <v>0</v>
      </c>
      <c r="BS2117" s="1"/>
      <c r="BT2117" s="1">
        <v>78</v>
      </c>
      <c r="BU2117" s="1">
        <v>0</v>
      </c>
      <c r="BV2117" s="1">
        <v>82</v>
      </c>
    </row>
    <row r="2118" spans="1:74" x14ac:dyDescent="0.2">
      <c r="A2118" s="1">
        <v>2965</v>
      </c>
      <c r="B2118" s="1">
        <v>2965</v>
      </c>
      <c r="C2118" s="1">
        <v>29140</v>
      </c>
      <c r="D2118" s="1"/>
      <c r="E2118" s="1" t="s">
        <v>368</v>
      </c>
      <c r="F2118" s="1" t="s">
        <v>72</v>
      </c>
      <c r="G2118" s="1">
        <v>2003</v>
      </c>
      <c r="H2118" s="1">
        <f>IF(L2118&gt;0,G2118-G2117,Check)</f>
        <v>-15</v>
      </c>
      <c r="I2118" s="1"/>
      <c r="J2118" s="1"/>
      <c r="K2118" s="1"/>
      <c r="L2118" s="1">
        <v>3886672</v>
      </c>
      <c r="M2118" s="1">
        <v>1327729</v>
      </c>
      <c r="N2118" s="1">
        <v>3886672</v>
      </c>
      <c r="O2118" s="1">
        <v>1327729</v>
      </c>
      <c r="P2118" s="1">
        <v>108954</v>
      </c>
      <c r="Q2118" s="1">
        <v>1519825</v>
      </c>
      <c r="R2118" s="1">
        <v>0.39103505500000002</v>
      </c>
      <c r="S2118" s="1">
        <v>166040040</v>
      </c>
      <c r="T2118" s="1">
        <v>148213.875</v>
      </c>
      <c r="U2118" s="1">
        <v>101151.875</v>
      </c>
      <c r="V2118" s="1">
        <v>35916.5625</v>
      </c>
      <c r="W2118" s="1">
        <v>164.6875</v>
      </c>
      <c r="X2118" s="1">
        <v>22705.875</v>
      </c>
      <c r="Y2118" s="1">
        <v>24720.875</v>
      </c>
      <c r="Z2118" s="1">
        <v>23274.5</v>
      </c>
      <c r="AA2118" s="1">
        <v>21720.125</v>
      </c>
      <c r="AB2118" s="1">
        <v>172033.56</v>
      </c>
      <c r="AC2118" s="1">
        <v>16.89</v>
      </c>
      <c r="AD2118" s="1">
        <v>5.0999999999999996</v>
      </c>
      <c r="AE2118" s="1">
        <v>78.010000000000005</v>
      </c>
      <c r="AF2118" s="1">
        <v>28.69</v>
      </c>
      <c r="AG2118" s="1">
        <v>62.47</v>
      </c>
      <c r="AH2118" s="1">
        <v>8.84</v>
      </c>
      <c r="AI2118" s="1">
        <v>71729.69</v>
      </c>
      <c r="AJ2118" s="1">
        <v>5980.63</v>
      </c>
      <c r="AK2118" s="1">
        <v>20730.189999999999</v>
      </c>
      <c r="AL2118" s="1">
        <v>29320.81</v>
      </c>
      <c r="AM2118" s="1">
        <v>10889.56</v>
      </c>
      <c r="AN2118" s="1">
        <v>4808.5</v>
      </c>
      <c r="AO2118" s="1">
        <v>8.34</v>
      </c>
      <c r="AP2118" s="1">
        <v>40763.1875</v>
      </c>
      <c r="AQ2118" s="1">
        <v>48571.3125</v>
      </c>
      <c r="AR2118" s="1">
        <v>43.64</v>
      </c>
      <c r="AS2118" s="1">
        <v>47.36</v>
      </c>
      <c r="AT2118" s="1">
        <v>9.01</v>
      </c>
      <c r="AU2118" s="1">
        <v>57299.31</v>
      </c>
      <c r="AV2118" s="1">
        <v>8203.19</v>
      </c>
      <c r="AW2118" s="1">
        <v>-363.63</v>
      </c>
      <c r="AX2118" s="1">
        <v>17.84</v>
      </c>
      <c r="AY2118" s="1">
        <v>4544.25</v>
      </c>
      <c r="AZ2118" s="1">
        <v>88358.75</v>
      </c>
      <c r="BA2118" s="1">
        <v>92903</v>
      </c>
      <c r="BB2118" s="1">
        <v>4.9000000000000004</v>
      </c>
      <c r="BC2118" s="1">
        <v>95.1</v>
      </c>
      <c r="BD2118" s="1">
        <v>1.55</v>
      </c>
      <c r="BE2118" s="1"/>
      <c r="BF2118" s="1"/>
      <c r="BG2118" s="1">
        <v>12.19</v>
      </c>
      <c r="BH2118" s="1">
        <v>1.37</v>
      </c>
      <c r="BI2118" s="1">
        <v>2014</v>
      </c>
      <c r="BJ2118" s="1" t="s">
        <v>233</v>
      </c>
      <c r="BK2118" s="1">
        <v>0</v>
      </c>
      <c r="BL2118" s="1">
        <v>0</v>
      </c>
      <c r="BM2118" s="1">
        <v>0</v>
      </c>
      <c r="BN2118" s="1">
        <v>0</v>
      </c>
      <c r="BO2118" s="1">
        <v>0</v>
      </c>
      <c r="BP2118" s="1"/>
      <c r="BQ2118" s="1"/>
      <c r="BR2118" s="1"/>
      <c r="BS2118" s="1"/>
      <c r="BT2118" s="1">
        <v>0</v>
      </c>
      <c r="BU2118" s="1">
        <v>0</v>
      </c>
      <c r="BV2118" s="1">
        <v>0</v>
      </c>
    </row>
    <row r="2119" spans="1:74" x14ac:dyDescent="0.2">
      <c r="A2119" s="1">
        <v>2966</v>
      </c>
      <c r="B2119" s="1">
        <v>2966</v>
      </c>
      <c r="C2119" s="1">
        <v>29140</v>
      </c>
      <c r="D2119" s="1"/>
      <c r="E2119" s="1" t="s">
        <v>368</v>
      </c>
      <c r="F2119" s="1" t="s">
        <v>72</v>
      </c>
      <c r="G2119" s="1">
        <v>2004</v>
      </c>
      <c r="H2119" s="1">
        <f>IF(L2119&gt;0,G2119-G2118,Check)</f>
        <v>1</v>
      </c>
      <c r="I2119" s="1"/>
      <c r="J2119" s="1"/>
      <c r="K2119" s="1"/>
      <c r="L2119" s="1">
        <v>4233369</v>
      </c>
      <c r="M2119" s="1">
        <v>1401985</v>
      </c>
      <c r="N2119" s="1">
        <v>4233369</v>
      </c>
      <c r="O2119" s="1">
        <v>1401985</v>
      </c>
      <c r="P2119" s="1">
        <v>115765</v>
      </c>
      <c r="Q2119" s="1">
        <v>1495301</v>
      </c>
      <c r="R2119" s="1">
        <v>0.35321773299999998</v>
      </c>
      <c r="S2119" s="1">
        <v>166040040</v>
      </c>
      <c r="T2119" s="1">
        <v>159892.5</v>
      </c>
      <c r="U2119" s="1">
        <v>106529.5</v>
      </c>
      <c r="V2119" s="1">
        <v>40095.75</v>
      </c>
      <c r="W2119" s="1">
        <v>478.25</v>
      </c>
      <c r="X2119" s="1">
        <v>21711.5</v>
      </c>
      <c r="Y2119" s="1">
        <v>23175.5</v>
      </c>
      <c r="Z2119" s="1">
        <v>22099</v>
      </c>
      <c r="AA2119" s="1">
        <v>19660.5</v>
      </c>
      <c r="AB2119" s="1">
        <v>170966.75</v>
      </c>
      <c r="AC2119" s="1">
        <v>16.649999999999999</v>
      </c>
      <c r="AD2119" s="1">
        <v>6.4</v>
      </c>
      <c r="AE2119" s="1">
        <v>76.95</v>
      </c>
      <c r="AF2119" s="1">
        <v>26.33</v>
      </c>
      <c r="AG2119" s="1">
        <v>64.33</v>
      </c>
      <c r="AH2119" s="1">
        <v>9.35</v>
      </c>
      <c r="AI2119" s="1">
        <v>71757.25</v>
      </c>
      <c r="AJ2119" s="1">
        <v>5579.5</v>
      </c>
      <c r="AK2119" s="1">
        <v>21949.25</v>
      </c>
      <c r="AL2119" s="1">
        <v>29344.75</v>
      </c>
      <c r="AM2119" s="1">
        <v>10499.75</v>
      </c>
      <c r="AN2119" s="1">
        <v>4384</v>
      </c>
      <c r="AO2119" s="1">
        <v>7.78</v>
      </c>
      <c r="AP2119" s="1">
        <v>40602.25</v>
      </c>
      <c r="AQ2119" s="1">
        <v>49963.75</v>
      </c>
      <c r="AR2119" s="1">
        <v>43.75</v>
      </c>
      <c r="AS2119" s="1">
        <v>46.38</v>
      </c>
      <c r="AT2119" s="1">
        <v>9.8800000000000008</v>
      </c>
      <c r="AU2119" s="1">
        <v>60500.75</v>
      </c>
      <c r="AV2119" s="1">
        <v>7834.25</v>
      </c>
      <c r="AW2119" s="1">
        <v>513.5</v>
      </c>
      <c r="AX2119" s="1">
        <v>18.23</v>
      </c>
      <c r="AY2119" s="1">
        <v>4549.25</v>
      </c>
      <c r="AZ2119" s="1">
        <v>88243.67</v>
      </c>
      <c r="BA2119" s="1">
        <v>92792.92</v>
      </c>
      <c r="BB2119" s="1">
        <v>4.9000000000000004</v>
      </c>
      <c r="BC2119" s="1">
        <v>95.1</v>
      </c>
      <c r="BD2119" s="1">
        <v>1.83</v>
      </c>
      <c r="BE2119" s="1"/>
      <c r="BF2119" s="1"/>
      <c r="BG2119" s="1">
        <v>12.11</v>
      </c>
      <c r="BH2119" s="1">
        <v>1.33</v>
      </c>
      <c r="BI2119" s="1">
        <v>2014</v>
      </c>
      <c r="BJ2119" s="1" t="s">
        <v>233</v>
      </c>
      <c r="BK2119" s="1">
        <v>0</v>
      </c>
      <c r="BL2119" s="1">
        <v>0</v>
      </c>
      <c r="BM2119" s="1">
        <v>0</v>
      </c>
      <c r="BN2119" s="1">
        <v>0</v>
      </c>
      <c r="BO2119" s="1">
        <v>0</v>
      </c>
      <c r="BP2119" s="1"/>
      <c r="BQ2119" s="1"/>
      <c r="BR2119" s="1"/>
      <c r="BS2119" s="1"/>
      <c r="BT2119" s="1">
        <v>0</v>
      </c>
      <c r="BU2119" s="1">
        <v>0</v>
      </c>
      <c r="BV2119" s="1">
        <v>0</v>
      </c>
    </row>
    <row r="2120" spans="1:74" x14ac:dyDescent="0.2">
      <c r="A2120" s="1">
        <v>2967</v>
      </c>
      <c r="B2120" s="1">
        <v>2967</v>
      </c>
      <c r="C2120" s="1">
        <v>29140</v>
      </c>
      <c r="D2120" s="1"/>
      <c r="E2120" s="1" t="s">
        <v>368</v>
      </c>
      <c r="F2120" s="1" t="s">
        <v>72</v>
      </c>
      <c r="G2120" s="1">
        <v>2005</v>
      </c>
      <c r="H2120" s="1">
        <f>IF(L2120&gt;0,G2120-G2119,Check)</f>
        <v>1</v>
      </c>
      <c r="I2120" s="1"/>
      <c r="J2120" s="1"/>
      <c r="K2120" s="1"/>
      <c r="L2120" s="1">
        <v>4231208</v>
      </c>
      <c r="M2120" s="1">
        <v>1413486</v>
      </c>
      <c r="N2120" s="1">
        <v>4231208</v>
      </c>
      <c r="O2120" s="1">
        <v>1413486</v>
      </c>
      <c r="P2120" s="1">
        <v>118646</v>
      </c>
      <c r="Q2120" s="1">
        <v>1613040</v>
      </c>
      <c r="R2120" s="1">
        <v>0.38122446399999999</v>
      </c>
      <c r="S2120" s="1">
        <v>166040040</v>
      </c>
      <c r="T2120" s="1">
        <v>171344</v>
      </c>
      <c r="U2120" s="1">
        <v>111870</v>
      </c>
      <c r="V2120" s="1">
        <v>44291</v>
      </c>
      <c r="W2120" s="1">
        <v>750</v>
      </c>
      <c r="X2120" s="1">
        <v>20846</v>
      </c>
      <c r="Y2120" s="1">
        <v>21820</v>
      </c>
      <c r="Z2120" s="1">
        <v>20941</v>
      </c>
      <c r="AA2120" s="1">
        <v>18590</v>
      </c>
      <c r="AB2120" s="1">
        <v>170718</v>
      </c>
      <c r="AC2120" s="1">
        <v>16.600000000000001</v>
      </c>
      <c r="AD2120" s="1">
        <v>7.5</v>
      </c>
      <c r="AE2120" s="1">
        <v>75.900000000000006</v>
      </c>
      <c r="AF2120" s="1">
        <v>24.2</v>
      </c>
      <c r="AG2120" s="1">
        <v>66</v>
      </c>
      <c r="AH2120" s="1">
        <v>9.8000000000000007</v>
      </c>
      <c r="AI2120" s="1">
        <v>71892</v>
      </c>
      <c r="AJ2120" s="1">
        <v>5327</v>
      </c>
      <c r="AK2120" s="1">
        <v>23080</v>
      </c>
      <c r="AL2120" s="1">
        <v>29255</v>
      </c>
      <c r="AM2120" s="1">
        <v>10261</v>
      </c>
      <c r="AN2120" s="1">
        <v>3969</v>
      </c>
      <c r="AO2120" s="1">
        <v>7.41</v>
      </c>
      <c r="AP2120" s="1">
        <v>40591</v>
      </c>
      <c r="AQ2120" s="1">
        <v>51436</v>
      </c>
      <c r="AR2120" s="1">
        <v>43.6</v>
      </c>
      <c r="AS2120" s="1">
        <v>45.5</v>
      </c>
      <c r="AT2120" s="1">
        <v>10.9</v>
      </c>
      <c r="AU2120" s="1">
        <v>63517</v>
      </c>
      <c r="AV2120" s="1">
        <v>7567</v>
      </c>
      <c r="AW2120" s="1">
        <v>1317</v>
      </c>
      <c r="AX2120" s="1">
        <v>18.600000000000001</v>
      </c>
      <c r="AY2120" s="1">
        <v>4646.08</v>
      </c>
      <c r="AZ2120" s="1">
        <v>89848.08</v>
      </c>
      <c r="BA2120" s="1">
        <v>94494.17</v>
      </c>
      <c r="BB2120" s="1">
        <v>4.92</v>
      </c>
      <c r="BC2120" s="1">
        <v>95.08</v>
      </c>
      <c r="BD2120" s="1">
        <v>2.25</v>
      </c>
      <c r="BE2120" s="1"/>
      <c r="BF2120" s="1"/>
      <c r="BG2120" s="1">
        <v>11.91</v>
      </c>
      <c r="BH2120" s="1">
        <v>1.29</v>
      </c>
      <c r="BI2120" s="1">
        <v>2014</v>
      </c>
      <c r="BJ2120" s="1" t="s">
        <v>233</v>
      </c>
      <c r="BK2120" s="1">
        <v>0</v>
      </c>
      <c r="BL2120" s="1">
        <v>0</v>
      </c>
      <c r="BM2120" s="1">
        <v>0</v>
      </c>
      <c r="BN2120" s="1">
        <v>0</v>
      </c>
      <c r="BO2120" s="1">
        <v>0</v>
      </c>
      <c r="BP2120" s="1"/>
      <c r="BQ2120" s="1"/>
      <c r="BR2120" s="1"/>
      <c r="BS2120" s="1"/>
      <c r="BT2120" s="1">
        <v>0</v>
      </c>
      <c r="BU2120" s="1">
        <v>0</v>
      </c>
      <c r="BV2120" s="1">
        <v>0</v>
      </c>
    </row>
    <row r="2121" spans="1:74" x14ac:dyDescent="0.2">
      <c r="A2121" s="1">
        <v>2968</v>
      </c>
      <c r="B2121" s="1">
        <v>2968</v>
      </c>
      <c r="C2121" s="1">
        <v>29140</v>
      </c>
      <c r="D2121" s="1"/>
      <c r="E2121" s="1" t="s">
        <v>368</v>
      </c>
      <c r="F2121" s="1" t="s">
        <v>72</v>
      </c>
      <c r="G2121" s="1">
        <v>2006</v>
      </c>
      <c r="H2121" s="1">
        <f>IF(L2121&gt;0,G2121-G2120,Check)</f>
        <v>1</v>
      </c>
      <c r="I2121" s="1"/>
      <c r="J2121" s="1"/>
      <c r="K2121" s="1"/>
      <c r="L2121" s="1">
        <v>4326202</v>
      </c>
      <c r="M2121" s="1">
        <v>1404648</v>
      </c>
      <c r="N2121" s="1">
        <v>4326202</v>
      </c>
      <c r="O2121" s="1">
        <v>1404648</v>
      </c>
      <c r="P2121" s="1">
        <v>120960</v>
      </c>
      <c r="Q2121" s="1">
        <v>1712359</v>
      </c>
      <c r="R2121" s="1">
        <v>0.39581115300000003</v>
      </c>
      <c r="S2121" s="1">
        <v>166040040</v>
      </c>
      <c r="T2121" s="1">
        <v>183704</v>
      </c>
      <c r="U2121" s="1">
        <v>117359</v>
      </c>
      <c r="V2121" s="1">
        <v>48422</v>
      </c>
      <c r="W2121" s="1">
        <v>1189</v>
      </c>
      <c r="X2121" s="1">
        <v>19465</v>
      </c>
      <c r="Y2121" s="1">
        <v>19705</v>
      </c>
      <c r="Z2121" s="1">
        <v>19713</v>
      </c>
      <c r="AA2121" s="1">
        <v>13563</v>
      </c>
      <c r="AB2121" s="1">
        <v>167197</v>
      </c>
      <c r="AC2121" s="1">
        <v>15.8</v>
      </c>
      <c r="AD2121" s="1">
        <v>9.4</v>
      </c>
      <c r="AE2121" s="1">
        <v>74.8</v>
      </c>
      <c r="AF2121" s="1">
        <v>21.1</v>
      </c>
      <c r="AG2121" s="1">
        <v>68.400000000000006</v>
      </c>
      <c r="AH2121" s="1">
        <v>10.5</v>
      </c>
      <c r="AI2121" s="1">
        <v>71598</v>
      </c>
      <c r="AJ2121" s="1">
        <v>4480</v>
      </c>
      <c r="AK2121" s="1">
        <v>24564</v>
      </c>
      <c r="AL2121" s="1">
        <v>29620</v>
      </c>
      <c r="AM2121" s="1">
        <v>9418</v>
      </c>
      <c r="AN2121" s="1">
        <v>3516</v>
      </c>
      <c r="AO2121" s="1">
        <v>6.26</v>
      </c>
      <c r="AP2121" s="1">
        <v>39981</v>
      </c>
      <c r="AQ2121" s="1">
        <v>52589</v>
      </c>
      <c r="AR2121" s="1">
        <v>44.5</v>
      </c>
      <c r="AS2121" s="1">
        <v>44.2</v>
      </c>
      <c r="AT2121" s="1">
        <v>11.3</v>
      </c>
      <c r="AU2121" s="1">
        <v>67274</v>
      </c>
      <c r="AV2121" s="1">
        <v>6893</v>
      </c>
      <c r="AW2121" s="1">
        <v>2415</v>
      </c>
      <c r="AX2121" s="1">
        <v>19</v>
      </c>
      <c r="AY2121" s="1">
        <v>4179.92</v>
      </c>
      <c r="AZ2121" s="1">
        <v>91450</v>
      </c>
      <c r="BA2121" s="1">
        <v>95629.92</v>
      </c>
      <c r="BB2121" s="1">
        <v>4.37</v>
      </c>
      <c r="BC2121" s="1">
        <v>95.63</v>
      </c>
      <c r="BD2121" s="1">
        <v>2.54</v>
      </c>
      <c r="BE2121" s="1"/>
      <c r="BF2121" s="1"/>
      <c r="BG2121" s="1">
        <v>11.61</v>
      </c>
      <c r="BH2121" s="1">
        <v>1.25</v>
      </c>
      <c r="BI2121" s="1">
        <v>2014</v>
      </c>
      <c r="BJ2121" s="1" t="s">
        <v>233</v>
      </c>
      <c r="BK2121" s="1">
        <v>0</v>
      </c>
      <c r="BL2121" s="1">
        <v>0</v>
      </c>
      <c r="BM2121" s="1">
        <v>0</v>
      </c>
      <c r="BN2121" s="1">
        <v>0</v>
      </c>
      <c r="BO2121" s="1">
        <v>0</v>
      </c>
      <c r="BP2121" s="1"/>
      <c r="BQ2121" s="1"/>
      <c r="BR2121" s="1"/>
      <c r="BS2121" s="1"/>
      <c r="BT2121" s="1">
        <v>0</v>
      </c>
      <c r="BU2121" s="1">
        <v>0</v>
      </c>
      <c r="BV2121" s="1">
        <v>0</v>
      </c>
    </row>
    <row r="2122" spans="1:74" x14ac:dyDescent="0.2">
      <c r="A2122" s="1">
        <v>2969</v>
      </c>
      <c r="B2122" s="1">
        <v>2969</v>
      </c>
      <c r="C2122" s="1">
        <v>29140</v>
      </c>
      <c r="D2122" s="1"/>
      <c r="E2122" s="1" t="s">
        <v>368</v>
      </c>
      <c r="F2122" s="1" t="s">
        <v>72</v>
      </c>
      <c r="G2122" s="1">
        <v>2007</v>
      </c>
      <c r="H2122" s="1">
        <f>IF(L2122&gt;0,G2122-G2121,Check)</f>
        <v>1</v>
      </c>
      <c r="I2122" s="1"/>
      <c r="J2122" s="1"/>
      <c r="K2122" s="1"/>
      <c r="L2122" s="1">
        <v>4646245</v>
      </c>
      <c r="M2122" s="1">
        <v>1417170</v>
      </c>
      <c r="N2122" s="1">
        <v>4646245</v>
      </c>
      <c r="O2122" s="1">
        <v>1417170</v>
      </c>
      <c r="P2122" s="1">
        <v>125414</v>
      </c>
      <c r="Q2122" s="1">
        <v>1909431</v>
      </c>
      <c r="R2122" s="1">
        <v>0.41096218600000001</v>
      </c>
      <c r="S2122" s="1">
        <v>166040040</v>
      </c>
      <c r="T2122" s="1">
        <v>192430</v>
      </c>
      <c r="U2122" s="1">
        <v>122254</v>
      </c>
      <c r="V2122" s="1">
        <v>52810</v>
      </c>
      <c r="W2122" s="1">
        <v>959</v>
      </c>
      <c r="X2122" s="1">
        <v>20146</v>
      </c>
      <c r="Y2122" s="1">
        <v>20628</v>
      </c>
      <c r="Z2122" s="1">
        <v>18765</v>
      </c>
      <c r="AA2122" s="1">
        <v>24362</v>
      </c>
      <c r="AB2122" s="1">
        <v>176765</v>
      </c>
      <c r="AC2122" s="1">
        <v>18</v>
      </c>
      <c r="AD2122" s="1">
        <v>8.1</v>
      </c>
      <c r="AE2122" s="1">
        <v>73.900000000000006</v>
      </c>
      <c r="AF2122" s="1">
        <v>21.9</v>
      </c>
      <c r="AG2122" s="1">
        <v>67.900000000000006</v>
      </c>
      <c r="AH2122" s="1">
        <v>10.199999999999999</v>
      </c>
      <c r="AI2122" s="1">
        <v>73019</v>
      </c>
      <c r="AJ2122" s="1">
        <v>6011</v>
      </c>
      <c r="AK2122" s="1">
        <v>24635</v>
      </c>
      <c r="AL2122" s="1">
        <v>28166</v>
      </c>
      <c r="AM2122" s="1">
        <v>10992</v>
      </c>
      <c r="AN2122" s="1">
        <v>3215</v>
      </c>
      <c r="AO2122" s="1">
        <v>8.23</v>
      </c>
      <c r="AP2122" s="1">
        <v>41766</v>
      </c>
      <c r="AQ2122" s="1">
        <v>55019</v>
      </c>
      <c r="AR2122" s="1">
        <v>41.2</v>
      </c>
      <c r="AS2122" s="1">
        <v>44.6</v>
      </c>
      <c r="AT2122" s="1">
        <v>14.2</v>
      </c>
      <c r="AU2122" s="1">
        <v>68068</v>
      </c>
      <c r="AV2122" s="1">
        <v>7846</v>
      </c>
      <c r="AW2122" s="1">
        <v>2335</v>
      </c>
      <c r="AX2122" s="1">
        <v>19.3</v>
      </c>
      <c r="AY2122" s="1">
        <v>3813.42</v>
      </c>
      <c r="AZ2122" s="1">
        <v>91961.75</v>
      </c>
      <c r="BA2122" s="1">
        <v>95775.17</v>
      </c>
      <c r="BB2122" s="1">
        <v>3.98</v>
      </c>
      <c r="BC2122" s="1">
        <v>96.02</v>
      </c>
      <c r="BD2122" s="1">
        <v>2.82</v>
      </c>
      <c r="BE2122" s="1"/>
      <c r="BF2122" s="1"/>
      <c r="BG2122" s="1">
        <v>11.3</v>
      </c>
      <c r="BH2122" s="1">
        <v>1.21</v>
      </c>
      <c r="BI2122" s="1">
        <v>2014</v>
      </c>
      <c r="BJ2122" s="1" t="s">
        <v>233</v>
      </c>
      <c r="BK2122" s="1">
        <v>0</v>
      </c>
      <c r="BL2122" s="1">
        <v>0</v>
      </c>
      <c r="BM2122" s="1">
        <v>0</v>
      </c>
      <c r="BN2122" s="1">
        <v>0</v>
      </c>
      <c r="BO2122" s="1">
        <v>0</v>
      </c>
      <c r="BP2122" s="1"/>
      <c r="BQ2122" s="1"/>
      <c r="BR2122" s="1"/>
      <c r="BS2122" s="1"/>
      <c r="BT2122" s="1">
        <v>0</v>
      </c>
      <c r="BU2122" s="1">
        <v>0</v>
      </c>
      <c r="BV2122" s="1">
        <v>0</v>
      </c>
    </row>
    <row r="2123" spans="1:74" x14ac:dyDescent="0.2">
      <c r="A2123" s="1">
        <v>2970</v>
      </c>
      <c r="B2123" s="1">
        <v>2970</v>
      </c>
      <c r="C2123" s="1">
        <v>29140</v>
      </c>
      <c r="D2123" s="1"/>
      <c r="E2123" s="1" t="s">
        <v>368</v>
      </c>
      <c r="F2123" s="1" t="s">
        <v>72</v>
      </c>
      <c r="G2123" s="1">
        <v>2008</v>
      </c>
      <c r="H2123" s="1">
        <f>IF(L2123&gt;0,G2123-G2122,Check)</f>
        <v>1</v>
      </c>
      <c r="I2123" s="1"/>
      <c r="J2123" s="1"/>
      <c r="K2123" s="1"/>
      <c r="L2123" s="1">
        <v>5007283</v>
      </c>
      <c r="M2123" s="1">
        <v>1494773</v>
      </c>
      <c r="N2123" s="1">
        <v>5007283</v>
      </c>
      <c r="O2123" s="1">
        <v>1494773</v>
      </c>
      <c r="P2123" s="1">
        <v>130202</v>
      </c>
      <c r="Q2123" s="1">
        <v>2005233</v>
      </c>
      <c r="R2123" s="1">
        <v>0.400463285</v>
      </c>
      <c r="S2123" s="1">
        <v>166040040</v>
      </c>
      <c r="T2123" s="1">
        <v>190721</v>
      </c>
      <c r="U2123" s="1">
        <v>121613</v>
      </c>
      <c r="V2123" s="1">
        <v>51103</v>
      </c>
      <c r="W2123" s="1">
        <v>816</v>
      </c>
      <c r="X2123" s="1">
        <v>20999</v>
      </c>
      <c r="Y2123" s="1">
        <v>21904</v>
      </c>
      <c r="Z2123" s="1">
        <v>20437</v>
      </c>
      <c r="AA2123" s="1">
        <v>33750</v>
      </c>
      <c r="AB2123" s="1">
        <v>176094</v>
      </c>
      <c r="AC2123" s="1">
        <v>16.899999999999999</v>
      </c>
      <c r="AD2123" s="1">
        <v>9.1</v>
      </c>
      <c r="AE2123" s="1">
        <v>74</v>
      </c>
      <c r="AF2123" s="1">
        <v>21.9</v>
      </c>
      <c r="AG2123" s="1">
        <v>67.7</v>
      </c>
      <c r="AH2123" s="1">
        <v>10.4</v>
      </c>
      <c r="AI2123" s="1">
        <v>72547</v>
      </c>
      <c r="AJ2123" s="1">
        <v>5384</v>
      </c>
      <c r="AK2123" s="1">
        <v>24980</v>
      </c>
      <c r="AL2123" s="1">
        <v>28537</v>
      </c>
      <c r="AM2123" s="1">
        <v>9767</v>
      </c>
      <c r="AN2123" s="1">
        <v>3879</v>
      </c>
      <c r="AO2123" s="1">
        <v>7.42</v>
      </c>
      <c r="AP2123" s="1">
        <v>45406</v>
      </c>
      <c r="AQ2123" s="1">
        <v>57327</v>
      </c>
      <c r="AR2123" s="1">
        <v>38.9</v>
      </c>
      <c r="AS2123" s="1">
        <v>47.6</v>
      </c>
      <c r="AT2123" s="1">
        <v>13.5</v>
      </c>
      <c r="AU2123" s="1">
        <v>71335</v>
      </c>
      <c r="AV2123" s="1">
        <v>10793</v>
      </c>
      <c r="AW2123" s="1">
        <v>2205</v>
      </c>
      <c r="AX2123" s="1">
        <v>18.7</v>
      </c>
      <c r="AY2123" s="1">
        <v>4767.08</v>
      </c>
      <c r="AZ2123" s="1">
        <v>93364.42</v>
      </c>
      <c r="BA2123" s="1">
        <v>98131.5</v>
      </c>
      <c r="BB2123" s="1">
        <v>4.8600000000000003</v>
      </c>
      <c r="BC2123" s="1">
        <v>95.14</v>
      </c>
      <c r="BD2123" s="1">
        <v>3.23</v>
      </c>
      <c r="BE2123" s="1"/>
      <c r="BF2123" s="1"/>
      <c r="BG2123" s="1">
        <v>11.48</v>
      </c>
      <c r="BH2123" s="1">
        <v>1.17</v>
      </c>
      <c r="BI2123" s="1">
        <v>2014</v>
      </c>
      <c r="BJ2123" s="1" t="s">
        <v>233</v>
      </c>
      <c r="BK2123" s="1">
        <v>0</v>
      </c>
      <c r="BL2123" s="1">
        <v>0</v>
      </c>
      <c r="BM2123" s="1">
        <v>0</v>
      </c>
      <c r="BN2123" s="1">
        <v>0</v>
      </c>
      <c r="BO2123" s="1">
        <v>0</v>
      </c>
      <c r="BP2123" s="1"/>
      <c r="BQ2123" s="1"/>
      <c r="BR2123" s="1"/>
      <c r="BS2123" s="1"/>
      <c r="BT2123" s="1">
        <v>0</v>
      </c>
      <c r="BU2123" s="1">
        <v>0</v>
      </c>
      <c r="BV2123" s="1">
        <v>0</v>
      </c>
    </row>
    <row r="2124" spans="1:74" x14ac:dyDescent="0.2">
      <c r="A2124" s="1">
        <v>2971</v>
      </c>
      <c r="B2124" s="1">
        <v>2971</v>
      </c>
      <c r="C2124" s="1">
        <v>29140</v>
      </c>
      <c r="D2124" s="1"/>
      <c r="E2124" s="1" t="s">
        <v>368</v>
      </c>
      <c r="F2124" s="1" t="s">
        <v>72</v>
      </c>
      <c r="G2124" s="1">
        <v>2009</v>
      </c>
      <c r="H2124" s="1">
        <f>IF(L2124&gt;0,G2124-G2123,Check)</f>
        <v>1</v>
      </c>
      <c r="I2124" s="1"/>
      <c r="J2124" s="1"/>
      <c r="K2124" s="1"/>
      <c r="L2124" s="1">
        <v>4720438</v>
      </c>
      <c r="M2124" s="1">
        <v>1534749</v>
      </c>
      <c r="N2124" s="1">
        <v>4720438</v>
      </c>
      <c r="O2124" s="1">
        <v>1534749</v>
      </c>
      <c r="P2124" s="1">
        <v>132891</v>
      </c>
      <c r="Q2124" s="1">
        <v>2143485</v>
      </c>
      <c r="R2124" s="1">
        <v>0.45408604000000002</v>
      </c>
      <c r="S2124" s="1">
        <v>166040040</v>
      </c>
      <c r="T2124" s="1">
        <v>194992</v>
      </c>
      <c r="U2124" s="1">
        <v>126457</v>
      </c>
      <c r="V2124" s="1">
        <v>52484</v>
      </c>
      <c r="W2124" s="1">
        <v>1424</v>
      </c>
      <c r="X2124" s="1">
        <v>19426</v>
      </c>
      <c r="Y2124" s="1">
        <v>19786</v>
      </c>
      <c r="Z2124" s="1">
        <v>19378</v>
      </c>
      <c r="AA2124" s="1">
        <v>16536</v>
      </c>
      <c r="AB2124" s="1">
        <v>181708</v>
      </c>
      <c r="AC2124" s="1">
        <v>19.600000000000001</v>
      </c>
      <c r="AD2124" s="1">
        <v>8.5</v>
      </c>
      <c r="AE2124" s="1">
        <v>71.900000000000006</v>
      </c>
      <c r="AF2124" s="1">
        <v>21.6</v>
      </c>
      <c r="AG2124" s="1">
        <v>68.3</v>
      </c>
      <c r="AH2124" s="1">
        <v>10.1</v>
      </c>
      <c r="AI2124" s="1">
        <v>74429</v>
      </c>
      <c r="AJ2124" s="1">
        <v>4297</v>
      </c>
      <c r="AK2124" s="1">
        <v>24772</v>
      </c>
      <c r="AL2124" s="1">
        <v>28868</v>
      </c>
      <c r="AM2124" s="1">
        <v>11333</v>
      </c>
      <c r="AN2124" s="1">
        <v>5159</v>
      </c>
      <c r="AO2124" s="1">
        <v>5.77</v>
      </c>
      <c r="AP2124" s="1">
        <v>41608</v>
      </c>
      <c r="AQ2124" s="1">
        <v>54515</v>
      </c>
      <c r="AR2124" s="1">
        <v>41.8</v>
      </c>
      <c r="AS2124" s="1">
        <v>45.5</v>
      </c>
      <c r="AT2124" s="1">
        <v>12.7</v>
      </c>
      <c r="AU2124" s="1">
        <v>68801</v>
      </c>
      <c r="AV2124" s="1">
        <v>7319</v>
      </c>
      <c r="AW2124" s="1">
        <v>2595</v>
      </c>
      <c r="AX2124" s="1">
        <v>18.3</v>
      </c>
      <c r="AY2124" s="1">
        <v>9168.17</v>
      </c>
      <c r="AZ2124" s="1">
        <v>89393.83</v>
      </c>
      <c r="BA2124" s="1">
        <v>98562</v>
      </c>
      <c r="BB2124" s="1">
        <v>9.31</v>
      </c>
      <c r="BC2124" s="1">
        <v>90.69</v>
      </c>
      <c r="BD2124" s="1">
        <v>2.33</v>
      </c>
      <c r="BE2124" s="1"/>
      <c r="BF2124" s="1"/>
      <c r="BG2124" s="1">
        <v>11.55</v>
      </c>
      <c r="BH2124" s="1">
        <v>1.17</v>
      </c>
      <c r="BI2124" s="1">
        <v>2014</v>
      </c>
      <c r="BJ2124" s="1" t="s">
        <v>233</v>
      </c>
      <c r="BK2124" s="1">
        <v>0</v>
      </c>
      <c r="BL2124" s="1">
        <v>0</v>
      </c>
      <c r="BM2124" s="1">
        <v>0</v>
      </c>
      <c r="BN2124" s="1">
        <v>0</v>
      </c>
      <c r="BO2124" s="1">
        <v>0</v>
      </c>
      <c r="BP2124" s="1"/>
      <c r="BQ2124" s="1"/>
      <c r="BR2124" s="1"/>
      <c r="BS2124" s="1"/>
      <c r="BT2124" s="1">
        <v>0</v>
      </c>
      <c r="BU2124" s="1">
        <v>0</v>
      </c>
      <c r="BV2124" s="1">
        <v>0</v>
      </c>
    </row>
    <row r="2125" spans="1:74" x14ac:dyDescent="0.2">
      <c r="A2125" s="1">
        <v>2972</v>
      </c>
      <c r="B2125" s="1">
        <v>2972</v>
      </c>
      <c r="C2125" s="1">
        <v>29140</v>
      </c>
      <c r="D2125" s="1"/>
      <c r="E2125" s="1" t="s">
        <v>368</v>
      </c>
      <c r="F2125" s="1" t="s">
        <v>72</v>
      </c>
      <c r="G2125" s="1">
        <v>2010</v>
      </c>
      <c r="H2125" s="1">
        <f>IF(L2125&gt;0,G2125-G2124,Check)</f>
        <v>1</v>
      </c>
      <c r="I2125" s="1"/>
      <c r="J2125" s="1"/>
      <c r="K2125" s="1"/>
      <c r="L2125" s="1">
        <v>4923149</v>
      </c>
      <c r="M2125" s="1">
        <v>1560735</v>
      </c>
      <c r="N2125" s="1">
        <v>4923149</v>
      </c>
      <c r="O2125" s="1">
        <v>1560735</v>
      </c>
      <c r="P2125" s="1">
        <v>142181</v>
      </c>
      <c r="Q2125" s="1">
        <v>2220201</v>
      </c>
      <c r="R2125" s="1">
        <v>0.45097172600000002</v>
      </c>
      <c r="S2125" s="1">
        <v>166040040</v>
      </c>
      <c r="T2125" s="1">
        <v>202782</v>
      </c>
      <c r="U2125" s="1">
        <v>131808</v>
      </c>
      <c r="V2125" s="1">
        <v>51381</v>
      </c>
      <c r="W2125" s="1">
        <v>1603</v>
      </c>
      <c r="X2125" s="1">
        <v>20442</v>
      </c>
      <c r="Y2125" s="1">
        <v>20952</v>
      </c>
      <c r="Z2125" s="1">
        <v>18763</v>
      </c>
      <c r="AA2125" s="1">
        <v>28702</v>
      </c>
      <c r="AB2125" s="1">
        <v>187528</v>
      </c>
      <c r="AC2125" s="1"/>
      <c r="AD2125" s="1"/>
      <c r="AE2125" s="1"/>
      <c r="AF2125" s="1">
        <v>21.4</v>
      </c>
      <c r="AG2125" s="1">
        <v>68.2</v>
      </c>
      <c r="AH2125" s="1">
        <v>10.4</v>
      </c>
      <c r="AI2125" s="1">
        <v>76945</v>
      </c>
      <c r="AJ2125" s="1">
        <v>4433</v>
      </c>
      <c r="AK2125" s="1">
        <v>27804</v>
      </c>
      <c r="AL2125" s="1">
        <v>29452</v>
      </c>
      <c r="AM2125" s="1">
        <v>10768</v>
      </c>
      <c r="AN2125" s="1">
        <v>4488</v>
      </c>
      <c r="AO2125" s="1">
        <v>5.76</v>
      </c>
      <c r="AP2125" s="1">
        <v>40577</v>
      </c>
      <c r="AQ2125" s="1">
        <v>55475</v>
      </c>
      <c r="AR2125" s="1">
        <v>45.3</v>
      </c>
      <c r="AS2125" s="1">
        <v>40.4</v>
      </c>
      <c r="AT2125" s="1">
        <v>14.3</v>
      </c>
      <c r="AU2125" s="1">
        <v>73559</v>
      </c>
      <c r="AV2125" s="1">
        <v>9697</v>
      </c>
      <c r="AW2125" s="1">
        <v>3012</v>
      </c>
      <c r="AX2125" s="1">
        <v>17.600000000000001</v>
      </c>
      <c r="AY2125" s="1">
        <v>9111.75</v>
      </c>
      <c r="AZ2125" s="1">
        <v>92334.92</v>
      </c>
      <c r="BA2125" s="1">
        <v>101446.67</v>
      </c>
      <c r="BB2125" s="1">
        <v>8.99</v>
      </c>
      <c r="BC2125" s="1">
        <v>91.01</v>
      </c>
      <c r="BD2125" s="1">
        <v>2.78</v>
      </c>
      <c r="BE2125" s="1"/>
      <c r="BF2125" s="1"/>
      <c r="BG2125" s="1">
        <v>10.98</v>
      </c>
      <c r="BH2125" s="1">
        <v>1.1499999999999999</v>
      </c>
      <c r="BI2125" s="1">
        <v>2014</v>
      </c>
      <c r="BJ2125" s="1" t="s">
        <v>233</v>
      </c>
      <c r="BK2125" s="1">
        <v>0</v>
      </c>
      <c r="BL2125" s="1">
        <v>0</v>
      </c>
      <c r="BM2125" s="1">
        <v>0</v>
      </c>
      <c r="BN2125" s="1">
        <v>0</v>
      </c>
      <c r="BO2125" s="1">
        <v>0</v>
      </c>
      <c r="BP2125" s="1"/>
      <c r="BQ2125" s="1"/>
      <c r="BR2125" s="1"/>
      <c r="BS2125" s="1"/>
      <c r="BT2125" s="1">
        <v>0</v>
      </c>
      <c r="BU2125" s="1">
        <v>0</v>
      </c>
      <c r="BV2125" s="1">
        <v>0</v>
      </c>
    </row>
    <row r="2126" spans="1:74" x14ac:dyDescent="0.2">
      <c r="A2126" s="1">
        <v>2973</v>
      </c>
      <c r="B2126" s="1">
        <v>2973</v>
      </c>
      <c r="C2126" s="1">
        <v>29140</v>
      </c>
      <c r="D2126" s="1"/>
      <c r="E2126" s="1" t="s">
        <v>368</v>
      </c>
      <c r="F2126" s="1" t="s">
        <v>72</v>
      </c>
      <c r="G2126" s="1">
        <v>2011</v>
      </c>
      <c r="H2126" s="1">
        <f>IF(L2126&gt;0,G2126-G2125,Check)</f>
        <v>1</v>
      </c>
      <c r="I2126" s="1"/>
      <c r="J2126" s="1"/>
      <c r="K2126" s="1"/>
      <c r="L2126" s="1">
        <v>5304804</v>
      </c>
      <c r="M2126" s="1">
        <v>1561298</v>
      </c>
      <c r="N2126" s="1">
        <v>5304804</v>
      </c>
      <c r="O2126" s="1">
        <v>1561298</v>
      </c>
      <c r="P2126" s="1">
        <v>139584</v>
      </c>
      <c r="Q2126" s="1">
        <v>2348752</v>
      </c>
      <c r="R2126" s="1">
        <v>0.44275943099999998</v>
      </c>
      <c r="S2126" s="1">
        <v>166040040</v>
      </c>
      <c r="T2126" s="1">
        <v>206322</v>
      </c>
      <c r="U2126" s="1">
        <v>131515</v>
      </c>
      <c r="V2126" s="1">
        <v>53712</v>
      </c>
      <c r="W2126" s="1">
        <v>1047</v>
      </c>
      <c r="X2126" s="1">
        <v>20735</v>
      </c>
      <c r="Y2126" s="1">
        <v>20034</v>
      </c>
      <c r="Z2126" s="1">
        <v>22472</v>
      </c>
      <c r="AA2126" s="1">
        <v>21992</v>
      </c>
      <c r="AB2126" s="1">
        <v>194009</v>
      </c>
      <c r="AC2126" s="1"/>
      <c r="AD2126" s="1"/>
      <c r="AE2126" s="1"/>
      <c r="AF2126" s="1">
        <v>21.4</v>
      </c>
      <c r="AG2126" s="1">
        <v>68.3</v>
      </c>
      <c r="AH2126" s="1">
        <v>10.3</v>
      </c>
      <c r="AI2126" s="1">
        <v>78249</v>
      </c>
      <c r="AJ2126" s="1">
        <v>5169</v>
      </c>
      <c r="AK2126" s="1">
        <v>27453</v>
      </c>
      <c r="AL2126" s="1">
        <v>31909</v>
      </c>
      <c r="AM2126" s="1">
        <v>9911</v>
      </c>
      <c r="AN2126" s="1">
        <v>3807</v>
      </c>
      <c r="AO2126" s="1">
        <v>6.61</v>
      </c>
      <c r="AP2126" s="1">
        <v>42872</v>
      </c>
      <c r="AQ2126" s="1">
        <v>57428</v>
      </c>
      <c r="AR2126" s="1">
        <v>40.700000000000003</v>
      </c>
      <c r="AS2126" s="1">
        <v>45</v>
      </c>
      <c r="AT2126" s="1">
        <v>14.3</v>
      </c>
      <c r="AU2126" s="1">
        <v>71442</v>
      </c>
      <c r="AV2126" s="1">
        <v>10709</v>
      </c>
      <c r="AW2126" s="1">
        <v>2248</v>
      </c>
      <c r="AX2126" s="1">
        <v>19</v>
      </c>
      <c r="AY2126" s="1">
        <v>7743.5</v>
      </c>
      <c r="AZ2126" s="1">
        <v>94481.5</v>
      </c>
      <c r="BA2126" s="1">
        <v>102225</v>
      </c>
      <c r="BB2126" s="1">
        <v>7.58</v>
      </c>
      <c r="BC2126" s="1">
        <v>92.42</v>
      </c>
      <c r="BD2126" s="1">
        <v>3.53</v>
      </c>
      <c r="BE2126" s="1"/>
      <c r="BF2126" s="1"/>
      <c r="BG2126" s="1">
        <v>11.19</v>
      </c>
      <c r="BH2126" s="1">
        <v>1.1200000000000001</v>
      </c>
      <c r="BI2126" s="1">
        <v>2014</v>
      </c>
      <c r="BJ2126" s="1" t="s">
        <v>233</v>
      </c>
      <c r="BK2126" s="1">
        <v>0</v>
      </c>
      <c r="BL2126" s="1">
        <v>0</v>
      </c>
      <c r="BM2126" s="1">
        <v>0</v>
      </c>
      <c r="BN2126" s="1">
        <v>0</v>
      </c>
      <c r="BO2126" s="1">
        <v>0</v>
      </c>
      <c r="BP2126" s="1"/>
      <c r="BQ2126" s="1"/>
      <c r="BR2126" s="1"/>
      <c r="BS2126" s="1"/>
      <c r="BT2126" s="1">
        <v>0</v>
      </c>
      <c r="BU2126" s="1">
        <v>0</v>
      </c>
      <c r="BV2126" s="1">
        <v>0</v>
      </c>
    </row>
    <row r="2127" spans="1:74" x14ac:dyDescent="0.2">
      <c r="A2127" s="1">
        <v>2974</v>
      </c>
      <c r="B2127" s="1">
        <v>2974</v>
      </c>
      <c r="C2127" s="1">
        <v>29140</v>
      </c>
      <c r="D2127" s="1"/>
      <c r="E2127" s="1" t="s">
        <v>368</v>
      </c>
      <c r="F2127" s="1" t="s">
        <v>72</v>
      </c>
      <c r="G2127" s="1">
        <v>2012</v>
      </c>
      <c r="H2127" s="1">
        <f>IF(L2127&gt;0,G2127-G2126,Check)</f>
        <v>1</v>
      </c>
      <c r="I2127" s="1"/>
      <c r="J2127" s="1"/>
      <c r="K2127" s="1"/>
      <c r="L2127" s="1">
        <v>5258842</v>
      </c>
      <c r="M2127" s="1">
        <v>1690562</v>
      </c>
      <c r="N2127" s="1">
        <v>5258842</v>
      </c>
      <c r="O2127" s="1">
        <v>1690562</v>
      </c>
      <c r="P2127" s="1">
        <v>134072</v>
      </c>
      <c r="Q2127" s="1">
        <v>2593743</v>
      </c>
      <c r="R2127" s="1">
        <v>0.493215617</v>
      </c>
      <c r="S2127" s="1">
        <v>166040040</v>
      </c>
      <c r="T2127" s="1">
        <v>205917</v>
      </c>
      <c r="U2127" s="1">
        <v>131988</v>
      </c>
      <c r="V2127" s="1">
        <v>53528</v>
      </c>
      <c r="W2127" s="1">
        <v>1240</v>
      </c>
      <c r="X2127" s="1">
        <v>21235</v>
      </c>
      <c r="Y2127" s="1">
        <v>21739</v>
      </c>
      <c r="Z2127" s="1">
        <v>20772</v>
      </c>
      <c r="AA2127" s="1">
        <v>14260</v>
      </c>
      <c r="AB2127" s="1">
        <v>192060</v>
      </c>
      <c r="AC2127" s="1"/>
      <c r="AD2127" s="1"/>
      <c r="AE2127" s="1"/>
      <c r="AF2127" s="1">
        <v>21.1</v>
      </c>
      <c r="AG2127" s="1">
        <v>68.2</v>
      </c>
      <c r="AH2127" s="1">
        <v>10.7</v>
      </c>
      <c r="AI2127" s="1">
        <v>79034</v>
      </c>
      <c r="AJ2127" s="1">
        <v>5926</v>
      </c>
      <c r="AK2127" s="1">
        <v>25065</v>
      </c>
      <c r="AL2127" s="1">
        <v>32307</v>
      </c>
      <c r="AM2127" s="1">
        <v>11223</v>
      </c>
      <c r="AN2127" s="1">
        <v>4513</v>
      </c>
      <c r="AO2127" s="1">
        <v>7.5</v>
      </c>
      <c r="AP2127" s="1">
        <v>43881</v>
      </c>
      <c r="AQ2127" s="1">
        <v>58573</v>
      </c>
      <c r="AR2127" s="1">
        <v>39.200000000000003</v>
      </c>
      <c r="AS2127" s="1">
        <v>46.1</v>
      </c>
      <c r="AT2127" s="1">
        <v>14.7</v>
      </c>
      <c r="AU2127" s="1">
        <v>75549</v>
      </c>
      <c r="AV2127" s="1">
        <v>7920</v>
      </c>
      <c r="AW2127" s="1">
        <v>2857</v>
      </c>
      <c r="AX2127" s="1">
        <v>19.2</v>
      </c>
      <c r="AY2127" s="1">
        <v>7226.5</v>
      </c>
      <c r="AZ2127" s="1">
        <v>95756.5</v>
      </c>
      <c r="BA2127" s="1">
        <v>102983</v>
      </c>
      <c r="BB2127" s="1">
        <v>7.02</v>
      </c>
      <c r="BC2127" s="1">
        <v>92.98</v>
      </c>
      <c r="BD2127" s="1">
        <v>3.61</v>
      </c>
      <c r="BE2127" s="1"/>
      <c r="BF2127" s="1"/>
      <c r="BG2127" s="1">
        <v>12.61</v>
      </c>
      <c r="BH2127" s="1">
        <v>1.0900000000000001</v>
      </c>
      <c r="BI2127" s="1">
        <v>2014</v>
      </c>
      <c r="BJ2127" s="1" t="s">
        <v>233</v>
      </c>
      <c r="BK2127" s="1">
        <v>0</v>
      </c>
      <c r="BL2127" s="1">
        <v>0</v>
      </c>
      <c r="BM2127" s="1">
        <v>0</v>
      </c>
      <c r="BN2127" s="1">
        <v>0</v>
      </c>
      <c r="BO2127" s="1">
        <v>0</v>
      </c>
      <c r="BP2127" s="1"/>
      <c r="BQ2127" s="1"/>
      <c r="BR2127" s="1"/>
      <c r="BS2127" s="1"/>
      <c r="BT2127" s="1">
        <v>0</v>
      </c>
      <c r="BU2127" s="1">
        <v>0</v>
      </c>
      <c r="BV2127" s="1">
        <v>0</v>
      </c>
    </row>
    <row r="2128" spans="1:74" x14ac:dyDescent="0.2">
      <c r="A2128" s="1">
        <v>2975</v>
      </c>
      <c r="B2128" s="1">
        <v>2975</v>
      </c>
      <c r="C2128" s="1">
        <v>29140</v>
      </c>
      <c r="D2128" s="1">
        <v>29200</v>
      </c>
      <c r="E2128" s="1" t="s">
        <v>368</v>
      </c>
      <c r="F2128" s="1" t="s">
        <v>72</v>
      </c>
      <c r="G2128" s="1">
        <v>2013</v>
      </c>
      <c r="H2128" s="1">
        <f>IF(L2128&gt;0,G2128-G2127,Check)</f>
        <v>1</v>
      </c>
      <c r="I2128" s="1"/>
      <c r="J2128" s="1">
        <v>1</v>
      </c>
      <c r="K2128" s="1" t="s">
        <v>679</v>
      </c>
      <c r="L2128" s="1">
        <v>5433993</v>
      </c>
      <c r="M2128" s="1">
        <v>1693892</v>
      </c>
      <c r="N2128" s="1">
        <v>5433993</v>
      </c>
      <c r="O2128" s="1">
        <v>1693892</v>
      </c>
      <c r="P2128" s="1">
        <v>134644</v>
      </c>
      <c r="Q2128" s="1">
        <v>2753612</v>
      </c>
      <c r="R2128" s="1">
        <v>0.50673823100000004</v>
      </c>
      <c r="S2128" s="1">
        <v>166040040</v>
      </c>
      <c r="T2128" s="1">
        <v>209611</v>
      </c>
      <c r="U2128" s="1">
        <v>135401</v>
      </c>
      <c r="V2128" s="1">
        <v>53961</v>
      </c>
      <c r="W2128" s="1">
        <v>1016</v>
      </c>
      <c r="X2128" s="1">
        <v>22179</v>
      </c>
      <c r="Y2128" s="1">
        <v>24889</v>
      </c>
      <c r="Z2128" s="1">
        <v>19946</v>
      </c>
      <c r="AA2128" s="1">
        <v>20823</v>
      </c>
      <c r="AB2128" s="1">
        <v>194061</v>
      </c>
      <c r="AC2128" s="1">
        <v>19.3</v>
      </c>
      <c r="AD2128" s="1">
        <v>9.3000000000000007</v>
      </c>
      <c r="AE2128" s="1">
        <v>71.400000000000006</v>
      </c>
      <c r="AF2128" s="1">
        <v>21.2</v>
      </c>
      <c r="AG2128" s="1">
        <v>67.900000000000006</v>
      </c>
      <c r="AH2128" s="1">
        <v>10.9</v>
      </c>
      <c r="AI2128" s="1">
        <v>79375</v>
      </c>
      <c r="AJ2128" s="1">
        <v>4770</v>
      </c>
      <c r="AK2128" s="1">
        <v>26734</v>
      </c>
      <c r="AL2128" s="1">
        <v>30141</v>
      </c>
      <c r="AM2128" s="1">
        <v>12211</v>
      </c>
      <c r="AN2128" s="1">
        <v>5519</v>
      </c>
      <c r="AO2128" s="1">
        <f>AJ2128*100/AI2128</f>
        <v>6.0094488188976376</v>
      </c>
      <c r="AP2128" s="1">
        <v>48372</v>
      </c>
      <c r="AQ2128" s="1">
        <v>61507</v>
      </c>
      <c r="AR2128" s="1">
        <v>38.5</v>
      </c>
      <c r="AS2128" s="1">
        <v>44.7</v>
      </c>
      <c r="AT2128" s="1">
        <v>16.8</v>
      </c>
      <c r="AU2128" s="1">
        <v>71182</v>
      </c>
      <c r="AV2128" s="1">
        <v>9713</v>
      </c>
      <c r="AW2128" s="1">
        <v>2926</v>
      </c>
      <c r="AX2128" s="1">
        <v>18.899999999999999</v>
      </c>
      <c r="AY2128" s="1">
        <v>6967.58</v>
      </c>
      <c r="AZ2128" s="1">
        <v>97030.92</v>
      </c>
      <c r="BA2128" s="1">
        <v>103998.5</v>
      </c>
      <c r="BB2128" s="1">
        <v>6.71</v>
      </c>
      <c r="BC2128" s="1">
        <v>93.29</v>
      </c>
      <c r="BD2128" s="1">
        <v>3.52</v>
      </c>
      <c r="BE2128" s="1"/>
      <c r="BF2128" s="1"/>
      <c r="BG2128" s="1">
        <v>12.58</v>
      </c>
      <c r="BH2128" s="1">
        <v>1.08</v>
      </c>
      <c r="BI2128" s="1">
        <v>2014</v>
      </c>
      <c r="BJ2128" s="1" t="s">
        <v>233</v>
      </c>
      <c r="BK2128" s="1">
        <v>0</v>
      </c>
      <c r="BL2128" s="1">
        <v>0</v>
      </c>
      <c r="BM2128" s="1">
        <v>0</v>
      </c>
      <c r="BN2128" s="1">
        <v>0</v>
      </c>
      <c r="BO2128" s="1">
        <v>0</v>
      </c>
      <c r="BP2128" s="1"/>
      <c r="BQ2128" s="1"/>
      <c r="BR2128" s="1"/>
      <c r="BS2128" s="1"/>
      <c r="BT2128" s="1">
        <v>0</v>
      </c>
      <c r="BU2128" s="1">
        <v>0</v>
      </c>
      <c r="BV2128" s="1">
        <v>0</v>
      </c>
    </row>
    <row r="2129" spans="1:74" x14ac:dyDescent="0.2">
      <c r="A2129" s="1">
        <v>2976</v>
      </c>
      <c r="B2129" s="1">
        <v>2976</v>
      </c>
      <c r="C2129" s="1">
        <v>29140</v>
      </c>
      <c r="D2129" s="1">
        <v>29200</v>
      </c>
      <c r="E2129" s="1" t="s">
        <v>368</v>
      </c>
      <c r="F2129" s="1" t="s">
        <v>72</v>
      </c>
      <c r="G2129" s="1">
        <v>2014</v>
      </c>
      <c r="H2129" s="1">
        <f>IF(L2129&gt;0,G2129-G2128,Check)</f>
        <v>1</v>
      </c>
      <c r="I2129" s="1"/>
      <c r="J2129" s="1">
        <v>1</v>
      </c>
      <c r="K2129" s="1" t="s">
        <v>679</v>
      </c>
      <c r="L2129" s="1">
        <v>5247151</v>
      </c>
      <c r="M2129" s="1">
        <v>1653305</v>
      </c>
      <c r="N2129" s="1">
        <v>5247151</v>
      </c>
      <c r="O2129" s="1">
        <v>1653305</v>
      </c>
      <c r="P2129" s="1">
        <v>131756</v>
      </c>
      <c r="Q2129" s="1">
        <v>2684942</v>
      </c>
      <c r="R2129" s="1">
        <v>0.51169520400000001</v>
      </c>
      <c r="S2129" s="1">
        <v>166040040</v>
      </c>
      <c r="T2129" s="1">
        <v>211515</v>
      </c>
      <c r="U2129" s="1">
        <v>133383</v>
      </c>
      <c r="V2129" s="1">
        <v>56819</v>
      </c>
      <c r="W2129" s="1">
        <v>1700</v>
      </c>
      <c r="X2129" s="1">
        <v>20867</v>
      </c>
      <c r="Y2129" s="1">
        <v>22593</v>
      </c>
      <c r="Z2129" s="1">
        <v>18587</v>
      </c>
      <c r="AA2129" s="1">
        <v>28066</v>
      </c>
      <c r="AB2129" s="1">
        <v>196866</v>
      </c>
      <c r="AC2129" s="1">
        <v>22.3</v>
      </c>
      <c r="AD2129" s="1">
        <v>9.5</v>
      </c>
      <c r="AE2129" s="1">
        <v>68.2</v>
      </c>
      <c r="AF2129" s="1">
        <v>20.9</v>
      </c>
      <c r="AG2129" s="1">
        <v>67.2</v>
      </c>
      <c r="AH2129" s="1">
        <v>11.9</v>
      </c>
      <c r="AI2129" s="1">
        <v>77266</v>
      </c>
      <c r="AJ2129" s="1">
        <v>5659</v>
      </c>
      <c r="AK2129" s="1">
        <v>27966</v>
      </c>
      <c r="AL2129" s="1">
        <v>29300</v>
      </c>
      <c r="AM2129" s="1">
        <v>9985</v>
      </c>
      <c r="AN2129" s="1">
        <v>4356</v>
      </c>
      <c r="AO2129" s="1">
        <f t="shared" ref="AO2129:AO2133" si="0">AJ2129*100/AI2129</f>
        <v>7.3240493878290582</v>
      </c>
      <c r="AP2129" s="1">
        <v>46109</v>
      </c>
      <c r="AQ2129" s="1">
        <v>60364</v>
      </c>
      <c r="AR2129" s="1">
        <v>39.4</v>
      </c>
      <c r="AS2129" s="1">
        <v>45.1</v>
      </c>
      <c r="AT2129" s="1">
        <v>15.5</v>
      </c>
      <c r="AU2129" s="1">
        <v>71050</v>
      </c>
      <c r="AV2129" s="1">
        <v>10431</v>
      </c>
      <c r="AW2129" s="1">
        <v>2488</v>
      </c>
      <c r="AX2129" s="1">
        <v>18.899999999999999</v>
      </c>
      <c r="AY2129" s="1">
        <v>5342.83</v>
      </c>
      <c r="AZ2129" s="1">
        <v>100259.08</v>
      </c>
      <c r="BA2129" s="1">
        <v>105601.92</v>
      </c>
      <c r="BB2129" s="1">
        <v>5.07</v>
      </c>
      <c r="BC2129" s="1">
        <v>94.93</v>
      </c>
      <c r="BD2129" s="1">
        <v>3.36</v>
      </c>
      <c r="BE2129" s="1"/>
      <c r="BF2129" s="1"/>
      <c r="BG2129" s="1">
        <v>12.55</v>
      </c>
      <c r="BH2129" s="1">
        <v>1.06</v>
      </c>
      <c r="BI2129" s="1">
        <v>2014</v>
      </c>
      <c r="BJ2129" s="1" t="s">
        <v>233</v>
      </c>
      <c r="BK2129" s="1">
        <v>1</v>
      </c>
      <c r="BL2129" s="1">
        <v>0</v>
      </c>
      <c r="BM2129" s="1">
        <v>0</v>
      </c>
      <c r="BN2129" s="1">
        <v>0</v>
      </c>
      <c r="BO2129" s="1">
        <v>0</v>
      </c>
      <c r="BP2129" s="1"/>
      <c r="BQ2129" s="1"/>
      <c r="BR2129" s="1"/>
      <c r="BS2129" s="1"/>
      <c r="BT2129" s="1">
        <v>0</v>
      </c>
      <c r="BU2129" s="1">
        <v>0</v>
      </c>
      <c r="BV2129" s="1">
        <v>0</v>
      </c>
    </row>
    <row r="2130" spans="1:74" x14ac:dyDescent="0.2">
      <c r="A2130" s="1">
        <v>2977</v>
      </c>
      <c r="B2130" s="1">
        <v>2977</v>
      </c>
      <c r="C2130" s="1">
        <v>29140</v>
      </c>
      <c r="D2130" s="1">
        <v>29200</v>
      </c>
      <c r="E2130" s="1" t="s">
        <v>368</v>
      </c>
      <c r="F2130" s="1" t="s">
        <v>72</v>
      </c>
      <c r="G2130" s="1">
        <v>2015</v>
      </c>
      <c r="H2130" s="1">
        <f>IF(L2130&gt;0,G2130-G2129,Check)</f>
        <v>1</v>
      </c>
      <c r="I2130" s="1"/>
      <c r="J2130" s="1">
        <v>1</v>
      </c>
      <c r="K2130" s="1" t="s">
        <v>679</v>
      </c>
      <c r="L2130" s="1">
        <v>4954150</v>
      </c>
      <c r="M2130" s="1">
        <v>1655332</v>
      </c>
      <c r="N2130" s="1">
        <v>4954150</v>
      </c>
      <c r="O2130" s="1">
        <v>1655332</v>
      </c>
      <c r="P2130" s="1">
        <v>131251</v>
      </c>
      <c r="Q2130" s="1">
        <v>2854360</v>
      </c>
      <c r="R2130" s="1">
        <v>0.57615534499999999</v>
      </c>
      <c r="S2130" s="1">
        <v>166040040</v>
      </c>
      <c r="T2130" s="1">
        <v>214997</v>
      </c>
      <c r="U2130" s="1">
        <v>142150</v>
      </c>
      <c r="V2130" s="1">
        <v>47882</v>
      </c>
      <c r="W2130" s="1">
        <v>1316</v>
      </c>
      <c r="X2130" s="1">
        <v>24207</v>
      </c>
      <c r="Y2130" s="1">
        <v>25548</v>
      </c>
      <c r="Z2130" s="1">
        <v>23170</v>
      </c>
      <c r="AA2130" s="1">
        <v>32135</v>
      </c>
      <c r="AB2130" s="1">
        <v>198080</v>
      </c>
      <c r="AC2130" s="1">
        <v>18.5</v>
      </c>
      <c r="AD2130" s="1">
        <v>9.3000000000000007</v>
      </c>
      <c r="AE2130" s="1">
        <v>72.2</v>
      </c>
      <c r="AF2130" s="1">
        <v>21.2</v>
      </c>
      <c r="AG2130" s="1">
        <v>67.7</v>
      </c>
      <c r="AH2130" s="1">
        <v>11.1</v>
      </c>
      <c r="AI2130" s="1">
        <v>81069</v>
      </c>
      <c r="AJ2130" s="1">
        <v>5525</v>
      </c>
      <c r="AK2130" s="1">
        <v>29127</v>
      </c>
      <c r="AL2130" s="1">
        <v>31479</v>
      </c>
      <c r="AM2130" s="1">
        <v>10494</v>
      </c>
      <c r="AN2130" s="1">
        <v>4444</v>
      </c>
      <c r="AO2130" s="1">
        <f t="shared" si="0"/>
        <v>6.8151821288038583</v>
      </c>
      <c r="AP2130" s="1">
        <v>50088</v>
      </c>
      <c r="AQ2130" s="1">
        <v>64297</v>
      </c>
      <c r="AR2130" s="1">
        <v>33.799999999999997</v>
      </c>
      <c r="AS2130" s="1">
        <v>47.7</v>
      </c>
      <c r="AT2130" s="1">
        <v>18.5</v>
      </c>
      <c r="AU2130" s="1">
        <v>79645</v>
      </c>
      <c r="AV2130" s="1">
        <v>12031</v>
      </c>
      <c r="AW2130" s="1">
        <v>2481</v>
      </c>
      <c r="AX2130" s="1">
        <v>18.5</v>
      </c>
      <c r="AY2130" s="1">
        <v>4592.17</v>
      </c>
      <c r="AZ2130" s="1">
        <v>103125</v>
      </c>
      <c r="BA2130" s="1">
        <v>107717.17</v>
      </c>
      <c r="BB2130" s="1">
        <v>4.2699999999999996</v>
      </c>
      <c r="BC2130" s="1">
        <v>95.73</v>
      </c>
      <c r="BD2130" s="1">
        <v>2.4</v>
      </c>
      <c r="BE2130" s="1"/>
      <c r="BF2130" s="1"/>
      <c r="BG2130" s="1">
        <v>12.61</v>
      </c>
      <c r="BH2130" s="1">
        <v>1.06</v>
      </c>
      <c r="BI2130" s="1">
        <v>2014</v>
      </c>
      <c r="BJ2130" s="1" t="s">
        <v>233</v>
      </c>
      <c r="BK2130" s="1">
        <v>1</v>
      </c>
      <c r="BL2130" s="1">
        <v>1</v>
      </c>
      <c r="BM2130" s="1">
        <v>0</v>
      </c>
      <c r="BN2130" s="1">
        <v>0</v>
      </c>
      <c r="BO2130" s="1">
        <v>0</v>
      </c>
      <c r="BP2130" s="1"/>
      <c r="BQ2130" s="1"/>
      <c r="BR2130" s="1"/>
      <c r="BS2130" s="1"/>
      <c r="BT2130" s="1">
        <v>0</v>
      </c>
      <c r="BU2130" s="1">
        <v>0</v>
      </c>
      <c r="BV2130" s="1">
        <v>0</v>
      </c>
    </row>
    <row r="2131" spans="1:74" x14ac:dyDescent="0.2">
      <c r="A2131" s="1">
        <v>2978</v>
      </c>
      <c r="B2131" s="1">
        <v>2978</v>
      </c>
      <c r="C2131" s="1">
        <v>29140</v>
      </c>
      <c r="D2131" s="1">
        <v>29200</v>
      </c>
      <c r="E2131" s="1" t="s">
        <v>368</v>
      </c>
      <c r="F2131" s="1" t="s">
        <v>72</v>
      </c>
      <c r="G2131" s="1">
        <v>2016</v>
      </c>
      <c r="H2131" s="1">
        <f>IF(L2131&gt;0,G2131-G2130,Check)</f>
        <v>1</v>
      </c>
      <c r="I2131" s="1"/>
      <c r="J2131" s="1">
        <v>1</v>
      </c>
      <c r="K2131" s="1" t="s">
        <v>679</v>
      </c>
      <c r="L2131" s="1">
        <v>4765538</v>
      </c>
      <c r="M2131" s="1">
        <v>1742268</v>
      </c>
      <c r="N2131" s="1">
        <v>4765538</v>
      </c>
      <c r="O2131" s="1">
        <v>1742268</v>
      </c>
      <c r="P2131" s="1">
        <v>136635</v>
      </c>
      <c r="Q2131" s="1">
        <v>2842707</v>
      </c>
      <c r="R2131" s="1">
        <v>0.59651334199999995</v>
      </c>
      <c r="S2131" s="1">
        <v>166040040</v>
      </c>
      <c r="T2131" s="1">
        <v>217439</v>
      </c>
      <c r="U2131" s="1">
        <v>134468</v>
      </c>
      <c r="V2131" s="1">
        <v>60277</v>
      </c>
      <c r="W2131" s="1">
        <v>1008</v>
      </c>
      <c r="X2131" s="1">
        <v>22768</v>
      </c>
      <c r="Y2131" s="1">
        <v>25101</v>
      </c>
      <c r="Z2131" s="1">
        <v>20231</v>
      </c>
      <c r="AA2131" s="1">
        <v>35260</v>
      </c>
      <c r="AB2131" s="1">
        <v>199493</v>
      </c>
      <c r="AC2131" s="1">
        <v>18</v>
      </c>
      <c r="AD2131" s="1">
        <v>8.6999999999999993</v>
      </c>
      <c r="AE2131" s="1">
        <v>73.3</v>
      </c>
      <c r="AF2131" s="1">
        <v>21.2</v>
      </c>
      <c r="AG2131" s="1">
        <v>67.099999999999994</v>
      </c>
      <c r="AH2131" s="1">
        <v>11.7</v>
      </c>
      <c r="AI2131" s="1">
        <v>80560</v>
      </c>
      <c r="AJ2131" s="1">
        <v>4692</v>
      </c>
      <c r="AK2131" s="1">
        <v>28047</v>
      </c>
      <c r="AL2131" s="1">
        <v>31569</v>
      </c>
      <c r="AM2131" s="1">
        <v>10498</v>
      </c>
      <c r="AN2131" s="1">
        <v>5754</v>
      </c>
      <c r="AO2131" s="1">
        <f t="shared" si="0"/>
        <v>5.8242303872889769</v>
      </c>
      <c r="AP2131" s="1">
        <v>51410</v>
      </c>
      <c r="AQ2131" s="1">
        <v>68864</v>
      </c>
      <c r="AR2131" s="1">
        <v>34.200000000000003</v>
      </c>
      <c r="AS2131" s="1">
        <v>45.8</v>
      </c>
      <c r="AT2131" s="1">
        <v>20</v>
      </c>
      <c r="AU2131" s="1">
        <v>79822</v>
      </c>
      <c r="AV2131" s="1">
        <v>10330</v>
      </c>
      <c r="AW2131" s="1">
        <v>3205</v>
      </c>
      <c r="AX2131" s="1">
        <v>19.3</v>
      </c>
      <c r="AY2131" s="1">
        <v>4446.08</v>
      </c>
      <c r="AZ2131" s="1">
        <v>104556.75</v>
      </c>
      <c r="BA2131" s="1">
        <v>109002.83</v>
      </c>
      <c r="BB2131" s="1">
        <v>4.08</v>
      </c>
      <c r="BC2131" s="1">
        <v>95.92</v>
      </c>
      <c r="BD2131" s="1">
        <v>2.15</v>
      </c>
      <c r="BE2131" s="1"/>
      <c r="BF2131" s="1"/>
      <c r="BG2131" s="1">
        <v>12.75</v>
      </c>
      <c r="BH2131" s="1">
        <v>1.05</v>
      </c>
      <c r="BI2131" s="1">
        <v>2014</v>
      </c>
      <c r="BJ2131" s="1" t="s">
        <v>233</v>
      </c>
      <c r="BK2131" s="1">
        <v>1</v>
      </c>
      <c r="BL2131" s="1">
        <v>2</v>
      </c>
      <c r="BM2131" s="1">
        <v>0</v>
      </c>
      <c r="BN2131" s="1">
        <v>0</v>
      </c>
      <c r="BO2131" s="1">
        <v>0</v>
      </c>
      <c r="BP2131" s="1"/>
      <c r="BQ2131" s="1"/>
      <c r="BR2131" s="1"/>
      <c r="BS2131" s="1"/>
      <c r="BT2131" s="1">
        <v>0</v>
      </c>
      <c r="BU2131" s="1">
        <v>0</v>
      </c>
      <c r="BV2131" s="1">
        <v>0</v>
      </c>
    </row>
    <row r="2132" spans="1:74" x14ac:dyDescent="0.2">
      <c r="A2132" s="1">
        <v>2979</v>
      </c>
      <c r="B2132" s="1">
        <v>2979</v>
      </c>
      <c r="C2132" s="1">
        <v>29140</v>
      </c>
      <c r="D2132" s="1">
        <v>29200</v>
      </c>
      <c r="E2132" s="1" t="s">
        <v>368</v>
      </c>
      <c r="F2132" s="1" t="s">
        <v>72</v>
      </c>
      <c r="G2132" s="1">
        <v>2017</v>
      </c>
      <c r="H2132" s="1">
        <f>IF(L2132&gt;0,G2132-G2131,Check)</f>
        <v>1</v>
      </c>
      <c r="I2132" s="1"/>
      <c r="J2132" s="1">
        <v>1</v>
      </c>
      <c r="K2132" s="1" t="s">
        <v>679</v>
      </c>
      <c r="L2132" s="1">
        <v>4554827</v>
      </c>
      <c r="M2132" s="1">
        <v>1763794</v>
      </c>
      <c r="N2132" s="1">
        <v>4554827</v>
      </c>
      <c r="O2132" s="1">
        <v>1763794</v>
      </c>
      <c r="P2132" s="1">
        <v>138874</v>
      </c>
      <c r="Q2132" s="1">
        <v>2996171</v>
      </c>
      <c r="R2132" s="1">
        <v>0.65780127300000002</v>
      </c>
      <c r="S2132" s="1">
        <v>166040040</v>
      </c>
      <c r="T2132" s="1">
        <v>218769</v>
      </c>
      <c r="U2132" s="1">
        <v>131653</v>
      </c>
      <c r="V2132" s="1">
        <v>62161</v>
      </c>
      <c r="W2132" s="1">
        <v>1055</v>
      </c>
      <c r="X2132" s="1">
        <v>24290</v>
      </c>
      <c r="Y2132" s="1">
        <v>26063</v>
      </c>
      <c r="Z2132" s="1">
        <v>21680</v>
      </c>
      <c r="AA2132" s="1">
        <v>21429</v>
      </c>
      <c r="AB2132" s="1">
        <v>201819</v>
      </c>
      <c r="AC2132" s="1">
        <v>17.8</v>
      </c>
      <c r="AD2132" s="1">
        <v>7.5</v>
      </c>
      <c r="AE2132" s="1">
        <v>74.7</v>
      </c>
      <c r="AF2132" s="1">
        <v>21</v>
      </c>
      <c r="AG2132" s="1">
        <v>66.5</v>
      </c>
      <c r="AH2132" s="1">
        <v>12.5</v>
      </c>
      <c r="AI2132" s="1">
        <v>80855</v>
      </c>
      <c r="AJ2132" s="1">
        <v>6243</v>
      </c>
      <c r="AK2132" s="1">
        <v>24732</v>
      </c>
      <c r="AL2132" s="1">
        <v>31763</v>
      </c>
      <c r="AM2132" s="1">
        <v>13110</v>
      </c>
      <c r="AN2132" s="1">
        <v>5007</v>
      </c>
      <c r="AO2132" s="1">
        <f t="shared" si="0"/>
        <v>7.7212293612021519</v>
      </c>
      <c r="AP2132" s="1">
        <v>52224</v>
      </c>
      <c r="AQ2132" s="1">
        <v>69329</v>
      </c>
      <c r="AR2132" s="1">
        <v>34.200000000000003</v>
      </c>
      <c r="AS2132" s="1">
        <v>43.4</v>
      </c>
      <c r="AT2132" s="1">
        <v>22.4</v>
      </c>
      <c r="AU2132" s="1">
        <v>79084</v>
      </c>
      <c r="AV2132" s="1">
        <v>10706</v>
      </c>
      <c r="AW2132" s="1">
        <v>1926</v>
      </c>
      <c r="AX2132" s="1">
        <v>19</v>
      </c>
      <c r="AY2132" s="1">
        <v>3527</v>
      </c>
      <c r="AZ2132" s="1">
        <v>105229.58</v>
      </c>
      <c r="BA2132" s="1">
        <v>108756.58</v>
      </c>
      <c r="BB2132" s="1">
        <v>3.24</v>
      </c>
      <c r="BC2132" s="1">
        <v>96.76</v>
      </c>
      <c r="BD2132" s="1">
        <v>2.41</v>
      </c>
      <c r="BE2132" s="1"/>
      <c r="BF2132" s="1"/>
      <c r="BG2132" s="1">
        <v>12.7</v>
      </c>
      <c r="BH2132" s="1">
        <v>1.02</v>
      </c>
      <c r="BI2132" s="1">
        <v>2014</v>
      </c>
      <c r="BJ2132" s="1" t="s">
        <v>233</v>
      </c>
      <c r="BK2132" s="1">
        <v>1</v>
      </c>
      <c r="BL2132" s="1">
        <v>3</v>
      </c>
      <c r="BM2132" s="1">
        <v>0</v>
      </c>
      <c r="BN2132" s="1">
        <v>0</v>
      </c>
      <c r="BO2132" s="1">
        <v>0</v>
      </c>
      <c r="BP2132" s="1"/>
      <c r="BQ2132" s="1"/>
      <c r="BR2132" s="1"/>
      <c r="BS2132" s="1"/>
      <c r="BT2132" s="1">
        <v>0</v>
      </c>
      <c r="BU2132" s="1">
        <v>0</v>
      </c>
      <c r="BV2132" s="1">
        <v>0</v>
      </c>
    </row>
    <row r="2133" spans="1:74" x14ac:dyDescent="0.2">
      <c r="A2133" s="1">
        <v>2980</v>
      </c>
      <c r="B2133" s="1">
        <v>2980</v>
      </c>
      <c r="C2133" s="1">
        <v>29140</v>
      </c>
      <c r="D2133" s="1">
        <v>29200</v>
      </c>
      <c r="E2133" s="1" t="s">
        <v>368</v>
      </c>
      <c r="F2133" s="1" t="s">
        <v>72</v>
      </c>
      <c r="G2133" s="1">
        <v>2018</v>
      </c>
      <c r="H2133" s="1">
        <f>IF(L2133&gt;0,G2133-G2132,Check)</f>
        <v>1</v>
      </c>
      <c r="I2133" s="1"/>
      <c r="J2133" s="1">
        <v>1</v>
      </c>
      <c r="K2133" s="1" t="s">
        <v>679</v>
      </c>
      <c r="L2133" s="1">
        <v>4713280</v>
      </c>
      <c r="M2133" s="1">
        <v>1804300</v>
      </c>
      <c r="N2133" s="1">
        <v>4713280</v>
      </c>
      <c r="O2133" s="1">
        <v>1804300</v>
      </c>
      <c r="P2133" s="1">
        <v>141832</v>
      </c>
      <c r="Q2133" s="1">
        <v>3108355.75</v>
      </c>
      <c r="R2133" s="1">
        <v>0.65948888000000006</v>
      </c>
      <c r="S2133" s="1">
        <v>166040040</v>
      </c>
      <c r="T2133" s="1">
        <f>T2132+((T2132-T2131)+(T2132-T2130)/2)/2</f>
        <v>220377</v>
      </c>
      <c r="U2133" s="1">
        <f t="shared" ref="U2133:AX2133" si="1">U2132+((U2132-U2131)+(U2132-U2130)/2)/2</f>
        <v>127621.25</v>
      </c>
      <c r="V2133" s="1">
        <f t="shared" si="1"/>
        <v>66672.75</v>
      </c>
      <c r="W2133" s="1">
        <f t="shared" si="1"/>
        <v>1013.25</v>
      </c>
      <c r="X2133" s="1">
        <f t="shared" si="1"/>
        <v>25071.75</v>
      </c>
      <c r="Y2133" s="1">
        <f t="shared" si="1"/>
        <v>26672.75</v>
      </c>
      <c r="Z2133" s="1">
        <f t="shared" si="1"/>
        <v>22032</v>
      </c>
      <c r="AA2133" s="1">
        <f t="shared" si="1"/>
        <v>11837</v>
      </c>
      <c r="AB2133" s="1">
        <f t="shared" si="1"/>
        <v>203916.75</v>
      </c>
      <c r="AC2133" s="1">
        <f t="shared" si="1"/>
        <v>17.525000000000002</v>
      </c>
      <c r="AD2133" s="1">
        <f t="shared" si="1"/>
        <v>6.45</v>
      </c>
      <c r="AE2133" s="1">
        <f t="shared" si="1"/>
        <v>76.025000000000006</v>
      </c>
      <c r="AF2133" s="1">
        <f t="shared" si="1"/>
        <v>20.85</v>
      </c>
      <c r="AG2133" s="1">
        <f t="shared" si="1"/>
        <v>65.900000000000006</v>
      </c>
      <c r="AH2133" s="1">
        <f t="shared" si="1"/>
        <v>13.25</v>
      </c>
      <c r="AI2133" s="1">
        <f t="shared" si="1"/>
        <v>80949</v>
      </c>
      <c r="AJ2133" s="1">
        <f t="shared" si="1"/>
        <v>7198</v>
      </c>
      <c r="AK2133" s="1">
        <f t="shared" si="1"/>
        <v>21975.75</v>
      </c>
      <c r="AL2133" s="1">
        <f t="shared" si="1"/>
        <v>31931</v>
      </c>
      <c r="AM2133" s="1">
        <f t="shared" si="1"/>
        <v>15070</v>
      </c>
      <c r="AN2133" s="1">
        <f t="shared" si="1"/>
        <v>4774.25</v>
      </c>
      <c r="AO2133" s="1">
        <f t="shared" si="0"/>
        <v>8.8920184313580162</v>
      </c>
      <c r="AP2133" s="1">
        <f t="shared" si="1"/>
        <v>53165</v>
      </c>
      <c r="AQ2133" s="1">
        <f t="shared" si="1"/>
        <v>70819.5</v>
      </c>
      <c r="AR2133" s="1">
        <f t="shared" si="1"/>
        <v>34.300000000000004</v>
      </c>
      <c r="AS2133" s="1">
        <f t="shared" si="1"/>
        <v>41.125</v>
      </c>
      <c r="AT2133" s="1">
        <f t="shared" si="1"/>
        <v>24.574999999999996</v>
      </c>
      <c r="AU2133" s="1">
        <f t="shared" si="1"/>
        <v>78574.75</v>
      </c>
      <c r="AV2133" s="1">
        <f t="shared" si="1"/>
        <v>10562.75</v>
      </c>
      <c r="AW2133" s="1">
        <f t="shared" si="1"/>
        <v>1147.75</v>
      </c>
      <c r="AX2133" s="1">
        <f t="shared" si="1"/>
        <v>18.975000000000001</v>
      </c>
      <c r="AY2133" s="1">
        <v>3562.64</v>
      </c>
      <c r="AZ2133" s="1">
        <v>108911.36</v>
      </c>
      <c r="BA2133" s="1">
        <v>112474</v>
      </c>
      <c r="BB2133" s="1">
        <v>3.17</v>
      </c>
      <c r="BC2133" s="1">
        <v>96.83</v>
      </c>
      <c r="BD2133" s="1">
        <v>2.72</v>
      </c>
      <c r="BE2133" s="1"/>
      <c r="BF2133" s="1"/>
      <c r="BG2133" s="1">
        <v>12.72</v>
      </c>
      <c r="BH2133" s="1">
        <v>1</v>
      </c>
      <c r="BI2133" s="1">
        <v>2014</v>
      </c>
      <c r="BJ2133" s="1" t="s">
        <v>233</v>
      </c>
      <c r="BK2133" s="1">
        <v>1</v>
      </c>
      <c r="BL2133" s="1">
        <v>4</v>
      </c>
      <c r="BM2133" s="1">
        <v>0</v>
      </c>
      <c r="BN2133" s="1">
        <v>0</v>
      </c>
      <c r="BO2133" s="1">
        <v>0</v>
      </c>
      <c r="BP2133" s="1"/>
      <c r="BQ2133" s="1"/>
      <c r="BR2133" s="1"/>
      <c r="BS2133" s="1"/>
      <c r="BT2133" s="1">
        <v>0</v>
      </c>
      <c r="BU2133" s="1">
        <v>0</v>
      </c>
      <c r="BV2133" s="1">
        <v>0</v>
      </c>
    </row>
    <row r="2134" spans="1:74" x14ac:dyDescent="0.2">
      <c r="A2134" s="1">
        <v>2986</v>
      </c>
      <c r="B2134" s="1">
        <v>2986</v>
      </c>
      <c r="C2134" s="1">
        <v>29180</v>
      </c>
      <c r="D2134" s="1"/>
      <c r="E2134" s="1" t="s">
        <v>369</v>
      </c>
      <c r="F2134" s="1" t="s">
        <v>72</v>
      </c>
      <c r="G2134" s="1">
        <v>2007</v>
      </c>
      <c r="H2134" s="1">
        <f>IF(L2134&gt;0,G2134-G2133,Check)</f>
        <v>-11</v>
      </c>
      <c r="I2134" s="1"/>
      <c r="J2134" s="1"/>
      <c r="K2134" s="1"/>
      <c r="L2134" s="1">
        <v>1219152.443</v>
      </c>
      <c r="M2134" s="1">
        <v>532626.40350000001</v>
      </c>
      <c r="N2134" s="1">
        <v>1219152.443</v>
      </c>
      <c r="O2134" s="1">
        <v>532626.40350000001</v>
      </c>
      <c r="P2134" s="1">
        <v>39670.069499999998</v>
      </c>
      <c r="Q2134" s="1">
        <v>358453</v>
      </c>
      <c r="R2134" s="1">
        <v>0.236831656</v>
      </c>
      <c r="S2134" s="1">
        <v>366479611</v>
      </c>
      <c r="T2134" s="1">
        <v>256494</v>
      </c>
      <c r="U2134" s="1">
        <v>214353</v>
      </c>
      <c r="V2134" s="1">
        <v>34306</v>
      </c>
      <c r="W2134" s="1">
        <v>884</v>
      </c>
      <c r="X2134" s="1">
        <v>23010</v>
      </c>
      <c r="Y2134" s="1">
        <v>21867</v>
      </c>
      <c r="Z2134" s="1">
        <v>30205</v>
      </c>
      <c r="AA2134" s="1">
        <v>36509</v>
      </c>
      <c r="AB2134" s="1">
        <v>250470</v>
      </c>
      <c r="AC2134" s="1">
        <v>14.7</v>
      </c>
      <c r="AD2134" s="1">
        <v>10.1</v>
      </c>
      <c r="AE2134" s="1">
        <v>75.099999999999994</v>
      </c>
      <c r="AF2134" s="1">
        <v>25.9</v>
      </c>
      <c r="AG2134" s="1">
        <v>63.9</v>
      </c>
      <c r="AH2134" s="1">
        <v>10.199999999999999</v>
      </c>
      <c r="AI2134" s="1">
        <v>101991</v>
      </c>
      <c r="AJ2134" s="1">
        <v>9454</v>
      </c>
      <c r="AK2134" s="1">
        <v>32384</v>
      </c>
      <c r="AL2134" s="1">
        <v>43672</v>
      </c>
      <c r="AM2134" s="1">
        <v>12692</v>
      </c>
      <c r="AN2134" s="1">
        <v>3789</v>
      </c>
      <c r="AO2134" s="1">
        <v>9.27</v>
      </c>
      <c r="AP2134" s="1">
        <v>43288</v>
      </c>
      <c r="AQ2134" s="1">
        <v>62607</v>
      </c>
      <c r="AR2134" s="1">
        <v>40.9</v>
      </c>
      <c r="AS2134" s="1">
        <v>42</v>
      </c>
      <c r="AT2134" s="1">
        <v>17.100000000000001</v>
      </c>
      <c r="AU2134" s="1">
        <v>106521</v>
      </c>
      <c r="AV2134" s="1">
        <v>12079</v>
      </c>
      <c r="AW2134" s="1">
        <v>1028</v>
      </c>
      <c r="AX2134" s="1">
        <v>22.9</v>
      </c>
      <c r="AY2134" s="1">
        <v>4160.92</v>
      </c>
      <c r="AZ2134" s="1">
        <v>129665.75</v>
      </c>
      <c r="BA2134" s="1">
        <v>133826.67000000001</v>
      </c>
      <c r="BB2134" s="1">
        <v>3.11</v>
      </c>
      <c r="BC2134" s="1">
        <v>96.89</v>
      </c>
      <c r="BD2134" s="1">
        <v>2.72</v>
      </c>
      <c r="BE2134" s="1">
        <v>5465.6</v>
      </c>
      <c r="BF2134" s="1">
        <v>43329</v>
      </c>
      <c r="BG2134" s="1">
        <v>13.43</v>
      </c>
      <c r="BH2134" s="1">
        <v>1.21</v>
      </c>
      <c r="BI2134" s="1">
        <v>2015</v>
      </c>
      <c r="BJ2134" s="1" t="s">
        <v>370</v>
      </c>
      <c r="BK2134" s="1">
        <v>0</v>
      </c>
      <c r="BL2134" s="1">
        <v>0</v>
      </c>
      <c r="BM2134" s="1">
        <v>0</v>
      </c>
      <c r="BN2134" s="1">
        <v>0</v>
      </c>
      <c r="BO2134" s="1">
        <v>0</v>
      </c>
      <c r="BP2134" s="1">
        <v>2016</v>
      </c>
      <c r="BQ2134" s="1"/>
      <c r="BR2134" s="1">
        <v>0</v>
      </c>
      <c r="BS2134" s="1" t="s">
        <v>371</v>
      </c>
      <c r="BT2134" s="1">
        <v>0</v>
      </c>
      <c r="BU2134" s="1">
        <v>0</v>
      </c>
      <c r="BV2134" s="1">
        <v>0</v>
      </c>
    </row>
    <row r="2135" spans="1:74" x14ac:dyDescent="0.2">
      <c r="A2135" s="1">
        <v>2987</v>
      </c>
      <c r="B2135" s="1">
        <v>2987</v>
      </c>
      <c r="C2135" s="1">
        <v>29180</v>
      </c>
      <c r="D2135" s="1"/>
      <c r="E2135" s="1" t="s">
        <v>369</v>
      </c>
      <c r="F2135" s="1" t="s">
        <v>72</v>
      </c>
      <c r="G2135" s="1">
        <v>2008</v>
      </c>
      <c r="H2135" s="1">
        <f>IF(L2135&gt;0,G2135-G2134,Check)</f>
        <v>1</v>
      </c>
      <c r="I2135" s="1"/>
      <c r="J2135" s="1"/>
      <c r="K2135" s="1"/>
      <c r="L2135" s="1">
        <v>1299478.514</v>
      </c>
      <c r="M2135" s="1">
        <v>513089.00099999999</v>
      </c>
      <c r="N2135" s="1">
        <v>1299478.514</v>
      </c>
      <c r="O2135" s="1">
        <v>513089.00099999999</v>
      </c>
      <c r="P2135" s="1">
        <v>39721.621500000001</v>
      </c>
      <c r="Q2135" s="1">
        <v>372174</v>
      </c>
      <c r="R2135" s="1">
        <v>0.23069727900000001</v>
      </c>
      <c r="S2135" s="1">
        <v>366479611</v>
      </c>
      <c r="T2135" s="1">
        <v>259073</v>
      </c>
      <c r="U2135" s="1">
        <v>214346</v>
      </c>
      <c r="V2135" s="1">
        <v>36739</v>
      </c>
      <c r="W2135" s="1">
        <v>1336</v>
      </c>
      <c r="X2135" s="1">
        <v>24553</v>
      </c>
      <c r="Y2135" s="1">
        <v>22423</v>
      </c>
      <c r="Z2135" s="1">
        <v>35617</v>
      </c>
      <c r="AA2135" s="1">
        <v>27404</v>
      </c>
      <c r="AB2135" s="1">
        <v>252029</v>
      </c>
      <c r="AC2135" s="1">
        <v>16.3</v>
      </c>
      <c r="AD2135" s="1">
        <v>8.8000000000000007</v>
      </c>
      <c r="AE2135" s="1">
        <v>74.8</v>
      </c>
      <c r="AF2135" s="1">
        <v>25.7</v>
      </c>
      <c r="AG2135" s="1">
        <v>63.8</v>
      </c>
      <c r="AH2135" s="1">
        <v>10.5</v>
      </c>
      <c r="AI2135" s="1">
        <v>100710</v>
      </c>
      <c r="AJ2135" s="1">
        <v>9037</v>
      </c>
      <c r="AK2135" s="1">
        <v>33929</v>
      </c>
      <c r="AL2135" s="1">
        <v>41661</v>
      </c>
      <c r="AM2135" s="1">
        <v>12408</v>
      </c>
      <c r="AN2135" s="1">
        <v>3675</v>
      </c>
      <c r="AO2135" s="1">
        <v>8.9700000000000006</v>
      </c>
      <c r="AP2135" s="1">
        <v>46292</v>
      </c>
      <c r="AQ2135" s="1">
        <v>64643</v>
      </c>
      <c r="AR2135" s="1">
        <v>38.4</v>
      </c>
      <c r="AS2135" s="1">
        <v>44.1</v>
      </c>
      <c r="AT2135" s="1">
        <v>17.5</v>
      </c>
      <c r="AU2135" s="1">
        <v>103842</v>
      </c>
      <c r="AV2135" s="1">
        <v>12310</v>
      </c>
      <c r="AW2135" s="1">
        <v>1594</v>
      </c>
      <c r="AX2135" s="1">
        <v>23.3</v>
      </c>
      <c r="AY2135" s="1">
        <v>4872.25</v>
      </c>
      <c r="AZ2135" s="1">
        <v>132542.25</v>
      </c>
      <c r="BA2135" s="1">
        <v>137414.5</v>
      </c>
      <c r="BB2135" s="1">
        <v>3.54</v>
      </c>
      <c r="BC2135" s="1">
        <v>96.46</v>
      </c>
      <c r="BD2135" s="1">
        <v>3.19</v>
      </c>
      <c r="BE2135" s="1">
        <v>5465.6</v>
      </c>
      <c r="BF2135" s="1">
        <v>41803</v>
      </c>
      <c r="BG2135" s="1">
        <v>12.92</v>
      </c>
      <c r="BH2135" s="1">
        <v>1.17</v>
      </c>
      <c r="BI2135" s="1">
        <v>2015</v>
      </c>
      <c r="BJ2135" s="1" t="s">
        <v>370</v>
      </c>
      <c r="BK2135" s="1">
        <v>0</v>
      </c>
      <c r="BL2135" s="1">
        <v>0</v>
      </c>
      <c r="BM2135" s="1">
        <v>0</v>
      </c>
      <c r="BN2135" s="1">
        <v>0</v>
      </c>
      <c r="BO2135" s="1">
        <v>0</v>
      </c>
      <c r="BP2135" s="1">
        <v>2016</v>
      </c>
      <c r="BQ2135" s="1"/>
      <c r="BR2135" s="1">
        <v>0</v>
      </c>
      <c r="BS2135" s="1" t="s">
        <v>371</v>
      </c>
      <c r="BT2135" s="1">
        <v>0</v>
      </c>
      <c r="BU2135" s="1">
        <v>0</v>
      </c>
      <c r="BV2135" s="1">
        <v>0</v>
      </c>
    </row>
    <row r="2136" spans="1:74" x14ac:dyDescent="0.2">
      <c r="A2136" s="1">
        <v>2988</v>
      </c>
      <c r="B2136" s="1">
        <v>2988</v>
      </c>
      <c r="C2136" s="1">
        <v>29180</v>
      </c>
      <c r="D2136" s="1"/>
      <c r="E2136" s="1" t="s">
        <v>369</v>
      </c>
      <c r="F2136" s="1" t="s">
        <v>72</v>
      </c>
      <c r="G2136" s="1">
        <v>2009</v>
      </c>
      <c r="H2136" s="1">
        <f>IF(L2136&gt;0,G2136-G2135,Check)</f>
        <v>1</v>
      </c>
      <c r="I2136" s="1"/>
      <c r="J2136" s="1"/>
      <c r="K2136" s="1"/>
      <c r="L2136" s="1">
        <v>1175931.7290000001</v>
      </c>
      <c r="M2136" s="1">
        <v>519984.08100000001</v>
      </c>
      <c r="N2136" s="1">
        <v>1175931.7290000001</v>
      </c>
      <c r="O2136" s="1">
        <v>519984.08100000001</v>
      </c>
      <c r="P2136" s="1">
        <v>40559.341500000002</v>
      </c>
      <c r="Q2136" s="1">
        <v>509348</v>
      </c>
      <c r="R2136" s="1">
        <v>0.34889764799999901</v>
      </c>
      <c r="S2136" s="1">
        <v>366479611</v>
      </c>
      <c r="T2136" s="1">
        <v>263171</v>
      </c>
      <c r="U2136" s="1">
        <v>218199</v>
      </c>
      <c r="V2136" s="1">
        <v>35485</v>
      </c>
      <c r="W2136" s="1">
        <v>1139</v>
      </c>
      <c r="X2136" s="1">
        <v>24406</v>
      </c>
      <c r="Y2136" s="1">
        <v>23187</v>
      </c>
      <c r="Z2136" s="1">
        <v>30857</v>
      </c>
      <c r="AA2136" s="1">
        <v>41250</v>
      </c>
      <c r="AB2136" s="1">
        <v>253247</v>
      </c>
      <c r="AC2136" s="1">
        <v>13.4</v>
      </c>
      <c r="AD2136" s="1">
        <v>9.5</v>
      </c>
      <c r="AE2136" s="1">
        <v>77.099999999999994</v>
      </c>
      <c r="AF2136" s="1">
        <v>25.4</v>
      </c>
      <c r="AG2136" s="1">
        <v>63.9</v>
      </c>
      <c r="AH2136" s="1">
        <v>10.7</v>
      </c>
      <c r="AI2136" s="1">
        <v>100730</v>
      </c>
      <c r="AJ2136" s="1">
        <v>5892</v>
      </c>
      <c r="AK2136" s="1">
        <v>36405</v>
      </c>
      <c r="AL2136" s="1">
        <v>43369</v>
      </c>
      <c r="AM2136" s="1">
        <v>11524</v>
      </c>
      <c r="AN2136" s="1">
        <v>3540</v>
      </c>
      <c r="AO2136" s="1">
        <v>5.85</v>
      </c>
      <c r="AP2136" s="1">
        <v>47400</v>
      </c>
      <c r="AQ2136" s="1">
        <v>65831</v>
      </c>
      <c r="AR2136" s="1">
        <v>37.4</v>
      </c>
      <c r="AS2136" s="1">
        <v>42.7</v>
      </c>
      <c r="AT2136" s="1">
        <v>19.899999999999999</v>
      </c>
      <c r="AU2136" s="1">
        <v>108779</v>
      </c>
      <c r="AV2136" s="1">
        <v>10742</v>
      </c>
      <c r="AW2136" s="1">
        <v>761</v>
      </c>
      <c r="AX2136" s="1">
        <v>23.7</v>
      </c>
      <c r="AY2136" s="1">
        <v>7268.67</v>
      </c>
      <c r="AZ2136" s="1">
        <v>128546.42</v>
      </c>
      <c r="BA2136" s="1">
        <v>135815.07999999999</v>
      </c>
      <c r="BB2136" s="1">
        <v>5.35</v>
      </c>
      <c r="BC2136" s="1">
        <v>94.65</v>
      </c>
      <c r="BD2136" s="1">
        <v>2.27</v>
      </c>
      <c r="BE2136" s="1">
        <v>5465.6</v>
      </c>
      <c r="BF2136" s="1">
        <v>40277</v>
      </c>
      <c r="BG2136" s="1">
        <v>12.82</v>
      </c>
      <c r="BH2136" s="1">
        <v>1.17</v>
      </c>
      <c r="BI2136" s="1">
        <v>2015</v>
      </c>
      <c r="BJ2136" s="1" t="s">
        <v>370</v>
      </c>
      <c r="BK2136" s="1">
        <v>0</v>
      </c>
      <c r="BL2136" s="1">
        <v>0</v>
      </c>
      <c r="BM2136" s="1">
        <v>0</v>
      </c>
      <c r="BN2136" s="1">
        <v>0</v>
      </c>
      <c r="BO2136" s="1">
        <v>0</v>
      </c>
      <c r="BP2136" s="1">
        <v>2016</v>
      </c>
      <c r="BQ2136" s="1"/>
      <c r="BR2136" s="1">
        <v>0</v>
      </c>
      <c r="BS2136" s="1" t="s">
        <v>371</v>
      </c>
      <c r="BT2136" s="1">
        <v>0</v>
      </c>
      <c r="BU2136" s="1">
        <v>0</v>
      </c>
      <c r="BV2136" s="1">
        <v>0</v>
      </c>
    </row>
    <row r="2137" spans="1:74" x14ac:dyDescent="0.2">
      <c r="A2137" s="1">
        <v>2989</v>
      </c>
      <c r="B2137" s="1">
        <v>2989</v>
      </c>
      <c r="C2137" s="1">
        <v>29180</v>
      </c>
      <c r="D2137" s="1"/>
      <c r="E2137" s="1" t="s">
        <v>369</v>
      </c>
      <c r="F2137" s="1" t="s">
        <v>72</v>
      </c>
      <c r="G2137" s="1">
        <v>2010</v>
      </c>
      <c r="H2137" s="1">
        <f>IF(L2137&gt;0,G2137-G2136,Check)</f>
        <v>1</v>
      </c>
      <c r="I2137" s="1"/>
      <c r="J2137" s="1"/>
      <c r="K2137" s="1"/>
      <c r="L2137" s="1">
        <v>1146518.8959999999</v>
      </c>
      <c r="M2137" s="1">
        <v>517329.95850000001</v>
      </c>
      <c r="N2137" s="1">
        <v>1146518.8959999999</v>
      </c>
      <c r="O2137" s="1">
        <v>517329.95850000001</v>
      </c>
      <c r="P2137" s="1">
        <v>40269.361499999999</v>
      </c>
      <c r="Q2137" s="1">
        <v>498607</v>
      </c>
      <c r="R2137" s="1">
        <v>0.35030206600000002</v>
      </c>
      <c r="S2137" s="1">
        <v>366479611</v>
      </c>
      <c r="T2137" s="1">
        <v>274265</v>
      </c>
      <c r="U2137" s="1">
        <v>224279</v>
      </c>
      <c r="V2137" s="1">
        <v>35661</v>
      </c>
      <c r="W2137" s="1">
        <v>2570</v>
      </c>
      <c r="X2137" s="1">
        <v>22865</v>
      </c>
      <c r="Y2137" s="1">
        <v>22224</v>
      </c>
      <c r="Z2137" s="1">
        <v>29564</v>
      </c>
      <c r="AA2137" s="1">
        <v>21763</v>
      </c>
      <c r="AB2137" s="1">
        <v>268619</v>
      </c>
      <c r="AC2137" s="1"/>
      <c r="AD2137" s="1"/>
      <c r="AE2137" s="1"/>
      <c r="AF2137" s="1">
        <v>24.7</v>
      </c>
      <c r="AG2137" s="1">
        <v>64.599999999999994</v>
      </c>
      <c r="AH2137" s="1">
        <v>10.7</v>
      </c>
      <c r="AI2137" s="1">
        <v>103181</v>
      </c>
      <c r="AJ2137" s="1">
        <v>8072</v>
      </c>
      <c r="AK2137" s="1">
        <v>40468</v>
      </c>
      <c r="AL2137" s="1">
        <v>41711</v>
      </c>
      <c r="AM2137" s="1">
        <v>9786</v>
      </c>
      <c r="AN2137" s="1">
        <v>3144</v>
      </c>
      <c r="AO2137" s="1">
        <v>7.82</v>
      </c>
      <c r="AP2137" s="1">
        <v>46730</v>
      </c>
      <c r="AQ2137" s="1">
        <v>60558</v>
      </c>
      <c r="AR2137" s="1">
        <v>38.6</v>
      </c>
      <c r="AS2137" s="1">
        <v>44.1</v>
      </c>
      <c r="AT2137" s="1">
        <v>17.3</v>
      </c>
      <c r="AU2137" s="1">
        <v>105454</v>
      </c>
      <c r="AV2137" s="1">
        <v>13679</v>
      </c>
      <c r="AW2137" s="1">
        <v>814</v>
      </c>
      <c r="AX2137" s="1">
        <v>23.2</v>
      </c>
      <c r="AY2137" s="1">
        <v>8996.83</v>
      </c>
      <c r="AZ2137" s="1">
        <v>128623.58</v>
      </c>
      <c r="BA2137" s="1">
        <v>137620.42000000001</v>
      </c>
      <c r="BB2137" s="1">
        <v>6.53</v>
      </c>
      <c r="BC2137" s="1">
        <v>93.47</v>
      </c>
      <c r="BD2137" s="1">
        <v>2.7</v>
      </c>
      <c r="BE2137" s="1">
        <v>5465.6</v>
      </c>
      <c r="BF2137" s="1">
        <v>38751</v>
      </c>
      <c r="BG2137" s="1">
        <v>12.85</v>
      </c>
      <c r="BH2137" s="1">
        <v>1.1499999999999999</v>
      </c>
      <c r="BI2137" s="1">
        <v>2015</v>
      </c>
      <c r="BJ2137" s="1" t="s">
        <v>370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2016</v>
      </c>
      <c r="BQ2137" s="1"/>
      <c r="BR2137" s="1">
        <v>0</v>
      </c>
      <c r="BS2137" s="1" t="s">
        <v>371</v>
      </c>
      <c r="BT2137" s="1">
        <v>0</v>
      </c>
      <c r="BU2137" s="1">
        <v>0</v>
      </c>
      <c r="BV2137" s="1">
        <v>0</v>
      </c>
    </row>
    <row r="2138" spans="1:74" x14ac:dyDescent="0.2">
      <c r="A2138" s="1">
        <v>2990</v>
      </c>
      <c r="B2138" s="1">
        <v>2990</v>
      </c>
      <c r="C2138" s="1">
        <v>29180</v>
      </c>
      <c r="D2138" s="1"/>
      <c r="E2138" s="1" t="s">
        <v>369</v>
      </c>
      <c r="F2138" s="1" t="s">
        <v>72</v>
      </c>
      <c r="G2138" s="1">
        <v>2011</v>
      </c>
      <c r="H2138" s="1">
        <f>IF(L2138&gt;0,G2138-G2137,Check)</f>
        <v>1</v>
      </c>
      <c r="I2138" s="1"/>
      <c r="J2138" s="1"/>
      <c r="K2138" s="1"/>
      <c r="L2138" s="1">
        <v>1191518.1540000001</v>
      </c>
      <c r="M2138" s="1">
        <v>521817.39899999998</v>
      </c>
      <c r="N2138" s="1">
        <v>1191518.1540000001</v>
      </c>
      <c r="O2138" s="1">
        <v>521817.39899999998</v>
      </c>
      <c r="P2138" s="1">
        <v>40704.3315</v>
      </c>
      <c r="Q2138" s="1">
        <v>503004</v>
      </c>
      <c r="R2138" s="1">
        <v>0.34004494200000002</v>
      </c>
      <c r="S2138" s="1">
        <v>366479611</v>
      </c>
      <c r="T2138" s="1">
        <v>277307</v>
      </c>
      <c r="U2138" s="1">
        <v>221905</v>
      </c>
      <c r="V2138" s="1">
        <v>42135</v>
      </c>
      <c r="W2138" s="1">
        <v>2441</v>
      </c>
      <c r="X2138" s="1">
        <v>23863</v>
      </c>
      <c r="Y2138" s="1">
        <v>22672</v>
      </c>
      <c r="Z2138" s="1">
        <v>27424</v>
      </c>
      <c r="AA2138" s="1">
        <v>54938</v>
      </c>
      <c r="AB2138" s="1">
        <v>272131</v>
      </c>
      <c r="AC2138" s="1"/>
      <c r="AD2138" s="1"/>
      <c r="AE2138" s="1"/>
      <c r="AF2138" s="1">
        <v>24.6</v>
      </c>
      <c r="AG2138" s="1">
        <v>64.599999999999994</v>
      </c>
      <c r="AH2138" s="1">
        <v>10.8</v>
      </c>
      <c r="AI2138" s="1">
        <v>105130</v>
      </c>
      <c r="AJ2138" s="1">
        <v>6381</v>
      </c>
      <c r="AK2138" s="1">
        <v>39981</v>
      </c>
      <c r="AL2138" s="1">
        <v>43373</v>
      </c>
      <c r="AM2138" s="1">
        <v>12006</v>
      </c>
      <c r="AN2138" s="1">
        <v>3389</v>
      </c>
      <c r="AO2138" s="1">
        <v>6.07</v>
      </c>
      <c r="AP2138" s="1">
        <v>43332</v>
      </c>
      <c r="AQ2138" s="1">
        <v>66474</v>
      </c>
      <c r="AR2138" s="1">
        <v>42.7</v>
      </c>
      <c r="AS2138" s="1">
        <v>37.1</v>
      </c>
      <c r="AT2138" s="1">
        <v>20.2</v>
      </c>
      <c r="AU2138" s="1">
        <v>110527</v>
      </c>
      <c r="AV2138" s="1">
        <v>12465</v>
      </c>
      <c r="AW2138" s="1">
        <v>1257</v>
      </c>
      <c r="AX2138" s="1">
        <v>22</v>
      </c>
      <c r="AY2138" s="1">
        <v>8527.67</v>
      </c>
      <c r="AZ2138" s="1">
        <v>129426</v>
      </c>
      <c r="BA2138" s="1">
        <v>137953.67000000001</v>
      </c>
      <c r="BB2138" s="1">
        <v>6.18</v>
      </c>
      <c r="BC2138" s="1">
        <v>93.82</v>
      </c>
      <c r="BD2138" s="1">
        <v>3.42</v>
      </c>
      <c r="BE2138" s="1">
        <v>5465.6</v>
      </c>
      <c r="BF2138" s="1">
        <v>37225</v>
      </c>
      <c r="BG2138" s="1">
        <v>12.82</v>
      </c>
      <c r="BH2138" s="1">
        <v>1.1200000000000001</v>
      </c>
      <c r="BI2138" s="1">
        <v>2015</v>
      </c>
      <c r="BJ2138" s="1" t="s">
        <v>370</v>
      </c>
      <c r="BK2138" s="1">
        <v>0</v>
      </c>
      <c r="BL2138" s="1">
        <v>0</v>
      </c>
      <c r="BM2138" s="1">
        <v>0</v>
      </c>
      <c r="BN2138" s="1">
        <v>0</v>
      </c>
      <c r="BO2138" s="1">
        <v>0</v>
      </c>
      <c r="BP2138" s="1">
        <v>2016</v>
      </c>
      <c r="BQ2138" s="1"/>
      <c r="BR2138" s="1">
        <v>0</v>
      </c>
      <c r="BS2138" s="1" t="s">
        <v>371</v>
      </c>
      <c r="BT2138" s="1">
        <v>0</v>
      </c>
      <c r="BU2138" s="1">
        <v>0</v>
      </c>
      <c r="BV2138" s="1">
        <v>0</v>
      </c>
    </row>
    <row r="2139" spans="1:74" x14ac:dyDescent="0.2">
      <c r="A2139" s="1">
        <v>2991</v>
      </c>
      <c r="B2139" s="1">
        <v>2991</v>
      </c>
      <c r="C2139" s="1">
        <v>29180</v>
      </c>
      <c r="D2139" s="1"/>
      <c r="E2139" s="1" t="s">
        <v>369</v>
      </c>
      <c r="F2139" s="1" t="s">
        <v>72</v>
      </c>
      <c r="G2139" s="1">
        <v>2012</v>
      </c>
      <c r="H2139" s="1">
        <f>IF(L2139&gt;0,G2139-G2138,Check)</f>
        <v>1</v>
      </c>
      <c r="I2139" s="1"/>
      <c r="J2139" s="1"/>
      <c r="K2139" s="1"/>
      <c r="L2139" s="1">
        <v>1170818.415</v>
      </c>
      <c r="M2139" s="1">
        <v>627552.96750000003</v>
      </c>
      <c r="N2139" s="1">
        <v>1170818.415</v>
      </c>
      <c r="O2139" s="1">
        <v>627552.96750000003</v>
      </c>
      <c r="P2139" s="1">
        <v>40317.691500000001</v>
      </c>
      <c r="Q2139" s="1">
        <v>522452</v>
      </c>
      <c r="R2139" s="1">
        <v>0.35943668200000001</v>
      </c>
      <c r="S2139" s="1">
        <v>366479611</v>
      </c>
      <c r="T2139" s="1">
        <v>279781</v>
      </c>
      <c r="U2139" s="1">
        <v>234122</v>
      </c>
      <c r="V2139" s="1">
        <v>35087</v>
      </c>
      <c r="W2139" s="1">
        <v>969</v>
      </c>
      <c r="X2139" s="1">
        <v>23466</v>
      </c>
      <c r="Y2139" s="1">
        <v>23443</v>
      </c>
      <c r="Z2139" s="1">
        <v>26803</v>
      </c>
      <c r="AA2139" s="1">
        <v>25809</v>
      </c>
      <c r="AB2139" s="1">
        <v>274176</v>
      </c>
      <c r="AC2139" s="1"/>
      <c r="AD2139" s="1"/>
      <c r="AE2139" s="1"/>
      <c r="AF2139" s="1">
        <v>24.5</v>
      </c>
      <c r="AG2139" s="1">
        <v>64.5</v>
      </c>
      <c r="AH2139" s="1">
        <v>11</v>
      </c>
      <c r="AI2139" s="1">
        <v>106842</v>
      </c>
      <c r="AJ2139" s="1">
        <v>7522</v>
      </c>
      <c r="AK2139" s="1">
        <v>41438</v>
      </c>
      <c r="AL2139" s="1">
        <v>41744</v>
      </c>
      <c r="AM2139" s="1">
        <v>12566</v>
      </c>
      <c r="AN2139" s="1">
        <v>3572</v>
      </c>
      <c r="AO2139" s="1">
        <v>7.04</v>
      </c>
      <c r="AP2139" s="1">
        <v>46813</v>
      </c>
      <c r="AQ2139" s="1">
        <v>68704</v>
      </c>
      <c r="AR2139" s="1">
        <v>39</v>
      </c>
      <c r="AS2139" s="1">
        <v>41.1</v>
      </c>
      <c r="AT2139" s="1">
        <v>19.899999999999999</v>
      </c>
      <c r="AU2139" s="1">
        <v>107880</v>
      </c>
      <c r="AV2139" s="1">
        <v>15807</v>
      </c>
      <c r="AW2139" s="1">
        <v>782</v>
      </c>
      <c r="AX2139" s="1">
        <v>23.5</v>
      </c>
      <c r="AY2139" s="1">
        <v>7365.25</v>
      </c>
      <c r="AZ2139" s="1">
        <v>133448.25</v>
      </c>
      <c r="BA2139" s="1">
        <v>140813.5</v>
      </c>
      <c r="BB2139" s="1">
        <v>5.23</v>
      </c>
      <c r="BC2139" s="1">
        <v>94.77</v>
      </c>
      <c r="BD2139" s="1">
        <v>3.49</v>
      </c>
      <c r="BE2139" s="1">
        <v>5465.6</v>
      </c>
      <c r="BF2139" s="1">
        <v>37368</v>
      </c>
      <c r="BG2139" s="1">
        <v>15.57</v>
      </c>
      <c r="BH2139" s="1">
        <v>1.0900000000000001</v>
      </c>
      <c r="BI2139" s="1">
        <v>2015</v>
      </c>
      <c r="BJ2139" s="1" t="s">
        <v>370</v>
      </c>
      <c r="BK2139" s="1">
        <v>0</v>
      </c>
      <c r="BL2139" s="1">
        <v>0</v>
      </c>
      <c r="BM2139" s="1">
        <v>0</v>
      </c>
      <c r="BN2139" s="1">
        <v>0</v>
      </c>
      <c r="BO2139" s="1">
        <v>0</v>
      </c>
      <c r="BP2139" s="1">
        <v>2016</v>
      </c>
      <c r="BQ2139" s="1"/>
      <c r="BR2139" s="1">
        <v>0</v>
      </c>
      <c r="BS2139" s="1" t="s">
        <v>371</v>
      </c>
      <c r="BT2139" s="1">
        <v>0</v>
      </c>
      <c r="BU2139" s="1">
        <v>0</v>
      </c>
      <c r="BV2139" s="1">
        <v>0</v>
      </c>
    </row>
    <row r="2140" spans="1:74" x14ac:dyDescent="0.2">
      <c r="A2140" s="1">
        <v>2992</v>
      </c>
      <c r="B2140" s="1">
        <v>2992</v>
      </c>
      <c r="C2140" s="1">
        <v>29180</v>
      </c>
      <c r="D2140" s="1"/>
      <c r="E2140" s="1" t="s">
        <v>369</v>
      </c>
      <c r="F2140" s="1" t="s">
        <v>72</v>
      </c>
      <c r="G2140" s="1">
        <v>2013</v>
      </c>
      <c r="H2140" s="1">
        <f>IF(L2140&gt;0,G2140-G2139,Check)</f>
        <v>1</v>
      </c>
      <c r="I2140" s="1"/>
      <c r="J2140" s="1"/>
      <c r="K2140" s="1"/>
      <c r="L2140" s="1">
        <v>1157728.2350000001</v>
      </c>
      <c r="M2140" s="1">
        <v>630459.21149999998</v>
      </c>
      <c r="N2140" s="1">
        <v>1157728.2350000001</v>
      </c>
      <c r="O2140" s="1">
        <v>630459.21149999998</v>
      </c>
      <c r="P2140" s="1">
        <v>40360.383000000002</v>
      </c>
      <c r="Q2140" s="1">
        <v>528435</v>
      </c>
      <c r="R2140" s="1">
        <v>0.36766348100000001</v>
      </c>
      <c r="S2140" s="1">
        <v>366479611</v>
      </c>
      <c r="T2140" s="1">
        <v>479116</v>
      </c>
      <c r="U2140" s="1">
        <v>405487</v>
      </c>
      <c r="V2140" s="1">
        <v>55740</v>
      </c>
      <c r="W2140" s="1">
        <v>3096</v>
      </c>
      <c r="X2140" s="1">
        <v>24614</v>
      </c>
      <c r="Y2140" s="1">
        <v>23874</v>
      </c>
      <c r="Z2140" s="1">
        <v>29199</v>
      </c>
      <c r="AA2140" s="1">
        <v>25203</v>
      </c>
      <c r="AB2140" s="1">
        <v>468912</v>
      </c>
      <c r="AC2140" s="1">
        <v>16.399999999999999</v>
      </c>
      <c r="AD2140" s="1">
        <v>11.1</v>
      </c>
      <c r="AE2140" s="1">
        <v>72.5</v>
      </c>
      <c r="AF2140" s="1">
        <v>25.2</v>
      </c>
      <c r="AG2140" s="1">
        <v>62.9</v>
      </c>
      <c r="AH2140" s="1">
        <v>11.9</v>
      </c>
      <c r="AI2140" s="1">
        <v>178778</v>
      </c>
      <c r="AJ2140" s="1">
        <v>14708</v>
      </c>
      <c r="AK2140" s="1">
        <v>63123</v>
      </c>
      <c r="AL2140" s="1">
        <v>70974</v>
      </c>
      <c r="AM2140" s="1">
        <v>23431</v>
      </c>
      <c r="AN2140" s="1">
        <v>6542</v>
      </c>
      <c r="AO2140" s="1">
        <v>8.23</v>
      </c>
      <c r="AP2140" s="1">
        <v>48105</v>
      </c>
      <c r="AQ2140" s="1">
        <v>66453</v>
      </c>
      <c r="AR2140" s="1">
        <v>38.4</v>
      </c>
      <c r="AS2140" s="1">
        <v>40.9</v>
      </c>
      <c r="AT2140" s="1">
        <v>20.7</v>
      </c>
      <c r="AU2140" s="1">
        <v>181846</v>
      </c>
      <c r="AV2140" s="1">
        <v>20959</v>
      </c>
      <c r="AW2140" s="1">
        <v>855</v>
      </c>
      <c r="AX2140" s="1">
        <v>25.4</v>
      </c>
      <c r="AY2140" s="1">
        <v>7293.58</v>
      </c>
      <c r="AZ2140" s="1">
        <v>135879.32999999999</v>
      </c>
      <c r="BA2140" s="1">
        <v>143172.92000000001</v>
      </c>
      <c r="BB2140" s="1">
        <v>5.09</v>
      </c>
      <c r="BC2140" s="1">
        <v>94.91</v>
      </c>
      <c r="BD2140" s="1">
        <v>3.37</v>
      </c>
      <c r="BE2140" s="1">
        <v>5465.6</v>
      </c>
      <c r="BF2140" s="1">
        <v>38303</v>
      </c>
      <c r="BG2140" s="1">
        <v>15.62</v>
      </c>
      <c r="BH2140" s="1">
        <v>1.08</v>
      </c>
      <c r="BI2140" s="1">
        <v>2015</v>
      </c>
      <c r="BJ2140" s="1" t="s">
        <v>370</v>
      </c>
      <c r="BK2140" s="1">
        <v>0</v>
      </c>
      <c r="BL2140" s="1">
        <v>0</v>
      </c>
      <c r="BM2140" s="1">
        <v>0</v>
      </c>
      <c r="BN2140" s="1">
        <v>0</v>
      </c>
      <c r="BO2140" s="1">
        <v>0</v>
      </c>
      <c r="BP2140" s="1">
        <v>2016</v>
      </c>
      <c r="BQ2140" s="1"/>
      <c r="BR2140" s="1">
        <v>0</v>
      </c>
      <c r="BS2140" s="1" t="s">
        <v>371</v>
      </c>
      <c r="BT2140" s="1">
        <v>0</v>
      </c>
      <c r="BU2140" s="1">
        <v>0</v>
      </c>
      <c r="BV2140" s="1">
        <v>0</v>
      </c>
    </row>
    <row r="2141" spans="1:74" x14ac:dyDescent="0.2">
      <c r="A2141" s="1">
        <v>2993</v>
      </c>
      <c r="B2141" s="1">
        <v>2993</v>
      </c>
      <c r="C2141" s="1">
        <v>29180</v>
      </c>
      <c r="D2141" s="1"/>
      <c r="E2141" s="1" t="s">
        <v>369</v>
      </c>
      <c r="F2141" s="1" t="s">
        <v>72</v>
      </c>
      <c r="G2141" s="1">
        <v>2014</v>
      </c>
      <c r="H2141" s="1">
        <f>IF(L2141&gt;0,G2141-G2140,Check)</f>
        <v>1</v>
      </c>
      <c r="I2141" s="1"/>
      <c r="J2141" s="1"/>
      <c r="K2141" s="1"/>
      <c r="L2141" s="1">
        <v>1057068.9269999999</v>
      </c>
      <c r="M2141" s="1">
        <v>622206.05850000004</v>
      </c>
      <c r="N2141" s="1">
        <v>1057068.9269999999</v>
      </c>
      <c r="O2141" s="1">
        <v>622206.05850000004</v>
      </c>
      <c r="P2141" s="1">
        <v>40122.760499999997</v>
      </c>
      <c r="Q2141" s="1">
        <v>493435</v>
      </c>
      <c r="R2141" s="1">
        <v>0.37600376099999999</v>
      </c>
      <c r="S2141" s="1">
        <v>366479611</v>
      </c>
      <c r="T2141" s="1">
        <v>484974</v>
      </c>
      <c r="U2141" s="1">
        <v>412081</v>
      </c>
      <c r="V2141" s="1">
        <v>54481</v>
      </c>
      <c r="W2141" s="1">
        <v>1484</v>
      </c>
      <c r="X2141" s="1">
        <v>24393</v>
      </c>
      <c r="Y2141" s="1">
        <v>23732</v>
      </c>
      <c r="Z2141" s="1">
        <v>30405</v>
      </c>
      <c r="AA2141" s="1">
        <v>38479</v>
      </c>
      <c r="AB2141" s="1">
        <v>476648</v>
      </c>
      <c r="AC2141" s="1">
        <v>16.3</v>
      </c>
      <c r="AD2141" s="1">
        <v>11.5</v>
      </c>
      <c r="AE2141" s="1">
        <v>72.3</v>
      </c>
      <c r="AF2141" s="1">
        <v>25.1</v>
      </c>
      <c r="AG2141" s="1">
        <v>62.6</v>
      </c>
      <c r="AH2141" s="1">
        <v>12.3</v>
      </c>
      <c r="AI2141" s="1">
        <v>178319</v>
      </c>
      <c r="AJ2141" s="1">
        <v>12733</v>
      </c>
      <c r="AK2141" s="1">
        <v>63454</v>
      </c>
      <c r="AL2141" s="1">
        <v>74096</v>
      </c>
      <c r="AM2141" s="1">
        <v>20210</v>
      </c>
      <c r="AN2141" s="1">
        <v>7826</v>
      </c>
      <c r="AO2141" s="1">
        <v>7.14</v>
      </c>
      <c r="AP2141" s="1">
        <v>48668</v>
      </c>
      <c r="AQ2141" s="1">
        <v>68632</v>
      </c>
      <c r="AR2141" s="1">
        <v>37.1</v>
      </c>
      <c r="AS2141" s="1">
        <v>41.1</v>
      </c>
      <c r="AT2141" s="1">
        <v>21.8</v>
      </c>
      <c r="AU2141" s="1">
        <v>183710</v>
      </c>
      <c r="AV2141" s="1">
        <v>27970</v>
      </c>
      <c r="AW2141" s="1">
        <v>880</v>
      </c>
      <c r="AX2141" s="1">
        <v>26.6</v>
      </c>
      <c r="AY2141" s="1">
        <v>7464.67</v>
      </c>
      <c r="AZ2141" s="1">
        <v>139835.17000000001</v>
      </c>
      <c r="BA2141" s="1">
        <v>147299.82999999999</v>
      </c>
      <c r="BB2141" s="1">
        <v>5.0599999999999996</v>
      </c>
      <c r="BC2141" s="1">
        <v>94.94</v>
      </c>
      <c r="BD2141" s="1">
        <v>3.22</v>
      </c>
      <c r="BE2141" s="1">
        <v>5465.6</v>
      </c>
      <c r="BF2141" s="1">
        <v>39166</v>
      </c>
      <c r="BG2141" s="1">
        <v>15.51</v>
      </c>
      <c r="BH2141" s="1">
        <v>1.06</v>
      </c>
      <c r="BI2141" s="1">
        <v>2015</v>
      </c>
      <c r="BJ2141" s="1" t="s">
        <v>370</v>
      </c>
      <c r="BK2141" s="1">
        <v>0</v>
      </c>
      <c r="BL2141" s="1">
        <v>0</v>
      </c>
      <c r="BM2141" s="1">
        <v>0</v>
      </c>
      <c r="BN2141" s="1">
        <v>0</v>
      </c>
      <c r="BO2141" s="1">
        <v>0</v>
      </c>
      <c r="BP2141" s="1">
        <v>2016</v>
      </c>
      <c r="BQ2141" s="1"/>
      <c r="BR2141" s="1">
        <v>0</v>
      </c>
      <c r="BS2141" s="1" t="s">
        <v>371</v>
      </c>
      <c r="BT2141" s="1">
        <v>0</v>
      </c>
      <c r="BU2141" s="1">
        <v>0</v>
      </c>
      <c r="BV2141" s="1">
        <v>0</v>
      </c>
    </row>
    <row r="2142" spans="1:74" x14ac:dyDescent="0.2">
      <c r="A2142" s="1">
        <v>2994</v>
      </c>
      <c r="B2142" s="1">
        <v>2994</v>
      </c>
      <c r="C2142" s="1">
        <v>29180</v>
      </c>
      <c r="D2142" s="1"/>
      <c r="E2142" s="1" t="s">
        <v>369</v>
      </c>
      <c r="F2142" s="1" t="s">
        <v>72</v>
      </c>
      <c r="G2142" s="1">
        <v>2015</v>
      </c>
      <c r="H2142" s="1">
        <f>IF(L2142&gt;0,G2142-G2141,Check)</f>
        <v>1</v>
      </c>
      <c r="I2142" s="1"/>
      <c r="J2142" s="1"/>
      <c r="K2142" s="1"/>
      <c r="L2142" s="1">
        <v>1164388.1089999999</v>
      </c>
      <c r="M2142" s="1">
        <v>619136.29799999995</v>
      </c>
      <c r="N2142" s="1">
        <v>1164388.1089999999</v>
      </c>
      <c r="O2142" s="1">
        <v>619136.29799999995</v>
      </c>
      <c r="P2142" s="1">
        <v>40890.402000000002</v>
      </c>
      <c r="Q2142" s="1">
        <v>410212</v>
      </c>
      <c r="R2142" s="1">
        <v>0.28377631399999997</v>
      </c>
      <c r="S2142" s="1">
        <v>366479611</v>
      </c>
      <c r="T2142" s="1">
        <v>490488</v>
      </c>
      <c r="U2142" s="1">
        <v>417218</v>
      </c>
      <c r="V2142" s="1">
        <v>56580</v>
      </c>
      <c r="W2142" s="1">
        <v>2262</v>
      </c>
      <c r="X2142" s="1">
        <v>24076</v>
      </c>
      <c r="Y2142" s="1">
        <v>23420</v>
      </c>
      <c r="Z2142" s="1">
        <v>28044</v>
      </c>
      <c r="AA2142" s="1">
        <v>29556</v>
      </c>
      <c r="AB2142" s="1">
        <v>481594</v>
      </c>
      <c r="AC2142" s="1">
        <v>19</v>
      </c>
      <c r="AD2142" s="1">
        <v>9.6999999999999993</v>
      </c>
      <c r="AE2142" s="1">
        <v>71.2</v>
      </c>
      <c r="AF2142" s="1">
        <v>25.1</v>
      </c>
      <c r="AG2142" s="1">
        <v>62.3</v>
      </c>
      <c r="AH2142" s="1">
        <v>12.6</v>
      </c>
      <c r="AI2142" s="1">
        <v>180902</v>
      </c>
      <c r="AJ2142" s="1">
        <v>15003</v>
      </c>
      <c r="AK2142" s="1">
        <v>60590</v>
      </c>
      <c r="AL2142" s="1">
        <v>75328</v>
      </c>
      <c r="AM2142" s="1">
        <v>21735</v>
      </c>
      <c r="AN2142" s="1">
        <v>8246</v>
      </c>
      <c r="AO2142" s="1">
        <v>8.2899999999999991</v>
      </c>
      <c r="AP2142" s="1">
        <v>48370</v>
      </c>
      <c r="AQ2142" s="1">
        <v>70185</v>
      </c>
      <c r="AR2142" s="1">
        <v>39.200000000000003</v>
      </c>
      <c r="AS2142" s="1">
        <v>38.9</v>
      </c>
      <c r="AT2142" s="1">
        <v>21.9</v>
      </c>
      <c r="AU2142" s="1">
        <v>185809</v>
      </c>
      <c r="AV2142" s="1">
        <v>18189</v>
      </c>
      <c r="AW2142" s="1">
        <v>940</v>
      </c>
      <c r="AX2142" s="1">
        <v>24.7</v>
      </c>
      <c r="AY2142" s="1">
        <v>8486.33</v>
      </c>
      <c r="AZ2142" s="1">
        <v>135916.17000000001</v>
      </c>
      <c r="BA2142" s="1">
        <v>144402.5</v>
      </c>
      <c r="BB2142" s="1">
        <v>5.88</v>
      </c>
      <c r="BC2142" s="1">
        <v>94.12</v>
      </c>
      <c r="BD2142" s="1">
        <v>2.25</v>
      </c>
      <c r="BE2142" s="1">
        <v>5465.6</v>
      </c>
      <c r="BF2142" s="1">
        <v>39619</v>
      </c>
      <c r="BG2142" s="1">
        <v>15.14</v>
      </c>
      <c r="BH2142" s="1">
        <v>1.06</v>
      </c>
      <c r="BI2142" s="1">
        <v>2015</v>
      </c>
      <c r="BJ2142" s="1" t="s">
        <v>370</v>
      </c>
      <c r="BK2142" s="1">
        <v>1</v>
      </c>
      <c r="BL2142" s="1">
        <v>0</v>
      </c>
      <c r="BM2142" s="1">
        <v>0</v>
      </c>
      <c r="BN2142" s="1">
        <v>0</v>
      </c>
      <c r="BO2142" s="1">
        <v>0</v>
      </c>
      <c r="BP2142" s="1">
        <v>2016</v>
      </c>
      <c r="BQ2142" s="1"/>
      <c r="BR2142" s="1">
        <v>0</v>
      </c>
      <c r="BS2142" s="1" t="s">
        <v>371</v>
      </c>
      <c r="BT2142" s="1">
        <v>0</v>
      </c>
      <c r="BU2142" s="1">
        <v>0</v>
      </c>
      <c r="BV2142" s="1">
        <v>0</v>
      </c>
    </row>
    <row r="2143" spans="1:74" x14ac:dyDescent="0.2">
      <c r="A2143" s="1">
        <v>2995</v>
      </c>
      <c r="B2143" s="1">
        <v>2995</v>
      </c>
      <c r="C2143" s="1">
        <v>29180</v>
      </c>
      <c r="D2143" s="1"/>
      <c r="E2143" s="1" t="s">
        <v>369</v>
      </c>
      <c r="F2143" s="1" t="s">
        <v>72</v>
      </c>
      <c r="G2143" s="1">
        <v>2016</v>
      </c>
      <c r="H2143" s="1">
        <f>IF(L2143&gt;0,G2143-G2142,Check)</f>
        <v>1</v>
      </c>
      <c r="I2143" s="1"/>
      <c r="J2143" s="1"/>
      <c r="K2143" s="1"/>
      <c r="L2143" s="1">
        <v>1264155.7279999999</v>
      </c>
      <c r="M2143" s="1">
        <v>576002.57849999995</v>
      </c>
      <c r="N2143" s="1">
        <v>1264155.7279999999</v>
      </c>
      <c r="O2143" s="1">
        <v>576002.57849999995</v>
      </c>
      <c r="P2143" s="1">
        <v>42105.095999999998</v>
      </c>
      <c r="Q2143" s="1">
        <v>395795</v>
      </c>
      <c r="R2143" s="1">
        <v>0.25219430300000001</v>
      </c>
      <c r="S2143" s="1">
        <v>366479611</v>
      </c>
      <c r="T2143" s="1">
        <v>491528</v>
      </c>
      <c r="U2143" s="1">
        <v>414313</v>
      </c>
      <c r="V2143" s="1">
        <v>57161</v>
      </c>
      <c r="W2143" s="1">
        <v>2975</v>
      </c>
      <c r="X2143" s="1">
        <v>25769</v>
      </c>
      <c r="Y2143" s="1">
        <v>25392</v>
      </c>
      <c r="Z2143" s="1">
        <v>29604</v>
      </c>
      <c r="AA2143" s="1">
        <v>25132</v>
      </c>
      <c r="AB2143" s="1">
        <v>481035</v>
      </c>
      <c r="AC2143" s="1">
        <v>20.3</v>
      </c>
      <c r="AD2143" s="1">
        <v>10.5</v>
      </c>
      <c r="AE2143" s="1">
        <v>69.2</v>
      </c>
      <c r="AF2143" s="1">
        <v>25</v>
      </c>
      <c r="AG2143" s="1">
        <v>62</v>
      </c>
      <c r="AH2143" s="1">
        <v>13</v>
      </c>
      <c r="AI2143" s="1">
        <v>177425</v>
      </c>
      <c r="AJ2143" s="1">
        <v>12238</v>
      </c>
      <c r="AK2143" s="1">
        <v>62808</v>
      </c>
      <c r="AL2143" s="1">
        <v>73416</v>
      </c>
      <c r="AM2143" s="1">
        <v>21483</v>
      </c>
      <c r="AN2143" s="1">
        <v>7480</v>
      </c>
      <c r="AO2143" s="1">
        <v>6.9</v>
      </c>
      <c r="AP2143" s="1">
        <v>45409</v>
      </c>
      <c r="AQ2143" s="1">
        <v>65335</v>
      </c>
      <c r="AR2143" s="1">
        <v>37.6</v>
      </c>
      <c r="AS2143" s="1">
        <v>42.1</v>
      </c>
      <c r="AT2143" s="1">
        <v>20.3</v>
      </c>
      <c r="AU2143" s="1">
        <v>181037</v>
      </c>
      <c r="AV2143" s="1">
        <v>19060</v>
      </c>
      <c r="AW2143" s="1">
        <v>1463</v>
      </c>
      <c r="AX2143" s="1">
        <v>24.6</v>
      </c>
      <c r="AY2143" s="1">
        <v>8785.25</v>
      </c>
      <c r="AZ2143" s="1">
        <v>128838.83</v>
      </c>
      <c r="BA2143" s="1">
        <v>137624.07999999999</v>
      </c>
      <c r="BB2143" s="1">
        <v>6.38</v>
      </c>
      <c r="BC2143" s="1">
        <v>93.62</v>
      </c>
      <c r="BD2143" s="1">
        <v>2.0299999999999998</v>
      </c>
      <c r="BE2143" s="1">
        <v>5465.6</v>
      </c>
      <c r="BF2143" s="1">
        <v>38781</v>
      </c>
      <c r="BG2143" s="1">
        <v>13.68</v>
      </c>
      <c r="BH2143" s="1">
        <v>1.05</v>
      </c>
      <c r="BI2143" s="1">
        <v>2015</v>
      </c>
      <c r="BJ2143" s="1" t="s">
        <v>370</v>
      </c>
      <c r="BK2143" s="1">
        <v>1</v>
      </c>
      <c r="BL2143" s="1">
        <v>1</v>
      </c>
      <c r="BM2143" s="1">
        <v>0</v>
      </c>
      <c r="BN2143" s="1">
        <v>0</v>
      </c>
      <c r="BO2143" s="1">
        <v>0</v>
      </c>
      <c r="BP2143" s="1">
        <v>2016</v>
      </c>
      <c r="BQ2143" s="1"/>
      <c r="BR2143" s="1">
        <v>1</v>
      </c>
      <c r="BS2143" s="1" t="s">
        <v>371</v>
      </c>
      <c r="BT2143" s="1">
        <v>0</v>
      </c>
      <c r="BU2143" s="1">
        <v>0</v>
      </c>
      <c r="BV2143" s="1">
        <v>0</v>
      </c>
    </row>
    <row r="2144" spans="1:74" x14ac:dyDescent="0.2">
      <c r="A2144" s="1">
        <v>2996</v>
      </c>
      <c r="B2144" s="1">
        <v>2996</v>
      </c>
      <c r="C2144" s="1">
        <v>29180</v>
      </c>
      <c r="D2144" s="1"/>
      <c r="E2144" s="1" t="s">
        <v>369</v>
      </c>
      <c r="F2144" s="1" t="s">
        <v>72</v>
      </c>
      <c r="G2144" s="1">
        <v>2017</v>
      </c>
      <c r="H2144" s="1">
        <f>IF(L2144&gt;0,G2144-G2143,Check)</f>
        <v>1</v>
      </c>
      <c r="I2144" s="1"/>
      <c r="J2144" s="1"/>
      <c r="K2144" s="1"/>
      <c r="L2144" s="1">
        <v>1239041.848</v>
      </c>
      <c r="M2144" s="1">
        <v>614758.40549999999</v>
      </c>
      <c r="N2144" s="1">
        <v>1239041.848</v>
      </c>
      <c r="O2144" s="1">
        <v>614758.40549999999</v>
      </c>
      <c r="P2144" s="1">
        <v>41521.108500000002</v>
      </c>
      <c r="Q2144" s="1">
        <v>425581</v>
      </c>
      <c r="R2144" s="1">
        <v>0.27666982800000001</v>
      </c>
      <c r="S2144" s="1">
        <v>366479611</v>
      </c>
      <c r="T2144" s="1">
        <v>491558</v>
      </c>
      <c r="U2144" s="1">
        <v>425486</v>
      </c>
      <c r="V2144" s="1">
        <v>49368</v>
      </c>
      <c r="W2144" s="1">
        <v>1657</v>
      </c>
      <c r="X2144" s="1">
        <v>25337</v>
      </c>
      <c r="Y2144" s="1">
        <v>24758</v>
      </c>
      <c r="Z2144" s="1">
        <v>31469</v>
      </c>
      <c r="AA2144" s="1">
        <v>38398</v>
      </c>
      <c r="AB2144" s="1">
        <v>483087</v>
      </c>
      <c r="AC2144" s="1">
        <v>19.600000000000001</v>
      </c>
      <c r="AD2144" s="1">
        <v>11.3</v>
      </c>
      <c r="AE2144" s="1">
        <v>69.2</v>
      </c>
      <c r="AF2144" s="1">
        <v>25</v>
      </c>
      <c r="AG2144" s="1">
        <v>61.4</v>
      </c>
      <c r="AH2144" s="1">
        <v>13.6</v>
      </c>
      <c r="AI2144" s="1">
        <v>179072</v>
      </c>
      <c r="AJ2144" s="1">
        <v>15427</v>
      </c>
      <c r="AK2144" s="1">
        <v>64470</v>
      </c>
      <c r="AL2144" s="1">
        <v>71402</v>
      </c>
      <c r="AM2144" s="1">
        <v>21423</v>
      </c>
      <c r="AN2144" s="1">
        <v>6350</v>
      </c>
      <c r="AO2144" s="1">
        <v>8.61</v>
      </c>
      <c r="AP2144" s="1">
        <v>47848</v>
      </c>
      <c r="AQ2144" s="1">
        <v>65245</v>
      </c>
      <c r="AR2144" s="1">
        <v>39.799999999999997</v>
      </c>
      <c r="AS2144" s="1">
        <v>40</v>
      </c>
      <c r="AT2144" s="1">
        <v>20.2</v>
      </c>
      <c r="AU2144" s="1">
        <v>180891</v>
      </c>
      <c r="AV2144" s="1">
        <v>16976</v>
      </c>
      <c r="AW2144" s="1">
        <v>1256</v>
      </c>
      <c r="AX2144" s="1">
        <v>25.9</v>
      </c>
      <c r="AY2144" s="1">
        <v>6918.42</v>
      </c>
      <c r="AZ2144" s="1">
        <v>128741.67</v>
      </c>
      <c r="BA2144" s="1">
        <v>135660.07999999999</v>
      </c>
      <c r="BB2144" s="1">
        <v>5.0999999999999996</v>
      </c>
      <c r="BC2144" s="1">
        <v>94.9</v>
      </c>
      <c r="BD2144" s="1">
        <v>2.2999999999999998</v>
      </c>
      <c r="BE2144" s="1">
        <v>5465.6</v>
      </c>
      <c r="BF2144" s="1">
        <v>38075</v>
      </c>
      <c r="BG2144" s="1">
        <v>14.81</v>
      </c>
      <c r="BH2144" s="1">
        <v>1.02</v>
      </c>
      <c r="BI2144" s="1">
        <v>2015</v>
      </c>
      <c r="BJ2144" s="1" t="s">
        <v>370</v>
      </c>
      <c r="BK2144" s="1">
        <v>1</v>
      </c>
      <c r="BL2144" s="1">
        <v>2</v>
      </c>
      <c r="BM2144" s="1">
        <v>0</v>
      </c>
      <c r="BN2144" s="1">
        <v>0</v>
      </c>
      <c r="BO2144" s="1">
        <v>0</v>
      </c>
      <c r="BP2144" s="1">
        <v>2016</v>
      </c>
      <c r="BQ2144" s="1"/>
      <c r="BR2144" s="1">
        <v>1</v>
      </c>
      <c r="BS2144" s="1" t="s">
        <v>371</v>
      </c>
      <c r="BT2144" s="1">
        <v>0</v>
      </c>
      <c r="BU2144" s="1">
        <v>0</v>
      </c>
      <c r="BV2144" s="1">
        <v>0</v>
      </c>
    </row>
    <row r="2145" spans="1:74" x14ac:dyDescent="0.2">
      <c r="A2145" s="1">
        <v>2997</v>
      </c>
      <c r="B2145" s="1">
        <v>2997</v>
      </c>
      <c r="C2145" s="1">
        <v>29180</v>
      </c>
      <c r="D2145" s="1"/>
      <c r="E2145" s="1" t="s">
        <v>369</v>
      </c>
      <c r="F2145" s="1" t="s">
        <v>72</v>
      </c>
      <c r="G2145" s="1">
        <v>2018</v>
      </c>
      <c r="H2145" s="1">
        <f>IF(L2145&gt;0,G2145-G2144,Check)</f>
        <v>1</v>
      </c>
      <c r="I2145" s="1"/>
      <c r="J2145" s="1"/>
      <c r="K2145" s="1"/>
      <c r="L2145" s="1">
        <v>1203001.362</v>
      </c>
      <c r="M2145" s="1">
        <v>670003.62300000002</v>
      </c>
      <c r="N2145" s="1">
        <v>1203001.362</v>
      </c>
      <c r="O2145" s="1">
        <v>670003.62300000002</v>
      </c>
      <c r="P2145" s="1">
        <v>41389.811999999998</v>
      </c>
      <c r="Q2145" s="1">
        <v>444316.25</v>
      </c>
      <c r="R2145" s="1">
        <v>0.297503187</v>
      </c>
      <c r="S2145" s="1">
        <v>366479611</v>
      </c>
      <c r="T2145" s="1">
        <v>491840.5</v>
      </c>
      <c r="U2145" s="1">
        <v>433139.5</v>
      </c>
      <c r="V2145" s="1">
        <v>43668.5</v>
      </c>
      <c r="W2145" s="1">
        <v>846.75</v>
      </c>
      <c r="X2145" s="1">
        <v>25436.25</v>
      </c>
      <c r="Y2145" s="1">
        <v>24775.5</v>
      </c>
      <c r="Z2145" s="1">
        <v>33257.75</v>
      </c>
      <c r="AA2145" s="1">
        <v>47241.5</v>
      </c>
      <c r="AB2145" s="1">
        <v>484486.25</v>
      </c>
      <c r="AC2145" s="1">
        <v>19.399999999999999</v>
      </c>
      <c r="AD2145" s="1">
        <v>12.1</v>
      </c>
      <c r="AE2145" s="1">
        <v>68.7</v>
      </c>
      <c r="AF2145" s="1">
        <v>24.98</v>
      </c>
      <c r="AG2145" s="1">
        <v>60.88</v>
      </c>
      <c r="AH2145" s="1">
        <v>14.15</v>
      </c>
      <c r="AI2145" s="1">
        <v>179438</v>
      </c>
      <c r="AJ2145" s="1">
        <v>17127.5</v>
      </c>
      <c r="AK2145" s="1">
        <v>66271</v>
      </c>
      <c r="AL2145" s="1">
        <v>69413.5</v>
      </c>
      <c r="AM2145" s="1">
        <v>21315</v>
      </c>
      <c r="AN2145" s="1">
        <v>5311</v>
      </c>
      <c r="AO2145" s="1">
        <v>9.5500000000000007</v>
      </c>
      <c r="AP2145" s="1">
        <v>48937</v>
      </c>
      <c r="AQ2145" s="1">
        <v>63965</v>
      </c>
      <c r="AR2145" s="1">
        <v>41.05</v>
      </c>
      <c r="AS2145" s="1">
        <v>39.229999999999997</v>
      </c>
      <c r="AT2145" s="1">
        <v>19.73</v>
      </c>
      <c r="AU2145" s="1">
        <v>179588.5</v>
      </c>
      <c r="AV2145" s="1">
        <v>15630.75</v>
      </c>
      <c r="AW2145" s="1">
        <v>1231.5</v>
      </c>
      <c r="AX2145" s="1">
        <v>26.85</v>
      </c>
      <c r="AY2145" s="1">
        <v>6289</v>
      </c>
      <c r="AZ2145" s="1">
        <v>129155.82</v>
      </c>
      <c r="BA2145" s="1">
        <v>135444.82</v>
      </c>
      <c r="BB2145" s="1">
        <v>4.6399999999999997</v>
      </c>
      <c r="BC2145" s="1">
        <v>95.36</v>
      </c>
      <c r="BD2145" s="1">
        <v>2.58</v>
      </c>
      <c r="BE2145" s="1"/>
      <c r="BF2145" s="1">
        <v>37336</v>
      </c>
      <c r="BG2145" s="1">
        <v>16.190000000000001</v>
      </c>
      <c r="BH2145" s="1">
        <v>1</v>
      </c>
      <c r="BI2145" s="1">
        <v>2015</v>
      </c>
      <c r="BJ2145" s="1" t="s">
        <v>370</v>
      </c>
      <c r="BK2145" s="1">
        <v>1</v>
      </c>
      <c r="BL2145" s="1">
        <v>3</v>
      </c>
      <c r="BM2145" s="1">
        <v>0</v>
      </c>
      <c r="BN2145" s="1">
        <v>0</v>
      </c>
      <c r="BO2145" s="1">
        <v>0</v>
      </c>
      <c r="BP2145" s="1">
        <v>2016</v>
      </c>
      <c r="BQ2145" s="1"/>
      <c r="BR2145" s="1">
        <v>1</v>
      </c>
      <c r="BS2145" s="1" t="s">
        <v>371</v>
      </c>
      <c r="BT2145" s="1">
        <v>86</v>
      </c>
      <c r="BU2145" s="1">
        <v>0</v>
      </c>
      <c r="BV2145" s="1">
        <v>70</v>
      </c>
    </row>
    <row r="2146" spans="1:74" x14ac:dyDescent="0.2">
      <c r="A2146" s="1">
        <v>2998</v>
      </c>
      <c r="B2146" s="1">
        <v>2998</v>
      </c>
      <c r="C2146" s="1">
        <v>29460</v>
      </c>
      <c r="D2146" s="1"/>
      <c r="E2146" s="1" t="s">
        <v>372</v>
      </c>
      <c r="F2146" s="1" t="s">
        <v>72</v>
      </c>
      <c r="G2146" s="1">
        <v>2002</v>
      </c>
      <c r="H2146" s="1">
        <f>IF(L2146&gt;0,G2146-G2145,Check)</f>
        <v>-16</v>
      </c>
      <c r="I2146" s="1"/>
      <c r="J2146" s="1"/>
      <c r="K2146" s="1"/>
      <c r="L2146" s="1">
        <v>250684</v>
      </c>
      <c r="M2146" s="1">
        <v>626721</v>
      </c>
      <c r="N2146" s="1">
        <v>250684</v>
      </c>
      <c r="O2146" s="1">
        <v>626721</v>
      </c>
      <c r="P2146" s="1">
        <v>33602</v>
      </c>
      <c r="Q2146" s="1">
        <v>561359</v>
      </c>
      <c r="R2146" s="1">
        <v>0</v>
      </c>
      <c r="S2146" s="1">
        <v>377030686</v>
      </c>
      <c r="T2146" s="1">
        <v>447435.0625</v>
      </c>
      <c r="U2146" s="1">
        <v>227827.3438</v>
      </c>
      <c r="V2146" s="1">
        <v>181814.57810000001</v>
      </c>
      <c r="W2146" s="1">
        <v>13201.5</v>
      </c>
      <c r="X2146" s="1">
        <v>17748.0625</v>
      </c>
      <c r="Y2146" s="1">
        <v>14731.32813</v>
      </c>
      <c r="Z2146" s="1">
        <v>18587.046880000002</v>
      </c>
      <c r="AA2146" s="1">
        <v>17519.890630000002</v>
      </c>
      <c r="AB2146" s="1">
        <v>473980.06</v>
      </c>
      <c r="AC2146" s="1">
        <v>15.03</v>
      </c>
      <c r="AD2146" s="1">
        <v>12.66</v>
      </c>
      <c r="AE2146" s="1">
        <v>72.31</v>
      </c>
      <c r="AF2146" s="1">
        <v>27.07</v>
      </c>
      <c r="AG2146" s="1">
        <v>55.8</v>
      </c>
      <c r="AH2146" s="1">
        <v>17.14</v>
      </c>
      <c r="AI2146" s="1">
        <v>190605.5</v>
      </c>
      <c r="AJ2146" s="1">
        <v>8760.2999999999993</v>
      </c>
      <c r="AK2146" s="1">
        <v>86392.77</v>
      </c>
      <c r="AL2146" s="1">
        <v>74378.06</v>
      </c>
      <c r="AM2146" s="1">
        <v>14928.56</v>
      </c>
      <c r="AN2146" s="1">
        <v>6145.81</v>
      </c>
      <c r="AO2146" s="1">
        <v>4.5999999999999996</v>
      </c>
      <c r="AP2146" s="1">
        <v>32295.1875</v>
      </c>
      <c r="AQ2146" s="1">
        <v>49936.78125</v>
      </c>
      <c r="AR2146" s="1">
        <v>52.01</v>
      </c>
      <c r="AS2146" s="1">
        <v>41.02</v>
      </c>
      <c r="AT2146" s="1">
        <v>6.96</v>
      </c>
      <c r="AU2146" s="1">
        <v>175524.59</v>
      </c>
      <c r="AV2146" s="1">
        <v>20274.91</v>
      </c>
      <c r="AW2146" s="1">
        <v>85.73</v>
      </c>
      <c r="AX2146" s="1">
        <v>23.5</v>
      </c>
      <c r="AY2146" s="1">
        <v>14126.58</v>
      </c>
      <c r="AZ2146" s="1">
        <v>223791.58</v>
      </c>
      <c r="BA2146" s="1">
        <v>237918.17</v>
      </c>
      <c r="BB2146" s="1">
        <v>5.94</v>
      </c>
      <c r="BC2146" s="1">
        <v>94.06</v>
      </c>
      <c r="BD2146" s="1">
        <v>1.33</v>
      </c>
      <c r="BE2146" s="1"/>
      <c r="BF2146" s="1">
        <v>19170</v>
      </c>
      <c r="BG2146" s="1">
        <v>18.649999999999999</v>
      </c>
      <c r="BH2146" s="1">
        <v>1.4</v>
      </c>
      <c r="BI2146" s="1">
        <v>2016</v>
      </c>
      <c r="BJ2146" s="1" t="s">
        <v>102</v>
      </c>
      <c r="BK2146" s="1">
        <v>0</v>
      </c>
      <c r="BL2146" s="1">
        <v>0</v>
      </c>
      <c r="BM2146" s="1">
        <v>0</v>
      </c>
      <c r="BN2146" s="1">
        <v>0</v>
      </c>
      <c r="BO2146" s="1">
        <v>0</v>
      </c>
      <c r="BP2146" s="1"/>
      <c r="BQ2146" s="1"/>
      <c r="BR2146" s="1">
        <v>0</v>
      </c>
      <c r="BS2146" s="1"/>
      <c r="BT2146" s="1">
        <v>0</v>
      </c>
      <c r="BU2146" s="1">
        <v>0</v>
      </c>
      <c r="BV2146" s="1">
        <v>0</v>
      </c>
    </row>
    <row r="2147" spans="1:74" x14ac:dyDescent="0.2">
      <c r="A2147" s="1">
        <v>2999</v>
      </c>
      <c r="B2147" s="1">
        <v>2999</v>
      </c>
      <c r="C2147" s="1">
        <v>29460</v>
      </c>
      <c r="D2147" s="1"/>
      <c r="E2147" s="1" t="s">
        <v>372</v>
      </c>
      <c r="F2147" s="1" t="s">
        <v>72</v>
      </c>
      <c r="G2147" s="1">
        <v>2003</v>
      </c>
      <c r="H2147" s="1">
        <f>IF(L2147&gt;0,G2147-G2146,Check)</f>
        <v>1</v>
      </c>
      <c r="I2147" s="1"/>
      <c r="J2147" s="1"/>
      <c r="K2147" s="1"/>
      <c r="L2147" s="1">
        <v>352558</v>
      </c>
      <c r="M2147" s="1">
        <v>802151</v>
      </c>
      <c r="N2147" s="1">
        <v>352558</v>
      </c>
      <c r="O2147" s="1">
        <v>802151</v>
      </c>
      <c r="P2147" s="1">
        <v>41991</v>
      </c>
      <c r="Q2147" s="1">
        <v>607426</v>
      </c>
      <c r="R2147" s="1">
        <v>0</v>
      </c>
      <c r="S2147" s="1">
        <v>377030686</v>
      </c>
      <c r="T2147" s="1">
        <v>475189.75</v>
      </c>
      <c r="U2147" s="1">
        <v>229604.625</v>
      </c>
      <c r="V2147" s="1">
        <v>198838.6875</v>
      </c>
      <c r="W2147" s="1">
        <v>13660</v>
      </c>
      <c r="X2147" s="1">
        <v>18882.75</v>
      </c>
      <c r="Y2147" s="1">
        <v>16726.6875</v>
      </c>
      <c r="Z2147" s="1">
        <v>19780.8125</v>
      </c>
      <c r="AA2147" s="1">
        <v>17829.4375</v>
      </c>
      <c r="AB2147" s="1">
        <v>492057.75</v>
      </c>
      <c r="AC2147" s="1">
        <v>14.59</v>
      </c>
      <c r="AD2147" s="1">
        <v>12.16</v>
      </c>
      <c r="AE2147" s="1">
        <v>73.25</v>
      </c>
      <c r="AF2147" s="1">
        <v>26.33</v>
      </c>
      <c r="AG2147" s="1">
        <v>56.51</v>
      </c>
      <c r="AH2147" s="1">
        <v>17.16</v>
      </c>
      <c r="AI2147" s="1">
        <v>198775</v>
      </c>
      <c r="AJ2147" s="1">
        <v>9822.81</v>
      </c>
      <c r="AK2147" s="1">
        <v>87569.94</v>
      </c>
      <c r="AL2147" s="1">
        <v>77364.75</v>
      </c>
      <c r="AM2147" s="1">
        <v>17469.75</v>
      </c>
      <c r="AN2147" s="1">
        <v>6547.75</v>
      </c>
      <c r="AO2147" s="1">
        <v>4.9400000000000004</v>
      </c>
      <c r="AP2147" s="1">
        <v>34559.25</v>
      </c>
      <c r="AQ2147" s="1">
        <v>50589.875</v>
      </c>
      <c r="AR2147" s="1">
        <v>49.55</v>
      </c>
      <c r="AS2147" s="1">
        <v>42.71</v>
      </c>
      <c r="AT2147" s="1">
        <v>7.74</v>
      </c>
      <c r="AU2147" s="1">
        <v>178797.63</v>
      </c>
      <c r="AV2147" s="1">
        <v>22919.38</v>
      </c>
      <c r="AW2147" s="1">
        <v>312.06</v>
      </c>
      <c r="AX2147" s="1">
        <v>23.9</v>
      </c>
      <c r="AY2147" s="1">
        <v>13609.08</v>
      </c>
      <c r="AZ2147" s="1">
        <v>226315</v>
      </c>
      <c r="BA2147" s="1">
        <v>239924.08</v>
      </c>
      <c r="BB2147" s="1">
        <v>5.67</v>
      </c>
      <c r="BC2147" s="1">
        <v>94.33</v>
      </c>
      <c r="BD2147" s="1">
        <v>1.53</v>
      </c>
      <c r="BE2147" s="1"/>
      <c r="BF2147" s="1">
        <v>19014</v>
      </c>
      <c r="BG2147" s="1">
        <v>19.100000000000001</v>
      </c>
      <c r="BH2147" s="1">
        <v>1.37</v>
      </c>
      <c r="BI2147" s="1">
        <v>2016</v>
      </c>
      <c r="BJ2147" s="1" t="s">
        <v>102</v>
      </c>
      <c r="BK2147" s="1">
        <v>0</v>
      </c>
      <c r="BL2147" s="1">
        <v>0</v>
      </c>
      <c r="BM2147" s="1">
        <v>0</v>
      </c>
      <c r="BN2147" s="1">
        <v>0</v>
      </c>
      <c r="BO2147" s="1">
        <v>0</v>
      </c>
      <c r="BP2147" s="1"/>
      <c r="BQ2147" s="1"/>
      <c r="BR2147" s="1">
        <v>0</v>
      </c>
      <c r="BS2147" s="1"/>
      <c r="BT2147" s="1">
        <v>0</v>
      </c>
      <c r="BU2147" s="1">
        <v>0</v>
      </c>
      <c r="BV2147" s="1">
        <v>0</v>
      </c>
    </row>
    <row r="2148" spans="1:74" x14ac:dyDescent="0.2">
      <c r="A2148" s="1">
        <v>3000</v>
      </c>
      <c r="B2148" s="1">
        <v>3000</v>
      </c>
      <c r="C2148" s="1">
        <v>29460</v>
      </c>
      <c r="D2148" s="1"/>
      <c r="E2148" s="1" t="s">
        <v>372</v>
      </c>
      <c r="F2148" s="1" t="s">
        <v>72</v>
      </c>
      <c r="G2148" s="1">
        <v>2004</v>
      </c>
      <c r="H2148" s="1">
        <f>IF(L2148&gt;0,G2148-G2147,Check)</f>
        <v>1</v>
      </c>
      <c r="I2148" s="1"/>
      <c r="J2148" s="1"/>
      <c r="K2148" s="1"/>
      <c r="L2148" s="1">
        <v>490920</v>
      </c>
      <c r="M2148" s="1">
        <v>590052</v>
      </c>
      <c r="N2148" s="1">
        <v>490920</v>
      </c>
      <c r="O2148" s="1">
        <v>590052</v>
      </c>
      <c r="P2148" s="1">
        <v>34135</v>
      </c>
      <c r="Q2148" s="1">
        <v>692645</v>
      </c>
      <c r="R2148" s="1">
        <v>0</v>
      </c>
      <c r="S2148" s="1">
        <v>377030686</v>
      </c>
      <c r="T2148" s="1">
        <v>503231</v>
      </c>
      <c r="U2148" s="1">
        <v>231383.5</v>
      </c>
      <c r="V2148" s="1">
        <v>216130.25</v>
      </c>
      <c r="W2148" s="1">
        <v>13925</v>
      </c>
      <c r="X2148" s="1">
        <v>19991</v>
      </c>
      <c r="Y2148" s="1">
        <v>18718.25</v>
      </c>
      <c r="Z2148" s="1">
        <v>20949.75</v>
      </c>
      <c r="AA2148" s="1">
        <v>18079.25</v>
      </c>
      <c r="AB2148" s="1">
        <v>510202</v>
      </c>
      <c r="AC2148" s="1">
        <v>14.15</v>
      </c>
      <c r="AD2148" s="1">
        <v>11.65</v>
      </c>
      <c r="AE2148" s="1">
        <v>74.2</v>
      </c>
      <c r="AF2148" s="1">
        <v>25.58</v>
      </c>
      <c r="AG2148" s="1">
        <v>57.25</v>
      </c>
      <c r="AH2148" s="1">
        <v>17.18</v>
      </c>
      <c r="AI2148" s="1">
        <v>207084</v>
      </c>
      <c r="AJ2148" s="1">
        <v>10990.75</v>
      </c>
      <c r="AK2148" s="1">
        <v>88790.25</v>
      </c>
      <c r="AL2148" s="1">
        <v>80313</v>
      </c>
      <c r="AM2148" s="1">
        <v>20060</v>
      </c>
      <c r="AN2148" s="1">
        <v>6930</v>
      </c>
      <c r="AO2148" s="1">
        <v>5.31</v>
      </c>
      <c r="AP2148" s="1">
        <v>36805</v>
      </c>
      <c r="AQ2148" s="1">
        <v>51180.5</v>
      </c>
      <c r="AR2148" s="1">
        <v>47.1</v>
      </c>
      <c r="AS2148" s="1">
        <v>44.38</v>
      </c>
      <c r="AT2148" s="1">
        <v>8.5299999999999994</v>
      </c>
      <c r="AU2148" s="1">
        <v>181897.5</v>
      </c>
      <c r="AV2148" s="1">
        <v>25721.5</v>
      </c>
      <c r="AW2148" s="1">
        <v>527.75</v>
      </c>
      <c r="AX2148" s="1">
        <v>24.3</v>
      </c>
      <c r="AY2148" s="1">
        <v>12662.33</v>
      </c>
      <c r="AZ2148" s="1">
        <v>236570.17</v>
      </c>
      <c r="BA2148" s="1">
        <v>249232.5</v>
      </c>
      <c r="BB2148" s="1">
        <v>5.08</v>
      </c>
      <c r="BC2148" s="1">
        <v>94.92</v>
      </c>
      <c r="BD2148" s="1">
        <v>1.85</v>
      </c>
      <c r="BE2148" s="1"/>
      <c r="BF2148" s="1">
        <v>18858</v>
      </c>
      <c r="BG2148" s="1">
        <v>17.29</v>
      </c>
      <c r="BH2148" s="1">
        <v>1.33</v>
      </c>
      <c r="BI2148" s="1">
        <v>2016</v>
      </c>
      <c r="BJ2148" s="1" t="s">
        <v>102</v>
      </c>
      <c r="BK2148" s="1">
        <v>0</v>
      </c>
      <c r="BL2148" s="1">
        <v>0</v>
      </c>
      <c r="BM2148" s="1">
        <v>0</v>
      </c>
      <c r="BN2148" s="1">
        <v>0</v>
      </c>
      <c r="BO2148" s="1">
        <v>0</v>
      </c>
      <c r="BP2148" s="1"/>
      <c r="BQ2148" s="1"/>
      <c r="BR2148" s="1">
        <v>0</v>
      </c>
      <c r="BS2148" s="1"/>
      <c r="BT2148" s="1">
        <v>0</v>
      </c>
      <c r="BU2148" s="1">
        <v>0</v>
      </c>
      <c r="BV2148" s="1">
        <v>0</v>
      </c>
    </row>
    <row r="2149" spans="1:74" x14ac:dyDescent="0.2">
      <c r="A2149" s="1">
        <v>3001</v>
      </c>
      <c r="B2149" s="1">
        <v>3001</v>
      </c>
      <c r="C2149" s="1">
        <v>29460</v>
      </c>
      <c r="D2149" s="1"/>
      <c r="E2149" s="1" t="s">
        <v>372</v>
      </c>
      <c r="F2149" s="1" t="s">
        <v>72</v>
      </c>
      <c r="G2149" s="1">
        <v>2005</v>
      </c>
      <c r="H2149" s="1">
        <f>IF(L2149&gt;0,G2149-G2148,Check)</f>
        <v>1</v>
      </c>
      <c r="I2149" s="1"/>
      <c r="J2149" s="1"/>
      <c r="K2149" s="1"/>
      <c r="L2149" s="1">
        <v>461819</v>
      </c>
      <c r="M2149" s="1">
        <v>626355</v>
      </c>
      <c r="N2149" s="1">
        <v>461819</v>
      </c>
      <c r="O2149" s="1">
        <v>626355</v>
      </c>
      <c r="P2149" s="1">
        <v>33760</v>
      </c>
      <c r="Q2149" s="1">
        <v>712236</v>
      </c>
      <c r="R2149" s="1">
        <v>0</v>
      </c>
      <c r="S2149" s="1">
        <v>377030686</v>
      </c>
      <c r="T2149" s="1">
        <v>530126</v>
      </c>
      <c r="U2149" s="1">
        <v>233156</v>
      </c>
      <c r="V2149" s="1">
        <v>232352</v>
      </c>
      <c r="W2149" s="1">
        <v>14964</v>
      </c>
      <c r="X2149" s="1">
        <v>21205</v>
      </c>
      <c r="Y2149" s="1">
        <v>20725</v>
      </c>
      <c r="Z2149" s="1">
        <v>22218</v>
      </c>
      <c r="AA2149" s="1">
        <v>18568</v>
      </c>
      <c r="AB2149" s="1">
        <v>528080</v>
      </c>
      <c r="AC2149" s="1">
        <v>13.7</v>
      </c>
      <c r="AD2149" s="1">
        <v>11.2</v>
      </c>
      <c r="AE2149" s="1">
        <v>75.099999999999994</v>
      </c>
      <c r="AF2149" s="1">
        <v>24.9</v>
      </c>
      <c r="AG2149" s="1">
        <v>57.9</v>
      </c>
      <c r="AH2149" s="1">
        <v>17.2</v>
      </c>
      <c r="AI2149" s="1">
        <v>214835</v>
      </c>
      <c r="AJ2149" s="1">
        <v>11737</v>
      </c>
      <c r="AK2149" s="1">
        <v>89838</v>
      </c>
      <c r="AL2149" s="1">
        <v>83415</v>
      </c>
      <c r="AM2149" s="1">
        <v>22454</v>
      </c>
      <c r="AN2149" s="1">
        <v>7391</v>
      </c>
      <c r="AO2149" s="1">
        <v>5.46</v>
      </c>
      <c r="AP2149" s="1">
        <v>39124</v>
      </c>
      <c r="AQ2149" s="1">
        <v>52021</v>
      </c>
      <c r="AR2149" s="1">
        <v>44.6</v>
      </c>
      <c r="AS2149" s="1">
        <v>46.1</v>
      </c>
      <c r="AT2149" s="1">
        <v>9.3000000000000007</v>
      </c>
      <c r="AU2149" s="1">
        <v>185690</v>
      </c>
      <c r="AV2149" s="1">
        <v>27893</v>
      </c>
      <c r="AW2149" s="1">
        <v>786</v>
      </c>
      <c r="AX2149" s="1">
        <v>24.7</v>
      </c>
      <c r="AY2149" s="1">
        <v>10479.25</v>
      </c>
      <c r="AZ2149" s="1">
        <v>247678.5</v>
      </c>
      <c r="BA2149" s="1">
        <v>258157.75</v>
      </c>
      <c r="BB2149" s="1">
        <v>4.0599999999999996</v>
      </c>
      <c r="BC2149" s="1">
        <v>95.94</v>
      </c>
      <c r="BD2149" s="1">
        <v>2.2999999999999998</v>
      </c>
      <c r="BE2149" s="1">
        <v>3590.4</v>
      </c>
      <c r="BF2149" s="1">
        <v>18702</v>
      </c>
      <c r="BG2149" s="1">
        <v>18.55</v>
      </c>
      <c r="BH2149" s="1">
        <v>1.29</v>
      </c>
      <c r="BI2149" s="1">
        <v>2016</v>
      </c>
      <c r="BJ2149" s="1" t="s">
        <v>102</v>
      </c>
      <c r="BK2149" s="1">
        <v>0</v>
      </c>
      <c r="BL2149" s="1">
        <v>0</v>
      </c>
      <c r="BM2149" s="1">
        <v>0</v>
      </c>
      <c r="BN2149" s="1">
        <v>0</v>
      </c>
      <c r="BO2149" s="1">
        <v>0</v>
      </c>
      <c r="BP2149" s="1"/>
      <c r="BQ2149" s="1"/>
      <c r="BR2149" s="1">
        <v>0</v>
      </c>
      <c r="BS2149" s="1"/>
      <c r="BT2149" s="1">
        <v>0</v>
      </c>
      <c r="BU2149" s="1">
        <v>0</v>
      </c>
      <c r="BV2149" s="1">
        <v>0</v>
      </c>
    </row>
    <row r="2150" spans="1:74" x14ac:dyDescent="0.2">
      <c r="A2150" s="1">
        <v>3002</v>
      </c>
      <c r="B2150" s="1">
        <v>3002</v>
      </c>
      <c r="C2150" s="1">
        <v>29460</v>
      </c>
      <c r="D2150" s="1"/>
      <c r="E2150" s="1" t="s">
        <v>372</v>
      </c>
      <c r="F2150" s="1" t="s">
        <v>72</v>
      </c>
      <c r="G2150" s="1">
        <v>2006</v>
      </c>
      <c r="H2150" s="1">
        <f>IF(L2150&gt;0,G2150-G2149,Check)</f>
        <v>1</v>
      </c>
      <c r="I2150" s="1"/>
      <c r="J2150" s="1"/>
      <c r="K2150" s="1"/>
      <c r="L2150" s="1">
        <v>2235501.6239999998</v>
      </c>
      <c r="M2150" s="1">
        <v>2211991.2489999998</v>
      </c>
      <c r="N2150" s="1">
        <v>2235501.6239999998</v>
      </c>
      <c r="O2150" s="1">
        <v>2211991.2489999998</v>
      </c>
      <c r="P2150" s="1">
        <v>130735.9409</v>
      </c>
      <c r="Q2150" s="1">
        <v>984035</v>
      </c>
      <c r="R2150" s="1">
        <v>0.40366791400000002</v>
      </c>
      <c r="S2150" s="1">
        <v>377030686</v>
      </c>
      <c r="T2150" s="1">
        <v>561606</v>
      </c>
      <c r="U2150" s="1">
        <v>234954</v>
      </c>
      <c r="V2150" s="1">
        <v>252853</v>
      </c>
      <c r="W2150" s="1">
        <v>12907</v>
      </c>
      <c r="X2150" s="1">
        <v>21996</v>
      </c>
      <c r="Y2150" s="1">
        <v>22671</v>
      </c>
      <c r="Z2150" s="1">
        <v>23089</v>
      </c>
      <c r="AA2150" s="1">
        <v>18101</v>
      </c>
      <c r="AB2150" s="1">
        <v>547023</v>
      </c>
      <c r="AC2150" s="1">
        <v>13.3</v>
      </c>
      <c r="AD2150" s="1">
        <v>10.5</v>
      </c>
      <c r="AE2150" s="1">
        <v>76.2</v>
      </c>
      <c r="AF2150" s="1">
        <v>23.9</v>
      </c>
      <c r="AG2150" s="1">
        <v>58.9</v>
      </c>
      <c r="AH2150" s="1">
        <v>17.2</v>
      </c>
      <c r="AI2150" s="1">
        <v>224818</v>
      </c>
      <c r="AJ2150" s="1">
        <v>14170</v>
      </c>
      <c r="AK2150" s="1">
        <v>91576</v>
      </c>
      <c r="AL2150" s="1">
        <v>85902</v>
      </c>
      <c r="AM2150" s="1">
        <v>25633</v>
      </c>
      <c r="AN2150" s="1">
        <v>7537</v>
      </c>
      <c r="AO2150" s="1">
        <v>6.3</v>
      </c>
      <c r="AP2150" s="1">
        <v>41150</v>
      </c>
      <c r="AQ2150" s="1">
        <v>51862</v>
      </c>
      <c r="AR2150" s="1">
        <v>42.3</v>
      </c>
      <c r="AS2150" s="1">
        <v>47.6</v>
      </c>
      <c r="AT2150" s="1">
        <v>10.1</v>
      </c>
      <c r="AU2150" s="1">
        <v>186712</v>
      </c>
      <c r="AV2150" s="1">
        <v>32587</v>
      </c>
      <c r="AW2150" s="1">
        <v>874</v>
      </c>
      <c r="AX2150" s="1">
        <v>25.1</v>
      </c>
      <c r="AY2150" s="1">
        <v>9653.83</v>
      </c>
      <c r="AZ2150" s="1">
        <v>254605.17</v>
      </c>
      <c r="BA2150" s="1">
        <v>264259</v>
      </c>
      <c r="BB2150" s="1">
        <v>3.65</v>
      </c>
      <c r="BC2150" s="1">
        <v>96.35</v>
      </c>
      <c r="BD2150" s="1">
        <v>2.59</v>
      </c>
      <c r="BE2150" s="1">
        <v>3590.4</v>
      </c>
      <c r="BF2150" s="1">
        <v>18546</v>
      </c>
      <c r="BG2150" s="1">
        <v>16.920000000000002</v>
      </c>
      <c r="BH2150" s="1">
        <v>1.25</v>
      </c>
      <c r="BI2150" s="1">
        <v>2016</v>
      </c>
      <c r="BJ2150" s="1" t="s">
        <v>102</v>
      </c>
      <c r="BK2150" s="1">
        <v>0</v>
      </c>
      <c r="BL2150" s="1">
        <v>0</v>
      </c>
      <c r="BM2150" s="1">
        <v>0</v>
      </c>
      <c r="BN2150" s="1">
        <v>0</v>
      </c>
      <c r="BO2150" s="1">
        <v>0</v>
      </c>
      <c r="BP2150" s="1"/>
      <c r="BQ2150" s="1"/>
      <c r="BR2150" s="1">
        <v>0</v>
      </c>
      <c r="BS2150" s="1"/>
      <c r="BT2150" s="1">
        <v>0</v>
      </c>
      <c r="BU2150" s="1">
        <v>0</v>
      </c>
      <c r="BV2150" s="1">
        <v>0</v>
      </c>
    </row>
    <row r="2151" spans="1:74" x14ac:dyDescent="0.2">
      <c r="A2151" s="1">
        <v>3003</v>
      </c>
      <c r="B2151" s="1">
        <v>3003</v>
      </c>
      <c r="C2151" s="1">
        <v>29460</v>
      </c>
      <c r="D2151" s="1"/>
      <c r="E2151" s="1" t="s">
        <v>372</v>
      </c>
      <c r="F2151" s="1" t="s">
        <v>72</v>
      </c>
      <c r="G2151" s="1">
        <v>2007</v>
      </c>
      <c r="H2151" s="1">
        <f>IF(L2151&gt;0,G2151-G2150,Check)</f>
        <v>1</v>
      </c>
      <c r="I2151" s="1"/>
      <c r="J2151" s="1"/>
      <c r="K2151" s="1"/>
      <c r="L2151" s="1">
        <v>2430360.4130000002</v>
      </c>
      <c r="M2151" s="1">
        <v>2435995.8849999998</v>
      </c>
      <c r="N2151" s="1">
        <v>2430360.4130000002</v>
      </c>
      <c r="O2151" s="1">
        <v>2435995.8849999998</v>
      </c>
      <c r="P2151" s="1">
        <v>143369.38320000001</v>
      </c>
      <c r="Q2151" s="1">
        <v>918856</v>
      </c>
      <c r="R2151" s="1">
        <v>0.321762088</v>
      </c>
      <c r="S2151" s="1">
        <v>377030686</v>
      </c>
      <c r="T2151" s="1">
        <v>574746</v>
      </c>
      <c r="U2151" s="1">
        <v>236650</v>
      </c>
      <c r="V2151" s="1">
        <v>256237</v>
      </c>
      <c r="W2151" s="1">
        <v>23234</v>
      </c>
      <c r="X2151" s="1">
        <v>24479</v>
      </c>
      <c r="Y2151" s="1">
        <v>24860</v>
      </c>
      <c r="Z2151" s="1">
        <v>25549</v>
      </c>
      <c r="AA2151" s="1">
        <v>21457</v>
      </c>
      <c r="AB2151" s="1">
        <v>561706</v>
      </c>
      <c r="AC2151" s="1">
        <v>12.7</v>
      </c>
      <c r="AD2151" s="1">
        <v>10.8</v>
      </c>
      <c r="AE2151" s="1">
        <v>76.5</v>
      </c>
      <c r="AF2151" s="1">
        <v>24.2</v>
      </c>
      <c r="AG2151" s="1">
        <v>58.5</v>
      </c>
      <c r="AH2151" s="1">
        <v>17.3</v>
      </c>
      <c r="AI2151" s="1">
        <v>225873</v>
      </c>
      <c r="AJ2151" s="1">
        <v>9856</v>
      </c>
      <c r="AK2151" s="1">
        <v>90553</v>
      </c>
      <c r="AL2151" s="1">
        <v>90849</v>
      </c>
      <c r="AM2151" s="1">
        <v>25672</v>
      </c>
      <c r="AN2151" s="1">
        <v>8943</v>
      </c>
      <c r="AO2151" s="1">
        <v>4.3600000000000003</v>
      </c>
      <c r="AP2151" s="1">
        <v>44348</v>
      </c>
      <c r="AQ2151" s="1">
        <v>55701</v>
      </c>
      <c r="AR2151" s="1">
        <v>39.200000000000003</v>
      </c>
      <c r="AS2151" s="1">
        <v>50</v>
      </c>
      <c r="AT2151" s="1">
        <v>10.8</v>
      </c>
      <c r="AU2151" s="1">
        <v>198816</v>
      </c>
      <c r="AV2151" s="1">
        <v>27191</v>
      </c>
      <c r="AW2151" s="1">
        <v>1643</v>
      </c>
      <c r="AX2151" s="1">
        <v>25.5</v>
      </c>
      <c r="AY2151" s="1">
        <v>12277.58</v>
      </c>
      <c r="AZ2151" s="1">
        <v>255915</v>
      </c>
      <c r="BA2151" s="1">
        <v>268192.58</v>
      </c>
      <c r="BB2151" s="1">
        <v>4.58</v>
      </c>
      <c r="BC2151" s="1">
        <v>95.42</v>
      </c>
      <c r="BD2151" s="1">
        <v>2.79</v>
      </c>
      <c r="BE2151" s="1">
        <v>3590.4</v>
      </c>
      <c r="BF2151" s="1">
        <v>18390</v>
      </c>
      <c r="BG2151" s="1">
        <v>16.989999999999998</v>
      </c>
      <c r="BH2151" s="1">
        <v>1.21</v>
      </c>
      <c r="BI2151" s="1">
        <v>2016</v>
      </c>
      <c r="BJ2151" s="1" t="s">
        <v>102</v>
      </c>
      <c r="BK2151" s="1">
        <v>0</v>
      </c>
      <c r="BL2151" s="1">
        <v>0</v>
      </c>
      <c r="BM2151" s="1">
        <v>0</v>
      </c>
      <c r="BN2151" s="1">
        <v>0</v>
      </c>
      <c r="BO2151" s="1">
        <v>0</v>
      </c>
      <c r="BP2151" s="1"/>
      <c r="BQ2151" s="1"/>
      <c r="BR2151" s="1">
        <v>0</v>
      </c>
      <c r="BS2151" s="1"/>
      <c r="BT2151" s="1">
        <v>0</v>
      </c>
      <c r="BU2151" s="1">
        <v>0</v>
      </c>
      <c r="BV2151" s="1">
        <v>0</v>
      </c>
    </row>
    <row r="2152" spans="1:74" x14ac:dyDescent="0.2">
      <c r="A2152" s="1">
        <v>3004</v>
      </c>
      <c r="B2152" s="1">
        <v>3004</v>
      </c>
      <c r="C2152" s="1">
        <v>29460</v>
      </c>
      <c r="D2152" s="1"/>
      <c r="E2152" s="1" t="s">
        <v>372</v>
      </c>
      <c r="F2152" s="1" t="s">
        <v>72</v>
      </c>
      <c r="G2152" s="1">
        <v>2008</v>
      </c>
      <c r="H2152" s="1">
        <f>IF(L2152&gt;0,G2152-G2151,Check)</f>
        <v>1</v>
      </c>
      <c r="I2152" s="1"/>
      <c r="J2152" s="1"/>
      <c r="K2152" s="1"/>
      <c r="L2152" s="1">
        <v>2237950.7439999999</v>
      </c>
      <c r="M2152" s="1">
        <v>2055965.169</v>
      </c>
      <c r="N2152" s="1">
        <v>2237950.7439999999</v>
      </c>
      <c r="O2152" s="1">
        <v>2055965.169</v>
      </c>
      <c r="P2152" s="1">
        <v>118850.4492</v>
      </c>
      <c r="Q2152" s="1">
        <v>1360333</v>
      </c>
      <c r="R2152" s="1">
        <v>0.58817644899999999</v>
      </c>
      <c r="S2152" s="1">
        <v>377030686</v>
      </c>
      <c r="T2152" s="1">
        <v>580594</v>
      </c>
      <c r="U2152" s="1">
        <v>246227</v>
      </c>
      <c r="V2152" s="1">
        <v>253219</v>
      </c>
      <c r="W2152" s="1">
        <v>18329</v>
      </c>
      <c r="X2152" s="1">
        <v>23781</v>
      </c>
      <c r="Y2152" s="1">
        <v>24888</v>
      </c>
      <c r="Z2152" s="1">
        <v>24731</v>
      </c>
      <c r="AA2152" s="1">
        <v>21310</v>
      </c>
      <c r="AB2152" s="1">
        <v>567009</v>
      </c>
      <c r="AC2152" s="1">
        <v>15.4</v>
      </c>
      <c r="AD2152" s="1">
        <v>12</v>
      </c>
      <c r="AE2152" s="1">
        <v>72.599999999999994</v>
      </c>
      <c r="AF2152" s="1">
        <v>24</v>
      </c>
      <c r="AG2152" s="1">
        <v>58.5</v>
      </c>
      <c r="AH2152" s="1">
        <v>17.5</v>
      </c>
      <c r="AI2152" s="1">
        <v>223931</v>
      </c>
      <c r="AJ2152" s="1">
        <v>14349</v>
      </c>
      <c r="AK2152" s="1">
        <v>89920</v>
      </c>
      <c r="AL2152" s="1">
        <v>84520</v>
      </c>
      <c r="AM2152" s="1">
        <v>25923</v>
      </c>
      <c r="AN2152" s="1">
        <v>9219</v>
      </c>
      <c r="AO2152" s="1">
        <v>6.41</v>
      </c>
      <c r="AP2152" s="1">
        <v>44360</v>
      </c>
      <c r="AQ2152" s="1">
        <v>57243</v>
      </c>
      <c r="AR2152" s="1">
        <v>37.6</v>
      </c>
      <c r="AS2152" s="1">
        <v>49.8</v>
      </c>
      <c r="AT2152" s="1">
        <v>12.6</v>
      </c>
      <c r="AU2152" s="1">
        <v>197453</v>
      </c>
      <c r="AV2152" s="1">
        <v>26042</v>
      </c>
      <c r="AW2152" s="1">
        <v>861</v>
      </c>
      <c r="AX2152" s="1">
        <v>25.6</v>
      </c>
      <c r="AY2152" s="1">
        <v>18937</v>
      </c>
      <c r="AZ2152" s="1">
        <v>254489.75</v>
      </c>
      <c r="BA2152" s="1">
        <v>273426.75</v>
      </c>
      <c r="BB2152" s="1">
        <v>6.91</v>
      </c>
      <c r="BC2152" s="1">
        <v>93.09</v>
      </c>
      <c r="BD2152" s="1">
        <v>3.3</v>
      </c>
      <c r="BE2152" s="1">
        <v>3590.4</v>
      </c>
      <c r="BF2152" s="1">
        <v>18234</v>
      </c>
      <c r="BG2152" s="1">
        <v>17.3</v>
      </c>
      <c r="BH2152" s="1">
        <v>1.17</v>
      </c>
      <c r="BI2152" s="1">
        <v>2016</v>
      </c>
      <c r="BJ2152" s="1" t="s">
        <v>102</v>
      </c>
      <c r="BK2152" s="1">
        <v>0</v>
      </c>
      <c r="BL2152" s="1">
        <v>0</v>
      </c>
      <c r="BM2152" s="1">
        <v>0</v>
      </c>
      <c r="BN2152" s="1">
        <v>0</v>
      </c>
      <c r="BO2152" s="1">
        <v>0</v>
      </c>
      <c r="BP2152" s="1"/>
      <c r="BQ2152" s="1"/>
      <c r="BR2152" s="1">
        <v>0</v>
      </c>
      <c r="BS2152" s="1"/>
      <c r="BT2152" s="1">
        <v>0</v>
      </c>
      <c r="BU2152" s="1">
        <v>0</v>
      </c>
      <c r="BV2152" s="1">
        <v>0</v>
      </c>
    </row>
    <row r="2153" spans="1:74" x14ac:dyDescent="0.2">
      <c r="A2153" s="1">
        <v>3005</v>
      </c>
      <c r="B2153" s="1">
        <v>3005</v>
      </c>
      <c r="C2153" s="1">
        <v>29460</v>
      </c>
      <c r="D2153" s="1"/>
      <c r="E2153" s="1" t="s">
        <v>372</v>
      </c>
      <c r="F2153" s="1" t="s">
        <v>72</v>
      </c>
      <c r="G2153" s="1">
        <v>2009</v>
      </c>
      <c r="H2153" s="1">
        <f>IF(L2153&gt;0,G2153-G2152,Check)</f>
        <v>1</v>
      </c>
      <c r="I2153" s="1"/>
      <c r="J2153" s="1"/>
      <c r="K2153" s="1"/>
      <c r="L2153" s="1">
        <v>1857842.2139999999</v>
      </c>
      <c r="M2153" s="1">
        <v>1923657.443</v>
      </c>
      <c r="N2153" s="1">
        <v>1857842.2139999999</v>
      </c>
      <c r="O2153" s="1">
        <v>1923657.443</v>
      </c>
      <c r="P2153" s="1">
        <v>111328.9299</v>
      </c>
      <c r="Q2153" s="1">
        <v>1426938</v>
      </c>
      <c r="R2153" s="1">
        <v>0.70333864400000001</v>
      </c>
      <c r="S2153" s="1">
        <v>377030686</v>
      </c>
      <c r="T2153" s="1">
        <v>583403</v>
      </c>
      <c r="U2153" s="1">
        <v>247433</v>
      </c>
      <c r="V2153" s="1">
        <v>255840</v>
      </c>
      <c r="W2153" s="1">
        <v>20339</v>
      </c>
      <c r="X2153" s="1">
        <v>21965</v>
      </c>
      <c r="Y2153" s="1">
        <v>22070</v>
      </c>
      <c r="Z2153" s="1">
        <v>23454</v>
      </c>
      <c r="AA2153" s="1">
        <v>18162</v>
      </c>
      <c r="AB2153" s="1">
        <v>567719</v>
      </c>
      <c r="AC2153" s="1">
        <v>17</v>
      </c>
      <c r="AD2153" s="1">
        <v>10.8</v>
      </c>
      <c r="AE2153" s="1">
        <v>72.2</v>
      </c>
      <c r="AF2153" s="1">
        <v>24.1</v>
      </c>
      <c r="AG2153" s="1">
        <v>58.2</v>
      </c>
      <c r="AH2153" s="1">
        <v>17.7</v>
      </c>
      <c r="AI2153" s="1">
        <v>222239</v>
      </c>
      <c r="AJ2153" s="1">
        <v>13326</v>
      </c>
      <c r="AK2153" s="1">
        <v>92277</v>
      </c>
      <c r="AL2153" s="1">
        <v>83995</v>
      </c>
      <c r="AM2153" s="1">
        <v>24210</v>
      </c>
      <c r="AN2153" s="1">
        <v>8431</v>
      </c>
      <c r="AO2153" s="1">
        <v>6</v>
      </c>
      <c r="AP2153" s="1">
        <v>41911</v>
      </c>
      <c r="AQ2153" s="1">
        <v>54499</v>
      </c>
      <c r="AR2153" s="1">
        <v>41.9</v>
      </c>
      <c r="AS2153" s="1">
        <v>47.3</v>
      </c>
      <c r="AT2153" s="1">
        <v>10.8</v>
      </c>
      <c r="AU2153" s="1">
        <v>183846</v>
      </c>
      <c r="AV2153" s="1">
        <v>29637</v>
      </c>
      <c r="AW2153" s="1">
        <v>468</v>
      </c>
      <c r="AX2153" s="1">
        <v>25.6</v>
      </c>
      <c r="AY2153" s="1">
        <v>30826.33</v>
      </c>
      <c r="AZ2153" s="1">
        <v>242325.92</v>
      </c>
      <c r="BA2153" s="1">
        <v>273152.25</v>
      </c>
      <c r="BB2153" s="1">
        <v>11.29</v>
      </c>
      <c r="BC2153" s="1">
        <v>88.71</v>
      </c>
      <c r="BD2153" s="1">
        <v>2.36</v>
      </c>
      <c r="BE2153" s="1">
        <v>3590.4</v>
      </c>
      <c r="BF2153" s="1">
        <v>18078</v>
      </c>
      <c r="BG2153" s="1">
        <v>17.28</v>
      </c>
      <c r="BH2153" s="1">
        <v>1.17</v>
      </c>
      <c r="BI2153" s="1">
        <v>2016</v>
      </c>
      <c r="BJ2153" s="1" t="s">
        <v>102</v>
      </c>
      <c r="BK2153" s="1">
        <v>0</v>
      </c>
      <c r="BL2153" s="1">
        <v>0</v>
      </c>
      <c r="BM2153" s="1">
        <v>0</v>
      </c>
      <c r="BN2153" s="1">
        <v>0</v>
      </c>
      <c r="BO2153" s="1">
        <v>0</v>
      </c>
      <c r="BP2153" s="1"/>
      <c r="BQ2153" s="1"/>
      <c r="BR2153" s="1">
        <v>0</v>
      </c>
      <c r="BS2153" s="1"/>
      <c r="BT2153" s="1">
        <v>0</v>
      </c>
      <c r="BU2153" s="1">
        <v>0</v>
      </c>
      <c r="BV2153" s="1">
        <v>0</v>
      </c>
    </row>
    <row r="2154" spans="1:74" x14ac:dyDescent="0.2">
      <c r="A2154" s="1">
        <v>3006</v>
      </c>
      <c r="B2154" s="1">
        <v>3006</v>
      </c>
      <c r="C2154" s="1">
        <v>29460</v>
      </c>
      <c r="D2154" s="1"/>
      <c r="E2154" s="1" t="s">
        <v>372</v>
      </c>
      <c r="F2154" s="1" t="s">
        <v>72</v>
      </c>
      <c r="G2154" s="1">
        <v>2010</v>
      </c>
      <c r="H2154" s="1">
        <f>IF(L2154&gt;0,G2154-G2153,Check)</f>
        <v>1</v>
      </c>
      <c r="I2154" s="1"/>
      <c r="J2154" s="1"/>
      <c r="K2154" s="1"/>
      <c r="L2154" s="1">
        <v>1954467.1580000001</v>
      </c>
      <c r="M2154" s="1">
        <v>1953931.8570000001</v>
      </c>
      <c r="N2154" s="1">
        <v>1954467.1580000001</v>
      </c>
      <c r="O2154" s="1">
        <v>1953931.8570000001</v>
      </c>
      <c r="P2154" s="1">
        <v>112233.77310000001</v>
      </c>
      <c r="Q2154" s="1">
        <v>1397881</v>
      </c>
      <c r="R2154" s="1">
        <v>0.65112486999999997</v>
      </c>
      <c r="S2154" s="1">
        <v>377030686</v>
      </c>
      <c r="T2154" s="1">
        <v>602788</v>
      </c>
      <c r="U2154" s="1">
        <v>257250</v>
      </c>
      <c r="V2154" s="1">
        <v>256489</v>
      </c>
      <c r="W2154" s="1">
        <v>24501</v>
      </c>
      <c r="X2154" s="1">
        <v>21398</v>
      </c>
      <c r="Y2154" s="1">
        <v>19519</v>
      </c>
      <c r="Z2154" s="1">
        <v>24266</v>
      </c>
      <c r="AA2154" s="1">
        <v>16422</v>
      </c>
      <c r="AB2154" s="1">
        <v>588527</v>
      </c>
      <c r="AC2154" s="1"/>
      <c r="AD2154" s="1"/>
      <c r="AE2154" s="1"/>
      <c r="AF2154" s="1">
        <v>23.5</v>
      </c>
      <c r="AG2154" s="1">
        <v>58.5</v>
      </c>
      <c r="AH2154" s="1">
        <v>18</v>
      </c>
      <c r="AI2154" s="1">
        <v>221073</v>
      </c>
      <c r="AJ2154" s="1">
        <v>13742</v>
      </c>
      <c r="AK2154" s="1">
        <v>94066</v>
      </c>
      <c r="AL2154" s="1">
        <v>80464</v>
      </c>
      <c r="AM2154" s="1">
        <v>25227</v>
      </c>
      <c r="AN2154" s="1">
        <v>7574</v>
      </c>
      <c r="AO2154" s="1">
        <v>6.22</v>
      </c>
      <c r="AP2154" s="1">
        <v>41174</v>
      </c>
      <c r="AQ2154" s="1">
        <v>53111</v>
      </c>
      <c r="AR2154" s="1">
        <v>42.4</v>
      </c>
      <c r="AS2154" s="1">
        <v>47.5</v>
      </c>
      <c r="AT2154" s="1">
        <v>10.1</v>
      </c>
      <c r="AU2154" s="1">
        <v>189820</v>
      </c>
      <c r="AV2154" s="1">
        <v>27382</v>
      </c>
      <c r="AW2154" s="1">
        <v>1883</v>
      </c>
      <c r="AX2154" s="1">
        <v>25.3</v>
      </c>
      <c r="AY2154" s="1">
        <v>33811.42</v>
      </c>
      <c r="AZ2154" s="1">
        <v>244667.75</v>
      </c>
      <c r="BA2154" s="1">
        <v>278479.17</v>
      </c>
      <c r="BB2154" s="1">
        <v>12.14</v>
      </c>
      <c r="BC2154" s="1">
        <v>87.86</v>
      </c>
      <c r="BD2154" s="1">
        <v>2.79</v>
      </c>
      <c r="BE2154" s="1">
        <v>3590.4</v>
      </c>
      <c r="BF2154" s="1">
        <v>17922</v>
      </c>
      <c r="BG2154" s="1">
        <v>17.41</v>
      </c>
      <c r="BH2154" s="1">
        <v>1.1499999999999999</v>
      </c>
      <c r="BI2154" s="1">
        <v>2016</v>
      </c>
      <c r="BJ2154" s="1" t="s">
        <v>102</v>
      </c>
      <c r="BK2154" s="1">
        <v>0</v>
      </c>
      <c r="BL2154" s="1">
        <v>0</v>
      </c>
      <c r="BM2154" s="1">
        <v>0</v>
      </c>
      <c r="BN2154" s="1">
        <v>0</v>
      </c>
      <c r="BO2154" s="1">
        <v>0</v>
      </c>
      <c r="BP2154" s="1"/>
      <c r="BQ2154" s="1"/>
      <c r="BR2154" s="1">
        <v>0</v>
      </c>
      <c r="BS2154" s="1"/>
      <c r="BT2154" s="1">
        <v>0</v>
      </c>
      <c r="BU2154" s="1">
        <v>0</v>
      </c>
      <c r="BV2154" s="1">
        <v>0</v>
      </c>
    </row>
    <row r="2155" spans="1:74" x14ac:dyDescent="0.2">
      <c r="A2155" s="1">
        <v>3007</v>
      </c>
      <c r="B2155" s="1">
        <v>3007</v>
      </c>
      <c r="C2155" s="1">
        <v>29460</v>
      </c>
      <c r="D2155" s="1"/>
      <c r="E2155" s="1" t="s">
        <v>372</v>
      </c>
      <c r="F2155" s="1" t="s">
        <v>72</v>
      </c>
      <c r="G2155" s="1">
        <v>2011</v>
      </c>
      <c r="H2155" s="1">
        <f>IF(L2155&gt;0,G2155-G2154,Check)</f>
        <v>1</v>
      </c>
      <c r="I2155" s="1"/>
      <c r="J2155" s="1"/>
      <c r="K2155" s="1"/>
      <c r="L2155" s="1">
        <v>1831648.422</v>
      </c>
      <c r="M2155" s="1">
        <v>1825395.118</v>
      </c>
      <c r="N2155" s="1">
        <v>1831648.422</v>
      </c>
      <c r="O2155" s="1">
        <v>1825395.118</v>
      </c>
      <c r="P2155" s="1">
        <v>106286.50689999999</v>
      </c>
      <c r="Q2155" s="1">
        <v>1606447</v>
      </c>
      <c r="R2155" s="1">
        <v>0.75384259200000003</v>
      </c>
      <c r="S2155" s="1">
        <v>377030686</v>
      </c>
      <c r="T2155" s="1">
        <v>609492</v>
      </c>
      <c r="U2155" s="1">
        <v>261619</v>
      </c>
      <c r="V2155" s="1">
        <v>258285</v>
      </c>
      <c r="W2155" s="1">
        <v>24289</v>
      </c>
      <c r="X2155" s="1">
        <v>21044</v>
      </c>
      <c r="Y2155" s="1">
        <v>20220</v>
      </c>
      <c r="Z2155" s="1">
        <v>22424</v>
      </c>
      <c r="AA2155" s="1">
        <v>17590</v>
      </c>
      <c r="AB2155" s="1">
        <v>594748</v>
      </c>
      <c r="AC2155" s="1"/>
      <c r="AD2155" s="1"/>
      <c r="AE2155" s="1"/>
      <c r="AF2155" s="1">
        <v>23.2</v>
      </c>
      <c r="AG2155" s="1">
        <v>58.4</v>
      </c>
      <c r="AH2155" s="1">
        <v>18.399999999999999</v>
      </c>
      <c r="AI2155" s="1">
        <v>217648</v>
      </c>
      <c r="AJ2155" s="1">
        <v>15376</v>
      </c>
      <c r="AK2155" s="1">
        <v>93517</v>
      </c>
      <c r="AL2155" s="1">
        <v>82941</v>
      </c>
      <c r="AM2155" s="1">
        <v>18844</v>
      </c>
      <c r="AN2155" s="1">
        <v>6970</v>
      </c>
      <c r="AO2155" s="1">
        <v>7.06</v>
      </c>
      <c r="AP2155" s="1">
        <v>40272</v>
      </c>
      <c r="AQ2155" s="1">
        <v>52568</v>
      </c>
      <c r="AR2155" s="1">
        <v>43.8</v>
      </c>
      <c r="AS2155" s="1">
        <v>44.8</v>
      </c>
      <c r="AT2155" s="1">
        <v>11.4</v>
      </c>
      <c r="AU2155" s="1">
        <v>181191</v>
      </c>
      <c r="AV2155" s="1">
        <v>24065</v>
      </c>
      <c r="AW2155" s="1">
        <v>860</v>
      </c>
      <c r="AX2155" s="1">
        <v>26.3</v>
      </c>
      <c r="AY2155" s="1">
        <v>31180.42</v>
      </c>
      <c r="AZ2155" s="1">
        <v>245740.42</v>
      </c>
      <c r="BA2155" s="1">
        <v>276920.83</v>
      </c>
      <c r="BB2155" s="1">
        <v>11.26</v>
      </c>
      <c r="BC2155" s="1">
        <v>88.74</v>
      </c>
      <c r="BD2155" s="1">
        <v>3.53</v>
      </c>
      <c r="BE2155" s="1">
        <v>3590.4</v>
      </c>
      <c r="BF2155" s="1">
        <v>17766</v>
      </c>
      <c r="BG2155" s="1">
        <v>17.170000000000002</v>
      </c>
      <c r="BH2155" s="1">
        <v>1.1200000000000001</v>
      </c>
      <c r="BI2155" s="1">
        <v>2016</v>
      </c>
      <c r="BJ2155" s="1" t="s">
        <v>102</v>
      </c>
      <c r="BK2155" s="1">
        <v>0</v>
      </c>
      <c r="BL2155" s="1">
        <v>0</v>
      </c>
      <c r="BM2155" s="1">
        <v>0</v>
      </c>
      <c r="BN2155" s="1">
        <v>0</v>
      </c>
      <c r="BO2155" s="1">
        <v>0</v>
      </c>
      <c r="BP2155" s="1"/>
      <c r="BQ2155" s="1"/>
      <c r="BR2155" s="1">
        <v>0</v>
      </c>
      <c r="BS2155" s="1"/>
      <c r="BT2155" s="1">
        <v>0</v>
      </c>
      <c r="BU2155" s="1">
        <v>0</v>
      </c>
      <c r="BV2155" s="1">
        <v>0</v>
      </c>
    </row>
    <row r="2156" spans="1:74" x14ac:dyDescent="0.2">
      <c r="A2156" s="1">
        <v>3008</v>
      </c>
      <c r="B2156" s="1">
        <v>3008</v>
      </c>
      <c r="C2156" s="1">
        <v>29460</v>
      </c>
      <c r="D2156" s="1"/>
      <c r="E2156" s="1" t="s">
        <v>372</v>
      </c>
      <c r="F2156" s="1" t="s">
        <v>72</v>
      </c>
      <c r="G2156" s="1">
        <v>2012</v>
      </c>
      <c r="H2156" s="1">
        <f>IF(L2156&gt;0,G2156-G2155,Check)</f>
        <v>1</v>
      </c>
      <c r="I2156" s="1"/>
      <c r="J2156" s="1"/>
      <c r="K2156" s="1"/>
      <c r="L2156" s="1">
        <v>1685720.3089999999</v>
      </c>
      <c r="M2156" s="1">
        <v>1625166.254</v>
      </c>
      <c r="N2156" s="1">
        <v>1685720.3089999999</v>
      </c>
      <c r="O2156" s="1">
        <v>1625166.254</v>
      </c>
      <c r="P2156" s="1">
        <v>103174.75900000001</v>
      </c>
      <c r="Q2156" s="1">
        <v>1494520</v>
      </c>
      <c r="R2156" s="1">
        <v>0.78897059800000002</v>
      </c>
      <c r="S2156" s="1">
        <v>377030686</v>
      </c>
      <c r="T2156" s="1">
        <v>616158</v>
      </c>
      <c r="U2156" s="1">
        <v>263716</v>
      </c>
      <c r="V2156" s="1">
        <v>258897</v>
      </c>
      <c r="W2156" s="1">
        <v>31902</v>
      </c>
      <c r="X2156" s="1">
        <v>22331</v>
      </c>
      <c r="Y2156" s="1">
        <v>21448</v>
      </c>
      <c r="Z2156" s="1">
        <v>23756</v>
      </c>
      <c r="AA2156" s="1">
        <v>21518</v>
      </c>
      <c r="AB2156" s="1">
        <v>600528</v>
      </c>
      <c r="AC2156" s="1"/>
      <c r="AD2156" s="1"/>
      <c r="AE2156" s="1"/>
      <c r="AF2156" s="1">
        <v>23</v>
      </c>
      <c r="AG2156" s="1">
        <v>58.1</v>
      </c>
      <c r="AH2156" s="1">
        <v>18.899999999999999</v>
      </c>
      <c r="AI2156" s="1">
        <v>223507</v>
      </c>
      <c r="AJ2156" s="1">
        <v>16445</v>
      </c>
      <c r="AK2156" s="1">
        <v>97230</v>
      </c>
      <c r="AL2156" s="1">
        <v>82354</v>
      </c>
      <c r="AM2156" s="1">
        <v>22422</v>
      </c>
      <c r="AN2156" s="1">
        <v>5056</v>
      </c>
      <c r="AO2156" s="1">
        <v>7.36</v>
      </c>
      <c r="AP2156" s="1">
        <v>41325</v>
      </c>
      <c r="AQ2156" s="1">
        <v>53669</v>
      </c>
      <c r="AR2156" s="1">
        <v>41.7</v>
      </c>
      <c r="AS2156" s="1">
        <v>47.3</v>
      </c>
      <c r="AT2156" s="1">
        <v>11</v>
      </c>
      <c r="AU2156" s="1">
        <v>189182</v>
      </c>
      <c r="AV2156" s="1">
        <v>22717</v>
      </c>
      <c r="AW2156" s="1">
        <v>1411</v>
      </c>
      <c r="AX2156" s="1">
        <v>26.2</v>
      </c>
      <c r="AY2156" s="1">
        <v>26632.67</v>
      </c>
      <c r="AZ2156" s="1">
        <v>250458.42</v>
      </c>
      <c r="BA2156" s="1">
        <v>277091.08</v>
      </c>
      <c r="BB2156" s="1">
        <v>9.61</v>
      </c>
      <c r="BC2156" s="1">
        <v>90.39</v>
      </c>
      <c r="BD2156" s="1">
        <v>3.62</v>
      </c>
      <c r="BE2156" s="1">
        <v>3590.4</v>
      </c>
      <c r="BF2156" s="1">
        <v>17736</v>
      </c>
      <c r="BG2156" s="1">
        <v>15.75</v>
      </c>
      <c r="BH2156" s="1">
        <v>1.0900000000000001</v>
      </c>
      <c r="BI2156" s="1">
        <v>2016</v>
      </c>
      <c r="BJ2156" s="1" t="s">
        <v>102</v>
      </c>
      <c r="BK2156" s="1">
        <v>0</v>
      </c>
      <c r="BL2156" s="1">
        <v>0</v>
      </c>
      <c r="BM2156" s="1">
        <v>0</v>
      </c>
      <c r="BN2156" s="1">
        <v>0</v>
      </c>
      <c r="BO2156" s="1">
        <v>0</v>
      </c>
      <c r="BP2156" s="1"/>
      <c r="BQ2156" s="1"/>
      <c r="BR2156" s="1">
        <v>0</v>
      </c>
      <c r="BS2156" s="1"/>
      <c r="BT2156" s="1">
        <v>0</v>
      </c>
      <c r="BU2156" s="1">
        <v>0</v>
      </c>
      <c r="BV2156" s="1">
        <v>0</v>
      </c>
    </row>
    <row r="2157" spans="1:74" x14ac:dyDescent="0.2">
      <c r="A2157" s="1">
        <v>3009</v>
      </c>
      <c r="B2157" s="1">
        <v>3009</v>
      </c>
      <c r="C2157" s="1">
        <v>29460</v>
      </c>
      <c r="D2157" s="1"/>
      <c r="E2157" s="1" t="s">
        <v>372</v>
      </c>
      <c r="F2157" s="1" t="s">
        <v>72</v>
      </c>
      <c r="G2157" s="1">
        <v>2013</v>
      </c>
      <c r="H2157" s="1">
        <f>IF(L2157&gt;0,G2157-G2156,Check)</f>
        <v>1</v>
      </c>
      <c r="I2157" s="1"/>
      <c r="J2157" s="1"/>
      <c r="K2157" s="1"/>
      <c r="L2157" s="1">
        <v>1738889.746</v>
      </c>
      <c r="M2157" s="1">
        <v>1641913.8319999999</v>
      </c>
      <c r="N2157" s="1">
        <v>1738889.746</v>
      </c>
      <c r="O2157" s="1">
        <v>1641913.8319999999</v>
      </c>
      <c r="P2157" s="1">
        <v>105557.7699</v>
      </c>
      <c r="Q2157" s="1">
        <v>1982642</v>
      </c>
      <c r="R2157" s="1">
        <v>0.94610163700000005</v>
      </c>
      <c r="S2157" s="1">
        <v>377030686</v>
      </c>
      <c r="T2157" s="1">
        <v>623009</v>
      </c>
      <c r="U2157" s="1">
        <v>280509</v>
      </c>
      <c r="V2157" s="1">
        <v>252619</v>
      </c>
      <c r="W2157" s="1">
        <v>29335</v>
      </c>
      <c r="X2157" s="1">
        <v>22271</v>
      </c>
      <c r="Y2157" s="1">
        <v>21946</v>
      </c>
      <c r="Z2157" s="1">
        <v>24391</v>
      </c>
      <c r="AA2157" s="1">
        <v>18731</v>
      </c>
      <c r="AB2157" s="1">
        <v>608424</v>
      </c>
      <c r="AC2157" s="1">
        <v>19.399999999999999</v>
      </c>
      <c r="AD2157" s="1">
        <v>12.8</v>
      </c>
      <c r="AE2157" s="1">
        <v>67.8</v>
      </c>
      <c r="AF2157" s="1">
        <v>23</v>
      </c>
      <c r="AG2157" s="1">
        <v>57.8</v>
      </c>
      <c r="AH2157" s="1">
        <v>19.2</v>
      </c>
      <c r="AI2157" s="1">
        <v>214500</v>
      </c>
      <c r="AJ2157" s="1">
        <v>15078</v>
      </c>
      <c r="AK2157" s="1">
        <v>93821</v>
      </c>
      <c r="AL2157" s="1">
        <v>76547</v>
      </c>
      <c r="AM2157" s="1">
        <v>21273</v>
      </c>
      <c r="AN2157" s="1">
        <v>7781</v>
      </c>
      <c r="AO2157" s="1">
        <v>7.03</v>
      </c>
      <c r="AP2157" s="1">
        <v>42435</v>
      </c>
      <c r="AQ2157" s="1">
        <v>55506</v>
      </c>
      <c r="AR2157" s="1">
        <v>40.4</v>
      </c>
      <c r="AS2157" s="1">
        <v>47.7</v>
      </c>
      <c r="AT2157" s="1">
        <v>11.9</v>
      </c>
      <c r="AU2157" s="1">
        <v>196408</v>
      </c>
      <c r="AV2157" s="1">
        <v>26984</v>
      </c>
      <c r="AW2157" s="1">
        <v>848</v>
      </c>
      <c r="AX2157" s="1">
        <v>25.5</v>
      </c>
      <c r="AY2157" s="1">
        <v>22913.08</v>
      </c>
      <c r="AZ2157" s="1">
        <v>255795.17</v>
      </c>
      <c r="BA2157" s="1">
        <v>278708.25</v>
      </c>
      <c r="BB2157" s="1">
        <v>8.2200000000000006</v>
      </c>
      <c r="BC2157" s="1">
        <v>91.78</v>
      </c>
      <c r="BD2157" s="1">
        <v>3.53</v>
      </c>
      <c r="BE2157" s="1">
        <v>3590.4</v>
      </c>
      <c r="BF2157" s="1">
        <v>17266</v>
      </c>
      <c r="BG2157" s="1">
        <v>15.55</v>
      </c>
      <c r="BH2157" s="1">
        <v>1.08</v>
      </c>
      <c r="BI2157" s="1">
        <v>2016</v>
      </c>
      <c r="BJ2157" s="1" t="s">
        <v>102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/>
      <c r="BQ2157" s="1"/>
      <c r="BR2157" s="1">
        <v>0</v>
      </c>
      <c r="BS2157" s="1"/>
      <c r="BT2157" s="1">
        <v>0</v>
      </c>
      <c r="BU2157" s="1">
        <v>0</v>
      </c>
      <c r="BV2157" s="1">
        <v>0</v>
      </c>
    </row>
    <row r="2158" spans="1:74" x14ac:dyDescent="0.2">
      <c r="A2158" s="1">
        <v>3010</v>
      </c>
      <c r="B2158" s="1">
        <v>3010</v>
      </c>
      <c r="C2158" s="1">
        <v>29460</v>
      </c>
      <c r="D2158" s="1"/>
      <c r="E2158" s="1" t="s">
        <v>372</v>
      </c>
      <c r="F2158" s="1" t="s">
        <v>72</v>
      </c>
      <c r="G2158" s="1">
        <v>2014</v>
      </c>
      <c r="H2158" s="1">
        <f>IF(L2158&gt;0,G2158-G2157,Check)</f>
        <v>1</v>
      </c>
      <c r="I2158" s="1"/>
      <c r="J2158" s="1"/>
      <c r="K2158" s="1"/>
      <c r="L2158" s="1">
        <v>1757455.7390000001</v>
      </c>
      <c r="M2158" s="1">
        <v>1688815.899</v>
      </c>
      <c r="N2158" s="1">
        <v>1757455.7390000001</v>
      </c>
      <c r="O2158" s="1">
        <v>1688815.899</v>
      </c>
      <c r="P2158" s="1">
        <v>105547.2093</v>
      </c>
      <c r="Q2158" s="1">
        <v>1850280</v>
      </c>
      <c r="R2158" s="1">
        <v>1.26514138</v>
      </c>
      <c r="S2158" s="1">
        <v>377030686</v>
      </c>
      <c r="T2158" s="1">
        <v>634638</v>
      </c>
      <c r="U2158" s="1">
        <v>283588</v>
      </c>
      <c r="V2158" s="1">
        <v>259539</v>
      </c>
      <c r="W2158" s="1">
        <v>29928</v>
      </c>
      <c r="X2158" s="1">
        <v>22941</v>
      </c>
      <c r="Y2158" s="1">
        <v>22219</v>
      </c>
      <c r="Z2158" s="1">
        <v>25173</v>
      </c>
      <c r="AA2158" s="1">
        <v>20702</v>
      </c>
      <c r="AB2158" s="1">
        <v>620664</v>
      </c>
      <c r="AC2158" s="1">
        <v>18.100000000000001</v>
      </c>
      <c r="AD2158" s="1">
        <v>12.2</v>
      </c>
      <c r="AE2158" s="1">
        <v>69.7</v>
      </c>
      <c r="AF2158" s="1">
        <v>22.9</v>
      </c>
      <c r="AG2158" s="1">
        <v>57.6</v>
      </c>
      <c r="AH2158" s="1">
        <v>19.5</v>
      </c>
      <c r="AI2158" s="1">
        <v>218286</v>
      </c>
      <c r="AJ2158" s="1">
        <v>14788</v>
      </c>
      <c r="AK2158" s="1">
        <v>91205</v>
      </c>
      <c r="AL2158" s="1">
        <v>80018</v>
      </c>
      <c r="AM2158" s="1">
        <v>25042</v>
      </c>
      <c r="AN2158" s="1">
        <v>7233</v>
      </c>
      <c r="AO2158" s="1">
        <v>6.77</v>
      </c>
      <c r="AP2158" s="1">
        <v>42780</v>
      </c>
      <c r="AQ2158" s="1">
        <v>55591</v>
      </c>
      <c r="AR2158" s="1">
        <v>40.1</v>
      </c>
      <c r="AS2158" s="1">
        <v>46.7</v>
      </c>
      <c r="AT2158" s="1">
        <v>13.2</v>
      </c>
      <c r="AU2158" s="1">
        <v>200814</v>
      </c>
      <c r="AV2158" s="1">
        <v>27086</v>
      </c>
      <c r="AW2158" s="1">
        <v>518</v>
      </c>
      <c r="AX2158" s="1">
        <v>25</v>
      </c>
      <c r="AY2158" s="1">
        <v>20031.169999999998</v>
      </c>
      <c r="AZ2158" s="1">
        <v>258445.83</v>
      </c>
      <c r="BA2158" s="1">
        <v>278477</v>
      </c>
      <c r="BB2158" s="1">
        <v>7.19</v>
      </c>
      <c r="BC2158" s="1">
        <v>92.81</v>
      </c>
      <c r="BD2158" s="1">
        <v>3.41</v>
      </c>
      <c r="BE2158" s="1">
        <v>3590.4</v>
      </c>
      <c r="BF2158" s="1">
        <v>18041</v>
      </c>
      <c r="BG2158" s="1">
        <v>16</v>
      </c>
      <c r="BH2158" s="1">
        <v>1.06</v>
      </c>
      <c r="BI2158" s="1">
        <v>2016</v>
      </c>
      <c r="BJ2158" s="1" t="s">
        <v>102</v>
      </c>
      <c r="BK2158" s="1">
        <v>0</v>
      </c>
      <c r="BL2158" s="1">
        <v>0</v>
      </c>
      <c r="BM2158" s="1">
        <v>0</v>
      </c>
      <c r="BN2158" s="1">
        <v>0</v>
      </c>
      <c r="BO2158" s="1">
        <v>0</v>
      </c>
      <c r="BP2158" s="1"/>
      <c r="BQ2158" s="1"/>
      <c r="BR2158" s="1">
        <v>0</v>
      </c>
      <c r="BS2158" s="1"/>
      <c r="BT2158" s="1">
        <v>0</v>
      </c>
      <c r="BU2158" s="1">
        <v>0</v>
      </c>
      <c r="BV2158" s="1">
        <v>0</v>
      </c>
    </row>
    <row r="2159" spans="1:74" x14ac:dyDescent="0.2">
      <c r="A2159" s="1">
        <v>3011</v>
      </c>
      <c r="B2159" s="1">
        <v>3011</v>
      </c>
      <c r="C2159" s="1">
        <v>29460</v>
      </c>
      <c r="D2159" s="1"/>
      <c r="E2159" s="1" t="s">
        <v>372</v>
      </c>
      <c r="F2159" s="1" t="s">
        <v>72</v>
      </c>
      <c r="G2159" s="1">
        <v>2015</v>
      </c>
      <c r="H2159" s="1">
        <f>IF(L2159&gt;0,G2159-G2158,Check)</f>
        <v>1</v>
      </c>
      <c r="I2159" s="1"/>
      <c r="J2159" s="1"/>
      <c r="K2159" s="1"/>
      <c r="L2159" s="1">
        <v>1454366.6910000001</v>
      </c>
      <c r="M2159" s="1">
        <v>1450151.83699999</v>
      </c>
      <c r="N2159" s="1">
        <v>1454366.6910000001</v>
      </c>
      <c r="O2159" s="1">
        <v>1450151.83699999</v>
      </c>
      <c r="P2159" s="1">
        <v>94552.292400000006</v>
      </c>
      <c r="Q2159" s="1">
        <v>671193</v>
      </c>
      <c r="R2159" s="1">
        <v>1.435873138</v>
      </c>
      <c r="S2159" s="1">
        <v>377030686</v>
      </c>
      <c r="T2159" s="1">
        <v>650092</v>
      </c>
      <c r="U2159" s="1">
        <v>295761</v>
      </c>
      <c r="V2159" s="1">
        <v>257638</v>
      </c>
      <c r="W2159" s="1">
        <v>32392</v>
      </c>
      <c r="X2159" s="1">
        <v>23001</v>
      </c>
      <c r="Y2159" s="1">
        <v>22361</v>
      </c>
      <c r="Z2159" s="1">
        <v>24922</v>
      </c>
      <c r="AA2159" s="1">
        <v>18981</v>
      </c>
      <c r="AB2159" s="1">
        <v>636822</v>
      </c>
      <c r="AC2159" s="1">
        <v>17.2</v>
      </c>
      <c r="AD2159" s="1">
        <v>13.8</v>
      </c>
      <c r="AE2159" s="1">
        <v>68.900000000000006</v>
      </c>
      <c r="AF2159" s="1">
        <v>22.7</v>
      </c>
      <c r="AG2159" s="1">
        <v>57.7</v>
      </c>
      <c r="AH2159" s="1">
        <v>19.600000000000001</v>
      </c>
      <c r="AI2159" s="1">
        <v>227122</v>
      </c>
      <c r="AJ2159" s="1">
        <v>12941</v>
      </c>
      <c r="AK2159" s="1">
        <v>95241</v>
      </c>
      <c r="AL2159" s="1">
        <v>86142</v>
      </c>
      <c r="AM2159" s="1">
        <v>24256</v>
      </c>
      <c r="AN2159" s="1">
        <v>8542</v>
      </c>
      <c r="AO2159" s="1">
        <v>5.7</v>
      </c>
      <c r="AP2159" s="1">
        <v>44061</v>
      </c>
      <c r="AQ2159" s="1">
        <v>57817</v>
      </c>
      <c r="AR2159" s="1">
        <v>38.299999999999997</v>
      </c>
      <c r="AS2159" s="1">
        <v>47.5</v>
      </c>
      <c r="AT2159" s="1">
        <v>14.2</v>
      </c>
      <c r="AU2159" s="1">
        <v>211831</v>
      </c>
      <c r="AV2159" s="1">
        <v>22046</v>
      </c>
      <c r="AW2159" s="1">
        <v>2442</v>
      </c>
      <c r="AX2159" s="1">
        <v>24.9</v>
      </c>
      <c r="AY2159" s="1">
        <v>17728.25</v>
      </c>
      <c r="AZ2159" s="1">
        <v>262247.58</v>
      </c>
      <c r="BA2159" s="1">
        <v>279975.83</v>
      </c>
      <c r="BB2159" s="1">
        <v>6.33</v>
      </c>
      <c r="BC2159" s="1">
        <v>93.67</v>
      </c>
      <c r="BD2159" s="1">
        <v>2.41</v>
      </c>
      <c r="BE2159" s="1">
        <v>3590.4</v>
      </c>
      <c r="BF2159" s="1">
        <v>18611</v>
      </c>
      <c r="BG2159" s="1">
        <v>15.34</v>
      </c>
      <c r="BH2159" s="1">
        <v>1.06</v>
      </c>
      <c r="BI2159" s="1">
        <v>2016</v>
      </c>
      <c r="BJ2159" s="1" t="s">
        <v>102</v>
      </c>
      <c r="BK2159" s="1">
        <v>0</v>
      </c>
      <c r="BL2159" s="1">
        <v>0</v>
      </c>
      <c r="BM2159" s="1">
        <v>7</v>
      </c>
      <c r="BN2159" s="1">
        <v>0</v>
      </c>
      <c r="BO2159" s="1">
        <v>0</v>
      </c>
      <c r="BP2159" s="1"/>
      <c r="BQ2159" s="1"/>
      <c r="BR2159" s="1">
        <v>0</v>
      </c>
      <c r="BS2159" s="1"/>
      <c r="BT2159" s="1">
        <v>0</v>
      </c>
      <c r="BU2159" s="1">
        <v>0</v>
      </c>
      <c r="BV2159" s="1">
        <v>0</v>
      </c>
    </row>
    <row r="2160" spans="1:74" x14ac:dyDescent="0.2">
      <c r="A2160" s="1">
        <v>3012</v>
      </c>
      <c r="B2160" s="1">
        <v>3012</v>
      </c>
      <c r="C2160" s="1">
        <v>29460</v>
      </c>
      <c r="D2160" s="1"/>
      <c r="E2160" s="1" t="s">
        <v>372</v>
      </c>
      <c r="F2160" s="1" t="s">
        <v>72</v>
      </c>
      <c r="G2160" s="1">
        <v>2016</v>
      </c>
      <c r="H2160" s="1">
        <f>IF(L2160&gt;0,G2160-G2159,Check)</f>
        <v>1</v>
      </c>
      <c r="I2160" s="1"/>
      <c r="J2160" s="1"/>
      <c r="K2160" s="1"/>
      <c r="L2160" s="1">
        <v>1263792.8940000001</v>
      </c>
      <c r="M2160" s="1">
        <v>1342217.345</v>
      </c>
      <c r="N2160" s="1">
        <v>1263792.8940000001</v>
      </c>
      <c r="O2160" s="1">
        <v>1342217.345</v>
      </c>
      <c r="P2160" s="1">
        <v>88315.607799999998</v>
      </c>
      <c r="Q2160" s="1">
        <v>1845356</v>
      </c>
      <c r="R2160" s="1">
        <v>1.4576905</v>
      </c>
      <c r="S2160" s="1">
        <v>377030686</v>
      </c>
      <c r="T2160" s="1">
        <v>666149</v>
      </c>
      <c r="U2160" s="1">
        <v>280861</v>
      </c>
      <c r="V2160" s="1">
        <v>276292</v>
      </c>
      <c r="W2160" s="1">
        <v>37125</v>
      </c>
      <c r="X2160" s="1">
        <v>25224</v>
      </c>
      <c r="Y2160" s="1">
        <v>25958</v>
      </c>
      <c r="Z2160" s="1">
        <v>25590</v>
      </c>
      <c r="AA2160" s="1">
        <v>20232</v>
      </c>
      <c r="AB2160" s="1">
        <v>652803</v>
      </c>
      <c r="AC2160" s="1">
        <v>16.399999999999999</v>
      </c>
      <c r="AD2160" s="1">
        <v>12.5</v>
      </c>
      <c r="AE2160" s="1">
        <v>71.099999999999994</v>
      </c>
      <c r="AF2160" s="1">
        <v>22.5</v>
      </c>
      <c r="AG2160" s="1">
        <v>57.5</v>
      </c>
      <c r="AH2160" s="1">
        <v>20</v>
      </c>
      <c r="AI2160" s="1">
        <v>226429</v>
      </c>
      <c r="AJ2160" s="1">
        <v>11525</v>
      </c>
      <c r="AK2160" s="1">
        <v>95388</v>
      </c>
      <c r="AL2160" s="1">
        <v>87403</v>
      </c>
      <c r="AM2160" s="1">
        <v>23509</v>
      </c>
      <c r="AN2160" s="1">
        <v>8604</v>
      </c>
      <c r="AO2160" s="1">
        <v>5.09</v>
      </c>
      <c r="AP2160" s="1">
        <v>46355</v>
      </c>
      <c r="AQ2160" s="1">
        <v>61587</v>
      </c>
      <c r="AR2160" s="1">
        <v>35.6</v>
      </c>
      <c r="AS2160" s="1">
        <v>49.5</v>
      </c>
      <c r="AT2160" s="1">
        <v>14.9</v>
      </c>
      <c r="AU2160" s="1">
        <v>223408</v>
      </c>
      <c r="AV2160" s="1">
        <v>28768</v>
      </c>
      <c r="AW2160" s="1">
        <v>1728</v>
      </c>
      <c r="AX2160" s="1">
        <v>25.7</v>
      </c>
      <c r="AY2160" s="1">
        <v>15804.25</v>
      </c>
      <c r="AZ2160" s="1">
        <v>271212.42</v>
      </c>
      <c r="BA2160" s="1">
        <v>287016.67</v>
      </c>
      <c r="BB2160" s="1">
        <v>5.51</v>
      </c>
      <c r="BC2160" s="1">
        <v>94.49</v>
      </c>
      <c r="BD2160" s="1">
        <v>2.21</v>
      </c>
      <c r="BE2160" s="1">
        <v>3590.4</v>
      </c>
      <c r="BF2160" s="1">
        <v>18674</v>
      </c>
      <c r="BG2160" s="1">
        <v>15.2</v>
      </c>
      <c r="BH2160" s="1">
        <v>1.05</v>
      </c>
      <c r="BI2160" s="1">
        <v>2016</v>
      </c>
      <c r="BJ2160" s="1" t="s">
        <v>102</v>
      </c>
      <c r="BK2160" s="1">
        <v>1</v>
      </c>
      <c r="BL2160" s="1">
        <v>0</v>
      </c>
      <c r="BM2160" s="1">
        <v>7</v>
      </c>
      <c r="BN2160" s="1">
        <v>0</v>
      </c>
      <c r="BO2160" s="1">
        <v>0</v>
      </c>
      <c r="BP2160" s="1"/>
      <c r="BQ2160" s="1"/>
      <c r="BR2160" s="1">
        <v>0</v>
      </c>
      <c r="BS2160" s="1"/>
      <c r="BT2160" s="1">
        <v>0</v>
      </c>
      <c r="BU2160" s="1">
        <v>0</v>
      </c>
      <c r="BV2160" s="1">
        <v>0</v>
      </c>
    </row>
    <row r="2161" spans="1:74" x14ac:dyDescent="0.2">
      <c r="A2161" s="1">
        <v>3013</v>
      </c>
      <c r="B2161" s="1">
        <v>3013</v>
      </c>
      <c r="C2161" s="1">
        <v>29460</v>
      </c>
      <c r="D2161" s="1"/>
      <c r="E2161" s="1" t="s">
        <v>372</v>
      </c>
      <c r="F2161" s="1" t="s">
        <v>72</v>
      </c>
      <c r="G2161" s="1">
        <v>2017</v>
      </c>
      <c r="H2161" s="1">
        <f>IF(L2161&gt;0,G2161-G2160,Check)</f>
        <v>1</v>
      </c>
      <c r="I2161" s="1"/>
      <c r="J2161" s="1"/>
      <c r="K2161" s="1"/>
      <c r="L2161" s="1">
        <v>1240576.429</v>
      </c>
      <c r="M2161" s="1">
        <v>1416615.65199999</v>
      </c>
      <c r="N2161" s="1">
        <v>1240576.429</v>
      </c>
      <c r="O2161" s="1">
        <v>1416615.65199999</v>
      </c>
      <c r="P2161" s="1">
        <v>92396.658200000005</v>
      </c>
      <c r="Q2161" s="1">
        <v>1975088</v>
      </c>
      <c r="R2161" s="1">
        <v>1.589366286</v>
      </c>
      <c r="S2161" s="1">
        <v>377030686</v>
      </c>
      <c r="T2161" s="1">
        <v>686483</v>
      </c>
      <c r="U2161" s="1">
        <v>298439</v>
      </c>
      <c r="V2161" s="1">
        <v>276657</v>
      </c>
      <c r="W2161" s="1">
        <v>40702</v>
      </c>
      <c r="X2161" s="1">
        <v>25153</v>
      </c>
      <c r="Y2161" s="1">
        <v>25670</v>
      </c>
      <c r="Z2161" s="1">
        <v>25978</v>
      </c>
      <c r="AA2161" s="1">
        <v>20849</v>
      </c>
      <c r="AB2161" s="1">
        <v>672674</v>
      </c>
      <c r="AC2161" s="1">
        <v>16</v>
      </c>
      <c r="AD2161" s="1">
        <v>11.1</v>
      </c>
      <c r="AE2161" s="1">
        <v>72.900000000000006</v>
      </c>
      <c r="AF2161" s="1">
        <v>22.3</v>
      </c>
      <c r="AG2161" s="1">
        <v>57.5</v>
      </c>
      <c r="AH2161" s="1">
        <v>20.2</v>
      </c>
      <c r="AI2161" s="1">
        <v>233058</v>
      </c>
      <c r="AJ2161" s="1">
        <v>13358</v>
      </c>
      <c r="AK2161" s="1">
        <v>94019</v>
      </c>
      <c r="AL2161" s="1">
        <v>84989</v>
      </c>
      <c r="AM2161" s="1">
        <v>29225</v>
      </c>
      <c r="AN2161" s="1">
        <v>11467</v>
      </c>
      <c r="AO2161" s="1">
        <v>5.73</v>
      </c>
      <c r="AP2161" s="1">
        <v>48475</v>
      </c>
      <c r="AQ2161" s="1">
        <v>64787</v>
      </c>
      <c r="AR2161" s="1">
        <v>34.700000000000003</v>
      </c>
      <c r="AS2161" s="1">
        <v>47.9</v>
      </c>
      <c r="AT2161" s="1">
        <v>17.399999999999999</v>
      </c>
      <c r="AU2161" s="1">
        <v>232692</v>
      </c>
      <c r="AV2161" s="1">
        <v>24446</v>
      </c>
      <c r="AW2161" s="1">
        <v>1218</v>
      </c>
      <c r="AX2161" s="1">
        <v>28</v>
      </c>
      <c r="AY2161" s="1">
        <v>13643.17</v>
      </c>
      <c r="AZ2161" s="1">
        <v>279944.42</v>
      </c>
      <c r="BA2161" s="1">
        <v>293587.58</v>
      </c>
      <c r="BB2161" s="1">
        <v>4.6500000000000004</v>
      </c>
      <c r="BC2161" s="1">
        <v>95.35</v>
      </c>
      <c r="BD2161" s="1">
        <v>2.46</v>
      </c>
      <c r="BE2161" s="1">
        <v>3590.4</v>
      </c>
      <c r="BF2161" s="1">
        <v>18764</v>
      </c>
      <c r="BG2161" s="1">
        <v>15.33</v>
      </c>
      <c r="BH2161" s="1">
        <v>1.02</v>
      </c>
      <c r="BI2161" s="1">
        <v>2016</v>
      </c>
      <c r="BJ2161" s="1" t="s">
        <v>102</v>
      </c>
      <c r="BK2161" s="1">
        <v>1</v>
      </c>
      <c r="BL2161" s="1">
        <v>1</v>
      </c>
      <c r="BM2161" s="1">
        <v>7</v>
      </c>
      <c r="BN2161" s="1">
        <v>0</v>
      </c>
      <c r="BO2161" s="1">
        <v>0</v>
      </c>
      <c r="BP2161" s="1"/>
      <c r="BQ2161" s="1"/>
      <c r="BR2161" s="1">
        <v>0</v>
      </c>
      <c r="BS2161" s="1"/>
      <c r="BT2161" s="1">
        <v>0</v>
      </c>
      <c r="BU2161" s="1">
        <v>0</v>
      </c>
      <c r="BV2161" s="1">
        <v>0</v>
      </c>
    </row>
    <row r="2162" spans="1:74" x14ac:dyDescent="0.2">
      <c r="A2162" s="1">
        <v>3014</v>
      </c>
      <c r="B2162" s="1">
        <v>3014</v>
      </c>
      <c r="C2162" s="1">
        <v>29460</v>
      </c>
      <c r="D2162" s="1"/>
      <c r="E2162" s="1" t="s">
        <v>372</v>
      </c>
      <c r="F2162" s="1" t="s">
        <v>72</v>
      </c>
      <c r="G2162" s="1">
        <v>2018</v>
      </c>
      <c r="H2162" s="1">
        <f>IF(L2162&gt;0,G2162-G2161,Check)</f>
        <v>1</v>
      </c>
      <c r="I2162" s="1"/>
      <c r="J2162" s="1"/>
      <c r="K2162" s="1"/>
      <c r="L2162" s="1">
        <v>1144920.321</v>
      </c>
      <c r="M2162" s="1">
        <v>1462186.051</v>
      </c>
      <c r="N2162" s="1">
        <v>1144920.321</v>
      </c>
      <c r="O2162" s="1">
        <v>1462186.051</v>
      </c>
      <c r="P2162" s="1">
        <v>91652.924700000003</v>
      </c>
      <c r="Q2162" s="1">
        <v>2365927.75</v>
      </c>
      <c r="R2162" s="1">
        <v>0</v>
      </c>
      <c r="S2162" s="1">
        <v>377030686</v>
      </c>
      <c r="T2162" s="1">
        <v>705747.75</v>
      </c>
      <c r="U2162" s="1">
        <v>307897.5</v>
      </c>
      <c r="V2162" s="1">
        <v>281594.25</v>
      </c>
      <c r="W2162" s="1">
        <v>44568</v>
      </c>
      <c r="X2162" s="1">
        <v>25655.5</v>
      </c>
      <c r="Y2162" s="1">
        <v>26353.25</v>
      </c>
      <c r="Z2162" s="1">
        <v>26436</v>
      </c>
      <c r="AA2162" s="1">
        <v>21624.5</v>
      </c>
      <c r="AB2162" s="1">
        <v>691572.5</v>
      </c>
      <c r="AC2162" s="1">
        <v>15.5</v>
      </c>
      <c r="AD2162" s="1">
        <v>9.73</v>
      </c>
      <c r="AE2162" s="1">
        <v>74.8</v>
      </c>
      <c r="AF2162" s="1">
        <v>22.1</v>
      </c>
      <c r="AG2162" s="1">
        <v>57.45</v>
      </c>
      <c r="AH2162" s="1">
        <v>20.45</v>
      </c>
      <c r="AI2162" s="1">
        <v>237856.5</v>
      </c>
      <c r="AJ2162" s="1">
        <v>14378.75</v>
      </c>
      <c r="AK2162" s="1">
        <v>93029</v>
      </c>
      <c r="AL2162" s="1">
        <v>83493.75</v>
      </c>
      <c r="AM2162" s="1">
        <v>33325.25</v>
      </c>
      <c r="AN2162" s="1">
        <v>13629.75</v>
      </c>
      <c r="AO2162" s="1">
        <v>6.05</v>
      </c>
      <c r="AP2162" s="1">
        <v>50638.5</v>
      </c>
      <c r="AQ2162" s="1">
        <v>68129.5</v>
      </c>
      <c r="AR2162" s="1">
        <v>33.35</v>
      </c>
      <c r="AS2162" s="1">
        <v>47.2</v>
      </c>
      <c r="AT2162" s="1">
        <v>19.45</v>
      </c>
      <c r="AU2162" s="1">
        <v>242549.25</v>
      </c>
      <c r="AV2162" s="1">
        <v>22885</v>
      </c>
      <c r="AW2162" s="1">
        <v>657</v>
      </c>
      <c r="AX2162" s="1">
        <v>29.93</v>
      </c>
      <c r="AY2162" s="1">
        <v>11940.27</v>
      </c>
      <c r="AZ2162" s="1">
        <v>287794.18</v>
      </c>
      <c r="BA2162" s="1">
        <v>299734.45</v>
      </c>
      <c r="BB2162" s="1">
        <v>3.99</v>
      </c>
      <c r="BC2162" s="1">
        <v>96.01</v>
      </c>
      <c r="BD2162" s="1">
        <v>2.71</v>
      </c>
      <c r="BE2162" s="1"/>
      <c r="BF2162" s="1">
        <v>18847.25</v>
      </c>
      <c r="BG2162" s="1">
        <v>15.95</v>
      </c>
      <c r="BH2162" s="1">
        <v>1</v>
      </c>
      <c r="BI2162" s="1">
        <v>2016</v>
      </c>
      <c r="BJ2162" s="1" t="s">
        <v>102</v>
      </c>
      <c r="BK2162" s="1">
        <v>1</v>
      </c>
      <c r="BL2162" s="1">
        <v>2</v>
      </c>
      <c r="BM2162" s="1">
        <v>0</v>
      </c>
      <c r="BN2162" s="1">
        <v>0</v>
      </c>
      <c r="BO2162" s="1">
        <v>0</v>
      </c>
      <c r="BP2162" s="1"/>
      <c r="BQ2162" s="1"/>
      <c r="BR2162" s="1">
        <v>0</v>
      </c>
      <c r="BS2162" s="1"/>
      <c r="BT2162" s="1">
        <v>66</v>
      </c>
      <c r="BU2162" s="1">
        <v>0</v>
      </c>
      <c r="BV2162" s="1">
        <v>70</v>
      </c>
    </row>
    <row r="2163" spans="1:74" x14ac:dyDescent="0.2">
      <c r="A2163" s="1">
        <v>3015</v>
      </c>
      <c r="B2163" s="1">
        <v>3015</v>
      </c>
      <c r="C2163" s="1">
        <v>29540</v>
      </c>
      <c r="D2163" s="1"/>
      <c r="E2163" s="1" t="s">
        <v>373</v>
      </c>
      <c r="F2163" s="1" t="s">
        <v>72</v>
      </c>
      <c r="G2163" s="1">
        <v>2002</v>
      </c>
      <c r="H2163" s="1">
        <f>IF(L2163&gt;0,G2163-G2162,Check)</f>
        <v>-16</v>
      </c>
      <c r="I2163" s="1"/>
      <c r="J2163" s="1"/>
      <c r="K2163" s="1"/>
      <c r="L2163" s="1">
        <v>1873397.368</v>
      </c>
      <c r="M2163" s="1">
        <v>1525270.1159999999</v>
      </c>
      <c r="N2163" s="1">
        <v>1873397.368</v>
      </c>
      <c r="O2163" s="1">
        <v>1525270.1159999999</v>
      </c>
      <c r="P2163" s="1">
        <v>104589.9452</v>
      </c>
      <c r="Q2163" s="1">
        <v>1688563</v>
      </c>
      <c r="R2163" s="1">
        <v>0.88943968699999998</v>
      </c>
      <c r="S2163" s="1">
        <v>632240678</v>
      </c>
      <c r="T2163" s="1">
        <v>430356.25</v>
      </c>
      <c r="U2163" s="1">
        <v>357803.875</v>
      </c>
      <c r="V2163" s="1">
        <v>50507.96875</v>
      </c>
      <c r="W2163" s="1">
        <v>3509.5625</v>
      </c>
      <c r="X2163" s="1">
        <v>24796.015630000002</v>
      </c>
      <c r="Y2163" s="1">
        <v>24349.265630000002</v>
      </c>
      <c r="Z2163" s="1">
        <v>29569.109380000002</v>
      </c>
      <c r="AA2163" s="1">
        <v>14094.84375</v>
      </c>
      <c r="AB2163" s="1">
        <v>461817.66</v>
      </c>
      <c r="AC2163" s="1">
        <v>9.18</v>
      </c>
      <c r="AD2163" s="1">
        <v>5.8</v>
      </c>
      <c r="AE2163" s="1">
        <v>85.01</v>
      </c>
      <c r="AF2163" s="1">
        <v>27.99</v>
      </c>
      <c r="AG2163" s="1">
        <v>61.07</v>
      </c>
      <c r="AH2163" s="1">
        <v>10.94</v>
      </c>
      <c r="AI2163" s="1">
        <v>182627.41</v>
      </c>
      <c r="AJ2163" s="1">
        <v>20025.59</v>
      </c>
      <c r="AK2163" s="1">
        <v>50570.77</v>
      </c>
      <c r="AL2163" s="1">
        <v>60186.97</v>
      </c>
      <c r="AM2163" s="1">
        <v>38980.050000000003</v>
      </c>
      <c r="AN2163" s="1">
        <v>12864.03</v>
      </c>
      <c r="AO2163" s="1">
        <v>10.97</v>
      </c>
      <c r="AP2163" s="1">
        <v>42269.78125</v>
      </c>
      <c r="AQ2163" s="1">
        <v>56300.5</v>
      </c>
      <c r="AR2163" s="1">
        <v>36.22</v>
      </c>
      <c r="AS2163" s="1">
        <v>51.64</v>
      </c>
      <c r="AT2163" s="1">
        <v>12.14</v>
      </c>
      <c r="AU2163" s="1">
        <v>161465</v>
      </c>
      <c r="AV2163" s="1">
        <v>25723.25</v>
      </c>
      <c r="AW2163" s="1">
        <v>4189.3</v>
      </c>
      <c r="AX2163" s="1">
        <v>22.38</v>
      </c>
      <c r="AY2163" s="1">
        <v>10266.17</v>
      </c>
      <c r="AZ2163" s="1">
        <v>250062.5</v>
      </c>
      <c r="BA2163" s="1">
        <v>260328.67</v>
      </c>
      <c r="BB2163" s="1">
        <v>3.94</v>
      </c>
      <c r="BC2163" s="1">
        <v>96.06</v>
      </c>
      <c r="BD2163" s="1">
        <v>1.41</v>
      </c>
      <c r="BE2163" s="1"/>
      <c r="BF2163" s="1">
        <v>59296</v>
      </c>
      <c r="BG2163" s="1">
        <v>14.58</v>
      </c>
      <c r="BH2163" s="1">
        <v>1.4</v>
      </c>
      <c r="BI2163" s="1">
        <v>2015</v>
      </c>
      <c r="BJ2163" s="1" t="s">
        <v>374</v>
      </c>
      <c r="BK2163" s="1">
        <v>0</v>
      </c>
      <c r="BL2163" s="1">
        <v>0</v>
      </c>
      <c r="BM2163" s="1">
        <v>0</v>
      </c>
      <c r="BN2163" s="1">
        <v>0</v>
      </c>
      <c r="BO2163" s="1">
        <v>0</v>
      </c>
      <c r="BP2163" s="1">
        <v>2017</v>
      </c>
      <c r="BQ2163" s="1"/>
      <c r="BR2163" s="1">
        <v>0</v>
      </c>
      <c r="BS2163" s="1" t="s">
        <v>375</v>
      </c>
      <c r="BT2163" s="1">
        <v>0</v>
      </c>
      <c r="BU2163" s="1">
        <v>0</v>
      </c>
      <c r="BV2163" s="1">
        <v>0</v>
      </c>
    </row>
    <row r="2164" spans="1:74" x14ac:dyDescent="0.2">
      <c r="A2164" s="1">
        <v>3016</v>
      </c>
      <c r="B2164" s="1">
        <v>3016</v>
      </c>
      <c r="C2164" s="1">
        <v>29540</v>
      </c>
      <c r="D2164" s="1"/>
      <c r="E2164" s="1" t="s">
        <v>373</v>
      </c>
      <c r="F2164" s="1" t="s">
        <v>72</v>
      </c>
      <c r="G2164" s="1">
        <v>2003</v>
      </c>
      <c r="H2164" s="1">
        <f>IF(L2164&gt;0,G2164-G2163,Check)</f>
        <v>1</v>
      </c>
      <c r="I2164" s="1"/>
      <c r="J2164" s="1"/>
      <c r="K2164" s="1"/>
      <c r="L2164" s="1">
        <v>1825663.878</v>
      </c>
      <c r="M2164" s="1">
        <v>1497723.594</v>
      </c>
      <c r="N2164" s="1">
        <v>1825663.878</v>
      </c>
      <c r="O2164" s="1">
        <v>1497723.594</v>
      </c>
      <c r="P2164" s="1">
        <v>101325.61079999999</v>
      </c>
      <c r="Q2164" s="1">
        <v>1615274</v>
      </c>
      <c r="R2164" s="1">
        <v>0.87308096700000004</v>
      </c>
      <c r="S2164" s="1">
        <v>632240678</v>
      </c>
      <c r="T2164" s="1">
        <v>445772</v>
      </c>
      <c r="U2164" s="1">
        <v>364022.5</v>
      </c>
      <c r="V2164" s="1">
        <v>57371.125</v>
      </c>
      <c r="W2164" s="1">
        <v>5704.75</v>
      </c>
      <c r="X2164" s="1">
        <v>25016.9375</v>
      </c>
      <c r="Y2164" s="1">
        <v>24696.9375</v>
      </c>
      <c r="Z2164" s="1">
        <v>29292.5625</v>
      </c>
      <c r="AA2164" s="1">
        <v>15250.625</v>
      </c>
      <c r="AB2164" s="1">
        <v>465850.38</v>
      </c>
      <c r="AC2164" s="1">
        <v>9.16</v>
      </c>
      <c r="AD2164" s="1">
        <v>6.18</v>
      </c>
      <c r="AE2164" s="1">
        <v>84.66</v>
      </c>
      <c r="AF2164" s="1">
        <v>27.35</v>
      </c>
      <c r="AG2164" s="1">
        <v>60.91</v>
      </c>
      <c r="AH2164" s="1">
        <v>11.74</v>
      </c>
      <c r="AI2164" s="1">
        <v>183170.38</v>
      </c>
      <c r="AJ2164" s="1">
        <v>19274.63</v>
      </c>
      <c r="AK2164" s="1">
        <v>51387.94</v>
      </c>
      <c r="AL2164" s="1">
        <v>64281.13</v>
      </c>
      <c r="AM2164" s="1">
        <v>35684.81</v>
      </c>
      <c r="AN2164" s="1">
        <v>12541.88</v>
      </c>
      <c r="AO2164" s="1">
        <v>10.52</v>
      </c>
      <c r="AP2164" s="1">
        <v>44628.875</v>
      </c>
      <c r="AQ2164" s="1">
        <v>58419</v>
      </c>
      <c r="AR2164" s="1">
        <v>34.909999999999997</v>
      </c>
      <c r="AS2164" s="1">
        <v>52.06</v>
      </c>
      <c r="AT2164" s="1">
        <v>13.04</v>
      </c>
      <c r="AU2164" s="1">
        <v>168453</v>
      </c>
      <c r="AV2164" s="1">
        <v>25283</v>
      </c>
      <c r="AW2164" s="1">
        <v>3827.81</v>
      </c>
      <c r="AX2164" s="1">
        <v>22.18</v>
      </c>
      <c r="AY2164" s="1">
        <v>10628.83</v>
      </c>
      <c r="AZ2164" s="1">
        <v>247221.75</v>
      </c>
      <c r="BA2164" s="1">
        <v>257850.58</v>
      </c>
      <c r="BB2164" s="1">
        <v>4.12</v>
      </c>
      <c r="BC2164" s="1">
        <v>95.88</v>
      </c>
      <c r="BD2164" s="1">
        <v>1.64</v>
      </c>
      <c r="BE2164" s="1"/>
      <c r="BF2164" s="1">
        <v>60002</v>
      </c>
      <c r="BG2164" s="1">
        <v>14.78</v>
      </c>
      <c r="BH2164" s="1">
        <v>1.37</v>
      </c>
      <c r="BI2164" s="1">
        <v>2015</v>
      </c>
      <c r="BJ2164" s="1" t="s">
        <v>374</v>
      </c>
      <c r="BK2164" s="1">
        <v>0</v>
      </c>
      <c r="BL2164" s="1">
        <v>0</v>
      </c>
      <c r="BM2164" s="1">
        <v>0</v>
      </c>
      <c r="BN2164" s="1">
        <v>0</v>
      </c>
      <c r="BO2164" s="1">
        <v>0</v>
      </c>
      <c r="BP2164" s="1">
        <v>2017</v>
      </c>
      <c r="BQ2164" s="1"/>
      <c r="BR2164" s="1">
        <v>0</v>
      </c>
      <c r="BS2164" s="1" t="s">
        <v>375</v>
      </c>
      <c r="BT2164" s="1">
        <v>0</v>
      </c>
      <c r="BU2164" s="1">
        <v>0</v>
      </c>
      <c r="BV2164" s="1">
        <v>0</v>
      </c>
    </row>
    <row r="2165" spans="1:74" x14ac:dyDescent="0.2">
      <c r="A2165" s="1">
        <v>3017</v>
      </c>
      <c r="B2165" s="1">
        <v>3017</v>
      </c>
      <c r="C2165" s="1">
        <v>29540</v>
      </c>
      <c r="D2165" s="1"/>
      <c r="E2165" s="1" t="s">
        <v>373</v>
      </c>
      <c r="F2165" s="1" t="s">
        <v>72</v>
      </c>
      <c r="G2165" s="1">
        <v>2004</v>
      </c>
      <c r="H2165" s="1">
        <f>IF(L2165&gt;0,G2165-G2164,Check)</f>
        <v>1</v>
      </c>
      <c r="I2165" s="1"/>
      <c r="J2165" s="1"/>
      <c r="K2165" s="1"/>
      <c r="L2165" s="1">
        <v>1901815.2339999999</v>
      </c>
      <c r="M2165" s="1">
        <v>1501943.1509999901</v>
      </c>
      <c r="N2165" s="1">
        <v>1901815.2339999999</v>
      </c>
      <c r="O2165" s="1">
        <v>1501943.1509999901</v>
      </c>
      <c r="P2165" s="1">
        <v>102846.2696</v>
      </c>
      <c r="Q2165" s="1">
        <v>1710670</v>
      </c>
      <c r="R2165" s="1">
        <v>0.88761995699999996</v>
      </c>
      <c r="S2165" s="1">
        <v>632240678</v>
      </c>
      <c r="T2165" s="1">
        <v>461412</v>
      </c>
      <c r="U2165" s="1">
        <v>370337</v>
      </c>
      <c r="V2165" s="1">
        <v>64373.5</v>
      </c>
      <c r="W2165" s="1">
        <v>7939</v>
      </c>
      <c r="X2165" s="1">
        <v>25222.25</v>
      </c>
      <c r="Y2165" s="1">
        <v>25030.25</v>
      </c>
      <c r="Z2165" s="1">
        <v>28990.75</v>
      </c>
      <c r="AA2165" s="1">
        <v>16492.5</v>
      </c>
      <c r="AB2165" s="1">
        <v>469991.5</v>
      </c>
      <c r="AC2165" s="1">
        <v>9.15</v>
      </c>
      <c r="AD2165" s="1">
        <v>6.58</v>
      </c>
      <c r="AE2165" s="1">
        <v>84.28</v>
      </c>
      <c r="AF2165" s="1">
        <v>26.7</v>
      </c>
      <c r="AG2165" s="1">
        <v>60.75</v>
      </c>
      <c r="AH2165" s="1">
        <v>12.55</v>
      </c>
      <c r="AI2165" s="1">
        <v>183693.5</v>
      </c>
      <c r="AJ2165" s="1">
        <v>18400.5</v>
      </c>
      <c r="AK2165" s="1">
        <v>52234.25</v>
      </c>
      <c r="AL2165" s="1">
        <v>68506.5</v>
      </c>
      <c r="AM2165" s="1">
        <v>32307.75</v>
      </c>
      <c r="AN2165" s="1">
        <v>12244.5</v>
      </c>
      <c r="AO2165" s="1">
        <v>10.02</v>
      </c>
      <c r="AP2165" s="1">
        <v>47020.5</v>
      </c>
      <c r="AQ2165" s="1">
        <v>60577</v>
      </c>
      <c r="AR2165" s="1">
        <v>33.58</v>
      </c>
      <c r="AS2165" s="1">
        <v>52.48</v>
      </c>
      <c r="AT2165" s="1">
        <v>13.95</v>
      </c>
      <c r="AU2165" s="1">
        <v>175567</v>
      </c>
      <c r="AV2165" s="1">
        <v>24933</v>
      </c>
      <c r="AW2165" s="1">
        <v>3452.75</v>
      </c>
      <c r="AX2165" s="1">
        <v>21.98</v>
      </c>
      <c r="AY2165" s="1">
        <v>10185.5</v>
      </c>
      <c r="AZ2165" s="1">
        <v>254204.92</v>
      </c>
      <c r="BA2165" s="1">
        <v>264390.42</v>
      </c>
      <c r="BB2165" s="1">
        <v>3.85</v>
      </c>
      <c r="BC2165" s="1">
        <v>96.15</v>
      </c>
      <c r="BD2165" s="1">
        <v>1.93</v>
      </c>
      <c r="BE2165" s="1"/>
      <c r="BF2165" s="1">
        <v>60708</v>
      </c>
      <c r="BG2165" s="1">
        <v>14.6</v>
      </c>
      <c r="BH2165" s="1">
        <v>1.33</v>
      </c>
      <c r="BI2165" s="1">
        <v>2015</v>
      </c>
      <c r="BJ2165" s="1" t="s">
        <v>374</v>
      </c>
      <c r="BK2165" s="1">
        <v>0</v>
      </c>
      <c r="BL2165" s="1">
        <v>0</v>
      </c>
      <c r="BM2165" s="1">
        <v>0</v>
      </c>
      <c r="BN2165" s="1">
        <v>0</v>
      </c>
      <c r="BO2165" s="1">
        <v>0</v>
      </c>
      <c r="BP2165" s="1">
        <v>2017</v>
      </c>
      <c r="BQ2165" s="1"/>
      <c r="BR2165" s="1">
        <v>0</v>
      </c>
      <c r="BS2165" s="1" t="s">
        <v>375</v>
      </c>
      <c r="BT2165" s="1">
        <v>0</v>
      </c>
      <c r="BU2165" s="1">
        <v>0</v>
      </c>
      <c r="BV2165" s="1">
        <v>0</v>
      </c>
    </row>
    <row r="2166" spans="1:74" x14ac:dyDescent="0.2">
      <c r="A2166" s="1">
        <v>3018</v>
      </c>
      <c r="B2166" s="1">
        <v>3018</v>
      </c>
      <c r="C2166" s="1">
        <v>29540</v>
      </c>
      <c r="D2166" s="1"/>
      <c r="E2166" s="1" t="s">
        <v>373</v>
      </c>
      <c r="F2166" s="1" t="s">
        <v>72</v>
      </c>
      <c r="G2166" s="1">
        <v>2005</v>
      </c>
      <c r="H2166" s="1">
        <f>IF(L2166&gt;0,G2166-G2165,Check)</f>
        <v>1</v>
      </c>
      <c r="I2166" s="1"/>
      <c r="J2166" s="1"/>
      <c r="K2166" s="1"/>
      <c r="L2166" s="1">
        <v>1918885.8870000001</v>
      </c>
      <c r="M2166" s="1">
        <v>1508979.0349999999</v>
      </c>
      <c r="N2166" s="1">
        <v>1918885.8870000001</v>
      </c>
      <c r="O2166" s="1">
        <v>1508979.0349999999</v>
      </c>
      <c r="P2166" s="1">
        <v>104975.784</v>
      </c>
      <c r="Q2166" s="1">
        <v>1747312</v>
      </c>
      <c r="R2166" s="1">
        <v>0.89856697200000002</v>
      </c>
      <c r="S2166" s="1">
        <v>632240678</v>
      </c>
      <c r="T2166" s="1">
        <v>476155</v>
      </c>
      <c r="U2166" s="1">
        <v>376268</v>
      </c>
      <c r="V2166" s="1">
        <v>70819</v>
      </c>
      <c r="W2166" s="1">
        <v>10017</v>
      </c>
      <c r="X2166" s="1">
        <v>25490</v>
      </c>
      <c r="Y2166" s="1">
        <v>25421</v>
      </c>
      <c r="Z2166" s="1">
        <v>28790</v>
      </c>
      <c r="AA2166" s="1">
        <v>17390</v>
      </c>
      <c r="AB2166" s="1">
        <v>473699</v>
      </c>
      <c r="AC2166" s="1">
        <v>9.1</v>
      </c>
      <c r="AD2166" s="1">
        <v>6.9</v>
      </c>
      <c r="AE2166" s="1">
        <v>84</v>
      </c>
      <c r="AF2166" s="1">
        <v>26.1</v>
      </c>
      <c r="AG2166" s="1">
        <v>60.6</v>
      </c>
      <c r="AH2166" s="1">
        <v>13.3</v>
      </c>
      <c r="AI2166" s="1">
        <v>184296</v>
      </c>
      <c r="AJ2166" s="1">
        <v>18019</v>
      </c>
      <c r="AK2166" s="1">
        <v>52964</v>
      </c>
      <c r="AL2166" s="1">
        <v>72207</v>
      </c>
      <c r="AM2166" s="1">
        <v>29258</v>
      </c>
      <c r="AN2166" s="1">
        <v>11848</v>
      </c>
      <c r="AO2166" s="1">
        <v>9.7799999999999994</v>
      </c>
      <c r="AP2166" s="1">
        <v>49282</v>
      </c>
      <c r="AQ2166" s="1">
        <v>62577</v>
      </c>
      <c r="AR2166" s="1">
        <v>32.299999999999997</v>
      </c>
      <c r="AS2166" s="1">
        <v>52.9</v>
      </c>
      <c r="AT2166" s="1">
        <v>14.8</v>
      </c>
      <c r="AU2166" s="1">
        <v>182177</v>
      </c>
      <c r="AV2166" s="1">
        <v>24222</v>
      </c>
      <c r="AW2166" s="1">
        <v>3132</v>
      </c>
      <c r="AX2166" s="1">
        <v>21.8</v>
      </c>
      <c r="AY2166" s="1">
        <v>9773.33</v>
      </c>
      <c r="AZ2166" s="1">
        <v>257801.83</v>
      </c>
      <c r="BA2166" s="1">
        <v>267575.17</v>
      </c>
      <c r="BB2166" s="1">
        <v>3.65</v>
      </c>
      <c r="BC2166" s="1">
        <v>96.35</v>
      </c>
      <c r="BD2166" s="1">
        <v>2.35</v>
      </c>
      <c r="BE2166" s="1">
        <v>4179.2</v>
      </c>
      <c r="BF2166" s="1">
        <v>61414</v>
      </c>
      <c r="BG2166" s="1">
        <v>14.37</v>
      </c>
      <c r="BH2166" s="1">
        <v>1.29</v>
      </c>
      <c r="BI2166" s="1">
        <v>2015</v>
      </c>
      <c r="BJ2166" s="1" t="s">
        <v>374</v>
      </c>
      <c r="BK2166" s="1">
        <v>0</v>
      </c>
      <c r="BL2166" s="1">
        <v>0</v>
      </c>
      <c r="BM2166" s="1">
        <v>0</v>
      </c>
      <c r="BN2166" s="1">
        <v>0</v>
      </c>
      <c r="BO2166" s="1">
        <v>0</v>
      </c>
      <c r="BP2166" s="1">
        <v>2017</v>
      </c>
      <c r="BQ2166" s="1"/>
      <c r="BR2166" s="1">
        <v>0</v>
      </c>
      <c r="BS2166" s="1" t="s">
        <v>375</v>
      </c>
      <c r="BT2166" s="1">
        <v>0</v>
      </c>
      <c r="BU2166" s="1">
        <v>0</v>
      </c>
      <c r="BV2166" s="1">
        <v>0</v>
      </c>
    </row>
    <row r="2167" spans="1:74" x14ac:dyDescent="0.2">
      <c r="A2167" s="1">
        <v>3019</v>
      </c>
      <c r="B2167" s="1">
        <v>3019</v>
      </c>
      <c r="C2167" s="1">
        <v>29540</v>
      </c>
      <c r="D2167" s="1"/>
      <c r="E2167" s="1" t="s">
        <v>373</v>
      </c>
      <c r="F2167" s="1" t="s">
        <v>72</v>
      </c>
      <c r="G2167" s="1">
        <v>2006</v>
      </c>
      <c r="H2167" s="1">
        <f>IF(L2167&gt;0,G2167-G2166,Check)</f>
        <v>1</v>
      </c>
      <c r="I2167" s="1"/>
      <c r="J2167" s="1"/>
      <c r="K2167" s="1"/>
      <c r="L2167" s="1">
        <v>1784090.9809999999</v>
      </c>
      <c r="M2167" s="1">
        <v>1491237.358</v>
      </c>
      <c r="N2167" s="1">
        <v>1784090.9809999999</v>
      </c>
      <c r="O2167" s="1">
        <v>1491237.358</v>
      </c>
      <c r="P2167" s="1">
        <v>107214.83319999999</v>
      </c>
      <c r="Q2167" s="1">
        <v>1849297</v>
      </c>
      <c r="R2167" s="1">
        <v>1.0228661539999999</v>
      </c>
      <c r="S2167" s="1">
        <v>632240678</v>
      </c>
      <c r="T2167" s="1">
        <v>494486</v>
      </c>
      <c r="U2167" s="1">
        <v>383733</v>
      </c>
      <c r="V2167" s="1">
        <v>79492</v>
      </c>
      <c r="W2167" s="1">
        <v>12720</v>
      </c>
      <c r="X2167" s="1">
        <v>25508</v>
      </c>
      <c r="Y2167" s="1">
        <v>25582</v>
      </c>
      <c r="Z2167" s="1">
        <v>28185</v>
      </c>
      <c r="AA2167" s="1">
        <v>19665</v>
      </c>
      <c r="AB2167" s="1">
        <v>479141</v>
      </c>
      <c r="AC2167" s="1">
        <v>9.1999999999999993</v>
      </c>
      <c r="AD2167" s="1">
        <v>7.5</v>
      </c>
      <c r="AE2167" s="1">
        <v>83.3</v>
      </c>
      <c r="AF2167" s="1">
        <v>25.3</v>
      </c>
      <c r="AG2167" s="1">
        <v>60.4</v>
      </c>
      <c r="AH2167" s="1">
        <v>14.3</v>
      </c>
      <c r="AI2167" s="1">
        <v>184581</v>
      </c>
      <c r="AJ2167" s="1">
        <v>15667</v>
      </c>
      <c r="AK2167" s="1">
        <v>54160</v>
      </c>
      <c r="AL2167" s="1">
        <v>78007</v>
      </c>
      <c r="AM2167" s="1">
        <v>24899</v>
      </c>
      <c r="AN2167" s="1">
        <v>11848</v>
      </c>
      <c r="AO2167" s="1">
        <v>8.49</v>
      </c>
      <c r="AP2167" s="1">
        <v>52064</v>
      </c>
      <c r="AQ2167" s="1">
        <v>65209</v>
      </c>
      <c r="AR2167" s="1">
        <v>30.8</v>
      </c>
      <c r="AS2167" s="1">
        <v>53.3</v>
      </c>
      <c r="AT2167" s="1">
        <v>15.9</v>
      </c>
      <c r="AU2167" s="1">
        <v>190803</v>
      </c>
      <c r="AV2167" s="1">
        <v>24955</v>
      </c>
      <c r="AW2167" s="1">
        <v>2594</v>
      </c>
      <c r="AX2167" s="1">
        <v>21.5</v>
      </c>
      <c r="AY2167" s="1">
        <v>9349.67</v>
      </c>
      <c r="AZ2167" s="1">
        <v>257754.42</v>
      </c>
      <c r="BA2167" s="1">
        <v>267104.08</v>
      </c>
      <c r="BB2167" s="1">
        <v>3.5</v>
      </c>
      <c r="BC2167" s="1">
        <v>96.5</v>
      </c>
      <c r="BD2167" s="1">
        <v>2.68</v>
      </c>
      <c r="BE2167" s="1">
        <v>4179.2</v>
      </c>
      <c r="BF2167" s="1">
        <v>62120</v>
      </c>
      <c r="BG2167" s="1">
        <v>13.91</v>
      </c>
      <c r="BH2167" s="1">
        <v>1.25</v>
      </c>
      <c r="BI2167" s="1">
        <v>2015</v>
      </c>
      <c r="BJ2167" s="1" t="s">
        <v>374</v>
      </c>
      <c r="BK2167" s="1">
        <v>0</v>
      </c>
      <c r="BL2167" s="1">
        <v>0</v>
      </c>
      <c r="BM2167" s="1">
        <v>0</v>
      </c>
      <c r="BN2167" s="1">
        <v>0</v>
      </c>
      <c r="BO2167" s="1">
        <v>0</v>
      </c>
      <c r="BP2167" s="1">
        <v>2017</v>
      </c>
      <c r="BQ2167" s="1"/>
      <c r="BR2167" s="1">
        <v>0</v>
      </c>
      <c r="BS2167" s="1" t="s">
        <v>375</v>
      </c>
      <c r="BT2167" s="1">
        <v>0</v>
      </c>
      <c r="BU2167" s="1">
        <v>0</v>
      </c>
      <c r="BV2167" s="1">
        <v>0</v>
      </c>
    </row>
    <row r="2168" spans="1:74" x14ac:dyDescent="0.2">
      <c r="A2168" s="1">
        <v>3020</v>
      </c>
      <c r="B2168" s="1">
        <v>3020</v>
      </c>
      <c r="C2168" s="1">
        <v>29540</v>
      </c>
      <c r="D2168" s="1"/>
      <c r="E2168" s="1" t="s">
        <v>373</v>
      </c>
      <c r="F2168" s="1" t="s">
        <v>72</v>
      </c>
      <c r="G2168" s="1">
        <v>2007</v>
      </c>
      <c r="H2168" s="1">
        <f>IF(L2168&gt;0,G2168-G2167,Check)</f>
        <v>1</v>
      </c>
      <c r="I2168" s="1"/>
      <c r="J2168" s="1"/>
      <c r="K2168" s="1"/>
      <c r="L2168" s="1">
        <v>1921681.4920000001</v>
      </c>
      <c r="M2168" s="1">
        <v>1485436.9480000001</v>
      </c>
      <c r="N2168" s="1">
        <v>1921681.4920000001</v>
      </c>
      <c r="O2168" s="1">
        <v>1485436.9480000001</v>
      </c>
      <c r="P2168" s="1">
        <v>100485.844</v>
      </c>
      <c r="Q2168" s="1">
        <v>1949689</v>
      </c>
      <c r="R2168" s="1">
        <v>1.001182097</v>
      </c>
      <c r="S2168" s="1">
        <v>632240678</v>
      </c>
      <c r="T2168" s="1">
        <v>498465</v>
      </c>
      <c r="U2168" s="1">
        <v>385062</v>
      </c>
      <c r="V2168" s="1">
        <v>79255</v>
      </c>
      <c r="W2168" s="1">
        <v>12923</v>
      </c>
      <c r="X2168" s="1">
        <v>26525</v>
      </c>
      <c r="Y2168" s="1">
        <v>26662</v>
      </c>
      <c r="Z2168" s="1">
        <v>29197</v>
      </c>
      <c r="AA2168" s="1">
        <v>16430</v>
      </c>
      <c r="AB2168" s="1">
        <v>477645</v>
      </c>
      <c r="AC2168" s="1">
        <v>8.6999999999999993</v>
      </c>
      <c r="AD2168" s="1">
        <v>7</v>
      </c>
      <c r="AE2168" s="1">
        <v>84.3</v>
      </c>
      <c r="AF2168" s="1">
        <v>25.3</v>
      </c>
      <c r="AG2168" s="1">
        <v>60.4</v>
      </c>
      <c r="AH2168" s="1">
        <v>14.3</v>
      </c>
      <c r="AI2168" s="1">
        <v>186136</v>
      </c>
      <c r="AJ2168" s="1">
        <v>21197</v>
      </c>
      <c r="AK2168" s="1">
        <v>53491</v>
      </c>
      <c r="AL2168" s="1">
        <v>75409</v>
      </c>
      <c r="AM2168" s="1">
        <v>25777</v>
      </c>
      <c r="AN2168" s="1">
        <v>10262</v>
      </c>
      <c r="AO2168" s="1">
        <v>11.39</v>
      </c>
      <c r="AP2168" s="1">
        <v>52764</v>
      </c>
      <c r="AQ2168" s="1">
        <v>65313</v>
      </c>
      <c r="AR2168" s="1">
        <v>30.2</v>
      </c>
      <c r="AS2168" s="1">
        <v>53.8</v>
      </c>
      <c r="AT2168" s="1">
        <v>16</v>
      </c>
      <c r="AU2168" s="1">
        <v>191365</v>
      </c>
      <c r="AV2168" s="1">
        <v>19912</v>
      </c>
      <c r="AW2168" s="1">
        <v>2925</v>
      </c>
      <c r="AX2168" s="1">
        <v>21.7</v>
      </c>
      <c r="AY2168" s="1">
        <v>9215.67</v>
      </c>
      <c r="AZ2168" s="1">
        <v>260378.83</v>
      </c>
      <c r="BA2168" s="1">
        <v>269594.5</v>
      </c>
      <c r="BB2168" s="1">
        <v>3.42</v>
      </c>
      <c r="BC2168" s="1">
        <v>96.58</v>
      </c>
      <c r="BD2168" s="1">
        <v>2.86</v>
      </c>
      <c r="BE2168" s="1">
        <v>4179.2</v>
      </c>
      <c r="BF2168" s="1">
        <v>62826</v>
      </c>
      <c r="BG2168" s="1">
        <v>14.78</v>
      </c>
      <c r="BH2168" s="1">
        <v>1.21</v>
      </c>
      <c r="BI2168" s="1">
        <v>2015</v>
      </c>
      <c r="BJ2168" s="1" t="s">
        <v>374</v>
      </c>
      <c r="BK2168" s="1">
        <v>0</v>
      </c>
      <c r="BL2168" s="1">
        <v>0</v>
      </c>
      <c r="BM2168" s="1">
        <v>0</v>
      </c>
      <c r="BN2168" s="1">
        <v>0</v>
      </c>
      <c r="BO2168" s="1">
        <v>0</v>
      </c>
      <c r="BP2168" s="1">
        <v>2017</v>
      </c>
      <c r="BQ2168" s="1"/>
      <c r="BR2168" s="1">
        <v>0</v>
      </c>
      <c r="BS2168" s="1" t="s">
        <v>375</v>
      </c>
      <c r="BT2168" s="1">
        <v>0</v>
      </c>
      <c r="BU2168" s="1">
        <v>0</v>
      </c>
      <c r="BV2168" s="1">
        <v>0</v>
      </c>
    </row>
    <row r="2169" spans="1:74" x14ac:dyDescent="0.2">
      <c r="A2169" s="1">
        <v>3021</v>
      </c>
      <c r="B2169" s="1">
        <v>3021</v>
      </c>
      <c r="C2169" s="1">
        <v>29540</v>
      </c>
      <c r="D2169" s="1"/>
      <c r="E2169" s="1" t="s">
        <v>373</v>
      </c>
      <c r="F2169" s="1" t="s">
        <v>72</v>
      </c>
      <c r="G2169" s="1">
        <v>2008</v>
      </c>
      <c r="H2169" s="1">
        <f>IF(L2169&gt;0,G2169-G2168,Check)</f>
        <v>1</v>
      </c>
      <c r="I2169" s="1"/>
      <c r="J2169" s="1"/>
      <c r="K2169" s="1"/>
      <c r="L2169" s="1">
        <v>2074748.9739999999</v>
      </c>
      <c r="M2169" s="1">
        <v>1533136.8859999999</v>
      </c>
      <c r="N2169" s="1">
        <v>2074748.9739999999</v>
      </c>
      <c r="O2169" s="1">
        <v>1533136.8859999999</v>
      </c>
      <c r="P2169" s="1">
        <v>107035.2356</v>
      </c>
      <c r="Q2169" s="1">
        <v>2128769</v>
      </c>
      <c r="R2169" s="1">
        <v>1.0124932099999999</v>
      </c>
      <c r="S2169" s="1">
        <v>632240678</v>
      </c>
      <c r="T2169" s="1">
        <v>502370</v>
      </c>
      <c r="U2169" s="1">
        <v>392359</v>
      </c>
      <c r="V2169" s="1">
        <v>78225</v>
      </c>
      <c r="W2169" s="1">
        <v>12874</v>
      </c>
      <c r="X2169" s="1">
        <v>27282</v>
      </c>
      <c r="Y2169" s="1">
        <v>27118</v>
      </c>
      <c r="Z2169" s="1">
        <v>30889</v>
      </c>
      <c r="AA2169" s="1">
        <v>17825</v>
      </c>
      <c r="AB2169" s="1">
        <v>487721</v>
      </c>
      <c r="AC2169" s="1">
        <v>9.4</v>
      </c>
      <c r="AD2169" s="1">
        <v>7.6</v>
      </c>
      <c r="AE2169" s="1">
        <v>83</v>
      </c>
      <c r="AF2169" s="1">
        <v>25</v>
      </c>
      <c r="AG2169" s="1">
        <v>60.5</v>
      </c>
      <c r="AH2169" s="1">
        <v>14.5</v>
      </c>
      <c r="AI2169" s="1">
        <v>186441</v>
      </c>
      <c r="AJ2169" s="1">
        <v>17312</v>
      </c>
      <c r="AK2169" s="1">
        <v>55351</v>
      </c>
      <c r="AL2169" s="1">
        <v>76075</v>
      </c>
      <c r="AM2169" s="1">
        <v>27326</v>
      </c>
      <c r="AN2169" s="1">
        <v>10377</v>
      </c>
      <c r="AO2169" s="1">
        <v>9.2899999999999991</v>
      </c>
      <c r="AP2169" s="1">
        <v>55850</v>
      </c>
      <c r="AQ2169" s="1">
        <v>68207</v>
      </c>
      <c r="AR2169" s="1">
        <v>27.7</v>
      </c>
      <c r="AS2169" s="1">
        <v>54</v>
      </c>
      <c r="AT2169" s="1">
        <v>18.3</v>
      </c>
      <c r="AU2169" s="1">
        <v>197153</v>
      </c>
      <c r="AV2169" s="1">
        <v>22054</v>
      </c>
      <c r="AW2169" s="1">
        <v>3700</v>
      </c>
      <c r="AX2169" s="1">
        <v>22.4</v>
      </c>
      <c r="AY2169" s="1">
        <v>11677.33</v>
      </c>
      <c r="AZ2169" s="1">
        <v>262878.17</v>
      </c>
      <c r="BA2169" s="1">
        <v>274555.5</v>
      </c>
      <c r="BB2169" s="1">
        <v>4.25</v>
      </c>
      <c r="BC2169" s="1">
        <v>95.75</v>
      </c>
      <c r="BD2169" s="1">
        <v>3.35</v>
      </c>
      <c r="BE2169" s="1">
        <v>4179.2</v>
      </c>
      <c r="BF2169" s="1">
        <v>63532</v>
      </c>
      <c r="BG2169" s="1">
        <v>14.32</v>
      </c>
      <c r="BH2169" s="1">
        <v>1.17</v>
      </c>
      <c r="BI2169" s="1">
        <v>2015</v>
      </c>
      <c r="BJ2169" s="1" t="s">
        <v>374</v>
      </c>
      <c r="BK2169" s="1">
        <v>0</v>
      </c>
      <c r="BL2169" s="1">
        <v>0</v>
      </c>
      <c r="BM2169" s="1">
        <v>0</v>
      </c>
      <c r="BN2169" s="1">
        <v>0</v>
      </c>
      <c r="BO2169" s="1">
        <v>0</v>
      </c>
      <c r="BP2169" s="1">
        <v>2017</v>
      </c>
      <c r="BQ2169" s="1"/>
      <c r="BR2169" s="1">
        <v>0</v>
      </c>
      <c r="BS2169" s="1" t="s">
        <v>375</v>
      </c>
      <c r="BT2169" s="1">
        <v>0</v>
      </c>
      <c r="BU2169" s="1">
        <v>0</v>
      </c>
      <c r="BV2169" s="1">
        <v>0</v>
      </c>
    </row>
    <row r="2170" spans="1:74" x14ac:dyDescent="0.2">
      <c r="A2170" s="1">
        <v>3022</v>
      </c>
      <c r="B2170" s="1">
        <v>3022</v>
      </c>
      <c r="C2170" s="1">
        <v>29540</v>
      </c>
      <c r="D2170" s="1"/>
      <c r="E2170" s="1" t="s">
        <v>373</v>
      </c>
      <c r="F2170" s="1" t="s">
        <v>72</v>
      </c>
      <c r="G2170" s="1">
        <v>2009</v>
      </c>
      <c r="H2170" s="1">
        <f>IF(L2170&gt;0,G2170-G2169,Check)</f>
        <v>1</v>
      </c>
      <c r="I2170" s="1"/>
      <c r="J2170" s="1"/>
      <c r="K2170" s="1"/>
      <c r="L2170" s="1">
        <v>1839617.23</v>
      </c>
      <c r="M2170" s="1">
        <v>1555987.227</v>
      </c>
      <c r="N2170" s="1">
        <v>1839617.23</v>
      </c>
      <c r="O2170" s="1">
        <v>1555987.227</v>
      </c>
      <c r="P2170" s="1">
        <v>113227.4056</v>
      </c>
      <c r="Q2170" s="1">
        <v>2168936</v>
      </c>
      <c r="R2170" s="1">
        <v>1.163451837</v>
      </c>
      <c r="S2170" s="1">
        <v>632240678</v>
      </c>
      <c r="T2170" s="1">
        <v>507766</v>
      </c>
      <c r="U2170" s="1">
        <v>383682</v>
      </c>
      <c r="V2170" s="1">
        <v>87170</v>
      </c>
      <c r="W2170" s="1">
        <v>15195</v>
      </c>
      <c r="X2170" s="1">
        <v>25771</v>
      </c>
      <c r="Y2170" s="1">
        <v>26385</v>
      </c>
      <c r="Z2170" s="1">
        <v>27826</v>
      </c>
      <c r="AA2170" s="1">
        <v>16695</v>
      </c>
      <c r="AB2170" s="1">
        <v>493987</v>
      </c>
      <c r="AC2170" s="1">
        <v>9.4</v>
      </c>
      <c r="AD2170" s="1">
        <v>6.9</v>
      </c>
      <c r="AE2170" s="1">
        <v>83.6</v>
      </c>
      <c r="AF2170" s="1">
        <v>24.8</v>
      </c>
      <c r="AG2170" s="1">
        <v>60.4</v>
      </c>
      <c r="AH2170" s="1">
        <v>14.8</v>
      </c>
      <c r="AI2170" s="1">
        <v>188574</v>
      </c>
      <c r="AJ2170" s="1">
        <v>15970</v>
      </c>
      <c r="AK2170" s="1">
        <v>57047</v>
      </c>
      <c r="AL2170" s="1">
        <v>77019</v>
      </c>
      <c r="AM2170" s="1">
        <v>28206</v>
      </c>
      <c r="AN2170" s="1">
        <v>10332</v>
      </c>
      <c r="AO2170" s="1">
        <v>8.4700000000000006</v>
      </c>
      <c r="AP2170" s="1">
        <v>55673</v>
      </c>
      <c r="AQ2170" s="1">
        <v>66814</v>
      </c>
      <c r="AR2170" s="1">
        <v>29.5</v>
      </c>
      <c r="AS2170" s="1">
        <v>52</v>
      </c>
      <c r="AT2170" s="1">
        <v>18.5</v>
      </c>
      <c r="AU2170" s="1">
        <v>189680</v>
      </c>
      <c r="AV2170" s="1">
        <v>23288</v>
      </c>
      <c r="AW2170" s="1">
        <v>2069</v>
      </c>
      <c r="AX2170" s="1">
        <v>22</v>
      </c>
      <c r="AY2170" s="1">
        <v>19438.080000000002</v>
      </c>
      <c r="AZ2170" s="1">
        <v>250126.07999999999</v>
      </c>
      <c r="BA2170" s="1">
        <v>269564.17</v>
      </c>
      <c r="BB2170" s="1">
        <v>7.21</v>
      </c>
      <c r="BC2170" s="1">
        <v>92.79</v>
      </c>
      <c r="BD2170" s="1">
        <v>2.4300000000000002</v>
      </c>
      <c r="BE2170" s="1">
        <v>4179.2</v>
      </c>
      <c r="BF2170" s="1">
        <v>64238</v>
      </c>
      <c r="BG2170" s="1">
        <v>13.74</v>
      </c>
      <c r="BH2170" s="1">
        <v>1.17</v>
      </c>
      <c r="BI2170" s="1">
        <v>2015</v>
      </c>
      <c r="BJ2170" s="1" t="s">
        <v>374</v>
      </c>
      <c r="BK2170" s="1">
        <v>0</v>
      </c>
      <c r="BL2170" s="1">
        <v>0</v>
      </c>
      <c r="BM2170" s="1">
        <v>0</v>
      </c>
      <c r="BN2170" s="1">
        <v>0</v>
      </c>
      <c r="BO2170" s="1">
        <v>0</v>
      </c>
      <c r="BP2170" s="1">
        <v>2017</v>
      </c>
      <c r="BQ2170" s="1"/>
      <c r="BR2170" s="1">
        <v>0</v>
      </c>
      <c r="BS2170" s="1" t="s">
        <v>375</v>
      </c>
      <c r="BT2170" s="1">
        <v>0</v>
      </c>
      <c r="BU2170" s="1">
        <v>0</v>
      </c>
      <c r="BV2170" s="1">
        <v>0</v>
      </c>
    </row>
    <row r="2171" spans="1:74" x14ac:dyDescent="0.2">
      <c r="A2171" s="1">
        <v>3023</v>
      </c>
      <c r="B2171" s="1">
        <v>3023</v>
      </c>
      <c r="C2171" s="1">
        <v>29540</v>
      </c>
      <c r="D2171" s="1"/>
      <c r="E2171" s="1" t="s">
        <v>373</v>
      </c>
      <c r="F2171" s="1" t="s">
        <v>72</v>
      </c>
      <c r="G2171" s="1">
        <v>2010</v>
      </c>
      <c r="H2171" s="1">
        <f>IF(L2171&gt;0,G2171-G2170,Check)</f>
        <v>1</v>
      </c>
      <c r="I2171" s="1"/>
      <c r="J2171" s="1"/>
      <c r="K2171" s="1"/>
      <c r="L2171" s="1">
        <v>1792999.811</v>
      </c>
      <c r="M2171" s="1">
        <v>1546129.095</v>
      </c>
      <c r="N2171" s="1">
        <v>1792999.811</v>
      </c>
      <c r="O2171" s="1">
        <v>1546129.095</v>
      </c>
      <c r="P2171" s="1">
        <v>113643.8352</v>
      </c>
      <c r="Q2171" s="1">
        <v>2075532</v>
      </c>
      <c r="R2171" s="1">
        <v>1.142295144</v>
      </c>
      <c r="S2171" s="1">
        <v>632240678</v>
      </c>
      <c r="T2171" s="1">
        <v>520156</v>
      </c>
      <c r="U2171" s="1">
        <v>396636</v>
      </c>
      <c r="V2171" s="1">
        <v>85470</v>
      </c>
      <c r="W2171" s="1">
        <v>13419</v>
      </c>
      <c r="X2171" s="1">
        <v>25547</v>
      </c>
      <c r="Y2171" s="1">
        <v>25732</v>
      </c>
      <c r="Z2171" s="1">
        <v>26933</v>
      </c>
      <c r="AA2171" s="1">
        <v>16232</v>
      </c>
      <c r="AB2171" s="1">
        <v>506274</v>
      </c>
      <c r="AC2171" s="1"/>
      <c r="AD2171" s="1"/>
      <c r="AE2171" s="1"/>
      <c r="AF2171" s="1">
        <v>24.7</v>
      </c>
      <c r="AG2171" s="1">
        <v>60.1</v>
      </c>
      <c r="AH2171" s="1">
        <v>15.2</v>
      </c>
      <c r="AI2171" s="1">
        <v>194028</v>
      </c>
      <c r="AJ2171" s="1">
        <v>19956</v>
      </c>
      <c r="AK2171" s="1">
        <v>57563</v>
      </c>
      <c r="AL2171" s="1">
        <v>79229</v>
      </c>
      <c r="AM2171" s="1">
        <v>26226</v>
      </c>
      <c r="AN2171" s="1">
        <v>11054</v>
      </c>
      <c r="AO2171" s="1">
        <v>10.29</v>
      </c>
      <c r="AP2171" s="1">
        <v>51740</v>
      </c>
      <c r="AQ2171" s="1">
        <v>65390</v>
      </c>
      <c r="AR2171" s="1">
        <v>32.799999999999997</v>
      </c>
      <c r="AS2171" s="1">
        <v>49.5</v>
      </c>
      <c r="AT2171" s="1">
        <v>17.7</v>
      </c>
      <c r="AU2171" s="1">
        <v>191966</v>
      </c>
      <c r="AV2171" s="1">
        <v>23090</v>
      </c>
      <c r="AW2171" s="1">
        <v>3358</v>
      </c>
      <c r="AX2171" s="1">
        <v>22.2</v>
      </c>
      <c r="AY2171" s="1">
        <v>20088.669999999998</v>
      </c>
      <c r="AZ2171" s="1">
        <v>247919.67</v>
      </c>
      <c r="BA2171" s="1">
        <v>268008.33</v>
      </c>
      <c r="BB2171" s="1">
        <v>7.5</v>
      </c>
      <c r="BC2171" s="1">
        <v>92.5</v>
      </c>
      <c r="BD2171" s="1">
        <v>2.86</v>
      </c>
      <c r="BE2171" s="1">
        <v>4179.2</v>
      </c>
      <c r="BF2171" s="1">
        <v>64944</v>
      </c>
      <c r="BG2171" s="1">
        <v>13.61</v>
      </c>
      <c r="BH2171" s="1">
        <v>1.1499999999999999</v>
      </c>
      <c r="BI2171" s="1">
        <v>2015</v>
      </c>
      <c r="BJ2171" s="1" t="s">
        <v>374</v>
      </c>
      <c r="BK2171" s="1">
        <v>0</v>
      </c>
      <c r="BL2171" s="1">
        <v>0</v>
      </c>
      <c r="BM2171" s="1">
        <v>0</v>
      </c>
      <c r="BN2171" s="1">
        <v>0</v>
      </c>
      <c r="BO2171" s="1">
        <v>0</v>
      </c>
      <c r="BP2171" s="1">
        <v>2017</v>
      </c>
      <c r="BQ2171" s="1"/>
      <c r="BR2171" s="1">
        <v>0</v>
      </c>
      <c r="BS2171" s="1" t="s">
        <v>375</v>
      </c>
      <c r="BT2171" s="1">
        <v>0</v>
      </c>
      <c r="BU2171" s="1">
        <v>0</v>
      </c>
      <c r="BV2171" s="1">
        <v>0</v>
      </c>
    </row>
    <row r="2172" spans="1:74" x14ac:dyDescent="0.2">
      <c r="A2172" s="1">
        <v>3024</v>
      </c>
      <c r="B2172" s="1">
        <v>3024</v>
      </c>
      <c r="C2172" s="1">
        <v>29540</v>
      </c>
      <c r="D2172" s="1"/>
      <c r="E2172" s="1" t="s">
        <v>373</v>
      </c>
      <c r="F2172" s="1" t="s">
        <v>72</v>
      </c>
      <c r="G2172" s="1">
        <v>2011</v>
      </c>
      <c r="H2172" s="1">
        <f>IF(L2172&gt;0,G2172-G2171,Check)</f>
        <v>1</v>
      </c>
      <c r="I2172" s="1"/>
      <c r="J2172" s="1"/>
      <c r="K2172" s="1"/>
      <c r="L2172" s="1">
        <v>1866591.4080000001</v>
      </c>
      <c r="M2172" s="1">
        <v>1490212.0730000001</v>
      </c>
      <c r="N2172" s="1">
        <v>1866591.4080000001</v>
      </c>
      <c r="O2172" s="1">
        <v>1490212.0730000001</v>
      </c>
      <c r="P2172" s="1">
        <v>107692.44439999999</v>
      </c>
      <c r="Q2172" s="1">
        <v>2175812</v>
      </c>
      <c r="R2172" s="1">
        <v>1.1502738480000001</v>
      </c>
      <c r="S2172" s="1">
        <v>632240678</v>
      </c>
      <c r="T2172" s="1">
        <v>523594</v>
      </c>
      <c r="U2172" s="1">
        <v>400159</v>
      </c>
      <c r="V2172" s="1">
        <v>89268</v>
      </c>
      <c r="W2172" s="1">
        <v>13005</v>
      </c>
      <c r="X2172" s="1">
        <v>25306</v>
      </c>
      <c r="Y2172" s="1">
        <v>25796</v>
      </c>
      <c r="Z2172" s="1">
        <v>25910</v>
      </c>
      <c r="AA2172" s="1">
        <v>16362</v>
      </c>
      <c r="AB2172" s="1">
        <v>508620</v>
      </c>
      <c r="AC2172" s="1"/>
      <c r="AD2172" s="1"/>
      <c r="AE2172" s="1"/>
      <c r="AF2172" s="1">
        <v>24.5</v>
      </c>
      <c r="AG2172" s="1">
        <v>60.4</v>
      </c>
      <c r="AH2172" s="1">
        <v>15.1</v>
      </c>
      <c r="AI2172" s="1">
        <v>193231</v>
      </c>
      <c r="AJ2172" s="1">
        <v>18906</v>
      </c>
      <c r="AK2172" s="1">
        <v>56179</v>
      </c>
      <c r="AL2172" s="1">
        <v>77054</v>
      </c>
      <c r="AM2172" s="1">
        <v>30156</v>
      </c>
      <c r="AN2172" s="1">
        <v>10936</v>
      </c>
      <c r="AO2172" s="1">
        <v>9.7799999999999994</v>
      </c>
      <c r="AP2172" s="1">
        <v>53387</v>
      </c>
      <c r="AQ2172" s="1">
        <v>65313</v>
      </c>
      <c r="AR2172" s="1">
        <v>31.7</v>
      </c>
      <c r="AS2172" s="1">
        <v>50.8</v>
      </c>
      <c r="AT2172" s="1">
        <v>17.5</v>
      </c>
      <c r="AU2172" s="1">
        <v>198560</v>
      </c>
      <c r="AV2172" s="1">
        <v>22638</v>
      </c>
      <c r="AW2172" s="1">
        <v>3598</v>
      </c>
      <c r="AX2172" s="1">
        <v>22.9</v>
      </c>
      <c r="AY2172" s="1">
        <v>18270.080000000002</v>
      </c>
      <c r="AZ2172" s="1">
        <v>247726.5</v>
      </c>
      <c r="BA2172" s="1">
        <v>265996.58</v>
      </c>
      <c r="BB2172" s="1">
        <v>6.87</v>
      </c>
      <c r="BC2172" s="1">
        <v>93.13</v>
      </c>
      <c r="BD2172" s="1">
        <v>3.63</v>
      </c>
      <c r="BE2172" s="1">
        <v>4179.2</v>
      </c>
      <c r="BF2172" s="1">
        <v>65650</v>
      </c>
      <c r="BG2172" s="1">
        <v>13.84</v>
      </c>
      <c r="BH2172" s="1">
        <v>1.1200000000000001</v>
      </c>
      <c r="BI2172" s="1">
        <v>2015</v>
      </c>
      <c r="BJ2172" s="1" t="s">
        <v>374</v>
      </c>
      <c r="BK2172" s="1">
        <v>0</v>
      </c>
      <c r="BL2172" s="1">
        <v>0</v>
      </c>
      <c r="BM2172" s="1">
        <v>0</v>
      </c>
      <c r="BN2172" s="1">
        <v>0</v>
      </c>
      <c r="BO2172" s="1">
        <v>0</v>
      </c>
      <c r="BP2172" s="1">
        <v>2017</v>
      </c>
      <c r="BQ2172" s="1"/>
      <c r="BR2172" s="1">
        <v>0</v>
      </c>
      <c r="BS2172" s="1" t="s">
        <v>375</v>
      </c>
      <c r="BT2172" s="1">
        <v>0</v>
      </c>
      <c r="BU2172" s="1">
        <v>0</v>
      </c>
      <c r="BV2172" s="1">
        <v>0</v>
      </c>
    </row>
    <row r="2173" spans="1:74" x14ac:dyDescent="0.2">
      <c r="A2173" s="1">
        <v>3025</v>
      </c>
      <c r="B2173" s="1">
        <v>3025</v>
      </c>
      <c r="C2173" s="1">
        <v>29540</v>
      </c>
      <c r="D2173" s="1"/>
      <c r="E2173" s="1" t="s">
        <v>373</v>
      </c>
      <c r="F2173" s="1" t="s">
        <v>72</v>
      </c>
      <c r="G2173" s="1">
        <v>2012</v>
      </c>
      <c r="H2173" s="1">
        <f>IF(L2173&gt;0,G2173-G2172,Check)</f>
        <v>1</v>
      </c>
      <c r="I2173" s="1"/>
      <c r="J2173" s="1"/>
      <c r="K2173" s="1"/>
      <c r="L2173" s="1">
        <v>1878240.5819999999</v>
      </c>
      <c r="M2173" s="1">
        <v>1450666.0630000001</v>
      </c>
      <c r="N2173" s="1">
        <v>1878240.5819999999</v>
      </c>
      <c r="O2173" s="1">
        <v>1450666.0630000001</v>
      </c>
      <c r="P2173" s="1">
        <v>105970.47840000001</v>
      </c>
      <c r="Q2173" s="1">
        <v>2371896</v>
      </c>
      <c r="R2173" s="1">
        <v>1.2461593019999999</v>
      </c>
      <c r="S2173" s="1">
        <v>632240678</v>
      </c>
      <c r="T2173" s="1">
        <v>526823</v>
      </c>
      <c r="U2173" s="1">
        <v>400571</v>
      </c>
      <c r="V2173" s="1">
        <v>91930</v>
      </c>
      <c r="W2173" s="1">
        <v>13694</v>
      </c>
      <c r="X2173" s="1">
        <v>26979</v>
      </c>
      <c r="Y2173" s="1">
        <v>27063</v>
      </c>
      <c r="Z2173" s="1">
        <v>29143</v>
      </c>
      <c r="AA2173" s="1">
        <v>17866</v>
      </c>
      <c r="AB2173" s="1">
        <v>512363</v>
      </c>
      <c r="AC2173" s="1"/>
      <c r="AD2173" s="1"/>
      <c r="AE2173" s="1"/>
      <c r="AF2173" s="1">
        <v>24.3</v>
      </c>
      <c r="AG2173" s="1">
        <v>60</v>
      </c>
      <c r="AH2173" s="1">
        <v>15.7</v>
      </c>
      <c r="AI2173" s="1">
        <v>194198</v>
      </c>
      <c r="AJ2173" s="1">
        <v>18008</v>
      </c>
      <c r="AK2173" s="1">
        <v>56833</v>
      </c>
      <c r="AL2173" s="1">
        <v>77840</v>
      </c>
      <c r="AM2173" s="1">
        <v>29907</v>
      </c>
      <c r="AN2173" s="1">
        <v>11610</v>
      </c>
      <c r="AO2173" s="1">
        <v>9.27</v>
      </c>
      <c r="AP2173" s="1">
        <v>54776</v>
      </c>
      <c r="AQ2173" s="1">
        <v>68433</v>
      </c>
      <c r="AR2173" s="1">
        <v>29.4</v>
      </c>
      <c r="AS2173" s="1">
        <v>51.4</v>
      </c>
      <c r="AT2173" s="1">
        <v>19.2</v>
      </c>
      <c r="AU2173" s="1">
        <v>197681</v>
      </c>
      <c r="AV2173" s="1">
        <v>19784</v>
      </c>
      <c r="AW2173" s="1">
        <v>2263</v>
      </c>
      <c r="AX2173" s="1">
        <v>22.5</v>
      </c>
      <c r="AY2173" s="1">
        <v>17534.25</v>
      </c>
      <c r="AZ2173" s="1">
        <v>251654.75</v>
      </c>
      <c r="BA2173" s="1">
        <v>269189</v>
      </c>
      <c r="BB2173" s="1">
        <v>6.51</v>
      </c>
      <c r="BC2173" s="1">
        <v>93.49</v>
      </c>
      <c r="BD2173" s="1">
        <v>3.77</v>
      </c>
      <c r="BE2173" s="1">
        <v>4179.2</v>
      </c>
      <c r="BF2173" s="1">
        <v>65382</v>
      </c>
      <c r="BG2173" s="1">
        <v>13.69</v>
      </c>
      <c r="BH2173" s="1">
        <v>1.0900000000000001</v>
      </c>
      <c r="BI2173" s="1">
        <v>2015</v>
      </c>
      <c r="BJ2173" s="1" t="s">
        <v>374</v>
      </c>
      <c r="BK2173" s="1">
        <v>0</v>
      </c>
      <c r="BL2173" s="1">
        <v>0</v>
      </c>
      <c r="BM2173" s="1">
        <v>0</v>
      </c>
      <c r="BN2173" s="1">
        <v>0</v>
      </c>
      <c r="BO2173" s="1">
        <v>0</v>
      </c>
      <c r="BP2173" s="1">
        <v>2017</v>
      </c>
      <c r="BQ2173" s="1"/>
      <c r="BR2173" s="1">
        <v>0</v>
      </c>
      <c r="BS2173" s="1" t="s">
        <v>375</v>
      </c>
      <c r="BT2173" s="1">
        <v>0</v>
      </c>
      <c r="BU2173" s="1">
        <v>0</v>
      </c>
      <c r="BV2173" s="1">
        <v>0</v>
      </c>
    </row>
    <row r="2174" spans="1:74" x14ac:dyDescent="0.2">
      <c r="A2174" s="1">
        <v>3026</v>
      </c>
      <c r="B2174" s="1">
        <v>3026</v>
      </c>
      <c r="C2174" s="1">
        <v>29540</v>
      </c>
      <c r="D2174" s="1"/>
      <c r="E2174" s="1" t="s">
        <v>373</v>
      </c>
      <c r="F2174" s="1" t="s">
        <v>72</v>
      </c>
      <c r="G2174" s="1">
        <v>2013</v>
      </c>
      <c r="H2174" s="1">
        <f>IF(L2174&gt;0,G2174-G2173,Check)</f>
        <v>1</v>
      </c>
      <c r="I2174" s="1"/>
      <c r="J2174" s="1"/>
      <c r="K2174" s="1"/>
      <c r="L2174" s="1">
        <v>1873612.49</v>
      </c>
      <c r="M2174" s="1">
        <v>1444241.9950000001</v>
      </c>
      <c r="N2174" s="1">
        <v>1873612.49</v>
      </c>
      <c r="O2174" s="1">
        <v>1444241.9950000001</v>
      </c>
      <c r="P2174" s="1">
        <v>107604.6192</v>
      </c>
      <c r="Q2174" s="1">
        <v>2682688</v>
      </c>
      <c r="R2174" s="1">
        <v>1.4129263830000001</v>
      </c>
      <c r="S2174" s="1">
        <v>632240678</v>
      </c>
      <c r="T2174" s="1">
        <v>529600</v>
      </c>
      <c r="U2174" s="1">
        <v>403058</v>
      </c>
      <c r="V2174" s="1">
        <v>83722</v>
      </c>
      <c r="W2174" s="1">
        <v>16930</v>
      </c>
      <c r="X2174" s="1">
        <v>27027</v>
      </c>
      <c r="Y2174" s="1">
        <v>27059</v>
      </c>
      <c r="Z2174" s="1">
        <v>31854</v>
      </c>
      <c r="AA2174" s="1">
        <v>18769</v>
      </c>
      <c r="AB2174" s="1">
        <v>514196</v>
      </c>
      <c r="AC2174" s="1">
        <v>10.4</v>
      </c>
      <c r="AD2174" s="1">
        <v>8.1999999999999993</v>
      </c>
      <c r="AE2174" s="1">
        <v>81.3</v>
      </c>
      <c r="AF2174" s="1">
        <v>24.2</v>
      </c>
      <c r="AG2174" s="1">
        <v>59.6</v>
      </c>
      <c r="AH2174" s="1">
        <v>16.2</v>
      </c>
      <c r="AI2174" s="1">
        <v>194493</v>
      </c>
      <c r="AJ2174" s="1">
        <v>18855</v>
      </c>
      <c r="AK2174" s="1">
        <v>56073</v>
      </c>
      <c r="AL2174" s="1">
        <v>78900</v>
      </c>
      <c r="AM2174" s="1">
        <v>29236</v>
      </c>
      <c r="AN2174" s="1">
        <v>11429</v>
      </c>
      <c r="AO2174" s="1">
        <v>9.69</v>
      </c>
      <c r="AP2174" s="1">
        <v>56922</v>
      </c>
      <c r="AQ2174" s="1">
        <v>71281</v>
      </c>
      <c r="AR2174" s="1">
        <v>28.8</v>
      </c>
      <c r="AS2174" s="1">
        <v>50.5</v>
      </c>
      <c r="AT2174" s="1">
        <v>20.7</v>
      </c>
      <c r="AU2174" s="1">
        <v>200099</v>
      </c>
      <c r="AV2174" s="1">
        <v>20770</v>
      </c>
      <c r="AW2174" s="1">
        <v>3154</v>
      </c>
      <c r="AX2174" s="1">
        <v>22.8</v>
      </c>
      <c r="AY2174" s="1">
        <v>16282.67</v>
      </c>
      <c r="AZ2174" s="1">
        <v>254188.08</v>
      </c>
      <c r="BA2174" s="1">
        <v>270470.75</v>
      </c>
      <c r="BB2174" s="1">
        <v>6.02</v>
      </c>
      <c r="BC2174" s="1">
        <v>93.98</v>
      </c>
      <c r="BD2174" s="1">
        <v>3.65</v>
      </c>
      <c r="BE2174" s="1">
        <v>4179.2</v>
      </c>
      <c r="BF2174" s="1">
        <v>65020</v>
      </c>
      <c r="BG2174" s="1">
        <v>13.42</v>
      </c>
      <c r="BH2174" s="1">
        <v>1.08</v>
      </c>
      <c r="BI2174" s="1">
        <v>2015</v>
      </c>
      <c r="BJ2174" s="1" t="s">
        <v>374</v>
      </c>
      <c r="BK2174" s="1">
        <v>0</v>
      </c>
      <c r="BL2174" s="1">
        <v>0</v>
      </c>
      <c r="BM2174" s="1">
        <v>0</v>
      </c>
      <c r="BN2174" s="1">
        <v>0</v>
      </c>
      <c r="BO2174" s="1">
        <v>0</v>
      </c>
      <c r="BP2174" s="1">
        <v>2017</v>
      </c>
      <c r="BQ2174" s="1"/>
      <c r="BR2174" s="1">
        <v>0</v>
      </c>
      <c r="BS2174" s="1" t="s">
        <v>375</v>
      </c>
      <c r="BT2174" s="1">
        <v>0</v>
      </c>
      <c r="BU2174" s="1">
        <v>0</v>
      </c>
      <c r="BV2174" s="1">
        <v>0</v>
      </c>
    </row>
    <row r="2175" spans="1:74" x14ac:dyDescent="0.2">
      <c r="A2175" s="1">
        <v>3027</v>
      </c>
      <c r="B2175" s="1">
        <v>3027</v>
      </c>
      <c r="C2175" s="1">
        <v>29540</v>
      </c>
      <c r="D2175" s="1"/>
      <c r="E2175" s="1" t="s">
        <v>373</v>
      </c>
      <c r="F2175" s="1" t="s">
        <v>72</v>
      </c>
      <c r="G2175" s="1">
        <v>2014</v>
      </c>
      <c r="H2175" s="1">
        <f>IF(L2175&gt;0,G2175-G2174,Check)</f>
        <v>1</v>
      </c>
      <c r="I2175" s="1"/>
      <c r="J2175" s="1"/>
      <c r="K2175" s="1"/>
      <c r="L2175" s="1">
        <v>1909642.5319999999</v>
      </c>
      <c r="M2175" s="1">
        <v>1441400.9979999999</v>
      </c>
      <c r="N2175" s="1">
        <v>1909642.5319999999</v>
      </c>
      <c r="O2175" s="1">
        <v>1441400.9979999999</v>
      </c>
      <c r="P2175" s="1">
        <v>107217.7936</v>
      </c>
      <c r="Q2175" s="1">
        <v>2415975</v>
      </c>
      <c r="R2175" s="1">
        <v>1.248445241</v>
      </c>
      <c r="S2175" s="1">
        <v>632240678</v>
      </c>
      <c r="T2175" s="1">
        <v>533320</v>
      </c>
      <c r="U2175" s="1">
        <v>402829</v>
      </c>
      <c r="V2175" s="1">
        <v>88432</v>
      </c>
      <c r="W2175" s="1">
        <v>14423</v>
      </c>
      <c r="X2175" s="1">
        <v>28276</v>
      </c>
      <c r="Y2175" s="1">
        <v>28347</v>
      </c>
      <c r="Z2175" s="1">
        <v>29926</v>
      </c>
      <c r="AA2175" s="1">
        <v>21073</v>
      </c>
      <c r="AB2175" s="1">
        <v>519532</v>
      </c>
      <c r="AC2175" s="1">
        <v>10.4</v>
      </c>
      <c r="AD2175" s="1">
        <v>8.1999999999999993</v>
      </c>
      <c r="AE2175" s="1">
        <v>81.400000000000006</v>
      </c>
      <c r="AF2175" s="1">
        <v>24.1</v>
      </c>
      <c r="AG2175" s="1">
        <v>59.5</v>
      </c>
      <c r="AH2175" s="1">
        <v>16.399999999999999</v>
      </c>
      <c r="AI2175" s="1">
        <v>194764</v>
      </c>
      <c r="AJ2175" s="1">
        <v>19454</v>
      </c>
      <c r="AK2175" s="1">
        <v>56009</v>
      </c>
      <c r="AL2175" s="1">
        <v>77286</v>
      </c>
      <c r="AM2175" s="1">
        <v>28866</v>
      </c>
      <c r="AN2175" s="1">
        <v>13149</v>
      </c>
      <c r="AO2175" s="1">
        <v>9.99</v>
      </c>
      <c r="AP2175" s="1">
        <v>57403</v>
      </c>
      <c r="AQ2175" s="1">
        <v>73993</v>
      </c>
      <c r="AR2175" s="1">
        <v>28.2</v>
      </c>
      <c r="AS2175" s="1">
        <v>49.2</v>
      </c>
      <c r="AT2175" s="1">
        <v>22.6</v>
      </c>
      <c r="AU2175" s="1">
        <v>204737</v>
      </c>
      <c r="AV2175" s="1">
        <v>27536</v>
      </c>
      <c r="AW2175" s="1">
        <v>3911</v>
      </c>
      <c r="AX2175" s="1">
        <v>23.2</v>
      </c>
      <c r="AY2175" s="1">
        <v>12576.42</v>
      </c>
      <c r="AZ2175" s="1">
        <v>260021.08</v>
      </c>
      <c r="BA2175" s="1">
        <v>272597.5</v>
      </c>
      <c r="BB2175" s="1">
        <v>4.6100000000000003</v>
      </c>
      <c r="BC2175" s="1">
        <v>95.39</v>
      </c>
      <c r="BD2175" s="1">
        <v>3.54</v>
      </c>
      <c r="BE2175" s="1">
        <v>4179.2</v>
      </c>
      <c r="BF2175" s="1">
        <v>64672</v>
      </c>
      <c r="BG2175" s="1">
        <v>13.44</v>
      </c>
      <c r="BH2175" s="1">
        <v>1.06</v>
      </c>
      <c r="BI2175" s="1">
        <v>2015</v>
      </c>
      <c r="BJ2175" s="1" t="s">
        <v>374</v>
      </c>
      <c r="BK2175" s="1">
        <v>0</v>
      </c>
      <c r="BL2175" s="1">
        <v>0</v>
      </c>
      <c r="BM2175" s="1">
        <v>0</v>
      </c>
      <c r="BN2175" s="1">
        <v>0</v>
      </c>
      <c r="BO2175" s="1">
        <v>0</v>
      </c>
      <c r="BP2175" s="1">
        <v>2017</v>
      </c>
      <c r="BQ2175" s="1"/>
      <c r="BR2175" s="1">
        <v>0</v>
      </c>
      <c r="BS2175" s="1" t="s">
        <v>375</v>
      </c>
      <c r="BT2175" s="1">
        <v>0</v>
      </c>
      <c r="BU2175" s="1">
        <v>0</v>
      </c>
      <c r="BV2175" s="1">
        <v>0</v>
      </c>
    </row>
    <row r="2176" spans="1:74" x14ac:dyDescent="0.2">
      <c r="A2176" s="1">
        <v>3028</v>
      </c>
      <c r="B2176" s="1">
        <v>3028</v>
      </c>
      <c r="C2176" s="1">
        <v>29540</v>
      </c>
      <c r="D2176" s="1"/>
      <c r="E2176" s="1" t="s">
        <v>373</v>
      </c>
      <c r="F2176" s="1" t="s">
        <v>72</v>
      </c>
      <c r="G2176" s="1">
        <v>2015</v>
      </c>
      <c r="H2176" s="1">
        <f>IF(L2176&gt;0,G2176-G2175,Check)</f>
        <v>1</v>
      </c>
      <c r="I2176" s="1"/>
      <c r="J2176" s="1"/>
      <c r="K2176" s="1"/>
      <c r="L2176" s="1">
        <v>1889498.983</v>
      </c>
      <c r="M2176" s="1">
        <v>1495149.0330000001</v>
      </c>
      <c r="N2176" s="1">
        <v>1889498.983</v>
      </c>
      <c r="O2176" s="1">
        <v>1495149.0330000001</v>
      </c>
      <c r="P2176" s="1">
        <v>107350.0248</v>
      </c>
      <c r="Q2176" s="1">
        <v>2476580</v>
      </c>
      <c r="R2176" s="1">
        <v>1.293405906</v>
      </c>
      <c r="S2176" s="1">
        <v>632240678</v>
      </c>
      <c r="T2176" s="1">
        <v>536624</v>
      </c>
      <c r="U2176" s="1">
        <v>404162</v>
      </c>
      <c r="V2176" s="1">
        <v>93166</v>
      </c>
      <c r="W2176" s="1">
        <v>14613</v>
      </c>
      <c r="X2176" s="1">
        <v>28434</v>
      </c>
      <c r="Y2176" s="1">
        <v>28760</v>
      </c>
      <c r="Z2176" s="1">
        <v>31131</v>
      </c>
      <c r="AA2176" s="1">
        <v>20185</v>
      </c>
      <c r="AB2176" s="1">
        <v>523153</v>
      </c>
      <c r="AC2176" s="1">
        <v>10.9</v>
      </c>
      <c r="AD2176" s="1">
        <v>8.3000000000000007</v>
      </c>
      <c r="AE2176" s="1">
        <v>80.8</v>
      </c>
      <c r="AF2176" s="1">
        <v>24</v>
      </c>
      <c r="AG2176" s="1">
        <v>59.1</v>
      </c>
      <c r="AH2176" s="1">
        <v>16.899999999999999</v>
      </c>
      <c r="AI2176" s="1">
        <v>197706</v>
      </c>
      <c r="AJ2176" s="1">
        <v>19797</v>
      </c>
      <c r="AK2176" s="1">
        <v>60851</v>
      </c>
      <c r="AL2176" s="1">
        <v>77817</v>
      </c>
      <c r="AM2176" s="1">
        <v>26155</v>
      </c>
      <c r="AN2176" s="1">
        <v>13086</v>
      </c>
      <c r="AO2176" s="1">
        <v>10.01</v>
      </c>
      <c r="AP2176" s="1">
        <v>59262</v>
      </c>
      <c r="AQ2176" s="1">
        <v>74570</v>
      </c>
      <c r="AR2176" s="1">
        <v>27.9</v>
      </c>
      <c r="AS2176" s="1">
        <v>50.3</v>
      </c>
      <c r="AT2176" s="1">
        <v>21.8</v>
      </c>
      <c r="AU2176" s="1">
        <v>205514</v>
      </c>
      <c r="AV2176" s="1">
        <v>22822</v>
      </c>
      <c r="AW2176" s="1">
        <v>3379</v>
      </c>
      <c r="AX2176" s="1">
        <v>22.8</v>
      </c>
      <c r="AY2176" s="1">
        <v>11355.42</v>
      </c>
      <c r="AZ2176" s="1">
        <v>264625.83</v>
      </c>
      <c r="BA2176" s="1">
        <v>275981.25</v>
      </c>
      <c r="BB2176" s="1">
        <v>4.1100000000000003</v>
      </c>
      <c r="BC2176" s="1">
        <v>95.89</v>
      </c>
      <c r="BD2176" s="1">
        <v>2.5499999999999998</v>
      </c>
      <c r="BE2176" s="1">
        <v>4179.2</v>
      </c>
      <c r="BF2176" s="1">
        <v>65074</v>
      </c>
      <c r="BG2176" s="1">
        <v>13.93</v>
      </c>
      <c r="BH2176" s="1">
        <v>1.06</v>
      </c>
      <c r="BI2176" s="1">
        <v>2015</v>
      </c>
      <c r="BJ2176" s="1" t="s">
        <v>374</v>
      </c>
      <c r="BK2176" s="1">
        <v>1</v>
      </c>
      <c r="BL2176" s="1">
        <v>0</v>
      </c>
      <c r="BM2176" s="1">
        <v>0</v>
      </c>
      <c r="BN2176" s="1">
        <v>0</v>
      </c>
      <c r="BO2176" s="1">
        <v>0</v>
      </c>
      <c r="BP2176" s="1">
        <v>2017</v>
      </c>
      <c r="BQ2176" s="1"/>
      <c r="BR2176" s="1">
        <v>0</v>
      </c>
      <c r="BS2176" s="1" t="s">
        <v>375</v>
      </c>
      <c r="BT2176" s="1">
        <v>0</v>
      </c>
      <c r="BU2176" s="1">
        <v>0</v>
      </c>
      <c r="BV2176" s="1">
        <v>0</v>
      </c>
    </row>
    <row r="2177" spans="1:74" x14ac:dyDescent="0.2">
      <c r="A2177" s="1">
        <v>3029</v>
      </c>
      <c r="B2177" s="1">
        <v>3029</v>
      </c>
      <c r="C2177" s="1">
        <v>29540</v>
      </c>
      <c r="D2177" s="1"/>
      <c r="E2177" s="1" t="s">
        <v>373</v>
      </c>
      <c r="F2177" s="1" t="s">
        <v>72</v>
      </c>
      <c r="G2177" s="1">
        <v>2016</v>
      </c>
      <c r="H2177" s="1">
        <f>IF(L2177&gt;0,G2177-G2176,Check)</f>
        <v>1</v>
      </c>
      <c r="I2177" s="1"/>
      <c r="J2177" s="1"/>
      <c r="K2177" s="1"/>
      <c r="L2177" s="1">
        <v>3256689.66</v>
      </c>
      <c r="M2177" s="1">
        <v>2317005.4130000002</v>
      </c>
      <c r="N2177" s="1">
        <v>3256689.66</v>
      </c>
      <c r="O2177" s="1">
        <v>2317005.4130000002</v>
      </c>
      <c r="P2177" s="1">
        <v>171896.6128</v>
      </c>
      <c r="Q2177" s="1">
        <v>2430687</v>
      </c>
      <c r="R2177" s="1">
        <v>0.73651535199999996</v>
      </c>
      <c r="S2177" s="1">
        <v>632240678</v>
      </c>
      <c r="T2177" s="1">
        <v>538500</v>
      </c>
      <c r="U2177" s="1">
        <v>407266</v>
      </c>
      <c r="V2177" s="1">
        <v>91895</v>
      </c>
      <c r="W2177" s="1">
        <v>14511</v>
      </c>
      <c r="X2177" s="1">
        <v>29270</v>
      </c>
      <c r="Y2177" s="1">
        <v>29856</v>
      </c>
      <c r="Z2177" s="1">
        <v>32574</v>
      </c>
      <c r="AA2177" s="1">
        <v>18856</v>
      </c>
      <c r="AB2177" s="1">
        <v>525628</v>
      </c>
      <c r="AC2177" s="1">
        <v>11</v>
      </c>
      <c r="AD2177" s="1">
        <v>7.7</v>
      </c>
      <c r="AE2177" s="1">
        <v>81.2</v>
      </c>
      <c r="AF2177" s="1">
        <v>23.8</v>
      </c>
      <c r="AG2177" s="1">
        <v>59.2</v>
      </c>
      <c r="AH2177" s="1">
        <v>17</v>
      </c>
      <c r="AI2177" s="1">
        <v>196807</v>
      </c>
      <c r="AJ2177" s="1">
        <v>17990</v>
      </c>
      <c r="AK2177" s="1">
        <v>55394</v>
      </c>
      <c r="AL2177" s="1">
        <v>81672</v>
      </c>
      <c r="AM2177" s="1">
        <v>26990</v>
      </c>
      <c r="AN2177" s="1">
        <v>14761</v>
      </c>
      <c r="AO2177" s="1">
        <v>9.14</v>
      </c>
      <c r="AP2177" s="1">
        <v>61335</v>
      </c>
      <c r="AQ2177" s="1">
        <v>79344</v>
      </c>
      <c r="AR2177" s="1">
        <v>25.5</v>
      </c>
      <c r="AS2177" s="1">
        <v>49.6</v>
      </c>
      <c r="AT2177" s="1">
        <v>24.9</v>
      </c>
      <c r="AU2177" s="1">
        <v>210949</v>
      </c>
      <c r="AV2177" s="1">
        <v>24444</v>
      </c>
      <c r="AW2177" s="1">
        <v>3328</v>
      </c>
      <c r="AX2177" s="1">
        <v>24</v>
      </c>
      <c r="AY2177" s="1">
        <v>11557.42</v>
      </c>
      <c r="AZ2177" s="1">
        <v>268337.42</v>
      </c>
      <c r="BA2177" s="1">
        <v>279894.83</v>
      </c>
      <c r="BB2177" s="1">
        <v>4.13</v>
      </c>
      <c r="BC2177" s="1">
        <v>95.87</v>
      </c>
      <c r="BD2177" s="1">
        <v>2.31</v>
      </c>
      <c r="BE2177" s="1">
        <v>4179.2</v>
      </c>
      <c r="BF2177" s="1">
        <v>65122</v>
      </c>
      <c r="BG2177" s="1">
        <v>13.48</v>
      </c>
      <c r="BH2177" s="1">
        <v>1.05</v>
      </c>
      <c r="BI2177" s="1">
        <v>2015</v>
      </c>
      <c r="BJ2177" s="1" t="s">
        <v>374</v>
      </c>
      <c r="BK2177" s="1">
        <v>1</v>
      </c>
      <c r="BL2177" s="1">
        <v>1</v>
      </c>
      <c r="BM2177" s="1">
        <v>0</v>
      </c>
      <c r="BN2177" s="1">
        <v>0</v>
      </c>
      <c r="BO2177" s="1">
        <v>0</v>
      </c>
      <c r="BP2177" s="1">
        <v>2017</v>
      </c>
      <c r="BQ2177" s="1"/>
      <c r="BR2177" s="1">
        <v>0</v>
      </c>
      <c r="BS2177" s="1" t="s">
        <v>375</v>
      </c>
      <c r="BT2177" s="1">
        <v>0</v>
      </c>
      <c r="BU2177" s="1">
        <v>0</v>
      </c>
      <c r="BV2177" s="1">
        <v>0</v>
      </c>
    </row>
    <row r="2178" spans="1:74" x14ac:dyDescent="0.2">
      <c r="A2178" s="1">
        <v>3030</v>
      </c>
      <c r="B2178" s="1">
        <v>3030</v>
      </c>
      <c r="C2178" s="1">
        <v>29540</v>
      </c>
      <c r="D2178" s="1"/>
      <c r="E2178" s="1" t="s">
        <v>373</v>
      </c>
      <c r="F2178" s="1" t="s">
        <v>72</v>
      </c>
      <c r="G2178" s="1">
        <v>2017</v>
      </c>
      <c r="H2178" s="1">
        <f>IF(L2178&gt;0,G2178-G2177,Check)</f>
        <v>1</v>
      </c>
      <c r="I2178" s="1"/>
      <c r="J2178" s="1"/>
      <c r="K2178" s="1"/>
      <c r="L2178" s="1">
        <v>4527954.4960000003</v>
      </c>
      <c r="M2178" s="1">
        <v>3002726.8119999999</v>
      </c>
      <c r="N2178" s="1">
        <v>4527954.4960000003</v>
      </c>
      <c r="O2178" s="1">
        <v>3002726.8119999999</v>
      </c>
      <c r="P2178" s="1">
        <v>233892.32279999999</v>
      </c>
      <c r="Q2178" s="1">
        <v>0</v>
      </c>
      <c r="R2178" s="1">
        <v>0</v>
      </c>
      <c r="S2178" s="1">
        <v>632240678</v>
      </c>
      <c r="T2178" s="1">
        <v>542903</v>
      </c>
      <c r="U2178" s="1">
        <v>405034</v>
      </c>
      <c r="V2178" s="1">
        <v>92004</v>
      </c>
      <c r="W2178" s="1">
        <v>16688</v>
      </c>
      <c r="X2178" s="1">
        <v>30756</v>
      </c>
      <c r="Y2178" s="1">
        <v>31041</v>
      </c>
      <c r="Z2178" s="1">
        <v>32957</v>
      </c>
      <c r="AA2178" s="1">
        <v>21096</v>
      </c>
      <c r="AB2178" s="1">
        <v>531482</v>
      </c>
      <c r="AC2178" s="1">
        <v>10</v>
      </c>
      <c r="AD2178" s="1">
        <v>7.2</v>
      </c>
      <c r="AE2178" s="1">
        <v>82.8</v>
      </c>
      <c r="AF2178" s="1">
        <v>23.8</v>
      </c>
      <c r="AG2178" s="1">
        <v>58.8</v>
      </c>
      <c r="AH2178" s="1">
        <v>17.399999999999999</v>
      </c>
      <c r="AI2178" s="1">
        <v>201150</v>
      </c>
      <c r="AJ2178" s="1">
        <v>19579</v>
      </c>
      <c r="AK2178" s="1">
        <v>55919</v>
      </c>
      <c r="AL2178" s="1">
        <v>80094</v>
      </c>
      <c r="AM2178" s="1">
        <v>31395</v>
      </c>
      <c r="AN2178" s="1">
        <v>14163</v>
      </c>
      <c r="AO2178" s="1">
        <v>9.73</v>
      </c>
      <c r="AP2178" s="1">
        <v>63407</v>
      </c>
      <c r="AQ2178" s="1">
        <v>79242</v>
      </c>
      <c r="AR2178" s="1">
        <v>24.9</v>
      </c>
      <c r="AS2178" s="1">
        <v>48.5</v>
      </c>
      <c r="AT2178" s="1">
        <v>26.6</v>
      </c>
      <c r="AU2178" s="1">
        <v>210307</v>
      </c>
      <c r="AV2178" s="1">
        <v>27725</v>
      </c>
      <c r="AW2178" s="1">
        <v>3347</v>
      </c>
      <c r="AX2178" s="1">
        <v>22.4</v>
      </c>
      <c r="AY2178" s="1">
        <v>10703.42</v>
      </c>
      <c r="AZ2178" s="1">
        <v>269589.83</v>
      </c>
      <c r="BA2178" s="1">
        <v>280293.25</v>
      </c>
      <c r="BB2178" s="1">
        <v>3.82</v>
      </c>
      <c r="BC2178" s="1">
        <v>96.18</v>
      </c>
      <c r="BD2178" s="1">
        <v>2.64</v>
      </c>
      <c r="BE2178" s="1">
        <v>4179.2</v>
      </c>
      <c r="BF2178" s="1">
        <v>65180</v>
      </c>
      <c r="BG2178" s="1">
        <v>12.84</v>
      </c>
      <c r="BH2178" s="1">
        <v>1.02</v>
      </c>
      <c r="BI2178" s="1">
        <v>2015</v>
      </c>
      <c r="BJ2178" s="1" t="s">
        <v>374</v>
      </c>
      <c r="BK2178" s="1">
        <v>1</v>
      </c>
      <c r="BL2178" s="1">
        <v>2</v>
      </c>
      <c r="BM2178" s="1">
        <v>0</v>
      </c>
      <c r="BN2178" s="1">
        <v>0</v>
      </c>
      <c r="BO2178" s="1">
        <v>0</v>
      </c>
      <c r="BP2178" s="1">
        <v>2017</v>
      </c>
      <c r="BQ2178" s="1"/>
      <c r="BR2178" s="1">
        <v>1</v>
      </c>
      <c r="BS2178" s="1" t="s">
        <v>375</v>
      </c>
      <c r="BT2178" s="1">
        <v>0</v>
      </c>
      <c r="BU2178" s="1">
        <v>0</v>
      </c>
      <c r="BV2178" s="1">
        <v>0</v>
      </c>
    </row>
    <row r="2179" spans="1:74" x14ac:dyDescent="0.2">
      <c r="A2179" s="1">
        <v>3031</v>
      </c>
      <c r="B2179" s="1">
        <v>3031</v>
      </c>
      <c r="C2179" s="1">
        <v>29540</v>
      </c>
      <c r="D2179" s="1"/>
      <c r="E2179" s="1" t="s">
        <v>373</v>
      </c>
      <c r="F2179" s="1" t="s">
        <v>72</v>
      </c>
      <c r="G2179" s="1">
        <v>2018</v>
      </c>
      <c r="H2179" s="1">
        <f>IF(L2179&gt;0,G2179-G2178,Check)</f>
        <v>1</v>
      </c>
      <c r="I2179" s="1"/>
      <c r="J2179" s="1"/>
      <c r="K2179" s="1"/>
      <c r="L2179" s="1">
        <v>4562718.4739999902</v>
      </c>
      <c r="M2179" s="1">
        <v>3113406.3</v>
      </c>
      <c r="N2179" s="1">
        <v>4562718.4739999902</v>
      </c>
      <c r="O2179" s="1">
        <v>3113406.3</v>
      </c>
      <c r="P2179" s="1">
        <v>243341.91959999999</v>
      </c>
      <c r="Q2179" s="1">
        <v>-1834488.5</v>
      </c>
      <c r="R2179" s="1">
        <v>-0.39675322099999999</v>
      </c>
      <c r="S2179" s="1">
        <v>632240678</v>
      </c>
      <c r="T2179" s="1">
        <v>546674.25</v>
      </c>
      <c r="U2179" s="1">
        <v>404136</v>
      </c>
      <c r="V2179" s="1">
        <v>91768</v>
      </c>
      <c r="W2179" s="1">
        <v>18295.25</v>
      </c>
      <c r="X2179" s="1">
        <v>32079.5</v>
      </c>
      <c r="Y2179" s="1">
        <v>32203.75</v>
      </c>
      <c r="Z2179" s="1">
        <v>33605</v>
      </c>
      <c r="AA2179" s="1">
        <v>22443.75</v>
      </c>
      <c r="AB2179" s="1">
        <v>536491.25</v>
      </c>
      <c r="AC2179" s="1">
        <v>9.2799999999999994</v>
      </c>
      <c r="AD2179" s="1">
        <v>6.68</v>
      </c>
      <c r="AE2179" s="1">
        <v>84.1</v>
      </c>
      <c r="AF2179" s="1">
        <v>23.75</v>
      </c>
      <c r="AG2179" s="1">
        <v>58.53</v>
      </c>
      <c r="AH2179" s="1">
        <v>17.73</v>
      </c>
      <c r="AI2179" s="1">
        <v>204182.5</v>
      </c>
      <c r="AJ2179" s="1">
        <v>20319</v>
      </c>
      <c r="AK2179" s="1">
        <v>54948.5</v>
      </c>
      <c r="AL2179" s="1">
        <v>79874.25</v>
      </c>
      <c r="AM2179" s="1">
        <v>34907.5</v>
      </c>
      <c r="AN2179" s="1">
        <v>14133.25</v>
      </c>
      <c r="AO2179" s="1">
        <v>9.9499999999999993</v>
      </c>
      <c r="AP2179" s="1">
        <v>65479.25</v>
      </c>
      <c r="AQ2179" s="1">
        <v>80359</v>
      </c>
      <c r="AR2179" s="1">
        <v>23.85</v>
      </c>
      <c r="AS2179" s="1">
        <v>47.5</v>
      </c>
      <c r="AT2179" s="1">
        <v>28.65</v>
      </c>
      <c r="AU2179" s="1">
        <v>211184.25</v>
      </c>
      <c r="AV2179" s="1">
        <v>30591.25</v>
      </c>
      <c r="AW2179" s="1">
        <v>3348.5</v>
      </c>
      <c r="AX2179" s="1">
        <v>21.5</v>
      </c>
      <c r="AY2179" s="1">
        <v>9592.4500000000007</v>
      </c>
      <c r="AZ2179" s="1">
        <v>271116.90999999997</v>
      </c>
      <c r="BA2179" s="1">
        <v>280709.36</v>
      </c>
      <c r="BB2179" s="1">
        <v>3.42</v>
      </c>
      <c r="BC2179" s="1">
        <v>96.58</v>
      </c>
      <c r="BD2179" s="1">
        <v>2.92</v>
      </c>
      <c r="BE2179" s="1"/>
      <c r="BF2179" s="1">
        <v>65235.5</v>
      </c>
      <c r="BG2179" s="1">
        <v>12.79</v>
      </c>
      <c r="BH2179" s="1">
        <v>1</v>
      </c>
      <c r="BI2179" s="1">
        <v>2015</v>
      </c>
      <c r="BJ2179" s="1" t="s">
        <v>374</v>
      </c>
      <c r="BK2179" s="1">
        <v>1</v>
      </c>
      <c r="BL2179" s="1">
        <v>3</v>
      </c>
      <c r="BM2179" s="1">
        <v>0</v>
      </c>
      <c r="BN2179" s="1">
        <v>0</v>
      </c>
      <c r="BO2179" s="1">
        <v>0</v>
      </c>
      <c r="BP2179" s="1">
        <v>2017</v>
      </c>
      <c r="BQ2179" s="1"/>
      <c r="BR2179" s="1">
        <v>1</v>
      </c>
      <c r="BS2179" s="1" t="s">
        <v>375</v>
      </c>
      <c r="BT2179" s="1">
        <v>98</v>
      </c>
      <c r="BU2179" s="1">
        <v>0</v>
      </c>
      <c r="BV2179" s="1">
        <v>66</v>
      </c>
    </row>
    <row r="2180" spans="1:74" x14ac:dyDescent="0.2">
      <c r="A2180" s="1">
        <v>3032</v>
      </c>
      <c r="B2180" s="1">
        <v>3032</v>
      </c>
      <c r="C2180" s="1">
        <v>29620</v>
      </c>
      <c r="D2180" s="1"/>
      <c r="E2180" s="1" t="s">
        <v>376</v>
      </c>
      <c r="F2180" s="1" t="s">
        <v>72</v>
      </c>
      <c r="G2180" s="1">
        <v>2002</v>
      </c>
      <c r="H2180" s="1">
        <f>IF(L2180&gt;0,G2180-G2179,Check)</f>
        <v>-16</v>
      </c>
      <c r="I2180" s="1"/>
      <c r="J2180" s="1"/>
      <c r="K2180" s="1"/>
      <c r="L2180" s="1">
        <v>7508125.6900000004</v>
      </c>
      <c r="M2180" s="1">
        <v>2259454.9890000001</v>
      </c>
      <c r="N2180" s="1">
        <v>7508125.6900000004</v>
      </c>
      <c r="O2180" s="1">
        <v>2259454.9890000001</v>
      </c>
      <c r="P2180" s="1">
        <v>171137.98</v>
      </c>
      <c r="Q2180" s="1">
        <v>370381</v>
      </c>
      <c r="R2180" s="1">
        <v>4.9291223000000002E-2</v>
      </c>
      <c r="S2180" s="1">
        <v>408627253</v>
      </c>
      <c r="T2180" s="1">
        <v>390656.25</v>
      </c>
      <c r="U2180" s="1">
        <v>283133.01559999998</v>
      </c>
      <c r="V2180" s="1">
        <v>70167.671879999994</v>
      </c>
      <c r="W2180" s="1">
        <v>1175.390625</v>
      </c>
      <c r="X2180" s="1">
        <v>26604.015630000002</v>
      </c>
      <c r="Y2180" s="1">
        <v>26839.609380000002</v>
      </c>
      <c r="Z2180" s="1">
        <v>27678.21875</v>
      </c>
      <c r="AA2180" s="1">
        <v>-36097.796880000002</v>
      </c>
      <c r="AB2180" s="1">
        <v>436061.16</v>
      </c>
      <c r="AC2180" s="1">
        <v>17.37</v>
      </c>
      <c r="AD2180" s="1">
        <v>6.98</v>
      </c>
      <c r="AE2180" s="1">
        <v>75.64</v>
      </c>
      <c r="AF2180" s="1">
        <v>26.96</v>
      </c>
      <c r="AG2180" s="1">
        <v>63.04</v>
      </c>
      <c r="AH2180" s="1">
        <v>10</v>
      </c>
      <c r="AI2180" s="1">
        <v>171404.19</v>
      </c>
      <c r="AJ2180" s="1">
        <v>13113.36</v>
      </c>
      <c r="AK2180" s="1">
        <v>40376.449999999997</v>
      </c>
      <c r="AL2180" s="1">
        <v>78150.98</v>
      </c>
      <c r="AM2180" s="1">
        <v>31299.14</v>
      </c>
      <c r="AN2180" s="1">
        <v>8464.25</v>
      </c>
      <c r="AO2180" s="1">
        <v>7.65</v>
      </c>
      <c r="AP2180" s="1">
        <v>39703.109380000002</v>
      </c>
      <c r="AQ2180" s="1">
        <v>54121.859380000002</v>
      </c>
      <c r="AR2180" s="1">
        <v>45.65</v>
      </c>
      <c r="AS2180" s="1">
        <v>45.06</v>
      </c>
      <c r="AT2180" s="1">
        <v>9.2899999999999991</v>
      </c>
      <c r="AU2180" s="1">
        <v>181372.55</v>
      </c>
      <c r="AV2180" s="1">
        <v>4048.3</v>
      </c>
      <c r="AW2180" s="1">
        <v>-1173.27</v>
      </c>
      <c r="AX2180" s="1">
        <v>19.600000000000001</v>
      </c>
      <c r="AY2180" s="1">
        <v>11003.08</v>
      </c>
      <c r="AZ2180" s="1">
        <v>234314.83</v>
      </c>
      <c r="BA2180" s="1">
        <v>245317.92</v>
      </c>
      <c r="BB2180" s="1">
        <v>4.4800000000000004</v>
      </c>
      <c r="BC2180" s="1">
        <v>95.52</v>
      </c>
      <c r="BD2180" s="1">
        <v>1.36</v>
      </c>
      <c r="BE2180" s="1"/>
      <c r="BF2180" s="1">
        <v>72266</v>
      </c>
      <c r="BG2180" s="1">
        <v>13.2</v>
      </c>
      <c r="BH2180" s="1">
        <v>1.4</v>
      </c>
      <c r="BI2180" s="1">
        <v>2014</v>
      </c>
      <c r="BJ2180" s="1" t="s">
        <v>377</v>
      </c>
      <c r="BK2180" s="1">
        <v>0</v>
      </c>
      <c r="BL2180" s="1">
        <v>0</v>
      </c>
      <c r="BM2180" s="1">
        <v>0</v>
      </c>
      <c r="BN2180" s="1">
        <v>0</v>
      </c>
      <c r="BO2180" s="1">
        <v>0</v>
      </c>
      <c r="BP2180" s="1">
        <v>2013</v>
      </c>
      <c r="BQ2180" s="1"/>
      <c r="BR2180" s="1">
        <v>0</v>
      </c>
      <c r="BS2180" s="1" t="s">
        <v>378</v>
      </c>
      <c r="BT2180" s="1">
        <v>0</v>
      </c>
      <c r="BU2180" s="1">
        <v>0</v>
      </c>
      <c r="BV2180" s="1">
        <v>0</v>
      </c>
    </row>
    <row r="2181" spans="1:74" x14ac:dyDescent="0.2">
      <c r="A2181" s="1">
        <v>3033</v>
      </c>
      <c r="B2181" s="1">
        <v>3033</v>
      </c>
      <c r="C2181" s="1">
        <v>29620</v>
      </c>
      <c r="D2181" s="1"/>
      <c r="E2181" s="1" t="s">
        <v>376</v>
      </c>
      <c r="F2181" s="1" t="s">
        <v>72</v>
      </c>
      <c r="G2181" s="1">
        <v>2003</v>
      </c>
      <c r="H2181" s="1">
        <f>IF(L2181&gt;0,G2181-G2180,Check)</f>
        <v>1</v>
      </c>
      <c r="I2181" s="1"/>
      <c r="J2181" s="1"/>
      <c r="K2181" s="1"/>
      <c r="L2181" s="1">
        <v>7439144.9189999998</v>
      </c>
      <c r="M2181" s="1">
        <v>2783032.7910000002</v>
      </c>
      <c r="N2181" s="1">
        <v>7439144.9189999998</v>
      </c>
      <c r="O2181" s="1">
        <v>2783032.7910000002</v>
      </c>
      <c r="P2181" s="1">
        <v>209074.60639999999</v>
      </c>
      <c r="Q2181" s="1">
        <v>2588932</v>
      </c>
      <c r="R2181" s="1">
        <v>0.34773631700000002</v>
      </c>
      <c r="S2181" s="1">
        <v>408627253</v>
      </c>
      <c r="T2181" s="1">
        <v>405815</v>
      </c>
      <c r="U2181" s="1">
        <v>297292.9375</v>
      </c>
      <c r="V2181" s="1">
        <v>73033.3125</v>
      </c>
      <c r="W2181" s="1">
        <v>1500.4375</v>
      </c>
      <c r="X2181" s="1">
        <v>26248.9375</v>
      </c>
      <c r="Y2181" s="1">
        <v>26473.5625</v>
      </c>
      <c r="Z2181" s="1">
        <v>27499.125</v>
      </c>
      <c r="AA2181" s="1">
        <v>-21485.8125</v>
      </c>
      <c r="AB2181" s="1">
        <v>435437.38</v>
      </c>
      <c r="AC2181" s="1">
        <v>16.71</v>
      </c>
      <c r="AD2181" s="1">
        <v>7.06</v>
      </c>
      <c r="AE2181" s="1">
        <v>76.23</v>
      </c>
      <c r="AF2181" s="1">
        <v>25.96</v>
      </c>
      <c r="AG2181" s="1">
        <v>63.84</v>
      </c>
      <c r="AH2181" s="1">
        <v>10.199999999999999</v>
      </c>
      <c r="AI2181" s="1">
        <v>173020.25</v>
      </c>
      <c r="AJ2181" s="1">
        <v>12425.56</v>
      </c>
      <c r="AK2181" s="1">
        <v>45980.19</v>
      </c>
      <c r="AL2181" s="1">
        <v>76167.06</v>
      </c>
      <c r="AM2181" s="1">
        <v>29498.44</v>
      </c>
      <c r="AN2181" s="1">
        <v>8949</v>
      </c>
      <c r="AO2181" s="1">
        <v>7.18</v>
      </c>
      <c r="AP2181" s="1">
        <v>41796.5625</v>
      </c>
      <c r="AQ2181" s="1">
        <v>55320.5625</v>
      </c>
      <c r="AR2181" s="1">
        <v>43.32</v>
      </c>
      <c r="AS2181" s="1">
        <v>45.85</v>
      </c>
      <c r="AT2181" s="1">
        <v>10.83</v>
      </c>
      <c r="AU2181" s="1">
        <v>179580.81</v>
      </c>
      <c r="AV2181" s="1">
        <v>7765.81</v>
      </c>
      <c r="AW2181" s="1">
        <v>223.06</v>
      </c>
      <c r="AX2181" s="1">
        <v>20</v>
      </c>
      <c r="AY2181" s="1">
        <v>13159.83</v>
      </c>
      <c r="AZ2181" s="1">
        <v>232571.42</v>
      </c>
      <c r="BA2181" s="1">
        <v>245731.25</v>
      </c>
      <c r="BB2181" s="1">
        <v>5.36</v>
      </c>
      <c r="BC2181" s="1">
        <v>94.64</v>
      </c>
      <c r="BD2181" s="1">
        <v>1.55</v>
      </c>
      <c r="BE2181" s="1"/>
      <c r="BF2181" s="1">
        <v>70825</v>
      </c>
      <c r="BG2181" s="1">
        <v>13.31</v>
      </c>
      <c r="BH2181" s="1">
        <v>1.37</v>
      </c>
      <c r="BI2181" s="1">
        <v>2014</v>
      </c>
      <c r="BJ2181" s="1" t="s">
        <v>377</v>
      </c>
      <c r="BK2181" s="1">
        <v>0</v>
      </c>
      <c r="BL2181" s="1">
        <v>0</v>
      </c>
      <c r="BM2181" s="1">
        <v>0</v>
      </c>
      <c r="BN2181" s="1">
        <v>0</v>
      </c>
      <c r="BO2181" s="1">
        <v>0</v>
      </c>
      <c r="BP2181" s="1">
        <v>2013</v>
      </c>
      <c r="BQ2181" s="1"/>
      <c r="BR2181" s="1">
        <v>0</v>
      </c>
      <c r="BS2181" s="1" t="s">
        <v>378</v>
      </c>
      <c r="BT2181" s="1">
        <v>0</v>
      </c>
      <c r="BU2181" s="1">
        <v>0</v>
      </c>
      <c r="BV2181" s="1">
        <v>0</v>
      </c>
    </row>
    <row r="2182" spans="1:74" x14ac:dyDescent="0.2">
      <c r="A2182" s="1">
        <v>3034</v>
      </c>
      <c r="B2182" s="1">
        <v>3034</v>
      </c>
      <c r="C2182" s="1">
        <v>29620</v>
      </c>
      <c r="D2182" s="1"/>
      <c r="E2182" s="1" t="s">
        <v>376</v>
      </c>
      <c r="F2182" s="1" t="s">
        <v>72</v>
      </c>
      <c r="G2182" s="1">
        <v>2004</v>
      </c>
      <c r="H2182" s="1">
        <f>IF(L2182&gt;0,G2182-G2181,Check)</f>
        <v>1</v>
      </c>
      <c r="I2182" s="1"/>
      <c r="J2182" s="1"/>
      <c r="K2182" s="1"/>
      <c r="L2182" s="1">
        <v>8568326.8499999996</v>
      </c>
      <c r="M2182" s="1">
        <v>3068830.97</v>
      </c>
      <c r="N2182" s="1">
        <v>8568326.8499999996</v>
      </c>
      <c r="O2182" s="1">
        <v>3068830.97</v>
      </c>
      <c r="P2182" s="1">
        <v>223482.07120000001</v>
      </c>
      <c r="Q2182" s="1">
        <v>2442804</v>
      </c>
      <c r="R2182" s="1">
        <v>0.28486888999999999</v>
      </c>
      <c r="S2182" s="1">
        <v>408627253</v>
      </c>
      <c r="T2182" s="1">
        <v>421224</v>
      </c>
      <c r="U2182" s="1">
        <v>311533.25</v>
      </c>
      <c r="V2182" s="1">
        <v>76092.75</v>
      </c>
      <c r="W2182" s="1">
        <v>1818.25</v>
      </c>
      <c r="X2182" s="1">
        <v>25883.25</v>
      </c>
      <c r="Y2182" s="1">
        <v>26095.75</v>
      </c>
      <c r="Z2182" s="1">
        <v>27354.5</v>
      </c>
      <c r="AA2182" s="1">
        <v>-6736.75</v>
      </c>
      <c r="AB2182" s="1">
        <v>434739.5</v>
      </c>
      <c r="AC2182" s="1">
        <v>16.05</v>
      </c>
      <c r="AD2182" s="1">
        <v>7.15</v>
      </c>
      <c r="AE2182" s="1">
        <v>76.8</v>
      </c>
      <c r="AF2182" s="1">
        <v>24.95</v>
      </c>
      <c r="AG2182" s="1">
        <v>64.650000000000006</v>
      </c>
      <c r="AH2182" s="1">
        <v>10.4</v>
      </c>
      <c r="AI2182" s="1">
        <v>174672</v>
      </c>
      <c r="AJ2182" s="1">
        <v>11686.75</v>
      </c>
      <c r="AK2182" s="1">
        <v>51712.25</v>
      </c>
      <c r="AL2182" s="1">
        <v>74150.75</v>
      </c>
      <c r="AM2182" s="1">
        <v>27644.25</v>
      </c>
      <c r="AN2182" s="1">
        <v>9478</v>
      </c>
      <c r="AO2182" s="1">
        <v>6.69</v>
      </c>
      <c r="AP2182" s="1">
        <v>43944.75</v>
      </c>
      <c r="AQ2182" s="1">
        <v>56481.75</v>
      </c>
      <c r="AR2182" s="1">
        <v>40.93</v>
      </c>
      <c r="AS2182" s="1">
        <v>46.7</v>
      </c>
      <c r="AT2182" s="1">
        <v>12.38</v>
      </c>
      <c r="AU2182" s="1">
        <v>177667.75</v>
      </c>
      <c r="AV2182" s="1">
        <v>11571.75</v>
      </c>
      <c r="AW2182" s="1">
        <v>1680.75</v>
      </c>
      <c r="AX2182" s="1">
        <v>20.399999999999999</v>
      </c>
      <c r="AY2182" s="1">
        <v>14531.33</v>
      </c>
      <c r="AZ2182" s="1">
        <v>233480.67</v>
      </c>
      <c r="BA2182" s="1">
        <v>248012</v>
      </c>
      <c r="BB2182" s="1">
        <v>5.86</v>
      </c>
      <c r="BC2182" s="1">
        <v>94.14</v>
      </c>
      <c r="BD2182" s="1">
        <v>1.83</v>
      </c>
      <c r="BE2182" s="1"/>
      <c r="BF2182" s="1">
        <v>69384</v>
      </c>
      <c r="BG2182" s="1">
        <v>13.73</v>
      </c>
      <c r="BH2182" s="1">
        <v>1.33</v>
      </c>
      <c r="BI2182" s="1">
        <v>2014</v>
      </c>
      <c r="BJ2182" s="1" t="s">
        <v>377</v>
      </c>
      <c r="BK2182" s="1">
        <v>0</v>
      </c>
      <c r="BL2182" s="1">
        <v>0</v>
      </c>
      <c r="BM2182" s="1">
        <v>0</v>
      </c>
      <c r="BN2182" s="1">
        <v>0</v>
      </c>
      <c r="BO2182" s="1">
        <v>0</v>
      </c>
      <c r="BP2182" s="1">
        <v>2013</v>
      </c>
      <c r="BQ2182" s="1"/>
      <c r="BR2182" s="1">
        <v>0</v>
      </c>
      <c r="BS2182" s="1" t="s">
        <v>378</v>
      </c>
      <c r="BT2182" s="1">
        <v>0</v>
      </c>
      <c r="BU2182" s="1">
        <v>0</v>
      </c>
      <c r="BV2182" s="1">
        <v>0</v>
      </c>
    </row>
    <row r="2183" spans="1:74" x14ac:dyDescent="0.2">
      <c r="A2183" s="1">
        <v>3035</v>
      </c>
      <c r="B2183" s="1">
        <v>3035</v>
      </c>
      <c r="C2183" s="1">
        <v>29620</v>
      </c>
      <c r="D2183" s="1"/>
      <c r="E2183" s="1" t="s">
        <v>376</v>
      </c>
      <c r="F2183" s="1" t="s">
        <v>72</v>
      </c>
      <c r="G2183" s="1">
        <v>2005</v>
      </c>
      <c r="H2183" s="1">
        <f>IF(L2183&gt;0,G2183-G2182,Check)</f>
        <v>1</v>
      </c>
      <c r="I2183" s="1"/>
      <c r="J2183" s="1"/>
      <c r="K2183" s="1"/>
      <c r="L2183" s="1">
        <v>9046013.3949999996</v>
      </c>
      <c r="M2183" s="1">
        <v>3150175.8420000002</v>
      </c>
      <c r="N2183" s="1">
        <v>9046013.3949999996</v>
      </c>
      <c r="O2183" s="1">
        <v>3150175.8420000002</v>
      </c>
      <c r="P2183" s="1">
        <v>239072.5888</v>
      </c>
      <c r="Q2183" s="1">
        <v>3081883</v>
      </c>
      <c r="R2183" s="1">
        <v>0.34041708299999901</v>
      </c>
      <c r="S2183" s="1">
        <v>408627253</v>
      </c>
      <c r="T2183" s="1">
        <v>435632</v>
      </c>
      <c r="U2183" s="1">
        <v>325452</v>
      </c>
      <c r="V2183" s="1">
        <v>78377</v>
      </c>
      <c r="W2183" s="1">
        <v>2165</v>
      </c>
      <c r="X2183" s="1">
        <v>25560</v>
      </c>
      <c r="Y2183" s="1">
        <v>25765</v>
      </c>
      <c r="Z2183" s="1">
        <v>27072</v>
      </c>
      <c r="AA2183" s="1">
        <v>7464</v>
      </c>
      <c r="AB2183" s="1">
        <v>434338</v>
      </c>
      <c r="AC2183" s="1">
        <v>15.4</v>
      </c>
      <c r="AD2183" s="1">
        <v>7.2</v>
      </c>
      <c r="AE2183" s="1">
        <v>77.400000000000006</v>
      </c>
      <c r="AF2183" s="1">
        <v>24</v>
      </c>
      <c r="AG2183" s="1">
        <v>65.400000000000006</v>
      </c>
      <c r="AH2183" s="1">
        <v>10.6</v>
      </c>
      <c r="AI2183" s="1">
        <v>176181</v>
      </c>
      <c r="AJ2183" s="1">
        <v>11152</v>
      </c>
      <c r="AK2183" s="1">
        <v>56931</v>
      </c>
      <c r="AL2183" s="1">
        <v>72264</v>
      </c>
      <c r="AM2183" s="1">
        <v>26004</v>
      </c>
      <c r="AN2183" s="1">
        <v>9830</v>
      </c>
      <c r="AO2183" s="1">
        <v>6.33</v>
      </c>
      <c r="AP2183" s="1">
        <v>45874</v>
      </c>
      <c r="AQ2183" s="1">
        <v>57793</v>
      </c>
      <c r="AR2183" s="1">
        <v>38.799999999999997</v>
      </c>
      <c r="AS2183" s="1">
        <v>47.3</v>
      </c>
      <c r="AT2183" s="1">
        <v>13.9</v>
      </c>
      <c r="AU2183" s="1">
        <v>176240</v>
      </c>
      <c r="AV2183" s="1">
        <v>15024</v>
      </c>
      <c r="AW2183" s="1">
        <v>2893</v>
      </c>
      <c r="AX2183" s="1">
        <v>20.8</v>
      </c>
      <c r="AY2183" s="1">
        <v>14996.17</v>
      </c>
      <c r="AZ2183" s="1">
        <v>233088.25</v>
      </c>
      <c r="BA2183" s="1">
        <v>248084.42</v>
      </c>
      <c r="BB2183" s="1">
        <v>6.05</v>
      </c>
      <c r="BC2183" s="1">
        <v>93.95</v>
      </c>
      <c r="BD2183" s="1">
        <v>2.25</v>
      </c>
      <c r="BE2183" s="1">
        <v>7833.6</v>
      </c>
      <c r="BF2183" s="1">
        <v>67943</v>
      </c>
      <c r="BG2183" s="1">
        <v>13.18</v>
      </c>
      <c r="BH2183" s="1">
        <v>1.29</v>
      </c>
      <c r="BI2183" s="1">
        <v>2014</v>
      </c>
      <c r="BJ2183" s="1" t="s">
        <v>377</v>
      </c>
      <c r="BK2183" s="1">
        <v>0</v>
      </c>
      <c r="BL2183" s="1">
        <v>0</v>
      </c>
      <c r="BM2183" s="1">
        <v>0</v>
      </c>
      <c r="BN2183" s="1">
        <v>0</v>
      </c>
      <c r="BO2183" s="1">
        <v>0</v>
      </c>
      <c r="BP2183" s="1">
        <v>2013</v>
      </c>
      <c r="BQ2183" s="1"/>
      <c r="BR2183" s="1">
        <v>0</v>
      </c>
      <c r="BS2183" s="1" t="s">
        <v>378</v>
      </c>
      <c r="BT2183" s="1">
        <v>0</v>
      </c>
      <c r="BU2183" s="1">
        <v>0</v>
      </c>
      <c r="BV2183" s="1">
        <v>0</v>
      </c>
    </row>
    <row r="2184" spans="1:74" x14ac:dyDescent="0.2">
      <c r="A2184" s="1">
        <v>3036</v>
      </c>
      <c r="B2184" s="1">
        <v>3036</v>
      </c>
      <c r="C2184" s="1">
        <v>29620</v>
      </c>
      <c r="D2184" s="1"/>
      <c r="E2184" s="1" t="s">
        <v>376</v>
      </c>
      <c r="F2184" s="1" t="s">
        <v>72</v>
      </c>
      <c r="G2184" s="1">
        <v>2006</v>
      </c>
      <c r="H2184" s="1">
        <f>IF(L2184&gt;0,G2184-G2183,Check)</f>
        <v>1</v>
      </c>
      <c r="I2184" s="1"/>
      <c r="J2184" s="1"/>
      <c r="K2184" s="1"/>
      <c r="L2184" s="1">
        <v>9750063.7039999999</v>
      </c>
      <c r="M2184" s="1">
        <v>3212794.7059999998</v>
      </c>
      <c r="N2184" s="1">
        <v>9750063.7039999999</v>
      </c>
      <c r="O2184" s="1">
        <v>3212794.7059999998</v>
      </c>
      <c r="P2184" s="1">
        <v>240888.13519999999</v>
      </c>
      <c r="Q2184" s="1">
        <v>3328804</v>
      </c>
      <c r="R2184" s="1">
        <v>0.34114043300000002</v>
      </c>
      <c r="S2184" s="1">
        <v>408627253</v>
      </c>
      <c r="T2184" s="1">
        <v>454044</v>
      </c>
      <c r="U2184" s="1">
        <v>340657</v>
      </c>
      <c r="V2184" s="1">
        <v>83762</v>
      </c>
      <c r="W2184" s="1">
        <v>2396</v>
      </c>
      <c r="X2184" s="1">
        <v>25067</v>
      </c>
      <c r="Y2184" s="1">
        <v>25246</v>
      </c>
      <c r="Z2184" s="1">
        <v>27341</v>
      </c>
      <c r="AA2184" s="1">
        <v>23858</v>
      </c>
      <c r="AB2184" s="1">
        <v>432751</v>
      </c>
      <c r="AC2184" s="1">
        <v>14.7</v>
      </c>
      <c r="AD2184" s="1">
        <v>7.4</v>
      </c>
      <c r="AE2184" s="1">
        <v>77.900000000000006</v>
      </c>
      <c r="AF2184" s="1">
        <v>22.8</v>
      </c>
      <c r="AG2184" s="1">
        <v>66.400000000000006</v>
      </c>
      <c r="AH2184" s="1">
        <v>10.8</v>
      </c>
      <c r="AI2184" s="1">
        <v>178261</v>
      </c>
      <c r="AJ2184" s="1">
        <v>9801</v>
      </c>
      <c r="AK2184" s="1">
        <v>64203</v>
      </c>
      <c r="AL2184" s="1">
        <v>69859</v>
      </c>
      <c r="AM2184" s="1">
        <v>23508</v>
      </c>
      <c r="AN2184" s="1">
        <v>10890</v>
      </c>
      <c r="AO2184" s="1">
        <v>5.5</v>
      </c>
      <c r="AP2184" s="1">
        <v>48679</v>
      </c>
      <c r="AQ2184" s="1">
        <v>58504</v>
      </c>
      <c r="AR2184" s="1">
        <v>35.6</v>
      </c>
      <c r="AS2184" s="1">
        <v>48.9</v>
      </c>
      <c r="AT2184" s="1">
        <v>15.5</v>
      </c>
      <c r="AU2184" s="1">
        <v>172871</v>
      </c>
      <c r="AV2184" s="1">
        <v>19891</v>
      </c>
      <c r="AW2184" s="1">
        <v>5087</v>
      </c>
      <c r="AX2184" s="1">
        <v>21.2</v>
      </c>
      <c r="AY2184" s="1">
        <v>15272.33</v>
      </c>
      <c r="AZ2184" s="1">
        <v>235074.42</v>
      </c>
      <c r="BA2184" s="1">
        <v>250346.75</v>
      </c>
      <c r="BB2184" s="1">
        <v>6.1</v>
      </c>
      <c r="BC2184" s="1">
        <v>93.9</v>
      </c>
      <c r="BD2184" s="1">
        <v>2.54</v>
      </c>
      <c r="BE2184" s="1">
        <v>7833.6</v>
      </c>
      <c r="BF2184" s="1">
        <v>66502</v>
      </c>
      <c r="BG2184" s="1">
        <v>13.34</v>
      </c>
      <c r="BH2184" s="1">
        <v>1.25</v>
      </c>
      <c r="BI2184" s="1">
        <v>2014</v>
      </c>
      <c r="BJ2184" s="1" t="s">
        <v>377</v>
      </c>
      <c r="BK2184" s="1">
        <v>0</v>
      </c>
      <c r="BL2184" s="1">
        <v>0</v>
      </c>
      <c r="BM2184" s="1">
        <v>0</v>
      </c>
      <c r="BN2184" s="1">
        <v>0</v>
      </c>
      <c r="BO2184" s="1">
        <v>0</v>
      </c>
      <c r="BP2184" s="1">
        <v>2013</v>
      </c>
      <c r="BQ2184" s="1"/>
      <c r="BR2184" s="1">
        <v>0</v>
      </c>
      <c r="BS2184" s="1" t="s">
        <v>378</v>
      </c>
      <c r="BT2184" s="1">
        <v>0</v>
      </c>
      <c r="BU2184" s="1">
        <v>0</v>
      </c>
      <c r="BV2184" s="1">
        <v>0</v>
      </c>
    </row>
    <row r="2185" spans="1:74" x14ac:dyDescent="0.2">
      <c r="A2185" s="1">
        <v>3037</v>
      </c>
      <c r="B2185" s="1">
        <v>3037</v>
      </c>
      <c r="C2185" s="1">
        <v>29620</v>
      </c>
      <c r="D2185" s="1"/>
      <c r="E2185" s="1" t="s">
        <v>376</v>
      </c>
      <c r="F2185" s="1" t="s">
        <v>72</v>
      </c>
      <c r="G2185" s="1">
        <v>2007</v>
      </c>
      <c r="H2185" s="1">
        <f>IF(L2185&gt;0,G2185-G2184,Check)</f>
        <v>1</v>
      </c>
      <c r="I2185" s="1"/>
      <c r="J2185" s="1"/>
      <c r="K2185" s="1"/>
      <c r="L2185" s="1">
        <v>10268157.9</v>
      </c>
      <c r="M2185" s="1">
        <v>3440025.7760000001</v>
      </c>
      <c r="N2185" s="1">
        <v>10268157.9</v>
      </c>
      <c r="O2185" s="1">
        <v>3440025.7760000001</v>
      </c>
      <c r="P2185" s="1">
        <v>258807.788</v>
      </c>
      <c r="Q2185" s="1">
        <v>3440293</v>
      </c>
      <c r="R2185" s="1">
        <v>0.33651255200000002</v>
      </c>
      <c r="S2185" s="1">
        <v>408627253</v>
      </c>
      <c r="T2185" s="1">
        <v>456440</v>
      </c>
      <c r="U2185" s="1">
        <v>350717</v>
      </c>
      <c r="V2185" s="1">
        <v>76744</v>
      </c>
      <c r="W2185" s="1">
        <v>3090</v>
      </c>
      <c r="X2185" s="1">
        <v>25253</v>
      </c>
      <c r="Y2185" s="1">
        <v>25480</v>
      </c>
      <c r="Z2185" s="1">
        <v>25404</v>
      </c>
      <c r="AA2185" s="1">
        <v>31479</v>
      </c>
      <c r="AB2185" s="1">
        <v>435906</v>
      </c>
      <c r="AC2185" s="1">
        <v>14.2</v>
      </c>
      <c r="AD2185" s="1">
        <v>7</v>
      </c>
      <c r="AE2185" s="1">
        <v>78.8</v>
      </c>
      <c r="AF2185" s="1">
        <v>22.6</v>
      </c>
      <c r="AG2185" s="1">
        <v>66.400000000000006</v>
      </c>
      <c r="AH2185" s="1">
        <v>11</v>
      </c>
      <c r="AI2185" s="1">
        <v>178057</v>
      </c>
      <c r="AJ2185" s="1">
        <v>11715</v>
      </c>
      <c r="AK2185" s="1">
        <v>63262</v>
      </c>
      <c r="AL2185" s="1">
        <v>69527</v>
      </c>
      <c r="AM2185" s="1">
        <v>24435</v>
      </c>
      <c r="AN2185" s="1">
        <v>9118</v>
      </c>
      <c r="AO2185" s="1">
        <v>6.58</v>
      </c>
      <c r="AP2185" s="1">
        <v>47981</v>
      </c>
      <c r="AQ2185" s="1">
        <v>61616</v>
      </c>
      <c r="AR2185" s="1">
        <v>36.700000000000003</v>
      </c>
      <c r="AS2185" s="1">
        <v>46.5</v>
      </c>
      <c r="AT2185" s="1">
        <v>16.8</v>
      </c>
      <c r="AU2185" s="1">
        <v>177267</v>
      </c>
      <c r="AV2185" s="1">
        <v>19099</v>
      </c>
      <c r="AW2185" s="1">
        <v>3354</v>
      </c>
      <c r="AX2185" s="1">
        <v>21.6</v>
      </c>
      <c r="AY2185" s="1">
        <v>14758</v>
      </c>
      <c r="AZ2185" s="1">
        <v>235566.5</v>
      </c>
      <c r="BA2185" s="1">
        <v>250324.5</v>
      </c>
      <c r="BB2185" s="1">
        <v>5.9</v>
      </c>
      <c r="BC2185" s="1">
        <v>94.1</v>
      </c>
      <c r="BD2185" s="1">
        <v>2.82</v>
      </c>
      <c r="BE2185" s="1">
        <v>7833.6</v>
      </c>
      <c r="BF2185" s="1">
        <v>65061</v>
      </c>
      <c r="BG2185" s="1">
        <v>13.29</v>
      </c>
      <c r="BH2185" s="1">
        <v>1.21</v>
      </c>
      <c r="BI2185" s="1">
        <v>2014</v>
      </c>
      <c r="BJ2185" s="1" t="s">
        <v>377</v>
      </c>
      <c r="BK2185" s="1">
        <v>0</v>
      </c>
      <c r="BL2185" s="1">
        <v>0</v>
      </c>
      <c r="BM2185" s="1">
        <v>0</v>
      </c>
      <c r="BN2185" s="1">
        <v>0</v>
      </c>
      <c r="BO2185" s="1">
        <v>0</v>
      </c>
      <c r="BP2185" s="1">
        <v>2013</v>
      </c>
      <c r="BQ2185" s="1"/>
      <c r="BR2185" s="1">
        <v>0</v>
      </c>
      <c r="BS2185" s="1" t="s">
        <v>378</v>
      </c>
      <c r="BT2185" s="1">
        <v>0</v>
      </c>
      <c r="BU2185" s="1">
        <v>0</v>
      </c>
      <c r="BV2185" s="1">
        <v>0</v>
      </c>
    </row>
    <row r="2186" spans="1:74" x14ac:dyDescent="0.2">
      <c r="A2186" s="1">
        <v>3038</v>
      </c>
      <c r="B2186" s="1">
        <v>3038</v>
      </c>
      <c r="C2186" s="1">
        <v>29620</v>
      </c>
      <c r="D2186" s="1"/>
      <c r="E2186" s="1" t="s">
        <v>376</v>
      </c>
      <c r="F2186" s="1" t="s">
        <v>72</v>
      </c>
      <c r="G2186" s="1">
        <v>2008</v>
      </c>
      <c r="H2186" s="1">
        <f>IF(L2186&gt;0,G2186-G2185,Check)</f>
        <v>1</v>
      </c>
      <c r="I2186" s="1"/>
      <c r="J2186" s="1"/>
      <c r="K2186" s="1"/>
      <c r="L2186" s="1">
        <v>10947913.66</v>
      </c>
      <c r="M2186" s="1">
        <v>3136148.0729999999</v>
      </c>
      <c r="N2186" s="1">
        <v>10947913.66</v>
      </c>
      <c r="O2186" s="1">
        <v>3136148.0729999999</v>
      </c>
      <c r="P2186" s="1">
        <v>238109.36</v>
      </c>
      <c r="Q2186" s="1">
        <v>6554844</v>
      </c>
      <c r="R2186" s="1">
        <v>0.59825098499999996</v>
      </c>
      <c r="S2186" s="1">
        <v>408627253</v>
      </c>
      <c r="T2186" s="1">
        <v>454035</v>
      </c>
      <c r="U2186" s="1">
        <v>348400</v>
      </c>
      <c r="V2186" s="1">
        <v>77350</v>
      </c>
      <c r="W2186" s="1">
        <v>2420</v>
      </c>
      <c r="X2186" s="1">
        <v>25453</v>
      </c>
      <c r="Y2186" s="1">
        <v>25672</v>
      </c>
      <c r="Z2186" s="1">
        <v>26327</v>
      </c>
      <c r="AA2186" s="1">
        <v>37506</v>
      </c>
      <c r="AB2186" s="1">
        <v>432409</v>
      </c>
      <c r="AC2186" s="1">
        <v>14.4</v>
      </c>
      <c r="AD2186" s="1">
        <v>8</v>
      </c>
      <c r="AE2186" s="1">
        <v>77.599999999999994</v>
      </c>
      <c r="AF2186" s="1">
        <v>22.4</v>
      </c>
      <c r="AG2186" s="1">
        <v>66.5</v>
      </c>
      <c r="AH2186" s="1">
        <v>11.1</v>
      </c>
      <c r="AI2186" s="1">
        <v>177726</v>
      </c>
      <c r="AJ2186" s="1">
        <v>10931</v>
      </c>
      <c r="AK2186" s="1">
        <v>61524</v>
      </c>
      <c r="AL2186" s="1">
        <v>71463</v>
      </c>
      <c r="AM2186" s="1">
        <v>24832</v>
      </c>
      <c r="AN2186" s="1">
        <v>8976</v>
      </c>
      <c r="AO2186" s="1">
        <v>6.15</v>
      </c>
      <c r="AP2186" s="1">
        <v>49607</v>
      </c>
      <c r="AQ2186" s="1">
        <v>62181</v>
      </c>
      <c r="AR2186" s="1">
        <v>34.700000000000003</v>
      </c>
      <c r="AS2186" s="1">
        <v>48.2</v>
      </c>
      <c r="AT2186" s="1">
        <v>17.100000000000001</v>
      </c>
      <c r="AU2186" s="1">
        <v>177814</v>
      </c>
      <c r="AV2186" s="1">
        <v>19094</v>
      </c>
      <c r="AW2186" s="1">
        <v>4958</v>
      </c>
      <c r="AX2186" s="1">
        <v>21.1</v>
      </c>
      <c r="AY2186" s="1">
        <v>16353.83</v>
      </c>
      <c r="AZ2186" s="1">
        <v>232639.42</v>
      </c>
      <c r="BA2186" s="1">
        <v>248993.25</v>
      </c>
      <c r="BB2186" s="1">
        <v>6.57</v>
      </c>
      <c r="BC2186" s="1">
        <v>93.43</v>
      </c>
      <c r="BD2186" s="1">
        <v>3.23</v>
      </c>
      <c r="BE2186" s="1">
        <v>7833.6</v>
      </c>
      <c r="BF2186" s="1">
        <v>63620</v>
      </c>
      <c r="BG2186" s="1">
        <v>13.17</v>
      </c>
      <c r="BH2186" s="1">
        <v>1.17</v>
      </c>
      <c r="BI2186" s="1">
        <v>2014</v>
      </c>
      <c r="BJ2186" s="1" t="s">
        <v>377</v>
      </c>
      <c r="BK2186" s="1">
        <v>0</v>
      </c>
      <c r="BL2186" s="1">
        <v>0</v>
      </c>
      <c r="BM2186" s="1">
        <v>0</v>
      </c>
      <c r="BN2186" s="1">
        <v>0</v>
      </c>
      <c r="BO2186" s="1">
        <v>0</v>
      </c>
      <c r="BP2186" s="1">
        <v>2013</v>
      </c>
      <c r="BQ2186" s="1"/>
      <c r="BR2186" s="1">
        <v>0</v>
      </c>
      <c r="BS2186" s="1" t="s">
        <v>378</v>
      </c>
      <c r="BT2186" s="1">
        <v>0</v>
      </c>
      <c r="BU2186" s="1">
        <v>0</v>
      </c>
      <c r="BV2186" s="1">
        <v>0</v>
      </c>
    </row>
    <row r="2187" spans="1:74" x14ac:dyDescent="0.2">
      <c r="A2187" s="1">
        <v>3039</v>
      </c>
      <c r="B2187" s="1">
        <v>3039</v>
      </c>
      <c r="C2187" s="1">
        <v>29620</v>
      </c>
      <c r="D2187" s="1"/>
      <c r="E2187" s="1" t="s">
        <v>376</v>
      </c>
      <c r="F2187" s="1" t="s">
        <v>72</v>
      </c>
      <c r="G2187" s="1">
        <v>2009</v>
      </c>
      <c r="H2187" s="1">
        <f>IF(L2187&gt;0,G2187-G2186,Check)</f>
        <v>1</v>
      </c>
      <c r="I2187" s="1"/>
      <c r="J2187" s="1"/>
      <c r="K2187" s="1"/>
      <c r="L2187" s="1">
        <v>11037980.550000001</v>
      </c>
      <c r="M2187" s="1">
        <v>3624254.2749999999</v>
      </c>
      <c r="N2187" s="1">
        <v>11037980.550000001</v>
      </c>
      <c r="O2187" s="1">
        <v>3624254.2749999999</v>
      </c>
      <c r="P2187" s="1">
        <v>275880.11920000002</v>
      </c>
      <c r="Q2187" s="1">
        <v>6733978</v>
      </c>
      <c r="R2187" s="1">
        <v>0.61283611000000004</v>
      </c>
      <c r="S2187" s="1">
        <v>408627253</v>
      </c>
      <c r="T2187" s="1">
        <v>453603</v>
      </c>
      <c r="U2187" s="1">
        <v>348258</v>
      </c>
      <c r="V2187" s="1">
        <v>78220</v>
      </c>
      <c r="W2187" s="1">
        <v>1783</v>
      </c>
      <c r="X2187" s="1">
        <v>23424</v>
      </c>
      <c r="Y2187" s="1">
        <v>23265</v>
      </c>
      <c r="Z2187" s="1">
        <v>24918</v>
      </c>
      <c r="AA2187" s="1">
        <v>34728</v>
      </c>
      <c r="AB2187" s="1">
        <v>430800</v>
      </c>
      <c r="AC2187" s="1">
        <v>15.3</v>
      </c>
      <c r="AD2187" s="1">
        <v>8.5</v>
      </c>
      <c r="AE2187" s="1">
        <v>76.2</v>
      </c>
      <c r="AF2187" s="1">
        <v>21.9</v>
      </c>
      <c r="AG2187" s="1">
        <v>66.400000000000006</v>
      </c>
      <c r="AH2187" s="1">
        <v>11.7</v>
      </c>
      <c r="AI2187" s="1">
        <v>177415</v>
      </c>
      <c r="AJ2187" s="1">
        <v>13149</v>
      </c>
      <c r="AK2187" s="1">
        <v>60146</v>
      </c>
      <c r="AL2187" s="1">
        <v>70002</v>
      </c>
      <c r="AM2187" s="1">
        <v>24535</v>
      </c>
      <c r="AN2187" s="1">
        <v>9583</v>
      </c>
      <c r="AO2187" s="1">
        <v>7.41</v>
      </c>
      <c r="AP2187" s="1">
        <v>47705</v>
      </c>
      <c r="AQ2187" s="1">
        <v>61107</v>
      </c>
      <c r="AR2187" s="1">
        <v>37</v>
      </c>
      <c r="AS2187" s="1">
        <v>46.2</v>
      </c>
      <c r="AT2187" s="1">
        <v>16.8</v>
      </c>
      <c r="AU2187" s="1">
        <v>165506</v>
      </c>
      <c r="AV2187" s="1">
        <v>18892</v>
      </c>
      <c r="AW2187" s="1">
        <v>3951</v>
      </c>
      <c r="AX2187" s="1">
        <v>21.3</v>
      </c>
      <c r="AY2187" s="1">
        <v>26906.75</v>
      </c>
      <c r="AZ2187" s="1">
        <v>220186.33</v>
      </c>
      <c r="BA2187" s="1">
        <v>247093.08</v>
      </c>
      <c r="BB2187" s="1">
        <v>10.89</v>
      </c>
      <c r="BC2187" s="1">
        <v>89.11</v>
      </c>
      <c r="BD2187" s="1">
        <v>2.33</v>
      </c>
      <c r="BE2187" s="1">
        <v>7833.6</v>
      </c>
      <c r="BF2187" s="1">
        <v>62179</v>
      </c>
      <c r="BG2187" s="1">
        <v>13.14</v>
      </c>
      <c r="BH2187" s="1">
        <v>1.17</v>
      </c>
      <c r="BI2187" s="1">
        <v>2014</v>
      </c>
      <c r="BJ2187" s="1" t="s">
        <v>377</v>
      </c>
      <c r="BK2187" s="1">
        <v>0</v>
      </c>
      <c r="BL2187" s="1">
        <v>0</v>
      </c>
      <c r="BM2187" s="1">
        <v>0</v>
      </c>
      <c r="BN2187" s="1">
        <v>0</v>
      </c>
      <c r="BO2187" s="1">
        <v>0</v>
      </c>
      <c r="BP2187" s="1">
        <v>2013</v>
      </c>
      <c r="BQ2187" s="1"/>
      <c r="BR2187" s="1">
        <v>0</v>
      </c>
      <c r="BS2187" s="1" t="s">
        <v>378</v>
      </c>
      <c r="BT2187" s="1">
        <v>0</v>
      </c>
      <c r="BU2187" s="1">
        <v>0</v>
      </c>
      <c r="BV2187" s="1">
        <v>0</v>
      </c>
    </row>
    <row r="2188" spans="1:74" x14ac:dyDescent="0.2">
      <c r="A2188" s="1">
        <v>3040</v>
      </c>
      <c r="B2188" s="1">
        <v>3040</v>
      </c>
      <c r="C2188" s="1">
        <v>29620</v>
      </c>
      <c r="D2188" s="1"/>
      <c r="E2188" s="1" t="s">
        <v>376</v>
      </c>
      <c r="F2188" s="1" t="s">
        <v>72</v>
      </c>
      <c r="G2188" s="1">
        <v>2010</v>
      </c>
      <c r="H2188" s="1">
        <f>IF(L2188&gt;0,G2188-G2187,Check)</f>
        <v>1</v>
      </c>
      <c r="I2188" s="1"/>
      <c r="J2188" s="1"/>
      <c r="K2188" s="1"/>
      <c r="L2188" s="1">
        <v>10824739.279999999</v>
      </c>
      <c r="M2188" s="1">
        <v>3218793.9029999999</v>
      </c>
      <c r="N2188" s="1">
        <v>10824739.279999999</v>
      </c>
      <c r="O2188" s="1">
        <v>3218793.9029999999</v>
      </c>
      <c r="P2188" s="1">
        <v>247184.0944</v>
      </c>
      <c r="Q2188" s="1">
        <v>6705267</v>
      </c>
      <c r="R2188" s="1">
        <v>0.61894357099999997</v>
      </c>
      <c r="S2188" s="1">
        <v>408627253</v>
      </c>
      <c r="T2188" s="1">
        <v>464076</v>
      </c>
      <c r="U2188" s="1">
        <v>349215</v>
      </c>
      <c r="V2188" s="1">
        <v>79854</v>
      </c>
      <c r="W2188" s="1">
        <v>2560</v>
      </c>
      <c r="X2188" s="1">
        <v>22696</v>
      </c>
      <c r="Y2188" s="1">
        <v>23514</v>
      </c>
      <c r="Z2188" s="1">
        <v>22851</v>
      </c>
      <c r="AA2188" s="1">
        <v>25676</v>
      </c>
      <c r="AB2188" s="1">
        <v>439129</v>
      </c>
      <c r="AC2188" s="1"/>
      <c r="AD2188" s="1"/>
      <c r="AE2188" s="1"/>
      <c r="AF2188" s="1">
        <v>22</v>
      </c>
      <c r="AG2188" s="1">
        <v>66.400000000000006</v>
      </c>
      <c r="AH2188" s="1">
        <v>11.6</v>
      </c>
      <c r="AI2188" s="1">
        <v>178797</v>
      </c>
      <c r="AJ2188" s="1">
        <v>12311</v>
      </c>
      <c r="AK2188" s="1">
        <v>61760</v>
      </c>
      <c r="AL2188" s="1">
        <v>72323</v>
      </c>
      <c r="AM2188" s="1">
        <v>22761</v>
      </c>
      <c r="AN2188" s="1">
        <v>9642</v>
      </c>
      <c r="AO2188" s="1">
        <v>6.89</v>
      </c>
      <c r="AP2188" s="1">
        <v>47731</v>
      </c>
      <c r="AQ2188" s="1">
        <v>59566</v>
      </c>
      <c r="AR2188" s="1">
        <v>36.200000000000003</v>
      </c>
      <c r="AS2188" s="1">
        <v>48.2</v>
      </c>
      <c r="AT2188" s="1">
        <v>15.6</v>
      </c>
      <c r="AU2188" s="1">
        <v>165506</v>
      </c>
      <c r="AV2188" s="1">
        <v>16591</v>
      </c>
      <c r="AW2188" s="1">
        <v>4812</v>
      </c>
      <c r="AX2188" s="1">
        <v>21</v>
      </c>
      <c r="AY2188" s="1">
        <v>24076</v>
      </c>
      <c r="AZ2188" s="1">
        <v>221183.67</v>
      </c>
      <c r="BA2188" s="1">
        <v>245259.67</v>
      </c>
      <c r="BB2188" s="1">
        <v>9.81</v>
      </c>
      <c r="BC2188" s="1">
        <v>90.19</v>
      </c>
      <c r="BD2188" s="1">
        <v>2.78</v>
      </c>
      <c r="BE2188" s="1">
        <v>7833.6</v>
      </c>
      <c r="BF2188" s="1">
        <v>60738</v>
      </c>
      <c r="BG2188" s="1">
        <v>13.02</v>
      </c>
      <c r="BH2188" s="1">
        <v>1.1499999999999999</v>
      </c>
      <c r="BI2188" s="1">
        <v>2014</v>
      </c>
      <c r="BJ2188" s="1" t="s">
        <v>377</v>
      </c>
      <c r="BK2188" s="1">
        <v>0</v>
      </c>
      <c r="BL2188" s="1">
        <v>0</v>
      </c>
      <c r="BM2188" s="1">
        <v>0</v>
      </c>
      <c r="BN2188" s="1">
        <v>0</v>
      </c>
      <c r="BO2188" s="1">
        <v>0</v>
      </c>
      <c r="BP2188" s="1">
        <v>2013</v>
      </c>
      <c r="BQ2188" s="1"/>
      <c r="BR2188" s="1">
        <v>0</v>
      </c>
      <c r="BS2188" s="1" t="s">
        <v>378</v>
      </c>
      <c r="BT2188" s="1">
        <v>0</v>
      </c>
      <c r="BU2188" s="1">
        <v>0</v>
      </c>
      <c r="BV2188" s="1">
        <v>0</v>
      </c>
    </row>
    <row r="2189" spans="1:74" x14ac:dyDescent="0.2">
      <c r="A2189" s="1">
        <v>3041</v>
      </c>
      <c r="B2189" s="1">
        <v>3041</v>
      </c>
      <c r="C2189" s="1">
        <v>29620</v>
      </c>
      <c r="D2189" s="1"/>
      <c r="E2189" s="1" t="s">
        <v>376</v>
      </c>
      <c r="F2189" s="1" t="s">
        <v>72</v>
      </c>
      <c r="G2189" s="1">
        <v>2011</v>
      </c>
      <c r="H2189" s="1">
        <f>IF(L2189&gt;0,G2189-G2188,Check)</f>
        <v>1</v>
      </c>
      <c r="I2189" s="1"/>
      <c r="J2189" s="1"/>
      <c r="K2189" s="1"/>
      <c r="L2189" s="1">
        <v>11456433.52</v>
      </c>
      <c r="M2189" s="1">
        <v>3118981.8169999998</v>
      </c>
      <c r="N2189" s="1">
        <v>11456433.52</v>
      </c>
      <c r="O2189" s="1">
        <v>3118981.8169999998</v>
      </c>
      <c r="P2189" s="1">
        <v>237612.75760000001</v>
      </c>
      <c r="Q2189" s="1">
        <v>6581536</v>
      </c>
      <c r="R2189" s="1">
        <v>0.57402425999999995</v>
      </c>
      <c r="S2189" s="1">
        <v>408627253</v>
      </c>
      <c r="T2189" s="1">
        <v>465138</v>
      </c>
      <c r="U2189" s="1">
        <v>350837</v>
      </c>
      <c r="V2189" s="1">
        <v>80780</v>
      </c>
      <c r="W2189" s="1">
        <v>3095</v>
      </c>
      <c r="X2189" s="1">
        <v>23590</v>
      </c>
      <c r="Y2189" s="1">
        <v>23236</v>
      </c>
      <c r="Z2189" s="1">
        <v>26763</v>
      </c>
      <c r="AA2189" s="1">
        <v>10719</v>
      </c>
      <c r="AB2189" s="1">
        <v>444452</v>
      </c>
      <c r="AC2189" s="1"/>
      <c r="AD2189" s="1"/>
      <c r="AE2189" s="1"/>
      <c r="AF2189" s="1">
        <v>21.3</v>
      </c>
      <c r="AG2189" s="1">
        <v>66.7</v>
      </c>
      <c r="AH2189" s="1">
        <v>12</v>
      </c>
      <c r="AI2189" s="1">
        <v>179538</v>
      </c>
      <c r="AJ2189" s="1">
        <v>12895</v>
      </c>
      <c r="AK2189" s="1">
        <v>65400</v>
      </c>
      <c r="AL2189" s="1">
        <v>68321</v>
      </c>
      <c r="AM2189" s="1">
        <v>24716</v>
      </c>
      <c r="AN2189" s="1">
        <v>8206</v>
      </c>
      <c r="AO2189" s="1">
        <v>7.18</v>
      </c>
      <c r="AP2189" s="1">
        <v>46571</v>
      </c>
      <c r="AQ2189" s="1">
        <v>60005</v>
      </c>
      <c r="AR2189" s="1">
        <v>38.4</v>
      </c>
      <c r="AS2189" s="1">
        <v>44.7</v>
      </c>
      <c r="AT2189" s="1">
        <v>16.899999999999999</v>
      </c>
      <c r="AU2189" s="1">
        <v>163641</v>
      </c>
      <c r="AV2189" s="1">
        <v>20177</v>
      </c>
      <c r="AW2189" s="1">
        <v>4350</v>
      </c>
      <c r="AX2189" s="1">
        <v>21.2</v>
      </c>
      <c r="AY2189" s="1">
        <v>20014.75</v>
      </c>
      <c r="AZ2189" s="1">
        <v>219711.5</v>
      </c>
      <c r="BA2189" s="1">
        <v>239726.25</v>
      </c>
      <c r="BB2189" s="1">
        <v>8.35</v>
      </c>
      <c r="BC2189" s="1">
        <v>91.65</v>
      </c>
      <c r="BD2189" s="1">
        <v>3.53</v>
      </c>
      <c r="BE2189" s="1">
        <v>7833.6</v>
      </c>
      <c r="BF2189" s="1">
        <v>59297</v>
      </c>
      <c r="BG2189" s="1">
        <v>13.13</v>
      </c>
      <c r="BH2189" s="1">
        <v>1.1200000000000001</v>
      </c>
      <c r="BI2189" s="1">
        <v>2014</v>
      </c>
      <c r="BJ2189" s="1" t="s">
        <v>377</v>
      </c>
      <c r="BK2189" s="1">
        <v>0</v>
      </c>
      <c r="BL2189" s="1">
        <v>0</v>
      </c>
      <c r="BM2189" s="1">
        <v>0</v>
      </c>
      <c r="BN2189" s="1">
        <v>0</v>
      </c>
      <c r="BO2189" s="1">
        <v>0</v>
      </c>
      <c r="BP2189" s="1">
        <v>2013</v>
      </c>
      <c r="BQ2189" s="1"/>
      <c r="BR2189" s="1">
        <v>0</v>
      </c>
      <c r="BS2189" s="1" t="s">
        <v>378</v>
      </c>
      <c r="BT2189" s="1">
        <v>0</v>
      </c>
      <c r="BU2189" s="1">
        <v>0</v>
      </c>
      <c r="BV2189" s="1">
        <v>0</v>
      </c>
    </row>
    <row r="2190" spans="1:74" x14ac:dyDescent="0.2">
      <c r="A2190" s="1">
        <v>3042</v>
      </c>
      <c r="B2190" s="1">
        <v>3042</v>
      </c>
      <c r="C2190" s="1">
        <v>29620</v>
      </c>
      <c r="D2190" s="1"/>
      <c r="E2190" s="1" t="s">
        <v>376</v>
      </c>
      <c r="F2190" s="1" t="s">
        <v>72</v>
      </c>
      <c r="G2190" s="1">
        <v>2012</v>
      </c>
      <c r="H2190" s="1">
        <f>IF(L2190&gt;0,G2190-G2189,Check)</f>
        <v>1</v>
      </c>
      <c r="I2190" s="1"/>
      <c r="J2190" s="1"/>
      <c r="K2190" s="1"/>
      <c r="L2190" s="1">
        <v>11284550.130000001</v>
      </c>
      <c r="M2190" s="1">
        <v>3157568.9219999998</v>
      </c>
      <c r="N2190" s="1">
        <v>11284550.130000001</v>
      </c>
      <c r="O2190" s="1">
        <v>3157568.9219999998</v>
      </c>
      <c r="P2190" s="1">
        <v>238843.772</v>
      </c>
      <c r="Q2190" s="1">
        <v>6917544</v>
      </c>
      <c r="R2190" s="1">
        <v>0.61251976200000002</v>
      </c>
      <c r="S2190" s="1">
        <v>408627253</v>
      </c>
      <c r="T2190" s="1">
        <v>465732</v>
      </c>
      <c r="U2190" s="1">
        <v>358126</v>
      </c>
      <c r="V2190" s="1">
        <v>77582</v>
      </c>
      <c r="W2190" s="1">
        <v>3200</v>
      </c>
      <c r="X2190" s="1">
        <v>22976</v>
      </c>
      <c r="Y2190" s="1">
        <v>23514</v>
      </c>
      <c r="Z2190" s="1">
        <v>23364</v>
      </c>
      <c r="AA2190" s="1">
        <v>19279</v>
      </c>
      <c r="AB2190" s="1">
        <v>444349</v>
      </c>
      <c r="AC2190" s="1"/>
      <c r="AD2190" s="1"/>
      <c r="AE2190" s="1"/>
      <c r="AF2190" s="1">
        <v>21.3</v>
      </c>
      <c r="AG2190" s="1">
        <v>66.099999999999994</v>
      </c>
      <c r="AH2190" s="1">
        <v>12.6</v>
      </c>
      <c r="AI2190" s="1">
        <v>181262</v>
      </c>
      <c r="AJ2190" s="1">
        <v>11416</v>
      </c>
      <c r="AK2190" s="1">
        <v>66510</v>
      </c>
      <c r="AL2190" s="1">
        <v>69905</v>
      </c>
      <c r="AM2190" s="1">
        <v>24010</v>
      </c>
      <c r="AN2190" s="1">
        <v>9421</v>
      </c>
      <c r="AO2190" s="1">
        <v>6.3</v>
      </c>
      <c r="AP2190" s="1">
        <v>48637</v>
      </c>
      <c r="AQ2190" s="1">
        <v>63168</v>
      </c>
      <c r="AR2190" s="1">
        <v>37.4</v>
      </c>
      <c r="AS2190" s="1">
        <v>45.3</v>
      </c>
      <c r="AT2190" s="1">
        <v>17.3</v>
      </c>
      <c r="AU2190" s="1">
        <v>167173</v>
      </c>
      <c r="AV2190" s="1">
        <v>17788</v>
      </c>
      <c r="AW2190" s="1">
        <v>3929</v>
      </c>
      <c r="AX2190" s="1">
        <v>21.4</v>
      </c>
      <c r="AY2190" s="1">
        <v>17371</v>
      </c>
      <c r="AZ2190" s="1">
        <v>219185.25</v>
      </c>
      <c r="BA2190" s="1">
        <v>236556.25</v>
      </c>
      <c r="BB2190" s="1">
        <v>7.35</v>
      </c>
      <c r="BC2190" s="1">
        <v>92.65</v>
      </c>
      <c r="BD2190" s="1">
        <v>3.61</v>
      </c>
      <c r="BE2190" s="1">
        <v>7833.6</v>
      </c>
      <c r="BF2190" s="1">
        <v>59871</v>
      </c>
      <c r="BG2190" s="1">
        <v>13.22</v>
      </c>
      <c r="BH2190" s="1">
        <v>1.0900000000000001</v>
      </c>
      <c r="BI2190" s="1">
        <v>2014</v>
      </c>
      <c r="BJ2190" s="1" t="s">
        <v>377</v>
      </c>
      <c r="BK2190" s="1">
        <v>0</v>
      </c>
      <c r="BL2190" s="1">
        <v>0</v>
      </c>
      <c r="BM2190" s="1">
        <v>0</v>
      </c>
      <c r="BN2190" s="1">
        <v>0</v>
      </c>
      <c r="BO2190" s="1">
        <v>0</v>
      </c>
      <c r="BP2190" s="1">
        <v>2013</v>
      </c>
      <c r="BQ2190" s="1"/>
      <c r="BR2190" s="1">
        <v>0</v>
      </c>
      <c r="BS2190" s="1" t="s">
        <v>378</v>
      </c>
      <c r="BT2190" s="1">
        <v>0</v>
      </c>
      <c r="BU2190" s="1">
        <v>0</v>
      </c>
      <c r="BV2190" s="1">
        <v>0</v>
      </c>
    </row>
    <row r="2191" spans="1:74" x14ac:dyDescent="0.2">
      <c r="A2191" s="1">
        <v>3043</v>
      </c>
      <c r="B2191" s="1">
        <v>3043</v>
      </c>
      <c r="C2191" s="1">
        <v>29620</v>
      </c>
      <c r="D2191" s="1"/>
      <c r="E2191" s="1" t="s">
        <v>376</v>
      </c>
      <c r="F2191" s="1" t="s">
        <v>72</v>
      </c>
      <c r="G2191" s="1">
        <v>2013</v>
      </c>
      <c r="H2191" s="1">
        <f>IF(L2191&gt;0,G2191-G2190,Check)</f>
        <v>1</v>
      </c>
      <c r="I2191" s="1"/>
      <c r="J2191" s="1"/>
      <c r="K2191" s="1"/>
      <c r="L2191" s="1">
        <v>11227883.5</v>
      </c>
      <c r="M2191" s="1">
        <v>3095956.2519999999</v>
      </c>
      <c r="N2191" s="1">
        <v>11227883.5</v>
      </c>
      <c r="O2191" s="1">
        <v>3095956.2519999999</v>
      </c>
      <c r="P2191" s="1">
        <v>237049.20879999999</v>
      </c>
      <c r="Q2191" s="1">
        <v>6453019</v>
      </c>
      <c r="R2191" s="1">
        <v>0.57427177500000004</v>
      </c>
      <c r="S2191" s="1">
        <v>408627253</v>
      </c>
      <c r="T2191" s="1">
        <v>467321</v>
      </c>
      <c r="U2191" s="1">
        <v>355987</v>
      </c>
      <c r="V2191" s="1">
        <v>78577</v>
      </c>
      <c r="W2191" s="1">
        <v>3091</v>
      </c>
      <c r="X2191" s="1">
        <v>24997</v>
      </c>
      <c r="Y2191" s="1">
        <v>24145</v>
      </c>
      <c r="Z2191" s="1">
        <v>27658</v>
      </c>
      <c r="AA2191" s="1">
        <v>31887</v>
      </c>
      <c r="AB2191" s="1">
        <v>447127</v>
      </c>
      <c r="AC2191" s="1">
        <v>18.100000000000001</v>
      </c>
      <c r="AD2191" s="1">
        <v>8.6</v>
      </c>
      <c r="AE2191" s="1">
        <v>73.3</v>
      </c>
      <c r="AF2191" s="1">
        <v>21.2</v>
      </c>
      <c r="AG2191" s="1">
        <v>65.8</v>
      </c>
      <c r="AH2191" s="1">
        <v>13</v>
      </c>
      <c r="AI2191" s="1">
        <v>183135</v>
      </c>
      <c r="AJ2191" s="1">
        <v>14083</v>
      </c>
      <c r="AK2191" s="1">
        <v>67156</v>
      </c>
      <c r="AL2191" s="1">
        <v>67499</v>
      </c>
      <c r="AM2191" s="1">
        <v>23415</v>
      </c>
      <c r="AN2191" s="1">
        <v>10982</v>
      </c>
      <c r="AO2191" s="1">
        <v>7.69</v>
      </c>
      <c r="AP2191" s="1">
        <v>49383</v>
      </c>
      <c r="AQ2191" s="1">
        <v>65179</v>
      </c>
      <c r="AR2191" s="1">
        <v>35.799999999999997</v>
      </c>
      <c r="AS2191" s="1">
        <v>45.8</v>
      </c>
      <c r="AT2191" s="1">
        <v>18.399999999999999</v>
      </c>
      <c r="AU2191" s="1">
        <v>172779</v>
      </c>
      <c r="AV2191" s="1">
        <v>18901</v>
      </c>
      <c r="AW2191" s="1">
        <v>4783</v>
      </c>
      <c r="AX2191" s="1">
        <v>20.6</v>
      </c>
      <c r="AY2191" s="1">
        <v>17074.669999999998</v>
      </c>
      <c r="AZ2191" s="1">
        <v>221345</v>
      </c>
      <c r="BA2191" s="1">
        <v>238419.67</v>
      </c>
      <c r="BB2191" s="1">
        <v>7.16</v>
      </c>
      <c r="BC2191" s="1">
        <v>92.84</v>
      </c>
      <c r="BD2191" s="1">
        <v>3.52</v>
      </c>
      <c r="BE2191" s="1">
        <v>7833.6</v>
      </c>
      <c r="BF2191" s="1">
        <v>59196</v>
      </c>
      <c r="BG2191" s="1">
        <v>13.06</v>
      </c>
      <c r="BH2191" s="1">
        <v>1.08</v>
      </c>
      <c r="BI2191" s="1">
        <v>2014</v>
      </c>
      <c r="BJ2191" s="1" t="s">
        <v>377</v>
      </c>
      <c r="BK2191" s="1">
        <v>0</v>
      </c>
      <c r="BL2191" s="1">
        <v>0</v>
      </c>
      <c r="BM2191" s="1">
        <v>0</v>
      </c>
      <c r="BN2191" s="1">
        <v>0</v>
      </c>
      <c r="BO2191" s="1">
        <v>0</v>
      </c>
      <c r="BP2191" s="1">
        <v>2013</v>
      </c>
      <c r="BQ2191" s="1"/>
      <c r="BR2191" s="1">
        <v>1</v>
      </c>
      <c r="BS2191" s="1" t="s">
        <v>378</v>
      </c>
      <c r="BT2191" s="1">
        <v>0</v>
      </c>
      <c r="BU2191" s="1">
        <v>0</v>
      </c>
      <c r="BV2191" s="1">
        <v>0</v>
      </c>
    </row>
    <row r="2192" spans="1:74" x14ac:dyDescent="0.2">
      <c r="A2192" s="1">
        <v>3044</v>
      </c>
      <c r="B2192" s="1">
        <v>3044</v>
      </c>
      <c r="C2192" s="1">
        <v>29620</v>
      </c>
      <c r="D2192" s="1"/>
      <c r="E2192" s="1" t="s">
        <v>376</v>
      </c>
      <c r="F2192" s="1" t="s">
        <v>72</v>
      </c>
      <c r="G2192" s="1">
        <v>2014</v>
      </c>
      <c r="H2192" s="1">
        <f>IF(L2192&gt;0,G2192-G2191,Check)</f>
        <v>1</v>
      </c>
      <c r="I2192" s="1"/>
      <c r="J2192" s="1"/>
      <c r="K2192" s="1"/>
      <c r="L2192" s="1">
        <v>11009525.33</v>
      </c>
      <c r="M2192" s="1">
        <v>3137166.2579999999</v>
      </c>
      <c r="N2192" s="1">
        <v>11009525.33</v>
      </c>
      <c r="O2192" s="1">
        <v>3137166.2579999999</v>
      </c>
      <c r="P2192" s="1">
        <v>239676.10560000001</v>
      </c>
      <c r="Q2192" s="1">
        <v>7552704</v>
      </c>
      <c r="R2192" s="1">
        <v>0.68546659499999996</v>
      </c>
      <c r="S2192" s="1">
        <v>408627253</v>
      </c>
      <c r="T2192" s="1">
        <v>470458</v>
      </c>
      <c r="U2192" s="1">
        <v>359573</v>
      </c>
      <c r="V2192" s="1">
        <v>77159</v>
      </c>
      <c r="W2192" s="1">
        <v>2473</v>
      </c>
      <c r="X2192" s="1">
        <v>24966</v>
      </c>
      <c r="Y2192" s="1">
        <v>25024</v>
      </c>
      <c r="Z2192" s="1">
        <v>26770</v>
      </c>
      <c r="AA2192" s="1">
        <v>16324</v>
      </c>
      <c r="AB2192" s="1">
        <v>449553</v>
      </c>
      <c r="AC2192" s="1">
        <v>16.100000000000001</v>
      </c>
      <c r="AD2192" s="1">
        <v>9.1</v>
      </c>
      <c r="AE2192" s="1">
        <v>74.8</v>
      </c>
      <c r="AF2192" s="1">
        <v>21.1</v>
      </c>
      <c r="AG2192" s="1">
        <v>65.3</v>
      </c>
      <c r="AH2192" s="1">
        <v>13.6</v>
      </c>
      <c r="AI2192" s="1">
        <v>183357</v>
      </c>
      <c r="AJ2192" s="1">
        <v>12469</v>
      </c>
      <c r="AK2192" s="1">
        <v>65287</v>
      </c>
      <c r="AL2192" s="1">
        <v>70519</v>
      </c>
      <c r="AM2192" s="1">
        <v>24922</v>
      </c>
      <c r="AN2192" s="1">
        <v>10160</v>
      </c>
      <c r="AO2192" s="1">
        <v>6.8</v>
      </c>
      <c r="AP2192" s="1">
        <v>49697</v>
      </c>
      <c r="AQ2192" s="1">
        <v>66339</v>
      </c>
      <c r="AR2192" s="1">
        <v>34.5</v>
      </c>
      <c r="AS2192" s="1">
        <v>46.1</v>
      </c>
      <c r="AT2192" s="1">
        <v>19.399999999999999</v>
      </c>
      <c r="AU2192" s="1">
        <v>174809</v>
      </c>
      <c r="AV2192" s="1">
        <v>17430</v>
      </c>
      <c r="AW2192" s="1">
        <v>5882</v>
      </c>
      <c r="AX2192" s="1">
        <v>20.8</v>
      </c>
      <c r="AY2192" s="1">
        <v>14186.25</v>
      </c>
      <c r="AZ2192" s="1">
        <v>226176.67</v>
      </c>
      <c r="BA2192" s="1">
        <v>240362.92</v>
      </c>
      <c r="BB2192" s="1">
        <v>5.91</v>
      </c>
      <c r="BC2192" s="1">
        <v>94.09</v>
      </c>
      <c r="BD2192" s="1">
        <v>3.36</v>
      </c>
      <c r="BE2192" s="1">
        <v>7833.6</v>
      </c>
      <c r="BF2192" s="1">
        <v>59025</v>
      </c>
      <c r="BG2192" s="1">
        <v>13.09</v>
      </c>
      <c r="BH2192" s="1">
        <v>1.06</v>
      </c>
      <c r="BI2192" s="1">
        <v>2014</v>
      </c>
      <c r="BJ2192" s="1" t="s">
        <v>377</v>
      </c>
      <c r="BK2192" s="1">
        <v>1</v>
      </c>
      <c r="BL2192" s="1">
        <v>0</v>
      </c>
      <c r="BM2192" s="1">
        <v>0</v>
      </c>
      <c r="BN2192" s="1">
        <v>0</v>
      </c>
      <c r="BO2192" s="1">
        <v>0</v>
      </c>
      <c r="BP2192" s="1">
        <v>2013</v>
      </c>
      <c r="BQ2192" s="1"/>
      <c r="BR2192" s="1">
        <v>1</v>
      </c>
      <c r="BS2192" s="1" t="s">
        <v>378</v>
      </c>
      <c r="BT2192" s="1">
        <v>0</v>
      </c>
      <c r="BU2192" s="1">
        <v>0</v>
      </c>
      <c r="BV2192" s="1">
        <v>0</v>
      </c>
    </row>
    <row r="2193" spans="1:74" x14ac:dyDescent="0.2">
      <c r="A2193" s="1">
        <v>3045</v>
      </c>
      <c r="B2193" s="1">
        <v>3045</v>
      </c>
      <c r="C2193" s="1">
        <v>29620</v>
      </c>
      <c r="D2193" s="1"/>
      <c r="E2193" s="1" t="s">
        <v>376</v>
      </c>
      <c r="F2193" s="1" t="s">
        <v>72</v>
      </c>
      <c r="G2193" s="1">
        <v>2015</v>
      </c>
      <c r="H2193" s="1">
        <f>IF(L2193&gt;0,G2193-G2192,Check)</f>
        <v>1</v>
      </c>
      <c r="I2193" s="1"/>
      <c r="J2193" s="1"/>
      <c r="K2193" s="1"/>
      <c r="L2193" s="1">
        <v>10666477.99</v>
      </c>
      <c r="M2193" s="1">
        <v>3199754.1469999999</v>
      </c>
      <c r="N2193" s="1">
        <v>10666477.99</v>
      </c>
      <c r="O2193" s="1">
        <v>3199754.1469999999</v>
      </c>
      <c r="P2193" s="1">
        <v>249629.13680000001</v>
      </c>
      <c r="Q2193" s="1">
        <v>6729165</v>
      </c>
      <c r="R2193" s="1">
        <v>0.63036568199999998</v>
      </c>
      <c r="S2193" s="1">
        <v>408627253</v>
      </c>
      <c r="T2193" s="1">
        <v>472276</v>
      </c>
      <c r="U2193" s="1">
        <v>359150</v>
      </c>
      <c r="V2193" s="1">
        <v>79177</v>
      </c>
      <c r="W2193" s="1">
        <v>3151</v>
      </c>
      <c r="X2193" s="1">
        <v>26532</v>
      </c>
      <c r="Y2193" s="1">
        <v>26476</v>
      </c>
      <c r="Z2193" s="1">
        <v>27151</v>
      </c>
      <c r="AA2193" s="1">
        <v>35058</v>
      </c>
      <c r="AB2193" s="1">
        <v>451901</v>
      </c>
      <c r="AC2193" s="1">
        <v>17.5</v>
      </c>
      <c r="AD2193" s="1">
        <v>7.1</v>
      </c>
      <c r="AE2193" s="1">
        <v>75.5</v>
      </c>
      <c r="AF2193" s="1">
        <v>20.9</v>
      </c>
      <c r="AG2193" s="1">
        <v>65.3</v>
      </c>
      <c r="AH2193" s="1">
        <v>13.8</v>
      </c>
      <c r="AI2193" s="1">
        <v>183888</v>
      </c>
      <c r="AJ2193" s="1">
        <v>12497</v>
      </c>
      <c r="AK2193" s="1">
        <v>66983</v>
      </c>
      <c r="AL2193" s="1">
        <v>70918</v>
      </c>
      <c r="AM2193" s="1">
        <v>23276</v>
      </c>
      <c r="AN2193" s="1">
        <v>10214</v>
      </c>
      <c r="AO2193" s="1">
        <v>6.8</v>
      </c>
      <c r="AP2193" s="1">
        <v>51839</v>
      </c>
      <c r="AQ2193" s="1">
        <v>68970</v>
      </c>
      <c r="AR2193" s="1">
        <v>33.200000000000003</v>
      </c>
      <c r="AS2193" s="1">
        <v>46.6</v>
      </c>
      <c r="AT2193" s="1">
        <v>20.2</v>
      </c>
      <c r="AU2193" s="1">
        <v>179355</v>
      </c>
      <c r="AV2193" s="1">
        <v>18887</v>
      </c>
      <c r="AW2193" s="1">
        <v>5328</v>
      </c>
      <c r="AX2193" s="1">
        <v>21.2</v>
      </c>
      <c r="AY2193" s="1">
        <v>10833.08</v>
      </c>
      <c r="AZ2193" s="1">
        <v>230197</v>
      </c>
      <c r="BA2193" s="1">
        <v>241030.08</v>
      </c>
      <c r="BB2193" s="1">
        <v>4.5</v>
      </c>
      <c r="BC2193" s="1">
        <v>95.5</v>
      </c>
      <c r="BD2193" s="1">
        <v>2.4</v>
      </c>
      <c r="BE2193" s="1">
        <v>7833.6</v>
      </c>
      <c r="BF2193" s="1">
        <v>59886</v>
      </c>
      <c r="BG2193" s="1">
        <v>12.82</v>
      </c>
      <c r="BH2193" s="1">
        <v>1.06</v>
      </c>
      <c r="BI2193" s="1">
        <v>2014</v>
      </c>
      <c r="BJ2193" s="1" t="s">
        <v>377</v>
      </c>
      <c r="BK2193" s="1">
        <v>1</v>
      </c>
      <c r="BL2193" s="1">
        <v>1</v>
      </c>
      <c r="BM2193" s="1">
        <v>0</v>
      </c>
      <c r="BN2193" s="1">
        <v>0</v>
      </c>
      <c r="BO2193" s="1">
        <v>0</v>
      </c>
      <c r="BP2193" s="1">
        <v>2013</v>
      </c>
      <c r="BQ2193" s="1"/>
      <c r="BR2193" s="1">
        <v>1</v>
      </c>
      <c r="BS2193" s="1" t="s">
        <v>378</v>
      </c>
      <c r="BT2193" s="1">
        <v>0</v>
      </c>
      <c r="BU2193" s="1">
        <v>0</v>
      </c>
      <c r="BV2193" s="1">
        <v>0</v>
      </c>
    </row>
    <row r="2194" spans="1:74" x14ac:dyDescent="0.2">
      <c r="A2194" s="1">
        <v>3046</v>
      </c>
      <c r="B2194" s="1">
        <v>3046</v>
      </c>
      <c r="C2194" s="1">
        <v>29620</v>
      </c>
      <c r="D2194" s="1"/>
      <c r="E2194" s="1" t="s">
        <v>376</v>
      </c>
      <c r="F2194" s="1" t="s">
        <v>72</v>
      </c>
      <c r="G2194" s="1">
        <v>2016</v>
      </c>
      <c r="H2194" s="1">
        <f>IF(L2194&gt;0,G2194-G2193,Check)</f>
        <v>1</v>
      </c>
      <c r="I2194" s="1"/>
      <c r="J2194" s="1"/>
      <c r="K2194" s="1"/>
      <c r="L2194" s="1">
        <v>10099805.689999999</v>
      </c>
      <c r="M2194" s="1">
        <v>3356847.372</v>
      </c>
      <c r="N2194" s="1">
        <v>10099805.689999999</v>
      </c>
      <c r="O2194" s="1">
        <v>3356847.372</v>
      </c>
      <c r="P2194" s="1">
        <v>253558.99040000001</v>
      </c>
      <c r="Q2194" s="1">
        <v>6280800</v>
      </c>
      <c r="R2194" s="1">
        <v>0.62137585200000001</v>
      </c>
      <c r="S2194" s="1">
        <v>408627253</v>
      </c>
      <c r="T2194" s="1">
        <v>475099</v>
      </c>
      <c r="U2194" s="1">
        <v>358456</v>
      </c>
      <c r="V2194" s="1">
        <v>79858</v>
      </c>
      <c r="W2194" s="1">
        <v>3843</v>
      </c>
      <c r="X2194" s="1">
        <v>26584</v>
      </c>
      <c r="Y2194" s="1">
        <v>26584</v>
      </c>
      <c r="Z2194" s="1">
        <v>26847</v>
      </c>
      <c r="AA2194" s="1">
        <v>27711</v>
      </c>
      <c r="AB2194" s="1">
        <v>453674</v>
      </c>
      <c r="AC2194" s="1">
        <v>16.7</v>
      </c>
      <c r="AD2194" s="1">
        <v>7.5</v>
      </c>
      <c r="AE2194" s="1">
        <v>75.8</v>
      </c>
      <c r="AF2194" s="1">
        <v>20.8</v>
      </c>
      <c r="AG2194" s="1">
        <v>65</v>
      </c>
      <c r="AH2194" s="1">
        <v>14.2</v>
      </c>
      <c r="AI2194" s="1">
        <v>185389</v>
      </c>
      <c r="AJ2194" s="1">
        <v>14238</v>
      </c>
      <c r="AK2194" s="1">
        <v>64686</v>
      </c>
      <c r="AL2194" s="1">
        <v>72080</v>
      </c>
      <c r="AM2194" s="1">
        <v>24560</v>
      </c>
      <c r="AN2194" s="1">
        <v>9825</v>
      </c>
      <c r="AO2194" s="1">
        <v>7.68</v>
      </c>
      <c r="AP2194" s="1">
        <v>53296</v>
      </c>
      <c r="AQ2194" s="1">
        <v>69858</v>
      </c>
      <c r="AR2194" s="1">
        <v>32.4</v>
      </c>
      <c r="AS2194" s="1">
        <v>45.9</v>
      </c>
      <c r="AT2194" s="1">
        <v>21.7</v>
      </c>
      <c r="AU2194" s="1">
        <v>180860</v>
      </c>
      <c r="AV2194" s="1">
        <v>20031</v>
      </c>
      <c r="AW2194" s="1">
        <v>5601</v>
      </c>
      <c r="AX2194" s="1">
        <v>21.1</v>
      </c>
      <c r="AY2194" s="1">
        <v>10242.25</v>
      </c>
      <c r="AZ2194" s="1">
        <v>235907</v>
      </c>
      <c r="BA2194" s="1">
        <v>246149.25</v>
      </c>
      <c r="BB2194" s="1">
        <v>4.16</v>
      </c>
      <c r="BC2194" s="1">
        <v>95.84</v>
      </c>
      <c r="BD2194" s="1">
        <v>2.15</v>
      </c>
      <c r="BE2194" s="1">
        <v>7833.6</v>
      </c>
      <c r="BF2194" s="1">
        <v>59883</v>
      </c>
      <c r="BG2194" s="1">
        <v>13.24</v>
      </c>
      <c r="BH2194" s="1">
        <v>1.05</v>
      </c>
      <c r="BI2194" s="1">
        <v>2014</v>
      </c>
      <c r="BJ2194" s="1" t="s">
        <v>377</v>
      </c>
      <c r="BK2194" s="1">
        <v>1</v>
      </c>
      <c r="BL2194" s="1">
        <v>2</v>
      </c>
      <c r="BM2194" s="1">
        <v>0</v>
      </c>
      <c r="BN2194" s="1">
        <v>0</v>
      </c>
      <c r="BO2194" s="1">
        <v>0</v>
      </c>
      <c r="BP2194" s="1">
        <v>2013</v>
      </c>
      <c r="BQ2194" s="1"/>
      <c r="BR2194" s="1">
        <v>1</v>
      </c>
      <c r="BS2194" s="1" t="s">
        <v>378</v>
      </c>
      <c r="BT2194" s="1">
        <v>0</v>
      </c>
      <c r="BU2194" s="1">
        <v>0</v>
      </c>
      <c r="BV2194" s="1">
        <v>0</v>
      </c>
    </row>
    <row r="2195" spans="1:74" x14ac:dyDescent="0.2">
      <c r="A2195" s="1">
        <v>3047</v>
      </c>
      <c r="B2195" s="1">
        <v>3047</v>
      </c>
      <c r="C2195" s="1">
        <v>29620</v>
      </c>
      <c r="D2195" s="1"/>
      <c r="E2195" s="1" t="s">
        <v>376</v>
      </c>
      <c r="F2195" s="1" t="s">
        <v>72</v>
      </c>
      <c r="G2195" s="1">
        <v>2017</v>
      </c>
      <c r="H2195" s="1">
        <f>IF(L2195&gt;0,G2195-G2194,Check)</f>
        <v>1</v>
      </c>
      <c r="I2195" s="1"/>
      <c r="J2195" s="1"/>
      <c r="K2195" s="1"/>
      <c r="L2195" s="1">
        <v>9720768.159</v>
      </c>
      <c r="M2195" s="1">
        <v>3275987.1120000002</v>
      </c>
      <c r="N2195" s="1">
        <v>9720768.159</v>
      </c>
      <c r="O2195" s="1">
        <v>3275987.1120000002</v>
      </c>
      <c r="P2195" s="1">
        <v>252129.13519999999</v>
      </c>
      <c r="Q2195" s="1">
        <v>5802218</v>
      </c>
      <c r="R2195" s="1">
        <v>0.59641132600000002</v>
      </c>
      <c r="S2195" s="1">
        <v>408627253</v>
      </c>
      <c r="T2195" s="1">
        <v>477656</v>
      </c>
      <c r="U2195" s="1">
        <v>355450</v>
      </c>
      <c r="V2195" s="1">
        <v>78787</v>
      </c>
      <c r="W2195" s="1">
        <v>3024</v>
      </c>
      <c r="X2195" s="1">
        <v>28203</v>
      </c>
      <c r="Y2195" s="1">
        <v>28532</v>
      </c>
      <c r="Z2195" s="1">
        <v>30098</v>
      </c>
      <c r="AA2195" s="1">
        <v>12144</v>
      </c>
      <c r="AB2195" s="1">
        <v>456575</v>
      </c>
      <c r="AC2195" s="1">
        <v>15.3</v>
      </c>
      <c r="AD2195" s="1">
        <v>7.4</v>
      </c>
      <c r="AE2195" s="1">
        <v>77.3</v>
      </c>
      <c r="AF2195" s="1">
        <v>20.6</v>
      </c>
      <c r="AG2195" s="1">
        <v>64.5</v>
      </c>
      <c r="AH2195" s="1">
        <v>14.9</v>
      </c>
      <c r="AI2195" s="1">
        <v>186203</v>
      </c>
      <c r="AJ2195" s="1">
        <v>13608</v>
      </c>
      <c r="AK2195" s="1">
        <v>66781</v>
      </c>
      <c r="AL2195" s="1">
        <v>71438</v>
      </c>
      <c r="AM2195" s="1">
        <v>24221</v>
      </c>
      <c r="AN2195" s="1">
        <v>10155</v>
      </c>
      <c r="AO2195" s="1">
        <v>7.31</v>
      </c>
      <c r="AP2195" s="1">
        <v>56440</v>
      </c>
      <c r="AQ2195" s="1">
        <v>73938</v>
      </c>
      <c r="AR2195" s="1">
        <v>30.2</v>
      </c>
      <c r="AS2195" s="1">
        <v>45.7</v>
      </c>
      <c r="AT2195" s="1">
        <v>24.1</v>
      </c>
      <c r="AU2195" s="1">
        <v>178642</v>
      </c>
      <c r="AV2195" s="1">
        <v>20394</v>
      </c>
      <c r="AW2195" s="1">
        <v>6390</v>
      </c>
      <c r="AX2195" s="1">
        <v>21.9</v>
      </c>
      <c r="AY2195" s="1">
        <v>10558.58</v>
      </c>
      <c r="AZ2195" s="1">
        <v>238391.33</v>
      </c>
      <c r="BA2195" s="1">
        <v>248949.92</v>
      </c>
      <c r="BB2195" s="1">
        <v>4.25</v>
      </c>
      <c r="BC2195" s="1">
        <v>95.75</v>
      </c>
      <c r="BD2195" s="1">
        <v>2.41</v>
      </c>
      <c r="BE2195" s="1">
        <v>7833.6</v>
      </c>
      <c r="BF2195" s="1">
        <v>60437</v>
      </c>
      <c r="BG2195" s="1">
        <v>12.99</v>
      </c>
      <c r="BH2195" s="1">
        <v>1.02</v>
      </c>
      <c r="BI2195" s="1">
        <v>2014</v>
      </c>
      <c r="BJ2195" s="1" t="s">
        <v>377</v>
      </c>
      <c r="BK2195" s="1">
        <v>1</v>
      </c>
      <c r="BL2195" s="1">
        <v>3</v>
      </c>
      <c r="BM2195" s="1">
        <v>0</v>
      </c>
      <c r="BN2195" s="1">
        <v>0</v>
      </c>
      <c r="BO2195" s="1">
        <v>0</v>
      </c>
      <c r="BP2195" s="1">
        <v>2013</v>
      </c>
      <c r="BQ2195" s="1"/>
      <c r="BR2195" s="1">
        <v>1</v>
      </c>
      <c r="BS2195" s="1" t="s">
        <v>378</v>
      </c>
      <c r="BT2195" s="1">
        <v>0</v>
      </c>
      <c r="BU2195" s="1">
        <v>0</v>
      </c>
      <c r="BV2195" s="1">
        <v>0</v>
      </c>
    </row>
    <row r="2196" spans="1:74" x14ac:dyDescent="0.2">
      <c r="A2196" s="1">
        <v>3048</v>
      </c>
      <c r="B2196" s="1">
        <v>3048</v>
      </c>
      <c r="C2196" s="1">
        <v>29620</v>
      </c>
      <c r="D2196" s="1"/>
      <c r="E2196" s="1" t="s">
        <v>376</v>
      </c>
      <c r="F2196" s="1" t="s">
        <v>72</v>
      </c>
      <c r="G2196" s="1">
        <v>2018</v>
      </c>
      <c r="H2196" s="1">
        <f>IF(L2196&gt;0,G2196-G2195,Check)</f>
        <v>1</v>
      </c>
      <c r="I2196" s="1"/>
      <c r="J2196" s="1"/>
      <c r="K2196" s="1"/>
      <c r="L2196" s="1">
        <v>10114311.07</v>
      </c>
      <c r="M2196" s="1">
        <v>3392320.97</v>
      </c>
      <c r="N2196" s="1">
        <v>10114311.07</v>
      </c>
      <c r="O2196" s="1">
        <v>3392320.97</v>
      </c>
      <c r="P2196" s="1">
        <v>271833.35920000001</v>
      </c>
      <c r="Q2196" s="1">
        <v>5331190.25</v>
      </c>
      <c r="R2196" s="1">
        <v>0.52667208499999996</v>
      </c>
      <c r="S2196" s="1">
        <v>408627253</v>
      </c>
      <c r="T2196" s="1">
        <v>480279.5</v>
      </c>
      <c r="U2196" s="1">
        <v>353022</v>
      </c>
      <c r="V2196" s="1">
        <v>78154</v>
      </c>
      <c r="W2196" s="1">
        <v>2582.75</v>
      </c>
      <c r="X2196" s="1">
        <v>29430.25</v>
      </c>
      <c r="Y2196" s="1">
        <v>30020</v>
      </c>
      <c r="Z2196" s="1">
        <v>32460.25</v>
      </c>
      <c r="AA2196" s="1">
        <v>-1368</v>
      </c>
      <c r="AB2196" s="1">
        <v>459194</v>
      </c>
      <c r="AC2196" s="1">
        <v>14.05</v>
      </c>
      <c r="AD2196" s="1">
        <v>7.43</v>
      </c>
      <c r="AE2196" s="1">
        <v>78.5</v>
      </c>
      <c r="AF2196" s="1">
        <v>20.43</v>
      </c>
      <c r="AG2196" s="1">
        <v>64.05</v>
      </c>
      <c r="AH2196" s="1">
        <v>15.53</v>
      </c>
      <c r="AI2196" s="1">
        <v>187188.75</v>
      </c>
      <c r="AJ2196" s="1">
        <v>13570.75</v>
      </c>
      <c r="AK2196" s="1">
        <v>67778</v>
      </c>
      <c r="AL2196" s="1">
        <v>71247</v>
      </c>
      <c r="AM2196" s="1">
        <v>24287.75</v>
      </c>
      <c r="AN2196" s="1">
        <v>10305.25</v>
      </c>
      <c r="AO2196" s="1">
        <v>7.25</v>
      </c>
      <c r="AP2196" s="1">
        <v>59162.25</v>
      </c>
      <c r="AQ2196" s="1">
        <v>77220</v>
      </c>
      <c r="AR2196" s="1">
        <v>28.35</v>
      </c>
      <c r="AS2196" s="1">
        <v>45.38</v>
      </c>
      <c r="AT2196" s="1">
        <v>26.28</v>
      </c>
      <c r="AU2196" s="1">
        <v>177354.75</v>
      </c>
      <c r="AV2196" s="1">
        <v>20952.25</v>
      </c>
      <c r="AW2196" s="1">
        <v>7050</v>
      </c>
      <c r="AX2196" s="1">
        <v>22.48</v>
      </c>
      <c r="AY2196" s="1">
        <v>9303</v>
      </c>
      <c r="AZ2196" s="1">
        <v>241378.09</v>
      </c>
      <c r="BA2196" s="1">
        <v>250681.09</v>
      </c>
      <c r="BB2196" s="1">
        <v>3.71</v>
      </c>
      <c r="BC2196" s="1">
        <v>96.29</v>
      </c>
      <c r="BD2196" s="1">
        <v>2.72</v>
      </c>
      <c r="BE2196" s="1"/>
      <c r="BF2196" s="1">
        <v>60851.75</v>
      </c>
      <c r="BG2196" s="1">
        <v>12.48</v>
      </c>
      <c r="BH2196" s="1">
        <v>1</v>
      </c>
      <c r="BI2196" s="1">
        <v>2014</v>
      </c>
      <c r="BJ2196" s="1" t="s">
        <v>377</v>
      </c>
      <c r="BK2196" s="1">
        <v>1</v>
      </c>
      <c r="BL2196" s="1">
        <v>4</v>
      </c>
      <c r="BM2196" s="1">
        <v>0</v>
      </c>
      <c r="BN2196" s="1">
        <v>0</v>
      </c>
      <c r="BO2196" s="1">
        <v>1</v>
      </c>
      <c r="BP2196" s="1">
        <v>2013</v>
      </c>
      <c r="BQ2196" s="1"/>
      <c r="BR2196" s="1">
        <v>1</v>
      </c>
      <c r="BS2196" s="1" t="s">
        <v>378</v>
      </c>
      <c r="BT2196" s="1">
        <v>81</v>
      </c>
      <c r="BU2196" s="1">
        <v>0</v>
      </c>
      <c r="BV2196" s="1">
        <v>82</v>
      </c>
    </row>
    <row r="2197" spans="1:74" x14ac:dyDescent="0.2">
      <c r="A2197" s="1">
        <v>3051</v>
      </c>
      <c r="B2197" s="1">
        <v>3051</v>
      </c>
      <c r="C2197" s="1">
        <v>29700</v>
      </c>
      <c r="D2197" s="1"/>
      <c r="E2197" s="1" t="s">
        <v>379</v>
      </c>
      <c r="F2197" s="1" t="s">
        <v>72</v>
      </c>
      <c r="G2197" s="1">
        <v>2004</v>
      </c>
      <c r="H2197" s="1">
        <f>IF(L2197&gt;0,G2197-G2196,Check)</f>
        <v>-14</v>
      </c>
      <c r="I2197" s="1"/>
      <c r="J2197" s="1"/>
      <c r="K2197" s="1"/>
      <c r="L2197" s="1">
        <v>3737392</v>
      </c>
      <c r="M2197" s="1">
        <v>1776989</v>
      </c>
      <c r="N2197" s="1">
        <v>3737392</v>
      </c>
      <c r="O2197" s="1">
        <v>1776989</v>
      </c>
      <c r="P2197" s="1">
        <v>151223</v>
      </c>
      <c r="Q2197" s="1">
        <v>2405879</v>
      </c>
      <c r="R2197" s="1">
        <v>0.643732046</v>
      </c>
      <c r="S2197" s="1">
        <v>170121651</v>
      </c>
      <c r="T2197" s="1">
        <v>213563.5</v>
      </c>
      <c r="U2197" s="1">
        <v>139150.5</v>
      </c>
      <c r="V2197" s="1">
        <v>9664.25</v>
      </c>
      <c r="W2197" s="1">
        <v>2694.75</v>
      </c>
      <c r="X2197" s="1">
        <v>14554.5</v>
      </c>
      <c r="Y2197" s="1">
        <v>15924.75</v>
      </c>
      <c r="Z2197" s="1">
        <v>36213.5</v>
      </c>
      <c r="AA2197" s="1">
        <v>16839</v>
      </c>
      <c r="AB2197" s="1">
        <v>214308.25</v>
      </c>
      <c r="AC2197" s="1">
        <v>32.229999999999997</v>
      </c>
      <c r="AD2197" s="1">
        <v>20.23</v>
      </c>
      <c r="AE2197" s="1">
        <v>47.73</v>
      </c>
      <c r="AF2197" s="1">
        <v>37.25</v>
      </c>
      <c r="AG2197" s="1">
        <v>56</v>
      </c>
      <c r="AH2197" s="1">
        <v>6.75</v>
      </c>
      <c r="AI2197" s="1">
        <v>58758.75</v>
      </c>
      <c r="AJ2197" s="1">
        <v>6295.75</v>
      </c>
      <c r="AK2197" s="1">
        <v>20955.5</v>
      </c>
      <c r="AL2197" s="1">
        <v>24652</v>
      </c>
      <c r="AM2197" s="1">
        <v>6091</v>
      </c>
      <c r="AN2197" s="1">
        <v>764.5</v>
      </c>
      <c r="AO2197" s="1">
        <v>10.71</v>
      </c>
      <c r="AP2197" s="1">
        <v>30596</v>
      </c>
      <c r="AQ2197" s="1">
        <v>39607</v>
      </c>
      <c r="AR2197" s="1">
        <v>56.1</v>
      </c>
      <c r="AS2197" s="1">
        <v>37.28</v>
      </c>
      <c r="AT2197" s="1">
        <v>6.63</v>
      </c>
      <c r="AU2197" s="1">
        <v>64209</v>
      </c>
      <c r="AV2197" s="1">
        <v>5254.75</v>
      </c>
      <c r="AW2197" s="1">
        <v>2383.25</v>
      </c>
      <c r="AX2197" s="1">
        <v>16.98</v>
      </c>
      <c r="AY2197" s="1">
        <v>5523.5</v>
      </c>
      <c r="AZ2197" s="1">
        <v>77585.33</v>
      </c>
      <c r="BA2197" s="1">
        <v>83108.83</v>
      </c>
      <c r="BB2197" s="1">
        <v>6.65</v>
      </c>
      <c r="BC2197" s="1">
        <v>93.35</v>
      </c>
      <c r="BD2197" s="1">
        <v>1.79</v>
      </c>
      <c r="BE2197" s="1"/>
      <c r="BF2197" s="1">
        <v>113994</v>
      </c>
      <c r="BG2197" s="1">
        <v>11.75</v>
      </c>
      <c r="BH2197" s="1">
        <v>1.33</v>
      </c>
      <c r="BI2197" s="1">
        <v>2017</v>
      </c>
      <c r="BJ2197" s="1" t="s">
        <v>380</v>
      </c>
      <c r="BK2197" s="1">
        <v>0</v>
      </c>
      <c r="BL2197" s="1">
        <v>0</v>
      </c>
      <c r="BM2197" s="1">
        <v>0</v>
      </c>
      <c r="BN2197" s="1">
        <v>0</v>
      </c>
      <c r="BO2197" s="1">
        <v>0</v>
      </c>
      <c r="BP2197" s="1"/>
      <c r="BQ2197" s="1"/>
      <c r="BR2197" s="1">
        <v>0</v>
      </c>
      <c r="BS2197" s="1"/>
      <c r="BT2197" s="1">
        <v>0</v>
      </c>
      <c r="BU2197" s="1">
        <v>0</v>
      </c>
      <c r="BV2197" s="1">
        <v>0</v>
      </c>
    </row>
    <row r="2198" spans="1:74" x14ac:dyDescent="0.2">
      <c r="A2198" s="1">
        <v>3052</v>
      </c>
      <c r="B2198" s="1">
        <v>3052</v>
      </c>
      <c r="C2198" s="1">
        <v>29700</v>
      </c>
      <c r="D2198" s="1"/>
      <c r="E2198" s="1" t="s">
        <v>379</v>
      </c>
      <c r="F2198" s="1" t="s">
        <v>72</v>
      </c>
      <c r="G2198" s="1">
        <v>2005</v>
      </c>
      <c r="H2198" s="1">
        <f>IF(L2198&gt;0,G2198-G2197,Check)</f>
        <v>1</v>
      </c>
      <c r="I2198" s="1"/>
      <c r="J2198" s="1"/>
      <c r="K2198" s="1"/>
      <c r="L2198" s="1">
        <v>3939505</v>
      </c>
      <c r="M2198" s="1">
        <v>1733182</v>
      </c>
      <c r="N2198" s="1">
        <v>3939505</v>
      </c>
      <c r="O2198" s="1">
        <v>1733182</v>
      </c>
      <c r="P2198" s="1">
        <v>148509</v>
      </c>
      <c r="Q2198" s="1">
        <v>2484051</v>
      </c>
      <c r="R2198" s="1">
        <v>0.63054901600000002</v>
      </c>
      <c r="S2198" s="1">
        <v>170121651</v>
      </c>
      <c r="T2198" s="1">
        <v>221478</v>
      </c>
      <c r="U2198" s="1">
        <v>144639</v>
      </c>
      <c r="V2198" s="1">
        <v>10978</v>
      </c>
      <c r="W2198" s="1">
        <v>2561</v>
      </c>
      <c r="X2198" s="1">
        <v>14450</v>
      </c>
      <c r="Y2198" s="1">
        <v>16384</v>
      </c>
      <c r="Z2198" s="1">
        <v>30031</v>
      </c>
      <c r="AA2198" s="1">
        <v>15887</v>
      </c>
      <c r="AB2198" s="1">
        <v>220862</v>
      </c>
      <c r="AC2198" s="1">
        <v>31.4</v>
      </c>
      <c r="AD2198" s="1">
        <v>18.600000000000001</v>
      </c>
      <c r="AE2198" s="1">
        <v>50.1</v>
      </c>
      <c r="AF2198" s="1">
        <v>37.299999999999997</v>
      </c>
      <c r="AG2198" s="1">
        <v>55.4</v>
      </c>
      <c r="AH2198" s="1">
        <v>7.3</v>
      </c>
      <c r="AI2198" s="1">
        <v>59747</v>
      </c>
      <c r="AJ2198" s="1">
        <v>6330</v>
      </c>
      <c r="AK2198" s="1">
        <v>21457</v>
      </c>
      <c r="AL2198" s="1">
        <v>23180</v>
      </c>
      <c r="AM2198" s="1">
        <v>6730</v>
      </c>
      <c r="AN2198" s="1">
        <v>2050</v>
      </c>
      <c r="AO2198" s="1">
        <v>10.59</v>
      </c>
      <c r="AP2198" s="1">
        <v>31763</v>
      </c>
      <c r="AQ2198" s="1">
        <v>41942</v>
      </c>
      <c r="AR2198" s="1">
        <v>54.3</v>
      </c>
      <c r="AS2198" s="1">
        <v>38.1</v>
      </c>
      <c r="AT2198" s="1">
        <v>7.6</v>
      </c>
      <c r="AU2198" s="1">
        <v>64083</v>
      </c>
      <c r="AV2198" s="1">
        <v>9100</v>
      </c>
      <c r="AW2198" s="1">
        <v>2055</v>
      </c>
      <c r="AX2198" s="1">
        <v>18.3</v>
      </c>
      <c r="AY2198" s="1">
        <v>5140.25</v>
      </c>
      <c r="AZ2198" s="1">
        <v>80484.33</v>
      </c>
      <c r="BA2198" s="1">
        <v>85624.58</v>
      </c>
      <c r="BB2198" s="1">
        <v>6.01</v>
      </c>
      <c r="BC2198" s="1">
        <v>93.99</v>
      </c>
      <c r="BD2198" s="1">
        <v>2.23</v>
      </c>
      <c r="BE2198" s="1">
        <v>9977.6</v>
      </c>
      <c r="BF2198" s="1">
        <v>114822</v>
      </c>
      <c r="BG2198" s="1">
        <v>11.67</v>
      </c>
      <c r="BH2198" s="1">
        <v>1.29</v>
      </c>
      <c r="BI2198" s="1">
        <v>2017</v>
      </c>
      <c r="BJ2198" s="1" t="s">
        <v>380</v>
      </c>
      <c r="BK2198" s="1">
        <v>0</v>
      </c>
      <c r="BL2198" s="1">
        <v>0</v>
      </c>
      <c r="BM2198" s="1">
        <v>0</v>
      </c>
      <c r="BN2198" s="1">
        <v>0</v>
      </c>
      <c r="BO2198" s="1">
        <v>0</v>
      </c>
      <c r="BP2198" s="1"/>
      <c r="BQ2198" s="1"/>
      <c r="BR2198" s="1">
        <v>0</v>
      </c>
      <c r="BS2198" s="1"/>
      <c r="BT2198" s="1">
        <v>0</v>
      </c>
      <c r="BU2198" s="1">
        <v>0</v>
      </c>
      <c r="BV2198" s="1">
        <v>0</v>
      </c>
    </row>
    <row r="2199" spans="1:74" x14ac:dyDescent="0.2">
      <c r="A2199" s="1">
        <v>3053</v>
      </c>
      <c r="B2199" s="1">
        <v>3053</v>
      </c>
      <c r="C2199" s="1">
        <v>29700</v>
      </c>
      <c r="D2199" s="1"/>
      <c r="E2199" s="1" t="s">
        <v>379</v>
      </c>
      <c r="F2199" s="1" t="s">
        <v>72</v>
      </c>
      <c r="G2199" s="1">
        <v>2006</v>
      </c>
      <c r="H2199" s="1">
        <f>IF(L2199&gt;0,G2199-G2198,Check)</f>
        <v>1</v>
      </c>
      <c r="I2199" s="1"/>
      <c r="J2199" s="1"/>
      <c r="K2199" s="1"/>
      <c r="L2199" s="1">
        <v>4248933</v>
      </c>
      <c r="M2199" s="1">
        <v>1734340</v>
      </c>
      <c r="N2199" s="1">
        <v>4248933</v>
      </c>
      <c r="O2199" s="1">
        <v>1734340</v>
      </c>
      <c r="P2199" s="1">
        <v>148733</v>
      </c>
      <c r="Q2199" s="1">
        <v>2673937</v>
      </c>
      <c r="R2199" s="1">
        <v>0.62931964299999998</v>
      </c>
      <c r="S2199" s="1">
        <v>170121651</v>
      </c>
      <c r="T2199" s="1">
        <v>231470</v>
      </c>
      <c r="U2199" s="1">
        <v>154016</v>
      </c>
      <c r="V2199" s="1">
        <v>12044</v>
      </c>
      <c r="W2199" s="1">
        <v>2020</v>
      </c>
      <c r="X2199" s="1">
        <v>14356</v>
      </c>
      <c r="Y2199" s="1">
        <v>16769</v>
      </c>
      <c r="Z2199" s="1">
        <v>22665</v>
      </c>
      <c r="AA2199" s="1">
        <v>15260</v>
      </c>
      <c r="AB2199" s="1">
        <v>229105</v>
      </c>
      <c r="AC2199" s="1">
        <v>29.9</v>
      </c>
      <c r="AD2199" s="1">
        <v>15.8</v>
      </c>
      <c r="AE2199" s="1">
        <v>54.3</v>
      </c>
      <c r="AF2199" s="1">
        <v>37.5</v>
      </c>
      <c r="AG2199" s="1">
        <v>54.6</v>
      </c>
      <c r="AH2199" s="1">
        <v>7.9</v>
      </c>
      <c r="AI2199" s="1">
        <v>60385</v>
      </c>
      <c r="AJ2199" s="1">
        <v>6889</v>
      </c>
      <c r="AK2199" s="1">
        <v>21701</v>
      </c>
      <c r="AL2199" s="1">
        <v>20955</v>
      </c>
      <c r="AM2199" s="1">
        <v>7161</v>
      </c>
      <c r="AN2199" s="1">
        <v>3679</v>
      </c>
      <c r="AO2199" s="1">
        <v>11.41</v>
      </c>
      <c r="AP2199" s="1">
        <v>33026</v>
      </c>
      <c r="AQ2199" s="1">
        <v>44191</v>
      </c>
      <c r="AR2199" s="1">
        <v>52.4</v>
      </c>
      <c r="AS2199" s="1">
        <v>38.9</v>
      </c>
      <c r="AT2199" s="1">
        <v>8.6999999999999993</v>
      </c>
      <c r="AU2199" s="1">
        <v>62863</v>
      </c>
      <c r="AV2199" s="1">
        <v>14143</v>
      </c>
      <c r="AW2199" s="1">
        <v>1577</v>
      </c>
      <c r="AX2199" s="1">
        <v>19.5</v>
      </c>
      <c r="AY2199" s="1">
        <v>4724.17</v>
      </c>
      <c r="AZ2199" s="1">
        <v>83168.25</v>
      </c>
      <c r="BA2199" s="1">
        <v>87892.42</v>
      </c>
      <c r="BB2199" s="1">
        <v>5.38</v>
      </c>
      <c r="BC2199" s="1">
        <v>94.62</v>
      </c>
      <c r="BD2199" s="1">
        <v>2.52</v>
      </c>
      <c r="BE2199" s="1">
        <v>9977.6</v>
      </c>
      <c r="BF2199" s="1">
        <v>115650</v>
      </c>
      <c r="BG2199" s="1">
        <v>11.66</v>
      </c>
      <c r="BH2199" s="1">
        <v>1.25</v>
      </c>
      <c r="BI2199" s="1">
        <v>2017</v>
      </c>
      <c r="BJ2199" s="1" t="s">
        <v>380</v>
      </c>
      <c r="BK2199" s="1">
        <v>0</v>
      </c>
      <c r="BL2199" s="1">
        <v>0</v>
      </c>
      <c r="BM2199" s="1">
        <v>0</v>
      </c>
      <c r="BN2199" s="1">
        <v>0</v>
      </c>
      <c r="BO2199" s="1">
        <v>0</v>
      </c>
      <c r="BP2199" s="1"/>
      <c r="BQ2199" s="1"/>
      <c r="BR2199" s="1">
        <v>0</v>
      </c>
      <c r="BS2199" s="1"/>
      <c r="BT2199" s="1">
        <v>0</v>
      </c>
      <c r="BU2199" s="1">
        <v>0</v>
      </c>
      <c r="BV2199" s="1">
        <v>0</v>
      </c>
    </row>
    <row r="2200" spans="1:74" x14ac:dyDescent="0.2">
      <c r="A2200" s="1">
        <v>3054</v>
      </c>
      <c r="B2200" s="1">
        <v>3054</v>
      </c>
      <c r="C2200" s="1">
        <v>29700</v>
      </c>
      <c r="D2200" s="1"/>
      <c r="E2200" s="1" t="s">
        <v>379</v>
      </c>
      <c r="F2200" s="1" t="s">
        <v>72</v>
      </c>
      <c r="G2200" s="1">
        <v>2007</v>
      </c>
      <c r="H2200" s="1">
        <f>IF(L2200&gt;0,G2200-G2199,Check)</f>
        <v>1</v>
      </c>
      <c r="I2200" s="1"/>
      <c r="J2200" s="1"/>
      <c r="K2200" s="1"/>
      <c r="L2200" s="1">
        <v>4359029</v>
      </c>
      <c r="M2200" s="1">
        <v>1693025</v>
      </c>
      <c r="N2200" s="1">
        <v>4359029</v>
      </c>
      <c r="O2200" s="1">
        <v>1693025</v>
      </c>
      <c r="P2200" s="1">
        <v>147481</v>
      </c>
      <c r="Q2200" s="1">
        <v>2775002</v>
      </c>
      <c r="R2200" s="1">
        <v>0.636610126</v>
      </c>
      <c r="S2200" s="1">
        <v>170121651</v>
      </c>
      <c r="T2200" s="1">
        <v>233152</v>
      </c>
      <c r="U2200" s="1">
        <v>147839</v>
      </c>
      <c r="V2200" s="1">
        <v>14101</v>
      </c>
      <c r="W2200" s="1">
        <v>3108</v>
      </c>
      <c r="X2200" s="1">
        <v>14220</v>
      </c>
      <c r="Y2200" s="1">
        <v>17451</v>
      </c>
      <c r="Z2200" s="1">
        <v>20033</v>
      </c>
      <c r="AA2200" s="1">
        <v>13333</v>
      </c>
      <c r="AB2200" s="1">
        <v>230591</v>
      </c>
      <c r="AC2200" s="1">
        <v>31.1</v>
      </c>
      <c r="AD2200" s="1">
        <v>17.7</v>
      </c>
      <c r="AE2200" s="1">
        <v>51.2</v>
      </c>
      <c r="AF2200" s="1">
        <v>37.1</v>
      </c>
      <c r="AG2200" s="1">
        <v>54.6</v>
      </c>
      <c r="AH2200" s="1">
        <v>8.3000000000000007</v>
      </c>
      <c r="AI2200" s="1">
        <v>62424</v>
      </c>
      <c r="AJ2200" s="1">
        <v>5349</v>
      </c>
      <c r="AK2200" s="1">
        <v>22975</v>
      </c>
      <c r="AL2200" s="1">
        <v>21742</v>
      </c>
      <c r="AM2200" s="1">
        <v>8424</v>
      </c>
      <c r="AN2200" s="1">
        <v>3934</v>
      </c>
      <c r="AO2200" s="1">
        <v>8.57</v>
      </c>
      <c r="AP2200" s="1">
        <v>33905</v>
      </c>
      <c r="AQ2200" s="1">
        <v>46784</v>
      </c>
      <c r="AR2200" s="1">
        <v>50.9</v>
      </c>
      <c r="AS2200" s="1">
        <v>39.799999999999997</v>
      </c>
      <c r="AT2200" s="1">
        <v>9.3000000000000007</v>
      </c>
      <c r="AU2200" s="1">
        <v>66019</v>
      </c>
      <c r="AV2200" s="1">
        <v>14395</v>
      </c>
      <c r="AW2200" s="1">
        <v>1698</v>
      </c>
      <c r="AX2200" s="1">
        <v>21.2</v>
      </c>
      <c r="AY2200" s="1">
        <v>4166.25</v>
      </c>
      <c r="AZ2200" s="1">
        <v>85128.83</v>
      </c>
      <c r="BA2200" s="1">
        <v>89295.08</v>
      </c>
      <c r="BB2200" s="1">
        <v>4.67</v>
      </c>
      <c r="BC2200" s="1">
        <v>95.33</v>
      </c>
      <c r="BD2200" s="1">
        <v>2.72</v>
      </c>
      <c r="BE2200" s="1">
        <v>9977.6</v>
      </c>
      <c r="BF2200" s="1">
        <v>116478</v>
      </c>
      <c r="BG2200" s="1">
        <v>11.48</v>
      </c>
      <c r="BH2200" s="1">
        <v>1.21</v>
      </c>
      <c r="BI2200" s="1">
        <v>2017</v>
      </c>
      <c r="BJ2200" s="1" t="s">
        <v>380</v>
      </c>
      <c r="BK2200" s="1">
        <v>0</v>
      </c>
      <c r="BL2200" s="1">
        <v>0</v>
      </c>
      <c r="BM2200" s="1">
        <v>0</v>
      </c>
      <c r="BN2200" s="1">
        <v>0</v>
      </c>
      <c r="BO2200" s="1">
        <v>0</v>
      </c>
      <c r="BP2200" s="1"/>
      <c r="BQ2200" s="1"/>
      <c r="BR2200" s="1">
        <v>0</v>
      </c>
      <c r="BS2200" s="1"/>
      <c r="BT2200" s="1">
        <v>0</v>
      </c>
      <c r="BU2200" s="1">
        <v>0</v>
      </c>
      <c r="BV2200" s="1">
        <v>0</v>
      </c>
    </row>
    <row r="2201" spans="1:74" x14ac:dyDescent="0.2">
      <c r="A2201" s="1">
        <v>3055</v>
      </c>
      <c r="B2201" s="1">
        <v>3055</v>
      </c>
      <c r="C2201" s="1">
        <v>29700</v>
      </c>
      <c r="D2201" s="1"/>
      <c r="E2201" s="1" t="s">
        <v>379</v>
      </c>
      <c r="F2201" s="1" t="s">
        <v>72</v>
      </c>
      <c r="G2201" s="1">
        <v>2008</v>
      </c>
      <c r="H2201" s="1">
        <f>IF(L2201&gt;0,G2201-G2200,Check)</f>
        <v>1</v>
      </c>
      <c r="I2201" s="1"/>
      <c r="J2201" s="1"/>
      <c r="K2201" s="1"/>
      <c r="L2201" s="1">
        <v>4249930</v>
      </c>
      <c r="M2201" s="1">
        <v>1658138</v>
      </c>
      <c r="N2201" s="1">
        <v>4249930</v>
      </c>
      <c r="O2201" s="1">
        <v>1658138</v>
      </c>
      <c r="P2201" s="1">
        <v>149817</v>
      </c>
      <c r="Q2201" s="1">
        <v>3486805</v>
      </c>
      <c r="R2201" s="1">
        <v>0.82043821900000002</v>
      </c>
      <c r="S2201" s="1">
        <v>170121651</v>
      </c>
      <c r="T2201" s="1">
        <v>236941</v>
      </c>
      <c r="U2201" s="1">
        <v>157186</v>
      </c>
      <c r="V2201" s="1">
        <v>12900</v>
      </c>
      <c r="W2201" s="1">
        <v>2874</v>
      </c>
      <c r="X2201" s="1">
        <v>17389</v>
      </c>
      <c r="Y2201" s="1">
        <v>19242</v>
      </c>
      <c r="Z2201" s="1">
        <v>31268</v>
      </c>
      <c r="AA2201" s="1">
        <v>26045</v>
      </c>
      <c r="AB2201" s="1">
        <v>234472</v>
      </c>
      <c r="AC2201" s="1">
        <v>26.9</v>
      </c>
      <c r="AD2201" s="1">
        <v>17.8</v>
      </c>
      <c r="AE2201" s="1">
        <v>55.3</v>
      </c>
      <c r="AF2201" s="1">
        <v>37.200000000000003</v>
      </c>
      <c r="AG2201" s="1">
        <v>54.5</v>
      </c>
      <c r="AH2201" s="1">
        <v>8.3000000000000007</v>
      </c>
      <c r="AI2201" s="1">
        <v>65111</v>
      </c>
      <c r="AJ2201" s="1">
        <v>5814</v>
      </c>
      <c r="AK2201" s="1">
        <v>24280</v>
      </c>
      <c r="AL2201" s="1">
        <v>23312</v>
      </c>
      <c r="AM2201" s="1">
        <v>8119</v>
      </c>
      <c r="AN2201" s="1">
        <v>3586</v>
      </c>
      <c r="AO2201" s="1">
        <v>8.93</v>
      </c>
      <c r="AP2201" s="1">
        <v>36740</v>
      </c>
      <c r="AQ2201" s="1">
        <v>51401</v>
      </c>
      <c r="AR2201" s="1">
        <v>46.4</v>
      </c>
      <c r="AS2201" s="1">
        <v>41.1</v>
      </c>
      <c r="AT2201" s="1">
        <v>12.5</v>
      </c>
      <c r="AU2201" s="1">
        <v>73569</v>
      </c>
      <c r="AV2201" s="1">
        <v>11880</v>
      </c>
      <c r="AW2201" s="1">
        <v>2106</v>
      </c>
      <c r="AX2201" s="1">
        <v>20.9</v>
      </c>
      <c r="AY2201" s="1">
        <v>4888.83</v>
      </c>
      <c r="AZ2201" s="1">
        <v>87471.5</v>
      </c>
      <c r="BA2201" s="1">
        <v>92360.33</v>
      </c>
      <c r="BB2201" s="1">
        <v>5.29</v>
      </c>
      <c r="BC2201" s="1">
        <v>94.71</v>
      </c>
      <c r="BD2201" s="1">
        <v>3.19</v>
      </c>
      <c r="BE2201" s="1">
        <v>9977.6</v>
      </c>
      <c r="BF2201" s="1">
        <v>117306</v>
      </c>
      <c r="BG2201" s="1">
        <v>11.07</v>
      </c>
      <c r="BH2201" s="1">
        <v>1.17</v>
      </c>
      <c r="BI2201" s="1">
        <v>2017</v>
      </c>
      <c r="BJ2201" s="1" t="s">
        <v>380</v>
      </c>
      <c r="BK2201" s="1">
        <v>0</v>
      </c>
      <c r="BL2201" s="1">
        <v>0</v>
      </c>
      <c r="BM2201" s="1">
        <v>0</v>
      </c>
      <c r="BN2201" s="1">
        <v>0</v>
      </c>
      <c r="BO2201" s="1">
        <v>0</v>
      </c>
      <c r="BP2201" s="1"/>
      <c r="BQ2201" s="1"/>
      <c r="BR2201" s="1">
        <v>0</v>
      </c>
      <c r="BS2201" s="1"/>
      <c r="BT2201" s="1">
        <v>0</v>
      </c>
      <c r="BU2201" s="1">
        <v>0</v>
      </c>
      <c r="BV2201" s="1">
        <v>0</v>
      </c>
    </row>
    <row r="2202" spans="1:74" x14ac:dyDescent="0.2">
      <c r="A2202" s="1">
        <v>3056</v>
      </c>
      <c r="B2202" s="1">
        <v>3056</v>
      </c>
      <c r="C2202" s="1">
        <v>29700</v>
      </c>
      <c r="D2202" s="1"/>
      <c r="E2202" s="1" t="s">
        <v>379</v>
      </c>
      <c r="F2202" s="1" t="s">
        <v>72</v>
      </c>
      <c r="G2202" s="1">
        <v>2009</v>
      </c>
      <c r="H2202" s="1">
        <f>IF(L2202&gt;0,G2202-G2201,Check)</f>
        <v>1</v>
      </c>
      <c r="I2202" s="1"/>
      <c r="J2202" s="1"/>
      <c r="K2202" s="1"/>
      <c r="L2202" s="1">
        <v>3842544</v>
      </c>
      <c r="M2202" s="1">
        <v>1750982</v>
      </c>
      <c r="N2202" s="1">
        <v>3842544</v>
      </c>
      <c r="O2202" s="1">
        <v>1750982</v>
      </c>
      <c r="P2202" s="1">
        <v>152052</v>
      </c>
      <c r="Q2202" s="1">
        <v>3201037</v>
      </c>
      <c r="R2202" s="1">
        <v>0.83305148900000003</v>
      </c>
      <c r="S2202" s="1">
        <v>170121651</v>
      </c>
      <c r="T2202" s="1">
        <v>241438</v>
      </c>
      <c r="U2202" s="1">
        <v>158775</v>
      </c>
      <c r="V2202" s="1">
        <v>13898</v>
      </c>
      <c r="W2202" s="1">
        <v>2342</v>
      </c>
      <c r="X2202" s="1">
        <v>17095</v>
      </c>
      <c r="Y2202" s="1">
        <v>19647</v>
      </c>
      <c r="Z2202" s="1">
        <v>27023</v>
      </c>
      <c r="AA2202" s="1">
        <v>35492</v>
      </c>
      <c r="AB2202" s="1">
        <v>239159</v>
      </c>
      <c r="AC2202" s="1">
        <v>31.4</v>
      </c>
      <c r="AD2202" s="1">
        <v>14</v>
      </c>
      <c r="AE2202" s="1">
        <v>54.6</v>
      </c>
      <c r="AF2202" s="1">
        <v>37.700000000000003</v>
      </c>
      <c r="AG2202" s="1">
        <v>54.1</v>
      </c>
      <c r="AH2202" s="1">
        <v>8.1999999999999993</v>
      </c>
      <c r="AI2202" s="1">
        <v>65178</v>
      </c>
      <c r="AJ2202" s="1">
        <v>5305</v>
      </c>
      <c r="AK2202" s="1">
        <v>21836</v>
      </c>
      <c r="AL2202" s="1">
        <v>25734</v>
      </c>
      <c r="AM2202" s="1">
        <v>9308</v>
      </c>
      <c r="AN2202" s="1">
        <v>2995</v>
      </c>
      <c r="AO2202" s="1">
        <v>8.14</v>
      </c>
      <c r="AP2202" s="1">
        <v>38291</v>
      </c>
      <c r="AQ2202" s="1">
        <v>48850</v>
      </c>
      <c r="AR2202" s="1">
        <v>45.2</v>
      </c>
      <c r="AS2202" s="1">
        <v>44.8</v>
      </c>
      <c r="AT2202" s="1">
        <v>10</v>
      </c>
      <c r="AU2202" s="1">
        <v>71537</v>
      </c>
      <c r="AV2202" s="1">
        <v>10596</v>
      </c>
      <c r="AW2202" s="1">
        <v>1552</v>
      </c>
      <c r="AX2202" s="1">
        <v>21.4</v>
      </c>
      <c r="AY2202" s="1">
        <v>8028.17</v>
      </c>
      <c r="AZ2202" s="1">
        <v>86109.58</v>
      </c>
      <c r="BA2202" s="1">
        <v>94137.75</v>
      </c>
      <c r="BB2202" s="1">
        <v>8.52</v>
      </c>
      <c r="BC2202" s="1">
        <v>91.48</v>
      </c>
      <c r="BD2202" s="1">
        <v>2.27</v>
      </c>
      <c r="BE2202" s="1">
        <v>9977.6</v>
      </c>
      <c r="BF2202" s="1">
        <v>118134</v>
      </c>
      <c r="BG2202" s="1">
        <v>11.52</v>
      </c>
      <c r="BH2202" s="1">
        <v>1.17</v>
      </c>
      <c r="BI2202" s="1">
        <v>2017</v>
      </c>
      <c r="BJ2202" s="1" t="s">
        <v>380</v>
      </c>
      <c r="BK2202" s="1">
        <v>0</v>
      </c>
      <c r="BL2202" s="1">
        <v>0</v>
      </c>
      <c r="BM2202" s="1">
        <v>0</v>
      </c>
      <c r="BN2202" s="1">
        <v>0</v>
      </c>
      <c r="BO2202" s="1">
        <v>0</v>
      </c>
      <c r="BP2202" s="1"/>
      <c r="BQ2202" s="1"/>
      <c r="BR2202" s="1">
        <v>0</v>
      </c>
      <c r="BS2202" s="1"/>
      <c r="BT2202" s="1">
        <v>0</v>
      </c>
      <c r="BU2202" s="1">
        <v>0</v>
      </c>
      <c r="BV2202" s="1">
        <v>0</v>
      </c>
    </row>
    <row r="2203" spans="1:74" x14ac:dyDescent="0.2">
      <c r="A2203" s="1">
        <v>3057</v>
      </c>
      <c r="B2203" s="1">
        <v>3057</v>
      </c>
      <c r="C2203" s="1">
        <v>29700</v>
      </c>
      <c r="D2203" s="1"/>
      <c r="E2203" s="1" t="s">
        <v>379</v>
      </c>
      <c r="F2203" s="1" t="s">
        <v>72</v>
      </c>
      <c r="G2203" s="1">
        <v>2010</v>
      </c>
      <c r="H2203" s="1">
        <f>IF(L2203&gt;0,G2203-G2202,Check)</f>
        <v>1</v>
      </c>
      <c r="I2203" s="1"/>
      <c r="J2203" s="1"/>
      <c r="K2203" s="1"/>
      <c r="L2203" s="1">
        <v>3252641</v>
      </c>
      <c r="M2203" s="1">
        <v>1708409</v>
      </c>
      <c r="N2203" s="1">
        <v>3252641</v>
      </c>
      <c r="O2203" s="1">
        <v>1708409</v>
      </c>
      <c r="P2203" s="1">
        <v>153255</v>
      </c>
      <c r="Q2203" s="1">
        <v>3139792</v>
      </c>
      <c r="R2203" s="1">
        <v>0.96530542399999997</v>
      </c>
      <c r="S2203" s="1">
        <v>170121651</v>
      </c>
      <c r="T2203" s="1">
        <v>251632</v>
      </c>
      <c r="U2203" s="1">
        <v>158330</v>
      </c>
      <c r="V2203" s="1">
        <v>10327</v>
      </c>
      <c r="W2203" s="1">
        <v>3240</v>
      </c>
      <c r="X2203" s="1">
        <v>16361</v>
      </c>
      <c r="Y2203" s="1">
        <v>18973</v>
      </c>
      <c r="Z2203" s="1">
        <v>27513</v>
      </c>
      <c r="AA2203" s="1">
        <v>13515</v>
      </c>
      <c r="AB2203" s="1">
        <v>249264</v>
      </c>
      <c r="AC2203" s="1"/>
      <c r="AD2203" s="1"/>
      <c r="AE2203" s="1"/>
      <c r="AF2203" s="1">
        <v>35</v>
      </c>
      <c r="AG2203" s="1">
        <v>57.1</v>
      </c>
      <c r="AH2203" s="1">
        <v>7.9</v>
      </c>
      <c r="AI2203" s="1">
        <v>66716</v>
      </c>
      <c r="AJ2203" s="1">
        <v>6816</v>
      </c>
      <c r="AK2203" s="1">
        <v>22754</v>
      </c>
      <c r="AL2203" s="1">
        <v>22265</v>
      </c>
      <c r="AM2203" s="1">
        <v>11034</v>
      </c>
      <c r="AN2203" s="1">
        <v>3847</v>
      </c>
      <c r="AO2203" s="1">
        <v>10.220000000000001</v>
      </c>
      <c r="AP2203" s="1">
        <v>35770</v>
      </c>
      <c r="AQ2203" s="1">
        <v>50835</v>
      </c>
      <c r="AR2203" s="1">
        <v>49</v>
      </c>
      <c r="AS2203" s="1">
        <v>39.299999999999997</v>
      </c>
      <c r="AT2203" s="1">
        <v>11.7</v>
      </c>
      <c r="AU2203" s="1">
        <v>74027</v>
      </c>
      <c r="AV2203" s="1">
        <v>14158</v>
      </c>
      <c r="AW2203" s="1">
        <v>1621</v>
      </c>
      <c r="AX2203" s="1">
        <v>21.3</v>
      </c>
      <c r="AY2203" s="1">
        <v>8651.92</v>
      </c>
      <c r="AZ2203" s="1">
        <v>96364.33</v>
      </c>
      <c r="BA2203" s="1">
        <v>105016.25</v>
      </c>
      <c r="BB2203" s="1">
        <v>8.24</v>
      </c>
      <c r="BC2203" s="1">
        <v>91.76</v>
      </c>
      <c r="BD2203" s="1">
        <v>2.7</v>
      </c>
      <c r="BE2203" s="1">
        <v>9977.6</v>
      </c>
      <c r="BF2203" s="1">
        <v>118962</v>
      </c>
      <c r="BG2203" s="1">
        <v>11.15</v>
      </c>
      <c r="BH2203" s="1">
        <v>1.1499999999999999</v>
      </c>
      <c r="BI2203" s="1">
        <v>2017</v>
      </c>
      <c r="BJ2203" s="1" t="s">
        <v>380</v>
      </c>
      <c r="BK2203" s="1">
        <v>0</v>
      </c>
      <c r="BL2203" s="1">
        <v>0</v>
      </c>
      <c r="BM2203" s="1">
        <v>0</v>
      </c>
      <c r="BN2203" s="1">
        <v>0</v>
      </c>
      <c r="BO2203" s="1">
        <v>0</v>
      </c>
      <c r="BP2203" s="1"/>
      <c r="BQ2203" s="1"/>
      <c r="BR2203" s="1">
        <v>0</v>
      </c>
      <c r="BS2203" s="1"/>
      <c r="BT2203" s="1">
        <v>0</v>
      </c>
      <c r="BU2203" s="1">
        <v>0</v>
      </c>
      <c r="BV2203" s="1">
        <v>0</v>
      </c>
    </row>
    <row r="2204" spans="1:74" x14ac:dyDescent="0.2">
      <c r="A2204" s="1">
        <v>3058</v>
      </c>
      <c r="B2204" s="1">
        <v>3058</v>
      </c>
      <c r="C2204" s="1">
        <v>29700</v>
      </c>
      <c r="D2204" s="1"/>
      <c r="E2204" s="1" t="s">
        <v>379</v>
      </c>
      <c r="F2204" s="1" t="s">
        <v>72</v>
      </c>
      <c r="G2204" s="1">
        <v>2011</v>
      </c>
      <c r="H2204" s="1">
        <f>IF(L2204&gt;0,G2204-G2203,Check)</f>
        <v>1</v>
      </c>
      <c r="I2204" s="1"/>
      <c r="J2204" s="1"/>
      <c r="K2204" s="1"/>
      <c r="L2204" s="1">
        <v>3121580</v>
      </c>
      <c r="M2204" s="1">
        <v>1695662</v>
      </c>
      <c r="N2204" s="1">
        <v>3121580</v>
      </c>
      <c r="O2204" s="1">
        <v>1695662</v>
      </c>
      <c r="P2204" s="1">
        <v>151448</v>
      </c>
      <c r="Q2204" s="1">
        <v>3244131</v>
      </c>
      <c r="R2204" s="1">
        <v>1.039259285</v>
      </c>
      <c r="S2204" s="1">
        <v>170121651</v>
      </c>
      <c r="T2204" s="1">
        <v>256496</v>
      </c>
      <c r="U2204" s="1">
        <v>169318</v>
      </c>
      <c r="V2204" s="1">
        <v>10660</v>
      </c>
      <c r="W2204" s="1">
        <v>5026</v>
      </c>
      <c r="X2204" s="1">
        <v>16021</v>
      </c>
      <c r="Y2204" s="1">
        <v>16849</v>
      </c>
      <c r="Z2204" s="1">
        <v>18891</v>
      </c>
      <c r="AA2204" s="1">
        <v>10039</v>
      </c>
      <c r="AB2204" s="1">
        <v>251953</v>
      </c>
      <c r="AC2204" s="1"/>
      <c r="AD2204" s="1"/>
      <c r="AE2204" s="1"/>
      <c r="AF2204" s="1">
        <v>34.799999999999997</v>
      </c>
      <c r="AG2204" s="1">
        <v>57.2</v>
      </c>
      <c r="AH2204" s="1">
        <v>8</v>
      </c>
      <c r="AI2204" s="1">
        <v>67463</v>
      </c>
      <c r="AJ2204" s="1">
        <v>5042</v>
      </c>
      <c r="AK2204" s="1">
        <v>23199</v>
      </c>
      <c r="AL2204" s="1">
        <v>25815</v>
      </c>
      <c r="AM2204" s="1">
        <v>9305</v>
      </c>
      <c r="AN2204" s="1">
        <v>4102</v>
      </c>
      <c r="AO2204" s="1">
        <v>7.47</v>
      </c>
      <c r="AP2204" s="1">
        <v>36132</v>
      </c>
      <c r="AQ2204" s="1">
        <v>46988</v>
      </c>
      <c r="AR2204" s="1">
        <v>48.5</v>
      </c>
      <c r="AS2204" s="1">
        <v>40.4</v>
      </c>
      <c r="AT2204" s="1">
        <v>11.1</v>
      </c>
      <c r="AU2204" s="1">
        <v>70659</v>
      </c>
      <c r="AV2204" s="1">
        <v>15638</v>
      </c>
      <c r="AW2204" s="1">
        <v>857</v>
      </c>
      <c r="AX2204" s="1">
        <v>21.7</v>
      </c>
      <c r="AY2204" s="1">
        <v>8006.58</v>
      </c>
      <c r="AZ2204" s="1">
        <v>99885.25</v>
      </c>
      <c r="BA2204" s="1">
        <v>107891.83</v>
      </c>
      <c r="BB2204" s="1">
        <v>7.42</v>
      </c>
      <c r="BC2204" s="1">
        <v>92.58</v>
      </c>
      <c r="BD2204" s="1">
        <v>3.42</v>
      </c>
      <c r="BE2204" s="1">
        <v>9977.6</v>
      </c>
      <c r="BF2204" s="1">
        <v>119790</v>
      </c>
      <c r="BG2204" s="1">
        <v>11.2</v>
      </c>
      <c r="BH2204" s="1">
        <v>1.1200000000000001</v>
      </c>
      <c r="BI2204" s="1">
        <v>2017</v>
      </c>
      <c r="BJ2204" s="1" t="s">
        <v>380</v>
      </c>
      <c r="BK2204" s="1">
        <v>0</v>
      </c>
      <c r="BL2204" s="1">
        <v>0</v>
      </c>
      <c r="BM2204" s="1">
        <v>0</v>
      </c>
      <c r="BN2204" s="1">
        <v>0</v>
      </c>
      <c r="BO2204" s="1">
        <v>0</v>
      </c>
      <c r="BP2204" s="1"/>
      <c r="BQ2204" s="1"/>
      <c r="BR2204" s="1">
        <v>0</v>
      </c>
      <c r="BS2204" s="1"/>
      <c r="BT2204" s="1">
        <v>0</v>
      </c>
      <c r="BU2204" s="1">
        <v>0</v>
      </c>
      <c r="BV2204" s="1">
        <v>0</v>
      </c>
    </row>
    <row r="2205" spans="1:74" x14ac:dyDescent="0.2">
      <c r="A2205" s="1">
        <v>3059</v>
      </c>
      <c r="B2205" s="1">
        <v>3059</v>
      </c>
      <c r="C2205" s="1">
        <v>29700</v>
      </c>
      <c r="D2205" s="1"/>
      <c r="E2205" s="1" t="s">
        <v>379</v>
      </c>
      <c r="F2205" s="1" t="s">
        <v>72</v>
      </c>
      <c r="G2205" s="1">
        <v>2012</v>
      </c>
      <c r="H2205" s="1">
        <f>IF(L2205&gt;0,G2205-G2204,Check)</f>
        <v>1</v>
      </c>
      <c r="I2205" s="1"/>
      <c r="J2205" s="1"/>
      <c r="K2205" s="1"/>
      <c r="L2205" s="1">
        <v>3219490</v>
      </c>
      <c r="M2205" s="1">
        <v>1674333</v>
      </c>
      <c r="N2205" s="1">
        <v>3219490</v>
      </c>
      <c r="O2205" s="1">
        <v>1674333</v>
      </c>
      <c r="P2205" s="1">
        <v>150037</v>
      </c>
      <c r="Q2205" s="1">
        <v>3298484</v>
      </c>
      <c r="R2205" s="1">
        <v>1.024536184</v>
      </c>
      <c r="S2205" s="1">
        <v>170121651</v>
      </c>
      <c r="T2205" s="1">
        <v>259172</v>
      </c>
      <c r="U2205" s="1">
        <v>174172</v>
      </c>
      <c r="V2205" s="1">
        <v>10967</v>
      </c>
      <c r="W2205" s="1">
        <v>3292</v>
      </c>
      <c r="X2205" s="1">
        <v>17452</v>
      </c>
      <c r="Y2205" s="1">
        <v>20405</v>
      </c>
      <c r="Z2205" s="1">
        <v>27212</v>
      </c>
      <c r="AA2205" s="1">
        <v>17627</v>
      </c>
      <c r="AB2205" s="1">
        <v>254758</v>
      </c>
      <c r="AC2205" s="1"/>
      <c r="AD2205" s="1"/>
      <c r="AE2205" s="1"/>
      <c r="AF2205" s="1">
        <v>34.700000000000003</v>
      </c>
      <c r="AG2205" s="1">
        <v>57.3</v>
      </c>
      <c r="AH2205" s="1">
        <v>8</v>
      </c>
      <c r="AI2205" s="1">
        <v>68980</v>
      </c>
      <c r="AJ2205" s="1">
        <v>6068</v>
      </c>
      <c r="AK2205" s="1">
        <v>22817</v>
      </c>
      <c r="AL2205" s="1">
        <v>27289</v>
      </c>
      <c r="AM2205" s="1">
        <v>9141</v>
      </c>
      <c r="AN2205" s="1">
        <v>3665</v>
      </c>
      <c r="AO2205" s="1">
        <v>8.8000000000000007</v>
      </c>
      <c r="AP2205" s="1">
        <v>36624</v>
      </c>
      <c r="AQ2205" s="1">
        <v>49932</v>
      </c>
      <c r="AR2205" s="1">
        <v>48.2</v>
      </c>
      <c r="AS2205" s="1">
        <v>40.700000000000003</v>
      </c>
      <c r="AT2205" s="1">
        <v>11.1</v>
      </c>
      <c r="AU2205" s="1">
        <v>73012</v>
      </c>
      <c r="AV2205" s="1">
        <v>13861</v>
      </c>
      <c r="AW2205" s="1">
        <v>886</v>
      </c>
      <c r="AX2205" s="1">
        <v>21.8</v>
      </c>
      <c r="AY2205" s="1">
        <v>7072.67</v>
      </c>
      <c r="AZ2205" s="1">
        <v>102071.67</v>
      </c>
      <c r="BA2205" s="1">
        <v>109144.33</v>
      </c>
      <c r="BB2205" s="1">
        <v>6.48</v>
      </c>
      <c r="BC2205" s="1">
        <v>93.52</v>
      </c>
      <c r="BD2205" s="1">
        <v>3.49</v>
      </c>
      <c r="BE2205" s="1">
        <v>9977.6</v>
      </c>
      <c r="BF2205" s="1">
        <v>119409</v>
      </c>
      <c r="BG2205" s="1">
        <v>11.16</v>
      </c>
      <c r="BH2205" s="1">
        <v>1.0900000000000001</v>
      </c>
      <c r="BI2205" s="1">
        <v>2017</v>
      </c>
      <c r="BJ2205" s="1" t="s">
        <v>380</v>
      </c>
      <c r="BK2205" s="1">
        <v>0</v>
      </c>
      <c r="BL2205" s="1">
        <v>0</v>
      </c>
      <c r="BM2205" s="1">
        <v>0</v>
      </c>
      <c r="BN2205" s="1">
        <v>0</v>
      </c>
      <c r="BO2205" s="1">
        <v>0</v>
      </c>
      <c r="BP2205" s="1"/>
      <c r="BQ2205" s="1"/>
      <c r="BR2205" s="1">
        <v>0</v>
      </c>
      <c r="BS2205" s="1"/>
      <c r="BT2205" s="1">
        <v>0</v>
      </c>
      <c r="BU2205" s="1">
        <v>0</v>
      </c>
      <c r="BV2205" s="1">
        <v>0</v>
      </c>
    </row>
    <row r="2206" spans="1:74" x14ac:dyDescent="0.2">
      <c r="A2206" s="1">
        <v>3060</v>
      </c>
      <c r="B2206" s="1">
        <v>3060</v>
      </c>
      <c r="C2206" s="1">
        <v>29700</v>
      </c>
      <c r="D2206" s="1"/>
      <c r="E2206" s="1" t="s">
        <v>379</v>
      </c>
      <c r="F2206" s="1" t="s">
        <v>72</v>
      </c>
      <c r="G2206" s="1">
        <v>2013</v>
      </c>
      <c r="H2206" s="1">
        <f>IF(L2206&gt;0,G2206-G2205,Check)</f>
        <v>1</v>
      </c>
      <c r="I2206" s="1"/>
      <c r="J2206" s="1"/>
      <c r="K2206" s="1"/>
      <c r="L2206" s="1">
        <v>3211810</v>
      </c>
      <c r="M2206" s="1">
        <v>1674881</v>
      </c>
      <c r="N2206" s="1">
        <v>3211810</v>
      </c>
      <c r="O2206" s="1">
        <v>1674881</v>
      </c>
      <c r="P2206" s="1">
        <v>147884</v>
      </c>
      <c r="Q2206" s="1">
        <v>3367797</v>
      </c>
      <c r="R2206" s="1">
        <v>1.048566696</v>
      </c>
      <c r="S2206" s="1">
        <v>170121651</v>
      </c>
      <c r="T2206" s="1">
        <v>262495</v>
      </c>
      <c r="U2206" s="1">
        <v>173412</v>
      </c>
      <c r="V2206" s="1">
        <v>17166</v>
      </c>
      <c r="W2206" s="1">
        <v>4972</v>
      </c>
      <c r="X2206" s="1">
        <v>18616</v>
      </c>
      <c r="Y2206" s="1">
        <v>19556</v>
      </c>
      <c r="Z2206" s="1">
        <v>22453</v>
      </c>
      <c r="AA2206" s="1">
        <v>18343</v>
      </c>
      <c r="AB2206" s="1">
        <v>258684</v>
      </c>
      <c r="AC2206" s="1">
        <v>31.1</v>
      </c>
      <c r="AD2206" s="1">
        <v>16.7</v>
      </c>
      <c r="AE2206" s="1">
        <v>52.3</v>
      </c>
      <c r="AF2206" s="1">
        <v>34.4</v>
      </c>
      <c r="AG2206" s="1">
        <v>57.2</v>
      </c>
      <c r="AH2206" s="1">
        <v>8.4</v>
      </c>
      <c r="AI2206" s="1">
        <v>68696</v>
      </c>
      <c r="AJ2206" s="1">
        <v>5023</v>
      </c>
      <c r="AK2206" s="1">
        <v>21132</v>
      </c>
      <c r="AL2206" s="1">
        <v>26373</v>
      </c>
      <c r="AM2206" s="1">
        <v>10496</v>
      </c>
      <c r="AN2206" s="1">
        <v>5672</v>
      </c>
      <c r="AO2206" s="1">
        <v>7.31</v>
      </c>
      <c r="AP2206" s="1">
        <v>39991</v>
      </c>
      <c r="AQ2206" s="1">
        <v>53207</v>
      </c>
      <c r="AR2206" s="1">
        <v>45.1</v>
      </c>
      <c r="AS2206" s="1">
        <v>41.5</v>
      </c>
      <c r="AT2206" s="1">
        <v>13.4</v>
      </c>
      <c r="AU2206" s="1">
        <v>75080</v>
      </c>
      <c r="AV2206" s="1">
        <v>10871</v>
      </c>
      <c r="AW2206" s="1">
        <v>1003</v>
      </c>
      <c r="AX2206" s="1">
        <v>22.3</v>
      </c>
      <c r="AY2206" s="1">
        <v>6764.75</v>
      </c>
      <c r="AZ2206" s="1">
        <v>103600.92</v>
      </c>
      <c r="BA2206" s="1">
        <v>110365.67</v>
      </c>
      <c r="BB2206" s="1">
        <v>6.13</v>
      </c>
      <c r="BC2206" s="1">
        <v>93.87</v>
      </c>
      <c r="BD2206" s="1">
        <v>3.37</v>
      </c>
      <c r="BE2206" s="1">
        <v>9977.6</v>
      </c>
      <c r="BF2206" s="1">
        <v>120251</v>
      </c>
      <c r="BG2206" s="1">
        <v>11.33</v>
      </c>
      <c r="BH2206" s="1">
        <v>1.08</v>
      </c>
      <c r="BI2206" s="1">
        <v>2017</v>
      </c>
      <c r="BJ2206" s="1" t="s">
        <v>380</v>
      </c>
      <c r="BK2206" s="1">
        <v>0</v>
      </c>
      <c r="BL2206" s="1">
        <v>0</v>
      </c>
      <c r="BM2206" s="1">
        <v>0</v>
      </c>
      <c r="BN2206" s="1">
        <v>0</v>
      </c>
      <c r="BO2206" s="1">
        <v>0</v>
      </c>
      <c r="BP2206" s="1"/>
      <c r="BQ2206" s="1"/>
      <c r="BR2206" s="1">
        <v>0</v>
      </c>
      <c r="BS2206" s="1"/>
      <c r="BT2206" s="1">
        <v>0</v>
      </c>
      <c r="BU2206" s="1">
        <v>0</v>
      </c>
      <c r="BV2206" s="1">
        <v>0</v>
      </c>
    </row>
    <row r="2207" spans="1:74" x14ac:dyDescent="0.2">
      <c r="A2207" s="1">
        <v>3061</v>
      </c>
      <c r="B2207" s="1">
        <v>3061</v>
      </c>
      <c r="C2207" s="1">
        <v>29700</v>
      </c>
      <c r="D2207" s="1"/>
      <c r="E2207" s="1" t="s">
        <v>379</v>
      </c>
      <c r="F2207" s="1" t="s">
        <v>72</v>
      </c>
      <c r="G2207" s="1">
        <v>2014</v>
      </c>
      <c r="H2207" s="1">
        <f>IF(L2207&gt;0,G2207-G2206,Check)</f>
        <v>1</v>
      </c>
      <c r="I2207" s="1"/>
      <c r="J2207" s="1"/>
      <c r="K2207" s="1"/>
      <c r="L2207" s="1">
        <v>3203095</v>
      </c>
      <c r="M2207" s="1">
        <v>1633517</v>
      </c>
      <c r="N2207" s="1">
        <v>3203095</v>
      </c>
      <c r="O2207" s="1">
        <v>1633517</v>
      </c>
      <c r="P2207" s="1">
        <v>149269</v>
      </c>
      <c r="Q2207" s="1">
        <v>3338050</v>
      </c>
      <c r="R2207" s="1">
        <v>1.0421326870000001</v>
      </c>
      <c r="S2207" s="1">
        <v>170121651</v>
      </c>
      <c r="T2207" s="1">
        <v>266673</v>
      </c>
      <c r="U2207" s="1">
        <v>180120</v>
      </c>
      <c r="V2207" s="1">
        <v>12569</v>
      </c>
      <c r="W2207" s="1">
        <v>3530</v>
      </c>
      <c r="X2207" s="1">
        <v>18153</v>
      </c>
      <c r="Y2207" s="1">
        <v>18931</v>
      </c>
      <c r="Z2207" s="1">
        <v>27924</v>
      </c>
      <c r="AA2207" s="1">
        <v>23340</v>
      </c>
      <c r="AB2207" s="1">
        <v>263054</v>
      </c>
      <c r="AC2207" s="1">
        <v>33.4</v>
      </c>
      <c r="AD2207" s="1">
        <v>13.9</v>
      </c>
      <c r="AE2207" s="1">
        <v>52.7</v>
      </c>
      <c r="AF2207" s="1">
        <v>34</v>
      </c>
      <c r="AG2207" s="1">
        <v>57.5</v>
      </c>
      <c r="AH2207" s="1">
        <v>8.5</v>
      </c>
      <c r="AI2207" s="1">
        <v>70418</v>
      </c>
      <c r="AJ2207" s="1">
        <v>5628</v>
      </c>
      <c r="AK2207" s="1">
        <v>23360</v>
      </c>
      <c r="AL2207" s="1">
        <v>25178</v>
      </c>
      <c r="AM2207" s="1">
        <v>11422</v>
      </c>
      <c r="AN2207" s="1">
        <v>4830</v>
      </c>
      <c r="AO2207" s="1">
        <v>7.99</v>
      </c>
      <c r="AP2207" s="1">
        <v>38312</v>
      </c>
      <c r="AQ2207" s="1">
        <v>54237</v>
      </c>
      <c r="AR2207" s="1">
        <v>46.5</v>
      </c>
      <c r="AS2207" s="1">
        <v>39.6</v>
      </c>
      <c r="AT2207" s="1">
        <v>13.9</v>
      </c>
      <c r="AU2207" s="1">
        <v>76052</v>
      </c>
      <c r="AV2207" s="1">
        <v>15320</v>
      </c>
      <c r="AW2207" s="1">
        <v>1382</v>
      </c>
      <c r="AX2207" s="1">
        <v>21.7</v>
      </c>
      <c r="AY2207" s="1">
        <v>5646.75</v>
      </c>
      <c r="AZ2207" s="1">
        <v>105545.92</v>
      </c>
      <c r="BA2207" s="1">
        <v>111192.67</v>
      </c>
      <c r="BB2207" s="1">
        <v>5.08</v>
      </c>
      <c r="BC2207" s="1">
        <v>94.92</v>
      </c>
      <c r="BD2207" s="1">
        <v>3.22</v>
      </c>
      <c r="BE2207" s="1">
        <v>9977.6</v>
      </c>
      <c r="BF2207" s="1">
        <v>120150</v>
      </c>
      <c r="BG2207" s="1">
        <v>10.94</v>
      </c>
      <c r="BH2207" s="1">
        <v>1.06</v>
      </c>
      <c r="BI2207" s="1">
        <v>2017</v>
      </c>
      <c r="BJ2207" s="1" t="s">
        <v>380</v>
      </c>
      <c r="BK2207" s="1">
        <v>0</v>
      </c>
      <c r="BL2207" s="1">
        <v>0</v>
      </c>
      <c r="BM2207" s="1">
        <v>0</v>
      </c>
      <c r="BN2207" s="1">
        <v>0</v>
      </c>
      <c r="BO2207" s="1">
        <v>0</v>
      </c>
      <c r="BP2207" s="1"/>
      <c r="BQ2207" s="1"/>
      <c r="BR2207" s="1">
        <v>0</v>
      </c>
      <c r="BS2207" s="1"/>
      <c r="BT2207" s="1">
        <v>0</v>
      </c>
      <c r="BU2207" s="1">
        <v>0</v>
      </c>
      <c r="BV2207" s="1">
        <v>0</v>
      </c>
    </row>
    <row r="2208" spans="1:74" x14ac:dyDescent="0.2">
      <c r="A2208" s="1">
        <v>3062</v>
      </c>
      <c r="B2208" s="1">
        <v>3062</v>
      </c>
      <c r="C2208" s="1">
        <v>29700</v>
      </c>
      <c r="D2208" s="1"/>
      <c r="E2208" s="1" t="s">
        <v>379</v>
      </c>
      <c r="F2208" s="1" t="s">
        <v>72</v>
      </c>
      <c r="G2208" s="1">
        <v>2015</v>
      </c>
      <c r="H2208" s="1">
        <f>IF(L2208&gt;0,G2208-G2207,Check)</f>
        <v>1</v>
      </c>
      <c r="I2208" s="1"/>
      <c r="J2208" s="1"/>
      <c r="K2208" s="1"/>
      <c r="L2208" s="1">
        <v>3050630</v>
      </c>
      <c r="M2208" s="1">
        <v>1688146</v>
      </c>
      <c r="N2208" s="1">
        <v>3050630</v>
      </c>
      <c r="O2208" s="1">
        <v>1688146</v>
      </c>
      <c r="P2208" s="1">
        <v>149077</v>
      </c>
      <c r="Q2208" s="1">
        <v>3240096</v>
      </c>
      <c r="R2208" s="1">
        <v>1.0621071710000001</v>
      </c>
      <c r="S2208" s="1">
        <v>170121651</v>
      </c>
      <c r="T2208" s="1">
        <v>269721</v>
      </c>
      <c r="U2208" s="1">
        <v>180210</v>
      </c>
      <c r="V2208" s="1">
        <v>13355</v>
      </c>
      <c r="W2208" s="1">
        <v>3818</v>
      </c>
      <c r="X2208" s="1">
        <v>19179</v>
      </c>
      <c r="Y2208" s="1">
        <v>21441</v>
      </c>
      <c r="Z2208" s="1">
        <v>29301</v>
      </c>
      <c r="AA2208" s="1">
        <v>14842</v>
      </c>
      <c r="AB2208" s="1">
        <v>266377</v>
      </c>
      <c r="AC2208" s="1">
        <v>31.8</v>
      </c>
      <c r="AD2208" s="1">
        <v>14.2</v>
      </c>
      <c r="AE2208" s="1">
        <v>54</v>
      </c>
      <c r="AF2208" s="1">
        <v>33.799999999999997</v>
      </c>
      <c r="AG2208" s="1">
        <v>57.4</v>
      </c>
      <c r="AH2208" s="1">
        <v>8.8000000000000007</v>
      </c>
      <c r="AI2208" s="1">
        <v>72259</v>
      </c>
      <c r="AJ2208" s="1">
        <v>4845</v>
      </c>
      <c r="AK2208" s="1">
        <v>23234</v>
      </c>
      <c r="AL2208" s="1">
        <v>27113</v>
      </c>
      <c r="AM2208" s="1">
        <v>12452</v>
      </c>
      <c r="AN2208" s="1">
        <v>4615</v>
      </c>
      <c r="AO2208" s="1">
        <v>6.71</v>
      </c>
      <c r="AP2208" s="1">
        <v>39774</v>
      </c>
      <c r="AQ2208" s="1">
        <v>57849</v>
      </c>
      <c r="AR2208" s="1">
        <v>45.5</v>
      </c>
      <c r="AS2208" s="1">
        <v>39.1</v>
      </c>
      <c r="AT2208" s="1">
        <v>15.4</v>
      </c>
      <c r="AU2208" s="1">
        <v>86418</v>
      </c>
      <c r="AV2208" s="1">
        <v>12192</v>
      </c>
      <c r="AW2208" s="1">
        <v>1309</v>
      </c>
      <c r="AX2208" s="1">
        <v>21.2</v>
      </c>
      <c r="AY2208" s="1">
        <v>5280.92</v>
      </c>
      <c r="AZ2208" s="1">
        <v>106415.25</v>
      </c>
      <c r="BA2208" s="1">
        <v>111696.17</v>
      </c>
      <c r="BB2208" s="1">
        <v>4.7300000000000004</v>
      </c>
      <c r="BC2208" s="1">
        <v>95.27</v>
      </c>
      <c r="BD2208" s="1">
        <v>2.25</v>
      </c>
      <c r="BE2208" s="1">
        <v>9977.6</v>
      </c>
      <c r="BF2208" s="1">
        <v>119435</v>
      </c>
      <c r="BG2208" s="1">
        <v>11.32</v>
      </c>
      <c r="BH2208" s="1">
        <v>1.06</v>
      </c>
      <c r="BI2208" s="1">
        <v>2017</v>
      </c>
      <c r="BJ2208" s="1" t="s">
        <v>380</v>
      </c>
      <c r="BK2208" s="1">
        <v>0</v>
      </c>
      <c r="BL2208" s="1">
        <v>0</v>
      </c>
      <c r="BM2208" s="1">
        <v>0</v>
      </c>
      <c r="BN2208" s="1">
        <v>0</v>
      </c>
      <c r="BO2208" s="1">
        <v>0</v>
      </c>
      <c r="BP2208" s="1"/>
      <c r="BQ2208" s="1"/>
      <c r="BR2208" s="1">
        <v>0</v>
      </c>
      <c r="BS2208" s="1"/>
      <c r="BT2208" s="1">
        <v>0</v>
      </c>
      <c r="BU2208" s="1">
        <v>0</v>
      </c>
      <c r="BV2208" s="1">
        <v>0</v>
      </c>
    </row>
    <row r="2209" spans="1:74" x14ac:dyDescent="0.2">
      <c r="A2209" s="1">
        <v>3063</v>
      </c>
      <c r="B2209" s="1">
        <v>3063</v>
      </c>
      <c r="C2209" s="1">
        <v>29700</v>
      </c>
      <c r="D2209" s="1"/>
      <c r="E2209" s="1" t="s">
        <v>379</v>
      </c>
      <c r="F2209" s="1" t="s">
        <v>72</v>
      </c>
      <c r="G2209" s="1">
        <v>2016</v>
      </c>
      <c r="H2209" s="1">
        <f>IF(L2209&gt;0,G2209-G2208,Check)</f>
        <v>1</v>
      </c>
      <c r="I2209" s="1"/>
      <c r="J2209" s="1"/>
      <c r="K2209" s="1"/>
      <c r="L2209" s="1">
        <v>2993315</v>
      </c>
      <c r="M2209" s="1">
        <v>1703697</v>
      </c>
      <c r="N2209" s="1">
        <v>2993315</v>
      </c>
      <c r="O2209" s="1">
        <v>1703697</v>
      </c>
      <c r="P2209" s="1">
        <v>147668</v>
      </c>
      <c r="Q2209" s="1">
        <v>3129609</v>
      </c>
      <c r="R2209" s="1">
        <v>1.045532796</v>
      </c>
      <c r="S2209" s="1">
        <v>170121651</v>
      </c>
      <c r="T2209" s="1">
        <v>271193</v>
      </c>
      <c r="U2209" s="1">
        <v>178403</v>
      </c>
      <c r="V2209" s="1">
        <v>12423</v>
      </c>
      <c r="W2209" s="1">
        <v>3719</v>
      </c>
      <c r="X2209" s="1">
        <v>19943</v>
      </c>
      <c r="Y2209" s="1">
        <v>20818</v>
      </c>
      <c r="Z2209" s="1">
        <v>27897</v>
      </c>
      <c r="AA2209" s="1">
        <v>23974</v>
      </c>
      <c r="AB2209" s="1">
        <v>267800</v>
      </c>
      <c r="AC2209" s="1">
        <v>33</v>
      </c>
      <c r="AD2209" s="1">
        <v>13.6</v>
      </c>
      <c r="AE2209" s="1">
        <v>53.4</v>
      </c>
      <c r="AF2209" s="1">
        <v>34</v>
      </c>
      <c r="AG2209" s="1">
        <v>56.9</v>
      </c>
      <c r="AH2209" s="1">
        <v>9.1</v>
      </c>
      <c r="AI2209" s="1">
        <v>73483</v>
      </c>
      <c r="AJ2209" s="1">
        <v>4397</v>
      </c>
      <c r="AK2209" s="1">
        <v>25495</v>
      </c>
      <c r="AL2209" s="1">
        <v>28016</v>
      </c>
      <c r="AM2209" s="1">
        <v>10085</v>
      </c>
      <c r="AN2209" s="1">
        <v>5490</v>
      </c>
      <c r="AO2209" s="1">
        <v>5.98</v>
      </c>
      <c r="AP2209" s="1">
        <v>35659</v>
      </c>
      <c r="AQ2209" s="1">
        <v>53833</v>
      </c>
      <c r="AR2209" s="1">
        <v>49.3</v>
      </c>
      <c r="AS2209" s="1">
        <v>34.799999999999997</v>
      </c>
      <c r="AT2209" s="1">
        <v>15.9</v>
      </c>
      <c r="AU2209" s="1">
        <v>81516</v>
      </c>
      <c r="AV2209" s="1">
        <v>9995</v>
      </c>
      <c r="AW2209" s="1">
        <v>1022</v>
      </c>
      <c r="AX2209" s="1">
        <v>21.5</v>
      </c>
      <c r="AY2209" s="1">
        <v>5556.33</v>
      </c>
      <c r="AZ2209" s="1">
        <v>108086.17</v>
      </c>
      <c r="BA2209" s="1">
        <v>113642.5</v>
      </c>
      <c r="BB2209" s="1">
        <v>4.8899999999999997</v>
      </c>
      <c r="BC2209" s="1">
        <v>95.11</v>
      </c>
      <c r="BD2209" s="1">
        <v>2.0299999999999998</v>
      </c>
      <c r="BE2209" s="1">
        <v>9977.6</v>
      </c>
      <c r="BF2209" s="1">
        <v>119571</v>
      </c>
      <c r="BG2209" s="1">
        <v>11.54</v>
      </c>
      <c r="BH2209" s="1">
        <v>1.05</v>
      </c>
      <c r="BI2209" s="1">
        <v>2017</v>
      </c>
      <c r="BJ2209" s="1" t="s">
        <v>380</v>
      </c>
      <c r="BK2209" s="1">
        <v>0</v>
      </c>
      <c r="BL2209" s="1">
        <v>0</v>
      </c>
      <c r="BM2209" s="1">
        <v>0</v>
      </c>
      <c r="BN2209" s="1">
        <v>0</v>
      </c>
      <c r="BO2209" s="1">
        <v>0</v>
      </c>
      <c r="BP2209" s="1"/>
      <c r="BQ2209" s="1"/>
      <c r="BR2209" s="1">
        <v>0</v>
      </c>
      <c r="BS2209" s="1"/>
      <c r="BT2209" s="1">
        <v>0</v>
      </c>
      <c r="BU2209" s="1">
        <v>0</v>
      </c>
      <c r="BV2209" s="1">
        <v>0</v>
      </c>
    </row>
    <row r="2210" spans="1:74" x14ac:dyDescent="0.2">
      <c r="A2210" s="1">
        <v>3064</v>
      </c>
      <c r="B2210" s="1">
        <v>3064</v>
      </c>
      <c r="C2210" s="1">
        <v>29700</v>
      </c>
      <c r="D2210" s="1"/>
      <c r="E2210" s="1" t="s">
        <v>379</v>
      </c>
      <c r="F2210" s="1" t="s">
        <v>72</v>
      </c>
      <c r="G2210" s="1">
        <v>2017</v>
      </c>
      <c r="H2210" s="1">
        <f>IF(L2210&gt;0,G2210-G2209,Check)</f>
        <v>1</v>
      </c>
      <c r="I2210" s="1"/>
      <c r="J2210" s="1"/>
      <c r="K2210" s="1"/>
      <c r="L2210" s="1">
        <v>2978688</v>
      </c>
      <c r="M2210" s="1">
        <v>1700035</v>
      </c>
      <c r="N2210" s="1">
        <v>2978688</v>
      </c>
      <c r="O2210" s="1">
        <v>1700035</v>
      </c>
      <c r="P2210" s="1">
        <v>148460</v>
      </c>
      <c r="Q2210" s="1">
        <v>3117455</v>
      </c>
      <c r="R2210" s="1">
        <v>1.0465866180000001</v>
      </c>
      <c r="S2210" s="1">
        <v>170121651</v>
      </c>
      <c r="T2210" s="1">
        <v>274794</v>
      </c>
      <c r="U2210" s="1">
        <v>182297</v>
      </c>
      <c r="V2210" s="1">
        <v>12239</v>
      </c>
      <c r="W2210" s="1">
        <v>4668</v>
      </c>
      <c r="X2210" s="1">
        <v>21376</v>
      </c>
      <c r="Y2210" s="1">
        <v>21505</v>
      </c>
      <c r="Z2210" s="1">
        <v>27050</v>
      </c>
      <c r="AA2210" s="1">
        <v>25352</v>
      </c>
      <c r="AB2210" s="1">
        <v>271839</v>
      </c>
      <c r="AC2210" s="1">
        <v>28</v>
      </c>
      <c r="AD2210" s="1">
        <v>14.2</v>
      </c>
      <c r="AE2210" s="1">
        <v>57.7</v>
      </c>
      <c r="AF2210" s="1">
        <v>33.4</v>
      </c>
      <c r="AG2210" s="1">
        <v>57.3</v>
      </c>
      <c r="AH2210" s="1">
        <v>9.3000000000000007</v>
      </c>
      <c r="AI2210" s="1">
        <v>74045</v>
      </c>
      <c r="AJ2210" s="1">
        <v>4627</v>
      </c>
      <c r="AK2210" s="1">
        <v>23793</v>
      </c>
      <c r="AL2210" s="1">
        <v>25935</v>
      </c>
      <c r="AM2210" s="1">
        <v>12872</v>
      </c>
      <c r="AN2210" s="1">
        <v>6818</v>
      </c>
      <c r="AO2210" s="1">
        <v>6.25</v>
      </c>
      <c r="AP2210" s="1">
        <v>43408</v>
      </c>
      <c r="AQ2210" s="1">
        <v>57088</v>
      </c>
      <c r="AR2210" s="1">
        <v>42.8</v>
      </c>
      <c r="AS2210" s="1">
        <v>41</v>
      </c>
      <c r="AT2210" s="1">
        <v>16.2</v>
      </c>
      <c r="AU2210" s="1">
        <v>90280</v>
      </c>
      <c r="AV2210" s="1">
        <v>11364</v>
      </c>
      <c r="AW2210" s="1">
        <v>693</v>
      </c>
      <c r="AX2210" s="1">
        <v>21.2</v>
      </c>
      <c r="AY2210" s="1">
        <v>4774.33</v>
      </c>
      <c r="AZ2210" s="1">
        <v>109921.67</v>
      </c>
      <c r="BA2210" s="1">
        <v>114696</v>
      </c>
      <c r="BB2210" s="1">
        <v>4.16</v>
      </c>
      <c r="BC2210" s="1">
        <v>95.84</v>
      </c>
      <c r="BD2210" s="1">
        <v>2.2999999999999998</v>
      </c>
      <c r="BE2210" s="1">
        <v>9977.6</v>
      </c>
      <c r="BF2210" s="1">
        <v>119544</v>
      </c>
      <c r="BG2210" s="1">
        <v>11.45</v>
      </c>
      <c r="BH2210" s="1">
        <v>1.02</v>
      </c>
      <c r="BI2210" s="1">
        <v>2017</v>
      </c>
      <c r="BJ2210" s="1" t="s">
        <v>380</v>
      </c>
      <c r="BK2210" s="1">
        <v>1</v>
      </c>
      <c r="BL2210" s="1">
        <v>0</v>
      </c>
      <c r="BM2210" s="1">
        <v>0</v>
      </c>
      <c r="BN2210" s="1">
        <v>0</v>
      </c>
      <c r="BO2210" s="1">
        <v>0</v>
      </c>
      <c r="BP2210" s="1"/>
      <c r="BQ2210" s="1"/>
      <c r="BR2210" s="1">
        <v>0</v>
      </c>
      <c r="BS2210" s="1"/>
      <c r="BT2210" s="1">
        <v>0</v>
      </c>
      <c r="BU2210" s="1">
        <v>0</v>
      </c>
      <c r="BV2210" s="1">
        <v>0</v>
      </c>
    </row>
    <row r="2211" spans="1:74" x14ac:dyDescent="0.2">
      <c r="A2211" s="1">
        <v>3065</v>
      </c>
      <c r="B2211" s="1">
        <v>3065</v>
      </c>
      <c r="C2211" s="1">
        <v>29700</v>
      </c>
      <c r="D2211" s="1"/>
      <c r="E2211" s="1" t="s">
        <v>379</v>
      </c>
      <c r="F2211" s="1" t="s">
        <v>72</v>
      </c>
      <c r="G2211" s="1">
        <v>2018</v>
      </c>
      <c r="H2211" s="1">
        <f>IF(L2211&gt;0,G2211-G2210,Check)</f>
        <v>1</v>
      </c>
      <c r="I2211" s="1"/>
      <c r="J2211" s="1"/>
      <c r="K2211" s="1"/>
      <c r="L2211" s="1">
        <v>2639258</v>
      </c>
      <c r="M2211" s="1">
        <v>1695137</v>
      </c>
      <c r="N2211" s="1">
        <v>2639258</v>
      </c>
      <c r="O2211" s="1">
        <v>1695137</v>
      </c>
      <c r="P2211" s="1">
        <v>148353</v>
      </c>
      <c r="Q2211" s="1">
        <v>3080717.75</v>
      </c>
      <c r="R2211" s="1">
        <v>1.1672666140000001</v>
      </c>
      <c r="S2211" s="1">
        <v>170121651</v>
      </c>
      <c r="T2211" s="1">
        <v>277862.75</v>
      </c>
      <c r="U2211" s="1">
        <v>184765.75</v>
      </c>
      <c r="V2211" s="1">
        <v>11868</v>
      </c>
      <c r="W2211" s="1">
        <v>5355</v>
      </c>
      <c r="X2211" s="1">
        <v>22641.75</v>
      </c>
      <c r="Y2211" s="1">
        <v>21864.5</v>
      </c>
      <c r="Z2211" s="1">
        <v>26063.75</v>
      </c>
      <c r="AA2211" s="1">
        <v>28668.5</v>
      </c>
      <c r="AB2211" s="1">
        <v>275224</v>
      </c>
      <c r="AC2211" s="1">
        <v>24.55</v>
      </c>
      <c r="AD2211" s="1">
        <v>14.5</v>
      </c>
      <c r="AE2211" s="1">
        <v>60.78</v>
      </c>
      <c r="AF2211" s="1">
        <v>33</v>
      </c>
      <c r="AG2211" s="1">
        <v>57.48</v>
      </c>
      <c r="AH2211" s="1">
        <v>9.5299999999999994</v>
      </c>
      <c r="AI2211" s="1">
        <v>74772.5</v>
      </c>
      <c r="AJ2211" s="1">
        <v>4687.5</v>
      </c>
      <c r="AK2211" s="1">
        <v>23081.75</v>
      </c>
      <c r="AL2211" s="1">
        <v>24600</v>
      </c>
      <c r="AM2211" s="1">
        <v>14370.5</v>
      </c>
      <c r="AN2211" s="1">
        <v>8032.75</v>
      </c>
      <c r="AO2211" s="1">
        <v>6.27</v>
      </c>
      <c r="AP2211" s="1">
        <v>48191</v>
      </c>
      <c r="AQ2211" s="1">
        <v>58525.25</v>
      </c>
      <c r="AR2211" s="1">
        <v>38.880000000000003</v>
      </c>
      <c r="AS2211" s="1">
        <v>44.58</v>
      </c>
      <c r="AT2211" s="1">
        <v>16.55</v>
      </c>
      <c r="AU2211" s="1">
        <v>95627.5</v>
      </c>
      <c r="AV2211" s="1">
        <v>11841.5</v>
      </c>
      <c r="AW2211" s="1">
        <v>374.5</v>
      </c>
      <c r="AX2211" s="1">
        <v>21.05</v>
      </c>
      <c r="AY2211" s="1">
        <v>4372.82</v>
      </c>
      <c r="AZ2211" s="1">
        <v>111009.55</v>
      </c>
      <c r="BA2211" s="1">
        <v>115382.36</v>
      </c>
      <c r="BB2211" s="1">
        <v>3.79</v>
      </c>
      <c r="BC2211" s="1">
        <v>96.21</v>
      </c>
      <c r="BD2211" s="1">
        <v>2.58</v>
      </c>
      <c r="BE2211" s="1"/>
      <c r="BF2211" s="1">
        <v>119557.75</v>
      </c>
      <c r="BG2211" s="1">
        <v>11.43</v>
      </c>
      <c r="BH2211" s="1">
        <v>1</v>
      </c>
      <c r="BI2211" s="1">
        <v>2017</v>
      </c>
      <c r="BJ2211" s="1" t="s">
        <v>380</v>
      </c>
      <c r="BK2211" s="1">
        <v>1</v>
      </c>
      <c r="BL2211" s="1">
        <v>1</v>
      </c>
      <c r="BM2211" s="1">
        <v>0</v>
      </c>
      <c r="BN2211" s="1">
        <v>0</v>
      </c>
      <c r="BO2211" s="1">
        <v>0</v>
      </c>
      <c r="BP2211" s="1"/>
      <c r="BQ2211" s="1"/>
      <c r="BR2211" s="1">
        <v>0</v>
      </c>
      <c r="BS2211" s="1"/>
      <c r="BT2211" s="1">
        <v>91</v>
      </c>
      <c r="BU2211" s="1">
        <v>0</v>
      </c>
      <c r="BV2211" s="1">
        <v>54</v>
      </c>
    </row>
    <row r="2212" spans="1:74" x14ac:dyDescent="0.2">
      <c r="A2212" s="1">
        <v>3083</v>
      </c>
      <c r="B2212" s="1">
        <v>3083</v>
      </c>
      <c r="C2212" s="1">
        <v>29820</v>
      </c>
      <c r="D2212" s="1"/>
      <c r="E2212" s="1" t="s">
        <v>381</v>
      </c>
      <c r="F2212" s="1" t="s">
        <v>72</v>
      </c>
      <c r="G2212" s="1">
        <v>2002</v>
      </c>
      <c r="H2212" s="1">
        <f>IF(L2212&gt;0,G2212-G2211,Check)</f>
        <v>-16</v>
      </c>
      <c r="I2212" s="1"/>
      <c r="J2212" s="1"/>
      <c r="K2212" s="1"/>
      <c r="L2212" s="1">
        <v>45783824</v>
      </c>
      <c r="M2212" s="1">
        <v>16057966</v>
      </c>
      <c r="N2212" s="1">
        <v>45783824</v>
      </c>
      <c r="O2212" s="1">
        <v>16057966</v>
      </c>
      <c r="P2212" s="1">
        <v>2005414</v>
      </c>
      <c r="Q2212" s="1">
        <v>33231730</v>
      </c>
      <c r="R2212" s="1">
        <v>0.72583998199999999</v>
      </c>
      <c r="S2212" s="1">
        <v>1079621093</v>
      </c>
      <c r="T2212" s="1">
        <v>1449872.6880000001</v>
      </c>
      <c r="U2212" s="1">
        <v>217874.4375</v>
      </c>
      <c r="V2212" s="1">
        <v>1010952.625</v>
      </c>
      <c r="W2212" s="1">
        <v>25515.796880000002</v>
      </c>
      <c r="X2212" s="1">
        <v>22610.140630000002</v>
      </c>
      <c r="Y2212" s="1">
        <v>14566.39063</v>
      </c>
      <c r="Z2212" s="1">
        <v>25688.109380000002</v>
      </c>
      <c r="AA2212" s="1">
        <v>31115.40625</v>
      </c>
      <c r="AB2212" s="1">
        <v>1460478.31</v>
      </c>
      <c r="AC2212" s="1">
        <v>13.26</v>
      </c>
      <c r="AD2212" s="1">
        <v>9.66</v>
      </c>
      <c r="AE2212" s="1">
        <v>77.08</v>
      </c>
      <c r="AF2212" s="1">
        <v>27.36</v>
      </c>
      <c r="AG2212" s="1">
        <v>61.73</v>
      </c>
      <c r="AH2212" s="1">
        <v>10.91</v>
      </c>
      <c r="AI2212" s="1">
        <v>560995.56000000006</v>
      </c>
      <c r="AJ2212" s="1">
        <v>49006.06</v>
      </c>
      <c r="AK2212" s="1">
        <v>223635.13</v>
      </c>
      <c r="AL2212" s="1">
        <v>210115.22</v>
      </c>
      <c r="AM2212" s="1">
        <v>58508.89</v>
      </c>
      <c r="AN2212" s="1">
        <v>19730.27</v>
      </c>
      <c r="AO2212" s="1">
        <v>8.74</v>
      </c>
      <c r="AP2212" s="1">
        <v>38640.140630000002</v>
      </c>
      <c r="AQ2212" s="1">
        <v>46946</v>
      </c>
      <c r="AR2212" s="1">
        <v>45.28</v>
      </c>
      <c r="AS2212" s="1">
        <v>45.15</v>
      </c>
      <c r="AT2212" s="1">
        <v>9.58</v>
      </c>
      <c r="AU2212" s="1">
        <v>563679.66</v>
      </c>
      <c r="AV2212" s="1">
        <v>78629.8</v>
      </c>
      <c r="AW2212" s="1">
        <v>5936.64</v>
      </c>
      <c r="AX2212" s="1">
        <v>21.47</v>
      </c>
      <c r="AY2212" s="1">
        <v>45803.58</v>
      </c>
      <c r="AZ2212" s="1">
        <v>737053.5</v>
      </c>
      <c r="BA2212" s="1">
        <v>782857.08</v>
      </c>
      <c r="BB2212" s="1">
        <v>5.85</v>
      </c>
      <c r="BC2212" s="1">
        <v>94.15</v>
      </c>
      <c r="BD2212" s="1">
        <v>1.5</v>
      </c>
      <c r="BE2212" s="1"/>
      <c r="BF2212" s="1">
        <v>1286289</v>
      </c>
      <c r="BG2212" s="1">
        <v>8.01</v>
      </c>
      <c r="BH2212" s="1">
        <v>1.4</v>
      </c>
      <c r="BI2212" s="1">
        <v>2015</v>
      </c>
      <c r="BJ2212" s="1" t="s">
        <v>382</v>
      </c>
      <c r="BK2212" s="1">
        <v>0</v>
      </c>
      <c r="BL2212" s="1">
        <v>0</v>
      </c>
      <c r="BM2212" s="1">
        <v>0</v>
      </c>
      <c r="BN2212" s="1">
        <v>0</v>
      </c>
      <c r="BO2212" s="1">
        <v>0</v>
      </c>
      <c r="BP2212" s="1">
        <v>2016</v>
      </c>
      <c r="BQ2212" s="1"/>
      <c r="BR2212" s="1">
        <v>0</v>
      </c>
      <c r="BS2212" s="1" t="s">
        <v>383</v>
      </c>
      <c r="BT2212" s="1">
        <v>0</v>
      </c>
      <c r="BU2212" s="1">
        <v>0</v>
      </c>
      <c r="BV2212" s="1">
        <v>0</v>
      </c>
    </row>
    <row r="2213" spans="1:74" x14ac:dyDescent="0.2">
      <c r="A2213" s="1">
        <v>3084</v>
      </c>
      <c r="B2213" s="1">
        <v>3084</v>
      </c>
      <c r="C2213" s="1">
        <v>29820</v>
      </c>
      <c r="D2213" s="1"/>
      <c r="E2213" s="1" t="s">
        <v>381</v>
      </c>
      <c r="F2213" s="1" t="s">
        <v>72</v>
      </c>
      <c r="G2213" s="1">
        <v>2003</v>
      </c>
      <c r="H2213" s="1">
        <f>IF(L2213&gt;0,G2213-G2212,Check)</f>
        <v>1</v>
      </c>
      <c r="I2213" s="1"/>
      <c r="J2213" s="1"/>
      <c r="K2213" s="1"/>
      <c r="L2213" s="1">
        <v>48726745</v>
      </c>
      <c r="M2213" s="1">
        <v>14425365</v>
      </c>
      <c r="N2213" s="1">
        <v>48726745</v>
      </c>
      <c r="O2213" s="1">
        <v>14425365</v>
      </c>
      <c r="P2213" s="1">
        <v>1167160</v>
      </c>
      <c r="Q2213" s="1">
        <v>32678440</v>
      </c>
      <c r="R2213" s="1">
        <v>0.67064689</v>
      </c>
      <c r="S2213" s="1">
        <v>1079621093</v>
      </c>
      <c r="T2213" s="1">
        <v>1530606.25</v>
      </c>
      <c r="U2213" s="1">
        <v>255193.25</v>
      </c>
      <c r="V2213" s="1">
        <v>1007629.5</v>
      </c>
      <c r="W2213" s="1">
        <v>25746.8125</v>
      </c>
      <c r="X2213" s="1">
        <v>23983.4375</v>
      </c>
      <c r="Y2213" s="1">
        <v>17216.4375</v>
      </c>
      <c r="Z2213" s="1">
        <v>27025.5625</v>
      </c>
      <c r="AA2213" s="1">
        <v>30250.375</v>
      </c>
      <c r="AB2213" s="1">
        <v>1533088.75</v>
      </c>
      <c r="AC2213" s="1">
        <v>12.56</v>
      </c>
      <c r="AD2213" s="1">
        <v>9.3800000000000008</v>
      </c>
      <c r="AE2213" s="1">
        <v>78.06</v>
      </c>
      <c r="AF2213" s="1">
        <v>27.06</v>
      </c>
      <c r="AG2213" s="1">
        <v>62.17</v>
      </c>
      <c r="AH2213" s="1">
        <v>10.77</v>
      </c>
      <c r="AI2213" s="1">
        <v>586683.75</v>
      </c>
      <c r="AJ2213" s="1">
        <v>49052.75</v>
      </c>
      <c r="AK2213" s="1">
        <v>230507.5</v>
      </c>
      <c r="AL2213" s="1">
        <v>222248.13</v>
      </c>
      <c r="AM2213" s="1">
        <v>63238.44</v>
      </c>
      <c r="AN2213" s="1">
        <v>21636.94</v>
      </c>
      <c r="AO2213" s="1">
        <v>8.36</v>
      </c>
      <c r="AP2213" s="1">
        <v>42299.4375</v>
      </c>
      <c r="AQ2213" s="1">
        <v>52545</v>
      </c>
      <c r="AR2213" s="1">
        <v>41.6</v>
      </c>
      <c r="AS2213" s="1">
        <v>46.62</v>
      </c>
      <c r="AT2213" s="1">
        <v>11.78</v>
      </c>
      <c r="AU2213" s="1">
        <v>588742.38</v>
      </c>
      <c r="AV2213" s="1">
        <v>84120.81</v>
      </c>
      <c r="AW2213" s="1">
        <v>12323.44</v>
      </c>
      <c r="AX2213" s="1">
        <v>22.31</v>
      </c>
      <c r="AY2213" s="1">
        <v>41743.75</v>
      </c>
      <c r="AZ2213" s="1">
        <v>759476.42</v>
      </c>
      <c r="BA2213" s="1">
        <v>801220.17</v>
      </c>
      <c r="BB2213" s="1">
        <v>5.21</v>
      </c>
      <c r="BC2213" s="1">
        <v>94.79</v>
      </c>
      <c r="BD2213" s="1">
        <v>1.82</v>
      </c>
      <c r="BE2213" s="1"/>
      <c r="BF2213" s="1">
        <v>1273960</v>
      </c>
      <c r="BG2213" s="1">
        <v>12.36</v>
      </c>
      <c r="BH2213" s="1">
        <v>1.37</v>
      </c>
      <c r="BI2213" s="1">
        <v>2015</v>
      </c>
      <c r="BJ2213" s="1" t="s">
        <v>382</v>
      </c>
      <c r="BK2213" s="1">
        <v>0</v>
      </c>
      <c r="BL2213" s="1">
        <v>0</v>
      </c>
      <c r="BM2213" s="1">
        <v>0</v>
      </c>
      <c r="BN2213" s="1">
        <v>0</v>
      </c>
      <c r="BO2213" s="1">
        <v>0</v>
      </c>
      <c r="BP2213" s="1">
        <v>2016</v>
      </c>
      <c r="BQ2213" s="1"/>
      <c r="BR2213" s="1">
        <v>0</v>
      </c>
      <c r="BS2213" s="1" t="s">
        <v>383</v>
      </c>
      <c r="BT2213" s="1">
        <v>0</v>
      </c>
      <c r="BU2213" s="1">
        <v>0</v>
      </c>
      <c r="BV2213" s="1">
        <v>0</v>
      </c>
    </row>
    <row r="2214" spans="1:74" x14ac:dyDescent="0.2">
      <c r="A2214" s="1">
        <v>3085</v>
      </c>
      <c r="B2214" s="1">
        <v>3085</v>
      </c>
      <c r="C2214" s="1">
        <v>29820</v>
      </c>
      <c r="D2214" s="1"/>
      <c r="E2214" s="1" t="s">
        <v>381</v>
      </c>
      <c r="F2214" s="1" t="s">
        <v>72</v>
      </c>
      <c r="G2214" s="1">
        <v>2004</v>
      </c>
      <c r="H2214" s="1">
        <f>IF(L2214&gt;0,G2214-G2213,Check)</f>
        <v>1</v>
      </c>
      <c r="I2214" s="1"/>
      <c r="J2214" s="1"/>
      <c r="K2214" s="1"/>
      <c r="L2214" s="1">
        <v>51946030</v>
      </c>
      <c r="M2214" s="1">
        <v>15308804</v>
      </c>
      <c r="N2214" s="1">
        <v>51946030</v>
      </c>
      <c r="O2214" s="1">
        <v>15308804</v>
      </c>
      <c r="P2214" s="1">
        <v>1255494</v>
      </c>
      <c r="Q2214" s="1">
        <v>36348909</v>
      </c>
      <c r="R2214" s="1">
        <v>0.69974373400000001</v>
      </c>
      <c r="S2214" s="1">
        <v>1079621093</v>
      </c>
      <c r="T2214" s="1">
        <v>1611770</v>
      </c>
      <c r="U2214" s="1">
        <v>293126</v>
      </c>
      <c r="V2214" s="1">
        <v>1003613</v>
      </c>
      <c r="W2214" s="1">
        <v>26005.75</v>
      </c>
      <c r="X2214" s="1">
        <v>25355.25</v>
      </c>
      <c r="Y2214" s="1">
        <v>19922.25</v>
      </c>
      <c r="Z2214" s="1">
        <v>28376.75</v>
      </c>
      <c r="AA2214" s="1">
        <v>29368.5</v>
      </c>
      <c r="AB2214" s="1">
        <v>1606012</v>
      </c>
      <c r="AC2214" s="1">
        <v>11.85</v>
      </c>
      <c r="AD2214" s="1">
        <v>9.1</v>
      </c>
      <c r="AE2214" s="1">
        <v>79.05</v>
      </c>
      <c r="AF2214" s="1">
        <v>26.75</v>
      </c>
      <c r="AG2214" s="1">
        <v>62.63</v>
      </c>
      <c r="AH2214" s="1">
        <v>10.63</v>
      </c>
      <c r="AI2214" s="1">
        <v>612532</v>
      </c>
      <c r="AJ2214" s="1">
        <v>49028</v>
      </c>
      <c r="AK2214" s="1">
        <v>237555</v>
      </c>
      <c r="AL2214" s="1">
        <v>234366.5</v>
      </c>
      <c r="AM2214" s="1">
        <v>68060.25</v>
      </c>
      <c r="AN2214" s="1">
        <v>23522.25</v>
      </c>
      <c r="AO2214" s="1">
        <v>8</v>
      </c>
      <c r="AP2214" s="1">
        <v>45982.25</v>
      </c>
      <c r="AQ2214" s="1">
        <v>58198</v>
      </c>
      <c r="AR2214" s="1">
        <v>37.9</v>
      </c>
      <c r="AS2214" s="1">
        <v>48.13</v>
      </c>
      <c r="AT2214" s="1">
        <v>13.98</v>
      </c>
      <c r="AU2214" s="1">
        <v>613765.5</v>
      </c>
      <c r="AV2214" s="1">
        <v>89796.75</v>
      </c>
      <c r="AW2214" s="1">
        <v>18878.25</v>
      </c>
      <c r="AX2214" s="1">
        <v>23.18</v>
      </c>
      <c r="AY2214" s="1">
        <v>36064</v>
      </c>
      <c r="AZ2214" s="1">
        <v>793007.75</v>
      </c>
      <c r="BA2214" s="1">
        <v>829071.75</v>
      </c>
      <c r="BB2214" s="1">
        <v>4.3499999999999996</v>
      </c>
      <c r="BC2214" s="1">
        <v>95.65</v>
      </c>
      <c r="BD2214" s="1">
        <v>2.1</v>
      </c>
      <c r="BE2214" s="1"/>
      <c r="BF2214" s="1">
        <v>1261631</v>
      </c>
      <c r="BG2214" s="1">
        <v>12.19</v>
      </c>
      <c r="BH2214" s="1">
        <v>1.33</v>
      </c>
      <c r="BI2214" s="1">
        <v>2015</v>
      </c>
      <c r="BJ2214" s="1" t="s">
        <v>382</v>
      </c>
      <c r="BK2214" s="1">
        <v>0</v>
      </c>
      <c r="BL2214" s="1">
        <v>0</v>
      </c>
      <c r="BM2214" s="1">
        <v>0</v>
      </c>
      <c r="BN2214" s="1">
        <v>0</v>
      </c>
      <c r="BO2214" s="1">
        <v>0</v>
      </c>
      <c r="BP2214" s="1">
        <v>2016</v>
      </c>
      <c r="BQ2214" s="1"/>
      <c r="BR2214" s="1">
        <v>0</v>
      </c>
      <c r="BS2214" s="1" t="s">
        <v>383</v>
      </c>
      <c r="BT2214" s="1">
        <v>0</v>
      </c>
      <c r="BU2214" s="1">
        <v>0</v>
      </c>
      <c r="BV2214" s="1">
        <v>0</v>
      </c>
    </row>
    <row r="2215" spans="1:74" x14ac:dyDescent="0.2">
      <c r="A2215" s="1">
        <v>3086</v>
      </c>
      <c r="B2215" s="1">
        <v>3086</v>
      </c>
      <c r="C2215" s="1">
        <v>29820</v>
      </c>
      <c r="D2215" s="1"/>
      <c r="E2215" s="1" t="s">
        <v>381</v>
      </c>
      <c r="F2215" s="1" t="s">
        <v>72</v>
      </c>
      <c r="G2215" s="1">
        <v>2005</v>
      </c>
      <c r="H2215" s="1">
        <f>IF(L2215&gt;0,G2215-G2214,Check)</f>
        <v>1</v>
      </c>
      <c r="I2215" s="1"/>
      <c r="J2215" s="1"/>
      <c r="K2215" s="1"/>
      <c r="L2215" s="1">
        <v>55786925</v>
      </c>
      <c r="M2215" s="1">
        <v>16302409</v>
      </c>
      <c r="N2215" s="1">
        <v>55786925</v>
      </c>
      <c r="O2215" s="1">
        <v>16302409</v>
      </c>
      <c r="P2215" s="1">
        <v>1351842</v>
      </c>
      <c r="Q2215" s="1">
        <v>37917548</v>
      </c>
      <c r="R2215" s="1">
        <v>0.67968521299999995</v>
      </c>
      <c r="S2215" s="1">
        <v>1079621093</v>
      </c>
      <c r="T2215" s="1">
        <v>1691213</v>
      </c>
      <c r="U2215" s="1">
        <v>328603</v>
      </c>
      <c r="V2215" s="1">
        <v>1002370</v>
      </c>
      <c r="W2215" s="1">
        <v>26153</v>
      </c>
      <c r="X2215" s="1">
        <v>26733</v>
      </c>
      <c r="Y2215" s="1">
        <v>22405</v>
      </c>
      <c r="Z2215" s="1">
        <v>29673</v>
      </c>
      <c r="AA2215" s="1">
        <v>28554</v>
      </c>
      <c r="AB2215" s="1">
        <v>1677684</v>
      </c>
      <c r="AC2215" s="1">
        <v>11.2</v>
      </c>
      <c r="AD2215" s="1">
        <v>8.8000000000000007</v>
      </c>
      <c r="AE2215" s="1">
        <v>80</v>
      </c>
      <c r="AF2215" s="1">
        <v>26.5</v>
      </c>
      <c r="AG2215" s="1">
        <v>63</v>
      </c>
      <c r="AH2215" s="1">
        <v>10.5</v>
      </c>
      <c r="AI2215" s="1">
        <v>637740</v>
      </c>
      <c r="AJ2215" s="1">
        <v>49289</v>
      </c>
      <c r="AK2215" s="1">
        <v>243902</v>
      </c>
      <c r="AL2215" s="1">
        <v>246543</v>
      </c>
      <c r="AM2215" s="1">
        <v>72513</v>
      </c>
      <c r="AN2215" s="1">
        <v>25493</v>
      </c>
      <c r="AO2215" s="1">
        <v>7.73</v>
      </c>
      <c r="AP2215" s="1">
        <v>49571</v>
      </c>
      <c r="AQ2215" s="1">
        <v>63635</v>
      </c>
      <c r="AR2215" s="1">
        <v>34.299999999999997</v>
      </c>
      <c r="AS2215" s="1">
        <v>49.5</v>
      </c>
      <c r="AT2215" s="1">
        <v>16.2</v>
      </c>
      <c r="AU2215" s="1">
        <v>638947</v>
      </c>
      <c r="AV2215" s="1">
        <v>94733</v>
      </c>
      <c r="AW2215" s="1">
        <v>24761</v>
      </c>
      <c r="AX2215" s="1">
        <v>23.9</v>
      </c>
      <c r="AY2215" s="1">
        <v>35332.42</v>
      </c>
      <c r="AZ2215" s="1">
        <v>833919.33</v>
      </c>
      <c r="BA2215" s="1">
        <v>869251.75</v>
      </c>
      <c r="BB2215" s="1">
        <v>4.07</v>
      </c>
      <c r="BC2215" s="1">
        <v>95.93</v>
      </c>
      <c r="BD2215" s="1">
        <v>2.48</v>
      </c>
      <c r="BE2215" s="1">
        <v>108985.60000000001</v>
      </c>
      <c r="BF2215" s="1">
        <v>1249302</v>
      </c>
      <c r="BG2215" s="1">
        <v>12.06</v>
      </c>
      <c r="BH2215" s="1">
        <v>1.29</v>
      </c>
      <c r="BI2215" s="1">
        <v>2015</v>
      </c>
      <c r="BJ2215" s="1" t="s">
        <v>382</v>
      </c>
      <c r="BK2215" s="1">
        <v>0</v>
      </c>
      <c r="BL2215" s="1">
        <v>0</v>
      </c>
      <c r="BM2215" s="1">
        <v>0</v>
      </c>
      <c r="BN2215" s="1">
        <v>0</v>
      </c>
      <c r="BO2215" s="1">
        <v>0</v>
      </c>
      <c r="BP2215" s="1">
        <v>2016</v>
      </c>
      <c r="BQ2215" s="1"/>
      <c r="BR2215" s="1">
        <v>0</v>
      </c>
      <c r="BS2215" s="1" t="s">
        <v>383</v>
      </c>
      <c r="BT2215" s="1">
        <v>0</v>
      </c>
      <c r="BU2215" s="1">
        <v>0</v>
      </c>
      <c r="BV2215" s="1">
        <v>0</v>
      </c>
    </row>
    <row r="2216" spans="1:74" x14ac:dyDescent="0.2">
      <c r="A2216" s="1">
        <v>3087</v>
      </c>
      <c r="B2216" s="1">
        <v>3087</v>
      </c>
      <c r="C2216" s="1">
        <v>29820</v>
      </c>
      <c r="D2216" s="1"/>
      <c r="E2216" s="1" t="s">
        <v>381</v>
      </c>
      <c r="F2216" s="1" t="s">
        <v>72</v>
      </c>
      <c r="G2216" s="1">
        <v>2006</v>
      </c>
      <c r="H2216" s="1">
        <f>IF(L2216&gt;0,G2216-G2215,Check)</f>
        <v>1</v>
      </c>
      <c r="I2216" s="1"/>
      <c r="J2216" s="1"/>
      <c r="K2216" s="1"/>
      <c r="L2216" s="1">
        <v>61515553</v>
      </c>
      <c r="M2216" s="1">
        <v>17235041</v>
      </c>
      <c r="N2216" s="1">
        <v>61515553</v>
      </c>
      <c r="O2216" s="1">
        <v>17235041</v>
      </c>
      <c r="P2216" s="1">
        <v>1586271</v>
      </c>
      <c r="Q2216" s="1">
        <v>43573101</v>
      </c>
      <c r="R2216" s="1">
        <v>0.70832657599999904</v>
      </c>
      <c r="S2216" s="1">
        <v>1079621093</v>
      </c>
      <c r="T2216" s="1">
        <v>1777539</v>
      </c>
      <c r="U2216" s="1">
        <v>373903</v>
      </c>
      <c r="V2216" s="1">
        <v>990033</v>
      </c>
      <c r="W2216" s="1">
        <v>26747</v>
      </c>
      <c r="X2216" s="1">
        <v>28087</v>
      </c>
      <c r="Y2216" s="1">
        <v>25780</v>
      </c>
      <c r="Z2216" s="1">
        <v>31189</v>
      </c>
      <c r="AA2216" s="1">
        <v>27470</v>
      </c>
      <c r="AB2216" s="1">
        <v>1754361</v>
      </c>
      <c r="AC2216" s="1">
        <v>10.3</v>
      </c>
      <c r="AD2216" s="1">
        <v>8.6</v>
      </c>
      <c r="AE2216" s="1">
        <v>81.099999999999994</v>
      </c>
      <c r="AF2216" s="1">
        <v>26</v>
      </c>
      <c r="AG2216" s="1">
        <v>63.7</v>
      </c>
      <c r="AH2216" s="1">
        <v>10.3</v>
      </c>
      <c r="AI2216" s="1">
        <v>665509</v>
      </c>
      <c r="AJ2216" s="1">
        <v>48407</v>
      </c>
      <c r="AK2216" s="1">
        <v>253051</v>
      </c>
      <c r="AL2216" s="1">
        <v>258487</v>
      </c>
      <c r="AM2216" s="1">
        <v>78442</v>
      </c>
      <c r="AN2216" s="1">
        <v>27122</v>
      </c>
      <c r="AO2216" s="1">
        <v>7.27</v>
      </c>
      <c r="AP2216" s="1">
        <v>53536</v>
      </c>
      <c r="AQ2216" s="1">
        <v>69936</v>
      </c>
      <c r="AR2216" s="1">
        <v>30.3</v>
      </c>
      <c r="AS2216" s="1">
        <v>51.4</v>
      </c>
      <c r="AT2216" s="1">
        <v>18.3</v>
      </c>
      <c r="AU2216" s="1">
        <v>663495</v>
      </c>
      <c r="AV2216" s="1">
        <v>102628</v>
      </c>
      <c r="AW2216" s="1">
        <v>33332</v>
      </c>
      <c r="AX2216" s="1">
        <v>25.2</v>
      </c>
      <c r="AY2216" s="1">
        <v>36791.08</v>
      </c>
      <c r="AZ2216" s="1">
        <v>881109.33</v>
      </c>
      <c r="BA2216" s="1">
        <v>917900.42</v>
      </c>
      <c r="BB2216" s="1">
        <v>4.01</v>
      </c>
      <c r="BC2216" s="1">
        <v>95.99</v>
      </c>
      <c r="BD2216" s="1">
        <v>2.8</v>
      </c>
      <c r="BE2216" s="1">
        <v>108985.60000000001</v>
      </c>
      <c r="BF2216" s="1">
        <v>1236973</v>
      </c>
      <c r="BG2216" s="1">
        <v>10.87</v>
      </c>
      <c r="BH2216" s="1">
        <v>1.25</v>
      </c>
      <c r="BI2216" s="1">
        <v>2015</v>
      </c>
      <c r="BJ2216" s="1" t="s">
        <v>382</v>
      </c>
      <c r="BK2216" s="1">
        <v>0</v>
      </c>
      <c r="BL2216" s="1">
        <v>0</v>
      </c>
      <c r="BM2216" s="1">
        <v>0</v>
      </c>
      <c r="BN2216" s="1">
        <v>0</v>
      </c>
      <c r="BO2216" s="1">
        <v>0</v>
      </c>
      <c r="BP2216" s="1">
        <v>2016</v>
      </c>
      <c r="BQ2216" s="1"/>
      <c r="BR2216" s="1">
        <v>0</v>
      </c>
      <c r="BS2216" s="1" t="s">
        <v>383</v>
      </c>
      <c r="BT2216" s="1">
        <v>0</v>
      </c>
      <c r="BU2216" s="1">
        <v>0</v>
      </c>
      <c r="BV2216" s="1">
        <v>0</v>
      </c>
    </row>
    <row r="2217" spans="1:74" x14ac:dyDescent="0.2">
      <c r="A2217" s="1">
        <v>3088</v>
      </c>
      <c r="B2217" s="1">
        <v>3088</v>
      </c>
      <c r="C2217" s="1">
        <v>29820</v>
      </c>
      <c r="D2217" s="1"/>
      <c r="E2217" s="1" t="s">
        <v>381</v>
      </c>
      <c r="F2217" s="1" t="s">
        <v>72</v>
      </c>
      <c r="G2217" s="1">
        <v>2007</v>
      </c>
      <c r="H2217" s="1">
        <f>IF(L2217&gt;0,G2217-G2216,Check)</f>
        <v>1</v>
      </c>
      <c r="I2217" s="1"/>
      <c r="J2217" s="1"/>
      <c r="K2217" s="1"/>
      <c r="L2217" s="1">
        <v>64280105</v>
      </c>
      <c r="M2217" s="1">
        <v>16518668</v>
      </c>
      <c r="N2217" s="1">
        <v>64280105</v>
      </c>
      <c r="O2217" s="1">
        <v>16518668</v>
      </c>
      <c r="P2217" s="1">
        <v>1495119</v>
      </c>
      <c r="Q2217" s="1">
        <v>46030583</v>
      </c>
      <c r="R2217" s="1">
        <v>0.71609377399999996</v>
      </c>
      <c r="S2217" s="1">
        <v>1079621093</v>
      </c>
      <c r="T2217" s="1">
        <v>1836333</v>
      </c>
      <c r="U2217" s="1">
        <v>379911</v>
      </c>
      <c r="V2217" s="1">
        <v>1022072</v>
      </c>
      <c r="W2217" s="1">
        <v>25554</v>
      </c>
      <c r="X2217" s="1">
        <v>29536</v>
      </c>
      <c r="Y2217" s="1">
        <v>25586</v>
      </c>
      <c r="Z2217" s="1">
        <v>31826</v>
      </c>
      <c r="AA2217" s="1">
        <v>27464</v>
      </c>
      <c r="AB2217" s="1">
        <v>1811018</v>
      </c>
      <c r="AC2217" s="1">
        <v>10.4</v>
      </c>
      <c r="AD2217" s="1">
        <v>8</v>
      </c>
      <c r="AE2217" s="1">
        <v>81.599999999999994</v>
      </c>
      <c r="AF2217" s="1">
        <v>26.5</v>
      </c>
      <c r="AG2217" s="1">
        <v>63.1</v>
      </c>
      <c r="AH2217" s="1">
        <v>10.4</v>
      </c>
      <c r="AI2217" s="1">
        <v>683034</v>
      </c>
      <c r="AJ2217" s="1">
        <v>52097</v>
      </c>
      <c r="AK2217" s="1">
        <v>250992</v>
      </c>
      <c r="AL2217" s="1">
        <v>271361</v>
      </c>
      <c r="AM2217" s="1">
        <v>78466</v>
      </c>
      <c r="AN2217" s="1">
        <v>30118</v>
      </c>
      <c r="AO2217" s="1">
        <v>7.63</v>
      </c>
      <c r="AP2217" s="1">
        <v>55996</v>
      </c>
      <c r="AQ2217" s="1">
        <v>72781</v>
      </c>
      <c r="AR2217" s="1">
        <v>27.9</v>
      </c>
      <c r="AS2217" s="1">
        <v>51.2</v>
      </c>
      <c r="AT2217" s="1">
        <v>20.9</v>
      </c>
      <c r="AU2217" s="1">
        <v>690577</v>
      </c>
      <c r="AV2217" s="1">
        <v>98688</v>
      </c>
      <c r="AW2217" s="1">
        <v>31150</v>
      </c>
      <c r="AX2217" s="1">
        <v>24.2</v>
      </c>
      <c r="AY2217" s="1">
        <v>42756.25</v>
      </c>
      <c r="AZ2217" s="1">
        <v>908308.08</v>
      </c>
      <c r="BA2217" s="1">
        <v>951064.33</v>
      </c>
      <c r="BB2217" s="1">
        <v>4.49</v>
      </c>
      <c r="BC2217" s="1">
        <v>95.51</v>
      </c>
      <c r="BD2217" s="1">
        <v>3.05</v>
      </c>
      <c r="BE2217" s="1">
        <v>108985.60000000001</v>
      </c>
      <c r="BF2217" s="1">
        <v>1224644</v>
      </c>
      <c r="BG2217" s="1">
        <v>11.05</v>
      </c>
      <c r="BH2217" s="1">
        <v>1.21</v>
      </c>
      <c r="BI2217" s="1">
        <v>2015</v>
      </c>
      <c r="BJ2217" s="1" t="s">
        <v>382</v>
      </c>
      <c r="BK2217" s="1">
        <v>0</v>
      </c>
      <c r="BL2217" s="1">
        <v>0</v>
      </c>
      <c r="BM2217" s="1">
        <v>0</v>
      </c>
      <c r="BN2217" s="1">
        <v>0</v>
      </c>
      <c r="BO2217" s="1">
        <v>0</v>
      </c>
      <c r="BP2217" s="1">
        <v>2016</v>
      </c>
      <c r="BQ2217" s="1"/>
      <c r="BR2217" s="1">
        <v>0</v>
      </c>
      <c r="BS2217" s="1" t="s">
        <v>383</v>
      </c>
      <c r="BT2217" s="1">
        <v>0</v>
      </c>
      <c r="BU2217" s="1">
        <v>0</v>
      </c>
      <c r="BV2217" s="1">
        <v>0</v>
      </c>
    </row>
    <row r="2218" spans="1:74" x14ac:dyDescent="0.2">
      <c r="A2218" s="1">
        <v>3089</v>
      </c>
      <c r="B2218" s="1">
        <v>3089</v>
      </c>
      <c r="C2218" s="1">
        <v>29820</v>
      </c>
      <c r="D2218" s="1"/>
      <c r="E2218" s="1" t="s">
        <v>381</v>
      </c>
      <c r="F2218" s="1" t="s">
        <v>72</v>
      </c>
      <c r="G2218" s="1">
        <v>2008</v>
      </c>
      <c r="H2218" s="1">
        <f>IF(L2218&gt;0,G2218-G2217,Check)</f>
        <v>1</v>
      </c>
      <c r="I2218" s="1"/>
      <c r="J2218" s="1"/>
      <c r="K2218" s="1"/>
      <c r="L2218" s="1">
        <v>67339542</v>
      </c>
      <c r="M2218" s="1">
        <v>17129447</v>
      </c>
      <c r="N2218" s="1">
        <v>67339542</v>
      </c>
      <c r="O2218" s="1">
        <v>17129447</v>
      </c>
      <c r="P2218" s="1">
        <v>1538975</v>
      </c>
      <c r="Q2218" s="1">
        <v>49575407</v>
      </c>
      <c r="R2218" s="1">
        <v>0.73620053699999999</v>
      </c>
      <c r="S2218" s="1">
        <v>1079621093</v>
      </c>
      <c r="T2218" s="1">
        <v>1865746</v>
      </c>
      <c r="U2218" s="1">
        <v>406326</v>
      </c>
      <c r="V2218" s="1">
        <v>1021487</v>
      </c>
      <c r="W2218" s="1">
        <v>34259</v>
      </c>
      <c r="X2218" s="1">
        <v>30057</v>
      </c>
      <c r="Y2218" s="1">
        <v>25086</v>
      </c>
      <c r="Z2218" s="1">
        <v>32413</v>
      </c>
      <c r="AA2218" s="1">
        <v>32939</v>
      </c>
      <c r="AB2218" s="1">
        <v>1843694</v>
      </c>
      <c r="AC2218" s="1">
        <v>10.8</v>
      </c>
      <c r="AD2218" s="1">
        <v>9.4</v>
      </c>
      <c r="AE2218" s="1">
        <v>79.8</v>
      </c>
      <c r="AF2218" s="1">
        <v>26.4</v>
      </c>
      <c r="AG2218" s="1">
        <v>63</v>
      </c>
      <c r="AH2218" s="1">
        <v>10.6</v>
      </c>
      <c r="AI2218" s="1">
        <v>684605</v>
      </c>
      <c r="AJ2218" s="1">
        <v>47759</v>
      </c>
      <c r="AK2218" s="1">
        <v>262338</v>
      </c>
      <c r="AL2218" s="1">
        <v>268466</v>
      </c>
      <c r="AM2218" s="1">
        <v>77133</v>
      </c>
      <c r="AN2218" s="1">
        <v>28909</v>
      </c>
      <c r="AO2218" s="1">
        <v>6.98</v>
      </c>
      <c r="AP2218" s="1">
        <v>56696</v>
      </c>
      <c r="AQ2218" s="1">
        <v>72696</v>
      </c>
      <c r="AR2218" s="1">
        <v>27.6</v>
      </c>
      <c r="AS2218" s="1">
        <v>51.3</v>
      </c>
      <c r="AT2218" s="1">
        <v>21.1</v>
      </c>
      <c r="AU2218" s="1">
        <v>704517</v>
      </c>
      <c r="AV2218" s="1">
        <v>108104</v>
      </c>
      <c r="AW2218" s="1">
        <v>33457</v>
      </c>
      <c r="AX2218" s="1">
        <v>24.6</v>
      </c>
      <c r="AY2218" s="1">
        <v>65090.92</v>
      </c>
      <c r="AZ2218" s="1">
        <v>915146.58</v>
      </c>
      <c r="BA2218" s="1">
        <v>980237.5</v>
      </c>
      <c r="BB2218" s="1">
        <v>6.64</v>
      </c>
      <c r="BC2218" s="1">
        <v>93.36</v>
      </c>
      <c r="BD2218" s="1">
        <v>3.51</v>
      </c>
      <c r="BE2218" s="1">
        <v>108985.60000000001</v>
      </c>
      <c r="BF2218" s="1">
        <v>1212315</v>
      </c>
      <c r="BG2218" s="1">
        <v>11.13</v>
      </c>
      <c r="BH2218" s="1">
        <v>1.17</v>
      </c>
      <c r="BI2218" s="1">
        <v>2015</v>
      </c>
      <c r="BJ2218" s="1" t="s">
        <v>382</v>
      </c>
      <c r="BK2218" s="1">
        <v>0</v>
      </c>
      <c r="BL2218" s="1">
        <v>0</v>
      </c>
      <c r="BM2218" s="1">
        <v>0</v>
      </c>
      <c r="BN2218" s="1">
        <v>0</v>
      </c>
      <c r="BO2218" s="1">
        <v>0</v>
      </c>
      <c r="BP2218" s="1">
        <v>2016</v>
      </c>
      <c r="BQ2218" s="1"/>
      <c r="BR2218" s="1">
        <v>0</v>
      </c>
      <c r="BS2218" s="1" t="s">
        <v>383</v>
      </c>
      <c r="BT2218" s="1">
        <v>0</v>
      </c>
      <c r="BU2218" s="1">
        <v>0</v>
      </c>
      <c r="BV2218" s="1">
        <v>0</v>
      </c>
    </row>
    <row r="2219" spans="1:74" x14ac:dyDescent="0.2">
      <c r="A2219" s="1">
        <v>3090</v>
      </c>
      <c r="B2219" s="1">
        <v>3090</v>
      </c>
      <c r="C2219" s="1">
        <v>29820</v>
      </c>
      <c r="D2219" s="1"/>
      <c r="E2219" s="1" t="s">
        <v>381</v>
      </c>
      <c r="F2219" s="1" t="s">
        <v>72</v>
      </c>
      <c r="G2219" s="1">
        <v>2009</v>
      </c>
      <c r="H2219" s="1">
        <f>IF(L2219&gt;0,G2219-G2218,Check)</f>
        <v>1</v>
      </c>
      <c r="I2219" s="1"/>
      <c r="J2219" s="1"/>
      <c r="K2219" s="1"/>
      <c r="L2219" s="1">
        <v>58089997</v>
      </c>
      <c r="M2219" s="1">
        <v>16733232</v>
      </c>
      <c r="N2219" s="1">
        <v>58089997</v>
      </c>
      <c r="O2219" s="1">
        <v>16733232</v>
      </c>
      <c r="P2219" s="1">
        <v>1464296</v>
      </c>
      <c r="Q2219" s="1">
        <v>53794689</v>
      </c>
      <c r="R2219" s="1">
        <v>0.92605769999999998</v>
      </c>
      <c r="S2219" s="1">
        <v>1079621093</v>
      </c>
      <c r="T2219" s="1">
        <v>1902834</v>
      </c>
      <c r="U2219" s="1">
        <v>424357</v>
      </c>
      <c r="V2219" s="1">
        <v>1031582</v>
      </c>
      <c r="W2219" s="1">
        <v>30681</v>
      </c>
      <c r="X2219" s="1">
        <v>28494</v>
      </c>
      <c r="Y2219" s="1">
        <v>24301</v>
      </c>
      <c r="Z2219" s="1">
        <v>31334</v>
      </c>
      <c r="AA2219" s="1">
        <v>31410</v>
      </c>
      <c r="AB2219" s="1">
        <v>1879651</v>
      </c>
      <c r="AC2219" s="1">
        <v>12.2</v>
      </c>
      <c r="AD2219" s="1">
        <v>9.8000000000000007</v>
      </c>
      <c r="AE2219" s="1">
        <v>78</v>
      </c>
      <c r="AF2219" s="1">
        <v>26.3</v>
      </c>
      <c r="AG2219" s="1">
        <v>63</v>
      </c>
      <c r="AH2219" s="1">
        <v>10.7</v>
      </c>
      <c r="AI2219" s="1">
        <v>694144</v>
      </c>
      <c r="AJ2219" s="1">
        <v>53441</v>
      </c>
      <c r="AK2219" s="1">
        <v>260807</v>
      </c>
      <c r="AL2219" s="1">
        <v>268378</v>
      </c>
      <c r="AM2219" s="1">
        <v>78349</v>
      </c>
      <c r="AN2219" s="1">
        <v>33169</v>
      </c>
      <c r="AO2219" s="1">
        <v>7.7</v>
      </c>
      <c r="AP2219" s="1">
        <v>53505</v>
      </c>
      <c r="AQ2219" s="1">
        <v>68779</v>
      </c>
      <c r="AR2219" s="1">
        <v>31.4</v>
      </c>
      <c r="AS2219" s="1">
        <v>49.3</v>
      </c>
      <c r="AT2219" s="1">
        <v>19.3</v>
      </c>
      <c r="AU2219" s="1">
        <v>694935</v>
      </c>
      <c r="AV2219" s="1">
        <v>90340</v>
      </c>
      <c r="AW2219" s="1">
        <v>27834</v>
      </c>
      <c r="AX2219" s="1">
        <v>23.5</v>
      </c>
      <c r="AY2219" s="1">
        <v>111177.33</v>
      </c>
      <c r="AZ2219" s="1">
        <v>856494.92</v>
      </c>
      <c r="BA2219" s="1">
        <v>967672.25</v>
      </c>
      <c r="BB2219" s="1">
        <v>11.5</v>
      </c>
      <c r="BC2219" s="1">
        <v>88.5</v>
      </c>
      <c r="BD2219" s="1">
        <v>2.65</v>
      </c>
      <c r="BE2219" s="1">
        <v>108985.60000000001</v>
      </c>
      <c r="BF2219" s="1">
        <v>1199986</v>
      </c>
      <c r="BG2219" s="1">
        <v>11.43</v>
      </c>
      <c r="BH2219" s="1">
        <v>1.17</v>
      </c>
      <c r="BI2219" s="1">
        <v>2015</v>
      </c>
      <c r="BJ2219" s="1" t="s">
        <v>382</v>
      </c>
      <c r="BK2219" s="1">
        <v>0</v>
      </c>
      <c r="BL2219" s="1">
        <v>0</v>
      </c>
      <c r="BM2219" s="1">
        <v>0</v>
      </c>
      <c r="BN2219" s="1">
        <v>0</v>
      </c>
      <c r="BO2219" s="1">
        <v>0</v>
      </c>
      <c r="BP2219" s="1">
        <v>2016</v>
      </c>
      <c r="BQ2219" s="1"/>
      <c r="BR2219" s="1">
        <v>0</v>
      </c>
      <c r="BS2219" s="1" t="s">
        <v>383</v>
      </c>
      <c r="BT2219" s="1">
        <v>0</v>
      </c>
      <c r="BU2219" s="1">
        <v>0</v>
      </c>
      <c r="BV2219" s="1">
        <v>0</v>
      </c>
    </row>
    <row r="2220" spans="1:74" x14ac:dyDescent="0.2">
      <c r="A2220" s="1">
        <v>3091</v>
      </c>
      <c r="B2220" s="1">
        <v>3091</v>
      </c>
      <c r="C2220" s="1">
        <v>29820</v>
      </c>
      <c r="D2220" s="1"/>
      <c r="E2220" s="1" t="s">
        <v>381</v>
      </c>
      <c r="F2220" s="1" t="s">
        <v>72</v>
      </c>
      <c r="G2220" s="1">
        <v>2010</v>
      </c>
      <c r="H2220" s="1">
        <f>IF(L2220&gt;0,G2220-G2219,Check)</f>
        <v>1</v>
      </c>
      <c r="I2220" s="1"/>
      <c r="J2220" s="1"/>
      <c r="K2220" s="1"/>
      <c r="L2220" s="1">
        <v>55190260</v>
      </c>
      <c r="M2220" s="1">
        <v>16340035</v>
      </c>
      <c r="N2220" s="1">
        <v>55190260</v>
      </c>
      <c r="O2220" s="1">
        <v>16340035</v>
      </c>
      <c r="P2220" s="1">
        <v>1413429</v>
      </c>
      <c r="Q2220" s="1">
        <v>60286480</v>
      </c>
      <c r="R2220" s="1">
        <v>1.092339119</v>
      </c>
      <c r="S2220" s="1">
        <v>1079621093</v>
      </c>
      <c r="T2220" s="1">
        <v>1954260</v>
      </c>
      <c r="U2220" s="1">
        <v>434589</v>
      </c>
      <c r="V2220" s="1">
        <v>1059137</v>
      </c>
      <c r="W2220" s="1">
        <v>37182</v>
      </c>
      <c r="X2220" s="1">
        <v>26876</v>
      </c>
      <c r="Y2220" s="1">
        <v>21797</v>
      </c>
      <c r="Z2220" s="1">
        <v>29604</v>
      </c>
      <c r="AA2220" s="1">
        <v>30597</v>
      </c>
      <c r="AB2220" s="1">
        <v>1932015</v>
      </c>
      <c r="AC2220" s="1"/>
      <c r="AD2220" s="1"/>
      <c r="AE2220" s="1"/>
      <c r="AF2220" s="1">
        <v>25</v>
      </c>
      <c r="AG2220" s="1">
        <v>63.7</v>
      </c>
      <c r="AH2220" s="1">
        <v>11.3</v>
      </c>
      <c r="AI2220" s="1">
        <v>698955</v>
      </c>
      <c r="AJ2220" s="1">
        <v>55394</v>
      </c>
      <c r="AK2220" s="1">
        <v>271008</v>
      </c>
      <c r="AL2220" s="1">
        <v>267230</v>
      </c>
      <c r="AM2220" s="1">
        <v>76568</v>
      </c>
      <c r="AN2220" s="1">
        <v>28755</v>
      </c>
      <c r="AO2220" s="1">
        <v>7.93</v>
      </c>
      <c r="AP2220" s="1">
        <v>51437</v>
      </c>
      <c r="AQ2220" s="1">
        <v>66379</v>
      </c>
      <c r="AR2220" s="1">
        <v>33.700000000000003</v>
      </c>
      <c r="AS2220" s="1">
        <v>48</v>
      </c>
      <c r="AT2220" s="1">
        <v>18.3</v>
      </c>
      <c r="AU2220" s="1">
        <v>681984</v>
      </c>
      <c r="AV2220" s="1">
        <v>90905</v>
      </c>
      <c r="AW2220" s="1">
        <v>32457</v>
      </c>
      <c r="AX2220" s="1">
        <v>23.9</v>
      </c>
      <c r="AY2220" s="1">
        <v>135431.17000000001</v>
      </c>
      <c r="AZ2220" s="1">
        <v>848572.92</v>
      </c>
      <c r="BA2220" s="1">
        <v>984004.08</v>
      </c>
      <c r="BB2220" s="1">
        <v>13.76</v>
      </c>
      <c r="BC2220" s="1">
        <v>86.24</v>
      </c>
      <c r="BD2220" s="1">
        <v>3.08</v>
      </c>
      <c r="BE2220" s="1">
        <v>108985.60000000001</v>
      </c>
      <c r="BF2220" s="1">
        <v>1187657</v>
      </c>
      <c r="BG2220" s="1">
        <v>11.56</v>
      </c>
      <c r="BH2220" s="1">
        <v>1.1499999999999999</v>
      </c>
      <c r="BI2220" s="1">
        <v>2015</v>
      </c>
      <c r="BJ2220" s="1" t="s">
        <v>382</v>
      </c>
      <c r="BK2220" s="1">
        <v>0</v>
      </c>
      <c r="BL2220" s="1">
        <v>0</v>
      </c>
      <c r="BM2220" s="1">
        <v>0</v>
      </c>
      <c r="BN2220" s="1">
        <v>0</v>
      </c>
      <c r="BO2220" s="1">
        <v>0</v>
      </c>
      <c r="BP2220" s="1">
        <v>2016</v>
      </c>
      <c r="BQ2220" s="1"/>
      <c r="BR2220" s="1">
        <v>0</v>
      </c>
      <c r="BS2220" s="1" t="s">
        <v>383</v>
      </c>
      <c r="BT2220" s="1">
        <v>0</v>
      </c>
      <c r="BU2220" s="1">
        <v>0</v>
      </c>
      <c r="BV2220" s="1">
        <v>0</v>
      </c>
    </row>
    <row r="2221" spans="1:74" x14ac:dyDescent="0.2">
      <c r="A2221" s="1">
        <v>3092</v>
      </c>
      <c r="B2221" s="1">
        <v>3092</v>
      </c>
      <c r="C2221" s="1">
        <v>29820</v>
      </c>
      <c r="D2221" s="1"/>
      <c r="E2221" s="1" t="s">
        <v>381</v>
      </c>
      <c r="F2221" s="1" t="s">
        <v>72</v>
      </c>
      <c r="G2221" s="1">
        <v>2011</v>
      </c>
      <c r="H2221" s="1">
        <f>IF(L2221&gt;0,G2221-G2220,Check)</f>
        <v>1</v>
      </c>
      <c r="I2221" s="1"/>
      <c r="J2221" s="1"/>
      <c r="K2221" s="1"/>
      <c r="L2221" s="1">
        <v>57776926</v>
      </c>
      <c r="M2221" s="1">
        <v>15479565</v>
      </c>
      <c r="N2221" s="1">
        <v>57776926</v>
      </c>
      <c r="O2221" s="1">
        <v>15479565</v>
      </c>
      <c r="P2221" s="1">
        <v>1316584</v>
      </c>
      <c r="Q2221" s="1">
        <v>61903498</v>
      </c>
      <c r="R2221" s="1">
        <v>1.0714224910000001</v>
      </c>
      <c r="S2221" s="1">
        <v>1079621093</v>
      </c>
      <c r="T2221" s="1">
        <v>1969975</v>
      </c>
      <c r="U2221" s="1">
        <v>469031</v>
      </c>
      <c r="V2221" s="1">
        <v>1038381</v>
      </c>
      <c r="W2221" s="1">
        <v>34134</v>
      </c>
      <c r="X2221" s="1">
        <v>26206</v>
      </c>
      <c r="Y2221" s="1">
        <v>22039</v>
      </c>
      <c r="Z2221" s="1">
        <v>28975</v>
      </c>
      <c r="AA2221" s="1">
        <v>31586</v>
      </c>
      <c r="AB2221" s="1">
        <v>1946168</v>
      </c>
      <c r="AC2221" s="1"/>
      <c r="AD2221" s="1"/>
      <c r="AE2221" s="1"/>
      <c r="AF2221" s="1">
        <v>24.8</v>
      </c>
      <c r="AG2221" s="1">
        <v>63.5</v>
      </c>
      <c r="AH2221" s="1">
        <v>11.7</v>
      </c>
      <c r="AI2221" s="1">
        <v>696834</v>
      </c>
      <c r="AJ2221" s="1">
        <v>61126</v>
      </c>
      <c r="AK2221" s="1">
        <v>276874</v>
      </c>
      <c r="AL2221" s="1">
        <v>257860</v>
      </c>
      <c r="AM2221" s="1">
        <v>71292</v>
      </c>
      <c r="AN2221" s="1">
        <v>29682</v>
      </c>
      <c r="AO2221" s="1">
        <v>8.77</v>
      </c>
      <c r="AP2221" s="1">
        <v>48215</v>
      </c>
      <c r="AQ2221" s="1">
        <v>65149</v>
      </c>
      <c r="AR2221" s="1">
        <v>35.4</v>
      </c>
      <c r="AS2221" s="1">
        <v>46.6</v>
      </c>
      <c r="AT2221" s="1">
        <v>18</v>
      </c>
      <c r="AU2221" s="1">
        <v>677881</v>
      </c>
      <c r="AV2221" s="1">
        <v>94581</v>
      </c>
      <c r="AW2221" s="1">
        <v>33661</v>
      </c>
      <c r="AX2221" s="1">
        <v>24.5</v>
      </c>
      <c r="AY2221" s="1">
        <v>131620.75</v>
      </c>
      <c r="AZ2221" s="1">
        <v>863497.83</v>
      </c>
      <c r="BA2221" s="1">
        <v>995118.58</v>
      </c>
      <c r="BB2221" s="1">
        <v>13.23</v>
      </c>
      <c r="BC2221" s="1">
        <v>86.77</v>
      </c>
      <c r="BD2221" s="1">
        <v>3.79</v>
      </c>
      <c r="BE2221" s="1">
        <v>108985.60000000001</v>
      </c>
      <c r="BF2221" s="1">
        <v>1175328</v>
      </c>
      <c r="BG2221" s="1">
        <v>11.76</v>
      </c>
      <c r="BH2221" s="1">
        <v>1.1200000000000001</v>
      </c>
      <c r="BI2221" s="1">
        <v>2015</v>
      </c>
      <c r="BJ2221" s="1" t="s">
        <v>382</v>
      </c>
      <c r="BK2221" s="1">
        <v>0</v>
      </c>
      <c r="BL2221" s="1">
        <v>0</v>
      </c>
      <c r="BM2221" s="1">
        <v>0</v>
      </c>
      <c r="BN2221" s="1">
        <v>0</v>
      </c>
      <c r="BO2221" s="1">
        <v>0</v>
      </c>
      <c r="BP2221" s="1">
        <v>2016</v>
      </c>
      <c r="BQ2221" s="1"/>
      <c r="BR2221" s="1">
        <v>0</v>
      </c>
      <c r="BS2221" s="1" t="s">
        <v>383</v>
      </c>
      <c r="BT2221" s="1">
        <v>0</v>
      </c>
      <c r="BU2221" s="1">
        <v>0</v>
      </c>
      <c r="BV2221" s="1">
        <v>0</v>
      </c>
    </row>
    <row r="2222" spans="1:74" x14ac:dyDescent="0.2">
      <c r="A2222" s="1">
        <v>3093</v>
      </c>
      <c r="B2222" s="1">
        <v>3093</v>
      </c>
      <c r="C2222" s="1">
        <v>29820</v>
      </c>
      <c r="D2222" s="1"/>
      <c r="E2222" s="1" t="s">
        <v>381</v>
      </c>
      <c r="F2222" s="1" t="s">
        <v>72</v>
      </c>
      <c r="G2222" s="1">
        <v>2012</v>
      </c>
      <c r="H2222" s="1">
        <f>IF(L2222&gt;0,G2222-G2221,Check)</f>
        <v>1</v>
      </c>
      <c r="I2222" s="1"/>
      <c r="J2222" s="1"/>
      <c r="K2222" s="1"/>
      <c r="L2222" s="1">
        <v>60397551</v>
      </c>
      <c r="M2222" s="1">
        <v>15185731</v>
      </c>
      <c r="N2222" s="1">
        <v>60397551</v>
      </c>
      <c r="O2222" s="1">
        <v>15185731</v>
      </c>
      <c r="P2222" s="1">
        <v>1275446</v>
      </c>
      <c r="Q2222" s="1">
        <v>65911746</v>
      </c>
      <c r="R2222" s="1">
        <v>1.091298321</v>
      </c>
      <c r="S2222" s="1">
        <v>1079621093</v>
      </c>
      <c r="T2222" s="1">
        <v>2000759</v>
      </c>
      <c r="U2222" s="1">
        <v>467191</v>
      </c>
      <c r="V2222" s="1">
        <v>1057291</v>
      </c>
      <c r="W2222" s="1">
        <v>40240</v>
      </c>
      <c r="X2222" s="1">
        <v>26616</v>
      </c>
      <c r="Y2222" s="1">
        <v>21271</v>
      </c>
      <c r="Z2222" s="1">
        <v>29165</v>
      </c>
      <c r="AA2222" s="1">
        <v>26478</v>
      </c>
      <c r="AB2222" s="1">
        <v>1975043</v>
      </c>
      <c r="AC2222" s="1"/>
      <c r="AD2222" s="1"/>
      <c r="AE2222" s="1"/>
      <c r="AF2222" s="1">
        <v>24.5</v>
      </c>
      <c r="AG2222" s="1">
        <v>63.3</v>
      </c>
      <c r="AH2222" s="1">
        <v>12.2</v>
      </c>
      <c r="AI2222" s="1">
        <v>715837</v>
      </c>
      <c r="AJ2222" s="1">
        <v>61671</v>
      </c>
      <c r="AK2222" s="1">
        <v>275738</v>
      </c>
      <c r="AL2222" s="1">
        <v>274735</v>
      </c>
      <c r="AM2222" s="1">
        <v>77816</v>
      </c>
      <c r="AN2222" s="1">
        <v>25877</v>
      </c>
      <c r="AO2222" s="1">
        <v>8.6199999999999992</v>
      </c>
      <c r="AP2222" s="1">
        <v>49546</v>
      </c>
      <c r="AQ2222" s="1">
        <v>66429</v>
      </c>
      <c r="AR2222" s="1">
        <v>34.6</v>
      </c>
      <c r="AS2222" s="1">
        <v>48.1</v>
      </c>
      <c r="AT2222" s="1">
        <v>17.3</v>
      </c>
      <c r="AU2222" s="1">
        <v>694471</v>
      </c>
      <c r="AV2222" s="1">
        <v>94990</v>
      </c>
      <c r="AW2222" s="1">
        <v>33897</v>
      </c>
      <c r="AX2222" s="1">
        <v>24.1</v>
      </c>
      <c r="AY2222" s="1">
        <v>112499.5</v>
      </c>
      <c r="AZ2222" s="1">
        <v>886972.33</v>
      </c>
      <c r="BA2222" s="1">
        <v>999471.83</v>
      </c>
      <c r="BB2222" s="1">
        <v>11.26</v>
      </c>
      <c r="BC2222" s="1">
        <v>88.74</v>
      </c>
      <c r="BD2222" s="1">
        <v>3.99</v>
      </c>
      <c r="BE2222" s="1">
        <v>108985.60000000001</v>
      </c>
      <c r="BF2222" s="1">
        <v>1184387</v>
      </c>
      <c r="BG2222" s="1">
        <v>11.91</v>
      </c>
      <c r="BH2222" s="1">
        <v>1.0900000000000001</v>
      </c>
      <c r="BI2222" s="1">
        <v>2015</v>
      </c>
      <c r="BJ2222" s="1" t="s">
        <v>382</v>
      </c>
      <c r="BK2222" s="1">
        <v>0</v>
      </c>
      <c r="BL2222" s="1">
        <v>0</v>
      </c>
      <c r="BM2222" s="1">
        <v>0</v>
      </c>
      <c r="BN2222" s="1">
        <v>0</v>
      </c>
      <c r="BO2222" s="1">
        <v>0</v>
      </c>
      <c r="BP2222" s="1">
        <v>2016</v>
      </c>
      <c r="BQ2222" s="1"/>
      <c r="BR2222" s="1">
        <v>0</v>
      </c>
      <c r="BS2222" s="1" t="s">
        <v>383</v>
      </c>
      <c r="BT2222" s="1">
        <v>0</v>
      </c>
      <c r="BU2222" s="1">
        <v>0</v>
      </c>
      <c r="BV2222" s="1">
        <v>0</v>
      </c>
    </row>
    <row r="2223" spans="1:74" x14ac:dyDescent="0.2">
      <c r="A2223" s="1">
        <v>3094</v>
      </c>
      <c r="B2223" s="1">
        <v>3094</v>
      </c>
      <c r="C2223" s="1">
        <v>29820</v>
      </c>
      <c r="D2223" s="1"/>
      <c r="E2223" s="1" t="s">
        <v>381</v>
      </c>
      <c r="F2223" s="1" t="s">
        <v>72</v>
      </c>
      <c r="G2223" s="1">
        <v>2013</v>
      </c>
      <c r="H2223" s="1">
        <f>IF(L2223&gt;0,G2223-G2222,Check)</f>
        <v>1</v>
      </c>
      <c r="I2223" s="1"/>
      <c r="J2223" s="1"/>
      <c r="K2223" s="1"/>
      <c r="L2223" s="1">
        <v>59508657</v>
      </c>
      <c r="M2223" s="1">
        <v>15411054</v>
      </c>
      <c r="N2223" s="1">
        <v>59508657</v>
      </c>
      <c r="O2223" s="1">
        <v>15411054</v>
      </c>
      <c r="P2223" s="1">
        <v>1289145</v>
      </c>
      <c r="Q2223" s="1">
        <v>66364173</v>
      </c>
      <c r="R2223" s="1">
        <v>1.1152019950000001</v>
      </c>
      <c r="S2223" s="1">
        <v>1079621093</v>
      </c>
      <c r="T2223" s="1">
        <v>2027868</v>
      </c>
      <c r="U2223" s="1">
        <v>491349</v>
      </c>
      <c r="V2223" s="1">
        <v>1058770</v>
      </c>
      <c r="W2223" s="1">
        <v>36883</v>
      </c>
      <c r="X2223" s="1">
        <v>26407</v>
      </c>
      <c r="Y2223" s="1">
        <v>19840</v>
      </c>
      <c r="Z2223" s="1">
        <v>28464</v>
      </c>
      <c r="AA2223" s="1">
        <v>28429</v>
      </c>
      <c r="AB2223" s="1">
        <v>2002803</v>
      </c>
      <c r="AC2223" s="1">
        <v>16.100000000000001</v>
      </c>
      <c r="AD2223" s="1">
        <v>10</v>
      </c>
      <c r="AE2223" s="1">
        <v>73.900000000000006</v>
      </c>
      <c r="AF2223" s="1">
        <v>24.2</v>
      </c>
      <c r="AG2223" s="1">
        <v>63</v>
      </c>
      <c r="AH2223" s="1">
        <v>12.8</v>
      </c>
      <c r="AI2223" s="1">
        <v>713577</v>
      </c>
      <c r="AJ2223" s="1">
        <v>58604</v>
      </c>
      <c r="AK2223" s="1">
        <v>279448</v>
      </c>
      <c r="AL2223" s="1">
        <v>263591</v>
      </c>
      <c r="AM2223" s="1">
        <v>80371</v>
      </c>
      <c r="AN2223" s="1">
        <v>31563</v>
      </c>
      <c r="AO2223" s="1">
        <v>8.2100000000000009</v>
      </c>
      <c r="AP2223" s="1">
        <v>51057</v>
      </c>
      <c r="AQ2223" s="1">
        <v>67150</v>
      </c>
      <c r="AR2223" s="1">
        <v>33.5</v>
      </c>
      <c r="AS2223" s="1">
        <v>48</v>
      </c>
      <c r="AT2223" s="1">
        <v>18.5</v>
      </c>
      <c r="AU2223" s="1">
        <v>720311</v>
      </c>
      <c r="AV2223" s="1">
        <v>92985</v>
      </c>
      <c r="AW2223" s="1">
        <v>31480</v>
      </c>
      <c r="AX2223" s="1">
        <v>23.9</v>
      </c>
      <c r="AY2223" s="1">
        <v>97368.58</v>
      </c>
      <c r="AZ2223" s="1">
        <v>906942.83</v>
      </c>
      <c r="BA2223" s="1">
        <v>1004311.42</v>
      </c>
      <c r="BB2223" s="1">
        <v>9.69</v>
      </c>
      <c r="BC2223" s="1">
        <v>90.31</v>
      </c>
      <c r="BD2223" s="1">
        <v>3.83</v>
      </c>
      <c r="BE2223" s="1">
        <v>108985.60000000001</v>
      </c>
      <c r="BF2223" s="1">
        <v>1184859</v>
      </c>
      <c r="BG2223" s="1">
        <v>11.95</v>
      </c>
      <c r="BH2223" s="1">
        <v>1.08</v>
      </c>
      <c r="BI2223" s="1">
        <v>2015</v>
      </c>
      <c r="BJ2223" s="1" t="s">
        <v>382</v>
      </c>
      <c r="BK2223" s="1">
        <v>0</v>
      </c>
      <c r="BL2223" s="1">
        <v>0</v>
      </c>
      <c r="BM2223" s="1">
        <v>0</v>
      </c>
      <c r="BN2223" s="1">
        <v>0</v>
      </c>
      <c r="BO2223" s="1">
        <v>0</v>
      </c>
      <c r="BP2223" s="1">
        <v>2016</v>
      </c>
      <c r="BQ2223" s="1"/>
      <c r="BR2223" s="1">
        <v>0</v>
      </c>
      <c r="BS2223" s="1" t="s">
        <v>383</v>
      </c>
      <c r="BT2223" s="1">
        <v>0</v>
      </c>
      <c r="BU2223" s="1">
        <v>0</v>
      </c>
      <c r="BV2223" s="1">
        <v>0</v>
      </c>
    </row>
    <row r="2224" spans="1:74" x14ac:dyDescent="0.2">
      <c r="A2224" s="1">
        <v>3095</v>
      </c>
      <c r="B2224" s="1">
        <v>3095</v>
      </c>
      <c r="C2224" s="1">
        <v>29820</v>
      </c>
      <c r="D2224" s="1"/>
      <c r="E2224" s="1" t="s">
        <v>381</v>
      </c>
      <c r="F2224" s="1" t="s">
        <v>72</v>
      </c>
      <c r="G2224" s="1">
        <v>2014</v>
      </c>
      <c r="H2224" s="1">
        <f>IF(L2224&gt;0,G2224-G2223,Check)</f>
        <v>1</v>
      </c>
      <c r="I2224" s="1"/>
      <c r="J2224" s="1"/>
      <c r="K2224" s="1"/>
      <c r="L2224" s="1">
        <v>63053060</v>
      </c>
      <c r="M2224" s="1">
        <v>15679895</v>
      </c>
      <c r="N2224" s="1">
        <v>63053060</v>
      </c>
      <c r="O2224" s="1">
        <v>15679895</v>
      </c>
      <c r="P2224" s="1">
        <v>1386847</v>
      </c>
      <c r="Q2224" s="1">
        <v>68929250</v>
      </c>
      <c r="R2224" s="1">
        <v>1.0931943669999999</v>
      </c>
      <c r="S2224" s="1">
        <v>1079621093</v>
      </c>
      <c r="T2224" s="1">
        <v>2069681</v>
      </c>
      <c r="U2224" s="1">
        <v>496395</v>
      </c>
      <c r="V2224" s="1">
        <v>1074619</v>
      </c>
      <c r="W2224" s="1">
        <v>39398</v>
      </c>
      <c r="X2224" s="1">
        <v>26944</v>
      </c>
      <c r="Y2224" s="1">
        <v>22200</v>
      </c>
      <c r="Z2224" s="1">
        <v>28850</v>
      </c>
      <c r="AA2224" s="1">
        <v>25112</v>
      </c>
      <c r="AB2224" s="1">
        <v>2044680</v>
      </c>
      <c r="AC2224" s="1">
        <v>15.2</v>
      </c>
      <c r="AD2224" s="1">
        <v>10.6</v>
      </c>
      <c r="AE2224" s="1">
        <v>74.3</v>
      </c>
      <c r="AF2224" s="1">
        <v>23.8</v>
      </c>
      <c r="AG2224" s="1">
        <v>62.9</v>
      </c>
      <c r="AH2224" s="1">
        <v>13.3</v>
      </c>
      <c r="AI2224" s="1">
        <v>731322</v>
      </c>
      <c r="AJ2224" s="1">
        <v>66806</v>
      </c>
      <c r="AK2224" s="1">
        <v>295223</v>
      </c>
      <c r="AL2224" s="1">
        <v>257844</v>
      </c>
      <c r="AM2224" s="1">
        <v>80652</v>
      </c>
      <c r="AN2224" s="1">
        <v>30797</v>
      </c>
      <c r="AO2224" s="1">
        <v>9.1300000000000008</v>
      </c>
      <c r="AP2224" s="1">
        <v>51214</v>
      </c>
      <c r="AQ2224" s="1">
        <v>66603</v>
      </c>
      <c r="AR2224" s="1">
        <v>33.5</v>
      </c>
      <c r="AS2224" s="1">
        <v>47.9</v>
      </c>
      <c r="AT2224" s="1">
        <v>18.600000000000001</v>
      </c>
      <c r="AU2224" s="1">
        <v>726730</v>
      </c>
      <c r="AV2224" s="1">
        <v>95697</v>
      </c>
      <c r="AW2224" s="1">
        <v>44738</v>
      </c>
      <c r="AX2224" s="1">
        <v>24.2</v>
      </c>
      <c r="AY2224" s="1">
        <v>81473.17</v>
      </c>
      <c r="AZ2224" s="1">
        <v>938017.58</v>
      </c>
      <c r="BA2224" s="1">
        <v>1019490.75</v>
      </c>
      <c r="BB2224" s="1">
        <v>7.99</v>
      </c>
      <c r="BC2224" s="1">
        <v>92.01</v>
      </c>
      <c r="BD2224" s="1">
        <v>3.71</v>
      </c>
      <c r="BE2224" s="1">
        <v>108985.60000000001</v>
      </c>
      <c r="BF2224" s="1">
        <v>1196660</v>
      </c>
      <c r="BG2224" s="1">
        <v>11.31</v>
      </c>
      <c r="BH2224" s="1">
        <v>1.06</v>
      </c>
      <c r="BI2224" s="1">
        <v>2015</v>
      </c>
      <c r="BJ2224" s="1" t="s">
        <v>382</v>
      </c>
      <c r="BK2224" s="1">
        <v>0</v>
      </c>
      <c r="BL2224" s="1">
        <v>0</v>
      </c>
      <c r="BM2224" s="1">
        <v>0</v>
      </c>
      <c r="BN2224" s="1">
        <v>0</v>
      </c>
      <c r="BO2224" s="1">
        <v>0</v>
      </c>
      <c r="BP2224" s="1">
        <v>2016</v>
      </c>
      <c r="BQ2224" s="1"/>
      <c r="BR2224" s="1">
        <v>0</v>
      </c>
      <c r="BS2224" s="1" t="s">
        <v>383</v>
      </c>
      <c r="BT2224" s="1">
        <v>0</v>
      </c>
      <c r="BU2224" s="1">
        <v>0</v>
      </c>
      <c r="BV2224" s="1">
        <v>0</v>
      </c>
    </row>
    <row r="2225" spans="1:74" x14ac:dyDescent="0.2">
      <c r="A2225" s="1">
        <v>3096</v>
      </c>
      <c r="B2225" s="1">
        <v>3096</v>
      </c>
      <c r="C2225" s="1">
        <v>29820</v>
      </c>
      <c r="D2225" s="1"/>
      <c r="E2225" s="1" t="s">
        <v>381</v>
      </c>
      <c r="F2225" s="1" t="s">
        <v>72</v>
      </c>
      <c r="G2225" s="1">
        <v>2015</v>
      </c>
      <c r="H2225" s="1">
        <f>IF(L2225&gt;0,G2225-G2224,Check)</f>
        <v>1</v>
      </c>
      <c r="I2225" s="1"/>
      <c r="J2225" s="1"/>
      <c r="K2225" s="1"/>
      <c r="L2225" s="1">
        <v>66962609</v>
      </c>
      <c r="M2225" s="1">
        <v>16283415</v>
      </c>
      <c r="N2225" s="1">
        <v>66962609</v>
      </c>
      <c r="O2225" s="1">
        <v>16283415</v>
      </c>
      <c r="P2225" s="1">
        <v>1453461</v>
      </c>
      <c r="Q2225" s="1">
        <v>71445366</v>
      </c>
      <c r="R2225" s="1">
        <v>1.066944181</v>
      </c>
      <c r="S2225" s="1">
        <v>1079621093</v>
      </c>
      <c r="T2225" s="1">
        <v>2114801</v>
      </c>
      <c r="U2225" s="1">
        <v>510139</v>
      </c>
      <c r="V2225" s="1">
        <v>1092064</v>
      </c>
      <c r="W2225" s="1">
        <v>44133</v>
      </c>
      <c r="X2225" s="1">
        <v>27607</v>
      </c>
      <c r="Y2225" s="1">
        <v>21739</v>
      </c>
      <c r="Z2225" s="1">
        <v>30335</v>
      </c>
      <c r="AA2225" s="1">
        <v>29373</v>
      </c>
      <c r="AB2225" s="1">
        <v>2088802</v>
      </c>
      <c r="AC2225" s="1">
        <v>15.1</v>
      </c>
      <c r="AD2225" s="1">
        <v>10.199999999999999</v>
      </c>
      <c r="AE2225" s="1">
        <v>74.7</v>
      </c>
      <c r="AF2225" s="1">
        <v>23.5</v>
      </c>
      <c r="AG2225" s="1">
        <v>62.7</v>
      </c>
      <c r="AH2225" s="1">
        <v>13.8</v>
      </c>
      <c r="AI2225" s="1">
        <v>740966</v>
      </c>
      <c r="AJ2225" s="1">
        <v>61208</v>
      </c>
      <c r="AK2225" s="1">
        <v>290995</v>
      </c>
      <c r="AL2225" s="1">
        <v>268224</v>
      </c>
      <c r="AM2225" s="1">
        <v>87021</v>
      </c>
      <c r="AN2225" s="1">
        <v>33518</v>
      </c>
      <c r="AO2225" s="1">
        <v>8.26</v>
      </c>
      <c r="AP2225" s="1">
        <v>51552</v>
      </c>
      <c r="AQ2225" s="1">
        <v>69724</v>
      </c>
      <c r="AR2225" s="1">
        <v>33.6</v>
      </c>
      <c r="AS2225" s="1">
        <v>46.7</v>
      </c>
      <c r="AT2225" s="1">
        <v>19.7</v>
      </c>
      <c r="AU2225" s="1">
        <v>757770</v>
      </c>
      <c r="AV2225" s="1">
        <v>91880</v>
      </c>
      <c r="AW2225" s="1">
        <v>40724</v>
      </c>
      <c r="AX2225" s="1">
        <v>25</v>
      </c>
      <c r="AY2225" s="1">
        <v>71069.83</v>
      </c>
      <c r="AZ2225" s="1">
        <v>967632.83</v>
      </c>
      <c r="BA2225" s="1">
        <v>1038702.67</v>
      </c>
      <c r="BB2225" s="1">
        <v>6.84</v>
      </c>
      <c r="BC2225" s="1">
        <v>93.16</v>
      </c>
      <c r="BD2225" s="1">
        <v>3.03</v>
      </c>
      <c r="BE2225" s="1">
        <v>108985.60000000001</v>
      </c>
      <c r="BF2225" s="1">
        <v>1210502</v>
      </c>
      <c r="BG2225" s="1">
        <v>11.2</v>
      </c>
      <c r="BH2225" s="1">
        <v>1.06</v>
      </c>
      <c r="BI2225" s="1">
        <v>2015</v>
      </c>
      <c r="BJ2225" s="1" t="s">
        <v>382</v>
      </c>
      <c r="BK2225" s="1">
        <v>1</v>
      </c>
      <c r="BL2225" s="1">
        <v>0</v>
      </c>
      <c r="BM2225" s="1">
        <v>0</v>
      </c>
      <c r="BN2225" s="1">
        <v>0</v>
      </c>
      <c r="BO2225" s="1">
        <v>0</v>
      </c>
      <c r="BP2225" s="1">
        <v>2016</v>
      </c>
      <c r="BQ2225" s="1"/>
      <c r="BR2225" s="1">
        <v>0</v>
      </c>
      <c r="BS2225" s="1" t="s">
        <v>383</v>
      </c>
      <c r="BT2225" s="1">
        <v>0</v>
      </c>
      <c r="BU2225" s="1">
        <v>0</v>
      </c>
      <c r="BV2225" s="1">
        <v>0</v>
      </c>
    </row>
    <row r="2226" spans="1:74" x14ac:dyDescent="0.2">
      <c r="A2226" s="1">
        <v>3097</v>
      </c>
      <c r="B2226" s="1">
        <v>3097</v>
      </c>
      <c r="C2226" s="1">
        <v>29820</v>
      </c>
      <c r="D2226" s="1"/>
      <c r="E2226" s="1" t="s">
        <v>381</v>
      </c>
      <c r="F2226" s="1" t="s">
        <v>72</v>
      </c>
      <c r="G2226" s="1">
        <v>2016</v>
      </c>
      <c r="H2226" s="1">
        <f>IF(L2226&gt;0,G2226-G2225,Check)</f>
        <v>1</v>
      </c>
      <c r="I2226" s="1"/>
      <c r="J2226" s="1"/>
      <c r="K2226" s="1"/>
      <c r="L2226" s="1">
        <v>64471650</v>
      </c>
      <c r="M2226" s="1">
        <v>17457521</v>
      </c>
      <c r="N2226" s="1">
        <v>64471650</v>
      </c>
      <c r="O2226" s="1">
        <v>17457521</v>
      </c>
      <c r="P2226" s="1">
        <v>1505656</v>
      </c>
      <c r="Q2226" s="1">
        <v>70005164</v>
      </c>
      <c r="R2226" s="1">
        <v>1.085828639</v>
      </c>
      <c r="S2226" s="1">
        <v>1079621093</v>
      </c>
      <c r="T2226" s="1">
        <v>2155664</v>
      </c>
      <c r="U2226" s="1">
        <v>535893</v>
      </c>
      <c r="V2226" s="1">
        <v>1086521</v>
      </c>
      <c r="W2226" s="1">
        <v>41081</v>
      </c>
      <c r="X2226" s="1">
        <v>28049</v>
      </c>
      <c r="Y2226" s="1">
        <v>22254</v>
      </c>
      <c r="Z2226" s="1">
        <v>30988</v>
      </c>
      <c r="AA2226" s="1">
        <v>27025</v>
      </c>
      <c r="AB2226" s="1">
        <v>2126703</v>
      </c>
      <c r="AC2226" s="1">
        <v>14.2</v>
      </c>
      <c r="AD2226" s="1">
        <v>10.199999999999999</v>
      </c>
      <c r="AE2226" s="1">
        <v>75.5</v>
      </c>
      <c r="AF2226" s="1">
        <v>23.5</v>
      </c>
      <c r="AG2226" s="1">
        <v>62.5</v>
      </c>
      <c r="AH2226" s="1">
        <v>14</v>
      </c>
      <c r="AI2226" s="1">
        <v>755258</v>
      </c>
      <c r="AJ2226" s="1">
        <v>66355</v>
      </c>
      <c r="AK2226" s="1">
        <v>284767</v>
      </c>
      <c r="AL2226" s="1">
        <v>275307</v>
      </c>
      <c r="AM2226" s="1">
        <v>93315</v>
      </c>
      <c r="AN2226" s="1">
        <v>35514</v>
      </c>
      <c r="AO2226" s="1">
        <v>8.7899999999999991</v>
      </c>
      <c r="AP2226" s="1">
        <v>54384</v>
      </c>
      <c r="AQ2226" s="1">
        <v>72277</v>
      </c>
      <c r="AR2226" s="1">
        <v>32</v>
      </c>
      <c r="AS2226" s="1">
        <v>46.5</v>
      </c>
      <c r="AT2226" s="1">
        <v>21.5</v>
      </c>
      <c r="AU2226" s="1">
        <v>789511</v>
      </c>
      <c r="AV2226" s="1">
        <v>98817</v>
      </c>
      <c r="AW2226" s="1">
        <v>36465</v>
      </c>
      <c r="AX2226" s="1">
        <v>24.7</v>
      </c>
      <c r="AY2226" s="1">
        <v>61676.33</v>
      </c>
      <c r="AZ2226" s="1">
        <v>988962.58</v>
      </c>
      <c r="BA2226" s="1">
        <v>1050638.92</v>
      </c>
      <c r="BB2226" s="1">
        <v>5.87</v>
      </c>
      <c r="BC2226" s="1">
        <v>94.13</v>
      </c>
      <c r="BD2226" s="1">
        <v>2.65</v>
      </c>
      <c r="BE2226" s="1">
        <v>108985.60000000001</v>
      </c>
      <c r="BF2226" s="1">
        <v>1223249</v>
      </c>
      <c r="BG2226" s="1">
        <v>11.59</v>
      </c>
      <c r="BH2226" s="1">
        <v>1.05</v>
      </c>
      <c r="BI2226" s="1">
        <v>2015</v>
      </c>
      <c r="BJ2226" s="1" t="s">
        <v>382</v>
      </c>
      <c r="BK2226" s="1">
        <v>1</v>
      </c>
      <c r="BL2226" s="1">
        <v>1</v>
      </c>
      <c r="BM2226" s="1">
        <v>21</v>
      </c>
      <c r="BN2226" s="1">
        <v>0</v>
      </c>
      <c r="BO2226" s="1">
        <v>0</v>
      </c>
      <c r="BP2226" s="1">
        <v>2016</v>
      </c>
      <c r="BQ2226" s="1"/>
      <c r="BR2226" s="1">
        <v>1</v>
      </c>
      <c r="BS2226" s="1" t="s">
        <v>383</v>
      </c>
      <c r="BT2226" s="1">
        <v>0</v>
      </c>
      <c r="BU2226" s="1">
        <v>0</v>
      </c>
      <c r="BV2226" s="1">
        <v>0</v>
      </c>
    </row>
    <row r="2227" spans="1:74" x14ac:dyDescent="0.2">
      <c r="A2227" s="1">
        <v>3098</v>
      </c>
      <c r="B2227" s="1">
        <v>3098</v>
      </c>
      <c r="C2227" s="1">
        <v>29820</v>
      </c>
      <c r="D2227" s="1"/>
      <c r="E2227" s="1" t="s">
        <v>381</v>
      </c>
      <c r="F2227" s="1" t="s">
        <v>72</v>
      </c>
      <c r="G2227" s="1">
        <v>2017</v>
      </c>
      <c r="H2227" s="1">
        <f>IF(L2227&gt;0,G2227-G2226,Check)</f>
        <v>1</v>
      </c>
      <c r="I2227" s="1"/>
      <c r="J2227" s="1"/>
      <c r="K2227" s="1"/>
      <c r="L2227" s="1">
        <v>63916242</v>
      </c>
      <c r="M2227" s="1">
        <v>18291983</v>
      </c>
      <c r="N2227" s="1">
        <v>63916242</v>
      </c>
      <c r="O2227" s="1">
        <v>18291983</v>
      </c>
      <c r="P2227" s="1">
        <v>1575436</v>
      </c>
      <c r="Q2227" s="1">
        <v>67073068</v>
      </c>
      <c r="R2227" s="1">
        <v>1.0493900439999999</v>
      </c>
      <c r="S2227" s="1">
        <v>1079621093</v>
      </c>
      <c r="T2227" s="1">
        <v>2204079</v>
      </c>
      <c r="U2227" s="1">
        <v>531924</v>
      </c>
      <c r="V2227" s="1">
        <v>1121277</v>
      </c>
      <c r="W2227" s="1">
        <v>41538</v>
      </c>
      <c r="X2227" s="1">
        <v>30131</v>
      </c>
      <c r="Y2227" s="1">
        <v>24292</v>
      </c>
      <c r="Z2227" s="1">
        <v>31682</v>
      </c>
      <c r="AA2227" s="1">
        <v>28894</v>
      </c>
      <c r="AB2227" s="1">
        <v>2174635</v>
      </c>
      <c r="AC2227" s="1">
        <v>13.8</v>
      </c>
      <c r="AD2227" s="1">
        <v>8.8000000000000007</v>
      </c>
      <c r="AE2227" s="1">
        <v>77.400000000000006</v>
      </c>
      <c r="AF2227" s="1">
        <v>23.3</v>
      </c>
      <c r="AG2227" s="1">
        <v>62.3</v>
      </c>
      <c r="AH2227" s="1">
        <v>14.4</v>
      </c>
      <c r="AI2227" s="1">
        <v>781796</v>
      </c>
      <c r="AJ2227" s="1">
        <v>62991</v>
      </c>
      <c r="AK2227" s="1">
        <v>284433</v>
      </c>
      <c r="AL2227" s="1">
        <v>291028</v>
      </c>
      <c r="AM2227" s="1">
        <v>101394</v>
      </c>
      <c r="AN2227" s="1">
        <v>41950</v>
      </c>
      <c r="AO2227" s="1">
        <v>8.06</v>
      </c>
      <c r="AP2227" s="1">
        <v>57189</v>
      </c>
      <c r="AQ2227" s="1">
        <v>78422</v>
      </c>
      <c r="AR2227" s="1">
        <v>29.1</v>
      </c>
      <c r="AS2227" s="1">
        <v>47.2</v>
      </c>
      <c r="AT2227" s="1">
        <v>23.7</v>
      </c>
      <c r="AU2227" s="1">
        <v>811083</v>
      </c>
      <c r="AV2227" s="1">
        <v>94370</v>
      </c>
      <c r="AW2227" s="1">
        <v>33633</v>
      </c>
      <c r="AX2227" s="1">
        <v>24.5</v>
      </c>
      <c r="AY2227" s="1">
        <v>56197.17</v>
      </c>
      <c r="AZ2227" s="1">
        <v>1016396.33</v>
      </c>
      <c r="BA2227" s="1">
        <v>1072593.5</v>
      </c>
      <c r="BB2227" s="1">
        <v>5.24</v>
      </c>
      <c r="BC2227" s="1">
        <v>94.76</v>
      </c>
      <c r="BD2227" s="1">
        <v>2.95</v>
      </c>
      <c r="BE2227" s="1">
        <v>108985.60000000001</v>
      </c>
      <c r="BF2227" s="1">
        <v>1236262</v>
      </c>
      <c r="BG2227" s="1">
        <v>11.61</v>
      </c>
      <c r="BH2227" s="1">
        <v>1.02</v>
      </c>
      <c r="BI2227" s="1">
        <v>2015</v>
      </c>
      <c r="BJ2227" s="1" t="s">
        <v>382</v>
      </c>
      <c r="BK2227" s="1">
        <v>1</v>
      </c>
      <c r="BL2227" s="1">
        <v>2</v>
      </c>
      <c r="BM2227" s="1">
        <v>21</v>
      </c>
      <c r="BN2227" s="1">
        <v>0</v>
      </c>
      <c r="BO2227" s="1">
        <v>0</v>
      </c>
      <c r="BP2227" s="1">
        <v>2016</v>
      </c>
      <c r="BQ2227" s="1"/>
      <c r="BR2227" s="1">
        <v>1</v>
      </c>
      <c r="BS2227" s="1" t="s">
        <v>383</v>
      </c>
      <c r="BT2227" s="1">
        <v>0</v>
      </c>
      <c r="BU2227" s="1">
        <v>0</v>
      </c>
      <c r="BV2227" s="1">
        <v>0</v>
      </c>
    </row>
    <row r="2228" spans="1:74" x14ac:dyDescent="0.2">
      <c r="A2228" s="1">
        <v>3099</v>
      </c>
      <c r="B2228" s="1">
        <v>3099</v>
      </c>
      <c r="C2228" s="1">
        <v>29820</v>
      </c>
      <c r="D2228" s="1"/>
      <c r="E2228" s="1" t="s">
        <v>381</v>
      </c>
      <c r="F2228" s="1" t="s">
        <v>72</v>
      </c>
      <c r="G2228" s="1">
        <v>2018</v>
      </c>
      <c r="H2228" s="1">
        <f>IF(L2228&gt;0,G2228-G2227,Check)</f>
        <v>1</v>
      </c>
      <c r="I2228" s="1"/>
      <c r="J2228" s="1"/>
      <c r="K2228" s="1"/>
      <c r="L2228" s="1">
        <v>64861790</v>
      </c>
      <c r="M2228" s="1">
        <v>18877340</v>
      </c>
      <c r="N2228" s="1">
        <v>64861790</v>
      </c>
      <c r="O2228" s="1">
        <v>18877340</v>
      </c>
      <c r="P2228" s="1">
        <v>1614537</v>
      </c>
      <c r="Q2228" s="1">
        <v>64513945.5</v>
      </c>
      <c r="R2228" s="1">
        <v>0.99463714299999995</v>
      </c>
      <c r="S2228" s="1">
        <v>1079621093</v>
      </c>
      <c r="T2228" s="1">
        <v>2250606</v>
      </c>
      <c r="U2228" s="1">
        <v>535385.75</v>
      </c>
      <c r="V2228" s="1">
        <v>1145958.25</v>
      </c>
      <c r="W2228" s="1">
        <v>41117.75</v>
      </c>
      <c r="X2228" s="1">
        <v>31803</v>
      </c>
      <c r="Y2228" s="1">
        <v>25949.25</v>
      </c>
      <c r="Z2228" s="1">
        <v>32365.75</v>
      </c>
      <c r="AA2228" s="1">
        <v>29708.75</v>
      </c>
      <c r="AB2228" s="1">
        <v>2220059.25</v>
      </c>
      <c r="AC2228" s="1">
        <v>13.28</v>
      </c>
      <c r="AD2228" s="1">
        <v>7.75</v>
      </c>
      <c r="AE2228" s="1">
        <v>79.03</v>
      </c>
      <c r="AF2228" s="1">
        <v>23.15</v>
      </c>
      <c r="AG2228" s="1">
        <v>62.1</v>
      </c>
      <c r="AH2228" s="1">
        <v>14.75</v>
      </c>
      <c r="AI2228" s="1">
        <v>805272.5</v>
      </c>
      <c r="AJ2228" s="1">
        <v>61754.75</v>
      </c>
      <c r="AK2228" s="1">
        <v>282625.5</v>
      </c>
      <c r="AL2228" s="1">
        <v>304589.5</v>
      </c>
      <c r="AM2228" s="1">
        <v>109026.75</v>
      </c>
      <c r="AN2228" s="1">
        <v>47276</v>
      </c>
      <c r="AO2228" s="1">
        <v>7.67</v>
      </c>
      <c r="AP2228" s="1">
        <v>60000.75</v>
      </c>
      <c r="AQ2228" s="1">
        <v>83669</v>
      </c>
      <c r="AR2228" s="1">
        <v>26.53</v>
      </c>
      <c r="AS2228" s="1">
        <v>47.68</v>
      </c>
      <c r="AT2228" s="1">
        <v>25.8</v>
      </c>
      <c r="AU2228" s="1">
        <v>835197.25</v>
      </c>
      <c r="AV2228" s="1">
        <v>92769</v>
      </c>
      <c r="AW2228" s="1">
        <v>30444.25</v>
      </c>
      <c r="AX2228" s="1">
        <v>24.28</v>
      </c>
      <c r="AY2228" s="1">
        <v>53142.27</v>
      </c>
      <c r="AZ2228" s="1">
        <v>1050782.18</v>
      </c>
      <c r="BA2228" s="1">
        <v>1103924.46</v>
      </c>
      <c r="BB2228" s="1">
        <v>4.82</v>
      </c>
      <c r="BC2228" s="1">
        <v>95.18</v>
      </c>
      <c r="BD2228" s="1">
        <v>3.4</v>
      </c>
      <c r="BE2228" s="1"/>
      <c r="BF2228" s="1">
        <v>1249208.5</v>
      </c>
      <c r="BG2228" s="1">
        <v>11.69</v>
      </c>
      <c r="BH2228" s="1">
        <v>1</v>
      </c>
      <c r="BI2228" s="1">
        <v>2015</v>
      </c>
      <c r="BJ2228" s="1" t="s">
        <v>382</v>
      </c>
      <c r="BK2228" s="1">
        <v>1</v>
      </c>
      <c r="BL2228" s="1">
        <v>3</v>
      </c>
      <c r="BM2228" s="1">
        <v>21</v>
      </c>
      <c r="BN2228" s="1">
        <v>0</v>
      </c>
      <c r="BO2228" s="1">
        <v>0</v>
      </c>
      <c r="BP2228" s="1">
        <v>2016</v>
      </c>
      <c r="BQ2228" s="1"/>
      <c r="BR2228" s="1">
        <v>1</v>
      </c>
      <c r="BS2228" s="1" t="s">
        <v>383</v>
      </c>
      <c r="BT2228" s="1">
        <v>93</v>
      </c>
      <c r="BU2228" s="1">
        <v>68</v>
      </c>
      <c r="BV2228" s="1">
        <v>65</v>
      </c>
    </row>
    <row r="2229" spans="1:74" x14ac:dyDescent="0.2">
      <c r="A2229" s="1">
        <v>3117</v>
      </c>
      <c r="B2229" s="1">
        <v>3117</v>
      </c>
      <c r="C2229" s="1">
        <v>29940</v>
      </c>
      <c r="D2229" s="1"/>
      <c r="E2229" s="1" t="s">
        <v>384</v>
      </c>
      <c r="F2229" s="1" t="s">
        <v>72</v>
      </c>
      <c r="G2229" s="1">
        <v>2002</v>
      </c>
      <c r="H2229" s="1">
        <f>IF(L2229&gt;0,G2229-G2228,Check)</f>
        <v>-16</v>
      </c>
      <c r="I2229" s="1"/>
      <c r="J2229" s="1"/>
      <c r="K2229" s="1"/>
      <c r="L2229" s="1">
        <v>234713</v>
      </c>
      <c r="M2229" s="1">
        <v>559366</v>
      </c>
      <c r="N2229" s="1">
        <v>234713</v>
      </c>
      <c r="O2229" s="1">
        <v>559366</v>
      </c>
      <c r="P2229" s="1">
        <v>42108</v>
      </c>
      <c r="Q2229" s="1">
        <v>81891</v>
      </c>
      <c r="R2229" s="1">
        <v>0.34889844199999998</v>
      </c>
      <c r="S2229" s="1">
        <v>78847501</v>
      </c>
      <c r="T2229" s="1">
        <v>51038.46875</v>
      </c>
      <c r="U2229" s="1">
        <v>25584.65625</v>
      </c>
      <c r="V2229" s="1">
        <v>20531.59375</v>
      </c>
      <c r="W2229" s="1">
        <v>-1167.453125</v>
      </c>
      <c r="X2229" s="1">
        <v>27505.828130000002</v>
      </c>
      <c r="Y2229" s="1">
        <v>26018.890630000002</v>
      </c>
      <c r="Z2229" s="1">
        <v>23925.328130000002</v>
      </c>
      <c r="AA2229" s="1">
        <v>83554.9375</v>
      </c>
      <c r="AB2229" s="1">
        <v>67429.05</v>
      </c>
      <c r="AC2229" s="1">
        <v>8.01</v>
      </c>
      <c r="AD2229" s="1">
        <v>3.97</v>
      </c>
      <c r="AE2229" s="1">
        <v>88.01</v>
      </c>
      <c r="AF2229" s="1">
        <v>21.34</v>
      </c>
      <c r="AG2229" s="1">
        <v>69.459999999999994</v>
      </c>
      <c r="AH2229" s="1">
        <v>9.1999999999999993</v>
      </c>
      <c r="AI2229" s="1">
        <v>38910.050000000003</v>
      </c>
      <c r="AJ2229" s="1">
        <v>3380.64</v>
      </c>
      <c r="AK2229" s="1">
        <v>14880.3</v>
      </c>
      <c r="AL2229" s="1">
        <v>15445.7</v>
      </c>
      <c r="AM2229" s="1">
        <v>2598.92</v>
      </c>
      <c r="AN2229" s="1">
        <v>2604.48</v>
      </c>
      <c r="AO2229" s="1">
        <v>8.69</v>
      </c>
      <c r="AP2229" s="1">
        <v>23720.984380000002</v>
      </c>
      <c r="AQ2229" s="1">
        <v>41657.25</v>
      </c>
      <c r="AR2229" s="1">
        <v>56.31</v>
      </c>
      <c r="AS2229" s="1">
        <v>36.340000000000003</v>
      </c>
      <c r="AT2229" s="1">
        <v>7.35</v>
      </c>
      <c r="AU2229" s="1">
        <v>38192</v>
      </c>
      <c r="AV2229" s="1">
        <v>-378.42</v>
      </c>
      <c r="AW2229" s="1">
        <v>-1709.06</v>
      </c>
      <c r="AX2229" s="1">
        <v>23.36</v>
      </c>
      <c r="AY2229" s="1">
        <v>2256.33</v>
      </c>
      <c r="AZ2229" s="1">
        <v>56950.75</v>
      </c>
      <c r="BA2229" s="1">
        <v>59207.08</v>
      </c>
      <c r="BB2229" s="1">
        <v>3.81</v>
      </c>
      <c r="BC2229" s="1">
        <v>96.19</v>
      </c>
      <c r="BD2229" s="1">
        <v>1.36</v>
      </c>
      <c r="BE2229" s="1"/>
      <c r="BF2229" s="1">
        <v>29948</v>
      </c>
      <c r="BG2229" s="1">
        <v>13.28</v>
      </c>
      <c r="BH2229" s="1">
        <v>1.4</v>
      </c>
      <c r="BI2229" s="1">
        <v>2015</v>
      </c>
      <c r="BJ2229" s="1" t="s">
        <v>385</v>
      </c>
      <c r="BK2229" s="1">
        <v>0</v>
      </c>
      <c r="BL2229" s="1">
        <v>0</v>
      </c>
      <c r="BM2229" s="1">
        <v>0</v>
      </c>
      <c r="BN2229" s="1">
        <v>0</v>
      </c>
      <c r="BO2229" s="1">
        <v>0</v>
      </c>
      <c r="BP2229" s="1">
        <v>2018</v>
      </c>
      <c r="BQ2229" s="1"/>
      <c r="BR2229" s="1">
        <v>0</v>
      </c>
      <c r="BS2229" s="1" t="s">
        <v>386</v>
      </c>
      <c r="BT2229" s="1">
        <v>0</v>
      </c>
      <c r="BU2229" s="1">
        <v>0</v>
      </c>
      <c r="BV2229" s="1">
        <v>0</v>
      </c>
    </row>
    <row r="2230" spans="1:74" x14ac:dyDescent="0.2">
      <c r="A2230" s="1">
        <v>3118</v>
      </c>
      <c r="B2230" s="1">
        <v>3118</v>
      </c>
      <c r="C2230" s="1">
        <v>29940</v>
      </c>
      <c r="D2230" s="1"/>
      <c r="E2230" s="1" t="s">
        <v>384</v>
      </c>
      <c r="F2230" s="1" t="s">
        <v>72</v>
      </c>
      <c r="G2230" s="1">
        <v>2003</v>
      </c>
      <c r="H2230" s="1">
        <f>IF(L2230&gt;0,G2230-G2229,Check)</f>
        <v>1</v>
      </c>
      <c r="I2230" s="1"/>
      <c r="J2230" s="1"/>
      <c r="K2230" s="1"/>
      <c r="L2230" s="1">
        <v>267862</v>
      </c>
      <c r="M2230" s="1">
        <v>553576</v>
      </c>
      <c r="N2230" s="1">
        <v>267862</v>
      </c>
      <c r="O2230" s="1">
        <v>553576</v>
      </c>
      <c r="P2230" s="1">
        <v>42139</v>
      </c>
      <c r="Q2230" s="1">
        <v>92029</v>
      </c>
      <c r="R2230" s="1">
        <v>0.34356870299999998</v>
      </c>
      <c r="S2230" s="1">
        <v>78847501</v>
      </c>
      <c r="T2230" s="1">
        <v>65598.125</v>
      </c>
      <c r="U2230" s="1">
        <v>33703.375</v>
      </c>
      <c r="V2230" s="1">
        <v>26082.625</v>
      </c>
      <c r="W2230" s="1">
        <v>-579.1875</v>
      </c>
      <c r="X2230" s="1">
        <v>25663.6875</v>
      </c>
      <c r="Y2230" s="1">
        <v>24223.4375</v>
      </c>
      <c r="Z2230" s="1">
        <v>23725.6875</v>
      </c>
      <c r="AA2230" s="1">
        <v>65937.25</v>
      </c>
      <c r="AB2230" s="1">
        <v>76338.81</v>
      </c>
      <c r="AC2230" s="1">
        <v>10.65</v>
      </c>
      <c r="AD2230" s="1">
        <v>5.1100000000000003</v>
      </c>
      <c r="AE2230" s="1">
        <v>84.24</v>
      </c>
      <c r="AF2230" s="1">
        <v>20.83</v>
      </c>
      <c r="AG2230" s="1">
        <v>70.08</v>
      </c>
      <c r="AH2230" s="1">
        <v>9.1</v>
      </c>
      <c r="AI2230" s="1">
        <v>39866.81</v>
      </c>
      <c r="AJ2230" s="1">
        <v>3120.44</v>
      </c>
      <c r="AK2230" s="1">
        <v>14691.81</v>
      </c>
      <c r="AL2230" s="1">
        <v>15827.19</v>
      </c>
      <c r="AM2230" s="1">
        <v>3667.31</v>
      </c>
      <c r="AN2230" s="1">
        <v>2560.06</v>
      </c>
      <c r="AO2230" s="1">
        <v>7.83</v>
      </c>
      <c r="AP2230" s="1">
        <v>29000.0625</v>
      </c>
      <c r="AQ2230" s="1">
        <v>45509</v>
      </c>
      <c r="AR2230" s="1">
        <v>52.36</v>
      </c>
      <c r="AS2230" s="1">
        <v>38.630000000000003</v>
      </c>
      <c r="AT2230" s="1">
        <v>9.01</v>
      </c>
      <c r="AU2230" s="1">
        <v>40432</v>
      </c>
      <c r="AV2230" s="1">
        <v>1117.69</v>
      </c>
      <c r="AW2230" s="1">
        <v>-1002.75</v>
      </c>
      <c r="AX2230" s="1">
        <v>22.46</v>
      </c>
      <c r="AY2230" s="1">
        <v>2377.58</v>
      </c>
      <c r="AZ2230" s="1">
        <v>58935.83</v>
      </c>
      <c r="BA2230" s="1">
        <v>61313.42</v>
      </c>
      <c r="BB2230" s="1">
        <v>3.88</v>
      </c>
      <c r="BC2230" s="1">
        <v>96.12</v>
      </c>
      <c r="BD2230" s="1">
        <v>1.55</v>
      </c>
      <c r="BE2230" s="1"/>
      <c r="BF2230" s="1">
        <v>29152</v>
      </c>
      <c r="BG2230" s="1">
        <v>13.14</v>
      </c>
      <c r="BH2230" s="1">
        <v>1.37</v>
      </c>
      <c r="BI2230" s="1">
        <v>2015</v>
      </c>
      <c r="BJ2230" s="1" t="s">
        <v>385</v>
      </c>
      <c r="BK2230" s="1">
        <v>0</v>
      </c>
      <c r="BL2230" s="1">
        <v>0</v>
      </c>
      <c r="BM2230" s="1">
        <v>0</v>
      </c>
      <c r="BN2230" s="1">
        <v>0</v>
      </c>
      <c r="BO2230" s="1">
        <v>0</v>
      </c>
      <c r="BP2230" s="1">
        <v>2018</v>
      </c>
      <c r="BQ2230" s="1"/>
      <c r="BR2230" s="1">
        <v>0</v>
      </c>
      <c r="BS2230" s="1" t="s">
        <v>386</v>
      </c>
      <c r="BT2230" s="1">
        <v>0</v>
      </c>
      <c r="BU2230" s="1">
        <v>0</v>
      </c>
      <c r="BV2230" s="1">
        <v>0</v>
      </c>
    </row>
    <row r="2231" spans="1:74" x14ac:dyDescent="0.2">
      <c r="A2231" s="1">
        <v>3119</v>
      </c>
      <c r="B2231" s="1">
        <v>3119</v>
      </c>
      <c r="C2231" s="1">
        <v>29940</v>
      </c>
      <c r="D2231" s="1"/>
      <c r="E2231" s="1" t="s">
        <v>384</v>
      </c>
      <c r="F2231" s="1" t="s">
        <v>72</v>
      </c>
      <c r="G2231" s="1">
        <v>2004</v>
      </c>
      <c r="H2231" s="1">
        <f>IF(L2231&gt;0,G2231-G2230,Check)</f>
        <v>1</v>
      </c>
      <c r="I2231" s="1"/>
      <c r="J2231" s="1"/>
      <c r="K2231" s="1"/>
      <c r="L2231" s="1">
        <v>327780</v>
      </c>
      <c r="M2231" s="1">
        <v>563426</v>
      </c>
      <c r="N2231" s="1">
        <v>327780</v>
      </c>
      <c r="O2231" s="1">
        <v>563426</v>
      </c>
      <c r="P2231" s="1">
        <v>42658</v>
      </c>
      <c r="Q2231" s="1">
        <v>105732</v>
      </c>
      <c r="R2231" s="1">
        <v>0.32257001600000001</v>
      </c>
      <c r="S2231" s="1">
        <v>78847501</v>
      </c>
      <c r="T2231" s="1">
        <v>80416.5</v>
      </c>
      <c r="U2231" s="1">
        <v>41965.5</v>
      </c>
      <c r="V2231" s="1">
        <v>31719.5</v>
      </c>
      <c r="W2231" s="1">
        <v>22.75</v>
      </c>
      <c r="X2231" s="1">
        <v>23760.25</v>
      </c>
      <c r="Y2231" s="1">
        <v>22334.25</v>
      </c>
      <c r="Z2231" s="1">
        <v>23555.25</v>
      </c>
      <c r="AA2231" s="1">
        <v>47961</v>
      </c>
      <c r="AB2231" s="1">
        <v>85479.75</v>
      </c>
      <c r="AC2231" s="1">
        <v>13.4</v>
      </c>
      <c r="AD2231" s="1">
        <v>6.28</v>
      </c>
      <c r="AE2231" s="1">
        <v>80.33</v>
      </c>
      <c r="AF2231" s="1">
        <v>20.3</v>
      </c>
      <c r="AG2231" s="1">
        <v>70.7</v>
      </c>
      <c r="AH2231" s="1">
        <v>9</v>
      </c>
      <c r="AI2231" s="1">
        <v>40816.75</v>
      </c>
      <c r="AJ2231" s="1">
        <v>2857.25</v>
      </c>
      <c r="AK2231" s="1">
        <v>14459.75</v>
      </c>
      <c r="AL2231" s="1">
        <v>16231.25</v>
      </c>
      <c r="AM2231" s="1">
        <v>4772.75</v>
      </c>
      <c r="AN2231" s="1">
        <v>2495.75</v>
      </c>
      <c r="AO2231" s="1">
        <v>7</v>
      </c>
      <c r="AP2231" s="1">
        <v>34462.75</v>
      </c>
      <c r="AQ2231" s="1">
        <v>49228</v>
      </c>
      <c r="AR2231" s="1">
        <v>48.28</v>
      </c>
      <c r="AS2231" s="1">
        <v>41.08</v>
      </c>
      <c r="AT2231" s="1">
        <v>10.65</v>
      </c>
      <c r="AU2231" s="1">
        <v>42786</v>
      </c>
      <c r="AV2231" s="1">
        <v>2632.25</v>
      </c>
      <c r="AW2231" s="1">
        <v>-269</v>
      </c>
      <c r="AX2231" s="1">
        <v>21.55</v>
      </c>
      <c r="AY2231" s="1">
        <v>2622.92</v>
      </c>
      <c r="AZ2231" s="1">
        <v>60550.17</v>
      </c>
      <c r="BA2231" s="1">
        <v>63173.08</v>
      </c>
      <c r="BB2231" s="1">
        <v>4.1500000000000004</v>
      </c>
      <c r="BC2231" s="1">
        <v>95.85</v>
      </c>
      <c r="BD2231" s="1">
        <v>1.83</v>
      </c>
      <c r="BE2231" s="1"/>
      <c r="BF2231" s="1">
        <v>28356</v>
      </c>
      <c r="BG2231" s="1">
        <v>13.21</v>
      </c>
      <c r="BH2231" s="1">
        <v>1.33</v>
      </c>
      <c r="BI2231" s="1">
        <v>2015</v>
      </c>
      <c r="BJ2231" s="1" t="s">
        <v>385</v>
      </c>
      <c r="BK2231" s="1">
        <v>0</v>
      </c>
      <c r="BL2231" s="1">
        <v>0</v>
      </c>
      <c r="BM2231" s="1">
        <v>0</v>
      </c>
      <c r="BN2231" s="1">
        <v>0</v>
      </c>
      <c r="BO2231" s="1">
        <v>0</v>
      </c>
      <c r="BP2231" s="1">
        <v>2018</v>
      </c>
      <c r="BQ2231" s="1"/>
      <c r="BR2231" s="1">
        <v>0</v>
      </c>
      <c r="BS2231" s="1" t="s">
        <v>386</v>
      </c>
      <c r="BT2231" s="1">
        <v>0</v>
      </c>
      <c r="BU2231" s="1">
        <v>0</v>
      </c>
      <c r="BV2231" s="1">
        <v>0</v>
      </c>
    </row>
    <row r="2232" spans="1:74" x14ac:dyDescent="0.2">
      <c r="A2232" s="1">
        <v>3120</v>
      </c>
      <c r="B2232" s="1">
        <v>3120</v>
      </c>
      <c r="C2232" s="1">
        <v>29940</v>
      </c>
      <c r="D2232" s="1"/>
      <c r="E2232" s="1" t="s">
        <v>384</v>
      </c>
      <c r="F2232" s="1" t="s">
        <v>72</v>
      </c>
      <c r="G2232" s="1">
        <v>2005</v>
      </c>
      <c r="H2232" s="1">
        <f>IF(L2232&gt;0,G2232-G2231,Check)</f>
        <v>1</v>
      </c>
      <c r="I2232" s="1"/>
      <c r="J2232" s="1"/>
      <c r="K2232" s="1"/>
      <c r="L2232" s="1">
        <v>387410</v>
      </c>
      <c r="M2232" s="1">
        <v>564784</v>
      </c>
      <c r="N2232" s="1">
        <v>387410</v>
      </c>
      <c r="O2232" s="1">
        <v>564784</v>
      </c>
      <c r="P2232" s="1">
        <v>42664</v>
      </c>
      <c r="Q2232" s="1">
        <v>115516</v>
      </c>
      <c r="R2232" s="1">
        <v>0.29817505999999999</v>
      </c>
      <c r="S2232" s="1">
        <v>78847501</v>
      </c>
      <c r="T2232" s="1">
        <v>94200</v>
      </c>
      <c r="U2232" s="1">
        <v>49654</v>
      </c>
      <c r="V2232" s="1">
        <v>37013</v>
      </c>
      <c r="W2232" s="1">
        <v>570</v>
      </c>
      <c r="X2232" s="1">
        <v>22102</v>
      </c>
      <c r="Y2232" s="1">
        <v>20820</v>
      </c>
      <c r="Z2232" s="1">
        <v>23268</v>
      </c>
      <c r="AA2232" s="1">
        <v>31419</v>
      </c>
      <c r="AB2232" s="1">
        <v>93696</v>
      </c>
      <c r="AC2232" s="1">
        <v>15.7</v>
      </c>
      <c r="AD2232" s="1">
        <v>7.3</v>
      </c>
      <c r="AE2232" s="1">
        <v>77</v>
      </c>
      <c r="AF2232" s="1">
        <v>19.8</v>
      </c>
      <c r="AG2232" s="1">
        <v>71.3</v>
      </c>
      <c r="AH2232" s="1">
        <v>8.9</v>
      </c>
      <c r="AI2232" s="1">
        <v>41794</v>
      </c>
      <c r="AJ2232" s="1">
        <v>2606</v>
      </c>
      <c r="AK2232" s="1">
        <v>14402</v>
      </c>
      <c r="AL2232" s="1">
        <v>16545</v>
      </c>
      <c r="AM2232" s="1">
        <v>5730</v>
      </c>
      <c r="AN2232" s="1">
        <v>2511</v>
      </c>
      <c r="AO2232" s="1">
        <v>6.24</v>
      </c>
      <c r="AP2232" s="1">
        <v>39191</v>
      </c>
      <c r="AQ2232" s="1">
        <v>53478</v>
      </c>
      <c r="AR2232" s="1">
        <v>44.7</v>
      </c>
      <c r="AS2232" s="1">
        <v>42.9</v>
      </c>
      <c r="AT2232" s="1">
        <v>12.4</v>
      </c>
      <c r="AU2232" s="1">
        <v>44684</v>
      </c>
      <c r="AV2232" s="1">
        <v>4073</v>
      </c>
      <c r="AW2232" s="1">
        <v>355</v>
      </c>
      <c r="AX2232" s="1">
        <v>20.7</v>
      </c>
      <c r="AY2232" s="1">
        <v>2506.67</v>
      </c>
      <c r="AZ2232" s="1">
        <v>60679</v>
      </c>
      <c r="BA2232" s="1">
        <v>63185.67</v>
      </c>
      <c r="BB2232" s="1">
        <v>3.97</v>
      </c>
      <c r="BC2232" s="1">
        <v>96.03</v>
      </c>
      <c r="BD2232" s="1">
        <v>2.25</v>
      </c>
      <c r="BE2232" s="1">
        <v>2528</v>
      </c>
      <c r="BF2232" s="1">
        <v>27560</v>
      </c>
      <c r="BG2232" s="1">
        <v>13.24</v>
      </c>
      <c r="BH2232" s="1">
        <v>1.29</v>
      </c>
      <c r="BI2232" s="1">
        <v>2015</v>
      </c>
      <c r="BJ2232" s="1" t="s">
        <v>385</v>
      </c>
      <c r="BK2232" s="1">
        <v>0</v>
      </c>
      <c r="BL2232" s="1">
        <v>0</v>
      </c>
      <c r="BM2232" s="1">
        <v>0</v>
      </c>
      <c r="BN2232" s="1">
        <v>0</v>
      </c>
      <c r="BO2232" s="1">
        <v>0</v>
      </c>
      <c r="BP2232" s="1">
        <v>2018</v>
      </c>
      <c r="BQ2232" s="1"/>
      <c r="BR2232" s="1">
        <v>0</v>
      </c>
      <c r="BS2232" s="1" t="s">
        <v>386</v>
      </c>
      <c r="BT2232" s="1">
        <v>0</v>
      </c>
      <c r="BU2232" s="1">
        <v>0</v>
      </c>
      <c r="BV2232" s="1">
        <v>0</v>
      </c>
    </row>
    <row r="2233" spans="1:74" x14ac:dyDescent="0.2">
      <c r="A2233" s="1">
        <v>3121</v>
      </c>
      <c r="B2233" s="1">
        <v>3121</v>
      </c>
      <c r="C2233" s="1">
        <v>29940</v>
      </c>
      <c r="D2233" s="1"/>
      <c r="E2233" s="1" t="s">
        <v>384</v>
      </c>
      <c r="F2233" s="1" t="s">
        <v>72</v>
      </c>
      <c r="G2233" s="1">
        <v>2006</v>
      </c>
      <c r="H2233" s="1">
        <f>IF(L2233&gt;0,G2233-G2232,Check)</f>
        <v>1</v>
      </c>
      <c r="I2233" s="1"/>
      <c r="J2233" s="1"/>
      <c r="K2233" s="1"/>
      <c r="L2233" s="1">
        <v>421864</v>
      </c>
      <c r="M2233" s="1">
        <v>560301</v>
      </c>
      <c r="N2233" s="1">
        <v>421864</v>
      </c>
      <c r="O2233" s="1">
        <v>560301</v>
      </c>
      <c r="P2233" s="1">
        <v>42784</v>
      </c>
      <c r="Q2233" s="1">
        <v>124229</v>
      </c>
      <c r="R2233" s="1">
        <v>0.29447641899999999</v>
      </c>
      <c r="S2233" s="1">
        <v>78847501</v>
      </c>
      <c r="T2233" s="1">
        <v>112123</v>
      </c>
      <c r="U2233" s="1">
        <v>59637</v>
      </c>
      <c r="V2233" s="1">
        <v>43680</v>
      </c>
      <c r="W2233" s="1">
        <v>1336</v>
      </c>
      <c r="X2233" s="1">
        <v>19463</v>
      </c>
      <c r="Y2233" s="1">
        <v>17806</v>
      </c>
      <c r="Z2233" s="1">
        <v>23448</v>
      </c>
      <c r="AA2233" s="1">
        <v>9140</v>
      </c>
      <c r="AB2233" s="1">
        <v>105611</v>
      </c>
      <c r="AC2233" s="1">
        <v>19.8</v>
      </c>
      <c r="AD2233" s="1">
        <v>8.9</v>
      </c>
      <c r="AE2233" s="1">
        <v>71.3</v>
      </c>
      <c r="AF2233" s="1">
        <v>19.2</v>
      </c>
      <c r="AG2233" s="1">
        <v>72</v>
      </c>
      <c r="AH2233" s="1">
        <v>8.8000000000000007</v>
      </c>
      <c r="AI2233" s="1">
        <v>42662</v>
      </c>
      <c r="AJ2233" s="1">
        <v>2307</v>
      </c>
      <c r="AK2233" s="1">
        <v>13647</v>
      </c>
      <c r="AL2233" s="1">
        <v>17220</v>
      </c>
      <c r="AM2233" s="1">
        <v>7280</v>
      </c>
      <c r="AN2233" s="1">
        <v>2208</v>
      </c>
      <c r="AO2233" s="1">
        <v>5.41</v>
      </c>
      <c r="AP2233" s="1">
        <v>46857</v>
      </c>
      <c r="AQ2233" s="1">
        <v>55604</v>
      </c>
      <c r="AR2233" s="1">
        <v>39.1</v>
      </c>
      <c r="AS2233" s="1">
        <v>47.2</v>
      </c>
      <c r="AT2233" s="1">
        <v>13.7</v>
      </c>
      <c r="AU2233" s="1">
        <v>48406</v>
      </c>
      <c r="AV2233" s="1">
        <v>5809</v>
      </c>
      <c r="AW2233" s="1">
        <v>1418</v>
      </c>
      <c r="AX2233" s="1">
        <v>19.600000000000001</v>
      </c>
      <c r="AY2233" s="1">
        <v>2379.67</v>
      </c>
      <c r="AZ2233" s="1">
        <v>60179.92</v>
      </c>
      <c r="BA2233" s="1">
        <v>62559.58</v>
      </c>
      <c r="BB2233" s="1">
        <v>3.81</v>
      </c>
      <c r="BC2233" s="1">
        <v>96.19</v>
      </c>
      <c r="BD2233" s="1">
        <v>2.54</v>
      </c>
      <c r="BE2233" s="1">
        <v>2528</v>
      </c>
      <c r="BF2233" s="1">
        <v>26764</v>
      </c>
      <c r="BG2233" s="1">
        <v>13.1</v>
      </c>
      <c r="BH2233" s="1">
        <v>1.25</v>
      </c>
      <c r="BI2233" s="1">
        <v>2015</v>
      </c>
      <c r="BJ2233" s="1" t="s">
        <v>385</v>
      </c>
      <c r="BK2233" s="1">
        <v>0</v>
      </c>
      <c r="BL2233" s="1">
        <v>0</v>
      </c>
      <c r="BM2233" s="1">
        <v>0</v>
      </c>
      <c r="BN2233" s="1">
        <v>0</v>
      </c>
      <c r="BO2233" s="1">
        <v>0</v>
      </c>
      <c r="BP2233" s="1">
        <v>2018</v>
      </c>
      <c r="BQ2233" s="1"/>
      <c r="BR2233" s="1">
        <v>0</v>
      </c>
      <c r="BS2233" s="1" t="s">
        <v>386</v>
      </c>
      <c r="BT2233" s="1">
        <v>0</v>
      </c>
      <c r="BU2233" s="1">
        <v>0</v>
      </c>
      <c r="BV2233" s="1">
        <v>0</v>
      </c>
    </row>
    <row r="2234" spans="1:74" x14ac:dyDescent="0.2">
      <c r="A2234" s="1">
        <v>3122</v>
      </c>
      <c r="B2234" s="1">
        <v>3122</v>
      </c>
      <c r="C2234" s="1">
        <v>29940</v>
      </c>
      <c r="D2234" s="1"/>
      <c r="E2234" s="1" t="s">
        <v>384</v>
      </c>
      <c r="F2234" s="1" t="s">
        <v>72</v>
      </c>
      <c r="G2234" s="1">
        <v>2007</v>
      </c>
      <c r="H2234" s="1">
        <f>IF(L2234&gt;0,G2234-G2233,Check)</f>
        <v>1</v>
      </c>
      <c r="I2234" s="1"/>
      <c r="J2234" s="1"/>
      <c r="K2234" s="1"/>
      <c r="L2234" s="1">
        <v>649705</v>
      </c>
      <c r="M2234" s="1">
        <v>637329</v>
      </c>
      <c r="N2234" s="1">
        <v>649705</v>
      </c>
      <c r="O2234" s="1">
        <v>637329</v>
      </c>
      <c r="P2234" s="1">
        <v>50275</v>
      </c>
      <c r="Q2234" s="1">
        <v>155371</v>
      </c>
      <c r="R2234" s="1">
        <v>0.20005279100000001</v>
      </c>
      <c r="S2234" s="1">
        <v>78847501</v>
      </c>
      <c r="T2234" s="1">
        <v>113488</v>
      </c>
      <c r="U2234" s="1">
        <v>60442</v>
      </c>
      <c r="V2234" s="1">
        <v>44853</v>
      </c>
      <c r="W2234" s="1">
        <v>1227</v>
      </c>
      <c r="X2234" s="1">
        <v>20747</v>
      </c>
      <c r="Y2234" s="1">
        <v>20791</v>
      </c>
      <c r="Z2234" s="1">
        <v>21759</v>
      </c>
      <c r="AA2234" s="1">
        <v>9809</v>
      </c>
      <c r="AB2234" s="1">
        <v>102731</v>
      </c>
      <c r="AC2234" s="1">
        <v>16.7</v>
      </c>
      <c r="AD2234" s="1">
        <v>8.1999999999999993</v>
      </c>
      <c r="AE2234" s="1">
        <v>75.099999999999994</v>
      </c>
      <c r="AF2234" s="1">
        <v>19</v>
      </c>
      <c r="AG2234" s="1">
        <v>72.3</v>
      </c>
      <c r="AH2234" s="1">
        <v>8.6999999999999993</v>
      </c>
      <c r="AI2234" s="1">
        <v>43967</v>
      </c>
      <c r="AJ2234" s="1">
        <v>2199</v>
      </c>
      <c r="AK2234" s="1">
        <v>15681</v>
      </c>
      <c r="AL2234" s="1">
        <v>16450</v>
      </c>
      <c r="AM2234" s="1">
        <v>6459</v>
      </c>
      <c r="AN2234" s="1">
        <v>3178</v>
      </c>
      <c r="AO2234" s="1">
        <v>5</v>
      </c>
      <c r="AP2234" s="1">
        <v>42772</v>
      </c>
      <c r="AQ2234" s="1">
        <v>66226</v>
      </c>
      <c r="AR2234" s="1">
        <v>41.6</v>
      </c>
      <c r="AS2234" s="1">
        <v>41.6</v>
      </c>
      <c r="AT2234" s="1">
        <v>16.8</v>
      </c>
      <c r="AU2234" s="1">
        <v>44832</v>
      </c>
      <c r="AV2234" s="1">
        <v>6364</v>
      </c>
      <c r="AW2234" s="1">
        <v>725</v>
      </c>
      <c r="AX2234" s="1">
        <v>19.5</v>
      </c>
      <c r="AY2234" s="1">
        <v>2417.67</v>
      </c>
      <c r="AZ2234" s="1">
        <v>59692</v>
      </c>
      <c r="BA2234" s="1">
        <v>62109.67</v>
      </c>
      <c r="BB2234" s="1">
        <v>3.89</v>
      </c>
      <c r="BC2234" s="1">
        <v>96.11</v>
      </c>
      <c r="BD2234" s="1">
        <v>2.82</v>
      </c>
      <c r="BE2234" s="1">
        <v>2528</v>
      </c>
      <c r="BF2234" s="1">
        <v>25968</v>
      </c>
      <c r="BG2234" s="1">
        <v>12.68</v>
      </c>
      <c r="BH2234" s="1">
        <v>1.21</v>
      </c>
      <c r="BI2234" s="1">
        <v>2015</v>
      </c>
      <c r="BJ2234" s="1" t="s">
        <v>385</v>
      </c>
      <c r="BK2234" s="1">
        <v>0</v>
      </c>
      <c r="BL2234" s="1">
        <v>0</v>
      </c>
      <c r="BM2234" s="1">
        <v>0</v>
      </c>
      <c r="BN2234" s="1">
        <v>0</v>
      </c>
      <c r="BO2234" s="1">
        <v>0</v>
      </c>
      <c r="BP2234" s="1">
        <v>2018</v>
      </c>
      <c r="BQ2234" s="1"/>
      <c r="BR2234" s="1">
        <v>0</v>
      </c>
      <c r="BS2234" s="1" t="s">
        <v>386</v>
      </c>
      <c r="BT2234" s="1">
        <v>0</v>
      </c>
      <c r="BU2234" s="1">
        <v>0</v>
      </c>
      <c r="BV2234" s="1">
        <v>0</v>
      </c>
    </row>
    <row r="2235" spans="1:74" x14ac:dyDescent="0.2">
      <c r="A2235" s="1">
        <v>3123</v>
      </c>
      <c r="B2235" s="1">
        <v>3123</v>
      </c>
      <c r="C2235" s="1">
        <v>29940</v>
      </c>
      <c r="D2235" s="1"/>
      <c r="E2235" s="1" t="s">
        <v>384</v>
      </c>
      <c r="F2235" s="1" t="s">
        <v>72</v>
      </c>
      <c r="G2235" s="1">
        <v>2008</v>
      </c>
      <c r="H2235" s="1">
        <f>IF(L2235&gt;0,G2235-G2234,Check)</f>
        <v>1</v>
      </c>
      <c r="I2235" s="1"/>
      <c r="J2235" s="1"/>
      <c r="K2235" s="1"/>
      <c r="L2235" s="1">
        <v>762975</v>
      </c>
      <c r="M2235" s="1">
        <v>654418</v>
      </c>
      <c r="N2235" s="1">
        <v>762975</v>
      </c>
      <c r="O2235" s="1">
        <v>654418</v>
      </c>
      <c r="P2235" s="1">
        <v>52140</v>
      </c>
      <c r="Q2235" s="1">
        <v>201026</v>
      </c>
      <c r="R2235" s="1">
        <v>0.25909552600000002</v>
      </c>
      <c r="S2235" s="1">
        <v>78847501</v>
      </c>
      <c r="T2235" s="1">
        <v>114748</v>
      </c>
      <c r="U2235" s="1">
        <v>63466</v>
      </c>
      <c r="V2235" s="1">
        <v>43187</v>
      </c>
      <c r="W2235" s="1">
        <v>1403</v>
      </c>
      <c r="X2235" s="1">
        <v>21333</v>
      </c>
      <c r="Y2235" s="1">
        <v>22633</v>
      </c>
      <c r="Z2235" s="1">
        <v>20889</v>
      </c>
      <c r="AA2235" s="1">
        <v>13750</v>
      </c>
      <c r="AB2235" s="1">
        <v>107229</v>
      </c>
      <c r="AC2235" s="1">
        <v>20.7</v>
      </c>
      <c r="AD2235" s="1">
        <v>7.3</v>
      </c>
      <c r="AE2235" s="1">
        <v>72</v>
      </c>
      <c r="AF2235" s="1">
        <v>19</v>
      </c>
      <c r="AG2235" s="1">
        <v>72</v>
      </c>
      <c r="AH2235" s="1">
        <v>9</v>
      </c>
      <c r="AI2235" s="1">
        <v>43730</v>
      </c>
      <c r="AJ2235" s="1">
        <v>1931</v>
      </c>
      <c r="AK2235" s="1">
        <v>14821</v>
      </c>
      <c r="AL2235" s="1">
        <v>16501</v>
      </c>
      <c r="AM2235" s="1">
        <v>6786</v>
      </c>
      <c r="AN2235" s="1">
        <v>3691</v>
      </c>
      <c r="AO2235" s="1">
        <v>4.42</v>
      </c>
      <c r="AP2235" s="1">
        <v>46394</v>
      </c>
      <c r="AQ2235" s="1">
        <v>62036</v>
      </c>
      <c r="AR2235" s="1">
        <v>37.4</v>
      </c>
      <c r="AS2235" s="1">
        <v>45.2</v>
      </c>
      <c r="AT2235" s="1">
        <v>17.399999999999999</v>
      </c>
      <c r="AU2235" s="1">
        <v>46600</v>
      </c>
      <c r="AV2235" s="1">
        <v>8480</v>
      </c>
      <c r="AW2235" s="1">
        <v>745</v>
      </c>
      <c r="AX2235" s="1">
        <v>20.2</v>
      </c>
      <c r="AY2235" s="1">
        <v>2597.67</v>
      </c>
      <c r="AZ2235" s="1">
        <v>59114.25</v>
      </c>
      <c r="BA2235" s="1">
        <v>61711.92</v>
      </c>
      <c r="BB2235" s="1">
        <v>4.22</v>
      </c>
      <c r="BC2235" s="1">
        <v>95.78</v>
      </c>
      <c r="BD2235" s="1">
        <v>3.23</v>
      </c>
      <c r="BE2235" s="1">
        <v>2528</v>
      </c>
      <c r="BF2235" s="1">
        <v>25172</v>
      </c>
      <c r="BG2235" s="1">
        <v>12.55</v>
      </c>
      <c r="BH2235" s="1">
        <v>1.17</v>
      </c>
      <c r="BI2235" s="1">
        <v>2015</v>
      </c>
      <c r="BJ2235" s="1" t="s">
        <v>385</v>
      </c>
      <c r="BK2235" s="1">
        <v>0</v>
      </c>
      <c r="BL2235" s="1">
        <v>0</v>
      </c>
      <c r="BM2235" s="1">
        <v>0</v>
      </c>
      <c r="BN2235" s="1">
        <v>0</v>
      </c>
      <c r="BO2235" s="1">
        <v>0</v>
      </c>
      <c r="BP2235" s="1">
        <v>2018</v>
      </c>
      <c r="BQ2235" s="1"/>
      <c r="BR2235" s="1">
        <v>0</v>
      </c>
      <c r="BS2235" s="1" t="s">
        <v>386</v>
      </c>
      <c r="BT2235" s="1">
        <v>0</v>
      </c>
      <c r="BU2235" s="1">
        <v>0</v>
      </c>
      <c r="BV2235" s="1">
        <v>0</v>
      </c>
    </row>
    <row r="2236" spans="1:74" x14ac:dyDescent="0.2">
      <c r="A2236" s="1">
        <v>3124</v>
      </c>
      <c r="B2236" s="1">
        <v>3124</v>
      </c>
      <c r="C2236" s="1">
        <v>29940</v>
      </c>
      <c r="D2236" s="1"/>
      <c r="E2236" s="1" t="s">
        <v>384</v>
      </c>
      <c r="F2236" s="1" t="s">
        <v>72</v>
      </c>
      <c r="G2236" s="1">
        <v>2009</v>
      </c>
      <c r="H2236" s="1">
        <f>IF(L2236&gt;0,G2236-G2235,Check)</f>
        <v>1</v>
      </c>
      <c r="I2236" s="1"/>
      <c r="J2236" s="1"/>
      <c r="K2236" s="1"/>
      <c r="L2236" s="1">
        <v>923956</v>
      </c>
      <c r="M2236" s="1">
        <v>657382</v>
      </c>
      <c r="N2236" s="1">
        <v>923956</v>
      </c>
      <c r="O2236" s="1">
        <v>657382</v>
      </c>
      <c r="P2236" s="1">
        <v>53162</v>
      </c>
      <c r="Q2236" s="1">
        <v>180965</v>
      </c>
      <c r="R2236" s="1">
        <v>0.18132147800000001</v>
      </c>
      <c r="S2236" s="1">
        <v>78847501</v>
      </c>
      <c r="T2236" s="1">
        <v>116383</v>
      </c>
      <c r="U2236" s="1">
        <v>66831</v>
      </c>
      <c r="V2236" s="1">
        <v>42529</v>
      </c>
      <c r="W2236" s="1">
        <v>557</v>
      </c>
      <c r="X2236" s="1">
        <v>20624</v>
      </c>
      <c r="Y2236" s="1">
        <v>18679</v>
      </c>
      <c r="Z2236" s="1">
        <v>23621</v>
      </c>
      <c r="AA2236" s="1">
        <v>23772</v>
      </c>
      <c r="AB2236" s="1">
        <v>106737</v>
      </c>
      <c r="AC2236" s="1">
        <v>23.7</v>
      </c>
      <c r="AD2236" s="1">
        <v>6.5</v>
      </c>
      <c r="AE2236" s="1">
        <v>69.8</v>
      </c>
      <c r="AF2236" s="1">
        <v>18</v>
      </c>
      <c r="AG2236" s="1">
        <v>72.7</v>
      </c>
      <c r="AH2236" s="1">
        <v>9.3000000000000007</v>
      </c>
      <c r="AI2236" s="1">
        <v>44042</v>
      </c>
      <c r="AJ2236" s="1">
        <v>2395</v>
      </c>
      <c r="AK2236" s="1">
        <v>13205</v>
      </c>
      <c r="AL2236" s="1">
        <v>17095</v>
      </c>
      <c r="AM2236" s="1">
        <v>7597</v>
      </c>
      <c r="AN2236" s="1">
        <v>3750</v>
      </c>
      <c r="AO2236" s="1">
        <v>5.44</v>
      </c>
      <c r="AP2236" s="1">
        <v>43367</v>
      </c>
      <c r="AQ2236" s="1">
        <v>62470</v>
      </c>
      <c r="AR2236" s="1">
        <v>39.299999999999997</v>
      </c>
      <c r="AS2236" s="1">
        <v>42.7</v>
      </c>
      <c r="AT2236" s="1">
        <v>18</v>
      </c>
      <c r="AU2236" s="1">
        <v>45849</v>
      </c>
      <c r="AV2236" s="1">
        <v>6393</v>
      </c>
      <c r="AW2236" s="1">
        <v>1023</v>
      </c>
      <c r="AX2236" s="1">
        <v>18.7</v>
      </c>
      <c r="AY2236" s="1">
        <v>3612</v>
      </c>
      <c r="AZ2236" s="1">
        <v>59578.58</v>
      </c>
      <c r="BA2236" s="1">
        <v>63190.58</v>
      </c>
      <c r="BB2236" s="1">
        <v>5.72</v>
      </c>
      <c r="BC2236" s="1">
        <v>94.28</v>
      </c>
      <c r="BD2236" s="1">
        <v>2.33</v>
      </c>
      <c r="BE2236" s="1">
        <v>2528</v>
      </c>
      <c r="BF2236" s="1">
        <v>24376</v>
      </c>
      <c r="BG2236" s="1">
        <v>12.37</v>
      </c>
      <c r="BH2236" s="1">
        <v>1.17</v>
      </c>
      <c r="BI2236" s="1">
        <v>2015</v>
      </c>
      <c r="BJ2236" s="1" t="s">
        <v>385</v>
      </c>
      <c r="BK2236" s="1">
        <v>0</v>
      </c>
      <c r="BL2236" s="1">
        <v>0</v>
      </c>
      <c r="BM2236" s="1">
        <v>0</v>
      </c>
      <c r="BN2236" s="1">
        <v>0</v>
      </c>
      <c r="BO2236" s="1">
        <v>0</v>
      </c>
      <c r="BP2236" s="1">
        <v>2018</v>
      </c>
      <c r="BQ2236" s="1"/>
      <c r="BR2236" s="1">
        <v>0</v>
      </c>
      <c r="BS2236" s="1" t="s">
        <v>386</v>
      </c>
      <c r="BT2236" s="1">
        <v>0</v>
      </c>
      <c r="BU2236" s="1">
        <v>0</v>
      </c>
      <c r="BV2236" s="1">
        <v>0</v>
      </c>
    </row>
    <row r="2237" spans="1:74" x14ac:dyDescent="0.2">
      <c r="A2237" s="1">
        <v>3125</v>
      </c>
      <c r="B2237" s="1">
        <v>3125</v>
      </c>
      <c r="C2237" s="1">
        <v>29940</v>
      </c>
      <c r="D2237" s="1"/>
      <c r="E2237" s="1" t="s">
        <v>384</v>
      </c>
      <c r="F2237" s="1" t="s">
        <v>72</v>
      </c>
      <c r="G2237" s="1">
        <v>2010</v>
      </c>
      <c r="H2237" s="1">
        <f>IF(L2237&gt;0,G2237-G2236,Check)</f>
        <v>1</v>
      </c>
      <c r="I2237" s="1"/>
      <c r="J2237" s="1"/>
      <c r="K2237" s="1"/>
      <c r="L2237" s="1">
        <v>2862331</v>
      </c>
      <c r="M2237" s="1">
        <v>917900</v>
      </c>
      <c r="N2237" s="1">
        <v>2862331</v>
      </c>
      <c r="O2237" s="1">
        <v>917900</v>
      </c>
      <c r="P2237" s="1">
        <v>88303</v>
      </c>
      <c r="Q2237" s="1">
        <v>3333046</v>
      </c>
      <c r="R2237" s="1">
        <v>1.1644516309999999</v>
      </c>
      <c r="S2237" s="1">
        <v>78847501</v>
      </c>
      <c r="T2237" s="1">
        <v>111130</v>
      </c>
      <c r="U2237" s="1">
        <v>56691</v>
      </c>
      <c r="V2237" s="1">
        <v>46001</v>
      </c>
      <c r="W2237" s="1">
        <v>901</v>
      </c>
      <c r="X2237" s="1">
        <v>20127</v>
      </c>
      <c r="Y2237" s="1">
        <v>21751</v>
      </c>
      <c r="Z2237" s="1">
        <v>19935</v>
      </c>
      <c r="AA2237" s="1">
        <v>8181</v>
      </c>
      <c r="AB2237" s="1">
        <v>97312</v>
      </c>
      <c r="AC2237" s="1"/>
      <c r="AD2237" s="1"/>
      <c r="AE2237" s="1"/>
      <c r="AF2237" s="1">
        <v>19</v>
      </c>
      <c r="AG2237" s="1">
        <v>71.900000000000006</v>
      </c>
      <c r="AH2237" s="1">
        <v>9.1</v>
      </c>
      <c r="AI2237" s="1">
        <v>43385</v>
      </c>
      <c r="AJ2237" s="1">
        <v>1705</v>
      </c>
      <c r="AK2237" s="1">
        <v>15103</v>
      </c>
      <c r="AL2237" s="1">
        <v>18010</v>
      </c>
      <c r="AM2237" s="1">
        <v>5823</v>
      </c>
      <c r="AN2237" s="1">
        <v>2744</v>
      </c>
      <c r="AO2237" s="1">
        <v>3.93</v>
      </c>
      <c r="AP2237" s="1">
        <v>47263</v>
      </c>
      <c r="AQ2237" s="1">
        <v>60654</v>
      </c>
      <c r="AR2237" s="1">
        <v>39.200000000000003</v>
      </c>
      <c r="AS2237" s="1">
        <v>44.5</v>
      </c>
      <c r="AT2237" s="1">
        <v>16.3</v>
      </c>
      <c r="AU2237" s="1">
        <v>42607</v>
      </c>
      <c r="AV2237" s="1">
        <v>6433</v>
      </c>
      <c r="AW2237" s="1">
        <v>1369</v>
      </c>
      <c r="AX2237" s="1">
        <v>19.3</v>
      </c>
      <c r="AY2237" s="1">
        <v>3805.08</v>
      </c>
      <c r="AZ2237" s="1">
        <v>60573.5</v>
      </c>
      <c r="BA2237" s="1">
        <v>64378.58</v>
      </c>
      <c r="BB2237" s="1">
        <v>5.91</v>
      </c>
      <c r="BC2237" s="1">
        <v>94.09</v>
      </c>
      <c r="BD2237" s="1">
        <v>2.78</v>
      </c>
      <c r="BE2237" s="1">
        <v>2528</v>
      </c>
      <c r="BF2237" s="1">
        <v>23580</v>
      </c>
      <c r="BG2237" s="1">
        <v>10.39</v>
      </c>
      <c r="BH2237" s="1">
        <v>1.1499999999999999</v>
      </c>
      <c r="BI2237" s="1">
        <v>2015</v>
      </c>
      <c r="BJ2237" s="1" t="s">
        <v>385</v>
      </c>
      <c r="BK2237" s="1">
        <v>0</v>
      </c>
      <c r="BL2237" s="1">
        <v>0</v>
      </c>
      <c r="BM2237" s="1">
        <v>0</v>
      </c>
      <c r="BN2237" s="1">
        <v>0</v>
      </c>
      <c r="BO2237" s="1">
        <v>0</v>
      </c>
      <c r="BP2237" s="1">
        <v>2018</v>
      </c>
      <c r="BQ2237" s="1"/>
      <c r="BR2237" s="1">
        <v>0</v>
      </c>
      <c r="BS2237" s="1" t="s">
        <v>386</v>
      </c>
      <c r="BT2237" s="1">
        <v>0</v>
      </c>
      <c r="BU2237" s="1">
        <v>0</v>
      </c>
      <c r="BV2237" s="1">
        <v>0</v>
      </c>
    </row>
    <row r="2238" spans="1:74" x14ac:dyDescent="0.2">
      <c r="A2238" s="1">
        <v>3126</v>
      </c>
      <c r="B2238" s="1">
        <v>3126</v>
      </c>
      <c r="C2238" s="1">
        <v>29940</v>
      </c>
      <c r="D2238" s="1"/>
      <c r="E2238" s="1" t="s">
        <v>384</v>
      </c>
      <c r="F2238" s="1" t="s">
        <v>72</v>
      </c>
      <c r="G2238" s="1">
        <v>2011</v>
      </c>
      <c r="H2238" s="1">
        <f>IF(L2238&gt;0,G2238-G2237,Check)</f>
        <v>1</v>
      </c>
      <c r="I2238" s="1"/>
      <c r="J2238" s="1"/>
      <c r="K2238" s="1"/>
      <c r="L2238" s="1">
        <v>2765404</v>
      </c>
      <c r="M2238" s="1">
        <v>867924</v>
      </c>
      <c r="N2238" s="1">
        <v>2765404</v>
      </c>
      <c r="O2238" s="1">
        <v>867924</v>
      </c>
      <c r="P2238" s="1">
        <v>84447</v>
      </c>
      <c r="Q2238" s="1">
        <v>3220985</v>
      </c>
      <c r="R2238" s="1">
        <v>1.164743018</v>
      </c>
      <c r="S2238" s="1">
        <v>78847501</v>
      </c>
      <c r="T2238" s="1">
        <v>112211</v>
      </c>
      <c r="U2238" s="1">
        <v>58861</v>
      </c>
      <c r="V2238" s="1">
        <v>43979</v>
      </c>
      <c r="W2238" s="1">
        <v>973</v>
      </c>
      <c r="X2238" s="1">
        <v>21700</v>
      </c>
      <c r="Y2238" s="1">
        <v>22969</v>
      </c>
      <c r="Z2238" s="1">
        <v>21442</v>
      </c>
      <c r="AA2238" s="1">
        <v>16463</v>
      </c>
      <c r="AB2238" s="1">
        <v>103415</v>
      </c>
      <c r="AC2238" s="1"/>
      <c r="AD2238" s="1"/>
      <c r="AE2238" s="1"/>
      <c r="AF2238" s="1">
        <v>18.2</v>
      </c>
      <c r="AG2238" s="1">
        <v>73.099999999999994</v>
      </c>
      <c r="AH2238" s="1">
        <v>8.6999999999999993</v>
      </c>
      <c r="AI2238" s="1">
        <v>43371</v>
      </c>
      <c r="AJ2238" s="1">
        <v>1171</v>
      </c>
      <c r="AK2238" s="1">
        <v>14054</v>
      </c>
      <c r="AL2238" s="1">
        <v>16500</v>
      </c>
      <c r="AM2238" s="1">
        <v>7607</v>
      </c>
      <c r="AN2238" s="1">
        <v>4039</v>
      </c>
      <c r="AO2238" s="1">
        <v>2.7</v>
      </c>
      <c r="AP2238" s="1">
        <v>47757</v>
      </c>
      <c r="AQ2238" s="1">
        <v>61587</v>
      </c>
      <c r="AR2238" s="1">
        <v>36.4</v>
      </c>
      <c r="AS2238" s="1">
        <v>44.9</v>
      </c>
      <c r="AT2238" s="1">
        <v>18.7</v>
      </c>
      <c r="AU2238" s="1">
        <v>45029</v>
      </c>
      <c r="AV2238" s="1">
        <v>7863</v>
      </c>
      <c r="AW2238" s="1">
        <v>1200</v>
      </c>
      <c r="AX2238" s="1">
        <v>20.100000000000001</v>
      </c>
      <c r="AY2238" s="1">
        <v>3605.58</v>
      </c>
      <c r="AZ2238" s="1">
        <v>60141.08</v>
      </c>
      <c r="BA2238" s="1">
        <v>63746.67</v>
      </c>
      <c r="BB2238" s="1">
        <v>5.66</v>
      </c>
      <c r="BC2238" s="1">
        <v>94.34</v>
      </c>
      <c r="BD2238" s="1">
        <v>3.53</v>
      </c>
      <c r="BE2238" s="1">
        <v>2528</v>
      </c>
      <c r="BF2238" s="1">
        <v>22784</v>
      </c>
      <c r="BG2238" s="1">
        <v>10.28</v>
      </c>
      <c r="BH2238" s="1">
        <v>1.1200000000000001</v>
      </c>
      <c r="BI2238" s="1">
        <v>2015</v>
      </c>
      <c r="BJ2238" s="1" t="s">
        <v>385</v>
      </c>
      <c r="BK2238" s="1">
        <v>0</v>
      </c>
      <c r="BL2238" s="1">
        <v>0</v>
      </c>
      <c r="BM2238" s="1">
        <v>0</v>
      </c>
      <c r="BN2238" s="1">
        <v>0</v>
      </c>
      <c r="BO2238" s="1">
        <v>0</v>
      </c>
      <c r="BP2238" s="1">
        <v>2018</v>
      </c>
      <c r="BQ2238" s="1"/>
      <c r="BR2238" s="1">
        <v>0</v>
      </c>
      <c r="BS2238" s="1" t="s">
        <v>386</v>
      </c>
      <c r="BT2238" s="1">
        <v>0</v>
      </c>
      <c r="BU2238" s="1">
        <v>0</v>
      </c>
      <c r="BV2238" s="1">
        <v>0</v>
      </c>
    </row>
    <row r="2239" spans="1:74" x14ac:dyDescent="0.2">
      <c r="A2239" s="1">
        <v>3127</v>
      </c>
      <c r="B2239" s="1">
        <v>3127</v>
      </c>
      <c r="C2239" s="1">
        <v>29940</v>
      </c>
      <c r="D2239" s="1"/>
      <c r="E2239" s="1" t="s">
        <v>384</v>
      </c>
      <c r="F2239" s="1" t="s">
        <v>72</v>
      </c>
      <c r="G2239" s="1">
        <v>2012</v>
      </c>
      <c r="H2239" s="1">
        <f>IF(L2239&gt;0,G2239-G2238,Check)</f>
        <v>1</v>
      </c>
      <c r="I2239" s="1"/>
      <c r="J2239" s="1"/>
      <c r="K2239" s="1"/>
      <c r="L2239" s="1">
        <v>2753356</v>
      </c>
      <c r="M2239" s="1">
        <v>897869</v>
      </c>
      <c r="N2239" s="1">
        <v>2753356</v>
      </c>
      <c r="O2239" s="1">
        <v>897869</v>
      </c>
      <c r="P2239" s="1">
        <v>86841</v>
      </c>
      <c r="Q2239" s="1">
        <v>2992064</v>
      </c>
      <c r="R2239" s="1">
        <v>1.086697107</v>
      </c>
      <c r="S2239" s="1">
        <v>78847501</v>
      </c>
      <c r="T2239" s="1">
        <v>112864</v>
      </c>
      <c r="U2239" s="1">
        <v>62881</v>
      </c>
      <c r="V2239" s="1">
        <v>40770</v>
      </c>
      <c r="W2239" s="1">
        <v>879</v>
      </c>
      <c r="X2239" s="1">
        <v>22233</v>
      </c>
      <c r="Y2239" s="1">
        <v>19796</v>
      </c>
      <c r="Z2239" s="1">
        <v>26077</v>
      </c>
      <c r="AA2239" s="1">
        <v>15377</v>
      </c>
      <c r="AB2239" s="1">
        <v>103379</v>
      </c>
      <c r="AC2239" s="1"/>
      <c r="AD2239" s="1"/>
      <c r="AE2239" s="1"/>
      <c r="AF2239" s="1">
        <v>18.600000000000001</v>
      </c>
      <c r="AG2239" s="1">
        <v>71.599999999999994</v>
      </c>
      <c r="AH2239" s="1">
        <v>9.8000000000000007</v>
      </c>
      <c r="AI2239" s="1">
        <v>43992</v>
      </c>
      <c r="AJ2239" s="1">
        <v>2890</v>
      </c>
      <c r="AK2239" s="1">
        <v>15821</v>
      </c>
      <c r="AL2239" s="1">
        <v>17632</v>
      </c>
      <c r="AM2239" s="1">
        <v>5641</v>
      </c>
      <c r="AN2239" s="1">
        <v>2008</v>
      </c>
      <c r="AO2239" s="1">
        <v>6.57</v>
      </c>
      <c r="AP2239" s="1">
        <v>50184</v>
      </c>
      <c r="AQ2239" s="1">
        <v>65658</v>
      </c>
      <c r="AR2239" s="1">
        <v>37.1</v>
      </c>
      <c r="AS2239" s="1">
        <v>43.5</v>
      </c>
      <c r="AT2239" s="1">
        <v>19.399999999999999</v>
      </c>
      <c r="AU2239" s="1">
        <v>47028</v>
      </c>
      <c r="AV2239" s="1">
        <v>6087</v>
      </c>
      <c r="AW2239" s="1">
        <v>1217</v>
      </c>
      <c r="AX2239" s="1">
        <v>20.6</v>
      </c>
      <c r="AY2239" s="1">
        <v>3260.67</v>
      </c>
      <c r="AZ2239" s="1">
        <v>60235.25</v>
      </c>
      <c r="BA2239" s="1">
        <v>63495.92</v>
      </c>
      <c r="BB2239" s="1">
        <v>5.14</v>
      </c>
      <c r="BC2239" s="1">
        <v>94.86</v>
      </c>
      <c r="BD2239" s="1">
        <v>3.61</v>
      </c>
      <c r="BE2239" s="1">
        <v>2528</v>
      </c>
      <c r="BF2239" s="1">
        <v>22793</v>
      </c>
      <c r="BG2239" s="1">
        <v>10.34</v>
      </c>
      <c r="BH2239" s="1">
        <v>1.0900000000000001</v>
      </c>
      <c r="BI2239" s="1">
        <v>2015</v>
      </c>
      <c r="BJ2239" s="1" t="s">
        <v>385</v>
      </c>
      <c r="BK2239" s="1">
        <v>0</v>
      </c>
      <c r="BL2239" s="1">
        <v>0</v>
      </c>
      <c r="BM2239" s="1">
        <v>0</v>
      </c>
      <c r="BN2239" s="1">
        <v>0</v>
      </c>
      <c r="BO2239" s="1">
        <v>0</v>
      </c>
      <c r="BP2239" s="1">
        <v>2018</v>
      </c>
      <c r="BQ2239" s="1"/>
      <c r="BR2239" s="1">
        <v>0</v>
      </c>
      <c r="BS2239" s="1" t="s">
        <v>386</v>
      </c>
      <c r="BT2239" s="1">
        <v>0</v>
      </c>
      <c r="BU2239" s="1">
        <v>0</v>
      </c>
      <c r="BV2239" s="1">
        <v>0</v>
      </c>
    </row>
    <row r="2240" spans="1:74" x14ac:dyDescent="0.2">
      <c r="A2240" s="1">
        <v>3128</v>
      </c>
      <c r="B2240" s="1">
        <v>3128</v>
      </c>
      <c r="C2240" s="1">
        <v>29940</v>
      </c>
      <c r="D2240" s="1"/>
      <c r="E2240" s="1" t="s">
        <v>384</v>
      </c>
      <c r="F2240" s="1" t="s">
        <v>72</v>
      </c>
      <c r="G2240" s="1">
        <v>2013</v>
      </c>
      <c r="H2240" s="1">
        <f>IF(L2240&gt;0,G2240-G2239,Check)</f>
        <v>1</v>
      </c>
      <c r="I2240" s="1"/>
      <c r="J2240" s="1"/>
      <c r="K2240" s="1"/>
      <c r="L2240" s="1">
        <v>2916833</v>
      </c>
      <c r="M2240" s="1">
        <v>917845</v>
      </c>
      <c r="N2240" s="1">
        <v>2916833</v>
      </c>
      <c r="O2240" s="1">
        <v>917845</v>
      </c>
      <c r="P2240" s="1">
        <v>89050</v>
      </c>
      <c r="Q2240" s="1">
        <v>3097878</v>
      </c>
      <c r="R2240" s="1">
        <v>1.0620690319999999</v>
      </c>
      <c r="S2240" s="1">
        <v>78847501</v>
      </c>
      <c r="T2240" s="1">
        <v>114322</v>
      </c>
      <c r="U2240" s="1">
        <v>62444</v>
      </c>
      <c r="V2240" s="1">
        <v>45392</v>
      </c>
      <c r="W2240" s="1">
        <v>922</v>
      </c>
      <c r="X2240" s="1">
        <v>23218</v>
      </c>
      <c r="Y2240" s="1">
        <v>24038</v>
      </c>
      <c r="Z2240" s="1">
        <v>22917</v>
      </c>
      <c r="AA2240" s="1">
        <v>14105</v>
      </c>
      <c r="AB2240" s="1">
        <v>105235</v>
      </c>
      <c r="AC2240" s="1">
        <v>17.100000000000001</v>
      </c>
      <c r="AD2240" s="1">
        <v>7.4</v>
      </c>
      <c r="AE2240" s="1">
        <v>75.599999999999994</v>
      </c>
      <c r="AF2240" s="1">
        <v>18.600000000000001</v>
      </c>
      <c r="AG2240" s="1">
        <v>71.099999999999994</v>
      </c>
      <c r="AH2240" s="1">
        <v>10.3</v>
      </c>
      <c r="AI2240" s="1">
        <v>42470</v>
      </c>
      <c r="AJ2240" s="1">
        <v>2796</v>
      </c>
      <c r="AK2240" s="1">
        <v>14064</v>
      </c>
      <c r="AL2240" s="1">
        <v>16151</v>
      </c>
      <c r="AM2240" s="1">
        <v>6136</v>
      </c>
      <c r="AN2240" s="1">
        <v>3323</v>
      </c>
      <c r="AO2240" s="1">
        <v>6.58</v>
      </c>
      <c r="AP2240" s="1">
        <v>52150</v>
      </c>
      <c r="AQ2240" s="1">
        <v>69922</v>
      </c>
      <c r="AR2240" s="1">
        <v>35.299999999999997</v>
      </c>
      <c r="AS2240" s="1">
        <v>43.9</v>
      </c>
      <c r="AT2240" s="1">
        <v>20.8</v>
      </c>
      <c r="AU2240" s="1">
        <v>47024</v>
      </c>
      <c r="AV2240" s="1">
        <v>4854</v>
      </c>
      <c r="AW2240" s="1">
        <v>1225</v>
      </c>
      <c r="AX2240" s="1">
        <v>19.7</v>
      </c>
      <c r="AY2240" s="1">
        <v>3056.33</v>
      </c>
      <c r="AZ2240" s="1">
        <v>60479.25</v>
      </c>
      <c r="BA2240" s="1">
        <v>63535.58</v>
      </c>
      <c r="BB2240" s="1">
        <v>4.82</v>
      </c>
      <c r="BC2240" s="1">
        <v>95.18</v>
      </c>
      <c r="BD2240" s="1">
        <v>3.52</v>
      </c>
      <c r="BE2240" s="1">
        <v>2528</v>
      </c>
      <c r="BF2240" s="1">
        <v>22844</v>
      </c>
      <c r="BG2240" s="1">
        <v>10.31</v>
      </c>
      <c r="BH2240" s="1">
        <v>1.08</v>
      </c>
      <c r="BI2240" s="1">
        <v>2015</v>
      </c>
      <c r="BJ2240" s="1" t="s">
        <v>385</v>
      </c>
      <c r="BK2240" s="1">
        <v>0</v>
      </c>
      <c r="BL2240" s="1">
        <v>0</v>
      </c>
      <c r="BM2240" s="1">
        <v>0</v>
      </c>
      <c r="BN2240" s="1">
        <v>0</v>
      </c>
      <c r="BO2240" s="1">
        <v>0</v>
      </c>
      <c r="BP2240" s="1">
        <v>2018</v>
      </c>
      <c r="BQ2240" s="1"/>
      <c r="BR2240" s="1">
        <v>0</v>
      </c>
      <c r="BS2240" s="1" t="s">
        <v>386</v>
      </c>
      <c r="BT2240" s="1">
        <v>0</v>
      </c>
      <c r="BU2240" s="1">
        <v>0</v>
      </c>
      <c r="BV2240" s="1">
        <v>0</v>
      </c>
    </row>
    <row r="2241" spans="1:74" x14ac:dyDescent="0.2">
      <c r="A2241" s="1">
        <v>3129</v>
      </c>
      <c r="B2241" s="1">
        <v>3129</v>
      </c>
      <c r="C2241" s="1">
        <v>29940</v>
      </c>
      <c r="D2241" s="1"/>
      <c r="E2241" s="1" t="s">
        <v>384</v>
      </c>
      <c r="F2241" s="1" t="s">
        <v>72</v>
      </c>
      <c r="G2241" s="1">
        <v>2014</v>
      </c>
      <c r="H2241" s="1">
        <f>IF(L2241&gt;0,G2241-G2240,Check)</f>
        <v>1</v>
      </c>
      <c r="I2241" s="1"/>
      <c r="J2241" s="1"/>
      <c r="K2241" s="1"/>
      <c r="L2241" s="1">
        <v>3025683</v>
      </c>
      <c r="M2241" s="1">
        <v>923498</v>
      </c>
      <c r="N2241" s="1">
        <v>3025683</v>
      </c>
      <c r="O2241" s="1">
        <v>923498</v>
      </c>
      <c r="P2241" s="1">
        <v>90514</v>
      </c>
      <c r="Q2241" s="1">
        <v>3064639</v>
      </c>
      <c r="R2241" s="1">
        <v>1.01287511</v>
      </c>
      <c r="S2241" s="1">
        <v>78847501</v>
      </c>
      <c r="T2241" s="1">
        <v>116585</v>
      </c>
      <c r="U2241" s="1">
        <v>65963</v>
      </c>
      <c r="V2241" s="1">
        <v>41831</v>
      </c>
      <c r="W2241" s="1">
        <v>878</v>
      </c>
      <c r="X2241" s="1">
        <v>21830</v>
      </c>
      <c r="Y2241" s="1">
        <v>21440</v>
      </c>
      <c r="Z2241" s="1">
        <v>25589</v>
      </c>
      <c r="AA2241" s="1">
        <v>47008</v>
      </c>
      <c r="AB2241" s="1">
        <v>107915</v>
      </c>
      <c r="AC2241" s="1">
        <v>20.5</v>
      </c>
      <c r="AD2241" s="1">
        <v>11.5</v>
      </c>
      <c r="AE2241" s="1">
        <v>68</v>
      </c>
      <c r="AF2241" s="1">
        <v>19.2</v>
      </c>
      <c r="AG2241" s="1">
        <v>70.400000000000006</v>
      </c>
      <c r="AH2241" s="1">
        <v>10.4</v>
      </c>
      <c r="AI2241" s="1">
        <v>45224</v>
      </c>
      <c r="AJ2241" s="1">
        <v>3410</v>
      </c>
      <c r="AK2241" s="1">
        <v>15459</v>
      </c>
      <c r="AL2241" s="1">
        <v>16044</v>
      </c>
      <c r="AM2241" s="1">
        <v>7106</v>
      </c>
      <c r="AN2241" s="1">
        <v>3205</v>
      </c>
      <c r="AO2241" s="1">
        <v>7.54</v>
      </c>
      <c r="AP2241" s="1">
        <v>48565</v>
      </c>
      <c r="AQ2241" s="1">
        <v>61426</v>
      </c>
      <c r="AR2241" s="1">
        <v>39.1</v>
      </c>
      <c r="AS2241" s="1">
        <v>42.9</v>
      </c>
      <c r="AT2241" s="1">
        <v>18</v>
      </c>
      <c r="AU2241" s="1">
        <v>44063</v>
      </c>
      <c r="AV2241" s="1">
        <v>4947</v>
      </c>
      <c r="AW2241" s="1">
        <v>2282</v>
      </c>
      <c r="AX2241" s="1">
        <v>20.5</v>
      </c>
      <c r="AY2241" s="1">
        <v>2639.42</v>
      </c>
      <c r="AZ2241" s="1">
        <v>61994.33</v>
      </c>
      <c r="BA2241" s="1">
        <v>64633.75</v>
      </c>
      <c r="BB2241" s="1">
        <v>4.09</v>
      </c>
      <c r="BC2241" s="1">
        <v>95.91</v>
      </c>
      <c r="BD2241" s="1">
        <v>3.36</v>
      </c>
      <c r="BE2241" s="1">
        <v>2528</v>
      </c>
      <c r="BF2241" s="1">
        <v>22903</v>
      </c>
      <c r="BG2241" s="1">
        <v>10.199999999999999</v>
      </c>
      <c r="BH2241" s="1">
        <v>1.06</v>
      </c>
      <c r="BI2241" s="1">
        <v>2015</v>
      </c>
      <c r="BJ2241" s="1" t="s">
        <v>385</v>
      </c>
      <c r="BK2241" s="1">
        <v>0</v>
      </c>
      <c r="BL2241" s="1">
        <v>0</v>
      </c>
      <c r="BM2241" s="1">
        <v>0</v>
      </c>
      <c r="BN2241" s="1">
        <v>0</v>
      </c>
      <c r="BO2241" s="1">
        <v>0</v>
      </c>
      <c r="BP2241" s="1">
        <v>2018</v>
      </c>
      <c r="BQ2241" s="1"/>
      <c r="BR2241" s="1">
        <v>0</v>
      </c>
      <c r="BS2241" s="1" t="s">
        <v>386</v>
      </c>
      <c r="BT2241" s="1">
        <v>0</v>
      </c>
      <c r="BU2241" s="1">
        <v>0</v>
      </c>
      <c r="BV2241" s="1">
        <v>0</v>
      </c>
    </row>
    <row r="2242" spans="1:74" x14ac:dyDescent="0.2">
      <c r="A2242" s="1">
        <v>3130</v>
      </c>
      <c r="B2242" s="1">
        <v>3130</v>
      </c>
      <c r="C2242" s="1">
        <v>29940</v>
      </c>
      <c r="D2242" s="1"/>
      <c r="E2242" s="1" t="s">
        <v>384</v>
      </c>
      <c r="F2242" s="1" t="s">
        <v>72</v>
      </c>
      <c r="G2242" s="1">
        <v>2015</v>
      </c>
      <c r="H2242" s="1">
        <f>IF(L2242&gt;0,G2242-G2241,Check)</f>
        <v>1</v>
      </c>
      <c r="I2242" s="1"/>
      <c r="J2242" s="1"/>
      <c r="K2242" s="1"/>
      <c r="L2242" s="1">
        <v>2913606</v>
      </c>
      <c r="M2242" s="1">
        <v>986460</v>
      </c>
      <c r="N2242" s="1">
        <v>2913606</v>
      </c>
      <c r="O2242" s="1">
        <v>986460</v>
      </c>
      <c r="P2242" s="1">
        <v>95827</v>
      </c>
      <c r="Q2242" s="1">
        <v>2495500</v>
      </c>
      <c r="R2242" s="1">
        <v>0.85649878499999998</v>
      </c>
      <c r="S2242" s="1">
        <v>78847501</v>
      </c>
      <c r="T2242" s="1">
        <v>118053</v>
      </c>
      <c r="U2242" s="1">
        <v>63174</v>
      </c>
      <c r="V2242" s="1">
        <v>44994</v>
      </c>
      <c r="W2242" s="1">
        <v>931</v>
      </c>
      <c r="X2242" s="1">
        <v>23361</v>
      </c>
      <c r="Y2242" s="1">
        <v>24586</v>
      </c>
      <c r="Z2242" s="1">
        <v>21885</v>
      </c>
      <c r="AA2242" s="1">
        <v>9435</v>
      </c>
      <c r="AB2242" s="1">
        <v>109232</v>
      </c>
      <c r="AC2242" s="1">
        <v>21.3</v>
      </c>
      <c r="AD2242" s="1">
        <v>5.2</v>
      </c>
      <c r="AE2242" s="1">
        <v>73.5</v>
      </c>
      <c r="AF2242" s="1">
        <v>18.8</v>
      </c>
      <c r="AG2242" s="1">
        <v>70.099999999999994</v>
      </c>
      <c r="AH2242" s="1">
        <v>11.1</v>
      </c>
      <c r="AI2242" s="1">
        <v>42817</v>
      </c>
      <c r="AJ2242" s="1">
        <v>3060</v>
      </c>
      <c r="AK2242" s="1">
        <v>12952</v>
      </c>
      <c r="AL2242" s="1">
        <v>17575</v>
      </c>
      <c r="AM2242" s="1">
        <v>6961</v>
      </c>
      <c r="AN2242" s="1">
        <v>2269</v>
      </c>
      <c r="AO2242" s="1">
        <v>7.15</v>
      </c>
      <c r="AP2242" s="1">
        <v>52964</v>
      </c>
      <c r="AQ2242" s="1">
        <v>76075</v>
      </c>
      <c r="AR2242" s="1">
        <v>35.5</v>
      </c>
      <c r="AS2242" s="1">
        <v>40.700000000000003</v>
      </c>
      <c r="AT2242" s="1">
        <v>23.8</v>
      </c>
      <c r="AU2242" s="1">
        <v>48784</v>
      </c>
      <c r="AV2242" s="1">
        <v>5606</v>
      </c>
      <c r="AW2242" s="1">
        <v>1767</v>
      </c>
      <c r="AX2242" s="1">
        <v>20</v>
      </c>
      <c r="AY2242" s="1">
        <v>2387.83</v>
      </c>
      <c r="AZ2242" s="1">
        <v>62374.83</v>
      </c>
      <c r="BA2242" s="1">
        <v>64762.67</v>
      </c>
      <c r="BB2242" s="1">
        <v>3.69</v>
      </c>
      <c r="BC2242" s="1">
        <v>96.31</v>
      </c>
      <c r="BD2242" s="1">
        <v>2.4</v>
      </c>
      <c r="BE2242" s="1">
        <v>2528</v>
      </c>
      <c r="BF2242" s="1">
        <v>23153</v>
      </c>
      <c r="BG2242" s="1">
        <v>10.29</v>
      </c>
      <c r="BH2242" s="1">
        <v>1.06</v>
      </c>
      <c r="BI2242" s="1">
        <v>2015</v>
      </c>
      <c r="BJ2242" s="1" t="s">
        <v>385</v>
      </c>
      <c r="BK2242" s="1">
        <v>1</v>
      </c>
      <c r="BL2242" s="1">
        <v>0</v>
      </c>
      <c r="BM2242" s="1">
        <v>0</v>
      </c>
      <c r="BN2242" s="1">
        <v>0</v>
      </c>
      <c r="BO2242" s="1">
        <v>0</v>
      </c>
      <c r="BP2242" s="1">
        <v>2018</v>
      </c>
      <c r="BQ2242" s="1"/>
      <c r="BR2242" s="1">
        <v>0</v>
      </c>
      <c r="BS2242" s="1" t="s">
        <v>386</v>
      </c>
      <c r="BT2242" s="1">
        <v>0</v>
      </c>
      <c r="BU2242" s="1">
        <v>0</v>
      </c>
      <c r="BV2242" s="1">
        <v>0</v>
      </c>
    </row>
    <row r="2243" spans="1:74" x14ac:dyDescent="0.2">
      <c r="A2243" s="1">
        <v>3131</v>
      </c>
      <c r="B2243" s="1">
        <v>3131</v>
      </c>
      <c r="C2243" s="1">
        <v>29940</v>
      </c>
      <c r="D2243" s="1"/>
      <c r="E2243" s="1" t="s">
        <v>384</v>
      </c>
      <c r="F2243" s="1" t="s">
        <v>72</v>
      </c>
      <c r="G2243" s="1">
        <v>2016</v>
      </c>
      <c r="H2243" s="1">
        <f>IF(L2243&gt;0,G2243-G2242,Check)</f>
        <v>1</v>
      </c>
      <c r="I2243" s="1"/>
      <c r="J2243" s="1"/>
      <c r="K2243" s="1"/>
      <c r="L2243" s="1">
        <v>3282744</v>
      </c>
      <c r="M2243" s="1">
        <v>1138201</v>
      </c>
      <c r="N2243" s="1">
        <v>3282744</v>
      </c>
      <c r="O2243" s="1">
        <v>1138201</v>
      </c>
      <c r="P2243" s="1">
        <v>106039</v>
      </c>
      <c r="Q2243" s="1">
        <v>1319220</v>
      </c>
      <c r="R2243" s="1">
        <v>0.40186502499999999</v>
      </c>
      <c r="S2243" s="1">
        <v>78847501</v>
      </c>
      <c r="T2243" s="1">
        <v>119440</v>
      </c>
      <c r="U2243" s="1">
        <v>66221</v>
      </c>
      <c r="V2243" s="1">
        <v>43601</v>
      </c>
      <c r="W2243" s="1">
        <v>1455</v>
      </c>
      <c r="X2243" s="1">
        <v>24363</v>
      </c>
      <c r="Y2243" s="1">
        <v>23048</v>
      </c>
      <c r="Z2243" s="1">
        <v>25982</v>
      </c>
      <c r="AA2243" s="1">
        <v>13750</v>
      </c>
      <c r="AB2243" s="1">
        <v>111540</v>
      </c>
      <c r="AC2243" s="1">
        <v>17.100000000000001</v>
      </c>
      <c r="AD2243" s="1">
        <v>6.6</v>
      </c>
      <c r="AE2243" s="1">
        <v>76.2</v>
      </c>
      <c r="AF2243" s="1">
        <v>18.399999999999999</v>
      </c>
      <c r="AG2243" s="1">
        <v>70.400000000000006</v>
      </c>
      <c r="AH2243" s="1">
        <v>11.2</v>
      </c>
      <c r="AI2243" s="1">
        <v>45572</v>
      </c>
      <c r="AJ2243" s="1">
        <v>2380</v>
      </c>
      <c r="AK2243" s="1">
        <v>16153</v>
      </c>
      <c r="AL2243" s="1">
        <v>17203</v>
      </c>
      <c r="AM2243" s="1">
        <v>6877</v>
      </c>
      <c r="AN2243" s="1">
        <v>2959</v>
      </c>
      <c r="AO2243" s="1">
        <v>5.22</v>
      </c>
      <c r="AP2243" s="1">
        <v>56345</v>
      </c>
      <c r="AQ2243" s="1">
        <v>73186</v>
      </c>
      <c r="AR2243" s="1">
        <v>34.1</v>
      </c>
      <c r="AS2243" s="1">
        <v>42</v>
      </c>
      <c r="AT2243" s="1">
        <v>23.9</v>
      </c>
      <c r="AU2243" s="1">
        <v>56085</v>
      </c>
      <c r="AV2243" s="1">
        <v>4786</v>
      </c>
      <c r="AW2243" s="1">
        <v>1442</v>
      </c>
      <c r="AX2243" s="1">
        <v>20.6</v>
      </c>
      <c r="AY2243" s="1">
        <v>2307</v>
      </c>
      <c r="AZ2243" s="1">
        <v>62967.08</v>
      </c>
      <c r="BA2243" s="1">
        <v>65274.080000000002</v>
      </c>
      <c r="BB2243" s="1">
        <v>3.54</v>
      </c>
      <c r="BC2243" s="1">
        <v>96.46</v>
      </c>
      <c r="BD2243" s="1">
        <v>2.15</v>
      </c>
      <c r="BE2243" s="1">
        <v>2528</v>
      </c>
      <c r="BF2243" s="1">
        <v>23804</v>
      </c>
      <c r="BG2243" s="1">
        <v>10.73</v>
      </c>
      <c r="BH2243" s="1">
        <v>1.05</v>
      </c>
      <c r="BI2243" s="1">
        <v>2015</v>
      </c>
      <c r="BJ2243" s="1" t="s">
        <v>385</v>
      </c>
      <c r="BK2243" s="1">
        <v>1</v>
      </c>
      <c r="BL2243" s="1">
        <v>1</v>
      </c>
      <c r="BM2243" s="1">
        <v>0</v>
      </c>
      <c r="BN2243" s="1">
        <v>0</v>
      </c>
      <c r="BO2243" s="1">
        <v>0</v>
      </c>
      <c r="BP2243" s="1">
        <v>2018</v>
      </c>
      <c r="BQ2243" s="1"/>
      <c r="BR2243" s="1">
        <v>0</v>
      </c>
      <c r="BS2243" s="1" t="s">
        <v>386</v>
      </c>
      <c r="BT2243" s="1">
        <v>0</v>
      </c>
      <c r="BU2243" s="1">
        <v>0</v>
      </c>
      <c r="BV2243" s="1">
        <v>0</v>
      </c>
    </row>
    <row r="2244" spans="1:74" x14ac:dyDescent="0.2">
      <c r="A2244" s="1">
        <v>3132</v>
      </c>
      <c r="B2244" s="1">
        <v>3132</v>
      </c>
      <c r="C2244" s="1">
        <v>29940</v>
      </c>
      <c r="D2244" s="1"/>
      <c r="E2244" s="1" t="s">
        <v>384</v>
      </c>
      <c r="F2244" s="1" t="s">
        <v>72</v>
      </c>
      <c r="G2244" s="1">
        <v>2017</v>
      </c>
      <c r="H2244" s="1">
        <f>IF(L2244&gt;0,G2244-G2243,Check)</f>
        <v>1</v>
      </c>
      <c r="I2244" s="1"/>
      <c r="J2244" s="1"/>
      <c r="K2244" s="1"/>
      <c r="L2244" s="1">
        <v>3235137</v>
      </c>
      <c r="M2244" s="1">
        <v>1239960</v>
      </c>
      <c r="N2244" s="1">
        <v>3235137</v>
      </c>
      <c r="O2244" s="1">
        <v>1239960</v>
      </c>
      <c r="P2244" s="1">
        <v>114694</v>
      </c>
      <c r="Q2244" s="1">
        <v>3627480</v>
      </c>
      <c r="R2244" s="1">
        <v>1.121275544</v>
      </c>
      <c r="S2244" s="1">
        <v>78847501</v>
      </c>
      <c r="T2244" s="1">
        <v>120793</v>
      </c>
      <c r="U2244" s="1">
        <v>67670</v>
      </c>
      <c r="V2244" s="1">
        <v>44519</v>
      </c>
      <c r="W2244" s="1">
        <v>900</v>
      </c>
      <c r="X2244" s="1">
        <v>24449</v>
      </c>
      <c r="Y2244" s="1">
        <v>25269</v>
      </c>
      <c r="Z2244" s="1">
        <v>23763</v>
      </c>
      <c r="AA2244" s="1">
        <v>19555</v>
      </c>
      <c r="AB2244" s="1">
        <v>112478</v>
      </c>
      <c r="AC2244" s="1">
        <v>17.399999999999999</v>
      </c>
      <c r="AD2244" s="1">
        <v>10.3</v>
      </c>
      <c r="AE2244" s="1">
        <v>72.3</v>
      </c>
      <c r="AF2244" s="1">
        <v>18.600000000000001</v>
      </c>
      <c r="AG2244" s="1">
        <v>69.599999999999994</v>
      </c>
      <c r="AH2244" s="1">
        <v>11.8</v>
      </c>
      <c r="AI2244" s="1">
        <v>47643</v>
      </c>
      <c r="AJ2244" s="1">
        <v>2364</v>
      </c>
      <c r="AK2244" s="1">
        <v>16647</v>
      </c>
      <c r="AL2244" s="1">
        <v>18414</v>
      </c>
      <c r="AM2244" s="1">
        <v>6990</v>
      </c>
      <c r="AN2244" s="1">
        <v>3228</v>
      </c>
      <c r="AO2244" s="1">
        <v>4.96</v>
      </c>
      <c r="AP2244" s="1">
        <v>55646</v>
      </c>
      <c r="AQ2244" s="1">
        <v>75162</v>
      </c>
      <c r="AR2244" s="1">
        <v>32.9</v>
      </c>
      <c r="AS2244" s="1">
        <v>41.7</v>
      </c>
      <c r="AT2244" s="1">
        <v>25.4</v>
      </c>
      <c r="AU2244" s="1">
        <v>50469</v>
      </c>
      <c r="AV2244" s="1">
        <v>6334</v>
      </c>
      <c r="AW2244" s="1">
        <v>1241</v>
      </c>
      <c r="AX2244" s="1">
        <v>20.6</v>
      </c>
      <c r="AY2244" s="1">
        <v>2061</v>
      </c>
      <c r="AZ2244" s="1">
        <v>63138.080000000002</v>
      </c>
      <c r="BA2244" s="1">
        <v>65199.08</v>
      </c>
      <c r="BB2244" s="1">
        <v>3.17</v>
      </c>
      <c r="BC2244" s="1">
        <v>96.83</v>
      </c>
      <c r="BD2244" s="1">
        <v>2.41</v>
      </c>
      <c r="BE2244" s="1">
        <v>2528</v>
      </c>
      <c r="BF2244" s="1">
        <v>24234</v>
      </c>
      <c r="BG2244" s="1">
        <v>10.81</v>
      </c>
      <c r="BH2244" s="1">
        <v>1.02</v>
      </c>
      <c r="BI2244" s="1">
        <v>2015</v>
      </c>
      <c r="BJ2244" s="1" t="s">
        <v>385</v>
      </c>
      <c r="BK2244" s="1">
        <v>1</v>
      </c>
      <c r="BL2244" s="1">
        <v>2</v>
      </c>
      <c r="BM2244" s="1">
        <v>0</v>
      </c>
      <c r="BN2244" s="1">
        <v>0</v>
      </c>
      <c r="BO2244" s="1">
        <v>0</v>
      </c>
      <c r="BP2244" s="1">
        <v>2018</v>
      </c>
      <c r="BQ2244" s="1"/>
      <c r="BR2244" s="1">
        <v>0</v>
      </c>
      <c r="BS2244" s="1" t="s">
        <v>386</v>
      </c>
      <c r="BT2244" s="1">
        <v>0</v>
      </c>
      <c r="BU2244" s="1">
        <v>0</v>
      </c>
      <c r="BV2244" s="1">
        <v>0</v>
      </c>
    </row>
    <row r="2245" spans="1:74" x14ac:dyDescent="0.2">
      <c r="A2245" s="1">
        <v>3133</v>
      </c>
      <c r="B2245" s="1">
        <v>3133</v>
      </c>
      <c r="C2245" s="1">
        <v>29940</v>
      </c>
      <c r="D2245" s="1"/>
      <c r="E2245" s="1" t="s">
        <v>384</v>
      </c>
      <c r="F2245" s="1" t="s">
        <v>72</v>
      </c>
      <c r="G2245" s="1">
        <v>2018</v>
      </c>
      <c r="H2245" s="1">
        <f>IF(L2245&gt;0,G2245-G2244,Check)</f>
        <v>1</v>
      </c>
      <c r="I2245" s="1"/>
      <c r="J2245" s="1"/>
      <c r="K2245" s="1"/>
      <c r="L2245" s="1">
        <v>2852653</v>
      </c>
      <c r="M2245" s="1">
        <v>1205707</v>
      </c>
      <c r="N2245" s="1">
        <v>2852653</v>
      </c>
      <c r="O2245" s="1">
        <v>1205707</v>
      </c>
      <c r="P2245" s="1">
        <v>113077</v>
      </c>
      <c r="Q2245" s="1">
        <v>5064605</v>
      </c>
      <c r="R2245" s="1">
        <v>1.7754017049999999</v>
      </c>
      <c r="S2245" s="1">
        <v>78847501</v>
      </c>
      <c r="T2245" s="1">
        <v>122154.5</v>
      </c>
      <c r="U2245" s="1">
        <v>69518.5</v>
      </c>
      <c r="V2245" s="1">
        <v>44859.25</v>
      </c>
      <c r="W2245" s="1">
        <v>614.75</v>
      </c>
      <c r="X2245" s="1">
        <v>24764</v>
      </c>
      <c r="Y2245" s="1">
        <v>26550.25</v>
      </c>
      <c r="Z2245" s="1">
        <v>23123</v>
      </c>
      <c r="AA2245" s="1">
        <v>24987.5</v>
      </c>
      <c r="AB2245" s="1">
        <v>113758.5</v>
      </c>
      <c r="AC2245" s="1">
        <v>16.579999999999998</v>
      </c>
      <c r="AD2245" s="1">
        <v>13.43</v>
      </c>
      <c r="AE2245" s="1">
        <v>70.05</v>
      </c>
      <c r="AF2245" s="1">
        <v>18.649999999999999</v>
      </c>
      <c r="AG2245" s="1">
        <v>69.08</v>
      </c>
      <c r="AH2245" s="1">
        <v>12.28</v>
      </c>
      <c r="AI2245" s="1">
        <v>49885</v>
      </c>
      <c r="AJ2245" s="1">
        <v>2182</v>
      </c>
      <c r="AK2245" s="1">
        <v>17817.75</v>
      </c>
      <c r="AL2245" s="1">
        <v>19229.25</v>
      </c>
      <c r="AM2245" s="1">
        <v>7053.75</v>
      </c>
      <c r="AN2245" s="1">
        <v>3602.25</v>
      </c>
      <c r="AO2245" s="1">
        <v>4.37</v>
      </c>
      <c r="AP2245" s="1">
        <v>55967</v>
      </c>
      <c r="AQ2245" s="1">
        <v>75921.75</v>
      </c>
      <c r="AR2245" s="1">
        <v>31.65</v>
      </c>
      <c r="AS2245" s="1">
        <v>41.8</v>
      </c>
      <c r="AT2245" s="1">
        <v>26.55</v>
      </c>
      <c r="AU2245" s="1">
        <v>48082.25</v>
      </c>
      <c r="AV2245" s="1">
        <v>7290</v>
      </c>
      <c r="AW2245" s="1">
        <v>1009</v>
      </c>
      <c r="AX2245" s="1">
        <v>20.75</v>
      </c>
      <c r="AY2245" s="1">
        <v>1978.36</v>
      </c>
      <c r="AZ2245" s="1">
        <v>63331.27</v>
      </c>
      <c r="BA2245" s="1">
        <v>65309.64</v>
      </c>
      <c r="BB2245" s="1">
        <v>3.04</v>
      </c>
      <c r="BC2245" s="1">
        <v>96.96</v>
      </c>
      <c r="BD2245" s="1">
        <v>2.72</v>
      </c>
      <c r="BE2245" s="1"/>
      <c r="BF2245" s="1">
        <v>24719.25</v>
      </c>
      <c r="BG2245" s="1">
        <v>10.66</v>
      </c>
      <c r="BH2245" s="1">
        <v>1</v>
      </c>
      <c r="BI2245" s="1">
        <v>2015</v>
      </c>
      <c r="BJ2245" s="1" t="s">
        <v>385</v>
      </c>
      <c r="BK2245" s="1">
        <v>1</v>
      </c>
      <c r="BL2245" s="1">
        <v>3</v>
      </c>
      <c r="BM2245" s="1">
        <v>0</v>
      </c>
      <c r="BN2245" s="1">
        <v>0</v>
      </c>
      <c r="BO2245" s="1">
        <v>0</v>
      </c>
      <c r="BP2245" s="1">
        <v>2018</v>
      </c>
      <c r="BQ2245" s="1"/>
      <c r="BR2245" s="1">
        <v>1</v>
      </c>
      <c r="BS2245" s="1" t="s">
        <v>386</v>
      </c>
      <c r="BT2245" s="1">
        <v>82</v>
      </c>
      <c r="BU2245" s="1">
        <v>0</v>
      </c>
      <c r="BV2245" s="1">
        <v>93</v>
      </c>
    </row>
    <row r="2246" spans="1:74" x14ac:dyDescent="0.2">
      <c r="A2246" s="1">
        <v>3156</v>
      </c>
      <c r="B2246" s="1">
        <v>3156</v>
      </c>
      <c r="C2246" s="1">
        <v>30140</v>
      </c>
      <c r="D2246" s="1"/>
      <c r="E2246" s="1" t="s">
        <v>387</v>
      </c>
      <c r="F2246" s="1" t="s">
        <v>72</v>
      </c>
      <c r="G2246" s="1">
        <v>2007</v>
      </c>
      <c r="H2246" s="1">
        <f>IF(L2246&gt;0,G2246-G2245,Check)</f>
        <v>-11</v>
      </c>
      <c r="I2246" s="1"/>
      <c r="J2246" s="1"/>
      <c r="K2246" s="1"/>
      <c r="L2246" s="1">
        <v>268717.21029999998</v>
      </c>
      <c r="M2246" s="1">
        <v>415066.42660000001</v>
      </c>
      <c r="N2246" s="1">
        <v>268717.21029999998</v>
      </c>
      <c r="O2246" s="1">
        <v>415066.42660000001</v>
      </c>
      <c r="P2246" s="1">
        <v>29911.6237</v>
      </c>
      <c r="Q2246" s="1">
        <v>308855</v>
      </c>
      <c r="R2246" s="1">
        <v>1.1432764879999999</v>
      </c>
      <c r="S2246" s="1">
        <v>115342932</v>
      </c>
      <c r="T2246" s="1">
        <v>127889</v>
      </c>
      <c r="U2246" s="1">
        <v>106667</v>
      </c>
      <c r="V2246" s="1">
        <v>14248</v>
      </c>
      <c r="W2246" s="1">
        <v>3510</v>
      </c>
      <c r="X2246" s="1">
        <v>25388</v>
      </c>
      <c r="Y2246" s="1">
        <v>25678</v>
      </c>
      <c r="Z2246" s="1">
        <v>26016</v>
      </c>
      <c r="AA2246" s="1">
        <v>16031</v>
      </c>
      <c r="AB2246" s="1">
        <v>123049</v>
      </c>
      <c r="AC2246" s="1">
        <v>8.6</v>
      </c>
      <c r="AD2246" s="1">
        <v>9.1999999999999993</v>
      </c>
      <c r="AE2246" s="1">
        <v>82.2</v>
      </c>
      <c r="AF2246" s="1">
        <v>22.4</v>
      </c>
      <c r="AG2246" s="1">
        <v>61.2</v>
      </c>
      <c r="AH2246" s="1">
        <v>16.399999999999999</v>
      </c>
      <c r="AI2246" s="1">
        <v>50110</v>
      </c>
      <c r="AJ2246" s="1">
        <v>3332</v>
      </c>
      <c r="AK2246" s="1">
        <v>16770</v>
      </c>
      <c r="AL2246" s="1">
        <v>18764</v>
      </c>
      <c r="AM2246" s="1">
        <v>7991</v>
      </c>
      <c r="AN2246" s="1">
        <v>3253</v>
      </c>
      <c r="AO2246" s="1">
        <v>6.65</v>
      </c>
      <c r="AP2246" s="1">
        <v>46711</v>
      </c>
      <c r="AQ2246" s="1">
        <v>57633</v>
      </c>
      <c r="AR2246" s="1">
        <v>35.9</v>
      </c>
      <c r="AS2246" s="1">
        <v>51.3</v>
      </c>
      <c r="AT2246" s="1">
        <v>12.8</v>
      </c>
      <c r="AU2246" s="1">
        <v>50126</v>
      </c>
      <c r="AV2246" s="1">
        <v>6652</v>
      </c>
      <c r="AW2246" s="1">
        <v>488</v>
      </c>
      <c r="AX2246" s="1">
        <v>21.6</v>
      </c>
      <c r="AY2246" s="1">
        <v>2495.75</v>
      </c>
      <c r="AZ2246" s="1">
        <v>69627.75</v>
      </c>
      <c r="BA2246" s="1">
        <v>72123.5</v>
      </c>
      <c r="BB2246" s="1">
        <v>3.46</v>
      </c>
      <c r="BC2246" s="1">
        <v>96.54</v>
      </c>
      <c r="BD2246" s="1">
        <v>2.86</v>
      </c>
      <c r="BE2246" s="1">
        <v>2182.4</v>
      </c>
      <c r="BF2246" s="1">
        <v>21553</v>
      </c>
      <c r="BG2246" s="1">
        <v>13.88</v>
      </c>
      <c r="BH2246" s="1">
        <v>1.21</v>
      </c>
      <c r="BI2246" s="1">
        <v>2016</v>
      </c>
      <c r="BJ2246" s="1" t="s">
        <v>388</v>
      </c>
      <c r="BK2246" s="1">
        <v>0</v>
      </c>
      <c r="BL2246" s="1">
        <v>0</v>
      </c>
      <c r="BM2246" s="1">
        <v>0</v>
      </c>
      <c r="BN2246" s="1">
        <v>0</v>
      </c>
      <c r="BO2246" s="1">
        <v>0</v>
      </c>
      <c r="BP2246" s="1"/>
      <c r="BQ2246" s="1"/>
      <c r="BR2246" s="1">
        <v>0</v>
      </c>
      <c r="BS2246" s="1"/>
      <c r="BT2246" s="1">
        <v>0</v>
      </c>
      <c r="BU2246" s="1">
        <v>0</v>
      </c>
      <c r="BV2246" s="1">
        <v>0</v>
      </c>
    </row>
    <row r="2247" spans="1:74" x14ac:dyDescent="0.2">
      <c r="A2247" s="1">
        <v>3157</v>
      </c>
      <c r="B2247" s="1">
        <v>3157</v>
      </c>
      <c r="C2247" s="1">
        <v>30140</v>
      </c>
      <c r="D2247" s="1"/>
      <c r="E2247" s="1" t="s">
        <v>387</v>
      </c>
      <c r="F2247" s="1" t="s">
        <v>72</v>
      </c>
      <c r="G2247" s="1">
        <v>2008</v>
      </c>
      <c r="H2247" s="1">
        <f>IF(L2247&gt;0,G2247-G2246,Check)</f>
        <v>1</v>
      </c>
      <c r="I2247" s="1"/>
      <c r="J2247" s="1"/>
      <c r="K2247" s="1"/>
      <c r="L2247" s="1">
        <v>328435.01949999999</v>
      </c>
      <c r="M2247" s="1">
        <v>486999.15179999999</v>
      </c>
      <c r="N2247" s="1">
        <v>328435.01949999999</v>
      </c>
      <c r="O2247" s="1">
        <v>486999.15179999999</v>
      </c>
      <c r="P2247" s="1">
        <v>33086.706100000003</v>
      </c>
      <c r="Q2247" s="1">
        <v>323675</v>
      </c>
      <c r="R2247" s="1">
        <v>0.98028378000000005</v>
      </c>
      <c r="S2247" s="1">
        <v>115342932</v>
      </c>
      <c r="T2247" s="1">
        <v>128934</v>
      </c>
      <c r="U2247" s="1">
        <v>103080</v>
      </c>
      <c r="V2247" s="1">
        <v>17454</v>
      </c>
      <c r="W2247" s="1">
        <v>3958</v>
      </c>
      <c r="X2247" s="1">
        <v>27195</v>
      </c>
      <c r="Y2247" s="1">
        <v>27818</v>
      </c>
      <c r="Z2247" s="1">
        <v>27774</v>
      </c>
      <c r="AA2247" s="1">
        <v>11206</v>
      </c>
      <c r="AB2247" s="1">
        <v>125157</v>
      </c>
      <c r="AC2247" s="1">
        <v>9.3000000000000007</v>
      </c>
      <c r="AD2247" s="1">
        <v>7.8</v>
      </c>
      <c r="AE2247" s="1">
        <v>83</v>
      </c>
      <c r="AF2247" s="1">
        <v>22.4</v>
      </c>
      <c r="AG2247" s="1">
        <v>61</v>
      </c>
      <c r="AH2247" s="1">
        <v>16.600000000000001</v>
      </c>
      <c r="AI2247" s="1">
        <v>51385</v>
      </c>
      <c r="AJ2247" s="1">
        <v>4039</v>
      </c>
      <c r="AK2247" s="1">
        <v>16461</v>
      </c>
      <c r="AL2247" s="1">
        <v>20318</v>
      </c>
      <c r="AM2247" s="1">
        <v>6589</v>
      </c>
      <c r="AN2247" s="1">
        <v>3978</v>
      </c>
      <c r="AO2247" s="1">
        <v>7.86</v>
      </c>
      <c r="AP2247" s="1">
        <v>52650</v>
      </c>
      <c r="AQ2247" s="1">
        <v>60564</v>
      </c>
      <c r="AR2247" s="1">
        <v>29.9</v>
      </c>
      <c r="AS2247" s="1">
        <v>54.3</v>
      </c>
      <c r="AT2247" s="1">
        <v>15.8</v>
      </c>
      <c r="AU2247" s="1">
        <v>53638</v>
      </c>
      <c r="AV2247" s="1">
        <v>6149</v>
      </c>
      <c r="AW2247" s="1">
        <v>674</v>
      </c>
      <c r="AX2247" s="1">
        <v>24.2</v>
      </c>
      <c r="AY2247" s="1">
        <v>3044.5</v>
      </c>
      <c r="AZ2247" s="1">
        <v>70323.67</v>
      </c>
      <c r="BA2247" s="1">
        <v>73368.17</v>
      </c>
      <c r="BB2247" s="1">
        <v>4.1500000000000004</v>
      </c>
      <c r="BC2247" s="1">
        <v>95.85</v>
      </c>
      <c r="BD2247" s="1">
        <v>3.35</v>
      </c>
      <c r="BE2247" s="1">
        <v>2182.4</v>
      </c>
      <c r="BF2247" s="1">
        <v>21661</v>
      </c>
      <c r="BG2247" s="1">
        <v>14.72</v>
      </c>
      <c r="BH2247" s="1">
        <v>1.17</v>
      </c>
      <c r="BI2247" s="1">
        <v>2016</v>
      </c>
      <c r="BJ2247" s="1" t="s">
        <v>388</v>
      </c>
      <c r="BK2247" s="1">
        <v>0</v>
      </c>
      <c r="BL2247" s="1">
        <v>0</v>
      </c>
      <c r="BM2247" s="1">
        <v>0</v>
      </c>
      <c r="BN2247" s="1">
        <v>0</v>
      </c>
      <c r="BO2247" s="1">
        <v>0</v>
      </c>
      <c r="BP2247" s="1"/>
      <c r="BQ2247" s="1"/>
      <c r="BR2247" s="1">
        <v>0</v>
      </c>
      <c r="BS2247" s="1"/>
      <c r="BT2247" s="1">
        <v>0</v>
      </c>
      <c r="BU2247" s="1">
        <v>0</v>
      </c>
      <c r="BV2247" s="1">
        <v>0</v>
      </c>
    </row>
    <row r="2248" spans="1:74" x14ac:dyDescent="0.2">
      <c r="A2248" s="1">
        <v>3158</v>
      </c>
      <c r="B2248" s="1">
        <v>3158</v>
      </c>
      <c r="C2248" s="1">
        <v>30140</v>
      </c>
      <c r="D2248" s="1"/>
      <c r="E2248" s="1" t="s">
        <v>387</v>
      </c>
      <c r="F2248" s="1" t="s">
        <v>72</v>
      </c>
      <c r="G2248" s="1">
        <v>2009</v>
      </c>
      <c r="H2248" s="1">
        <f>IF(L2248&gt;0,G2248-G2247,Check)</f>
        <v>1</v>
      </c>
      <c r="I2248" s="1"/>
      <c r="J2248" s="1"/>
      <c r="K2248" s="1"/>
      <c r="L2248" s="1">
        <v>286829.70260000002</v>
      </c>
      <c r="M2248" s="1">
        <v>501503.86719999998</v>
      </c>
      <c r="N2248" s="1">
        <v>286829.70260000002</v>
      </c>
      <c r="O2248" s="1">
        <v>501503.86719999998</v>
      </c>
      <c r="P2248" s="1">
        <v>32111.900099999999</v>
      </c>
      <c r="Q2248" s="1">
        <v>329145</v>
      </c>
      <c r="R2248" s="1">
        <v>1.141445703</v>
      </c>
      <c r="S2248" s="1">
        <v>115342932</v>
      </c>
      <c r="T2248" s="1">
        <v>130506</v>
      </c>
      <c r="U2248" s="1">
        <v>103297</v>
      </c>
      <c r="V2248" s="1">
        <v>19448</v>
      </c>
      <c r="W2248" s="1">
        <v>3106</v>
      </c>
      <c r="X2248" s="1">
        <v>25593</v>
      </c>
      <c r="Y2248" s="1">
        <v>26656</v>
      </c>
      <c r="Z2248" s="1">
        <v>22139</v>
      </c>
      <c r="AA2248" s="1">
        <v>27689</v>
      </c>
      <c r="AB2248" s="1">
        <v>124458</v>
      </c>
      <c r="AC2248" s="1">
        <v>8.5</v>
      </c>
      <c r="AD2248" s="1">
        <v>7.9</v>
      </c>
      <c r="AE2248" s="1">
        <v>83.5</v>
      </c>
      <c r="AF2248" s="1">
        <v>22.5</v>
      </c>
      <c r="AG2248" s="1">
        <v>60.5</v>
      </c>
      <c r="AH2248" s="1">
        <v>17</v>
      </c>
      <c r="AI2248" s="1">
        <v>51614</v>
      </c>
      <c r="AJ2248" s="1">
        <v>3459</v>
      </c>
      <c r="AK2248" s="1">
        <v>14156</v>
      </c>
      <c r="AL2248" s="1">
        <v>21950</v>
      </c>
      <c r="AM2248" s="1">
        <v>8372</v>
      </c>
      <c r="AN2248" s="1">
        <v>3677</v>
      </c>
      <c r="AO2248" s="1">
        <v>6.7</v>
      </c>
      <c r="AP2248" s="1">
        <v>50728</v>
      </c>
      <c r="AQ2248" s="1">
        <v>65745</v>
      </c>
      <c r="AR2248" s="1">
        <v>30.6</v>
      </c>
      <c r="AS2248" s="1">
        <v>52.8</v>
      </c>
      <c r="AT2248" s="1">
        <v>16.600000000000001</v>
      </c>
      <c r="AU2248" s="1">
        <v>52147</v>
      </c>
      <c r="AV2248" s="1">
        <v>5854</v>
      </c>
      <c r="AW2248" s="1">
        <v>153</v>
      </c>
      <c r="AX2248" s="1">
        <v>20.6</v>
      </c>
      <c r="AY2248" s="1">
        <v>4877.75</v>
      </c>
      <c r="AZ2248" s="1">
        <v>67885.17</v>
      </c>
      <c r="BA2248" s="1">
        <v>72762.92</v>
      </c>
      <c r="BB2248" s="1">
        <v>6.7</v>
      </c>
      <c r="BC2248" s="1">
        <v>93.3</v>
      </c>
      <c r="BD2248" s="1">
        <v>2.4300000000000002</v>
      </c>
      <c r="BE2248" s="1">
        <v>2182.4</v>
      </c>
      <c r="BF2248" s="1">
        <v>21769</v>
      </c>
      <c r="BG2248" s="1">
        <v>15.62</v>
      </c>
      <c r="BH2248" s="1">
        <v>1.17</v>
      </c>
      <c r="BI2248" s="1">
        <v>2016</v>
      </c>
      <c r="BJ2248" s="1" t="s">
        <v>388</v>
      </c>
      <c r="BK2248" s="1">
        <v>0</v>
      </c>
      <c r="BL2248" s="1">
        <v>0</v>
      </c>
      <c r="BM2248" s="1">
        <v>0</v>
      </c>
      <c r="BN2248" s="1">
        <v>0</v>
      </c>
      <c r="BO2248" s="1">
        <v>0</v>
      </c>
      <c r="BP2248" s="1"/>
      <c r="BQ2248" s="1"/>
      <c r="BR2248" s="1">
        <v>0</v>
      </c>
      <c r="BS2248" s="1"/>
      <c r="BT2248" s="1">
        <v>0</v>
      </c>
      <c r="BU2248" s="1">
        <v>0</v>
      </c>
      <c r="BV2248" s="1">
        <v>0</v>
      </c>
    </row>
    <row r="2249" spans="1:74" x14ac:dyDescent="0.2">
      <c r="A2249" s="1">
        <v>3159</v>
      </c>
      <c r="B2249" s="1">
        <v>3159</v>
      </c>
      <c r="C2249" s="1">
        <v>30140</v>
      </c>
      <c r="D2249" s="1"/>
      <c r="E2249" s="1" t="s">
        <v>387</v>
      </c>
      <c r="F2249" s="1" t="s">
        <v>72</v>
      </c>
      <c r="G2249" s="1">
        <v>2010</v>
      </c>
      <c r="H2249" s="1">
        <f>IF(L2249&gt;0,G2249-G2248,Check)</f>
        <v>1</v>
      </c>
      <c r="I2249" s="1"/>
      <c r="J2249" s="1"/>
      <c r="K2249" s="1"/>
      <c r="L2249" s="1">
        <v>297193.48190000001</v>
      </c>
      <c r="M2249" s="1">
        <v>531064.36179999996</v>
      </c>
      <c r="N2249" s="1">
        <v>297193.48190000001</v>
      </c>
      <c r="O2249" s="1">
        <v>531064.36179999996</v>
      </c>
      <c r="P2249" s="1">
        <v>31601.618999999999</v>
      </c>
      <c r="Q2249" s="1">
        <v>301672</v>
      </c>
      <c r="R2249" s="1">
        <v>1.009689501</v>
      </c>
      <c r="S2249" s="1">
        <v>115342932</v>
      </c>
      <c r="T2249" s="1">
        <v>133688</v>
      </c>
      <c r="U2249" s="1">
        <v>104989</v>
      </c>
      <c r="V2249" s="1">
        <v>18903</v>
      </c>
      <c r="W2249" s="1">
        <v>5531</v>
      </c>
      <c r="X2249" s="1">
        <v>25862</v>
      </c>
      <c r="Y2249" s="1">
        <v>25470</v>
      </c>
      <c r="Z2249" s="1">
        <v>33328</v>
      </c>
      <c r="AA2249" s="1">
        <v>17861</v>
      </c>
      <c r="AB2249" s="1">
        <v>131707</v>
      </c>
      <c r="AC2249" s="1"/>
      <c r="AD2249" s="1"/>
      <c r="AE2249" s="1"/>
      <c r="AF2249" s="1">
        <v>22.8</v>
      </c>
      <c r="AG2249" s="1">
        <v>60.2</v>
      </c>
      <c r="AH2249" s="1">
        <v>17</v>
      </c>
      <c r="AI2249" s="1">
        <v>50701</v>
      </c>
      <c r="AJ2249" s="1">
        <v>3883</v>
      </c>
      <c r="AK2249" s="1">
        <v>14298</v>
      </c>
      <c r="AL2249" s="1">
        <v>22144</v>
      </c>
      <c r="AM2249" s="1">
        <v>7021</v>
      </c>
      <c r="AN2249" s="1">
        <v>3355</v>
      </c>
      <c r="AO2249" s="1">
        <v>7.66</v>
      </c>
      <c r="AP2249" s="1">
        <v>51436</v>
      </c>
      <c r="AQ2249" s="1">
        <v>65572</v>
      </c>
      <c r="AR2249" s="1">
        <v>30.7</v>
      </c>
      <c r="AS2249" s="1">
        <v>52.6</v>
      </c>
      <c r="AT2249" s="1">
        <v>16.7</v>
      </c>
      <c r="AU2249" s="1">
        <v>51755</v>
      </c>
      <c r="AV2249" s="1">
        <v>5891</v>
      </c>
      <c r="AW2249" s="1">
        <v>155</v>
      </c>
      <c r="AX2249" s="1">
        <v>23.3</v>
      </c>
      <c r="AY2249" s="1">
        <v>5235.83</v>
      </c>
      <c r="AZ2249" s="1">
        <v>64824.83</v>
      </c>
      <c r="BA2249" s="1">
        <v>70060.67</v>
      </c>
      <c r="BB2249" s="1">
        <v>7.48</v>
      </c>
      <c r="BC2249" s="1">
        <v>92.52</v>
      </c>
      <c r="BD2249" s="1">
        <v>2.86</v>
      </c>
      <c r="BE2249" s="1">
        <v>2182.4</v>
      </c>
      <c r="BF2249" s="1">
        <v>21877</v>
      </c>
      <c r="BG2249" s="1">
        <v>16.8</v>
      </c>
      <c r="BH2249" s="1">
        <v>1.1499999999999999</v>
      </c>
      <c r="BI2249" s="1">
        <v>2016</v>
      </c>
      <c r="BJ2249" s="1" t="s">
        <v>388</v>
      </c>
      <c r="BK2249" s="1">
        <v>0</v>
      </c>
      <c r="BL2249" s="1">
        <v>0</v>
      </c>
      <c r="BM2249" s="1">
        <v>0</v>
      </c>
      <c r="BN2249" s="1">
        <v>0</v>
      </c>
      <c r="BO2249" s="1">
        <v>0</v>
      </c>
      <c r="BP2249" s="1"/>
      <c r="BQ2249" s="1"/>
      <c r="BR2249" s="1">
        <v>0</v>
      </c>
      <c r="BS2249" s="1"/>
      <c r="BT2249" s="1">
        <v>0</v>
      </c>
      <c r="BU2249" s="1">
        <v>0</v>
      </c>
      <c r="BV2249" s="1">
        <v>0</v>
      </c>
    </row>
    <row r="2250" spans="1:74" x14ac:dyDescent="0.2">
      <c r="A2250" s="1">
        <v>3160</v>
      </c>
      <c r="B2250" s="1">
        <v>3160</v>
      </c>
      <c r="C2250" s="1">
        <v>30140</v>
      </c>
      <c r="D2250" s="1"/>
      <c r="E2250" s="1" t="s">
        <v>387</v>
      </c>
      <c r="F2250" s="1" t="s">
        <v>72</v>
      </c>
      <c r="G2250" s="1">
        <v>2011</v>
      </c>
      <c r="H2250" s="1">
        <f>IF(L2250&gt;0,G2250-G2249,Check)</f>
        <v>1</v>
      </c>
      <c r="I2250" s="1"/>
      <c r="J2250" s="1"/>
      <c r="K2250" s="1"/>
      <c r="L2250" s="1">
        <v>308043.66950000002</v>
      </c>
      <c r="M2250" s="1">
        <v>588500.32920000004</v>
      </c>
      <c r="N2250" s="1">
        <v>308043.66950000002</v>
      </c>
      <c r="O2250" s="1">
        <v>588500.32920000004</v>
      </c>
      <c r="P2250" s="1">
        <v>33305.540099999998</v>
      </c>
      <c r="Q2250" s="1">
        <v>319287</v>
      </c>
      <c r="R2250" s="1">
        <v>1.0310056990000001</v>
      </c>
      <c r="S2250" s="1">
        <v>115342932</v>
      </c>
      <c r="T2250" s="1">
        <v>134311</v>
      </c>
      <c r="U2250" s="1">
        <v>109351</v>
      </c>
      <c r="V2250" s="1">
        <v>17751</v>
      </c>
      <c r="W2250" s="1">
        <v>3611</v>
      </c>
      <c r="X2250" s="1">
        <v>26170</v>
      </c>
      <c r="Y2250" s="1">
        <v>26445</v>
      </c>
      <c r="Z2250" s="1">
        <v>26878</v>
      </c>
      <c r="AA2250" s="1">
        <v>13914</v>
      </c>
      <c r="AB2250" s="1">
        <v>131055</v>
      </c>
      <c r="AC2250" s="1"/>
      <c r="AD2250" s="1"/>
      <c r="AE2250" s="1"/>
      <c r="AF2250" s="1">
        <v>22.8</v>
      </c>
      <c r="AG2250" s="1">
        <v>60.5</v>
      </c>
      <c r="AH2250" s="1">
        <v>16.7</v>
      </c>
      <c r="AI2250" s="1">
        <v>51744</v>
      </c>
      <c r="AJ2250" s="1">
        <v>4597</v>
      </c>
      <c r="AK2250" s="1">
        <v>14490</v>
      </c>
      <c r="AL2250" s="1">
        <v>21596</v>
      </c>
      <c r="AM2250" s="1">
        <v>7633</v>
      </c>
      <c r="AN2250" s="1">
        <v>3428</v>
      </c>
      <c r="AO2250" s="1">
        <v>8.8800000000000008</v>
      </c>
      <c r="AP2250" s="1">
        <v>55019</v>
      </c>
      <c r="AQ2250" s="1">
        <v>65153</v>
      </c>
      <c r="AR2250" s="1">
        <v>31</v>
      </c>
      <c r="AS2250" s="1">
        <v>51.4</v>
      </c>
      <c r="AT2250" s="1">
        <v>17.600000000000001</v>
      </c>
      <c r="AU2250" s="1">
        <v>51722</v>
      </c>
      <c r="AV2250" s="1">
        <v>5359</v>
      </c>
      <c r="AW2250" s="1">
        <v>77</v>
      </c>
      <c r="AX2250" s="1" t="s">
        <v>77</v>
      </c>
      <c r="AY2250" s="1">
        <v>4832.5</v>
      </c>
      <c r="AZ2250" s="1">
        <v>65002.58</v>
      </c>
      <c r="BA2250" s="1">
        <v>69835.08</v>
      </c>
      <c r="BB2250" s="1">
        <v>6.92</v>
      </c>
      <c r="BC2250" s="1">
        <v>93.08</v>
      </c>
      <c r="BD2250" s="1">
        <v>3.63</v>
      </c>
      <c r="BE2250" s="1">
        <v>2182.4</v>
      </c>
      <c r="BF2250" s="1">
        <v>21985</v>
      </c>
      <c r="BG2250" s="1">
        <v>17.670000000000002</v>
      </c>
      <c r="BH2250" s="1">
        <v>1.1200000000000001</v>
      </c>
      <c r="BI2250" s="1">
        <v>2016</v>
      </c>
      <c r="BJ2250" s="1" t="s">
        <v>388</v>
      </c>
      <c r="BK2250" s="1">
        <v>0</v>
      </c>
      <c r="BL2250" s="1">
        <v>0</v>
      </c>
      <c r="BM2250" s="1">
        <v>0</v>
      </c>
      <c r="BN2250" s="1">
        <v>0</v>
      </c>
      <c r="BO2250" s="1">
        <v>0</v>
      </c>
      <c r="BP2250" s="1"/>
      <c r="BQ2250" s="1"/>
      <c r="BR2250" s="1">
        <v>0</v>
      </c>
      <c r="BS2250" s="1"/>
      <c r="BT2250" s="1">
        <v>0</v>
      </c>
      <c r="BU2250" s="1">
        <v>0</v>
      </c>
      <c r="BV2250" s="1">
        <v>0</v>
      </c>
    </row>
    <row r="2251" spans="1:74" x14ac:dyDescent="0.2">
      <c r="A2251" s="1">
        <v>3161</v>
      </c>
      <c r="B2251" s="1">
        <v>3161</v>
      </c>
      <c r="C2251" s="1">
        <v>30140</v>
      </c>
      <c r="D2251" s="1"/>
      <c r="E2251" s="1" t="s">
        <v>387</v>
      </c>
      <c r="F2251" s="1" t="s">
        <v>72</v>
      </c>
      <c r="G2251" s="1">
        <v>2012</v>
      </c>
      <c r="H2251" s="1">
        <f>IF(L2251&gt;0,G2251-G2250,Check)</f>
        <v>1</v>
      </c>
      <c r="I2251" s="1"/>
      <c r="J2251" s="1"/>
      <c r="K2251" s="1"/>
      <c r="L2251" s="1">
        <v>290317.12079999998</v>
      </c>
      <c r="M2251" s="1">
        <v>493148.3872</v>
      </c>
      <c r="N2251" s="1">
        <v>290317.12079999998</v>
      </c>
      <c r="O2251" s="1">
        <v>493148.3872</v>
      </c>
      <c r="P2251" s="1">
        <v>28926.870699999999</v>
      </c>
      <c r="Q2251" s="1">
        <v>357878</v>
      </c>
      <c r="R2251" s="1">
        <v>1.226180687</v>
      </c>
      <c r="S2251" s="1">
        <v>115342932</v>
      </c>
      <c r="T2251" s="1">
        <v>135251</v>
      </c>
      <c r="U2251" s="1">
        <v>104016</v>
      </c>
      <c r="V2251" s="1">
        <v>18891</v>
      </c>
      <c r="W2251" s="1">
        <v>5149</v>
      </c>
      <c r="X2251" s="1">
        <v>26237</v>
      </c>
      <c r="Y2251" s="1">
        <v>27078</v>
      </c>
      <c r="Z2251" s="1">
        <v>26710</v>
      </c>
      <c r="AA2251" s="1">
        <v>13913</v>
      </c>
      <c r="AB2251" s="1">
        <v>132340</v>
      </c>
      <c r="AC2251" s="1"/>
      <c r="AD2251" s="1"/>
      <c r="AE2251" s="1"/>
      <c r="AF2251" s="1">
        <v>22.8</v>
      </c>
      <c r="AG2251" s="1">
        <v>59.8</v>
      </c>
      <c r="AH2251" s="1">
        <v>17.399999999999999</v>
      </c>
      <c r="AI2251" s="1">
        <v>52424</v>
      </c>
      <c r="AJ2251" s="1">
        <v>4308</v>
      </c>
      <c r="AK2251" s="1">
        <v>17234</v>
      </c>
      <c r="AL2251" s="1">
        <v>20683</v>
      </c>
      <c r="AM2251" s="1">
        <v>7605</v>
      </c>
      <c r="AN2251" s="1">
        <v>2594</v>
      </c>
      <c r="AO2251" s="1">
        <v>8.2200000000000006</v>
      </c>
      <c r="AP2251" s="1">
        <v>51557</v>
      </c>
      <c r="AQ2251" s="1">
        <v>61910</v>
      </c>
      <c r="AR2251" s="1">
        <v>31.8</v>
      </c>
      <c r="AS2251" s="1">
        <v>53.5</v>
      </c>
      <c r="AT2251" s="1">
        <v>14.7</v>
      </c>
      <c r="AU2251" s="1">
        <v>49334</v>
      </c>
      <c r="AV2251" s="1">
        <v>8059</v>
      </c>
      <c r="AW2251" s="1">
        <v>529</v>
      </c>
      <c r="AX2251" s="1">
        <v>22.7</v>
      </c>
      <c r="AY2251" s="1">
        <v>4730.92</v>
      </c>
      <c r="AZ2251" s="1">
        <v>66175.67</v>
      </c>
      <c r="BA2251" s="1">
        <v>70906.58</v>
      </c>
      <c r="BB2251" s="1">
        <v>6.67</v>
      </c>
      <c r="BC2251" s="1">
        <v>93.33</v>
      </c>
      <c r="BD2251" s="1">
        <v>3.77</v>
      </c>
      <c r="BE2251" s="1">
        <v>2182.4</v>
      </c>
      <c r="BF2251" s="1">
        <v>22038</v>
      </c>
      <c r="BG2251" s="1">
        <v>17.05</v>
      </c>
      <c r="BH2251" s="1">
        <v>1.0900000000000001</v>
      </c>
      <c r="BI2251" s="1">
        <v>2016</v>
      </c>
      <c r="BJ2251" s="1" t="s">
        <v>388</v>
      </c>
      <c r="BK2251" s="1">
        <v>0</v>
      </c>
      <c r="BL2251" s="1">
        <v>0</v>
      </c>
      <c r="BM2251" s="1">
        <v>0</v>
      </c>
      <c r="BN2251" s="1">
        <v>0</v>
      </c>
      <c r="BO2251" s="1">
        <v>0</v>
      </c>
      <c r="BP2251" s="1"/>
      <c r="BQ2251" s="1"/>
      <c r="BR2251" s="1">
        <v>0</v>
      </c>
      <c r="BS2251" s="1"/>
      <c r="BT2251" s="1">
        <v>0</v>
      </c>
      <c r="BU2251" s="1">
        <v>0</v>
      </c>
      <c r="BV2251" s="1">
        <v>0</v>
      </c>
    </row>
    <row r="2252" spans="1:74" x14ac:dyDescent="0.2">
      <c r="A2252" s="1">
        <v>3162</v>
      </c>
      <c r="B2252" s="1">
        <v>3162</v>
      </c>
      <c r="C2252" s="1">
        <v>30140</v>
      </c>
      <c r="D2252" s="1"/>
      <c r="E2252" s="1" t="s">
        <v>387</v>
      </c>
      <c r="F2252" s="1" t="s">
        <v>72</v>
      </c>
      <c r="G2252" s="1">
        <v>2013</v>
      </c>
      <c r="H2252" s="1">
        <f>IF(L2252&gt;0,G2252-G2251,Check)</f>
        <v>1</v>
      </c>
      <c r="I2252" s="1"/>
      <c r="J2252" s="1"/>
      <c r="K2252" s="1"/>
      <c r="L2252" s="1">
        <v>302248.54729999998</v>
      </c>
      <c r="M2252" s="1">
        <v>504120.92290000001</v>
      </c>
      <c r="N2252" s="1">
        <v>302248.54729999998</v>
      </c>
      <c r="O2252" s="1">
        <v>504120.92290000001</v>
      </c>
      <c r="P2252" s="1">
        <v>30602.940200000001</v>
      </c>
      <c r="Q2252" s="1">
        <v>348059</v>
      </c>
      <c r="R2252" s="1">
        <v>1.1454622050000001</v>
      </c>
      <c r="S2252" s="1">
        <v>115342932</v>
      </c>
      <c r="T2252" s="1">
        <v>135486</v>
      </c>
      <c r="U2252" s="1">
        <v>106208</v>
      </c>
      <c r="V2252" s="1">
        <v>18640</v>
      </c>
      <c r="W2252" s="1">
        <v>5634</v>
      </c>
      <c r="X2252" s="1">
        <v>27956</v>
      </c>
      <c r="Y2252" s="1">
        <v>28769</v>
      </c>
      <c r="Z2252" s="1">
        <v>27549</v>
      </c>
      <c r="AA2252" s="1">
        <v>24527</v>
      </c>
      <c r="AB2252" s="1">
        <v>131958</v>
      </c>
      <c r="AC2252" s="1">
        <v>10.9</v>
      </c>
      <c r="AD2252" s="1">
        <v>8.3000000000000007</v>
      </c>
      <c r="AE2252" s="1">
        <v>80.8</v>
      </c>
      <c r="AF2252" s="1">
        <v>22.8</v>
      </c>
      <c r="AG2252" s="1">
        <v>59.1</v>
      </c>
      <c r="AH2252" s="1">
        <v>18.100000000000001</v>
      </c>
      <c r="AI2252" s="1">
        <v>51901</v>
      </c>
      <c r="AJ2252" s="1">
        <v>3473</v>
      </c>
      <c r="AK2252" s="1">
        <v>16400</v>
      </c>
      <c r="AL2252" s="1">
        <v>20612</v>
      </c>
      <c r="AM2252" s="1">
        <v>7599</v>
      </c>
      <c r="AN2252" s="1">
        <v>3817</v>
      </c>
      <c r="AO2252" s="1">
        <v>6.69</v>
      </c>
      <c r="AP2252" s="1">
        <v>55973</v>
      </c>
      <c r="AQ2252" s="1">
        <v>68552</v>
      </c>
      <c r="AR2252" s="1">
        <v>28.3</v>
      </c>
      <c r="AS2252" s="1">
        <v>52.7</v>
      </c>
      <c r="AT2252" s="1">
        <v>19</v>
      </c>
      <c r="AU2252" s="1">
        <v>52578</v>
      </c>
      <c r="AV2252" s="1">
        <v>4904</v>
      </c>
      <c r="AW2252" s="1">
        <v>73</v>
      </c>
      <c r="AX2252" s="1" t="s">
        <v>77</v>
      </c>
      <c r="AY2252" s="1">
        <v>4396.92</v>
      </c>
      <c r="AZ2252" s="1">
        <v>66342.33</v>
      </c>
      <c r="BA2252" s="1">
        <v>70739.25</v>
      </c>
      <c r="BB2252" s="1">
        <v>6.21</v>
      </c>
      <c r="BC2252" s="1">
        <v>93.79</v>
      </c>
      <c r="BD2252" s="1">
        <v>3.65</v>
      </c>
      <c r="BE2252" s="1">
        <v>2182.4</v>
      </c>
      <c r="BF2252" s="1">
        <v>21843</v>
      </c>
      <c r="BG2252" s="1">
        <v>16.47</v>
      </c>
      <c r="BH2252" s="1">
        <v>1.08</v>
      </c>
      <c r="BI2252" s="1">
        <v>2016</v>
      </c>
      <c r="BJ2252" s="1" t="s">
        <v>388</v>
      </c>
      <c r="BK2252" s="1">
        <v>0</v>
      </c>
      <c r="BL2252" s="1">
        <v>0</v>
      </c>
      <c r="BM2252" s="1">
        <v>0</v>
      </c>
      <c r="BN2252" s="1">
        <v>0</v>
      </c>
      <c r="BO2252" s="1">
        <v>0</v>
      </c>
      <c r="BP2252" s="1"/>
      <c r="BQ2252" s="1"/>
      <c r="BR2252" s="1">
        <v>0</v>
      </c>
      <c r="BS2252" s="1"/>
      <c r="BT2252" s="1">
        <v>0</v>
      </c>
      <c r="BU2252" s="1">
        <v>0</v>
      </c>
      <c r="BV2252" s="1">
        <v>0</v>
      </c>
    </row>
    <row r="2253" spans="1:74" x14ac:dyDescent="0.2">
      <c r="A2253" s="1">
        <v>3163</v>
      </c>
      <c r="B2253" s="1">
        <v>3163</v>
      </c>
      <c r="C2253" s="1">
        <v>30140</v>
      </c>
      <c r="D2253" s="1"/>
      <c r="E2253" s="1" t="s">
        <v>387</v>
      </c>
      <c r="F2253" s="1" t="s">
        <v>72</v>
      </c>
      <c r="G2253" s="1">
        <v>2014</v>
      </c>
      <c r="H2253" s="1">
        <f>IF(L2253&gt;0,G2253-G2252,Check)</f>
        <v>1</v>
      </c>
      <c r="I2253" s="1"/>
      <c r="J2253" s="1"/>
      <c r="K2253" s="1"/>
      <c r="L2253" s="1">
        <v>321580.54180000001</v>
      </c>
      <c r="M2253" s="1">
        <v>494682.21460000001</v>
      </c>
      <c r="N2253" s="1">
        <v>321580.54180000001</v>
      </c>
      <c r="O2253" s="1">
        <v>494682.21460000001</v>
      </c>
      <c r="P2253" s="1">
        <v>30338.35</v>
      </c>
      <c r="Q2253" s="1">
        <v>362453</v>
      </c>
      <c r="R2253" s="1">
        <v>1.121125044</v>
      </c>
      <c r="S2253" s="1">
        <v>115342932</v>
      </c>
      <c r="T2253" s="1">
        <v>136359</v>
      </c>
      <c r="U2253" s="1">
        <v>108474</v>
      </c>
      <c r="V2253" s="1">
        <v>16408</v>
      </c>
      <c r="W2253" s="1">
        <v>6983</v>
      </c>
      <c r="X2253" s="1">
        <v>28900</v>
      </c>
      <c r="Y2253" s="1">
        <v>29170</v>
      </c>
      <c r="Z2253" s="1">
        <v>31393</v>
      </c>
      <c r="AA2253" s="1">
        <v>23718</v>
      </c>
      <c r="AB2253" s="1">
        <v>133042</v>
      </c>
      <c r="AC2253" s="1">
        <v>10.3</v>
      </c>
      <c r="AD2253" s="1">
        <v>9.9</v>
      </c>
      <c r="AE2253" s="1">
        <v>79.8</v>
      </c>
      <c r="AF2253" s="1">
        <v>22.9</v>
      </c>
      <c r="AG2253" s="1">
        <v>59</v>
      </c>
      <c r="AH2253" s="1">
        <v>18.100000000000001</v>
      </c>
      <c r="AI2253" s="1">
        <v>51234</v>
      </c>
      <c r="AJ2253" s="1">
        <v>3606</v>
      </c>
      <c r="AK2253" s="1">
        <v>16558</v>
      </c>
      <c r="AL2253" s="1">
        <v>20275</v>
      </c>
      <c r="AM2253" s="1">
        <v>7990</v>
      </c>
      <c r="AN2253" s="1">
        <v>2805</v>
      </c>
      <c r="AO2253" s="1">
        <v>7.04</v>
      </c>
      <c r="AP2253" s="1">
        <v>54068</v>
      </c>
      <c r="AQ2253" s="1">
        <v>67312</v>
      </c>
      <c r="AR2253" s="1">
        <v>26.9</v>
      </c>
      <c r="AS2253" s="1">
        <v>55</v>
      </c>
      <c r="AT2253" s="1">
        <v>18.100000000000001</v>
      </c>
      <c r="AU2253" s="1">
        <v>49019</v>
      </c>
      <c r="AV2253" s="1">
        <v>6924</v>
      </c>
      <c r="AW2253" s="1">
        <v>147</v>
      </c>
      <c r="AX2253" s="1">
        <v>22.7</v>
      </c>
      <c r="AY2253" s="1">
        <v>3476.25</v>
      </c>
      <c r="AZ2253" s="1">
        <v>66656.5</v>
      </c>
      <c r="BA2253" s="1">
        <v>70132.75</v>
      </c>
      <c r="BB2253" s="1">
        <v>4.95</v>
      </c>
      <c r="BC2253" s="1">
        <v>95.05</v>
      </c>
      <c r="BD2253" s="1">
        <v>3.54</v>
      </c>
      <c r="BE2253" s="1">
        <v>2182.4</v>
      </c>
      <c r="BF2253" s="1">
        <v>21862</v>
      </c>
      <c r="BG2253" s="1">
        <v>16.309999999999999</v>
      </c>
      <c r="BH2253" s="1">
        <v>1.06</v>
      </c>
      <c r="BI2253" s="1">
        <v>2016</v>
      </c>
      <c r="BJ2253" s="1" t="s">
        <v>388</v>
      </c>
      <c r="BK2253" s="1">
        <v>0</v>
      </c>
      <c r="BL2253" s="1">
        <v>0</v>
      </c>
      <c r="BM2253" s="1">
        <v>0</v>
      </c>
      <c r="BN2253" s="1">
        <v>0</v>
      </c>
      <c r="BO2253" s="1">
        <v>0</v>
      </c>
      <c r="BP2253" s="1"/>
      <c r="BQ2253" s="1"/>
      <c r="BR2253" s="1">
        <v>0</v>
      </c>
      <c r="BS2253" s="1"/>
      <c r="BT2253" s="1">
        <v>0</v>
      </c>
      <c r="BU2253" s="1">
        <v>0</v>
      </c>
      <c r="BV2253" s="1">
        <v>0</v>
      </c>
    </row>
    <row r="2254" spans="1:74" x14ac:dyDescent="0.2">
      <c r="A2254" s="1">
        <v>3164</v>
      </c>
      <c r="B2254" s="1">
        <v>3164</v>
      </c>
      <c r="C2254" s="1">
        <v>30140</v>
      </c>
      <c r="D2254" s="1"/>
      <c r="E2254" s="1" t="s">
        <v>387</v>
      </c>
      <c r="F2254" s="1" t="s">
        <v>72</v>
      </c>
      <c r="G2254" s="1">
        <v>2015</v>
      </c>
      <c r="H2254" s="1">
        <f>IF(L2254&gt;0,G2254-G2253,Check)</f>
        <v>1</v>
      </c>
      <c r="I2254" s="1"/>
      <c r="J2254" s="1"/>
      <c r="K2254" s="1"/>
      <c r="L2254" s="1">
        <v>332795.7843</v>
      </c>
      <c r="M2254" s="1">
        <v>493584.06579999998</v>
      </c>
      <c r="N2254" s="1">
        <v>332795.7843</v>
      </c>
      <c r="O2254" s="1">
        <v>493584.06579999998</v>
      </c>
      <c r="P2254" s="1">
        <v>30665.606299999999</v>
      </c>
      <c r="Q2254" s="1">
        <v>389608</v>
      </c>
      <c r="R2254" s="1">
        <v>1.164507172</v>
      </c>
      <c r="S2254" s="1">
        <v>115342932</v>
      </c>
      <c r="T2254" s="1">
        <v>137067</v>
      </c>
      <c r="U2254" s="1">
        <v>108018</v>
      </c>
      <c r="V2254" s="1">
        <v>16910</v>
      </c>
      <c r="W2254" s="1">
        <v>5764</v>
      </c>
      <c r="X2254" s="1">
        <v>27446</v>
      </c>
      <c r="Y2254" s="1">
        <v>27975</v>
      </c>
      <c r="Z2254" s="1">
        <v>30037</v>
      </c>
      <c r="AA2254" s="1">
        <v>14595</v>
      </c>
      <c r="AB2254" s="1">
        <v>133802</v>
      </c>
      <c r="AC2254" s="1">
        <v>12.7</v>
      </c>
      <c r="AD2254" s="1">
        <v>7.5</v>
      </c>
      <c r="AE2254" s="1">
        <v>79.8</v>
      </c>
      <c r="AF2254" s="1">
        <v>23.1</v>
      </c>
      <c r="AG2254" s="1">
        <v>58.5</v>
      </c>
      <c r="AH2254" s="1">
        <v>18.399999999999999</v>
      </c>
      <c r="AI2254" s="1">
        <v>53200</v>
      </c>
      <c r="AJ2254" s="1">
        <v>4426</v>
      </c>
      <c r="AK2254" s="1">
        <v>17218</v>
      </c>
      <c r="AL2254" s="1">
        <v>19884</v>
      </c>
      <c r="AM2254" s="1">
        <v>8007</v>
      </c>
      <c r="AN2254" s="1">
        <v>3665</v>
      </c>
      <c r="AO2254" s="1">
        <v>8.32</v>
      </c>
      <c r="AP2254" s="1">
        <v>52571</v>
      </c>
      <c r="AQ2254" s="1">
        <v>65755</v>
      </c>
      <c r="AR2254" s="1">
        <v>31.3</v>
      </c>
      <c r="AS2254" s="1">
        <v>51.5</v>
      </c>
      <c r="AT2254" s="1">
        <v>17.2</v>
      </c>
      <c r="AU2254" s="1">
        <v>52734</v>
      </c>
      <c r="AV2254" s="1">
        <v>5943</v>
      </c>
      <c r="AW2254" s="1">
        <v>721</v>
      </c>
      <c r="AX2254" s="1">
        <v>23.1</v>
      </c>
      <c r="AY2254" s="1">
        <v>3173.33</v>
      </c>
      <c r="AZ2254" s="1">
        <v>66889.67</v>
      </c>
      <c r="BA2254" s="1">
        <v>70063</v>
      </c>
      <c r="BB2254" s="1">
        <v>4.53</v>
      </c>
      <c r="BC2254" s="1">
        <v>95.47</v>
      </c>
      <c r="BD2254" s="1">
        <v>2.5499999999999998</v>
      </c>
      <c r="BE2254" s="1">
        <v>2182.4</v>
      </c>
      <c r="BF2254" s="1">
        <v>21849</v>
      </c>
      <c r="BG2254" s="1">
        <v>16.100000000000001</v>
      </c>
      <c r="BH2254" s="1">
        <v>1.06</v>
      </c>
      <c r="BI2254" s="1">
        <v>2016</v>
      </c>
      <c r="BJ2254" s="1" t="s">
        <v>388</v>
      </c>
      <c r="BK2254" s="1">
        <v>0</v>
      </c>
      <c r="BL2254" s="1">
        <v>0</v>
      </c>
      <c r="BM2254" s="1">
        <v>0</v>
      </c>
      <c r="BN2254" s="1">
        <v>0</v>
      </c>
      <c r="BO2254" s="1">
        <v>0</v>
      </c>
      <c r="BP2254" s="1"/>
      <c r="BQ2254" s="1"/>
      <c r="BR2254" s="1">
        <v>0</v>
      </c>
      <c r="BS2254" s="1"/>
      <c r="BT2254" s="1">
        <v>0</v>
      </c>
      <c r="BU2254" s="1">
        <v>0</v>
      </c>
      <c r="BV2254" s="1">
        <v>0</v>
      </c>
    </row>
    <row r="2255" spans="1:74" x14ac:dyDescent="0.2">
      <c r="A2255" s="1">
        <v>3165</v>
      </c>
      <c r="B2255" s="1">
        <v>3165</v>
      </c>
      <c r="C2255" s="1">
        <v>30140</v>
      </c>
      <c r="D2255" s="1"/>
      <c r="E2255" s="1" t="s">
        <v>387</v>
      </c>
      <c r="F2255" s="1" t="s">
        <v>72</v>
      </c>
      <c r="G2255" s="1">
        <v>2016</v>
      </c>
      <c r="H2255" s="1">
        <f>IF(L2255&gt;0,G2255-G2254,Check)</f>
        <v>1</v>
      </c>
      <c r="I2255" s="1"/>
      <c r="J2255" s="1"/>
      <c r="K2255" s="1"/>
      <c r="L2255" s="1">
        <v>326909.14970000001</v>
      </c>
      <c r="M2255" s="1">
        <v>494060.52710000001</v>
      </c>
      <c r="N2255" s="1">
        <v>326909.14970000001</v>
      </c>
      <c r="O2255" s="1">
        <v>494060.52710000001</v>
      </c>
      <c r="P2255" s="1">
        <v>30941.138200000001</v>
      </c>
      <c r="Q2255" s="1">
        <v>391630</v>
      </c>
      <c r="R2255" s="1">
        <v>1.1916288100000001</v>
      </c>
      <c r="S2255" s="1">
        <v>115342932</v>
      </c>
      <c r="T2255" s="1">
        <v>138863</v>
      </c>
      <c r="U2255" s="1">
        <v>109219</v>
      </c>
      <c r="V2255" s="1">
        <v>19183</v>
      </c>
      <c r="W2255" s="1">
        <v>5557</v>
      </c>
      <c r="X2255" s="1">
        <v>27303</v>
      </c>
      <c r="Y2255" s="1">
        <v>28378</v>
      </c>
      <c r="Z2255" s="1">
        <v>27568</v>
      </c>
      <c r="AA2255" s="1">
        <v>25023</v>
      </c>
      <c r="AB2255" s="1">
        <v>134998</v>
      </c>
      <c r="AC2255" s="1">
        <v>9.3000000000000007</v>
      </c>
      <c r="AD2255" s="1">
        <v>9.1</v>
      </c>
      <c r="AE2255" s="1">
        <v>81.599999999999994</v>
      </c>
      <c r="AF2255" s="1">
        <v>23.1</v>
      </c>
      <c r="AG2255" s="1">
        <v>58.3</v>
      </c>
      <c r="AH2255" s="1">
        <v>18.600000000000001</v>
      </c>
      <c r="AI2255" s="1">
        <v>51143</v>
      </c>
      <c r="AJ2255" s="1">
        <v>2759</v>
      </c>
      <c r="AK2255" s="1">
        <v>17836</v>
      </c>
      <c r="AL2255" s="1">
        <v>20257</v>
      </c>
      <c r="AM2255" s="1">
        <v>7171</v>
      </c>
      <c r="AN2255" s="1">
        <v>3120</v>
      </c>
      <c r="AO2255" s="1">
        <v>5.39</v>
      </c>
      <c r="AP2255" s="1">
        <v>57248</v>
      </c>
      <c r="AQ2255" s="1">
        <v>70452</v>
      </c>
      <c r="AR2255" s="1">
        <v>28.4</v>
      </c>
      <c r="AS2255" s="1">
        <v>49.8</v>
      </c>
      <c r="AT2255" s="1">
        <v>21.8</v>
      </c>
      <c r="AU2255" s="1">
        <v>54213</v>
      </c>
      <c r="AV2255" s="1">
        <v>4120</v>
      </c>
      <c r="AW2255" s="1">
        <v>528</v>
      </c>
      <c r="AX2255" s="1">
        <v>23.5</v>
      </c>
      <c r="AY2255" s="1">
        <v>3164.08</v>
      </c>
      <c r="AZ2255" s="1">
        <v>67434.75</v>
      </c>
      <c r="BA2255" s="1">
        <v>70598.83</v>
      </c>
      <c r="BB2255" s="1">
        <v>4.4800000000000004</v>
      </c>
      <c r="BC2255" s="1">
        <v>95.52</v>
      </c>
      <c r="BD2255" s="1">
        <v>2.31</v>
      </c>
      <c r="BE2255" s="1">
        <v>2182.4</v>
      </c>
      <c r="BF2255" s="1">
        <v>21858</v>
      </c>
      <c r="BG2255" s="1">
        <v>15.97</v>
      </c>
      <c r="BH2255" s="1">
        <v>1.05</v>
      </c>
      <c r="BI2255" s="1">
        <v>2016</v>
      </c>
      <c r="BJ2255" s="1" t="s">
        <v>388</v>
      </c>
      <c r="BK2255" s="1">
        <v>1</v>
      </c>
      <c r="BL2255" s="1">
        <v>0</v>
      </c>
      <c r="BM2255" s="1">
        <v>0</v>
      </c>
      <c r="BN2255" s="1">
        <v>0</v>
      </c>
      <c r="BO2255" s="1">
        <v>0</v>
      </c>
      <c r="BP2255" s="1"/>
      <c r="BQ2255" s="1"/>
      <c r="BR2255" s="1">
        <v>0</v>
      </c>
      <c r="BS2255" s="1"/>
      <c r="BT2255" s="1">
        <v>0</v>
      </c>
      <c r="BU2255" s="1">
        <v>0</v>
      </c>
      <c r="BV2255" s="1">
        <v>0</v>
      </c>
    </row>
    <row r="2256" spans="1:74" x14ac:dyDescent="0.2">
      <c r="A2256" s="1">
        <v>3166</v>
      </c>
      <c r="B2256" s="1">
        <v>3166</v>
      </c>
      <c r="C2256" s="1">
        <v>30140</v>
      </c>
      <c r="D2256" s="1"/>
      <c r="E2256" s="1" t="s">
        <v>387</v>
      </c>
      <c r="F2256" s="1" t="s">
        <v>72</v>
      </c>
      <c r="G2256" s="1">
        <v>2017</v>
      </c>
      <c r="H2256" s="1">
        <f>IF(L2256&gt;0,G2256-G2255,Check)</f>
        <v>1</v>
      </c>
      <c r="I2256" s="1"/>
      <c r="J2256" s="1"/>
      <c r="K2256" s="1"/>
      <c r="L2256" s="1">
        <v>302512.14279999997</v>
      </c>
      <c r="M2256" s="1">
        <v>493060.85359999997</v>
      </c>
      <c r="N2256" s="1">
        <v>302512.14279999997</v>
      </c>
      <c r="O2256" s="1">
        <v>493060.85359999997</v>
      </c>
      <c r="P2256" s="1">
        <v>29069.112799999999</v>
      </c>
      <c r="Q2256" s="1">
        <v>374534</v>
      </c>
      <c r="R2256" s="1">
        <v>1.2315174069999999</v>
      </c>
      <c r="S2256" s="1">
        <v>115342932</v>
      </c>
      <c r="T2256" s="1">
        <v>139754</v>
      </c>
      <c r="U2256" s="1">
        <v>104427</v>
      </c>
      <c r="V2256" s="1">
        <v>19724</v>
      </c>
      <c r="W2256" s="1">
        <v>7458</v>
      </c>
      <c r="X2256" s="1">
        <v>30011</v>
      </c>
      <c r="Y2256" s="1">
        <v>30292</v>
      </c>
      <c r="Z2256" s="1">
        <v>33496</v>
      </c>
      <c r="AA2256" s="1">
        <v>23609</v>
      </c>
      <c r="AB2256" s="1">
        <v>136189</v>
      </c>
      <c r="AC2256" s="1">
        <v>11.4</v>
      </c>
      <c r="AD2256" s="1">
        <v>6.2</v>
      </c>
      <c r="AE2256" s="1">
        <v>82.4</v>
      </c>
      <c r="AF2256" s="1">
        <v>22.9</v>
      </c>
      <c r="AG2256" s="1">
        <v>57.7</v>
      </c>
      <c r="AH2256" s="1">
        <v>19.399999999999999</v>
      </c>
      <c r="AI2256" s="1">
        <v>52786</v>
      </c>
      <c r="AJ2256" s="1">
        <v>2993</v>
      </c>
      <c r="AK2256" s="1">
        <v>17241</v>
      </c>
      <c r="AL2256" s="1">
        <v>20992</v>
      </c>
      <c r="AM2256" s="1">
        <v>8065</v>
      </c>
      <c r="AN2256" s="1">
        <v>3495</v>
      </c>
      <c r="AO2256" s="1">
        <v>5.67</v>
      </c>
      <c r="AP2256" s="1">
        <v>57372</v>
      </c>
      <c r="AQ2256" s="1">
        <v>71305</v>
      </c>
      <c r="AR2256" s="1">
        <v>27.3</v>
      </c>
      <c r="AS2256" s="1">
        <v>51.6</v>
      </c>
      <c r="AT2256" s="1">
        <v>21.1</v>
      </c>
      <c r="AU2256" s="1">
        <v>52275</v>
      </c>
      <c r="AV2256" s="1">
        <v>6901</v>
      </c>
      <c r="AW2256" s="1">
        <v>775</v>
      </c>
      <c r="AX2256" s="1">
        <v>22.9</v>
      </c>
      <c r="AY2256" s="1">
        <v>2914.83</v>
      </c>
      <c r="AZ2256" s="1">
        <v>67635.25</v>
      </c>
      <c r="BA2256" s="1">
        <v>70550.080000000002</v>
      </c>
      <c r="BB2256" s="1">
        <v>4.13</v>
      </c>
      <c r="BC2256" s="1">
        <v>95.87</v>
      </c>
      <c r="BD2256" s="1">
        <v>2.64</v>
      </c>
      <c r="BE2256" s="1">
        <v>2182.4</v>
      </c>
      <c r="BF2256" s="1">
        <v>22151</v>
      </c>
      <c r="BG2256" s="1">
        <v>16.96</v>
      </c>
      <c r="BH2256" s="1">
        <v>1.02</v>
      </c>
      <c r="BI2256" s="1">
        <v>2016</v>
      </c>
      <c r="BJ2256" s="1" t="s">
        <v>388</v>
      </c>
      <c r="BK2256" s="1">
        <v>1</v>
      </c>
      <c r="BL2256" s="1">
        <v>1</v>
      </c>
      <c r="BM2256" s="1">
        <v>0</v>
      </c>
      <c r="BN2256" s="1">
        <v>0</v>
      </c>
      <c r="BO2256" s="1">
        <v>0</v>
      </c>
      <c r="BP2256" s="1"/>
      <c r="BQ2256" s="1"/>
      <c r="BR2256" s="1">
        <v>0</v>
      </c>
      <c r="BS2256" s="1"/>
      <c r="BT2256" s="1">
        <v>0</v>
      </c>
      <c r="BU2256" s="1">
        <v>0</v>
      </c>
      <c r="BV2256" s="1">
        <v>0</v>
      </c>
    </row>
    <row r="2257" spans="1:74" x14ac:dyDescent="0.2">
      <c r="A2257" s="1">
        <v>3167</v>
      </c>
      <c r="B2257" s="1">
        <v>3167</v>
      </c>
      <c r="C2257" s="1">
        <v>30140</v>
      </c>
      <c r="D2257" s="1"/>
      <c r="E2257" s="1" t="s">
        <v>387</v>
      </c>
      <c r="F2257" s="1" t="s">
        <v>72</v>
      </c>
      <c r="G2257" s="1">
        <v>2018</v>
      </c>
      <c r="H2257" s="1">
        <f>IF(L2257&gt;0,G2257-G2256,Check)</f>
        <v>1</v>
      </c>
      <c r="I2257" s="1"/>
      <c r="J2257" s="1"/>
      <c r="K2257" s="1"/>
      <c r="L2257" s="1">
        <v>312840.11290000001</v>
      </c>
      <c r="M2257" s="1">
        <v>505845.73269999999</v>
      </c>
      <c r="N2257" s="1">
        <v>312840.11290000001</v>
      </c>
      <c r="O2257" s="1">
        <v>505845.73269999999</v>
      </c>
      <c r="P2257" s="1">
        <v>29656.980500000001</v>
      </c>
      <c r="Q2257" s="1">
        <v>362217.5</v>
      </c>
      <c r="R2257" s="1">
        <v>1.1516993259999999</v>
      </c>
      <c r="S2257" s="1">
        <v>115342932</v>
      </c>
      <c r="T2257" s="1">
        <v>140871.25</v>
      </c>
      <c r="U2257" s="1">
        <v>101133.25</v>
      </c>
      <c r="V2257" s="1">
        <v>20698</v>
      </c>
      <c r="W2257" s="1">
        <v>8832</v>
      </c>
      <c r="X2257" s="1">
        <v>32006.25</v>
      </c>
      <c r="Y2257" s="1">
        <v>31828.25</v>
      </c>
      <c r="Z2257" s="1">
        <v>37324.75</v>
      </c>
      <c r="AA2257" s="1">
        <v>25155.5</v>
      </c>
      <c r="AB2257" s="1">
        <v>137381.25</v>
      </c>
      <c r="AC2257" s="1">
        <v>12.13</v>
      </c>
      <c r="AD2257" s="1">
        <v>4.43</v>
      </c>
      <c r="AE2257" s="1">
        <v>83.45</v>
      </c>
      <c r="AF2257" s="1">
        <v>22.75</v>
      </c>
      <c r="AG2257" s="1">
        <v>57.2</v>
      </c>
      <c r="AH2257" s="1">
        <v>20.05</v>
      </c>
      <c r="AI2257" s="1">
        <v>53504</v>
      </c>
      <c r="AJ2257" s="1">
        <v>2751.75</v>
      </c>
      <c r="AK2257" s="1">
        <v>16949.25</v>
      </c>
      <c r="AL2257" s="1">
        <v>21636.5</v>
      </c>
      <c r="AM2257" s="1">
        <v>8526.5</v>
      </c>
      <c r="AN2257" s="1">
        <v>3640</v>
      </c>
      <c r="AO2257" s="1">
        <v>5.14</v>
      </c>
      <c r="AP2257" s="1">
        <v>58634.25</v>
      </c>
      <c r="AQ2257" s="1">
        <v>73119</v>
      </c>
      <c r="AR2257" s="1">
        <v>25.75</v>
      </c>
      <c r="AS2257" s="1">
        <v>52.53</v>
      </c>
      <c r="AT2257" s="1">
        <v>21.73</v>
      </c>
      <c r="AU2257" s="1">
        <v>51191.25</v>
      </c>
      <c r="AV2257" s="1">
        <v>8531</v>
      </c>
      <c r="AW2257" s="1">
        <v>912</v>
      </c>
      <c r="AX2257" s="1">
        <v>22.55</v>
      </c>
      <c r="AY2257" s="1">
        <v>2678.27</v>
      </c>
      <c r="AZ2257" s="1">
        <v>67560.55</v>
      </c>
      <c r="BA2257" s="1">
        <v>70238.820000000007</v>
      </c>
      <c r="BB2257" s="1">
        <v>3.81</v>
      </c>
      <c r="BC2257" s="1">
        <v>96.19</v>
      </c>
      <c r="BD2257" s="1">
        <v>2.92</v>
      </c>
      <c r="BE2257" s="1"/>
      <c r="BF2257" s="1">
        <v>22373</v>
      </c>
      <c r="BG2257" s="1">
        <v>17.059999999999999</v>
      </c>
      <c r="BH2257" s="1">
        <v>1</v>
      </c>
      <c r="BI2257" s="1">
        <v>2016</v>
      </c>
      <c r="BJ2257" s="1" t="s">
        <v>388</v>
      </c>
      <c r="BK2257" s="1">
        <v>1</v>
      </c>
      <c r="BL2257" s="1">
        <v>2</v>
      </c>
      <c r="BM2257" s="1">
        <v>0</v>
      </c>
      <c r="BN2257" s="1">
        <v>0</v>
      </c>
      <c r="BO2257" s="1">
        <v>0</v>
      </c>
      <c r="BP2257" s="1"/>
      <c r="BQ2257" s="1"/>
      <c r="BR2257" s="1">
        <v>0</v>
      </c>
      <c r="BS2257" s="1"/>
      <c r="BT2257" s="1">
        <v>73</v>
      </c>
      <c r="BU2257" s="1">
        <v>0</v>
      </c>
      <c r="BV2257" s="1">
        <v>62</v>
      </c>
    </row>
    <row r="2258" spans="1:74" x14ac:dyDescent="0.2">
      <c r="A2258" s="1">
        <v>3172</v>
      </c>
      <c r="B2258" s="1">
        <v>3172</v>
      </c>
      <c r="C2258" s="1">
        <v>30340</v>
      </c>
      <c r="D2258" s="1"/>
      <c r="E2258" s="1" t="s">
        <v>389</v>
      </c>
      <c r="F2258" s="1" t="s">
        <v>72</v>
      </c>
      <c r="G2258" s="1">
        <v>2006</v>
      </c>
      <c r="H2258" s="1">
        <f>IF(L2258&gt;0,G2258-G2257,Check)</f>
        <v>-12</v>
      </c>
      <c r="I2258" s="1">
        <v>1</v>
      </c>
      <c r="J2258" s="1">
        <v>1</v>
      </c>
      <c r="K2258" s="1" t="s">
        <v>688</v>
      </c>
      <c r="L2258" s="1">
        <v>213924.0864</v>
      </c>
      <c r="M2258" s="1">
        <v>200089.48199999999</v>
      </c>
      <c r="N2258" s="1">
        <v>213924.0864</v>
      </c>
      <c r="O2258" s="1">
        <v>200089.48199999999</v>
      </c>
      <c r="P2258" s="1">
        <v>14610.516600000001</v>
      </c>
      <c r="Q2258" s="1">
        <v>91827</v>
      </c>
      <c r="R2258" s="1">
        <v>0.42864945100000001</v>
      </c>
      <c r="S2258" s="1">
        <v>91296935</v>
      </c>
      <c r="T2258" s="1">
        <v>107552</v>
      </c>
      <c r="U2258" s="1">
        <v>79170</v>
      </c>
      <c r="V2258" s="1">
        <v>22817</v>
      </c>
      <c r="W2258" s="1">
        <v>877</v>
      </c>
      <c r="X2258" s="1">
        <v>20404</v>
      </c>
      <c r="Y2258" s="1">
        <v>20590</v>
      </c>
      <c r="Z2258" s="1">
        <v>20633</v>
      </c>
      <c r="AA2258" s="1">
        <v>9618</v>
      </c>
      <c r="AB2258" s="1">
        <v>102939</v>
      </c>
      <c r="AC2258" s="1">
        <v>17.399999999999999</v>
      </c>
      <c r="AD2258" s="1">
        <v>9.4</v>
      </c>
      <c r="AE2258" s="1">
        <v>73.099999999999994</v>
      </c>
      <c r="AF2258" s="1">
        <v>22.8</v>
      </c>
      <c r="AG2258" s="1">
        <v>63.3</v>
      </c>
      <c r="AH2258" s="1">
        <v>13.9</v>
      </c>
      <c r="AI2258" s="1">
        <v>43684</v>
      </c>
      <c r="AJ2258" s="1">
        <v>4278</v>
      </c>
      <c r="AK2258" s="1">
        <v>15239</v>
      </c>
      <c r="AL2258" s="1">
        <v>15887</v>
      </c>
      <c r="AM2258" s="1">
        <v>5729</v>
      </c>
      <c r="AN2258" s="1">
        <v>2551</v>
      </c>
      <c r="AO2258" s="1">
        <v>9.7899999999999991</v>
      </c>
      <c r="AP2258" s="1">
        <v>37945</v>
      </c>
      <c r="AQ2258" s="1">
        <v>46555</v>
      </c>
      <c r="AR2258" s="1">
        <v>46.5</v>
      </c>
      <c r="AS2258" s="1">
        <v>47.6</v>
      </c>
      <c r="AT2258" s="1">
        <v>5.9</v>
      </c>
      <c r="AU2258" s="1">
        <v>39586</v>
      </c>
      <c r="AV2258" s="1">
        <v>6831</v>
      </c>
      <c r="AW2258" s="1">
        <v>160</v>
      </c>
      <c r="AX2258" s="1">
        <v>22.3</v>
      </c>
      <c r="AY2258" s="1">
        <v>2662.33</v>
      </c>
      <c r="AZ2258" s="1">
        <v>55072.67</v>
      </c>
      <c r="BA2258" s="1">
        <v>57735</v>
      </c>
      <c r="BB2258" s="1">
        <v>4.6100000000000003</v>
      </c>
      <c r="BC2258" s="1">
        <v>95.39</v>
      </c>
      <c r="BD2258" s="1">
        <v>2.65</v>
      </c>
      <c r="BE2258" s="1">
        <v>1753.6</v>
      </c>
      <c r="BF2258" s="1">
        <v>21569</v>
      </c>
      <c r="BG2258" s="1">
        <v>13.69</v>
      </c>
      <c r="BH2258" s="1">
        <v>1.25</v>
      </c>
      <c r="BI2258" s="1">
        <v>2016</v>
      </c>
      <c r="BJ2258" s="1" t="s">
        <v>102</v>
      </c>
      <c r="BK2258" s="1">
        <v>0</v>
      </c>
      <c r="BL2258" s="1">
        <v>0</v>
      </c>
      <c r="BM2258" s="1">
        <v>0</v>
      </c>
      <c r="BN2258" s="1">
        <v>0</v>
      </c>
      <c r="BO2258" s="1">
        <v>0</v>
      </c>
      <c r="BP2258" s="1"/>
      <c r="BQ2258" s="1"/>
      <c r="BR2258" s="1"/>
      <c r="BS2258" s="1"/>
      <c r="BT2258" s="1">
        <v>0</v>
      </c>
      <c r="BU2258" s="1">
        <v>0</v>
      </c>
      <c r="BV2258" s="1">
        <v>0</v>
      </c>
    </row>
    <row r="2259" spans="1:74" x14ac:dyDescent="0.2">
      <c r="A2259" s="1">
        <v>3173</v>
      </c>
      <c r="B2259" s="1">
        <v>3173</v>
      </c>
      <c r="C2259" s="1">
        <v>30340</v>
      </c>
      <c r="D2259" s="1"/>
      <c r="E2259" s="1" t="s">
        <v>389</v>
      </c>
      <c r="F2259" s="1" t="s">
        <v>72</v>
      </c>
      <c r="G2259" s="1">
        <v>2007</v>
      </c>
      <c r="H2259" s="1">
        <f>IF(L2259&gt;0,G2259-G2258,Check)</f>
        <v>1</v>
      </c>
      <c r="I2259" s="1">
        <v>1</v>
      </c>
      <c r="J2259" s="1">
        <v>1</v>
      </c>
      <c r="K2259" s="1" t="s">
        <v>689</v>
      </c>
      <c r="L2259" s="1">
        <v>203981.02619999999</v>
      </c>
      <c r="M2259" s="1">
        <v>208244.0496</v>
      </c>
      <c r="N2259" s="1">
        <v>203981.02619999999</v>
      </c>
      <c r="O2259" s="1">
        <v>208244.0496</v>
      </c>
      <c r="P2259" s="1">
        <v>13586.9516</v>
      </c>
      <c r="Q2259" s="1">
        <v>108296</v>
      </c>
      <c r="R2259" s="1">
        <v>0.53016884799999997</v>
      </c>
      <c r="S2259" s="1">
        <v>91296935</v>
      </c>
      <c r="T2259" s="1">
        <v>106815</v>
      </c>
      <c r="U2259" s="1">
        <v>72980</v>
      </c>
      <c r="V2259" s="1">
        <v>28465</v>
      </c>
      <c r="W2259" s="1">
        <v>729</v>
      </c>
      <c r="X2259" s="1">
        <v>23788</v>
      </c>
      <c r="Y2259" s="1">
        <v>24356</v>
      </c>
      <c r="Z2259" s="1">
        <v>22985</v>
      </c>
      <c r="AA2259" s="1">
        <v>24457</v>
      </c>
      <c r="AB2259" s="1">
        <v>102189</v>
      </c>
      <c r="AC2259" s="1">
        <v>14.8</v>
      </c>
      <c r="AD2259" s="1">
        <v>9.5</v>
      </c>
      <c r="AE2259" s="1">
        <v>75.599999999999994</v>
      </c>
      <c r="AF2259" s="1">
        <v>22.8</v>
      </c>
      <c r="AG2259" s="1">
        <v>62.9</v>
      </c>
      <c r="AH2259" s="1">
        <v>14.3</v>
      </c>
      <c r="AI2259" s="1">
        <v>44369</v>
      </c>
      <c r="AJ2259" s="1">
        <v>4287</v>
      </c>
      <c r="AK2259" s="1">
        <v>14236</v>
      </c>
      <c r="AL2259" s="1">
        <v>16809</v>
      </c>
      <c r="AM2259" s="1">
        <v>6209</v>
      </c>
      <c r="AN2259" s="1">
        <v>2828</v>
      </c>
      <c r="AO2259" s="1">
        <v>9.66</v>
      </c>
      <c r="AP2259" s="1">
        <v>46400</v>
      </c>
      <c r="AQ2259" s="1">
        <v>55428</v>
      </c>
      <c r="AR2259" s="1">
        <v>38.700000000000003</v>
      </c>
      <c r="AS2259" s="1">
        <v>49.1</v>
      </c>
      <c r="AT2259" s="1">
        <v>12.2</v>
      </c>
      <c r="AU2259" s="1">
        <v>41259</v>
      </c>
      <c r="AV2259" s="1">
        <v>5618</v>
      </c>
      <c r="AW2259" s="1">
        <v>244</v>
      </c>
      <c r="AX2259" s="1">
        <v>23.4</v>
      </c>
      <c r="AY2259" s="1">
        <v>2670.83</v>
      </c>
      <c r="AZ2259" s="1">
        <v>55454.42</v>
      </c>
      <c r="BA2259" s="1">
        <v>58125.25</v>
      </c>
      <c r="BB2259" s="1">
        <v>4.5999999999999996</v>
      </c>
      <c r="BC2259" s="1">
        <v>95.4</v>
      </c>
      <c r="BD2259" s="1">
        <v>2.84</v>
      </c>
      <c r="BE2259" s="1">
        <v>1753.6</v>
      </c>
      <c r="BF2259" s="1">
        <v>20441</v>
      </c>
      <c r="BG2259" s="1">
        <v>15.33</v>
      </c>
      <c r="BH2259" s="1">
        <v>1.21</v>
      </c>
      <c r="BI2259" s="1">
        <v>2016</v>
      </c>
      <c r="BJ2259" s="1" t="s">
        <v>102</v>
      </c>
      <c r="BK2259" s="1">
        <v>0</v>
      </c>
      <c r="BL2259" s="1">
        <v>0</v>
      </c>
      <c r="BM2259" s="1">
        <v>0</v>
      </c>
      <c r="BN2259" s="1">
        <v>0</v>
      </c>
      <c r="BO2259" s="1">
        <v>0</v>
      </c>
      <c r="BP2259" s="1"/>
      <c r="BQ2259" s="1"/>
      <c r="BR2259" s="1"/>
      <c r="BS2259" s="1"/>
      <c r="BT2259" s="1">
        <v>0</v>
      </c>
      <c r="BU2259" s="1">
        <v>0</v>
      </c>
      <c r="BV2259" s="1">
        <v>0</v>
      </c>
    </row>
    <row r="2260" spans="1:74" x14ac:dyDescent="0.2">
      <c r="A2260" s="1">
        <v>3174</v>
      </c>
      <c r="B2260" s="1">
        <v>3174</v>
      </c>
      <c r="C2260" s="1">
        <v>30340</v>
      </c>
      <c r="D2260" s="1"/>
      <c r="E2260" s="1" t="s">
        <v>389</v>
      </c>
      <c r="F2260" s="1" t="s">
        <v>72</v>
      </c>
      <c r="G2260" s="1">
        <v>2008</v>
      </c>
      <c r="H2260" s="1">
        <f>IF(L2260&gt;0,G2260-G2259,Check)</f>
        <v>1</v>
      </c>
      <c r="I2260" s="1">
        <v>1</v>
      </c>
      <c r="J2260" s="1">
        <v>1</v>
      </c>
      <c r="K2260" s="1" t="s">
        <v>690</v>
      </c>
      <c r="L2260" s="1">
        <v>465958.74320000003</v>
      </c>
      <c r="M2260" s="1">
        <v>426254.40720000002</v>
      </c>
      <c r="N2260" s="1">
        <v>465958.74320000003</v>
      </c>
      <c r="O2260" s="1">
        <v>426254.40720000002</v>
      </c>
      <c r="P2260" s="1">
        <v>27359.642800000001</v>
      </c>
      <c r="Q2260" s="1">
        <v>115625</v>
      </c>
      <c r="R2260" s="1">
        <v>0.24779688499999999</v>
      </c>
      <c r="S2260" s="1">
        <v>91296935</v>
      </c>
      <c r="T2260" s="1">
        <v>106877</v>
      </c>
      <c r="U2260" s="1">
        <v>77706</v>
      </c>
      <c r="V2260" s="1">
        <v>25585</v>
      </c>
      <c r="W2260" s="1">
        <v>1162</v>
      </c>
      <c r="X2260" s="1">
        <v>23085</v>
      </c>
      <c r="Y2260" s="1">
        <v>22480</v>
      </c>
      <c r="Z2260" s="1">
        <v>24354</v>
      </c>
      <c r="AA2260" s="1">
        <v>43467</v>
      </c>
      <c r="AB2260" s="1">
        <v>102657</v>
      </c>
      <c r="AC2260" s="1">
        <v>12.2</v>
      </c>
      <c r="AD2260" s="1">
        <v>9.1999999999999993</v>
      </c>
      <c r="AE2260" s="1">
        <v>78.599999999999994</v>
      </c>
      <c r="AF2260" s="1">
        <v>22.6</v>
      </c>
      <c r="AG2260" s="1">
        <v>63.1</v>
      </c>
      <c r="AH2260" s="1">
        <v>14.3</v>
      </c>
      <c r="AI2260" s="1">
        <v>43334</v>
      </c>
      <c r="AJ2260" s="1">
        <v>3432</v>
      </c>
      <c r="AK2260" s="1">
        <v>16186</v>
      </c>
      <c r="AL2260" s="1">
        <v>15307</v>
      </c>
      <c r="AM2260" s="1">
        <v>5978</v>
      </c>
      <c r="AN2260" s="1">
        <v>2431</v>
      </c>
      <c r="AO2260" s="1">
        <v>7.92</v>
      </c>
      <c r="AP2260" s="1">
        <v>45225</v>
      </c>
      <c r="AQ2260" s="1">
        <v>57215</v>
      </c>
      <c r="AR2260" s="1">
        <v>39</v>
      </c>
      <c r="AS2260" s="1">
        <v>48.7</v>
      </c>
      <c r="AT2260" s="1">
        <v>12.3</v>
      </c>
      <c r="AU2260" s="1">
        <v>42118</v>
      </c>
      <c r="AV2260" s="1">
        <v>5933</v>
      </c>
      <c r="AW2260" s="1">
        <v>261</v>
      </c>
      <c r="AX2260" s="1">
        <v>22.4</v>
      </c>
      <c r="AY2260" s="1">
        <v>3219.25</v>
      </c>
      <c r="AZ2260" s="1">
        <v>54928.83</v>
      </c>
      <c r="BA2260" s="1">
        <v>58148.08</v>
      </c>
      <c r="BB2260" s="1">
        <v>5.54</v>
      </c>
      <c r="BC2260" s="1">
        <v>94.46</v>
      </c>
      <c r="BD2260" s="1">
        <v>3.31</v>
      </c>
      <c r="BE2260" s="1">
        <v>1753.6</v>
      </c>
      <c r="BF2260" s="1">
        <v>19313</v>
      </c>
      <c r="BG2260" s="1">
        <v>15.58</v>
      </c>
      <c r="BH2260" s="1">
        <v>1.17</v>
      </c>
      <c r="BI2260" s="1">
        <v>2016</v>
      </c>
      <c r="BJ2260" s="1" t="s">
        <v>102</v>
      </c>
      <c r="BK2260" s="1">
        <v>0</v>
      </c>
      <c r="BL2260" s="1">
        <v>0</v>
      </c>
      <c r="BM2260" s="1">
        <v>0</v>
      </c>
      <c r="BN2260" s="1">
        <v>0</v>
      </c>
      <c r="BO2260" s="1">
        <v>0</v>
      </c>
      <c r="BP2260" s="1"/>
      <c r="BQ2260" s="1"/>
      <c r="BR2260" s="1"/>
      <c r="BS2260" s="1"/>
      <c r="BT2260" s="1">
        <v>0</v>
      </c>
      <c r="BU2260" s="1">
        <v>0</v>
      </c>
      <c r="BV2260" s="1">
        <v>0</v>
      </c>
    </row>
    <row r="2261" spans="1:74" x14ac:dyDescent="0.2">
      <c r="A2261" s="1">
        <v>3175</v>
      </c>
      <c r="B2261" s="1">
        <v>3175</v>
      </c>
      <c r="C2261" s="1">
        <v>30340</v>
      </c>
      <c r="D2261" s="1"/>
      <c r="E2261" s="1" t="s">
        <v>389</v>
      </c>
      <c r="F2261" s="1" t="s">
        <v>72</v>
      </c>
      <c r="G2261" s="1">
        <v>2009</v>
      </c>
      <c r="H2261" s="1">
        <f>IF(L2261&gt;0,G2261-G2260,Check)</f>
        <v>1</v>
      </c>
      <c r="I2261" s="1">
        <v>1</v>
      </c>
      <c r="J2261" s="1">
        <v>1</v>
      </c>
      <c r="K2261" s="1" t="s">
        <v>691</v>
      </c>
      <c r="L2261" s="1">
        <v>226631.2714</v>
      </c>
      <c r="M2261" s="1">
        <v>208538.6366</v>
      </c>
      <c r="N2261" s="1">
        <v>226631.2714</v>
      </c>
      <c r="O2261" s="1">
        <v>208538.6366</v>
      </c>
      <c r="P2261" s="1">
        <v>13390.2274</v>
      </c>
      <c r="Q2261" s="1">
        <v>118971</v>
      </c>
      <c r="R2261" s="1">
        <v>0.52421909799999999</v>
      </c>
      <c r="S2261" s="1">
        <v>91296935</v>
      </c>
      <c r="T2261" s="1">
        <v>106539</v>
      </c>
      <c r="U2261" s="1">
        <v>78322</v>
      </c>
      <c r="V2261" s="1">
        <v>21709</v>
      </c>
      <c r="W2261" s="1">
        <v>598</v>
      </c>
      <c r="X2261" s="1">
        <v>21524</v>
      </c>
      <c r="Y2261" s="1">
        <v>21982</v>
      </c>
      <c r="Z2261" s="1">
        <v>22409</v>
      </c>
      <c r="AA2261" s="1">
        <v>20091</v>
      </c>
      <c r="AB2261" s="1">
        <v>101531</v>
      </c>
      <c r="AC2261" s="1">
        <v>15.8</v>
      </c>
      <c r="AD2261" s="1">
        <v>9.6</v>
      </c>
      <c r="AE2261" s="1">
        <v>74.5</v>
      </c>
      <c r="AF2261" s="1">
        <v>22</v>
      </c>
      <c r="AG2261" s="1">
        <v>63.1</v>
      </c>
      <c r="AH2261" s="1">
        <v>14.9</v>
      </c>
      <c r="AI2261" s="1">
        <v>42718</v>
      </c>
      <c r="AJ2261" s="1">
        <v>4398</v>
      </c>
      <c r="AK2261" s="1">
        <v>14379</v>
      </c>
      <c r="AL2261" s="1">
        <v>16672</v>
      </c>
      <c r="AM2261" s="1">
        <v>4850</v>
      </c>
      <c r="AN2261" s="1">
        <v>2419</v>
      </c>
      <c r="AO2261" s="1">
        <v>10.3</v>
      </c>
      <c r="AP2261" s="1">
        <v>39990</v>
      </c>
      <c r="AQ2261" s="1">
        <v>51744</v>
      </c>
      <c r="AR2261" s="1">
        <v>42.4</v>
      </c>
      <c r="AS2261" s="1">
        <v>46.7</v>
      </c>
      <c r="AT2261" s="1">
        <v>10.9</v>
      </c>
      <c r="AU2261" s="1">
        <v>38881</v>
      </c>
      <c r="AV2261" s="1">
        <v>6958</v>
      </c>
      <c r="AW2261" s="1">
        <v>348</v>
      </c>
      <c r="AX2261" s="1">
        <v>23.9</v>
      </c>
      <c r="AY2261" s="1">
        <v>4864.42</v>
      </c>
      <c r="AZ2261" s="1">
        <v>52990.17</v>
      </c>
      <c r="BA2261" s="1">
        <v>57854.58</v>
      </c>
      <c r="BB2261" s="1">
        <v>8.41</v>
      </c>
      <c r="BC2261" s="1">
        <v>91.59</v>
      </c>
      <c r="BD2261" s="1">
        <v>2.4</v>
      </c>
      <c r="BE2261" s="1">
        <v>1753.6</v>
      </c>
      <c r="BF2261" s="1">
        <v>18185</v>
      </c>
      <c r="BG2261" s="1">
        <v>15.57</v>
      </c>
      <c r="BH2261" s="1">
        <v>1.17</v>
      </c>
      <c r="BI2261" s="1">
        <v>2016</v>
      </c>
      <c r="BJ2261" s="1" t="s">
        <v>102</v>
      </c>
      <c r="BK2261" s="1">
        <v>0</v>
      </c>
      <c r="BL2261" s="1">
        <v>0</v>
      </c>
      <c r="BM2261" s="1">
        <v>0</v>
      </c>
      <c r="BN2261" s="1">
        <v>0</v>
      </c>
      <c r="BO2261" s="1">
        <v>0</v>
      </c>
      <c r="BP2261" s="1"/>
      <c r="BQ2261" s="1"/>
      <c r="BR2261" s="1"/>
      <c r="BS2261" s="1"/>
      <c r="BT2261" s="1">
        <v>0</v>
      </c>
      <c r="BU2261" s="1">
        <v>0</v>
      </c>
      <c r="BV2261" s="1">
        <v>0</v>
      </c>
    </row>
    <row r="2262" spans="1:74" x14ac:dyDescent="0.2">
      <c r="A2262" s="1">
        <v>3176</v>
      </c>
      <c r="B2262" s="1">
        <v>3176</v>
      </c>
      <c r="C2262" s="1">
        <v>30340</v>
      </c>
      <c r="D2262" s="1"/>
      <c r="E2262" s="1" t="s">
        <v>389</v>
      </c>
      <c r="F2262" s="1" t="s">
        <v>72</v>
      </c>
      <c r="G2262" s="1">
        <v>2010</v>
      </c>
      <c r="H2262" s="1">
        <f>IF(L2262&gt;0,G2262-G2261,Check)</f>
        <v>1</v>
      </c>
      <c r="I2262" s="1">
        <v>1</v>
      </c>
      <c r="J2262" s="1">
        <v>1</v>
      </c>
      <c r="K2262" s="1" t="s">
        <v>692</v>
      </c>
      <c r="L2262" s="1">
        <v>282390.09960000002</v>
      </c>
      <c r="M2262" s="1">
        <v>235046.4736</v>
      </c>
      <c r="N2262" s="1">
        <v>282390.09960000002</v>
      </c>
      <c r="O2262" s="1">
        <v>235046.4736</v>
      </c>
      <c r="P2262" s="1">
        <v>18109.611000000001</v>
      </c>
      <c r="Q2262" s="1">
        <v>126534</v>
      </c>
      <c r="R2262" s="1">
        <v>0.44745496600000001</v>
      </c>
      <c r="S2262" s="1">
        <v>91296935</v>
      </c>
      <c r="T2262" s="1">
        <v>107623</v>
      </c>
      <c r="U2262" s="1">
        <v>77044</v>
      </c>
      <c r="V2262" s="1">
        <v>25616</v>
      </c>
      <c r="W2262" s="1">
        <v>880</v>
      </c>
      <c r="X2262" s="1">
        <v>21361</v>
      </c>
      <c r="Y2262" s="1">
        <v>21229</v>
      </c>
      <c r="Z2262" s="1">
        <v>22871</v>
      </c>
      <c r="AA2262" s="1">
        <v>10034</v>
      </c>
      <c r="AB2262" s="1">
        <v>103587</v>
      </c>
      <c r="AC2262" s="1"/>
      <c r="AD2262" s="1"/>
      <c r="AE2262" s="1"/>
      <c r="AF2262" s="1">
        <v>22.3</v>
      </c>
      <c r="AG2262" s="1">
        <v>63.3</v>
      </c>
      <c r="AH2262" s="1">
        <v>14.4</v>
      </c>
      <c r="AI2262" s="1">
        <v>43918</v>
      </c>
      <c r="AJ2262" s="1">
        <v>4998</v>
      </c>
      <c r="AK2262" s="1">
        <v>14752</v>
      </c>
      <c r="AL2262" s="1">
        <v>15732</v>
      </c>
      <c r="AM2262" s="1">
        <v>6173</v>
      </c>
      <c r="AN2262" s="1">
        <v>2263</v>
      </c>
      <c r="AO2262" s="1">
        <v>11.38</v>
      </c>
      <c r="AP2262" s="1">
        <v>41190</v>
      </c>
      <c r="AQ2262" s="1">
        <v>54288</v>
      </c>
      <c r="AR2262" s="1">
        <v>42.1</v>
      </c>
      <c r="AS2262" s="1">
        <v>47</v>
      </c>
      <c r="AT2262" s="1">
        <v>10.9</v>
      </c>
      <c r="AU2262" s="1">
        <v>41001</v>
      </c>
      <c r="AV2262" s="1">
        <v>5458</v>
      </c>
      <c r="AW2262" s="1">
        <v>0</v>
      </c>
      <c r="AX2262" s="1">
        <v>23.3</v>
      </c>
      <c r="AY2262" s="1">
        <v>4792.92</v>
      </c>
      <c r="AZ2262" s="1">
        <v>51116.42</v>
      </c>
      <c r="BA2262" s="1">
        <v>55909.33</v>
      </c>
      <c r="BB2262" s="1">
        <v>8.57</v>
      </c>
      <c r="BC2262" s="1">
        <v>91.43</v>
      </c>
      <c r="BD2262" s="1">
        <v>2.86</v>
      </c>
      <c r="BE2262" s="1">
        <v>1753.6</v>
      </c>
      <c r="BF2262" s="1">
        <v>17057</v>
      </c>
      <c r="BG2262" s="1">
        <v>12.98</v>
      </c>
      <c r="BH2262" s="1">
        <v>1.1499999999999999</v>
      </c>
      <c r="BI2262" s="1">
        <v>2016</v>
      </c>
      <c r="BJ2262" s="1" t="s">
        <v>102</v>
      </c>
      <c r="BK2262" s="1">
        <v>0</v>
      </c>
      <c r="BL2262" s="1">
        <v>0</v>
      </c>
      <c r="BM2262" s="1">
        <v>0</v>
      </c>
      <c r="BN2262" s="1">
        <v>0</v>
      </c>
      <c r="BO2262" s="1">
        <v>0</v>
      </c>
      <c r="BP2262" s="1"/>
      <c r="BQ2262" s="1"/>
      <c r="BR2262" s="1"/>
      <c r="BS2262" s="1"/>
      <c r="BT2262" s="1">
        <v>0</v>
      </c>
      <c r="BU2262" s="1">
        <v>0</v>
      </c>
      <c r="BV2262" s="1">
        <v>0</v>
      </c>
    </row>
    <row r="2263" spans="1:74" x14ac:dyDescent="0.2">
      <c r="A2263" s="1">
        <v>3177</v>
      </c>
      <c r="B2263" s="1">
        <v>3177</v>
      </c>
      <c r="C2263" s="1">
        <v>30340</v>
      </c>
      <c r="D2263" s="1"/>
      <c r="E2263" s="1" t="s">
        <v>389</v>
      </c>
      <c r="F2263" s="1" t="s">
        <v>72</v>
      </c>
      <c r="G2263" s="1">
        <v>2011</v>
      </c>
      <c r="H2263" s="1">
        <f>IF(L2263&gt;0,G2263-G2262,Check)</f>
        <v>1</v>
      </c>
      <c r="I2263" s="1">
        <v>1</v>
      </c>
      <c r="J2263" s="1">
        <v>1</v>
      </c>
      <c r="K2263" s="1" t="s">
        <v>693</v>
      </c>
      <c r="L2263" s="1">
        <v>471032.6298</v>
      </c>
      <c r="M2263" s="1">
        <v>347971.15740000003</v>
      </c>
      <c r="N2263" s="1">
        <v>471032.6298</v>
      </c>
      <c r="O2263" s="1">
        <v>347971.15740000003</v>
      </c>
      <c r="P2263" s="1">
        <v>30223.6276</v>
      </c>
      <c r="Q2263" s="1">
        <v>139809</v>
      </c>
      <c r="R2263" s="1">
        <v>0.29639829299999998</v>
      </c>
      <c r="S2263" s="1">
        <v>91296935</v>
      </c>
      <c r="T2263" s="1">
        <v>107398</v>
      </c>
      <c r="U2263" s="1">
        <v>79929</v>
      </c>
      <c r="V2263" s="1">
        <v>24094</v>
      </c>
      <c r="W2263" s="1">
        <v>696</v>
      </c>
      <c r="X2263" s="1">
        <v>23449</v>
      </c>
      <c r="Y2263" s="1">
        <v>24291</v>
      </c>
      <c r="Z2263" s="1">
        <v>22649</v>
      </c>
      <c r="AA2263" s="1">
        <v>22003</v>
      </c>
      <c r="AB2263" s="1">
        <v>104175</v>
      </c>
      <c r="AC2263" s="1"/>
      <c r="AD2263" s="1"/>
      <c r="AE2263" s="1"/>
      <c r="AF2263" s="1">
        <v>22.3</v>
      </c>
      <c r="AG2263" s="1">
        <v>63.5</v>
      </c>
      <c r="AH2263" s="1">
        <v>14.2</v>
      </c>
      <c r="AI2263" s="1">
        <v>44655</v>
      </c>
      <c r="AJ2263" s="1">
        <v>4951</v>
      </c>
      <c r="AK2263" s="1">
        <v>14194</v>
      </c>
      <c r="AL2263" s="1">
        <v>18946</v>
      </c>
      <c r="AM2263" s="1">
        <v>4866</v>
      </c>
      <c r="AN2263" s="1">
        <v>1698</v>
      </c>
      <c r="AO2263" s="1">
        <v>11.09</v>
      </c>
      <c r="AP2263" s="1">
        <v>44689</v>
      </c>
      <c r="AQ2263" s="1">
        <v>54992</v>
      </c>
      <c r="AR2263" s="1">
        <v>41</v>
      </c>
      <c r="AS2263" s="1">
        <v>45.2</v>
      </c>
      <c r="AT2263" s="1">
        <v>13.8</v>
      </c>
      <c r="AU2263" s="1">
        <v>38592</v>
      </c>
      <c r="AV2263" s="1">
        <v>6532</v>
      </c>
      <c r="AW2263" s="1">
        <v>248</v>
      </c>
      <c r="AX2263" s="1">
        <v>22.3</v>
      </c>
      <c r="AY2263" s="1">
        <v>4543.83</v>
      </c>
      <c r="AZ2263" s="1">
        <v>51497.42</v>
      </c>
      <c r="BA2263" s="1">
        <v>56041.25</v>
      </c>
      <c r="BB2263" s="1">
        <v>8.11</v>
      </c>
      <c r="BC2263" s="1">
        <v>91.89</v>
      </c>
      <c r="BD2263" s="1">
        <v>3.66</v>
      </c>
      <c r="BE2263" s="1">
        <v>1753.6</v>
      </c>
      <c r="BF2263" s="1">
        <v>15929</v>
      </c>
      <c r="BG2263" s="1">
        <v>11.51</v>
      </c>
      <c r="BH2263" s="1">
        <v>1.1200000000000001</v>
      </c>
      <c r="BI2263" s="1">
        <v>2016</v>
      </c>
      <c r="BJ2263" s="1" t="s">
        <v>102</v>
      </c>
      <c r="BK2263" s="1">
        <v>0</v>
      </c>
      <c r="BL2263" s="1">
        <v>0</v>
      </c>
      <c r="BM2263" s="1">
        <v>0</v>
      </c>
      <c r="BN2263" s="1">
        <v>0</v>
      </c>
      <c r="BO2263" s="1">
        <v>0</v>
      </c>
      <c r="BP2263" s="1"/>
      <c r="BQ2263" s="1"/>
      <c r="BR2263" s="1"/>
      <c r="BS2263" s="1"/>
      <c r="BT2263" s="1">
        <v>0</v>
      </c>
      <c r="BU2263" s="1">
        <v>0</v>
      </c>
      <c r="BV2263" s="1">
        <v>0</v>
      </c>
    </row>
    <row r="2264" spans="1:74" x14ac:dyDescent="0.2">
      <c r="A2264" s="1">
        <v>3181</v>
      </c>
      <c r="B2264" s="1">
        <v>3181</v>
      </c>
      <c r="C2264" s="1">
        <v>30340</v>
      </c>
      <c r="D2264" s="1"/>
      <c r="E2264" s="1" t="s">
        <v>389</v>
      </c>
      <c r="F2264" s="1" t="s">
        <v>72</v>
      </c>
      <c r="G2264" s="1">
        <v>2015</v>
      </c>
      <c r="H2264" s="1">
        <f>IF(L2264&gt;0,G2264-G2263,Check)</f>
        <v>4</v>
      </c>
      <c r="I2264" s="1"/>
      <c r="J2264" s="1"/>
      <c r="K2264" s="1" t="s">
        <v>694</v>
      </c>
      <c r="L2264" s="1">
        <v>27445.522400000002</v>
      </c>
      <c r="M2264" s="1">
        <v>19835.191800000001</v>
      </c>
      <c r="N2264" s="1">
        <v>27445.522400000002</v>
      </c>
      <c r="O2264" s="1">
        <v>19835.191800000001</v>
      </c>
      <c r="P2264" s="1">
        <v>1673.6536000000001</v>
      </c>
      <c r="Q2264" s="1">
        <v>213447</v>
      </c>
      <c r="R2264" s="1">
        <v>7.7662276229999998</v>
      </c>
      <c r="S2264" s="1">
        <v>91296935</v>
      </c>
      <c r="T2264" s="1">
        <v>107233</v>
      </c>
      <c r="U2264" s="1">
        <v>80360</v>
      </c>
      <c r="V2264" s="1">
        <v>22617</v>
      </c>
      <c r="W2264" s="1">
        <v>388</v>
      </c>
      <c r="X2264" s="1">
        <v>26228</v>
      </c>
      <c r="Y2264" s="1">
        <v>26240</v>
      </c>
      <c r="Z2264" s="1">
        <v>27125</v>
      </c>
      <c r="AA2264" s="1">
        <v>50292</v>
      </c>
      <c r="AB2264" s="1">
        <v>103890</v>
      </c>
      <c r="AC2264" s="1">
        <v>15.4</v>
      </c>
      <c r="AD2264" s="1">
        <v>8.6</v>
      </c>
      <c r="AE2264" s="1">
        <v>76</v>
      </c>
      <c r="AF2264" s="1">
        <v>21.8</v>
      </c>
      <c r="AG2264" s="1">
        <v>62</v>
      </c>
      <c r="AH2264" s="1">
        <v>16.2</v>
      </c>
      <c r="AI2264" s="1">
        <v>45138</v>
      </c>
      <c r="AJ2264" s="1">
        <v>4840</v>
      </c>
      <c r="AK2264" s="1">
        <v>15426</v>
      </c>
      <c r="AL2264" s="1">
        <v>16327</v>
      </c>
      <c r="AM2264" s="1">
        <v>6349</v>
      </c>
      <c r="AN2264" s="1">
        <v>2196</v>
      </c>
      <c r="AO2264" s="1">
        <v>10.72</v>
      </c>
      <c r="AP2264" s="1">
        <v>50338</v>
      </c>
      <c r="AQ2264" s="1">
        <v>61431</v>
      </c>
      <c r="AR2264" s="1">
        <v>36.5</v>
      </c>
      <c r="AS2264" s="1">
        <v>48.1</v>
      </c>
      <c r="AT2264" s="1">
        <v>15.4</v>
      </c>
      <c r="AU2264" s="1">
        <v>43074</v>
      </c>
      <c r="AV2264" s="1">
        <v>5275</v>
      </c>
      <c r="AW2264" s="1">
        <v>143</v>
      </c>
      <c r="AX2264" s="1">
        <v>24</v>
      </c>
      <c r="AY2264" s="1">
        <v>2286.25</v>
      </c>
      <c r="AZ2264" s="1">
        <v>52518.33</v>
      </c>
      <c r="BA2264" s="1">
        <v>54804.58</v>
      </c>
      <c r="BB2264" s="1">
        <v>4.17</v>
      </c>
      <c r="BC2264" s="1">
        <v>95.83</v>
      </c>
      <c r="BD2264" s="1">
        <v>2.5</v>
      </c>
      <c r="BE2264" s="1">
        <v>1753.6</v>
      </c>
      <c r="BF2264" s="1">
        <v>15932</v>
      </c>
      <c r="BG2264" s="1">
        <v>11.85</v>
      </c>
      <c r="BH2264" s="1">
        <v>1.06</v>
      </c>
      <c r="BI2264" s="1">
        <v>2016</v>
      </c>
      <c r="BJ2264" s="1" t="s">
        <v>102</v>
      </c>
      <c r="BK2264" s="1">
        <v>0</v>
      </c>
      <c r="BL2264" s="1">
        <v>0</v>
      </c>
      <c r="BM2264" s="1">
        <v>0</v>
      </c>
      <c r="BN2264" s="1">
        <v>0</v>
      </c>
      <c r="BO2264" s="1">
        <v>0</v>
      </c>
      <c r="BP2264" s="1"/>
      <c r="BQ2264" s="1"/>
      <c r="BR2264" s="1"/>
      <c r="BS2264" s="1"/>
      <c r="BT2264" s="1">
        <v>0</v>
      </c>
      <c r="BU2264" s="1">
        <v>0</v>
      </c>
      <c r="BV2264" s="1">
        <v>0</v>
      </c>
    </row>
    <row r="2265" spans="1:74" x14ac:dyDescent="0.2">
      <c r="A2265" s="1">
        <v>3182</v>
      </c>
      <c r="B2265" s="1">
        <v>3182</v>
      </c>
      <c r="C2265" s="1">
        <v>30340</v>
      </c>
      <c r="D2265" s="1"/>
      <c r="E2265" s="1" t="s">
        <v>389</v>
      </c>
      <c r="F2265" s="1" t="s">
        <v>72</v>
      </c>
      <c r="G2265" s="1">
        <v>2016</v>
      </c>
      <c r="H2265" s="1">
        <f>IF(L2265&gt;0,G2265-G2264,Check)</f>
        <v>1</v>
      </c>
      <c r="I2265" s="1"/>
      <c r="J2265" s="1"/>
      <c r="K2265" s="1"/>
      <c r="L2265" s="1">
        <v>145754.6574</v>
      </c>
      <c r="M2265" s="1">
        <v>145488.0312</v>
      </c>
      <c r="N2265" s="1">
        <v>145754.6574</v>
      </c>
      <c r="O2265" s="1">
        <v>145488.0312</v>
      </c>
      <c r="P2265" s="1">
        <v>14564.581</v>
      </c>
      <c r="Q2265" s="1">
        <v>416671</v>
      </c>
      <c r="R2265" s="1">
        <v>2.8547126249999999</v>
      </c>
      <c r="S2265" s="1">
        <v>91296935</v>
      </c>
      <c r="T2265" s="1">
        <v>107319</v>
      </c>
      <c r="U2265" s="1">
        <v>75413</v>
      </c>
      <c r="V2265" s="1">
        <v>26549</v>
      </c>
      <c r="W2265" s="1">
        <v>1404</v>
      </c>
      <c r="X2265" s="1">
        <v>26468</v>
      </c>
      <c r="Y2265" s="1">
        <v>25694</v>
      </c>
      <c r="Z2265" s="1">
        <v>31059</v>
      </c>
      <c r="AA2265" s="1">
        <v>31127</v>
      </c>
      <c r="AB2265" s="1">
        <v>103997</v>
      </c>
      <c r="AC2265" s="1">
        <v>12.1</v>
      </c>
      <c r="AD2265" s="1">
        <v>10.7</v>
      </c>
      <c r="AE2265" s="1">
        <v>77.2</v>
      </c>
      <c r="AF2265" s="1">
        <v>21.5</v>
      </c>
      <c r="AG2265" s="1">
        <v>61.7</v>
      </c>
      <c r="AH2265" s="1">
        <v>16.8</v>
      </c>
      <c r="AI2265" s="1">
        <v>44917</v>
      </c>
      <c r="AJ2265" s="1">
        <v>3542</v>
      </c>
      <c r="AK2265" s="1">
        <v>17303</v>
      </c>
      <c r="AL2265" s="1">
        <v>16343</v>
      </c>
      <c r="AM2265" s="1">
        <v>5324</v>
      </c>
      <c r="AN2265" s="1">
        <v>2405</v>
      </c>
      <c r="AO2265" s="1">
        <v>7.89</v>
      </c>
      <c r="AP2265" s="1">
        <v>49081</v>
      </c>
      <c r="AQ2265" s="1">
        <v>61439</v>
      </c>
      <c r="AR2265" s="1">
        <v>34.1</v>
      </c>
      <c r="AS2265" s="1">
        <v>48.9</v>
      </c>
      <c r="AT2265" s="1">
        <v>17</v>
      </c>
      <c r="AU2265" s="1">
        <v>42425</v>
      </c>
      <c r="AV2265" s="1">
        <v>5086</v>
      </c>
      <c r="AW2265" s="1">
        <v>104</v>
      </c>
      <c r="AX2265" s="1" t="s">
        <v>77</v>
      </c>
      <c r="AY2265" s="1">
        <v>1986.33</v>
      </c>
      <c r="AZ2265" s="1">
        <v>53351.67</v>
      </c>
      <c r="BA2265" s="1">
        <v>55338</v>
      </c>
      <c r="BB2265" s="1">
        <v>3.59</v>
      </c>
      <c r="BC2265" s="1">
        <v>96.41</v>
      </c>
      <c r="BD2265" s="1">
        <v>2.2599999999999998</v>
      </c>
      <c r="BE2265" s="1">
        <v>1753.6</v>
      </c>
      <c r="BF2265" s="1">
        <v>15269</v>
      </c>
      <c r="BG2265" s="1">
        <v>9.99</v>
      </c>
      <c r="BH2265" s="1">
        <v>1.05</v>
      </c>
      <c r="BI2265" s="1">
        <v>2016</v>
      </c>
      <c r="BJ2265" s="1" t="s">
        <v>102</v>
      </c>
      <c r="BK2265" s="1">
        <v>1</v>
      </c>
      <c r="BL2265" s="1">
        <v>0</v>
      </c>
      <c r="BM2265" s="1">
        <v>0</v>
      </c>
      <c r="BN2265" s="1">
        <v>0</v>
      </c>
      <c r="BO2265" s="1">
        <v>0</v>
      </c>
      <c r="BP2265" s="1"/>
      <c r="BQ2265" s="1"/>
      <c r="BR2265" s="1"/>
      <c r="BS2265" s="1"/>
      <c r="BT2265" s="1">
        <v>0</v>
      </c>
      <c r="BU2265" s="1">
        <v>0</v>
      </c>
      <c r="BV2265" s="1">
        <v>0</v>
      </c>
    </row>
    <row r="2266" spans="1:74" x14ac:dyDescent="0.2">
      <c r="A2266" s="1">
        <v>3183</v>
      </c>
      <c r="B2266" s="1">
        <v>3183</v>
      </c>
      <c r="C2266" s="1">
        <v>30340</v>
      </c>
      <c r="D2266" s="1"/>
      <c r="E2266" s="1" t="s">
        <v>389</v>
      </c>
      <c r="F2266" s="1" t="s">
        <v>72</v>
      </c>
      <c r="G2266" s="1">
        <v>2017</v>
      </c>
      <c r="H2266" s="1">
        <f>IF(L2266&gt;0,G2266-G2265,Check)</f>
        <v>1</v>
      </c>
      <c r="I2266" s="1"/>
      <c r="J2266" s="1"/>
      <c r="K2266" s="1"/>
      <c r="L2266" s="1">
        <v>163030.4374</v>
      </c>
      <c r="M2266" s="1">
        <v>172302.43840000001</v>
      </c>
      <c r="N2266" s="1">
        <v>163030.4374</v>
      </c>
      <c r="O2266" s="1">
        <v>172302.43840000001</v>
      </c>
      <c r="P2266" s="1">
        <v>16148.3606</v>
      </c>
      <c r="Q2266" s="1">
        <v>426172</v>
      </c>
      <c r="R2266" s="1">
        <v>2.6104043269999999</v>
      </c>
      <c r="S2266" s="1">
        <v>91296935</v>
      </c>
      <c r="T2266" s="1">
        <v>107651</v>
      </c>
      <c r="U2266" s="1">
        <v>79212</v>
      </c>
      <c r="V2266" s="1">
        <v>24945</v>
      </c>
      <c r="W2266" s="1">
        <v>845</v>
      </c>
      <c r="X2266" s="1">
        <v>26662</v>
      </c>
      <c r="Y2266" s="1">
        <v>28189</v>
      </c>
      <c r="Z2266" s="1">
        <v>24092</v>
      </c>
      <c r="AA2266" s="1">
        <v>31325</v>
      </c>
      <c r="AB2266" s="1">
        <v>104662</v>
      </c>
      <c r="AC2266" s="1">
        <v>11.7</v>
      </c>
      <c r="AD2266" s="1">
        <v>13.7</v>
      </c>
      <c r="AE2266" s="1">
        <v>74.5</v>
      </c>
      <c r="AF2266" s="1">
        <v>21.8</v>
      </c>
      <c r="AG2266" s="1">
        <v>61</v>
      </c>
      <c r="AH2266" s="1">
        <v>17.2</v>
      </c>
      <c r="AI2266" s="1">
        <v>45979</v>
      </c>
      <c r="AJ2266" s="1">
        <v>5037</v>
      </c>
      <c r="AK2266" s="1">
        <v>15684</v>
      </c>
      <c r="AL2266" s="1">
        <v>15684</v>
      </c>
      <c r="AM2266" s="1">
        <v>6240</v>
      </c>
      <c r="AN2266" s="1">
        <v>3334</v>
      </c>
      <c r="AO2266" s="1">
        <v>10.96</v>
      </c>
      <c r="AP2266" s="1">
        <v>48286</v>
      </c>
      <c r="AQ2266" s="1">
        <v>62221</v>
      </c>
      <c r="AR2266" s="1">
        <v>34.5</v>
      </c>
      <c r="AS2266" s="1">
        <v>47.9</v>
      </c>
      <c r="AT2266" s="1">
        <v>17.600000000000001</v>
      </c>
      <c r="AU2266" s="1">
        <v>40252</v>
      </c>
      <c r="AV2266" s="1">
        <v>5658</v>
      </c>
      <c r="AW2266" s="1">
        <v>0</v>
      </c>
      <c r="AX2266" s="1">
        <v>23.6</v>
      </c>
      <c r="AY2266" s="1">
        <v>1739.17</v>
      </c>
      <c r="AZ2266" s="1">
        <v>53961.08</v>
      </c>
      <c r="BA2266" s="1">
        <v>55700.25</v>
      </c>
      <c r="BB2266" s="1">
        <v>3.12</v>
      </c>
      <c r="BC2266" s="1">
        <v>96.88</v>
      </c>
      <c r="BD2266" s="1">
        <v>2.5299999999999998</v>
      </c>
      <c r="BE2266" s="1">
        <v>1753.6</v>
      </c>
      <c r="BF2266" s="1">
        <v>14988</v>
      </c>
      <c r="BG2266" s="1">
        <v>10.67</v>
      </c>
      <c r="BH2266" s="1">
        <v>1.02</v>
      </c>
      <c r="BI2266" s="1">
        <v>2016</v>
      </c>
      <c r="BJ2266" s="1" t="s">
        <v>102</v>
      </c>
      <c r="BK2266" s="1">
        <v>1</v>
      </c>
      <c r="BL2266" s="1">
        <v>1</v>
      </c>
      <c r="BM2266" s="1">
        <v>0</v>
      </c>
      <c r="BN2266" s="1">
        <v>0</v>
      </c>
      <c r="BO2266" s="1">
        <v>0</v>
      </c>
      <c r="BP2266" s="1"/>
      <c r="BQ2266" s="1"/>
      <c r="BR2266" s="1"/>
      <c r="BS2266" s="1"/>
      <c r="BT2266" s="1">
        <v>0</v>
      </c>
      <c r="BU2266" s="1">
        <v>0</v>
      </c>
      <c r="BV2266" s="1">
        <v>0</v>
      </c>
    </row>
    <row r="2267" spans="1:74" x14ac:dyDescent="0.2">
      <c r="A2267" s="1">
        <v>3184</v>
      </c>
      <c r="B2267" s="1">
        <v>3184</v>
      </c>
      <c r="C2267" s="1">
        <v>30340</v>
      </c>
      <c r="D2267" s="1"/>
      <c r="E2267" s="1" t="s">
        <v>389</v>
      </c>
      <c r="F2267" s="1" t="s">
        <v>72</v>
      </c>
      <c r="G2267" s="1">
        <v>2018</v>
      </c>
      <c r="H2267" s="1">
        <f>IF(L2267&gt;0,G2267-G2266,Check)</f>
        <v>1</v>
      </c>
      <c r="I2267" s="1"/>
      <c r="J2267" s="1"/>
      <c r="K2267" s="1"/>
      <c r="L2267" s="1">
        <v>169858.86420000001</v>
      </c>
      <c r="M2267" s="1">
        <v>244164.69020000001</v>
      </c>
      <c r="N2267" s="1">
        <v>169858.86420000001</v>
      </c>
      <c r="O2267" s="1">
        <v>244164.69020000001</v>
      </c>
      <c r="P2267" s="1">
        <v>22097.020799999998</v>
      </c>
      <c r="Q2267" s="1">
        <v>484103.75</v>
      </c>
      <c r="R2267" s="1">
        <v>2.8460451980000001</v>
      </c>
      <c r="S2267" s="1">
        <v>91296935</v>
      </c>
      <c r="T2267" s="1">
        <v>107921.5</v>
      </c>
      <c r="U2267" s="1">
        <v>80824.5</v>
      </c>
      <c r="V2267" s="1">
        <v>24725</v>
      </c>
      <c r="W2267" s="1">
        <v>679.75</v>
      </c>
      <c r="X2267" s="1">
        <v>26867.5</v>
      </c>
      <c r="Y2267" s="1">
        <v>29923.75</v>
      </c>
      <c r="Z2267" s="1">
        <v>19850.25</v>
      </c>
      <c r="AA2267" s="1">
        <v>26682.25</v>
      </c>
      <c r="AB2267" s="1">
        <v>105187.5</v>
      </c>
      <c r="AC2267" s="1">
        <v>10.58</v>
      </c>
      <c r="AD2267" s="1">
        <v>16.48</v>
      </c>
      <c r="AE2267" s="1">
        <v>72.78</v>
      </c>
      <c r="AF2267" s="1">
        <v>21.95</v>
      </c>
      <c r="AG2267" s="1">
        <v>60.4</v>
      </c>
      <c r="AH2267" s="1">
        <v>17.649999999999999</v>
      </c>
      <c r="AI2267" s="1">
        <v>46720.25</v>
      </c>
      <c r="AJ2267" s="1">
        <v>5833.75</v>
      </c>
      <c r="AK2267" s="1">
        <v>14939</v>
      </c>
      <c r="AL2267" s="1">
        <v>15193.75</v>
      </c>
      <c r="AM2267" s="1">
        <v>6670.75</v>
      </c>
      <c r="AN2267" s="1">
        <v>4083</v>
      </c>
      <c r="AO2267" s="1">
        <v>12.49</v>
      </c>
      <c r="AP2267" s="1">
        <v>47375.5</v>
      </c>
      <c r="AQ2267" s="1">
        <v>62809.5</v>
      </c>
      <c r="AR2267" s="1">
        <v>34.200000000000003</v>
      </c>
      <c r="AS2267" s="1">
        <v>47.35</v>
      </c>
      <c r="AT2267" s="1">
        <v>18.45</v>
      </c>
      <c r="AU2267" s="1">
        <v>38460</v>
      </c>
      <c r="AV2267" s="1">
        <v>6039.75</v>
      </c>
      <c r="AW2267" s="1">
        <v>-87.75</v>
      </c>
      <c r="AX2267" s="1" t="e">
        <v>#VALUE!</v>
      </c>
      <c r="AY2267" s="1">
        <v>1738.18</v>
      </c>
      <c r="AZ2267" s="1">
        <v>54158.64</v>
      </c>
      <c r="BA2267" s="1">
        <v>55896.82</v>
      </c>
      <c r="BB2267" s="1">
        <v>3.11</v>
      </c>
      <c r="BC2267" s="1">
        <v>96.89</v>
      </c>
      <c r="BD2267" s="1">
        <v>2.85</v>
      </c>
      <c r="BE2267" s="1"/>
      <c r="BF2267" s="1">
        <v>14611.5</v>
      </c>
      <c r="BG2267" s="1">
        <v>11.05</v>
      </c>
      <c r="BH2267" s="1">
        <v>1</v>
      </c>
      <c r="BI2267" s="1">
        <v>2016</v>
      </c>
      <c r="BJ2267" s="1" t="s">
        <v>102</v>
      </c>
      <c r="BK2267" s="1">
        <v>1</v>
      </c>
      <c r="BL2267" s="1">
        <v>2</v>
      </c>
      <c r="BM2267" s="1">
        <v>0</v>
      </c>
      <c r="BN2267" s="1">
        <v>0</v>
      </c>
      <c r="BO2267" s="1">
        <v>0</v>
      </c>
      <c r="BP2267" s="1"/>
      <c r="BQ2267" s="1"/>
      <c r="BR2267" s="1"/>
      <c r="BS2267" s="1"/>
      <c r="BT2267" s="1">
        <v>0</v>
      </c>
      <c r="BU2267" s="1">
        <v>0</v>
      </c>
      <c r="BV2267" s="1">
        <v>0</v>
      </c>
    </row>
    <row r="2268" spans="1:74" x14ac:dyDescent="0.2">
      <c r="A2268" s="1">
        <v>3185</v>
      </c>
      <c r="B2268" s="1">
        <v>3185</v>
      </c>
      <c r="C2268" s="1">
        <v>30460</v>
      </c>
      <c r="D2268" s="1"/>
      <c r="E2268" s="1" t="s">
        <v>390</v>
      </c>
      <c r="F2268" s="1" t="s">
        <v>72</v>
      </c>
      <c r="G2268" s="1">
        <v>2002</v>
      </c>
      <c r="H2268" s="1">
        <f>IF(L2268&gt;0,G2268-G2267,Check)</f>
        <v>-16</v>
      </c>
      <c r="I2268" s="1"/>
      <c r="J2268" s="1"/>
      <c r="K2268" s="1"/>
      <c r="L2268" s="1">
        <v>3626070</v>
      </c>
      <c r="M2268" s="1">
        <v>1777870</v>
      </c>
      <c r="N2268" s="1">
        <v>3626070</v>
      </c>
      <c r="O2268" s="1">
        <v>1777870</v>
      </c>
      <c r="P2268" s="1">
        <v>135050</v>
      </c>
      <c r="Q2268" s="1">
        <v>1591068</v>
      </c>
      <c r="R2268" s="1">
        <v>0.43878579299999998</v>
      </c>
      <c r="S2268" s="1">
        <v>226721515</v>
      </c>
      <c r="T2268" s="1">
        <v>341519.39059999998</v>
      </c>
      <c r="U2268" s="1">
        <v>231485.5938</v>
      </c>
      <c r="V2268" s="1">
        <v>107343.6406</v>
      </c>
      <c r="W2268" s="1">
        <v>-790.703125</v>
      </c>
      <c r="X2268" s="1">
        <v>22677.078130000002</v>
      </c>
      <c r="Y2268" s="1">
        <v>18995.5625</v>
      </c>
      <c r="Z2268" s="1">
        <v>33224.5</v>
      </c>
      <c r="AA2268" s="1">
        <v>71008.71875</v>
      </c>
      <c r="AB2268" s="1">
        <v>370821.55</v>
      </c>
      <c r="AC2268" s="1">
        <v>13.47</v>
      </c>
      <c r="AD2268" s="1">
        <v>11.76</v>
      </c>
      <c r="AE2268" s="1">
        <v>74.77</v>
      </c>
      <c r="AF2268" s="1">
        <v>23.16</v>
      </c>
      <c r="AG2268" s="1">
        <v>66.98</v>
      </c>
      <c r="AH2268" s="1">
        <v>9.86</v>
      </c>
      <c r="AI2268" s="1">
        <v>162061.70000000001</v>
      </c>
      <c r="AJ2268" s="1">
        <v>9460.0499999999993</v>
      </c>
      <c r="AK2268" s="1">
        <v>60815.8</v>
      </c>
      <c r="AL2268" s="1">
        <v>65786.64</v>
      </c>
      <c r="AM2268" s="1">
        <v>17425.25</v>
      </c>
      <c r="AN2268" s="1">
        <v>8573.9699999999993</v>
      </c>
      <c r="AO2268" s="1">
        <v>5.84</v>
      </c>
      <c r="AP2268" s="1">
        <v>34732.015630000002</v>
      </c>
      <c r="AQ2268" s="1">
        <v>53917.859380000002</v>
      </c>
      <c r="AR2268" s="1">
        <v>45.6</v>
      </c>
      <c r="AS2268" s="1">
        <v>43.17</v>
      </c>
      <c r="AT2268" s="1">
        <v>11.23</v>
      </c>
      <c r="AU2268" s="1">
        <v>131643.88</v>
      </c>
      <c r="AV2268" s="1">
        <v>24098</v>
      </c>
      <c r="AW2268" s="1">
        <v>-1024.48</v>
      </c>
      <c r="AX2268" s="1">
        <v>20.74</v>
      </c>
      <c r="AY2268" s="1">
        <v>9907.08</v>
      </c>
      <c r="AZ2268" s="1">
        <v>214178.75</v>
      </c>
      <c r="BA2268" s="1">
        <v>224085.83</v>
      </c>
      <c r="BB2268" s="1">
        <v>4.42</v>
      </c>
      <c r="BC2268" s="1">
        <v>95.58</v>
      </c>
      <c r="BD2268" s="1">
        <v>1.36</v>
      </c>
      <c r="BE2268" s="1"/>
      <c r="BF2268" s="1">
        <v>105120</v>
      </c>
      <c r="BG2268" s="1">
        <v>13.16</v>
      </c>
      <c r="BH2268" s="1">
        <v>1.4</v>
      </c>
      <c r="BI2268" s="1">
        <v>2014</v>
      </c>
      <c r="BJ2268" s="1" t="s">
        <v>391</v>
      </c>
      <c r="BK2268" s="1">
        <v>0</v>
      </c>
      <c r="BL2268" s="1">
        <v>0</v>
      </c>
      <c r="BM2268" s="1">
        <v>0</v>
      </c>
      <c r="BN2268" s="1">
        <v>0</v>
      </c>
      <c r="BO2268" s="1">
        <v>0</v>
      </c>
      <c r="BP2268" s="1">
        <v>2018</v>
      </c>
      <c r="BQ2268" s="1"/>
      <c r="BR2268" s="1">
        <v>0</v>
      </c>
      <c r="BS2268" s="1" t="s">
        <v>392</v>
      </c>
      <c r="BT2268" s="1">
        <v>0</v>
      </c>
      <c r="BU2268" s="1">
        <v>0</v>
      </c>
      <c r="BV2268" s="1">
        <v>0</v>
      </c>
    </row>
    <row r="2269" spans="1:74" x14ac:dyDescent="0.2">
      <c r="A2269" s="1">
        <v>3186</v>
      </c>
      <c r="B2269" s="1">
        <v>3186</v>
      </c>
      <c r="C2269" s="1">
        <v>30460</v>
      </c>
      <c r="D2269" s="1"/>
      <c r="E2269" s="1" t="s">
        <v>390</v>
      </c>
      <c r="F2269" s="1" t="s">
        <v>72</v>
      </c>
      <c r="G2269" s="1">
        <v>2003</v>
      </c>
      <c r="H2269" s="1">
        <f>IF(L2269&gt;0,G2269-G2268,Check)</f>
        <v>1</v>
      </c>
      <c r="I2269" s="1"/>
      <c r="J2269" s="1"/>
      <c r="K2269" s="1"/>
      <c r="L2269" s="1">
        <v>3240300</v>
      </c>
      <c r="M2269" s="1">
        <v>1645160</v>
      </c>
      <c r="N2269" s="1">
        <v>3240300</v>
      </c>
      <c r="O2269" s="1">
        <v>1645160</v>
      </c>
      <c r="P2269" s="1">
        <v>131280</v>
      </c>
      <c r="Q2269" s="1">
        <v>1366536</v>
      </c>
      <c r="R2269" s="1">
        <v>0.42173132099999999</v>
      </c>
      <c r="S2269" s="1">
        <v>226721515</v>
      </c>
      <c r="T2269" s="1">
        <v>364811.4375</v>
      </c>
      <c r="U2269" s="1">
        <v>244623.625</v>
      </c>
      <c r="V2269" s="1">
        <v>110836.4375</v>
      </c>
      <c r="W2269" s="1">
        <v>317.8125</v>
      </c>
      <c r="X2269" s="1">
        <v>23054.6875</v>
      </c>
      <c r="Y2269" s="1">
        <v>19874.75</v>
      </c>
      <c r="Z2269" s="1">
        <v>32232</v>
      </c>
      <c r="AA2269" s="1">
        <v>59736.125</v>
      </c>
      <c r="AB2269" s="1">
        <v>383644.81</v>
      </c>
      <c r="AC2269" s="1">
        <v>13.91</v>
      </c>
      <c r="AD2269" s="1">
        <v>10.98</v>
      </c>
      <c r="AE2269" s="1">
        <v>75.11</v>
      </c>
      <c r="AF2269" s="1">
        <v>23.14</v>
      </c>
      <c r="AG2269" s="1">
        <v>66.78</v>
      </c>
      <c r="AH2269" s="1">
        <v>10.08</v>
      </c>
      <c r="AI2269" s="1">
        <v>166833.19</v>
      </c>
      <c r="AJ2269" s="1">
        <v>10372.81</v>
      </c>
      <c r="AK2269" s="1">
        <v>61079.81</v>
      </c>
      <c r="AL2269" s="1">
        <v>67972.44</v>
      </c>
      <c r="AM2269" s="1">
        <v>18670</v>
      </c>
      <c r="AN2269" s="1">
        <v>8738.1299999999992</v>
      </c>
      <c r="AO2269" s="1">
        <v>6.22</v>
      </c>
      <c r="AP2269" s="1">
        <v>37372.9375</v>
      </c>
      <c r="AQ2269" s="1">
        <v>55606.5625</v>
      </c>
      <c r="AR2269" s="1">
        <v>43.9</v>
      </c>
      <c r="AS2269" s="1">
        <v>43.63</v>
      </c>
      <c r="AT2269" s="1">
        <v>12.47</v>
      </c>
      <c r="AU2269" s="1">
        <v>142333.5</v>
      </c>
      <c r="AV2269" s="1">
        <v>24347</v>
      </c>
      <c r="AW2269" s="1">
        <v>-324.06</v>
      </c>
      <c r="AX2269" s="1">
        <v>20.63</v>
      </c>
      <c r="AY2269" s="1">
        <v>10671.25</v>
      </c>
      <c r="AZ2269" s="1">
        <v>214260.75</v>
      </c>
      <c r="BA2269" s="1">
        <v>224932</v>
      </c>
      <c r="BB2269" s="1">
        <v>4.75</v>
      </c>
      <c r="BC2269" s="1">
        <v>95.25</v>
      </c>
      <c r="BD2269" s="1">
        <v>1.55</v>
      </c>
      <c r="BE2269" s="1"/>
      <c r="BF2269" s="1">
        <v>104530</v>
      </c>
      <c r="BG2269" s="1">
        <v>12.53</v>
      </c>
      <c r="BH2269" s="1">
        <v>1.37</v>
      </c>
      <c r="BI2269" s="1">
        <v>2014</v>
      </c>
      <c r="BJ2269" s="1" t="s">
        <v>391</v>
      </c>
      <c r="BK2269" s="1">
        <v>0</v>
      </c>
      <c r="BL2269" s="1">
        <v>0</v>
      </c>
      <c r="BM2269" s="1">
        <v>0</v>
      </c>
      <c r="BN2269" s="1">
        <v>0</v>
      </c>
      <c r="BO2269" s="1">
        <v>0</v>
      </c>
      <c r="BP2269" s="1">
        <v>2018</v>
      </c>
      <c r="BQ2269" s="1"/>
      <c r="BR2269" s="1">
        <v>0</v>
      </c>
      <c r="BS2269" s="1" t="s">
        <v>392</v>
      </c>
      <c r="BT2269" s="1">
        <v>0</v>
      </c>
      <c r="BU2269" s="1">
        <v>0</v>
      </c>
      <c r="BV2269" s="1">
        <v>0</v>
      </c>
    </row>
    <row r="2270" spans="1:74" x14ac:dyDescent="0.2">
      <c r="A2270" s="1">
        <v>3187</v>
      </c>
      <c r="B2270" s="1">
        <v>3187</v>
      </c>
      <c r="C2270" s="1">
        <v>30460</v>
      </c>
      <c r="D2270" s="1"/>
      <c r="E2270" s="1" t="s">
        <v>390</v>
      </c>
      <c r="F2270" s="1" t="s">
        <v>72</v>
      </c>
      <c r="G2270" s="1">
        <v>2004</v>
      </c>
      <c r="H2270" s="1">
        <f>IF(L2270&gt;0,G2270-G2269,Check)</f>
        <v>1</v>
      </c>
      <c r="I2270" s="1"/>
      <c r="J2270" s="1"/>
      <c r="K2270" s="1"/>
      <c r="L2270" s="1">
        <v>2832948</v>
      </c>
      <c r="M2270" s="1">
        <v>1333216</v>
      </c>
      <c r="N2270" s="1">
        <v>2832948</v>
      </c>
      <c r="O2270" s="1">
        <v>1333216</v>
      </c>
      <c r="P2270" s="1">
        <v>114676</v>
      </c>
      <c r="Q2270" s="1">
        <v>1233722</v>
      </c>
      <c r="R2270" s="1">
        <v>0.43549052100000002</v>
      </c>
      <c r="S2270" s="1">
        <v>226721515</v>
      </c>
      <c r="T2270" s="1">
        <v>388363.25</v>
      </c>
      <c r="U2270" s="1">
        <v>257903.5</v>
      </c>
      <c r="V2270" s="1">
        <v>114312.25</v>
      </c>
      <c r="W2270" s="1">
        <v>1449.75</v>
      </c>
      <c r="X2270" s="1">
        <v>23421.25</v>
      </c>
      <c r="Y2270" s="1">
        <v>20754</v>
      </c>
      <c r="Z2270" s="1">
        <v>31235</v>
      </c>
      <c r="AA2270" s="1">
        <v>47988.5</v>
      </c>
      <c r="AB2270" s="1">
        <v>396488.75</v>
      </c>
      <c r="AC2270" s="1">
        <v>14.35</v>
      </c>
      <c r="AD2270" s="1">
        <v>10.199999999999999</v>
      </c>
      <c r="AE2270" s="1">
        <v>75.45</v>
      </c>
      <c r="AF2270" s="1">
        <v>23.13</v>
      </c>
      <c r="AG2270" s="1">
        <v>66.58</v>
      </c>
      <c r="AH2270" s="1">
        <v>10.3</v>
      </c>
      <c r="AI2270" s="1">
        <v>171656.25</v>
      </c>
      <c r="AJ2270" s="1">
        <v>11317.75</v>
      </c>
      <c r="AK2270" s="1">
        <v>61301.75</v>
      </c>
      <c r="AL2270" s="1">
        <v>70228.25</v>
      </c>
      <c r="AM2270" s="1">
        <v>19921</v>
      </c>
      <c r="AN2270" s="1">
        <v>8887.5</v>
      </c>
      <c r="AO2270" s="1">
        <v>6.59</v>
      </c>
      <c r="AP2270" s="1">
        <v>40035.25</v>
      </c>
      <c r="AQ2270" s="1">
        <v>57285.75</v>
      </c>
      <c r="AR2270" s="1">
        <v>42.2</v>
      </c>
      <c r="AS2270" s="1">
        <v>44.08</v>
      </c>
      <c r="AT2270" s="1">
        <v>13.73</v>
      </c>
      <c r="AU2270" s="1">
        <v>153198</v>
      </c>
      <c r="AV2270" s="1">
        <v>24610</v>
      </c>
      <c r="AW2270" s="1">
        <v>367.25</v>
      </c>
      <c r="AX2270" s="1">
        <v>20.5</v>
      </c>
      <c r="AY2270" s="1">
        <v>9436.67</v>
      </c>
      <c r="AZ2270" s="1">
        <v>214245.75</v>
      </c>
      <c r="BA2270" s="1">
        <v>223682.42</v>
      </c>
      <c r="BB2270" s="1">
        <v>4.22</v>
      </c>
      <c r="BC2270" s="1">
        <v>95.78</v>
      </c>
      <c r="BD2270" s="1">
        <v>1.83</v>
      </c>
      <c r="BE2270" s="1"/>
      <c r="BF2270" s="1">
        <v>103940</v>
      </c>
      <c r="BG2270" s="1">
        <v>11.63</v>
      </c>
      <c r="BH2270" s="1">
        <v>1.33</v>
      </c>
      <c r="BI2270" s="1">
        <v>2014</v>
      </c>
      <c r="BJ2270" s="1" t="s">
        <v>391</v>
      </c>
      <c r="BK2270" s="1">
        <v>0</v>
      </c>
      <c r="BL2270" s="1">
        <v>0</v>
      </c>
      <c r="BM2270" s="1">
        <v>0</v>
      </c>
      <c r="BN2270" s="1">
        <v>0</v>
      </c>
      <c r="BO2270" s="1">
        <v>0</v>
      </c>
      <c r="BP2270" s="1">
        <v>2018</v>
      </c>
      <c r="BQ2270" s="1"/>
      <c r="BR2270" s="1">
        <v>0</v>
      </c>
      <c r="BS2270" s="1" t="s">
        <v>392</v>
      </c>
      <c r="BT2270" s="1">
        <v>0</v>
      </c>
      <c r="BU2270" s="1">
        <v>0</v>
      </c>
      <c r="BV2270" s="1">
        <v>0</v>
      </c>
    </row>
    <row r="2271" spans="1:74" x14ac:dyDescent="0.2">
      <c r="A2271" s="1">
        <v>3188</v>
      </c>
      <c r="B2271" s="1">
        <v>3188</v>
      </c>
      <c r="C2271" s="1">
        <v>30460</v>
      </c>
      <c r="D2271" s="1"/>
      <c r="E2271" s="1" t="s">
        <v>390</v>
      </c>
      <c r="F2271" s="1" t="s">
        <v>72</v>
      </c>
      <c r="G2271" s="1">
        <v>2005</v>
      </c>
      <c r="H2271" s="1">
        <f>IF(L2271&gt;0,G2271-G2270,Check)</f>
        <v>1</v>
      </c>
      <c r="I2271" s="1"/>
      <c r="J2271" s="1"/>
      <c r="K2271" s="1"/>
      <c r="L2271" s="1">
        <v>2946238</v>
      </c>
      <c r="M2271" s="1">
        <v>1306160</v>
      </c>
      <c r="N2271" s="1">
        <v>2946238</v>
      </c>
      <c r="O2271" s="1">
        <v>1306160</v>
      </c>
      <c r="P2271" s="1">
        <v>107233</v>
      </c>
      <c r="Q2271" s="1">
        <v>1110297</v>
      </c>
      <c r="R2271" s="1">
        <v>0.37685244699999998</v>
      </c>
      <c r="S2271" s="1">
        <v>226721515</v>
      </c>
      <c r="T2271" s="1">
        <v>410876</v>
      </c>
      <c r="U2271" s="1">
        <v>270616</v>
      </c>
      <c r="V2271" s="1">
        <v>117856</v>
      </c>
      <c r="W2271" s="1">
        <v>2488</v>
      </c>
      <c r="X2271" s="1">
        <v>23832</v>
      </c>
      <c r="Y2271" s="1">
        <v>21633</v>
      </c>
      <c r="Z2271" s="1">
        <v>30256</v>
      </c>
      <c r="AA2271" s="1">
        <v>38141</v>
      </c>
      <c r="AB2271" s="1">
        <v>409250</v>
      </c>
      <c r="AC2271" s="1">
        <v>14.8</v>
      </c>
      <c r="AD2271" s="1">
        <v>9.4</v>
      </c>
      <c r="AE2271" s="1">
        <v>75.8</v>
      </c>
      <c r="AF2271" s="1">
        <v>23.1</v>
      </c>
      <c r="AG2271" s="1">
        <v>66.400000000000006</v>
      </c>
      <c r="AH2271" s="1">
        <v>10.5</v>
      </c>
      <c r="AI2271" s="1">
        <v>176273</v>
      </c>
      <c r="AJ2271" s="1">
        <v>12134</v>
      </c>
      <c r="AK2271" s="1">
        <v>61692</v>
      </c>
      <c r="AL2271" s="1">
        <v>72204</v>
      </c>
      <c r="AM2271" s="1">
        <v>21147</v>
      </c>
      <c r="AN2271" s="1">
        <v>9096</v>
      </c>
      <c r="AO2271" s="1">
        <v>6.88</v>
      </c>
      <c r="AP2271" s="1">
        <v>42612</v>
      </c>
      <c r="AQ2271" s="1">
        <v>59003</v>
      </c>
      <c r="AR2271" s="1">
        <v>40.5</v>
      </c>
      <c r="AS2271" s="1">
        <v>44.6</v>
      </c>
      <c r="AT2271" s="1">
        <v>14.9</v>
      </c>
      <c r="AU2271" s="1">
        <v>163363</v>
      </c>
      <c r="AV2271" s="1">
        <v>24817</v>
      </c>
      <c r="AW2271" s="1">
        <v>1095</v>
      </c>
      <c r="AX2271" s="1">
        <v>20.399999999999999</v>
      </c>
      <c r="AY2271" s="1">
        <v>10575.75</v>
      </c>
      <c r="AZ2271" s="1">
        <v>218478.58</v>
      </c>
      <c r="BA2271" s="1">
        <v>229054.33</v>
      </c>
      <c r="BB2271" s="1">
        <v>4.62</v>
      </c>
      <c r="BC2271" s="1">
        <v>95.38</v>
      </c>
      <c r="BD2271" s="1">
        <v>2.25</v>
      </c>
      <c r="BE2271" s="1">
        <v>11865.6</v>
      </c>
      <c r="BF2271" s="1">
        <v>103350</v>
      </c>
      <c r="BG2271" s="1">
        <v>12.18</v>
      </c>
      <c r="BH2271" s="1">
        <v>1.29</v>
      </c>
      <c r="BI2271" s="1">
        <v>2014</v>
      </c>
      <c r="BJ2271" s="1" t="s">
        <v>391</v>
      </c>
      <c r="BK2271" s="1">
        <v>0</v>
      </c>
      <c r="BL2271" s="1">
        <v>0</v>
      </c>
      <c r="BM2271" s="1">
        <v>0</v>
      </c>
      <c r="BN2271" s="1">
        <v>0</v>
      </c>
      <c r="BO2271" s="1">
        <v>0</v>
      </c>
      <c r="BP2271" s="1">
        <v>2018</v>
      </c>
      <c r="BQ2271" s="1"/>
      <c r="BR2271" s="1">
        <v>0</v>
      </c>
      <c r="BS2271" s="1" t="s">
        <v>392</v>
      </c>
      <c r="BT2271" s="1">
        <v>0</v>
      </c>
      <c r="BU2271" s="1">
        <v>0</v>
      </c>
      <c r="BV2271" s="1">
        <v>0</v>
      </c>
    </row>
    <row r="2272" spans="1:74" x14ac:dyDescent="0.2">
      <c r="A2272" s="1">
        <v>3189</v>
      </c>
      <c r="B2272" s="1">
        <v>3189</v>
      </c>
      <c r="C2272" s="1">
        <v>30460</v>
      </c>
      <c r="D2272" s="1"/>
      <c r="E2272" s="1" t="s">
        <v>390</v>
      </c>
      <c r="F2272" s="1" t="s">
        <v>72</v>
      </c>
      <c r="G2272" s="1">
        <v>2006</v>
      </c>
      <c r="H2272" s="1">
        <f>IF(L2272&gt;0,G2272-G2271,Check)</f>
        <v>1</v>
      </c>
      <c r="I2272" s="1"/>
      <c r="J2272" s="1"/>
      <c r="K2272" s="1"/>
      <c r="L2272" s="1">
        <v>4681840</v>
      </c>
      <c r="M2272" s="1">
        <v>1895610</v>
      </c>
      <c r="N2272" s="1">
        <v>4681840</v>
      </c>
      <c r="O2272" s="1">
        <v>1895610</v>
      </c>
      <c r="P2272" s="1">
        <v>153770</v>
      </c>
      <c r="Q2272" s="1">
        <v>1508690</v>
      </c>
      <c r="R2272" s="1">
        <v>0.32224296400000002</v>
      </c>
      <c r="S2272" s="1">
        <v>226721515</v>
      </c>
      <c r="T2272" s="1">
        <v>437545</v>
      </c>
      <c r="U2272" s="1">
        <v>285598</v>
      </c>
      <c r="V2272" s="1">
        <v>121128</v>
      </c>
      <c r="W2272" s="1">
        <v>3901</v>
      </c>
      <c r="X2272" s="1">
        <v>24066</v>
      </c>
      <c r="Y2272" s="1">
        <v>22513</v>
      </c>
      <c r="Z2272" s="1">
        <v>29205</v>
      </c>
      <c r="AA2272" s="1">
        <v>20693</v>
      </c>
      <c r="AB2272" s="1">
        <v>422342</v>
      </c>
      <c r="AC2272" s="1">
        <v>15.2</v>
      </c>
      <c r="AD2272" s="1">
        <v>8.6999999999999993</v>
      </c>
      <c r="AE2272" s="1">
        <v>76.099999999999994</v>
      </c>
      <c r="AF2272" s="1">
        <v>23.1</v>
      </c>
      <c r="AG2272" s="1">
        <v>66.099999999999994</v>
      </c>
      <c r="AH2272" s="1">
        <v>10.8</v>
      </c>
      <c r="AI2272" s="1">
        <v>181715</v>
      </c>
      <c r="AJ2272" s="1">
        <v>13465</v>
      </c>
      <c r="AK2272" s="1">
        <v>61409</v>
      </c>
      <c r="AL2272" s="1">
        <v>75300</v>
      </c>
      <c r="AM2272" s="1">
        <v>22473</v>
      </c>
      <c r="AN2272" s="1">
        <v>9068</v>
      </c>
      <c r="AO2272" s="1">
        <v>7.41</v>
      </c>
      <c r="AP2272" s="1">
        <v>45531</v>
      </c>
      <c r="AQ2272" s="1">
        <v>60568</v>
      </c>
      <c r="AR2272" s="1">
        <v>38.799999999999997</v>
      </c>
      <c r="AS2272" s="1">
        <v>44.8</v>
      </c>
      <c r="AT2272" s="1">
        <v>16.399999999999999</v>
      </c>
      <c r="AU2272" s="1">
        <v>176326</v>
      </c>
      <c r="AV2272" s="1">
        <v>25248</v>
      </c>
      <c r="AW2272" s="1">
        <v>1677</v>
      </c>
      <c r="AX2272" s="1">
        <v>20.2</v>
      </c>
      <c r="AY2272" s="1">
        <v>10527.5</v>
      </c>
      <c r="AZ2272" s="1">
        <v>223478.25</v>
      </c>
      <c r="BA2272" s="1">
        <v>234005.75</v>
      </c>
      <c r="BB2272" s="1">
        <v>4.5</v>
      </c>
      <c r="BC2272" s="1">
        <v>95.5</v>
      </c>
      <c r="BD2272" s="1">
        <v>2.54</v>
      </c>
      <c r="BE2272" s="1">
        <v>11865.6</v>
      </c>
      <c r="BF2272" s="1">
        <v>102760</v>
      </c>
      <c r="BG2272" s="1">
        <v>12.33</v>
      </c>
      <c r="BH2272" s="1">
        <v>1.25</v>
      </c>
      <c r="BI2272" s="1">
        <v>2014</v>
      </c>
      <c r="BJ2272" s="1" t="s">
        <v>391</v>
      </c>
      <c r="BK2272" s="1">
        <v>0</v>
      </c>
      <c r="BL2272" s="1">
        <v>0</v>
      </c>
      <c r="BM2272" s="1">
        <v>0</v>
      </c>
      <c r="BN2272" s="1">
        <v>0</v>
      </c>
      <c r="BO2272" s="1">
        <v>0</v>
      </c>
      <c r="BP2272" s="1">
        <v>2018</v>
      </c>
      <c r="BQ2272" s="1"/>
      <c r="BR2272" s="1">
        <v>0</v>
      </c>
      <c r="BS2272" s="1" t="s">
        <v>392</v>
      </c>
      <c r="BT2272" s="1">
        <v>0</v>
      </c>
      <c r="BU2272" s="1">
        <v>0</v>
      </c>
      <c r="BV2272" s="1">
        <v>0</v>
      </c>
    </row>
    <row r="2273" spans="1:74" x14ac:dyDescent="0.2">
      <c r="A2273" s="1">
        <v>3190</v>
      </c>
      <c r="B2273" s="1">
        <v>3190</v>
      </c>
      <c r="C2273" s="1">
        <v>30460</v>
      </c>
      <c r="D2273" s="1"/>
      <c r="E2273" s="1" t="s">
        <v>390</v>
      </c>
      <c r="F2273" s="1" t="s">
        <v>72</v>
      </c>
      <c r="G2273" s="1">
        <v>2007</v>
      </c>
      <c r="H2273" s="1">
        <f>IF(L2273&gt;0,G2273-G2272,Check)</f>
        <v>1</v>
      </c>
      <c r="I2273" s="1"/>
      <c r="J2273" s="1"/>
      <c r="K2273" s="1"/>
      <c r="L2273" s="1">
        <v>5388593</v>
      </c>
      <c r="M2273" s="1">
        <v>2175787</v>
      </c>
      <c r="N2273" s="1">
        <v>5388593</v>
      </c>
      <c r="O2273" s="1">
        <v>2175787</v>
      </c>
      <c r="P2273" s="1">
        <v>181052</v>
      </c>
      <c r="Q2273" s="1">
        <v>1731042</v>
      </c>
      <c r="R2273" s="1">
        <v>0.32124192699999998</v>
      </c>
      <c r="S2273" s="1">
        <v>226721515</v>
      </c>
      <c r="T2273" s="1">
        <v>447589</v>
      </c>
      <c r="U2273" s="1">
        <v>291502</v>
      </c>
      <c r="V2273" s="1">
        <v>125487</v>
      </c>
      <c r="W2273" s="1">
        <v>3815</v>
      </c>
      <c r="X2273" s="1">
        <v>25007</v>
      </c>
      <c r="Y2273" s="1">
        <v>23389</v>
      </c>
      <c r="Z2273" s="1">
        <v>28442</v>
      </c>
      <c r="AA2273" s="1">
        <v>33647</v>
      </c>
      <c r="AB2273" s="1">
        <v>434111</v>
      </c>
      <c r="AC2273" s="1">
        <v>15.8</v>
      </c>
      <c r="AD2273" s="1">
        <v>7.6</v>
      </c>
      <c r="AE2273" s="1">
        <v>76.599999999999994</v>
      </c>
      <c r="AF2273" s="1">
        <v>23</v>
      </c>
      <c r="AG2273" s="1">
        <v>66.3</v>
      </c>
      <c r="AH2273" s="1">
        <v>10.7</v>
      </c>
      <c r="AI2273" s="1">
        <v>183856</v>
      </c>
      <c r="AJ2273" s="1">
        <v>12737</v>
      </c>
      <c r="AK2273" s="1">
        <v>63819</v>
      </c>
      <c r="AL2273" s="1">
        <v>73915</v>
      </c>
      <c r="AM2273" s="1">
        <v>23399</v>
      </c>
      <c r="AN2273" s="1">
        <v>9986</v>
      </c>
      <c r="AO2273" s="1">
        <v>6.93</v>
      </c>
      <c r="AP2273" s="1">
        <v>47081</v>
      </c>
      <c r="AQ2273" s="1">
        <v>62742</v>
      </c>
      <c r="AR2273" s="1">
        <v>37.1</v>
      </c>
      <c r="AS2273" s="1">
        <v>46.3</v>
      </c>
      <c r="AT2273" s="1">
        <v>16.600000000000001</v>
      </c>
      <c r="AU2273" s="1">
        <v>178097</v>
      </c>
      <c r="AV2273" s="1">
        <v>24783</v>
      </c>
      <c r="AW2273" s="1">
        <v>2842</v>
      </c>
      <c r="AX2273" s="1">
        <v>20.399999999999999</v>
      </c>
      <c r="AY2273" s="1">
        <v>9843.42</v>
      </c>
      <c r="AZ2273" s="1">
        <v>226732.67</v>
      </c>
      <c r="BA2273" s="1">
        <v>236576.08</v>
      </c>
      <c r="BB2273" s="1">
        <v>4.16</v>
      </c>
      <c r="BC2273" s="1">
        <v>95.84</v>
      </c>
      <c r="BD2273" s="1">
        <v>2.82</v>
      </c>
      <c r="BE2273" s="1">
        <v>11865.6</v>
      </c>
      <c r="BF2273" s="1">
        <v>102170</v>
      </c>
      <c r="BG2273" s="1">
        <v>12.02</v>
      </c>
      <c r="BH2273" s="1">
        <v>1.21</v>
      </c>
      <c r="BI2273" s="1">
        <v>2014</v>
      </c>
      <c r="BJ2273" s="1" t="s">
        <v>391</v>
      </c>
      <c r="BK2273" s="1">
        <v>0</v>
      </c>
      <c r="BL2273" s="1">
        <v>0</v>
      </c>
      <c r="BM2273" s="1">
        <v>0</v>
      </c>
      <c r="BN2273" s="1">
        <v>0</v>
      </c>
      <c r="BO2273" s="1">
        <v>0</v>
      </c>
      <c r="BP2273" s="1">
        <v>2018</v>
      </c>
      <c r="BQ2273" s="1"/>
      <c r="BR2273" s="1">
        <v>0</v>
      </c>
      <c r="BS2273" s="1" t="s">
        <v>392</v>
      </c>
      <c r="BT2273" s="1">
        <v>0</v>
      </c>
      <c r="BU2273" s="1">
        <v>0</v>
      </c>
      <c r="BV2273" s="1">
        <v>0</v>
      </c>
    </row>
    <row r="2274" spans="1:74" x14ac:dyDescent="0.2">
      <c r="A2274" s="1">
        <v>3191</v>
      </c>
      <c r="B2274" s="1">
        <v>3191</v>
      </c>
      <c r="C2274" s="1">
        <v>30460</v>
      </c>
      <c r="D2274" s="1"/>
      <c r="E2274" s="1" t="s">
        <v>390</v>
      </c>
      <c r="F2274" s="1" t="s">
        <v>72</v>
      </c>
      <c r="G2274" s="1">
        <v>2008</v>
      </c>
      <c r="H2274" s="1">
        <f>IF(L2274&gt;0,G2274-G2273,Check)</f>
        <v>1</v>
      </c>
      <c r="I2274" s="1"/>
      <c r="J2274" s="1"/>
      <c r="K2274" s="1"/>
      <c r="L2274" s="1">
        <v>5540401</v>
      </c>
      <c r="M2274" s="1">
        <v>2330022</v>
      </c>
      <c r="N2274" s="1">
        <v>5540401</v>
      </c>
      <c r="O2274" s="1">
        <v>2330022</v>
      </c>
      <c r="P2274" s="1">
        <v>186756</v>
      </c>
      <c r="Q2274" s="1">
        <v>1973316</v>
      </c>
      <c r="R2274" s="1">
        <v>0.356168442999999</v>
      </c>
      <c r="S2274" s="1">
        <v>226721515</v>
      </c>
      <c r="T2274" s="1">
        <v>452563</v>
      </c>
      <c r="U2274" s="1">
        <v>302398</v>
      </c>
      <c r="V2274" s="1">
        <v>121167</v>
      </c>
      <c r="W2274" s="1">
        <v>2220</v>
      </c>
      <c r="X2274" s="1">
        <v>26809</v>
      </c>
      <c r="Y2274" s="1">
        <v>25542</v>
      </c>
      <c r="Z2274" s="1">
        <v>31342</v>
      </c>
      <c r="AA2274" s="1">
        <v>18377</v>
      </c>
      <c r="AB2274" s="1">
        <v>439488</v>
      </c>
      <c r="AC2274" s="1">
        <v>14.9</v>
      </c>
      <c r="AD2274" s="1">
        <v>7.9</v>
      </c>
      <c r="AE2274" s="1">
        <v>77.3</v>
      </c>
      <c r="AF2274" s="1">
        <v>23.3</v>
      </c>
      <c r="AG2274" s="1">
        <v>65.900000000000006</v>
      </c>
      <c r="AH2274" s="1">
        <v>10.8</v>
      </c>
      <c r="AI2274" s="1">
        <v>188673</v>
      </c>
      <c r="AJ2274" s="1">
        <v>13318</v>
      </c>
      <c r="AK2274" s="1">
        <v>65144</v>
      </c>
      <c r="AL2274" s="1">
        <v>73320</v>
      </c>
      <c r="AM2274" s="1">
        <v>26974</v>
      </c>
      <c r="AN2274" s="1">
        <v>9917</v>
      </c>
      <c r="AO2274" s="1">
        <v>7.06</v>
      </c>
      <c r="AP2274" s="1">
        <v>50690</v>
      </c>
      <c r="AQ2274" s="1">
        <v>68534</v>
      </c>
      <c r="AR2274" s="1">
        <v>35.700000000000003</v>
      </c>
      <c r="AS2274" s="1">
        <v>45.4</v>
      </c>
      <c r="AT2274" s="1">
        <v>18.899999999999999</v>
      </c>
      <c r="AU2274" s="1">
        <v>184914</v>
      </c>
      <c r="AV2274" s="1">
        <v>25800</v>
      </c>
      <c r="AW2274" s="1">
        <v>2582</v>
      </c>
      <c r="AX2274" s="1">
        <v>21</v>
      </c>
      <c r="AY2274" s="1">
        <v>12039</v>
      </c>
      <c r="AZ2274" s="1">
        <v>223552.5</v>
      </c>
      <c r="BA2274" s="1">
        <v>235591.5</v>
      </c>
      <c r="BB2274" s="1">
        <v>5.1100000000000003</v>
      </c>
      <c r="BC2274" s="1">
        <v>94.89</v>
      </c>
      <c r="BD2274" s="1">
        <v>3.23</v>
      </c>
      <c r="BE2274" s="1">
        <v>11865.6</v>
      </c>
      <c r="BF2274" s="1">
        <v>101580</v>
      </c>
      <c r="BG2274" s="1">
        <v>12.48</v>
      </c>
      <c r="BH2274" s="1">
        <v>1.17</v>
      </c>
      <c r="BI2274" s="1">
        <v>2014</v>
      </c>
      <c r="BJ2274" s="1" t="s">
        <v>391</v>
      </c>
      <c r="BK2274" s="1">
        <v>0</v>
      </c>
      <c r="BL2274" s="1">
        <v>0</v>
      </c>
      <c r="BM2274" s="1">
        <v>0</v>
      </c>
      <c r="BN2274" s="1">
        <v>0</v>
      </c>
      <c r="BO2274" s="1">
        <v>0</v>
      </c>
      <c r="BP2274" s="1">
        <v>2018</v>
      </c>
      <c r="BQ2274" s="1"/>
      <c r="BR2274" s="1">
        <v>0</v>
      </c>
      <c r="BS2274" s="1" t="s">
        <v>392</v>
      </c>
      <c r="BT2274" s="1">
        <v>0</v>
      </c>
      <c r="BU2274" s="1">
        <v>0</v>
      </c>
      <c r="BV2274" s="1">
        <v>0</v>
      </c>
    </row>
    <row r="2275" spans="1:74" x14ac:dyDescent="0.2">
      <c r="A2275" s="1">
        <v>3192</v>
      </c>
      <c r="B2275" s="1">
        <v>3192</v>
      </c>
      <c r="C2275" s="1">
        <v>30460</v>
      </c>
      <c r="D2275" s="1"/>
      <c r="E2275" s="1" t="s">
        <v>390</v>
      </c>
      <c r="F2275" s="1" t="s">
        <v>72</v>
      </c>
      <c r="G2275" s="1">
        <v>2009</v>
      </c>
      <c r="H2275" s="1">
        <f>IF(L2275&gt;0,G2275-G2274,Check)</f>
        <v>1</v>
      </c>
      <c r="I2275" s="1"/>
      <c r="J2275" s="1"/>
      <c r="K2275" s="1"/>
      <c r="L2275" s="1">
        <v>5626046</v>
      </c>
      <c r="M2275" s="1">
        <v>2380308</v>
      </c>
      <c r="N2275" s="1">
        <v>5626046</v>
      </c>
      <c r="O2275" s="1">
        <v>2380308</v>
      </c>
      <c r="P2275" s="1">
        <v>194903</v>
      </c>
      <c r="Q2275" s="1">
        <v>2132917</v>
      </c>
      <c r="R2275" s="1">
        <v>0.379114746</v>
      </c>
      <c r="S2275" s="1">
        <v>226721515</v>
      </c>
      <c r="T2275" s="1">
        <v>470849</v>
      </c>
      <c r="U2275" s="1">
        <v>297404</v>
      </c>
      <c r="V2275" s="1">
        <v>140102</v>
      </c>
      <c r="W2275" s="1">
        <v>3554</v>
      </c>
      <c r="X2275" s="1">
        <v>24195</v>
      </c>
      <c r="Y2275" s="1">
        <v>22716</v>
      </c>
      <c r="Z2275" s="1">
        <v>28746</v>
      </c>
      <c r="AA2275" s="1">
        <v>27572</v>
      </c>
      <c r="AB2275" s="1">
        <v>453813</v>
      </c>
      <c r="AC2275" s="1">
        <v>16.399999999999999</v>
      </c>
      <c r="AD2275" s="1">
        <v>8.4</v>
      </c>
      <c r="AE2275" s="1">
        <v>75.2</v>
      </c>
      <c r="AF2275" s="1">
        <v>22.4</v>
      </c>
      <c r="AG2275" s="1">
        <v>66.3</v>
      </c>
      <c r="AH2275" s="1">
        <v>11.3</v>
      </c>
      <c r="AI2275" s="1">
        <v>188888</v>
      </c>
      <c r="AJ2275" s="1">
        <v>13390</v>
      </c>
      <c r="AK2275" s="1">
        <v>66483</v>
      </c>
      <c r="AL2275" s="1">
        <v>75040</v>
      </c>
      <c r="AM2275" s="1">
        <v>25310</v>
      </c>
      <c r="AN2275" s="1">
        <v>8665</v>
      </c>
      <c r="AO2275" s="1">
        <v>7.09</v>
      </c>
      <c r="AP2275" s="1">
        <v>46735</v>
      </c>
      <c r="AQ2275" s="1">
        <v>64792</v>
      </c>
      <c r="AR2275" s="1">
        <v>39</v>
      </c>
      <c r="AS2275" s="1">
        <v>43.1</v>
      </c>
      <c r="AT2275" s="1">
        <v>17.899999999999999</v>
      </c>
      <c r="AU2275" s="1">
        <v>186047</v>
      </c>
      <c r="AV2275" s="1">
        <v>22719</v>
      </c>
      <c r="AW2275" s="1">
        <v>2006</v>
      </c>
      <c r="AX2275" s="1">
        <v>21.1</v>
      </c>
      <c r="AY2275" s="1">
        <v>19964.75</v>
      </c>
      <c r="AZ2275" s="1">
        <v>217235.42</v>
      </c>
      <c r="BA2275" s="1">
        <v>237200.17</v>
      </c>
      <c r="BB2275" s="1">
        <v>8.41</v>
      </c>
      <c r="BC2275" s="1">
        <v>91.59</v>
      </c>
      <c r="BD2275" s="1">
        <v>2.33</v>
      </c>
      <c r="BE2275" s="1">
        <v>11865.6</v>
      </c>
      <c r="BF2275" s="1">
        <v>100990</v>
      </c>
      <c r="BG2275" s="1">
        <v>12.21</v>
      </c>
      <c r="BH2275" s="1">
        <v>1.17</v>
      </c>
      <c r="BI2275" s="1">
        <v>2014</v>
      </c>
      <c r="BJ2275" s="1" t="s">
        <v>391</v>
      </c>
      <c r="BK2275" s="1">
        <v>0</v>
      </c>
      <c r="BL2275" s="1">
        <v>0</v>
      </c>
      <c r="BM2275" s="1">
        <v>0</v>
      </c>
      <c r="BN2275" s="1">
        <v>0</v>
      </c>
      <c r="BO2275" s="1">
        <v>0</v>
      </c>
      <c r="BP2275" s="1">
        <v>2018</v>
      </c>
      <c r="BQ2275" s="1"/>
      <c r="BR2275" s="1">
        <v>0</v>
      </c>
      <c r="BS2275" s="1" t="s">
        <v>392</v>
      </c>
      <c r="BT2275" s="1">
        <v>0</v>
      </c>
      <c r="BU2275" s="1">
        <v>0</v>
      </c>
      <c r="BV2275" s="1">
        <v>0</v>
      </c>
    </row>
    <row r="2276" spans="1:74" x14ac:dyDescent="0.2">
      <c r="A2276" s="1">
        <v>3193</v>
      </c>
      <c r="B2276" s="1">
        <v>3193</v>
      </c>
      <c r="C2276" s="1">
        <v>30460</v>
      </c>
      <c r="D2276" s="1"/>
      <c r="E2276" s="1" t="s">
        <v>390</v>
      </c>
      <c r="F2276" s="1" t="s">
        <v>72</v>
      </c>
      <c r="G2276" s="1">
        <v>2010</v>
      </c>
      <c r="H2276" s="1">
        <f>IF(L2276&gt;0,G2276-G2275,Check)</f>
        <v>1</v>
      </c>
      <c r="I2276" s="1"/>
      <c r="J2276" s="1"/>
      <c r="K2276" s="1"/>
      <c r="L2276" s="1">
        <v>6361528</v>
      </c>
      <c r="M2276" s="1">
        <v>2462203</v>
      </c>
      <c r="N2276" s="1">
        <v>6361528</v>
      </c>
      <c r="O2276" s="1">
        <v>2462203</v>
      </c>
      <c r="P2276" s="1">
        <v>196705</v>
      </c>
      <c r="Q2276" s="1">
        <v>2143601</v>
      </c>
      <c r="R2276" s="1">
        <v>0.336963226</v>
      </c>
      <c r="S2276" s="1">
        <v>226721515</v>
      </c>
      <c r="T2276" s="1">
        <v>473547</v>
      </c>
      <c r="U2276" s="1">
        <v>306627</v>
      </c>
      <c r="V2276" s="1">
        <v>130805</v>
      </c>
      <c r="W2276" s="1">
        <v>2525</v>
      </c>
      <c r="X2276" s="1">
        <v>23317</v>
      </c>
      <c r="Y2276" s="1">
        <v>22036</v>
      </c>
      <c r="Z2276" s="1">
        <v>27676</v>
      </c>
      <c r="AA2276" s="1">
        <v>30851</v>
      </c>
      <c r="AB2276" s="1">
        <v>460896</v>
      </c>
      <c r="AC2276" s="1"/>
      <c r="AD2276" s="1"/>
      <c r="AE2276" s="1"/>
      <c r="AF2276" s="1">
        <v>22.4</v>
      </c>
      <c r="AG2276" s="1">
        <v>66.5</v>
      </c>
      <c r="AH2276" s="1">
        <v>11.1</v>
      </c>
      <c r="AI2276" s="1">
        <v>190535</v>
      </c>
      <c r="AJ2276" s="1">
        <v>13179</v>
      </c>
      <c r="AK2276" s="1">
        <v>66849</v>
      </c>
      <c r="AL2276" s="1">
        <v>76943</v>
      </c>
      <c r="AM2276" s="1">
        <v>25438</v>
      </c>
      <c r="AN2276" s="1">
        <v>8126</v>
      </c>
      <c r="AO2276" s="1">
        <v>6.92</v>
      </c>
      <c r="AP2276" s="1">
        <v>46257</v>
      </c>
      <c r="AQ2276" s="1">
        <v>60802</v>
      </c>
      <c r="AR2276" s="1">
        <v>39.5</v>
      </c>
      <c r="AS2276" s="1">
        <v>44</v>
      </c>
      <c r="AT2276" s="1">
        <v>16.5</v>
      </c>
      <c r="AU2276" s="1">
        <v>184982</v>
      </c>
      <c r="AV2276" s="1">
        <v>25667</v>
      </c>
      <c r="AW2276" s="1">
        <v>1978</v>
      </c>
      <c r="AX2276" s="1">
        <v>20</v>
      </c>
      <c r="AY2276" s="1">
        <v>20276.669999999998</v>
      </c>
      <c r="AZ2276" s="1">
        <v>235427.08</v>
      </c>
      <c r="BA2276" s="1">
        <v>255703.75</v>
      </c>
      <c r="BB2276" s="1">
        <v>7.93</v>
      </c>
      <c r="BC2276" s="1">
        <v>92.07</v>
      </c>
      <c r="BD2276" s="1">
        <v>2.78</v>
      </c>
      <c r="BE2276" s="1">
        <v>11865.6</v>
      </c>
      <c r="BF2276" s="1">
        <v>100400</v>
      </c>
      <c r="BG2276" s="1">
        <v>12.52</v>
      </c>
      <c r="BH2276" s="1">
        <v>1.1499999999999999</v>
      </c>
      <c r="BI2276" s="1">
        <v>2014</v>
      </c>
      <c r="BJ2276" s="1" t="s">
        <v>391</v>
      </c>
      <c r="BK2276" s="1">
        <v>0</v>
      </c>
      <c r="BL2276" s="1">
        <v>0</v>
      </c>
      <c r="BM2276" s="1">
        <v>0</v>
      </c>
      <c r="BN2276" s="1">
        <v>0</v>
      </c>
      <c r="BO2276" s="1">
        <v>0</v>
      </c>
      <c r="BP2276" s="1">
        <v>2018</v>
      </c>
      <c r="BQ2276" s="1"/>
      <c r="BR2276" s="1">
        <v>0</v>
      </c>
      <c r="BS2276" s="1" t="s">
        <v>392</v>
      </c>
      <c r="BT2276" s="1">
        <v>0</v>
      </c>
      <c r="BU2276" s="1">
        <v>0</v>
      </c>
      <c r="BV2276" s="1">
        <v>0</v>
      </c>
    </row>
    <row r="2277" spans="1:74" x14ac:dyDescent="0.2">
      <c r="A2277" s="1">
        <v>3194</v>
      </c>
      <c r="B2277" s="1">
        <v>3194</v>
      </c>
      <c r="C2277" s="1">
        <v>30460</v>
      </c>
      <c r="D2277" s="1"/>
      <c r="E2277" s="1" t="s">
        <v>390</v>
      </c>
      <c r="F2277" s="1" t="s">
        <v>72</v>
      </c>
      <c r="G2277" s="1">
        <v>2011</v>
      </c>
      <c r="H2277" s="1">
        <f>IF(L2277&gt;0,G2277-G2276,Check)</f>
        <v>1</v>
      </c>
      <c r="I2277" s="1"/>
      <c r="J2277" s="1"/>
      <c r="K2277" s="1"/>
      <c r="L2277" s="1">
        <v>5276889</v>
      </c>
      <c r="M2277" s="1">
        <v>2366765</v>
      </c>
      <c r="N2277" s="1">
        <v>5276889</v>
      </c>
      <c r="O2277" s="1">
        <v>2366765</v>
      </c>
      <c r="P2277" s="1">
        <v>204717</v>
      </c>
      <c r="Q2277" s="1">
        <v>2538193</v>
      </c>
      <c r="R2277" s="1">
        <v>0.48100177999999999</v>
      </c>
      <c r="S2277" s="1">
        <v>226721515</v>
      </c>
      <c r="T2277" s="1">
        <v>479244</v>
      </c>
      <c r="U2277" s="1">
        <v>305387</v>
      </c>
      <c r="V2277" s="1">
        <v>139058</v>
      </c>
      <c r="W2277" s="1">
        <v>4494</v>
      </c>
      <c r="X2277" s="1">
        <v>24417</v>
      </c>
      <c r="Y2277" s="1">
        <v>23481</v>
      </c>
      <c r="Z2277" s="1">
        <v>27359</v>
      </c>
      <c r="AA2277" s="1">
        <v>21355</v>
      </c>
      <c r="AB2277" s="1">
        <v>462588</v>
      </c>
      <c r="AC2277" s="1"/>
      <c r="AD2277" s="1"/>
      <c r="AE2277" s="1"/>
      <c r="AF2277" s="1">
        <v>22.4</v>
      </c>
      <c r="AG2277" s="1">
        <v>66.3</v>
      </c>
      <c r="AH2277" s="1">
        <v>11.3</v>
      </c>
      <c r="AI2277" s="1">
        <v>189941</v>
      </c>
      <c r="AJ2277" s="1">
        <v>16391</v>
      </c>
      <c r="AK2277" s="1">
        <v>66452</v>
      </c>
      <c r="AL2277" s="1">
        <v>72985</v>
      </c>
      <c r="AM2277" s="1">
        <v>25705</v>
      </c>
      <c r="AN2277" s="1">
        <v>8408</v>
      </c>
      <c r="AO2277" s="1">
        <v>8.6300000000000008</v>
      </c>
      <c r="AP2277" s="1">
        <v>47120</v>
      </c>
      <c r="AQ2277" s="1">
        <v>66814</v>
      </c>
      <c r="AR2277" s="1">
        <v>38</v>
      </c>
      <c r="AS2277" s="1">
        <v>42.4</v>
      </c>
      <c r="AT2277" s="1">
        <v>19.600000000000001</v>
      </c>
      <c r="AU2277" s="1">
        <v>184264</v>
      </c>
      <c r="AV2277" s="1">
        <v>20453</v>
      </c>
      <c r="AW2277" s="1">
        <v>3434</v>
      </c>
      <c r="AX2277" s="1">
        <v>21</v>
      </c>
      <c r="AY2277" s="1">
        <v>18788.080000000002</v>
      </c>
      <c r="AZ2277" s="1">
        <v>238239.75</v>
      </c>
      <c r="BA2277" s="1">
        <v>257027.83</v>
      </c>
      <c r="BB2277" s="1">
        <v>7.31</v>
      </c>
      <c r="BC2277" s="1">
        <v>92.69</v>
      </c>
      <c r="BD2277" s="1">
        <v>3.53</v>
      </c>
      <c r="BE2277" s="1">
        <v>11865.6</v>
      </c>
      <c r="BF2277" s="1">
        <v>99810</v>
      </c>
      <c r="BG2277" s="1">
        <v>11.56</v>
      </c>
      <c r="BH2277" s="1">
        <v>1.1200000000000001</v>
      </c>
      <c r="BI2277" s="1">
        <v>2014</v>
      </c>
      <c r="BJ2277" s="1" t="s">
        <v>391</v>
      </c>
      <c r="BK2277" s="1">
        <v>0</v>
      </c>
      <c r="BL2277" s="1">
        <v>0</v>
      </c>
      <c r="BM2277" s="1">
        <v>0</v>
      </c>
      <c r="BN2277" s="1">
        <v>0</v>
      </c>
      <c r="BO2277" s="1">
        <v>0</v>
      </c>
      <c r="BP2277" s="1">
        <v>2018</v>
      </c>
      <c r="BQ2277" s="1"/>
      <c r="BR2277" s="1">
        <v>0</v>
      </c>
      <c r="BS2277" s="1" t="s">
        <v>392</v>
      </c>
      <c r="BT2277" s="1">
        <v>0</v>
      </c>
      <c r="BU2277" s="1">
        <v>0</v>
      </c>
      <c r="BV2277" s="1">
        <v>0</v>
      </c>
    </row>
    <row r="2278" spans="1:74" x14ac:dyDescent="0.2">
      <c r="A2278" s="1">
        <v>3195</v>
      </c>
      <c r="B2278" s="1">
        <v>3195</v>
      </c>
      <c r="C2278" s="1">
        <v>30460</v>
      </c>
      <c r="D2278" s="1"/>
      <c r="E2278" s="1" t="s">
        <v>390</v>
      </c>
      <c r="F2278" s="1" t="s">
        <v>72</v>
      </c>
      <c r="G2278" s="1">
        <v>2012</v>
      </c>
      <c r="H2278" s="1">
        <f>IF(L2278&gt;0,G2278-G2277,Check)</f>
        <v>1</v>
      </c>
      <c r="I2278" s="1"/>
      <c r="J2278" s="1"/>
      <c r="K2278" s="1"/>
      <c r="L2278" s="1">
        <v>5019458</v>
      </c>
      <c r="M2278" s="1">
        <v>2271522</v>
      </c>
      <c r="N2278" s="1">
        <v>5019458</v>
      </c>
      <c r="O2278" s="1">
        <v>2271522</v>
      </c>
      <c r="P2278" s="1">
        <v>199561</v>
      </c>
      <c r="Q2278" s="1">
        <v>2561654</v>
      </c>
      <c r="R2278" s="1">
        <v>0.51034474200000002</v>
      </c>
      <c r="S2278" s="1">
        <v>226721515</v>
      </c>
      <c r="T2278" s="1">
        <v>485023</v>
      </c>
      <c r="U2278" s="1">
        <v>309643</v>
      </c>
      <c r="V2278" s="1">
        <v>139259</v>
      </c>
      <c r="W2278" s="1">
        <v>3391</v>
      </c>
      <c r="X2278" s="1">
        <v>25477</v>
      </c>
      <c r="Y2278" s="1">
        <v>25257</v>
      </c>
      <c r="Z2278" s="1">
        <v>27226</v>
      </c>
      <c r="AA2278" s="1">
        <v>30883</v>
      </c>
      <c r="AB2278" s="1">
        <v>465971</v>
      </c>
      <c r="AC2278" s="1"/>
      <c r="AD2278" s="1"/>
      <c r="AE2278" s="1"/>
      <c r="AF2278" s="1">
        <v>22.3</v>
      </c>
      <c r="AG2278" s="1">
        <v>65.900000000000006</v>
      </c>
      <c r="AH2278" s="1">
        <v>11.8</v>
      </c>
      <c r="AI2278" s="1">
        <v>191487</v>
      </c>
      <c r="AJ2278" s="1">
        <v>14325</v>
      </c>
      <c r="AK2278" s="1">
        <v>66579</v>
      </c>
      <c r="AL2278" s="1">
        <v>75769</v>
      </c>
      <c r="AM2278" s="1">
        <v>25646</v>
      </c>
      <c r="AN2278" s="1">
        <v>9168</v>
      </c>
      <c r="AO2278" s="1">
        <v>7.48</v>
      </c>
      <c r="AP2278" s="1">
        <v>47952</v>
      </c>
      <c r="AQ2278" s="1">
        <v>68467</v>
      </c>
      <c r="AR2278" s="1">
        <v>37</v>
      </c>
      <c r="AS2278" s="1">
        <v>43</v>
      </c>
      <c r="AT2278" s="1">
        <v>20</v>
      </c>
      <c r="AU2278" s="1">
        <v>193319</v>
      </c>
      <c r="AV2278" s="1">
        <v>23750</v>
      </c>
      <c r="AW2278" s="1">
        <v>1716</v>
      </c>
      <c r="AX2278" s="1">
        <v>20.7</v>
      </c>
      <c r="AY2278" s="1">
        <v>15924.58</v>
      </c>
      <c r="AZ2278" s="1">
        <v>242352.5</v>
      </c>
      <c r="BA2278" s="1">
        <v>258277.08</v>
      </c>
      <c r="BB2278" s="1">
        <v>6.17</v>
      </c>
      <c r="BC2278" s="1">
        <v>93.83</v>
      </c>
      <c r="BD2278" s="1">
        <v>3.61</v>
      </c>
      <c r="BE2278" s="1">
        <v>11865.6</v>
      </c>
      <c r="BF2278" s="1">
        <v>101617</v>
      </c>
      <c r="BG2278" s="1">
        <v>11.38</v>
      </c>
      <c r="BH2278" s="1">
        <v>1.0900000000000001</v>
      </c>
      <c r="BI2278" s="1">
        <v>2014</v>
      </c>
      <c r="BJ2278" s="1" t="s">
        <v>391</v>
      </c>
      <c r="BK2278" s="1">
        <v>0</v>
      </c>
      <c r="BL2278" s="1">
        <v>0</v>
      </c>
      <c r="BM2278" s="1">
        <v>0</v>
      </c>
      <c r="BN2278" s="1">
        <v>0</v>
      </c>
      <c r="BO2278" s="1">
        <v>0</v>
      </c>
      <c r="BP2278" s="1">
        <v>2018</v>
      </c>
      <c r="BQ2278" s="1"/>
      <c r="BR2278" s="1">
        <v>0</v>
      </c>
      <c r="BS2278" s="1" t="s">
        <v>392</v>
      </c>
      <c r="BT2278" s="1">
        <v>0</v>
      </c>
      <c r="BU2278" s="1">
        <v>0</v>
      </c>
      <c r="BV2278" s="1">
        <v>0</v>
      </c>
    </row>
    <row r="2279" spans="1:74" x14ac:dyDescent="0.2">
      <c r="A2279" s="1">
        <v>3196</v>
      </c>
      <c r="B2279" s="1">
        <v>3196</v>
      </c>
      <c r="C2279" s="1">
        <v>30460</v>
      </c>
      <c r="D2279" s="1"/>
      <c r="E2279" s="1" t="s">
        <v>390</v>
      </c>
      <c r="F2279" s="1" t="s">
        <v>72</v>
      </c>
      <c r="G2279" s="1">
        <v>2013</v>
      </c>
      <c r="H2279" s="1">
        <f>IF(L2279&gt;0,G2279-G2278,Check)</f>
        <v>1</v>
      </c>
      <c r="I2279" s="1"/>
      <c r="J2279" s="1"/>
      <c r="K2279" s="1"/>
      <c r="L2279" s="1">
        <v>4907686</v>
      </c>
      <c r="M2279" s="1">
        <v>2012681</v>
      </c>
      <c r="N2279" s="1">
        <v>4907686</v>
      </c>
      <c r="O2279" s="1">
        <v>2012681</v>
      </c>
      <c r="P2279" s="1">
        <v>169492</v>
      </c>
      <c r="Q2279" s="1">
        <v>2546411</v>
      </c>
      <c r="R2279" s="1">
        <v>0.51886184199999996</v>
      </c>
      <c r="S2279" s="1">
        <v>226721515</v>
      </c>
      <c r="T2279" s="1">
        <v>489435</v>
      </c>
      <c r="U2279" s="1">
        <v>311246</v>
      </c>
      <c r="V2279" s="1">
        <v>138193</v>
      </c>
      <c r="W2279" s="1">
        <v>4559</v>
      </c>
      <c r="X2279" s="1">
        <v>24855</v>
      </c>
      <c r="Y2279" s="1">
        <v>23637</v>
      </c>
      <c r="Z2279" s="1">
        <v>28482</v>
      </c>
      <c r="AA2279" s="1">
        <v>20594</v>
      </c>
      <c r="AB2279" s="1">
        <v>472058</v>
      </c>
      <c r="AC2279" s="1">
        <v>17.100000000000001</v>
      </c>
      <c r="AD2279" s="1">
        <v>10.4</v>
      </c>
      <c r="AE2279" s="1">
        <v>72.5</v>
      </c>
      <c r="AF2279" s="1">
        <v>22.3</v>
      </c>
      <c r="AG2279" s="1">
        <v>65.599999999999994</v>
      </c>
      <c r="AH2279" s="1">
        <v>12.1</v>
      </c>
      <c r="AI2279" s="1">
        <v>193193</v>
      </c>
      <c r="AJ2279" s="1">
        <v>15584</v>
      </c>
      <c r="AK2279" s="1">
        <v>65186</v>
      </c>
      <c r="AL2279" s="1">
        <v>77800</v>
      </c>
      <c r="AM2279" s="1">
        <v>25273</v>
      </c>
      <c r="AN2279" s="1">
        <v>9350</v>
      </c>
      <c r="AO2279" s="1">
        <v>8.07</v>
      </c>
      <c r="AP2279" s="1">
        <v>50279</v>
      </c>
      <c r="AQ2279" s="1">
        <v>68529</v>
      </c>
      <c r="AR2279" s="1">
        <v>36</v>
      </c>
      <c r="AS2279" s="1">
        <v>44.4</v>
      </c>
      <c r="AT2279" s="1">
        <v>19.600000000000001</v>
      </c>
      <c r="AU2279" s="1">
        <v>189326</v>
      </c>
      <c r="AV2279" s="1">
        <v>23522</v>
      </c>
      <c r="AW2279" s="1">
        <v>3077</v>
      </c>
      <c r="AX2279" s="1">
        <v>20.9</v>
      </c>
      <c r="AY2279" s="1">
        <v>15736.08</v>
      </c>
      <c r="AZ2279" s="1">
        <v>245368.42</v>
      </c>
      <c r="BA2279" s="1">
        <v>261104.5</v>
      </c>
      <c r="BB2279" s="1">
        <v>6.03</v>
      </c>
      <c r="BC2279" s="1">
        <v>93.97</v>
      </c>
      <c r="BD2279" s="1">
        <v>3.52</v>
      </c>
      <c r="BE2279" s="1">
        <v>11865.6</v>
      </c>
      <c r="BF2279" s="1">
        <v>102059</v>
      </c>
      <c r="BG2279" s="1">
        <v>11.87</v>
      </c>
      <c r="BH2279" s="1">
        <v>1.08</v>
      </c>
      <c r="BI2279" s="1">
        <v>2014</v>
      </c>
      <c r="BJ2279" s="1" t="s">
        <v>391</v>
      </c>
      <c r="BK2279" s="1">
        <v>0</v>
      </c>
      <c r="BL2279" s="1">
        <v>0</v>
      </c>
      <c r="BM2279" s="1">
        <v>0</v>
      </c>
      <c r="BN2279" s="1">
        <v>0</v>
      </c>
      <c r="BO2279" s="1">
        <v>0</v>
      </c>
      <c r="BP2279" s="1">
        <v>2018</v>
      </c>
      <c r="BQ2279" s="1"/>
      <c r="BR2279" s="1">
        <v>0</v>
      </c>
      <c r="BS2279" s="1" t="s">
        <v>392</v>
      </c>
      <c r="BT2279" s="1">
        <v>0</v>
      </c>
      <c r="BU2279" s="1">
        <v>0</v>
      </c>
      <c r="BV2279" s="1">
        <v>0</v>
      </c>
    </row>
    <row r="2280" spans="1:74" x14ac:dyDescent="0.2">
      <c r="A2280" s="1">
        <v>3197</v>
      </c>
      <c r="B2280" s="1">
        <v>3197</v>
      </c>
      <c r="C2280" s="1">
        <v>30460</v>
      </c>
      <c r="D2280" s="1"/>
      <c r="E2280" s="1" t="s">
        <v>390</v>
      </c>
      <c r="F2280" s="1" t="s">
        <v>72</v>
      </c>
      <c r="G2280" s="1">
        <v>2014</v>
      </c>
      <c r="H2280" s="1">
        <f>IF(L2280&gt;0,G2280-G2279,Check)</f>
        <v>1</v>
      </c>
      <c r="I2280" s="1"/>
      <c r="J2280" s="1"/>
      <c r="K2280" s="1"/>
      <c r="L2280" s="1">
        <v>4321340</v>
      </c>
      <c r="M2280" s="1">
        <v>1921712</v>
      </c>
      <c r="N2280" s="1">
        <v>4321340</v>
      </c>
      <c r="O2280" s="1">
        <v>1921712</v>
      </c>
      <c r="P2280" s="1">
        <v>163002</v>
      </c>
      <c r="Q2280" s="1">
        <v>2442894</v>
      </c>
      <c r="R2280" s="1">
        <v>0.56530937199999998</v>
      </c>
      <c r="S2280" s="1">
        <v>226721515</v>
      </c>
      <c r="T2280" s="1">
        <v>494189</v>
      </c>
      <c r="U2280" s="1">
        <v>313814</v>
      </c>
      <c r="V2280" s="1">
        <v>142392</v>
      </c>
      <c r="W2280" s="1">
        <v>3162</v>
      </c>
      <c r="X2280" s="1">
        <v>25587</v>
      </c>
      <c r="Y2280" s="1">
        <v>25254</v>
      </c>
      <c r="Z2280" s="1">
        <v>28351</v>
      </c>
      <c r="AA2280" s="1">
        <v>19032</v>
      </c>
      <c r="AB2280" s="1">
        <v>475472</v>
      </c>
      <c r="AC2280" s="1">
        <v>18.2</v>
      </c>
      <c r="AD2280" s="1">
        <v>9.1</v>
      </c>
      <c r="AE2280" s="1">
        <v>72.7</v>
      </c>
      <c r="AF2280" s="1">
        <v>22.2</v>
      </c>
      <c r="AG2280" s="1">
        <v>65.099999999999994</v>
      </c>
      <c r="AH2280" s="1">
        <v>12.7</v>
      </c>
      <c r="AI2280" s="1">
        <v>196716</v>
      </c>
      <c r="AJ2280" s="1">
        <v>13804</v>
      </c>
      <c r="AK2280" s="1">
        <v>69872</v>
      </c>
      <c r="AL2280" s="1">
        <v>76850</v>
      </c>
      <c r="AM2280" s="1">
        <v>26316</v>
      </c>
      <c r="AN2280" s="1">
        <v>9874</v>
      </c>
      <c r="AO2280" s="1">
        <v>7.02</v>
      </c>
      <c r="AP2280" s="1">
        <v>50270</v>
      </c>
      <c r="AQ2280" s="1">
        <v>68443</v>
      </c>
      <c r="AR2280" s="1">
        <v>36.1</v>
      </c>
      <c r="AS2280" s="1">
        <v>43.9</v>
      </c>
      <c r="AT2280" s="1">
        <v>20</v>
      </c>
      <c r="AU2280" s="1">
        <v>193886</v>
      </c>
      <c r="AV2280" s="1">
        <v>25441</v>
      </c>
      <c r="AW2280" s="1">
        <v>3615</v>
      </c>
      <c r="AX2280" s="1">
        <v>21.1</v>
      </c>
      <c r="AY2280" s="1">
        <v>12792.92</v>
      </c>
      <c r="AZ2280" s="1">
        <v>246205.25</v>
      </c>
      <c r="BA2280" s="1">
        <v>258998.17</v>
      </c>
      <c r="BB2280" s="1">
        <v>4.9400000000000004</v>
      </c>
      <c r="BC2280" s="1">
        <v>95.06</v>
      </c>
      <c r="BD2280" s="1">
        <v>3.36</v>
      </c>
      <c r="BE2280" s="1">
        <v>11865.6</v>
      </c>
      <c r="BF2280" s="1">
        <v>103662</v>
      </c>
      <c r="BG2280" s="1">
        <v>11.79</v>
      </c>
      <c r="BH2280" s="1">
        <v>1.06</v>
      </c>
      <c r="BI2280" s="1">
        <v>2014</v>
      </c>
      <c r="BJ2280" s="1" t="s">
        <v>391</v>
      </c>
      <c r="BK2280" s="1">
        <v>1</v>
      </c>
      <c r="BL2280" s="1">
        <v>0</v>
      </c>
      <c r="BM2280" s="1">
        <v>0</v>
      </c>
      <c r="BN2280" s="1">
        <v>0</v>
      </c>
      <c r="BO2280" s="1">
        <v>0</v>
      </c>
      <c r="BP2280" s="1">
        <v>2018</v>
      </c>
      <c r="BQ2280" s="1"/>
      <c r="BR2280" s="1">
        <v>0</v>
      </c>
      <c r="BS2280" s="1" t="s">
        <v>392</v>
      </c>
      <c r="BT2280" s="1">
        <v>0</v>
      </c>
      <c r="BU2280" s="1">
        <v>0</v>
      </c>
      <c r="BV2280" s="1">
        <v>0</v>
      </c>
    </row>
    <row r="2281" spans="1:74" x14ac:dyDescent="0.2">
      <c r="A2281" s="1">
        <v>3198</v>
      </c>
      <c r="B2281" s="1">
        <v>3198</v>
      </c>
      <c r="C2281" s="1">
        <v>30460</v>
      </c>
      <c r="D2281" s="1"/>
      <c r="E2281" s="1" t="s">
        <v>390</v>
      </c>
      <c r="F2281" s="1" t="s">
        <v>72</v>
      </c>
      <c r="G2281" s="1">
        <v>2015</v>
      </c>
      <c r="H2281" s="1">
        <f>IF(L2281&gt;0,G2281-G2280,Check)</f>
        <v>1</v>
      </c>
      <c r="I2281" s="1"/>
      <c r="J2281" s="1"/>
      <c r="K2281" s="1"/>
      <c r="L2281" s="1">
        <v>3743982</v>
      </c>
      <c r="M2281" s="1">
        <v>1812510</v>
      </c>
      <c r="N2281" s="1">
        <v>3743982</v>
      </c>
      <c r="O2281" s="1">
        <v>1812510</v>
      </c>
      <c r="P2281" s="1">
        <v>171679</v>
      </c>
      <c r="Q2281" s="1">
        <v>2548086</v>
      </c>
      <c r="R2281" s="1">
        <v>0.68058179799999996</v>
      </c>
      <c r="S2281" s="1">
        <v>226721515</v>
      </c>
      <c r="T2281" s="1">
        <v>500535</v>
      </c>
      <c r="U2281" s="1">
        <v>318193</v>
      </c>
      <c r="V2281" s="1">
        <v>141897</v>
      </c>
      <c r="W2281" s="1">
        <v>4175</v>
      </c>
      <c r="X2281" s="1">
        <v>26701</v>
      </c>
      <c r="Y2281" s="1">
        <v>24955</v>
      </c>
      <c r="Z2281" s="1">
        <v>32325</v>
      </c>
      <c r="AA2281" s="1">
        <v>26074</v>
      </c>
      <c r="AB2281" s="1">
        <v>482713</v>
      </c>
      <c r="AC2281" s="1">
        <v>18.7</v>
      </c>
      <c r="AD2281" s="1">
        <v>8.4</v>
      </c>
      <c r="AE2281" s="1">
        <v>72.900000000000006</v>
      </c>
      <c r="AF2281" s="1">
        <v>22.1</v>
      </c>
      <c r="AG2281" s="1">
        <v>65</v>
      </c>
      <c r="AH2281" s="1">
        <v>12.9</v>
      </c>
      <c r="AI2281" s="1">
        <v>199299</v>
      </c>
      <c r="AJ2281" s="1">
        <v>12940</v>
      </c>
      <c r="AK2281" s="1">
        <v>71410</v>
      </c>
      <c r="AL2281" s="1">
        <v>82906</v>
      </c>
      <c r="AM2281" s="1">
        <v>22472</v>
      </c>
      <c r="AN2281" s="1">
        <v>9571</v>
      </c>
      <c r="AO2281" s="1">
        <v>6.49</v>
      </c>
      <c r="AP2281" s="1">
        <v>53117</v>
      </c>
      <c r="AQ2281" s="1">
        <v>74283</v>
      </c>
      <c r="AR2281" s="1">
        <v>34.4</v>
      </c>
      <c r="AS2281" s="1">
        <v>43.5</v>
      </c>
      <c r="AT2281" s="1">
        <v>22.1</v>
      </c>
      <c r="AU2281" s="1">
        <v>195388</v>
      </c>
      <c r="AV2281" s="1">
        <v>23505</v>
      </c>
      <c r="AW2281" s="1">
        <v>3649</v>
      </c>
      <c r="AX2281" s="1">
        <v>22.1</v>
      </c>
      <c r="AY2281" s="1">
        <v>10375.42</v>
      </c>
      <c r="AZ2281" s="1">
        <v>248533.58</v>
      </c>
      <c r="BA2281" s="1">
        <v>258909</v>
      </c>
      <c r="BB2281" s="1">
        <v>4.01</v>
      </c>
      <c r="BC2281" s="1">
        <v>95.99</v>
      </c>
      <c r="BD2281" s="1">
        <v>2.4</v>
      </c>
      <c r="BE2281" s="1">
        <v>11865.6</v>
      </c>
      <c r="BF2281" s="1">
        <v>104087</v>
      </c>
      <c r="BG2281" s="1">
        <v>10.56</v>
      </c>
      <c r="BH2281" s="1">
        <v>1.06</v>
      </c>
      <c r="BI2281" s="1">
        <v>2014</v>
      </c>
      <c r="BJ2281" s="1" t="s">
        <v>391</v>
      </c>
      <c r="BK2281" s="1">
        <v>1</v>
      </c>
      <c r="BL2281" s="1">
        <v>1</v>
      </c>
      <c r="BM2281" s="1">
        <v>0</v>
      </c>
      <c r="BN2281" s="1">
        <v>0</v>
      </c>
      <c r="BO2281" s="1">
        <v>0</v>
      </c>
      <c r="BP2281" s="1">
        <v>2018</v>
      </c>
      <c r="BQ2281" s="1"/>
      <c r="BR2281" s="1">
        <v>0</v>
      </c>
      <c r="BS2281" s="1" t="s">
        <v>392</v>
      </c>
      <c r="BT2281" s="1">
        <v>0</v>
      </c>
      <c r="BU2281" s="1">
        <v>0</v>
      </c>
      <c r="BV2281" s="1">
        <v>0</v>
      </c>
    </row>
    <row r="2282" spans="1:74" x14ac:dyDescent="0.2">
      <c r="A2282" s="1">
        <v>3199</v>
      </c>
      <c r="B2282" s="1">
        <v>3199</v>
      </c>
      <c r="C2282" s="1">
        <v>30460</v>
      </c>
      <c r="D2282" s="1"/>
      <c r="E2282" s="1" t="s">
        <v>390</v>
      </c>
      <c r="F2282" s="1" t="s">
        <v>72</v>
      </c>
      <c r="G2282" s="1">
        <v>2016</v>
      </c>
      <c r="H2282" s="1">
        <f>IF(L2282&gt;0,G2282-G2281,Check)</f>
        <v>1</v>
      </c>
      <c r="I2282" s="1"/>
      <c r="J2282" s="1"/>
      <c r="K2282" s="1"/>
      <c r="L2282" s="1">
        <v>3930523</v>
      </c>
      <c r="M2282" s="1">
        <v>1722759</v>
      </c>
      <c r="N2282" s="1">
        <v>3930523</v>
      </c>
      <c r="O2282" s="1">
        <v>1722759</v>
      </c>
      <c r="P2282" s="1">
        <v>183940</v>
      </c>
      <c r="Q2282" s="1">
        <v>2647817</v>
      </c>
      <c r="R2282" s="1">
        <v>0.67365513399999999</v>
      </c>
      <c r="S2282" s="1">
        <v>226721515</v>
      </c>
      <c r="T2282" s="1">
        <v>506751</v>
      </c>
      <c r="U2282" s="1">
        <v>311722</v>
      </c>
      <c r="V2282" s="1">
        <v>151553</v>
      </c>
      <c r="W2282" s="1">
        <v>5166</v>
      </c>
      <c r="X2282" s="1">
        <v>27237</v>
      </c>
      <c r="Y2282" s="1">
        <v>25705</v>
      </c>
      <c r="Z2282" s="1">
        <v>32089</v>
      </c>
      <c r="AA2282" s="1">
        <v>30342</v>
      </c>
      <c r="AB2282" s="1">
        <v>488829</v>
      </c>
      <c r="AC2282" s="1">
        <v>17.100000000000001</v>
      </c>
      <c r="AD2282" s="1">
        <v>8.6999999999999993</v>
      </c>
      <c r="AE2282" s="1">
        <v>74.2</v>
      </c>
      <c r="AF2282" s="1">
        <v>22</v>
      </c>
      <c r="AG2282" s="1">
        <v>64.8</v>
      </c>
      <c r="AH2282" s="1">
        <v>13.2</v>
      </c>
      <c r="AI2282" s="1">
        <v>197789</v>
      </c>
      <c r="AJ2282" s="1">
        <v>12085</v>
      </c>
      <c r="AK2282" s="1">
        <v>69504</v>
      </c>
      <c r="AL2282" s="1">
        <v>76596</v>
      </c>
      <c r="AM2282" s="1">
        <v>28017</v>
      </c>
      <c r="AN2282" s="1">
        <v>11587</v>
      </c>
      <c r="AO2282" s="1">
        <v>6.11</v>
      </c>
      <c r="AP2282" s="1">
        <v>53769</v>
      </c>
      <c r="AQ2282" s="1">
        <v>76261</v>
      </c>
      <c r="AR2282" s="1">
        <v>32.299999999999997</v>
      </c>
      <c r="AS2282" s="1">
        <v>44.7</v>
      </c>
      <c r="AT2282" s="1">
        <v>23</v>
      </c>
      <c r="AU2282" s="1">
        <v>201416</v>
      </c>
      <c r="AV2282" s="1">
        <v>22006</v>
      </c>
      <c r="AW2282" s="1">
        <v>3553</v>
      </c>
      <c r="AX2282" s="1">
        <v>21.5</v>
      </c>
      <c r="AY2282" s="1">
        <v>10003</v>
      </c>
      <c r="AZ2282" s="1">
        <v>254166.83</v>
      </c>
      <c r="BA2282" s="1">
        <v>264169.83</v>
      </c>
      <c r="BB2282" s="1">
        <v>3.79</v>
      </c>
      <c r="BC2282" s="1">
        <v>96.21</v>
      </c>
      <c r="BD2282" s="1">
        <v>2.15</v>
      </c>
      <c r="BE2282" s="1">
        <v>11865.6</v>
      </c>
      <c r="BF2282" s="1">
        <v>104673</v>
      </c>
      <c r="BG2282" s="1">
        <v>9.3699999999999992</v>
      </c>
      <c r="BH2282" s="1">
        <v>1.05</v>
      </c>
      <c r="BI2282" s="1">
        <v>2014</v>
      </c>
      <c r="BJ2282" s="1" t="s">
        <v>391</v>
      </c>
      <c r="BK2282" s="1">
        <v>1</v>
      </c>
      <c r="BL2282" s="1">
        <v>2</v>
      </c>
      <c r="BM2282" s="1">
        <v>0</v>
      </c>
      <c r="BN2282" s="1">
        <v>0</v>
      </c>
      <c r="BO2282" s="1">
        <v>0</v>
      </c>
      <c r="BP2282" s="1">
        <v>2018</v>
      </c>
      <c r="BQ2282" s="1"/>
      <c r="BR2282" s="1">
        <v>0</v>
      </c>
      <c r="BS2282" s="1" t="s">
        <v>392</v>
      </c>
      <c r="BT2282" s="1">
        <v>0</v>
      </c>
      <c r="BU2282" s="1">
        <v>0</v>
      </c>
      <c r="BV2282" s="1">
        <v>0</v>
      </c>
    </row>
    <row r="2283" spans="1:74" x14ac:dyDescent="0.2">
      <c r="A2283" s="1">
        <v>3200</v>
      </c>
      <c r="B2283" s="1">
        <v>3200</v>
      </c>
      <c r="C2283" s="1">
        <v>30460</v>
      </c>
      <c r="D2283" s="1"/>
      <c r="E2283" s="1" t="s">
        <v>390</v>
      </c>
      <c r="F2283" s="1" t="s">
        <v>72</v>
      </c>
      <c r="G2283" s="1">
        <v>2017</v>
      </c>
      <c r="H2283" s="1">
        <f>IF(L2283&gt;0,G2283-G2282,Check)</f>
        <v>1</v>
      </c>
      <c r="I2283" s="1"/>
      <c r="J2283" s="1"/>
      <c r="K2283" s="1"/>
      <c r="L2283" s="1">
        <v>4157008</v>
      </c>
      <c r="M2283" s="1">
        <v>1783184</v>
      </c>
      <c r="N2283" s="1">
        <v>4157008</v>
      </c>
      <c r="O2283" s="1">
        <v>1783184</v>
      </c>
      <c r="P2283" s="1">
        <v>192730</v>
      </c>
      <c r="Q2283" s="1">
        <v>3325866</v>
      </c>
      <c r="R2283" s="1">
        <v>0.80006244900000001</v>
      </c>
      <c r="S2283" s="1">
        <v>226721515</v>
      </c>
      <c r="T2283" s="1">
        <v>512650</v>
      </c>
      <c r="U2283" s="1">
        <v>323963</v>
      </c>
      <c r="V2283" s="1">
        <v>146727</v>
      </c>
      <c r="W2283" s="1">
        <v>6143</v>
      </c>
      <c r="X2283" s="1">
        <v>29179</v>
      </c>
      <c r="Y2283" s="1">
        <v>27631</v>
      </c>
      <c r="Z2283" s="1">
        <v>31799</v>
      </c>
      <c r="AA2283" s="1">
        <v>23434</v>
      </c>
      <c r="AB2283" s="1">
        <v>494347</v>
      </c>
      <c r="AC2283" s="1">
        <v>15.8</v>
      </c>
      <c r="AD2283" s="1">
        <v>8.1999999999999993</v>
      </c>
      <c r="AE2283" s="1">
        <v>76</v>
      </c>
      <c r="AF2283" s="1">
        <v>22.1</v>
      </c>
      <c r="AG2283" s="1">
        <v>64.099999999999994</v>
      </c>
      <c r="AH2283" s="1">
        <v>13.8</v>
      </c>
      <c r="AI2283" s="1">
        <v>202610</v>
      </c>
      <c r="AJ2283" s="1">
        <v>14144</v>
      </c>
      <c r="AK2283" s="1">
        <v>67099</v>
      </c>
      <c r="AL2283" s="1">
        <v>80733</v>
      </c>
      <c r="AM2283" s="1">
        <v>28163</v>
      </c>
      <c r="AN2283" s="1">
        <v>12471</v>
      </c>
      <c r="AO2283" s="1">
        <v>6.98</v>
      </c>
      <c r="AP2283" s="1">
        <v>58069</v>
      </c>
      <c r="AQ2283" s="1">
        <v>80041</v>
      </c>
      <c r="AR2283" s="1">
        <v>31.2</v>
      </c>
      <c r="AS2283" s="1">
        <v>42.9</v>
      </c>
      <c r="AT2283" s="1">
        <v>25.9</v>
      </c>
      <c r="AU2283" s="1">
        <v>205973</v>
      </c>
      <c r="AV2283" s="1">
        <v>23930</v>
      </c>
      <c r="AW2283" s="1">
        <v>3442</v>
      </c>
      <c r="AX2283" s="1">
        <v>21.2</v>
      </c>
      <c r="AY2283" s="1">
        <v>10161.67</v>
      </c>
      <c r="AZ2283" s="1">
        <v>260648.83</v>
      </c>
      <c r="BA2283" s="1">
        <v>270810.5</v>
      </c>
      <c r="BB2283" s="1">
        <v>3.75</v>
      </c>
      <c r="BC2283" s="1">
        <v>96.25</v>
      </c>
      <c r="BD2283" s="1">
        <v>2.41</v>
      </c>
      <c r="BE2283" s="1">
        <v>11865.6</v>
      </c>
      <c r="BF2283" s="1">
        <v>105611</v>
      </c>
      <c r="BG2283" s="1">
        <v>9.25</v>
      </c>
      <c r="BH2283" s="1">
        <v>1.02</v>
      </c>
      <c r="BI2283" s="1">
        <v>2014</v>
      </c>
      <c r="BJ2283" s="1" t="s">
        <v>391</v>
      </c>
      <c r="BK2283" s="1">
        <v>1</v>
      </c>
      <c r="BL2283" s="1">
        <v>3</v>
      </c>
      <c r="BM2283" s="1">
        <v>0</v>
      </c>
      <c r="BN2283" s="1">
        <v>0</v>
      </c>
      <c r="BO2283" s="1">
        <v>0</v>
      </c>
      <c r="BP2283" s="1">
        <v>2018</v>
      </c>
      <c r="BQ2283" s="1"/>
      <c r="BR2283" s="1">
        <v>0</v>
      </c>
      <c r="BS2283" s="1" t="s">
        <v>392</v>
      </c>
      <c r="BT2283" s="1">
        <v>0</v>
      </c>
      <c r="BU2283" s="1">
        <v>0</v>
      </c>
      <c r="BV2283" s="1">
        <v>0</v>
      </c>
    </row>
    <row r="2284" spans="1:74" x14ac:dyDescent="0.2">
      <c r="A2284" s="1">
        <v>3201</v>
      </c>
      <c r="B2284" s="1">
        <v>3201</v>
      </c>
      <c r="C2284" s="1">
        <v>30460</v>
      </c>
      <c r="D2284" s="1"/>
      <c r="E2284" s="1" t="s">
        <v>390</v>
      </c>
      <c r="F2284" s="1" t="s">
        <v>72</v>
      </c>
      <c r="G2284" s="1">
        <v>2018</v>
      </c>
      <c r="H2284" s="1">
        <f>IF(L2284&gt;0,G2284-G2283,Check)</f>
        <v>1</v>
      </c>
      <c r="I2284" s="1"/>
      <c r="J2284" s="1"/>
      <c r="K2284" s="1"/>
      <c r="L2284" s="1">
        <v>4090381</v>
      </c>
      <c r="M2284" s="1">
        <v>1829377</v>
      </c>
      <c r="N2284" s="1">
        <v>4090381</v>
      </c>
      <c r="O2284" s="1">
        <v>1829377</v>
      </c>
      <c r="P2284" s="1">
        <v>195851</v>
      </c>
      <c r="Q2284" s="1">
        <v>3859335.5</v>
      </c>
      <c r="R2284" s="1">
        <v>0.94351492000000003</v>
      </c>
      <c r="S2284" s="1">
        <v>226721515</v>
      </c>
      <c r="T2284" s="1">
        <v>518628.25</v>
      </c>
      <c r="U2284" s="1">
        <v>331526</v>
      </c>
      <c r="V2284" s="1">
        <v>145521.5</v>
      </c>
      <c r="W2284" s="1">
        <v>7123.5</v>
      </c>
      <c r="X2284" s="1">
        <v>30769.5</v>
      </c>
      <c r="Y2284" s="1">
        <v>29263</v>
      </c>
      <c r="Z2284" s="1">
        <v>31522.5</v>
      </c>
      <c r="AA2284" s="1">
        <v>19320</v>
      </c>
      <c r="AB2284" s="1">
        <v>500014.5</v>
      </c>
      <c r="AC2284" s="1">
        <v>14.43</v>
      </c>
      <c r="AD2284" s="1">
        <v>7.9</v>
      </c>
      <c r="AE2284" s="1">
        <v>77.680000000000007</v>
      </c>
      <c r="AF2284" s="1">
        <v>22.15</v>
      </c>
      <c r="AG2284" s="1">
        <v>63.53</v>
      </c>
      <c r="AH2284" s="1">
        <v>14.33</v>
      </c>
      <c r="AI2284" s="1">
        <v>205848.25</v>
      </c>
      <c r="AJ2284" s="1">
        <v>15474.5</v>
      </c>
      <c r="AK2284" s="1">
        <v>64818.75</v>
      </c>
      <c r="AL2284" s="1">
        <v>82258.25</v>
      </c>
      <c r="AM2284" s="1">
        <v>29658.75</v>
      </c>
      <c r="AN2284" s="1">
        <v>13638</v>
      </c>
      <c r="AO2284" s="1">
        <v>7.52</v>
      </c>
      <c r="AP2284" s="1">
        <v>61457</v>
      </c>
      <c r="AQ2284" s="1">
        <v>83370.5</v>
      </c>
      <c r="AR2284" s="1">
        <v>29.85</v>
      </c>
      <c r="AS2284" s="1">
        <v>41.85</v>
      </c>
      <c r="AT2284" s="1">
        <v>28.3</v>
      </c>
      <c r="AU2284" s="1">
        <v>210897.75</v>
      </c>
      <c r="AV2284" s="1">
        <v>24998.25</v>
      </c>
      <c r="AW2284" s="1">
        <v>3334.75</v>
      </c>
      <c r="AX2284" s="1">
        <v>20.83</v>
      </c>
      <c r="AY2284" s="1">
        <v>9313.73</v>
      </c>
      <c r="AZ2284" s="1">
        <v>263887.27</v>
      </c>
      <c r="BA2284" s="1">
        <v>273201</v>
      </c>
      <c r="BB2284" s="1">
        <v>3.41</v>
      </c>
      <c r="BC2284" s="1">
        <v>96.59</v>
      </c>
      <c r="BD2284" s="1">
        <v>2.72</v>
      </c>
      <c r="BE2284" s="1"/>
      <c r="BF2284" s="1">
        <v>106461</v>
      </c>
      <c r="BG2284" s="1">
        <v>9.34</v>
      </c>
      <c r="BH2284" s="1">
        <v>1</v>
      </c>
      <c r="BI2284" s="1">
        <v>2014</v>
      </c>
      <c r="BJ2284" s="1" t="s">
        <v>391</v>
      </c>
      <c r="BK2284" s="1">
        <v>1</v>
      </c>
      <c r="BL2284" s="1">
        <v>4</v>
      </c>
      <c r="BM2284" s="1">
        <v>0</v>
      </c>
      <c r="BN2284" s="1">
        <v>0</v>
      </c>
      <c r="BO2284" s="1">
        <v>0</v>
      </c>
      <c r="BP2284" s="1">
        <v>2018</v>
      </c>
      <c r="BQ2284" s="1"/>
      <c r="BR2284" s="1">
        <v>1</v>
      </c>
      <c r="BS2284" s="1" t="s">
        <v>392</v>
      </c>
      <c r="BT2284" s="1">
        <v>85</v>
      </c>
      <c r="BU2284" s="1">
        <v>54</v>
      </c>
      <c r="BV2284" s="1">
        <v>85</v>
      </c>
    </row>
    <row r="2285" spans="1:74" x14ac:dyDescent="0.2">
      <c r="A2285" s="1">
        <v>3219</v>
      </c>
      <c r="B2285" s="1">
        <v>3219</v>
      </c>
      <c r="C2285" s="1">
        <v>30700</v>
      </c>
      <c r="D2285" s="1"/>
      <c r="E2285" s="1" t="s">
        <v>393</v>
      </c>
      <c r="F2285" s="1" t="s">
        <v>72</v>
      </c>
      <c r="G2285" s="1">
        <v>2002</v>
      </c>
      <c r="H2285" s="1">
        <f>IF(L2285&gt;0,G2285-G2284,Check)</f>
        <v>-16</v>
      </c>
      <c r="I2285" s="1"/>
      <c r="J2285" s="1"/>
      <c r="K2285" s="1"/>
      <c r="L2285" s="1">
        <v>1512264</v>
      </c>
      <c r="M2285" s="1">
        <v>1399492</v>
      </c>
      <c r="N2285" s="1">
        <v>1512264</v>
      </c>
      <c r="O2285" s="1">
        <v>1399492</v>
      </c>
      <c r="P2285" s="1">
        <v>105298</v>
      </c>
      <c r="Q2285" s="1">
        <v>1124981</v>
      </c>
      <c r="R2285" s="1">
        <v>0.74390516500000003</v>
      </c>
      <c r="S2285" s="1">
        <v>229135352</v>
      </c>
      <c r="T2285" s="1">
        <v>223749.70310000001</v>
      </c>
      <c r="U2285" s="1">
        <v>167009.1563</v>
      </c>
      <c r="V2285" s="1">
        <v>43159.625</v>
      </c>
      <c r="W2285" s="1">
        <v>-641.71875</v>
      </c>
      <c r="X2285" s="1">
        <v>24869.25</v>
      </c>
      <c r="Y2285" s="1">
        <v>26570.078130000002</v>
      </c>
      <c r="Z2285" s="1">
        <v>23892.515630000002</v>
      </c>
      <c r="AA2285" s="1">
        <v>51601.53125</v>
      </c>
      <c r="AB2285" s="1">
        <v>255732.84</v>
      </c>
      <c r="AC2285" s="1">
        <v>9.51</v>
      </c>
      <c r="AD2285" s="1">
        <v>6.28</v>
      </c>
      <c r="AE2285" s="1">
        <v>83.71</v>
      </c>
      <c r="AF2285" s="1">
        <v>23.09</v>
      </c>
      <c r="AG2285" s="1">
        <v>65.489999999999995</v>
      </c>
      <c r="AH2285" s="1">
        <v>11.42</v>
      </c>
      <c r="AI2285" s="1">
        <v>110839.55</v>
      </c>
      <c r="AJ2285" s="1">
        <v>5969.11</v>
      </c>
      <c r="AK2285" s="1">
        <v>35196.94</v>
      </c>
      <c r="AL2285" s="1">
        <v>42463.519999999997</v>
      </c>
      <c r="AM2285" s="1">
        <v>17007.669999999998</v>
      </c>
      <c r="AN2285" s="1">
        <v>10202.31</v>
      </c>
      <c r="AO2285" s="1">
        <v>5.39</v>
      </c>
      <c r="AP2285" s="1">
        <v>43066.671880000002</v>
      </c>
      <c r="AQ2285" s="1">
        <v>51672.171880000002</v>
      </c>
      <c r="AR2285" s="1">
        <v>41.95</v>
      </c>
      <c r="AS2285" s="1">
        <v>51.7</v>
      </c>
      <c r="AT2285" s="1">
        <v>6.34</v>
      </c>
      <c r="AU2285" s="1">
        <v>107423.25</v>
      </c>
      <c r="AV2285" s="1">
        <v>17236.41</v>
      </c>
      <c r="AW2285" s="1">
        <v>1758.09</v>
      </c>
      <c r="AX2285" s="1">
        <v>18.11</v>
      </c>
      <c r="AY2285" s="1">
        <v>5098.83</v>
      </c>
      <c r="AZ2285" s="1">
        <v>155503.82999999999</v>
      </c>
      <c r="BA2285" s="1">
        <v>160602.67000000001</v>
      </c>
      <c r="BB2285" s="1">
        <v>3.18</v>
      </c>
      <c r="BC2285" s="1">
        <v>96.82</v>
      </c>
      <c r="BD2285" s="1">
        <v>1.36</v>
      </c>
      <c r="BE2285" s="1"/>
      <c r="BF2285" s="1">
        <v>102218</v>
      </c>
      <c r="BG2285" s="1">
        <v>13.29</v>
      </c>
      <c r="BH2285" s="1">
        <v>1.4</v>
      </c>
      <c r="BI2285" s="1">
        <v>2014</v>
      </c>
      <c r="BJ2285" s="1" t="s">
        <v>394</v>
      </c>
      <c r="BK2285" s="1">
        <v>0</v>
      </c>
      <c r="BL2285" s="1">
        <v>0</v>
      </c>
      <c r="BM2285" s="1">
        <v>0</v>
      </c>
      <c r="BN2285" s="1">
        <v>0</v>
      </c>
      <c r="BO2285" s="1">
        <v>0</v>
      </c>
      <c r="BP2285" s="1">
        <v>2018</v>
      </c>
      <c r="BQ2285" s="1"/>
      <c r="BR2285" s="1">
        <v>0</v>
      </c>
      <c r="BS2285" s="1" t="s">
        <v>395</v>
      </c>
      <c r="BT2285" s="1">
        <v>0</v>
      </c>
      <c r="BU2285" s="1">
        <v>0</v>
      </c>
      <c r="BV2285" s="1">
        <v>0</v>
      </c>
    </row>
    <row r="2286" spans="1:74" x14ac:dyDescent="0.2">
      <c r="A2286" s="1">
        <v>3220</v>
      </c>
      <c r="B2286" s="1">
        <v>3220</v>
      </c>
      <c r="C2286" s="1">
        <v>30700</v>
      </c>
      <c r="D2286" s="1"/>
      <c r="E2286" s="1" t="s">
        <v>393</v>
      </c>
      <c r="F2286" s="1" t="s">
        <v>72</v>
      </c>
      <c r="G2286" s="1">
        <v>2003</v>
      </c>
      <c r="H2286" s="1">
        <f>IF(L2286&gt;0,G2286-G2285,Check)</f>
        <v>1</v>
      </c>
      <c r="I2286" s="1"/>
      <c r="J2286" s="1"/>
      <c r="K2286" s="1"/>
      <c r="L2286" s="1">
        <v>1427957</v>
      </c>
      <c r="M2286" s="1">
        <v>1396528</v>
      </c>
      <c r="N2286" s="1">
        <v>1427957</v>
      </c>
      <c r="O2286" s="1">
        <v>1396528</v>
      </c>
      <c r="P2286" s="1">
        <v>104391</v>
      </c>
      <c r="Q2286" s="1">
        <v>1075008</v>
      </c>
      <c r="R2286" s="1">
        <v>0.75282939199999999</v>
      </c>
      <c r="S2286" s="1">
        <v>229135352</v>
      </c>
      <c r="T2286" s="1">
        <v>238661.1875</v>
      </c>
      <c r="U2286" s="1">
        <v>173755.375</v>
      </c>
      <c r="V2286" s="1">
        <v>49454.5</v>
      </c>
      <c r="W2286" s="1">
        <v>166.875</v>
      </c>
      <c r="X2286" s="1">
        <v>24922</v>
      </c>
      <c r="Y2286" s="1">
        <v>26254.6875</v>
      </c>
      <c r="Z2286" s="1">
        <v>24416.9375</v>
      </c>
      <c r="AA2286" s="1">
        <v>44798.875</v>
      </c>
      <c r="AB2286" s="1">
        <v>259535.63</v>
      </c>
      <c r="AC2286" s="1">
        <v>10.06</v>
      </c>
      <c r="AD2286" s="1">
        <v>6.5</v>
      </c>
      <c r="AE2286" s="1">
        <v>83.07</v>
      </c>
      <c r="AF2286" s="1">
        <v>23.23</v>
      </c>
      <c r="AG2286" s="1">
        <v>65.63</v>
      </c>
      <c r="AH2286" s="1">
        <v>11.14</v>
      </c>
      <c r="AI2286" s="1">
        <v>111704.81</v>
      </c>
      <c r="AJ2286" s="1">
        <v>5976.56</v>
      </c>
      <c r="AK2286" s="1">
        <v>36104.25</v>
      </c>
      <c r="AL2286" s="1">
        <v>42879.94</v>
      </c>
      <c r="AM2286" s="1">
        <v>17253.310000000001</v>
      </c>
      <c r="AN2286" s="1">
        <v>9490.75</v>
      </c>
      <c r="AO2286" s="1">
        <v>5.35</v>
      </c>
      <c r="AP2286" s="1">
        <v>44395.3125</v>
      </c>
      <c r="AQ2286" s="1">
        <v>53610.3125</v>
      </c>
      <c r="AR2286" s="1">
        <v>40.479999999999997</v>
      </c>
      <c r="AS2286" s="1">
        <v>51.28</v>
      </c>
      <c r="AT2286" s="1">
        <v>8.24</v>
      </c>
      <c r="AU2286" s="1">
        <v>111504</v>
      </c>
      <c r="AV2286" s="1">
        <v>16740.38</v>
      </c>
      <c r="AW2286" s="1">
        <v>1729.63</v>
      </c>
      <c r="AX2286" s="1">
        <v>18.149999999999999</v>
      </c>
      <c r="AY2286" s="1">
        <v>5875.92</v>
      </c>
      <c r="AZ2286" s="1">
        <v>157076.92000000001</v>
      </c>
      <c r="BA2286" s="1">
        <v>162952.82999999999</v>
      </c>
      <c r="BB2286" s="1">
        <v>3.61</v>
      </c>
      <c r="BC2286" s="1">
        <v>96.39</v>
      </c>
      <c r="BD2286" s="1">
        <v>1.55</v>
      </c>
      <c r="BE2286" s="1"/>
      <c r="BF2286" s="1">
        <v>101332</v>
      </c>
      <c r="BG2286" s="1">
        <v>13.38</v>
      </c>
      <c r="BH2286" s="1">
        <v>1.37</v>
      </c>
      <c r="BI2286" s="1">
        <v>2014</v>
      </c>
      <c r="BJ2286" s="1" t="s">
        <v>394</v>
      </c>
      <c r="BK2286" s="1">
        <v>0</v>
      </c>
      <c r="BL2286" s="1">
        <v>0</v>
      </c>
      <c r="BM2286" s="1">
        <v>0</v>
      </c>
      <c r="BN2286" s="1">
        <v>0</v>
      </c>
      <c r="BO2286" s="1">
        <v>0</v>
      </c>
      <c r="BP2286" s="1">
        <v>2018</v>
      </c>
      <c r="BQ2286" s="1"/>
      <c r="BR2286" s="1">
        <v>0</v>
      </c>
      <c r="BS2286" s="1" t="s">
        <v>395</v>
      </c>
      <c r="BT2286" s="1">
        <v>0</v>
      </c>
      <c r="BU2286" s="1">
        <v>0</v>
      </c>
      <c r="BV2286" s="1">
        <v>0</v>
      </c>
    </row>
    <row r="2287" spans="1:74" x14ac:dyDescent="0.2">
      <c r="A2287" s="1">
        <v>3221</v>
      </c>
      <c r="B2287" s="1">
        <v>3221</v>
      </c>
      <c r="C2287" s="1">
        <v>30700</v>
      </c>
      <c r="D2287" s="1"/>
      <c r="E2287" s="1" t="s">
        <v>393</v>
      </c>
      <c r="F2287" s="1" t="s">
        <v>72</v>
      </c>
      <c r="G2287" s="1">
        <v>2004</v>
      </c>
      <c r="H2287" s="1">
        <f>IF(L2287&gt;0,G2287-G2286,Check)</f>
        <v>1</v>
      </c>
      <c r="I2287" s="1"/>
      <c r="J2287" s="1"/>
      <c r="K2287" s="1"/>
      <c r="L2287" s="1">
        <v>1538457</v>
      </c>
      <c r="M2287" s="1">
        <v>1404441</v>
      </c>
      <c r="N2287" s="1">
        <v>1538457</v>
      </c>
      <c r="O2287" s="1">
        <v>1404441</v>
      </c>
      <c r="P2287" s="1">
        <v>108614</v>
      </c>
      <c r="Q2287" s="1">
        <v>1256606</v>
      </c>
      <c r="R2287" s="1">
        <v>0.81679630999999997</v>
      </c>
      <c r="S2287" s="1">
        <v>229135352</v>
      </c>
      <c r="T2287" s="1">
        <v>253770.25</v>
      </c>
      <c r="U2287" s="1">
        <v>180621.5</v>
      </c>
      <c r="V2287" s="1">
        <v>55813</v>
      </c>
      <c r="W2287" s="1">
        <v>996.5</v>
      </c>
      <c r="X2287" s="1">
        <v>24973</v>
      </c>
      <c r="Y2287" s="1">
        <v>25917.25</v>
      </c>
      <c r="Z2287" s="1">
        <v>24954.25</v>
      </c>
      <c r="AA2287" s="1">
        <v>38060.5</v>
      </c>
      <c r="AB2287" s="1">
        <v>263276.5</v>
      </c>
      <c r="AC2287" s="1">
        <v>10.65</v>
      </c>
      <c r="AD2287" s="1">
        <v>6.7</v>
      </c>
      <c r="AE2287" s="1">
        <v>82.43</v>
      </c>
      <c r="AF2287" s="1">
        <v>23.38</v>
      </c>
      <c r="AG2287" s="1">
        <v>65.78</v>
      </c>
      <c r="AH2287" s="1">
        <v>10.85</v>
      </c>
      <c r="AI2287" s="1">
        <v>112577.75</v>
      </c>
      <c r="AJ2287" s="1">
        <v>5967.75</v>
      </c>
      <c r="AK2287" s="1">
        <v>37056</v>
      </c>
      <c r="AL2287" s="1">
        <v>43271.25</v>
      </c>
      <c r="AM2287" s="1">
        <v>17504.75</v>
      </c>
      <c r="AN2287" s="1">
        <v>8778</v>
      </c>
      <c r="AO2287" s="1">
        <v>5.3</v>
      </c>
      <c r="AP2287" s="1">
        <v>45735.75</v>
      </c>
      <c r="AQ2287" s="1">
        <v>55508.75</v>
      </c>
      <c r="AR2287" s="1">
        <v>38.979999999999997</v>
      </c>
      <c r="AS2287" s="1">
        <v>50.88</v>
      </c>
      <c r="AT2287" s="1">
        <v>10.15</v>
      </c>
      <c r="AU2287" s="1">
        <v>115575</v>
      </c>
      <c r="AV2287" s="1">
        <v>16256.5</v>
      </c>
      <c r="AW2287" s="1">
        <v>1673.5</v>
      </c>
      <c r="AX2287" s="1">
        <v>18.2</v>
      </c>
      <c r="AY2287" s="1">
        <v>5644</v>
      </c>
      <c r="AZ2287" s="1">
        <v>158765.67000000001</v>
      </c>
      <c r="BA2287" s="1">
        <v>164409.67000000001</v>
      </c>
      <c r="BB2287" s="1">
        <v>3.43</v>
      </c>
      <c r="BC2287" s="1">
        <v>96.57</v>
      </c>
      <c r="BD2287" s="1">
        <v>1.83</v>
      </c>
      <c r="BE2287" s="1"/>
      <c r="BF2287" s="1">
        <v>100446</v>
      </c>
      <c r="BG2287" s="1">
        <v>12.93</v>
      </c>
      <c r="BH2287" s="1">
        <v>1.33</v>
      </c>
      <c r="BI2287" s="1">
        <v>2014</v>
      </c>
      <c r="BJ2287" s="1" t="s">
        <v>394</v>
      </c>
      <c r="BK2287" s="1">
        <v>0</v>
      </c>
      <c r="BL2287" s="1">
        <v>0</v>
      </c>
      <c r="BM2287" s="1">
        <v>0</v>
      </c>
      <c r="BN2287" s="1">
        <v>0</v>
      </c>
      <c r="BO2287" s="1">
        <v>0</v>
      </c>
      <c r="BP2287" s="1">
        <v>2018</v>
      </c>
      <c r="BQ2287" s="1"/>
      <c r="BR2287" s="1">
        <v>0</v>
      </c>
      <c r="BS2287" s="1" t="s">
        <v>395</v>
      </c>
      <c r="BT2287" s="1">
        <v>0</v>
      </c>
      <c r="BU2287" s="1">
        <v>0</v>
      </c>
      <c r="BV2287" s="1">
        <v>0</v>
      </c>
    </row>
    <row r="2288" spans="1:74" x14ac:dyDescent="0.2">
      <c r="A2288" s="1">
        <v>3222</v>
      </c>
      <c r="B2288" s="1">
        <v>3222</v>
      </c>
      <c r="C2288" s="1">
        <v>30700</v>
      </c>
      <c r="D2288" s="1"/>
      <c r="E2288" s="1" t="s">
        <v>393</v>
      </c>
      <c r="F2288" s="1" t="s">
        <v>72</v>
      </c>
      <c r="G2288" s="1">
        <v>2005</v>
      </c>
      <c r="H2288" s="1">
        <f>IF(L2288&gt;0,G2288-G2287,Check)</f>
        <v>1</v>
      </c>
      <c r="I2288" s="1"/>
      <c r="J2288" s="1"/>
      <c r="K2288" s="1"/>
      <c r="L2288" s="1">
        <v>1702110</v>
      </c>
      <c r="M2288" s="1">
        <v>1424004</v>
      </c>
      <c r="N2288" s="1">
        <v>1702110</v>
      </c>
      <c r="O2288" s="1">
        <v>1424004</v>
      </c>
      <c r="P2288" s="1">
        <v>110631</v>
      </c>
      <c r="Q2288" s="1">
        <v>1037869</v>
      </c>
      <c r="R2288" s="1">
        <v>0.60975436399999905</v>
      </c>
      <c r="S2288" s="1">
        <v>229135352</v>
      </c>
      <c r="T2288" s="1">
        <v>268089</v>
      </c>
      <c r="U2288" s="1">
        <v>187008</v>
      </c>
      <c r="V2288" s="1">
        <v>61917</v>
      </c>
      <c r="W2288" s="1">
        <v>1742</v>
      </c>
      <c r="X2288" s="1">
        <v>25031</v>
      </c>
      <c r="Y2288" s="1">
        <v>25668</v>
      </c>
      <c r="Z2288" s="1">
        <v>25440</v>
      </c>
      <c r="AA2288" s="1">
        <v>31065</v>
      </c>
      <c r="AB2288" s="1">
        <v>267265</v>
      </c>
      <c r="AC2288" s="1">
        <v>11.1</v>
      </c>
      <c r="AD2288" s="1">
        <v>7</v>
      </c>
      <c r="AE2288" s="1">
        <v>81.8</v>
      </c>
      <c r="AF2288" s="1">
        <v>23.5</v>
      </c>
      <c r="AG2288" s="1">
        <v>65.900000000000006</v>
      </c>
      <c r="AH2288" s="1">
        <v>10.6</v>
      </c>
      <c r="AI2288" s="1">
        <v>113420</v>
      </c>
      <c r="AJ2288" s="1">
        <v>6024</v>
      </c>
      <c r="AK2288" s="1">
        <v>37830</v>
      </c>
      <c r="AL2288" s="1">
        <v>43763</v>
      </c>
      <c r="AM2288" s="1">
        <v>17733</v>
      </c>
      <c r="AN2288" s="1">
        <v>8070</v>
      </c>
      <c r="AO2288" s="1">
        <v>5.31</v>
      </c>
      <c r="AP2288" s="1">
        <v>47029</v>
      </c>
      <c r="AQ2288" s="1">
        <v>57566</v>
      </c>
      <c r="AR2288" s="1">
        <v>37.6</v>
      </c>
      <c r="AS2288" s="1">
        <v>50.4</v>
      </c>
      <c r="AT2288" s="1">
        <v>12</v>
      </c>
      <c r="AU2288" s="1">
        <v>119685</v>
      </c>
      <c r="AV2288" s="1">
        <v>15724</v>
      </c>
      <c r="AW2288" s="1">
        <v>1728</v>
      </c>
      <c r="AX2288" s="1">
        <v>18.2</v>
      </c>
      <c r="AY2288" s="1">
        <v>5799.33</v>
      </c>
      <c r="AZ2288" s="1">
        <v>159463.25</v>
      </c>
      <c r="BA2288" s="1">
        <v>165262.57999999999</v>
      </c>
      <c r="BB2288" s="1">
        <v>3.51</v>
      </c>
      <c r="BC2288" s="1">
        <v>96.49</v>
      </c>
      <c r="BD2288" s="1">
        <v>2.25</v>
      </c>
      <c r="BE2288" s="1">
        <v>11571.2</v>
      </c>
      <c r="BF2288" s="1">
        <v>99560</v>
      </c>
      <c r="BG2288" s="1">
        <v>12.87</v>
      </c>
      <c r="BH2288" s="1">
        <v>1.29</v>
      </c>
      <c r="BI2288" s="1">
        <v>2014</v>
      </c>
      <c r="BJ2288" s="1" t="s">
        <v>394</v>
      </c>
      <c r="BK2288" s="1">
        <v>0</v>
      </c>
      <c r="BL2288" s="1">
        <v>0</v>
      </c>
      <c r="BM2288" s="1">
        <v>0</v>
      </c>
      <c r="BN2288" s="1">
        <v>0</v>
      </c>
      <c r="BO2288" s="1">
        <v>0</v>
      </c>
      <c r="BP2288" s="1">
        <v>2018</v>
      </c>
      <c r="BQ2288" s="1"/>
      <c r="BR2288" s="1">
        <v>0</v>
      </c>
      <c r="BS2288" s="1" t="s">
        <v>395</v>
      </c>
      <c r="BT2288" s="1">
        <v>0</v>
      </c>
      <c r="BU2288" s="1">
        <v>0</v>
      </c>
      <c r="BV2288" s="1">
        <v>0</v>
      </c>
    </row>
    <row r="2289" spans="1:74" x14ac:dyDescent="0.2">
      <c r="A2289" s="1">
        <v>3223</v>
      </c>
      <c r="B2289" s="1">
        <v>3223</v>
      </c>
      <c r="C2289" s="1">
        <v>30700</v>
      </c>
      <c r="D2289" s="1"/>
      <c r="E2289" s="1" t="s">
        <v>393</v>
      </c>
      <c r="F2289" s="1" t="s">
        <v>72</v>
      </c>
      <c r="G2289" s="1">
        <v>2006</v>
      </c>
      <c r="H2289" s="1">
        <f>IF(L2289&gt;0,G2289-G2288,Check)</f>
        <v>1</v>
      </c>
      <c r="I2289" s="1"/>
      <c r="J2289" s="1"/>
      <c r="K2289" s="1"/>
      <c r="L2289" s="1">
        <v>1796817</v>
      </c>
      <c r="M2289" s="1">
        <v>1430733</v>
      </c>
      <c r="N2289" s="1">
        <v>1796817</v>
      </c>
      <c r="O2289" s="1">
        <v>1430733</v>
      </c>
      <c r="P2289" s="1">
        <v>111731</v>
      </c>
      <c r="Q2289" s="1">
        <v>1206606</v>
      </c>
      <c r="R2289" s="1">
        <v>0.67152414500000002</v>
      </c>
      <c r="S2289" s="1">
        <v>229135352</v>
      </c>
      <c r="T2289" s="1">
        <v>285569</v>
      </c>
      <c r="U2289" s="1">
        <v>195313</v>
      </c>
      <c r="V2289" s="1">
        <v>69039</v>
      </c>
      <c r="W2289" s="1">
        <v>2824</v>
      </c>
      <c r="X2289" s="1">
        <v>25061</v>
      </c>
      <c r="Y2289" s="1">
        <v>25066</v>
      </c>
      <c r="Z2289" s="1">
        <v>26132</v>
      </c>
      <c r="AA2289" s="1">
        <v>25098</v>
      </c>
      <c r="AB2289" s="1">
        <v>270263</v>
      </c>
      <c r="AC2289" s="1">
        <v>12.1</v>
      </c>
      <c r="AD2289" s="1">
        <v>6.9</v>
      </c>
      <c r="AE2289" s="1">
        <v>81.099999999999994</v>
      </c>
      <c r="AF2289" s="1">
        <v>23.7</v>
      </c>
      <c r="AG2289" s="1">
        <v>66.099999999999994</v>
      </c>
      <c r="AH2289" s="1">
        <v>10.199999999999999</v>
      </c>
      <c r="AI2289" s="1">
        <v>114385</v>
      </c>
      <c r="AJ2289" s="1">
        <v>5820</v>
      </c>
      <c r="AK2289" s="1">
        <v>39315</v>
      </c>
      <c r="AL2289" s="1">
        <v>43853</v>
      </c>
      <c r="AM2289" s="1">
        <v>18054</v>
      </c>
      <c r="AN2289" s="1">
        <v>7343</v>
      </c>
      <c r="AO2289" s="1">
        <v>5.09</v>
      </c>
      <c r="AP2289" s="1">
        <v>48511</v>
      </c>
      <c r="AQ2289" s="1">
        <v>58988</v>
      </c>
      <c r="AR2289" s="1">
        <v>35.700000000000003</v>
      </c>
      <c r="AS2289" s="1">
        <v>50.2</v>
      </c>
      <c r="AT2289" s="1">
        <v>14.1</v>
      </c>
      <c r="AU2289" s="1">
        <v>123639</v>
      </c>
      <c r="AV2289" s="1">
        <v>15386</v>
      </c>
      <c r="AW2289" s="1">
        <v>1340</v>
      </c>
      <c r="AX2289" s="1">
        <v>18.399999999999999</v>
      </c>
      <c r="AY2289" s="1">
        <v>4668.25</v>
      </c>
      <c r="AZ2289" s="1">
        <v>160345.32999999999</v>
      </c>
      <c r="BA2289" s="1">
        <v>165013.57999999999</v>
      </c>
      <c r="BB2289" s="1">
        <v>2.83</v>
      </c>
      <c r="BC2289" s="1">
        <v>97.17</v>
      </c>
      <c r="BD2289" s="1">
        <v>2.54</v>
      </c>
      <c r="BE2289" s="1">
        <v>11571.2</v>
      </c>
      <c r="BF2289" s="1">
        <v>98674</v>
      </c>
      <c r="BG2289" s="1">
        <v>12.81</v>
      </c>
      <c r="BH2289" s="1">
        <v>1.25</v>
      </c>
      <c r="BI2289" s="1">
        <v>2014</v>
      </c>
      <c r="BJ2289" s="1" t="s">
        <v>394</v>
      </c>
      <c r="BK2289" s="1">
        <v>0</v>
      </c>
      <c r="BL2289" s="1">
        <v>0</v>
      </c>
      <c r="BM2289" s="1">
        <v>0</v>
      </c>
      <c r="BN2289" s="1">
        <v>0</v>
      </c>
      <c r="BO2289" s="1">
        <v>0</v>
      </c>
      <c r="BP2289" s="1">
        <v>2018</v>
      </c>
      <c r="BQ2289" s="1"/>
      <c r="BR2289" s="1">
        <v>0</v>
      </c>
      <c r="BS2289" s="1" t="s">
        <v>395</v>
      </c>
      <c r="BT2289" s="1">
        <v>0</v>
      </c>
      <c r="BU2289" s="1">
        <v>0</v>
      </c>
      <c r="BV2289" s="1">
        <v>0</v>
      </c>
    </row>
    <row r="2290" spans="1:74" x14ac:dyDescent="0.2">
      <c r="A2290" s="1">
        <v>3224</v>
      </c>
      <c r="B2290" s="1">
        <v>3224</v>
      </c>
      <c r="C2290" s="1">
        <v>30700</v>
      </c>
      <c r="D2290" s="1"/>
      <c r="E2290" s="1" t="s">
        <v>393</v>
      </c>
      <c r="F2290" s="1" t="s">
        <v>72</v>
      </c>
      <c r="G2290" s="1">
        <v>2007</v>
      </c>
      <c r="H2290" s="1">
        <f>IF(L2290&gt;0,G2290-G2289,Check)</f>
        <v>1</v>
      </c>
      <c r="I2290" s="1"/>
      <c r="J2290" s="1"/>
      <c r="K2290" s="1"/>
      <c r="L2290" s="1">
        <v>1834499</v>
      </c>
      <c r="M2290" s="1">
        <v>1416204</v>
      </c>
      <c r="N2290" s="1">
        <v>1834499</v>
      </c>
      <c r="O2290" s="1">
        <v>1416204</v>
      </c>
      <c r="P2290" s="1">
        <v>109456</v>
      </c>
      <c r="Q2290" s="1">
        <v>1242481</v>
      </c>
      <c r="R2290" s="1">
        <v>0.67728627799999996</v>
      </c>
      <c r="S2290" s="1">
        <v>229135352</v>
      </c>
      <c r="T2290" s="1">
        <v>290404</v>
      </c>
      <c r="U2290" s="1">
        <v>195944</v>
      </c>
      <c r="V2290" s="1">
        <v>72089</v>
      </c>
      <c r="W2290" s="1">
        <v>2560</v>
      </c>
      <c r="X2290" s="1">
        <v>25203</v>
      </c>
      <c r="Y2290" s="1">
        <v>25875</v>
      </c>
      <c r="Z2290" s="1">
        <v>25999</v>
      </c>
      <c r="AA2290" s="1">
        <v>15017</v>
      </c>
      <c r="AB2290" s="1">
        <v>277223</v>
      </c>
      <c r="AC2290" s="1">
        <v>10.9</v>
      </c>
      <c r="AD2290" s="1">
        <v>8.4</v>
      </c>
      <c r="AE2290" s="1">
        <v>80.7</v>
      </c>
      <c r="AF2290" s="1">
        <v>23.6</v>
      </c>
      <c r="AG2290" s="1">
        <v>66</v>
      </c>
      <c r="AH2290" s="1">
        <v>10.4</v>
      </c>
      <c r="AI2290" s="1">
        <v>114859</v>
      </c>
      <c r="AJ2290" s="1">
        <v>6657</v>
      </c>
      <c r="AK2290" s="1">
        <v>37956</v>
      </c>
      <c r="AL2290" s="1">
        <v>45550</v>
      </c>
      <c r="AM2290" s="1">
        <v>18004</v>
      </c>
      <c r="AN2290" s="1">
        <v>6692</v>
      </c>
      <c r="AO2290" s="1">
        <v>5.8</v>
      </c>
      <c r="AP2290" s="1">
        <v>49238</v>
      </c>
      <c r="AQ2290" s="1">
        <v>62951</v>
      </c>
      <c r="AR2290" s="1">
        <v>35.9</v>
      </c>
      <c r="AS2290" s="1">
        <v>48.9</v>
      </c>
      <c r="AT2290" s="1">
        <v>15.2</v>
      </c>
      <c r="AU2290" s="1">
        <v>128217</v>
      </c>
      <c r="AV2290" s="1">
        <v>14270</v>
      </c>
      <c r="AW2290" s="1">
        <v>2722</v>
      </c>
      <c r="AX2290" s="1">
        <v>17.8</v>
      </c>
      <c r="AY2290" s="1">
        <v>4638.92</v>
      </c>
      <c r="AZ2290" s="1">
        <v>161620.07999999999</v>
      </c>
      <c r="BA2290" s="1">
        <v>166259</v>
      </c>
      <c r="BB2290" s="1">
        <v>2.79</v>
      </c>
      <c r="BC2290" s="1">
        <v>97.21</v>
      </c>
      <c r="BD2290" s="1">
        <v>2.82</v>
      </c>
      <c r="BE2290" s="1">
        <v>11571.2</v>
      </c>
      <c r="BF2290" s="1">
        <v>97788</v>
      </c>
      <c r="BG2290" s="1">
        <v>12.94</v>
      </c>
      <c r="BH2290" s="1">
        <v>1.21</v>
      </c>
      <c r="BI2290" s="1">
        <v>2014</v>
      </c>
      <c r="BJ2290" s="1" t="s">
        <v>394</v>
      </c>
      <c r="BK2290" s="1">
        <v>0</v>
      </c>
      <c r="BL2290" s="1">
        <v>0</v>
      </c>
      <c r="BM2290" s="1">
        <v>0</v>
      </c>
      <c r="BN2290" s="1">
        <v>0</v>
      </c>
      <c r="BO2290" s="1">
        <v>0</v>
      </c>
      <c r="BP2290" s="1">
        <v>2018</v>
      </c>
      <c r="BQ2290" s="1"/>
      <c r="BR2290" s="1">
        <v>0</v>
      </c>
      <c r="BS2290" s="1" t="s">
        <v>395</v>
      </c>
      <c r="BT2290" s="1">
        <v>0</v>
      </c>
      <c r="BU2290" s="1">
        <v>0</v>
      </c>
      <c r="BV2290" s="1">
        <v>0</v>
      </c>
    </row>
    <row r="2291" spans="1:74" x14ac:dyDescent="0.2">
      <c r="A2291" s="1">
        <v>3225</v>
      </c>
      <c r="B2291" s="1">
        <v>3225</v>
      </c>
      <c r="C2291" s="1">
        <v>30700</v>
      </c>
      <c r="D2291" s="1"/>
      <c r="E2291" s="1" t="s">
        <v>393</v>
      </c>
      <c r="F2291" s="1" t="s">
        <v>72</v>
      </c>
      <c r="G2291" s="1">
        <v>2008</v>
      </c>
      <c r="H2291" s="1">
        <f>IF(L2291&gt;0,G2291-G2290,Check)</f>
        <v>1</v>
      </c>
      <c r="I2291" s="1"/>
      <c r="J2291" s="1"/>
      <c r="K2291" s="1"/>
      <c r="L2291" s="1">
        <v>1879362</v>
      </c>
      <c r="M2291" s="1">
        <v>1474819</v>
      </c>
      <c r="N2291" s="1">
        <v>1879362</v>
      </c>
      <c r="O2291" s="1">
        <v>1474819</v>
      </c>
      <c r="P2291" s="1">
        <v>110955</v>
      </c>
      <c r="Q2291" s="1">
        <v>1241576</v>
      </c>
      <c r="R2291" s="1">
        <v>0.66063696100000002</v>
      </c>
      <c r="S2291" s="1">
        <v>229135352</v>
      </c>
      <c r="T2291" s="1">
        <v>295575</v>
      </c>
      <c r="U2291" s="1">
        <v>203505</v>
      </c>
      <c r="V2291" s="1">
        <v>72698</v>
      </c>
      <c r="W2291" s="1">
        <v>1773</v>
      </c>
      <c r="X2291" s="1">
        <v>25929</v>
      </c>
      <c r="Y2291" s="1">
        <v>26459</v>
      </c>
      <c r="Z2291" s="1">
        <v>26217</v>
      </c>
      <c r="AA2291" s="1">
        <v>35852</v>
      </c>
      <c r="AB2291" s="1">
        <v>280397</v>
      </c>
      <c r="AC2291" s="1">
        <v>10.7</v>
      </c>
      <c r="AD2291" s="1">
        <v>6.9</v>
      </c>
      <c r="AE2291" s="1">
        <v>82.3</v>
      </c>
      <c r="AF2291" s="1">
        <v>23.6</v>
      </c>
      <c r="AG2291" s="1">
        <v>65.900000000000006</v>
      </c>
      <c r="AH2291" s="1">
        <v>10.5</v>
      </c>
      <c r="AI2291" s="1">
        <v>114128</v>
      </c>
      <c r="AJ2291" s="1">
        <v>5994</v>
      </c>
      <c r="AK2291" s="1">
        <v>38399</v>
      </c>
      <c r="AL2291" s="1">
        <v>44059</v>
      </c>
      <c r="AM2291" s="1">
        <v>17780</v>
      </c>
      <c r="AN2291" s="1">
        <v>7896</v>
      </c>
      <c r="AO2291" s="1">
        <v>5.25</v>
      </c>
      <c r="AP2291" s="1">
        <v>52585</v>
      </c>
      <c r="AQ2291" s="1">
        <v>63786</v>
      </c>
      <c r="AR2291" s="1">
        <v>32.700000000000003</v>
      </c>
      <c r="AS2291" s="1">
        <v>50.6</v>
      </c>
      <c r="AT2291" s="1">
        <v>16.7</v>
      </c>
      <c r="AU2291" s="1">
        <v>132075</v>
      </c>
      <c r="AV2291" s="1">
        <v>16159</v>
      </c>
      <c r="AW2291" s="1">
        <v>2352</v>
      </c>
      <c r="AX2291" s="1">
        <v>18</v>
      </c>
      <c r="AY2291" s="1">
        <v>5185.92</v>
      </c>
      <c r="AZ2291" s="1">
        <v>163726.42000000001</v>
      </c>
      <c r="BA2291" s="1">
        <v>168912.33</v>
      </c>
      <c r="BB2291" s="1">
        <v>3.07</v>
      </c>
      <c r="BC2291" s="1">
        <v>96.93</v>
      </c>
      <c r="BD2291" s="1">
        <v>3.23</v>
      </c>
      <c r="BE2291" s="1">
        <v>11571.2</v>
      </c>
      <c r="BF2291" s="1">
        <v>96902</v>
      </c>
      <c r="BG2291" s="1">
        <v>13.29</v>
      </c>
      <c r="BH2291" s="1">
        <v>1.17</v>
      </c>
      <c r="BI2291" s="1">
        <v>2014</v>
      </c>
      <c r="BJ2291" s="1" t="s">
        <v>394</v>
      </c>
      <c r="BK2291" s="1">
        <v>0</v>
      </c>
      <c r="BL2291" s="1">
        <v>0</v>
      </c>
      <c r="BM2291" s="1">
        <v>0</v>
      </c>
      <c r="BN2291" s="1">
        <v>0</v>
      </c>
      <c r="BO2291" s="1">
        <v>0</v>
      </c>
      <c r="BP2291" s="1">
        <v>2018</v>
      </c>
      <c r="BQ2291" s="1"/>
      <c r="BR2291" s="1">
        <v>0</v>
      </c>
      <c r="BS2291" s="1" t="s">
        <v>395</v>
      </c>
      <c r="BT2291" s="1">
        <v>0</v>
      </c>
      <c r="BU2291" s="1">
        <v>0</v>
      </c>
      <c r="BV2291" s="1">
        <v>0</v>
      </c>
    </row>
    <row r="2292" spans="1:74" x14ac:dyDescent="0.2">
      <c r="A2292" s="1">
        <v>3226</v>
      </c>
      <c r="B2292" s="1">
        <v>3226</v>
      </c>
      <c r="C2292" s="1">
        <v>30700</v>
      </c>
      <c r="D2292" s="1"/>
      <c r="E2292" s="1" t="s">
        <v>393</v>
      </c>
      <c r="F2292" s="1" t="s">
        <v>72</v>
      </c>
      <c r="G2292" s="1">
        <v>2009</v>
      </c>
      <c r="H2292" s="1">
        <f>IF(L2292&gt;0,G2292-G2291,Check)</f>
        <v>1</v>
      </c>
      <c r="I2292" s="1"/>
      <c r="J2292" s="1"/>
      <c r="K2292" s="1"/>
      <c r="L2292" s="1">
        <v>1664279</v>
      </c>
      <c r="M2292" s="1">
        <v>1478496</v>
      </c>
      <c r="N2292" s="1">
        <v>1664279</v>
      </c>
      <c r="O2292" s="1">
        <v>1478496</v>
      </c>
      <c r="P2292" s="1">
        <v>106698</v>
      </c>
      <c r="Q2292" s="1">
        <v>1122878</v>
      </c>
      <c r="R2292" s="1">
        <v>0.67469336599999996</v>
      </c>
      <c r="S2292" s="1">
        <v>229135352</v>
      </c>
      <c r="T2292" s="1">
        <v>297783</v>
      </c>
      <c r="U2292" s="1">
        <v>203795</v>
      </c>
      <c r="V2292" s="1">
        <v>74301</v>
      </c>
      <c r="W2292" s="1">
        <v>1662</v>
      </c>
      <c r="X2292" s="1">
        <v>23104</v>
      </c>
      <c r="Y2292" s="1">
        <v>23559</v>
      </c>
      <c r="Z2292" s="1">
        <v>23078</v>
      </c>
      <c r="AA2292" s="1">
        <v>24733</v>
      </c>
      <c r="AB2292" s="1">
        <v>284094</v>
      </c>
      <c r="AC2292" s="1">
        <v>15.6</v>
      </c>
      <c r="AD2292" s="1">
        <v>7.6</v>
      </c>
      <c r="AE2292" s="1">
        <v>76.8</v>
      </c>
      <c r="AF2292" s="1">
        <v>22.7</v>
      </c>
      <c r="AG2292" s="1">
        <v>66.5</v>
      </c>
      <c r="AH2292" s="1">
        <v>10.8</v>
      </c>
      <c r="AI2292" s="1">
        <v>117452</v>
      </c>
      <c r="AJ2292" s="1">
        <v>7312</v>
      </c>
      <c r="AK2292" s="1">
        <v>38358</v>
      </c>
      <c r="AL2292" s="1">
        <v>46670</v>
      </c>
      <c r="AM2292" s="1">
        <v>17089</v>
      </c>
      <c r="AN2292" s="1">
        <v>8023</v>
      </c>
      <c r="AO2292" s="1">
        <v>6.23</v>
      </c>
      <c r="AP2292" s="1">
        <v>47933</v>
      </c>
      <c r="AQ2292" s="1">
        <v>62555</v>
      </c>
      <c r="AR2292" s="1">
        <v>37.799999999999997</v>
      </c>
      <c r="AS2292" s="1">
        <v>46.3</v>
      </c>
      <c r="AT2292" s="1">
        <v>15.9</v>
      </c>
      <c r="AU2292" s="1">
        <v>130503</v>
      </c>
      <c r="AV2292" s="1">
        <v>13105</v>
      </c>
      <c r="AW2292" s="1">
        <v>1498</v>
      </c>
      <c r="AX2292" s="1">
        <v>17.7</v>
      </c>
      <c r="AY2292" s="1">
        <v>7290</v>
      </c>
      <c r="AZ2292" s="1">
        <v>162262.5</v>
      </c>
      <c r="BA2292" s="1">
        <v>169552.5</v>
      </c>
      <c r="BB2292" s="1">
        <v>4.3</v>
      </c>
      <c r="BC2292" s="1">
        <v>95.7</v>
      </c>
      <c r="BD2292" s="1">
        <v>2.33</v>
      </c>
      <c r="BE2292" s="1">
        <v>11571.2</v>
      </c>
      <c r="BF2292" s="1">
        <v>96016</v>
      </c>
      <c r="BG2292" s="1">
        <v>13.86</v>
      </c>
      <c r="BH2292" s="1">
        <v>1.17</v>
      </c>
      <c r="BI2292" s="1">
        <v>2014</v>
      </c>
      <c r="BJ2292" s="1" t="s">
        <v>394</v>
      </c>
      <c r="BK2292" s="1">
        <v>0</v>
      </c>
      <c r="BL2292" s="1">
        <v>0</v>
      </c>
      <c r="BM2292" s="1">
        <v>0</v>
      </c>
      <c r="BN2292" s="1">
        <v>0</v>
      </c>
      <c r="BO2292" s="1">
        <v>0</v>
      </c>
      <c r="BP2292" s="1">
        <v>2018</v>
      </c>
      <c r="BQ2292" s="1"/>
      <c r="BR2292" s="1">
        <v>0</v>
      </c>
      <c r="BS2292" s="1" t="s">
        <v>395</v>
      </c>
      <c r="BT2292" s="1">
        <v>0</v>
      </c>
      <c r="BU2292" s="1">
        <v>0</v>
      </c>
      <c r="BV2292" s="1">
        <v>0</v>
      </c>
    </row>
    <row r="2293" spans="1:74" x14ac:dyDescent="0.2">
      <c r="A2293" s="1">
        <v>3227</v>
      </c>
      <c r="B2293" s="1">
        <v>3227</v>
      </c>
      <c r="C2293" s="1">
        <v>30700</v>
      </c>
      <c r="D2293" s="1"/>
      <c r="E2293" s="1" t="s">
        <v>393</v>
      </c>
      <c r="F2293" s="1" t="s">
        <v>72</v>
      </c>
      <c r="G2293" s="1">
        <v>2010</v>
      </c>
      <c r="H2293" s="1">
        <f>IF(L2293&gt;0,G2293-G2292,Check)</f>
        <v>1</v>
      </c>
      <c r="I2293" s="1"/>
      <c r="J2293" s="1"/>
      <c r="K2293" s="1"/>
      <c r="L2293" s="1">
        <v>1811433</v>
      </c>
      <c r="M2293" s="1">
        <v>1433639</v>
      </c>
      <c r="N2293" s="1">
        <v>1811433</v>
      </c>
      <c r="O2293" s="1">
        <v>1433639</v>
      </c>
      <c r="P2293" s="1">
        <v>105259</v>
      </c>
      <c r="Q2293" s="1">
        <v>1062360</v>
      </c>
      <c r="R2293" s="1">
        <v>0.58647490700000005</v>
      </c>
      <c r="S2293" s="1">
        <v>229135352</v>
      </c>
      <c r="T2293" s="1">
        <v>303151</v>
      </c>
      <c r="U2293" s="1">
        <v>203521</v>
      </c>
      <c r="V2293" s="1">
        <v>75288</v>
      </c>
      <c r="W2293" s="1">
        <v>1738</v>
      </c>
      <c r="X2293" s="1">
        <v>25053</v>
      </c>
      <c r="Y2293" s="1">
        <v>25910</v>
      </c>
      <c r="Z2293" s="1">
        <v>24257</v>
      </c>
      <c r="AA2293" s="1">
        <v>26359</v>
      </c>
      <c r="AB2293" s="1">
        <v>287423</v>
      </c>
      <c r="AC2293" s="1"/>
      <c r="AD2293" s="1"/>
      <c r="AE2293" s="1"/>
      <c r="AF2293" s="1">
        <v>23.1</v>
      </c>
      <c r="AG2293" s="1">
        <v>65.599999999999994</v>
      </c>
      <c r="AH2293" s="1">
        <v>11.3</v>
      </c>
      <c r="AI2293" s="1">
        <v>120407</v>
      </c>
      <c r="AJ2293" s="1">
        <v>7352</v>
      </c>
      <c r="AK2293" s="1">
        <v>36445</v>
      </c>
      <c r="AL2293" s="1">
        <v>49546</v>
      </c>
      <c r="AM2293" s="1">
        <v>18604</v>
      </c>
      <c r="AN2293" s="1">
        <v>8460</v>
      </c>
      <c r="AO2293" s="1">
        <v>6.11</v>
      </c>
      <c r="AP2293" s="1">
        <v>50091</v>
      </c>
      <c r="AQ2293" s="1">
        <v>63039</v>
      </c>
      <c r="AR2293" s="1">
        <v>35.9</v>
      </c>
      <c r="AS2293" s="1">
        <v>47.4</v>
      </c>
      <c r="AT2293" s="1">
        <v>16.7</v>
      </c>
      <c r="AU2293" s="1">
        <v>122677</v>
      </c>
      <c r="AV2293" s="1">
        <v>18019</v>
      </c>
      <c r="AW2293" s="1">
        <v>1300</v>
      </c>
      <c r="AX2293" s="1">
        <v>18.8</v>
      </c>
      <c r="AY2293" s="1">
        <v>7201.67</v>
      </c>
      <c r="AZ2293" s="1">
        <v>164129.25</v>
      </c>
      <c r="BA2293" s="1">
        <v>171330.92</v>
      </c>
      <c r="BB2293" s="1">
        <v>4.2</v>
      </c>
      <c r="BC2293" s="1">
        <v>95.8</v>
      </c>
      <c r="BD2293" s="1">
        <v>2.78</v>
      </c>
      <c r="BE2293" s="1">
        <v>11571.2</v>
      </c>
      <c r="BF2293" s="1">
        <v>95130</v>
      </c>
      <c r="BG2293" s="1">
        <v>13.62</v>
      </c>
      <c r="BH2293" s="1">
        <v>1.1499999999999999</v>
      </c>
      <c r="BI2293" s="1">
        <v>2014</v>
      </c>
      <c r="BJ2293" s="1" t="s">
        <v>394</v>
      </c>
      <c r="BK2293" s="1">
        <v>0</v>
      </c>
      <c r="BL2293" s="1">
        <v>0</v>
      </c>
      <c r="BM2293" s="1">
        <v>0</v>
      </c>
      <c r="BN2293" s="1">
        <v>0</v>
      </c>
      <c r="BO2293" s="1">
        <v>0</v>
      </c>
      <c r="BP2293" s="1">
        <v>2018</v>
      </c>
      <c r="BQ2293" s="1"/>
      <c r="BR2293" s="1">
        <v>0</v>
      </c>
      <c r="BS2293" s="1" t="s">
        <v>395</v>
      </c>
      <c r="BT2293" s="1">
        <v>0</v>
      </c>
      <c r="BU2293" s="1">
        <v>0</v>
      </c>
      <c r="BV2293" s="1">
        <v>0</v>
      </c>
    </row>
    <row r="2294" spans="1:74" x14ac:dyDescent="0.2">
      <c r="A2294" s="1">
        <v>3228</v>
      </c>
      <c r="B2294" s="1">
        <v>3228</v>
      </c>
      <c r="C2294" s="1">
        <v>30700</v>
      </c>
      <c r="D2294" s="1"/>
      <c r="E2294" s="1" t="s">
        <v>393</v>
      </c>
      <c r="F2294" s="1" t="s">
        <v>72</v>
      </c>
      <c r="G2294" s="1">
        <v>2011</v>
      </c>
      <c r="H2294" s="1">
        <f>IF(L2294&gt;0,G2294-G2293,Check)</f>
        <v>1</v>
      </c>
      <c r="I2294" s="1"/>
      <c r="J2294" s="1"/>
      <c r="K2294" s="1"/>
      <c r="L2294" s="1">
        <v>1947971</v>
      </c>
      <c r="M2294" s="1">
        <v>1385825</v>
      </c>
      <c r="N2294" s="1">
        <v>1947971</v>
      </c>
      <c r="O2294" s="1">
        <v>1385825</v>
      </c>
      <c r="P2294" s="1">
        <v>101430</v>
      </c>
      <c r="Q2294" s="1">
        <v>1162353</v>
      </c>
      <c r="R2294" s="1">
        <v>0.59669933500000005</v>
      </c>
      <c r="S2294" s="1">
        <v>229135352</v>
      </c>
      <c r="T2294" s="1">
        <v>307165</v>
      </c>
      <c r="U2294" s="1">
        <v>208210</v>
      </c>
      <c r="V2294" s="1">
        <v>75590</v>
      </c>
      <c r="W2294" s="1">
        <v>1467</v>
      </c>
      <c r="X2294" s="1">
        <v>24798</v>
      </c>
      <c r="Y2294" s="1">
        <v>25688</v>
      </c>
      <c r="Z2294" s="1">
        <v>24838</v>
      </c>
      <c r="AA2294" s="1">
        <v>40127</v>
      </c>
      <c r="AB2294" s="1">
        <v>292126</v>
      </c>
      <c r="AC2294" s="1"/>
      <c r="AD2294" s="1"/>
      <c r="AE2294" s="1"/>
      <c r="AF2294" s="1">
        <v>22.9</v>
      </c>
      <c r="AG2294" s="1">
        <v>65.900000000000006</v>
      </c>
      <c r="AH2294" s="1">
        <v>11.2</v>
      </c>
      <c r="AI2294" s="1">
        <v>120966</v>
      </c>
      <c r="AJ2294" s="1">
        <v>7063</v>
      </c>
      <c r="AK2294" s="1">
        <v>37461</v>
      </c>
      <c r="AL2294" s="1">
        <v>51430</v>
      </c>
      <c r="AM2294" s="1">
        <v>17139</v>
      </c>
      <c r="AN2294" s="1">
        <v>7873</v>
      </c>
      <c r="AO2294" s="1">
        <v>5.84</v>
      </c>
      <c r="AP2294" s="1">
        <v>49315</v>
      </c>
      <c r="AQ2294" s="1">
        <v>65818</v>
      </c>
      <c r="AR2294" s="1">
        <v>35.6</v>
      </c>
      <c r="AS2294" s="1">
        <v>44.8</v>
      </c>
      <c r="AT2294" s="1">
        <v>19.600000000000001</v>
      </c>
      <c r="AU2294" s="1">
        <v>133859</v>
      </c>
      <c r="AV2294" s="1">
        <v>13126</v>
      </c>
      <c r="AW2294" s="1">
        <v>2091</v>
      </c>
      <c r="AX2294" s="1">
        <v>18.7</v>
      </c>
      <c r="AY2294" s="1">
        <v>6901.75</v>
      </c>
      <c r="AZ2294" s="1">
        <v>166020.5</v>
      </c>
      <c r="BA2294" s="1">
        <v>172922.25</v>
      </c>
      <c r="BB2294" s="1">
        <v>3.99</v>
      </c>
      <c r="BC2294" s="1">
        <v>96.01</v>
      </c>
      <c r="BD2294" s="1">
        <v>3.53</v>
      </c>
      <c r="BE2294" s="1">
        <v>11571.2</v>
      </c>
      <c r="BF2294" s="1">
        <v>94244</v>
      </c>
      <c r="BG2294" s="1">
        <v>13.66</v>
      </c>
      <c r="BH2294" s="1">
        <v>1.1200000000000001</v>
      </c>
      <c r="BI2294" s="1">
        <v>2014</v>
      </c>
      <c r="BJ2294" s="1" t="s">
        <v>394</v>
      </c>
      <c r="BK2294" s="1">
        <v>0</v>
      </c>
      <c r="BL2294" s="1">
        <v>0</v>
      </c>
      <c r="BM2294" s="1">
        <v>0</v>
      </c>
      <c r="BN2294" s="1">
        <v>0</v>
      </c>
      <c r="BO2294" s="1">
        <v>0</v>
      </c>
      <c r="BP2294" s="1">
        <v>2018</v>
      </c>
      <c r="BQ2294" s="1"/>
      <c r="BR2294" s="1">
        <v>0</v>
      </c>
      <c r="BS2294" s="1" t="s">
        <v>395</v>
      </c>
      <c r="BT2294" s="1">
        <v>0</v>
      </c>
      <c r="BU2294" s="1">
        <v>0</v>
      </c>
      <c r="BV2294" s="1">
        <v>0</v>
      </c>
    </row>
    <row r="2295" spans="1:74" x14ac:dyDescent="0.2">
      <c r="A2295" s="1">
        <v>3229</v>
      </c>
      <c r="B2295" s="1">
        <v>3229</v>
      </c>
      <c r="C2295" s="1">
        <v>30700</v>
      </c>
      <c r="D2295" s="1"/>
      <c r="E2295" s="1" t="s">
        <v>393</v>
      </c>
      <c r="F2295" s="1" t="s">
        <v>72</v>
      </c>
      <c r="G2295" s="1">
        <v>2012</v>
      </c>
      <c r="H2295" s="1">
        <f>IF(L2295&gt;0,G2295-G2294,Check)</f>
        <v>1</v>
      </c>
      <c r="I2295" s="1"/>
      <c r="J2295" s="1"/>
      <c r="K2295" s="1"/>
      <c r="L2295" s="1">
        <v>2002943</v>
      </c>
      <c r="M2295" s="1">
        <v>1362615</v>
      </c>
      <c r="N2295" s="1">
        <v>2002943</v>
      </c>
      <c r="O2295" s="1">
        <v>1362615</v>
      </c>
      <c r="P2295" s="1">
        <v>99388</v>
      </c>
      <c r="Q2295" s="1">
        <v>1240242</v>
      </c>
      <c r="R2295" s="1">
        <v>0.61920983299999999</v>
      </c>
      <c r="S2295" s="1">
        <v>229135352</v>
      </c>
      <c r="T2295" s="1">
        <v>309387</v>
      </c>
      <c r="U2295" s="1">
        <v>210082</v>
      </c>
      <c r="V2295" s="1">
        <v>77147</v>
      </c>
      <c r="W2295" s="1">
        <v>2563</v>
      </c>
      <c r="X2295" s="1">
        <v>26018</v>
      </c>
      <c r="Y2295" s="1">
        <v>26244</v>
      </c>
      <c r="Z2295" s="1">
        <v>26363</v>
      </c>
      <c r="AA2295" s="1">
        <v>35603</v>
      </c>
      <c r="AB2295" s="1">
        <v>295065</v>
      </c>
      <c r="AC2295" s="1"/>
      <c r="AD2295" s="1"/>
      <c r="AE2295" s="1"/>
      <c r="AF2295" s="1">
        <v>23.1</v>
      </c>
      <c r="AG2295" s="1">
        <v>65.2</v>
      </c>
      <c r="AH2295" s="1">
        <v>11.7</v>
      </c>
      <c r="AI2295" s="1">
        <v>121906</v>
      </c>
      <c r="AJ2295" s="1">
        <v>8858</v>
      </c>
      <c r="AK2295" s="1">
        <v>38965</v>
      </c>
      <c r="AL2295" s="1">
        <v>48347</v>
      </c>
      <c r="AM2295" s="1">
        <v>17120</v>
      </c>
      <c r="AN2295" s="1">
        <v>8616</v>
      </c>
      <c r="AO2295" s="1">
        <v>7.27</v>
      </c>
      <c r="AP2295" s="1">
        <v>50668</v>
      </c>
      <c r="AQ2295" s="1">
        <v>66531</v>
      </c>
      <c r="AR2295" s="1">
        <v>33.799999999999997</v>
      </c>
      <c r="AS2295" s="1">
        <v>47.6</v>
      </c>
      <c r="AT2295" s="1">
        <v>18.600000000000001</v>
      </c>
      <c r="AU2295" s="1">
        <v>131240</v>
      </c>
      <c r="AV2295" s="1">
        <v>16280</v>
      </c>
      <c r="AW2295" s="1">
        <v>1380</v>
      </c>
      <c r="AX2295" s="1">
        <v>18.5</v>
      </c>
      <c r="AY2295" s="1">
        <v>6365.5</v>
      </c>
      <c r="AZ2295" s="1">
        <v>170197.42</v>
      </c>
      <c r="BA2295" s="1">
        <v>176562.92</v>
      </c>
      <c r="BB2295" s="1">
        <v>3.61</v>
      </c>
      <c r="BC2295" s="1">
        <v>96.39</v>
      </c>
      <c r="BD2295" s="1">
        <v>3.61</v>
      </c>
      <c r="BE2295" s="1">
        <v>11571.2</v>
      </c>
      <c r="BF2295" s="1">
        <v>93347</v>
      </c>
      <c r="BG2295" s="1">
        <v>13.71</v>
      </c>
      <c r="BH2295" s="1">
        <v>1.0900000000000001</v>
      </c>
      <c r="BI2295" s="1">
        <v>2014</v>
      </c>
      <c r="BJ2295" s="1" t="s">
        <v>394</v>
      </c>
      <c r="BK2295" s="1">
        <v>0</v>
      </c>
      <c r="BL2295" s="1">
        <v>0</v>
      </c>
      <c r="BM2295" s="1">
        <v>0</v>
      </c>
      <c r="BN2295" s="1">
        <v>0</v>
      </c>
      <c r="BO2295" s="1">
        <v>0</v>
      </c>
      <c r="BP2295" s="1">
        <v>2018</v>
      </c>
      <c r="BQ2295" s="1"/>
      <c r="BR2295" s="1">
        <v>0</v>
      </c>
      <c r="BS2295" s="1" t="s">
        <v>395</v>
      </c>
      <c r="BT2295" s="1">
        <v>0</v>
      </c>
      <c r="BU2295" s="1">
        <v>0</v>
      </c>
      <c r="BV2295" s="1">
        <v>0</v>
      </c>
    </row>
    <row r="2296" spans="1:74" x14ac:dyDescent="0.2">
      <c r="A2296" s="1">
        <v>3230</v>
      </c>
      <c r="B2296" s="1">
        <v>3230</v>
      </c>
      <c r="C2296" s="1">
        <v>30700</v>
      </c>
      <c r="D2296" s="1"/>
      <c r="E2296" s="1" t="s">
        <v>393</v>
      </c>
      <c r="F2296" s="1" t="s">
        <v>72</v>
      </c>
      <c r="G2296" s="1">
        <v>2013</v>
      </c>
      <c r="H2296" s="1">
        <f>IF(L2296&gt;0,G2296-G2295,Check)</f>
        <v>1</v>
      </c>
      <c r="I2296" s="1"/>
      <c r="J2296" s="1"/>
      <c r="K2296" s="1"/>
      <c r="L2296" s="1">
        <v>2381003</v>
      </c>
      <c r="M2296" s="1">
        <v>1508772</v>
      </c>
      <c r="N2296" s="1">
        <v>2381003</v>
      </c>
      <c r="O2296" s="1">
        <v>1508772</v>
      </c>
      <c r="P2296" s="1">
        <v>113936</v>
      </c>
      <c r="Q2296" s="1">
        <v>1627802</v>
      </c>
      <c r="R2296" s="1">
        <v>0.68366230500000003</v>
      </c>
      <c r="S2296" s="1">
        <v>229135352</v>
      </c>
      <c r="T2296" s="1">
        <v>316941</v>
      </c>
      <c r="U2296" s="1">
        <v>212069</v>
      </c>
      <c r="V2296" s="1">
        <v>80992</v>
      </c>
      <c r="W2296" s="1">
        <v>2480</v>
      </c>
      <c r="X2296" s="1">
        <v>27027</v>
      </c>
      <c r="Y2296" s="1">
        <v>27877</v>
      </c>
      <c r="Z2296" s="1">
        <v>27350</v>
      </c>
      <c r="AA2296" s="1">
        <v>21730</v>
      </c>
      <c r="AB2296" s="1">
        <v>302836</v>
      </c>
      <c r="AC2296" s="1">
        <v>15.5</v>
      </c>
      <c r="AD2296" s="1">
        <v>8.9</v>
      </c>
      <c r="AE2296" s="1">
        <v>75.599999999999994</v>
      </c>
      <c r="AF2296" s="1">
        <v>23.4</v>
      </c>
      <c r="AG2296" s="1">
        <v>64.599999999999994</v>
      </c>
      <c r="AH2296" s="1">
        <v>12</v>
      </c>
      <c r="AI2296" s="1">
        <v>123469</v>
      </c>
      <c r="AJ2296" s="1">
        <v>8520</v>
      </c>
      <c r="AK2296" s="1">
        <v>39394</v>
      </c>
      <c r="AL2296" s="1">
        <v>47210</v>
      </c>
      <c r="AM2296" s="1">
        <v>19232</v>
      </c>
      <c r="AN2296" s="1">
        <v>9113</v>
      </c>
      <c r="AO2296" s="1">
        <v>6.9</v>
      </c>
      <c r="AP2296" s="1">
        <v>52300</v>
      </c>
      <c r="AQ2296" s="1">
        <v>68463</v>
      </c>
      <c r="AR2296" s="1">
        <v>32.1</v>
      </c>
      <c r="AS2296" s="1">
        <v>47.8</v>
      </c>
      <c r="AT2296" s="1">
        <v>20.100000000000001</v>
      </c>
      <c r="AU2296" s="1">
        <v>138516</v>
      </c>
      <c r="AV2296" s="1">
        <v>14144</v>
      </c>
      <c r="AW2296" s="1">
        <v>2596</v>
      </c>
      <c r="AX2296" s="1">
        <v>18.399999999999999</v>
      </c>
      <c r="AY2296" s="1">
        <v>6175.5</v>
      </c>
      <c r="AZ2296" s="1">
        <v>171786.17</v>
      </c>
      <c r="BA2296" s="1">
        <v>177961.67</v>
      </c>
      <c r="BB2296" s="1">
        <v>3.47</v>
      </c>
      <c r="BC2296" s="1">
        <v>96.53</v>
      </c>
      <c r="BD2296" s="1">
        <v>3.52</v>
      </c>
      <c r="BE2296" s="1">
        <v>11571.2</v>
      </c>
      <c r="BF2296" s="1">
        <v>94886</v>
      </c>
      <c r="BG2296" s="1">
        <v>13.24</v>
      </c>
      <c r="BH2296" s="1">
        <v>1.08</v>
      </c>
      <c r="BI2296" s="1">
        <v>2014</v>
      </c>
      <c r="BJ2296" s="1" t="s">
        <v>394</v>
      </c>
      <c r="BK2296" s="1">
        <v>0</v>
      </c>
      <c r="BL2296" s="1">
        <v>0</v>
      </c>
      <c r="BM2296" s="1">
        <v>0</v>
      </c>
      <c r="BN2296" s="1">
        <v>0</v>
      </c>
      <c r="BO2296" s="1">
        <v>0</v>
      </c>
      <c r="BP2296" s="1">
        <v>2018</v>
      </c>
      <c r="BQ2296" s="1"/>
      <c r="BR2296" s="1">
        <v>0</v>
      </c>
      <c r="BS2296" s="1" t="s">
        <v>395</v>
      </c>
      <c r="BT2296" s="1">
        <v>0</v>
      </c>
      <c r="BU2296" s="1">
        <v>0</v>
      </c>
      <c r="BV2296" s="1">
        <v>0</v>
      </c>
    </row>
    <row r="2297" spans="1:74" x14ac:dyDescent="0.2">
      <c r="A2297" s="1">
        <v>3231</v>
      </c>
      <c r="B2297" s="1">
        <v>3231</v>
      </c>
      <c r="C2297" s="1">
        <v>30700</v>
      </c>
      <c r="D2297" s="1"/>
      <c r="E2297" s="1" t="s">
        <v>393</v>
      </c>
      <c r="F2297" s="1" t="s">
        <v>72</v>
      </c>
      <c r="G2297" s="1">
        <v>2014</v>
      </c>
      <c r="H2297" s="1">
        <f>IF(L2297&gt;0,G2297-G2296,Check)</f>
        <v>1</v>
      </c>
      <c r="I2297" s="1"/>
      <c r="J2297" s="1"/>
      <c r="K2297" s="1"/>
      <c r="L2297" s="1">
        <v>2422789</v>
      </c>
      <c r="M2297" s="1">
        <v>1508661</v>
      </c>
      <c r="N2297" s="1">
        <v>2422789</v>
      </c>
      <c r="O2297" s="1">
        <v>1508661</v>
      </c>
      <c r="P2297" s="1">
        <v>114359</v>
      </c>
      <c r="Q2297" s="1">
        <v>2031670</v>
      </c>
      <c r="R2297" s="1">
        <v>0.83856662699999995</v>
      </c>
      <c r="S2297" s="1">
        <v>229135352</v>
      </c>
      <c r="T2297" s="1">
        <v>320227</v>
      </c>
      <c r="U2297" s="1">
        <v>219585</v>
      </c>
      <c r="V2297" s="1">
        <v>74774</v>
      </c>
      <c r="W2297" s="1">
        <v>1320</v>
      </c>
      <c r="X2297" s="1">
        <v>26176</v>
      </c>
      <c r="Y2297" s="1">
        <v>26549</v>
      </c>
      <c r="Z2297" s="1">
        <v>26727</v>
      </c>
      <c r="AA2297" s="1">
        <v>27457</v>
      </c>
      <c r="AB2297" s="1">
        <v>305176</v>
      </c>
      <c r="AC2297" s="1">
        <v>14</v>
      </c>
      <c r="AD2297" s="1">
        <v>9.1999999999999993</v>
      </c>
      <c r="AE2297" s="1">
        <v>76.8</v>
      </c>
      <c r="AF2297" s="1">
        <v>23.3</v>
      </c>
      <c r="AG2297" s="1">
        <v>64.400000000000006</v>
      </c>
      <c r="AH2297" s="1">
        <v>12.3</v>
      </c>
      <c r="AI2297" s="1">
        <v>125923</v>
      </c>
      <c r="AJ2297" s="1">
        <v>7528</v>
      </c>
      <c r="AK2297" s="1">
        <v>41851</v>
      </c>
      <c r="AL2297" s="1">
        <v>48147</v>
      </c>
      <c r="AM2297" s="1">
        <v>19262</v>
      </c>
      <c r="AN2297" s="1">
        <v>9135</v>
      </c>
      <c r="AO2297" s="1">
        <v>5.98</v>
      </c>
      <c r="AP2297" s="1">
        <v>52046</v>
      </c>
      <c r="AQ2297" s="1">
        <v>68621</v>
      </c>
      <c r="AR2297" s="1">
        <v>32.6</v>
      </c>
      <c r="AS2297" s="1">
        <v>46.3</v>
      </c>
      <c r="AT2297" s="1">
        <v>21.1</v>
      </c>
      <c r="AU2297" s="1">
        <v>137743</v>
      </c>
      <c r="AV2297" s="1">
        <v>16423</v>
      </c>
      <c r="AW2297" s="1">
        <v>1946</v>
      </c>
      <c r="AX2297" s="1">
        <v>18.899999999999999</v>
      </c>
      <c r="AY2297" s="1">
        <v>5275.42</v>
      </c>
      <c r="AZ2297" s="1">
        <v>171448.42</v>
      </c>
      <c r="BA2297" s="1">
        <v>176723.83</v>
      </c>
      <c r="BB2297" s="1">
        <v>2.99</v>
      </c>
      <c r="BC2297" s="1">
        <v>97.01</v>
      </c>
      <c r="BD2297" s="1">
        <v>3.36</v>
      </c>
      <c r="BE2297" s="1">
        <v>11571.2</v>
      </c>
      <c r="BF2297" s="1">
        <v>96625</v>
      </c>
      <c r="BG2297" s="1">
        <v>13.19</v>
      </c>
      <c r="BH2297" s="1">
        <v>1.06</v>
      </c>
      <c r="BI2297" s="1">
        <v>2014</v>
      </c>
      <c r="BJ2297" s="1" t="s">
        <v>394</v>
      </c>
      <c r="BK2297" s="1">
        <v>1</v>
      </c>
      <c r="BL2297" s="1">
        <v>0</v>
      </c>
      <c r="BM2297" s="1">
        <v>0</v>
      </c>
      <c r="BN2297" s="1">
        <v>0</v>
      </c>
      <c r="BO2297" s="1">
        <v>0</v>
      </c>
      <c r="BP2297" s="1">
        <v>2018</v>
      </c>
      <c r="BQ2297" s="1"/>
      <c r="BR2297" s="1">
        <v>0</v>
      </c>
      <c r="BS2297" s="1" t="s">
        <v>395</v>
      </c>
      <c r="BT2297" s="1">
        <v>0</v>
      </c>
      <c r="BU2297" s="1">
        <v>0</v>
      </c>
      <c r="BV2297" s="1">
        <v>0</v>
      </c>
    </row>
    <row r="2298" spans="1:74" x14ac:dyDescent="0.2">
      <c r="A2298" s="1">
        <v>3232</v>
      </c>
      <c r="B2298" s="1">
        <v>3232</v>
      </c>
      <c r="C2298" s="1">
        <v>30700</v>
      </c>
      <c r="D2298" s="1"/>
      <c r="E2298" s="1" t="s">
        <v>393</v>
      </c>
      <c r="F2298" s="1" t="s">
        <v>72</v>
      </c>
      <c r="G2298" s="1">
        <v>2015</v>
      </c>
      <c r="H2298" s="1">
        <f>IF(L2298&gt;0,G2298-G2297,Check)</f>
        <v>1</v>
      </c>
      <c r="I2298" s="1"/>
      <c r="J2298" s="1"/>
      <c r="K2298" s="1"/>
      <c r="L2298" s="1">
        <v>2303641</v>
      </c>
      <c r="M2298" s="1">
        <v>1540669</v>
      </c>
      <c r="N2298" s="1">
        <v>2303641</v>
      </c>
      <c r="O2298" s="1">
        <v>1540669</v>
      </c>
      <c r="P2298" s="1">
        <v>116545</v>
      </c>
      <c r="Q2298" s="1">
        <v>2066047</v>
      </c>
      <c r="R2298" s="1">
        <v>0.89686153400000002</v>
      </c>
      <c r="S2298" s="1">
        <v>229135352</v>
      </c>
      <c r="T2298" s="1">
        <v>323557</v>
      </c>
      <c r="U2298" s="1">
        <v>211299</v>
      </c>
      <c r="V2298" s="1">
        <v>86655</v>
      </c>
      <c r="W2298" s="1">
        <v>2012</v>
      </c>
      <c r="X2298" s="1">
        <v>27671</v>
      </c>
      <c r="Y2298" s="1">
        <v>27780</v>
      </c>
      <c r="Z2298" s="1">
        <v>30017</v>
      </c>
      <c r="AA2298" s="1">
        <v>55174</v>
      </c>
      <c r="AB2298" s="1">
        <v>308648</v>
      </c>
      <c r="AC2298" s="1">
        <v>13.7</v>
      </c>
      <c r="AD2298" s="1">
        <v>8.6</v>
      </c>
      <c r="AE2298" s="1">
        <v>77.8</v>
      </c>
      <c r="AF2298" s="1">
        <v>23.1</v>
      </c>
      <c r="AG2298" s="1">
        <v>64.099999999999994</v>
      </c>
      <c r="AH2298" s="1">
        <v>12.8</v>
      </c>
      <c r="AI2298" s="1">
        <v>127316</v>
      </c>
      <c r="AJ2298" s="1">
        <v>7268</v>
      </c>
      <c r="AK2298" s="1">
        <v>43884</v>
      </c>
      <c r="AL2298" s="1">
        <v>50530</v>
      </c>
      <c r="AM2298" s="1">
        <v>17137</v>
      </c>
      <c r="AN2298" s="1">
        <v>8497</v>
      </c>
      <c r="AO2298" s="1">
        <v>5.71</v>
      </c>
      <c r="AP2298" s="1">
        <v>54002</v>
      </c>
      <c r="AQ2298" s="1">
        <v>71196</v>
      </c>
      <c r="AR2298" s="1">
        <v>31.4</v>
      </c>
      <c r="AS2298" s="1">
        <v>46.4</v>
      </c>
      <c r="AT2298" s="1">
        <v>22.2</v>
      </c>
      <c r="AU2298" s="1">
        <v>143493</v>
      </c>
      <c r="AV2298" s="1">
        <v>14233</v>
      </c>
      <c r="AW2298" s="1">
        <v>2298</v>
      </c>
      <c r="AX2298" s="1">
        <v>18.5</v>
      </c>
      <c r="AY2298" s="1">
        <v>4674.08</v>
      </c>
      <c r="AZ2298" s="1">
        <v>171511.17</v>
      </c>
      <c r="BA2298" s="1">
        <v>176185.25</v>
      </c>
      <c r="BB2298" s="1">
        <v>2.65</v>
      </c>
      <c r="BC2298" s="1">
        <v>97.35</v>
      </c>
      <c r="BD2298" s="1">
        <v>2.4</v>
      </c>
      <c r="BE2298" s="1">
        <v>11571.2</v>
      </c>
      <c r="BF2298" s="1">
        <v>97267</v>
      </c>
      <c r="BG2298" s="1">
        <v>13.22</v>
      </c>
      <c r="BH2298" s="1">
        <v>1.06</v>
      </c>
      <c r="BI2298" s="1">
        <v>2014</v>
      </c>
      <c r="BJ2298" s="1" t="s">
        <v>394</v>
      </c>
      <c r="BK2298" s="1">
        <v>1</v>
      </c>
      <c r="BL2298" s="1">
        <v>1</v>
      </c>
      <c r="BM2298" s="1">
        <v>0</v>
      </c>
      <c r="BN2298" s="1">
        <v>0</v>
      </c>
      <c r="BO2298" s="1">
        <v>0</v>
      </c>
      <c r="BP2298" s="1">
        <v>2018</v>
      </c>
      <c r="BQ2298" s="1"/>
      <c r="BR2298" s="1">
        <v>0</v>
      </c>
      <c r="BS2298" s="1" t="s">
        <v>395</v>
      </c>
      <c r="BT2298" s="1">
        <v>0</v>
      </c>
      <c r="BU2298" s="1">
        <v>0</v>
      </c>
      <c r="BV2298" s="1">
        <v>0</v>
      </c>
    </row>
    <row r="2299" spans="1:74" x14ac:dyDescent="0.2">
      <c r="A2299" s="1">
        <v>3233</v>
      </c>
      <c r="B2299" s="1">
        <v>3233</v>
      </c>
      <c r="C2299" s="1">
        <v>30700</v>
      </c>
      <c r="D2299" s="1"/>
      <c r="E2299" s="1" t="s">
        <v>393</v>
      </c>
      <c r="F2299" s="1" t="s">
        <v>72</v>
      </c>
      <c r="G2299" s="1">
        <v>2016</v>
      </c>
      <c r="H2299" s="1">
        <f>IF(L2299&gt;0,G2299-G2298,Check)</f>
        <v>1</v>
      </c>
      <c r="I2299" s="1"/>
      <c r="J2299" s="1"/>
      <c r="K2299" s="1"/>
      <c r="L2299" s="1">
        <v>2210968</v>
      </c>
      <c r="M2299" s="1">
        <v>1630895</v>
      </c>
      <c r="N2299" s="1">
        <v>2210968</v>
      </c>
      <c r="O2299" s="1">
        <v>1630895</v>
      </c>
      <c r="P2299" s="1">
        <v>122484</v>
      </c>
      <c r="Q2299" s="1">
        <v>2534998</v>
      </c>
      <c r="R2299" s="1">
        <v>1.146555717</v>
      </c>
      <c r="S2299" s="1">
        <v>229135352</v>
      </c>
      <c r="T2299" s="1">
        <v>326591</v>
      </c>
      <c r="U2299" s="1">
        <v>223687</v>
      </c>
      <c r="V2299" s="1">
        <v>75525</v>
      </c>
      <c r="W2299" s="1">
        <v>2177</v>
      </c>
      <c r="X2299" s="1">
        <v>28945</v>
      </c>
      <c r="Y2299" s="1">
        <v>29841</v>
      </c>
      <c r="Z2299" s="1">
        <v>28437</v>
      </c>
      <c r="AA2299" s="1">
        <v>21521</v>
      </c>
      <c r="AB2299" s="1">
        <v>311873</v>
      </c>
      <c r="AC2299" s="1">
        <v>12.4</v>
      </c>
      <c r="AD2299" s="1">
        <v>7.2</v>
      </c>
      <c r="AE2299" s="1">
        <v>80.400000000000006</v>
      </c>
      <c r="AF2299" s="1">
        <v>22.9</v>
      </c>
      <c r="AG2299" s="1">
        <v>63.9</v>
      </c>
      <c r="AH2299" s="1">
        <v>13.2</v>
      </c>
      <c r="AI2299" s="1">
        <v>128292</v>
      </c>
      <c r="AJ2299" s="1">
        <v>6866</v>
      </c>
      <c r="AK2299" s="1">
        <v>42896</v>
      </c>
      <c r="AL2299" s="1">
        <v>50205</v>
      </c>
      <c r="AM2299" s="1">
        <v>20112</v>
      </c>
      <c r="AN2299" s="1">
        <v>8213</v>
      </c>
      <c r="AO2299" s="1">
        <v>5.35</v>
      </c>
      <c r="AP2299" s="1">
        <v>59344</v>
      </c>
      <c r="AQ2299" s="1">
        <v>76092</v>
      </c>
      <c r="AR2299" s="1">
        <v>31.5</v>
      </c>
      <c r="AS2299" s="1">
        <v>44.5</v>
      </c>
      <c r="AT2299" s="1">
        <v>24</v>
      </c>
      <c r="AU2299" s="1">
        <v>142792</v>
      </c>
      <c r="AV2299" s="1">
        <v>16858</v>
      </c>
      <c r="AW2299" s="1">
        <v>1688</v>
      </c>
      <c r="AX2299" s="1">
        <v>19.399999999999999</v>
      </c>
      <c r="AY2299" s="1">
        <v>4947.25</v>
      </c>
      <c r="AZ2299" s="1">
        <v>172535.08</v>
      </c>
      <c r="BA2299" s="1">
        <v>177482.33</v>
      </c>
      <c r="BB2299" s="1">
        <v>2.79</v>
      </c>
      <c r="BC2299" s="1">
        <v>97.21</v>
      </c>
      <c r="BD2299" s="1">
        <v>2.15</v>
      </c>
      <c r="BE2299" s="1">
        <v>11571.2</v>
      </c>
      <c r="BF2299" s="1">
        <v>98335</v>
      </c>
      <c r="BG2299" s="1">
        <v>13.32</v>
      </c>
      <c r="BH2299" s="1">
        <v>1.05</v>
      </c>
      <c r="BI2299" s="1">
        <v>2014</v>
      </c>
      <c r="BJ2299" s="1" t="s">
        <v>394</v>
      </c>
      <c r="BK2299" s="1">
        <v>1</v>
      </c>
      <c r="BL2299" s="1">
        <v>2</v>
      </c>
      <c r="BM2299" s="1">
        <v>0</v>
      </c>
      <c r="BN2299" s="1">
        <v>0</v>
      </c>
      <c r="BO2299" s="1">
        <v>0</v>
      </c>
      <c r="BP2299" s="1">
        <v>2018</v>
      </c>
      <c r="BQ2299" s="1"/>
      <c r="BR2299" s="1">
        <v>0</v>
      </c>
      <c r="BS2299" s="1" t="s">
        <v>395</v>
      </c>
      <c r="BT2299" s="1">
        <v>0</v>
      </c>
      <c r="BU2299" s="1">
        <v>0</v>
      </c>
      <c r="BV2299" s="1">
        <v>0</v>
      </c>
    </row>
    <row r="2300" spans="1:74" x14ac:dyDescent="0.2">
      <c r="A2300" s="1">
        <v>3234</v>
      </c>
      <c r="B2300" s="1">
        <v>3234</v>
      </c>
      <c r="C2300" s="1">
        <v>30700</v>
      </c>
      <c r="D2300" s="1"/>
      <c r="E2300" s="1" t="s">
        <v>393</v>
      </c>
      <c r="F2300" s="1" t="s">
        <v>72</v>
      </c>
      <c r="G2300" s="1">
        <v>2017</v>
      </c>
      <c r="H2300" s="1">
        <f>IF(L2300&gt;0,G2300-G2299,Check)</f>
        <v>1</v>
      </c>
      <c r="I2300" s="1"/>
      <c r="J2300" s="1"/>
      <c r="K2300" s="1"/>
      <c r="L2300" s="1">
        <v>2328468</v>
      </c>
      <c r="M2300" s="1">
        <v>1776111</v>
      </c>
      <c r="N2300" s="1">
        <v>2328468</v>
      </c>
      <c r="O2300" s="1">
        <v>1776111</v>
      </c>
      <c r="P2300" s="1">
        <v>132419</v>
      </c>
      <c r="Q2300" s="1">
        <v>2506626</v>
      </c>
      <c r="R2300" s="1">
        <v>1.0765129689999999</v>
      </c>
      <c r="S2300" s="1">
        <v>229135352</v>
      </c>
      <c r="T2300" s="1">
        <v>331592</v>
      </c>
      <c r="U2300" s="1">
        <v>221117</v>
      </c>
      <c r="V2300" s="1">
        <v>82437</v>
      </c>
      <c r="W2300" s="1">
        <v>1787</v>
      </c>
      <c r="X2300" s="1">
        <v>31266</v>
      </c>
      <c r="Y2300" s="1">
        <v>31744</v>
      </c>
      <c r="Z2300" s="1">
        <v>30456</v>
      </c>
      <c r="AA2300" s="1">
        <v>37406</v>
      </c>
      <c r="AB2300" s="1">
        <v>316873</v>
      </c>
      <c r="AC2300" s="1">
        <v>11.2</v>
      </c>
      <c r="AD2300" s="1">
        <v>8.6</v>
      </c>
      <c r="AE2300" s="1">
        <v>80.099999999999994</v>
      </c>
      <c r="AF2300" s="1">
        <v>23.1</v>
      </c>
      <c r="AG2300" s="1">
        <v>63.4</v>
      </c>
      <c r="AH2300" s="1">
        <v>13.5</v>
      </c>
      <c r="AI2300" s="1">
        <v>129363</v>
      </c>
      <c r="AJ2300" s="1">
        <v>7081</v>
      </c>
      <c r="AK2300" s="1">
        <v>41152</v>
      </c>
      <c r="AL2300" s="1">
        <v>51599</v>
      </c>
      <c r="AM2300" s="1">
        <v>20691</v>
      </c>
      <c r="AN2300" s="1">
        <v>8840</v>
      </c>
      <c r="AO2300" s="1">
        <v>5.47</v>
      </c>
      <c r="AP2300" s="1">
        <v>60057</v>
      </c>
      <c r="AQ2300" s="1">
        <v>78036</v>
      </c>
      <c r="AR2300" s="1">
        <v>27.5</v>
      </c>
      <c r="AS2300" s="1">
        <v>46.4</v>
      </c>
      <c r="AT2300" s="1">
        <v>26.1</v>
      </c>
      <c r="AU2300" s="1">
        <v>147714</v>
      </c>
      <c r="AV2300" s="1">
        <v>14623</v>
      </c>
      <c r="AW2300" s="1">
        <v>2047</v>
      </c>
      <c r="AX2300" s="1">
        <v>19.7</v>
      </c>
      <c r="AY2300" s="1">
        <v>4693.42</v>
      </c>
      <c r="AZ2300" s="1">
        <v>173024.25</v>
      </c>
      <c r="BA2300" s="1">
        <v>177717.67</v>
      </c>
      <c r="BB2300" s="1">
        <v>2.64</v>
      </c>
      <c r="BC2300" s="1">
        <v>97.36</v>
      </c>
      <c r="BD2300" s="1">
        <v>2.41</v>
      </c>
      <c r="BE2300" s="1">
        <v>11571.2</v>
      </c>
      <c r="BF2300" s="1">
        <v>99710</v>
      </c>
      <c r="BG2300" s="1">
        <v>13.41</v>
      </c>
      <c r="BH2300" s="1">
        <v>1.02</v>
      </c>
      <c r="BI2300" s="1">
        <v>2014</v>
      </c>
      <c r="BJ2300" s="1" t="s">
        <v>394</v>
      </c>
      <c r="BK2300" s="1">
        <v>1</v>
      </c>
      <c r="BL2300" s="1">
        <v>3</v>
      </c>
      <c r="BM2300" s="1">
        <v>0</v>
      </c>
      <c r="BN2300" s="1">
        <v>0</v>
      </c>
      <c r="BO2300" s="1">
        <v>0</v>
      </c>
      <c r="BP2300" s="1">
        <v>2018</v>
      </c>
      <c r="BQ2300" s="1"/>
      <c r="BR2300" s="1">
        <v>0</v>
      </c>
      <c r="BS2300" s="1" t="s">
        <v>395</v>
      </c>
      <c r="BT2300" s="1">
        <v>0</v>
      </c>
      <c r="BU2300" s="1">
        <v>0</v>
      </c>
      <c r="BV2300" s="1">
        <v>0</v>
      </c>
    </row>
    <row r="2301" spans="1:74" x14ac:dyDescent="0.2">
      <c r="A2301" s="1">
        <v>3235</v>
      </c>
      <c r="B2301" s="1">
        <v>3235</v>
      </c>
      <c r="C2301" s="1">
        <v>30700</v>
      </c>
      <c r="D2301" s="1"/>
      <c r="E2301" s="1" t="s">
        <v>393</v>
      </c>
      <c r="F2301" s="1" t="s">
        <v>72</v>
      </c>
      <c r="G2301" s="1">
        <v>2018</v>
      </c>
      <c r="H2301" s="1">
        <f>IF(L2301&gt;0,G2301-G2300,Check)</f>
        <v>1</v>
      </c>
      <c r="I2301" s="1"/>
      <c r="J2301" s="1"/>
      <c r="K2301" s="1"/>
      <c r="L2301" s="1">
        <v>2387496</v>
      </c>
      <c r="M2301" s="1">
        <v>1778957</v>
      </c>
      <c r="N2301" s="1">
        <v>2387496</v>
      </c>
      <c r="O2301" s="1">
        <v>1778957</v>
      </c>
      <c r="P2301" s="1">
        <v>131829</v>
      </c>
      <c r="Q2301" s="1">
        <v>2602584.75</v>
      </c>
      <c r="R2301" s="1">
        <v>1.0900896799999999</v>
      </c>
      <c r="S2301" s="1">
        <v>229135352</v>
      </c>
      <c r="T2301" s="1">
        <v>336101.25</v>
      </c>
      <c r="U2301" s="1">
        <v>222286.5</v>
      </c>
      <c r="V2301" s="1">
        <v>84838.5</v>
      </c>
      <c r="W2301" s="1">
        <v>1535.75</v>
      </c>
      <c r="X2301" s="1">
        <v>33325.25</v>
      </c>
      <c r="Y2301" s="1">
        <v>33686.5</v>
      </c>
      <c r="Z2301" s="1">
        <v>31575.25</v>
      </c>
      <c r="AA2301" s="1">
        <v>40906.5</v>
      </c>
      <c r="AB2301" s="1">
        <v>321429.25</v>
      </c>
      <c r="AC2301" s="1">
        <v>9.98</v>
      </c>
      <c r="AD2301" s="1">
        <v>9.3000000000000007</v>
      </c>
      <c r="AE2301" s="1">
        <v>80.53</v>
      </c>
      <c r="AF2301" s="1">
        <v>23.2</v>
      </c>
      <c r="AG2301" s="1">
        <v>62.98</v>
      </c>
      <c r="AH2301" s="1">
        <v>13.83</v>
      </c>
      <c r="AI2301" s="1">
        <v>130410.25</v>
      </c>
      <c r="AJ2301" s="1">
        <v>7141.75</v>
      </c>
      <c r="AK2301" s="1">
        <v>39597</v>
      </c>
      <c r="AL2301" s="1">
        <v>52563.25</v>
      </c>
      <c r="AM2301" s="1">
        <v>21869</v>
      </c>
      <c r="AN2301" s="1">
        <v>9239.25</v>
      </c>
      <c r="AO2301" s="1">
        <v>5.48</v>
      </c>
      <c r="AP2301" s="1">
        <v>61927.25</v>
      </c>
      <c r="AQ2301" s="1">
        <v>80718</v>
      </c>
      <c r="AR2301" s="1">
        <v>24.53</v>
      </c>
      <c r="AS2301" s="1">
        <v>47.35</v>
      </c>
      <c r="AT2301" s="1">
        <v>28.13</v>
      </c>
      <c r="AU2301" s="1">
        <v>151230.25</v>
      </c>
      <c r="AV2301" s="1">
        <v>13603</v>
      </c>
      <c r="AW2301" s="1">
        <v>2163.75</v>
      </c>
      <c r="AX2301" s="1">
        <v>20.149999999999999</v>
      </c>
      <c r="AY2301" s="1">
        <v>4653.55</v>
      </c>
      <c r="AZ2301" s="1">
        <v>175518.45</v>
      </c>
      <c r="BA2301" s="1">
        <v>180172</v>
      </c>
      <c r="BB2301" s="1">
        <v>2.58</v>
      </c>
      <c r="BC2301" s="1">
        <v>97.42</v>
      </c>
      <c r="BD2301" s="1">
        <v>2.72</v>
      </c>
      <c r="BE2301" s="1"/>
      <c r="BF2301" s="1">
        <v>101008.25</v>
      </c>
      <c r="BG2301" s="1">
        <v>13.49</v>
      </c>
      <c r="BH2301" s="1">
        <v>1</v>
      </c>
      <c r="BI2301" s="1">
        <v>2014</v>
      </c>
      <c r="BJ2301" s="1" t="s">
        <v>394</v>
      </c>
      <c r="BK2301" s="1">
        <v>1</v>
      </c>
      <c r="BL2301" s="1">
        <v>4</v>
      </c>
      <c r="BM2301" s="1">
        <v>20</v>
      </c>
      <c r="BN2301" s="1">
        <v>0</v>
      </c>
      <c r="BO2301" s="1">
        <v>0</v>
      </c>
      <c r="BP2301" s="1">
        <v>2018</v>
      </c>
      <c r="BQ2301" s="1"/>
      <c r="BR2301" s="1">
        <v>1</v>
      </c>
      <c r="BS2301" s="1" t="s">
        <v>395</v>
      </c>
      <c r="BT2301" s="1">
        <v>96</v>
      </c>
      <c r="BU2301" s="1">
        <v>0</v>
      </c>
      <c r="BV2301" s="1">
        <v>90</v>
      </c>
    </row>
    <row r="2302" spans="1:74" x14ac:dyDescent="0.2">
      <c r="A2302" s="1">
        <v>3237</v>
      </c>
      <c r="B2302" s="1">
        <v>3237</v>
      </c>
      <c r="C2302" s="1">
        <v>30780</v>
      </c>
      <c r="D2302" s="1"/>
      <c r="E2302" s="1" t="s">
        <v>396</v>
      </c>
      <c r="F2302" s="1" t="s">
        <v>72</v>
      </c>
      <c r="G2302" s="1">
        <v>2003</v>
      </c>
      <c r="H2302" s="1">
        <f>IF(L2302&gt;0,G2302-G2301,Check)</f>
        <v>-15</v>
      </c>
      <c r="I2302" s="1"/>
      <c r="J2302" s="1"/>
      <c r="K2302" s="1"/>
      <c r="L2302" s="1">
        <v>271825</v>
      </c>
      <c r="M2302" s="1">
        <v>2214174</v>
      </c>
      <c r="N2302" s="1">
        <v>271825</v>
      </c>
      <c r="O2302" s="1">
        <v>2214174</v>
      </c>
      <c r="P2302" s="1">
        <v>154807</v>
      </c>
      <c r="Q2302" s="1">
        <v>1331876</v>
      </c>
      <c r="R2302" s="1">
        <v>4.8997553570000001</v>
      </c>
      <c r="S2302" s="1">
        <v>669022281</v>
      </c>
      <c r="T2302" s="1">
        <v>567939.75</v>
      </c>
      <c r="U2302" s="1">
        <v>374385.25</v>
      </c>
      <c r="V2302" s="1">
        <v>170466.8125</v>
      </c>
      <c r="W2302" s="1">
        <v>7443.5625</v>
      </c>
      <c r="X2302" s="1">
        <v>23652.3125</v>
      </c>
      <c r="Y2302" s="1">
        <v>21110.1875</v>
      </c>
      <c r="Z2302" s="1">
        <v>27765.3125</v>
      </c>
      <c r="AA2302" s="1">
        <v>22484.9375</v>
      </c>
      <c r="AB2302" s="1">
        <v>587452</v>
      </c>
      <c r="AC2302" s="1">
        <v>11.9</v>
      </c>
      <c r="AD2302" s="1">
        <v>10.64</v>
      </c>
      <c r="AE2302" s="1">
        <v>77.349999999999994</v>
      </c>
      <c r="AF2302" s="1">
        <v>25.19</v>
      </c>
      <c r="AG2302" s="1">
        <v>64.39</v>
      </c>
      <c r="AH2302" s="1">
        <v>10.42</v>
      </c>
      <c r="AI2302" s="1">
        <v>241613.44</v>
      </c>
      <c r="AJ2302" s="1">
        <v>18309.560000000001</v>
      </c>
      <c r="AK2302" s="1">
        <v>85273.25</v>
      </c>
      <c r="AL2302" s="1">
        <v>93198</v>
      </c>
      <c r="AM2302" s="1">
        <v>29697.81</v>
      </c>
      <c r="AN2302" s="1">
        <v>15134.81</v>
      </c>
      <c r="AO2302" s="1">
        <v>7.58</v>
      </c>
      <c r="AP2302" s="1">
        <v>37457.625</v>
      </c>
      <c r="AQ2302" s="1">
        <v>47739.625</v>
      </c>
      <c r="AR2302" s="1">
        <v>46.05</v>
      </c>
      <c r="AS2302" s="1">
        <v>43.16</v>
      </c>
      <c r="AT2302" s="1">
        <v>10.79</v>
      </c>
      <c r="AU2302" s="1">
        <v>239372.94</v>
      </c>
      <c r="AV2302" s="1">
        <v>29511.38</v>
      </c>
      <c r="AW2302" s="1">
        <v>-167.69</v>
      </c>
      <c r="AX2302" s="1">
        <v>23.78</v>
      </c>
      <c r="AY2302" s="1">
        <v>16400</v>
      </c>
      <c r="AZ2302" s="1">
        <v>296305.75</v>
      </c>
      <c r="BA2302" s="1">
        <v>312705.75</v>
      </c>
      <c r="BB2302" s="1">
        <v>5.24</v>
      </c>
      <c r="BC2302" s="1">
        <v>94.76</v>
      </c>
      <c r="BD2302" s="1">
        <v>1.5</v>
      </c>
      <c r="BE2302" s="1"/>
      <c r="BF2302" s="1">
        <v>32444</v>
      </c>
      <c r="BG2302" s="1">
        <v>14.3</v>
      </c>
      <c r="BH2302" s="1">
        <v>1.37</v>
      </c>
      <c r="BI2302" s="1">
        <v>2014</v>
      </c>
      <c r="BJ2302" s="1" t="s">
        <v>397</v>
      </c>
      <c r="BK2302" s="1">
        <v>0</v>
      </c>
      <c r="BL2302" s="1">
        <v>0</v>
      </c>
      <c r="BM2302" s="1">
        <v>0</v>
      </c>
      <c r="BN2302" s="1">
        <v>0</v>
      </c>
      <c r="BO2302" s="1">
        <v>0</v>
      </c>
      <c r="BP2302" s="1">
        <v>2019</v>
      </c>
      <c r="BQ2302" s="1"/>
      <c r="BR2302" s="1">
        <v>0</v>
      </c>
      <c r="BS2302" s="1" t="s">
        <v>398</v>
      </c>
      <c r="BT2302" s="1">
        <v>0</v>
      </c>
      <c r="BU2302" s="1">
        <v>0</v>
      </c>
      <c r="BV2302" s="1">
        <v>0</v>
      </c>
    </row>
    <row r="2303" spans="1:74" x14ac:dyDescent="0.2">
      <c r="A2303" s="1">
        <v>3238</v>
      </c>
      <c r="B2303" s="1">
        <v>3238</v>
      </c>
      <c r="C2303" s="1">
        <v>30780</v>
      </c>
      <c r="D2303" s="1"/>
      <c r="E2303" s="1" t="s">
        <v>396</v>
      </c>
      <c r="F2303" s="1" t="s">
        <v>72</v>
      </c>
      <c r="G2303" s="1">
        <v>2004</v>
      </c>
      <c r="H2303" s="1">
        <f>IF(L2303&gt;0,G2303-G2302,Check)</f>
        <v>1</v>
      </c>
      <c r="I2303" s="1"/>
      <c r="J2303" s="1"/>
      <c r="K2303" s="1"/>
      <c r="L2303" s="1">
        <v>1953818</v>
      </c>
      <c r="M2303" s="1">
        <v>2250970</v>
      </c>
      <c r="N2303" s="1">
        <v>1953818</v>
      </c>
      <c r="O2303" s="1">
        <v>2250970</v>
      </c>
      <c r="P2303" s="1">
        <v>157023</v>
      </c>
      <c r="Q2303" s="1">
        <v>1420655</v>
      </c>
      <c r="R2303" s="1">
        <v>0.72711736699999996</v>
      </c>
      <c r="S2303" s="1">
        <v>669022281</v>
      </c>
      <c r="T2303" s="1">
        <v>596292</v>
      </c>
      <c r="U2303" s="1">
        <v>395249</v>
      </c>
      <c r="V2303" s="1">
        <v>176377.75</v>
      </c>
      <c r="W2303" s="1">
        <v>6925.75</v>
      </c>
      <c r="X2303" s="1">
        <v>23644.75</v>
      </c>
      <c r="Y2303" s="1">
        <v>21481.25</v>
      </c>
      <c r="Z2303" s="1">
        <v>27379.75</v>
      </c>
      <c r="AA2303" s="1">
        <v>22477.25</v>
      </c>
      <c r="AB2303" s="1">
        <v>604396</v>
      </c>
      <c r="AC2303" s="1">
        <v>12.5</v>
      </c>
      <c r="AD2303" s="1">
        <v>9.9499999999999993</v>
      </c>
      <c r="AE2303" s="1">
        <v>77.5</v>
      </c>
      <c r="AF2303" s="1">
        <v>25.13</v>
      </c>
      <c r="AG2303" s="1">
        <v>64.05</v>
      </c>
      <c r="AH2303" s="1">
        <v>10.83</v>
      </c>
      <c r="AI2303" s="1">
        <v>248630.25</v>
      </c>
      <c r="AJ2303" s="1">
        <v>17217.75</v>
      </c>
      <c r="AK2303" s="1">
        <v>86533</v>
      </c>
      <c r="AL2303" s="1">
        <v>98272</v>
      </c>
      <c r="AM2303" s="1">
        <v>32312.75</v>
      </c>
      <c r="AN2303" s="1">
        <v>14294.75</v>
      </c>
      <c r="AO2303" s="1">
        <v>6.93</v>
      </c>
      <c r="AP2303" s="1">
        <v>39823.5</v>
      </c>
      <c r="AQ2303" s="1">
        <v>51556.5</v>
      </c>
      <c r="AR2303" s="1">
        <v>43.8</v>
      </c>
      <c r="AS2303" s="1">
        <v>44.35</v>
      </c>
      <c r="AT2303" s="1">
        <v>11.85</v>
      </c>
      <c r="AU2303" s="1">
        <v>244215.25</v>
      </c>
      <c r="AV2303" s="1">
        <v>31167.5</v>
      </c>
      <c r="AW2303" s="1">
        <v>796.75</v>
      </c>
      <c r="AX2303" s="1">
        <v>22.98</v>
      </c>
      <c r="AY2303" s="1">
        <v>16349.17</v>
      </c>
      <c r="AZ2303" s="1">
        <v>306797.75</v>
      </c>
      <c r="BA2303" s="1">
        <v>323146.92</v>
      </c>
      <c r="BB2303" s="1">
        <v>5.0599999999999996</v>
      </c>
      <c r="BC2303" s="1">
        <v>94.94</v>
      </c>
      <c r="BD2303" s="1">
        <v>1.79</v>
      </c>
      <c r="BE2303" s="1"/>
      <c r="BF2303" s="1">
        <v>32247</v>
      </c>
      <c r="BG2303" s="1">
        <v>14.34</v>
      </c>
      <c r="BH2303" s="1">
        <v>1.33</v>
      </c>
      <c r="BI2303" s="1">
        <v>2014</v>
      </c>
      <c r="BJ2303" s="1" t="s">
        <v>397</v>
      </c>
      <c r="BK2303" s="1">
        <v>0</v>
      </c>
      <c r="BL2303" s="1">
        <v>0</v>
      </c>
      <c r="BM2303" s="1">
        <v>0</v>
      </c>
      <c r="BN2303" s="1">
        <v>0</v>
      </c>
      <c r="BO2303" s="1">
        <v>0</v>
      </c>
      <c r="BP2303" s="1">
        <v>2019</v>
      </c>
      <c r="BQ2303" s="1"/>
      <c r="BR2303" s="1">
        <v>0</v>
      </c>
      <c r="BS2303" s="1" t="s">
        <v>398</v>
      </c>
      <c r="BT2303" s="1">
        <v>0</v>
      </c>
      <c r="BU2303" s="1">
        <v>0</v>
      </c>
      <c r="BV2303" s="1">
        <v>0</v>
      </c>
    </row>
    <row r="2304" spans="1:74" x14ac:dyDescent="0.2">
      <c r="A2304" s="1">
        <v>3239</v>
      </c>
      <c r="B2304" s="1">
        <v>3239</v>
      </c>
      <c r="C2304" s="1">
        <v>30780</v>
      </c>
      <c r="D2304" s="1"/>
      <c r="E2304" s="1" t="s">
        <v>396</v>
      </c>
      <c r="F2304" s="1" t="s">
        <v>72</v>
      </c>
      <c r="G2304" s="1">
        <v>2005</v>
      </c>
      <c r="H2304" s="1">
        <f>IF(L2304&gt;0,G2304-G2303,Check)</f>
        <v>1</v>
      </c>
      <c r="I2304" s="1"/>
      <c r="J2304" s="1"/>
      <c r="K2304" s="1"/>
      <c r="L2304" s="1">
        <v>2120431</v>
      </c>
      <c r="M2304" s="1">
        <v>2243336</v>
      </c>
      <c r="N2304" s="1">
        <v>2120431</v>
      </c>
      <c r="O2304" s="1">
        <v>2243336</v>
      </c>
      <c r="P2304" s="1">
        <v>153855</v>
      </c>
      <c r="Q2304" s="1">
        <v>1498782</v>
      </c>
      <c r="R2304" s="1">
        <v>0.70682894200000002</v>
      </c>
      <c r="S2304" s="1">
        <v>669022281</v>
      </c>
      <c r="T2304" s="1">
        <v>623851</v>
      </c>
      <c r="U2304" s="1">
        <v>415331</v>
      </c>
      <c r="V2304" s="1">
        <v>182086</v>
      </c>
      <c r="W2304" s="1">
        <v>6523</v>
      </c>
      <c r="X2304" s="1">
        <v>23669</v>
      </c>
      <c r="Y2304" s="1">
        <v>21794</v>
      </c>
      <c r="Z2304" s="1">
        <v>27090</v>
      </c>
      <c r="AA2304" s="1">
        <v>23231</v>
      </c>
      <c r="AB2304" s="1">
        <v>621644</v>
      </c>
      <c r="AC2304" s="1">
        <v>13.1</v>
      </c>
      <c r="AD2304" s="1">
        <v>9.4</v>
      </c>
      <c r="AE2304" s="1">
        <v>77.5</v>
      </c>
      <c r="AF2304" s="1">
        <v>25.1</v>
      </c>
      <c r="AG2304" s="1">
        <v>63.7</v>
      </c>
      <c r="AH2304" s="1">
        <v>11.2</v>
      </c>
      <c r="AI2304" s="1">
        <v>254823</v>
      </c>
      <c r="AJ2304" s="1">
        <v>16153</v>
      </c>
      <c r="AK2304" s="1">
        <v>87684</v>
      </c>
      <c r="AL2304" s="1">
        <v>103019</v>
      </c>
      <c r="AM2304" s="1">
        <v>34509</v>
      </c>
      <c r="AN2304" s="1">
        <v>13458</v>
      </c>
      <c r="AO2304" s="1">
        <v>6.34</v>
      </c>
      <c r="AP2304" s="1">
        <v>42089</v>
      </c>
      <c r="AQ2304" s="1">
        <v>55220</v>
      </c>
      <c r="AR2304" s="1">
        <v>41.6</v>
      </c>
      <c r="AS2304" s="1">
        <v>45.5</v>
      </c>
      <c r="AT2304" s="1">
        <v>12.9</v>
      </c>
      <c r="AU2304" s="1">
        <v>248886</v>
      </c>
      <c r="AV2304" s="1">
        <v>32999</v>
      </c>
      <c r="AW2304" s="1">
        <v>1668</v>
      </c>
      <c r="AX2304" s="1">
        <v>22.3</v>
      </c>
      <c r="AY2304" s="1">
        <v>15603.17</v>
      </c>
      <c r="AZ2304" s="1">
        <v>318761.58</v>
      </c>
      <c r="BA2304" s="1">
        <v>334364.75</v>
      </c>
      <c r="BB2304" s="1">
        <v>4.67</v>
      </c>
      <c r="BC2304" s="1">
        <v>95.33</v>
      </c>
      <c r="BD2304" s="1">
        <v>2.23</v>
      </c>
      <c r="BE2304" s="1">
        <v>7436.8</v>
      </c>
      <c r="BF2304" s="1">
        <v>32050</v>
      </c>
      <c r="BG2304" s="1">
        <v>14.58</v>
      </c>
      <c r="BH2304" s="1">
        <v>1.29</v>
      </c>
      <c r="BI2304" s="1">
        <v>2014</v>
      </c>
      <c r="BJ2304" s="1" t="s">
        <v>397</v>
      </c>
      <c r="BK2304" s="1">
        <v>0</v>
      </c>
      <c r="BL2304" s="1">
        <v>0</v>
      </c>
      <c r="BM2304" s="1">
        <v>0</v>
      </c>
      <c r="BN2304" s="1">
        <v>0</v>
      </c>
      <c r="BO2304" s="1">
        <v>0</v>
      </c>
      <c r="BP2304" s="1">
        <v>2019</v>
      </c>
      <c r="BQ2304" s="1"/>
      <c r="BR2304" s="1">
        <v>0</v>
      </c>
      <c r="BS2304" s="1" t="s">
        <v>398</v>
      </c>
      <c r="BT2304" s="1">
        <v>0</v>
      </c>
      <c r="BU2304" s="1">
        <v>0</v>
      </c>
      <c r="BV2304" s="1">
        <v>0</v>
      </c>
    </row>
    <row r="2305" spans="1:74" x14ac:dyDescent="0.2">
      <c r="A2305" s="1">
        <v>3240</v>
      </c>
      <c r="B2305" s="1">
        <v>3240</v>
      </c>
      <c r="C2305" s="1">
        <v>30780</v>
      </c>
      <c r="D2305" s="1"/>
      <c r="E2305" s="1" t="s">
        <v>396</v>
      </c>
      <c r="F2305" s="1" t="s">
        <v>72</v>
      </c>
      <c r="G2305" s="1">
        <v>2006</v>
      </c>
      <c r="H2305" s="1">
        <f>IF(L2305&gt;0,G2305-G2304,Check)</f>
        <v>1</v>
      </c>
      <c r="I2305" s="1"/>
      <c r="J2305" s="1"/>
      <c r="K2305" s="1"/>
      <c r="L2305" s="1">
        <v>2202050</v>
      </c>
      <c r="M2305" s="1">
        <v>2260445</v>
      </c>
      <c r="N2305" s="1">
        <v>2202050</v>
      </c>
      <c r="O2305" s="1">
        <v>2260445</v>
      </c>
      <c r="P2305" s="1">
        <v>339440</v>
      </c>
      <c r="Q2305" s="1">
        <v>1763338</v>
      </c>
      <c r="R2305" s="1">
        <v>0.80077109999999996</v>
      </c>
      <c r="S2305" s="1">
        <v>669022281</v>
      </c>
      <c r="T2305" s="1">
        <v>654583</v>
      </c>
      <c r="U2305" s="1">
        <v>438540</v>
      </c>
      <c r="V2305" s="1">
        <v>188605</v>
      </c>
      <c r="W2305" s="1">
        <v>5660</v>
      </c>
      <c r="X2305" s="1">
        <v>23566</v>
      </c>
      <c r="Y2305" s="1">
        <v>22340</v>
      </c>
      <c r="Z2305" s="1">
        <v>26417</v>
      </c>
      <c r="AA2305" s="1">
        <v>20939</v>
      </c>
      <c r="AB2305" s="1">
        <v>637676</v>
      </c>
      <c r="AC2305" s="1">
        <v>13.7</v>
      </c>
      <c r="AD2305" s="1">
        <v>8.3000000000000007</v>
      </c>
      <c r="AE2305" s="1">
        <v>78.099999999999994</v>
      </c>
      <c r="AF2305" s="1">
        <v>24.9</v>
      </c>
      <c r="AG2305" s="1">
        <v>63.4</v>
      </c>
      <c r="AH2305" s="1">
        <v>11.7</v>
      </c>
      <c r="AI2305" s="1">
        <v>264312</v>
      </c>
      <c r="AJ2305" s="1">
        <v>14980</v>
      </c>
      <c r="AK2305" s="1">
        <v>89270</v>
      </c>
      <c r="AL2305" s="1">
        <v>109074</v>
      </c>
      <c r="AM2305" s="1">
        <v>38380</v>
      </c>
      <c r="AN2305" s="1">
        <v>12608</v>
      </c>
      <c r="AO2305" s="1">
        <v>5.67</v>
      </c>
      <c r="AP2305" s="1">
        <v>44756</v>
      </c>
      <c r="AQ2305" s="1">
        <v>59497</v>
      </c>
      <c r="AR2305" s="1">
        <v>39.200000000000003</v>
      </c>
      <c r="AS2305" s="1">
        <v>46.8</v>
      </c>
      <c r="AT2305" s="1">
        <v>14</v>
      </c>
      <c r="AU2305" s="1">
        <v>254243</v>
      </c>
      <c r="AV2305" s="1">
        <v>34129</v>
      </c>
      <c r="AW2305" s="1">
        <v>2912</v>
      </c>
      <c r="AX2305" s="1">
        <v>21.1</v>
      </c>
      <c r="AY2305" s="1">
        <v>15573.33</v>
      </c>
      <c r="AZ2305" s="1">
        <v>321782.83</v>
      </c>
      <c r="BA2305" s="1">
        <v>337356.17</v>
      </c>
      <c r="BB2305" s="1">
        <v>4.6100000000000003</v>
      </c>
      <c r="BC2305" s="1">
        <v>95.39</v>
      </c>
      <c r="BD2305" s="1">
        <v>2.52</v>
      </c>
      <c r="BE2305" s="1">
        <v>7436.8</v>
      </c>
      <c r="BF2305" s="1">
        <v>31853</v>
      </c>
      <c r="BG2305" s="1">
        <v>6.66</v>
      </c>
      <c r="BH2305" s="1">
        <v>1.25</v>
      </c>
      <c r="BI2305" s="1">
        <v>2014</v>
      </c>
      <c r="BJ2305" s="1" t="s">
        <v>397</v>
      </c>
      <c r="BK2305" s="1">
        <v>0</v>
      </c>
      <c r="BL2305" s="1">
        <v>0</v>
      </c>
      <c r="BM2305" s="1">
        <v>0</v>
      </c>
      <c r="BN2305" s="1">
        <v>0</v>
      </c>
      <c r="BO2305" s="1">
        <v>0</v>
      </c>
      <c r="BP2305" s="1">
        <v>2019</v>
      </c>
      <c r="BQ2305" s="1"/>
      <c r="BR2305" s="1">
        <v>0</v>
      </c>
      <c r="BS2305" s="1" t="s">
        <v>398</v>
      </c>
      <c r="BT2305" s="1">
        <v>0</v>
      </c>
      <c r="BU2305" s="1">
        <v>0</v>
      </c>
      <c r="BV2305" s="1">
        <v>0</v>
      </c>
    </row>
    <row r="2306" spans="1:74" x14ac:dyDescent="0.2">
      <c r="A2306" s="1">
        <v>3241</v>
      </c>
      <c r="B2306" s="1">
        <v>3241</v>
      </c>
      <c r="C2306" s="1">
        <v>30780</v>
      </c>
      <c r="D2306" s="1"/>
      <c r="E2306" s="1" t="s">
        <v>396</v>
      </c>
      <c r="F2306" s="1" t="s">
        <v>72</v>
      </c>
      <c r="G2306" s="1">
        <v>2007</v>
      </c>
      <c r="H2306" s="1">
        <f>IF(L2306&gt;0,G2306-G2305,Check)</f>
        <v>1</v>
      </c>
      <c r="I2306" s="1"/>
      <c r="J2306" s="1"/>
      <c r="K2306" s="1"/>
      <c r="L2306" s="1">
        <v>2243722</v>
      </c>
      <c r="M2306" s="1">
        <v>2059315</v>
      </c>
      <c r="N2306" s="1">
        <v>2243722</v>
      </c>
      <c r="O2306" s="1">
        <v>2059315</v>
      </c>
      <c r="P2306" s="1">
        <v>145443</v>
      </c>
      <c r="Q2306" s="1">
        <v>1745261</v>
      </c>
      <c r="R2306" s="1">
        <v>0.777841907</v>
      </c>
      <c r="S2306" s="1">
        <v>669022281</v>
      </c>
      <c r="T2306" s="1">
        <v>672623</v>
      </c>
      <c r="U2306" s="1">
        <v>449241</v>
      </c>
      <c r="V2306" s="1">
        <v>191881</v>
      </c>
      <c r="W2306" s="1">
        <v>6638</v>
      </c>
      <c r="X2306" s="1">
        <v>23972</v>
      </c>
      <c r="Y2306" s="1">
        <v>21953</v>
      </c>
      <c r="Z2306" s="1">
        <v>27277</v>
      </c>
      <c r="AA2306" s="1">
        <v>30830</v>
      </c>
      <c r="AB2306" s="1">
        <v>658572</v>
      </c>
      <c r="AC2306" s="1">
        <v>14.3</v>
      </c>
      <c r="AD2306" s="1">
        <v>9.4</v>
      </c>
      <c r="AE2306" s="1">
        <v>76.3</v>
      </c>
      <c r="AF2306" s="1">
        <v>25.4</v>
      </c>
      <c r="AG2306" s="1">
        <v>62.9</v>
      </c>
      <c r="AH2306" s="1">
        <v>11.7</v>
      </c>
      <c r="AI2306" s="1">
        <v>260616</v>
      </c>
      <c r="AJ2306" s="1">
        <v>14240</v>
      </c>
      <c r="AK2306" s="1">
        <v>89116</v>
      </c>
      <c r="AL2306" s="1">
        <v>109897</v>
      </c>
      <c r="AM2306" s="1">
        <v>35552</v>
      </c>
      <c r="AN2306" s="1">
        <v>11811</v>
      </c>
      <c r="AO2306" s="1">
        <v>5.46</v>
      </c>
      <c r="AP2306" s="1">
        <v>45817</v>
      </c>
      <c r="AQ2306" s="1">
        <v>61320</v>
      </c>
      <c r="AR2306" s="1">
        <v>37.6</v>
      </c>
      <c r="AS2306" s="1">
        <v>47.5</v>
      </c>
      <c r="AT2306" s="1">
        <v>14.9</v>
      </c>
      <c r="AU2306" s="1">
        <v>256855</v>
      </c>
      <c r="AV2306" s="1">
        <v>38065</v>
      </c>
      <c r="AW2306" s="1">
        <v>2665</v>
      </c>
      <c r="AX2306" s="1">
        <v>22</v>
      </c>
      <c r="AY2306" s="1">
        <v>15555.42</v>
      </c>
      <c r="AZ2306" s="1">
        <v>325020.5</v>
      </c>
      <c r="BA2306" s="1">
        <v>340575.92</v>
      </c>
      <c r="BB2306" s="1">
        <v>4.57</v>
      </c>
      <c r="BC2306" s="1">
        <v>95.43</v>
      </c>
      <c r="BD2306" s="1">
        <v>2.72</v>
      </c>
      <c r="BE2306" s="1">
        <v>7436.8</v>
      </c>
      <c r="BF2306" s="1">
        <v>31656</v>
      </c>
      <c r="BG2306" s="1">
        <v>14.16</v>
      </c>
      <c r="BH2306" s="1">
        <v>1.21</v>
      </c>
      <c r="BI2306" s="1">
        <v>2014</v>
      </c>
      <c r="BJ2306" s="1" t="s">
        <v>397</v>
      </c>
      <c r="BK2306" s="1">
        <v>0</v>
      </c>
      <c r="BL2306" s="1">
        <v>0</v>
      </c>
      <c r="BM2306" s="1">
        <v>0</v>
      </c>
      <c r="BN2306" s="1">
        <v>0</v>
      </c>
      <c r="BO2306" s="1">
        <v>0</v>
      </c>
      <c r="BP2306" s="1">
        <v>2019</v>
      </c>
      <c r="BQ2306" s="1"/>
      <c r="BR2306" s="1">
        <v>0</v>
      </c>
      <c r="BS2306" s="1" t="s">
        <v>398</v>
      </c>
      <c r="BT2306" s="1">
        <v>0</v>
      </c>
      <c r="BU2306" s="1">
        <v>0</v>
      </c>
      <c r="BV2306" s="1">
        <v>0</v>
      </c>
    </row>
    <row r="2307" spans="1:74" x14ac:dyDescent="0.2">
      <c r="A2307" s="1">
        <v>3242</v>
      </c>
      <c r="B2307" s="1">
        <v>3242</v>
      </c>
      <c r="C2307" s="1">
        <v>30780</v>
      </c>
      <c r="D2307" s="1"/>
      <c r="E2307" s="1" t="s">
        <v>396</v>
      </c>
      <c r="F2307" s="1" t="s">
        <v>72</v>
      </c>
      <c r="G2307" s="1">
        <v>2008</v>
      </c>
      <c r="H2307" s="1">
        <f>IF(L2307&gt;0,G2307-G2306,Check)</f>
        <v>1</v>
      </c>
      <c r="I2307" s="1"/>
      <c r="J2307" s="1"/>
      <c r="K2307" s="1"/>
      <c r="L2307" s="1">
        <v>2497513</v>
      </c>
      <c r="M2307" s="1">
        <v>2271666</v>
      </c>
      <c r="N2307" s="1">
        <v>2497513</v>
      </c>
      <c r="O2307" s="1">
        <v>2271666</v>
      </c>
      <c r="P2307" s="1">
        <v>157882</v>
      </c>
      <c r="Q2307" s="1">
        <v>1802888</v>
      </c>
      <c r="R2307" s="1">
        <v>0.72187332000000004</v>
      </c>
      <c r="S2307" s="1">
        <v>669022281</v>
      </c>
      <c r="T2307" s="1">
        <v>677063</v>
      </c>
      <c r="U2307" s="1">
        <v>446847</v>
      </c>
      <c r="V2307" s="1">
        <v>198441</v>
      </c>
      <c r="W2307" s="1">
        <v>5729</v>
      </c>
      <c r="X2307" s="1">
        <v>24495</v>
      </c>
      <c r="Y2307" s="1">
        <v>22442</v>
      </c>
      <c r="Z2307" s="1">
        <v>28530</v>
      </c>
      <c r="AA2307" s="1">
        <v>30993</v>
      </c>
      <c r="AB2307" s="1">
        <v>663276</v>
      </c>
      <c r="AC2307" s="1">
        <v>15.4</v>
      </c>
      <c r="AD2307" s="1">
        <v>9.9</v>
      </c>
      <c r="AE2307" s="1">
        <v>74.599999999999994</v>
      </c>
      <c r="AF2307" s="1">
        <v>25.3</v>
      </c>
      <c r="AG2307" s="1">
        <v>63</v>
      </c>
      <c r="AH2307" s="1">
        <v>11.7</v>
      </c>
      <c r="AI2307" s="1">
        <v>272612</v>
      </c>
      <c r="AJ2307" s="1">
        <v>17776</v>
      </c>
      <c r="AK2307" s="1">
        <v>93791</v>
      </c>
      <c r="AL2307" s="1">
        <v>110783</v>
      </c>
      <c r="AM2307" s="1">
        <v>37729</v>
      </c>
      <c r="AN2307" s="1">
        <v>12533</v>
      </c>
      <c r="AO2307" s="1">
        <v>6.52</v>
      </c>
      <c r="AP2307" s="1">
        <v>45271</v>
      </c>
      <c r="AQ2307" s="1">
        <v>61792</v>
      </c>
      <c r="AR2307" s="1">
        <v>37.799999999999997</v>
      </c>
      <c r="AS2307" s="1">
        <v>47.1</v>
      </c>
      <c r="AT2307" s="1">
        <v>15.1</v>
      </c>
      <c r="AU2307" s="1">
        <v>266151</v>
      </c>
      <c r="AV2307" s="1">
        <v>40044</v>
      </c>
      <c r="AW2307" s="1">
        <v>2591</v>
      </c>
      <c r="AX2307" s="1">
        <v>21.9</v>
      </c>
      <c r="AY2307" s="1">
        <v>16211.25</v>
      </c>
      <c r="AZ2307" s="1">
        <v>327964.75</v>
      </c>
      <c r="BA2307" s="1">
        <v>344176</v>
      </c>
      <c r="BB2307" s="1">
        <v>4.71</v>
      </c>
      <c r="BC2307" s="1">
        <v>95.29</v>
      </c>
      <c r="BD2307" s="1">
        <v>3.19</v>
      </c>
      <c r="BE2307" s="1">
        <v>7436.8</v>
      </c>
      <c r="BF2307" s="1">
        <v>31459</v>
      </c>
      <c r="BG2307" s="1">
        <v>14.39</v>
      </c>
      <c r="BH2307" s="1">
        <v>1.17</v>
      </c>
      <c r="BI2307" s="1">
        <v>2014</v>
      </c>
      <c r="BJ2307" s="1" t="s">
        <v>397</v>
      </c>
      <c r="BK2307" s="1">
        <v>0</v>
      </c>
      <c r="BL2307" s="1">
        <v>0</v>
      </c>
      <c r="BM2307" s="1">
        <v>0</v>
      </c>
      <c r="BN2307" s="1">
        <v>0</v>
      </c>
      <c r="BO2307" s="1">
        <v>0</v>
      </c>
      <c r="BP2307" s="1">
        <v>2019</v>
      </c>
      <c r="BQ2307" s="1"/>
      <c r="BR2307" s="1">
        <v>0</v>
      </c>
      <c r="BS2307" s="1" t="s">
        <v>398</v>
      </c>
      <c r="BT2307" s="1">
        <v>0</v>
      </c>
      <c r="BU2307" s="1">
        <v>0</v>
      </c>
      <c r="BV2307" s="1">
        <v>0</v>
      </c>
    </row>
    <row r="2308" spans="1:74" x14ac:dyDescent="0.2">
      <c r="A2308" s="1">
        <v>3243</v>
      </c>
      <c r="B2308" s="1">
        <v>3243</v>
      </c>
      <c r="C2308" s="1">
        <v>30780</v>
      </c>
      <c r="D2308" s="1"/>
      <c r="E2308" s="1" t="s">
        <v>396</v>
      </c>
      <c r="F2308" s="1" t="s">
        <v>72</v>
      </c>
      <c r="G2308" s="1">
        <v>2009</v>
      </c>
      <c r="H2308" s="1">
        <f>IF(L2308&gt;0,G2308-G2307,Check)</f>
        <v>1</v>
      </c>
      <c r="I2308" s="1"/>
      <c r="J2308" s="1"/>
      <c r="K2308" s="1"/>
      <c r="L2308" s="1">
        <v>2343172</v>
      </c>
      <c r="M2308" s="1">
        <v>2266302</v>
      </c>
      <c r="N2308" s="1">
        <v>2343172</v>
      </c>
      <c r="O2308" s="1">
        <v>2266302</v>
      </c>
      <c r="P2308" s="1">
        <v>157528</v>
      </c>
      <c r="Q2308" s="1">
        <v>1695468</v>
      </c>
      <c r="R2308" s="1">
        <v>0.72357812399999999</v>
      </c>
      <c r="S2308" s="1">
        <v>669022281</v>
      </c>
      <c r="T2308" s="1">
        <v>686212</v>
      </c>
      <c r="U2308" s="1">
        <v>454813</v>
      </c>
      <c r="V2308" s="1">
        <v>200277</v>
      </c>
      <c r="W2308" s="1">
        <v>7238</v>
      </c>
      <c r="X2308" s="1">
        <v>24533</v>
      </c>
      <c r="Y2308" s="1">
        <v>22290</v>
      </c>
      <c r="Z2308" s="1">
        <v>28406</v>
      </c>
      <c r="AA2308" s="1">
        <v>34180</v>
      </c>
      <c r="AB2308" s="1">
        <v>674663</v>
      </c>
      <c r="AC2308" s="1">
        <v>14.7</v>
      </c>
      <c r="AD2308" s="1">
        <v>10.3</v>
      </c>
      <c r="AE2308" s="1">
        <v>75</v>
      </c>
      <c r="AF2308" s="1">
        <v>24.8</v>
      </c>
      <c r="AG2308" s="1">
        <v>63.2</v>
      </c>
      <c r="AH2308" s="1">
        <v>12</v>
      </c>
      <c r="AI2308" s="1">
        <v>269175</v>
      </c>
      <c r="AJ2308" s="1">
        <v>17929</v>
      </c>
      <c r="AK2308" s="1">
        <v>92733</v>
      </c>
      <c r="AL2308" s="1">
        <v>107245</v>
      </c>
      <c r="AM2308" s="1">
        <v>38002</v>
      </c>
      <c r="AN2308" s="1">
        <v>13266</v>
      </c>
      <c r="AO2308" s="1">
        <v>6.66</v>
      </c>
      <c r="AP2308" s="1">
        <v>45967</v>
      </c>
      <c r="AQ2308" s="1">
        <v>60577</v>
      </c>
      <c r="AR2308" s="1">
        <v>38.4</v>
      </c>
      <c r="AS2308" s="1">
        <v>45.8</v>
      </c>
      <c r="AT2308" s="1">
        <v>15.8</v>
      </c>
      <c r="AU2308" s="1">
        <v>266601</v>
      </c>
      <c r="AV2308" s="1">
        <v>34576</v>
      </c>
      <c r="AW2308" s="1">
        <v>2626</v>
      </c>
      <c r="AX2308" s="1">
        <v>22.8</v>
      </c>
      <c r="AY2308" s="1">
        <v>22856.67</v>
      </c>
      <c r="AZ2308" s="1">
        <v>318670.75</v>
      </c>
      <c r="BA2308" s="1">
        <v>341527.42</v>
      </c>
      <c r="BB2308" s="1">
        <v>6.69</v>
      </c>
      <c r="BC2308" s="1">
        <v>93.31</v>
      </c>
      <c r="BD2308" s="1">
        <v>2.27</v>
      </c>
      <c r="BE2308" s="1">
        <v>7436.8</v>
      </c>
      <c r="BF2308" s="1">
        <v>31262</v>
      </c>
      <c r="BG2308" s="1">
        <v>14.39</v>
      </c>
      <c r="BH2308" s="1">
        <v>1.17</v>
      </c>
      <c r="BI2308" s="1">
        <v>2014</v>
      </c>
      <c r="BJ2308" s="1" t="s">
        <v>397</v>
      </c>
      <c r="BK2308" s="1">
        <v>0</v>
      </c>
      <c r="BL2308" s="1">
        <v>0</v>
      </c>
      <c r="BM2308" s="1">
        <v>0</v>
      </c>
      <c r="BN2308" s="1">
        <v>0</v>
      </c>
      <c r="BO2308" s="1">
        <v>0</v>
      </c>
      <c r="BP2308" s="1">
        <v>2019</v>
      </c>
      <c r="BQ2308" s="1"/>
      <c r="BR2308" s="1">
        <v>0</v>
      </c>
      <c r="BS2308" s="1" t="s">
        <v>398</v>
      </c>
      <c r="BT2308" s="1">
        <v>0</v>
      </c>
      <c r="BU2308" s="1">
        <v>0</v>
      </c>
      <c r="BV2308" s="1">
        <v>0</v>
      </c>
    </row>
    <row r="2309" spans="1:74" x14ac:dyDescent="0.2">
      <c r="A2309" s="1">
        <v>3244</v>
      </c>
      <c r="B2309" s="1">
        <v>3244</v>
      </c>
      <c r="C2309" s="1">
        <v>30780</v>
      </c>
      <c r="D2309" s="1"/>
      <c r="E2309" s="1" t="s">
        <v>396</v>
      </c>
      <c r="F2309" s="1" t="s">
        <v>72</v>
      </c>
      <c r="G2309" s="1">
        <v>2010</v>
      </c>
      <c r="H2309" s="1">
        <f>IF(L2309&gt;0,G2309-G2308,Check)</f>
        <v>1</v>
      </c>
      <c r="I2309" s="1"/>
      <c r="J2309" s="1"/>
      <c r="K2309" s="1"/>
      <c r="L2309" s="1">
        <v>2369360</v>
      </c>
      <c r="M2309" s="1">
        <v>2279639</v>
      </c>
      <c r="N2309" s="1">
        <v>2369360</v>
      </c>
      <c r="O2309" s="1">
        <v>2279639</v>
      </c>
      <c r="P2309" s="1">
        <v>158539</v>
      </c>
      <c r="Q2309" s="1">
        <v>1726747</v>
      </c>
      <c r="R2309" s="1">
        <v>0.72878203399999997</v>
      </c>
      <c r="S2309" s="1">
        <v>669022281</v>
      </c>
      <c r="T2309" s="1">
        <v>701713</v>
      </c>
      <c r="U2309" s="1">
        <v>457604</v>
      </c>
      <c r="V2309" s="1">
        <v>205893</v>
      </c>
      <c r="W2309" s="1">
        <v>6207</v>
      </c>
      <c r="X2309" s="1">
        <v>25018</v>
      </c>
      <c r="Y2309" s="1">
        <v>23436</v>
      </c>
      <c r="Z2309" s="1">
        <v>28391</v>
      </c>
      <c r="AA2309" s="1">
        <v>30233</v>
      </c>
      <c r="AB2309" s="1">
        <v>684230</v>
      </c>
      <c r="AC2309" s="1"/>
      <c r="AD2309" s="1"/>
      <c r="AE2309" s="1"/>
      <c r="AF2309" s="1">
        <v>24.2</v>
      </c>
      <c r="AG2309" s="1">
        <v>63.8</v>
      </c>
      <c r="AH2309" s="1">
        <v>12</v>
      </c>
      <c r="AI2309" s="1">
        <v>272455</v>
      </c>
      <c r="AJ2309" s="1">
        <v>16417</v>
      </c>
      <c r="AK2309" s="1">
        <v>96313</v>
      </c>
      <c r="AL2309" s="1">
        <v>108962</v>
      </c>
      <c r="AM2309" s="1">
        <v>37376</v>
      </c>
      <c r="AN2309" s="1">
        <v>13387</v>
      </c>
      <c r="AO2309" s="1">
        <v>6.03</v>
      </c>
      <c r="AP2309" s="1">
        <v>45991</v>
      </c>
      <c r="AQ2309" s="1">
        <v>61199</v>
      </c>
      <c r="AR2309" s="1">
        <v>38.6</v>
      </c>
      <c r="AS2309" s="1">
        <v>45.7</v>
      </c>
      <c r="AT2309" s="1">
        <v>15.7</v>
      </c>
      <c r="AU2309" s="1">
        <v>268378</v>
      </c>
      <c r="AV2309" s="1">
        <v>35835</v>
      </c>
      <c r="AW2309" s="1">
        <v>1972</v>
      </c>
      <c r="AX2309" s="1">
        <v>21.9</v>
      </c>
      <c r="AY2309" s="1">
        <v>24877</v>
      </c>
      <c r="AZ2309" s="1">
        <v>322952.08</v>
      </c>
      <c r="BA2309" s="1">
        <v>347829.08</v>
      </c>
      <c r="BB2309" s="1">
        <v>7.15</v>
      </c>
      <c r="BC2309" s="1">
        <v>92.85</v>
      </c>
      <c r="BD2309" s="1">
        <v>2.7</v>
      </c>
      <c r="BE2309" s="1">
        <v>7436.8</v>
      </c>
      <c r="BF2309" s="1">
        <v>31065</v>
      </c>
      <c r="BG2309" s="1">
        <v>14.38</v>
      </c>
      <c r="BH2309" s="1">
        <v>1.1499999999999999</v>
      </c>
      <c r="BI2309" s="1">
        <v>2014</v>
      </c>
      <c r="BJ2309" s="1" t="s">
        <v>397</v>
      </c>
      <c r="BK2309" s="1">
        <v>0</v>
      </c>
      <c r="BL2309" s="1">
        <v>0</v>
      </c>
      <c r="BM2309" s="1">
        <v>0</v>
      </c>
      <c r="BN2309" s="1">
        <v>0</v>
      </c>
      <c r="BO2309" s="1">
        <v>0</v>
      </c>
      <c r="BP2309" s="1">
        <v>2019</v>
      </c>
      <c r="BQ2309" s="1"/>
      <c r="BR2309" s="1">
        <v>0</v>
      </c>
      <c r="BS2309" s="1" t="s">
        <v>398</v>
      </c>
      <c r="BT2309" s="1">
        <v>0</v>
      </c>
      <c r="BU2309" s="1">
        <v>0</v>
      </c>
      <c r="BV2309" s="1">
        <v>0</v>
      </c>
    </row>
    <row r="2310" spans="1:74" x14ac:dyDescent="0.2">
      <c r="A2310" s="1">
        <v>3245</v>
      </c>
      <c r="B2310" s="1">
        <v>3245</v>
      </c>
      <c r="C2310" s="1">
        <v>30780</v>
      </c>
      <c r="D2310" s="1"/>
      <c r="E2310" s="1" t="s">
        <v>396</v>
      </c>
      <c r="F2310" s="1" t="s">
        <v>72</v>
      </c>
      <c r="G2310" s="1">
        <v>2011</v>
      </c>
      <c r="H2310" s="1">
        <f>IF(L2310&gt;0,G2310-G2309,Check)</f>
        <v>1</v>
      </c>
      <c r="I2310" s="1"/>
      <c r="J2310" s="1"/>
      <c r="K2310" s="1"/>
      <c r="L2310" s="1">
        <v>2581349</v>
      </c>
      <c r="M2310" s="1">
        <v>2299619</v>
      </c>
      <c r="N2310" s="1">
        <v>2581349</v>
      </c>
      <c r="O2310" s="1">
        <v>2299619</v>
      </c>
      <c r="P2310" s="1">
        <v>160106</v>
      </c>
      <c r="Q2310" s="1">
        <v>1855168</v>
      </c>
      <c r="R2310" s="1">
        <v>0.71868158900000001</v>
      </c>
      <c r="S2310" s="1">
        <v>669022281</v>
      </c>
      <c r="T2310" s="1">
        <v>708084</v>
      </c>
      <c r="U2310" s="1">
        <v>470466</v>
      </c>
      <c r="V2310" s="1">
        <v>205664</v>
      </c>
      <c r="W2310" s="1">
        <v>5591</v>
      </c>
      <c r="X2310" s="1">
        <v>25028</v>
      </c>
      <c r="Y2310" s="1">
        <v>24200</v>
      </c>
      <c r="Z2310" s="1">
        <v>28345</v>
      </c>
      <c r="AA2310" s="1">
        <v>17016</v>
      </c>
      <c r="AB2310" s="1">
        <v>695720</v>
      </c>
      <c r="AC2310" s="1"/>
      <c r="AD2310" s="1"/>
      <c r="AE2310" s="1"/>
      <c r="AF2310" s="1">
        <v>24.2</v>
      </c>
      <c r="AG2310" s="1">
        <v>63.3</v>
      </c>
      <c r="AH2310" s="1">
        <v>12.5</v>
      </c>
      <c r="AI2310" s="1">
        <v>273692</v>
      </c>
      <c r="AJ2310" s="1">
        <v>17626</v>
      </c>
      <c r="AK2310" s="1">
        <v>93520</v>
      </c>
      <c r="AL2310" s="1">
        <v>112306</v>
      </c>
      <c r="AM2310" s="1">
        <v>38256</v>
      </c>
      <c r="AN2310" s="1">
        <v>11984</v>
      </c>
      <c r="AO2310" s="1">
        <v>6.44</v>
      </c>
      <c r="AP2310" s="1">
        <v>46620</v>
      </c>
      <c r="AQ2310" s="1">
        <v>60790</v>
      </c>
      <c r="AR2310" s="1">
        <v>38.299999999999997</v>
      </c>
      <c r="AS2310" s="1">
        <v>45.4</v>
      </c>
      <c r="AT2310" s="1">
        <v>16.3</v>
      </c>
      <c r="AU2310" s="1">
        <v>278797</v>
      </c>
      <c r="AV2310" s="1">
        <v>28800</v>
      </c>
      <c r="AW2310" s="1">
        <v>1811</v>
      </c>
      <c r="AX2310" s="1">
        <v>22</v>
      </c>
      <c r="AY2310" s="1">
        <v>25461.83</v>
      </c>
      <c r="AZ2310" s="1">
        <v>324842.92</v>
      </c>
      <c r="BA2310" s="1">
        <v>350304.75</v>
      </c>
      <c r="BB2310" s="1">
        <v>7.27</v>
      </c>
      <c r="BC2310" s="1">
        <v>92.73</v>
      </c>
      <c r="BD2310" s="1">
        <v>3.42</v>
      </c>
      <c r="BE2310" s="1">
        <v>7436.8</v>
      </c>
      <c r="BF2310" s="1">
        <v>30868</v>
      </c>
      <c r="BG2310" s="1">
        <v>14.36</v>
      </c>
      <c r="BH2310" s="1">
        <v>1.1200000000000001</v>
      </c>
      <c r="BI2310" s="1">
        <v>2014</v>
      </c>
      <c r="BJ2310" s="1" t="s">
        <v>397</v>
      </c>
      <c r="BK2310" s="1">
        <v>0</v>
      </c>
      <c r="BL2310" s="1">
        <v>0</v>
      </c>
      <c r="BM2310" s="1">
        <v>0</v>
      </c>
      <c r="BN2310" s="1">
        <v>0</v>
      </c>
      <c r="BO2310" s="1">
        <v>0</v>
      </c>
      <c r="BP2310" s="1">
        <v>2019</v>
      </c>
      <c r="BQ2310" s="1"/>
      <c r="BR2310" s="1">
        <v>0</v>
      </c>
      <c r="BS2310" s="1" t="s">
        <v>398</v>
      </c>
      <c r="BT2310" s="1">
        <v>0</v>
      </c>
      <c r="BU2310" s="1">
        <v>0</v>
      </c>
      <c r="BV2310" s="1">
        <v>0</v>
      </c>
    </row>
    <row r="2311" spans="1:74" x14ac:dyDescent="0.2">
      <c r="A2311" s="1">
        <v>3246</v>
      </c>
      <c r="B2311" s="1">
        <v>3246</v>
      </c>
      <c r="C2311" s="1">
        <v>30780</v>
      </c>
      <c r="D2311" s="1"/>
      <c r="E2311" s="1" t="s">
        <v>396</v>
      </c>
      <c r="F2311" s="1" t="s">
        <v>72</v>
      </c>
      <c r="G2311" s="1">
        <v>2012</v>
      </c>
      <c r="H2311" s="1">
        <f>IF(L2311&gt;0,G2311-G2310,Check)</f>
        <v>1</v>
      </c>
      <c r="I2311" s="1"/>
      <c r="J2311" s="1"/>
      <c r="K2311" s="1"/>
      <c r="L2311" s="1">
        <v>2823616</v>
      </c>
      <c r="M2311" s="1">
        <v>2307907</v>
      </c>
      <c r="N2311" s="1">
        <v>2823616</v>
      </c>
      <c r="O2311" s="1">
        <v>2307907</v>
      </c>
      <c r="P2311" s="1">
        <v>162175</v>
      </c>
      <c r="Q2311" s="1">
        <v>2002981</v>
      </c>
      <c r="R2311" s="1">
        <v>0.70936734999999995</v>
      </c>
      <c r="S2311" s="1">
        <v>669022281</v>
      </c>
      <c r="T2311" s="1">
        <v>715210</v>
      </c>
      <c r="U2311" s="1">
        <v>484307</v>
      </c>
      <c r="V2311" s="1">
        <v>196639</v>
      </c>
      <c r="W2311" s="1">
        <v>7214</v>
      </c>
      <c r="X2311" s="1">
        <v>26228</v>
      </c>
      <c r="Y2311" s="1">
        <v>24594</v>
      </c>
      <c r="Z2311" s="1">
        <v>30428</v>
      </c>
      <c r="AA2311" s="1">
        <v>39299</v>
      </c>
      <c r="AB2311" s="1">
        <v>702794</v>
      </c>
      <c r="AC2311" s="1"/>
      <c r="AD2311" s="1"/>
      <c r="AE2311" s="1"/>
      <c r="AF2311" s="1">
        <v>24.3</v>
      </c>
      <c r="AG2311" s="1">
        <v>63</v>
      </c>
      <c r="AH2311" s="1">
        <v>12.7</v>
      </c>
      <c r="AI2311" s="1">
        <v>277026</v>
      </c>
      <c r="AJ2311" s="1">
        <v>18372</v>
      </c>
      <c r="AK2311" s="1">
        <v>97085</v>
      </c>
      <c r="AL2311" s="1">
        <v>105465</v>
      </c>
      <c r="AM2311" s="1">
        <v>42184</v>
      </c>
      <c r="AN2311" s="1">
        <v>13920</v>
      </c>
      <c r="AO2311" s="1">
        <v>6.63</v>
      </c>
      <c r="AP2311" s="1">
        <v>47845</v>
      </c>
      <c r="AQ2311" s="1">
        <v>62601</v>
      </c>
      <c r="AR2311" s="1">
        <v>37.200000000000003</v>
      </c>
      <c r="AS2311" s="1">
        <v>45.7</v>
      </c>
      <c r="AT2311" s="1">
        <v>17.100000000000001</v>
      </c>
      <c r="AU2311" s="1">
        <v>279114</v>
      </c>
      <c r="AV2311" s="1">
        <v>32407</v>
      </c>
      <c r="AW2311" s="1">
        <v>2279</v>
      </c>
      <c r="AX2311" s="1">
        <v>22.6</v>
      </c>
      <c r="AY2311" s="1">
        <v>23283.919999999998</v>
      </c>
      <c r="AZ2311" s="1">
        <v>325233.17</v>
      </c>
      <c r="BA2311" s="1">
        <v>348517.08</v>
      </c>
      <c r="BB2311" s="1">
        <v>6.68</v>
      </c>
      <c r="BC2311" s="1">
        <v>93.32</v>
      </c>
      <c r="BD2311" s="1">
        <v>3.49</v>
      </c>
      <c r="BE2311" s="1">
        <v>7436.8</v>
      </c>
      <c r="BF2311" s="1">
        <v>31703</v>
      </c>
      <c r="BG2311" s="1">
        <v>14.23</v>
      </c>
      <c r="BH2311" s="1">
        <v>1.0900000000000001</v>
      </c>
      <c r="BI2311" s="1">
        <v>2014</v>
      </c>
      <c r="BJ2311" s="1" t="s">
        <v>397</v>
      </c>
      <c r="BK2311" s="1">
        <v>0</v>
      </c>
      <c r="BL2311" s="1">
        <v>0</v>
      </c>
      <c r="BM2311" s="1">
        <v>0</v>
      </c>
      <c r="BN2311" s="1">
        <v>0</v>
      </c>
      <c r="BO2311" s="1">
        <v>0</v>
      </c>
      <c r="BP2311" s="1">
        <v>2019</v>
      </c>
      <c r="BQ2311" s="1"/>
      <c r="BR2311" s="1">
        <v>0</v>
      </c>
      <c r="BS2311" s="1" t="s">
        <v>398</v>
      </c>
      <c r="BT2311" s="1">
        <v>0</v>
      </c>
      <c r="BU2311" s="1">
        <v>0</v>
      </c>
      <c r="BV2311" s="1">
        <v>0</v>
      </c>
    </row>
    <row r="2312" spans="1:74" x14ac:dyDescent="0.2">
      <c r="A2312" s="1">
        <v>3247</v>
      </c>
      <c r="B2312" s="1">
        <v>3247</v>
      </c>
      <c r="C2312" s="1">
        <v>30780</v>
      </c>
      <c r="D2312" s="1"/>
      <c r="E2312" s="1" t="s">
        <v>396</v>
      </c>
      <c r="F2312" s="1" t="s">
        <v>72</v>
      </c>
      <c r="G2312" s="1">
        <v>2013</v>
      </c>
      <c r="H2312" s="1">
        <f>IF(L2312&gt;0,G2312-G2311,Check)</f>
        <v>1</v>
      </c>
      <c r="I2312" s="1"/>
      <c r="J2312" s="1"/>
      <c r="K2312" s="1"/>
      <c r="L2312" s="1">
        <v>2770519</v>
      </c>
      <c r="M2312" s="1">
        <v>2438883</v>
      </c>
      <c r="N2312" s="1">
        <v>2770519</v>
      </c>
      <c r="O2312" s="1">
        <v>2438883</v>
      </c>
      <c r="P2312" s="1">
        <v>174027</v>
      </c>
      <c r="Q2312" s="1">
        <v>1998662</v>
      </c>
      <c r="R2312" s="1">
        <v>0.72140346300000002</v>
      </c>
      <c r="S2312" s="1">
        <v>669022281</v>
      </c>
      <c r="T2312" s="1">
        <v>723743</v>
      </c>
      <c r="U2312" s="1">
        <v>488463</v>
      </c>
      <c r="V2312" s="1">
        <v>200795</v>
      </c>
      <c r="W2312" s="1">
        <v>6767</v>
      </c>
      <c r="X2312" s="1">
        <v>25409</v>
      </c>
      <c r="Y2312" s="1">
        <v>22899</v>
      </c>
      <c r="Z2312" s="1">
        <v>31700</v>
      </c>
      <c r="AA2312" s="1">
        <v>41003</v>
      </c>
      <c r="AB2312" s="1">
        <v>711357</v>
      </c>
      <c r="AC2312" s="1">
        <v>15.2</v>
      </c>
      <c r="AD2312" s="1">
        <v>9.6999999999999993</v>
      </c>
      <c r="AE2312" s="1">
        <v>75.099999999999994</v>
      </c>
      <c r="AF2312" s="1">
        <v>24.3</v>
      </c>
      <c r="AG2312" s="1">
        <v>62.2</v>
      </c>
      <c r="AH2312" s="1">
        <v>13.5</v>
      </c>
      <c r="AI2312" s="1">
        <v>267748</v>
      </c>
      <c r="AJ2312" s="1">
        <v>14801</v>
      </c>
      <c r="AK2312" s="1">
        <v>92698</v>
      </c>
      <c r="AL2312" s="1">
        <v>105829</v>
      </c>
      <c r="AM2312" s="1">
        <v>40131</v>
      </c>
      <c r="AN2312" s="1">
        <v>14289</v>
      </c>
      <c r="AO2312" s="1">
        <v>5.53</v>
      </c>
      <c r="AP2312" s="1">
        <v>48304</v>
      </c>
      <c r="AQ2312" s="1">
        <v>65319</v>
      </c>
      <c r="AR2312" s="1">
        <v>35.700000000000003</v>
      </c>
      <c r="AS2312" s="1">
        <v>46.4</v>
      </c>
      <c r="AT2312" s="1">
        <v>17.899999999999999</v>
      </c>
      <c r="AU2312" s="1">
        <v>287412</v>
      </c>
      <c r="AV2312" s="1">
        <v>27892</v>
      </c>
      <c r="AW2312" s="1">
        <v>2488</v>
      </c>
      <c r="AX2312" s="1">
        <v>22.5</v>
      </c>
      <c r="AY2312" s="1">
        <v>22116.67</v>
      </c>
      <c r="AZ2312" s="1">
        <v>324125.75</v>
      </c>
      <c r="BA2312" s="1">
        <v>346242.42</v>
      </c>
      <c r="BB2312" s="1">
        <v>6.39</v>
      </c>
      <c r="BC2312" s="1">
        <v>93.61</v>
      </c>
      <c r="BD2312" s="1">
        <v>3.37</v>
      </c>
      <c r="BE2312" s="1">
        <v>7436.8</v>
      </c>
      <c r="BF2312" s="1">
        <v>32205</v>
      </c>
      <c r="BG2312" s="1">
        <v>14.01</v>
      </c>
      <c r="BH2312" s="1">
        <v>1.08</v>
      </c>
      <c r="BI2312" s="1">
        <v>2014</v>
      </c>
      <c r="BJ2312" s="1" t="s">
        <v>397</v>
      </c>
      <c r="BK2312" s="1">
        <v>0</v>
      </c>
      <c r="BL2312" s="1">
        <v>0</v>
      </c>
      <c r="BM2312" s="1">
        <v>0</v>
      </c>
      <c r="BN2312" s="1">
        <v>0</v>
      </c>
      <c r="BO2312" s="1">
        <v>0</v>
      </c>
      <c r="BP2312" s="1">
        <v>2019</v>
      </c>
      <c r="BQ2312" s="1"/>
      <c r="BR2312" s="1">
        <v>0</v>
      </c>
      <c r="BS2312" s="1" t="s">
        <v>398</v>
      </c>
      <c r="BT2312" s="1">
        <v>0</v>
      </c>
      <c r="BU2312" s="1">
        <v>0</v>
      </c>
      <c r="BV2312" s="1">
        <v>0</v>
      </c>
    </row>
    <row r="2313" spans="1:74" x14ac:dyDescent="0.2">
      <c r="A2313" s="1">
        <v>3248</v>
      </c>
      <c r="B2313" s="1">
        <v>3248</v>
      </c>
      <c r="C2313" s="1">
        <v>30780</v>
      </c>
      <c r="D2313" s="1"/>
      <c r="E2313" s="1" t="s">
        <v>396</v>
      </c>
      <c r="F2313" s="1" t="s">
        <v>72</v>
      </c>
      <c r="G2313" s="1">
        <v>2014</v>
      </c>
      <c r="H2313" s="1">
        <f>IF(L2313&gt;0,G2313-G2312,Check)</f>
        <v>1</v>
      </c>
      <c r="I2313" s="1"/>
      <c r="J2313" s="1"/>
      <c r="K2313" s="1"/>
      <c r="L2313" s="1">
        <v>2740994</v>
      </c>
      <c r="M2313" s="1">
        <v>2440308</v>
      </c>
      <c r="N2313" s="1">
        <v>2740994</v>
      </c>
      <c r="O2313" s="1">
        <v>2440308</v>
      </c>
      <c r="P2313" s="1">
        <v>174380</v>
      </c>
      <c r="Q2313" s="1">
        <v>2008504</v>
      </c>
      <c r="R2313" s="1">
        <v>0.73276482899999995</v>
      </c>
      <c r="S2313" s="1">
        <v>669022281</v>
      </c>
      <c r="T2313" s="1">
        <v>727777</v>
      </c>
      <c r="U2313" s="1">
        <v>481044</v>
      </c>
      <c r="V2313" s="1">
        <v>209438</v>
      </c>
      <c r="W2313" s="1">
        <v>6515</v>
      </c>
      <c r="X2313" s="1">
        <v>25754</v>
      </c>
      <c r="Y2313" s="1">
        <v>24542</v>
      </c>
      <c r="Z2313" s="1">
        <v>28388</v>
      </c>
      <c r="AA2313" s="1">
        <v>37763</v>
      </c>
      <c r="AB2313" s="1">
        <v>714960</v>
      </c>
      <c r="AC2313" s="1">
        <v>14</v>
      </c>
      <c r="AD2313" s="1">
        <v>10.3</v>
      </c>
      <c r="AE2313" s="1">
        <v>75.7</v>
      </c>
      <c r="AF2313" s="1">
        <v>24.2</v>
      </c>
      <c r="AG2313" s="1">
        <v>62.1</v>
      </c>
      <c r="AH2313" s="1">
        <v>13.7</v>
      </c>
      <c r="AI2313" s="1">
        <v>273841</v>
      </c>
      <c r="AJ2313" s="1">
        <v>16327</v>
      </c>
      <c r="AK2313" s="1">
        <v>94364</v>
      </c>
      <c r="AL2313" s="1">
        <v>109918</v>
      </c>
      <c r="AM2313" s="1">
        <v>39860</v>
      </c>
      <c r="AN2313" s="1">
        <v>13372</v>
      </c>
      <c r="AO2313" s="1">
        <v>5.96</v>
      </c>
      <c r="AP2313" s="1">
        <v>48330</v>
      </c>
      <c r="AQ2313" s="1">
        <v>64467</v>
      </c>
      <c r="AR2313" s="1">
        <v>35.6</v>
      </c>
      <c r="AS2313" s="1">
        <v>46.6</v>
      </c>
      <c r="AT2313" s="1">
        <v>17.8</v>
      </c>
      <c r="AU2313" s="1">
        <v>279581</v>
      </c>
      <c r="AV2313" s="1">
        <v>33171</v>
      </c>
      <c r="AW2313" s="1">
        <v>1860</v>
      </c>
      <c r="AX2313" s="1">
        <v>22.9</v>
      </c>
      <c r="AY2313" s="1">
        <v>18507.830000000002</v>
      </c>
      <c r="AZ2313" s="1">
        <v>324897.33</v>
      </c>
      <c r="BA2313" s="1">
        <v>343405.17</v>
      </c>
      <c r="BB2313" s="1">
        <v>5.39</v>
      </c>
      <c r="BC2313" s="1">
        <v>94.61</v>
      </c>
      <c r="BD2313" s="1">
        <v>3.22</v>
      </c>
      <c r="BE2313" s="1">
        <v>7436.8</v>
      </c>
      <c r="BF2313" s="1">
        <v>33027</v>
      </c>
      <c r="BG2313" s="1">
        <v>13.99</v>
      </c>
      <c r="BH2313" s="1">
        <v>1.06</v>
      </c>
      <c r="BI2313" s="1">
        <v>2014</v>
      </c>
      <c r="BJ2313" s="1" t="s">
        <v>397</v>
      </c>
      <c r="BK2313" s="1">
        <v>1</v>
      </c>
      <c r="BL2313" s="1">
        <v>0</v>
      </c>
      <c r="BM2313" s="1">
        <v>0</v>
      </c>
      <c r="BN2313" s="1">
        <v>0</v>
      </c>
      <c r="BO2313" s="1">
        <v>0</v>
      </c>
      <c r="BP2313" s="1">
        <v>2019</v>
      </c>
      <c r="BQ2313" s="1"/>
      <c r="BR2313" s="1">
        <v>0</v>
      </c>
      <c r="BS2313" s="1" t="s">
        <v>398</v>
      </c>
      <c r="BT2313" s="1">
        <v>0</v>
      </c>
      <c r="BU2313" s="1">
        <v>0</v>
      </c>
      <c r="BV2313" s="1">
        <v>0</v>
      </c>
    </row>
    <row r="2314" spans="1:74" x14ac:dyDescent="0.2">
      <c r="A2314" s="1">
        <v>3249</v>
      </c>
      <c r="B2314" s="1">
        <v>3249</v>
      </c>
      <c r="C2314" s="1">
        <v>30780</v>
      </c>
      <c r="D2314" s="1"/>
      <c r="E2314" s="1" t="s">
        <v>396</v>
      </c>
      <c r="F2314" s="1" t="s">
        <v>72</v>
      </c>
      <c r="G2314" s="1">
        <v>2015</v>
      </c>
      <c r="H2314" s="1">
        <f>IF(L2314&gt;0,G2314-G2313,Check)</f>
        <v>1</v>
      </c>
      <c r="I2314" s="1"/>
      <c r="J2314" s="1"/>
      <c r="K2314" s="1"/>
      <c r="L2314" s="1">
        <v>2573938</v>
      </c>
      <c r="M2314" s="1">
        <v>2434063</v>
      </c>
      <c r="N2314" s="1">
        <v>2573938</v>
      </c>
      <c r="O2314" s="1">
        <v>2434063</v>
      </c>
      <c r="P2314" s="1">
        <v>174303</v>
      </c>
      <c r="Q2314" s="1">
        <v>1909302</v>
      </c>
      <c r="R2314" s="1">
        <v>0.74178243599999905</v>
      </c>
      <c r="S2314" s="1">
        <v>669022281</v>
      </c>
      <c r="T2314" s="1">
        <v>730250</v>
      </c>
      <c r="U2314" s="1">
        <v>481345</v>
      </c>
      <c r="V2314" s="1">
        <v>211685</v>
      </c>
      <c r="W2314" s="1">
        <v>6269</v>
      </c>
      <c r="X2314" s="1">
        <v>26282</v>
      </c>
      <c r="Y2314" s="1">
        <v>25087</v>
      </c>
      <c r="Z2314" s="1">
        <v>29776</v>
      </c>
      <c r="AA2314" s="1">
        <v>32936</v>
      </c>
      <c r="AB2314" s="1">
        <v>715353</v>
      </c>
      <c r="AC2314" s="1">
        <v>17</v>
      </c>
      <c r="AD2314" s="1">
        <v>10.6</v>
      </c>
      <c r="AE2314" s="1">
        <v>72.400000000000006</v>
      </c>
      <c r="AF2314" s="1">
        <v>23.8</v>
      </c>
      <c r="AG2314" s="1">
        <v>62.1</v>
      </c>
      <c r="AH2314" s="1">
        <v>14.1</v>
      </c>
      <c r="AI2314" s="1">
        <v>282914</v>
      </c>
      <c r="AJ2314" s="1">
        <v>16923</v>
      </c>
      <c r="AK2314" s="1">
        <v>101942</v>
      </c>
      <c r="AL2314" s="1">
        <v>110410</v>
      </c>
      <c r="AM2314" s="1">
        <v>36870</v>
      </c>
      <c r="AN2314" s="1">
        <v>16769</v>
      </c>
      <c r="AO2314" s="1">
        <v>5.98</v>
      </c>
      <c r="AP2314" s="1">
        <v>49066</v>
      </c>
      <c r="AQ2314" s="1">
        <v>68055</v>
      </c>
      <c r="AR2314" s="1">
        <v>36</v>
      </c>
      <c r="AS2314" s="1">
        <v>44.1</v>
      </c>
      <c r="AT2314" s="1">
        <v>19.899999999999999</v>
      </c>
      <c r="AU2314" s="1">
        <v>281379</v>
      </c>
      <c r="AV2314" s="1">
        <v>31893</v>
      </c>
      <c r="AW2314" s="1">
        <v>2212</v>
      </c>
      <c r="AX2314" s="1">
        <v>23.4</v>
      </c>
      <c r="AY2314" s="1">
        <v>15577.58</v>
      </c>
      <c r="AZ2314" s="1">
        <v>331849.83</v>
      </c>
      <c r="BA2314" s="1">
        <v>347427.42</v>
      </c>
      <c r="BB2314" s="1">
        <v>4.49</v>
      </c>
      <c r="BC2314" s="1">
        <v>95.51</v>
      </c>
      <c r="BD2314" s="1">
        <v>2.25</v>
      </c>
      <c r="BE2314" s="1">
        <v>7436.8</v>
      </c>
      <c r="BF2314" s="1">
        <v>33064</v>
      </c>
      <c r="BG2314" s="1">
        <v>13.96</v>
      </c>
      <c r="BH2314" s="1">
        <v>1.06</v>
      </c>
      <c r="BI2314" s="1">
        <v>2014</v>
      </c>
      <c r="BJ2314" s="1" t="s">
        <v>397</v>
      </c>
      <c r="BK2314" s="1">
        <v>1</v>
      </c>
      <c r="BL2314" s="1">
        <v>1</v>
      </c>
      <c r="BM2314" s="1">
        <v>0</v>
      </c>
      <c r="BN2314" s="1">
        <v>0</v>
      </c>
      <c r="BO2314" s="1">
        <v>0</v>
      </c>
      <c r="BP2314" s="1">
        <v>2019</v>
      </c>
      <c r="BQ2314" s="1"/>
      <c r="BR2314" s="1">
        <v>0</v>
      </c>
      <c r="BS2314" s="1" t="s">
        <v>398</v>
      </c>
      <c r="BT2314" s="1">
        <v>0</v>
      </c>
      <c r="BU2314" s="1">
        <v>0</v>
      </c>
      <c r="BV2314" s="1">
        <v>0</v>
      </c>
    </row>
    <row r="2315" spans="1:74" x14ac:dyDescent="0.2">
      <c r="A2315" s="1">
        <v>3250</v>
      </c>
      <c r="B2315" s="1">
        <v>3250</v>
      </c>
      <c r="C2315" s="1">
        <v>30780</v>
      </c>
      <c r="D2315" s="1"/>
      <c r="E2315" s="1" t="s">
        <v>396</v>
      </c>
      <c r="F2315" s="1" t="s">
        <v>72</v>
      </c>
      <c r="G2315" s="1">
        <v>2016</v>
      </c>
      <c r="H2315" s="1">
        <f>IF(L2315&gt;0,G2315-G2314,Check)</f>
        <v>1</v>
      </c>
      <c r="I2315" s="1"/>
      <c r="J2315" s="1"/>
      <c r="K2315" s="1"/>
      <c r="L2315" s="1">
        <v>2502741</v>
      </c>
      <c r="M2315" s="1">
        <v>2446815</v>
      </c>
      <c r="N2315" s="1">
        <v>2502741</v>
      </c>
      <c r="O2315" s="1">
        <v>2446815</v>
      </c>
      <c r="P2315" s="1">
        <v>174885</v>
      </c>
      <c r="Q2315" s="1">
        <v>1794539</v>
      </c>
      <c r="R2315" s="1">
        <v>0.71702944899999999</v>
      </c>
      <c r="S2315" s="1">
        <v>669022281</v>
      </c>
      <c r="T2315" s="1">
        <v>734381</v>
      </c>
      <c r="U2315" s="1">
        <v>487107</v>
      </c>
      <c r="V2315" s="1">
        <v>212165</v>
      </c>
      <c r="W2315" s="1">
        <v>5935</v>
      </c>
      <c r="X2315" s="1">
        <v>27983</v>
      </c>
      <c r="Y2315" s="1">
        <v>26052</v>
      </c>
      <c r="Z2315" s="1">
        <v>32491</v>
      </c>
      <c r="AA2315" s="1">
        <v>26287</v>
      </c>
      <c r="AB2315" s="1">
        <v>719446</v>
      </c>
      <c r="AC2315" s="1">
        <v>15.9</v>
      </c>
      <c r="AD2315" s="1">
        <v>9.1999999999999993</v>
      </c>
      <c r="AE2315" s="1">
        <v>74.8</v>
      </c>
      <c r="AF2315" s="1">
        <v>23.7</v>
      </c>
      <c r="AG2315" s="1">
        <v>61.8</v>
      </c>
      <c r="AH2315" s="1">
        <v>14.5</v>
      </c>
      <c r="AI2315" s="1">
        <v>285036</v>
      </c>
      <c r="AJ2315" s="1">
        <v>18726</v>
      </c>
      <c r="AK2315" s="1">
        <v>99246</v>
      </c>
      <c r="AL2315" s="1">
        <v>110439</v>
      </c>
      <c r="AM2315" s="1">
        <v>42688</v>
      </c>
      <c r="AN2315" s="1">
        <v>13937</v>
      </c>
      <c r="AO2315" s="1">
        <v>6.57</v>
      </c>
      <c r="AP2315" s="1">
        <v>51501</v>
      </c>
      <c r="AQ2315" s="1">
        <v>70787</v>
      </c>
      <c r="AR2315" s="1">
        <v>33.9</v>
      </c>
      <c r="AS2315" s="1">
        <v>45.3</v>
      </c>
      <c r="AT2315" s="1">
        <v>20.8</v>
      </c>
      <c r="AU2315" s="1">
        <v>283350</v>
      </c>
      <c r="AV2315" s="1">
        <v>33765</v>
      </c>
      <c r="AW2315" s="1">
        <v>1785</v>
      </c>
      <c r="AX2315" s="1">
        <v>22.5</v>
      </c>
      <c r="AY2315" s="1">
        <v>12269.08</v>
      </c>
      <c r="AZ2315" s="1">
        <v>338760.25</v>
      </c>
      <c r="BA2315" s="1">
        <v>351029.33</v>
      </c>
      <c r="BB2315" s="1">
        <v>3.5</v>
      </c>
      <c r="BC2315" s="1">
        <v>96.5</v>
      </c>
      <c r="BD2315" s="1">
        <v>2.0299999999999998</v>
      </c>
      <c r="BE2315" s="1">
        <v>7436.8</v>
      </c>
      <c r="BF2315" s="1">
        <v>32457</v>
      </c>
      <c r="BG2315" s="1">
        <v>13.99</v>
      </c>
      <c r="BH2315" s="1">
        <v>1.05</v>
      </c>
      <c r="BI2315" s="1">
        <v>2014</v>
      </c>
      <c r="BJ2315" s="1" t="s">
        <v>397</v>
      </c>
      <c r="BK2315" s="1">
        <v>1</v>
      </c>
      <c r="BL2315" s="1">
        <v>2</v>
      </c>
      <c r="BM2315" s="1">
        <v>0</v>
      </c>
      <c r="BN2315" s="1">
        <v>0</v>
      </c>
      <c r="BO2315" s="1">
        <v>0</v>
      </c>
      <c r="BP2315" s="1">
        <v>2019</v>
      </c>
      <c r="BQ2315" s="1"/>
      <c r="BR2315" s="1">
        <v>0</v>
      </c>
      <c r="BS2315" s="1" t="s">
        <v>398</v>
      </c>
      <c r="BT2315" s="1">
        <v>0</v>
      </c>
      <c r="BU2315" s="1">
        <v>0</v>
      </c>
      <c r="BV2315" s="1">
        <v>0</v>
      </c>
    </row>
    <row r="2316" spans="1:74" x14ac:dyDescent="0.2">
      <c r="A2316" s="1">
        <v>3251</v>
      </c>
      <c r="B2316" s="1">
        <v>3251</v>
      </c>
      <c r="C2316" s="1">
        <v>30780</v>
      </c>
      <c r="D2316" s="1"/>
      <c r="E2316" s="1" t="s">
        <v>396</v>
      </c>
      <c r="F2316" s="1" t="s">
        <v>72</v>
      </c>
      <c r="G2316" s="1">
        <v>2017</v>
      </c>
      <c r="H2316" s="1">
        <f>IF(L2316&gt;0,G2316-G2315,Check)</f>
        <v>1</v>
      </c>
      <c r="I2316" s="1"/>
      <c r="J2316" s="1"/>
      <c r="K2316" s="1"/>
      <c r="L2316" s="1">
        <v>2358428</v>
      </c>
      <c r="M2316" s="1">
        <v>2414820</v>
      </c>
      <c r="N2316" s="1">
        <v>2358428</v>
      </c>
      <c r="O2316" s="1">
        <v>2414820</v>
      </c>
      <c r="P2316" s="1">
        <v>168679</v>
      </c>
      <c r="Q2316" s="1">
        <v>1768206</v>
      </c>
      <c r="R2316" s="1">
        <v>0.749739233</v>
      </c>
      <c r="S2316" s="1">
        <v>669022281</v>
      </c>
      <c r="T2316" s="1">
        <v>738082</v>
      </c>
      <c r="U2316" s="1">
        <v>483945</v>
      </c>
      <c r="V2316" s="1">
        <v>214020</v>
      </c>
      <c r="W2316" s="1">
        <v>8511</v>
      </c>
      <c r="X2316" s="1">
        <v>29005</v>
      </c>
      <c r="Y2316" s="1">
        <v>27205</v>
      </c>
      <c r="Z2316" s="1">
        <v>32098</v>
      </c>
      <c r="AA2316" s="1">
        <v>32677</v>
      </c>
      <c r="AB2316" s="1">
        <v>724495</v>
      </c>
      <c r="AC2316" s="1">
        <v>13</v>
      </c>
      <c r="AD2316" s="1">
        <v>10</v>
      </c>
      <c r="AE2316" s="1">
        <v>77</v>
      </c>
      <c r="AF2316" s="1">
        <v>23.7</v>
      </c>
      <c r="AG2316" s="1">
        <v>61.5</v>
      </c>
      <c r="AH2316" s="1">
        <v>14.8</v>
      </c>
      <c r="AI2316" s="1">
        <v>283142</v>
      </c>
      <c r="AJ2316" s="1">
        <v>16392</v>
      </c>
      <c r="AK2316" s="1">
        <v>96744</v>
      </c>
      <c r="AL2316" s="1">
        <v>113398</v>
      </c>
      <c r="AM2316" s="1">
        <v>39807</v>
      </c>
      <c r="AN2316" s="1">
        <v>16801</v>
      </c>
      <c r="AO2316" s="1">
        <v>5.79</v>
      </c>
      <c r="AP2316" s="1">
        <v>53173</v>
      </c>
      <c r="AQ2316" s="1">
        <v>73068</v>
      </c>
      <c r="AR2316" s="1">
        <v>33.6</v>
      </c>
      <c r="AS2316" s="1">
        <v>44.2</v>
      </c>
      <c r="AT2316" s="1">
        <v>22.2</v>
      </c>
      <c r="AU2316" s="1">
        <v>289924</v>
      </c>
      <c r="AV2316" s="1">
        <v>30147</v>
      </c>
      <c r="AW2316" s="1">
        <v>1598</v>
      </c>
      <c r="AX2316" s="1">
        <v>23.1</v>
      </c>
      <c r="AY2316" s="1">
        <v>11725.92</v>
      </c>
      <c r="AZ2316" s="1">
        <v>343894.17</v>
      </c>
      <c r="BA2316" s="1">
        <v>355620.08</v>
      </c>
      <c r="BB2316" s="1">
        <v>3.3</v>
      </c>
      <c r="BC2316" s="1">
        <v>96.7</v>
      </c>
      <c r="BD2316" s="1">
        <v>2.2999999999999998</v>
      </c>
      <c r="BE2316" s="1">
        <v>7436.8</v>
      </c>
      <c r="BF2316" s="1">
        <v>31487</v>
      </c>
      <c r="BG2316" s="1">
        <v>14.32</v>
      </c>
      <c r="BH2316" s="1">
        <v>1.02</v>
      </c>
      <c r="BI2316" s="1">
        <v>2014</v>
      </c>
      <c r="BJ2316" s="1" t="s">
        <v>397</v>
      </c>
      <c r="BK2316" s="1">
        <v>1</v>
      </c>
      <c r="BL2316" s="1">
        <v>3</v>
      </c>
      <c r="BM2316" s="1">
        <v>0</v>
      </c>
      <c r="BN2316" s="1">
        <v>0</v>
      </c>
      <c r="BO2316" s="1">
        <v>0</v>
      </c>
      <c r="BP2316" s="1">
        <v>2019</v>
      </c>
      <c r="BQ2316" s="1"/>
      <c r="BR2316" s="1">
        <v>0</v>
      </c>
      <c r="BS2316" s="1" t="s">
        <v>398</v>
      </c>
      <c r="BT2316" s="1">
        <v>0</v>
      </c>
      <c r="BU2316" s="1">
        <v>0</v>
      </c>
      <c r="BV2316" s="1">
        <v>0</v>
      </c>
    </row>
    <row r="2317" spans="1:74" x14ac:dyDescent="0.2">
      <c r="A2317" s="1">
        <v>3252</v>
      </c>
      <c r="B2317" s="1">
        <v>3252</v>
      </c>
      <c r="C2317" s="1">
        <v>30780</v>
      </c>
      <c r="D2317" s="1"/>
      <c r="E2317" s="1" t="s">
        <v>396</v>
      </c>
      <c r="F2317" s="1" t="s">
        <v>72</v>
      </c>
      <c r="G2317" s="1">
        <v>2018</v>
      </c>
      <c r="H2317" s="1">
        <f>IF(L2317&gt;0,G2317-G2316,Check)</f>
        <v>1</v>
      </c>
      <c r="I2317" s="1"/>
      <c r="J2317" s="1"/>
      <c r="K2317" s="1"/>
      <c r="L2317" s="1">
        <v>2215044</v>
      </c>
      <c r="M2317" s="1">
        <v>2431015</v>
      </c>
      <c r="N2317" s="1">
        <v>2215044</v>
      </c>
      <c r="O2317" s="1">
        <v>2431015</v>
      </c>
      <c r="P2317" s="1">
        <v>159895</v>
      </c>
      <c r="Q2317" s="1">
        <v>1719765.5</v>
      </c>
      <c r="R2317" s="1">
        <v>0.77640240999999999</v>
      </c>
      <c r="S2317" s="1">
        <v>669022281</v>
      </c>
      <c r="T2317" s="1">
        <v>741890.5</v>
      </c>
      <c r="U2317" s="1">
        <v>483014</v>
      </c>
      <c r="V2317" s="1">
        <v>215531.25</v>
      </c>
      <c r="W2317" s="1">
        <v>10359.5</v>
      </c>
      <c r="X2317" s="1">
        <v>30196.75</v>
      </c>
      <c r="Y2317" s="1">
        <v>28311</v>
      </c>
      <c r="Z2317" s="1">
        <v>32482</v>
      </c>
      <c r="AA2317" s="1">
        <v>35807.25</v>
      </c>
      <c r="AB2317" s="1">
        <v>729305</v>
      </c>
      <c r="AC2317" s="1">
        <v>10.55</v>
      </c>
      <c r="AD2317" s="1">
        <v>10.25</v>
      </c>
      <c r="AE2317" s="1">
        <v>79.25</v>
      </c>
      <c r="AF2317" s="1">
        <v>23.68</v>
      </c>
      <c r="AG2317" s="1">
        <v>61.2</v>
      </c>
      <c r="AH2317" s="1">
        <v>15.13</v>
      </c>
      <c r="AI2317" s="1">
        <v>282252</v>
      </c>
      <c r="AJ2317" s="1">
        <v>15092.25</v>
      </c>
      <c r="AK2317" s="1">
        <v>94193.5</v>
      </c>
      <c r="AL2317" s="1">
        <v>115624.5</v>
      </c>
      <c r="AM2317" s="1">
        <v>39100.75</v>
      </c>
      <c r="AN2317" s="1">
        <v>18241</v>
      </c>
      <c r="AO2317" s="1">
        <v>5.35</v>
      </c>
      <c r="AP2317" s="1">
        <v>55035.75</v>
      </c>
      <c r="AQ2317" s="1">
        <v>75461.75</v>
      </c>
      <c r="AR2317" s="1">
        <v>32.85</v>
      </c>
      <c r="AS2317" s="1">
        <v>43.68</v>
      </c>
      <c r="AT2317" s="1">
        <v>23.48</v>
      </c>
      <c r="AU2317" s="1">
        <v>295347.25</v>
      </c>
      <c r="AV2317" s="1">
        <v>27901.5</v>
      </c>
      <c r="AW2317" s="1">
        <v>1351</v>
      </c>
      <c r="AX2317" s="1">
        <v>23.33</v>
      </c>
      <c r="AY2317" s="1">
        <v>11833.82</v>
      </c>
      <c r="AZ2317" s="1">
        <v>344026.73</v>
      </c>
      <c r="BA2317" s="1">
        <v>355860.55</v>
      </c>
      <c r="BB2317" s="1">
        <v>3.33</v>
      </c>
      <c r="BC2317" s="1">
        <v>96.67</v>
      </c>
      <c r="BD2317" s="1">
        <v>2.58</v>
      </c>
      <c r="BE2317" s="1"/>
      <c r="BF2317" s="1">
        <v>30607.75</v>
      </c>
      <c r="BG2317" s="1">
        <v>15.2</v>
      </c>
      <c r="BH2317" s="1">
        <v>1</v>
      </c>
      <c r="BI2317" s="1">
        <v>2014</v>
      </c>
      <c r="BJ2317" s="1" t="s">
        <v>397</v>
      </c>
      <c r="BK2317" s="1">
        <v>1</v>
      </c>
      <c r="BL2317" s="1">
        <v>4</v>
      </c>
      <c r="BM2317" s="1">
        <v>0</v>
      </c>
      <c r="BN2317" s="1">
        <v>0</v>
      </c>
      <c r="BO2317" s="1">
        <v>1</v>
      </c>
      <c r="BP2317" s="1">
        <v>2019</v>
      </c>
      <c r="BQ2317" s="1"/>
      <c r="BR2317" s="1">
        <v>0</v>
      </c>
      <c r="BS2317" s="1" t="s">
        <v>398</v>
      </c>
      <c r="BT2317" s="1">
        <v>57</v>
      </c>
      <c r="BU2317" s="1">
        <v>38</v>
      </c>
      <c r="BV2317" s="1">
        <v>52</v>
      </c>
    </row>
    <row r="2318" spans="1:74" x14ac:dyDescent="0.2">
      <c r="A2318" s="1">
        <v>3255</v>
      </c>
      <c r="B2318" s="1">
        <v>3255</v>
      </c>
      <c r="C2318" s="1">
        <v>30780</v>
      </c>
      <c r="D2318" s="1"/>
      <c r="E2318" s="1" t="s">
        <v>396</v>
      </c>
      <c r="F2318" s="1" t="s">
        <v>84</v>
      </c>
      <c r="G2318" s="1">
        <v>2004</v>
      </c>
      <c r="H2318" s="1">
        <f>IF(L2318&gt;0,G2318-G2317,Check)</f>
        <v>-14</v>
      </c>
      <c r="I2318" s="1"/>
      <c r="J2318" s="1"/>
      <c r="K2318" s="1"/>
      <c r="L2318" s="1">
        <v>39992</v>
      </c>
      <c r="M2318" s="1">
        <v>0</v>
      </c>
      <c r="N2318" s="1">
        <v>39992</v>
      </c>
      <c r="O2318" s="1">
        <v>0</v>
      </c>
      <c r="P2318" s="1">
        <v>1082</v>
      </c>
      <c r="Q2318" s="1">
        <v>9851</v>
      </c>
      <c r="R2318" s="1">
        <v>0.24632426499999999</v>
      </c>
      <c r="S2318" s="1">
        <v>669022281</v>
      </c>
      <c r="T2318" s="1">
        <v>596292</v>
      </c>
      <c r="U2318" s="1">
        <v>395249</v>
      </c>
      <c r="V2318" s="1">
        <v>176377.75</v>
      </c>
      <c r="W2318" s="1">
        <v>6925.75</v>
      </c>
      <c r="X2318" s="1">
        <v>23644.75</v>
      </c>
      <c r="Y2318" s="1">
        <v>21481.25</v>
      </c>
      <c r="Z2318" s="1">
        <v>27379.75</v>
      </c>
      <c r="AA2318" s="1">
        <v>22477.25</v>
      </c>
      <c r="AB2318" s="1">
        <v>604396</v>
      </c>
      <c r="AC2318" s="1">
        <v>12.5</v>
      </c>
      <c r="AD2318" s="1">
        <v>9.9499999999999993</v>
      </c>
      <c r="AE2318" s="1">
        <v>77.5</v>
      </c>
      <c r="AF2318" s="1">
        <v>25.13</v>
      </c>
      <c r="AG2318" s="1">
        <v>64.05</v>
      </c>
      <c r="AH2318" s="1">
        <v>10.83</v>
      </c>
      <c r="AI2318" s="1">
        <v>248630.25</v>
      </c>
      <c r="AJ2318" s="1">
        <v>17217.75</v>
      </c>
      <c r="AK2318" s="1">
        <v>86533</v>
      </c>
      <c r="AL2318" s="1">
        <v>98272</v>
      </c>
      <c r="AM2318" s="1">
        <v>32312.75</v>
      </c>
      <c r="AN2318" s="1">
        <v>14294.75</v>
      </c>
      <c r="AO2318" s="1">
        <v>6.93</v>
      </c>
      <c r="AP2318" s="1">
        <v>39823.5</v>
      </c>
      <c r="AQ2318" s="1">
        <v>51556.5</v>
      </c>
      <c r="AR2318" s="1">
        <v>43.8</v>
      </c>
      <c r="AS2318" s="1">
        <v>44.35</v>
      </c>
      <c r="AT2318" s="1">
        <v>11.85</v>
      </c>
      <c r="AU2318" s="1">
        <v>244215.25</v>
      </c>
      <c r="AV2318" s="1">
        <v>31167.5</v>
      </c>
      <c r="AW2318" s="1">
        <v>796.75</v>
      </c>
      <c r="AX2318" s="1">
        <v>22.98</v>
      </c>
      <c r="AY2318" s="1">
        <v>16349.17</v>
      </c>
      <c r="AZ2318" s="1">
        <v>306797.75</v>
      </c>
      <c r="BA2318" s="1">
        <v>323146.92</v>
      </c>
      <c r="BB2318" s="1">
        <v>5.0599999999999996</v>
      </c>
      <c r="BC2318" s="1">
        <v>94.94</v>
      </c>
      <c r="BD2318" s="1">
        <v>1.79</v>
      </c>
      <c r="BE2318" s="1"/>
      <c r="BF2318" s="1">
        <v>32247</v>
      </c>
      <c r="BG2318" s="1">
        <v>0</v>
      </c>
      <c r="BH2318" s="1">
        <v>1.33</v>
      </c>
      <c r="BI2318" s="1">
        <v>2014</v>
      </c>
      <c r="BJ2318" s="1" t="s">
        <v>397</v>
      </c>
      <c r="BK2318" s="1">
        <v>0</v>
      </c>
      <c r="BL2318" s="1">
        <v>0</v>
      </c>
      <c r="BM2318" s="1">
        <v>0</v>
      </c>
      <c r="BN2318" s="1">
        <v>0</v>
      </c>
      <c r="BO2318" s="1">
        <v>0</v>
      </c>
      <c r="BP2318" s="1">
        <v>2019</v>
      </c>
      <c r="BQ2318" s="1"/>
      <c r="BR2318" s="1">
        <v>0</v>
      </c>
      <c r="BS2318" s="1" t="s">
        <v>398</v>
      </c>
      <c r="BT2318" s="1">
        <v>0</v>
      </c>
      <c r="BU2318" s="1">
        <v>0</v>
      </c>
      <c r="BV2318" s="1">
        <v>0</v>
      </c>
    </row>
    <row r="2319" spans="1:74" x14ac:dyDescent="0.2">
      <c r="A2319" s="1">
        <v>3256</v>
      </c>
      <c r="B2319" s="1">
        <v>3256</v>
      </c>
      <c r="C2319" s="1">
        <v>30780</v>
      </c>
      <c r="D2319" s="1"/>
      <c r="E2319" s="1" t="s">
        <v>396</v>
      </c>
      <c r="F2319" s="1" t="s">
        <v>84</v>
      </c>
      <c r="G2319" s="1">
        <v>2005</v>
      </c>
      <c r="H2319" s="1">
        <f>IF(L2319&gt;0,G2319-G2318,Check)</f>
        <v>1</v>
      </c>
      <c r="I2319" s="1"/>
      <c r="J2319" s="1"/>
      <c r="K2319" s="1"/>
      <c r="L2319" s="1">
        <v>159462</v>
      </c>
      <c r="M2319" s="1">
        <v>34148</v>
      </c>
      <c r="N2319" s="1">
        <v>159462</v>
      </c>
      <c r="O2319" s="1">
        <v>34148</v>
      </c>
      <c r="P2319" s="1">
        <v>8024</v>
      </c>
      <c r="Q2319" s="1">
        <v>61754</v>
      </c>
      <c r="R2319" s="1">
        <v>0.387264677</v>
      </c>
      <c r="S2319" s="1">
        <v>669022281</v>
      </c>
      <c r="T2319" s="1">
        <v>623851</v>
      </c>
      <c r="U2319" s="1">
        <v>415331</v>
      </c>
      <c r="V2319" s="1">
        <v>182086</v>
      </c>
      <c r="W2319" s="1">
        <v>6523</v>
      </c>
      <c r="X2319" s="1">
        <v>23669</v>
      </c>
      <c r="Y2319" s="1">
        <v>21794</v>
      </c>
      <c r="Z2319" s="1">
        <v>27090</v>
      </c>
      <c r="AA2319" s="1">
        <v>23231</v>
      </c>
      <c r="AB2319" s="1">
        <v>621644</v>
      </c>
      <c r="AC2319" s="1">
        <v>13.1</v>
      </c>
      <c r="AD2319" s="1">
        <v>9.4</v>
      </c>
      <c r="AE2319" s="1">
        <v>77.5</v>
      </c>
      <c r="AF2319" s="1">
        <v>25.1</v>
      </c>
      <c r="AG2319" s="1">
        <v>63.7</v>
      </c>
      <c r="AH2319" s="1">
        <v>11.2</v>
      </c>
      <c r="AI2319" s="1">
        <v>254823</v>
      </c>
      <c r="AJ2319" s="1">
        <v>16153</v>
      </c>
      <c r="AK2319" s="1">
        <v>87684</v>
      </c>
      <c r="AL2319" s="1">
        <v>103019</v>
      </c>
      <c r="AM2319" s="1">
        <v>34509</v>
      </c>
      <c r="AN2319" s="1">
        <v>13458</v>
      </c>
      <c r="AO2319" s="1">
        <v>6.34</v>
      </c>
      <c r="AP2319" s="1">
        <v>42089</v>
      </c>
      <c r="AQ2319" s="1">
        <v>55220</v>
      </c>
      <c r="AR2319" s="1">
        <v>41.6</v>
      </c>
      <c r="AS2319" s="1">
        <v>45.5</v>
      </c>
      <c r="AT2319" s="1">
        <v>12.9</v>
      </c>
      <c r="AU2319" s="1">
        <v>248886</v>
      </c>
      <c r="AV2319" s="1">
        <v>32999</v>
      </c>
      <c r="AW2319" s="1">
        <v>1668</v>
      </c>
      <c r="AX2319" s="1">
        <v>22.3</v>
      </c>
      <c r="AY2319" s="1">
        <v>15603.17</v>
      </c>
      <c r="AZ2319" s="1">
        <v>318761.58</v>
      </c>
      <c r="BA2319" s="1">
        <v>334364.75</v>
      </c>
      <c r="BB2319" s="1">
        <v>4.67</v>
      </c>
      <c r="BC2319" s="1">
        <v>95.33</v>
      </c>
      <c r="BD2319" s="1">
        <v>2.23</v>
      </c>
      <c r="BE2319" s="1">
        <v>7436.8</v>
      </c>
      <c r="BF2319" s="1">
        <v>32050</v>
      </c>
      <c r="BG2319" s="1">
        <v>4.26</v>
      </c>
      <c r="BH2319" s="1">
        <v>1.29</v>
      </c>
      <c r="BI2319" s="1">
        <v>2014</v>
      </c>
      <c r="BJ2319" s="1" t="s">
        <v>397</v>
      </c>
      <c r="BK2319" s="1">
        <v>0</v>
      </c>
      <c r="BL2319" s="1">
        <v>0</v>
      </c>
      <c r="BM2319" s="1">
        <v>0</v>
      </c>
      <c r="BN2319" s="1">
        <v>0</v>
      </c>
      <c r="BO2319" s="1">
        <v>0</v>
      </c>
      <c r="BP2319" s="1">
        <v>2019</v>
      </c>
      <c r="BQ2319" s="1"/>
      <c r="BR2319" s="1">
        <v>0</v>
      </c>
      <c r="BS2319" s="1" t="s">
        <v>398</v>
      </c>
      <c r="BT2319" s="1">
        <v>0</v>
      </c>
      <c r="BU2319" s="1">
        <v>0</v>
      </c>
      <c r="BV2319" s="1">
        <v>0</v>
      </c>
    </row>
    <row r="2320" spans="1:74" x14ac:dyDescent="0.2">
      <c r="A2320" s="1">
        <v>3257</v>
      </c>
      <c r="B2320" s="1">
        <v>3257</v>
      </c>
      <c r="C2320" s="1">
        <v>30780</v>
      </c>
      <c r="D2320" s="1"/>
      <c r="E2320" s="1" t="s">
        <v>396</v>
      </c>
      <c r="F2320" s="1" t="s">
        <v>84</v>
      </c>
      <c r="G2320" s="1">
        <v>2006</v>
      </c>
      <c r="H2320" s="1">
        <f>IF(L2320&gt;0,G2320-G2319,Check)</f>
        <v>1</v>
      </c>
      <c r="I2320" s="1"/>
      <c r="J2320" s="1"/>
      <c r="K2320" s="1"/>
      <c r="L2320" s="1">
        <v>114673</v>
      </c>
      <c r="M2320" s="1">
        <v>27668</v>
      </c>
      <c r="N2320" s="1">
        <v>114673</v>
      </c>
      <c r="O2320" s="1">
        <v>27668</v>
      </c>
      <c r="P2320" s="1">
        <v>6030</v>
      </c>
      <c r="Q2320" s="1">
        <v>46524</v>
      </c>
      <c r="R2320" s="1">
        <v>0.40571014999999999</v>
      </c>
      <c r="S2320" s="1">
        <v>669022281</v>
      </c>
      <c r="T2320" s="1">
        <v>654583</v>
      </c>
      <c r="U2320" s="1">
        <v>438540</v>
      </c>
      <c r="V2320" s="1">
        <v>188605</v>
      </c>
      <c r="W2320" s="1">
        <v>5660</v>
      </c>
      <c r="X2320" s="1">
        <v>23566</v>
      </c>
      <c r="Y2320" s="1">
        <v>22340</v>
      </c>
      <c r="Z2320" s="1">
        <v>26417</v>
      </c>
      <c r="AA2320" s="1">
        <v>20939</v>
      </c>
      <c r="AB2320" s="1">
        <v>637676</v>
      </c>
      <c r="AC2320" s="1">
        <v>13.7</v>
      </c>
      <c r="AD2320" s="1">
        <v>8.3000000000000007</v>
      </c>
      <c r="AE2320" s="1">
        <v>78.099999999999994</v>
      </c>
      <c r="AF2320" s="1">
        <v>24.9</v>
      </c>
      <c r="AG2320" s="1">
        <v>63.4</v>
      </c>
      <c r="AH2320" s="1">
        <v>11.7</v>
      </c>
      <c r="AI2320" s="1">
        <v>264312</v>
      </c>
      <c r="AJ2320" s="1">
        <v>14980</v>
      </c>
      <c r="AK2320" s="1">
        <v>89270</v>
      </c>
      <c r="AL2320" s="1">
        <v>109074</v>
      </c>
      <c r="AM2320" s="1">
        <v>38380</v>
      </c>
      <c r="AN2320" s="1">
        <v>12608</v>
      </c>
      <c r="AO2320" s="1">
        <v>5.67</v>
      </c>
      <c r="AP2320" s="1">
        <v>44756</v>
      </c>
      <c r="AQ2320" s="1">
        <v>59497</v>
      </c>
      <c r="AR2320" s="1">
        <v>39.200000000000003</v>
      </c>
      <c r="AS2320" s="1">
        <v>46.8</v>
      </c>
      <c r="AT2320" s="1">
        <v>14</v>
      </c>
      <c r="AU2320" s="1">
        <v>254243</v>
      </c>
      <c r="AV2320" s="1">
        <v>34129</v>
      </c>
      <c r="AW2320" s="1">
        <v>2912</v>
      </c>
      <c r="AX2320" s="1">
        <v>21.1</v>
      </c>
      <c r="AY2320" s="1">
        <v>15573.33</v>
      </c>
      <c r="AZ2320" s="1">
        <v>321782.83</v>
      </c>
      <c r="BA2320" s="1">
        <v>337356.17</v>
      </c>
      <c r="BB2320" s="1">
        <v>4.6100000000000003</v>
      </c>
      <c r="BC2320" s="1">
        <v>95.39</v>
      </c>
      <c r="BD2320" s="1">
        <v>2.52</v>
      </c>
      <c r="BE2320" s="1">
        <v>7436.8</v>
      </c>
      <c r="BF2320" s="1">
        <v>31853</v>
      </c>
      <c r="BG2320" s="1">
        <v>4.59</v>
      </c>
      <c r="BH2320" s="1">
        <v>1.25</v>
      </c>
      <c r="BI2320" s="1">
        <v>2014</v>
      </c>
      <c r="BJ2320" s="1" t="s">
        <v>397</v>
      </c>
      <c r="BK2320" s="1">
        <v>0</v>
      </c>
      <c r="BL2320" s="1">
        <v>0</v>
      </c>
      <c r="BM2320" s="1">
        <v>0</v>
      </c>
      <c r="BN2320" s="1">
        <v>0</v>
      </c>
      <c r="BO2320" s="1">
        <v>0</v>
      </c>
      <c r="BP2320" s="1">
        <v>2019</v>
      </c>
      <c r="BQ2320" s="1"/>
      <c r="BR2320" s="1">
        <v>0</v>
      </c>
      <c r="BS2320" s="1" t="s">
        <v>398</v>
      </c>
      <c r="BT2320" s="1">
        <v>0</v>
      </c>
      <c r="BU2320" s="1">
        <v>0</v>
      </c>
      <c r="BV2320" s="1">
        <v>0</v>
      </c>
    </row>
    <row r="2321" spans="1:74" x14ac:dyDescent="0.2">
      <c r="A2321" s="1">
        <v>3258</v>
      </c>
      <c r="B2321" s="1">
        <v>3258</v>
      </c>
      <c r="C2321" s="1">
        <v>30780</v>
      </c>
      <c r="D2321" s="1"/>
      <c r="E2321" s="1" t="s">
        <v>396</v>
      </c>
      <c r="F2321" s="1" t="s">
        <v>84</v>
      </c>
      <c r="G2321" s="1">
        <v>2007</v>
      </c>
      <c r="H2321" s="1">
        <f>IF(L2321&gt;0,G2321-G2320,Check)</f>
        <v>1</v>
      </c>
      <c r="I2321" s="1"/>
      <c r="J2321" s="1"/>
      <c r="K2321" s="1"/>
      <c r="L2321" s="1">
        <v>133321</v>
      </c>
      <c r="M2321" s="1">
        <v>40349</v>
      </c>
      <c r="N2321" s="1">
        <v>133321</v>
      </c>
      <c r="O2321" s="1">
        <v>40349</v>
      </c>
      <c r="P2321" s="1">
        <v>9114</v>
      </c>
      <c r="Q2321" s="1">
        <v>66349</v>
      </c>
      <c r="R2321" s="1">
        <v>0.49766353400000002</v>
      </c>
      <c r="S2321" s="1">
        <v>669022281</v>
      </c>
      <c r="T2321" s="1">
        <v>672623</v>
      </c>
      <c r="U2321" s="1">
        <v>449241</v>
      </c>
      <c r="V2321" s="1">
        <v>191881</v>
      </c>
      <c r="W2321" s="1">
        <v>6638</v>
      </c>
      <c r="X2321" s="1">
        <v>23972</v>
      </c>
      <c r="Y2321" s="1">
        <v>21953</v>
      </c>
      <c r="Z2321" s="1">
        <v>27277</v>
      </c>
      <c r="AA2321" s="1">
        <v>30830</v>
      </c>
      <c r="AB2321" s="1">
        <v>658572</v>
      </c>
      <c r="AC2321" s="1">
        <v>14.3</v>
      </c>
      <c r="AD2321" s="1">
        <v>9.4</v>
      </c>
      <c r="AE2321" s="1">
        <v>76.3</v>
      </c>
      <c r="AF2321" s="1">
        <v>25.4</v>
      </c>
      <c r="AG2321" s="1">
        <v>62.9</v>
      </c>
      <c r="AH2321" s="1">
        <v>11.7</v>
      </c>
      <c r="AI2321" s="1">
        <v>260616</v>
      </c>
      <c r="AJ2321" s="1">
        <v>14240</v>
      </c>
      <c r="AK2321" s="1">
        <v>89116</v>
      </c>
      <c r="AL2321" s="1">
        <v>109897</v>
      </c>
      <c r="AM2321" s="1">
        <v>35552</v>
      </c>
      <c r="AN2321" s="1">
        <v>11811</v>
      </c>
      <c r="AO2321" s="1">
        <v>5.46</v>
      </c>
      <c r="AP2321" s="1">
        <v>45817</v>
      </c>
      <c r="AQ2321" s="1">
        <v>61320</v>
      </c>
      <c r="AR2321" s="1">
        <v>37.6</v>
      </c>
      <c r="AS2321" s="1">
        <v>47.5</v>
      </c>
      <c r="AT2321" s="1">
        <v>14.9</v>
      </c>
      <c r="AU2321" s="1">
        <v>256855</v>
      </c>
      <c r="AV2321" s="1">
        <v>38065</v>
      </c>
      <c r="AW2321" s="1">
        <v>2665</v>
      </c>
      <c r="AX2321" s="1">
        <v>22</v>
      </c>
      <c r="AY2321" s="1">
        <v>15555.42</v>
      </c>
      <c r="AZ2321" s="1">
        <v>325020.5</v>
      </c>
      <c r="BA2321" s="1">
        <v>340575.92</v>
      </c>
      <c r="BB2321" s="1">
        <v>4.57</v>
      </c>
      <c r="BC2321" s="1">
        <v>95.43</v>
      </c>
      <c r="BD2321" s="1">
        <v>2.72</v>
      </c>
      <c r="BE2321" s="1">
        <v>7436.8</v>
      </c>
      <c r="BF2321" s="1">
        <v>31656</v>
      </c>
      <c r="BG2321" s="1">
        <v>4.43</v>
      </c>
      <c r="BH2321" s="1">
        <v>1.21</v>
      </c>
      <c r="BI2321" s="1">
        <v>2014</v>
      </c>
      <c r="BJ2321" s="1" t="s">
        <v>397</v>
      </c>
      <c r="BK2321" s="1">
        <v>0</v>
      </c>
      <c r="BL2321" s="1">
        <v>0</v>
      </c>
      <c r="BM2321" s="1">
        <v>0</v>
      </c>
      <c r="BN2321" s="1">
        <v>0</v>
      </c>
      <c r="BO2321" s="1">
        <v>0</v>
      </c>
      <c r="BP2321" s="1">
        <v>2019</v>
      </c>
      <c r="BQ2321" s="1"/>
      <c r="BR2321" s="1">
        <v>0</v>
      </c>
      <c r="BS2321" s="1" t="s">
        <v>398</v>
      </c>
      <c r="BT2321" s="1">
        <v>0</v>
      </c>
      <c r="BU2321" s="1">
        <v>0</v>
      </c>
      <c r="BV2321" s="1">
        <v>0</v>
      </c>
    </row>
    <row r="2322" spans="1:74" x14ac:dyDescent="0.2">
      <c r="A2322" s="1">
        <v>3259</v>
      </c>
      <c r="B2322" s="1">
        <v>3259</v>
      </c>
      <c r="C2322" s="1">
        <v>30780</v>
      </c>
      <c r="D2322" s="1"/>
      <c r="E2322" s="1" t="s">
        <v>396</v>
      </c>
      <c r="F2322" s="1" t="s">
        <v>84</v>
      </c>
      <c r="G2322" s="1">
        <v>2008</v>
      </c>
      <c r="H2322" s="1">
        <f>IF(L2322&gt;0,G2322-G2321,Check)</f>
        <v>1</v>
      </c>
      <c r="I2322" s="1"/>
      <c r="J2322" s="1"/>
      <c r="K2322" s="1"/>
      <c r="L2322" s="1">
        <v>112578</v>
      </c>
      <c r="M2322" s="1">
        <v>38381</v>
      </c>
      <c r="N2322" s="1">
        <v>112578</v>
      </c>
      <c r="O2322" s="1">
        <v>38381</v>
      </c>
      <c r="P2322" s="1">
        <v>8669</v>
      </c>
      <c r="Q2322" s="1">
        <v>66267</v>
      </c>
      <c r="R2322" s="1">
        <v>0.58863188200000005</v>
      </c>
      <c r="S2322" s="1">
        <v>669022281</v>
      </c>
      <c r="T2322" s="1">
        <v>677063</v>
      </c>
      <c r="U2322" s="1">
        <v>446847</v>
      </c>
      <c r="V2322" s="1">
        <v>198441</v>
      </c>
      <c r="W2322" s="1">
        <v>5729</v>
      </c>
      <c r="X2322" s="1">
        <v>24495</v>
      </c>
      <c r="Y2322" s="1">
        <v>22442</v>
      </c>
      <c r="Z2322" s="1">
        <v>28530</v>
      </c>
      <c r="AA2322" s="1">
        <v>30993</v>
      </c>
      <c r="AB2322" s="1">
        <v>663276</v>
      </c>
      <c r="AC2322" s="1">
        <v>15.4</v>
      </c>
      <c r="AD2322" s="1">
        <v>9.9</v>
      </c>
      <c r="AE2322" s="1">
        <v>74.599999999999994</v>
      </c>
      <c r="AF2322" s="1">
        <v>25.3</v>
      </c>
      <c r="AG2322" s="1">
        <v>63</v>
      </c>
      <c r="AH2322" s="1">
        <v>11.7</v>
      </c>
      <c r="AI2322" s="1">
        <v>272612</v>
      </c>
      <c r="AJ2322" s="1">
        <v>17776</v>
      </c>
      <c r="AK2322" s="1">
        <v>93791</v>
      </c>
      <c r="AL2322" s="1">
        <v>110783</v>
      </c>
      <c r="AM2322" s="1">
        <v>37729</v>
      </c>
      <c r="AN2322" s="1">
        <v>12533</v>
      </c>
      <c r="AO2322" s="1">
        <v>6.52</v>
      </c>
      <c r="AP2322" s="1">
        <v>45271</v>
      </c>
      <c r="AQ2322" s="1">
        <v>61792</v>
      </c>
      <c r="AR2322" s="1">
        <v>37.799999999999997</v>
      </c>
      <c r="AS2322" s="1">
        <v>47.1</v>
      </c>
      <c r="AT2322" s="1">
        <v>15.1</v>
      </c>
      <c r="AU2322" s="1">
        <v>266151</v>
      </c>
      <c r="AV2322" s="1">
        <v>40044</v>
      </c>
      <c r="AW2322" s="1">
        <v>2591</v>
      </c>
      <c r="AX2322" s="1">
        <v>21.9</v>
      </c>
      <c r="AY2322" s="1">
        <v>16211.25</v>
      </c>
      <c r="AZ2322" s="1">
        <v>327964.75</v>
      </c>
      <c r="BA2322" s="1">
        <v>344176</v>
      </c>
      <c r="BB2322" s="1">
        <v>4.71</v>
      </c>
      <c r="BC2322" s="1">
        <v>95.29</v>
      </c>
      <c r="BD2322" s="1">
        <v>3.19</v>
      </c>
      <c r="BE2322" s="1">
        <v>7436.8</v>
      </c>
      <c r="BF2322" s="1">
        <v>31459</v>
      </c>
      <c r="BG2322" s="1">
        <v>4.43</v>
      </c>
      <c r="BH2322" s="1">
        <v>1.17</v>
      </c>
      <c r="BI2322" s="1">
        <v>2014</v>
      </c>
      <c r="BJ2322" s="1" t="s">
        <v>397</v>
      </c>
      <c r="BK2322" s="1">
        <v>0</v>
      </c>
      <c r="BL2322" s="1">
        <v>0</v>
      </c>
      <c r="BM2322" s="1">
        <v>0</v>
      </c>
      <c r="BN2322" s="1">
        <v>0</v>
      </c>
      <c r="BO2322" s="1">
        <v>0</v>
      </c>
      <c r="BP2322" s="1">
        <v>2019</v>
      </c>
      <c r="BQ2322" s="1"/>
      <c r="BR2322" s="1">
        <v>0</v>
      </c>
      <c r="BS2322" s="1" t="s">
        <v>398</v>
      </c>
      <c r="BT2322" s="1">
        <v>0</v>
      </c>
      <c r="BU2322" s="1">
        <v>0</v>
      </c>
      <c r="BV2322" s="1">
        <v>0</v>
      </c>
    </row>
    <row r="2323" spans="1:74" x14ac:dyDescent="0.2">
      <c r="A2323" s="1">
        <v>3260</v>
      </c>
      <c r="B2323" s="1">
        <v>3260</v>
      </c>
      <c r="C2323" s="1">
        <v>30780</v>
      </c>
      <c r="D2323" s="1"/>
      <c r="E2323" s="1" t="s">
        <v>396</v>
      </c>
      <c r="F2323" s="1" t="s">
        <v>84</v>
      </c>
      <c r="G2323" s="1">
        <v>2009</v>
      </c>
      <c r="H2323" s="1">
        <f>IF(L2323&gt;0,G2323-G2322,Check)</f>
        <v>1</v>
      </c>
      <c r="I2323" s="1"/>
      <c r="J2323" s="1"/>
      <c r="K2323" s="1"/>
      <c r="L2323" s="1">
        <v>120057</v>
      </c>
      <c r="M2323" s="1">
        <v>37696</v>
      </c>
      <c r="N2323" s="1">
        <v>120057</v>
      </c>
      <c r="O2323" s="1">
        <v>37696</v>
      </c>
      <c r="P2323" s="1">
        <v>8481</v>
      </c>
      <c r="Q2323" s="1">
        <v>73818</v>
      </c>
      <c r="R2323" s="1">
        <v>0.61485794199999999</v>
      </c>
      <c r="S2323" s="1">
        <v>669022281</v>
      </c>
      <c r="T2323" s="1">
        <v>686212</v>
      </c>
      <c r="U2323" s="1">
        <v>454813</v>
      </c>
      <c r="V2323" s="1">
        <v>200277</v>
      </c>
      <c r="W2323" s="1">
        <v>7238</v>
      </c>
      <c r="X2323" s="1">
        <v>24533</v>
      </c>
      <c r="Y2323" s="1">
        <v>22290</v>
      </c>
      <c r="Z2323" s="1">
        <v>28406</v>
      </c>
      <c r="AA2323" s="1">
        <v>34180</v>
      </c>
      <c r="AB2323" s="1">
        <v>674663</v>
      </c>
      <c r="AC2323" s="1">
        <v>14.7</v>
      </c>
      <c r="AD2323" s="1">
        <v>10.3</v>
      </c>
      <c r="AE2323" s="1">
        <v>75</v>
      </c>
      <c r="AF2323" s="1">
        <v>24.8</v>
      </c>
      <c r="AG2323" s="1">
        <v>63.2</v>
      </c>
      <c r="AH2323" s="1">
        <v>12</v>
      </c>
      <c r="AI2323" s="1">
        <v>269175</v>
      </c>
      <c r="AJ2323" s="1">
        <v>17929</v>
      </c>
      <c r="AK2323" s="1">
        <v>92733</v>
      </c>
      <c r="AL2323" s="1">
        <v>107245</v>
      </c>
      <c r="AM2323" s="1">
        <v>38002</v>
      </c>
      <c r="AN2323" s="1">
        <v>13266</v>
      </c>
      <c r="AO2323" s="1">
        <v>6.66</v>
      </c>
      <c r="AP2323" s="1">
        <v>45967</v>
      </c>
      <c r="AQ2323" s="1">
        <v>60577</v>
      </c>
      <c r="AR2323" s="1">
        <v>38.4</v>
      </c>
      <c r="AS2323" s="1">
        <v>45.8</v>
      </c>
      <c r="AT2323" s="1">
        <v>15.8</v>
      </c>
      <c r="AU2323" s="1">
        <v>266601</v>
      </c>
      <c r="AV2323" s="1">
        <v>34576</v>
      </c>
      <c r="AW2323" s="1">
        <v>2626</v>
      </c>
      <c r="AX2323" s="1">
        <v>22.8</v>
      </c>
      <c r="AY2323" s="1">
        <v>22856.67</v>
      </c>
      <c r="AZ2323" s="1">
        <v>318670.75</v>
      </c>
      <c r="BA2323" s="1">
        <v>341527.42</v>
      </c>
      <c r="BB2323" s="1">
        <v>6.69</v>
      </c>
      <c r="BC2323" s="1">
        <v>93.31</v>
      </c>
      <c r="BD2323" s="1">
        <v>2.27</v>
      </c>
      <c r="BE2323" s="1">
        <v>7436.8</v>
      </c>
      <c r="BF2323" s="1">
        <v>31262</v>
      </c>
      <c r="BG2323" s="1">
        <v>4.4400000000000004</v>
      </c>
      <c r="BH2323" s="1">
        <v>1.17</v>
      </c>
      <c r="BI2323" s="1">
        <v>2014</v>
      </c>
      <c r="BJ2323" s="1" t="s">
        <v>397</v>
      </c>
      <c r="BK2323" s="1">
        <v>0</v>
      </c>
      <c r="BL2323" s="1">
        <v>0</v>
      </c>
      <c r="BM2323" s="1">
        <v>0</v>
      </c>
      <c r="BN2323" s="1">
        <v>0</v>
      </c>
      <c r="BO2323" s="1">
        <v>0</v>
      </c>
      <c r="BP2323" s="1">
        <v>2019</v>
      </c>
      <c r="BQ2323" s="1"/>
      <c r="BR2323" s="1">
        <v>0</v>
      </c>
      <c r="BS2323" s="1" t="s">
        <v>398</v>
      </c>
      <c r="BT2323" s="1">
        <v>0</v>
      </c>
      <c r="BU2323" s="1">
        <v>0</v>
      </c>
      <c r="BV2323" s="1">
        <v>0</v>
      </c>
    </row>
    <row r="2324" spans="1:74" x14ac:dyDescent="0.2">
      <c r="A2324" s="1">
        <v>3261</v>
      </c>
      <c r="B2324" s="1">
        <v>3261</v>
      </c>
      <c r="C2324" s="1">
        <v>30780</v>
      </c>
      <c r="D2324" s="1"/>
      <c r="E2324" s="1" t="s">
        <v>396</v>
      </c>
      <c r="F2324" s="1" t="s">
        <v>84</v>
      </c>
      <c r="G2324" s="1">
        <v>2010</v>
      </c>
      <c r="H2324" s="1">
        <f>IF(L2324&gt;0,G2324-G2323,Check)</f>
        <v>1</v>
      </c>
      <c r="I2324" s="1"/>
      <c r="J2324" s="1"/>
      <c r="K2324" s="1"/>
      <c r="L2324" s="1">
        <v>107079</v>
      </c>
      <c r="M2324" s="1">
        <v>52687</v>
      </c>
      <c r="N2324" s="1">
        <v>107079</v>
      </c>
      <c r="O2324" s="1">
        <v>52687</v>
      </c>
      <c r="P2324" s="1">
        <v>11904</v>
      </c>
      <c r="Q2324" s="1">
        <v>75477</v>
      </c>
      <c r="R2324" s="1">
        <v>0.704872104</v>
      </c>
      <c r="S2324" s="1">
        <v>669022281</v>
      </c>
      <c r="T2324" s="1">
        <v>701713</v>
      </c>
      <c r="U2324" s="1">
        <v>457604</v>
      </c>
      <c r="V2324" s="1">
        <v>205893</v>
      </c>
      <c r="W2324" s="1">
        <v>6207</v>
      </c>
      <c r="X2324" s="1">
        <v>25018</v>
      </c>
      <c r="Y2324" s="1">
        <v>23436</v>
      </c>
      <c r="Z2324" s="1">
        <v>28391</v>
      </c>
      <c r="AA2324" s="1">
        <v>30233</v>
      </c>
      <c r="AB2324" s="1">
        <v>684230</v>
      </c>
      <c r="AC2324" s="1"/>
      <c r="AD2324" s="1"/>
      <c r="AE2324" s="1"/>
      <c r="AF2324" s="1">
        <v>24.2</v>
      </c>
      <c r="AG2324" s="1">
        <v>63.8</v>
      </c>
      <c r="AH2324" s="1">
        <v>12</v>
      </c>
      <c r="AI2324" s="1">
        <v>272455</v>
      </c>
      <c r="AJ2324" s="1">
        <v>16417</v>
      </c>
      <c r="AK2324" s="1">
        <v>96313</v>
      </c>
      <c r="AL2324" s="1">
        <v>108962</v>
      </c>
      <c r="AM2324" s="1">
        <v>37376</v>
      </c>
      <c r="AN2324" s="1">
        <v>13387</v>
      </c>
      <c r="AO2324" s="1">
        <v>6.03</v>
      </c>
      <c r="AP2324" s="1">
        <v>45991</v>
      </c>
      <c r="AQ2324" s="1">
        <v>61199</v>
      </c>
      <c r="AR2324" s="1">
        <v>38.6</v>
      </c>
      <c r="AS2324" s="1">
        <v>45.7</v>
      </c>
      <c r="AT2324" s="1">
        <v>15.7</v>
      </c>
      <c r="AU2324" s="1">
        <v>268378</v>
      </c>
      <c r="AV2324" s="1">
        <v>35835</v>
      </c>
      <c r="AW2324" s="1">
        <v>1972</v>
      </c>
      <c r="AX2324" s="1">
        <v>21.9</v>
      </c>
      <c r="AY2324" s="1">
        <v>24877</v>
      </c>
      <c r="AZ2324" s="1">
        <v>322952.08</v>
      </c>
      <c r="BA2324" s="1">
        <v>347829.08</v>
      </c>
      <c r="BB2324" s="1">
        <v>7.15</v>
      </c>
      <c r="BC2324" s="1">
        <v>92.85</v>
      </c>
      <c r="BD2324" s="1">
        <v>2.7</v>
      </c>
      <c r="BE2324" s="1">
        <v>7436.8</v>
      </c>
      <c r="BF2324" s="1">
        <v>31065</v>
      </c>
      <c r="BG2324" s="1">
        <v>4.43</v>
      </c>
      <c r="BH2324" s="1">
        <v>1.1499999999999999</v>
      </c>
      <c r="BI2324" s="1">
        <v>2014</v>
      </c>
      <c r="BJ2324" s="1" t="s">
        <v>397</v>
      </c>
      <c r="BK2324" s="1">
        <v>0</v>
      </c>
      <c r="BL2324" s="1">
        <v>0</v>
      </c>
      <c r="BM2324" s="1">
        <v>0</v>
      </c>
      <c r="BN2324" s="1">
        <v>0</v>
      </c>
      <c r="BO2324" s="1">
        <v>0</v>
      </c>
      <c r="BP2324" s="1">
        <v>2019</v>
      </c>
      <c r="BQ2324" s="1"/>
      <c r="BR2324" s="1">
        <v>0</v>
      </c>
      <c r="BS2324" s="1" t="s">
        <v>398</v>
      </c>
      <c r="BT2324" s="1">
        <v>0</v>
      </c>
      <c r="BU2324" s="1">
        <v>0</v>
      </c>
      <c r="BV2324" s="1">
        <v>0</v>
      </c>
    </row>
    <row r="2325" spans="1:74" x14ac:dyDescent="0.2">
      <c r="A2325" s="1">
        <v>3262</v>
      </c>
      <c r="B2325" s="1">
        <v>3262</v>
      </c>
      <c r="C2325" s="1">
        <v>30780</v>
      </c>
      <c r="D2325" s="1"/>
      <c r="E2325" s="1" t="s">
        <v>396</v>
      </c>
      <c r="F2325" s="1" t="s">
        <v>84</v>
      </c>
      <c r="G2325" s="1">
        <v>2011</v>
      </c>
      <c r="H2325" s="1">
        <f>IF(L2325&gt;0,G2325-G2324,Check)</f>
        <v>1</v>
      </c>
      <c r="I2325" s="1"/>
      <c r="J2325" s="1"/>
      <c r="K2325" s="1"/>
      <c r="L2325" s="1">
        <v>100402</v>
      </c>
      <c r="M2325" s="1">
        <v>42063</v>
      </c>
      <c r="N2325" s="1">
        <v>100402</v>
      </c>
      <c r="O2325" s="1">
        <v>42063</v>
      </c>
      <c r="P2325" s="1">
        <v>9471</v>
      </c>
      <c r="Q2325" s="1">
        <v>72514</v>
      </c>
      <c r="R2325" s="1">
        <v>0.72223660899999997</v>
      </c>
      <c r="S2325" s="1">
        <v>669022281</v>
      </c>
      <c r="T2325" s="1">
        <v>708084</v>
      </c>
      <c r="U2325" s="1">
        <v>470466</v>
      </c>
      <c r="V2325" s="1">
        <v>205664</v>
      </c>
      <c r="W2325" s="1">
        <v>5591</v>
      </c>
      <c r="X2325" s="1">
        <v>25028</v>
      </c>
      <c r="Y2325" s="1">
        <v>24200</v>
      </c>
      <c r="Z2325" s="1">
        <v>28345</v>
      </c>
      <c r="AA2325" s="1">
        <v>17016</v>
      </c>
      <c r="AB2325" s="1">
        <v>695720</v>
      </c>
      <c r="AC2325" s="1"/>
      <c r="AD2325" s="1"/>
      <c r="AE2325" s="1"/>
      <c r="AF2325" s="1">
        <v>24.2</v>
      </c>
      <c r="AG2325" s="1">
        <v>63.3</v>
      </c>
      <c r="AH2325" s="1">
        <v>12.5</v>
      </c>
      <c r="AI2325" s="1">
        <v>273692</v>
      </c>
      <c r="AJ2325" s="1">
        <v>17626</v>
      </c>
      <c r="AK2325" s="1">
        <v>93520</v>
      </c>
      <c r="AL2325" s="1">
        <v>112306</v>
      </c>
      <c r="AM2325" s="1">
        <v>38256</v>
      </c>
      <c r="AN2325" s="1">
        <v>11984</v>
      </c>
      <c r="AO2325" s="1">
        <v>6.44</v>
      </c>
      <c r="AP2325" s="1">
        <v>46620</v>
      </c>
      <c r="AQ2325" s="1">
        <v>60790</v>
      </c>
      <c r="AR2325" s="1">
        <v>38.299999999999997</v>
      </c>
      <c r="AS2325" s="1">
        <v>45.4</v>
      </c>
      <c r="AT2325" s="1">
        <v>16.3</v>
      </c>
      <c r="AU2325" s="1">
        <v>278797</v>
      </c>
      <c r="AV2325" s="1">
        <v>28800</v>
      </c>
      <c r="AW2325" s="1">
        <v>1811</v>
      </c>
      <c r="AX2325" s="1">
        <v>22</v>
      </c>
      <c r="AY2325" s="1">
        <v>25461.83</v>
      </c>
      <c r="AZ2325" s="1">
        <v>324842.92</v>
      </c>
      <c r="BA2325" s="1">
        <v>350304.75</v>
      </c>
      <c r="BB2325" s="1">
        <v>7.27</v>
      </c>
      <c r="BC2325" s="1">
        <v>92.73</v>
      </c>
      <c r="BD2325" s="1">
        <v>3.42</v>
      </c>
      <c r="BE2325" s="1">
        <v>7436.8</v>
      </c>
      <c r="BF2325" s="1">
        <v>30868</v>
      </c>
      <c r="BG2325" s="1">
        <v>4.4400000000000004</v>
      </c>
      <c r="BH2325" s="1">
        <v>1.1200000000000001</v>
      </c>
      <c r="BI2325" s="1">
        <v>2014</v>
      </c>
      <c r="BJ2325" s="1" t="s">
        <v>397</v>
      </c>
      <c r="BK2325" s="1">
        <v>0</v>
      </c>
      <c r="BL2325" s="1">
        <v>0</v>
      </c>
      <c r="BM2325" s="1">
        <v>0</v>
      </c>
      <c r="BN2325" s="1">
        <v>0</v>
      </c>
      <c r="BO2325" s="1">
        <v>0</v>
      </c>
      <c r="BP2325" s="1">
        <v>2019</v>
      </c>
      <c r="BQ2325" s="1"/>
      <c r="BR2325" s="1">
        <v>0</v>
      </c>
      <c r="BS2325" s="1" t="s">
        <v>398</v>
      </c>
      <c r="BT2325" s="1">
        <v>0</v>
      </c>
      <c r="BU2325" s="1">
        <v>0</v>
      </c>
      <c r="BV2325" s="1">
        <v>0</v>
      </c>
    </row>
    <row r="2326" spans="1:74" x14ac:dyDescent="0.2">
      <c r="A2326" s="1">
        <v>3263</v>
      </c>
      <c r="B2326" s="1">
        <v>3263</v>
      </c>
      <c r="C2326" s="1">
        <v>30780</v>
      </c>
      <c r="D2326" s="1"/>
      <c r="E2326" s="1" t="s">
        <v>396</v>
      </c>
      <c r="F2326" s="1" t="s">
        <v>84</v>
      </c>
      <c r="G2326" s="1">
        <v>2012</v>
      </c>
      <c r="H2326" s="1">
        <f>IF(L2326&gt;0,G2326-G2325,Check)</f>
        <v>1</v>
      </c>
      <c r="I2326" s="1"/>
      <c r="J2326" s="1"/>
      <c r="K2326" s="1"/>
      <c r="L2326" s="1">
        <v>104818</v>
      </c>
      <c r="M2326" s="1">
        <v>54573</v>
      </c>
      <c r="N2326" s="1">
        <v>104818</v>
      </c>
      <c r="O2326" s="1">
        <v>54573</v>
      </c>
      <c r="P2326" s="1">
        <v>12428</v>
      </c>
      <c r="Q2326" s="1">
        <v>79542</v>
      </c>
      <c r="R2326" s="1">
        <v>0.75885821099999995</v>
      </c>
      <c r="S2326" s="1">
        <v>669022281</v>
      </c>
      <c r="T2326" s="1">
        <v>715210</v>
      </c>
      <c r="U2326" s="1">
        <v>484307</v>
      </c>
      <c r="V2326" s="1">
        <v>196639</v>
      </c>
      <c r="W2326" s="1">
        <v>7214</v>
      </c>
      <c r="X2326" s="1">
        <v>26228</v>
      </c>
      <c r="Y2326" s="1">
        <v>24594</v>
      </c>
      <c r="Z2326" s="1">
        <v>30428</v>
      </c>
      <c r="AA2326" s="1">
        <v>39299</v>
      </c>
      <c r="AB2326" s="1">
        <v>702794</v>
      </c>
      <c r="AC2326" s="1"/>
      <c r="AD2326" s="1"/>
      <c r="AE2326" s="1"/>
      <c r="AF2326" s="1">
        <v>24.3</v>
      </c>
      <c r="AG2326" s="1">
        <v>63</v>
      </c>
      <c r="AH2326" s="1">
        <v>12.7</v>
      </c>
      <c r="AI2326" s="1">
        <v>277026</v>
      </c>
      <c r="AJ2326" s="1">
        <v>18372</v>
      </c>
      <c r="AK2326" s="1">
        <v>97085</v>
      </c>
      <c r="AL2326" s="1">
        <v>105465</v>
      </c>
      <c r="AM2326" s="1">
        <v>42184</v>
      </c>
      <c r="AN2326" s="1">
        <v>13920</v>
      </c>
      <c r="AO2326" s="1">
        <v>6.63</v>
      </c>
      <c r="AP2326" s="1">
        <v>47845</v>
      </c>
      <c r="AQ2326" s="1">
        <v>62601</v>
      </c>
      <c r="AR2326" s="1">
        <v>37.200000000000003</v>
      </c>
      <c r="AS2326" s="1">
        <v>45.7</v>
      </c>
      <c r="AT2326" s="1">
        <v>17.100000000000001</v>
      </c>
      <c r="AU2326" s="1">
        <v>279114</v>
      </c>
      <c r="AV2326" s="1">
        <v>32407</v>
      </c>
      <c r="AW2326" s="1">
        <v>2279</v>
      </c>
      <c r="AX2326" s="1">
        <v>22.6</v>
      </c>
      <c r="AY2326" s="1">
        <v>23283.919999999998</v>
      </c>
      <c r="AZ2326" s="1">
        <v>325233.17</v>
      </c>
      <c r="BA2326" s="1">
        <v>348517.08</v>
      </c>
      <c r="BB2326" s="1">
        <v>6.68</v>
      </c>
      <c r="BC2326" s="1">
        <v>93.32</v>
      </c>
      <c r="BD2326" s="1">
        <v>3.49</v>
      </c>
      <c r="BE2326" s="1">
        <v>7436.8</v>
      </c>
      <c r="BF2326" s="1">
        <v>31703</v>
      </c>
      <c r="BG2326" s="1">
        <v>4.3899999999999997</v>
      </c>
      <c r="BH2326" s="1">
        <v>1.0900000000000001</v>
      </c>
      <c r="BI2326" s="1">
        <v>2014</v>
      </c>
      <c r="BJ2326" s="1" t="s">
        <v>397</v>
      </c>
      <c r="BK2326" s="1">
        <v>0</v>
      </c>
      <c r="BL2326" s="1">
        <v>0</v>
      </c>
      <c r="BM2326" s="1">
        <v>0</v>
      </c>
      <c r="BN2326" s="1">
        <v>0</v>
      </c>
      <c r="BO2326" s="1">
        <v>0</v>
      </c>
      <c r="BP2326" s="1">
        <v>2019</v>
      </c>
      <c r="BQ2326" s="1"/>
      <c r="BR2326" s="1">
        <v>0</v>
      </c>
      <c r="BS2326" s="1" t="s">
        <v>398</v>
      </c>
      <c r="BT2326" s="1">
        <v>0</v>
      </c>
      <c r="BU2326" s="1">
        <v>0</v>
      </c>
      <c r="BV2326" s="1">
        <v>0</v>
      </c>
    </row>
    <row r="2327" spans="1:74" x14ac:dyDescent="0.2">
      <c r="A2327" s="1">
        <v>3264</v>
      </c>
      <c r="B2327" s="1">
        <v>3264</v>
      </c>
      <c r="C2327" s="1">
        <v>30780</v>
      </c>
      <c r="D2327" s="1"/>
      <c r="E2327" s="1" t="s">
        <v>396</v>
      </c>
      <c r="F2327" s="1" t="s">
        <v>84</v>
      </c>
      <c r="G2327" s="1">
        <v>2013</v>
      </c>
      <c r="H2327" s="1">
        <f>IF(L2327&gt;0,G2327-G2326,Check)</f>
        <v>1</v>
      </c>
      <c r="I2327" s="1"/>
      <c r="J2327" s="1"/>
      <c r="K2327" s="1"/>
      <c r="L2327" s="1">
        <v>92543</v>
      </c>
      <c r="M2327" s="1">
        <v>51874</v>
      </c>
      <c r="N2327" s="1">
        <v>92543</v>
      </c>
      <c r="O2327" s="1">
        <v>51874</v>
      </c>
      <c r="P2327" s="1">
        <v>11667</v>
      </c>
      <c r="Q2327" s="1">
        <v>76057</v>
      </c>
      <c r="R2327" s="1">
        <v>0.82185578599999998</v>
      </c>
      <c r="S2327" s="1">
        <v>669022281</v>
      </c>
      <c r="T2327" s="1">
        <v>723743</v>
      </c>
      <c r="U2327" s="1">
        <v>488463</v>
      </c>
      <c r="V2327" s="1">
        <v>200795</v>
      </c>
      <c r="W2327" s="1">
        <v>6767</v>
      </c>
      <c r="X2327" s="1">
        <v>25409</v>
      </c>
      <c r="Y2327" s="1">
        <v>22899</v>
      </c>
      <c r="Z2327" s="1">
        <v>31700</v>
      </c>
      <c r="AA2327" s="1">
        <v>41003</v>
      </c>
      <c r="AB2327" s="1">
        <v>711357</v>
      </c>
      <c r="AC2327" s="1">
        <v>15.2</v>
      </c>
      <c r="AD2327" s="1">
        <v>9.6999999999999993</v>
      </c>
      <c r="AE2327" s="1">
        <v>75.099999999999994</v>
      </c>
      <c r="AF2327" s="1">
        <v>24.3</v>
      </c>
      <c r="AG2327" s="1">
        <v>62.2</v>
      </c>
      <c r="AH2327" s="1">
        <v>13.5</v>
      </c>
      <c r="AI2327" s="1">
        <v>267748</v>
      </c>
      <c r="AJ2327" s="1">
        <v>14801</v>
      </c>
      <c r="AK2327" s="1">
        <v>92698</v>
      </c>
      <c r="AL2327" s="1">
        <v>105829</v>
      </c>
      <c r="AM2327" s="1">
        <v>40131</v>
      </c>
      <c r="AN2327" s="1">
        <v>14289</v>
      </c>
      <c r="AO2327" s="1">
        <v>5.53</v>
      </c>
      <c r="AP2327" s="1">
        <v>48304</v>
      </c>
      <c r="AQ2327" s="1">
        <v>65319</v>
      </c>
      <c r="AR2327" s="1">
        <v>35.700000000000003</v>
      </c>
      <c r="AS2327" s="1">
        <v>46.4</v>
      </c>
      <c r="AT2327" s="1">
        <v>17.899999999999999</v>
      </c>
      <c r="AU2327" s="1">
        <v>287412</v>
      </c>
      <c r="AV2327" s="1">
        <v>27892</v>
      </c>
      <c r="AW2327" s="1">
        <v>2488</v>
      </c>
      <c r="AX2327" s="1">
        <v>22.5</v>
      </c>
      <c r="AY2327" s="1">
        <v>22116.67</v>
      </c>
      <c r="AZ2327" s="1">
        <v>324125.75</v>
      </c>
      <c r="BA2327" s="1">
        <v>346242.42</v>
      </c>
      <c r="BB2327" s="1">
        <v>6.39</v>
      </c>
      <c r="BC2327" s="1">
        <v>93.61</v>
      </c>
      <c r="BD2327" s="1">
        <v>3.37</v>
      </c>
      <c r="BE2327" s="1">
        <v>7436.8</v>
      </c>
      <c r="BF2327" s="1">
        <v>32205</v>
      </c>
      <c r="BG2327" s="1">
        <v>4.45</v>
      </c>
      <c r="BH2327" s="1">
        <v>1.08</v>
      </c>
      <c r="BI2327" s="1">
        <v>2014</v>
      </c>
      <c r="BJ2327" s="1" t="s">
        <v>397</v>
      </c>
      <c r="BK2327" s="1">
        <v>0</v>
      </c>
      <c r="BL2327" s="1">
        <v>0</v>
      </c>
      <c r="BM2327" s="1">
        <v>0</v>
      </c>
      <c r="BN2327" s="1">
        <v>0</v>
      </c>
      <c r="BO2327" s="1">
        <v>0</v>
      </c>
      <c r="BP2327" s="1">
        <v>2019</v>
      </c>
      <c r="BQ2327" s="1"/>
      <c r="BR2327" s="1">
        <v>0</v>
      </c>
      <c r="BS2327" s="1" t="s">
        <v>398</v>
      </c>
      <c r="BT2327" s="1">
        <v>0</v>
      </c>
      <c r="BU2327" s="1">
        <v>0</v>
      </c>
      <c r="BV2327" s="1">
        <v>0</v>
      </c>
    </row>
    <row r="2328" spans="1:74" x14ac:dyDescent="0.2">
      <c r="A2328" s="1">
        <v>3265</v>
      </c>
      <c r="B2328" s="1">
        <v>3265</v>
      </c>
      <c r="C2328" s="1">
        <v>30780</v>
      </c>
      <c r="D2328" s="1"/>
      <c r="E2328" s="1" t="s">
        <v>396</v>
      </c>
      <c r="F2328" s="1" t="s">
        <v>84</v>
      </c>
      <c r="G2328" s="1">
        <v>2014</v>
      </c>
      <c r="H2328" s="1">
        <f>IF(L2328&gt;0,G2328-G2327,Check)</f>
        <v>1</v>
      </c>
      <c r="I2328" s="1"/>
      <c r="J2328" s="1"/>
      <c r="K2328" s="1"/>
      <c r="L2328" s="1">
        <v>99500</v>
      </c>
      <c r="M2328" s="1">
        <v>54748</v>
      </c>
      <c r="N2328" s="1">
        <v>99500</v>
      </c>
      <c r="O2328" s="1">
        <v>54748</v>
      </c>
      <c r="P2328" s="1">
        <v>12258</v>
      </c>
      <c r="Q2328" s="1">
        <v>85551</v>
      </c>
      <c r="R2328" s="1">
        <v>0.85980904499999999</v>
      </c>
      <c r="S2328" s="1">
        <v>669022281</v>
      </c>
      <c r="T2328" s="1">
        <v>727777</v>
      </c>
      <c r="U2328" s="1">
        <v>481044</v>
      </c>
      <c r="V2328" s="1">
        <v>209438</v>
      </c>
      <c r="W2328" s="1">
        <v>6515</v>
      </c>
      <c r="X2328" s="1">
        <v>25754</v>
      </c>
      <c r="Y2328" s="1">
        <v>24542</v>
      </c>
      <c r="Z2328" s="1">
        <v>28388</v>
      </c>
      <c r="AA2328" s="1">
        <v>37763</v>
      </c>
      <c r="AB2328" s="1">
        <v>714960</v>
      </c>
      <c r="AC2328" s="1">
        <v>14</v>
      </c>
      <c r="AD2328" s="1">
        <v>10.3</v>
      </c>
      <c r="AE2328" s="1">
        <v>75.7</v>
      </c>
      <c r="AF2328" s="1">
        <v>24.2</v>
      </c>
      <c r="AG2328" s="1">
        <v>62.1</v>
      </c>
      <c r="AH2328" s="1">
        <v>13.7</v>
      </c>
      <c r="AI2328" s="1">
        <v>273841</v>
      </c>
      <c r="AJ2328" s="1">
        <v>16327</v>
      </c>
      <c r="AK2328" s="1">
        <v>94364</v>
      </c>
      <c r="AL2328" s="1">
        <v>109918</v>
      </c>
      <c r="AM2328" s="1">
        <v>39860</v>
      </c>
      <c r="AN2328" s="1">
        <v>13372</v>
      </c>
      <c r="AO2328" s="1">
        <v>5.96</v>
      </c>
      <c r="AP2328" s="1">
        <v>48330</v>
      </c>
      <c r="AQ2328" s="1">
        <v>64467</v>
      </c>
      <c r="AR2328" s="1">
        <v>35.6</v>
      </c>
      <c r="AS2328" s="1">
        <v>46.6</v>
      </c>
      <c r="AT2328" s="1">
        <v>17.8</v>
      </c>
      <c r="AU2328" s="1">
        <v>279581</v>
      </c>
      <c r="AV2328" s="1">
        <v>33171</v>
      </c>
      <c r="AW2328" s="1">
        <v>1860</v>
      </c>
      <c r="AX2328" s="1">
        <v>22.9</v>
      </c>
      <c r="AY2328" s="1">
        <v>18507.830000000002</v>
      </c>
      <c r="AZ2328" s="1">
        <v>324897.33</v>
      </c>
      <c r="BA2328" s="1">
        <v>343405.17</v>
      </c>
      <c r="BB2328" s="1">
        <v>5.39</v>
      </c>
      <c r="BC2328" s="1">
        <v>94.61</v>
      </c>
      <c r="BD2328" s="1">
        <v>3.22</v>
      </c>
      <c r="BE2328" s="1">
        <v>7436.8</v>
      </c>
      <c r="BF2328" s="1">
        <v>33027</v>
      </c>
      <c r="BG2328" s="1">
        <v>4.47</v>
      </c>
      <c r="BH2328" s="1">
        <v>1.06</v>
      </c>
      <c r="BI2328" s="1">
        <v>2014</v>
      </c>
      <c r="BJ2328" s="1" t="s">
        <v>397</v>
      </c>
      <c r="BK2328" s="1">
        <v>1</v>
      </c>
      <c r="BL2328" s="1">
        <v>0</v>
      </c>
      <c r="BM2328" s="1">
        <v>0</v>
      </c>
      <c r="BN2328" s="1">
        <v>0</v>
      </c>
      <c r="BO2328" s="1">
        <v>0</v>
      </c>
      <c r="BP2328" s="1">
        <v>2019</v>
      </c>
      <c r="BQ2328" s="1"/>
      <c r="BR2328" s="1">
        <v>0</v>
      </c>
      <c r="BS2328" s="1" t="s">
        <v>398</v>
      </c>
      <c r="BT2328" s="1">
        <v>0</v>
      </c>
      <c r="BU2328" s="1">
        <v>0</v>
      </c>
      <c r="BV2328" s="1">
        <v>0</v>
      </c>
    </row>
    <row r="2329" spans="1:74" x14ac:dyDescent="0.2">
      <c r="A2329" s="1">
        <v>3266</v>
      </c>
      <c r="B2329" s="1">
        <v>3266</v>
      </c>
      <c r="C2329" s="1">
        <v>30780</v>
      </c>
      <c r="D2329" s="1"/>
      <c r="E2329" s="1" t="s">
        <v>396</v>
      </c>
      <c r="F2329" s="1" t="s">
        <v>84</v>
      </c>
      <c r="G2329" s="1">
        <v>2015</v>
      </c>
      <c r="H2329" s="1">
        <f>IF(L2329&gt;0,G2329-G2328,Check)</f>
        <v>1</v>
      </c>
      <c r="I2329" s="1"/>
      <c r="J2329" s="1"/>
      <c r="K2329" s="1"/>
      <c r="L2329" s="1">
        <v>95220</v>
      </c>
      <c r="M2329" s="1">
        <v>53772</v>
      </c>
      <c r="N2329" s="1">
        <v>95220</v>
      </c>
      <c r="O2329" s="1">
        <v>53772</v>
      </c>
      <c r="P2329" s="1">
        <v>12244</v>
      </c>
      <c r="Q2329" s="1">
        <v>85256</v>
      </c>
      <c r="R2329" s="1">
        <v>0.89535811799999998</v>
      </c>
      <c r="S2329" s="1">
        <v>669022281</v>
      </c>
      <c r="T2329" s="1">
        <v>730250</v>
      </c>
      <c r="U2329" s="1">
        <v>481345</v>
      </c>
      <c r="V2329" s="1">
        <v>211685</v>
      </c>
      <c r="W2329" s="1">
        <v>6269</v>
      </c>
      <c r="X2329" s="1">
        <v>26282</v>
      </c>
      <c r="Y2329" s="1">
        <v>25087</v>
      </c>
      <c r="Z2329" s="1">
        <v>29776</v>
      </c>
      <c r="AA2329" s="1">
        <v>32936</v>
      </c>
      <c r="AB2329" s="1">
        <v>715353</v>
      </c>
      <c r="AC2329" s="1">
        <v>17</v>
      </c>
      <c r="AD2329" s="1">
        <v>10.6</v>
      </c>
      <c r="AE2329" s="1">
        <v>72.400000000000006</v>
      </c>
      <c r="AF2329" s="1">
        <v>23.8</v>
      </c>
      <c r="AG2329" s="1">
        <v>62.1</v>
      </c>
      <c r="AH2329" s="1">
        <v>14.1</v>
      </c>
      <c r="AI2329" s="1">
        <v>282914</v>
      </c>
      <c r="AJ2329" s="1">
        <v>16923</v>
      </c>
      <c r="AK2329" s="1">
        <v>101942</v>
      </c>
      <c r="AL2329" s="1">
        <v>110410</v>
      </c>
      <c r="AM2329" s="1">
        <v>36870</v>
      </c>
      <c r="AN2329" s="1">
        <v>16769</v>
      </c>
      <c r="AO2329" s="1">
        <v>5.98</v>
      </c>
      <c r="AP2329" s="1">
        <v>49066</v>
      </c>
      <c r="AQ2329" s="1">
        <v>68055</v>
      </c>
      <c r="AR2329" s="1">
        <v>36</v>
      </c>
      <c r="AS2329" s="1">
        <v>44.1</v>
      </c>
      <c r="AT2329" s="1">
        <v>19.899999999999999</v>
      </c>
      <c r="AU2329" s="1">
        <v>281379</v>
      </c>
      <c r="AV2329" s="1">
        <v>31893</v>
      </c>
      <c r="AW2329" s="1">
        <v>2212</v>
      </c>
      <c r="AX2329" s="1">
        <v>23.4</v>
      </c>
      <c r="AY2329" s="1">
        <v>15577.58</v>
      </c>
      <c r="AZ2329" s="1">
        <v>331849.83</v>
      </c>
      <c r="BA2329" s="1">
        <v>347427.42</v>
      </c>
      <c r="BB2329" s="1">
        <v>4.49</v>
      </c>
      <c r="BC2329" s="1">
        <v>95.51</v>
      </c>
      <c r="BD2329" s="1">
        <v>2.25</v>
      </c>
      <c r="BE2329" s="1">
        <v>7436.8</v>
      </c>
      <c r="BF2329" s="1">
        <v>33064</v>
      </c>
      <c r="BG2329" s="1">
        <v>4.3899999999999997</v>
      </c>
      <c r="BH2329" s="1">
        <v>1.06</v>
      </c>
      <c r="BI2329" s="1">
        <v>2014</v>
      </c>
      <c r="BJ2329" s="1" t="s">
        <v>397</v>
      </c>
      <c r="BK2329" s="1">
        <v>1</v>
      </c>
      <c r="BL2329" s="1">
        <v>1</v>
      </c>
      <c r="BM2329" s="1">
        <v>0</v>
      </c>
      <c r="BN2329" s="1">
        <v>0</v>
      </c>
      <c r="BO2329" s="1">
        <v>0</v>
      </c>
      <c r="BP2329" s="1">
        <v>2019</v>
      </c>
      <c r="BQ2329" s="1"/>
      <c r="BR2329" s="1">
        <v>0</v>
      </c>
      <c r="BS2329" s="1" t="s">
        <v>398</v>
      </c>
      <c r="BT2329" s="1">
        <v>0</v>
      </c>
      <c r="BU2329" s="1">
        <v>0</v>
      </c>
      <c r="BV2329" s="1">
        <v>0</v>
      </c>
    </row>
    <row r="2330" spans="1:74" x14ac:dyDescent="0.2">
      <c r="A2330" s="1">
        <v>3267</v>
      </c>
      <c r="B2330" s="1">
        <v>3267</v>
      </c>
      <c r="C2330" s="1">
        <v>30780</v>
      </c>
      <c r="D2330" s="1"/>
      <c r="E2330" s="1" t="s">
        <v>396</v>
      </c>
      <c r="F2330" s="1" t="s">
        <v>84</v>
      </c>
      <c r="G2330" s="1">
        <v>2016</v>
      </c>
      <c r="H2330" s="1">
        <f>IF(L2330&gt;0,G2330-G2329,Check)</f>
        <v>1</v>
      </c>
      <c r="I2330" s="1"/>
      <c r="J2330" s="1"/>
      <c r="K2330" s="1"/>
      <c r="L2330" s="1">
        <v>64570</v>
      </c>
      <c r="M2330" s="1">
        <v>52112</v>
      </c>
      <c r="N2330" s="1">
        <v>64570</v>
      </c>
      <c r="O2330" s="1">
        <v>52112</v>
      </c>
      <c r="P2330" s="1">
        <v>11850</v>
      </c>
      <c r="Q2330" s="1">
        <v>77737</v>
      </c>
      <c r="R2330" s="1">
        <v>1.203918228</v>
      </c>
      <c r="S2330" s="1">
        <v>669022281</v>
      </c>
      <c r="T2330" s="1">
        <v>734381</v>
      </c>
      <c r="U2330" s="1">
        <v>487107</v>
      </c>
      <c r="V2330" s="1">
        <v>212165</v>
      </c>
      <c r="W2330" s="1">
        <v>5935</v>
      </c>
      <c r="X2330" s="1">
        <v>27983</v>
      </c>
      <c r="Y2330" s="1">
        <v>26052</v>
      </c>
      <c r="Z2330" s="1">
        <v>32491</v>
      </c>
      <c r="AA2330" s="1">
        <v>26287</v>
      </c>
      <c r="AB2330" s="1">
        <v>719446</v>
      </c>
      <c r="AC2330" s="1">
        <v>15.9</v>
      </c>
      <c r="AD2330" s="1">
        <v>9.1999999999999993</v>
      </c>
      <c r="AE2330" s="1">
        <v>74.8</v>
      </c>
      <c r="AF2330" s="1">
        <v>23.7</v>
      </c>
      <c r="AG2330" s="1">
        <v>61.8</v>
      </c>
      <c r="AH2330" s="1">
        <v>14.5</v>
      </c>
      <c r="AI2330" s="1">
        <v>285036</v>
      </c>
      <c r="AJ2330" s="1">
        <v>18726</v>
      </c>
      <c r="AK2330" s="1">
        <v>99246</v>
      </c>
      <c r="AL2330" s="1">
        <v>110439</v>
      </c>
      <c r="AM2330" s="1">
        <v>42688</v>
      </c>
      <c r="AN2330" s="1">
        <v>13937</v>
      </c>
      <c r="AO2330" s="1">
        <v>6.57</v>
      </c>
      <c r="AP2330" s="1">
        <v>51501</v>
      </c>
      <c r="AQ2330" s="1">
        <v>70787</v>
      </c>
      <c r="AR2330" s="1">
        <v>33.9</v>
      </c>
      <c r="AS2330" s="1">
        <v>45.3</v>
      </c>
      <c r="AT2330" s="1">
        <v>20.8</v>
      </c>
      <c r="AU2330" s="1">
        <v>283350</v>
      </c>
      <c r="AV2330" s="1">
        <v>33765</v>
      </c>
      <c r="AW2330" s="1">
        <v>1785</v>
      </c>
      <c r="AX2330" s="1">
        <v>22.5</v>
      </c>
      <c r="AY2330" s="1">
        <v>12269.08</v>
      </c>
      <c r="AZ2330" s="1">
        <v>338760.25</v>
      </c>
      <c r="BA2330" s="1">
        <v>351029.33</v>
      </c>
      <c r="BB2330" s="1">
        <v>3.5</v>
      </c>
      <c r="BC2330" s="1">
        <v>96.5</v>
      </c>
      <c r="BD2330" s="1">
        <v>2.0299999999999998</v>
      </c>
      <c r="BE2330" s="1">
        <v>7436.8</v>
      </c>
      <c r="BF2330" s="1">
        <v>32457</v>
      </c>
      <c r="BG2330" s="1">
        <v>4.4000000000000004</v>
      </c>
      <c r="BH2330" s="1">
        <v>1.05</v>
      </c>
      <c r="BI2330" s="1">
        <v>2014</v>
      </c>
      <c r="BJ2330" s="1" t="s">
        <v>397</v>
      </c>
      <c r="BK2330" s="1">
        <v>1</v>
      </c>
      <c r="BL2330" s="1">
        <v>2</v>
      </c>
      <c r="BM2330" s="1">
        <v>0</v>
      </c>
      <c r="BN2330" s="1">
        <v>0</v>
      </c>
      <c r="BO2330" s="1">
        <v>0</v>
      </c>
      <c r="BP2330" s="1">
        <v>2019</v>
      </c>
      <c r="BQ2330" s="1"/>
      <c r="BR2330" s="1">
        <v>0</v>
      </c>
      <c r="BS2330" s="1" t="s">
        <v>398</v>
      </c>
      <c r="BT2330" s="1">
        <v>0</v>
      </c>
      <c r="BU2330" s="1">
        <v>0</v>
      </c>
      <c r="BV2330" s="1">
        <v>0</v>
      </c>
    </row>
    <row r="2331" spans="1:74" x14ac:dyDescent="0.2">
      <c r="A2331" s="1">
        <v>3268</v>
      </c>
      <c r="B2331" s="1">
        <v>3268</v>
      </c>
      <c r="C2331" s="1">
        <v>30780</v>
      </c>
      <c r="D2331" s="1"/>
      <c r="E2331" s="1" t="s">
        <v>396</v>
      </c>
      <c r="F2331" s="1" t="s">
        <v>84</v>
      </c>
      <c r="G2331" s="1">
        <v>2017</v>
      </c>
      <c r="H2331" s="1">
        <f>IF(L2331&gt;0,G2331-G2330,Check)</f>
        <v>1</v>
      </c>
      <c r="I2331" s="1"/>
      <c r="J2331" s="1"/>
      <c r="K2331" s="1"/>
      <c r="L2331" s="1">
        <v>95118</v>
      </c>
      <c r="M2331" s="1">
        <v>49861</v>
      </c>
      <c r="N2331" s="1">
        <v>95118</v>
      </c>
      <c r="O2331" s="1">
        <v>49861</v>
      </c>
      <c r="P2331" s="1">
        <v>11238</v>
      </c>
      <c r="Q2331" s="1">
        <v>30777</v>
      </c>
      <c r="R2331" s="1">
        <v>0.323566517</v>
      </c>
      <c r="S2331" s="1">
        <v>669022281</v>
      </c>
      <c r="T2331" s="1">
        <v>738082</v>
      </c>
      <c r="U2331" s="1">
        <v>483945</v>
      </c>
      <c r="V2331" s="1">
        <v>214020</v>
      </c>
      <c r="W2331" s="1">
        <v>8511</v>
      </c>
      <c r="X2331" s="1">
        <v>29005</v>
      </c>
      <c r="Y2331" s="1">
        <v>27205</v>
      </c>
      <c r="Z2331" s="1">
        <v>32098</v>
      </c>
      <c r="AA2331" s="1">
        <v>32677</v>
      </c>
      <c r="AB2331" s="1">
        <v>724495</v>
      </c>
      <c r="AC2331" s="1">
        <v>13</v>
      </c>
      <c r="AD2331" s="1">
        <v>10</v>
      </c>
      <c r="AE2331" s="1">
        <v>77</v>
      </c>
      <c r="AF2331" s="1">
        <v>23.7</v>
      </c>
      <c r="AG2331" s="1">
        <v>61.5</v>
      </c>
      <c r="AH2331" s="1">
        <v>14.8</v>
      </c>
      <c r="AI2331" s="1">
        <v>283142</v>
      </c>
      <c r="AJ2331" s="1">
        <v>16392</v>
      </c>
      <c r="AK2331" s="1">
        <v>96744</v>
      </c>
      <c r="AL2331" s="1">
        <v>113398</v>
      </c>
      <c r="AM2331" s="1">
        <v>39807</v>
      </c>
      <c r="AN2331" s="1">
        <v>16801</v>
      </c>
      <c r="AO2331" s="1">
        <v>5.79</v>
      </c>
      <c r="AP2331" s="1">
        <v>53173</v>
      </c>
      <c r="AQ2331" s="1">
        <v>73068</v>
      </c>
      <c r="AR2331" s="1">
        <v>33.6</v>
      </c>
      <c r="AS2331" s="1">
        <v>44.2</v>
      </c>
      <c r="AT2331" s="1">
        <v>22.2</v>
      </c>
      <c r="AU2331" s="1">
        <v>289924</v>
      </c>
      <c r="AV2331" s="1">
        <v>30147</v>
      </c>
      <c r="AW2331" s="1">
        <v>1598</v>
      </c>
      <c r="AX2331" s="1">
        <v>23.1</v>
      </c>
      <c r="AY2331" s="1">
        <v>11725.92</v>
      </c>
      <c r="AZ2331" s="1">
        <v>343894.17</v>
      </c>
      <c r="BA2331" s="1">
        <v>355620.08</v>
      </c>
      <c r="BB2331" s="1">
        <v>3.3</v>
      </c>
      <c r="BC2331" s="1">
        <v>96.7</v>
      </c>
      <c r="BD2331" s="1">
        <v>2.2999999999999998</v>
      </c>
      <c r="BE2331" s="1">
        <v>7436.8</v>
      </c>
      <c r="BF2331" s="1">
        <v>31487</v>
      </c>
      <c r="BG2331" s="1">
        <v>4.4400000000000004</v>
      </c>
      <c r="BH2331" s="1">
        <v>1.02</v>
      </c>
      <c r="BI2331" s="1">
        <v>2014</v>
      </c>
      <c r="BJ2331" s="1" t="s">
        <v>397</v>
      </c>
      <c r="BK2331" s="1">
        <v>1</v>
      </c>
      <c r="BL2331" s="1">
        <v>3</v>
      </c>
      <c r="BM2331" s="1">
        <v>0</v>
      </c>
      <c r="BN2331" s="1">
        <v>0</v>
      </c>
      <c r="BO2331" s="1">
        <v>0</v>
      </c>
      <c r="BP2331" s="1">
        <v>2019</v>
      </c>
      <c r="BQ2331" s="1"/>
      <c r="BR2331" s="1">
        <v>0</v>
      </c>
      <c r="BS2331" s="1" t="s">
        <v>398</v>
      </c>
      <c r="BT2331" s="1">
        <v>0</v>
      </c>
      <c r="BU2331" s="1">
        <v>0</v>
      </c>
      <c r="BV2331" s="1">
        <v>0</v>
      </c>
    </row>
    <row r="2332" spans="1:74" x14ac:dyDescent="0.2">
      <c r="A2332" s="1">
        <v>3269</v>
      </c>
      <c r="B2332" s="1">
        <v>3269</v>
      </c>
      <c r="C2332" s="1">
        <v>30780</v>
      </c>
      <c r="D2332" s="1"/>
      <c r="E2332" s="1" t="s">
        <v>396</v>
      </c>
      <c r="F2332" s="1" t="s">
        <v>84</v>
      </c>
      <c r="G2332" s="1">
        <v>2018</v>
      </c>
      <c r="H2332" s="1">
        <f>IF(L2332&gt;0,G2332-G2331,Check)</f>
        <v>1</v>
      </c>
      <c r="I2332" s="1"/>
      <c r="J2332" s="1"/>
      <c r="K2332" s="1"/>
      <c r="L2332" s="1">
        <v>42912</v>
      </c>
      <c r="M2332" s="1">
        <v>53112</v>
      </c>
      <c r="N2332" s="1">
        <v>42912</v>
      </c>
      <c r="O2332" s="1">
        <v>53112</v>
      </c>
      <c r="P2332" s="1">
        <v>11880</v>
      </c>
      <c r="Q2332" s="1">
        <v>-6322.75</v>
      </c>
      <c r="R2332" s="1">
        <v>-0.14734223499999999</v>
      </c>
      <c r="S2332" s="1">
        <v>669022281</v>
      </c>
      <c r="T2332" s="1">
        <v>741890.5</v>
      </c>
      <c r="U2332" s="1">
        <v>483014</v>
      </c>
      <c r="V2332" s="1">
        <v>215531.25</v>
      </c>
      <c r="W2332" s="1">
        <v>10359.5</v>
      </c>
      <c r="X2332" s="1">
        <v>30196.75</v>
      </c>
      <c r="Y2332" s="1">
        <v>28311</v>
      </c>
      <c r="Z2332" s="1">
        <v>32482</v>
      </c>
      <c r="AA2332" s="1">
        <v>35807.25</v>
      </c>
      <c r="AB2332" s="1">
        <v>729305</v>
      </c>
      <c r="AC2332" s="1">
        <v>10.55</v>
      </c>
      <c r="AD2332" s="1">
        <v>10.25</v>
      </c>
      <c r="AE2332" s="1">
        <v>79.25</v>
      </c>
      <c r="AF2332" s="1">
        <v>23.68</v>
      </c>
      <c r="AG2332" s="1">
        <v>61.2</v>
      </c>
      <c r="AH2332" s="1">
        <v>15.13</v>
      </c>
      <c r="AI2332" s="1">
        <v>282252</v>
      </c>
      <c r="AJ2332" s="1">
        <v>15092.25</v>
      </c>
      <c r="AK2332" s="1">
        <v>94193.5</v>
      </c>
      <c r="AL2332" s="1">
        <v>115624.5</v>
      </c>
      <c r="AM2332" s="1">
        <v>39100.75</v>
      </c>
      <c r="AN2332" s="1">
        <v>18241</v>
      </c>
      <c r="AO2332" s="1">
        <v>5.35</v>
      </c>
      <c r="AP2332" s="1">
        <v>55035.75</v>
      </c>
      <c r="AQ2332" s="1">
        <v>75461.75</v>
      </c>
      <c r="AR2332" s="1">
        <v>32.85</v>
      </c>
      <c r="AS2332" s="1">
        <v>43.68</v>
      </c>
      <c r="AT2332" s="1">
        <v>23.48</v>
      </c>
      <c r="AU2332" s="1">
        <v>295347.25</v>
      </c>
      <c r="AV2332" s="1">
        <v>27901.5</v>
      </c>
      <c r="AW2332" s="1">
        <v>1351</v>
      </c>
      <c r="AX2332" s="1">
        <v>23.33</v>
      </c>
      <c r="AY2332" s="1">
        <v>11833.82</v>
      </c>
      <c r="AZ2332" s="1">
        <v>344026.73</v>
      </c>
      <c r="BA2332" s="1">
        <v>355860.55</v>
      </c>
      <c r="BB2332" s="1">
        <v>3.33</v>
      </c>
      <c r="BC2332" s="1">
        <v>96.67</v>
      </c>
      <c r="BD2332" s="1">
        <v>2.58</v>
      </c>
      <c r="BE2332" s="1"/>
      <c r="BF2332" s="1">
        <v>30607.75</v>
      </c>
      <c r="BG2332" s="1">
        <v>4.47</v>
      </c>
      <c r="BH2332" s="1">
        <v>1</v>
      </c>
      <c r="BI2332" s="1">
        <v>2014</v>
      </c>
      <c r="BJ2332" s="1" t="s">
        <v>397</v>
      </c>
      <c r="BK2332" s="1">
        <v>1</v>
      </c>
      <c r="BL2332" s="1">
        <v>4</v>
      </c>
      <c r="BM2332" s="1">
        <v>0</v>
      </c>
      <c r="BN2332" s="1">
        <v>0</v>
      </c>
      <c r="BO2332" s="1">
        <v>1</v>
      </c>
      <c r="BP2332" s="1">
        <v>2019</v>
      </c>
      <c r="BQ2332" s="1"/>
      <c r="BR2332" s="1">
        <v>0</v>
      </c>
      <c r="BS2332" s="1" t="s">
        <v>398</v>
      </c>
      <c r="BT2332" s="1">
        <v>57</v>
      </c>
      <c r="BU2332" s="1">
        <v>38</v>
      </c>
      <c r="BV2332" s="1">
        <v>52</v>
      </c>
    </row>
    <row r="2333" spans="1:74" x14ac:dyDescent="0.2">
      <c r="A2333" s="1">
        <v>3270</v>
      </c>
      <c r="B2333" s="1">
        <v>3270</v>
      </c>
      <c r="C2333" s="1">
        <v>30860</v>
      </c>
      <c r="D2333" s="1"/>
      <c r="E2333" s="1" t="s">
        <v>399</v>
      </c>
      <c r="F2333" s="1" t="s">
        <v>72</v>
      </c>
      <c r="G2333" s="1">
        <v>2002</v>
      </c>
      <c r="H2333" s="1">
        <f>IF(L2333&gt;0,G2333-G2332,Check)</f>
        <v>-16</v>
      </c>
      <c r="I2333" s="1"/>
      <c r="J2333" s="1"/>
      <c r="K2333" s="1"/>
      <c r="L2333" s="1">
        <v>1324803</v>
      </c>
      <c r="M2333" s="1">
        <v>534829</v>
      </c>
      <c r="N2333" s="1">
        <v>1324803</v>
      </c>
      <c r="O2333" s="1">
        <v>534829</v>
      </c>
      <c r="P2333" s="1">
        <v>42658</v>
      </c>
      <c r="Q2333" s="1">
        <v>0</v>
      </c>
      <c r="R2333" s="1">
        <v>0</v>
      </c>
      <c r="S2333" s="1">
        <v>113776996</v>
      </c>
      <c r="T2333" s="1">
        <v>89755.203129999994</v>
      </c>
      <c r="U2333" s="1">
        <v>54863.0625</v>
      </c>
      <c r="V2333" s="1">
        <v>31691.765630000002</v>
      </c>
      <c r="W2333" s="1">
        <v>-489.71875</v>
      </c>
      <c r="X2333" s="1">
        <v>21357</v>
      </c>
      <c r="Y2333" s="1">
        <v>21318.828130000002</v>
      </c>
      <c r="Z2333" s="1">
        <v>26576.140630000002</v>
      </c>
      <c r="AA2333" s="1">
        <v>-40161.859380000002</v>
      </c>
      <c r="AB2333" s="1">
        <v>95874.78</v>
      </c>
      <c r="AC2333" s="1">
        <v>18.239999999999998</v>
      </c>
      <c r="AD2333" s="1">
        <v>15.54</v>
      </c>
      <c r="AE2333" s="1">
        <v>66.5</v>
      </c>
      <c r="AF2333" s="1">
        <v>26.88</v>
      </c>
      <c r="AG2333" s="1">
        <v>66.52</v>
      </c>
      <c r="AH2333" s="1">
        <v>6.6</v>
      </c>
      <c r="AI2333" s="1">
        <v>37875.47</v>
      </c>
      <c r="AJ2333" s="1">
        <v>3122.66</v>
      </c>
      <c r="AK2333" s="1">
        <v>9161.17</v>
      </c>
      <c r="AL2333" s="1">
        <v>13200.3</v>
      </c>
      <c r="AM2333" s="1">
        <v>8033.34</v>
      </c>
      <c r="AN2333" s="1">
        <v>4358</v>
      </c>
      <c r="AO2333" s="1">
        <v>8.24</v>
      </c>
      <c r="AP2333" s="1">
        <v>32812.15625</v>
      </c>
      <c r="AQ2333" s="1">
        <v>48153.4375</v>
      </c>
      <c r="AR2333" s="1">
        <v>52.06</v>
      </c>
      <c r="AS2333" s="1">
        <v>44.42</v>
      </c>
      <c r="AT2333" s="1">
        <v>3.52</v>
      </c>
      <c r="AU2333" s="1">
        <v>34805.25</v>
      </c>
      <c r="AV2333" s="1">
        <v>4435.7</v>
      </c>
      <c r="AW2333" s="1">
        <v>741.05</v>
      </c>
      <c r="AX2333" s="1">
        <v>16.57</v>
      </c>
      <c r="AY2333" s="1">
        <v>2468.5</v>
      </c>
      <c r="AZ2333" s="1">
        <v>55795.83</v>
      </c>
      <c r="BA2333" s="1">
        <v>58264.33</v>
      </c>
      <c r="BB2333" s="1">
        <v>4.24</v>
      </c>
      <c r="BC2333" s="1">
        <v>95.76</v>
      </c>
      <c r="BD2333" s="1">
        <v>1.39</v>
      </c>
      <c r="BE2333" s="1"/>
      <c r="BF2333" s="1">
        <v>24909</v>
      </c>
      <c r="BG2333" s="1">
        <v>12.54</v>
      </c>
      <c r="BH2333" s="1">
        <v>1.4</v>
      </c>
      <c r="BI2333" s="1">
        <v>2017</v>
      </c>
      <c r="BJ2333" s="1" t="s">
        <v>400</v>
      </c>
      <c r="BK2333" s="1">
        <v>0</v>
      </c>
      <c r="BL2333" s="1">
        <v>0</v>
      </c>
      <c r="BM2333" s="1">
        <v>0</v>
      </c>
      <c r="BN2333" s="1">
        <v>0</v>
      </c>
      <c r="BO2333" s="1">
        <v>0</v>
      </c>
      <c r="BP2333" s="1"/>
      <c r="BQ2333" s="1"/>
      <c r="BR2333" s="1">
        <v>0</v>
      </c>
      <c r="BS2333" s="1"/>
      <c r="BT2333" s="1">
        <v>0</v>
      </c>
      <c r="BU2333" s="1">
        <v>0</v>
      </c>
      <c r="BV2333" s="1">
        <v>0</v>
      </c>
    </row>
    <row r="2334" spans="1:74" x14ac:dyDescent="0.2">
      <c r="A2334" s="1">
        <v>3271</v>
      </c>
      <c r="B2334" s="1">
        <v>3271</v>
      </c>
      <c r="C2334" s="1">
        <v>30860</v>
      </c>
      <c r="D2334" s="1"/>
      <c r="E2334" s="1" t="s">
        <v>399</v>
      </c>
      <c r="F2334" s="1" t="s">
        <v>72</v>
      </c>
      <c r="G2334" s="1">
        <v>2003</v>
      </c>
      <c r="H2334" s="1">
        <f>IF(L2334&gt;0,G2334-G2333,Check)</f>
        <v>1</v>
      </c>
      <c r="I2334" s="1"/>
      <c r="J2334" s="1"/>
      <c r="K2334" s="1"/>
      <c r="L2334" s="1">
        <v>1348971</v>
      </c>
      <c r="M2334" s="1">
        <v>564541</v>
      </c>
      <c r="N2334" s="1">
        <v>1348971</v>
      </c>
      <c r="O2334" s="1">
        <v>564541</v>
      </c>
      <c r="P2334" s="1">
        <v>45136</v>
      </c>
      <c r="Q2334" s="1">
        <v>0</v>
      </c>
      <c r="R2334" s="1">
        <v>0</v>
      </c>
      <c r="S2334" s="1">
        <v>113776996</v>
      </c>
      <c r="T2334" s="1">
        <v>95382.1875</v>
      </c>
      <c r="U2334" s="1">
        <v>58613.75</v>
      </c>
      <c r="V2334" s="1">
        <v>32170.9375</v>
      </c>
      <c r="W2334" s="1">
        <v>-143.125</v>
      </c>
      <c r="X2334" s="1">
        <v>20248</v>
      </c>
      <c r="Y2334" s="1">
        <v>19841.6875</v>
      </c>
      <c r="Z2334" s="1">
        <v>24412.4375</v>
      </c>
      <c r="AA2334" s="1">
        <v>-25485.5625</v>
      </c>
      <c r="AB2334" s="1">
        <v>99430.88</v>
      </c>
      <c r="AC2334" s="1">
        <v>17.260000000000002</v>
      </c>
      <c r="AD2334" s="1">
        <v>14.65</v>
      </c>
      <c r="AE2334" s="1">
        <v>68.31</v>
      </c>
      <c r="AF2334" s="1">
        <v>28.19</v>
      </c>
      <c r="AG2334" s="1">
        <v>64.91</v>
      </c>
      <c r="AH2334" s="1">
        <v>6.9</v>
      </c>
      <c r="AI2334" s="1">
        <v>37334.129999999997</v>
      </c>
      <c r="AJ2334" s="1">
        <v>2704.38</v>
      </c>
      <c r="AK2334" s="1">
        <v>8824.31</v>
      </c>
      <c r="AL2334" s="1">
        <v>13591.81</v>
      </c>
      <c r="AM2334" s="1">
        <v>7874.63</v>
      </c>
      <c r="AN2334" s="1">
        <v>4339</v>
      </c>
      <c r="AO2334" s="1">
        <v>7.24</v>
      </c>
      <c r="AP2334" s="1">
        <v>35267.375</v>
      </c>
      <c r="AQ2334" s="1">
        <v>49619.25</v>
      </c>
      <c r="AR2334" s="1">
        <v>49.34</v>
      </c>
      <c r="AS2334" s="1">
        <v>45.42</v>
      </c>
      <c r="AT2334" s="1">
        <v>5.24</v>
      </c>
      <c r="AU2334" s="1">
        <v>35556</v>
      </c>
      <c r="AV2334" s="1">
        <v>4993.1899999999996</v>
      </c>
      <c r="AW2334" s="1">
        <v>748.81</v>
      </c>
      <c r="AX2334" s="1">
        <v>16.52</v>
      </c>
      <c r="AY2334" s="1">
        <v>2373.33</v>
      </c>
      <c r="AZ2334" s="1">
        <v>57426.42</v>
      </c>
      <c r="BA2334" s="1">
        <v>59799.75</v>
      </c>
      <c r="BB2334" s="1">
        <v>3.98</v>
      </c>
      <c r="BC2334" s="1">
        <v>96.02</v>
      </c>
      <c r="BD2334" s="1">
        <v>1.61</v>
      </c>
      <c r="BE2334" s="1"/>
      <c r="BF2334" s="1">
        <v>24341</v>
      </c>
      <c r="BG2334" s="1">
        <v>12.51</v>
      </c>
      <c r="BH2334" s="1">
        <v>1.37</v>
      </c>
      <c r="BI2334" s="1">
        <v>2017</v>
      </c>
      <c r="BJ2334" s="1" t="s">
        <v>400</v>
      </c>
      <c r="BK2334" s="1">
        <v>0</v>
      </c>
      <c r="BL2334" s="1">
        <v>0</v>
      </c>
      <c r="BM2334" s="1">
        <v>0</v>
      </c>
      <c r="BN2334" s="1">
        <v>0</v>
      </c>
      <c r="BO2334" s="1">
        <v>0</v>
      </c>
      <c r="BP2334" s="1"/>
      <c r="BQ2334" s="1"/>
      <c r="BR2334" s="1">
        <v>0</v>
      </c>
      <c r="BS2334" s="1"/>
      <c r="BT2334" s="1">
        <v>0</v>
      </c>
      <c r="BU2334" s="1">
        <v>0</v>
      </c>
      <c r="BV2334" s="1">
        <v>0</v>
      </c>
    </row>
    <row r="2335" spans="1:74" x14ac:dyDescent="0.2">
      <c r="A2335" s="1">
        <v>3272</v>
      </c>
      <c r="B2335" s="1">
        <v>3272</v>
      </c>
      <c r="C2335" s="1">
        <v>30860</v>
      </c>
      <c r="D2335" s="1"/>
      <c r="E2335" s="1" t="s">
        <v>399</v>
      </c>
      <c r="F2335" s="1" t="s">
        <v>72</v>
      </c>
      <c r="G2335" s="1">
        <v>2004</v>
      </c>
      <c r="H2335" s="1">
        <f>IF(L2335&gt;0,G2335-G2334,Check)</f>
        <v>1</v>
      </c>
      <c r="I2335" s="1"/>
      <c r="J2335" s="1"/>
      <c r="K2335" s="1"/>
      <c r="L2335" s="1">
        <v>1110944</v>
      </c>
      <c r="M2335" s="1">
        <v>572086</v>
      </c>
      <c r="N2335" s="1">
        <v>1110944</v>
      </c>
      <c r="O2335" s="1">
        <v>572086</v>
      </c>
      <c r="P2335" s="1">
        <v>42660</v>
      </c>
      <c r="Q2335" s="1">
        <v>0</v>
      </c>
      <c r="R2335" s="1">
        <v>0</v>
      </c>
      <c r="S2335" s="1">
        <v>113776996</v>
      </c>
      <c r="T2335" s="1">
        <v>100968.25</v>
      </c>
      <c r="U2335" s="1">
        <v>62345</v>
      </c>
      <c r="V2335" s="1">
        <v>32633.25</v>
      </c>
      <c r="W2335" s="1">
        <v>186.5</v>
      </c>
      <c r="X2335" s="1">
        <v>19064</v>
      </c>
      <c r="Y2335" s="1">
        <v>18277.25</v>
      </c>
      <c r="Z2335" s="1">
        <v>22102.25</v>
      </c>
      <c r="AA2335" s="1">
        <v>-10590.75</v>
      </c>
      <c r="AB2335" s="1">
        <v>102899.5</v>
      </c>
      <c r="AC2335" s="1">
        <v>16.28</v>
      </c>
      <c r="AD2335" s="1">
        <v>13.7</v>
      </c>
      <c r="AE2335" s="1">
        <v>70.180000000000007</v>
      </c>
      <c r="AF2335" s="1">
        <v>29.55</v>
      </c>
      <c r="AG2335" s="1">
        <v>63.25</v>
      </c>
      <c r="AH2335" s="1">
        <v>7.2</v>
      </c>
      <c r="AI2335" s="1">
        <v>36772.5</v>
      </c>
      <c r="AJ2335" s="1">
        <v>2284.5</v>
      </c>
      <c r="AK2335" s="1">
        <v>8460.75</v>
      </c>
      <c r="AL2335" s="1">
        <v>14001.75</v>
      </c>
      <c r="AM2335" s="1">
        <v>7728.5</v>
      </c>
      <c r="AN2335" s="1">
        <v>4297</v>
      </c>
      <c r="AO2335" s="1">
        <v>6.21</v>
      </c>
      <c r="AP2335" s="1">
        <v>37714.5</v>
      </c>
      <c r="AQ2335" s="1">
        <v>50968</v>
      </c>
      <c r="AR2335" s="1">
        <v>46.63</v>
      </c>
      <c r="AS2335" s="1">
        <v>46.43</v>
      </c>
      <c r="AT2335" s="1">
        <v>6.95</v>
      </c>
      <c r="AU2335" s="1">
        <v>36262</v>
      </c>
      <c r="AV2335" s="1">
        <v>5526.25</v>
      </c>
      <c r="AW2335" s="1">
        <v>747.75</v>
      </c>
      <c r="AX2335" s="1">
        <v>16.43</v>
      </c>
      <c r="AY2335" s="1">
        <v>2287.17</v>
      </c>
      <c r="AZ2335" s="1">
        <v>59933.75</v>
      </c>
      <c r="BA2335" s="1">
        <v>62220.92</v>
      </c>
      <c r="BB2335" s="1">
        <v>3.68</v>
      </c>
      <c r="BC2335" s="1">
        <v>96.32</v>
      </c>
      <c r="BD2335" s="1">
        <v>1.88</v>
      </c>
      <c r="BE2335" s="1"/>
      <c r="BF2335" s="1">
        <v>23773</v>
      </c>
      <c r="BG2335" s="1">
        <v>13.41</v>
      </c>
      <c r="BH2335" s="1">
        <v>1.33</v>
      </c>
      <c r="BI2335" s="1">
        <v>2017</v>
      </c>
      <c r="BJ2335" s="1" t="s">
        <v>400</v>
      </c>
      <c r="BK2335" s="1">
        <v>0</v>
      </c>
      <c r="BL2335" s="1">
        <v>0</v>
      </c>
      <c r="BM2335" s="1">
        <v>0</v>
      </c>
      <c r="BN2335" s="1">
        <v>0</v>
      </c>
      <c r="BO2335" s="1">
        <v>0</v>
      </c>
      <c r="BP2335" s="1"/>
      <c r="BQ2335" s="1"/>
      <c r="BR2335" s="1">
        <v>0</v>
      </c>
      <c r="BS2335" s="1"/>
      <c r="BT2335" s="1">
        <v>0</v>
      </c>
      <c r="BU2335" s="1">
        <v>0</v>
      </c>
      <c r="BV2335" s="1">
        <v>0</v>
      </c>
    </row>
    <row r="2336" spans="1:74" x14ac:dyDescent="0.2">
      <c r="A2336" s="1">
        <v>3273</v>
      </c>
      <c r="B2336" s="1">
        <v>3273</v>
      </c>
      <c r="C2336" s="1">
        <v>30860</v>
      </c>
      <c r="D2336" s="1"/>
      <c r="E2336" s="1" t="s">
        <v>399</v>
      </c>
      <c r="F2336" s="1" t="s">
        <v>72</v>
      </c>
      <c r="G2336" s="1">
        <v>2005</v>
      </c>
      <c r="H2336" s="1">
        <f>IF(L2336&gt;0,G2336-G2335,Check)</f>
        <v>1</v>
      </c>
      <c r="I2336" s="1"/>
      <c r="J2336" s="1"/>
      <c r="K2336" s="1"/>
      <c r="L2336" s="1">
        <v>1254579</v>
      </c>
      <c r="M2336" s="1">
        <v>682960</v>
      </c>
      <c r="N2336" s="1">
        <v>1254579</v>
      </c>
      <c r="O2336" s="1">
        <v>682960</v>
      </c>
      <c r="P2336" s="1">
        <v>85796</v>
      </c>
      <c r="Q2336" s="1">
        <v>0</v>
      </c>
      <c r="R2336" s="1">
        <v>0</v>
      </c>
      <c r="S2336" s="1">
        <v>113776996</v>
      </c>
      <c r="T2336" s="1">
        <v>106718</v>
      </c>
      <c r="U2336" s="1">
        <v>66154</v>
      </c>
      <c r="V2336" s="1">
        <v>33163</v>
      </c>
      <c r="W2336" s="1">
        <v>584</v>
      </c>
      <c r="X2336" s="1">
        <v>18180</v>
      </c>
      <c r="Y2336" s="1">
        <v>17062</v>
      </c>
      <c r="Z2336" s="1">
        <v>20378</v>
      </c>
      <c r="AA2336" s="1">
        <v>3430</v>
      </c>
      <c r="AB2336" s="1">
        <v>106718</v>
      </c>
      <c r="AC2336" s="1">
        <v>15.3</v>
      </c>
      <c r="AD2336" s="1">
        <v>13</v>
      </c>
      <c r="AE2336" s="1">
        <v>71.8</v>
      </c>
      <c r="AF2336" s="1">
        <v>30.7</v>
      </c>
      <c r="AG2336" s="1">
        <v>61.8</v>
      </c>
      <c r="AH2336" s="1">
        <v>7.5</v>
      </c>
      <c r="AI2336" s="1">
        <v>36292</v>
      </c>
      <c r="AJ2336" s="1">
        <v>1871</v>
      </c>
      <c r="AK2336" s="1">
        <v>8204</v>
      </c>
      <c r="AL2336" s="1">
        <v>14338</v>
      </c>
      <c r="AM2336" s="1">
        <v>7532</v>
      </c>
      <c r="AN2336" s="1">
        <v>4347</v>
      </c>
      <c r="AO2336" s="1">
        <v>5.16</v>
      </c>
      <c r="AP2336" s="1">
        <v>40194</v>
      </c>
      <c r="AQ2336" s="1">
        <v>52785</v>
      </c>
      <c r="AR2336" s="1">
        <v>43.9</v>
      </c>
      <c r="AS2336" s="1">
        <v>47.4</v>
      </c>
      <c r="AT2336" s="1">
        <v>8.6999999999999993</v>
      </c>
      <c r="AU2336" s="1">
        <v>37147</v>
      </c>
      <c r="AV2336" s="1">
        <v>6157</v>
      </c>
      <c r="AW2336" s="1">
        <v>782</v>
      </c>
      <c r="AX2336" s="1">
        <v>16.5</v>
      </c>
      <c r="AY2336" s="1">
        <v>2048.58</v>
      </c>
      <c r="AZ2336" s="1">
        <v>61392.5</v>
      </c>
      <c r="BA2336" s="1">
        <v>63441.08</v>
      </c>
      <c r="BB2336" s="1">
        <v>3.23</v>
      </c>
      <c r="BC2336" s="1">
        <v>96.77</v>
      </c>
      <c r="BD2336" s="1">
        <v>2.2999999999999998</v>
      </c>
      <c r="BE2336" s="1">
        <v>2124.8000000000002</v>
      </c>
      <c r="BF2336" s="1">
        <v>23205</v>
      </c>
      <c r="BG2336" s="1">
        <v>7.96</v>
      </c>
      <c r="BH2336" s="1">
        <v>1.29</v>
      </c>
      <c r="BI2336" s="1">
        <v>2017</v>
      </c>
      <c r="BJ2336" s="1" t="s">
        <v>400</v>
      </c>
      <c r="BK2336" s="1">
        <v>0</v>
      </c>
      <c r="BL2336" s="1">
        <v>0</v>
      </c>
      <c r="BM2336" s="1">
        <v>0</v>
      </c>
      <c r="BN2336" s="1">
        <v>0</v>
      </c>
      <c r="BO2336" s="1">
        <v>0</v>
      </c>
      <c r="BP2336" s="1"/>
      <c r="BQ2336" s="1"/>
      <c r="BR2336" s="1">
        <v>0</v>
      </c>
      <c r="BS2336" s="1"/>
      <c r="BT2336" s="1">
        <v>0</v>
      </c>
      <c r="BU2336" s="1">
        <v>0</v>
      </c>
      <c r="BV2336" s="1">
        <v>0</v>
      </c>
    </row>
    <row r="2337" spans="1:74" x14ac:dyDescent="0.2">
      <c r="A2337" s="1">
        <v>3274</v>
      </c>
      <c r="B2337" s="1">
        <v>3274</v>
      </c>
      <c r="C2337" s="1">
        <v>30860</v>
      </c>
      <c r="D2337" s="1"/>
      <c r="E2337" s="1" t="s">
        <v>399</v>
      </c>
      <c r="F2337" s="1" t="s">
        <v>72</v>
      </c>
      <c r="G2337" s="1">
        <v>2006</v>
      </c>
      <c r="H2337" s="1">
        <f>IF(L2337&gt;0,G2337-G2336,Check)</f>
        <v>1</v>
      </c>
      <c r="I2337" s="1"/>
      <c r="J2337" s="1"/>
      <c r="K2337" s="1"/>
      <c r="L2337" s="1">
        <v>1561530</v>
      </c>
      <c r="M2337" s="1">
        <v>844941</v>
      </c>
      <c r="N2337" s="1">
        <v>1561530</v>
      </c>
      <c r="O2337" s="1">
        <v>844941</v>
      </c>
      <c r="P2337" s="1">
        <v>55221</v>
      </c>
      <c r="Q2337" s="1">
        <v>0</v>
      </c>
      <c r="R2337" s="1">
        <v>0</v>
      </c>
      <c r="S2337" s="1">
        <v>113776996</v>
      </c>
      <c r="T2337" s="1">
        <v>111813</v>
      </c>
      <c r="U2337" s="1">
        <v>69652</v>
      </c>
      <c r="V2337" s="1">
        <v>33423</v>
      </c>
      <c r="W2337" s="1">
        <v>710</v>
      </c>
      <c r="X2337" s="1">
        <v>16096</v>
      </c>
      <c r="Y2337" s="1">
        <v>14450</v>
      </c>
      <c r="Z2337" s="1">
        <v>16310</v>
      </c>
      <c r="AA2337" s="1">
        <v>20947</v>
      </c>
      <c r="AB2337" s="1">
        <v>109137</v>
      </c>
      <c r="AC2337" s="1">
        <v>14.3</v>
      </c>
      <c r="AD2337" s="1">
        <v>11.3</v>
      </c>
      <c r="AE2337" s="1">
        <v>74.400000000000006</v>
      </c>
      <c r="AF2337" s="1">
        <v>32.700000000000003</v>
      </c>
      <c r="AG2337" s="1">
        <v>59.5</v>
      </c>
      <c r="AH2337" s="1">
        <v>7.8</v>
      </c>
      <c r="AI2337" s="1">
        <v>35487</v>
      </c>
      <c r="AJ2337" s="1">
        <v>1432</v>
      </c>
      <c r="AK2337" s="1">
        <v>7520</v>
      </c>
      <c r="AL2337" s="1">
        <v>14969</v>
      </c>
      <c r="AM2337" s="1">
        <v>7537</v>
      </c>
      <c r="AN2337" s="1">
        <v>4029</v>
      </c>
      <c r="AO2337" s="1">
        <v>4.04</v>
      </c>
      <c r="AP2337" s="1">
        <v>42544</v>
      </c>
      <c r="AQ2337" s="1">
        <v>52729</v>
      </c>
      <c r="AR2337" s="1">
        <v>41.2</v>
      </c>
      <c r="AS2337" s="1">
        <v>48.5</v>
      </c>
      <c r="AT2337" s="1">
        <v>10.3</v>
      </c>
      <c r="AU2337" s="1">
        <v>37316</v>
      </c>
      <c r="AV2337" s="1">
        <v>6397</v>
      </c>
      <c r="AW2337" s="1">
        <v>675</v>
      </c>
      <c r="AX2337" s="1">
        <v>15.9</v>
      </c>
      <c r="AY2337" s="1">
        <v>1498.08</v>
      </c>
      <c r="AZ2337" s="1">
        <v>63045</v>
      </c>
      <c r="BA2337" s="1">
        <v>64543.08</v>
      </c>
      <c r="BB2337" s="1">
        <v>2.33</v>
      </c>
      <c r="BC2337" s="1">
        <v>97.67</v>
      </c>
      <c r="BD2337" s="1">
        <v>2.6</v>
      </c>
      <c r="BE2337" s="1">
        <v>2124.8000000000002</v>
      </c>
      <c r="BF2337" s="1">
        <v>22637</v>
      </c>
      <c r="BG2337" s="1">
        <v>15.3</v>
      </c>
      <c r="BH2337" s="1">
        <v>1.25</v>
      </c>
      <c r="BI2337" s="1">
        <v>2017</v>
      </c>
      <c r="BJ2337" s="1" t="s">
        <v>400</v>
      </c>
      <c r="BK2337" s="1">
        <v>0</v>
      </c>
      <c r="BL2337" s="1">
        <v>0</v>
      </c>
      <c r="BM2337" s="1">
        <v>0</v>
      </c>
      <c r="BN2337" s="1">
        <v>0</v>
      </c>
      <c r="BO2337" s="1">
        <v>0</v>
      </c>
      <c r="BP2337" s="1"/>
      <c r="BQ2337" s="1"/>
      <c r="BR2337" s="1">
        <v>0</v>
      </c>
      <c r="BS2337" s="1"/>
      <c r="BT2337" s="1">
        <v>0</v>
      </c>
      <c r="BU2337" s="1">
        <v>0</v>
      </c>
      <c r="BV2337" s="1">
        <v>0</v>
      </c>
    </row>
    <row r="2338" spans="1:74" x14ac:dyDescent="0.2">
      <c r="A2338" s="1">
        <v>3275</v>
      </c>
      <c r="B2338" s="1">
        <v>3275</v>
      </c>
      <c r="C2338" s="1">
        <v>30860</v>
      </c>
      <c r="D2338" s="1"/>
      <c r="E2338" s="1" t="s">
        <v>399</v>
      </c>
      <c r="F2338" s="1" t="s">
        <v>72</v>
      </c>
      <c r="G2338" s="1">
        <v>2007</v>
      </c>
      <c r="H2338" s="1">
        <f>IF(L2338&gt;0,G2338-G2337,Check)</f>
        <v>1</v>
      </c>
      <c r="I2338" s="1"/>
      <c r="J2338" s="1"/>
      <c r="K2338" s="1"/>
      <c r="L2338" s="1">
        <v>1720117</v>
      </c>
      <c r="M2338" s="1">
        <v>885575</v>
      </c>
      <c r="N2338" s="1">
        <v>1720117</v>
      </c>
      <c r="O2338" s="1">
        <v>885575</v>
      </c>
      <c r="P2338" s="1">
        <v>56660</v>
      </c>
      <c r="Q2338" s="1">
        <v>0</v>
      </c>
      <c r="R2338" s="1">
        <v>0</v>
      </c>
      <c r="S2338" s="1">
        <v>113776996</v>
      </c>
      <c r="T2338" s="1">
        <v>119527</v>
      </c>
      <c r="U2338" s="1">
        <v>74394</v>
      </c>
      <c r="V2338" s="1">
        <v>34762</v>
      </c>
      <c r="W2338" s="1">
        <v>1922</v>
      </c>
      <c r="X2338" s="1">
        <v>18812</v>
      </c>
      <c r="Y2338" s="1">
        <v>17425</v>
      </c>
      <c r="Z2338" s="1">
        <v>21617</v>
      </c>
      <c r="AA2338" s="1">
        <v>24479</v>
      </c>
      <c r="AB2338" s="1">
        <v>117154</v>
      </c>
      <c r="AC2338" s="1">
        <v>13.4</v>
      </c>
      <c r="AD2338" s="1">
        <v>13.6</v>
      </c>
      <c r="AE2338" s="1">
        <v>73.099999999999994</v>
      </c>
      <c r="AF2338" s="1">
        <v>31.3</v>
      </c>
      <c r="AG2338" s="1">
        <v>60.6</v>
      </c>
      <c r="AH2338" s="1">
        <v>8.1</v>
      </c>
      <c r="AI2338" s="1">
        <v>35980</v>
      </c>
      <c r="AJ2338" s="1">
        <v>1095</v>
      </c>
      <c r="AK2338" s="1">
        <v>8545</v>
      </c>
      <c r="AL2338" s="1">
        <v>14421</v>
      </c>
      <c r="AM2338" s="1">
        <v>6736</v>
      </c>
      <c r="AN2338" s="1">
        <v>5183</v>
      </c>
      <c r="AO2338" s="1">
        <v>3.04</v>
      </c>
      <c r="AP2338" s="1">
        <v>45412</v>
      </c>
      <c r="AQ2338" s="1">
        <v>60165</v>
      </c>
      <c r="AR2338" s="1">
        <v>38.4</v>
      </c>
      <c r="AS2338" s="1">
        <v>49.1</v>
      </c>
      <c r="AT2338" s="1">
        <v>12.5</v>
      </c>
      <c r="AU2338" s="1">
        <v>40349</v>
      </c>
      <c r="AV2338" s="1">
        <v>8200</v>
      </c>
      <c r="AW2338" s="1">
        <v>1133</v>
      </c>
      <c r="AX2338" s="1">
        <v>18</v>
      </c>
      <c r="AY2338" s="1">
        <v>1369</v>
      </c>
      <c r="AZ2338" s="1">
        <v>65111.42</v>
      </c>
      <c r="BA2338" s="1">
        <v>66480.42</v>
      </c>
      <c r="BB2338" s="1">
        <v>2.06</v>
      </c>
      <c r="BC2338" s="1">
        <v>97.94</v>
      </c>
      <c r="BD2338" s="1">
        <v>2.85</v>
      </c>
      <c r="BE2338" s="1">
        <v>2124.8000000000002</v>
      </c>
      <c r="BF2338" s="1">
        <v>22069</v>
      </c>
      <c r="BG2338" s="1">
        <v>15.63</v>
      </c>
      <c r="BH2338" s="1">
        <v>1.21</v>
      </c>
      <c r="BI2338" s="1">
        <v>2017</v>
      </c>
      <c r="BJ2338" s="1" t="s">
        <v>400</v>
      </c>
      <c r="BK2338" s="1">
        <v>0</v>
      </c>
      <c r="BL2338" s="1">
        <v>0</v>
      </c>
      <c r="BM2338" s="1">
        <v>0</v>
      </c>
      <c r="BN2338" s="1">
        <v>0</v>
      </c>
      <c r="BO2338" s="1">
        <v>0</v>
      </c>
      <c r="BP2338" s="1"/>
      <c r="BQ2338" s="1"/>
      <c r="BR2338" s="1">
        <v>0</v>
      </c>
      <c r="BS2338" s="1"/>
      <c r="BT2338" s="1">
        <v>0</v>
      </c>
      <c r="BU2338" s="1">
        <v>0</v>
      </c>
      <c r="BV2338" s="1">
        <v>0</v>
      </c>
    </row>
    <row r="2339" spans="1:74" x14ac:dyDescent="0.2">
      <c r="A2339" s="1">
        <v>3276</v>
      </c>
      <c r="B2339" s="1">
        <v>3276</v>
      </c>
      <c r="C2339" s="1">
        <v>30860</v>
      </c>
      <c r="D2339" s="1"/>
      <c r="E2339" s="1" t="s">
        <v>399</v>
      </c>
      <c r="F2339" s="1" t="s">
        <v>72</v>
      </c>
      <c r="G2339" s="1">
        <v>2008</v>
      </c>
      <c r="H2339" s="1">
        <f>IF(L2339&gt;0,G2339-G2338,Check)</f>
        <v>1</v>
      </c>
      <c r="I2339" s="1"/>
      <c r="J2339" s="1"/>
      <c r="K2339" s="1"/>
      <c r="L2339" s="1">
        <v>1930256</v>
      </c>
      <c r="M2339" s="1">
        <v>804533</v>
      </c>
      <c r="N2339" s="1">
        <v>1930256</v>
      </c>
      <c r="O2339" s="1">
        <v>804533</v>
      </c>
      <c r="P2339" s="1">
        <v>51326</v>
      </c>
      <c r="Q2339" s="1">
        <v>0</v>
      </c>
      <c r="R2339" s="1">
        <v>0</v>
      </c>
      <c r="S2339" s="1">
        <v>113776996</v>
      </c>
      <c r="T2339" s="1">
        <v>124526</v>
      </c>
      <c r="U2339" s="1">
        <v>79100</v>
      </c>
      <c r="V2339" s="1">
        <v>37878</v>
      </c>
      <c r="W2339" s="1">
        <v>606</v>
      </c>
      <c r="X2339" s="1">
        <v>21277</v>
      </c>
      <c r="Y2339" s="1">
        <v>18763</v>
      </c>
      <c r="Z2339" s="1">
        <v>24202</v>
      </c>
      <c r="AA2339" s="1">
        <v>33094</v>
      </c>
      <c r="AB2339" s="1">
        <v>122337</v>
      </c>
      <c r="AC2339" s="1">
        <v>11.4</v>
      </c>
      <c r="AD2339" s="1">
        <v>10.6</v>
      </c>
      <c r="AE2339" s="1">
        <v>78</v>
      </c>
      <c r="AF2339" s="1">
        <v>32.1</v>
      </c>
      <c r="AG2339" s="1">
        <v>59.9</v>
      </c>
      <c r="AH2339" s="1">
        <v>8</v>
      </c>
      <c r="AI2339" s="1">
        <v>37745</v>
      </c>
      <c r="AJ2339" s="1">
        <v>1360</v>
      </c>
      <c r="AK2339" s="1">
        <v>9497</v>
      </c>
      <c r="AL2339" s="1">
        <v>16705</v>
      </c>
      <c r="AM2339" s="1">
        <v>6958</v>
      </c>
      <c r="AN2339" s="1">
        <v>3225</v>
      </c>
      <c r="AO2339" s="1">
        <v>3.6</v>
      </c>
      <c r="AP2339" s="1">
        <v>49070</v>
      </c>
      <c r="AQ2339" s="1">
        <v>65325</v>
      </c>
      <c r="AR2339" s="1">
        <v>33.1</v>
      </c>
      <c r="AS2339" s="1">
        <v>50.8</v>
      </c>
      <c r="AT2339" s="1">
        <v>16.100000000000001</v>
      </c>
      <c r="AU2339" s="1">
        <v>43264</v>
      </c>
      <c r="AV2339" s="1">
        <v>7245</v>
      </c>
      <c r="AW2339" s="1">
        <v>1181</v>
      </c>
      <c r="AX2339" s="1">
        <v>16.3</v>
      </c>
      <c r="AY2339" s="1">
        <v>1887.58</v>
      </c>
      <c r="AZ2339" s="1">
        <v>65341.919999999998</v>
      </c>
      <c r="BA2339" s="1">
        <v>67229.5</v>
      </c>
      <c r="BB2339" s="1">
        <v>2.81</v>
      </c>
      <c r="BC2339" s="1">
        <v>97.19</v>
      </c>
      <c r="BD2339" s="1">
        <v>3.27</v>
      </c>
      <c r="BE2339" s="1">
        <v>2124.8000000000002</v>
      </c>
      <c r="BF2339" s="1">
        <v>21501</v>
      </c>
      <c r="BG2339" s="1">
        <v>15.67</v>
      </c>
      <c r="BH2339" s="1">
        <v>1.17</v>
      </c>
      <c r="BI2339" s="1">
        <v>2017</v>
      </c>
      <c r="BJ2339" s="1" t="s">
        <v>400</v>
      </c>
      <c r="BK2339" s="1">
        <v>0</v>
      </c>
      <c r="BL2339" s="1">
        <v>0</v>
      </c>
      <c r="BM2339" s="1">
        <v>0</v>
      </c>
      <c r="BN2339" s="1">
        <v>0</v>
      </c>
      <c r="BO2339" s="1">
        <v>0</v>
      </c>
      <c r="BP2339" s="1"/>
      <c r="BQ2339" s="1"/>
      <c r="BR2339" s="1">
        <v>0</v>
      </c>
      <c r="BS2339" s="1"/>
      <c r="BT2339" s="1">
        <v>0</v>
      </c>
      <c r="BU2339" s="1">
        <v>0</v>
      </c>
      <c r="BV2339" s="1">
        <v>0</v>
      </c>
    </row>
    <row r="2340" spans="1:74" x14ac:dyDescent="0.2">
      <c r="A2340" s="1">
        <v>3277</v>
      </c>
      <c r="B2340" s="1">
        <v>3277</v>
      </c>
      <c r="C2340" s="1">
        <v>30860</v>
      </c>
      <c r="D2340" s="1"/>
      <c r="E2340" s="1" t="s">
        <v>399</v>
      </c>
      <c r="F2340" s="1" t="s">
        <v>72</v>
      </c>
      <c r="G2340" s="1">
        <v>2009</v>
      </c>
      <c r="H2340" s="1">
        <f>IF(L2340&gt;0,G2340-G2339,Check)</f>
        <v>1</v>
      </c>
      <c r="I2340" s="1"/>
      <c r="J2340" s="1"/>
      <c r="K2340" s="1"/>
      <c r="L2340" s="1">
        <v>1792303</v>
      </c>
      <c r="M2340" s="1">
        <v>823323</v>
      </c>
      <c r="N2340" s="1">
        <v>1792303</v>
      </c>
      <c r="O2340" s="1">
        <v>823323</v>
      </c>
      <c r="P2340" s="1">
        <v>53303</v>
      </c>
      <c r="Q2340" s="1">
        <v>0</v>
      </c>
      <c r="R2340" s="1">
        <v>0</v>
      </c>
      <c r="S2340" s="1">
        <v>113776996</v>
      </c>
      <c r="T2340" s="1">
        <v>125909</v>
      </c>
      <c r="U2340" s="1">
        <v>79312</v>
      </c>
      <c r="V2340" s="1">
        <v>37924</v>
      </c>
      <c r="W2340" s="1">
        <v>827</v>
      </c>
      <c r="X2340" s="1">
        <v>17202</v>
      </c>
      <c r="Y2340" s="1">
        <v>15772</v>
      </c>
      <c r="Z2340" s="1">
        <v>19379</v>
      </c>
      <c r="AA2340" s="1">
        <v>11500</v>
      </c>
      <c r="AB2340" s="1">
        <v>122551</v>
      </c>
      <c r="AC2340" s="1">
        <v>17.899999999999999</v>
      </c>
      <c r="AD2340" s="1">
        <v>8.3000000000000007</v>
      </c>
      <c r="AE2340" s="1">
        <v>73.8</v>
      </c>
      <c r="AF2340" s="1">
        <v>30.5</v>
      </c>
      <c r="AG2340" s="1">
        <v>61.1</v>
      </c>
      <c r="AH2340" s="1">
        <v>8.4</v>
      </c>
      <c r="AI2340" s="1">
        <v>37786</v>
      </c>
      <c r="AJ2340" s="1">
        <v>866</v>
      </c>
      <c r="AK2340" s="1">
        <v>8601</v>
      </c>
      <c r="AL2340" s="1">
        <v>15968</v>
      </c>
      <c r="AM2340" s="1">
        <v>7342</v>
      </c>
      <c r="AN2340" s="1">
        <v>5009</v>
      </c>
      <c r="AO2340" s="1">
        <v>2.29</v>
      </c>
      <c r="AP2340" s="1">
        <v>45314</v>
      </c>
      <c r="AQ2340" s="1">
        <v>57348</v>
      </c>
      <c r="AR2340" s="1">
        <v>36.200000000000003</v>
      </c>
      <c r="AS2340" s="1">
        <v>53.3</v>
      </c>
      <c r="AT2340" s="1">
        <v>10.5</v>
      </c>
      <c r="AU2340" s="1">
        <v>41582</v>
      </c>
      <c r="AV2340" s="1">
        <v>6644</v>
      </c>
      <c r="AW2340" s="1">
        <v>815</v>
      </c>
      <c r="AX2340" s="1">
        <v>17.2</v>
      </c>
      <c r="AY2340" s="1">
        <v>3718.08</v>
      </c>
      <c r="AZ2340" s="1">
        <v>64132.83</v>
      </c>
      <c r="BA2340" s="1">
        <v>67850.92</v>
      </c>
      <c r="BB2340" s="1">
        <v>5.48</v>
      </c>
      <c r="BC2340" s="1">
        <v>94.52</v>
      </c>
      <c r="BD2340" s="1">
        <v>2.3199999999999998</v>
      </c>
      <c r="BE2340" s="1">
        <v>2124.8000000000002</v>
      </c>
      <c r="BF2340" s="1">
        <v>20933</v>
      </c>
      <c r="BG2340" s="1">
        <v>15.45</v>
      </c>
      <c r="BH2340" s="1">
        <v>1.17</v>
      </c>
      <c r="BI2340" s="1">
        <v>2017</v>
      </c>
      <c r="BJ2340" s="1" t="s">
        <v>400</v>
      </c>
      <c r="BK2340" s="1">
        <v>0</v>
      </c>
      <c r="BL2340" s="1">
        <v>0</v>
      </c>
      <c r="BM2340" s="1">
        <v>0</v>
      </c>
      <c r="BN2340" s="1">
        <v>0</v>
      </c>
      <c r="BO2340" s="1">
        <v>0</v>
      </c>
      <c r="BP2340" s="1"/>
      <c r="BQ2340" s="1"/>
      <c r="BR2340" s="1">
        <v>0</v>
      </c>
      <c r="BS2340" s="1"/>
      <c r="BT2340" s="1">
        <v>0</v>
      </c>
      <c r="BU2340" s="1">
        <v>0</v>
      </c>
      <c r="BV2340" s="1">
        <v>0</v>
      </c>
    </row>
    <row r="2341" spans="1:74" x14ac:dyDescent="0.2">
      <c r="A2341" s="1">
        <v>3278</v>
      </c>
      <c r="B2341" s="1">
        <v>3278</v>
      </c>
      <c r="C2341" s="1">
        <v>30860</v>
      </c>
      <c r="D2341" s="1"/>
      <c r="E2341" s="1" t="s">
        <v>399</v>
      </c>
      <c r="F2341" s="1" t="s">
        <v>72</v>
      </c>
      <c r="G2341" s="1">
        <v>2010</v>
      </c>
      <c r="H2341" s="1">
        <f>IF(L2341&gt;0,G2341-G2340,Check)</f>
        <v>1</v>
      </c>
      <c r="I2341" s="1"/>
      <c r="J2341" s="1"/>
      <c r="K2341" s="1"/>
      <c r="L2341" s="1">
        <v>1898260</v>
      </c>
      <c r="M2341" s="1">
        <v>819813</v>
      </c>
      <c r="N2341" s="1">
        <v>1898260</v>
      </c>
      <c r="O2341" s="1">
        <v>819813</v>
      </c>
      <c r="P2341" s="1">
        <v>52932</v>
      </c>
      <c r="Q2341" s="1">
        <v>0</v>
      </c>
      <c r="R2341" s="1">
        <v>0</v>
      </c>
      <c r="S2341" s="1">
        <v>113776996</v>
      </c>
      <c r="T2341" s="1">
        <v>125791</v>
      </c>
      <c r="U2341" s="1">
        <v>77084</v>
      </c>
      <c r="V2341" s="1">
        <v>40551</v>
      </c>
      <c r="W2341" s="1">
        <v>576</v>
      </c>
      <c r="X2341" s="1">
        <v>20849</v>
      </c>
      <c r="Y2341" s="1">
        <v>19883</v>
      </c>
      <c r="Z2341" s="1">
        <v>21581</v>
      </c>
      <c r="AA2341" s="1">
        <v>35297</v>
      </c>
      <c r="AB2341" s="1">
        <v>120854</v>
      </c>
      <c r="AC2341" s="1"/>
      <c r="AD2341" s="1"/>
      <c r="AE2341" s="1"/>
      <c r="AF2341" s="1">
        <v>31.7</v>
      </c>
      <c r="AG2341" s="1">
        <v>59.5</v>
      </c>
      <c r="AH2341" s="1">
        <v>8.8000000000000007</v>
      </c>
      <c r="AI2341" s="1">
        <v>40170</v>
      </c>
      <c r="AJ2341" s="1">
        <v>1484</v>
      </c>
      <c r="AK2341" s="1">
        <v>9745</v>
      </c>
      <c r="AL2341" s="1">
        <v>16899</v>
      </c>
      <c r="AM2341" s="1">
        <v>7598</v>
      </c>
      <c r="AN2341" s="1">
        <v>4444</v>
      </c>
      <c r="AO2341" s="1">
        <v>3.69</v>
      </c>
      <c r="AP2341" s="1">
        <v>46215</v>
      </c>
      <c r="AQ2341" s="1">
        <v>58145</v>
      </c>
      <c r="AR2341" s="1">
        <v>36.4</v>
      </c>
      <c r="AS2341" s="1">
        <v>51.1</v>
      </c>
      <c r="AT2341" s="1">
        <v>12.5</v>
      </c>
      <c r="AU2341" s="1">
        <v>44889</v>
      </c>
      <c r="AV2341" s="1">
        <v>4598</v>
      </c>
      <c r="AW2341" s="1">
        <v>1271</v>
      </c>
      <c r="AX2341" s="1">
        <v>17.399999999999999</v>
      </c>
      <c r="AY2341" s="1">
        <v>3807.67</v>
      </c>
      <c r="AZ2341" s="1">
        <v>59635</v>
      </c>
      <c r="BA2341" s="1">
        <v>63442.67</v>
      </c>
      <c r="BB2341" s="1">
        <v>6.01</v>
      </c>
      <c r="BC2341" s="1">
        <v>93.99</v>
      </c>
      <c r="BD2341" s="1">
        <v>2.81</v>
      </c>
      <c r="BE2341" s="1">
        <v>2124.8000000000002</v>
      </c>
      <c r="BF2341" s="1">
        <v>20365</v>
      </c>
      <c r="BG2341" s="1">
        <v>15.49</v>
      </c>
      <c r="BH2341" s="1">
        <v>1.1499999999999999</v>
      </c>
      <c r="BI2341" s="1">
        <v>2017</v>
      </c>
      <c r="BJ2341" s="1" t="s">
        <v>400</v>
      </c>
      <c r="BK2341" s="1">
        <v>0</v>
      </c>
      <c r="BL2341" s="1">
        <v>0</v>
      </c>
      <c r="BM2341" s="1">
        <v>0</v>
      </c>
      <c r="BN2341" s="1">
        <v>0</v>
      </c>
      <c r="BO2341" s="1">
        <v>0</v>
      </c>
      <c r="BP2341" s="1"/>
      <c r="BQ2341" s="1"/>
      <c r="BR2341" s="1">
        <v>0</v>
      </c>
      <c r="BS2341" s="1"/>
      <c r="BT2341" s="1">
        <v>0</v>
      </c>
      <c r="BU2341" s="1">
        <v>0</v>
      </c>
      <c r="BV2341" s="1">
        <v>0</v>
      </c>
    </row>
    <row r="2342" spans="1:74" x14ac:dyDescent="0.2">
      <c r="A2342" s="1">
        <v>3279</v>
      </c>
      <c r="B2342" s="1">
        <v>3279</v>
      </c>
      <c r="C2342" s="1">
        <v>30860</v>
      </c>
      <c r="D2342" s="1"/>
      <c r="E2342" s="1" t="s">
        <v>399</v>
      </c>
      <c r="F2342" s="1" t="s">
        <v>72</v>
      </c>
      <c r="G2342" s="1">
        <v>2011</v>
      </c>
      <c r="H2342" s="1">
        <f>IF(L2342&gt;0,G2342-G2341,Check)</f>
        <v>1</v>
      </c>
      <c r="I2342" s="1"/>
      <c r="J2342" s="1"/>
      <c r="K2342" s="1"/>
      <c r="L2342" s="1">
        <v>2063803</v>
      </c>
      <c r="M2342" s="1">
        <v>819887</v>
      </c>
      <c r="N2342" s="1">
        <v>2063803</v>
      </c>
      <c r="O2342" s="1">
        <v>819887</v>
      </c>
      <c r="P2342" s="1">
        <v>53209</v>
      </c>
      <c r="Q2342" s="1">
        <v>0</v>
      </c>
      <c r="R2342" s="1">
        <v>0</v>
      </c>
      <c r="S2342" s="1">
        <v>113776996</v>
      </c>
      <c r="T2342" s="1">
        <v>124813</v>
      </c>
      <c r="U2342" s="1">
        <v>75483</v>
      </c>
      <c r="V2342" s="1">
        <v>39677</v>
      </c>
      <c r="W2342" s="1">
        <v>1017</v>
      </c>
      <c r="X2342" s="1">
        <v>19923</v>
      </c>
      <c r="Y2342" s="1">
        <v>19009</v>
      </c>
      <c r="Z2342" s="1">
        <v>20493</v>
      </c>
      <c r="AA2342" s="1">
        <v>10833</v>
      </c>
      <c r="AB2342" s="1">
        <v>120645</v>
      </c>
      <c r="AC2342" s="1"/>
      <c r="AD2342" s="1"/>
      <c r="AE2342" s="1"/>
      <c r="AF2342" s="1">
        <v>30.9</v>
      </c>
      <c r="AG2342" s="1">
        <v>60.4</v>
      </c>
      <c r="AH2342" s="1">
        <v>8.6999999999999993</v>
      </c>
      <c r="AI2342" s="1">
        <v>38677</v>
      </c>
      <c r="AJ2342" s="1">
        <v>1675</v>
      </c>
      <c r="AK2342" s="1">
        <v>9639</v>
      </c>
      <c r="AL2342" s="1">
        <v>17142</v>
      </c>
      <c r="AM2342" s="1">
        <v>6848</v>
      </c>
      <c r="AN2342" s="1">
        <v>3373</v>
      </c>
      <c r="AO2342" s="1">
        <v>4.33</v>
      </c>
      <c r="AP2342" s="1">
        <v>46356</v>
      </c>
      <c r="AQ2342" s="1">
        <v>59101</v>
      </c>
      <c r="AR2342" s="1">
        <v>35.5</v>
      </c>
      <c r="AS2342" s="1">
        <v>50.2</v>
      </c>
      <c r="AT2342" s="1">
        <v>14.3</v>
      </c>
      <c r="AU2342" s="1">
        <v>42784</v>
      </c>
      <c r="AV2342" s="1">
        <v>6826</v>
      </c>
      <c r="AW2342" s="1">
        <v>1047</v>
      </c>
      <c r="AX2342" s="1">
        <v>16.7</v>
      </c>
      <c r="AY2342" s="1">
        <v>3312.75</v>
      </c>
      <c r="AZ2342" s="1">
        <v>59546.67</v>
      </c>
      <c r="BA2342" s="1">
        <v>62859.42</v>
      </c>
      <c r="BB2342" s="1">
        <v>5.27</v>
      </c>
      <c r="BC2342" s="1">
        <v>94.73</v>
      </c>
      <c r="BD2342" s="1">
        <v>3.46</v>
      </c>
      <c r="BE2342" s="1">
        <v>2124.8000000000002</v>
      </c>
      <c r="BF2342" s="1">
        <v>19797</v>
      </c>
      <c r="BG2342" s="1">
        <v>15.41</v>
      </c>
      <c r="BH2342" s="1">
        <v>1.1200000000000001</v>
      </c>
      <c r="BI2342" s="1">
        <v>2017</v>
      </c>
      <c r="BJ2342" s="1" t="s">
        <v>400</v>
      </c>
      <c r="BK2342" s="1">
        <v>0</v>
      </c>
      <c r="BL2342" s="1">
        <v>0</v>
      </c>
      <c r="BM2342" s="1">
        <v>0</v>
      </c>
      <c r="BN2342" s="1">
        <v>0</v>
      </c>
      <c r="BO2342" s="1">
        <v>0</v>
      </c>
      <c r="BP2342" s="1"/>
      <c r="BQ2342" s="1"/>
      <c r="BR2342" s="1">
        <v>0</v>
      </c>
      <c r="BS2342" s="1"/>
      <c r="BT2342" s="1">
        <v>0</v>
      </c>
      <c r="BU2342" s="1">
        <v>0</v>
      </c>
      <c r="BV2342" s="1">
        <v>0</v>
      </c>
    </row>
    <row r="2343" spans="1:74" x14ac:dyDescent="0.2">
      <c r="A2343" s="1">
        <v>3280</v>
      </c>
      <c r="B2343" s="1">
        <v>3280</v>
      </c>
      <c r="C2343" s="1">
        <v>30860</v>
      </c>
      <c r="D2343" s="1"/>
      <c r="E2343" s="1" t="s">
        <v>399</v>
      </c>
      <c r="F2343" s="1" t="s">
        <v>72</v>
      </c>
      <c r="G2343" s="1">
        <v>2012</v>
      </c>
      <c r="H2343" s="1">
        <f>IF(L2343&gt;0,G2343-G2342,Check)</f>
        <v>1</v>
      </c>
      <c r="I2343" s="1"/>
      <c r="J2343" s="1"/>
      <c r="K2343" s="1"/>
      <c r="L2343" s="1">
        <v>2101697</v>
      </c>
      <c r="M2343" s="1">
        <v>812882</v>
      </c>
      <c r="N2343" s="1">
        <v>2101697</v>
      </c>
      <c r="O2343" s="1">
        <v>812882</v>
      </c>
      <c r="P2343" s="1">
        <v>52705</v>
      </c>
      <c r="Q2343" s="1">
        <v>0</v>
      </c>
      <c r="R2343" s="1">
        <v>0</v>
      </c>
      <c r="S2343" s="1">
        <v>113776996</v>
      </c>
      <c r="T2343" s="1">
        <v>128374</v>
      </c>
      <c r="U2343" s="1">
        <v>79301</v>
      </c>
      <c r="V2343" s="1">
        <v>39246</v>
      </c>
      <c r="W2343" s="1">
        <v>768</v>
      </c>
      <c r="X2343" s="1">
        <v>19473</v>
      </c>
      <c r="Y2343" s="1">
        <v>19028</v>
      </c>
      <c r="Z2343" s="1">
        <v>20528</v>
      </c>
      <c r="AA2343" s="1">
        <v>43879</v>
      </c>
      <c r="AB2343" s="1">
        <v>124385</v>
      </c>
      <c r="AC2343" s="1"/>
      <c r="AD2343" s="1"/>
      <c r="AE2343" s="1"/>
      <c r="AF2343" s="1">
        <v>31.2</v>
      </c>
      <c r="AG2343" s="1">
        <v>59.9</v>
      </c>
      <c r="AH2343" s="1">
        <v>8.9</v>
      </c>
      <c r="AI2343" s="1">
        <v>39798</v>
      </c>
      <c r="AJ2343" s="1">
        <v>1436</v>
      </c>
      <c r="AK2343" s="1">
        <v>9996</v>
      </c>
      <c r="AL2343" s="1">
        <v>16584</v>
      </c>
      <c r="AM2343" s="1">
        <v>7330</v>
      </c>
      <c r="AN2343" s="1">
        <v>4452</v>
      </c>
      <c r="AO2343" s="1">
        <v>3.61</v>
      </c>
      <c r="AP2343" s="1">
        <v>45813</v>
      </c>
      <c r="AQ2343" s="1">
        <v>59885</v>
      </c>
      <c r="AR2343" s="1">
        <v>36.700000000000003</v>
      </c>
      <c r="AS2343" s="1">
        <v>48.5</v>
      </c>
      <c r="AT2343" s="1">
        <v>14.8</v>
      </c>
      <c r="AU2343" s="1">
        <v>42968</v>
      </c>
      <c r="AV2343" s="1">
        <v>6895</v>
      </c>
      <c r="AW2343" s="1">
        <v>782</v>
      </c>
      <c r="AX2343" s="1">
        <v>17.100000000000001</v>
      </c>
      <c r="AY2343" s="1">
        <v>2841.58</v>
      </c>
      <c r="AZ2343" s="1">
        <v>60437.919999999998</v>
      </c>
      <c r="BA2343" s="1">
        <v>63279.5</v>
      </c>
      <c r="BB2343" s="1">
        <v>4.49</v>
      </c>
      <c r="BC2343" s="1">
        <v>95.51</v>
      </c>
      <c r="BD2343" s="1">
        <v>3.56</v>
      </c>
      <c r="BE2343" s="1">
        <v>2124.8000000000002</v>
      </c>
      <c r="BF2343" s="1">
        <v>19879</v>
      </c>
      <c r="BG2343" s="1">
        <v>15.42</v>
      </c>
      <c r="BH2343" s="1">
        <v>1.0900000000000001</v>
      </c>
      <c r="BI2343" s="1">
        <v>2017</v>
      </c>
      <c r="BJ2343" s="1" t="s">
        <v>400</v>
      </c>
      <c r="BK2343" s="1">
        <v>0</v>
      </c>
      <c r="BL2343" s="1">
        <v>0</v>
      </c>
      <c r="BM2343" s="1">
        <v>0</v>
      </c>
      <c r="BN2343" s="1">
        <v>0</v>
      </c>
      <c r="BO2343" s="1">
        <v>0</v>
      </c>
      <c r="BP2343" s="1"/>
      <c r="BQ2343" s="1"/>
      <c r="BR2343" s="1">
        <v>0</v>
      </c>
      <c r="BS2343" s="1"/>
      <c r="BT2343" s="1">
        <v>0</v>
      </c>
      <c r="BU2343" s="1">
        <v>0</v>
      </c>
      <c r="BV2343" s="1">
        <v>0</v>
      </c>
    </row>
    <row r="2344" spans="1:74" x14ac:dyDescent="0.2">
      <c r="A2344" s="1">
        <v>3281</v>
      </c>
      <c r="B2344" s="1">
        <v>3281</v>
      </c>
      <c r="C2344" s="1">
        <v>30860</v>
      </c>
      <c r="D2344" s="1"/>
      <c r="E2344" s="1" t="s">
        <v>399</v>
      </c>
      <c r="F2344" s="1" t="s">
        <v>72</v>
      </c>
      <c r="G2344" s="1">
        <v>2013</v>
      </c>
      <c r="H2344" s="1">
        <f>IF(L2344&gt;0,G2344-G2343,Check)</f>
        <v>1</v>
      </c>
      <c r="I2344" s="1"/>
      <c r="J2344" s="1"/>
      <c r="K2344" s="1"/>
      <c r="L2344" s="1">
        <v>1977942</v>
      </c>
      <c r="M2344" s="1">
        <v>810554</v>
      </c>
      <c r="N2344" s="1">
        <v>1977942</v>
      </c>
      <c r="O2344" s="1">
        <v>810554</v>
      </c>
      <c r="P2344" s="1">
        <v>52823</v>
      </c>
      <c r="Q2344" s="1">
        <v>0</v>
      </c>
      <c r="R2344" s="1">
        <v>0</v>
      </c>
      <c r="S2344" s="1">
        <v>113776996</v>
      </c>
      <c r="T2344" s="1">
        <v>129956</v>
      </c>
      <c r="U2344" s="1">
        <v>79974</v>
      </c>
      <c r="V2344" s="1">
        <v>39336</v>
      </c>
      <c r="W2344" s="1">
        <v>1550</v>
      </c>
      <c r="X2344" s="1">
        <v>21369</v>
      </c>
      <c r="Y2344" s="1">
        <v>21275</v>
      </c>
      <c r="Z2344" s="1">
        <v>21481</v>
      </c>
      <c r="AA2344" s="1">
        <v>6606</v>
      </c>
      <c r="AB2344" s="1">
        <v>125695</v>
      </c>
      <c r="AC2344" s="1">
        <v>14.6</v>
      </c>
      <c r="AD2344" s="1">
        <v>13.4</v>
      </c>
      <c r="AE2344" s="1">
        <v>72</v>
      </c>
      <c r="AF2344" s="1">
        <v>31.6</v>
      </c>
      <c r="AG2344" s="1">
        <v>59.5</v>
      </c>
      <c r="AH2344" s="1">
        <v>8.9</v>
      </c>
      <c r="AI2344" s="1">
        <v>39593</v>
      </c>
      <c r="AJ2344" s="1">
        <v>1851</v>
      </c>
      <c r="AK2344" s="1">
        <v>10294</v>
      </c>
      <c r="AL2344" s="1">
        <v>16382</v>
      </c>
      <c r="AM2344" s="1">
        <v>6907</v>
      </c>
      <c r="AN2344" s="1">
        <v>4159</v>
      </c>
      <c r="AO2344" s="1">
        <v>4.68</v>
      </c>
      <c r="AP2344" s="1">
        <v>47377</v>
      </c>
      <c r="AQ2344" s="1">
        <v>60016</v>
      </c>
      <c r="AR2344" s="1">
        <v>35.700000000000003</v>
      </c>
      <c r="AS2344" s="1">
        <v>50.3</v>
      </c>
      <c r="AT2344" s="1">
        <v>14</v>
      </c>
      <c r="AU2344" s="1">
        <v>43941</v>
      </c>
      <c r="AV2344" s="1">
        <v>7457</v>
      </c>
      <c r="AW2344" s="1">
        <v>1218</v>
      </c>
      <c r="AX2344" s="1">
        <v>17.2</v>
      </c>
      <c r="AY2344" s="1">
        <v>2549.67</v>
      </c>
      <c r="AZ2344" s="1">
        <v>61493.25</v>
      </c>
      <c r="BA2344" s="1">
        <v>64042.92</v>
      </c>
      <c r="BB2344" s="1">
        <v>3.99</v>
      </c>
      <c r="BC2344" s="1">
        <v>96.01</v>
      </c>
      <c r="BD2344" s="1">
        <v>3.48</v>
      </c>
      <c r="BE2344" s="1">
        <v>2124.8000000000002</v>
      </c>
      <c r="BF2344" s="1">
        <v>20014</v>
      </c>
      <c r="BG2344" s="1">
        <v>15.34</v>
      </c>
      <c r="BH2344" s="1">
        <v>1.08</v>
      </c>
      <c r="BI2344" s="1">
        <v>2017</v>
      </c>
      <c r="BJ2344" s="1" t="s">
        <v>400</v>
      </c>
      <c r="BK2344" s="1">
        <v>0</v>
      </c>
      <c r="BL2344" s="1">
        <v>0</v>
      </c>
      <c r="BM2344" s="1">
        <v>0</v>
      </c>
      <c r="BN2344" s="1">
        <v>0</v>
      </c>
      <c r="BO2344" s="1">
        <v>0</v>
      </c>
      <c r="BP2344" s="1"/>
      <c r="BQ2344" s="1"/>
      <c r="BR2344" s="1">
        <v>0</v>
      </c>
      <c r="BS2344" s="1"/>
      <c r="BT2344" s="1">
        <v>0</v>
      </c>
      <c r="BU2344" s="1">
        <v>0</v>
      </c>
      <c r="BV2344" s="1">
        <v>0</v>
      </c>
    </row>
    <row r="2345" spans="1:74" x14ac:dyDescent="0.2">
      <c r="A2345" s="1">
        <v>3282</v>
      </c>
      <c r="B2345" s="1">
        <v>3282</v>
      </c>
      <c r="C2345" s="1">
        <v>30860</v>
      </c>
      <c r="D2345" s="1"/>
      <c r="E2345" s="1" t="s">
        <v>399</v>
      </c>
      <c r="F2345" s="1" t="s">
        <v>72</v>
      </c>
      <c r="G2345" s="1">
        <v>2014</v>
      </c>
      <c r="H2345" s="1">
        <f>IF(L2345&gt;0,G2345-G2344,Check)</f>
        <v>1</v>
      </c>
      <c r="I2345" s="1"/>
      <c r="J2345" s="1"/>
      <c r="K2345" s="1"/>
      <c r="L2345" s="1">
        <v>1942903</v>
      </c>
      <c r="M2345" s="1">
        <v>810447</v>
      </c>
      <c r="N2345" s="1">
        <v>1942903</v>
      </c>
      <c r="O2345" s="1">
        <v>810447</v>
      </c>
      <c r="P2345" s="1">
        <v>52831</v>
      </c>
      <c r="Q2345" s="1">
        <v>0</v>
      </c>
      <c r="R2345" s="1">
        <v>0</v>
      </c>
      <c r="S2345" s="1">
        <v>113776996</v>
      </c>
      <c r="T2345" s="1">
        <v>130934</v>
      </c>
      <c r="U2345" s="1">
        <v>81619</v>
      </c>
      <c r="V2345" s="1">
        <v>37642</v>
      </c>
      <c r="W2345" s="1">
        <v>1114</v>
      </c>
      <c r="X2345" s="1">
        <v>21253</v>
      </c>
      <c r="Y2345" s="1">
        <v>19152</v>
      </c>
      <c r="Z2345" s="1">
        <v>23516</v>
      </c>
      <c r="AA2345" s="1">
        <v>14632</v>
      </c>
      <c r="AB2345" s="1">
        <v>127380</v>
      </c>
      <c r="AC2345" s="1">
        <v>14.5</v>
      </c>
      <c r="AD2345" s="1">
        <v>13.4</v>
      </c>
      <c r="AE2345" s="1">
        <v>72.2</v>
      </c>
      <c r="AF2345" s="1">
        <v>31.4</v>
      </c>
      <c r="AG2345" s="1">
        <v>59.6</v>
      </c>
      <c r="AH2345" s="1">
        <v>9</v>
      </c>
      <c r="AI2345" s="1">
        <v>40017</v>
      </c>
      <c r="AJ2345" s="1">
        <v>1668</v>
      </c>
      <c r="AK2345" s="1">
        <v>8535</v>
      </c>
      <c r="AL2345" s="1">
        <v>16937</v>
      </c>
      <c r="AM2345" s="1">
        <v>7980</v>
      </c>
      <c r="AN2345" s="1">
        <v>4897</v>
      </c>
      <c r="AO2345" s="1">
        <v>4.17</v>
      </c>
      <c r="AP2345" s="1">
        <v>51497</v>
      </c>
      <c r="AQ2345" s="1">
        <v>62120</v>
      </c>
      <c r="AR2345" s="1">
        <v>34.299999999999997</v>
      </c>
      <c r="AS2345" s="1">
        <v>51.3</v>
      </c>
      <c r="AT2345" s="1">
        <v>14.4</v>
      </c>
      <c r="AU2345" s="1">
        <v>44776</v>
      </c>
      <c r="AV2345" s="1">
        <v>5783</v>
      </c>
      <c r="AW2345" s="1">
        <v>1080</v>
      </c>
      <c r="AX2345" s="1">
        <v>18.100000000000001</v>
      </c>
      <c r="AY2345" s="1">
        <v>2106.67</v>
      </c>
      <c r="AZ2345" s="1">
        <v>63200.17</v>
      </c>
      <c r="BA2345" s="1">
        <v>65306.83</v>
      </c>
      <c r="BB2345" s="1">
        <v>3.23</v>
      </c>
      <c r="BC2345" s="1">
        <v>96.77</v>
      </c>
      <c r="BD2345" s="1">
        <v>3.4</v>
      </c>
      <c r="BE2345" s="1">
        <v>2124.8000000000002</v>
      </c>
      <c r="BF2345" s="1">
        <v>20047</v>
      </c>
      <c r="BG2345" s="1">
        <v>15.34</v>
      </c>
      <c r="BH2345" s="1">
        <v>1.06</v>
      </c>
      <c r="BI2345" s="1">
        <v>2017</v>
      </c>
      <c r="BJ2345" s="1" t="s">
        <v>400</v>
      </c>
      <c r="BK2345" s="1">
        <v>0</v>
      </c>
      <c r="BL2345" s="1">
        <v>0</v>
      </c>
      <c r="BM2345" s="1">
        <v>0</v>
      </c>
      <c r="BN2345" s="1">
        <v>0</v>
      </c>
      <c r="BO2345" s="1">
        <v>0</v>
      </c>
      <c r="BP2345" s="1"/>
      <c r="BQ2345" s="1"/>
      <c r="BR2345" s="1">
        <v>0</v>
      </c>
      <c r="BS2345" s="1"/>
      <c r="BT2345" s="1">
        <v>0</v>
      </c>
      <c r="BU2345" s="1">
        <v>0</v>
      </c>
      <c r="BV2345" s="1">
        <v>0</v>
      </c>
    </row>
    <row r="2346" spans="1:74" x14ac:dyDescent="0.2">
      <c r="A2346" s="1">
        <v>3283</v>
      </c>
      <c r="B2346" s="1">
        <v>3283</v>
      </c>
      <c r="C2346" s="1">
        <v>30860</v>
      </c>
      <c r="D2346" s="1"/>
      <c r="E2346" s="1" t="s">
        <v>399</v>
      </c>
      <c r="F2346" s="1" t="s">
        <v>72</v>
      </c>
      <c r="G2346" s="1">
        <v>2015</v>
      </c>
      <c r="H2346" s="1">
        <f>IF(L2346&gt;0,G2346-G2345,Check)</f>
        <v>1</v>
      </c>
      <c r="I2346" s="1"/>
      <c r="J2346" s="1"/>
      <c r="K2346" s="1"/>
      <c r="L2346" s="1">
        <v>1849234</v>
      </c>
      <c r="M2346" s="1">
        <v>808368</v>
      </c>
      <c r="N2346" s="1">
        <v>1849234</v>
      </c>
      <c r="O2346" s="1">
        <v>808368</v>
      </c>
      <c r="P2346" s="1">
        <v>52733</v>
      </c>
      <c r="Q2346" s="1">
        <v>0</v>
      </c>
      <c r="R2346" s="1">
        <v>0</v>
      </c>
      <c r="S2346" s="1">
        <v>113776996</v>
      </c>
      <c r="T2346" s="1">
        <v>133821</v>
      </c>
      <c r="U2346" s="1">
        <v>81680</v>
      </c>
      <c r="V2346" s="1">
        <v>43582</v>
      </c>
      <c r="W2346" s="1">
        <v>716</v>
      </c>
      <c r="X2346" s="1">
        <v>21133</v>
      </c>
      <c r="Y2346" s="1">
        <v>20342</v>
      </c>
      <c r="Z2346" s="1">
        <v>22455</v>
      </c>
      <c r="AA2346" s="1">
        <v>16712</v>
      </c>
      <c r="AB2346" s="1">
        <v>130830</v>
      </c>
      <c r="AC2346" s="1">
        <v>16.600000000000001</v>
      </c>
      <c r="AD2346" s="1">
        <v>9.4</v>
      </c>
      <c r="AE2346" s="1">
        <v>74</v>
      </c>
      <c r="AF2346" s="1">
        <v>31</v>
      </c>
      <c r="AG2346" s="1">
        <v>59.9</v>
      </c>
      <c r="AH2346" s="1">
        <v>9.1</v>
      </c>
      <c r="AI2346" s="1">
        <v>40927</v>
      </c>
      <c r="AJ2346" s="1">
        <v>1255</v>
      </c>
      <c r="AK2346" s="1">
        <v>11022</v>
      </c>
      <c r="AL2346" s="1">
        <v>16429</v>
      </c>
      <c r="AM2346" s="1">
        <v>7754</v>
      </c>
      <c r="AN2346" s="1">
        <v>4467</v>
      </c>
      <c r="AO2346" s="1">
        <v>3.07</v>
      </c>
      <c r="AP2346" s="1">
        <v>51555</v>
      </c>
      <c r="AQ2346" s="1">
        <v>66322</v>
      </c>
      <c r="AR2346" s="1">
        <v>33.4</v>
      </c>
      <c r="AS2346" s="1">
        <v>47.7</v>
      </c>
      <c r="AT2346" s="1">
        <v>18.899999999999999</v>
      </c>
      <c r="AU2346" s="1">
        <v>45673</v>
      </c>
      <c r="AV2346" s="1">
        <v>6378</v>
      </c>
      <c r="AW2346" s="1">
        <v>2102</v>
      </c>
      <c r="AX2346" s="1">
        <v>19.5</v>
      </c>
      <c r="AY2346" s="1">
        <v>2048.83</v>
      </c>
      <c r="AZ2346" s="1">
        <v>64572</v>
      </c>
      <c r="BA2346" s="1">
        <v>66620.83</v>
      </c>
      <c r="BB2346" s="1">
        <v>3.08</v>
      </c>
      <c r="BC2346" s="1">
        <v>96.92</v>
      </c>
      <c r="BD2346" s="1">
        <v>2.4700000000000002</v>
      </c>
      <c r="BE2346" s="1">
        <v>2124.8000000000002</v>
      </c>
      <c r="BF2346" s="1">
        <v>19860</v>
      </c>
      <c r="BG2346" s="1">
        <v>15.33</v>
      </c>
      <c r="BH2346" s="1">
        <v>1.06</v>
      </c>
      <c r="BI2346" s="1">
        <v>2017</v>
      </c>
      <c r="BJ2346" s="1" t="s">
        <v>400</v>
      </c>
      <c r="BK2346" s="1">
        <v>0</v>
      </c>
      <c r="BL2346" s="1">
        <v>0</v>
      </c>
      <c r="BM2346" s="1">
        <v>0</v>
      </c>
      <c r="BN2346" s="1">
        <v>0</v>
      </c>
      <c r="BO2346" s="1">
        <v>0</v>
      </c>
      <c r="BP2346" s="1"/>
      <c r="BQ2346" s="1"/>
      <c r="BR2346" s="1">
        <v>0</v>
      </c>
      <c r="BS2346" s="1"/>
      <c r="BT2346" s="1">
        <v>0</v>
      </c>
      <c r="BU2346" s="1">
        <v>0</v>
      </c>
      <c r="BV2346" s="1">
        <v>0</v>
      </c>
    </row>
    <row r="2347" spans="1:74" x14ac:dyDescent="0.2">
      <c r="A2347" s="1">
        <v>3284</v>
      </c>
      <c r="B2347" s="1">
        <v>3284</v>
      </c>
      <c r="C2347" s="1">
        <v>30860</v>
      </c>
      <c r="D2347" s="1"/>
      <c r="E2347" s="1" t="s">
        <v>399</v>
      </c>
      <c r="F2347" s="1" t="s">
        <v>72</v>
      </c>
      <c r="G2347" s="1">
        <v>2016</v>
      </c>
      <c r="H2347" s="1">
        <f>IF(L2347&gt;0,G2347-G2346,Check)</f>
        <v>1</v>
      </c>
      <c r="I2347" s="1"/>
      <c r="J2347" s="1"/>
      <c r="K2347" s="1"/>
      <c r="L2347" s="1">
        <v>1684722</v>
      </c>
      <c r="M2347" s="1">
        <v>809608</v>
      </c>
      <c r="N2347" s="1">
        <v>1684722</v>
      </c>
      <c r="O2347" s="1">
        <v>809608</v>
      </c>
      <c r="P2347" s="1">
        <v>52934</v>
      </c>
      <c r="Q2347" s="1">
        <v>0</v>
      </c>
      <c r="R2347" s="1">
        <v>0</v>
      </c>
      <c r="S2347" s="1">
        <v>113776996</v>
      </c>
      <c r="T2347" s="1">
        <v>135439</v>
      </c>
      <c r="U2347" s="1">
        <v>80513</v>
      </c>
      <c r="V2347" s="1">
        <v>44244</v>
      </c>
      <c r="W2347" s="1">
        <v>1156</v>
      </c>
      <c r="X2347" s="1">
        <v>22203</v>
      </c>
      <c r="Y2347" s="1">
        <v>22445</v>
      </c>
      <c r="Z2347" s="1">
        <v>22045</v>
      </c>
      <c r="AA2347" s="1">
        <v>15104</v>
      </c>
      <c r="AB2347" s="1">
        <v>132932</v>
      </c>
      <c r="AC2347" s="1">
        <v>12.3</v>
      </c>
      <c r="AD2347" s="1">
        <v>10.3</v>
      </c>
      <c r="AE2347" s="1">
        <v>77.400000000000006</v>
      </c>
      <c r="AF2347" s="1">
        <v>30.9</v>
      </c>
      <c r="AG2347" s="1">
        <v>59.3</v>
      </c>
      <c r="AH2347" s="1">
        <v>9.8000000000000007</v>
      </c>
      <c r="AI2347" s="1">
        <v>41158</v>
      </c>
      <c r="AJ2347" s="1">
        <v>1670</v>
      </c>
      <c r="AK2347" s="1">
        <v>9105</v>
      </c>
      <c r="AL2347" s="1">
        <v>16266</v>
      </c>
      <c r="AM2347" s="1">
        <v>9722</v>
      </c>
      <c r="AN2347" s="1">
        <v>4395</v>
      </c>
      <c r="AO2347" s="1">
        <v>4.0599999999999996</v>
      </c>
      <c r="AP2347" s="1">
        <v>57414</v>
      </c>
      <c r="AQ2347" s="1">
        <v>73161</v>
      </c>
      <c r="AR2347" s="1">
        <v>26.7</v>
      </c>
      <c r="AS2347" s="1">
        <v>53.4</v>
      </c>
      <c r="AT2347" s="1">
        <v>19.899999999999999</v>
      </c>
      <c r="AU2347" s="1">
        <v>48007</v>
      </c>
      <c r="AV2347" s="1">
        <v>8146</v>
      </c>
      <c r="AW2347" s="1">
        <v>1464</v>
      </c>
      <c r="AX2347" s="1">
        <v>17.100000000000001</v>
      </c>
      <c r="AY2347" s="1">
        <v>2075</v>
      </c>
      <c r="AZ2347" s="1">
        <v>66022.58</v>
      </c>
      <c r="BA2347" s="1">
        <v>68097.58</v>
      </c>
      <c r="BB2347" s="1">
        <v>3.05</v>
      </c>
      <c r="BC2347" s="1">
        <v>96.95</v>
      </c>
      <c r="BD2347" s="1">
        <v>2.21</v>
      </c>
      <c r="BE2347" s="1">
        <v>2124.8000000000002</v>
      </c>
      <c r="BF2347" s="1">
        <v>19819</v>
      </c>
      <c r="BG2347" s="1">
        <v>15.29</v>
      </c>
      <c r="BH2347" s="1">
        <v>1.05</v>
      </c>
      <c r="BI2347" s="1">
        <v>2017</v>
      </c>
      <c r="BJ2347" s="1" t="s">
        <v>400</v>
      </c>
      <c r="BK2347" s="1">
        <v>0</v>
      </c>
      <c r="BL2347" s="1">
        <v>0</v>
      </c>
      <c r="BM2347" s="1">
        <v>0</v>
      </c>
      <c r="BN2347" s="1">
        <v>0</v>
      </c>
      <c r="BO2347" s="1">
        <v>0</v>
      </c>
      <c r="BP2347" s="1"/>
      <c r="BQ2347" s="1"/>
      <c r="BR2347" s="1">
        <v>0</v>
      </c>
      <c r="BS2347" s="1"/>
      <c r="BT2347" s="1">
        <v>0</v>
      </c>
      <c r="BU2347" s="1">
        <v>0</v>
      </c>
      <c r="BV2347" s="1">
        <v>0</v>
      </c>
    </row>
    <row r="2348" spans="1:74" x14ac:dyDescent="0.2">
      <c r="A2348" s="1">
        <v>3285</v>
      </c>
      <c r="B2348" s="1">
        <v>3285</v>
      </c>
      <c r="C2348" s="1">
        <v>30860</v>
      </c>
      <c r="D2348" s="1"/>
      <c r="E2348" s="1" t="s">
        <v>399</v>
      </c>
      <c r="F2348" s="1" t="s">
        <v>72</v>
      </c>
      <c r="G2348" s="1">
        <v>2017</v>
      </c>
      <c r="H2348" s="1">
        <f>IF(L2348&gt;0,G2348-G2347,Check)</f>
        <v>1</v>
      </c>
      <c r="I2348" s="1"/>
      <c r="J2348" s="1"/>
      <c r="K2348" s="1"/>
      <c r="L2348" s="1">
        <v>1564678</v>
      </c>
      <c r="M2348" s="1">
        <v>810158</v>
      </c>
      <c r="N2348" s="1">
        <v>1564678</v>
      </c>
      <c r="O2348" s="1">
        <v>810158</v>
      </c>
      <c r="P2348" s="1">
        <v>52836</v>
      </c>
      <c r="Q2348" s="1">
        <v>0</v>
      </c>
      <c r="R2348" s="1">
        <v>0</v>
      </c>
      <c r="S2348" s="1">
        <v>113776996</v>
      </c>
      <c r="T2348" s="1">
        <v>138219</v>
      </c>
      <c r="U2348" s="1">
        <v>85950</v>
      </c>
      <c r="V2348" s="1">
        <v>43486</v>
      </c>
      <c r="W2348" s="1">
        <v>768</v>
      </c>
      <c r="X2348" s="1">
        <v>22140</v>
      </c>
      <c r="Y2348" s="1">
        <v>21973</v>
      </c>
      <c r="Z2348" s="1">
        <v>20869</v>
      </c>
      <c r="AA2348" s="1">
        <v>20383</v>
      </c>
      <c r="AB2348" s="1">
        <v>135149</v>
      </c>
      <c r="AC2348" s="1">
        <v>15.4</v>
      </c>
      <c r="AD2348" s="1">
        <v>10.5</v>
      </c>
      <c r="AE2348" s="1">
        <v>74</v>
      </c>
      <c r="AF2348" s="1">
        <v>30.6</v>
      </c>
      <c r="AG2348" s="1">
        <v>60</v>
      </c>
      <c r="AH2348" s="1">
        <v>9.4</v>
      </c>
      <c r="AI2348" s="1">
        <v>42764</v>
      </c>
      <c r="AJ2348" s="1">
        <v>1279</v>
      </c>
      <c r="AK2348" s="1">
        <v>10636</v>
      </c>
      <c r="AL2348" s="1">
        <v>17274</v>
      </c>
      <c r="AM2348" s="1">
        <v>7608</v>
      </c>
      <c r="AN2348" s="1">
        <v>5967</v>
      </c>
      <c r="AO2348" s="1">
        <v>2.99</v>
      </c>
      <c r="AP2348" s="1">
        <v>52974</v>
      </c>
      <c r="AQ2348" s="1">
        <v>68565</v>
      </c>
      <c r="AR2348" s="1">
        <v>28.9</v>
      </c>
      <c r="AS2348" s="1">
        <v>51.1</v>
      </c>
      <c r="AT2348" s="1">
        <v>20</v>
      </c>
      <c r="AU2348" s="1">
        <v>48672</v>
      </c>
      <c r="AV2348" s="1">
        <v>7975</v>
      </c>
      <c r="AW2348" s="1">
        <v>871</v>
      </c>
      <c r="AX2348" s="1">
        <v>17.7</v>
      </c>
      <c r="AY2348" s="1">
        <v>1901.92</v>
      </c>
      <c r="AZ2348" s="1">
        <v>67861.25</v>
      </c>
      <c r="BA2348" s="1">
        <v>69763.17</v>
      </c>
      <c r="BB2348" s="1">
        <v>2.73</v>
      </c>
      <c r="BC2348" s="1">
        <v>97.27</v>
      </c>
      <c r="BD2348" s="1">
        <v>2.5</v>
      </c>
      <c r="BE2348" s="1">
        <v>2124.8000000000002</v>
      </c>
      <c r="BF2348" s="1">
        <v>19841</v>
      </c>
      <c r="BG2348" s="1">
        <v>15.33</v>
      </c>
      <c r="BH2348" s="1">
        <v>1.02</v>
      </c>
      <c r="BI2348" s="1">
        <v>2017</v>
      </c>
      <c r="BJ2348" s="1" t="s">
        <v>400</v>
      </c>
      <c r="BK2348" s="1">
        <v>1</v>
      </c>
      <c r="BL2348" s="1">
        <v>0</v>
      </c>
      <c r="BM2348" s="1">
        <v>0</v>
      </c>
      <c r="BN2348" s="1">
        <v>0</v>
      </c>
      <c r="BO2348" s="1">
        <v>0</v>
      </c>
      <c r="BP2348" s="1"/>
      <c r="BQ2348" s="1"/>
      <c r="BR2348" s="1">
        <v>0</v>
      </c>
      <c r="BS2348" s="1"/>
      <c r="BT2348" s="1">
        <v>0</v>
      </c>
      <c r="BU2348" s="1">
        <v>0</v>
      </c>
      <c r="BV2348" s="1">
        <v>0</v>
      </c>
    </row>
    <row r="2349" spans="1:74" x14ac:dyDescent="0.2">
      <c r="A2349" s="1">
        <v>3286</v>
      </c>
      <c r="B2349" s="1">
        <v>3286</v>
      </c>
      <c r="C2349" s="1">
        <v>30860</v>
      </c>
      <c r="D2349" s="1"/>
      <c r="E2349" s="1" t="s">
        <v>399</v>
      </c>
      <c r="F2349" s="1" t="s">
        <v>72</v>
      </c>
      <c r="G2349" s="1">
        <v>2018</v>
      </c>
      <c r="H2349" s="1">
        <f>IF(L2349&gt;0,G2349-G2348,Check)</f>
        <v>1</v>
      </c>
      <c r="I2349" s="1"/>
      <c r="J2349" s="1"/>
      <c r="K2349" s="1"/>
      <c r="L2349" s="1">
        <v>1507093</v>
      </c>
      <c r="M2349" s="1">
        <v>819159</v>
      </c>
      <c r="N2349" s="1">
        <v>1507093</v>
      </c>
      <c r="O2349" s="1">
        <v>819159</v>
      </c>
      <c r="P2349" s="1">
        <v>53152</v>
      </c>
      <c r="Q2349" s="1">
        <v>0</v>
      </c>
      <c r="R2349" s="1">
        <v>0</v>
      </c>
      <c r="S2349" s="1">
        <v>113776996</v>
      </c>
      <c r="T2349" s="1">
        <v>140708.5</v>
      </c>
      <c r="U2349" s="1">
        <v>89736</v>
      </c>
      <c r="V2349" s="1">
        <v>43083</v>
      </c>
      <c r="W2349" s="1">
        <v>587</v>
      </c>
      <c r="X2349" s="1">
        <v>22360.25</v>
      </c>
      <c r="Y2349" s="1">
        <v>22144.75</v>
      </c>
      <c r="Z2349" s="1">
        <v>19884.5</v>
      </c>
      <c r="AA2349" s="1">
        <v>23940.25</v>
      </c>
      <c r="AB2349" s="1">
        <v>137337.25</v>
      </c>
      <c r="AC2349" s="1">
        <v>16.649999999999999</v>
      </c>
      <c r="AD2349" s="1">
        <v>10.88</v>
      </c>
      <c r="AE2349" s="1">
        <v>72.3</v>
      </c>
      <c r="AF2349" s="1">
        <v>30.35</v>
      </c>
      <c r="AG2349" s="1">
        <v>60.38</v>
      </c>
      <c r="AH2349" s="1">
        <v>9.2799999999999994</v>
      </c>
      <c r="AI2349" s="1">
        <v>44026.25</v>
      </c>
      <c r="AJ2349" s="1">
        <v>1089.5</v>
      </c>
      <c r="AK2349" s="1">
        <v>11305</v>
      </c>
      <c r="AL2349" s="1">
        <v>17989.25</v>
      </c>
      <c r="AM2349" s="1">
        <v>6514.5</v>
      </c>
      <c r="AN2349" s="1">
        <v>7128</v>
      </c>
      <c r="AO2349" s="1">
        <v>2.4700000000000002</v>
      </c>
      <c r="AP2349" s="1">
        <v>51108.75</v>
      </c>
      <c r="AQ2349" s="1">
        <v>66827.75</v>
      </c>
      <c r="AR2349" s="1">
        <v>28.88</v>
      </c>
      <c r="AS2349" s="1">
        <v>50.8</v>
      </c>
      <c r="AT2349" s="1">
        <v>20.329999999999998</v>
      </c>
      <c r="AU2349" s="1">
        <v>49754.25</v>
      </c>
      <c r="AV2349" s="1">
        <v>8288.75</v>
      </c>
      <c r="AW2349" s="1">
        <v>266.75</v>
      </c>
      <c r="AX2349" s="1">
        <v>17.55</v>
      </c>
      <c r="AY2349" s="1">
        <v>1868.36</v>
      </c>
      <c r="AZ2349" s="1">
        <v>68646.09</v>
      </c>
      <c r="BA2349" s="1">
        <v>70514.45</v>
      </c>
      <c r="BB2349" s="1">
        <v>2.65</v>
      </c>
      <c r="BC2349" s="1">
        <v>97.35</v>
      </c>
      <c r="BD2349" s="1">
        <v>2.89</v>
      </c>
      <c r="BE2349" s="1"/>
      <c r="BF2349" s="1">
        <v>19847.25</v>
      </c>
      <c r="BG2349" s="1">
        <v>15.41</v>
      </c>
      <c r="BH2349" s="1">
        <v>1</v>
      </c>
      <c r="BI2349" s="1">
        <v>2017</v>
      </c>
      <c r="BJ2349" s="1" t="s">
        <v>400</v>
      </c>
      <c r="BK2349" s="1">
        <v>1</v>
      </c>
      <c r="BL2349" s="1">
        <v>1</v>
      </c>
      <c r="BM2349" s="1">
        <v>0</v>
      </c>
      <c r="BN2349" s="1">
        <v>0</v>
      </c>
      <c r="BO2349" s="1">
        <v>0</v>
      </c>
      <c r="BP2349" s="1"/>
      <c r="BQ2349" s="1"/>
      <c r="BR2349" s="1">
        <v>0</v>
      </c>
      <c r="BS2349" s="1"/>
      <c r="BT2349" s="1">
        <v>80</v>
      </c>
      <c r="BU2349" s="1">
        <v>0</v>
      </c>
      <c r="BV2349" s="1">
        <v>70</v>
      </c>
    </row>
    <row r="2350" spans="1:74" x14ac:dyDescent="0.2">
      <c r="A2350" s="1">
        <v>3287</v>
      </c>
      <c r="B2350" s="1">
        <v>3287</v>
      </c>
      <c r="C2350" s="1">
        <v>31020</v>
      </c>
      <c r="D2350" s="1"/>
      <c r="E2350" s="1" t="s">
        <v>401</v>
      </c>
      <c r="F2350" s="1" t="s">
        <v>72</v>
      </c>
      <c r="G2350" s="1">
        <v>2002</v>
      </c>
      <c r="H2350" s="1">
        <f>IF(L2350&gt;0,G2350-G2349,Check)</f>
        <v>-16</v>
      </c>
      <c r="I2350" s="1"/>
      <c r="J2350" s="1"/>
      <c r="K2350" s="1"/>
      <c r="L2350" s="1">
        <v>318440.66239999997</v>
      </c>
      <c r="M2350" s="1">
        <v>210603.68</v>
      </c>
      <c r="N2350" s="1">
        <v>318440.66239999997</v>
      </c>
      <c r="O2350" s="1">
        <v>210603.68</v>
      </c>
      <c r="P2350" s="1">
        <v>16233.772800000001</v>
      </c>
      <c r="Q2350" s="1">
        <v>93973</v>
      </c>
      <c r="R2350" s="1">
        <v>0.28424382999999998</v>
      </c>
      <c r="S2350" s="1">
        <v>79529780</v>
      </c>
      <c r="T2350" s="1">
        <v>86107.46875</v>
      </c>
      <c r="U2350" s="1">
        <v>44840.46875</v>
      </c>
      <c r="V2350" s="1">
        <v>39204.0625</v>
      </c>
      <c r="W2350" s="1">
        <v>-793.421875</v>
      </c>
      <c r="X2350" s="1">
        <v>19277.96875</v>
      </c>
      <c r="Y2350" s="1">
        <v>30233.671880000002</v>
      </c>
      <c r="Z2350" s="1">
        <v>14885.25</v>
      </c>
      <c r="AA2350" s="1">
        <v>177559.42189999999</v>
      </c>
      <c r="AB2350" s="1">
        <v>84599.39</v>
      </c>
      <c r="AC2350" s="1">
        <v>11.39</v>
      </c>
      <c r="AD2350" s="1">
        <v>14.64</v>
      </c>
      <c r="AE2350" s="1">
        <v>73.91</v>
      </c>
      <c r="AF2350" s="1">
        <v>25.05</v>
      </c>
      <c r="AG2350" s="1">
        <v>63.9</v>
      </c>
      <c r="AH2350" s="1">
        <v>11.05</v>
      </c>
      <c r="AI2350" s="1">
        <v>37135.360000000001</v>
      </c>
      <c r="AJ2350" s="1">
        <v>158.91</v>
      </c>
      <c r="AK2350" s="1">
        <v>7042.58</v>
      </c>
      <c r="AL2350" s="1">
        <v>14765.77</v>
      </c>
      <c r="AM2350" s="1">
        <v>11682.97</v>
      </c>
      <c r="AN2350" s="1">
        <v>3485.14</v>
      </c>
      <c r="AO2350" s="1">
        <v>0.43</v>
      </c>
      <c r="AP2350" s="1">
        <v>36487.296880000002</v>
      </c>
      <c r="AQ2350" s="1">
        <v>42833.484380000002</v>
      </c>
      <c r="AR2350" s="1">
        <v>52</v>
      </c>
      <c r="AS2350" s="1">
        <v>48.34</v>
      </c>
      <c r="AT2350" s="1">
        <v>-0.34</v>
      </c>
      <c r="AU2350" s="1" t="e">
        <v>#VALUE!</v>
      </c>
      <c r="AV2350" s="1" t="e">
        <v>#VALUE!</v>
      </c>
      <c r="AW2350" s="1" t="e">
        <v>#VALUE!</v>
      </c>
      <c r="AX2350" s="1" t="e">
        <v>#VALUE!</v>
      </c>
      <c r="AY2350" s="1">
        <v>4570.75</v>
      </c>
      <c r="AZ2350" s="1">
        <v>37774.58</v>
      </c>
      <c r="BA2350" s="1">
        <v>42345.33</v>
      </c>
      <c r="BB2350" s="1">
        <v>10.8</v>
      </c>
      <c r="BC2350" s="1">
        <v>89.2</v>
      </c>
      <c r="BD2350" s="1">
        <v>1.5</v>
      </c>
      <c r="BE2350" s="1"/>
      <c r="BF2350" s="1">
        <v>20204</v>
      </c>
      <c r="BG2350" s="1">
        <v>12.97</v>
      </c>
      <c r="BH2350" s="1">
        <v>1.4</v>
      </c>
      <c r="BI2350" s="1">
        <v>2017</v>
      </c>
      <c r="BJ2350" s="1" t="s">
        <v>402</v>
      </c>
      <c r="BK2350" s="1">
        <v>0</v>
      </c>
      <c r="BL2350" s="1">
        <v>0</v>
      </c>
      <c r="BM2350" s="1">
        <v>0</v>
      </c>
      <c r="BN2350" s="1">
        <v>0</v>
      </c>
      <c r="BO2350" s="1">
        <v>0</v>
      </c>
      <c r="BP2350" s="1"/>
      <c r="BQ2350" s="1"/>
      <c r="BR2350" s="1">
        <v>0</v>
      </c>
      <c r="BS2350" s="1"/>
      <c r="BT2350" s="1">
        <v>0</v>
      </c>
      <c r="BU2350" s="1">
        <v>0</v>
      </c>
      <c r="BV2350" s="1">
        <v>0</v>
      </c>
    </row>
    <row r="2351" spans="1:74" x14ac:dyDescent="0.2">
      <c r="A2351" s="1">
        <v>3288</v>
      </c>
      <c r="B2351" s="1">
        <v>3288</v>
      </c>
      <c r="C2351" s="1">
        <v>31020</v>
      </c>
      <c r="D2351" s="1"/>
      <c r="E2351" s="1" t="s">
        <v>401</v>
      </c>
      <c r="F2351" s="1" t="s">
        <v>72</v>
      </c>
      <c r="G2351" s="1">
        <v>2003</v>
      </c>
      <c r="H2351" s="1">
        <f>IF(L2351&gt;0,G2351-G2350,Check)</f>
        <v>1</v>
      </c>
      <c r="I2351" s="1"/>
      <c r="J2351" s="1"/>
      <c r="K2351" s="1"/>
      <c r="L2351" s="1">
        <v>313584.20799999998</v>
      </c>
      <c r="M2351" s="1">
        <v>208575.1808</v>
      </c>
      <c r="N2351" s="1">
        <v>313584.20799999998</v>
      </c>
      <c r="O2351" s="1">
        <v>208575.1808</v>
      </c>
      <c r="P2351" s="1">
        <v>16229.92</v>
      </c>
      <c r="Q2351" s="1">
        <v>91239</v>
      </c>
      <c r="R2351" s="1">
        <v>0.28024818400000001</v>
      </c>
      <c r="S2351" s="1">
        <v>79529780</v>
      </c>
      <c r="T2351" s="1">
        <v>89409.125</v>
      </c>
      <c r="U2351" s="1">
        <v>47302.125</v>
      </c>
      <c r="V2351" s="1">
        <v>39322.75</v>
      </c>
      <c r="W2351" s="1">
        <v>-434.3125</v>
      </c>
      <c r="X2351" s="1">
        <v>19665.125</v>
      </c>
      <c r="Y2351" s="1">
        <v>27460.3125</v>
      </c>
      <c r="Z2351" s="1">
        <v>16820</v>
      </c>
      <c r="AA2351" s="1">
        <v>138635.3125</v>
      </c>
      <c r="AB2351" s="1">
        <v>87906.44</v>
      </c>
      <c r="AC2351" s="1">
        <v>12.54</v>
      </c>
      <c r="AD2351" s="1">
        <v>12.95</v>
      </c>
      <c r="AE2351" s="1">
        <v>74.459999999999994</v>
      </c>
      <c r="AF2351" s="1">
        <v>24.91</v>
      </c>
      <c r="AG2351" s="1">
        <v>63.49</v>
      </c>
      <c r="AH2351" s="1">
        <v>11.61</v>
      </c>
      <c r="AI2351" s="1">
        <v>37339.56</v>
      </c>
      <c r="AJ2351" s="1">
        <v>798.38</v>
      </c>
      <c r="AK2351" s="1">
        <v>7843.69</v>
      </c>
      <c r="AL2351" s="1">
        <v>14622.94</v>
      </c>
      <c r="AM2351" s="1">
        <v>10486.13</v>
      </c>
      <c r="AN2351" s="1">
        <v>3588.44</v>
      </c>
      <c r="AO2351" s="1">
        <v>2.14</v>
      </c>
      <c r="AP2351" s="1">
        <v>38224.8125</v>
      </c>
      <c r="AQ2351" s="1">
        <v>45405.0625</v>
      </c>
      <c r="AR2351" s="1">
        <v>48.82</v>
      </c>
      <c r="AS2351" s="1">
        <v>48.54</v>
      </c>
      <c r="AT2351" s="1">
        <v>2.64</v>
      </c>
      <c r="AU2351" s="1" t="e">
        <v>#VALUE!</v>
      </c>
      <c r="AV2351" s="1" t="e">
        <v>#VALUE!</v>
      </c>
      <c r="AW2351" s="1" t="e">
        <v>#VALUE!</v>
      </c>
      <c r="AX2351" s="1" t="e">
        <v>#VALUE!</v>
      </c>
      <c r="AY2351" s="1">
        <v>4254.08</v>
      </c>
      <c r="AZ2351" s="1">
        <v>38200.92</v>
      </c>
      <c r="BA2351" s="1">
        <v>42455</v>
      </c>
      <c r="BB2351" s="1">
        <v>10.02</v>
      </c>
      <c r="BC2351" s="1">
        <v>89.98</v>
      </c>
      <c r="BD2351" s="1">
        <v>1.82</v>
      </c>
      <c r="BE2351" s="1"/>
      <c r="BF2351" s="1">
        <v>20265</v>
      </c>
      <c r="BG2351" s="1">
        <v>12.85</v>
      </c>
      <c r="BH2351" s="1">
        <v>1.37</v>
      </c>
      <c r="BI2351" s="1">
        <v>2017</v>
      </c>
      <c r="BJ2351" s="1" t="s">
        <v>402</v>
      </c>
      <c r="BK2351" s="1">
        <v>0</v>
      </c>
      <c r="BL2351" s="1">
        <v>0</v>
      </c>
      <c r="BM2351" s="1">
        <v>0</v>
      </c>
      <c r="BN2351" s="1">
        <v>0</v>
      </c>
      <c r="BO2351" s="1">
        <v>0</v>
      </c>
      <c r="BP2351" s="1"/>
      <c r="BQ2351" s="1"/>
      <c r="BR2351" s="1">
        <v>0</v>
      </c>
      <c r="BS2351" s="1"/>
      <c r="BT2351" s="1">
        <v>0</v>
      </c>
      <c r="BU2351" s="1">
        <v>0</v>
      </c>
      <c r="BV2351" s="1">
        <v>0</v>
      </c>
    </row>
    <row r="2352" spans="1:74" x14ac:dyDescent="0.2">
      <c r="A2352" s="1">
        <v>3289</v>
      </c>
      <c r="B2352" s="1">
        <v>3289</v>
      </c>
      <c r="C2352" s="1">
        <v>31020</v>
      </c>
      <c r="D2352" s="1"/>
      <c r="E2352" s="1" t="s">
        <v>401</v>
      </c>
      <c r="F2352" s="1" t="s">
        <v>72</v>
      </c>
      <c r="G2352" s="1">
        <v>2004</v>
      </c>
      <c r="H2352" s="1">
        <f>IF(L2352&gt;0,G2352-G2351,Check)</f>
        <v>1</v>
      </c>
      <c r="I2352" s="1"/>
      <c r="J2352" s="1"/>
      <c r="K2352" s="1"/>
      <c r="L2352" s="1">
        <v>324133.17440000002</v>
      </c>
      <c r="M2352" s="1">
        <v>208464.41279999999</v>
      </c>
      <c r="N2352" s="1">
        <v>324133.17440000002</v>
      </c>
      <c r="O2352" s="1">
        <v>208464.41279999999</v>
      </c>
      <c r="P2352" s="1">
        <v>16325.2768</v>
      </c>
      <c r="Q2352" s="1">
        <v>95882</v>
      </c>
      <c r="R2352" s="1">
        <v>0.28492468399999998</v>
      </c>
      <c r="S2352" s="1">
        <v>79529780</v>
      </c>
      <c r="T2352" s="1">
        <v>92764.5</v>
      </c>
      <c r="U2352" s="1">
        <v>49830.5</v>
      </c>
      <c r="V2352" s="1">
        <v>39433</v>
      </c>
      <c r="W2352" s="1">
        <v>-69.75</v>
      </c>
      <c r="X2352" s="1">
        <v>20054.5</v>
      </c>
      <c r="Y2352" s="1">
        <v>24548.75</v>
      </c>
      <c r="Z2352" s="1">
        <v>18883</v>
      </c>
      <c r="AA2352" s="1">
        <v>99052.75</v>
      </c>
      <c r="AB2352" s="1">
        <v>91265.25</v>
      </c>
      <c r="AC2352" s="1">
        <v>13.73</v>
      </c>
      <c r="AD2352" s="1">
        <v>11.2</v>
      </c>
      <c r="AE2352" s="1">
        <v>75.05</v>
      </c>
      <c r="AF2352" s="1">
        <v>24.78</v>
      </c>
      <c r="AG2352" s="1">
        <v>63.05</v>
      </c>
      <c r="AH2352" s="1">
        <v>12.18</v>
      </c>
      <c r="AI2352" s="1">
        <v>37544.75</v>
      </c>
      <c r="AJ2352" s="1">
        <v>1455.5</v>
      </c>
      <c r="AK2352" s="1">
        <v>8642.25</v>
      </c>
      <c r="AL2352" s="1">
        <v>14447.25</v>
      </c>
      <c r="AM2352" s="1">
        <v>9291.5</v>
      </c>
      <c r="AN2352" s="1">
        <v>3708.25</v>
      </c>
      <c r="AO2352" s="1">
        <v>3.88</v>
      </c>
      <c r="AP2352" s="1">
        <v>39988.75</v>
      </c>
      <c r="AQ2352" s="1">
        <v>48064.75</v>
      </c>
      <c r="AR2352" s="1">
        <v>45.53</v>
      </c>
      <c r="AS2352" s="1">
        <v>48.75</v>
      </c>
      <c r="AT2352" s="1">
        <v>5.73</v>
      </c>
      <c r="AU2352" s="1" t="e">
        <v>#VALUE!</v>
      </c>
      <c r="AV2352" s="1" t="e">
        <v>#VALUE!</v>
      </c>
      <c r="AW2352" s="1" t="e">
        <v>#VALUE!</v>
      </c>
      <c r="AX2352" s="1" t="e">
        <v>#VALUE!</v>
      </c>
      <c r="AY2352" s="1">
        <v>3704.5</v>
      </c>
      <c r="AZ2352" s="1">
        <v>39057.58</v>
      </c>
      <c r="BA2352" s="1">
        <v>42762.080000000002</v>
      </c>
      <c r="BB2352" s="1">
        <v>8.65</v>
      </c>
      <c r="BC2352" s="1">
        <v>91.35</v>
      </c>
      <c r="BD2352" s="1">
        <v>2.1</v>
      </c>
      <c r="BE2352" s="1"/>
      <c r="BF2352" s="1">
        <v>20326</v>
      </c>
      <c r="BG2352" s="1">
        <v>12.77</v>
      </c>
      <c r="BH2352" s="1">
        <v>1.33</v>
      </c>
      <c r="BI2352" s="1">
        <v>2017</v>
      </c>
      <c r="BJ2352" s="1" t="s">
        <v>402</v>
      </c>
      <c r="BK2352" s="1">
        <v>0</v>
      </c>
      <c r="BL2352" s="1">
        <v>0</v>
      </c>
      <c r="BM2352" s="1">
        <v>0</v>
      </c>
      <c r="BN2352" s="1">
        <v>0</v>
      </c>
      <c r="BO2352" s="1">
        <v>0</v>
      </c>
      <c r="BP2352" s="1"/>
      <c r="BQ2352" s="1"/>
      <c r="BR2352" s="1">
        <v>0</v>
      </c>
      <c r="BS2352" s="1"/>
      <c r="BT2352" s="1">
        <v>0</v>
      </c>
      <c r="BU2352" s="1">
        <v>0</v>
      </c>
      <c r="BV2352" s="1">
        <v>0</v>
      </c>
    </row>
    <row r="2353" spans="1:74" x14ac:dyDescent="0.2">
      <c r="A2353" s="1">
        <v>3290</v>
      </c>
      <c r="B2353" s="1">
        <v>3290</v>
      </c>
      <c r="C2353" s="1">
        <v>31020</v>
      </c>
      <c r="D2353" s="1"/>
      <c r="E2353" s="1" t="s">
        <v>401</v>
      </c>
      <c r="F2353" s="1" t="s">
        <v>72</v>
      </c>
      <c r="G2353" s="1">
        <v>2005</v>
      </c>
      <c r="H2353" s="1">
        <f>IF(L2353&gt;0,G2353-G2352,Check)</f>
        <v>1</v>
      </c>
      <c r="I2353" s="1"/>
      <c r="J2353" s="1"/>
      <c r="K2353" s="1"/>
      <c r="L2353" s="1">
        <v>310853.53600000002</v>
      </c>
      <c r="M2353" s="1">
        <v>207905.7568</v>
      </c>
      <c r="N2353" s="1">
        <v>310853.53600000002</v>
      </c>
      <c r="O2353" s="1">
        <v>207905.7568</v>
      </c>
      <c r="P2353" s="1">
        <v>16239.552</v>
      </c>
      <c r="Q2353" s="1">
        <v>92209</v>
      </c>
      <c r="R2353" s="1">
        <v>0.28571561400000001</v>
      </c>
      <c r="S2353" s="1">
        <v>79529780</v>
      </c>
      <c r="T2353" s="1">
        <v>95905</v>
      </c>
      <c r="U2353" s="1">
        <v>52092</v>
      </c>
      <c r="V2353" s="1">
        <v>39577</v>
      </c>
      <c r="W2353" s="1">
        <v>273</v>
      </c>
      <c r="X2353" s="1">
        <v>20435</v>
      </c>
      <c r="Y2353" s="1">
        <v>22190</v>
      </c>
      <c r="Z2353" s="1">
        <v>20433</v>
      </c>
      <c r="AA2353" s="1">
        <v>62104</v>
      </c>
      <c r="AB2353" s="1">
        <v>94417</v>
      </c>
      <c r="AC2353" s="1">
        <v>14.8</v>
      </c>
      <c r="AD2353" s="1">
        <v>9.6999999999999993</v>
      </c>
      <c r="AE2353" s="1">
        <v>75.5</v>
      </c>
      <c r="AF2353" s="1">
        <v>24.6</v>
      </c>
      <c r="AG2353" s="1">
        <v>62.7</v>
      </c>
      <c r="AH2353" s="1">
        <v>12.7</v>
      </c>
      <c r="AI2353" s="1">
        <v>37746</v>
      </c>
      <c r="AJ2353" s="1">
        <v>2042</v>
      </c>
      <c r="AK2353" s="1">
        <v>9451</v>
      </c>
      <c r="AL2353" s="1">
        <v>14403</v>
      </c>
      <c r="AM2353" s="1">
        <v>8088</v>
      </c>
      <c r="AN2353" s="1">
        <v>3762</v>
      </c>
      <c r="AO2353" s="1">
        <v>5.41</v>
      </c>
      <c r="AP2353" s="1">
        <v>41647</v>
      </c>
      <c r="AQ2353" s="1">
        <v>50372</v>
      </c>
      <c r="AR2353" s="1">
        <v>42.7</v>
      </c>
      <c r="AS2353" s="1">
        <v>48.9</v>
      </c>
      <c r="AT2353" s="1">
        <v>8.4</v>
      </c>
      <c r="AU2353" s="1" t="s">
        <v>77</v>
      </c>
      <c r="AV2353" s="1" t="s">
        <v>77</v>
      </c>
      <c r="AW2353" s="1" t="s">
        <v>77</v>
      </c>
      <c r="AX2353" s="1" t="s">
        <v>77</v>
      </c>
      <c r="AY2353" s="1">
        <v>3260.58</v>
      </c>
      <c r="AZ2353" s="1">
        <v>39717</v>
      </c>
      <c r="BA2353" s="1">
        <v>42977.58</v>
      </c>
      <c r="BB2353" s="1">
        <v>7.59</v>
      </c>
      <c r="BC2353" s="1">
        <v>92.41</v>
      </c>
      <c r="BD2353" s="1">
        <v>2.48</v>
      </c>
      <c r="BE2353" s="1">
        <v>2694.4</v>
      </c>
      <c r="BF2353" s="1">
        <v>20387</v>
      </c>
      <c r="BG2353" s="1">
        <v>12.8</v>
      </c>
      <c r="BH2353" s="1">
        <v>1.29</v>
      </c>
      <c r="BI2353" s="1">
        <v>2017</v>
      </c>
      <c r="BJ2353" s="1" t="s">
        <v>402</v>
      </c>
      <c r="BK2353" s="1">
        <v>0</v>
      </c>
      <c r="BL2353" s="1">
        <v>0</v>
      </c>
      <c r="BM2353" s="1">
        <v>0</v>
      </c>
      <c r="BN2353" s="1">
        <v>0</v>
      </c>
      <c r="BO2353" s="1">
        <v>0</v>
      </c>
      <c r="BP2353" s="1"/>
      <c r="BQ2353" s="1"/>
      <c r="BR2353" s="1">
        <v>0</v>
      </c>
      <c r="BS2353" s="1"/>
      <c r="BT2353" s="1">
        <v>0</v>
      </c>
      <c r="BU2353" s="1">
        <v>0</v>
      </c>
      <c r="BV2353" s="1">
        <v>0</v>
      </c>
    </row>
    <row r="2354" spans="1:74" x14ac:dyDescent="0.2">
      <c r="A2354" s="1">
        <v>3291</v>
      </c>
      <c r="B2354" s="1">
        <v>3291</v>
      </c>
      <c r="C2354" s="1">
        <v>31020</v>
      </c>
      <c r="D2354" s="1"/>
      <c r="E2354" s="1" t="s">
        <v>401</v>
      </c>
      <c r="F2354" s="1" t="s">
        <v>72</v>
      </c>
      <c r="G2354" s="1">
        <v>2006</v>
      </c>
      <c r="H2354" s="1">
        <f>IF(L2354&gt;0,G2354-G2353,Check)</f>
        <v>1</v>
      </c>
      <c r="I2354" s="1"/>
      <c r="J2354" s="1"/>
      <c r="K2354" s="1"/>
      <c r="L2354" s="1">
        <v>318244.16960000002</v>
      </c>
      <c r="M2354" s="1">
        <v>207307.6096</v>
      </c>
      <c r="N2354" s="1">
        <v>318244.16960000002</v>
      </c>
      <c r="O2354" s="1">
        <v>207307.6096</v>
      </c>
      <c r="P2354" s="1">
        <v>16181.76</v>
      </c>
      <c r="Q2354" s="1">
        <v>93844</v>
      </c>
      <c r="R2354" s="1">
        <v>0.28402889799999997</v>
      </c>
      <c r="S2354" s="1">
        <v>79529780</v>
      </c>
      <c r="T2354" s="1">
        <v>99905</v>
      </c>
      <c r="U2354" s="1">
        <v>55421</v>
      </c>
      <c r="V2354" s="1">
        <v>39586</v>
      </c>
      <c r="W2354" s="1">
        <v>703</v>
      </c>
      <c r="X2354" s="1">
        <v>20851</v>
      </c>
      <c r="Y2354" s="1">
        <v>17620</v>
      </c>
      <c r="Z2354" s="1">
        <v>24035</v>
      </c>
      <c r="AA2354" s="1">
        <v>14620</v>
      </c>
      <c r="AB2354" s="1">
        <v>98397</v>
      </c>
      <c r="AC2354" s="1">
        <v>16.3</v>
      </c>
      <c r="AD2354" s="1">
        <v>7.2</v>
      </c>
      <c r="AE2354" s="1">
        <v>76.5</v>
      </c>
      <c r="AF2354" s="1">
        <v>24.6</v>
      </c>
      <c r="AG2354" s="1">
        <v>62</v>
      </c>
      <c r="AH2354" s="1">
        <v>13.4</v>
      </c>
      <c r="AI2354" s="1">
        <v>37963</v>
      </c>
      <c r="AJ2354" s="1">
        <v>2911</v>
      </c>
      <c r="AK2354" s="1">
        <v>10219</v>
      </c>
      <c r="AL2354" s="1">
        <v>13833</v>
      </c>
      <c r="AM2354" s="1">
        <v>6920</v>
      </c>
      <c r="AN2354" s="1">
        <v>4080</v>
      </c>
      <c r="AO2354" s="1">
        <v>7.67</v>
      </c>
      <c r="AP2354" s="1">
        <v>43728</v>
      </c>
      <c r="AQ2354" s="1">
        <v>54089</v>
      </c>
      <c r="AR2354" s="1">
        <v>38</v>
      </c>
      <c r="AS2354" s="1">
        <v>49.3</v>
      </c>
      <c r="AT2354" s="1">
        <v>12.7</v>
      </c>
      <c r="AU2354" s="1">
        <v>32996</v>
      </c>
      <c r="AV2354" s="1">
        <v>5526</v>
      </c>
      <c r="AW2354" s="1">
        <v>153</v>
      </c>
      <c r="AX2354" s="1">
        <v>21.7</v>
      </c>
      <c r="AY2354" s="1">
        <v>3045.75</v>
      </c>
      <c r="AZ2354" s="1">
        <v>39906.080000000002</v>
      </c>
      <c r="BA2354" s="1">
        <v>42951.83</v>
      </c>
      <c r="BB2354" s="1">
        <v>7.09</v>
      </c>
      <c r="BC2354" s="1">
        <v>92.91</v>
      </c>
      <c r="BD2354" s="1">
        <v>2.8</v>
      </c>
      <c r="BE2354" s="1">
        <v>2694.4</v>
      </c>
      <c r="BF2354" s="1">
        <v>20448</v>
      </c>
      <c r="BG2354" s="1">
        <v>12.81</v>
      </c>
      <c r="BH2354" s="1">
        <v>1.25</v>
      </c>
      <c r="BI2354" s="1">
        <v>2017</v>
      </c>
      <c r="BJ2354" s="1" t="s">
        <v>402</v>
      </c>
      <c r="BK2354" s="1">
        <v>0</v>
      </c>
      <c r="BL2354" s="1">
        <v>0</v>
      </c>
      <c r="BM2354" s="1">
        <v>0</v>
      </c>
      <c r="BN2354" s="1">
        <v>0</v>
      </c>
      <c r="BO2354" s="1">
        <v>0</v>
      </c>
      <c r="BP2354" s="1"/>
      <c r="BQ2354" s="1"/>
      <c r="BR2354" s="1">
        <v>0</v>
      </c>
      <c r="BS2354" s="1"/>
      <c r="BT2354" s="1">
        <v>0</v>
      </c>
      <c r="BU2354" s="1">
        <v>0</v>
      </c>
      <c r="BV2354" s="1">
        <v>0</v>
      </c>
    </row>
    <row r="2355" spans="1:74" x14ac:dyDescent="0.2">
      <c r="A2355" s="1">
        <v>3292</v>
      </c>
      <c r="B2355" s="1">
        <v>3292</v>
      </c>
      <c r="C2355" s="1">
        <v>31020</v>
      </c>
      <c r="D2355" s="1"/>
      <c r="E2355" s="1" t="s">
        <v>401</v>
      </c>
      <c r="F2355" s="1" t="s">
        <v>72</v>
      </c>
      <c r="G2355" s="1">
        <v>2007</v>
      </c>
      <c r="H2355" s="1">
        <f>IF(L2355&gt;0,G2355-G2354,Check)</f>
        <v>1</v>
      </c>
      <c r="I2355" s="1"/>
      <c r="J2355" s="1"/>
      <c r="K2355" s="1"/>
      <c r="L2355" s="1">
        <v>328478.16960000002</v>
      </c>
      <c r="M2355" s="1">
        <v>206782.66560000001</v>
      </c>
      <c r="N2355" s="1">
        <v>328478.16960000002</v>
      </c>
      <c r="O2355" s="1">
        <v>206782.66560000001</v>
      </c>
      <c r="P2355" s="1">
        <v>16234.736000000001</v>
      </c>
      <c r="Q2355" s="1">
        <v>107533</v>
      </c>
      <c r="R2355" s="1">
        <v>0.31532015000000002</v>
      </c>
      <c r="S2355" s="1">
        <v>79529780</v>
      </c>
      <c r="T2355" s="1">
        <v>100467</v>
      </c>
      <c r="U2355" s="1">
        <v>54480</v>
      </c>
      <c r="V2355" s="1">
        <v>40135</v>
      </c>
      <c r="W2355" s="1">
        <v>784</v>
      </c>
      <c r="X2355" s="1">
        <v>21125</v>
      </c>
      <c r="Y2355" s="1">
        <v>21895</v>
      </c>
      <c r="Z2355" s="1">
        <v>19429</v>
      </c>
      <c r="AA2355" s="1">
        <v>9277</v>
      </c>
      <c r="AB2355" s="1">
        <v>99064</v>
      </c>
      <c r="AC2355" s="1">
        <v>16.100000000000001</v>
      </c>
      <c r="AD2355" s="1">
        <v>8.6999999999999993</v>
      </c>
      <c r="AE2355" s="1">
        <v>75.3</v>
      </c>
      <c r="AF2355" s="1">
        <v>23.9</v>
      </c>
      <c r="AG2355" s="1">
        <v>62.7</v>
      </c>
      <c r="AH2355" s="1">
        <v>13.4</v>
      </c>
      <c r="AI2355" s="1">
        <v>38117</v>
      </c>
      <c r="AJ2355" s="1">
        <v>2650</v>
      </c>
      <c r="AK2355" s="1">
        <v>11150</v>
      </c>
      <c r="AL2355" s="1">
        <v>15366</v>
      </c>
      <c r="AM2355" s="1">
        <v>5610</v>
      </c>
      <c r="AN2355" s="1">
        <v>3341</v>
      </c>
      <c r="AO2355" s="1">
        <v>6.95</v>
      </c>
      <c r="AP2355" s="1">
        <v>44118</v>
      </c>
      <c r="AQ2355" s="1">
        <v>52167</v>
      </c>
      <c r="AR2355" s="1">
        <v>40.799999999999997</v>
      </c>
      <c r="AS2355" s="1">
        <v>48.7</v>
      </c>
      <c r="AT2355" s="1">
        <v>10.5</v>
      </c>
      <c r="AU2355" s="1">
        <v>33463</v>
      </c>
      <c r="AV2355" s="1">
        <v>6401</v>
      </c>
      <c r="AW2355" s="1">
        <v>0</v>
      </c>
      <c r="AX2355" s="1">
        <v>24.3</v>
      </c>
      <c r="AY2355" s="1">
        <v>3088.17</v>
      </c>
      <c r="AZ2355" s="1">
        <v>40721.17</v>
      </c>
      <c r="BA2355" s="1">
        <v>43809.33</v>
      </c>
      <c r="BB2355" s="1">
        <v>7.05</v>
      </c>
      <c r="BC2355" s="1">
        <v>92.95</v>
      </c>
      <c r="BD2355" s="1">
        <v>3.05</v>
      </c>
      <c r="BE2355" s="1">
        <v>2694.4</v>
      </c>
      <c r="BF2355" s="1">
        <v>20509</v>
      </c>
      <c r="BG2355" s="1">
        <v>12.74</v>
      </c>
      <c r="BH2355" s="1">
        <v>1.21</v>
      </c>
      <c r="BI2355" s="1">
        <v>2017</v>
      </c>
      <c r="BJ2355" s="1" t="s">
        <v>402</v>
      </c>
      <c r="BK2355" s="1">
        <v>0</v>
      </c>
      <c r="BL2355" s="1">
        <v>0</v>
      </c>
      <c r="BM2355" s="1">
        <v>0</v>
      </c>
      <c r="BN2355" s="1">
        <v>0</v>
      </c>
      <c r="BO2355" s="1">
        <v>0</v>
      </c>
      <c r="BP2355" s="1"/>
      <c r="BQ2355" s="1"/>
      <c r="BR2355" s="1">
        <v>0</v>
      </c>
      <c r="BS2355" s="1"/>
      <c r="BT2355" s="1">
        <v>0</v>
      </c>
      <c r="BU2355" s="1">
        <v>0</v>
      </c>
      <c r="BV2355" s="1">
        <v>0</v>
      </c>
    </row>
    <row r="2356" spans="1:74" x14ac:dyDescent="0.2">
      <c r="A2356" s="1">
        <v>3293</v>
      </c>
      <c r="B2356" s="1">
        <v>3293</v>
      </c>
      <c r="C2356" s="1">
        <v>31020</v>
      </c>
      <c r="D2356" s="1"/>
      <c r="E2356" s="1" t="s">
        <v>401</v>
      </c>
      <c r="F2356" s="1" t="s">
        <v>72</v>
      </c>
      <c r="G2356" s="1">
        <v>2008</v>
      </c>
      <c r="H2356" s="1">
        <f>IF(L2356&gt;0,G2356-G2355,Check)</f>
        <v>1</v>
      </c>
      <c r="I2356" s="1"/>
      <c r="J2356" s="1"/>
      <c r="K2356" s="1"/>
      <c r="L2356" s="1">
        <v>345072.17920000001</v>
      </c>
      <c r="M2356" s="1">
        <v>206836.6048</v>
      </c>
      <c r="N2356" s="1">
        <v>345072.17920000001</v>
      </c>
      <c r="O2356" s="1">
        <v>206836.6048</v>
      </c>
      <c r="P2356" s="1">
        <v>16300.2336</v>
      </c>
      <c r="Q2356" s="1">
        <v>119890</v>
      </c>
      <c r="R2356" s="1">
        <v>0.33464896599999999</v>
      </c>
      <c r="S2356" s="1">
        <v>79529780</v>
      </c>
      <c r="T2356" s="1">
        <v>101254</v>
      </c>
      <c r="U2356" s="1">
        <v>55127</v>
      </c>
      <c r="V2356" s="1">
        <v>40071</v>
      </c>
      <c r="W2356" s="1">
        <v>633</v>
      </c>
      <c r="X2356" s="1">
        <v>23206</v>
      </c>
      <c r="Y2356" s="1">
        <v>25916</v>
      </c>
      <c r="Z2356" s="1">
        <v>22662</v>
      </c>
      <c r="AA2356" s="1">
        <v>32727</v>
      </c>
      <c r="AB2356" s="1">
        <v>99551</v>
      </c>
      <c r="AC2356" s="1">
        <v>14.9</v>
      </c>
      <c r="AD2356" s="1">
        <v>10.9</v>
      </c>
      <c r="AE2356" s="1">
        <v>74.2</v>
      </c>
      <c r="AF2356" s="1">
        <v>24.1</v>
      </c>
      <c r="AG2356" s="1">
        <v>62.1</v>
      </c>
      <c r="AH2356" s="1">
        <v>13.8</v>
      </c>
      <c r="AI2356" s="1">
        <v>38042</v>
      </c>
      <c r="AJ2356" s="1">
        <v>2110</v>
      </c>
      <c r="AK2356" s="1">
        <v>10734</v>
      </c>
      <c r="AL2356" s="1">
        <v>13826</v>
      </c>
      <c r="AM2356" s="1">
        <v>7231</v>
      </c>
      <c r="AN2356" s="1">
        <v>4141</v>
      </c>
      <c r="AO2356" s="1">
        <v>5.55</v>
      </c>
      <c r="AP2356" s="1">
        <v>47398</v>
      </c>
      <c r="AQ2356" s="1">
        <v>60866</v>
      </c>
      <c r="AR2356" s="1">
        <v>36.200000000000003</v>
      </c>
      <c r="AS2356" s="1">
        <v>49.7</v>
      </c>
      <c r="AT2356" s="1">
        <v>14.1</v>
      </c>
      <c r="AU2356" s="1">
        <v>32286</v>
      </c>
      <c r="AV2356" s="1">
        <v>6752</v>
      </c>
      <c r="AW2356" s="1">
        <v>0</v>
      </c>
      <c r="AX2356" s="1">
        <v>22.8</v>
      </c>
      <c r="AY2356" s="1">
        <v>3848.08</v>
      </c>
      <c r="AZ2356" s="1">
        <v>40522.42</v>
      </c>
      <c r="BA2356" s="1">
        <v>44370.5</v>
      </c>
      <c r="BB2356" s="1">
        <v>8.67</v>
      </c>
      <c r="BC2356" s="1">
        <v>91.33</v>
      </c>
      <c r="BD2356" s="1">
        <v>3.51</v>
      </c>
      <c r="BE2356" s="1">
        <v>2694.4</v>
      </c>
      <c r="BF2356" s="1">
        <v>20570</v>
      </c>
      <c r="BG2356" s="1">
        <v>12.69</v>
      </c>
      <c r="BH2356" s="1">
        <v>1.17</v>
      </c>
      <c r="BI2356" s="1">
        <v>2017</v>
      </c>
      <c r="BJ2356" s="1" t="s">
        <v>402</v>
      </c>
      <c r="BK2356" s="1">
        <v>0</v>
      </c>
      <c r="BL2356" s="1">
        <v>0</v>
      </c>
      <c r="BM2356" s="1">
        <v>0</v>
      </c>
      <c r="BN2356" s="1">
        <v>0</v>
      </c>
      <c r="BO2356" s="1">
        <v>0</v>
      </c>
      <c r="BP2356" s="1"/>
      <c r="BQ2356" s="1"/>
      <c r="BR2356" s="1">
        <v>0</v>
      </c>
      <c r="BS2356" s="1"/>
      <c r="BT2356" s="1">
        <v>0</v>
      </c>
      <c r="BU2356" s="1">
        <v>0</v>
      </c>
      <c r="BV2356" s="1">
        <v>0</v>
      </c>
    </row>
    <row r="2357" spans="1:74" x14ac:dyDescent="0.2">
      <c r="A2357" s="1">
        <v>3294</v>
      </c>
      <c r="B2357" s="1">
        <v>3294</v>
      </c>
      <c r="C2357" s="1">
        <v>31020</v>
      </c>
      <c r="D2357" s="1"/>
      <c r="E2357" s="1" t="s">
        <v>401</v>
      </c>
      <c r="F2357" s="1" t="s">
        <v>72</v>
      </c>
      <c r="G2357" s="1">
        <v>2009</v>
      </c>
      <c r="H2357" s="1">
        <f>IF(L2357&gt;0,G2357-G2356,Check)</f>
        <v>1</v>
      </c>
      <c r="I2357" s="1"/>
      <c r="J2357" s="1"/>
      <c r="K2357" s="1"/>
      <c r="L2357" s="1">
        <v>428420.7648</v>
      </c>
      <c r="M2357" s="1">
        <v>207484.83840000001</v>
      </c>
      <c r="N2357" s="1">
        <v>428420.7648</v>
      </c>
      <c r="O2357" s="1">
        <v>207484.83840000001</v>
      </c>
      <c r="P2357" s="1">
        <v>16273.263999999999</v>
      </c>
      <c r="Q2357" s="1">
        <v>67993</v>
      </c>
      <c r="R2357" s="1">
        <v>0.152865741</v>
      </c>
      <c r="S2357" s="1">
        <v>79529780</v>
      </c>
      <c r="T2357" s="1">
        <v>101966</v>
      </c>
      <c r="U2357" s="1">
        <v>57725</v>
      </c>
      <c r="V2357" s="1">
        <v>39297</v>
      </c>
      <c r="W2357" s="1">
        <v>620</v>
      </c>
      <c r="X2357" s="1">
        <v>20945</v>
      </c>
      <c r="Y2357" s="1">
        <v>19759</v>
      </c>
      <c r="Z2357" s="1">
        <v>23360</v>
      </c>
      <c r="AA2357" s="1">
        <v>19007</v>
      </c>
      <c r="AB2357" s="1">
        <v>101504</v>
      </c>
      <c r="AC2357" s="1">
        <v>16.100000000000001</v>
      </c>
      <c r="AD2357" s="1">
        <v>9.8000000000000007</v>
      </c>
      <c r="AE2357" s="1">
        <v>74.2</v>
      </c>
      <c r="AF2357" s="1">
        <v>25.2</v>
      </c>
      <c r="AG2357" s="1">
        <v>60.8</v>
      </c>
      <c r="AH2357" s="1">
        <v>14</v>
      </c>
      <c r="AI2357" s="1">
        <v>38507</v>
      </c>
      <c r="AJ2357" s="1">
        <v>2424</v>
      </c>
      <c r="AK2357" s="1">
        <v>11072</v>
      </c>
      <c r="AL2357" s="1">
        <v>14940</v>
      </c>
      <c r="AM2357" s="1">
        <v>5941</v>
      </c>
      <c r="AN2357" s="1">
        <v>4130</v>
      </c>
      <c r="AO2357" s="1">
        <v>6.29</v>
      </c>
      <c r="AP2357" s="1">
        <v>45493</v>
      </c>
      <c r="AQ2357" s="1">
        <v>55024</v>
      </c>
      <c r="AR2357" s="1">
        <v>38.1</v>
      </c>
      <c r="AS2357" s="1">
        <v>50.2</v>
      </c>
      <c r="AT2357" s="1">
        <v>11.7</v>
      </c>
      <c r="AU2357" s="1">
        <v>32411</v>
      </c>
      <c r="AV2357" s="1">
        <v>5349</v>
      </c>
      <c r="AW2357" s="1">
        <v>508</v>
      </c>
      <c r="AX2357" s="1">
        <v>22.7</v>
      </c>
      <c r="AY2357" s="1">
        <v>6060.25</v>
      </c>
      <c r="AZ2357" s="1">
        <v>38953.5</v>
      </c>
      <c r="BA2357" s="1">
        <v>45013.75</v>
      </c>
      <c r="BB2357" s="1">
        <v>13.46</v>
      </c>
      <c r="BC2357" s="1">
        <v>86.54</v>
      </c>
      <c r="BD2357" s="1">
        <v>2.65</v>
      </c>
      <c r="BE2357" s="1">
        <v>2694.4</v>
      </c>
      <c r="BF2357" s="1">
        <v>20631</v>
      </c>
      <c r="BG2357" s="1">
        <v>12.75</v>
      </c>
      <c r="BH2357" s="1">
        <v>1.17</v>
      </c>
      <c r="BI2357" s="1">
        <v>2017</v>
      </c>
      <c r="BJ2357" s="1" t="s">
        <v>402</v>
      </c>
      <c r="BK2357" s="1">
        <v>0</v>
      </c>
      <c r="BL2357" s="1">
        <v>0</v>
      </c>
      <c r="BM2357" s="1">
        <v>0</v>
      </c>
      <c r="BN2357" s="1">
        <v>0</v>
      </c>
      <c r="BO2357" s="1">
        <v>0</v>
      </c>
      <c r="BP2357" s="1"/>
      <c r="BQ2357" s="1"/>
      <c r="BR2357" s="1">
        <v>0</v>
      </c>
      <c r="BS2357" s="1"/>
      <c r="BT2357" s="1">
        <v>0</v>
      </c>
      <c r="BU2357" s="1">
        <v>0</v>
      </c>
      <c r="BV2357" s="1">
        <v>0</v>
      </c>
    </row>
    <row r="2358" spans="1:74" x14ac:dyDescent="0.2">
      <c r="A2358" s="1">
        <v>3295</v>
      </c>
      <c r="B2358" s="1">
        <v>3295</v>
      </c>
      <c r="C2358" s="1">
        <v>31020</v>
      </c>
      <c r="D2358" s="1"/>
      <c r="E2358" s="1" t="s">
        <v>401</v>
      </c>
      <c r="F2358" s="1" t="s">
        <v>72</v>
      </c>
      <c r="G2358" s="1">
        <v>2010</v>
      </c>
      <c r="H2358" s="1">
        <f>IF(L2358&gt;0,G2358-G2357,Check)</f>
        <v>1</v>
      </c>
      <c r="I2358" s="1"/>
      <c r="J2358" s="1"/>
      <c r="K2358" s="1"/>
      <c r="L2358" s="1">
        <v>381213.36959999998</v>
      </c>
      <c r="M2358" s="1">
        <v>213493.28</v>
      </c>
      <c r="N2358" s="1">
        <v>381213.36959999998</v>
      </c>
      <c r="O2358" s="1">
        <v>213493.28</v>
      </c>
      <c r="P2358" s="1">
        <v>16781.833600000002</v>
      </c>
      <c r="Q2358" s="1">
        <v>127443</v>
      </c>
      <c r="R2358" s="1">
        <v>0.32200627599999998</v>
      </c>
      <c r="S2358" s="1">
        <v>79529780</v>
      </c>
      <c r="T2358" s="1">
        <v>102501</v>
      </c>
      <c r="U2358" s="1">
        <v>53648</v>
      </c>
      <c r="V2358" s="1">
        <v>42312</v>
      </c>
      <c r="W2358" s="1">
        <v>696</v>
      </c>
      <c r="X2358" s="1">
        <v>20872</v>
      </c>
      <c r="Y2358" s="1">
        <v>21112</v>
      </c>
      <c r="Z2358" s="1">
        <v>22248</v>
      </c>
      <c r="AA2358" s="1">
        <v>20578</v>
      </c>
      <c r="AB2358" s="1">
        <v>101745</v>
      </c>
      <c r="AC2358" s="1"/>
      <c r="AD2358" s="1"/>
      <c r="AE2358" s="1"/>
      <c r="AF2358" s="1">
        <v>23.9</v>
      </c>
      <c r="AG2358" s="1">
        <v>60.5</v>
      </c>
      <c r="AH2358" s="1">
        <v>15.6</v>
      </c>
      <c r="AI2358" s="1">
        <v>40475</v>
      </c>
      <c r="AJ2358" s="1">
        <v>3646</v>
      </c>
      <c r="AK2358" s="1">
        <v>11414</v>
      </c>
      <c r="AL2358" s="1">
        <v>14395</v>
      </c>
      <c r="AM2358" s="1">
        <v>7079</v>
      </c>
      <c r="AN2358" s="1">
        <v>3941</v>
      </c>
      <c r="AO2358" s="1">
        <v>9.01</v>
      </c>
      <c r="AP2358" s="1">
        <v>41054</v>
      </c>
      <c r="AQ2358" s="1">
        <v>53061</v>
      </c>
      <c r="AR2358" s="1">
        <v>43.6</v>
      </c>
      <c r="AS2358" s="1">
        <v>44.5</v>
      </c>
      <c r="AT2358" s="1">
        <v>11.9</v>
      </c>
      <c r="AU2358" s="1">
        <v>29100</v>
      </c>
      <c r="AV2358" s="1">
        <v>5094</v>
      </c>
      <c r="AW2358" s="1">
        <v>0</v>
      </c>
      <c r="AX2358" s="1" t="s">
        <v>77</v>
      </c>
      <c r="AY2358" s="1">
        <v>5997.33</v>
      </c>
      <c r="AZ2358" s="1">
        <v>40435</v>
      </c>
      <c r="BA2358" s="1">
        <v>46432.33</v>
      </c>
      <c r="BB2358" s="1">
        <v>12.9</v>
      </c>
      <c r="BC2358" s="1">
        <v>87.1</v>
      </c>
      <c r="BD2358" s="1">
        <v>3.08</v>
      </c>
      <c r="BE2358" s="1">
        <v>2694.4</v>
      </c>
      <c r="BF2358" s="1">
        <v>20692</v>
      </c>
      <c r="BG2358" s="1">
        <v>12.72</v>
      </c>
      <c r="BH2358" s="1">
        <v>1.1499999999999999</v>
      </c>
      <c r="BI2358" s="1">
        <v>2017</v>
      </c>
      <c r="BJ2358" s="1" t="s">
        <v>402</v>
      </c>
      <c r="BK2358" s="1">
        <v>0</v>
      </c>
      <c r="BL2358" s="1">
        <v>0</v>
      </c>
      <c r="BM2358" s="1">
        <v>0</v>
      </c>
      <c r="BN2358" s="1">
        <v>0</v>
      </c>
      <c r="BO2358" s="1">
        <v>0</v>
      </c>
      <c r="BP2358" s="1"/>
      <c r="BQ2358" s="1"/>
      <c r="BR2358" s="1">
        <v>0</v>
      </c>
      <c r="BS2358" s="1"/>
      <c r="BT2358" s="1">
        <v>0</v>
      </c>
      <c r="BU2358" s="1">
        <v>0</v>
      </c>
      <c r="BV2358" s="1">
        <v>0</v>
      </c>
    </row>
    <row r="2359" spans="1:74" x14ac:dyDescent="0.2">
      <c r="A2359" s="1">
        <v>3296</v>
      </c>
      <c r="B2359" s="1">
        <v>3296</v>
      </c>
      <c r="C2359" s="1">
        <v>31020</v>
      </c>
      <c r="D2359" s="1"/>
      <c r="E2359" s="1" t="s">
        <v>401</v>
      </c>
      <c r="F2359" s="1" t="s">
        <v>72</v>
      </c>
      <c r="G2359" s="1">
        <v>2011</v>
      </c>
      <c r="H2359" s="1">
        <f>IF(L2359&gt;0,G2359-G2358,Check)</f>
        <v>1</v>
      </c>
      <c r="I2359" s="1"/>
      <c r="J2359" s="1"/>
      <c r="K2359" s="1"/>
      <c r="L2359" s="1">
        <v>373789.02399999998</v>
      </c>
      <c r="M2359" s="1">
        <v>221033.2096</v>
      </c>
      <c r="N2359" s="1">
        <v>373789.02399999998</v>
      </c>
      <c r="O2359" s="1">
        <v>221033.2096</v>
      </c>
      <c r="P2359" s="1">
        <v>17248.9856</v>
      </c>
      <c r="Q2359" s="1">
        <v>134864</v>
      </c>
      <c r="R2359" s="1">
        <v>0.34752493099999998</v>
      </c>
      <c r="S2359" s="1">
        <v>79529780</v>
      </c>
      <c r="T2359" s="1">
        <v>102478</v>
      </c>
      <c r="U2359" s="1">
        <v>56383</v>
      </c>
      <c r="V2359" s="1">
        <v>41579</v>
      </c>
      <c r="W2359" s="1">
        <v>330</v>
      </c>
      <c r="X2359" s="1">
        <v>21500</v>
      </c>
      <c r="Y2359" s="1">
        <v>23202</v>
      </c>
      <c r="Z2359" s="1">
        <v>20923</v>
      </c>
      <c r="AA2359" s="1">
        <v>55879</v>
      </c>
      <c r="AB2359" s="1">
        <v>101400</v>
      </c>
      <c r="AC2359" s="1"/>
      <c r="AD2359" s="1"/>
      <c r="AE2359" s="1"/>
      <c r="AF2359" s="1">
        <v>24</v>
      </c>
      <c r="AG2359" s="1">
        <v>59.8</v>
      </c>
      <c r="AH2359" s="1">
        <v>16.2</v>
      </c>
      <c r="AI2359" s="1">
        <v>40659</v>
      </c>
      <c r="AJ2359" s="1">
        <v>2627</v>
      </c>
      <c r="AK2359" s="1">
        <v>12843</v>
      </c>
      <c r="AL2359" s="1">
        <v>14089</v>
      </c>
      <c r="AM2359" s="1">
        <v>7115</v>
      </c>
      <c r="AN2359" s="1">
        <v>3985</v>
      </c>
      <c r="AO2359" s="1">
        <v>6.46</v>
      </c>
      <c r="AP2359" s="1">
        <v>42031</v>
      </c>
      <c r="AQ2359" s="1">
        <v>56376</v>
      </c>
      <c r="AR2359" s="1">
        <v>41.7</v>
      </c>
      <c r="AS2359" s="1">
        <v>44.1</v>
      </c>
      <c r="AT2359" s="1">
        <v>14.2</v>
      </c>
      <c r="AU2359" s="1">
        <v>30318</v>
      </c>
      <c r="AV2359" s="1">
        <v>4275</v>
      </c>
      <c r="AW2359" s="1">
        <v>26</v>
      </c>
      <c r="AX2359" s="1" t="s">
        <v>77</v>
      </c>
      <c r="AY2359" s="1">
        <v>5339.83</v>
      </c>
      <c r="AZ2359" s="1">
        <v>39434.25</v>
      </c>
      <c r="BA2359" s="1">
        <v>44774.080000000002</v>
      </c>
      <c r="BB2359" s="1">
        <v>11.92</v>
      </c>
      <c r="BC2359" s="1">
        <v>88.08</v>
      </c>
      <c r="BD2359" s="1">
        <v>3.79</v>
      </c>
      <c r="BE2359" s="1">
        <v>2694.4</v>
      </c>
      <c r="BF2359" s="1">
        <v>20753</v>
      </c>
      <c r="BG2359" s="1">
        <v>12.81</v>
      </c>
      <c r="BH2359" s="1">
        <v>1.1200000000000001</v>
      </c>
      <c r="BI2359" s="1">
        <v>2017</v>
      </c>
      <c r="BJ2359" s="1" t="s">
        <v>402</v>
      </c>
      <c r="BK2359" s="1">
        <v>0</v>
      </c>
      <c r="BL2359" s="1">
        <v>0</v>
      </c>
      <c r="BM2359" s="1">
        <v>0</v>
      </c>
      <c r="BN2359" s="1">
        <v>0</v>
      </c>
      <c r="BO2359" s="1">
        <v>0</v>
      </c>
      <c r="BP2359" s="1"/>
      <c r="BQ2359" s="1"/>
      <c r="BR2359" s="1">
        <v>0</v>
      </c>
      <c r="BS2359" s="1"/>
      <c r="BT2359" s="1">
        <v>0</v>
      </c>
      <c r="BU2359" s="1">
        <v>0</v>
      </c>
      <c r="BV2359" s="1">
        <v>0</v>
      </c>
    </row>
    <row r="2360" spans="1:74" x14ac:dyDescent="0.2">
      <c r="A2360" s="1">
        <v>3297</v>
      </c>
      <c r="B2360" s="1">
        <v>3297</v>
      </c>
      <c r="C2360" s="1">
        <v>31020</v>
      </c>
      <c r="D2360" s="1"/>
      <c r="E2360" s="1" t="s">
        <v>401</v>
      </c>
      <c r="F2360" s="1" t="s">
        <v>72</v>
      </c>
      <c r="G2360" s="1">
        <v>2012</v>
      </c>
      <c r="H2360" s="1">
        <f>IF(L2360&gt;0,G2360-G2359,Check)</f>
        <v>1</v>
      </c>
      <c r="I2360" s="1"/>
      <c r="J2360" s="1"/>
      <c r="K2360" s="1"/>
      <c r="L2360" s="1">
        <v>366996.53759999998</v>
      </c>
      <c r="M2360" s="1">
        <v>215356.10879999999</v>
      </c>
      <c r="N2360" s="1">
        <v>366996.53759999998</v>
      </c>
      <c r="O2360" s="1">
        <v>215356.10879999999</v>
      </c>
      <c r="P2360" s="1">
        <v>17001.443200000002</v>
      </c>
      <c r="Q2360" s="1">
        <v>131217</v>
      </c>
      <c r="R2360" s="1">
        <v>0.34438530499999997</v>
      </c>
      <c r="S2360" s="1">
        <v>79529780</v>
      </c>
      <c r="T2360" s="1">
        <v>101996</v>
      </c>
      <c r="U2360" s="1">
        <v>57331</v>
      </c>
      <c r="V2360" s="1">
        <v>39929</v>
      </c>
      <c r="W2360" s="1">
        <v>643</v>
      </c>
      <c r="X2360" s="1">
        <v>23335</v>
      </c>
      <c r="Y2360" s="1">
        <v>25317</v>
      </c>
      <c r="Z2360" s="1">
        <v>22355</v>
      </c>
      <c r="AA2360" s="1">
        <v>21169</v>
      </c>
      <c r="AB2360" s="1">
        <v>100232</v>
      </c>
      <c r="AC2360" s="1"/>
      <c r="AD2360" s="1"/>
      <c r="AE2360" s="1"/>
      <c r="AF2360" s="1">
        <v>23</v>
      </c>
      <c r="AG2360" s="1">
        <v>60</v>
      </c>
      <c r="AH2360" s="1">
        <v>17</v>
      </c>
      <c r="AI2360" s="1">
        <v>38834</v>
      </c>
      <c r="AJ2360" s="1">
        <v>2760</v>
      </c>
      <c r="AK2360" s="1">
        <v>11965</v>
      </c>
      <c r="AL2360" s="1">
        <v>13094</v>
      </c>
      <c r="AM2360" s="1">
        <v>7047</v>
      </c>
      <c r="AN2360" s="1">
        <v>3968</v>
      </c>
      <c r="AO2360" s="1">
        <v>7.11</v>
      </c>
      <c r="AP2360" s="1">
        <v>47692</v>
      </c>
      <c r="AQ2360" s="1">
        <v>56419</v>
      </c>
      <c r="AR2360" s="1">
        <v>36.5</v>
      </c>
      <c r="AS2360" s="1">
        <v>49.9</v>
      </c>
      <c r="AT2360" s="1">
        <v>13.6</v>
      </c>
      <c r="AU2360" s="1">
        <v>30698</v>
      </c>
      <c r="AV2360" s="1">
        <v>3716</v>
      </c>
      <c r="AW2360" s="1">
        <v>146</v>
      </c>
      <c r="AX2360" s="1" t="s">
        <v>77</v>
      </c>
      <c r="AY2360" s="1">
        <v>4761.58</v>
      </c>
      <c r="AZ2360" s="1">
        <v>39791.33</v>
      </c>
      <c r="BA2360" s="1">
        <v>44552.92</v>
      </c>
      <c r="BB2360" s="1">
        <v>10.68</v>
      </c>
      <c r="BC2360" s="1">
        <v>89.32</v>
      </c>
      <c r="BD2360" s="1">
        <v>3.99</v>
      </c>
      <c r="BE2360" s="1">
        <v>2694.4</v>
      </c>
      <c r="BF2360" s="1">
        <v>20560</v>
      </c>
      <c r="BG2360" s="1">
        <v>12.67</v>
      </c>
      <c r="BH2360" s="1">
        <v>1.0900000000000001</v>
      </c>
      <c r="BI2360" s="1">
        <v>2017</v>
      </c>
      <c r="BJ2360" s="1" t="s">
        <v>402</v>
      </c>
      <c r="BK2360" s="1">
        <v>0</v>
      </c>
      <c r="BL2360" s="1">
        <v>0</v>
      </c>
      <c r="BM2360" s="1">
        <v>0</v>
      </c>
      <c r="BN2360" s="1">
        <v>0</v>
      </c>
      <c r="BO2360" s="1">
        <v>0</v>
      </c>
      <c r="BP2360" s="1"/>
      <c r="BQ2360" s="1"/>
      <c r="BR2360" s="1">
        <v>0</v>
      </c>
      <c r="BS2360" s="1"/>
      <c r="BT2360" s="1">
        <v>0</v>
      </c>
      <c r="BU2360" s="1">
        <v>0</v>
      </c>
      <c r="BV2360" s="1">
        <v>0</v>
      </c>
    </row>
    <row r="2361" spans="1:74" x14ac:dyDescent="0.2">
      <c r="A2361" s="1">
        <v>3298</v>
      </c>
      <c r="B2361" s="1">
        <v>3298</v>
      </c>
      <c r="C2361" s="1">
        <v>31020</v>
      </c>
      <c r="D2361" s="1"/>
      <c r="E2361" s="1" t="s">
        <v>401</v>
      </c>
      <c r="F2361" s="1" t="s">
        <v>72</v>
      </c>
      <c r="G2361" s="1">
        <v>2013</v>
      </c>
      <c r="H2361" s="1">
        <f>IF(L2361&gt;0,G2361-G2360,Check)</f>
        <v>1</v>
      </c>
      <c r="I2361" s="1"/>
      <c r="J2361" s="1"/>
      <c r="K2361" s="1"/>
      <c r="L2361" s="1">
        <v>346503.49440000003</v>
      </c>
      <c r="M2361" s="1">
        <v>270632.2304</v>
      </c>
      <c r="N2361" s="1">
        <v>346503.49440000003</v>
      </c>
      <c r="O2361" s="1">
        <v>270632.2304</v>
      </c>
      <c r="P2361" s="1">
        <v>21940.732800000002</v>
      </c>
      <c r="Q2361" s="1">
        <v>123942</v>
      </c>
      <c r="R2361" s="1">
        <v>0.34453024700000001</v>
      </c>
      <c r="S2361" s="1">
        <v>79529780</v>
      </c>
      <c r="T2361" s="1">
        <v>101860</v>
      </c>
      <c r="U2361" s="1">
        <v>55733</v>
      </c>
      <c r="V2361" s="1">
        <v>40771</v>
      </c>
      <c r="W2361" s="1">
        <v>927</v>
      </c>
      <c r="X2361" s="1">
        <v>24007</v>
      </c>
      <c r="Y2361" s="1">
        <v>25131</v>
      </c>
      <c r="Z2361" s="1">
        <v>23097</v>
      </c>
      <c r="AA2361" s="1">
        <v>51114</v>
      </c>
      <c r="AB2361" s="1">
        <v>100113</v>
      </c>
      <c r="AC2361" s="1">
        <v>14.5</v>
      </c>
      <c r="AD2361" s="1">
        <v>8.4</v>
      </c>
      <c r="AE2361" s="1">
        <v>77.099999999999994</v>
      </c>
      <c r="AF2361" s="1">
        <v>23</v>
      </c>
      <c r="AG2361" s="1">
        <v>59.3</v>
      </c>
      <c r="AH2361" s="1">
        <v>17.7</v>
      </c>
      <c r="AI2361" s="1">
        <v>38483</v>
      </c>
      <c r="AJ2361" s="1">
        <v>2873</v>
      </c>
      <c r="AK2361" s="1">
        <v>9567</v>
      </c>
      <c r="AL2361" s="1">
        <v>13588</v>
      </c>
      <c r="AM2361" s="1">
        <v>9440</v>
      </c>
      <c r="AN2361" s="1">
        <v>3015</v>
      </c>
      <c r="AO2361" s="1">
        <v>7.47</v>
      </c>
      <c r="AP2361" s="1">
        <v>48417</v>
      </c>
      <c r="AQ2361" s="1">
        <v>60777</v>
      </c>
      <c r="AR2361" s="1">
        <v>39.1</v>
      </c>
      <c r="AS2361" s="1">
        <v>42.2</v>
      </c>
      <c r="AT2361" s="1">
        <v>18.7</v>
      </c>
      <c r="AU2361" s="1">
        <v>30740</v>
      </c>
      <c r="AV2361" s="1">
        <v>6589</v>
      </c>
      <c r="AW2361" s="1">
        <v>47</v>
      </c>
      <c r="AX2361" s="1" t="s">
        <v>77</v>
      </c>
      <c r="AY2361" s="1">
        <v>4249.67</v>
      </c>
      <c r="AZ2361" s="1">
        <v>39074.42</v>
      </c>
      <c r="BA2361" s="1">
        <v>43324.08</v>
      </c>
      <c r="BB2361" s="1">
        <v>9.8000000000000007</v>
      </c>
      <c r="BC2361" s="1">
        <v>90.2</v>
      </c>
      <c r="BD2361" s="1">
        <v>3.83</v>
      </c>
      <c r="BE2361" s="1">
        <v>2694.4</v>
      </c>
      <c r="BF2361" s="1">
        <v>20957</v>
      </c>
      <c r="BG2361" s="1">
        <v>12.33</v>
      </c>
      <c r="BH2361" s="1">
        <v>1.08</v>
      </c>
      <c r="BI2361" s="1">
        <v>2017</v>
      </c>
      <c r="BJ2361" s="1" t="s">
        <v>402</v>
      </c>
      <c r="BK2361" s="1">
        <v>0</v>
      </c>
      <c r="BL2361" s="1">
        <v>0</v>
      </c>
      <c r="BM2361" s="1">
        <v>0</v>
      </c>
      <c r="BN2361" s="1">
        <v>0</v>
      </c>
      <c r="BO2361" s="1">
        <v>0</v>
      </c>
      <c r="BP2361" s="1"/>
      <c r="BQ2361" s="1"/>
      <c r="BR2361" s="1">
        <v>0</v>
      </c>
      <c r="BS2361" s="1"/>
      <c r="BT2361" s="1">
        <v>0</v>
      </c>
      <c r="BU2361" s="1">
        <v>0</v>
      </c>
      <c r="BV2361" s="1">
        <v>0</v>
      </c>
    </row>
    <row r="2362" spans="1:74" x14ac:dyDescent="0.2">
      <c r="A2362" s="1">
        <v>3299</v>
      </c>
      <c r="B2362" s="1">
        <v>3299</v>
      </c>
      <c r="C2362" s="1">
        <v>31020</v>
      </c>
      <c r="D2362" s="1"/>
      <c r="E2362" s="1" t="s">
        <v>401</v>
      </c>
      <c r="F2362" s="1" t="s">
        <v>72</v>
      </c>
      <c r="G2362" s="1">
        <v>2014</v>
      </c>
      <c r="H2362" s="1">
        <f>IF(L2362&gt;0,G2362-G2361,Check)</f>
        <v>1</v>
      </c>
      <c r="I2362" s="1"/>
      <c r="J2362" s="1"/>
      <c r="K2362" s="1"/>
      <c r="L2362" s="1">
        <v>378223.5968</v>
      </c>
      <c r="M2362" s="1">
        <v>329385.50400000002</v>
      </c>
      <c r="N2362" s="1">
        <v>378223.5968</v>
      </c>
      <c r="O2362" s="1">
        <v>329385.50400000002</v>
      </c>
      <c r="P2362" s="1">
        <v>27638.060799999999</v>
      </c>
      <c r="Q2362" s="1">
        <v>121006</v>
      </c>
      <c r="R2362" s="1">
        <v>0.30815893100000002</v>
      </c>
      <c r="S2362" s="1">
        <v>79529780</v>
      </c>
      <c r="T2362" s="1">
        <v>102133</v>
      </c>
      <c r="U2362" s="1">
        <v>59106</v>
      </c>
      <c r="V2362" s="1">
        <v>36793</v>
      </c>
      <c r="W2362" s="1">
        <v>1235</v>
      </c>
      <c r="X2362" s="1">
        <v>22667</v>
      </c>
      <c r="Y2362" s="1">
        <v>22413</v>
      </c>
      <c r="Z2362" s="1">
        <v>24280</v>
      </c>
      <c r="AA2362" s="1">
        <v>17489</v>
      </c>
      <c r="AB2362" s="1">
        <v>100038</v>
      </c>
      <c r="AC2362" s="1">
        <v>22.5</v>
      </c>
      <c r="AD2362" s="1">
        <v>8.8000000000000007</v>
      </c>
      <c r="AE2362" s="1">
        <v>68.7</v>
      </c>
      <c r="AF2362" s="1">
        <v>22.5</v>
      </c>
      <c r="AG2362" s="1">
        <v>59.7</v>
      </c>
      <c r="AH2362" s="1">
        <v>17.8</v>
      </c>
      <c r="AI2362" s="1">
        <v>40036</v>
      </c>
      <c r="AJ2362" s="1">
        <v>3863</v>
      </c>
      <c r="AK2362" s="1">
        <v>11997</v>
      </c>
      <c r="AL2362" s="1">
        <v>14499</v>
      </c>
      <c r="AM2362" s="1">
        <v>6130</v>
      </c>
      <c r="AN2362" s="1">
        <v>3547</v>
      </c>
      <c r="AO2362" s="1">
        <v>9.65</v>
      </c>
      <c r="AP2362" s="1">
        <v>42223</v>
      </c>
      <c r="AQ2362" s="1">
        <v>56224</v>
      </c>
      <c r="AR2362" s="1">
        <v>41.9</v>
      </c>
      <c r="AS2362" s="1">
        <v>44.2</v>
      </c>
      <c r="AT2362" s="1">
        <v>13.9</v>
      </c>
      <c r="AU2362" s="1">
        <v>28113</v>
      </c>
      <c r="AV2362" s="1">
        <v>5700</v>
      </c>
      <c r="AW2362" s="1">
        <v>111</v>
      </c>
      <c r="AX2362" s="1" t="s">
        <v>77</v>
      </c>
      <c r="AY2362" s="1">
        <v>3514.58</v>
      </c>
      <c r="AZ2362" s="1">
        <v>40101.67</v>
      </c>
      <c r="BA2362" s="1">
        <v>43616.25</v>
      </c>
      <c r="BB2362" s="1">
        <v>8.06</v>
      </c>
      <c r="BC2362" s="1">
        <v>91.94</v>
      </c>
      <c r="BD2362" s="1">
        <v>3.71</v>
      </c>
      <c r="BE2362" s="1">
        <v>2694.4</v>
      </c>
      <c r="BF2362" s="1">
        <v>20477</v>
      </c>
      <c r="BG2362" s="1">
        <v>11.92</v>
      </c>
      <c r="BH2362" s="1">
        <v>1.06</v>
      </c>
      <c r="BI2362" s="1">
        <v>2017</v>
      </c>
      <c r="BJ2362" s="1" t="s">
        <v>402</v>
      </c>
      <c r="BK2362" s="1">
        <v>0</v>
      </c>
      <c r="BL2362" s="1">
        <v>0</v>
      </c>
      <c r="BM2362" s="1">
        <v>0</v>
      </c>
      <c r="BN2362" s="1">
        <v>0</v>
      </c>
      <c r="BO2362" s="1">
        <v>0</v>
      </c>
      <c r="BP2362" s="1"/>
      <c r="BQ2362" s="1"/>
      <c r="BR2362" s="1">
        <v>0</v>
      </c>
      <c r="BS2362" s="1"/>
      <c r="BT2362" s="1">
        <v>0</v>
      </c>
      <c r="BU2362" s="1">
        <v>0</v>
      </c>
      <c r="BV2362" s="1">
        <v>0</v>
      </c>
    </row>
    <row r="2363" spans="1:74" x14ac:dyDescent="0.2">
      <c r="A2363" s="1">
        <v>3300</v>
      </c>
      <c r="B2363" s="1">
        <v>3300</v>
      </c>
      <c r="C2363" s="1">
        <v>31020</v>
      </c>
      <c r="D2363" s="1"/>
      <c r="E2363" s="1" t="s">
        <v>401</v>
      </c>
      <c r="F2363" s="1" t="s">
        <v>72</v>
      </c>
      <c r="G2363" s="1">
        <v>2015</v>
      </c>
      <c r="H2363" s="1">
        <f>IF(L2363&gt;0,G2363-G2362,Check)</f>
        <v>1</v>
      </c>
      <c r="I2363" s="1"/>
      <c r="J2363" s="1"/>
      <c r="K2363" s="1"/>
      <c r="L2363" s="1">
        <v>412478.84159999999</v>
      </c>
      <c r="M2363" s="1">
        <v>337631.45919999998</v>
      </c>
      <c r="N2363" s="1">
        <v>412478.84159999999</v>
      </c>
      <c r="O2363" s="1">
        <v>337631.45919999998</v>
      </c>
      <c r="P2363" s="1">
        <v>26938.777600000001</v>
      </c>
      <c r="Q2363" s="1">
        <v>133339</v>
      </c>
      <c r="R2363" s="1">
        <v>0.31136657699999998</v>
      </c>
      <c r="S2363" s="1">
        <v>79529780</v>
      </c>
      <c r="T2363" s="1">
        <v>103468</v>
      </c>
      <c r="U2363" s="1">
        <v>55571</v>
      </c>
      <c r="V2363" s="1">
        <v>42522</v>
      </c>
      <c r="W2363" s="1">
        <v>630</v>
      </c>
      <c r="X2363" s="1">
        <v>25219</v>
      </c>
      <c r="Y2363" s="1">
        <v>26415</v>
      </c>
      <c r="Z2363" s="1">
        <v>23879</v>
      </c>
      <c r="AA2363" s="1">
        <v>41211</v>
      </c>
      <c r="AB2363" s="1">
        <v>102283</v>
      </c>
      <c r="AC2363" s="1">
        <v>15.1</v>
      </c>
      <c r="AD2363" s="1">
        <v>11.9</v>
      </c>
      <c r="AE2363" s="1">
        <v>73</v>
      </c>
      <c r="AF2363" s="1">
        <v>23</v>
      </c>
      <c r="AG2363" s="1">
        <v>58.8</v>
      </c>
      <c r="AH2363" s="1">
        <v>18.2</v>
      </c>
      <c r="AI2363" s="1">
        <v>40187</v>
      </c>
      <c r="AJ2363" s="1">
        <v>2614</v>
      </c>
      <c r="AK2363" s="1">
        <v>10653</v>
      </c>
      <c r="AL2363" s="1">
        <v>14280</v>
      </c>
      <c r="AM2363" s="1">
        <v>7657</v>
      </c>
      <c r="AN2363" s="1">
        <v>4983</v>
      </c>
      <c r="AO2363" s="1">
        <v>6.5</v>
      </c>
      <c r="AP2363" s="1">
        <v>49949</v>
      </c>
      <c r="AQ2363" s="1">
        <v>65206</v>
      </c>
      <c r="AR2363" s="1">
        <v>32.700000000000003</v>
      </c>
      <c r="AS2363" s="1">
        <v>46.7</v>
      </c>
      <c r="AT2363" s="1">
        <v>20.6</v>
      </c>
      <c r="AU2363" s="1">
        <v>34347</v>
      </c>
      <c r="AV2363" s="1">
        <v>5320</v>
      </c>
      <c r="AW2363" s="1">
        <v>65</v>
      </c>
      <c r="AX2363" s="1" t="s">
        <v>77</v>
      </c>
      <c r="AY2363" s="1">
        <v>3426.67</v>
      </c>
      <c r="AZ2363" s="1">
        <v>40696.5</v>
      </c>
      <c r="BA2363" s="1">
        <v>44123.17</v>
      </c>
      <c r="BB2363" s="1">
        <v>7.76</v>
      </c>
      <c r="BC2363" s="1">
        <v>92.24</v>
      </c>
      <c r="BD2363" s="1">
        <v>3.03</v>
      </c>
      <c r="BE2363" s="1">
        <v>2694.4</v>
      </c>
      <c r="BF2363" s="1">
        <v>20496</v>
      </c>
      <c r="BG2363" s="1">
        <v>12.53</v>
      </c>
      <c r="BH2363" s="1">
        <v>1.06</v>
      </c>
      <c r="BI2363" s="1">
        <v>2017</v>
      </c>
      <c r="BJ2363" s="1" t="s">
        <v>402</v>
      </c>
      <c r="BK2363" s="1">
        <v>0</v>
      </c>
      <c r="BL2363" s="1">
        <v>0</v>
      </c>
      <c r="BM2363" s="1">
        <v>0</v>
      </c>
      <c r="BN2363" s="1">
        <v>0</v>
      </c>
      <c r="BO2363" s="1">
        <v>0</v>
      </c>
      <c r="BP2363" s="1"/>
      <c r="BQ2363" s="1"/>
      <c r="BR2363" s="1">
        <v>0</v>
      </c>
      <c r="BS2363" s="1"/>
      <c r="BT2363" s="1">
        <v>0</v>
      </c>
      <c r="BU2363" s="1">
        <v>0</v>
      </c>
      <c r="BV2363" s="1">
        <v>0</v>
      </c>
    </row>
    <row r="2364" spans="1:74" x14ac:dyDescent="0.2">
      <c r="A2364" s="1">
        <v>3301</v>
      </c>
      <c r="B2364" s="1">
        <v>3301</v>
      </c>
      <c r="C2364" s="1">
        <v>31020</v>
      </c>
      <c r="D2364" s="1"/>
      <c r="E2364" s="1" t="s">
        <v>401</v>
      </c>
      <c r="F2364" s="1" t="s">
        <v>72</v>
      </c>
      <c r="G2364" s="1">
        <v>2016</v>
      </c>
      <c r="H2364" s="1">
        <f>IF(L2364&gt;0,G2364-G2363,Check)</f>
        <v>1</v>
      </c>
      <c r="I2364" s="1"/>
      <c r="J2364" s="1"/>
      <c r="K2364" s="1"/>
      <c r="L2364" s="1">
        <v>382290.22720000002</v>
      </c>
      <c r="M2364" s="1">
        <v>352111.24479999999</v>
      </c>
      <c r="N2364" s="1">
        <v>382290.22720000002</v>
      </c>
      <c r="O2364" s="1">
        <v>352111.24479999999</v>
      </c>
      <c r="P2364" s="1">
        <v>27077.4784</v>
      </c>
      <c r="Q2364" s="1">
        <v>160952</v>
      </c>
      <c r="R2364" s="1">
        <v>0.405526889</v>
      </c>
      <c r="S2364" s="1">
        <v>79529780</v>
      </c>
      <c r="T2364" s="1">
        <v>105160</v>
      </c>
      <c r="U2364" s="1">
        <v>59255</v>
      </c>
      <c r="V2364" s="1">
        <v>41414</v>
      </c>
      <c r="W2364" s="1">
        <v>451</v>
      </c>
      <c r="X2364" s="1">
        <v>25947</v>
      </c>
      <c r="Y2364" s="1">
        <v>22390</v>
      </c>
      <c r="Z2364" s="1">
        <v>27554</v>
      </c>
      <c r="AA2364" s="1">
        <v>25978</v>
      </c>
      <c r="AB2364" s="1">
        <v>102921</v>
      </c>
      <c r="AC2364" s="1">
        <v>16.8</v>
      </c>
      <c r="AD2364" s="1">
        <v>5.2</v>
      </c>
      <c r="AE2364" s="1">
        <v>78</v>
      </c>
      <c r="AF2364" s="1">
        <v>22.7</v>
      </c>
      <c r="AG2364" s="1">
        <v>58.3</v>
      </c>
      <c r="AH2364" s="1">
        <v>19</v>
      </c>
      <c r="AI2364" s="1">
        <v>40170</v>
      </c>
      <c r="AJ2364" s="1">
        <v>3112</v>
      </c>
      <c r="AK2364" s="1">
        <v>11962</v>
      </c>
      <c r="AL2364" s="1">
        <v>13801</v>
      </c>
      <c r="AM2364" s="1">
        <v>7018</v>
      </c>
      <c r="AN2364" s="1">
        <v>4277</v>
      </c>
      <c r="AO2364" s="1">
        <v>7.75</v>
      </c>
      <c r="AP2364" s="1">
        <v>50637</v>
      </c>
      <c r="AQ2364" s="1">
        <v>65490</v>
      </c>
      <c r="AR2364" s="1">
        <v>36.299999999999997</v>
      </c>
      <c r="AS2364" s="1">
        <v>44.5</v>
      </c>
      <c r="AT2364" s="1">
        <v>19.2</v>
      </c>
      <c r="AU2364" s="1">
        <v>33398</v>
      </c>
      <c r="AV2364" s="1">
        <v>3935</v>
      </c>
      <c r="AW2364" s="1">
        <v>192</v>
      </c>
      <c r="AX2364" s="1" t="s">
        <v>77</v>
      </c>
      <c r="AY2364" s="1">
        <v>3175.58</v>
      </c>
      <c r="AZ2364" s="1">
        <v>41667.75</v>
      </c>
      <c r="BA2364" s="1">
        <v>44843.33</v>
      </c>
      <c r="BB2364" s="1">
        <v>7.08</v>
      </c>
      <c r="BC2364" s="1">
        <v>92.92</v>
      </c>
      <c r="BD2364" s="1">
        <v>2.65</v>
      </c>
      <c r="BE2364" s="1">
        <v>2694.4</v>
      </c>
      <c r="BF2364" s="1">
        <v>20433</v>
      </c>
      <c r="BG2364" s="1">
        <v>13</v>
      </c>
      <c r="BH2364" s="1">
        <v>1.05</v>
      </c>
      <c r="BI2364" s="1">
        <v>2017</v>
      </c>
      <c r="BJ2364" s="1" t="s">
        <v>402</v>
      </c>
      <c r="BK2364" s="1">
        <v>0</v>
      </c>
      <c r="BL2364" s="1">
        <v>0</v>
      </c>
      <c r="BM2364" s="1">
        <v>0</v>
      </c>
      <c r="BN2364" s="1">
        <v>0</v>
      </c>
      <c r="BO2364" s="1">
        <v>0</v>
      </c>
      <c r="BP2364" s="1"/>
      <c r="BQ2364" s="1"/>
      <c r="BR2364" s="1">
        <v>0</v>
      </c>
      <c r="BS2364" s="1"/>
      <c r="BT2364" s="1">
        <v>0</v>
      </c>
      <c r="BU2364" s="1">
        <v>0</v>
      </c>
      <c r="BV2364" s="1">
        <v>0</v>
      </c>
    </row>
    <row r="2365" spans="1:74" x14ac:dyDescent="0.2">
      <c r="A2365" s="1">
        <v>3302</v>
      </c>
      <c r="B2365" s="1">
        <v>3302</v>
      </c>
      <c r="C2365" s="1">
        <v>31020</v>
      </c>
      <c r="D2365" s="1"/>
      <c r="E2365" s="1" t="s">
        <v>401</v>
      </c>
      <c r="F2365" s="1" t="s">
        <v>72</v>
      </c>
      <c r="G2365" s="1">
        <v>2017</v>
      </c>
      <c r="H2365" s="1">
        <f>IF(L2365&gt;0,G2365-G2364,Check)</f>
        <v>1</v>
      </c>
      <c r="I2365" s="1"/>
      <c r="J2365" s="1"/>
      <c r="K2365" s="1"/>
      <c r="L2365" s="1">
        <v>363930.67200000002</v>
      </c>
      <c r="M2365" s="1">
        <v>331639.39199999999</v>
      </c>
      <c r="N2365" s="1">
        <v>363930.67200000002</v>
      </c>
      <c r="O2365" s="1">
        <v>331639.39199999999</v>
      </c>
      <c r="P2365" s="1">
        <v>25401.510399999999</v>
      </c>
      <c r="Q2365" s="1">
        <v>153470</v>
      </c>
      <c r="R2365" s="1">
        <v>0.40618259299999998</v>
      </c>
      <c r="S2365" s="1">
        <v>79529780</v>
      </c>
      <c r="T2365" s="1">
        <v>106910</v>
      </c>
      <c r="U2365" s="1">
        <v>55932</v>
      </c>
      <c r="V2365" s="1">
        <v>46530</v>
      </c>
      <c r="W2365" s="1">
        <v>1508</v>
      </c>
      <c r="X2365" s="1">
        <v>25377</v>
      </c>
      <c r="Y2365" s="1">
        <v>24406</v>
      </c>
      <c r="Z2365" s="1">
        <v>26167</v>
      </c>
      <c r="AA2365" s="1">
        <v>41090</v>
      </c>
      <c r="AB2365" s="1">
        <v>105513</v>
      </c>
      <c r="AC2365" s="1">
        <v>17.2</v>
      </c>
      <c r="AD2365" s="1">
        <v>10.5</v>
      </c>
      <c r="AE2365" s="1">
        <v>72.3</v>
      </c>
      <c r="AF2365" s="1">
        <v>22.9</v>
      </c>
      <c r="AG2365" s="1">
        <v>58.7</v>
      </c>
      <c r="AH2365" s="1">
        <v>18.399999999999999</v>
      </c>
      <c r="AI2365" s="1">
        <v>41611</v>
      </c>
      <c r="AJ2365" s="1">
        <v>2351</v>
      </c>
      <c r="AK2365" s="1">
        <v>12812</v>
      </c>
      <c r="AL2365" s="1">
        <v>14553</v>
      </c>
      <c r="AM2365" s="1">
        <v>8315</v>
      </c>
      <c r="AN2365" s="1">
        <v>3580</v>
      </c>
      <c r="AO2365" s="1">
        <v>5.65</v>
      </c>
      <c r="AP2365" s="1">
        <v>49456</v>
      </c>
      <c r="AQ2365" s="1">
        <v>64312</v>
      </c>
      <c r="AR2365" s="1">
        <v>34.799999999999997</v>
      </c>
      <c r="AS2365" s="1">
        <v>47.4</v>
      </c>
      <c r="AT2365" s="1">
        <v>17.8</v>
      </c>
      <c r="AU2365" s="1">
        <v>34217</v>
      </c>
      <c r="AV2365" s="1">
        <v>5527</v>
      </c>
      <c r="AW2365" s="1">
        <v>55</v>
      </c>
      <c r="AX2365" s="1" t="s">
        <v>77</v>
      </c>
      <c r="AY2365" s="1">
        <v>2786.33</v>
      </c>
      <c r="AZ2365" s="1">
        <v>43224.42</v>
      </c>
      <c r="BA2365" s="1">
        <v>46010.75</v>
      </c>
      <c r="BB2365" s="1">
        <v>6.05</v>
      </c>
      <c r="BC2365" s="1">
        <v>93.95</v>
      </c>
      <c r="BD2365" s="1">
        <v>2.95</v>
      </c>
      <c r="BE2365" s="1">
        <v>2694.4</v>
      </c>
      <c r="BF2365" s="1">
        <v>20592</v>
      </c>
      <c r="BG2365" s="1">
        <v>13.06</v>
      </c>
      <c r="BH2365" s="1">
        <v>1.02</v>
      </c>
      <c r="BI2365" s="1">
        <v>2017</v>
      </c>
      <c r="BJ2365" s="1" t="s">
        <v>402</v>
      </c>
      <c r="BK2365" s="1">
        <v>1</v>
      </c>
      <c r="BL2365" s="1">
        <v>0</v>
      </c>
      <c r="BM2365" s="1">
        <v>0</v>
      </c>
      <c r="BN2365" s="1">
        <v>0</v>
      </c>
      <c r="BO2365" s="1">
        <v>0</v>
      </c>
      <c r="BP2365" s="1"/>
      <c r="BQ2365" s="1"/>
      <c r="BR2365" s="1">
        <v>0</v>
      </c>
      <c r="BS2365" s="1"/>
      <c r="BT2365" s="1">
        <v>0</v>
      </c>
      <c r="BU2365" s="1">
        <v>0</v>
      </c>
      <c r="BV2365" s="1">
        <v>0</v>
      </c>
    </row>
    <row r="2366" spans="1:74" x14ac:dyDescent="0.2">
      <c r="A2366" s="1">
        <v>3303</v>
      </c>
      <c r="B2366" s="1">
        <v>3303</v>
      </c>
      <c r="C2366" s="1">
        <v>31020</v>
      </c>
      <c r="D2366" s="1"/>
      <c r="E2366" s="1" t="s">
        <v>401</v>
      </c>
      <c r="F2366" s="1" t="s">
        <v>72</v>
      </c>
      <c r="G2366" s="1">
        <v>2018</v>
      </c>
      <c r="H2366" s="1">
        <f>IF(L2366&gt;0,G2366-G2365,Check)</f>
        <v>1</v>
      </c>
      <c r="I2366" s="1"/>
      <c r="J2366" s="1"/>
      <c r="K2366" s="1"/>
      <c r="L2366" s="1">
        <v>341278.13439999998</v>
      </c>
      <c r="M2366" s="1">
        <v>310655.11680000002</v>
      </c>
      <c r="N2366" s="1">
        <v>341278.13439999998</v>
      </c>
      <c r="O2366" s="1">
        <v>310655.11680000002</v>
      </c>
      <c r="P2366" s="1">
        <v>24567.379199999999</v>
      </c>
      <c r="Q2366" s="1">
        <v>154761.75</v>
      </c>
      <c r="R2366" s="1">
        <v>0.43678894899999998</v>
      </c>
      <c r="S2366" s="1">
        <v>79529780</v>
      </c>
      <c r="T2366" s="1">
        <v>108645.5</v>
      </c>
      <c r="U2366" s="1">
        <v>54360.75</v>
      </c>
      <c r="V2366" s="1">
        <v>50090</v>
      </c>
      <c r="W2366" s="1">
        <v>2256</v>
      </c>
      <c r="X2366" s="1">
        <v>25131.5</v>
      </c>
      <c r="Y2366" s="1">
        <v>24911.75</v>
      </c>
      <c r="Z2366" s="1">
        <v>26045.5</v>
      </c>
      <c r="AA2366" s="1">
        <v>48615.75</v>
      </c>
      <c r="AB2366" s="1">
        <v>107616.5</v>
      </c>
      <c r="AC2366" s="1">
        <v>17.93</v>
      </c>
      <c r="AD2366" s="1">
        <v>12.8</v>
      </c>
      <c r="AE2366" s="1">
        <v>69.28</v>
      </c>
      <c r="AF2366" s="1">
        <v>22.98</v>
      </c>
      <c r="AG2366" s="1">
        <v>58.88</v>
      </c>
      <c r="AH2366" s="1">
        <v>18.149999999999999</v>
      </c>
      <c r="AI2366" s="1">
        <v>42687.5</v>
      </c>
      <c r="AJ2366" s="1">
        <v>1904.75</v>
      </c>
      <c r="AK2366" s="1">
        <v>13776.75</v>
      </c>
      <c r="AL2366" s="1">
        <v>14997.25</v>
      </c>
      <c r="AM2366" s="1">
        <v>9128</v>
      </c>
      <c r="AN2366" s="1">
        <v>2880.75</v>
      </c>
      <c r="AO2366" s="1">
        <v>4.46</v>
      </c>
      <c r="AP2366" s="1">
        <v>48742.25</v>
      </c>
      <c r="AQ2366" s="1">
        <v>63499.5</v>
      </c>
      <c r="AR2366" s="1">
        <v>34.58</v>
      </c>
      <c r="AS2366" s="1">
        <v>49.03</v>
      </c>
      <c r="AT2366" s="1">
        <v>16.399999999999999</v>
      </c>
      <c r="AU2366" s="1">
        <v>34594</v>
      </c>
      <c r="AV2366" s="1">
        <v>6374.75</v>
      </c>
      <c r="AW2366" s="1">
        <v>-16</v>
      </c>
      <c r="AX2366" s="1" t="e">
        <v>#VALUE!</v>
      </c>
      <c r="AY2366" s="1">
        <v>2704.27</v>
      </c>
      <c r="AZ2366" s="1">
        <v>43423.45</v>
      </c>
      <c r="BA2366" s="1">
        <v>46127.73</v>
      </c>
      <c r="BB2366" s="1">
        <v>5.86</v>
      </c>
      <c r="BC2366" s="1">
        <v>94.14</v>
      </c>
      <c r="BD2366" s="1">
        <v>3.4</v>
      </c>
      <c r="BE2366" s="1"/>
      <c r="BF2366" s="1">
        <v>20695.5</v>
      </c>
      <c r="BG2366" s="1">
        <v>12.65</v>
      </c>
      <c r="BH2366" s="1">
        <v>1</v>
      </c>
      <c r="BI2366" s="1">
        <v>2017</v>
      </c>
      <c r="BJ2366" s="1" t="s">
        <v>402</v>
      </c>
      <c r="BK2366" s="1">
        <v>1</v>
      </c>
      <c r="BL2366" s="1">
        <v>1</v>
      </c>
      <c r="BM2366" s="1">
        <v>0</v>
      </c>
      <c r="BN2366" s="1">
        <v>0</v>
      </c>
      <c r="BO2366" s="1">
        <v>0</v>
      </c>
      <c r="BP2366" s="1"/>
      <c r="BQ2366" s="1"/>
      <c r="BR2366" s="1">
        <v>0</v>
      </c>
      <c r="BS2366" s="1"/>
      <c r="BT2366" s="1">
        <v>90</v>
      </c>
      <c r="BU2366" s="1">
        <v>0</v>
      </c>
      <c r="BV2366" s="1">
        <v>65</v>
      </c>
    </row>
    <row r="2367" spans="1:74" x14ac:dyDescent="0.2">
      <c r="A2367" s="1">
        <v>3304</v>
      </c>
      <c r="B2367" s="1">
        <v>3304</v>
      </c>
      <c r="C2367" s="1">
        <v>31100</v>
      </c>
      <c r="D2367" s="1"/>
      <c r="E2367" s="1" t="s">
        <v>403</v>
      </c>
      <c r="F2367" s="1" t="s">
        <v>72</v>
      </c>
      <c r="G2367" s="1">
        <v>2002</v>
      </c>
      <c r="H2367" s="1">
        <f>IF(L2367&gt;0,G2367-G2366,Check)</f>
        <v>-16</v>
      </c>
      <c r="I2367" s="1"/>
      <c r="J2367" s="1"/>
      <c r="K2367" s="1"/>
      <c r="L2367" s="1">
        <v>515680989.10000002</v>
      </c>
      <c r="M2367" s="1">
        <v>144749166.5</v>
      </c>
      <c r="N2367" s="1">
        <v>515680989.10000002</v>
      </c>
      <c r="O2367" s="1">
        <v>144749166.5</v>
      </c>
      <c r="P2367" s="1">
        <v>11512904.869999999</v>
      </c>
      <c r="Q2367" s="1">
        <v>308395079</v>
      </c>
      <c r="R2367" s="1">
        <v>0</v>
      </c>
      <c r="S2367" s="1">
        <v>4127773292</v>
      </c>
      <c r="T2367" s="1">
        <v>12169104.5</v>
      </c>
      <c r="U2367" s="1">
        <v>5564076.7659999998</v>
      </c>
      <c r="V2367" s="1">
        <v>2179951.0780000002</v>
      </c>
      <c r="W2367" s="1">
        <v>112605.8438</v>
      </c>
      <c r="X2367" s="1">
        <v>24639.234380000002</v>
      </c>
      <c r="Y2367" s="1">
        <v>30392.265630000002</v>
      </c>
      <c r="Z2367" s="1">
        <v>35233.6875</v>
      </c>
      <c r="AA2367" s="1">
        <v>20849.53125</v>
      </c>
      <c r="AB2367" s="1">
        <v>12448809.08</v>
      </c>
      <c r="AC2367" s="1">
        <v>15.96</v>
      </c>
      <c r="AD2367" s="1">
        <v>12.55</v>
      </c>
      <c r="AE2367" s="1">
        <v>71.16</v>
      </c>
      <c r="AF2367" s="1">
        <v>30.67</v>
      </c>
      <c r="AG2367" s="1">
        <v>61.07</v>
      </c>
      <c r="AH2367" s="1">
        <v>8.26</v>
      </c>
      <c r="AI2367" s="1">
        <v>4170584.75</v>
      </c>
      <c r="AJ2367" s="1">
        <v>377396.95</v>
      </c>
      <c r="AK2367" s="1">
        <v>1372954.77</v>
      </c>
      <c r="AL2367" s="1">
        <v>1573503.39</v>
      </c>
      <c r="AM2367" s="1">
        <v>593832.78</v>
      </c>
      <c r="AN2367" s="1">
        <v>252896.86</v>
      </c>
      <c r="AO2367" s="1">
        <v>9.0500000000000007</v>
      </c>
      <c r="AP2367" s="1">
        <v>41491.765630000002</v>
      </c>
      <c r="AQ2367" s="1">
        <v>63336.625</v>
      </c>
      <c r="AR2367" s="1">
        <v>40.85</v>
      </c>
      <c r="AS2367" s="1">
        <v>44.11</v>
      </c>
      <c r="AT2367" s="1">
        <v>15.04</v>
      </c>
      <c r="AU2367" s="1">
        <v>3781273.69</v>
      </c>
      <c r="AV2367" s="1">
        <v>672058.2</v>
      </c>
      <c r="AW2367" s="1">
        <v>222351.17</v>
      </c>
      <c r="AX2367" s="1">
        <v>28.96</v>
      </c>
      <c r="AY2367" s="1">
        <v>395916.5</v>
      </c>
      <c r="AZ2367" s="1">
        <v>5880452.9199999999</v>
      </c>
      <c r="BA2367" s="1">
        <v>6276369.4199999999</v>
      </c>
      <c r="BB2367" s="1">
        <v>6.31</v>
      </c>
      <c r="BC2367" s="1">
        <v>93.69</v>
      </c>
      <c r="BD2367" s="1">
        <v>1.5</v>
      </c>
      <c r="BE2367" s="1"/>
      <c r="BF2367" s="1">
        <v>0</v>
      </c>
      <c r="BG2367" s="1">
        <v>12.57</v>
      </c>
      <c r="BH2367" s="1">
        <v>1.4</v>
      </c>
      <c r="BI2367" s="1">
        <v>2012</v>
      </c>
      <c r="BJ2367" s="1" t="s">
        <v>404</v>
      </c>
      <c r="BK2367" s="1">
        <v>0</v>
      </c>
      <c r="BL2367" s="1">
        <v>0</v>
      </c>
      <c r="BM2367" s="1">
        <v>0</v>
      </c>
      <c r="BN2367" s="1">
        <v>0</v>
      </c>
      <c r="BO2367" s="1">
        <v>0</v>
      </c>
      <c r="BP2367" s="1"/>
      <c r="BQ2367" s="1"/>
      <c r="BR2367" s="1"/>
      <c r="BS2367" s="1"/>
      <c r="BT2367" s="1">
        <v>0</v>
      </c>
      <c r="BU2367" s="1">
        <v>0</v>
      </c>
      <c r="BV2367" s="1">
        <v>0</v>
      </c>
    </row>
    <row r="2368" spans="1:74" x14ac:dyDescent="0.2">
      <c r="A2368" s="1">
        <v>3305</v>
      </c>
      <c r="B2368" s="1">
        <v>3305</v>
      </c>
      <c r="C2368" s="1">
        <v>31100</v>
      </c>
      <c r="D2368" s="1"/>
      <c r="E2368" s="1" t="s">
        <v>403</v>
      </c>
      <c r="F2368" s="1" t="s">
        <v>72</v>
      </c>
      <c r="G2368" s="1">
        <v>2003</v>
      </c>
      <c r="H2368" s="1">
        <f>IF(L2368&gt;0,G2368-G2367,Check)</f>
        <v>1</v>
      </c>
      <c r="I2368" s="1"/>
      <c r="J2368" s="1"/>
      <c r="K2368" s="1"/>
      <c r="L2368" s="1">
        <v>477241839.19999999</v>
      </c>
      <c r="M2368" s="1">
        <v>143514843.40000001</v>
      </c>
      <c r="N2368" s="1">
        <v>477241839.19999999</v>
      </c>
      <c r="O2368" s="1">
        <v>143514843.40000001</v>
      </c>
      <c r="P2368" s="1">
        <v>11329605.6</v>
      </c>
      <c r="Q2368" s="1">
        <v>316117794</v>
      </c>
      <c r="R2368" s="1">
        <v>0</v>
      </c>
      <c r="S2368" s="1">
        <v>4127773292</v>
      </c>
      <c r="T2368" s="1">
        <v>12350557</v>
      </c>
      <c r="U2368" s="1">
        <v>5724210.9379999898</v>
      </c>
      <c r="V2368" s="1">
        <v>2170094.6880000001</v>
      </c>
      <c r="W2368" s="1">
        <v>112479.625</v>
      </c>
      <c r="X2368" s="1">
        <v>24676.0625</v>
      </c>
      <c r="Y2368" s="1">
        <v>29457.9375</v>
      </c>
      <c r="Z2368" s="1">
        <v>35079.25</v>
      </c>
      <c r="AA2368" s="1">
        <v>23355.875</v>
      </c>
      <c r="AB2368" s="1">
        <v>12516701.689999999</v>
      </c>
      <c r="AC2368" s="1">
        <v>15.48</v>
      </c>
      <c r="AD2368" s="1">
        <v>12.09</v>
      </c>
      <c r="AE2368" s="1">
        <v>72.180000000000007</v>
      </c>
      <c r="AF2368" s="1">
        <v>29.71</v>
      </c>
      <c r="AG2368" s="1">
        <v>61.51</v>
      </c>
      <c r="AH2368" s="1">
        <v>8.7799999999999994</v>
      </c>
      <c r="AI2368" s="1">
        <v>4164885</v>
      </c>
      <c r="AJ2368" s="1">
        <v>369913.19</v>
      </c>
      <c r="AK2368" s="1">
        <v>1377735.94</v>
      </c>
      <c r="AL2368" s="1">
        <v>1560548.44</v>
      </c>
      <c r="AM2368" s="1">
        <v>593035.88</v>
      </c>
      <c r="AN2368" s="1">
        <v>263651.56</v>
      </c>
      <c r="AO2368" s="1">
        <v>8.8800000000000008</v>
      </c>
      <c r="AP2368" s="1">
        <v>44947.9375</v>
      </c>
      <c r="AQ2368" s="1">
        <v>67051.5</v>
      </c>
      <c r="AR2368" s="1">
        <v>38.69</v>
      </c>
      <c r="AS2368" s="1">
        <v>43.95</v>
      </c>
      <c r="AT2368" s="1">
        <v>17.36</v>
      </c>
      <c r="AU2368" s="1">
        <v>3904692.25</v>
      </c>
      <c r="AV2368" s="1">
        <v>673541.19</v>
      </c>
      <c r="AW2368" s="1">
        <v>254590.31</v>
      </c>
      <c r="AX2368" s="1">
        <v>28.76</v>
      </c>
      <c r="AY2368" s="1">
        <v>402834.67</v>
      </c>
      <c r="AZ2368" s="1">
        <v>5882404.75</v>
      </c>
      <c r="BA2368" s="1">
        <v>6285239.4199999999</v>
      </c>
      <c r="BB2368" s="1">
        <v>6.41</v>
      </c>
      <c r="BC2368" s="1">
        <v>93.59</v>
      </c>
      <c r="BD2368" s="1">
        <v>1.82</v>
      </c>
      <c r="BE2368" s="1"/>
      <c r="BF2368" s="1">
        <v>0</v>
      </c>
      <c r="BG2368" s="1">
        <v>12.67</v>
      </c>
      <c r="BH2368" s="1">
        <v>1.37</v>
      </c>
      <c r="BI2368" s="1">
        <v>2012</v>
      </c>
      <c r="BJ2368" s="1" t="s">
        <v>404</v>
      </c>
      <c r="BK2368" s="1">
        <v>0</v>
      </c>
      <c r="BL2368" s="1">
        <v>0</v>
      </c>
      <c r="BM2368" s="1">
        <v>0</v>
      </c>
      <c r="BN2368" s="1">
        <v>0</v>
      </c>
      <c r="BO2368" s="1">
        <v>0</v>
      </c>
      <c r="BP2368" s="1"/>
      <c r="BQ2368" s="1"/>
      <c r="BR2368" s="1"/>
      <c r="BS2368" s="1"/>
      <c r="BT2368" s="1">
        <v>0</v>
      </c>
      <c r="BU2368" s="1">
        <v>0</v>
      </c>
      <c r="BV2368" s="1">
        <v>0</v>
      </c>
    </row>
    <row r="2369" spans="1:74" x14ac:dyDescent="0.2">
      <c r="A2369" s="1">
        <v>3306</v>
      </c>
      <c r="B2369" s="1">
        <v>3306</v>
      </c>
      <c r="C2369" s="1">
        <v>31100</v>
      </c>
      <c r="D2369" s="1"/>
      <c r="E2369" s="1" t="s">
        <v>403</v>
      </c>
      <c r="F2369" s="1" t="s">
        <v>72</v>
      </c>
      <c r="G2369" s="1">
        <v>2004</v>
      </c>
      <c r="H2369" s="1">
        <f>IF(L2369&gt;0,G2369-G2368,Check)</f>
        <v>1</v>
      </c>
      <c r="I2369" s="1"/>
      <c r="J2369" s="1"/>
      <c r="K2369" s="1"/>
      <c r="L2369" s="1">
        <v>538767213.39999998</v>
      </c>
      <c r="M2369" s="1">
        <v>154680042.40000001</v>
      </c>
      <c r="N2369" s="1">
        <v>538767213.39999998</v>
      </c>
      <c r="O2369" s="1">
        <v>154680042.40000001</v>
      </c>
      <c r="P2369" s="1">
        <v>12396938.65</v>
      </c>
      <c r="Q2369" s="1">
        <v>291339618</v>
      </c>
      <c r="R2369" s="1">
        <v>0</v>
      </c>
      <c r="S2369" s="1">
        <v>4127773292</v>
      </c>
      <c r="T2369" s="1">
        <v>12537029</v>
      </c>
      <c r="U2369" s="1">
        <v>5888003.25</v>
      </c>
      <c r="V2369" s="1">
        <v>2161855.25</v>
      </c>
      <c r="W2369" s="1">
        <v>112587.5</v>
      </c>
      <c r="X2369" s="1">
        <v>24691.75</v>
      </c>
      <c r="Y2369" s="1">
        <v>28485.25</v>
      </c>
      <c r="Z2369" s="1">
        <v>34861</v>
      </c>
      <c r="AA2369" s="1">
        <v>25815.5</v>
      </c>
      <c r="AB2369" s="1">
        <v>12587250.25</v>
      </c>
      <c r="AC2369" s="1">
        <v>15</v>
      </c>
      <c r="AD2369" s="1">
        <v>11.63</v>
      </c>
      <c r="AE2369" s="1">
        <v>73.2</v>
      </c>
      <c r="AF2369" s="1">
        <v>28.75</v>
      </c>
      <c r="AG2369" s="1">
        <v>61.95</v>
      </c>
      <c r="AH2369" s="1">
        <v>9.3000000000000007</v>
      </c>
      <c r="AI2369" s="1">
        <v>4158772</v>
      </c>
      <c r="AJ2369" s="1">
        <v>362357.25</v>
      </c>
      <c r="AK2369" s="1">
        <v>1382542.25</v>
      </c>
      <c r="AL2369" s="1">
        <v>1547059.25</v>
      </c>
      <c r="AM2369" s="1">
        <v>592288.5</v>
      </c>
      <c r="AN2369" s="1">
        <v>274524.75</v>
      </c>
      <c r="AO2369" s="1">
        <v>8.7100000000000009</v>
      </c>
      <c r="AP2369" s="1">
        <v>48422.25</v>
      </c>
      <c r="AQ2369" s="1">
        <v>70739</v>
      </c>
      <c r="AR2369" s="1">
        <v>36.53</v>
      </c>
      <c r="AS2369" s="1">
        <v>43.8</v>
      </c>
      <c r="AT2369" s="1">
        <v>19.68</v>
      </c>
      <c r="AU2369" s="1">
        <v>4029823</v>
      </c>
      <c r="AV2369" s="1">
        <v>676084.25</v>
      </c>
      <c r="AW2369" s="1">
        <v>287494.75</v>
      </c>
      <c r="AX2369" s="1">
        <v>28.55</v>
      </c>
      <c r="AY2369" s="1">
        <v>374515</v>
      </c>
      <c r="AZ2369" s="1">
        <v>5948079.6699999999</v>
      </c>
      <c r="BA2369" s="1">
        <v>6322594.6699999999</v>
      </c>
      <c r="BB2369" s="1">
        <v>5.92</v>
      </c>
      <c r="BC2369" s="1">
        <v>94.08</v>
      </c>
      <c r="BD2369" s="1">
        <v>2.1</v>
      </c>
      <c r="BE2369" s="1"/>
      <c r="BF2369" s="1">
        <v>0</v>
      </c>
      <c r="BG2369" s="1">
        <v>12.48</v>
      </c>
      <c r="BH2369" s="1">
        <v>1.33</v>
      </c>
      <c r="BI2369" s="1">
        <v>2012</v>
      </c>
      <c r="BJ2369" s="1" t="s">
        <v>404</v>
      </c>
      <c r="BK2369" s="1">
        <v>0</v>
      </c>
      <c r="BL2369" s="1">
        <v>0</v>
      </c>
      <c r="BM2369" s="1">
        <v>0</v>
      </c>
      <c r="BN2369" s="1">
        <v>0</v>
      </c>
      <c r="BO2369" s="1">
        <v>0</v>
      </c>
      <c r="BP2369" s="1"/>
      <c r="BQ2369" s="1"/>
      <c r="BR2369" s="1"/>
      <c r="BS2369" s="1"/>
      <c r="BT2369" s="1">
        <v>0</v>
      </c>
      <c r="BU2369" s="1">
        <v>0</v>
      </c>
      <c r="BV2369" s="1">
        <v>0</v>
      </c>
    </row>
    <row r="2370" spans="1:74" x14ac:dyDescent="0.2">
      <c r="A2370" s="1">
        <v>3307</v>
      </c>
      <c r="B2370" s="1">
        <v>3307</v>
      </c>
      <c r="C2370" s="1">
        <v>31100</v>
      </c>
      <c r="D2370" s="1"/>
      <c r="E2370" s="1" t="s">
        <v>403</v>
      </c>
      <c r="F2370" s="1" t="s">
        <v>72</v>
      </c>
      <c r="G2370" s="1">
        <v>2005</v>
      </c>
      <c r="H2370" s="1">
        <f>IF(L2370&gt;0,G2370-G2369,Check)</f>
        <v>1</v>
      </c>
      <c r="I2370" s="1"/>
      <c r="J2370" s="1"/>
      <c r="K2370" s="1"/>
      <c r="L2370" s="1">
        <v>551985577.20000005</v>
      </c>
      <c r="M2370" s="1">
        <v>157688227.90000001</v>
      </c>
      <c r="N2370" s="1">
        <v>551985577.20000005</v>
      </c>
      <c r="O2370" s="1">
        <v>157688227.90000001</v>
      </c>
      <c r="P2370" s="1">
        <v>13045911.960000001</v>
      </c>
      <c r="Q2370" s="1">
        <v>340422150</v>
      </c>
      <c r="R2370" s="1">
        <v>0</v>
      </c>
      <c r="S2370" s="1">
        <v>4127773292</v>
      </c>
      <c r="T2370" s="1">
        <v>12703423</v>
      </c>
      <c r="U2370" s="1">
        <v>6037163</v>
      </c>
      <c r="V2370" s="1">
        <v>2147148</v>
      </c>
      <c r="W2370" s="1">
        <v>111759</v>
      </c>
      <c r="X2370" s="1">
        <v>24792</v>
      </c>
      <c r="Y2370" s="1">
        <v>27666</v>
      </c>
      <c r="Z2370" s="1">
        <v>34898</v>
      </c>
      <c r="AA2370" s="1">
        <v>28462</v>
      </c>
      <c r="AB2370" s="1">
        <v>12647175</v>
      </c>
      <c r="AC2370" s="1">
        <v>14.5</v>
      </c>
      <c r="AD2370" s="1">
        <v>11.2</v>
      </c>
      <c r="AE2370" s="1">
        <v>74.2</v>
      </c>
      <c r="AF2370" s="1">
        <v>27.8</v>
      </c>
      <c r="AG2370" s="1">
        <v>62.4</v>
      </c>
      <c r="AH2370" s="1">
        <v>9.8000000000000007</v>
      </c>
      <c r="AI2370" s="1">
        <v>4154312</v>
      </c>
      <c r="AJ2370" s="1">
        <v>355090</v>
      </c>
      <c r="AK2370" s="1">
        <v>1387248</v>
      </c>
      <c r="AL2370" s="1">
        <v>1535707</v>
      </c>
      <c r="AM2370" s="1">
        <v>591343</v>
      </c>
      <c r="AN2370" s="1">
        <v>284924</v>
      </c>
      <c r="AO2370" s="1">
        <v>8.5500000000000007</v>
      </c>
      <c r="AP2370" s="1">
        <v>51824</v>
      </c>
      <c r="AQ2370" s="1">
        <v>74536</v>
      </c>
      <c r="AR2370" s="1">
        <v>34.4</v>
      </c>
      <c r="AS2370" s="1">
        <v>43.6</v>
      </c>
      <c r="AT2370" s="1">
        <v>22</v>
      </c>
      <c r="AU2370" s="1">
        <v>4148105</v>
      </c>
      <c r="AV2370" s="1">
        <v>674387</v>
      </c>
      <c r="AW2370" s="1">
        <v>317738</v>
      </c>
      <c r="AX2370" s="1">
        <v>28.4</v>
      </c>
      <c r="AY2370" s="1">
        <v>315710.92</v>
      </c>
      <c r="AZ2370" s="1">
        <v>6051809.0800000001</v>
      </c>
      <c r="BA2370" s="1">
        <v>6367520</v>
      </c>
      <c r="BB2370" s="1">
        <v>4.96</v>
      </c>
      <c r="BC2370" s="1">
        <v>95.04</v>
      </c>
      <c r="BD2370" s="1">
        <v>2.48</v>
      </c>
      <c r="BE2370" s="1"/>
      <c r="BF2370" s="1"/>
      <c r="BG2370" s="1">
        <v>12.09</v>
      </c>
      <c r="BH2370" s="1">
        <v>1.29</v>
      </c>
      <c r="BI2370" s="1">
        <v>2012</v>
      </c>
      <c r="BJ2370" s="1" t="s">
        <v>404</v>
      </c>
      <c r="BK2370" s="1">
        <v>0</v>
      </c>
      <c r="BL2370" s="1">
        <v>0</v>
      </c>
      <c r="BM2370" s="1">
        <v>0</v>
      </c>
      <c r="BN2370" s="1">
        <v>0</v>
      </c>
      <c r="BO2370" s="1">
        <v>0</v>
      </c>
      <c r="BP2370" s="1"/>
      <c r="BQ2370" s="1"/>
      <c r="BR2370" s="1"/>
      <c r="BS2370" s="1"/>
      <c r="BT2370" s="1">
        <v>0</v>
      </c>
      <c r="BU2370" s="1">
        <v>0</v>
      </c>
      <c r="BV2370" s="1">
        <v>0</v>
      </c>
    </row>
    <row r="2371" spans="1:74" x14ac:dyDescent="0.2">
      <c r="A2371" s="1">
        <v>3308</v>
      </c>
      <c r="B2371" s="1">
        <v>3308</v>
      </c>
      <c r="C2371" s="1">
        <v>31100</v>
      </c>
      <c r="D2371" s="1"/>
      <c r="E2371" s="1" t="s">
        <v>403</v>
      </c>
      <c r="F2371" s="1" t="s">
        <v>72</v>
      </c>
      <c r="G2371" s="1">
        <v>2006</v>
      </c>
      <c r="H2371" s="1">
        <f>IF(L2371&gt;0,G2371-G2370,Check)</f>
        <v>1</v>
      </c>
      <c r="I2371" s="1"/>
      <c r="J2371" s="1"/>
      <c r="K2371" s="1"/>
      <c r="L2371" s="1">
        <v>578063691.79999995</v>
      </c>
      <c r="M2371" s="1">
        <v>157845703.69999999</v>
      </c>
      <c r="N2371" s="1">
        <v>578063691.79999995</v>
      </c>
      <c r="O2371" s="1">
        <v>157845703.69999999</v>
      </c>
      <c r="P2371" s="1">
        <v>12769571.390000001</v>
      </c>
      <c r="Q2371" s="1">
        <v>351484207</v>
      </c>
      <c r="R2371" s="1">
        <v>0</v>
      </c>
      <c r="S2371" s="1">
        <v>4127773292</v>
      </c>
      <c r="T2371" s="1">
        <v>12950129</v>
      </c>
      <c r="U2371" s="1">
        <v>6244853</v>
      </c>
      <c r="V2371" s="1">
        <v>2158312</v>
      </c>
      <c r="W2371" s="1">
        <v>114676</v>
      </c>
      <c r="X2371" s="1">
        <v>24554</v>
      </c>
      <c r="Y2371" s="1">
        <v>26233</v>
      </c>
      <c r="Z2371" s="1">
        <v>33914</v>
      </c>
      <c r="AA2371" s="1">
        <v>30361</v>
      </c>
      <c r="AB2371" s="1">
        <v>12749595</v>
      </c>
      <c r="AC2371" s="1">
        <v>14.1</v>
      </c>
      <c r="AD2371" s="1">
        <v>10.6</v>
      </c>
      <c r="AE2371" s="1">
        <v>75.3</v>
      </c>
      <c r="AF2371" s="1">
        <v>26.8</v>
      </c>
      <c r="AG2371" s="1">
        <v>62.8</v>
      </c>
      <c r="AH2371" s="1">
        <v>10.4</v>
      </c>
      <c r="AI2371" s="1">
        <v>4143240</v>
      </c>
      <c r="AJ2371" s="1">
        <v>346668</v>
      </c>
      <c r="AK2371" s="1">
        <v>1392356</v>
      </c>
      <c r="AL2371" s="1">
        <v>1515807</v>
      </c>
      <c r="AM2371" s="1">
        <v>591190</v>
      </c>
      <c r="AN2371" s="1">
        <v>297219</v>
      </c>
      <c r="AO2371" s="1">
        <v>8.3699999999999992</v>
      </c>
      <c r="AP2371" s="1">
        <v>55516</v>
      </c>
      <c r="AQ2371" s="1">
        <v>77895</v>
      </c>
      <c r="AR2371" s="1">
        <v>32.1</v>
      </c>
      <c r="AS2371" s="1">
        <v>43.6</v>
      </c>
      <c r="AT2371" s="1">
        <v>24.3</v>
      </c>
      <c r="AU2371" s="1">
        <v>4293782</v>
      </c>
      <c r="AV2371" s="1">
        <v>689651</v>
      </c>
      <c r="AW2371" s="1">
        <v>358626</v>
      </c>
      <c r="AX2371" s="1">
        <v>28</v>
      </c>
      <c r="AY2371" s="1">
        <v>284625.08</v>
      </c>
      <c r="AZ2371" s="1">
        <v>6121035.8300000001</v>
      </c>
      <c r="BA2371" s="1">
        <v>6405660.9199999999</v>
      </c>
      <c r="BB2371" s="1">
        <v>4.4400000000000004</v>
      </c>
      <c r="BC2371" s="1">
        <v>95.56</v>
      </c>
      <c r="BD2371" s="1">
        <v>2.8</v>
      </c>
      <c r="BE2371" s="1"/>
      <c r="BF2371" s="1"/>
      <c r="BG2371" s="1">
        <v>12.36</v>
      </c>
      <c r="BH2371" s="1">
        <v>1.25</v>
      </c>
      <c r="BI2371" s="1">
        <v>2012</v>
      </c>
      <c r="BJ2371" s="1" t="s">
        <v>404</v>
      </c>
      <c r="BK2371" s="1">
        <v>0</v>
      </c>
      <c r="BL2371" s="1">
        <v>0</v>
      </c>
      <c r="BM2371" s="1">
        <v>0</v>
      </c>
      <c r="BN2371" s="1">
        <v>0</v>
      </c>
      <c r="BO2371" s="1">
        <v>0</v>
      </c>
      <c r="BP2371" s="1"/>
      <c r="BQ2371" s="1"/>
      <c r="BR2371" s="1"/>
      <c r="BS2371" s="1"/>
      <c r="BT2371" s="1">
        <v>0</v>
      </c>
      <c r="BU2371" s="1">
        <v>0</v>
      </c>
      <c r="BV2371" s="1">
        <v>0</v>
      </c>
    </row>
    <row r="2372" spans="1:74" x14ac:dyDescent="0.2">
      <c r="A2372" s="1">
        <v>3309</v>
      </c>
      <c r="B2372" s="1">
        <v>3309</v>
      </c>
      <c r="C2372" s="1">
        <v>31100</v>
      </c>
      <c r="D2372" s="1"/>
      <c r="E2372" s="1" t="s">
        <v>403</v>
      </c>
      <c r="F2372" s="1" t="s">
        <v>72</v>
      </c>
      <c r="G2372" s="1">
        <v>2007</v>
      </c>
      <c r="H2372" s="1">
        <f>IF(L2372&gt;0,G2372-G2371,Check)</f>
        <v>1</v>
      </c>
      <c r="I2372" s="1"/>
      <c r="J2372" s="1"/>
      <c r="K2372" s="1"/>
      <c r="L2372" s="1">
        <v>572245662.89999998</v>
      </c>
      <c r="M2372" s="1">
        <v>159625124</v>
      </c>
      <c r="N2372" s="1">
        <v>572245662.89999998</v>
      </c>
      <c r="O2372" s="1">
        <v>159625124</v>
      </c>
      <c r="P2372" s="1">
        <v>13152895.550000001</v>
      </c>
      <c r="Q2372" s="1">
        <v>371691220</v>
      </c>
      <c r="R2372" s="1">
        <v>0.73365928700000005</v>
      </c>
      <c r="S2372" s="1">
        <v>4127773292</v>
      </c>
      <c r="T2372" s="1">
        <v>12875587</v>
      </c>
      <c r="U2372" s="1">
        <v>6218422</v>
      </c>
      <c r="V2372" s="1">
        <v>2065991</v>
      </c>
      <c r="W2372" s="1">
        <v>102611</v>
      </c>
      <c r="X2372" s="1">
        <v>25669</v>
      </c>
      <c r="Y2372" s="1">
        <v>27255</v>
      </c>
      <c r="Z2372" s="1">
        <v>37014</v>
      </c>
      <c r="AA2372" s="1">
        <v>35250</v>
      </c>
      <c r="AB2372" s="1">
        <v>12682034</v>
      </c>
      <c r="AC2372" s="1">
        <v>13.3</v>
      </c>
      <c r="AD2372" s="1">
        <v>10.7</v>
      </c>
      <c r="AE2372" s="1">
        <v>76</v>
      </c>
      <c r="AF2372" s="1">
        <v>26</v>
      </c>
      <c r="AG2372" s="1">
        <v>63.4</v>
      </c>
      <c r="AH2372" s="1">
        <v>10.6</v>
      </c>
      <c r="AI2372" s="1">
        <v>4158616</v>
      </c>
      <c r="AJ2372" s="1">
        <v>342865</v>
      </c>
      <c r="AK2372" s="1">
        <v>1395855</v>
      </c>
      <c r="AL2372" s="1">
        <v>1530098</v>
      </c>
      <c r="AM2372" s="1">
        <v>587867</v>
      </c>
      <c r="AN2372" s="1">
        <v>301931</v>
      </c>
      <c r="AO2372" s="1">
        <v>8.24</v>
      </c>
      <c r="AP2372" s="1">
        <v>58047</v>
      </c>
      <c r="AQ2372" s="1">
        <v>83006</v>
      </c>
      <c r="AR2372" s="1">
        <v>30.5</v>
      </c>
      <c r="AS2372" s="1">
        <v>42.8</v>
      </c>
      <c r="AT2372" s="1">
        <v>26.7</v>
      </c>
      <c r="AU2372" s="1">
        <v>4329879</v>
      </c>
      <c r="AV2372" s="1">
        <v>637070</v>
      </c>
      <c r="AW2372" s="1">
        <v>356935</v>
      </c>
      <c r="AX2372" s="1">
        <v>28.6</v>
      </c>
      <c r="AY2372" s="1">
        <v>311857.33</v>
      </c>
      <c r="AZ2372" s="1">
        <v>6158478.4199999999</v>
      </c>
      <c r="BA2372" s="1">
        <v>6470335.75</v>
      </c>
      <c r="BB2372" s="1">
        <v>4.82</v>
      </c>
      <c r="BC2372" s="1">
        <v>95.18</v>
      </c>
      <c r="BD2372" s="1">
        <v>3.05</v>
      </c>
      <c r="BE2372" s="1"/>
      <c r="BF2372" s="1"/>
      <c r="BG2372" s="1">
        <v>12.14</v>
      </c>
      <c r="BH2372" s="1">
        <v>1.21</v>
      </c>
      <c r="BI2372" s="1">
        <v>2012</v>
      </c>
      <c r="BJ2372" s="1" t="s">
        <v>404</v>
      </c>
      <c r="BK2372" s="1">
        <v>0</v>
      </c>
      <c r="BL2372" s="1">
        <v>0</v>
      </c>
      <c r="BM2372" s="1">
        <v>0</v>
      </c>
      <c r="BN2372" s="1">
        <v>0</v>
      </c>
      <c r="BO2372" s="1">
        <v>0</v>
      </c>
      <c r="BP2372" s="1"/>
      <c r="BQ2372" s="1"/>
      <c r="BR2372" s="1"/>
      <c r="BS2372" s="1"/>
      <c r="BT2372" s="1">
        <v>0</v>
      </c>
      <c r="BU2372" s="1">
        <v>0</v>
      </c>
      <c r="BV2372" s="1">
        <v>0</v>
      </c>
    </row>
    <row r="2373" spans="1:74" x14ac:dyDescent="0.2">
      <c r="A2373" s="1">
        <v>3310</v>
      </c>
      <c r="B2373" s="1">
        <v>3310</v>
      </c>
      <c r="C2373" s="1">
        <v>31100</v>
      </c>
      <c r="D2373" s="1"/>
      <c r="E2373" s="1" t="s">
        <v>403</v>
      </c>
      <c r="F2373" s="1" t="s">
        <v>72</v>
      </c>
      <c r="G2373" s="1">
        <v>2008</v>
      </c>
      <c r="H2373" s="1">
        <f>IF(L2373&gt;0,G2373-G2372,Check)</f>
        <v>1</v>
      </c>
      <c r="I2373" s="1"/>
      <c r="J2373" s="1"/>
      <c r="K2373" s="1"/>
      <c r="L2373" s="1">
        <v>579105029.60000002</v>
      </c>
      <c r="M2373" s="1">
        <v>159316440.5</v>
      </c>
      <c r="N2373" s="1">
        <v>579105029.60000002</v>
      </c>
      <c r="O2373" s="1">
        <v>159316440.5</v>
      </c>
      <c r="P2373" s="1">
        <v>13256505.140000001</v>
      </c>
      <c r="Q2373" s="1">
        <v>401677686</v>
      </c>
      <c r="R2373" s="1">
        <v>0.75474161699999998</v>
      </c>
      <c r="S2373" s="1">
        <v>4127773292</v>
      </c>
      <c r="T2373" s="1">
        <v>12872808</v>
      </c>
      <c r="U2373" s="1">
        <v>6321223</v>
      </c>
      <c r="V2373" s="1">
        <v>2047928</v>
      </c>
      <c r="W2373" s="1">
        <v>129074</v>
      </c>
      <c r="X2373" s="1">
        <v>26289</v>
      </c>
      <c r="Y2373" s="1">
        <v>27725</v>
      </c>
      <c r="Z2373" s="1">
        <v>37364</v>
      </c>
      <c r="AA2373" s="1">
        <v>31297</v>
      </c>
      <c r="AB2373" s="1">
        <v>12676390</v>
      </c>
      <c r="AC2373" s="1">
        <v>14</v>
      </c>
      <c r="AD2373" s="1">
        <v>10.6</v>
      </c>
      <c r="AE2373" s="1">
        <v>75.400000000000006</v>
      </c>
      <c r="AF2373" s="1">
        <v>25.7</v>
      </c>
      <c r="AG2373" s="1">
        <v>63.5</v>
      </c>
      <c r="AH2373" s="1">
        <v>10.8</v>
      </c>
      <c r="AI2373" s="1">
        <v>4139921</v>
      </c>
      <c r="AJ2373" s="1">
        <v>346835</v>
      </c>
      <c r="AK2373" s="1">
        <v>1379376</v>
      </c>
      <c r="AL2373" s="1">
        <v>1523876</v>
      </c>
      <c r="AM2373" s="1">
        <v>585925</v>
      </c>
      <c r="AN2373" s="1">
        <v>303909</v>
      </c>
      <c r="AO2373" s="1">
        <v>8.3800000000000008</v>
      </c>
      <c r="AP2373" s="1">
        <v>60264</v>
      </c>
      <c r="AQ2373" s="1">
        <v>85966</v>
      </c>
      <c r="AR2373" s="1">
        <v>29.9</v>
      </c>
      <c r="AS2373" s="1">
        <v>42</v>
      </c>
      <c r="AT2373" s="1">
        <v>28.1</v>
      </c>
      <c r="AU2373" s="1">
        <v>4368849</v>
      </c>
      <c r="AV2373" s="1">
        <v>690500</v>
      </c>
      <c r="AW2373" s="1">
        <v>379427</v>
      </c>
      <c r="AX2373" s="1">
        <v>28.5</v>
      </c>
      <c r="AY2373" s="1">
        <v>459682.25</v>
      </c>
      <c r="AZ2373" s="1">
        <v>6084763.25</v>
      </c>
      <c r="BA2373" s="1">
        <v>6544445.5</v>
      </c>
      <c r="BB2373" s="1">
        <v>7.02</v>
      </c>
      <c r="BC2373" s="1">
        <v>92.98</v>
      </c>
      <c r="BD2373" s="1">
        <v>3.51</v>
      </c>
      <c r="BE2373" s="1"/>
      <c r="BF2373" s="1"/>
      <c r="BG2373" s="1">
        <v>12.02</v>
      </c>
      <c r="BH2373" s="1">
        <v>1.17</v>
      </c>
      <c r="BI2373" s="1">
        <v>2012</v>
      </c>
      <c r="BJ2373" s="1" t="s">
        <v>404</v>
      </c>
      <c r="BK2373" s="1">
        <v>0</v>
      </c>
      <c r="BL2373" s="1">
        <v>0</v>
      </c>
      <c r="BM2373" s="1">
        <v>0</v>
      </c>
      <c r="BN2373" s="1">
        <v>0</v>
      </c>
      <c r="BO2373" s="1">
        <v>0</v>
      </c>
      <c r="BP2373" s="1"/>
      <c r="BQ2373" s="1"/>
      <c r="BR2373" s="1"/>
      <c r="BS2373" s="1"/>
      <c r="BT2373" s="1">
        <v>0</v>
      </c>
      <c r="BU2373" s="1">
        <v>0</v>
      </c>
      <c r="BV2373" s="1">
        <v>0</v>
      </c>
    </row>
    <row r="2374" spans="1:74" x14ac:dyDescent="0.2">
      <c r="A2374" s="1">
        <v>3311</v>
      </c>
      <c r="B2374" s="1">
        <v>3311</v>
      </c>
      <c r="C2374" s="1">
        <v>31100</v>
      </c>
      <c r="D2374" s="1"/>
      <c r="E2374" s="1" t="s">
        <v>403</v>
      </c>
      <c r="F2374" s="1" t="s">
        <v>72</v>
      </c>
      <c r="G2374" s="1">
        <v>2009</v>
      </c>
      <c r="H2374" s="1">
        <f>IF(L2374&gt;0,G2374-G2373,Check)</f>
        <v>1</v>
      </c>
      <c r="I2374" s="1"/>
      <c r="J2374" s="1"/>
      <c r="K2374" s="1"/>
      <c r="L2374" s="1">
        <v>538859223.20000005</v>
      </c>
      <c r="M2374" s="1">
        <v>156150690.40000001</v>
      </c>
      <c r="N2374" s="1">
        <v>538859223.20000005</v>
      </c>
      <c r="O2374" s="1">
        <v>156150690.40000001</v>
      </c>
      <c r="P2374" s="1">
        <v>13076332.289999999</v>
      </c>
      <c r="Q2374" s="1">
        <v>400436151</v>
      </c>
      <c r="R2374" s="1">
        <v>0.806346270999999</v>
      </c>
      <c r="S2374" s="1">
        <v>4127773292</v>
      </c>
      <c r="T2374" s="1">
        <v>12874797</v>
      </c>
      <c r="U2374" s="1">
        <v>6350331</v>
      </c>
      <c r="V2374" s="1">
        <v>1973591</v>
      </c>
      <c r="W2374" s="1">
        <v>116863</v>
      </c>
      <c r="X2374" s="1">
        <v>24955</v>
      </c>
      <c r="Y2374" s="1">
        <v>26961</v>
      </c>
      <c r="Z2374" s="1">
        <v>36765</v>
      </c>
      <c r="AA2374" s="1">
        <v>30986</v>
      </c>
      <c r="AB2374" s="1">
        <v>12665582</v>
      </c>
      <c r="AC2374" s="1">
        <v>14.8</v>
      </c>
      <c r="AD2374" s="1">
        <v>10.8</v>
      </c>
      <c r="AE2374" s="1">
        <v>74.400000000000006</v>
      </c>
      <c r="AF2374" s="1">
        <v>25.2</v>
      </c>
      <c r="AG2374" s="1">
        <v>63.9</v>
      </c>
      <c r="AH2374" s="1">
        <v>10.9</v>
      </c>
      <c r="AI2374" s="1">
        <v>4142093</v>
      </c>
      <c r="AJ2374" s="1">
        <v>344855</v>
      </c>
      <c r="AK2374" s="1">
        <v>1379800</v>
      </c>
      <c r="AL2374" s="1">
        <v>1504465</v>
      </c>
      <c r="AM2374" s="1">
        <v>599839</v>
      </c>
      <c r="AN2374" s="1">
        <v>313134</v>
      </c>
      <c r="AO2374" s="1">
        <v>8.33</v>
      </c>
      <c r="AP2374" s="1">
        <v>58525</v>
      </c>
      <c r="AQ2374" s="1">
        <v>82000</v>
      </c>
      <c r="AR2374" s="1">
        <v>30.4</v>
      </c>
      <c r="AS2374" s="1">
        <v>43.4</v>
      </c>
      <c r="AT2374" s="1">
        <v>26.2</v>
      </c>
      <c r="AU2374" s="1">
        <v>4274749</v>
      </c>
      <c r="AV2374" s="1">
        <v>626905</v>
      </c>
      <c r="AW2374" s="1">
        <v>360028</v>
      </c>
      <c r="AX2374" s="1">
        <v>27.9</v>
      </c>
      <c r="AY2374" s="1">
        <v>707091.75</v>
      </c>
      <c r="AZ2374" s="1">
        <v>5796868.4199999999</v>
      </c>
      <c r="BA2374" s="1">
        <v>6503960.1699999999</v>
      </c>
      <c r="BB2374" s="1">
        <v>10.87</v>
      </c>
      <c r="BC2374" s="1">
        <v>89.13</v>
      </c>
      <c r="BD2374" s="1">
        <v>2.65</v>
      </c>
      <c r="BE2374" s="1"/>
      <c r="BF2374" s="1"/>
      <c r="BG2374" s="1">
        <v>11.94</v>
      </c>
      <c r="BH2374" s="1">
        <v>1.17</v>
      </c>
      <c r="BI2374" s="1">
        <v>2012</v>
      </c>
      <c r="BJ2374" s="1" t="s">
        <v>404</v>
      </c>
      <c r="BK2374" s="1">
        <v>0</v>
      </c>
      <c r="BL2374" s="1">
        <v>0</v>
      </c>
      <c r="BM2374" s="1">
        <v>0</v>
      </c>
      <c r="BN2374" s="1">
        <v>0</v>
      </c>
      <c r="BO2374" s="1">
        <v>0</v>
      </c>
      <c r="BP2374" s="1"/>
      <c r="BQ2374" s="1"/>
      <c r="BR2374" s="1"/>
      <c r="BS2374" s="1"/>
      <c r="BT2374" s="1">
        <v>0</v>
      </c>
      <c r="BU2374" s="1">
        <v>0</v>
      </c>
      <c r="BV2374" s="1">
        <v>0</v>
      </c>
    </row>
    <row r="2375" spans="1:74" x14ac:dyDescent="0.2">
      <c r="A2375" s="1">
        <v>3312</v>
      </c>
      <c r="B2375" s="1">
        <v>3312</v>
      </c>
      <c r="C2375" s="1">
        <v>31100</v>
      </c>
      <c r="D2375" s="1"/>
      <c r="E2375" s="1" t="s">
        <v>403</v>
      </c>
      <c r="F2375" s="1" t="s">
        <v>72</v>
      </c>
      <c r="G2375" s="1">
        <v>2010</v>
      </c>
      <c r="H2375" s="1">
        <f>IF(L2375&gt;0,G2375-G2374,Check)</f>
        <v>1</v>
      </c>
      <c r="I2375" s="1"/>
      <c r="J2375" s="1"/>
      <c r="K2375" s="1"/>
      <c r="L2375" s="1">
        <v>523465191</v>
      </c>
      <c r="M2375" s="1">
        <v>148584665</v>
      </c>
      <c r="N2375" s="1">
        <v>523465191</v>
      </c>
      <c r="O2375" s="1">
        <v>148584665</v>
      </c>
      <c r="P2375" s="1">
        <v>12585257.82</v>
      </c>
      <c r="Q2375" s="1">
        <v>381662173</v>
      </c>
      <c r="R2375" s="1">
        <v>0.76757380099999994</v>
      </c>
      <c r="S2375" s="1">
        <v>4127773292</v>
      </c>
      <c r="T2375" s="1">
        <v>12849383</v>
      </c>
      <c r="U2375" s="1">
        <v>6350958</v>
      </c>
      <c r="V2375" s="1">
        <v>1967146</v>
      </c>
      <c r="W2375" s="1">
        <v>122881</v>
      </c>
      <c r="X2375" s="1">
        <v>24990</v>
      </c>
      <c r="Y2375" s="1">
        <v>26399</v>
      </c>
      <c r="Z2375" s="1">
        <v>36343</v>
      </c>
      <c r="AA2375" s="1">
        <v>30821</v>
      </c>
      <c r="AB2375" s="1">
        <v>12658588</v>
      </c>
      <c r="AC2375" s="1"/>
      <c r="AD2375" s="1"/>
      <c r="AE2375" s="1"/>
      <c r="AF2375" s="1">
        <v>24.4</v>
      </c>
      <c r="AG2375" s="1">
        <v>64.5</v>
      </c>
      <c r="AH2375" s="1">
        <v>11.1</v>
      </c>
      <c r="AI2375" s="1">
        <v>4188650</v>
      </c>
      <c r="AJ2375" s="1">
        <v>360340</v>
      </c>
      <c r="AK2375" s="1">
        <v>1398045</v>
      </c>
      <c r="AL2375" s="1">
        <v>1532693</v>
      </c>
      <c r="AM2375" s="1">
        <v>591894</v>
      </c>
      <c r="AN2375" s="1">
        <v>305678</v>
      </c>
      <c r="AO2375" s="1">
        <v>8.6</v>
      </c>
      <c r="AP2375" s="1">
        <v>56691</v>
      </c>
      <c r="AQ2375" s="1">
        <v>80086</v>
      </c>
      <c r="AR2375" s="1">
        <v>31.5</v>
      </c>
      <c r="AS2375" s="1">
        <v>42.6</v>
      </c>
      <c r="AT2375" s="1">
        <v>25.9</v>
      </c>
      <c r="AU2375" s="1">
        <v>4170328</v>
      </c>
      <c r="AV2375" s="1">
        <v>609639</v>
      </c>
      <c r="AW2375" s="1">
        <v>349016</v>
      </c>
      <c r="AX2375" s="1">
        <v>28.1</v>
      </c>
      <c r="AY2375" s="1">
        <v>764849.5</v>
      </c>
      <c r="AZ2375" s="1">
        <v>5689711.3300000001</v>
      </c>
      <c r="BA2375" s="1">
        <v>6454560.8300000001</v>
      </c>
      <c r="BB2375" s="1">
        <v>11.85</v>
      </c>
      <c r="BC2375" s="1">
        <v>88.15</v>
      </c>
      <c r="BD2375" s="1">
        <v>3.08</v>
      </c>
      <c r="BE2375" s="1"/>
      <c r="BF2375" s="1"/>
      <c r="BG2375" s="1">
        <v>11.81</v>
      </c>
      <c r="BH2375" s="1">
        <v>1.1499999999999999</v>
      </c>
      <c r="BI2375" s="1">
        <v>2012</v>
      </c>
      <c r="BJ2375" s="1" t="s">
        <v>404</v>
      </c>
      <c r="BK2375" s="1">
        <v>0</v>
      </c>
      <c r="BL2375" s="1">
        <v>0</v>
      </c>
      <c r="BM2375" s="1">
        <v>0</v>
      </c>
      <c r="BN2375" s="1">
        <v>0</v>
      </c>
      <c r="BO2375" s="1">
        <v>0</v>
      </c>
      <c r="BP2375" s="1"/>
      <c r="BQ2375" s="1"/>
      <c r="BR2375" s="1"/>
      <c r="BS2375" s="1"/>
      <c r="BT2375" s="1">
        <v>0</v>
      </c>
      <c r="BU2375" s="1">
        <v>0</v>
      </c>
      <c r="BV2375" s="1">
        <v>0</v>
      </c>
    </row>
    <row r="2376" spans="1:74" x14ac:dyDescent="0.2">
      <c r="A2376" s="1">
        <v>3313</v>
      </c>
      <c r="B2376" s="1">
        <v>3313</v>
      </c>
      <c r="C2376" s="1">
        <v>31100</v>
      </c>
      <c r="D2376" s="1"/>
      <c r="E2376" s="1" t="s">
        <v>403</v>
      </c>
      <c r="F2376" s="1" t="s">
        <v>72</v>
      </c>
      <c r="G2376" s="1">
        <v>2011</v>
      </c>
      <c r="H2376" s="1">
        <f>IF(L2376&gt;0,G2376-G2375,Check)</f>
        <v>1</v>
      </c>
      <c r="I2376" s="1"/>
      <c r="J2376" s="1"/>
      <c r="K2376" s="1"/>
      <c r="L2376" s="1">
        <v>524519721.39999998</v>
      </c>
      <c r="M2376" s="1">
        <v>140805723.90000001</v>
      </c>
      <c r="N2376" s="1">
        <v>524519721.39999998</v>
      </c>
      <c r="O2376" s="1">
        <v>140805723.90000001</v>
      </c>
      <c r="P2376" s="1">
        <v>12116812.93</v>
      </c>
      <c r="Q2376" s="1">
        <v>412471048</v>
      </c>
      <c r="R2376" s="1">
        <v>0.83033761399999995</v>
      </c>
      <c r="S2376" s="1">
        <v>4127773292</v>
      </c>
      <c r="T2376" s="1">
        <v>12944801</v>
      </c>
      <c r="U2376" s="1">
        <v>6480687</v>
      </c>
      <c r="V2376" s="1">
        <v>1929962</v>
      </c>
      <c r="W2376" s="1">
        <v>124125</v>
      </c>
      <c r="X2376" s="1">
        <v>24693</v>
      </c>
      <c r="Y2376" s="1">
        <v>26082</v>
      </c>
      <c r="Z2376" s="1">
        <v>36592</v>
      </c>
      <c r="AA2376" s="1">
        <v>30154</v>
      </c>
      <c r="AB2376" s="1">
        <v>12755538</v>
      </c>
      <c r="AC2376" s="1"/>
      <c r="AD2376" s="1"/>
      <c r="AE2376" s="1"/>
      <c r="AF2376" s="1">
        <v>24.1</v>
      </c>
      <c r="AG2376" s="1">
        <v>64.599999999999994</v>
      </c>
      <c r="AH2376" s="1">
        <v>11.3</v>
      </c>
      <c r="AI2376" s="1">
        <v>4194650</v>
      </c>
      <c r="AJ2376" s="1">
        <v>375182</v>
      </c>
      <c r="AK2376" s="1">
        <v>1432321</v>
      </c>
      <c r="AL2376" s="1">
        <v>1520924</v>
      </c>
      <c r="AM2376" s="1">
        <v>576046</v>
      </c>
      <c r="AN2376" s="1">
        <v>290177</v>
      </c>
      <c r="AO2376" s="1">
        <v>8.94</v>
      </c>
      <c r="AP2376" s="1">
        <v>56653</v>
      </c>
      <c r="AQ2376" s="1">
        <v>82061</v>
      </c>
      <c r="AR2376" s="1">
        <v>32.200000000000003</v>
      </c>
      <c r="AS2376" s="1">
        <v>41.1</v>
      </c>
      <c r="AT2376" s="1">
        <v>26.7</v>
      </c>
      <c r="AU2376" s="1">
        <v>4215392</v>
      </c>
      <c r="AV2376" s="1">
        <v>589332</v>
      </c>
      <c r="AW2376" s="1">
        <v>355811</v>
      </c>
      <c r="AX2376" s="1">
        <v>28.6</v>
      </c>
      <c r="AY2376" s="1">
        <v>740518.33</v>
      </c>
      <c r="AZ2376" s="1">
        <v>5734334.3300000001</v>
      </c>
      <c r="BA2376" s="1">
        <v>6474852.6699999999</v>
      </c>
      <c r="BB2376" s="1">
        <v>11.44</v>
      </c>
      <c r="BC2376" s="1">
        <v>88.56</v>
      </c>
      <c r="BD2376" s="1">
        <v>3.79</v>
      </c>
      <c r="BE2376" s="1"/>
      <c r="BF2376" s="1"/>
      <c r="BG2376" s="1">
        <v>11.62</v>
      </c>
      <c r="BH2376" s="1">
        <v>1.1200000000000001</v>
      </c>
      <c r="BI2376" s="1">
        <v>2012</v>
      </c>
      <c r="BJ2376" s="1" t="s">
        <v>404</v>
      </c>
      <c r="BK2376" s="1">
        <v>0</v>
      </c>
      <c r="BL2376" s="1">
        <v>0</v>
      </c>
      <c r="BM2376" s="1">
        <v>0</v>
      </c>
      <c r="BN2376" s="1">
        <v>0</v>
      </c>
      <c r="BO2376" s="1">
        <v>0</v>
      </c>
      <c r="BP2376" s="1"/>
      <c r="BQ2376" s="1"/>
      <c r="BR2376" s="1"/>
      <c r="BS2376" s="1"/>
      <c r="BT2376" s="1">
        <v>0</v>
      </c>
      <c r="BU2376" s="1">
        <v>0</v>
      </c>
      <c r="BV2376" s="1">
        <v>0</v>
      </c>
    </row>
    <row r="2377" spans="1:74" x14ac:dyDescent="0.2">
      <c r="A2377" s="1">
        <v>3314</v>
      </c>
      <c r="B2377" s="1">
        <v>3314</v>
      </c>
      <c r="C2377" s="1">
        <v>31100</v>
      </c>
      <c r="D2377" s="1"/>
      <c r="E2377" s="1" t="s">
        <v>403</v>
      </c>
      <c r="F2377" s="1" t="s">
        <v>72</v>
      </c>
      <c r="G2377" s="1">
        <v>2012</v>
      </c>
      <c r="H2377" s="1">
        <f>IF(L2377&gt;0,G2377-G2376,Check)</f>
        <v>1</v>
      </c>
      <c r="I2377" s="1"/>
      <c r="J2377" s="1"/>
      <c r="K2377" s="1"/>
      <c r="L2377" s="1">
        <v>525240370.39999998</v>
      </c>
      <c r="M2377" s="1">
        <v>138451580.59999999</v>
      </c>
      <c r="N2377" s="1">
        <v>525240370.39999998</v>
      </c>
      <c r="O2377" s="1">
        <v>138451580.59999999</v>
      </c>
      <c r="P2377" s="1">
        <v>12100873.039999999</v>
      </c>
      <c r="Q2377" s="1">
        <v>417803170</v>
      </c>
      <c r="R2377" s="1">
        <v>0</v>
      </c>
      <c r="S2377" s="1">
        <v>4127773292</v>
      </c>
      <c r="T2377" s="1">
        <v>13052921</v>
      </c>
      <c r="U2377" s="1">
        <v>6573134</v>
      </c>
      <c r="V2377" s="1">
        <v>1916852</v>
      </c>
      <c r="W2377" s="1">
        <v>132001</v>
      </c>
      <c r="X2377" s="1">
        <v>25136</v>
      </c>
      <c r="Y2377" s="1">
        <v>25771</v>
      </c>
      <c r="Z2377" s="1">
        <v>37133</v>
      </c>
      <c r="AA2377" s="1">
        <v>31154</v>
      </c>
      <c r="AB2377" s="1">
        <v>12862222</v>
      </c>
      <c r="AC2377" s="1"/>
      <c r="AD2377" s="1"/>
      <c r="AE2377" s="1"/>
      <c r="AF2377" s="1">
        <v>23.7</v>
      </c>
      <c r="AG2377" s="1">
        <v>64.599999999999994</v>
      </c>
      <c r="AH2377" s="1">
        <v>11.7</v>
      </c>
      <c r="AI2377" s="1">
        <v>4227028</v>
      </c>
      <c r="AJ2377" s="1">
        <v>371482</v>
      </c>
      <c r="AK2377" s="1">
        <v>1441544</v>
      </c>
      <c r="AL2377" s="1">
        <v>1550203</v>
      </c>
      <c r="AM2377" s="1">
        <v>564003</v>
      </c>
      <c r="AN2377" s="1">
        <v>299796</v>
      </c>
      <c r="AO2377" s="1">
        <v>8.7899999999999991</v>
      </c>
      <c r="AP2377" s="1">
        <v>57271</v>
      </c>
      <c r="AQ2377" s="1">
        <v>82406</v>
      </c>
      <c r="AR2377" s="1">
        <v>31.5</v>
      </c>
      <c r="AS2377" s="1">
        <v>41.2</v>
      </c>
      <c r="AT2377" s="1">
        <v>27.3</v>
      </c>
      <c r="AU2377" s="1">
        <v>4334502</v>
      </c>
      <c r="AV2377" s="1">
        <v>592644</v>
      </c>
      <c r="AW2377" s="1">
        <v>350692</v>
      </c>
      <c r="AX2377" s="1">
        <v>28.9</v>
      </c>
      <c r="AY2377" s="1">
        <v>659736.67000000004</v>
      </c>
      <c r="AZ2377" s="1">
        <v>5817661.75</v>
      </c>
      <c r="BA2377" s="1">
        <v>6477398.4199999999</v>
      </c>
      <c r="BB2377" s="1">
        <v>10.19</v>
      </c>
      <c r="BC2377" s="1">
        <v>89.81</v>
      </c>
      <c r="BD2377" s="1">
        <v>3.99</v>
      </c>
      <c r="BE2377" s="1"/>
      <c r="BF2377" s="1"/>
      <c r="BG2377" s="1">
        <v>11.44</v>
      </c>
      <c r="BH2377" s="1">
        <v>1.0900000000000001</v>
      </c>
      <c r="BI2377" s="1">
        <v>2012</v>
      </c>
      <c r="BJ2377" s="1" t="s">
        <v>404</v>
      </c>
      <c r="BK2377" s="1">
        <v>1</v>
      </c>
      <c r="BL2377" s="1">
        <v>0</v>
      </c>
      <c r="BM2377" s="1">
        <v>0</v>
      </c>
      <c r="BN2377" s="1">
        <v>0</v>
      </c>
      <c r="BO2377" s="1">
        <v>0</v>
      </c>
      <c r="BP2377" s="1"/>
      <c r="BQ2377" s="1"/>
      <c r="BR2377" s="1"/>
      <c r="BS2377" s="1"/>
      <c r="BT2377" s="1">
        <v>0</v>
      </c>
      <c r="BU2377" s="1">
        <v>0</v>
      </c>
      <c r="BV2377" s="1">
        <v>0</v>
      </c>
    </row>
    <row r="2378" spans="1:74" x14ac:dyDescent="0.2">
      <c r="A2378" s="1">
        <v>3315</v>
      </c>
      <c r="B2378" s="1">
        <v>3315</v>
      </c>
      <c r="C2378" s="1">
        <v>31100</v>
      </c>
      <c r="D2378" s="1">
        <v>31080</v>
      </c>
      <c r="E2378" s="1" t="s">
        <v>403</v>
      </c>
      <c r="F2378" s="1" t="s">
        <v>72</v>
      </c>
      <c r="G2378" s="1">
        <v>2013</v>
      </c>
      <c r="H2378" s="1">
        <f>IF(L2378&gt;0,G2378-G2377,Check)</f>
        <v>1</v>
      </c>
      <c r="I2378" s="1"/>
      <c r="J2378" s="1"/>
      <c r="K2378" s="1"/>
      <c r="L2378" s="1">
        <v>524867872.60000002</v>
      </c>
      <c r="M2378" s="1">
        <v>139238970</v>
      </c>
      <c r="N2378" s="1">
        <v>524867872.60000002</v>
      </c>
      <c r="O2378" s="1">
        <v>139238970</v>
      </c>
      <c r="P2378" s="1">
        <v>12217909.619999999</v>
      </c>
      <c r="Q2378" s="1">
        <v>408476013</v>
      </c>
      <c r="R2378" s="1">
        <v>0</v>
      </c>
      <c r="S2378" s="1">
        <v>4127773292</v>
      </c>
      <c r="T2378" s="1">
        <v>13131431</v>
      </c>
      <c r="U2378" s="1">
        <v>6670871</v>
      </c>
      <c r="V2378" s="1">
        <v>1927309</v>
      </c>
      <c r="W2378" s="1">
        <v>141549</v>
      </c>
      <c r="X2378" s="1">
        <v>25254</v>
      </c>
      <c r="Y2378" s="1">
        <v>25718</v>
      </c>
      <c r="Z2378" s="1">
        <v>37474</v>
      </c>
      <c r="AA2378" s="1">
        <v>30360</v>
      </c>
      <c r="AB2378" s="1">
        <v>12940754</v>
      </c>
      <c r="AC2378" s="1">
        <v>17.600000000000001</v>
      </c>
      <c r="AD2378" s="1">
        <v>11.3</v>
      </c>
      <c r="AE2378" s="1">
        <v>71.099999999999994</v>
      </c>
      <c r="AF2378" s="1">
        <v>23.2</v>
      </c>
      <c r="AG2378" s="1">
        <v>64.8</v>
      </c>
      <c r="AH2378" s="1">
        <v>12</v>
      </c>
      <c r="AI2378" s="1">
        <v>4251495</v>
      </c>
      <c r="AJ2378" s="1">
        <v>362552</v>
      </c>
      <c r="AK2378" s="1">
        <v>1433843</v>
      </c>
      <c r="AL2378" s="1">
        <v>1561886</v>
      </c>
      <c r="AM2378" s="1">
        <v>591912</v>
      </c>
      <c r="AN2378" s="1">
        <v>301302</v>
      </c>
      <c r="AO2378" s="1">
        <v>8.5299999999999994</v>
      </c>
      <c r="AP2378" s="1">
        <v>58869</v>
      </c>
      <c r="AQ2378" s="1">
        <v>85536</v>
      </c>
      <c r="AR2378" s="1">
        <v>31.3</v>
      </c>
      <c r="AS2378" s="1">
        <v>40.5</v>
      </c>
      <c r="AT2378" s="1">
        <v>28.2</v>
      </c>
      <c r="AU2378" s="1">
        <v>4421674</v>
      </c>
      <c r="AV2378" s="1">
        <v>593947</v>
      </c>
      <c r="AW2378" s="1">
        <v>348340</v>
      </c>
      <c r="AX2378" s="1">
        <v>29.2</v>
      </c>
      <c r="AY2378" s="1">
        <v>587636.82999999996</v>
      </c>
      <c r="AZ2378" s="1">
        <v>5944864.3300000001</v>
      </c>
      <c r="BA2378" s="1">
        <v>6532501.1699999999</v>
      </c>
      <c r="BB2378" s="1">
        <v>9</v>
      </c>
      <c r="BC2378" s="1">
        <v>91</v>
      </c>
      <c r="BD2378" s="1">
        <v>3.83</v>
      </c>
      <c r="BE2378" s="1"/>
      <c r="BF2378" s="1"/>
      <c r="BG2378" s="1">
        <v>11.4</v>
      </c>
      <c r="BH2378" s="1">
        <v>1.08</v>
      </c>
      <c r="BI2378" s="1">
        <v>2012</v>
      </c>
      <c r="BJ2378" s="1" t="s">
        <v>404</v>
      </c>
      <c r="BK2378" s="1">
        <v>1</v>
      </c>
      <c r="BL2378" s="1">
        <v>1</v>
      </c>
      <c r="BM2378" s="1">
        <v>0</v>
      </c>
      <c r="BN2378" s="1">
        <v>0</v>
      </c>
      <c r="BO2378" s="1">
        <v>0</v>
      </c>
      <c r="BP2378" s="1"/>
      <c r="BQ2378" s="1"/>
      <c r="BR2378" s="1"/>
      <c r="BS2378" s="1"/>
      <c r="BT2378" s="1">
        <v>0</v>
      </c>
      <c r="BU2378" s="1">
        <v>0</v>
      </c>
      <c r="BV2378" s="1">
        <v>0</v>
      </c>
    </row>
    <row r="2379" spans="1:74" x14ac:dyDescent="0.2">
      <c r="A2379" s="1">
        <v>3316</v>
      </c>
      <c r="B2379" s="1">
        <v>3316</v>
      </c>
      <c r="C2379" s="1">
        <v>31100</v>
      </c>
      <c r="D2379" s="1">
        <v>31080</v>
      </c>
      <c r="E2379" s="1" t="s">
        <v>403</v>
      </c>
      <c r="F2379" s="1" t="s">
        <v>72</v>
      </c>
      <c r="G2379" s="1">
        <v>2014</v>
      </c>
      <c r="H2379" s="1">
        <f>IF(L2379&gt;0,G2379-G2378,Check)</f>
        <v>1</v>
      </c>
      <c r="I2379" s="1"/>
      <c r="J2379" s="1"/>
      <c r="K2379" s="1"/>
      <c r="L2379" s="1">
        <v>512426242</v>
      </c>
      <c r="M2379" s="1">
        <v>139449701.40000001</v>
      </c>
      <c r="N2379" s="1">
        <v>512426242</v>
      </c>
      <c r="O2379" s="1">
        <v>139449701.40000001</v>
      </c>
      <c r="P2379" s="1">
        <v>12383528.35</v>
      </c>
      <c r="Q2379" s="1">
        <v>410815338</v>
      </c>
      <c r="R2379" s="1">
        <v>0</v>
      </c>
      <c r="S2379" s="1">
        <v>4127773292</v>
      </c>
      <c r="T2379" s="1">
        <v>13262220</v>
      </c>
      <c r="U2379" s="1">
        <v>6775305</v>
      </c>
      <c r="V2379" s="1">
        <v>1867962</v>
      </c>
      <c r="W2379" s="1">
        <v>145356</v>
      </c>
      <c r="X2379" s="1">
        <v>25919</v>
      </c>
      <c r="Y2379" s="1">
        <v>26757</v>
      </c>
      <c r="Z2379" s="1">
        <v>40286</v>
      </c>
      <c r="AA2379" s="1">
        <v>30108</v>
      </c>
      <c r="AB2379" s="1">
        <v>13072846</v>
      </c>
      <c r="AC2379" s="1">
        <v>17.3</v>
      </c>
      <c r="AD2379" s="1">
        <v>11</v>
      </c>
      <c r="AE2379" s="1">
        <v>71.7</v>
      </c>
      <c r="AF2379" s="1">
        <v>22.8</v>
      </c>
      <c r="AG2379" s="1">
        <v>64.7</v>
      </c>
      <c r="AH2379" s="1">
        <v>12.5</v>
      </c>
      <c r="AI2379" s="1">
        <v>4287974</v>
      </c>
      <c r="AJ2379" s="1">
        <v>359840</v>
      </c>
      <c r="AK2379" s="1">
        <v>1423708</v>
      </c>
      <c r="AL2379" s="1">
        <v>1570890</v>
      </c>
      <c r="AM2379" s="1">
        <v>616925</v>
      </c>
      <c r="AN2379" s="1">
        <v>316611</v>
      </c>
      <c r="AO2379" s="1">
        <v>8.39</v>
      </c>
      <c r="AP2379" s="1">
        <v>60514</v>
      </c>
      <c r="AQ2379" s="1">
        <v>88098</v>
      </c>
      <c r="AR2379" s="1">
        <v>30.4</v>
      </c>
      <c r="AS2379" s="1">
        <v>40.4</v>
      </c>
      <c r="AT2379" s="1">
        <v>29.2</v>
      </c>
      <c r="AU2379" s="1">
        <v>4574823</v>
      </c>
      <c r="AV2379" s="1">
        <v>595047</v>
      </c>
      <c r="AW2379" s="1">
        <v>352911</v>
      </c>
      <c r="AX2379" s="1">
        <v>29.3</v>
      </c>
      <c r="AY2379" s="1">
        <v>499289.08</v>
      </c>
      <c r="AZ2379" s="1">
        <v>6077451.1699999999</v>
      </c>
      <c r="BA2379" s="1">
        <v>6576740.25</v>
      </c>
      <c r="BB2379" s="1">
        <v>7.59</v>
      </c>
      <c r="BC2379" s="1">
        <v>92.41</v>
      </c>
      <c r="BD2379" s="1">
        <v>3.71</v>
      </c>
      <c r="BE2379" s="1"/>
      <c r="BF2379" s="1"/>
      <c r="BG2379" s="1">
        <v>11.26</v>
      </c>
      <c r="BH2379" s="1">
        <v>1.06</v>
      </c>
      <c r="BI2379" s="1">
        <v>2012</v>
      </c>
      <c r="BJ2379" s="1" t="s">
        <v>404</v>
      </c>
      <c r="BK2379" s="1">
        <v>1</v>
      </c>
      <c r="BL2379" s="1">
        <v>2</v>
      </c>
      <c r="BM2379" s="1">
        <v>0</v>
      </c>
      <c r="BN2379" s="1">
        <v>0</v>
      </c>
      <c r="BO2379" s="1">
        <v>0</v>
      </c>
      <c r="BP2379" s="1"/>
      <c r="BQ2379" s="1"/>
      <c r="BR2379" s="1"/>
      <c r="BS2379" s="1"/>
      <c r="BT2379" s="1">
        <v>0</v>
      </c>
      <c r="BU2379" s="1">
        <v>0</v>
      </c>
      <c r="BV2379" s="1">
        <v>0</v>
      </c>
    </row>
    <row r="2380" spans="1:74" x14ac:dyDescent="0.2">
      <c r="A2380" s="1">
        <v>3317</v>
      </c>
      <c r="B2380" s="1">
        <v>3317</v>
      </c>
      <c r="C2380" s="1">
        <v>31100</v>
      </c>
      <c r="D2380" s="1">
        <v>31080</v>
      </c>
      <c r="E2380" s="1" t="s">
        <v>403</v>
      </c>
      <c r="F2380" s="1" t="s">
        <v>72</v>
      </c>
      <c r="G2380" s="1">
        <v>2015</v>
      </c>
      <c r="H2380" s="1">
        <f>IF(L2380&gt;0,G2380-G2379,Check)</f>
        <v>1</v>
      </c>
      <c r="I2380" s="1"/>
      <c r="J2380" s="1"/>
      <c r="K2380" s="1"/>
      <c r="L2380" s="1">
        <v>481975887</v>
      </c>
      <c r="M2380" s="1">
        <v>138631010.30000001</v>
      </c>
      <c r="N2380" s="1">
        <v>481975887</v>
      </c>
      <c r="O2380" s="1">
        <v>138631010.30000001</v>
      </c>
      <c r="P2380" s="1">
        <v>12380319.76</v>
      </c>
      <c r="Q2380" s="1">
        <v>413662761</v>
      </c>
      <c r="R2380" s="1">
        <v>0</v>
      </c>
      <c r="S2380" s="1">
        <v>4127773292</v>
      </c>
      <c r="T2380" s="1">
        <v>13340068</v>
      </c>
      <c r="U2380" s="1">
        <v>6800138</v>
      </c>
      <c r="V2380" s="1">
        <v>1871726</v>
      </c>
      <c r="W2380" s="1">
        <v>157848</v>
      </c>
      <c r="X2380" s="1">
        <v>26957</v>
      </c>
      <c r="Y2380" s="1">
        <v>27546</v>
      </c>
      <c r="Z2380" s="1">
        <v>41280</v>
      </c>
      <c r="AA2380" s="1">
        <v>31602</v>
      </c>
      <c r="AB2380" s="1">
        <v>13151916</v>
      </c>
      <c r="AC2380" s="1">
        <v>15.7</v>
      </c>
      <c r="AD2380" s="1">
        <v>10.7</v>
      </c>
      <c r="AE2380" s="1">
        <v>73.599999999999994</v>
      </c>
      <c r="AF2380" s="1">
        <v>22.4</v>
      </c>
      <c r="AG2380" s="1">
        <v>64.8</v>
      </c>
      <c r="AH2380" s="1">
        <v>12.8</v>
      </c>
      <c r="AI2380" s="1">
        <v>4315637</v>
      </c>
      <c r="AJ2380" s="1">
        <v>347617</v>
      </c>
      <c r="AK2380" s="1">
        <v>1429119</v>
      </c>
      <c r="AL2380" s="1">
        <v>1587073</v>
      </c>
      <c r="AM2380" s="1">
        <v>617647</v>
      </c>
      <c r="AN2380" s="1">
        <v>334181</v>
      </c>
      <c r="AO2380" s="1">
        <v>8.0500000000000007</v>
      </c>
      <c r="AP2380" s="1">
        <v>62544</v>
      </c>
      <c r="AQ2380" s="1">
        <v>90892</v>
      </c>
      <c r="AR2380" s="1">
        <v>28.7</v>
      </c>
      <c r="AS2380" s="1">
        <v>40.4</v>
      </c>
      <c r="AT2380" s="1">
        <v>30.9</v>
      </c>
      <c r="AU2380" s="1">
        <v>4700681</v>
      </c>
      <c r="AV2380" s="1">
        <v>567715</v>
      </c>
      <c r="AW2380" s="1">
        <v>320128</v>
      </c>
      <c r="AX2380" s="1">
        <v>30</v>
      </c>
      <c r="AY2380" s="1">
        <v>402178.08</v>
      </c>
      <c r="AZ2380" s="1">
        <v>6188917.5800000001</v>
      </c>
      <c r="BA2380" s="1">
        <v>6591095.6699999999</v>
      </c>
      <c r="BB2380" s="1">
        <v>6.1</v>
      </c>
      <c r="BC2380" s="1">
        <v>93.9</v>
      </c>
      <c r="BD2380" s="1">
        <v>3.03</v>
      </c>
      <c r="BE2380" s="1"/>
      <c r="BF2380" s="1"/>
      <c r="BG2380" s="1">
        <v>11.2</v>
      </c>
      <c r="BH2380" s="1">
        <v>1.06</v>
      </c>
      <c r="BI2380" s="1">
        <v>2012</v>
      </c>
      <c r="BJ2380" s="1" t="s">
        <v>404</v>
      </c>
      <c r="BK2380" s="1">
        <v>1</v>
      </c>
      <c r="BL2380" s="1">
        <v>3</v>
      </c>
      <c r="BM2380" s="1">
        <v>0</v>
      </c>
      <c r="BN2380" s="1">
        <v>0</v>
      </c>
      <c r="BO2380" s="1">
        <v>0</v>
      </c>
      <c r="BP2380" s="1"/>
      <c r="BQ2380" s="1"/>
      <c r="BR2380" s="1"/>
      <c r="BS2380" s="1"/>
      <c r="BT2380" s="1">
        <v>0</v>
      </c>
      <c r="BU2380" s="1">
        <v>0</v>
      </c>
      <c r="BV2380" s="1">
        <v>0</v>
      </c>
    </row>
    <row r="2381" spans="1:74" x14ac:dyDescent="0.2">
      <c r="A2381" s="1">
        <v>3318</v>
      </c>
      <c r="B2381" s="1">
        <v>3318</v>
      </c>
      <c r="C2381" s="1">
        <v>31100</v>
      </c>
      <c r="D2381" s="1">
        <v>31080</v>
      </c>
      <c r="E2381" s="1" t="s">
        <v>403</v>
      </c>
      <c r="F2381" s="1" t="s">
        <v>72</v>
      </c>
      <c r="G2381" s="1">
        <v>2016</v>
      </c>
      <c r="H2381" s="1">
        <f>IF(L2381&gt;0,G2381-G2380,Check)</f>
        <v>1</v>
      </c>
      <c r="I2381" s="1"/>
      <c r="J2381" s="1"/>
      <c r="K2381" s="1"/>
      <c r="L2381" s="1">
        <v>437545084.19999999</v>
      </c>
      <c r="M2381" s="1">
        <v>137441616.80000001</v>
      </c>
      <c r="N2381" s="1">
        <v>437545084.19999999</v>
      </c>
      <c r="O2381" s="1">
        <v>137441616.80000001</v>
      </c>
      <c r="P2381" s="1">
        <v>12296891.539999999</v>
      </c>
      <c r="Q2381" s="1">
        <v>389068838</v>
      </c>
      <c r="R2381" s="1">
        <v>0</v>
      </c>
      <c r="S2381" s="1">
        <v>4127773292</v>
      </c>
      <c r="T2381" s="1">
        <v>13310447</v>
      </c>
      <c r="U2381" s="1">
        <v>6812400</v>
      </c>
      <c r="V2381" s="1">
        <v>1866650</v>
      </c>
      <c r="W2381" s="1">
        <v>155628</v>
      </c>
      <c r="X2381" s="1">
        <v>27900</v>
      </c>
      <c r="Y2381" s="1">
        <v>28885</v>
      </c>
      <c r="Z2381" s="1">
        <v>41675</v>
      </c>
      <c r="AA2381" s="1">
        <v>31804</v>
      </c>
      <c r="AB2381" s="1">
        <v>13125329</v>
      </c>
      <c r="AC2381" s="1">
        <v>15</v>
      </c>
      <c r="AD2381" s="1">
        <v>9.9</v>
      </c>
      <c r="AE2381" s="1">
        <v>75</v>
      </c>
      <c r="AF2381" s="1">
        <v>22.2</v>
      </c>
      <c r="AG2381" s="1">
        <v>64.5</v>
      </c>
      <c r="AH2381" s="1">
        <v>13.3</v>
      </c>
      <c r="AI2381" s="1">
        <v>4337807</v>
      </c>
      <c r="AJ2381" s="1">
        <v>341816</v>
      </c>
      <c r="AK2381" s="1">
        <v>1399650</v>
      </c>
      <c r="AL2381" s="1">
        <v>1598523</v>
      </c>
      <c r="AM2381" s="1">
        <v>628593</v>
      </c>
      <c r="AN2381" s="1">
        <v>369225</v>
      </c>
      <c r="AO2381" s="1">
        <v>7.88</v>
      </c>
      <c r="AP2381" s="1">
        <v>65950</v>
      </c>
      <c r="AQ2381" s="1">
        <v>95358</v>
      </c>
      <c r="AR2381" s="1">
        <v>27.6</v>
      </c>
      <c r="AS2381" s="1">
        <v>39.799999999999997</v>
      </c>
      <c r="AT2381" s="1">
        <v>32.6</v>
      </c>
      <c r="AU2381" s="1">
        <v>4745625</v>
      </c>
      <c r="AV2381" s="1">
        <v>609302</v>
      </c>
      <c r="AW2381" s="1">
        <v>321232</v>
      </c>
      <c r="AX2381" s="1">
        <v>30.7</v>
      </c>
      <c r="AY2381" s="1">
        <v>330208.42</v>
      </c>
      <c r="AZ2381" s="1">
        <v>6327190.9199999999</v>
      </c>
      <c r="BA2381" s="1">
        <v>6657399.3300000001</v>
      </c>
      <c r="BB2381" s="1">
        <v>4.96</v>
      </c>
      <c r="BC2381" s="1">
        <v>95.04</v>
      </c>
      <c r="BD2381" s="1">
        <v>2.65</v>
      </c>
      <c r="BE2381" s="1"/>
      <c r="BF2381" s="1"/>
      <c r="BG2381" s="1">
        <v>11.18</v>
      </c>
      <c r="BH2381" s="1">
        <v>1.05</v>
      </c>
      <c r="BI2381" s="1">
        <v>2012</v>
      </c>
      <c r="BJ2381" s="1" t="s">
        <v>404</v>
      </c>
      <c r="BK2381" s="1">
        <v>1</v>
      </c>
      <c r="BL2381" s="1">
        <v>4</v>
      </c>
      <c r="BM2381" s="1">
        <v>0</v>
      </c>
      <c r="BN2381" s="1">
        <v>0</v>
      </c>
      <c r="BO2381" s="1">
        <v>0</v>
      </c>
      <c r="BP2381" s="1"/>
      <c r="BQ2381" s="1"/>
      <c r="BR2381" s="1"/>
      <c r="BS2381" s="1"/>
      <c r="BT2381" s="1">
        <v>0</v>
      </c>
      <c r="BU2381" s="1">
        <v>0</v>
      </c>
      <c r="BV2381" s="1">
        <v>0</v>
      </c>
    </row>
    <row r="2382" spans="1:74" x14ac:dyDescent="0.2">
      <c r="A2382" s="1">
        <v>3319</v>
      </c>
      <c r="B2382" s="1">
        <v>3319</v>
      </c>
      <c r="C2382" s="1">
        <v>31100</v>
      </c>
      <c r="D2382" s="1">
        <v>31080</v>
      </c>
      <c r="E2382" s="1" t="s">
        <v>403</v>
      </c>
      <c r="F2382" s="1" t="s">
        <v>72</v>
      </c>
      <c r="G2382" s="1">
        <v>2017</v>
      </c>
      <c r="H2382" s="1">
        <f>IF(L2382&gt;0,G2382-G2381,Check)</f>
        <v>1</v>
      </c>
      <c r="I2382" s="1"/>
      <c r="J2382" s="1"/>
      <c r="K2382" s="1"/>
      <c r="L2382" s="1">
        <v>409357533.10000002</v>
      </c>
      <c r="M2382" s="1">
        <v>135746824.5</v>
      </c>
      <c r="N2382" s="1">
        <v>409357533.10000002</v>
      </c>
      <c r="O2382" s="1">
        <v>135746824.5</v>
      </c>
      <c r="P2382" s="1">
        <v>12307487.869999999</v>
      </c>
      <c r="Q2382" s="1">
        <v>352853168</v>
      </c>
      <c r="R2382" s="1">
        <v>0</v>
      </c>
      <c r="S2382" s="1">
        <v>4127773292</v>
      </c>
      <c r="T2382" s="1">
        <v>13353907</v>
      </c>
      <c r="U2382" s="1">
        <v>6897835</v>
      </c>
      <c r="V2382" s="1">
        <v>1842580</v>
      </c>
      <c r="W2382" s="1">
        <v>169507</v>
      </c>
      <c r="X2382" s="1">
        <v>30222</v>
      </c>
      <c r="Y2382" s="1">
        <v>30716</v>
      </c>
      <c r="Z2382" s="1">
        <v>43981</v>
      </c>
      <c r="AA2382" s="1">
        <v>34793</v>
      </c>
      <c r="AB2382" s="1">
        <v>13170174</v>
      </c>
      <c r="AC2382" s="1">
        <v>14.1</v>
      </c>
      <c r="AD2382" s="1">
        <v>9.4</v>
      </c>
      <c r="AE2382" s="1">
        <v>76.599999999999994</v>
      </c>
      <c r="AF2382" s="1">
        <v>21.9</v>
      </c>
      <c r="AG2382" s="1">
        <v>64.5</v>
      </c>
      <c r="AH2382" s="1">
        <v>13.6</v>
      </c>
      <c r="AI2382" s="1">
        <v>4348543</v>
      </c>
      <c r="AJ2382" s="1">
        <v>338393</v>
      </c>
      <c r="AK2382" s="1">
        <v>1394729</v>
      </c>
      <c r="AL2382" s="1">
        <v>1594040</v>
      </c>
      <c r="AM2382" s="1">
        <v>649289</v>
      </c>
      <c r="AN2382" s="1">
        <v>372092</v>
      </c>
      <c r="AO2382" s="1">
        <v>7.78</v>
      </c>
      <c r="AP2382" s="1">
        <v>69992</v>
      </c>
      <c r="AQ2382" s="1">
        <v>99303</v>
      </c>
      <c r="AR2382" s="1">
        <v>25.9</v>
      </c>
      <c r="AS2382" s="1">
        <v>39.6</v>
      </c>
      <c r="AT2382" s="1">
        <v>34.5</v>
      </c>
      <c r="AU2382" s="1">
        <v>4854384</v>
      </c>
      <c r="AV2382" s="1">
        <v>614602</v>
      </c>
      <c r="AW2382" s="1">
        <v>306787</v>
      </c>
      <c r="AX2382" s="1">
        <v>30.8</v>
      </c>
      <c r="AY2382" s="1">
        <v>296919.42</v>
      </c>
      <c r="AZ2382" s="1">
        <v>6445840.5800000001</v>
      </c>
      <c r="BA2382" s="1">
        <v>6742760</v>
      </c>
      <c r="BB2382" s="1">
        <v>4.4000000000000004</v>
      </c>
      <c r="BC2382" s="1">
        <v>95.6</v>
      </c>
      <c r="BD2382" s="1">
        <v>2.95</v>
      </c>
      <c r="BE2382" s="1"/>
      <c r="BF2382" s="1"/>
      <c r="BG2382" s="1">
        <v>11.03</v>
      </c>
      <c r="BH2382" s="1">
        <v>1.02</v>
      </c>
      <c r="BI2382" s="1">
        <v>2012</v>
      </c>
      <c r="BJ2382" s="1" t="s">
        <v>404</v>
      </c>
      <c r="BK2382" s="1">
        <v>1</v>
      </c>
      <c r="BL2382" s="1">
        <v>5</v>
      </c>
      <c r="BM2382" s="1">
        <v>0</v>
      </c>
      <c r="BN2382" s="1">
        <v>0</v>
      </c>
      <c r="BO2382" s="1">
        <v>0</v>
      </c>
      <c r="BP2382" s="1"/>
      <c r="BQ2382" s="1"/>
      <c r="BR2382" s="1"/>
      <c r="BS2382" s="1"/>
      <c r="BT2382" s="1">
        <v>0</v>
      </c>
      <c r="BU2382" s="1">
        <v>0</v>
      </c>
      <c r="BV2382" s="1">
        <v>0</v>
      </c>
    </row>
    <row r="2383" spans="1:74" x14ac:dyDescent="0.2">
      <c r="A2383" s="1">
        <v>3320</v>
      </c>
      <c r="B2383" s="1">
        <v>3320</v>
      </c>
      <c r="C2383" s="1">
        <v>31100</v>
      </c>
      <c r="D2383" s="1">
        <v>31080</v>
      </c>
      <c r="E2383" s="1" t="s">
        <v>403</v>
      </c>
      <c r="F2383" s="1" t="s">
        <v>72</v>
      </c>
      <c r="G2383" s="1">
        <v>2018</v>
      </c>
      <c r="H2383" s="1">
        <f>IF(L2383&gt;0,G2383-G2382,Check)</f>
        <v>1</v>
      </c>
      <c r="I2383" s="1"/>
      <c r="J2383" s="1">
        <v>1</v>
      </c>
      <c r="K2383" s="1" t="s">
        <v>405</v>
      </c>
      <c r="L2383" s="1">
        <v>398002306.69999999</v>
      </c>
      <c r="M2383" s="1">
        <v>135427370</v>
      </c>
      <c r="N2383" s="1">
        <v>398002306.69999999</v>
      </c>
      <c r="O2383" s="1">
        <v>135427370</v>
      </c>
      <c r="P2383" s="1">
        <v>12357390.83</v>
      </c>
      <c r="Q2383" s="1">
        <v>319542934.80000001</v>
      </c>
      <c r="R2383" s="1">
        <v>0</v>
      </c>
      <c r="S2383" s="1">
        <v>4127773292</v>
      </c>
      <c r="T2383" s="1">
        <v>13379096.75</v>
      </c>
      <c r="U2383" s="1">
        <v>6964976.75</v>
      </c>
      <c r="V2383" s="1">
        <v>1823258.5</v>
      </c>
      <c r="W2383" s="1">
        <v>179361.25</v>
      </c>
      <c r="X2383" s="1">
        <v>32199.25</v>
      </c>
      <c r="Y2383" s="1">
        <v>32424</v>
      </c>
      <c r="Z2383" s="1">
        <v>45809.25</v>
      </c>
      <c r="AA2383" s="1">
        <v>37085.25</v>
      </c>
      <c r="AB2383" s="1">
        <v>13197161</v>
      </c>
      <c r="AC2383" s="1">
        <v>13.25</v>
      </c>
      <c r="AD2383" s="1">
        <v>8.83</v>
      </c>
      <c r="AE2383" s="1">
        <v>78.150000000000006</v>
      </c>
      <c r="AF2383" s="1">
        <v>21.63</v>
      </c>
      <c r="AG2383" s="1">
        <v>64.430000000000007</v>
      </c>
      <c r="AH2383" s="1">
        <v>13.95</v>
      </c>
      <c r="AI2383" s="1">
        <v>4362137.5</v>
      </c>
      <c r="AJ2383" s="1">
        <v>334375.5</v>
      </c>
      <c r="AK2383" s="1">
        <v>1383671</v>
      </c>
      <c r="AL2383" s="1">
        <v>1593540.25</v>
      </c>
      <c r="AM2383" s="1">
        <v>667547.5</v>
      </c>
      <c r="AN2383" s="1">
        <v>383003.25</v>
      </c>
      <c r="AO2383" s="1">
        <v>7.67</v>
      </c>
      <c r="AP2383" s="1">
        <v>73875</v>
      </c>
      <c r="AQ2383" s="1">
        <v>103378.25</v>
      </c>
      <c r="AR2383" s="1">
        <v>24.35</v>
      </c>
      <c r="AS2383" s="1">
        <v>39.299999999999997</v>
      </c>
      <c r="AT2383" s="1">
        <v>36.35</v>
      </c>
      <c r="AU2383" s="1">
        <v>4947189.25</v>
      </c>
      <c r="AV2383" s="1">
        <v>628973.75</v>
      </c>
      <c r="AW2383" s="1">
        <v>296229.25</v>
      </c>
      <c r="AX2383" s="1">
        <v>31.05</v>
      </c>
      <c r="AY2383" s="1">
        <v>285076.09000000003</v>
      </c>
      <c r="AZ2383" s="1">
        <v>6486569</v>
      </c>
      <c r="BA2383" s="1">
        <v>6771645.0899999999</v>
      </c>
      <c r="BB2383" s="1">
        <v>4.21</v>
      </c>
      <c r="BC2383" s="1">
        <v>95.79</v>
      </c>
      <c r="BD2383" s="1">
        <v>3.4</v>
      </c>
      <c r="BE2383" s="1"/>
      <c r="BF2383" s="1">
        <v>0</v>
      </c>
      <c r="BG2383" s="1">
        <v>10.96</v>
      </c>
      <c r="BH2383" s="1">
        <v>1</v>
      </c>
      <c r="BI2383" s="1">
        <v>2012</v>
      </c>
      <c r="BJ2383" s="1" t="s">
        <v>404</v>
      </c>
      <c r="BK2383" s="1">
        <v>1</v>
      </c>
      <c r="BL2383" s="1">
        <v>6</v>
      </c>
      <c r="BM2383" s="1">
        <v>0</v>
      </c>
      <c r="BN2383" s="1">
        <v>0</v>
      </c>
      <c r="BO2383" s="1">
        <v>0</v>
      </c>
      <c r="BP2383" s="1"/>
      <c r="BQ2383" s="1"/>
      <c r="BR2383" s="1"/>
      <c r="BS2383" s="1"/>
      <c r="BT2383" s="1">
        <v>0</v>
      </c>
      <c r="BU2383" s="1">
        <v>0</v>
      </c>
      <c r="BV2383" s="1">
        <v>0</v>
      </c>
    </row>
    <row r="2384" spans="1:74" x14ac:dyDescent="0.2">
      <c r="A2384" s="1">
        <v>3321</v>
      </c>
      <c r="B2384" s="1">
        <v>3321</v>
      </c>
      <c r="C2384" s="1">
        <v>31100</v>
      </c>
      <c r="D2384" s="1"/>
      <c r="E2384" s="1" t="s">
        <v>403</v>
      </c>
      <c r="F2384" s="1" t="s">
        <v>84</v>
      </c>
      <c r="G2384" s="1">
        <v>2002</v>
      </c>
      <c r="H2384" s="1">
        <f>IF(L2384&gt;0,G2384-G2383,Check)</f>
        <v>-16</v>
      </c>
      <c r="I2384" s="1"/>
      <c r="J2384" s="1"/>
      <c r="K2384" s="1"/>
      <c r="L2384" s="1">
        <v>72526724.019999996</v>
      </c>
      <c r="M2384" s="1">
        <v>19634005.399999999</v>
      </c>
      <c r="N2384" s="1">
        <v>72526724.019999996</v>
      </c>
      <c r="O2384" s="1">
        <v>19634005.399999999</v>
      </c>
      <c r="P2384" s="1">
        <v>693997.57400000002</v>
      </c>
      <c r="Q2384" s="1">
        <v>68108733</v>
      </c>
      <c r="R2384" s="1">
        <v>0.89231823099999996</v>
      </c>
      <c r="S2384" s="1">
        <v>4127773292</v>
      </c>
      <c r="T2384" s="1">
        <v>12169104.5</v>
      </c>
      <c r="U2384" s="1">
        <v>5564076.7659999998</v>
      </c>
      <c r="V2384" s="1">
        <v>2179951.0780000002</v>
      </c>
      <c r="W2384" s="1">
        <v>112605.8438</v>
      </c>
      <c r="X2384" s="1">
        <v>24639.234380000002</v>
      </c>
      <c r="Y2384" s="1">
        <v>30392.265630000002</v>
      </c>
      <c r="Z2384" s="1">
        <v>35233.6875</v>
      </c>
      <c r="AA2384" s="1">
        <v>20849.53125</v>
      </c>
      <c r="AB2384" s="1">
        <v>12448809.08</v>
      </c>
      <c r="AC2384" s="1">
        <v>15.96</v>
      </c>
      <c r="AD2384" s="1">
        <v>12.55</v>
      </c>
      <c r="AE2384" s="1">
        <v>71.16</v>
      </c>
      <c r="AF2384" s="1">
        <v>30.67</v>
      </c>
      <c r="AG2384" s="1">
        <v>61.07</v>
      </c>
      <c r="AH2384" s="1">
        <v>8.26</v>
      </c>
      <c r="AI2384" s="1">
        <v>4170584.75</v>
      </c>
      <c r="AJ2384" s="1">
        <v>377396.95</v>
      </c>
      <c r="AK2384" s="1">
        <v>1372954.77</v>
      </c>
      <c r="AL2384" s="1">
        <v>1573503.39</v>
      </c>
      <c r="AM2384" s="1">
        <v>593832.78</v>
      </c>
      <c r="AN2384" s="1">
        <v>252896.86</v>
      </c>
      <c r="AO2384" s="1">
        <v>9.0500000000000007</v>
      </c>
      <c r="AP2384" s="1">
        <v>41491.765630000002</v>
      </c>
      <c r="AQ2384" s="1">
        <v>63336.625</v>
      </c>
      <c r="AR2384" s="1">
        <v>40.85</v>
      </c>
      <c r="AS2384" s="1">
        <v>44.11</v>
      </c>
      <c r="AT2384" s="1">
        <v>15.04</v>
      </c>
      <c r="AU2384" s="1">
        <v>3781273.69</v>
      </c>
      <c r="AV2384" s="1">
        <v>672058.2</v>
      </c>
      <c r="AW2384" s="1">
        <v>222351.17</v>
      </c>
      <c r="AX2384" s="1">
        <v>28.96</v>
      </c>
      <c r="AY2384" s="1">
        <v>395916.5</v>
      </c>
      <c r="AZ2384" s="1">
        <v>5880452.9199999999</v>
      </c>
      <c r="BA2384" s="1">
        <v>6276369.4199999999</v>
      </c>
      <c r="BB2384" s="1">
        <v>6.31</v>
      </c>
      <c r="BC2384" s="1">
        <v>93.69</v>
      </c>
      <c r="BD2384" s="1">
        <v>1.5</v>
      </c>
      <c r="BE2384" s="1"/>
      <c r="BF2384" s="1">
        <v>0</v>
      </c>
      <c r="BG2384" s="1">
        <v>28.29</v>
      </c>
      <c r="BH2384" s="1">
        <v>1.4</v>
      </c>
      <c r="BI2384" s="1">
        <v>2012</v>
      </c>
      <c r="BJ2384" s="1" t="s">
        <v>404</v>
      </c>
      <c r="BK2384" s="1">
        <v>0</v>
      </c>
      <c r="BL2384" s="1">
        <v>0</v>
      </c>
      <c r="BM2384" s="1">
        <v>0</v>
      </c>
      <c r="BN2384" s="1">
        <v>0</v>
      </c>
      <c r="BO2384" s="1">
        <v>0</v>
      </c>
      <c r="BP2384" s="1"/>
      <c r="BQ2384" s="1"/>
      <c r="BR2384" s="1"/>
      <c r="BS2384" s="1"/>
      <c r="BT2384" s="1">
        <v>0</v>
      </c>
      <c r="BU2384" s="1">
        <v>0</v>
      </c>
      <c r="BV2384" s="1">
        <v>0</v>
      </c>
    </row>
    <row r="2385" spans="1:74" x14ac:dyDescent="0.2">
      <c r="A2385" s="1">
        <v>3322</v>
      </c>
      <c r="B2385" s="1">
        <v>3322</v>
      </c>
      <c r="C2385" s="1">
        <v>31100</v>
      </c>
      <c r="D2385" s="1"/>
      <c r="E2385" s="1" t="s">
        <v>403</v>
      </c>
      <c r="F2385" s="1" t="s">
        <v>84</v>
      </c>
      <c r="G2385" s="1">
        <v>2003</v>
      </c>
      <c r="H2385" s="1">
        <f>IF(L2385&gt;0,G2385-G2384,Check)</f>
        <v>1</v>
      </c>
      <c r="I2385" s="1"/>
      <c r="J2385" s="1"/>
      <c r="K2385" s="1"/>
      <c r="L2385" s="1">
        <v>65675610.979999997</v>
      </c>
      <c r="M2385" s="1">
        <v>19602741.920000002</v>
      </c>
      <c r="N2385" s="1">
        <v>65675610.979999997</v>
      </c>
      <c r="O2385" s="1">
        <v>19602741.920000002</v>
      </c>
      <c r="P2385" s="1">
        <v>704654.06700000004</v>
      </c>
      <c r="Q2385" s="1">
        <v>74922277</v>
      </c>
      <c r="R2385" s="1">
        <v>1.0839815049999999</v>
      </c>
      <c r="S2385" s="1">
        <v>4127773292</v>
      </c>
      <c r="T2385" s="1">
        <v>12350557</v>
      </c>
      <c r="U2385" s="1">
        <v>5724210.9379999898</v>
      </c>
      <c r="V2385" s="1">
        <v>2170094.6880000001</v>
      </c>
      <c r="W2385" s="1">
        <v>112479.625</v>
      </c>
      <c r="X2385" s="1">
        <v>24676.0625</v>
      </c>
      <c r="Y2385" s="1">
        <v>29457.9375</v>
      </c>
      <c r="Z2385" s="1">
        <v>35079.25</v>
      </c>
      <c r="AA2385" s="1">
        <v>23355.875</v>
      </c>
      <c r="AB2385" s="1">
        <v>12516701.689999999</v>
      </c>
      <c r="AC2385" s="1">
        <v>15.48</v>
      </c>
      <c r="AD2385" s="1">
        <v>12.09</v>
      </c>
      <c r="AE2385" s="1">
        <v>72.180000000000007</v>
      </c>
      <c r="AF2385" s="1">
        <v>29.71</v>
      </c>
      <c r="AG2385" s="1">
        <v>61.51</v>
      </c>
      <c r="AH2385" s="1">
        <v>8.7799999999999994</v>
      </c>
      <c r="AI2385" s="1">
        <v>4164885</v>
      </c>
      <c r="AJ2385" s="1">
        <v>369913.19</v>
      </c>
      <c r="AK2385" s="1">
        <v>1377735.94</v>
      </c>
      <c r="AL2385" s="1">
        <v>1560548.44</v>
      </c>
      <c r="AM2385" s="1">
        <v>593035.88</v>
      </c>
      <c r="AN2385" s="1">
        <v>263651.56</v>
      </c>
      <c r="AO2385" s="1">
        <v>8.8800000000000008</v>
      </c>
      <c r="AP2385" s="1">
        <v>44947.9375</v>
      </c>
      <c r="AQ2385" s="1">
        <v>67051.5</v>
      </c>
      <c r="AR2385" s="1">
        <v>38.69</v>
      </c>
      <c r="AS2385" s="1">
        <v>43.95</v>
      </c>
      <c r="AT2385" s="1">
        <v>17.36</v>
      </c>
      <c r="AU2385" s="1">
        <v>3904692.25</v>
      </c>
      <c r="AV2385" s="1">
        <v>673541.19</v>
      </c>
      <c r="AW2385" s="1">
        <v>254590.31</v>
      </c>
      <c r="AX2385" s="1">
        <v>28.76</v>
      </c>
      <c r="AY2385" s="1">
        <v>402834.67</v>
      </c>
      <c r="AZ2385" s="1">
        <v>5882404.75</v>
      </c>
      <c r="BA2385" s="1">
        <v>6285239.4199999999</v>
      </c>
      <c r="BB2385" s="1">
        <v>6.41</v>
      </c>
      <c r="BC2385" s="1">
        <v>93.59</v>
      </c>
      <c r="BD2385" s="1">
        <v>1.82</v>
      </c>
      <c r="BE2385" s="1"/>
      <c r="BF2385" s="1">
        <v>0</v>
      </c>
      <c r="BG2385" s="1">
        <v>27.82</v>
      </c>
      <c r="BH2385" s="1">
        <v>1.37</v>
      </c>
      <c r="BI2385" s="1">
        <v>2012</v>
      </c>
      <c r="BJ2385" s="1" t="s">
        <v>404</v>
      </c>
      <c r="BK2385" s="1">
        <v>0</v>
      </c>
      <c r="BL2385" s="1">
        <v>0</v>
      </c>
      <c r="BM2385" s="1">
        <v>0</v>
      </c>
      <c r="BN2385" s="1">
        <v>0</v>
      </c>
      <c r="BO2385" s="1">
        <v>0</v>
      </c>
      <c r="BP2385" s="1"/>
      <c r="BQ2385" s="1"/>
      <c r="BR2385" s="1"/>
      <c r="BS2385" s="1"/>
      <c r="BT2385" s="1">
        <v>0</v>
      </c>
      <c r="BU2385" s="1">
        <v>0</v>
      </c>
      <c r="BV2385" s="1">
        <v>0</v>
      </c>
    </row>
    <row r="2386" spans="1:74" x14ac:dyDescent="0.2">
      <c r="A2386" s="1">
        <v>3323</v>
      </c>
      <c r="B2386" s="1">
        <v>3323</v>
      </c>
      <c r="C2386" s="1">
        <v>31100</v>
      </c>
      <c r="D2386" s="1"/>
      <c r="E2386" s="1" t="s">
        <v>403</v>
      </c>
      <c r="F2386" s="1" t="s">
        <v>84</v>
      </c>
      <c r="G2386" s="1">
        <v>2004</v>
      </c>
      <c r="H2386" s="1">
        <f>IF(L2386&gt;0,G2386-G2385,Check)</f>
        <v>1</v>
      </c>
      <c r="I2386" s="1"/>
      <c r="J2386" s="1"/>
      <c r="K2386" s="1"/>
      <c r="L2386" s="1">
        <v>75555648.049999997</v>
      </c>
      <c r="M2386" s="1">
        <v>21971456.550000001</v>
      </c>
      <c r="N2386" s="1">
        <v>75555648.049999997</v>
      </c>
      <c r="O2386" s="1">
        <v>21971456.550000001</v>
      </c>
      <c r="P2386" s="1">
        <v>809209.32400000002</v>
      </c>
      <c r="Q2386" s="1">
        <v>80382666</v>
      </c>
      <c r="R2386" s="1">
        <v>1.010905355</v>
      </c>
      <c r="S2386" s="1">
        <v>4127773292</v>
      </c>
      <c r="T2386" s="1">
        <v>12537029</v>
      </c>
      <c r="U2386" s="1">
        <v>5888003.25</v>
      </c>
      <c r="V2386" s="1">
        <v>2161855.25</v>
      </c>
      <c r="W2386" s="1">
        <v>112587.5</v>
      </c>
      <c r="X2386" s="1">
        <v>24691.75</v>
      </c>
      <c r="Y2386" s="1">
        <v>28485.25</v>
      </c>
      <c r="Z2386" s="1">
        <v>34861</v>
      </c>
      <c r="AA2386" s="1">
        <v>25815.5</v>
      </c>
      <c r="AB2386" s="1">
        <v>12587250.25</v>
      </c>
      <c r="AC2386" s="1">
        <v>15</v>
      </c>
      <c r="AD2386" s="1">
        <v>11.63</v>
      </c>
      <c r="AE2386" s="1">
        <v>73.2</v>
      </c>
      <c r="AF2386" s="1">
        <v>28.75</v>
      </c>
      <c r="AG2386" s="1">
        <v>61.95</v>
      </c>
      <c r="AH2386" s="1">
        <v>9.3000000000000007</v>
      </c>
      <c r="AI2386" s="1">
        <v>4158772</v>
      </c>
      <c r="AJ2386" s="1">
        <v>362357.25</v>
      </c>
      <c r="AK2386" s="1">
        <v>1382542.25</v>
      </c>
      <c r="AL2386" s="1">
        <v>1547059.25</v>
      </c>
      <c r="AM2386" s="1">
        <v>592288.5</v>
      </c>
      <c r="AN2386" s="1">
        <v>274524.75</v>
      </c>
      <c r="AO2386" s="1">
        <v>8.7100000000000009</v>
      </c>
      <c r="AP2386" s="1">
        <v>48422.25</v>
      </c>
      <c r="AQ2386" s="1">
        <v>70739</v>
      </c>
      <c r="AR2386" s="1">
        <v>36.53</v>
      </c>
      <c r="AS2386" s="1">
        <v>43.8</v>
      </c>
      <c r="AT2386" s="1">
        <v>19.68</v>
      </c>
      <c r="AU2386" s="1">
        <v>4029823</v>
      </c>
      <c r="AV2386" s="1">
        <v>676084.25</v>
      </c>
      <c r="AW2386" s="1">
        <v>287494.75</v>
      </c>
      <c r="AX2386" s="1">
        <v>28.55</v>
      </c>
      <c r="AY2386" s="1">
        <v>374515</v>
      </c>
      <c r="AZ2386" s="1">
        <v>5948079.6699999999</v>
      </c>
      <c r="BA2386" s="1">
        <v>6322594.6699999999</v>
      </c>
      <c r="BB2386" s="1">
        <v>5.92</v>
      </c>
      <c r="BC2386" s="1">
        <v>94.08</v>
      </c>
      <c r="BD2386" s="1">
        <v>2.1</v>
      </c>
      <c r="BE2386" s="1"/>
      <c r="BF2386" s="1">
        <v>0</v>
      </c>
      <c r="BG2386" s="1">
        <v>27.15</v>
      </c>
      <c r="BH2386" s="1">
        <v>1.33</v>
      </c>
      <c r="BI2386" s="1">
        <v>2012</v>
      </c>
      <c r="BJ2386" s="1" t="s">
        <v>404</v>
      </c>
      <c r="BK2386" s="1">
        <v>0</v>
      </c>
      <c r="BL2386" s="1">
        <v>0</v>
      </c>
      <c r="BM2386" s="1">
        <v>0</v>
      </c>
      <c r="BN2386" s="1">
        <v>0</v>
      </c>
      <c r="BO2386" s="1">
        <v>0</v>
      </c>
      <c r="BP2386" s="1"/>
      <c r="BQ2386" s="1"/>
      <c r="BR2386" s="1"/>
      <c r="BS2386" s="1"/>
      <c r="BT2386" s="1">
        <v>0</v>
      </c>
      <c r="BU2386" s="1">
        <v>0</v>
      </c>
      <c r="BV2386" s="1">
        <v>0</v>
      </c>
    </row>
    <row r="2387" spans="1:74" x14ac:dyDescent="0.2">
      <c r="A2387" s="1">
        <v>3324</v>
      </c>
      <c r="B2387" s="1">
        <v>3324</v>
      </c>
      <c r="C2387" s="1">
        <v>31100</v>
      </c>
      <c r="D2387" s="1"/>
      <c r="E2387" s="1" t="s">
        <v>403</v>
      </c>
      <c r="F2387" s="1" t="s">
        <v>84</v>
      </c>
      <c r="G2387" s="1">
        <v>2005</v>
      </c>
      <c r="H2387" s="1">
        <f>IF(L2387&gt;0,G2387-G2386,Check)</f>
        <v>1</v>
      </c>
      <c r="I2387" s="1"/>
      <c r="J2387" s="1"/>
      <c r="K2387" s="1"/>
      <c r="L2387" s="1">
        <v>82974329.799999997</v>
      </c>
      <c r="M2387" s="1">
        <v>21806016.27</v>
      </c>
      <c r="N2387" s="1">
        <v>82974329.799999997</v>
      </c>
      <c r="O2387" s="1">
        <v>21806016.27</v>
      </c>
      <c r="P2387" s="1">
        <v>782884.98320000002</v>
      </c>
      <c r="Q2387" s="1">
        <v>84019115</v>
      </c>
      <c r="R2387" s="1">
        <v>0.96216460299999995</v>
      </c>
      <c r="S2387" s="1">
        <v>4127773292</v>
      </c>
      <c r="T2387" s="1">
        <v>12703423</v>
      </c>
      <c r="U2387" s="1">
        <v>6037163</v>
      </c>
      <c r="V2387" s="1">
        <v>2147148</v>
      </c>
      <c r="W2387" s="1">
        <v>111759</v>
      </c>
      <c r="X2387" s="1">
        <v>24792</v>
      </c>
      <c r="Y2387" s="1">
        <v>27666</v>
      </c>
      <c r="Z2387" s="1">
        <v>34898</v>
      </c>
      <c r="AA2387" s="1">
        <v>28462</v>
      </c>
      <c r="AB2387" s="1">
        <v>12647175</v>
      </c>
      <c r="AC2387" s="1">
        <v>14.5</v>
      </c>
      <c r="AD2387" s="1">
        <v>11.2</v>
      </c>
      <c r="AE2387" s="1">
        <v>74.2</v>
      </c>
      <c r="AF2387" s="1">
        <v>27.8</v>
      </c>
      <c r="AG2387" s="1">
        <v>62.4</v>
      </c>
      <c r="AH2387" s="1">
        <v>9.8000000000000007</v>
      </c>
      <c r="AI2387" s="1">
        <v>4154312</v>
      </c>
      <c r="AJ2387" s="1">
        <v>355090</v>
      </c>
      <c r="AK2387" s="1">
        <v>1387248</v>
      </c>
      <c r="AL2387" s="1">
        <v>1535707</v>
      </c>
      <c r="AM2387" s="1">
        <v>591343</v>
      </c>
      <c r="AN2387" s="1">
        <v>284924</v>
      </c>
      <c r="AO2387" s="1">
        <v>8.5500000000000007</v>
      </c>
      <c r="AP2387" s="1">
        <v>51824</v>
      </c>
      <c r="AQ2387" s="1">
        <v>74536</v>
      </c>
      <c r="AR2387" s="1">
        <v>34.4</v>
      </c>
      <c r="AS2387" s="1">
        <v>43.6</v>
      </c>
      <c r="AT2387" s="1">
        <v>22</v>
      </c>
      <c r="AU2387" s="1">
        <v>4148105</v>
      </c>
      <c r="AV2387" s="1">
        <v>674387</v>
      </c>
      <c r="AW2387" s="1">
        <v>317738</v>
      </c>
      <c r="AX2387" s="1">
        <v>28.4</v>
      </c>
      <c r="AY2387" s="1">
        <v>315710.92</v>
      </c>
      <c r="AZ2387" s="1">
        <v>6051809.0800000001</v>
      </c>
      <c r="BA2387" s="1">
        <v>6367520</v>
      </c>
      <c r="BB2387" s="1">
        <v>4.96</v>
      </c>
      <c r="BC2387" s="1">
        <v>95.04</v>
      </c>
      <c r="BD2387" s="1">
        <v>2.48</v>
      </c>
      <c r="BE2387" s="1"/>
      <c r="BF2387" s="1"/>
      <c r="BG2387" s="1">
        <v>27.85</v>
      </c>
      <c r="BH2387" s="1">
        <v>1.29</v>
      </c>
      <c r="BI2387" s="1">
        <v>2012</v>
      </c>
      <c r="BJ2387" s="1" t="s">
        <v>404</v>
      </c>
      <c r="BK2387" s="1">
        <v>0</v>
      </c>
      <c r="BL2387" s="1">
        <v>0</v>
      </c>
      <c r="BM2387" s="1">
        <v>0</v>
      </c>
      <c r="BN2387" s="1">
        <v>0</v>
      </c>
      <c r="BO2387" s="1">
        <v>0</v>
      </c>
      <c r="BP2387" s="1"/>
      <c r="BQ2387" s="1"/>
      <c r="BR2387" s="1"/>
      <c r="BS2387" s="1"/>
      <c r="BT2387" s="1">
        <v>0</v>
      </c>
      <c r="BU2387" s="1">
        <v>0</v>
      </c>
      <c r="BV2387" s="1">
        <v>0</v>
      </c>
    </row>
    <row r="2388" spans="1:74" x14ac:dyDescent="0.2">
      <c r="A2388" s="1">
        <v>3325</v>
      </c>
      <c r="B2388" s="1">
        <v>3325</v>
      </c>
      <c r="C2388" s="1">
        <v>31100</v>
      </c>
      <c r="D2388" s="1"/>
      <c r="E2388" s="1" t="s">
        <v>403</v>
      </c>
      <c r="F2388" s="1" t="s">
        <v>84</v>
      </c>
      <c r="G2388" s="1">
        <v>2006</v>
      </c>
      <c r="H2388" s="1">
        <f>IF(L2388&gt;0,G2388-G2387,Check)</f>
        <v>1</v>
      </c>
      <c r="I2388" s="1"/>
      <c r="J2388" s="1"/>
      <c r="K2388" s="1"/>
      <c r="L2388" s="1">
        <v>89616535.670000002</v>
      </c>
      <c r="M2388" s="1">
        <v>22645941.760000002</v>
      </c>
      <c r="N2388" s="1">
        <v>89616535.670000002</v>
      </c>
      <c r="O2388" s="1">
        <v>22645941.760000002</v>
      </c>
      <c r="P2388" s="1">
        <v>807222.4558</v>
      </c>
      <c r="Q2388" s="1">
        <v>101327222</v>
      </c>
      <c r="R2388" s="1">
        <v>1.0743678679999999</v>
      </c>
      <c r="S2388" s="1">
        <v>4127773292</v>
      </c>
      <c r="T2388" s="1">
        <v>12950129</v>
      </c>
      <c r="U2388" s="1">
        <v>6244853</v>
      </c>
      <c r="V2388" s="1">
        <v>2158312</v>
      </c>
      <c r="W2388" s="1">
        <v>114676</v>
      </c>
      <c r="X2388" s="1">
        <v>24554</v>
      </c>
      <c r="Y2388" s="1">
        <v>26233</v>
      </c>
      <c r="Z2388" s="1">
        <v>33914</v>
      </c>
      <c r="AA2388" s="1">
        <v>30361</v>
      </c>
      <c r="AB2388" s="1">
        <v>12749595</v>
      </c>
      <c r="AC2388" s="1">
        <v>14.1</v>
      </c>
      <c r="AD2388" s="1">
        <v>10.6</v>
      </c>
      <c r="AE2388" s="1">
        <v>75.3</v>
      </c>
      <c r="AF2388" s="1">
        <v>26.8</v>
      </c>
      <c r="AG2388" s="1">
        <v>62.8</v>
      </c>
      <c r="AH2388" s="1">
        <v>10.4</v>
      </c>
      <c r="AI2388" s="1">
        <v>4143240</v>
      </c>
      <c r="AJ2388" s="1">
        <v>346668</v>
      </c>
      <c r="AK2388" s="1">
        <v>1392356</v>
      </c>
      <c r="AL2388" s="1">
        <v>1515807</v>
      </c>
      <c r="AM2388" s="1">
        <v>591190</v>
      </c>
      <c r="AN2388" s="1">
        <v>297219</v>
      </c>
      <c r="AO2388" s="1">
        <v>8.3699999999999992</v>
      </c>
      <c r="AP2388" s="1">
        <v>55516</v>
      </c>
      <c r="AQ2388" s="1">
        <v>77895</v>
      </c>
      <c r="AR2388" s="1">
        <v>32.1</v>
      </c>
      <c r="AS2388" s="1">
        <v>43.6</v>
      </c>
      <c r="AT2388" s="1">
        <v>24.3</v>
      </c>
      <c r="AU2388" s="1">
        <v>4293782</v>
      </c>
      <c r="AV2388" s="1">
        <v>689651</v>
      </c>
      <c r="AW2388" s="1">
        <v>358626</v>
      </c>
      <c r="AX2388" s="1">
        <v>28</v>
      </c>
      <c r="AY2388" s="1">
        <v>284625.08</v>
      </c>
      <c r="AZ2388" s="1">
        <v>6121035.8300000001</v>
      </c>
      <c r="BA2388" s="1">
        <v>6405660.9199999999</v>
      </c>
      <c r="BB2388" s="1">
        <v>4.4400000000000004</v>
      </c>
      <c r="BC2388" s="1">
        <v>95.56</v>
      </c>
      <c r="BD2388" s="1">
        <v>2.8</v>
      </c>
      <c r="BE2388" s="1"/>
      <c r="BF2388" s="1"/>
      <c r="BG2388" s="1">
        <v>28.05</v>
      </c>
      <c r="BH2388" s="1">
        <v>1.25</v>
      </c>
      <c r="BI2388" s="1">
        <v>2012</v>
      </c>
      <c r="BJ2388" s="1" t="s">
        <v>404</v>
      </c>
      <c r="BK2388" s="1">
        <v>0</v>
      </c>
      <c r="BL2388" s="1">
        <v>0</v>
      </c>
      <c r="BM2388" s="1">
        <v>0</v>
      </c>
      <c r="BN2388" s="1">
        <v>0</v>
      </c>
      <c r="BO2388" s="1">
        <v>0</v>
      </c>
      <c r="BP2388" s="1"/>
      <c r="BQ2388" s="1"/>
      <c r="BR2388" s="1"/>
      <c r="BS2388" s="1"/>
      <c r="BT2388" s="1">
        <v>0</v>
      </c>
      <c r="BU2388" s="1">
        <v>0</v>
      </c>
      <c r="BV2388" s="1">
        <v>0</v>
      </c>
    </row>
    <row r="2389" spans="1:74" x14ac:dyDescent="0.2">
      <c r="A2389" s="1">
        <v>3326</v>
      </c>
      <c r="B2389" s="1">
        <v>3326</v>
      </c>
      <c r="C2389" s="1">
        <v>31100</v>
      </c>
      <c r="D2389" s="1"/>
      <c r="E2389" s="1" t="s">
        <v>403</v>
      </c>
      <c r="F2389" s="1" t="s">
        <v>84</v>
      </c>
      <c r="G2389" s="1">
        <v>2007</v>
      </c>
      <c r="H2389" s="1">
        <f>IF(L2389&gt;0,G2389-G2388,Check)</f>
        <v>1</v>
      </c>
      <c r="I2389" s="1"/>
      <c r="J2389" s="1"/>
      <c r="K2389" s="1"/>
      <c r="L2389" s="1">
        <v>90830289.790000007</v>
      </c>
      <c r="M2389" s="1">
        <v>23724284.789999999</v>
      </c>
      <c r="N2389" s="1">
        <v>90830289.790000007</v>
      </c>
      <c r="O2389" s="1">
        <v>23724284.789999999</v>
      </c>
      <c r="P2389" s="1">
        <v>842228.77399999998</v>
      </c>
      <c r="Q2389" s="1">
        <v>106765492</v>
      </c>
      <c r="R2389" s="1">
        <v>1.11690242</v>
      </c>
      <c r="S2389" s="1">
        <v>4127773292</v>
      </c>
      <c r="T2389" s="1">
        <v>12875587</v>
      </c>
      <c r="U2389" s="1">
        <v>6218422</v>
      </c>
      <c r="V2389" s="1">
        <v>2065991</v>
      </c>
      <c r="W2389" s="1">
        <v>102611</v>
      </c>
      <c r="X2389" s="1">
        <v>25669</v>
      </c>
      <c r="Y2389" s="1">
        <v>27255</v>
      </c>
      <c r="Z2389" s="1">
        <v>37014</v>
      </c>
      <c r="AA2389" s="1">
        <v>35250</v>
      </c>
      <c r="AB2389" s="1">
        <v>12682034</v>
      </c>
      <c r="AC2389" s="1">
        <v>13.3</v>
      </c>
      <c r="AD2389" s="1">
        <v>10.7</v>
      </c>
      <c r="AE2389" s="1">
        <v>76</v>
      </c>
      <c r="AF2389" s="1">
        <v>26</v>
      </c>
      <c r="AG2389" s="1">
        <v>63.4</v>
      </c>
      <c r="AH2389" s="1">
        <v>10.6</v>
      </c>
      <c r="AI2389" s="1">
        <v>4158616</v>
      </c>
      <c r="AJ2389" s="1">
        <v>342865</v>
      </c>
      <c r="AK2389" s="1">
        <v>1395855</v>
      </c>
      <c r="AL2389" s="1">
        <v>1530098</v>
      </c>
      <c r="AM2389" s="1">
        <v>587867</v>
      </c>
      <c r="AN2389" s="1">
        <v>301931</v>
      </c>
      <c r="AO2389" s="1">
        <v>8.24</v>
      </c>
      <c r="AP2389" s="1">
        <v>58047</v>
      </c>
      <c r="AQ2389" s="1">
        <v>83006</v>
      </c>
      <c r="AR2389" s="1">
        <v>30.5</v>
      </c>
      <c r="AS2389" s="1">
        <v>42.8</v>
      </c>
      <c r="AT2389" s="1">
        <v>26.7</v>
      </c>
      <c r="AU2389" s="1">
        <v>4329879</v>
      </c>
      <c r="AV2389" s="1">
        <v>637070</v>
      </c>
      <c r="AW2389" s="1">
        <v>356935</v>
      </c>
      <c r="AX2389" s="1">
        <v>28.6</v>
      </c>
      <c r="AY2389" s="1">
        <v>311857.33</v>
      </c>
      <c r="AZ2389" s="1">
        <v>6158478.4199999999</v>
      </c>
      <c r="BA2389" s="1">
        <v>6470335.75</v>
      </c>
      <c r="BB2389" s="1">
        <v>4.82</v>
      </c>
      <c r="BC2389" s="1">
        <v>95.18</v>
      </c>
      <c r="BD2389" s="1">
        <v>3.05</v>
      </c>
      <c r="BE2389" s="1"/>
      <c r="BF2389" s="1"/>
      <c r="BG2389" s="1">
        <v>28.17</v>
      </c>
      <c r="BH2389" s="1">
        <v>1.21</v>
      </c>
      <c r="BI2389" s="1">
        <v>2012</v>
      </c>
      <c r="BJ2389" s="1" t="s">
        <v>404</v>
      </c>
      <c r="BK2389" s="1">
        <v>0</v>
      </c>
      <c r="BL2389" s="1">
        <v>0</v>
      </c>
      <c r="BM2389" s="1">
        <v>0</v>
      </c>
      <c r="BN2389" s="1">
        <v>0</v>
      </c>
      <c r="BO2389" s="1">
        <v>0</v>
      </c>
      <c r="BP2389" s="1"/>
      <c r="BQ2389" s="1"/>
      <c r="BR2389" s="1"/>
      <c r="BS2389" s="1"/>
      <c r="BT2389" s="1">
        <v>0</v>
      </c>
      <c r="BU2389" s="1">
        <v>0</v>
      </c>
      <c r="BV2389" s="1">
        <v>0</v>
      </c>
    </row>
    <row r="2390" spans="1:74" x14ac:dyDescent="0.2">
      <c r="A2390" s="1">
        <v>3327</v>
      </c>
      <c r="B2390" s="1">
        <v>3327</v>
      </c>
      <c r="C2390" s="1">
        <v>31100</v>
      </c>
      <c r="D2390" s="1"/>
      <c r="E2390" s="1" t="s">
        <v>403</v>
      </c>
      <c r="F2390" s="1" t="s">
        <v>84</v>
      </c>
      <c r="G2390" s="1">
        <v>2008</v>
      </c>
      <c r="H2390" s="1">
        <f>IF(L2390&gt;0,G2390-G2389,Check)</f>
        <v>1</v>
      </c>
      <c r="I2390" s="1"/>
      <c r="J2390" s="1"/>
      <c r="K2390" s="1"/>
      <c r="L2390" s="1">
        <v>97492595.239999995</v>
      </c>
      <c r="M2390" s="1">
        <v>24351312.260000002</v>
      </c>
      <c r="N2390" s="1">
        <v>97492595.239999995</v>
      </c>
      <c r="O2390" s="1">
        <v>24351312.260000002</v>
      </c>
      <c r="P2390" s="1">
        <v>866776.24080000003</v>
      </c>
      <c r="Q2390" s="1">
        <v>131424054</v>
      </c>
      <c r="R2390" s="1">
        <v>1.2809089330000001</v>
      </c>
      <c r="S2390" s="1">
        <v>4127773292</v>
      </c>
      <c r="T2390" s="1">
        <v>12872808</v>
      </c>
      <c r="U2390" s="1">
        <v>6321223</v>
      </c>
      <c r="V2390" s="1">
        <v>2047928</v>
      </c>
      <c r="W2390" s="1">
        <v>129074</v>
      </c>
      <c r="X2390" s="1">
        <v>26289</v>
      </c>
      <c r="Y2390" s="1">
        <v>27725</v>
      </c>
      <c r="Z2390" s="1">
        <v>37364</v>
      </c>
      <c r="AA2390" s="1">
        <v>31297</v>
      </c>
      <c r="AB2390" s="1">
        <v>12676390</v>
      </c>
      <c r="AC2390" s="1">
        <v>14</v>
      </c>
      <c r="AD2390" s="1">
        <v>10.6</v>
      </c>
      <c r="AE2390" s="1">
        <v>75.400000000000006</v>
      </c>
      <c r="AF2390" s="1">
        <v>25.7</v>
      </c>
      <c r="AG2390" s="1">
        <v>63.5</v>
      </c>
      <c r="AH2390" s="1">
        <v>10.8</v>
      </c>
      <c r="AI2390" s="1">
        <v>4139921</v>
      </c>
      <c r="AJ2390" s="1">
        <v>346835</v>
      </c>
      <c r="AK2390" s="1">
        <v>1379376</v>
      </c>
      <c r="AL2390" s="1">
        <v>1523876</v>
      </c>
      <c r="AM2390" s="1">
        <v>585925</v>
      </c>
      <c r="AN2390" s="1">
        <v>303909</v>
      </c>
      <c r="AO2390" s="1">
        <v>8.3800000000000008</v>
      </c>
      <c r="AP2390" s="1">
        <v>60264</v>
      </c>
      <c r="AQ2390" s="1">
        <v>85966</v>
      </c>
      <c r="AR2390" s="1">
        <v>29.9</v>
      </c>
      <c r="AS2390" s="1">
        <v>42</v>
      </c>
      <c r="AT2390" s="1">
        <v>28.1</v>
      </c>
      <c r="AU2390" s="1">
        <v>4368849</v>
      </c>
      <c r="AV2390" s="1">
        <v>690500</v>
      </c>
      <c r="AW2390" s="1">
        <v>379427</v>
      </c>
      <c r="AX2390" s="1">
        <v>28.5</v>
      </c>
      <c r="AY2390" s="1">
        <v>459682.25</v>
      </c>
      <c r="AZ2390" s="1">
        <v>6084763.25</v>
      </c>
      <c r="BA2390" s="1">
        <v>6544445.5</v>
      </c>
      <c r="BB2390" s="1">
        <v>7.02</v>
      </c>
      <c r="BC2390" s="1">
        <v>92.98</v>
      </c>
      <c r="BD2390" s="1">
        <v>3.51</v>
      </c>
      <c r="BE2390" s="1"/>
      <c r="BF2390" s="1"/>
      <c r="BG2390" s="1">
        <v>28.09</v>
      </c>
      <c r="BH2390" s="1">
        <v>1.17</v>
      </c>
      <c r="BI2390" s="1">
        <v>2012</v>
      </c>
      <c r="BJ2390" s="1" t="s">
        <v>404</v>
      </c>
      <c r="BK2390" s="1">
        <v>0</v>
      </c>
      <c r="BL2390" s="1">
        <v>0</v>
      </c>
      <c r="BM2390" s="1">
        <v>0</v>
      </c>
      <c r="BN2390" s="1">
        <v>0</v>
      </c>
      <c r="BO2390" s="1">
        <v>0</v>
      </c>
      <c r="BP2390" s="1"/>
      <c r="BQ2390" s="1"/>
      <c r="BR2390" s="1"/>
      <c r="BS2390" s="1"/>
      <c r="BT2390" s="1">
        <v>0</v>
      </c>
      <c r="BU2390" s="1">
        <v>0</v>
      </c>
      <c r="BV2390" s="1">
        <v>0</v>
      </c>
    </row>
    <row r="2391" spans="1:74" x14ac:dyDescent="0.2">
      <c r="A2391" s="1">
        <v>3328</v>
      </c>
      <c r="B2391" s="1">
        <v>3328</v>
      </c>
      <c r="C2391" s="1">
        <v>31100</v>
      </c>
      <c r="D2391" s="1"/>
      <c r="E2391" s="1" t="s">
        <v>403</v>
      </c>
      <c r="F2391" s="1" t="s">
        <v>84</v>
      </c>
      <c r="G2391" s="1">
        <v>2009</v>
      </c>
      <c r="H2391" s="1">
        <f>IF(L2391&gt;0,G2391-G2390,Check)</f>
        <v>1</v>
      </c>
      <c r="I2391" s="1"/>
      <c r="J2391" s="1"/>
      <c r="K2391" s="1"/>
      <c r="L2391" s="1">
        <v>98403452.209999993</v>
      </c>
      <c r="M2391" s="1">
        <v>24608911.48</v>
      </c>
      <c r="N2391" s="1">
        <v>98403452.209999993</v>
      </c>
      <c r="O2391" s="1">
        <v>24608911.48</v>
      </c>
      <c r="P2391" s="1">
        <v>876974.73739999998</v>
      </c>
      <c r="Q2391" s="1">
        <v>138933657</v>
      </c>
      <c r="R2391" s="1">
        <v>1.341566357</v>
      </c>
      <c r="S2391" s="1">
        <v>4127773292</v>
      </c>
      <c r="T2391" s="1">
        <v>12874797</v>
      </c>
      <c r="U2391" s="1">
        <v>6350331</v>
      </c>
      <c r="V2391" s="1">
        <v>1973591</v>
      </c>
      <c r="W2391" s="1">
        <v>116863</v>
      </c>
      <c r="X2391" s="1">
        <v>24955</v>
      </c>
      <c r="Y2391" s="1">
        <v>26961</v>
      </c>
      <c r="Z2391" s="1">
        <v>36765</v>
      </c>
      <c r="AA2391" s="1">
        <v>30986</v>
      </c>
      <c r="AB2391" s="1">
        <v>12665582</v>
      </c>
      <c r="AC2391" s="1">
        <v>14.8</v>
      </c>
      <c r="AD2391" s="1">
        <v>10.8</v>
      </c>
      <c r="AE2391" s="1">
        <v>74.400000000000006</v>
      </c>
      <c r="AF2391" s="1">
        <v>25.2</v>
      </c>
      <c r="AG2391" s="1">
        <v>63.9</v>
      </c>
      <c r="AH2391" s="1">
        <v>10.9</v>
      </c>
      <c r="AI2391" s="1">
        <v>4142093</v>
      </c>
      <c r="AJ2391" s="1">
        <v>344855</v>
      </c>
      <c r="AK2391" s="1">
        <v>1379800</v>
      </c>
      <c r="AL2391" s="1">
        <v>1504465</v>
      </c>
      <c r="AM2391" s="1">
        <v>599839</v>
      </c>
      <c r="AN2391" s="1">
        <v>313134</v>
      </c>
      <c r="AO2391" s="1">
        <v>8.33</v>
      </c>
      <c r="AP2391" s="1">
        <v>58525</v>
      </c>
      <c r="AQ2391" s="1">
        <v>82000</v>
      </c>
      <c r="AR2391" s="1">
        <v>30.4</v>
      </c>
      <c r="AS2391" s="1">
        <v>43.4</v>
      </c>
      <c r="AT2391" s="1">
        <v>26.2</v>
      </c>
      <c r="AU2391" s="1">
        <v>4274749</v>
      </c>
      <c r="AV2391" s="1">
        <v>626905</v>
      </c>
      <c r="AW2391" s="1">
        <v>360028</v>
      </c>
      <c r="AX2391" s="1">
        <v>27.9</v>
      </c>
      <c r="AY2391" s="1">
        <v>707091.75</v>
      </c>
      <c r="AZ2391" s="1">
        <v>5796868.4199999999</v>
      </c>
      <c r="BA2391" s="1">
        <v>6503960.1699999999</v>
      </c>
      <c r="BB2391" s="1">
        <v>10.87</v>
      </c>
      <c r="BC2391" s="1">
        <v>89.13</v>
      </c>
      <c r="BD2391" s="1">
        <v>2.65</v>
      </c>
      <c r="BE2391" s="1"/>
      <c r="BF2391" s="1"/>
      <c r="BG2391" s="1">
        <v>28.06</v>
      </c>
      <c r="BH2391" s="1">
        <v>1.17</v>
      </c>
      <c r="BI2391" s="1">
        <v>2012</v>
      </c>
      <c r="BJ2391" s="1" t="s">
        <v>404</v>
      </c>
      <c r="BK2391" s="1">
        <v>0</v>
      </c>
      <c r="BL2391" s="1">
        <v>0</v>
      </c>
      <c r="BM2391" s="1">
        <v>0</v>
      </c>
      <c r="BN2391" s="1">
        <v>0</v>
      </c>
      <c r="BO2391" s="1">
        <v>0</v>
      </c>
      <c r="BP2391" s="1"/>
      <c r="BQ2391" s="1"/>
      <c r="BR2391" s="1"/>
      <c r="BS2391" s="1"/>
      <c r="BT2391" s="1">
        <v>0</v>
      </c>
      <c r="BU2391" s="1">
        <v>0</v>
      </c>
      <c r="BV2391" s="1">
        <v>0</v>
      </c>
    </row>
    <row r="2392" spans="1:74" x14ac:dyDescent="0.2">
      <c r="A2392" s="1">
        <v>3329</v>
      </c>
      <c r="B2392" s="1">
        <v>3329</v>
      </c>
      <c r="C2392" s="1">
        <v>31100</v>
      </c>
      <c r="D2392" s="1"/>
      <c r="E2392" s="1" t="s">
        <v>403</v>
      </c>
      <c r="F2392" s="1" t="s">
        <v>84</v>
      </c>
      <c r="G2392" s="1">
        <v>2010</v>
      </c>
      <c r="H2392" s="1">
        <f>IF(L2392&gt;0,G2392-G2391,Check)</f>
        <v>1</v>
      </c>
      <c r="I2392" s="1"/>
      <c r="J2392" s="1"/>
      <c r="K2392" s="1"/>
      <c r="L2392" s="1">
        <v>101431813.7</v>
      </c>
      <c r="M2392" s="1">
        <v>24685241.050000001</v>
      </c>
      <c r="N2392" s="1">
        <v>101431813.7</v>
      </c>
      <c r="O2392" s="1">
        <v>24685241.050000001</v>
      </c>
      <c r="P2392" s="1">
        <v>915267.79740000004</v>
      </c>
      <c r="Q2392" s="1">
        <v>135051393</v>
      </c>
      <c r="R2392" s="1">
        <v>1.265143833</v>
      </c>
      <c r="S2392" s="1">
        <v>4127773292</v>
      </c>
      <c r="T2392" s="1">
        <v>12849383</v>
      </c>
      <c r="U2392" s="1">
        <v>6350958</v>
      </c>
      <c r="V2392" s="1">
        <v>1967146</v>
      </c>
      <c r="W2392" s="1">
        <v>122881</v>
      </c>
      <c r="X2392" s="1">
        <v>24990</v>
      </c>
      <c r="Y2392" s="1">
        <v>26399</v>
      </c>
      <c r="Z2392" s="1">
        <v>36343</v>
      </c>
      <c r="AA2392" s="1">
        <v>30821</v>
      </c>
      <c r="AB2392" s="1">
        <v>12658588</v>
      </c>
      <c r="AC2392" s="1"/>
      <c r="AD2392" s="1"/>
      <c r="AE2392" s="1"/>
      <c r="AF2392" s="1">
        <v>24.4</v>
      </c>
      <c r="AG2392" s="1">
        <v>64.5</v>
      </c>
      <c r="AH2392" s="1">
        <v>11.1</v>
      </c>
      <c r="AI2392" s="1">
        <v>4188650</v>
      </c>
      <c r="AJ2392" s="1">
        <v>360340</v>
      </c>
      <c r="AK2392" s="1">
        <v>1398045</v>
      </c>
      <c r="AL2392" s="1">
        <v>1532693</v>
      </c>
      <c r="AM2392" s="1">
        <v>591894</v>
      </c>
      <c r="AN2392" s="1">
        <v>305678</v>
      </c>
      <c r="AO2392" s="1">
        <v>8.6</v>
      </c>
      <c r="AP2392" s="1">
        <v>56691</v>
      </c>
      <c r="AQ2392" s="1">
        <v>80086</v>
      </c>
      <c r="AR2392" s="1">
        <v>31.5</v>
      </c>
      <c r="AS2392" s="1">
        <v>42.6</v>
      </c>
      <c r="AT2392" s="1">
        <v>25.9</v>
      </c>
      <c r="AU2392" s="1">
        <v>4170328</v>
      </c>
      <c r="AV2392" s="1">
        <v>609639</v>
      </c>
      <c r="AW2392" s="1">
        <v>349016</v>
      </c>
      <c r="AX2392" s="1">
        <v>28.1</v>
      </c>
      <c r="AY2392" s="1">
        <v>764849.5</v>
      </c>
      <c r="AZ2392" s="1">
        <v>5689711.3300000001</v>
      </c>
      <c r="BA2392" s="1">
        <v>6454560.8300000001</v>
      </c>
      <c r="BB2392" s="1">
        <v>11.85</v>
      </c>
      <c r="BC2392" s="1">
        <v>88.15</v>
      </c>
      <c r="BD2392" s="1">
        <v>3.08</v>
      </c>
      <c r="BE2392" s="1"/>
      <c r="BF2392" s="1"/>
      <c r="BG2392" s="1">
        <v>26.97</v>
      </c>
      <c r="BH2392" s="1">
        <v>1.1499999999999999</v>
      </c>
      <c r="BI2392" s="1">
        <v>2012</v>
      </c>
      <c r="BJ2392" s="1" t="s">
        <v>404</v>
      </c>
      <c r="BK2392" s="1">
        <v>0</v>
      </c>
      <c r="BL2392" s="1">
        <v>0</v>
      </c>
      <c r="BM2392" s="1">
        <v>0</v>
      </c>
      <c r="BN2392" s="1">
        <v>0</v>
      </c>
      <c r="BO2392" s="1">
        <v>0</v>
      </c>
      <c r="BP2392" s="1"/>
      <c r="BQ2392" s="1"/>
      <c r="BR2392" s="1"/>
      <c r="BS2392" s="1"/>
      <c r="BT2392" s="1">
        <v>0</v>
      </c>
      <c r="BU2392" s="1">
        <v>0</v>
      </c>
      <c r="BV2392" s="1">
        <v>0</v>
      </c>
    </row>
    <row r="2393" spans="1:74" x14ac:dyDescent="0.2">
      <c r="A2393" s="1">
        <v>3330</v>
      </c>
      <c r="B2393" s="1">
        <v>3330</v>
      </c>
      <c r="C2393" s="1">
        <v>31100</v>
      </c>
      <c r="D2393" s="1"/>
      <c r="E2393" s="1" t="s">
        <v>403</v>
      </c>
      <c r="F2393" s="1" t="s">
        <v>84</v>
      </c>
      <c r="G2393" s="1">
        <v>2011</v>
      </c>
      <c r="H2393" s="1">
        <f>IF(L2393&gt;0,G2393-G2392,Check)</f>
        <v>1</v>
      </c>
      <c r="I2393" s="1"/>
      <c r="J2393" s="1"/>
      <c r="K2393" s="1"/>
      <c r="L2393" s="1">
        <v>104053558.09999999</v>
      </c>
      <c r="M2393" s="1">
        <v>26024822.559999999</v>
      </c>
      <c r="N2393" s="1">
        <v>104053558.09999999</v>
      </c>
      <c r="O2393" s="1">
        <v>26024822.559999999</v>
      </c>
      <c r="P2393" s="1">
        <v>965029.77139999997</v>
      </c>
      <c r="Q2393" s="1">
        <v>145586679</v>
      </c>
      <c r="R2393" s="1">
        <v>1.3294736380000001</v>
      </c>
      <c r="S2393" s="1">
        <v>4127773292</v>
      </c>
      <c r="T2393" s="1">
        <v>12944801</v>
      </c>
      <c r="U2393" s="1">
        <v>6480687</v>
      </c>
      <c r="V2393" s="1">
        <v>1929962</v>
      </c>
      <c r="W2393" s="1">
        <v>124125</v>
      </c>
      <c r="X2393" s="1">
        <v>24693</v>
      </c>
      <c r="Y2393" s="1">
        <v>26082</v>
      </c>
      <c r="Z2393" s="1">
        <v>36592</v>
      </c>
      <c r="AA2393" s="1">
        <v>30154</v>
      </c>
      <c r="AB2393" s="1">
        <v>12755538</v>
      </c>
      <c r="AC2393" s="1"/>
      <c r="AD2393" s="1"/>
      <c r="AE2393" s="1"/>
      <c r="AF2393" s="1">
        <v>24.1</v>
      </c>
      <c r="AG2393" s="1">
        <v>64.599999999999994</v>
      </c>
      <c r="AH2393" s="1">
        <v>11.3</v>
      </c>
      <c r="AI2393" s="1">
        <v>4194650</v>
      </c>
      <c r="AJ2393" s="1">
        <v>375182</v>
      </c>
      <c r="AK2393" s="1">
        <v>1432321</v>
      </c>
      <c r="AL2393" s="1">
        <v>1520924</v>
      </c>
      <c r="AM2393" s="1">
        <v>576046</v>
      </c>
      <c r="AN2393" s="1">
        <v>290177</v>
      </c>
      <c r="AO2393" s="1">
        <v>8.94</v>
      </c>
      <c r="AP2393" s="1">
        <v>56653</v>
      </c>
      <c r="AQ2393" s="1">
        <v>82061</v>
      </c>
      <c r="AR2393" s="1">
        <v>32.200000000000003</v>
      </c>
      <c r="AS2393" s="1">
        <v>41.1</v>
      </c>
      <c r="AT2393" s="1">
        <v>26.7</v>
      </c>
      <c r="AU2393" s="1">
        <v>4215392</v>
      </c>
      <c r="AV2393" s="1">
        <v>589332</v>
      </c>
      <c r="AW2393" s="1">
        <v>355811</v>
      </c>
      <c r="AX2393" s="1">
        <v>28.6</v>
      </c>
      <c r="AY2393" s="1">
        <v>740518.33</v>
      </c>
      <c r="AZ2393" s="1">
        <v>5734334.3300000001</v>
      </c>
      <c r="BA2393" s="1">
        <v>6474852.6699999999</v>
      </c>
      <c r="BB2393" s="1">
        <v>11.44</v>
      </c>
      <c r="BC2393" s="1">
        <v>88.56</v>
      </c>
      <c r="BD2393" s="1">
        <v>3.79</v>
      </c>
      <c r="BE2393" s="1"/>
      <c r="BF2393" s="1"/>
      <c r="BG2393" s="1">
        <v>26.97</v>
      </c>
      <c r="BH2393" s="1">
        <v>1.1200000000000001</v>
      </c>
      <c r="BI2393" s="1">
        <v>2012</v>
      </c>
      <c r="BJ2393" s="1" t="s">
        <v>404</v>
      </c>
      <c r="BK2393" s="1">
        <v>0</v>
      </c>
      <c r="BL2393" s="1">
        <v>0</v>
      </c>
      <c r="BM2393" s="1">
        <v>0</v>
      </c>
      <c r="BN2393" s="1">
        <v>0</v>
      </c>
      <c r="BO2393" s="1">
        <v>0</v>
      </c>
      <c r="BP2393" s="1"/>
      <c r="BQ2393" s="1"/>
      <c r="BR2393" s="1"/>
      <c r="BS2393" s="1"/>
      <c r="BT2393" s="1">
        <v>0</v>
      </c>
      <c r="BU2393" s="1">
        <v>0</v>
      </c>
      <c r="BV2393" s="1">
        <v>0</v>
      </c>
    </row>
    <row r="2394" spans="1:74" x14ac:dyDescent="0.2">
      <c r="A2394" s="1">
        <v>3331</v>
      </c>
      <c r="B2394" s="1">
        <v>3331</v>
      </c>
      <c r="C2394" s="1">
        <v>31100</v>
      </c>
      <c r="D2394" s="1"/>
      <c r="E2394" s="1" t="s">
        <v>403</v>
      </c>
      <c r="F2394" s="1" t="s">
        <v>84</v>
      </c>
      <c r="G2394" s="1">
        <v>2012</v>
      </c>
      <c r="H2394" s="1">
        <f>IF(L2394&gt;0,G2394-G2393,Check)</f>
        <v>1</v>
      </c>
      <c r="I2394" s="1"/>
      <c r="J2394" s="1"/>
      <c r="K2394" s="1"/>
      <c r="L2394" s="1">
        <v>116962927.7</v>
      </c>
      <c r="M2394" s="1">
        <v>29946804.41</v>
      </c>
      <c r="N2394" s="1">
        <v>116962927.7</v>
      </c>
      <c r="O2394" s="1">
        <v>29946804.41</v>
      </c>
      <c r="P2394" s="1">
        <v>1147520.432</v>
      </c>
      <c r="Q2394" s="1">
        <v>151429076</v>
      </c>
      <c r="R2394" s="1">
        <v>1.230200977</v>
      </c>
      <c r="S2394" s="1">
        <v>4127773292</v>
      </c>
      <c r="T2394" s="1">
        <v>13052921</v>
      </c>
      <c r="U2394" s="1">
        <v>6573134</v>
      </c>
      <c r="V2394" s="1">
        <v>1916852</v>
      </c>
      <c r="W2394" s="1">
        <v>132001</v>
      </c>
      <c r="X2394" s="1">
        <v>25136</v>
      </c>
      <c r="Y2394" s="1">
        <v>25771</v>
      </c>
      <c r="Z2394" s="1">
        <v>37133</v>
      </c>
      <c r="AA2394" s="1">
        <v>31154</v>
      </c>
      <c r="AB2394" s="1">
        <v>12862222</v>
      </c>
      <c r="AC2394" s="1"/>
      <c r="AD2394" s="1"/>
      <c r="AE2394" s="1"/>
      <c r="AF2394" s="1">
        <v>23.7</v>
      </c>
      <c r="AG2394" s="1">
        <v>64.599999999999994</v>
      </c>
      <c r="AH2394" s="1">
        <v>11.7</v>
      </c>
      <c r="AI2394" s="1">
        <v>4227028</v>
      </c>
      <c r="AJ2394" s="1">
        <v>371482</v>
      </c>
      <c r="AK2394" s="1">
        <v>1441544</v>
      </c>
      <c r="AL2394" s="1">
        <v>1550203</v>
      </c>
      <c r="AM2394" s="1">
        <v>564003</v>
      </c>
      <c r="AN2394" s="1">
        <v>299796</v>
      </c>
      <c r="AO2394" s="1">
        <v>8.7899999999999991</v>
      </c>
      <c r="AP2394" s="1">
        <v>57271</v>
      </c>
      <c r="AQ2394" s="1">
        <v>82406</v>
      </c>
      <c r="AR2394" s="1">
        <v>31.5</v>
      </c>
      <c r="AS2394" s="1">
        <v>41.2</v>
      </c>
      <c r="AT2394" s="1">
        <v>27.3</v>
      </c>
      <c r="AU2394" s="1">
        <v>4334502</v>
      </c>
      <c r="AV2394" s="1">
        <v>592644</v>
      </c>
      <c r="AW2394" s="1">
        <v>350692</v>
      </c>
      <c r="AX2394" s="1">
        <v>28.9</v>
      </c>
      <c r="AY2394" s="1">
        <v>659736.67000000004</v>
      </c>
      <c r="AZ2394" s="1">
        <v>5817661.75</v>
      </c>
      <c r="BA2394" s="1">
        <v>6477398.4199999999</v>
      </c>
      <c r="BB2394" s="1">
        <v>10.19</v>
      </c>
      <c r="BC2394" s="1">
        <v>89.81</v>
      </c>
      <c r="BD2394" s="1">
        <v>3.99</v>
      </c>
      <c r="BE2394" s="1"/>
      <c r="BF2394" s="1"/>
      <c r="BG2394" s="1">
        <v>26.1</v>
      </c>
      <c r="BH2394" s="1">
        <v>1.0900000000000001</v>
      </c>
      <c r="BI2394" s="1">
        <v>2012</v>
      </c>
      <c r="BJ2394" s="1" t="s">
        <v>404</v>
      </c>
      <c r="BK2394" s="1">
        <v>1</v>
      </c>
      <c r="BL2394" s="1">
        <v>0</v>
      </c>
      <c r="BM2394" s="1">
        <v>0</v>
      </c>
      <c r="BN2394" s="1">
        <v>0</v>
      </c>
      <c r="BO2394" s="1">
        <v>0</v>
      </c>
      <c r="BP2394" s="1"/>
      <c r="BQ2394" s="1"/>
      <c r="BR2394" s="1"/>
      <c r="BS2394" s="1"/>
      <c r="BT2394" s="1">
        <v>0</v>
      </c>
      <c r="BU2394" s="1">
        <v>0</v>
      </c>
      <c r="BV2394" s="1">
        <v>0</v>
      </c>
    </row>
    <row r="2395" spans="1:74" x14ac:dyDescent="0.2">
      <c r="A2395" s="1">
        <v>3332</v>
      </c>
      <c r="B2395" s="1">
        <v>3332</v>
      </c>
      <c r="C2395" s="1">
        <v>31100</v>
      </c>
      <c r="D2395" s="1">
        <v>31080</v>
      </c>
      <c r="E2395" s="1" t="s">
        <v>403</v>
      </c>
      <c r="F2395" s="1" t="s">
        <v>84</v>
      </c>
      <c r="G2395" s="1">
        <v>2013</v>
      </c>
      <c r="H2395" s="1">
        <f>IF(L2395&gt;0,G2395-G2394,Check)</f>
        <v>1</v>
      </c>
      <c r="I2395" s="1"/>
      <c r="J2395" s="1"/>
      <c r="K2395" s="1"/>
      <c r="L2395" s="1">
        <v>121674406.09999999</v>
      </c>
      <c r="M2395" s="1">
        <v>32272024.579999998</v>
      </c>
      <c r="N2395" s="1">
        <v>121674406.09999999</v>
      </c>
      <c r="O2395" s="1">
        <v>32272024.579999998</v>
      </c>
      <c r="P2395" s="1">
        <v>1267401.4650000001</v>
      </c>
      <c r="Q2395" s="1">
        <v>163678529</v>
      </c>
      <c r="R2395" s="1">
        <v>1.27822558</v>
      </c>
      <c r="S2395" s="1">
        <v>4127773292</v>
      </c>
      <c r="T2395" s="1">
        <v>13131431</v>
      </c>
      <c r="U2395" s="1">
        <v>6670871</v>
      </c>
      <c r="V2395" s="1">
        <v>1927309</v>
      </c>
      <c r="W2395" s="1">
        <v>141549</v>
      </c>
      <c r="X2395" s="1">
        <v>25254</v>
      </c>
      <c r="Y2395" s="1">
        <v>25718</v>
      </c>
      <c r="Z2395" s="1">
        <v>37474</v>
      </c>
      <c r="AA2395" s="1">
        <v>30360</v>
      </c>
      <c r="AB2395" s="1">
        <v>12940754</v>
      </c>
      <c r="AC2395" s="1">
        <v>17.600000000000001</v>
      </c>
      <c r="AD2395" s="1">
        <v>11.3</v>
      </c>
      <c r="AE2395" s="1">
        <v>71.099999999999994</v>
      </c>
      <c r="AF2395" s="1">
        <v>23.2</v>
      </c>
      <c r="AG2395" s="1">
        <v>64.8</v>
      </c>
      <c r="AH2395" s="1">
        <v>12</v>
      </c>
      <c r="AI2395" s="1">
        <v>4251495</v>
      </c>
      <c r="AJ2395" s="1">
        <v>362552</v>
      </c>
      <c r="AK2395" s="1">
        <v>1433843</v>
      </c>
      <c r="AL2395" s="1">
        <v>1561886</v>
      </c>
      <c r="AM2395" s="1">
        <v>591912</v>
      </c>
      <c r="AN2395" s="1">
        <v>301302</v>
      </c>
      <c r="AO2395" s="1">
        <v>8.5299999999999994</v>
      </c>
      <c r="AP2395" s="1">
        <v>58869</v>
      </c>
      <c r="AQ2395" s="1">
        <v>85536</v>
      </c>
      <c r="AR2395" s="1">
        <v>31.3</v>
      </c>
      <c r="AS2395" s="1">
        <v>40.5</v>
      </c>
      <c r="AT2395" s="1">
        <v>28.2</v>
      </c>
      <c r="AU2395" s="1">
        <v>4421674</v>
      </c>
      <c r="AV2395" s="1">
        <v>593947</v>
      </c>
      <c r="AW2395" s="1">
        <v>348340</v>
      </c>
      <c r="AX2395" s="1">
        <v>29.2</v>
      </c>
      <c r="AY2395" s="1">
        <v>587636.82999999996</v>
      </c>
      <c r="AZ2395" s="1">
        <v>5944864.3300000001</v>
      </c>
      <c r="BA2395" s="1">
        <v>6532501.1699999999</v>
      </c>
      <c r="BB2395" s="1">
        <v>9</v>
      </c>
      <c r="BC2395" s="1">
        <v>91</v>
      </c>
      <c r="BD2395" s="1">
        <v>3.83</v>
      </c>
      <c r="BE2395" s="1"/>
      <c r="BF2395" s="1"/>
      <c r="BG2395" s="1">
        <v>25.46</v>
      </c>
      <c r="BH2395" s="1">
        <v>1.08</v>
      </c>
      <c r="BI2395" s="1">
        <v>2012</v>
      </c>
      <c r="BJ2395" s="1" t="s">
        <v>404</v>
      </c>
      <c r="BK2395" s="1">
        <v>1</v>
      </c>
      <c r="BL2395" s="1">
        <v>1</v>
      </c>
      <c r="BM2395" s="1">
        <v>0</v>
      </c>
      <c r="BN2395" s="1">
        <v>0</v>
      </c>
      <c r="BO2395" s="1">
        <v>0</v>
      </c>
      <c r="BP2395" s="1"/>
      <c r="BQ2395" s="1"/>
      <c r="BR2395" s="1"/>
      <c r="BS2395" s="1"/>
      <c r="BT2395" s="1">
        <v>0</v>
      </c>
      <c r="BU2395" s="1">
        <v>0</v>
      </c>
      <c r="BV2395" s="1">
        <v>0</v>
      </c>
    </row>
    <row r="2396" spans="1:74" x14ac:dyDescent="0.2">
      <c r="A2396" s="1">
        <v>3333</v>
      </c>
      <c r="B2396" s="1">
        <v>3333</v>
      </c>
      <c r="C2396" s="1">
        <v>31100</v>
      </c>
      <c r="D2396" s="1">
        <v>31080</v>
      </c>
      <c r="E2396" s="1" t="s">
        <v>403</v>
      </c>
      <c r="F2396" s="1" t="s">
        <v>84</v>
      </c>
      <c r="G2396" s="1">
        <v>2014</v>
      </c>
      <c r="H2396" s="1">
        <f>IF(L2396&gt;0,G2396-G2395,Check)</f>
        <v>1</v>
      </c>
      <c r="I2396" s="1"/>
      <c r="J2396" s="1"/>
      <c r="K2396" s="1"/>
      <c r="L2396" s="1">
        <v>120162379.40000001</v>
      </c>
      <c r="M2396" s="1">
        <v>32366127.640000001</v>
      </c>
      <c r="N2396" s="1">
        <v>120162379.40000001</v>
      </c>
      <c r="O2396" s="1">
        <v>32366127.640000001</v>
      </c>
      <c r="P2396" s="1">
        <v>1276753.334</v>
      </c>
      <c r="Q2396" s="1">
        <v>165384961</v>
      </c>
      <c r="R2396" s="1">
        <v>1.3078035800000001</v>
      </c>
      <c r="S2396" s="1">
        <v>4127773292</v>
      </c>
      <c r="T2396" s="1">
        <v>13262220</v>
      </c>
      <c r="U2396" s="1">
        <v>6775305</v>
      </c>
      <c r="V2396" s="1">
        <v>1867962</v>
      </c>
      <c r="W2396" s="1">
        <v>145356</v>
      </c>
      <c r="X2396" s="1">
        <v>25919</v>
      </c>
      <c r="Y2396" s="1">
        <v>26757</v>
      </c>
      <c r="Z2396" s="1">
        <v>40286</v>
      </c>
      <c r="AA2396" s="1">
        <v>30108</v>
      </c>
      <c r="AB2396" s="1">
        <v>13072846</v>
      </c>
      <c r="AC2396" s="1">
        <v>17.3</v>
      </c>
      <c r="AD2396" s="1">
        <v>11</v>
      </c>
      <c r="AE2396" s="1">
        <v>71.7</v>
      </c>
      <c r="AF2396" s="1">
        <v>22.8</v>
      </c>
      <c r="AG2396" s="1">
        <v>64.7</v>
      </c>
      <c r="AH2396" s="1">
        <v>12.5</v>
      </c>
      <c r="AI2396" s="1">
        <v>4287974</v>
      </c>
      <c r="AJ2396" s="1">
        <v>359840</v>
      </c>
      <c r="AK2396" s="1">
        <v>1423708</v>
      </c>
      <c r="AL2396" s="1">
        <v>1570890</v>
      </c>
      <c r="AM2396" s="1">
        <v>616925</v>
      </c>
      <c r="AN2396" s="1">
        <v>316611</v>
      </c>
      <c r="AO2396" s="1">
        <v>8.39</v>
      </c>
      <c r="AP2396" s="1">
        <v>60514</v>
      </c>
      <c r="AQ2396" s="1">
        <v>88098</v>
      </c>
      <c r="AR2396" s="1">
        <v>30.4</v>
      </c>
      <c r="AS2396" s="1">
        <v>40.4</v>
      </c>
      <c r="AT2396" s="1">
        <v>29.2</v>
      </c>
      <c r="AU2396" s="1">
        <v>4574823</v>
      </c>
      <c r="AV2396" s="1">
        <v>595047</v>
      </c>
      <c r="AW2396" s="1">
        <v>352911</v>
      </c>
      <c r="AX2396" s="1">
        <v>29.3</v>
      </c>
      <c r="AY2396" s="1">
        <v>499289.08</v>
      </c>
      <c r="AZ2396" s="1">
        <v>6077451.1699999999</v>
      </c>
      <c r="BA2396" s="1">
        <v>6576740.25</v>
      </c>
      <c r="BB2396" s="1">
        <v>7.59</v>
      </c>
      <c r="BC2396" s="1">
        <v>92.41</v>
      </c>
      <c r="BD2396" s="1">
        <v>3.71</v>
      </c>
      <c r="BE2396" s="1"/>
      <c r="BF2396" s="1"/>
      <c r="BG2396" s="1">
        <v>25.35</v>
      </c>
      <c r="BH2396" s="1">
        <v>1.06</v>
      </c>
      <c r="BI2396" s="1">
        <v>2012</v>
      </c>
      <c r="BJ2396" s="1" t="s">
        <v>404</v>
      </c>
      <c r="BK2396" s="1">
        <v>1</v>
      </c>
      <c r="BL2396" s="1">
        <v>2</v>
      </c>
      <c r="BM2396" s="1">
        <v>0</v>
      </c>
      <c r="BN2396" s="1">
        <v>0</v>
      </c>
      <c r="BO2396" s="1">
        <v>0</v>
      </c>
      <c r="BP2396" s="1"/>
      <c r="BQ2396" s="1"/>
      <c r="BR2396" s="1"/>
      <c r="BS2396" s="1"/>
      <c r="BT2396" s="1">
        <v>0</v>
      </c>
      <c r="BU2396" s="1">
        <v>0</v>
      </c>
      <c r="BV2396" s="1">
        <v>0</v>
      </c>
    </row>
    <row r="2397" spans="1:74" x14ac:dyDescent="0.2">
      <c r="A2397" s="1">
        <v>3334</v>
      </c>
      <c r="B2397" s="1">
        <v>3334</v>
      </c>
      <c r="C2397" s="1">
        <v>31100</v>
      </c>
      <c r="D2397" s="1">
        <v>31080</v>
      </c>
      <c r="E2397" s="1" t="s">
        <v>403</v>
      </c>
      <c r="F2397" s="1" t="s">
        <v>84</v>
      </c>
      <c r="G2397" s="1">
        <v>2015</v>
      </c>
      <c r="H2397" s="1">
        <f>IF(L2397&gt;0,G2397-G2396,Check)</f>
        <v>1</v>
      </c>
      <c r="I2397" s="1"/>
      <c r="J2397" s="1"/>
      <c r="K2397" s="1"/>
      <c r="L2397" s="1">
        <v>114935124.90000001</v>
      </c>
      <c r="M2397" s="1">
        <v>31773357.719999999</v>
      </c>
      <c r="N2397" s="1">
        <v>114935124.90000001</v>
      </c>
      <c r="O2397" s="1">
        <v>31773357.719999999</v>
      </c>
      <c r="P2397" s="1">
        <v>1265318.6270000001</v>
      </c>
      <c r="Q2397" s="1">
        <v>167350044</v>
      </c>
      <c r="R2397" s="1">
        <v>1.38352842</v>
      </c>
      <c r="S2397" s="1">
        <v>4127773292</v>
      </c>
      <c r="T2397" s="1">
        <v>13340068</v>
      </c>
      <c r="U2397" s="1">
        <v>6800138</v>
      </c>
      <c r="V2397" s="1">
        <v>1871726</v>
      </c>
      <c r="W2397" s="1">
        <v>157848</v>
      </c>
      <c r="X2397" s="1">
        <v>26957</v>
      </c>
      <c r="Y2397" s="1">
        <v>27546</v>
      </c>
      <c r="Z2397" s="1">
        <v>41280</v>
      </c>
      <c r="AA2397" s="1">
        <v>31602</v>
      </c>
      <c r="AB2397" s="1">
        <v>13151916</v>
      </c>
      <c r="AC2397" s="1">
        <v>15.7</v>
      </c>
      <c r="AD2397" s="1">
        <v>10.7</v>
      </c>
      <c r="AE2397" s="1">
        <v>73.599999999999994</v>
      </c>
      <c r="AF2397" s="1">
        <v>22.4</v>
      </c>
      <c r="AG2397" s="1">
        <v>64.8</v>
      </c>
      <c r="AH2397" s="1">
        <v>12.8</v>
      </c>
      <c r="AI2397" s="1">
        <v>4315637</v>
      </c>
      <c r="AJ2397" s="1">
        <v>347617</v>
      </c>
      <c r="AK2397" s="1">
        <v>1429119</v>
      </c>
      <c r="AL2397" s="1">
        <v>1587073</v>
      </c>
      <c r="AM2397" s="1">
        <v>617647</v>
      </c>
      <c r="AN2397" s="1">
        <v>334181</v>
      </c>
      <c r="AO2397" s="1">
        <v>8.0500000000000007</v>
      </c>
      <c r="AP2397" s="1">
        <v>62544</v>
      </c>
      <c r="AQ2397" s="1">
        <v>90892</v>
      </c>
      <c r="AR2397" s="1">
        <v>28.7</v>
      </c>
      <c r="AS2397" s="1">
        <v>40.4</v>
      </c>
      <c r="AT2397" s="1">
        <v>30.9</v>
      </c>
      <c r="AU2397" s="1">
        <v>4700681</v>
      </c>
      <c r="AV2397" s="1">
        <v>567715</v>
      </c>
      <c r="AW2397" s="1">
        <v>320128</v>
      </c>
      <c r="AX2397" s="1">
        <v>30</v>
      </c>
      <c r="AY2397" s="1">
        <v>402178.08</v>
      </c>
      <c r="AZ2397" s="1">
        <v>6188917.5800000001</v>
      </c>
      <c r="BA2397" s="1">
        <v>6591095.6699999999</v>
      </c>
      <c r="BB2397" s="1">
        <v>6.1</v>
      </c>
      <c r="BC2397" s="1">
        <v>93.9</v>
      </c>
      <c r="BD2397" s="1">
        <v>3.03</v>
      </c>
      <c r="BE2397" s="1"/>
      <c r="BF2397" s="1"/>
      <c r="BG2397" s="1">
        <v>25.11</v>
      </c>
      <c r="BH2397" s="1">
        <v>1.06</v>
      </c>
      <c r="BI2397" s="1">
        <v>2012</v>
      </c>
      <c r="BJ2397" s="1" t="s">
        <v>404</v>
      </c>
      <c r="BK2397" s="1">
        <v>1</v>
      </c>
      <c r="BL2397" s="1">
        <v>3</v>
      </c>
      <c r="BM2397" s="1">
        <v>0</v>
      </c>
      <c r="BN2397" s="1">
        <v>0</v>
      </c>
      <c r="BO2397" s="1">
        <v>0</v>
      </c>
      <c r="BP2397" s="1"/>
      <c r="BQ2397" s="1"/>
      <c r="BR2397" s="1"/>
      <c r="BS2397" s="1"/>
      <c r="BT2397" s="1">
        <v>0</v>
      </c>
      <c r="BU2397" s="1">
        <v>0</v>
      </c>
      <c r="BV2397" s="1">
        <v>0</v>
      </c>
    </row>
    <row r="2398" spans="1:74" x14ac:dyDescent="0.2">
      <c r="A2398" s="1">
        <v>3335</v>
      </c>
      <c r="B2398" s="1">
        <v>3335</v>
      </c>
      <c r="C2398" s="1">
        <v>31100</v>
      </c>
      <c r="D2398" s="1">
        <v>31080</v>
      </c>
      <c r="E2398" s="1" t="s">
        <v>403</v>
      </c>
      <c r="F2398" s="1" t="s">
        <v>84</v>
      </c>
      <c r="G2398" s="1">
        <v>2016</v>
      </c>
      <c r="H2398" s="1">
        <f>IF(L2398&gt;0,G2398-G2397,Check)</f>
        <v>1</v>
      </c>
      <c r="I2398" s="1"/>
      <c r="J2398" s="1"/>
      <c r="K2398" s="1"/>
      <c r="L2398" s="1">
        <v>119051261.09999999</v>
      </c>
      <c r="M2398" s="1">
        <v>33389080.649999999</v>
      </c>
      <c r="N2398" s="1">
        <v>119051261.09999999</v>
      </c>
      <c r="O2398" s="1">
        <v>33389080.649999999</v>
      </c>
      <c r="P2398" s="1">
        <v>1321661.686</v>
      </c>
      <c r="Q2398" s="1">
        <v>168102526</v>
      </c>
      <c r="R2398" s="1">
        <v>1.3416995220000001</v>
      </c>
      <c r="S2398" s="1">
        <v>4127773292</v>
      </c>
      <c r="T2398" s="1">
        <v>13310447</v>
      </c>
      <c r="U2398" s="1">
        <v>6812400</v>
      </c>
      <c r="V2398" s="1">
        <v>1866650</v>
      </c>
      <c r="W2398" s="1">
        <v>155628</v>
      </c>
      <c r="X2398" s="1">
        <v>27900</v>
      </c>
      <c r="Y2398" s="1">
        <v>28885</v>
      </c>
      <c r="Z2398" s="1">
        <v>41675</v>
      </c>
      <c r="AA2398" s="1">
        <v>31804</v>
      </c>
      <c r="AB2398" s="1">
        <v>13125329</v>
      </c>
      <c r="AC2398" s="1">
        <v>15</v>
      </c>
      <c r="AD2398" s="1">
        <v>9.9</v>
      </c>
      <c r="AE2398" s="1">
        <v>75</v>
      </c>
      <c r="AF2398" s="1">
        <v>22.2</v>
      </c>
      <c r="AG2398" s="1">
        <v>64.5</v>
      </c>
      <c r="AH2398" s="1">
        <v>13.3</v>
      </c>
      <c r="AI2398" s="1">
        <v>4337807</v>
      </c>
      <c r="AJ2398" s="1">
        <v>341816</v>
      </c>
      <c r="AK2398" s="1">
        <v>1399650</v>
      </c>
      <c r="AL2398" s="1">
        <v>1598523</v>
      </c>
      <c r="AM2398" s="1">
        <v>628593</v>
      </c>
      <c r="AN2398" s="1">
        <v>369225</v>
      </c>
      <c r="AO2398" s="1">
        <v>7.88</v>
      </c>
      <c r="AP2398" s="1">
        <v>65950</v>
      </c>
      <c r="AQ2398" s="1">
        <v>95358</v>
      </c>
      <c r="AR2398" s="1">
        <v>27.6</v>
      </c>
      <c r="AS2398" s="1">
        <v>39.799999999999997</v>
      </c>
      <c r="AT2398" s="1">
        <v>32.6</v>
      </c>
      <c r="AU2398" s="1">
        <v>4745625</v>
      </c>
      <c r="AV2398" s="1">
        <v>609302</v>
      </c>
      <c r="AW2398" s="1">
        <v>321232</v>
      </c>
      <c r="AX2398" s="1">
        <v>30.7</v>
      </c>
      <c r="AY2398" s="1">
        <v>330208.42</v>
      </c>
      <c r="AZ2398" s="1">
        <v>6327190.9199999999</v>
      </c>
      <c r="BA2398" s="1">
        <v>6657399.3300000001</v>
      </c>
      <c r="BB2398" s="1">
        <v>4.96</v>
      </c>
      <c r="BC2398" s="1">
        <v>95.04</v>
      </c>
      <c r="BD2398" s="1">
        <v>2.65</v>
      </c>
      <c r="BE2398" s="1"/>
      <c r="BF2398" s="1"/>
      <c r="BG2398" s="1">
        <v>25.26</v>
      </c>
      <c r="BH2398" s="1">
        <v>1.05</v>
      </c>
      <c r="BI2398" s="1">
        <v>2012</v>
      </c>
      <c r="BJ2398" s="1" t="s">
        <v>404</v>
      </c>
      <c r="BK2398" s="1">
        <v>1</v>
      </c>
      <c r="BL2398" s="1">
        <v>4</v>
      </c>
      <c r="BM2398" s="1">
        <v>0</v>
      </c>
      <c r="BN2398" s="1">
        <v>0</v>
      </c>
      <c r="BO2398" s="1">
        <v>0</v>
      </c>
      <c r="BP2398" s="1"/>
      <c r="BQ2398" s="1"/>
      <c r="BR2398" s="1"/>
      <c r="BS2398" s="1"/>
      <c r="BT2398" s="1">
        <v>0</v>
      </c>
      <c r="BU2398" s="1">
        <v>0</v>
      </c>
      <c r="BV2398" s="1">
        <v>0</v>
      </c>
    </row>
    <row r="2399" spans="1:74" x14ac:dyDescent="0.2">
      <c r="A2399" s="1">
        <v>3336</v>
      </c>
      <c r="B2399" s="1">
        <v>3336</v>
      </c>
      <c r="C2399" s="1">
        <v>31100</v>
      </c>
      <c r="D2399" s="1">
        <v>31080</v>
      </c>
      <c r="E2399" s="1" t="s">
        <v>403</v>
      </c>
      <c r="F2399" s="1" t="s">
        <v>84</v>
      </c>
      <c r="G2399" s="1">
        <v>2017</v>
      </c>
      <c r="H2399" s="1">
        <f>IF(L2399&gt;0,G2399-G2398,Check)</f>
        <v>1</v>
      </c>
      <c r="I2399" s="1"/>
      <c r="J2399" s="1"/>
      <c r="K2399" s="1"/>
      <c r="L2399" s="1">
        <v>120688088</v>
      </c>
      <c r="M2399" s="1">
        <v>35970178.280000001</v>
      </c>
      <c r="N2399" s="1">
        <v>120688088</v>
      </c>
      <c r="O2399" s="1">
        <v>35970178.280000001</v>
      </c>
      <c r="P2399" s="1">
        <v>1449355.263</v>
      </c>
      <c r="Q2399" s="1">
        <v>171590262</v>
      </c>
      <c r="R2399" s="1">
        <v>1.3509623829999999</v>
      </c>
      <c r="S2399" s="1">
        <v>4127773292</v>
      </c>
      <c r="T2399" s="1">
        <v>13353907</v>
      </c>
      <c r="U2399" s="1">
        <v>6897835</v>
      </c>
      <c r="V2399" s="1">
        <v>1842580</v>
      </c>
      <c r="W2399" s="1">
        <v>169507</v>
      </c>
      <c r="X2399" s="1">
        <v>30222</v>
      </c>
      <c r="Y2399" s="1">
        <v>30716</v>
      </c>
      <c r="Z2399" s="1">
        <v>43981</v>
      </c>
      <c r="AA2399" s="1">
        <v>34793</v>
      </c>
      <c r="AB2399" s="1">
        <v>13170174</v>
      </c>
      <c r="AC2399" s="1">
        <v>14.1</v>
      </c>
      <c r="AD2399" s="1">
        <v>9.4</v>
      </c>
      <c r="AE2399" s="1">
        <v>76.599999999999994</v>
      </c>
      <c r="AF2399" s="1">
        <v>21.9</v>
      </c>
      <c r="AG2399" s="1">
        <v>64.5</v>
      </c>
      <c r="AH2399" s="1">
        <v>13.6</v>
      </c>
      <c r="AI2399" s="1">
        <v>4348543</v>
      </c>
      <c r="AJ2399" s="1">
        <v>338393</v>
      </c>
      <c r="AK2399" s="1">
        <v>1394729</v>
      </c>
      <c r="AL2399" s="1">
        <v>1594040</v>
      </c>
      <c r="AM2399" s="1">
        <v>649289</v>
      </c>
      <c r="AN2399" s="1">
        <v>372092</v>
      </c>
      <c r="AO2399" s="1">
        <v>7.78</v>
      </c>
      <c r="AP2399" s="1">
        <v>69992</v>
      </c>
      <c r="AQ2399" s="1">
        <v>99303</v>
      </c>
      <c r="AR2399" s="1">
        <v>25.9</v>
      </c>
      <c r="AS2399" s="1">
        <v>39.6</v>
      </c>
      <c r="AT2399" s="1">
        <v>34.5</v>
      </c>
      <c r="AU2399" s="1">
        <v>4854384</v>
      </c>
      <c r="AV2399" s="1">
        <v>614602</v>
      </c>
      <c r="AW2399" s="1">
        <v>306787</v>
      </c>
      <c r="AX2399" s="1">
        <v>30.8</v>
      </c>
      <c r="AY2399" s="1">
        <v>296919.42</v>
      </c>
      <c r="AZ2399" s="1">
        <v>6445840.5800000001</v>
      </c>
      <c r="BA2399" s="1">
        <v>6742760</v>
      </c>
      <c r="BB2399" s="1">
        <v>4.4000000000000004</v>
      </c>
      <c r="BC2399" s="1">
        <v>95.6</v>
      </c>
      <c r="BD2399" s="1">
        <v>2.95</v>
      </c>
      <c r="BE2399" s="1"/>
      <c r="BF2399" s="1"/>
      <c r="BG2399" s="1">
        <v>24.82</v>
      </c>
      <c r="BH2399" s="1">
        <v>1.02</v>
      </c>
      <c r="BI2399" s="1">
        <v>2012</v>
      </c>
      <c r="BJ2399" s="1" t="s">
        <v>404</v>
      </c>
      <c r="BK2399" s="1">
        <v>1</v>
      </c>
      <c r="BL2399" s="1">
        <v>5</v>
      </c>
      <c r="BM2399" s="1">
        <v>0</v>
      </c>
      <c r="BN2399" s="1">
        <v>0</v>
      </c>
      <c r="BO2399" s="1">
        <v>0</v>
      </c>
      <c r="BP2399" s="1"/>
      <c r="BQ2399" s="1"/>
      <c r="BR2399" s="1"/>
      <c r="BS2399" s="1"/>
      <c r="BT2399" s="1">
        <v>0</v>
      </c>
      <c r="BU2399" s="1">
        <v>0</v>
      </c>
      <c r="BV2399" s="1">
        <v>0</v>
      </c>
    </row>
    <row r="2400" spans="1:74" x14ac:dyDescent="0.2">
      <c r="A2400" s="1">
        <v>3337</v>
      </c>
      <c r="B2400" s="1">
        <v>3337</v>
      </c>
      <c r="C2400" s="1">
        <v>31100</v>
      </c>
      <c r="D2400" s="1">
        <v>31080</v>
      </c>
      <c r="E2400" s="1" t="s">
        <v>403</v>
      </c>
      <c r="F2400" s="1" t="s">
        <v>84</v>
      </c>
      <c r="G2400" s="1">
        <v>2018</v>
      </c>
      <c r="H2400" s="1">
        <f>IF(L2400&gt;0,G2400-G2399,Check)</f>
        <v>1</v>
      </c>
      <c r="I2400" s="1"/>
      <c r="J2400" s="1">
        <v>1</v>
      </c>
      <c r="K2400" s="1" t="s">
        <v>405</v>
      </c>
      <c r="L2400" s="1">
        <v>114537927.09999999</v>
      </c>
      <c r="M2400" s="1">
        <v>37083339.479999997</v>
      </c>
      <c r="N2400" s="1">
        <v>114537927.09999999</v>
      </c>
      <c r="O2400" s="1">
        <v>37083339.479999997</v>
      </c>
      <c r="P2400" s="1">
        <v>1506986.794</v>
      </c>
      <c r="Q2400" s="1">
        <v>174394184.5</v>
      </c>
      <c r="R2400" s="1">
        <v>1.4467640399999999</v>
      </c>
      <c r="S2400" s="1">
        <v>4127773292</v>
      </c>
      <c r="T2400" s="1">
        <v>13379096.75</v>
      </c>
      <c r="U2400" s="1">
        <v>6964976.75</v>
      </c>
      <c r="V2400" s="1">
        <v>1823258.5</v>
      </c>
      <c r="W2400" s="1">
        <v>179361.25</v>
      </c>
      <c r="X2400" s="1">
        <v>32199.25</v>
      </c>
      <c r="Y2400" s="1">
        <v>32424</v>
      </c>
      <c r="Z2400" s="1">
        <v>45809.25</v>
      </c>
      <c r="AA2400" s="1">
        <v>37085.25</v>
      </c>
      <c r="AB2400" s="1">
        <v>13197161</v>
      </c>
      <c r="AC2400" s="1">
        <v>13.25</v>
      </c>
      <c r="AD2400" s="1">
        <v>8.83</v>
      </c>
      <c r="AE2400" s="1">
        <v>78.150000000000006</v>
      </c>
      <c r="AF2400" s="1">
        <v>21.63</v>
      </c>
      <c r="AG2400" s="1">
        <v>64.430000000000007</v>
      </c>
      <c r="AH2400" s="1">
        <v>13.95</v>
      </c>
      <c r="AI2400" s="1">
        <v>4362137.5</v>
      </c>
      <c r="AJ2400" s="1">
        <v>334375.5</v>
      </c>
      <c r="AK2400" s="1">
        <v>1383671</v>
      </c>
      <c r="AL2400" s="1">
        <v>1593540.25</v>
      </c>
      <c r="AM2400" s="1">
        <v>667547.5</v>
      </c>
      <c r="AN2400" s="1">
        <v>383003.25</v>
      </c>
      <c r="AO2400" s="1">
        <v>7.67</v>
      </c>
      <c r="AP2400" s="1">
        <v>73875</v>
      </c>
      <c r="AQ2400" s="1">
        <v>103378.25</v>
      </c>
      <c r="AR2400" s="1">
        <v>24.35</v>
      </c>
      <c r="AS2400" s="1">
        <v>39.299999999999997</v>
      </c>
      <c r="AT2400" s="1">
        <v>36.35</v>
      </c>
      <c r="AU2400" s="1">
        <v>4947189.25</v>
      </c>
      <c r="AV2400" s="1">
        <v>628973.75</v>
      </c>
      <c r="AW2400" s="1">
        <v>296229.25</v>
      </c>
      <c r="AX2400" s="1">
        <v>31.05</v>
      </c>
      <c r="AY2400" s="1">
        <v>285076.09000000003</v>
      </c>
      <c r="AZ2400" s="1">
        <v>6486569</v>
      </c>
      <c r="BA2400" s="1">
        <v>6771645.0899999999</v>
      </c>
      <c r="BB2400" s="1">
        <v>4.21</v>
      </c>
      <c r="BC2400" s="1">
        <v>95.79</v>
      </c>
      <c r="BD2400" s="1">
        <v>3.4</v>
      </c>
      <c r="BE2400" s="1"/>
      <c r="BF2400" s="1">
        <v>0</v>
      </c>
      <c r="BG2400" s="1">
        <v>24.61</v>
      </c>
      <c r="BH2400" s="1">
        <v>1</v>
      </c>
      <c r="BI2400" s="1">
        <v>2012</v>
      </c>
      <c r="BJ2400" s="1" t="s">
        <v>404</v>
      </c>
      <c r="BK2400" s="1">
        <v>1</v>
      </c>
      <c r="BL2400" s="1">
        <v>6</v>
      </c>
      <c r="BM2400" s="1">
        <v>0</v>
      </c>
      <c r="BN2400" s="1">
        <v>0</v>
      </c>
      <c r="BO2400" s="1">
        <v>0</v>
      </c>
      <c r="BP2400" s="1"/>
      <c r="BQ2400" s="1"/>
      <c r="BR2400" s="1"/>
      <c r="BS2400" s="1"/>
      <c r="BT2400" s="1">
        <v>0</v>
      </c>
      <c r="BU2400" s="1">
        <v>0</v>
      </c>
      <c r="BV2400" s="1">
        <v>0</v>
      </c>
    </row>
    <row r="2401" spans="1:74" x14ac:dyDescent="0.2">
      <c r="A2401" s="1">
        <v>3338</v>
      </c>
      <c r="B2401" s="1">
        <v>3338</v>
      </c>
      <c r="C2401" s="1">
        <v>31140</v>
      </c>
      <c r="D2401" s="1"/>
      <c r="E2401" s="1" t="s">
        <v>406</v>
      </c>
      <c r="F2401" s="1" t="s">
        <v>72</v>
      </c>
      <c r="G2401" s="1">
        <v>2002</v>
      </c>
      <c r="H2401" s="1">
        <f>IF(L2401&gt;0,G2401-G2400,Check)</f>
        <v>-16</v>
      </c>
      <c r="I2401" s="1"/>
      <c r="J2401" s="1"/>
      <c r="K2401" s="1"/>
      <c r="L2401" s="1">
        <v>14662287</v>
      </c>
      <c r="M2401" s="1">
        <v>7811602</v>
      </c>
      <c r="N2401" s="1">
        <v>14662287</v>
      </c>
      <c r="O2401" s="1">
        <v>7811602</v>
      </c>
      <c r="P2401" s="1">
        <v>611177</v>
      </c>
      <c r="Q2401" s="1">
        <v>5374887</v>
      </c>
      <c r="R2401" s="1">
        <v>0.36657903400000003</v>
      </c>
      <c r="S2401" s="1">
        <v>1234700540</v>
      </c>
      <c r="T2401" s="1">
        <v>1092072.75</v>
      </c>
      <c r="U2401" s="1">
        <v>737901.8125</v>
      </c>
      <c r="V2401" s="1">
        <v>311825.5625</v>
      </c>
      <c r="W2401" s="1">
        <v>7403.34375</v>
      </c>
      <c r="X2401" s="1">
        <v>25477.71875</v>
      </c>
      <c r="Y2401" s="1">
        <v>24478.125</v>
      </c>
      <c r="Z2401" s="1">
        <v>25849.484380000002</v>
      </c>
      <c r="AA2401" s="1">
        <v>42136.046880000002</v>
      </c>
      <c r="AB2401" s="1">
        <v>1130119.98</v>
      </c>
      <c r="AC2401" s="1">
        <v>8.66</v>
      </c>
      <c r="AD2401" s="1">
        <v>9.18</v>
      </c>
      <c r="AE2401" s="1">
        <v>81.819999999999993</v>
      </c>
      <c r="AF2401" s="1">
        <v>25.37</v>
      </c>
      <c r="AG2401" s="1">
        <v>64.400000000000006</v>
      </c>
      <c r="AH2401" s="1">
        <v>10.23</v>
      </c>
      <c r="AI2401" s="1">
        <v>480638.17</v>
      </c>
      <c r="AJ2401" s="1">
        <v>25434.11</v>
      </c>
      <c r="AK2401" s="1">
        <v>163849.79999999999</v>
      </c>
      <c r="AL2401" s="1">
        <v>185990.59</v>
      </c>
      <c r="AM2401" s="1">
        <v>76828.89</v>
      </c>
      <c r="AN2401" s="1">
        <v>28534.78</v>
      </c>
      <c r="AO2401" s="1">
        <v>5.29</v>
      </c>
      <c r="AP2401" s="1">
        <v>38792.703130000002</v>
      </c>
      <c r="AQ2401" s="1">
        <v>48459.046880000002</v>
      </c>
      <c r="AR2401" s="1">
        <v>46.42</v>
      </c>
      <c r="AS2401" s="1">
        <v>44.77</v>
      </c>
      <c r="AT2401" s="1">
        <v>8.81</v>
      </c>
      <c r="AU2401" s="1">
        <v>451398.75</v>
      </c>
      <c r="AV2401" s="1">
        <v>40453.879999999997</v>
      </c>
      <c r="AW2401" s="1">
        <v>3989.13</v>
      </c>
      <c r="AX2401" s="1">
        <v>22.13</v>
      </c>
      <c r="AY2401" s="1">
        <v>32027.17</v>
      </c>
      <c r="AZ2401" s="1">
        <v>564778.17000000004</v>
      </c>
      <c r="BA2401" s="1">
        <v>596805.32999999996</v>
      </c>
      <c r="BB2401" s="1">
        <v>5.37</v>
      </c>
      <c r="BC2401" s="1">
        <v>94.63</v>
      </c>
      <c r="BD2401" s="1">
        <v>1.36</v>
      </c>
      <c r="BE2401" s="1"/>
      <c r="BF2401" s="1">
        <v>225118</v>
      </c>
      <c r="BG2401" s="1">
        <v>12.78</v>
      </c>
      <c r="BH2401" s="1">
        <v>1.4</v>
      </c>
      <c r="BI2401" s="1">
        <v>2014</v>
      </c>
      <c r="BJ2401" s="1" t="s">
        <v>160</v>
      </c>
      <c r="BK2401" s="1">
        <v>0</v>
      </c>
      <c r="BL2401" s="1">
        <v>0</v>
      </c>
      <c r="BM2401" s="1">
        <v>0</v>
      </c>
      <c r="BN2401" s="1">
        <v>0</v>
      </c>
      <c r="BO2401" s="1">
        <v>0</v>
      </c>
      <c r="BP2401" s="1">
        <v>2017</v>
      </c>
      <c r="BQ2401" s="1"/>
      <c r="BR2401" s="1">
        <v>0</v>
      </c>
      <c r="BS2401" s="1" t="s">
        <v>407</v>
      </c>
      <c r="BT2401" s="1">
        <v>0</v>
      </c>
      <c r="BU2401" s="1">
        <v>0</v>
      </c>
      <c r="BV2401" s="1">
        <v>0</v>
      </c>
    </row>
    <row r="2402" spans="1:74" x14ac:dyDescent="0.2">
      <c r="A2402" s="1">
        <v>3339</v>
      </c>
      <c r="B2402" s="1">
        <v>3339</v>
      </c>
      <c r="C2402" s="1">
        <v>31140</v>
      </c>
      <c r="D2402" s="1"/>
      <c r="E2402" s="1" t="s">
        <v>406</v>
      </c>
      <c r="F2402" s="1" t="s">
        <v>72</v>
      </c>
      <c r="G2402" s="1">
        <v>2003</v>
      </c>
      <c r="H2402" s="1">
        <f>IF(L2402&gt;0,G2402-G2401,Check)</f>
        <v>1</v>
      </c>
      <c r="I2402" s="1"/>
      <c r="J2402" s="1"/>
      <c r="K2402" s="1"/>
      <c r="L2402" s="1">
        <v>14629405</v>
      </c>
      <c r="M2402" s="1">
        <v>7748086</v>
      </c>
      <c r="N2402" s="1">
        <v>14629405</v>
      </c>
      <c r="O2402" s="1">
        <v>7748086</v>
      </c>
      <c r="P2402" s="1">
        <v>544175</v>
      </c>
      <c r="Q2402" s="1">
        <v>4905874</v>
      </c>
      <c r="R2402" s="1">
        <v>0.33534337199999997</v>
      </c>
      <c r="S2402" s="1">
        <v>1234700540</v>
      </c>
      <c r="T2402" s="1">
        <v>1122985</v>
      </c>
      <c r="U2402" s="1">
        <v>761621.75</v>
      </c>
      <c r="V2402" s="1">
        <v>316721.75</v>
      </c>
      <c r="W2402" s="1">
        <v>7641.625</v>
      </c>
      <c r="X2402" s="1">
        <v>25215.125</v>
      </c>
      <c r="Y2402" s="1">
        <v>24206.5</v>
      </c>
      <c r="Z2402" s="1">
        <v>26151.0625</v>
      </c>
      <c r="AA2402" s="1">
        <v>38277.8125</v>
      </c>
      <c r="AB2402" s="1">
        <v>1145925.06</v>
      </c>
      <c r="AC2402" s="1">
        <v>9.76</v>
      </c>
      <c r="AD2402" s="1">
        <v>8.8800000000000008</v>
      </c>
      <c r="AE2402" s="1">
        <v>81.11</v>
      </c>
      <c r="AF2402" s="1">
        <v>25.11</v>
      </c>
      <c r="AG2402" s="1">
        <v>64.2</v>
      </c>
      <c r="AH2402" s="1">
        <v>10.69</v>
      </c>
      <c r="AI2402" s="1">
        <v>482738.31</v>
      </c>
      <c r="AJ2402" s="1">
        <v>28698.560000000001</v>
      </c>
      <c r="AK2402" s="1">
        <v>163821.81</v>
      </c>
      <c r="AL2402" s="1">
        <v>186358.63</v>
      </c>
      <c r="AM2402" s="1">
        <v>75406.44</v>
      </c>
      <c r="AN2402" s="1">
        <v>28452.880000000001</v>
      </c>
      <c r="AO2402" s="1">
        <v>5.94</v>
      </c>
      <c r="AP2402" s="1">
        <v>40322.1875</v>
      </c>
      <c r="AQ2402" s="1">
        <v>50897.8125</v>
      </c>
      <c r="AR2402" s="1">
        <v>44.53</v>
      </c>
      <c r="AS2402" s="1">
        <v>45.41</v>
      </c>
      <c r="AT2402" s="1">
        <v>10.07</v>
      </c>
      <c r="AU2402" s="1">
        <v>456508</v>
      </c>
      <c r="AV2402" s="1">
        <v>44900.5</v>
      </c>
      <c r="AW2402" s="1">
        <v>5933.5</v>
      </c>
      <c r="AX2402" s="1">
        <v>22.29</v>
      </c>
      <c r="AY2402" s="1">
        <v>33989.42</v>
      </c>
      <c r="AZ2402" s="1">
        <v>564396.25</v>
      </c>
      <c r="BA2402" s="1">
        <v>598385.67000000004</v>
      </c>
      <c r="BB2402" s="1">
        <v>5.68</v>
      </c>
      <c r="BC2402" s="1">
        <v>94.32</v>
      </c>
      <c r="BD2402" s="1">
        <v>1.55</v>
      </c>
      <c r="BE2402" s="1"/>
      <c r="BF2402" s="1">
        <v>221923</v>
      </c>
      <c r="BG2402" s="1">
        <v>14.24</v>
      </c>
      <c r="BH2402" s="1">
        <v>1.37</v>
      </c>
      <c r="BI2402" s="1">
        <v>2014</v>
      </c>
      <c r="BJ2402" s="1" t="s">
        <v>160</v>
      </c>
      <c r="BK2402" s="1">
        <v>0</v>
      </c>
      <c r="BL2402" s="1">
        <v>0</v>
      </c>
      <c r="BM2402" s="1">
        <v>0</v>
      </c>
      <c r="BN2402" s="1">
        <v>0</v>
      </c>
      <c r="BO2402" s="1">
        <v>0</v>
      </c>
      <c r="BP2402" s="1">
        <v>2017</v>
      </c>
      <c r="BQ2402" s="1"/>
      <c r="BR2402" s="1">
        <v>0</v>
      </c>
      <c r="BS2402" s="1" t="s">
        <v>407</v>
      </c>
      <c r="BT2402" s="1">
        <v>0</v>
      </c>
      <c r="BU2402" s="1">
        <v>0</v>
      </c>
      <c r="BV2402" s="1">
        <v>0</v>
      </c>
    </row>
    <row r="2403" spans="1:74" x14ac:dyDescent="0.2">
      <c r="A2403" s="1">
        <v>3340</v>
      </c>
      <c r="B2403" s="1">
        <v>3340</v>
      </c>
      <c r="C2403" s="1">
        <v>31140</v>
      </c>
      <c r="D2403" s="1"/>
      <c r="E2403" s="1" t="s">
        <v>406</v>
      </c>
      <c r="F2403" s="1" t="s">
        <v>72</v>
      </c>
      <c r="G2403" s="1">
        <v>2004</v>
      </c>
      <c r="H2403" s="1">
        <f>IF(L2403&gt;0,G2403-G2402,Check)</f>
        <v>1</v>
      </c>
      <c r="I2403" s="1"/>
      <c r="J2403" s="1"/>
      <c r="K2403" s="1"/>
      <c r="L2403" s="1">
        <v>14597385</v>
      </c>
      <c r="M2403" s="1">
        <v>7935944</v>
      </c>
      <c r="N2403" s="1">
        <v>14597385</v>
      </c>
      <c r="O2403" s="1">
        <v>7935944</v>
      </c>
      <c r="P2403" s="1">
        <v>541683</v>
      </c>
      <c r="Q2403" s="1">
        <v>76757</v>
      </c>
      <c r="R2403" s="1">
        <v>5.2582710000000001E-3</v>
      </c>
      <c r="S2403" s="1">
        <v>1234700540</v>
      </c>
      <c r="T2403" s="1">
        <v>1154344</v>
      </c>
      <c r="U2403" s="1">
        <v>785934</v>
      </c>
      <c r="V2403" s="1">
        <v>321470</v>
      </c>
      <c r="W2403" s="1">
        <v>7870.5</v>
      </c>
      <c r="X2403" s="1">
        <v>24929.5</v>
      </c>
      <c r="Y2403" s="1">
        <v>23914</v>
      </c>
      <c r="Z2403" s="1">
        <v>26449.75</v>
      </c>
      <c r="AA2403" s="1">
        <v>34190.75</v>
      </c>
      <c r="AB2403" s="1">
        <v>1161787.75</v>
      </c>
      <c r="AC2403" s="1">
        <v>10.88</v>
      </c>
      <c r="AD2403" s="1">
        <v>8.58</v>
      </c>
      <c r="AE2403" s="1">
        <v>80.38</v>
      </c>
      <c r="AF2403" s="1">
        <v>24.85</v>
      </c>
      <c r="AG2403" s="1">
        <v>64</v>
      </c>
      <c r="AH2403" s="1">
        <v>11.15</v>
      </c>
      <c r="AI2403" s="1">
        <v>484855.75</v>
      </c>
      <c r="AJ2403" s="1">
        <v>32041.75</v>
      </c>
      <c r="AK2403" s="1">
        <v>163688.75</v>
      </c>
      <c r="AL2403" s="1">
        <v>186775.5</v>
      </c>
      <c r="AM2403" s="1">
        <v>73998.25</v>
      </c>
      <c r="AN2403" s="1">
        <v>28351.5</v>
      </c>
      <c r="AO2403" s="1">
        <v>6.61</v>
      </c>
      <c r="AP2403" s="1">
        <v>41870.25</v>
      </c>
      <c r="AQ2403" s="1">
        <v>53322.75</v>
      </c>
      <c r="AR2403" s="1">
        <v>42.6</v>
      </c>
      <c r="AS2403" s="1">
        <v>46.08</v>
      </c>
      <c r="AT2403" s="1">
        <v>11.33</v>
      </c>
      <c r="AU2403" s="1">
        <v>461525</v>
      </c>
      <c r="AV2403" s="1">
        <v>49443</v>
      </c>
      <c r="AW2403" s="1">
        <v>7906</v>
      </c>
      <c r="AX2403" s="1">
        <v>22.45</v>
      </c>
      <c r="AY2403" s="1">
        <v>31272.83</v>
      </c>
      <c r="AZ2403" s="1">
        <v>569127.82999999996</v>
      </c>
      <c r="BA2403" s="1">
        <v>600400.67000000004</v>
      </c>
      <c r="BB2403" s="1">
        <v>5.21</v>
      </c>
      <c r="BC2403" s="1">
        <v>94.79</v>
      </c>
      <c r="BD2403" s="1">
        <v>1.83</v>
      </c>
      <c r="BE2403" s="1"/>
      <c r="BF2403" s="1">
        <v>218728</v>
      </c>
      <c r="BG2403" s="1">
        <v>14.65</v>
      </c>
      <c r="BH2403" s="1">
        <v>1.33</v>
      </c>
      <c r="BI2403" s="1">
        <v>2014</v>
      </c>
      <c r="BJ2403" s="1" t="s">
        <v>160</v>
      </c>
      <c r="BK2403" s="1">
        <v>0</v>
      </c>
      <c r="BL2403" s="1">
        <v>0</v>
      </c>
      <c r="BM2403" s="1">
        <v>0</v>
      </c>
      <c r="BN2403" s="1">
        <v>0</v>
      </c>
      <c r="BO2403" s="1">
        <v>0</v>
      </c>
      <c r="BP2403" s="1">
        <v>2017</v>
      </c>
      <c r="BQ2403" s="1"/>
      <c r="BR2403" s="1">
        <v>0</v>
      </c>
      <c r="BS2403" s="1" t="s">
        <v>407</v>
      </c>
      <c r="BT2403" s="1">
        <v>0</v>
      </c>
      <c r="BU2403" s="1">
        <v>0</v>
      </c>
      <c r="BV2403" s="1">
        <v>0</v>
      </c>
    </row>
    <row r="2404" spans="1:74" x14ac:dyDescent="0.2">
      <c r="A2404" s="1">
        <v>3341</v>
      </c>
      <c r="B2404" s="1">
        <v>3341</v>
      </c>
      <c r="C2404" s="1">
        <v>31140</v>
      </c>
      <c r="D2404" s="1"/>
      <c r="E2404" s="1" t="s">
        <v>406</v>
      </c>
      <c r="F2404" s="1" t="s">
        <v>72</v>
      </c>
      <c r="G2404" s="1">
        <v>2005</v>
      </c>
      <c r="H2404" s="1">
        <f>IF(L2404&gt;0,G2404-G2403,Check)</f>
        <v>1</v>
      </c>
      <c r="I2404" s="1"/>
      <c r="J2404" s="1"/>
      <c r="K2404" s="1"/>
      <c r="L2404" s="1">
        <v>14567286</v>
      </c>
      <c r="M2404" s="1">
        <v>7983030</v>
      </c>
      <c r="N2404" s="1">
        <v>14567286</v>
      </c>
      <c r="O2404" s="1">
        <v>7983030</v>
      </c>
      <c r="P2404" s="1">
        <v>544713</v>
      </c>
      <c r="Q2404" s="1">
        <v>51450</v>
      </c>
      <c r="R2404" s="1">
        <v>3.5318860000000001E-3</v>
      </c>
      <c r="S2404" s="1">
        <v>1234700540</v>
      </c>
      <c r="T2404" s="1">
        <v>1183916</v>
      </c>
      <c r="U2404" s="1">
        <v>807877</v>
      </c>
      <c r="V2404" s="1">
        <v>326810</v>
      </c>
      <c r="W2404" s="1">
        <v>8137</v>
      </c>
      <c r="X2404" s="1">
        <v>24736</v>
      </c>
      <c r="Y2404" s="1">
        <v>23705</v>
      </c>
      <c r="Z2404" s="1">
        <v>26760</v>
      </c>
      <c r="AA2404" s="1">
        <v>31019</v>
      </c>
      <c r="AB2404" s="1">
        <v>1177420</v>
      </c>
      <c r="AC2404" s="1">
        <v>11.9</v>
      </c>
      <c r="AD2404" s="1">
        <v>8.3000000000000007</v>
      </c>
      <c r="AE2404" s="1">
        <v>79.7</v>
      </c>
      <c r="AF2404" s="1">
        <v>24.6</v>
      </c>
      <c r="AG2404" s="1">
        <v>63.8</v>
      </c>
      <c r="AH2404" s="1">
        <v>11.6</v>
      </c>
      <c r="AI2404" s="1">
        <v>486904</v>
      </c>
      <c r="AJ2404" s="1">
        <v>35070</v>
      </c>
      <c r="AK2404" s="1">
        <v>163976</v>
      </c>
      <c r="AL2404" s="1">
        <v>186997</v>
      </c>
      <c r="AM2404" s="1">
        <v>72533</v>
      </c>
      <c r="AN2404" s="1">
        <v>28328</v>
      </c>
      <c r="AO2404" s="1">
        <v>7.2</v>
      </c>
      <c r="AP2404" s="1">
        <v>43344</v>
      </c>
      <c r="AQ2404" s="1">
        <v>55803</v>
      </c>
      <c r="AR2404" s="1">
        <v>40.799999999999997</v>
      </c>
      <c r="AS2404" s="1">
        <v>46.6</v>
      </c>
      <c r="AT2404" s="1">
        <v>12.6</v>
      </c>
      <c r="AU2404" s="1">
        <v>466911</v>
      </c>
      <c r="AV2404" s="1">
        <v>53602</v>
      </c>
      <c r="AW2404" s="1">
        <v>9766</v>
      </c>
      <c r="AX2404" s="1">
        <v>22.6</v>
      </c>
      <c r="AY2404" s="1">
        <v>35382.25</v>
      </c>
      <c r="AZ2404" s="1">
        <v>576206.07999999996</v>
      </c>
      <c r="BA2404" s="1">
        <v>611588.32999999996</v>
      </c>
      <c r="BB2404" s="1">
        <v>5.79</v>
      </c>
      <c r="BC2404" s="1">
        <v>94.21</v>
      </c>
      <c r="BD2404" s="1">
        <v>2.25</v>
      </c>
      <c r="BE2404" s="1">
        <v>27020.799999999999</v>
      </c>
      <c r="BF2404" s="1">
        <v>215533</v>
      </c>
      <c r="BG2404" s="1">
        <v>14.66</v>
      </c>
      <c r="BH2404" s="1">
        <v>1.29</v>
      </c>
      <c r="BI2404" s="1">
        <v>2014</v>
      </c>
      <c r="BJ2404" s="1" t="s">
        <v>160</v>
      </c>
      <c r="BK2404" s="1">
        <v>0</v>
      </c>
      <c r="BL2404" s="1">
        <v>0</v>
      </c>
      <c r="BM2404" s="1">
        <v>0</v>
      </c>
      <c r="BN2404" s="1">
        <v>0</v>
      </c>
      <c r="BO2404" s="1">
        <v>0</v>
      </c>
      <c r="BP2404" s="1">
        <v>2017</v>
      </c>
      <c r="BQ2404" s="1"/>
      <c r="BR2404" s="1">
        <v>0</v>
      </c>
      <c r="BS2404" s="1" t="s">
        <v>407</v>
      </c>
      <c r="BT2404" s="1">
        <v>0</v>
      </c>
      <c r="BU2404" s="1">
        <v>0</v>
      </c>
      <c r="BV2404" s="1">
        <v>0</v>
      </c>
    </row>
    <row r="2405" spans="1:74" x14ac:dyDescent="0.2">
      <c r="A2405" s="1">
        <v>3342</v>
      </c>
      <c r="B2405" s="1">
        <v>3342</v>
      </c>
      <c r="C2405" s="1">
        <v>31140</v>
      </c>
      <c r="D2405" s="1"/>
      <c r="E2405" s="1" t="s">
        <v>406</v>
      </c>
      <c r="F2405" s="1" t="s">
        <v>72</v>
      </c>
      <c r="G2405" s="1">
        <v>2006</v>
      </c>
      <c r="H2405" s="1">
        <f>IF(L2405&gt;0,G2405-G2404,Check)</f>
        <v>1</v>
      </c>
      <c r="I2405" s="1"/>
      <c r="J2405" s="1"/>
      <c r="K2405" s="1"/>
      <c r="L2405" s="1">
        <v>15747264</v>
      </c>
      <c r="M2405" s="1">
        <v>8090594</v>
      </c>
      <c r="N2405" s="1">
        <v>15747264</v>
      </c>
      <c r="O2405" s="1">
        <v>8090594</v>
      </c>
      <c r="P2405" s="1">
        <v>556846</v>
      </c>
      <c r="Q2405" s="1">
        <v>6522653</v>
      </c>
      <c r="R2405" s="1">
        <v>0.41420865200000001</v>
      </c>
      <c r="S2405" s="1">
        <v>1234700540</v>
      </c>
      <c r="T2405" s="1">
        <v>1220636</v>
      </c>
      <c r="U2405" s="1">
        <v>839297</v>
      </c>
      <c r="V2405" s="1">
        <v>329783</v>
      </c>
      <c r="W2405" s="1">
        <v>8253</v>
      </c>
      <c r="X2405" s="1">
        <v>24174</v>
      </c>
      <c r="Y2405" s="1">
        <v>23162</v>
      </c>
      <c r="Z2405" s="1">
        <v>27024</v>
      </c>
      <c r="AA2405" s="1">
        <v>24186</v>
      </c>
      <c r="AB2405" s="1">
        <v>1193974</v>
      </c>
      <c r="AC2405" s="1">
        <v>13.3</v>
      </c>
      <c r="AD2405" s="1">
        <v>7.9</v>
      </c>
      <c r="AE2405" s="1">
        <v>78.8</v>
      </c>
      <c r="AF2405" s="1">
        <v>24.3</v>
      </c>
      <c r="AG2405" s="1">
        <v>63.6</v>
      </c>
      <c r="AH2405" s="1">
        <v>12.1</v>
      </c>
      <c r="AI2405" s="1">
        <v>489229</v>
      </c>
      <c r="AJ2405" s="1">
        <v>39358</v>
      </c>
      <c r="AK2405" s="1">
        <v>162582</v>
      </c>
      <c r="AL2405" s="1">
        <v>188000</v>
      </c>
      <c r="AM2405" s="1">
        <v>71296</v>
      </c>
      <c r="AN2405" s="1">
        <v>27993</v>
      </c>
      <c r="AO2405" s="1">
        <v>8.0399999999999991</v>
      </c>
      <c r="AP2405" s="1">
        <v>45115</v>
      </c>
      <c r="AQ2405" s="1">
        <v>58062</v>
      </c>
      <c r="AR2405" s="1">
        <v>38.5</v>
      </c>
      <c r="AS2405" s="1">
        <v>47.7</v>
      </c>
      <c r="AT2405" s="1">
        <v>13.8</v>
      </c>
      <c r="AU2405" s="1">
        <v>470821</v>
      </c>
      <c r="AV2405" s="1">
        <v>59295</v>
      </c>
      <c r="AW2405" s="1">
        <v>12076</v>
      </c>
      <c r="AX2405" s="1">
        <v>22.8</v>
      </c>
      <c r="AY2405" s="1">
        <v>34684.5</v>
      </c>
      <c r="AZ2405" s="1">
        <v>589199</v>
      </c>
      <c r="BA2405" s="1">
        <v>623883.5</v>
      </c>
      <c r="BB2405" s="1">
        <v>5.56</v>
      </c>
      <c r="BC2405" s="1">
        <v>94.44</v>
      </c>
      <c r="BD2405" s="1">
        <v>2.54</v>
      </c>
      <c r="BE2405" s="1">
        <v>27020.799999999999</v>
      </c>
      <c r="BF2405" s="1">
        <v>212338</v>
      </c>
      <c r="BG2405" s="1">
        <v>14.53</v>
      </c>
      <c r="BH2405" s="1">
        <v>1.25</v>
      </c>
      <c r="BI2405" s="1">
        <v>2014</v>
      </c>
      <c r="BJ2405" s="1" t="s">
        <v>160</v>
      </c>
      <c r="BK2405" s="1">
        <v>0</v>
      </c>
      <c r="BL2405" s="1">
        <v>0</v>
      </c>
      <c r="BM2405" s="1">
        <v>0</v>
      </c>
      <c r="BN2405" s="1">
        <v>0</v>
      </c>
      <c r="BO2405" s="1">
        <v>0</v>
      </c>
      <c r="BP2405" s="1">
        <v>2017</v>
      </c>
      <c r="BQ2405" s="1"/>
      <c r="BR2405" s="1">
        <v>0</v>
      </c>
      <c r="BS2405" s="1" t="s">
        <v>407</v>
      </c>
      <c r="BT2405" s="1">
        <v>0</v>
      </c>
      <c r="BU2405" s="1">
        <v>0</v>
      </c>
      <c r="BV2405" s="1">
        <v>0</v>
      </c>
    </row>
    <row r="2406" spans="1:74" x14ac:dyDescent="0.2">
      <c r="A2406" s="1">
        <v>3343</v>
      </c>
      <c r="B2406" s="1">
        <v>3343</v>
      </c>
      <c r="C2406" s="1">
        <v>31140</v>
      </c>
      <c r="D2406" s="1"/>
      <c r="E2406" s="1" t="s">
        <v>406</v>
      </c>
      <c r="F2406" s="1" t="s">
        <v>72</v>
      </c>
      <c r="G2406" s="1">
        <v>2007</v>
      </c>
      <c r="H2406" s="1">
        <f>IF(L2406&gt;0,G2406-G2405,Check)</f>
        <v>1</v>
      </c>
      <c r="I2406" s="1"/>
      <c r="J2406" s="1"/>
      <c r="K2406" s="1"/>
      <c r="L2406" s="1">
        <v>15578878</v>
      </c>
      <c r="M2406" s="1">
        <v>8124158</v>
      </c>
      <c r="N2406" s="1">
        <v>15578878</v>
      </c>
      <c r="O2406" s="1">
        <v>8124158</v>
      </c>
      <c r="P2406" s="1">
        <v>554982</v>
      </c>
      <c r="Q2406" s="1">
        <v>6629924</v>
      </c>
      <c r="R2406" s="1">
        <v>0.42557134099999999</v>
      </c>
      <c r="S2406" s="1">
        <v>1234700540</v>
      </c>
      <c r="T2406" s="1">
        <v>1228764</v>
      </c>
      <c r="U2406" s="1">
        <v>832809</v>
      </c>
      <c r="V2406" s="1">
        <v>342224</v>
      </c>
      <c r="W2406" s="1">
        <v>8971</v>
      </c>
      <c r="X2406" s="1">
        <v>25086</v>
      </c>
      <c r="Y2406" s="1">
        <v>23955</v>
      </c>
      <c r="Z2406" s="1">
        <v>27473</v>
      </c>
      <c r="AA2406" s="1">
        <v>31998</v>
      </c>
      <c r="AB2406" s="1">
        <v>1206841</v>
      </c>
      <c r="AC2406" s="1">
        <v>13.2</v>
      </c>
      <c r="AD2406" s="1">
        <v>8</v>
      </c>
      <c r="AE2406" s="1">
        <v>78.8</v>
      </c>
      <c r="AF2406" s="1">
        <v>24.2</v>
      </c>
      <c r="AG2406" s="1">
        <v>63.4</v>
      </c>
      <c r="AH2406" s="1">
        <v>12.4</v>
      </c>
      <c r="AI2406" s="1">
        <v>490447</v>
      </c>
      <c r="AJ2406" s="1">
        <v>38607</v>
      </c>
      <c r="AK2406" s="1">
        <v>167913</v>
      </c>
      <c r="AL2406" s="1">
        <v>185877</v>
      </c>
      <c r="AM2406" s="1">
        <v>69146</v>
      </c>
      <c r="AN2406" s="1">
        <v>28904</v>
      </c>
      <c r="AO2406" s="1">
        <v>7.87</v>
      </c>
      <c r="AP2406" s="1">
        <v>45697</v>
      </c>
      <c r="AQ2406" s="1">
        <v>61206</v>
      </c>
      <c r="AR2406" s="1">
        <v>38.200000000000003</v>
      </c>
      <c r="AS2406" s="1">
        <v>46.5</v>
      </c>
      <c r="AT2406" s="1">
        <v>15.3</v>
      </c>
      <c r="AU2406" s="1">
        <v>480635</v>
      </c>
      <c r="AV2406" s="1">
        <v>58852</v>
      </c>
      <c r="AW2406" s="1">
        <v>12586</v>
      </c>
      <c r="AX2406" s="1">
        <v>22.8</v>
      </c>
      <c r="AY2406" s="1">
        <v>32014.67</v>
      </c>
      <c r="AZ2406" s="1">
        <v>592327.25</v>
      </c>
      <c r="BA2406" s="1">
        <v>624341.92000000004</v>
      </c>
      <c r="BB2406" s="1">
        <v>5.13</v>
      </c>
      <c r="BC2406" s="1">
        <v>94.87</v>
      </c>
      <c r="BD2406" s="1">
        <v>2.82</v>
      </c>
      <c r="BE2406" s="1">
        <v>27020.799999999999</v>
      </c>
      <c r="BF2406" s="1">
        <v>209143</v>
      </c>
      <c r="BG2406" s="1">
        <v>14.64</v>
      </c>
      <c r="BH2406" s="1">
        <v>1.21</v>
      </c>
      <c r="BI2406" s="1">
        <v>2014</v>
      </c>
      <c r="BJ2406" s="1" t="s">
        <v>160</v>
      </c>
      <c r="BK2406" s="1">
        <v>0</v>
      </c>
      <c r="BL2406" s="1">
        <v>0</v>
      </c>
      <c r="BM2406" s="1">
        <v>0</v>
      </c>
      <c r="BN2406" s="1">
        <v>0</v>
      </c>
      <c r="BO2406" s="1">
        <v>0</v>
      </c>
      <c r="BP2406" s="1">
        <v>2017</v>
      </c>
      <c r="BQ2406" s="1"/>
      <c r="BR2406" s="1">
        <v>0</v>
      </c>
      <c r="BS2406" s="1" t="s">
        <v>407</v>
      </c>
      <c r="BT2406" s="1">
        <v>0</v>
      </c>
      <c r="BU2406" s="1">
        <v>0</v>
      </c>
      <c r="BV2406" s="1">
        <v>0</v>
      </c>
    </row>
    <row r="2407" spans="1:74" x14ac:dyDescent="0.2">
      <c r="A2407" s="1">
        <v>3344</v>
      </c>
      <c r="B2407" s="1">
        <v>3344</v>
      </c>
      <c r="C2407" s="1">
        <v>31140</v>
      </c>
      <c r="D2407" s="1"/>
      <c r="E2407" s="1" t="s">
        <v>406</v>
      </c>
      <c r="F2407" s="1" t="s">
        <v>72</v>
      </c>
      <c r="G2407" s="1">
        <v>2008</v>
      </c>
      <c r="H2407" s="1">
        <f>IF(L2407&gt;0,G2407-G2406,Check)</f>
        <v>1</v>
      </c>
      <c r="I2407" s="1"/>
      <c r="J2407" s="1"/>
      <c r="K2407" s="1"/>
      <c r="L2407" s="1">
        <v>15776321</v>
      </c>
      <c r="M2407" s="1">
        <v>7912713</v>
      </c>
      <c r="N2407" s="1">
        <v>15776321</v>
      </c>
      <c r="O2407" s="1">
        <v>7912713</v>
      </c>
      <c r="P2407" s="1">
        <v>542010</v>
      </c>
      <c r="Q2407" s="1">
        <v>8964324</v>
      </c>
      <c r="R2407" s="1">
        <v>0.56821384399999997</v>
      </c>
      <c r="S2407" s="1">
        <v>1234700540</v>
      </c>
      <c r="T2407" s="1">
        <v>1244363</v>
      </c>
      <c r="U2407" s="1">
        <v>855826</v>
      </c>
      <c r="V2407" s="1">
        <v>331058</v>
      </c>
      <c r="W2407" s="1">
        <v>8647</v>
      </c>
      <c r="X2407" s="1">
        <v>26453</v>
      </c>
      <c r="Y2407" s="1">
        <v>25775</v>
      </c>
      <c r="Z2407" s="1">
        <v>29281</v>
      </c>
      <c r="AA2407" s="1">
        <v>30804</v>
      </c>
      <c r="AB2407" s="1">
        <v>1222365</v>
      </c>
      <c r="AC2407" s="1">
        <v>12.8</v>
      </c>
      <c r="AD2407" s="1">
        <v>8</v>
      </c>
      <c r="AE2407" s="1">
        <v>79.2</v>
      </c>
      <c r="AF2407" s="1">
        <v>24.2</v>
      </c>
      <c r="AG2407" s="1">
        <v>63.2</v>
      </c>
      <c r="AH2407" s="1">
        <v>12.6</v>
      </c>
      <c r="AI2407" s="1">
        <v>497535</v>
      </c>
      <c r="AJ2407" s="1">
        <v>39915</v>
      </c>
      <c r="AK2407" s="1">
        <v>167221</v>
      </c>
      <c r="AL2407" s="1">
        <v>191524</v>
      </c>
      <c r="AM2407" s="1">
        <v>70540</v>
      </c>
      <c r="AN2407" s="1">
        <v>28335</v>
      </c>
      <c r="AO2407" s="1">
        <v>8.02</v>
      </c>
      <c r="AP2407" s="1">
        <v>48741</v>
      </c>
      <c r="AQ2407" s="1">
        <v>62937</v>
      </c>
      <c r="AR2407" s="1">
        <v>35.799999999999997</v>
      </c>
      <c r="AS2407" s="1">
        <v>47.6</v>
      </c>
      <c r="AT2407" s="1">
        <v>16.600000000000001</v>
      </c>
      <c r="AU2407" s="1">
        <v>494600</v>
      </c>
      <c r="AV2407" s="1">
        <v>59627</v>
      </c>
      <c r="AW2407" s="1">
        <v>12683</v>
      </c>
      <c r="AX2407" s="1">
        <v>23.1</v>
      </c>
      <c r="AY2407" s="1">
        <v>38937.25</v>
      </c>
      <c r="AZ2407" s="1">
        <v>587862.25</v>
      </c>
      <c r="BA2407" s="1">
        <v>626799.5</v>
      </c>
      <c r="BB2407" s="1">
        <v>6.21</v>
      </c>
      <c r="BC2407" s="1">
        <v>93.79</v>
      </c>
      <c r="BD2407" s="1">
        <v>3.23</v>
      </c>
      <c r="BE2407" s="1">
        <v>27020.799999999999</v>
      </c>
      <c r="BF2407" s="1">
        <v>205948</v>
      </c>
      <c r="BG2407" s="1">
        <v>14.6</v>
      </c>
      <c r="BH2407" s="1">
        <v>1.17</v>
      </c>
      <c r="BI2407" s="1">
        <v>2014</v>
      </c>
      <c r="BJ2407" s="1" t="s">
        <v>160</v>
      </c>
      <c r="BK2407" s="1">
        <v>0</v>
      </c>
      <c r="BL2407" s="1">
        <v>0</v>
      </c>
      <c r="BM2407" s="1">
        <v>0</v>
      </c>
      <c r="BN2407" s="1">
        <v>0</v>
      </c>
      <c r="BO2407" s="1">
        <v>0</v>
      </c>
      <c r="BP2407" s="1">
        <v>2017</v>
      </c>
      <c r="BQ2407" s="1"/>
      <c r="BR2407" s="1">
        <v>0</v>
      </c>
      <c r="BS2407" s="1" t="s">
        <v>407</v>
      </c>
      <c r="BT2407" s="1">
        <v>0</v>
      </c>
      <c r="BU2407" s="1">
        <v>0</v>
      </c>
      <c r="BV2407" s="1">
        <v>0</v>
      </c>
    </row>
    <row r="2408" spans="1:74" x14ac:dyDescent="0.2">
      <c r="A2408" s="1">
        <v>3345</v>
      </c>
      <c r="B2408" s="1">
        <v>3345</v>
      </c>
      <c r="C2408" s="1">
        <v>31140</v>
      </c>
      <c r="D2408" s="1"/>
      <c r="E2408" s="1" t="s">
        <v>406</v>
      </c>
      <c r="F2408" s="1" t="s">
        <v>72</v>
      </c>
      <c r="G2408" s="1">
        <v>2009</v>
      </c>
      <c r="H2408" s="1">
        <f>IF(L2408&gt;0,G2408-G2407,Check)</f>
        <v>1</v>
      </c>
      <c r="I2408" s="1"/>
      <c r="J2408" s="1"/>
      <c r="K2408" s="1"/>
      <c r="L2408" s="1">
        <v>14055537</v>
      </c>
      <c r="M2408" s="1">
        <v>7761012</v>
      </c>
      <c r="N2408" s="1">
        <v>14055537</v>
      </c>
      <c r="O2408" s="1">
        <v>7761012</v>
      </c>
      <c r="P2408" s="1">
        <v>523836</v>
      </c>
      <c r="Q2408" s="1">
        <v>10005124</v>
      </c>
      <c r="R2408" s="1">
        <v>0.71182794400000005</v>
      </c>
      <c r="S2408" s="1">
        <v>1234700540</v>
      </c>
      <c r="T2408" s="1">
        <v>1259031</v>
      </c>
      <c r="U2408" s="1">
        <v>851441</v>
      </c>
      <c r="V2408" s="1">
        <v>348150</v>
      </c>
      <c r="W2408" s="1">
        <v>7445</v>
      </c>
      <c r="X2408" s="1">
        <v>25097</v>
      </c>
      <c r="Y2408" s="1">
        <v>24730</v>
      </c>
      <c r="Z2408" s="1">
        <v>26957</v>
      </c>
      <c r="AA2408" s="1">
        <v>25830</v>
      </c>
      <c r="AB2408" s="1">
        <v>1231569</v>
      </c>
      <c r="AC2408" s="1">
        <v>14.1</v>
      </c>
      <c r="AD2408" s="1">
        <v>8.5</v>
      </c>
      <c r="AE2408" s="1">
        <v>77.400000000000006</v>
      </c>
      <c r="AF2408" s="1">
        <v>23.8</v>
      </c>
      <c r="AG2408" s="1">
        <v>63.4</v>
      </c>
      <c r="AH2408" s="1">
        <v>12.8</v>
      </c>
      <c r="AI2408" s="1">
        <v>500367</v>
      </c>
      <c r="AJ2408" s="1">
        <v>40816</v>
      </c>
      <c r="AK2408" s="1">
        <v>166377</v>
      </c>
      <c r="AL2408" s="1">
        <v>189281</v>
      </c>
      <c r="AM2408" s="1">
        <v>73138</v>
      </c>
      <c r="AN2408" s="1">
        <v>30755</v>
      </c>
      <c r="AO2408" s="1">
        <v>8.16</v>
      </c>
      <c r="AP2408" s="1">
        <v>46786</v>
      </c>
      <c r="AQ2408" s="1">
        <v>62127</v>
      </c>
      <c r="AR2408" s="1">
        <v>37.299999999999997</v>
      </c>
      <c r="AS2408" s="1">
        <v>47</v>
      </c>
      <c r="AT2408" s="1">
        <v>15.7</v>
      </c>
      <c r="AU2408" s="1">
        <v>476977</v>
      </c>
      <c r="AV2408" s="1">
        <v>55965</v>
      </c>
      <c r="AW2408" s="1">
        <v>13724</v>
      </c>
      <c r="AX2408" s="1">
        <v>23.2</v>
      </c>
      <c r="AY2408" s="1">
        <v>63329.58</v>
      </c>
      <c r="AZ2408" s="1">
        <v>569631.92000000004</v>
      </c>
      <c r="BA2408" s="1">
        <v>632961.5</v>
      </c>
      <c r="BB2408" s="1">
        <v>10</v>
      </c>
      <c r="BC2408" s="1">
        <v>90</v>
      </c>
      <c r="BD2408" s="1">
        <v>2.33</v>
      </c>
      <c r="BE2408" s="1">
        <v>27020.799999999999</v>
      </c>
      <c r="BF2408" s="1">
        <v>202753</v>
      </c>
      <c r="BG2408" s="1">
        <v>14.82</v>
      </c>
      <c r="BH2408" s="1">
        <v>1.17</v>
      </c>
      <c r="BI2408" s="1">
        <v>2014</v>
      </c>
      <c r="BJ2408" s="1" t="s">
        <v>160</v>
      </c>
      <c r="BK2408" s="1">
        <v>0</v>
      </c>
      <c r="BL2408" s="1">
        <v>0</v>
      </c>
      <c r="BM2408" s="1">
        <v>0</v>
      </c>
      <c r="BN2408" s="1">
        <v>0</v>
      </c>
      <c r="BO2408" s="1">
        <v>0</v>
      </c>
      <c r="BP2408" s="1">
        <v>2017</v>
      </c>
      <c r="BQ2408" s="1"/>
      <c r="BR2408" s="1">
        <v>0</v>
      </c>
      <c r="BS2408" s="1" t="s">
        <v>407</v>
      </c>
      <c r="BT2408" s="1">
        <v>0</v>
      </c>
      <c r="BU2408" s="1">
        <v>0</v>
      </c>
      <c r="BV2408" s="1">
        <v>0</v>
      </c>
    </row>
    <row r="2409" spans="1:74" x14ac:dyDescent="0.2">
      <c r="A2409" s="1">
        <v>3346</v>
      </c>
      <c r="B2409" s="1">
        <v>3346</v>
      </c>
      <c r="C2409" s="1">
        <v>31140</v>
      </c>
      <c r="D2409" s="1"/>
      <c r="E2409" s="1" t="s">
        <v>406</v>
      </c>
      <c r="F2409" s="1" t="s">
        <v>72</v>
      </c>
      <c r="G2409" s="1">
        <v>2010</v>
      </c>
      <c r="H2409" s="1">
        <f>IF(L2409&gt;0,G2409-G2408,Check)</f>
        <v>1</v>
      </c>
      <c r="I2409" s="1"/>
      <c r="J2409" s="1"/>
      <c r="K2409" s="1"/>
      <c r="L2409" s="1">
        <v>13610358</v>
      </c>
      <c r="M2409" s="1">
        <v>7007896</v>
      </c>
      <c r="N2409" s="1">
        <v>13610358</v>
      </c>
      <c r="O2409" s="1">
        <v>7007896</v>
      </c>
      <c r="P2409" s="1">
        <v>549152</v>
      </c>
      <c r="Q2409" s="1">
        <v>9403575</v>
      </c>
      <c r="R2409" s="1">
        <v>0.69091312699999996</v>
      </c>
      <c r="S2409" s="1">
        <v>1234700540</v>
      </c>
      <c r="T2409" s="1">
        <v>1287271</v>
      </c>
      <c r="U2409" s="1">
        <v>859882</v>
      </c>
      <c r="V2409" s="1">
        <v>356714</v>
      </c>
      <c r="W2409" s="1">
        <v>9060</v>
      </c>
      <c r="X2409" s="1">
        <v>24860</v>
      </c>
      <c r="Y2409" s="1">
        <v>24182</v>
      </c>
      <c r="Z2409" s="1">
        <v>27125</v>
      </c>
      <c r="AA2409" s="1">
        <v>21301</v>
      </c>
      <c r="AB2409" s="1">
        <v>1263362</v>
      </c>
      <c r="AC2409" s="1"/>
      <c r="AD2409" s="1"/>
      <c r="AE2409" s="1"/>
      <c r="AF2409" s="1">
        <v>24</v>
      </c>
      <c r="AG2409" s="1">
        <v>63.1</v>
      </c>
      <c r="AH2409" s="1">
        <v>12.9</v>
      </c>
      <c r="AI2409" s="1">
        <v>510653</v>
      </c>
      <c r="AJ2409" s="1">
        <v>40727</v>
      </c>
      <c r="AK2409" s="1">
        <v>174750</v>
      </c>
      <c r="AL2409" s="1">
        <v>192201</v>
      </c>
      <c r="AM2409" s="1">
        <v>73822</v>
      </c>
      <c r="AN2409" s="1">
        <v>29153</v>
      </c>
      <c r="AO2409" s="1">
        <v>7.98</v>
      </c>
      <c r="AP2409" s="1">
        <v>44678</v>
      </c>
      <c r="AQ2409" s="1">
        <v>60893</v>
      </c>
      <c r="AR2409" s="1">
        <v>38.5</v>
      </c>
      <c r="AS2409" s="1">
        <v>45.8</v>
      </c>
      <c r="AT2409" s="1">
        <v>15.7</v>
      </c>
      <c r="AU2409" s="1">
        <v>483935</v>
      </c>
      <c r="AV2409" s="1">
        <v>53101</v>
      </c>
      <c r="AW2409" s="1">
        <v>10831</v>
      </c>
      <c r="AX2409" s="1">
        <v>24.1</v>
      </c>
      <c r="AY2409" s="1">
        <v>64519.08</v>
      </c>
      <c r="AZ2409" s="1">
        <v>585512.17000000004</v>
      </c>
      <c r="BA2409" s="1">
        <v>650031.25</v>
      </c>
      <c r="BB2409" s="1">
        <v>9.93</v>
      </c>
      <c r="BC2409" s="1">
        <v>90.07</v>
      </c>
      <c r="BD2409" s="1">
        <v>2.78</v>
      </c>
      <c r="BE2409" s="1">
        <v>27020.799999999999</v>
      </c>
      <c r="BF2409" s="1">
        <v>199558</v>
      </c>
      <c r="BG2409" s="1">
        <v>12.76</v>
      </c>
      <c r="BH2409" s="1">
        <v>1.1499999999999999</v>
      </c>
      <c r="BI2409" s="1">
        <v>2014</v>
      </c>
      <c r="BJ2409" s="1" t="s">
        <v>160</v>
      </c>
      <c r="BK2409" s="1">
        <v>0</v>
      </c>
      <c r="BL2409" s="1">
        <v>0</v>
      </c>
      <c r="BM2409" s="1">
        <v>0</v>
      </c>
      <c r="BN2409" s="1">
        <v>0</v>
      </c>
      <c r="BO2409" s="1">
        <v>0</v>
      </c>
      <c r="BP2409" s="1">
        <v>2017</v>
      </c>
      <c r="BQ2409" s="1"/>
      <c r="BR2409" s="1">
        <v>0</v>
      </c>
      <c r="BS2409" s="1" t="s">
        <v>407</v>
      </c>
      <c r="BT2409" s="1">
        <v>0</v>
      </c>
      <c r="BU2409" s="1">
        <v>0</v>
      </c>
      <c r="BV2409" s="1">
        <v>0</v>
      </c>
    </row>
    <row r="2410" spans="1:74" x14ac:dyDescent="0.2">
      <c r="A2410" s="1">
        <v>3347</v>
      </c>
      <c r="B2410" s="1">
        <v>3347</v>
      </c>
      <c r="C2410" s="1">
        <v>31140</v>
      </c>
      <c r="D2410" s="1"/>
      <c r="E2410" s="1" t="s">
        <v>406</v>
      </c>
      <c r="F2410" s="1" t="s">
        <v>72</v>
      </c>
      <c r="G2410" s="1">
        <v>2011</v>
      </c>
      <c r="H2410" s="1">
        <f>IF(L2410&gt;0,G2410-G2409,Check)</f>
        <v>1</v>
      </c>
      <c r="I2410" s="1"/>
      <c r="J2410" s="1"/>
      <c r="K2410" s="1"/>
      <c r="L2410" s="1">
        <v>14232108</v>
      </c>
      <c r="M2410" s="1">
        <v>7063344</v>
      </c>
      <c r="N2410" s="1">
        <v>14232108</v>
      </c>
      <c r="O2410" s="1">
        <v>7063344</v>
      </c>
      <c r="P2410" s="1">
        <v>560141</v>
      </c>
      <c r="Q2410" s="1">
        <v>9591789</v>
      </c>
      <c r="R2410" s="1">
        <v>0.67395420299999997</v>
      </c>
      <c r="S2410" s="1">
        <v>1234700540</v>
      </c>
      <c r="T2410" s="1">
        <v>1296820</v>
      </c>
      <c r="U2410" s="1">
        <v>868645</v>
      </c>
      <c r="V2410" s="1">
        <v>357161</v>
      </c>
      <c r="W2410" s="1">
        <v>8864</v>
      </c>
      <c r="X2410" s="1">
        <v>25369</v>
      </c>
      <c r="Y2410" s="1">
        <v>24521</v>
      </c>
      <c r="Z2410" s="1">
        <v>28291</v>
      </c>
      <c r="AA2410" s="1">
        <v>23147</v>
      </c>
      <c r="AB2410" s="1">
        <v>1270123</v>
      </c>
      <c r="AC2410" s="1"/>
      <c r="AD2410" s="1"/>
      <c r="AE2410" s="1"/>
      <c r="AF2410" s="1">
        <v>23.8</v>
      </c>
      <c r="AG2410" s="1">
        <v>63.2</v>
      </c>
      <c r="AH2410" s="1">
        <v>13</v>
      </c>
      <c r="AI2410" s="1">
        <v>499056</v>
      </c>
      <c r="AJ2410" s="1">
        <v>42182</v>
      </c>
      <c r="AK2410" s="1">
        <v>167074</v>
      </c>
      <c r="AL2410" s="1">
        <v>190151</v>
      </c>
      <c r="AM2410" s="1">
        <v>71697</v>
      </c>
      <c r="AN2410" s="1">
        <v>27952</v>
      </c>
      <c r="AO2410" s="1">
        <v>8.4499999999999993</v>
      </c>
      <c r="AP2410" s="1">
        <v>47580</v>
      </c>
      <c r="AQ2410" s="1">
        <v>64643</v>
      </c>
      <c r="AR2410" s="1">
        <v>37.1</v>
      </c>
      <c r="AS2410" s="1">
        <v>45.2</v>
      </c>
      <c r="AT2410" s="1">
        <v>17.7</v>
      </c>
      <c r="AU2410" s="1">
        <v>494184</v>
      </c>
      <c r="AV2410" s="1">
        <v>45256</v>
      </c>
      <c r="AW2410" s="1">
        <v>11220</v>
      </c>
      <c r="AX2410" s="1">
        <v>24.1</v>
      </c>
      <c r="AY2410" s="1">
        <v>60311.33</v>
      </c>
      <c r="AZ2410" s="1">
        <v>589893.57999999996</v>
      </c>
      <c r="BA2410" s="1">
        <v>650204.92000000004</v>
      </c>
      <c r="BB2410" s="1">
        <v>9.2799999999999994</v>
      </c>
      <c r="BC2410" s="1">
        <v>90.72</v>
      </c>
      <c r="BD2410" s="1">
        <v>3.53</v>
      </c>
      <c r="BE2410" s="1">
        <v>27020.799999999999</v>
      </c>
      <c r="BF2410" s="1">
        <v>196363</v>
      </c>
      <c r="BG2410" s="1">
        <v>12.61</v>
      </c>
      <c r="BH2410" s="1">
        <v>1.1200000000000001</v>
      </c>
      <c r="BI2410" s="1">
        <v>2014</v>
      </c>
      <c r="BJ2410" s="1" t="s">
        <v>160</v>
      </c>
      <c r="BK2410" s="1">
        <v>0</v>
      </c>
      <c r="BL2410" s="1">
        <v>0</v>
      </c>
      <c r="BM2410" s="1">
        <v>0</v>
      </c>
      <c r="BN2410" s="1">
        <v>0</v>
      </c>
      <c r="BO2410" s="1">
        <v>0</v>
      </c>
      <c r="BP2410" s="1">
        <v>2017</v>
      </c>
      <c r="BQ2410" s="1"/>
      <c r="BR2410" s="1">
        <v>0</v>
      </c>
      <c r="BS2410" s="1" t="s">
        <v>407</v>
      </c>
      <c r="BT2410" s="1">
        <v>0</v>
      </c>
      <c r="BU2410" s="1">
        <v>0</v>
      </c>
      <c r="BV2410" s="1">
        <v>0</v>
      </c>
    </row>
    <row r="2411" spans="1:74" x14ac:dyDescent="0.2">
      <c r="A2411" s="1">
        <v>3348</v>
      </c>
      <c r="B2411" s="1">
        <v>3348</v>
      </c>
      <c r="C2411" s="1">
        <v>31140</v>
      </c>
      <c r="D2411" s="1"/>
      <c r="E2411" s="1" t="s">
        <v>406</v>
      </c>
      <c r="F2411" s="1" t="s">
        <v>72</v>
      </c>
      <c r="G2411" s="1">
        <v>2012</v>
      </c>
      <c r="H2411" s="1">
        <f>IF(L2411&gt;0,G2411-G2410,Check)</f>
        <v>1</v>
      </c>
      <c r="I2411" s="1"/>
      <c r="J2411" s="1"/>
      <c r="K2411" s="1"/>
      <c r="L2411" s="1">
        <v>16469664</v>
      </c>
      <c r="M2411" s="1">
        <v>7140189</v>
      </c>
      <c r="N2411" s="1">
        <v>16469664</v>
      </c>
      <c r="O2411" s="1">
        <v>7140189</v>
      </c>
      <c r="P2411" s="1">
        <v>573720</v>
      </c>
      <c r="Q2411" s="1">
        <v>10160167</v>
      </c>
      <c r="R2411" s="1">
        <v>0.61690189900000003</v>
      </c>
      <c r="S2411" s="1">
        <v>1234700540</v>
      </c>
      <c r="T2411" s="1">
        <v>1302457</v>
      </c>
      <c r="U2411" s="1">
        <v>866206</v>
      </c>
      <c r="V2411" s="1">
        <v>362297</v>
      </c>
      <c r="W2411" s="1">
        <v>8741</v>
      </c>
      <c r="X2411" s="1">
        <v>25630</v>
      </c>
      <c r="Y2411" s="1">
        <v>25153</v>
      </c>
      <c r="Z2411" s="1">
        <v>27482</v>
      </c>
      <c r="AA2411" s="1">
        <v>25714</v>
      </c>
      <c r="AB2411" s="1">
        <v>1276908</v>
      </c>
      <c r="AC2411" s="1"/>
      <c r="AD2411" s="1"/>
      <c r="AE2411" s="1"/>
      <c r="AF2411" s="1">
        <v>23.6</v>
      </c>
      <c r="AG2411" s="1">
        <v>62.9</v>
      </c>
      <c r="AH2411" s="1">
        <v>13.5</v>
      </c>
      <c r="AI2411" s="1">
        <v>510269</v>
      </c>
      <c r="AJ2411" s="1">
        <v>41193</v>
      </c>
      <c r="AK2411" s="1">
        <v>171258</v>
      </c>
      <c r="AL2411" s="1">
        <v>196507</v>
      </c>
      <c r="AM2411" s="1">
        <v>71603</v>
      </c>
      <c r="AN2411" s="1">
        <v>29708</v>
      </c>
      <c r="AO2411" s="1">
        <v>8.07</v>
      </c>
      <c r="AP2411" s="1">
        <v>48895</v>
      </c>
      <c r="AQ2411" s="1">
        <v>64165</v>
      </c>
      <c r="AR2411" s="1">
        <v>36.6</v>
      </c>
      <c r="AS2411" s="1">
        <v>45.8</v>
      </c>
      <c r="AT2411" s="1">
        <v>17.600000000000001</v>
      </c>
      <c r="AU2411" s="1">
        <v>496518</v>
      </c>
      <c r="AV2411" s="1">
        <v>55792</v>
      </c>
      <c r="AW2411" s="1">
        <v>10684</v>
      </c>
      <c r="AX2411" s="1">
        <v>23.7</v>
      </c>
      <c r="AY2411" s="1">
        <v>50992.92</v>
      </c>
      <c r="AZ2411" s="1">
        <v>603345.57999999996</v>
      </c>
      <c r="BA2411" s="1">
        <v>654338.5</v>
      </c>
      <c r="BB2411" s="1">
        <v>7.8</v>
      </c>
      <c r="BC2411" s="1">
        <v>92.2</v>
      </c>
      <c r="BD2411" s="1">
        <v>3.61</v>
      </c>
      <c r="BE2411" s="1">
        <v>27020.799999999999</v>
      </c>
      <c r="BF2411" s="1">
        <v>197397</v>
      </c>
      <c r="BG2411" s="1">
        <v>12.45</v>
      </c>
      <c r="BH2411" s="1">
        <v>1.0900000000000001</v>
      </c>
      <c r="BI2411" s="1">
        <v>2014</v>
      </c>
      <c r="BJ2411" s="1" t="s">
        <v>160</v>
      </c>
      <c r="BK2411" s="1">
        <v>0</v>
      </c>
      <c r="BL2411" s="1">
        <v>0</v>
      </c>
      <c r="BM2411" s="1">
        <v>0</v>
      </c>
      <c r="BN2411" s="1">
        <v>0</v>
      </c>
      <c r="BO2411" s="1">
        <v>0</v>
      </c>
      <c r="BP2411" s="1">
        <v>2017</v>
      </c>
      <c r="BQ2411" s="1"/>
      <c r="BR2411" s="1">
        <v>0</v>
      </c>
      <c r="BS2411" s="1" t="s">
        <v>407</v>
      </c>
      <c r="BT2411" s="1">
        <v>0</v>
      </c>
      <c r="BU2411" s="1">
        <v>0</v>
      </c>
      <c r="BV2411" s="1">
        <v>0</v>
      </c>
    </row>
    <row r="2412" spans="1:74" x14ac:dyDescent="0.2">
      <c r="A2412" s="1">
        <v>3349</v>
      </c>
      <c r="B2412" s="1">
        <v>3349</v>
      </c>
      <c r="C2412" s="1">
        <v>31140</v>
      </c>
      <c r="D2412" s="1"/>
      <c r="E2412" s="1" t="s">
        <v>406</v>
      </c>
      <c r="F2412" s="1" t="s">
        <v>72</v>
      </c>
      <c r="G2412" s="1">
        <v>2013</v>
      </c>
      <c r="H2412" s="1">
        <f>IF(L2412&gt;0,G2412-G2411,Check)</f>
        <v>1</v>
      </c>
      <c r="I2412" s="1"/>
      <c r="J2412" s="1"/>
      <c r="K2412" s="1"/>
      <c r="L2412" s="1">
        <v>14825986</v>
      </c>
      <c r="M2412" s="1">
        <v>7007719</v>
      </c>
      <c r="N2412" s="1">
        <v>14825986</v>
      </c>
      <c r="O2412" s="1">
        <v>7007719</v>
      </c>
      <c r="P2412" s="1">
        <v>562291</v>
      </c>
      <c r="Q2412" s="1">
        <v>11296210</v>
      </c>
      <c r="R2412" s="1">
        <v>0.76191964599999995</v>
      </c>
      <c r="S2412" s="1">
        <v>1234700540</v>
      </c>
      <c r="T2412" s="1">
        <v>1262928</v>
      </c>
      <c r="U2412" s="1">
        <v>838864</v>
      </c>
      <c r="V2412" s="1">
        <v>353326</v>
      </c>
      <c r="W2412" s="1">
        <v>8244</v>
      </c>
      <c r="X2412" s="1">
        <v>26726</v>
      </c>
      <c r="Y2412" s="1">
        <v>26028</v>
      </c>
      <c r="Z2412" s="1">
        <v>29795</v>
      </c>
      <c r="AA2412" s="1">
        <v>29567</v>
      </c>
      <c r="AB2412" s="1">
        <v>1237895</v>
      </c>
      <c r="AC2412" s="1">
        <v>13.8</v>
      </c>
      <c r="AD2412" s="1">
        <v>8.8000000000000007</v>
      </c>
      <c r="AE2412" s="1">
        <v>77.3</v>
      </c>
      <c r="AF2412" s="1">
        <v>23.1</v>
      </c>
      <c r="AG2412" s="1">
        <v>62.9</v>
      </c>
      <c r="AH2412" s="1">
        <v>14</v>
      </c>
      <c r="AI2412" s="1">
        <v>494276</v>
      </c>
      <c r="AJ2412" s="1">
        <v>38794</v>
      </c>
      <c r="AK2412" s="1">
        <v>168392</v>
      </c>
      <c r="AL2412" s="1">
        <v>184943</v>
      </c>
      <c r="AM2412" s="1">
        <v>69349</v>
      </c>
      <c r="AN2412" s="1">
        <v>32798</v>
      </c>
      <c r="AO2412" s="1">
        <v>7.85</v>
      </c>
      <c r="AP2412" s="1">
        <v>50905</v>
      </c>
      <c r="AQ2412" s="1">
        <v>69070</v>
      </c>
      <c r="AR2412" s="1">
        <v>34</v>
      </c>
      <c r="AS2412" s="1">
        <v>46.3</v>
      </c>
      <c r="AT2412" s="1">
        <v>19.7</v>
      </c>
      <c r="AU2412" s="1">
        <v>498997</v>
      </c>
      <c r="AV2412" s="1">
        <v>49203</v>
      </c>
      <c r="AW2412" s="1">
        <v>10072</v>
      </c>
      <c r="AX2412" s="1">
        <v>23.3</v>
      </c>
      <c r="AY2412" s="1">
        <v>47857</v>
      </c>
      <c r="AZ2412" s="1">
        <v>611882.92000000004</v>
      </c>
      <c r="BA2412" s="1">
        <v>659739.92000000004</v>
      </c>
      <c r="BB2412" s="1">
        <v>7.25</v>
      </c>
      <c r="BC2412" s="1">
        <v>92.75</v>
      </c>
      <c r="BD2412" s="1">
        <v>3.52</v>
      </c>
      <c r="BE2412" s="1">
        <v>27020.799999999999</v>
      </c>
      <c r="BF2412" s="1">
        <v>197463</v>
      </c>
      <c r="BG2412" s="1">
        <v>12.46</v>
      </c>
      <c r="BH2412" s="1">
        <v>1.08</v>
      </c>
      <c r="BI2412" s="1">
        <v>2014</v>
      </c>
      <c r="BJ2412" s="1" t="s">
        <v>160</v>
      </c>
      <c r="BK2412" s="1">
        <v>0</v>
      </c>
      <c r="BL2412" s="1">
        <v>0</v>
      </c>
      <c r="BM2412" s="1">
        <v>0</v>
      </c>
      <c r="BN2412" s="1">
        <v>0</v>
      </c>
      <c r="BO2412" s="1">
        <v>0</v>
      </c>
      <c r="BP2412" s="1">
        <v>2017</v>
      </c>
      <c r="BQ2412" s="1"/>
      <c r="BR2412" s="1">
        <v>0</v>
      </c>
      <c r="BS2412" s="1" t="s">
        <v>407</v>
      </c>
      <c r="BT2412" s="1">
        <v>0</v>
      </c>
      <c r="BU2412" s="1">
        <v>0</v>
      </c>
      <c r="BV2412" s="1">
        <v>0</v>
      </c>
    </row>
    <row r="2413" spans="1:74" x14ac:dyDescent="0.2">
      <c r="A2413" s="1">
        <v>3350</v>
      </c>
      <c r="B2413" s="1">
        <v>3350</v>
      </c>
      <c r="C2413" s="1">
        <v>31140</v>
      </c>
      <c r="D2413" s="1"/>
      <c r="E2413" s="1" t="s">
        <v>406</v>
      </c>
      <c r="F2413" s="1" t="s">
        <v>72</v>
      </c>
      <c r="G2413" s="1">
        <v>2014</v>
      </c>
      <c r="H2413" s="1">
        <f>IF(L2413&gt;0,G2413-G2412,Check)</f>
        <v>1</v>
      </c>
      <c r="I2413" s="1"/>
      <c r="J2413" s="1"/>
      <c r="K2413" s="1"/>
      <c r="L2413" s="1">
        <v>14496643</v>
      </c>
      <c r="M2413" s="1">
        <v>7060701</v>
      </c>
      <c r="N2413" s="1">
        <v>14496643</v>
      </c>
      <c r="O2413" s="1">
        <v>7060701</v>
      </c>
      <c r="P2413" s="1">
        <v>563698</v>
      </c>
      <c r="Q2413" s="1">
        <v>11191082</v>
      </c>
      <c r="R2413" s="1">
        <v>0.77197748499999996</v>
      </c>
      <c r="S2413" s="1">
        <v>1234700540</v>
      </c>
      <c r="T2413" s="1">
        <v>1265210</v>
      </c>
      <c r="U2413" s="1">
        <v>845364</v>
      </c>
      <c r="V2413" s="1">
        <v>340874</v>
      </c>
      <c r="W2413" s="1">
        <v>9142</v>
      </c>
      <c r="X2413" s="1">
        <v>26851</v>
      </c>
      <c r="Y2413" s="1">
        <v>25970</v>
      </c>
      <c r="Z2413" s="1">
        <v>30537</v>
      </c>
      <c r="AA2413" s="1">
        <v>25489</v>
      </c>
      <c r="AB2413" s="1">
        <v>1237463</v>
      </c>
      <c r="AC2413" s="1">
        <v>14.5</v>
      </c>
      <c r="AD2413" s="1">
        <v>9.1</v>
      </c>
      <c r="AE2413" s="1">
        <v>76.400000000000006</v>
      </c>
      <c r="AF2413" s="1">
        <v>23.3</v>
      </c>
      <c r="AG2413" s="1">
        <v>62.3</v>
      </c>
      <c r="AH2413" s="1">
        <v>14.4</v>
      </c>
      <c r="AI2413" s="1">
        <v>493973</v>
      </c>
      <c r="AJ2413" s="1">
        <v>40719</v>
      </c>
      <c r="AK2413" s="1">
        <v>173324</v>
      </c>
      <c r="AL2413" s="1">
        <v>184632</v>
      </c>
      <c r="AM2413" s="1">
        <v>69132</v>
      </c>
      <c r="AN2413" s="1">
        <v>26166</v>
      </c>
      <c r="AO2413" s="1">
        <v>8.24</v>
      </c>
      <c r="AP2413" s="1">
        <v>50932</v>
      </c>
      <c r="AQ2413" s="1">
        <v>68897</v>
      </c>
      <c r="AR2413" s="1">
        <v>34.1</v>
      </c>
      <c r="AS2413" s="1">
        <v>45.7</v>
      </c>
      <c r="AT2413" s="1">
        <v>20.2</v>
      </c>
      <c r="AU2413" s="1">
        <v>488568</v>
      </c>
      <c r="AV2413" s="1">
        <v>56482</v>
      </c>
      <c r="AW2413" s="1">
        <v>12028</v>
      </c>
      <c r="AX2413" s="1">
        <v>23.7</v>
      </c>
      <c r="AY2413" s="1">
        <v>37927.83</v>
      </c>
      <c r="AZ2413" s="1">
        <v>614010.42000000004</v>
      </c>
      <c r="BA2413" s="1">
        <v>651938.25</v>
      </c>
      <c r="BB2413" s="1">
        <v>5.81</v>
      </c>
      <c r="BC2413" s="1">
        <v>94.19</v>
      </c>
      <c r="BD2413" s="1">
        <v>3.36</v>
      </c>
      <c r="BE2413" s="1">
        <v>27020.799999999999</v>
      </c>
      <c r="BF2413" s="1">
        <v>198780</v>
      </c>
      <c r="BG2413" s="1">
        <v>12.53</v>
      </c>
      <c r="BH2413" s="1">
        <v>1.06</v>
      </c>
      <c r="BI2413" s="1">
        <v>2014</v>
      </c>
      <c r="BJ2413" s="1" t="s">
        <v>160</v>
      </c>
      <c r="BK2413" s="1">
        <v>1</v>
      </c>
      <c r="BL2413" s="1">
        <v>0</v>
      </c>
      <c r="BM2413" s="1">
        <v>0</v>
      </c>
      <c r="BN2413" s="1">
        <v>0</v>
      </c>
      <c r="BO2413" s="1">
        <v>0</v>
      </c>
      <c r="BP2413" s="1">
        <v>2017</v>
      </c>
      <c r="BQ2413" s="1"/>
      <c r="BR2413" s="1">
        <v>0</v>
      </c>
      <c r="BS2413" s="1" t="s">
        <v>407</v>
      </c>
      <c r="BT2413" s="1">
        <v>0</v>
      </c>
      <c r="BU2413" s="1">
        <v>0</v>
      </c>
      <c r="BV2413" s="1">
        <v>0</v>
      </c>
    </row>
    <row r="2414" spans="1:74" x14ac:dyDescent="0.2">
      <c r="A2414" s="1">
        <v>3351</v>
      </c>
      <c r="B2414" s="1">
        <v>3351</v>
      </c>
      <c r="C2414" s="1">
        <v>31140</v>
      </c>
      <c r="D2414" s="1"/>
      <c r="E2414" s="1" t="s">
        <v>406</v>
      </c>
      <c r="F2414" s="1" t="s">
        <v>72</v>
      </c>
      <c r="G2414" s="1">
        <v>2015</v>
      </c>
      <c r="H2414" s="1">
        <f>IF(L2414&gt;0,G2414-G2413,Check)</f>
        <v>1</v>
      </c>
      <c r="I2414" s="1"/>
      <c r="J2414" s="1"/>
      <c r="K2414" s="1"/>
      <c r="L2414" s="1">
        <v>13803571</v>
      </c>
      <c r="M2414" s="1">
        <v>7055898</v>
      </c>
      <c r="N2414" s="1">
        <v>13803571</v>
      </c>
      <c r="O2414" s="1">
        <v>7055898</v>
      </c>
      <c r="P2414" s="1">
        <v>565663</v>
      </c>
      <c r="Q2414" s="1">
        <v>11260600</v>
      </c>
      <c r="R2414" s="1">
        <v>0.81577441099999903</v>
      </c>
      <c r="S2414" s="1">
        <v>1234700540</v>
      </c>
      <c r="T2414" s="1">
        <v>1279335</v>
      </c>
      <c r="U2414" s="1">
        <v>842965</v>
      </c>
      <c r="V2414" s="1">
        <v>362420</v>
      </c>
      <c r="W2414" s="1">
        <v>10263</v>
      </c>
      <c r="X2414" s="1">
        <v>27486</v>
      </c>
      <c r="Y2414" s="1">
        <v>26711</v>
      </c>
      <c r="Z2414" s="1">
        <v>30447</v>
      </c>
      <c r="AA2414" s="1">
        <v>39603</v>
      </c>
      <c r="AB2414" s="1">
        <v>1253866</v>
      </c>
      <c r="AC2414" s="1">
        <v>13.4</v>
      </c>
      <c r="AD2414" s="1">
        <v>8.1999999999999993</v>
      </c>
      <c r="AE2414" s="1">
        <v>78.5</v>
      </c>
      <c r="AF2414" s="1">
        <v>22.9</v>
      </c>
      <c r="AG2414" s="1">
        <v>62.4</v>
      </c>
      <c r="AH2414" s="1">
        <v>14.7</v>
      </c>
      <c r="AI2414" s="1">
        <v>496455</v>
      </c>
      <c r="AJ2414" s="1">
        <v>39905</v>
      </c>
      <c r="AK2414" s="1">
        <v>169495</v>
      </c>
      <c r="AL2414" s="1">
        <v>188425</v>
      </c>
      <c r="AM2414" s="1">
        <v>68815</v>
      </c>
      <c r="AN2414" s="1">
        <v>29815</v>
      </c>
      <c r="AO2414" s="1">
        <v>8.0399999999999991</v>
      </c>
      <c r="AP2414" s="1">
        <v>52898</v>
      </c>
      <c r="AQ2414" s="1">
        <v>71307</v>
      </c>
      <c r="AR2414" s="1">
        <v>32.4</v>
      </c>
      <c r="AS2414" s="1">
        <v>46.8</v>
      </c>
      <c r="AT2414" s="1">
        <v>20.8</v>
      </c>
      <c r="AU2414" s="1">
        <v>501020</v>
      </c>
      <c r="AV2414" s="1">
        <v>53519</v>
      </c>
      <c r="AW2414" s="1">
        <v>11502</v>
      </c>
      <c r="AX2414" s="1">
        <v>24.1</v>
      </c>
      <c r="AY2414" s="1">
        <v>30554.75</v>
      </c>
      <c r="AZ2414" s="1">
        <v>621726.42000000004</v>
      </c>
      <c r="BA2414" s="1">
        <v>652281.17000000004</v>
      </c>
      <c r="BB2414" s="1">
        <v>4.68</v>
      </c>
      <c r="BC2414" s="1">
        <v>95.32</v>
      </c>
      <c r="BD2414" s="1">
        <v>2.4</v>
      </c>
      <c r="BE2414" s="1">
        <v>27020.799999999999</v>
      </c>
      <c r="BF2414" s="1">
        <v>200738</v>
      </c>
      <c r="BG2414" s="1">
        <v>12.47</v>
      </c>
      <c r="BH2414" s="1">
        <v>1.06</v>
      </c>
      <c r="BI2414" s="1">
        <v>2014</v>
      </c>
      <c r="BJ2414" s="1" t="s">
        <v>160</v>
      </c>
      <c r="BK2414" s="1">
        <v>1</v>
      </c>
      <c r="BL2414" s="1">
        <v>1</v>
      </c>
      <c r="BM2414" s="1">
        <v>0</v>
      </c>
      <c r="BN2414" s="1">
        <v>0</v>
      </c>
      <c r="BO2414" s="1">
        <v>0</v>
      </c>
      <c r="BP2414" s="1">
        <v>2017</v>
      </c>
      <c r="BQ2414" s="1"/>
      <c r="BR2414" s="1">
        <v>0</v>
      </c>
      <c r="BS2414" s="1" t="s">
        <v>407</v>
      </c>
      <c r="BT2414" s="1">
        <v>0</v>
      </c>
      <c r="BU2414" s="1">
        <v>0</v>
      </c>
      <c r="BV2414" s="1">
        <v>0</v>
      </c>
    </row>
    <row r="2415" spans="1:74" x14ac:dyDescent="0.2">
      <c r="A2415" s="1">
        <v>3352</v>
      </c>
      <c r="B2415" s="1">
        <v>3352</v>
      </c>
      <c r="C2415" s="1">
        <v>31140</v>
      </c>
      <c r="D2415" s="1"/>
      <c r="E2415" s="1" t="s">
        <v>406</v>
      </c>
      <c r="F2415" s="1" t="s">
        <v>72</v>
      </c>
      <c r="G2415" s="1">
        <v>2016</v>
      </c>
      <c r="H2415" s="1">
        <f>IF(L2415&gt;0,G2415-G2414,Check)</f>
        <v>1</v>
      </c>
      <c r="I2415" s="1"/>
      <c r="J2415" s="1"/>
      <c r="K2415" s="1"/>
      <c r="L2415" s="1">
        <v>12845563</v>
      </c>
      <c r="M2415" s="1">
        <v>6935673</v>
      </c>
      <c r="N2415" s="1">
        <v>12845563</v>
      </c>
      <c r="O2415" s="1">
        <v>6935673</v>
      </c>
      <c r="P2415" s="1">
        <v>564587</v>
      </c>
      <c r="Q2415" s="1">
        <v>11245535</v>
      </c>
      <c r="R2415" s="1">
        <v>0.87544119300000001</v>
      </c>
      <c r="S2415" s="1">
        <v>1234700540</v>
      </c>
      <c r="T2415" s="1">
        <v>1283297</v>
      </c>
      <c r="U2415" s="1">
        <v>849389</v>
      </c>
      <c r="V2415" s="1">
        <v>361134</v>
      </c>
      <c r="W2415" s="1">
        <v>7822</v>
      </c>
      <c r="X2415" s="1">
        <v>29509</v>
      </c>
      <c r="Y2415" s="1">
        <v>28166</v>
      </c>
      <c r="Z2415" s="1">
        <v>31788</v>
      </c>
      <c r="AA2415" s="1">
        <v>35580</v>
      </c>
      <c r="AB2415" s="1">
        <v>1257116</v>
      </c>
      <c r="AC2415" s="1">
        <v>12.7</v>
      </c>
      <c r="AD2415" s="1">
        <v>8.3000000000000007</v>
      </c>
      <c r="AE2415" s="1">
        <v>78.900000000000006</v>
      </c>
      <c r="AF2415" s="1">
        <v>22.8</v>
      </c>
      <c r="AG2415" s="1">
        <v>62.1</v>
      </c>
      <c r="AH2415" s="1">
        <v>15.1</v>
      </c>
      <c r="AI2415" s="1">
        <v>501827</v>
      </c>
      <c r="AJ2415" s="1">
        <v>37068</v>
      </c>
      <c r="AK2415" s="1">
        <v>172265</v>
      </c>
      <c r="AL2415" s="1">
        <v>188977</v>
      </c>
      <c r="AM2415" s="1">
        <v>71723</v>
      </c>
      <c r="AN2415" s="1">
        <v>31794</v>
      </c>
      <c r="AO2415" s="1">
        <v>7.39</v>
      </c>
      <c r="AP2415" s="1">
        <v>54546</v>
      </c>
      <c r="AQ2415" s="1">
        <v>74931</v>
      </c>
      <c r="AR2415" s="1">
        <v>31.4</v>
      </c>
      <c r="AS2415" s="1">
        <v>46.3</v>
      </c>
      <c r="AT2415" s="1">
        <v>22.3</v>
      </c>
      <c r="AU2415" s="1">
        <v>511877</v>
      </c>
      <c r="AV2415" s="1">
        <v>51816</v>
      </c>
      <c r="AW2415" s="1">
        <v>10928</v>
      </c>
      <c r="AX2415" s="1">
        <v>23.9</v>
      </c>
      <c r="AY2415" s="1">
        <v>29017.17</v>
      </c>
      <c r="AZ2415" s="1">
        <v>640307.57999999996</v>
      </c>
      <c r="BA2415" s="1">
        <v>669324.75</v>
      </c>
      <c r="BB2415" s="1">
        <v>4.34</v>
      </c>
      <c r="BC2415" s="1">
        <v>95.66</v>
      </c>
      <c r="BD2415" s="1">
        <v>2.15</v>
      </c>
      <c r="BE2415" s="1">
        <v>27020.799999999999</v>
      </c>
      <c r="BF2415" s="1">
        <v>202737</v>
      </c>
      <c r="BG2415" s="1">
        <v>12.28</v>
      </c>
      <c r="BH2415" s="1">
        <v>1.05</v>
      </c>
      <c r="BI2415" s="1">
        <v>2014</v>
      </c>
      <c r="BJ2415" s="1" t="s">
        <v>160</v>
      </c>
      <c r="BK2415" s="1">
        <v>1</v>
      </c>
      <c r="BL2415" s="1">
        <v>2</v>
      </c>
      <c r="BM2415" s="1">
        <v>0</v>
      </c>
      <c r="BN2415" s="1">
        <v>0</v>
      </c>
      <c r="BO2415" s="1">
        <v>0</v>
      </c>
      <c r="BP2415" s="1">
        <v>2017</v>
      </c>
      <c r="BQ2415" s="1"/>
      <c r="BR2415" s="1">
        <v>0</v>
      </c>
      <c r="BS2415" s="1" t="s">
        <v>407</v>
      </c>
      <c r="BT2415" s="1">
        <v>0</v>
      </c>
      <c r="BU2415" s="1">
        <v>0</v>
      </c>
      <c r="BV2415" s="1">
        <v>0</v>
      </c>
    </row>
    <row r="2416" spans="1:74" x14ac:dyDescent="0.2">
      <c r="A2416" s="1">
        <v>3353</v>
      </c>
      <c r="B2416" s="1">
        <v>3353</v>
      </c>
      <c r="C2416" s="1">
        <v>31140</v>
      </c>
      <c r="D2416" s="1"/>
      <c r="E2416" s="1" t="s">
        <v>406</v>
      </c>
      <c r="F2416" s="1" t="s">
        <v>72</v>
      </c>
      <c r="G2416" s="1">
        <v>2017</v>
      </c>
      <c r="H2416" s="1">
        <f>IF(L2416&gt;0,G2416-G2415,Check)</f>
        <v>1</v>
      </c>
      <c r="I2416" s="1"/>
      <c r="J2416" s="1"/>
      <c r="K2416" s="1"/>
      <c r="L2416" s="1">
        <v>12079347</v>
      </c>
      <c r="M2416" s="1">
        <v>6926879</v>
      </c>
      <c r="N2416" s="1">
        <v>12079347</v>
      </c>
      <c r="O2416" s="1">
        <v>6926879</v>
      </c>
      <c r="P2416" s="1">
        <v>566586</v>
      </c>
      <c r="Q2416" s="1">
        <v>10797578</v>
      </c>
      <c r="R2416" s="1">
        <v>0.89388755900000005</v>
      </c>
      <c r="S2416" s="1">
        <v>1234700540</v>
      </c>
      <c r="T2416" s="1">
        <v>1293722</v>
      </c>
      <c r="U2416" s="1">
        <v>848863</v>
      </c>
      <c r="V2416" s="1">
        <v>360155</v>
      </c>
      <c r="W2416" s="1">
        <v>8542</v>
      </c>
      <c r="X2416" s="1">
        <v>30754</v>
      </c>
      <c r="Y2416" s="1">
        <v>30237</v>
      </c>
      <c r="Z2416" s="1">
        <v>32603</v>
      </c>
      <c r="AA2416" s="1">
        <v>35412</v>
      </c>
      <c r="AB2416" s="1">
        <v>1266860</v>
      </c>
      <c r="AC2416" s="1">
        <v>12.2</v>
      </c>
      <c r="AD2416" s="1">
        <v>8</v>
      </c>
      <c r="AE2416" s="1">
        <v>79.8</v>
      </c>
      <c r="AF2416" s="1">
        <v>22.7</v>
      </c>
      <c r="AG2416" s="1">
        <v>61.7</v>
      </c>
      <c r="AH2416" s="1">
        <v>15.6</v>
      </c>
      <c r="AI2416" s="1">
        <v>502581</v>
      </c>
      <c r="AJ2416" s="1">
        <v>39774</v>
      </c>
      <c r="AK2416" s="1">
        <v>160162</v>
      </c>
      <c r="AL2416" s="1">
        <v>194230</v>
      </c>
      <c r="AM2416" s="1">
        <v>74315</v>
      </c>
      <c r="AN2416" s="1">
        <v>34100</v>
      </c>
      <c r="AO2416" s="1">
        <v>7.91</v>
      </c>
      <c r="AP2416" s="1">
        <v>57279</v>
      </c>
      <c r="AQ2416" s="1">
        <v>77113</v>
      </c>
      <c r="AR2416" s="1">
        <v>29.7</v>
      </c>
      <c r="AS2416" s="1">
        <v>45.8</v>
      </c>
      <c r="AT2416" s="1">
        <v>24.5</v>
      </c>
      <c r="AU2416" s="1">
        <v>509015</v>
      </c>
      <c r="AV2416" s="1">
        <v>54364</v>
      </c>
      <c r="AW2416" s="1">
        <v>12390</v>
      </c>
      <c r="AX2416" s="1">
        <v>24</v>
      </c>
      <c r="AY2416" s="1">
        <v>28431.919999999998</v>
      </c>
      <c r="AZ2416" s="1">
        <v>656109.07999999996</v>
      </c>
      <c r="BA2416" s="1">
        <v>684541</v>
      </c>
      <c r="BB2416" s="1">
        <v>4.1500000000000004</v>
      </c>
      <c r="BC2416" s="1">
        <v>95.85</v>
      </c>
      <c r="BD2416" s="1">
        <v>2.41</v>
      </c>
      <c r="BE2416" s="1">
        <v>27020.799999999999</v>
      </c>
      <c r="BF2416" s="1">
        <v>203056</v>
      </c>
      <c r="BG2416" s="1">
        <v>12.23</v>
      </c>
      <c r="BH2416" s="1">
        <v>1.02</v>
      </c>
      <c r="BI2416" s="1">
        <v>2014</v>
      </c>
      <c r="BJ2416" s="1" t="s">
        <v>160</v>
      </c>
      <c r="BK2416" s="1">
        <v>1</v>
      </c>
      <c r="BL2416" s="1">
        <v>3</v>
      </c>
      <c r="BM2416" s="1">
        <v>27</v>
      </c>
      <c r="BN2416" s="1">
        <v>0</v>
      </c>
      <c r="BO2416" s="1">
        <v>0</v>
      </c>
      <c r="BP2416" s="1">
        <v>2017</v>
      </c>
      <c r="BQ2416" s="1"/>
      <c r="BR2416" s="1">
        <v>1</v>
      </c>
      <c r="BS2416" s="1" t="s">
        <v>407</v>
      </c>
      <c r="BT2416" s="1">
        <v>0</v>
      </c>
      <c r="BU2416" s="1">
        <v>0</v>
      </c>
      <c r="BV2416" s="1">
        <v>0</v>
      </c>
    </row>
    <row r="2417" spans="1:74" x14ac:dyDescent="0.2">
      <c r="A2417" s="1">
        <v>3354</v>
      </c>
      <c r="B2417" s="1">
        <v>3354</v>
      </c>
      <c r="C2417" s="1">
        <v>31140</v>
      </c>
      <c r="D2417" s="1"/>
      <c r="E2417" s="1" t="s">
        <v>406</v>
      </c>
      <c r="F2417" s="1" t="s">
        <v>72</v>
      </c>
      <c r="G2417" s="1">
        <v>2018</v>
      </c>
      <c r="H2417" s="1">
        <f>IF(L2417&gt;0,G2417-G2416,Check)</f>
        <v>1</v>
      </c>
      <c r="I2417" s="1"/>
      <c r="J2417" s="1"/>
      <c r="K2417" s="1"/>
      <c r="L2417" s="1">
        <v>11553148</v>
      </c>
      <c r="M2417" s="1">
        <v>7079300</v>
      </c>
      <c r="N2417" s="1">
        <v>11553148</v>
      </c>
      <c r="O2417" s="1">
        <v>7079300</v>
      </c>
      <c r="P2417" s="1">
        <v>576035</v>
      </c>
      <c r="Q2417" s="1">
        <v>10457844</v>
      </c>
      <c r="R2417" s="1">
        <v>0.90519432499999997</v>
      </c>
      <c r="S2417" s="1">
        <v>1234700540</v>
      </c>
      <c r="T2417" s="1">
        <v>1302531.25</v>
      </c>
      <c r="U2417" s="1">
        <v>850074.5</v>
      </c>
      <c r="V2417" s="1">
        <v>359099.25</v>
      </c>
      <c r="W2417" s="1">
        <v>8471.75</v>
      </c>
      <c r="X2417" s="1">
        <v>32193.5</v>
      </c>
      <c r="Y2417" s="1">
        <v>32154</v>
      </c>
      <c r="Z2417" s="1">
        <v>33549.5</v>
      </c>
      <c r="AA2417" s="1">
        <v>34280.25</v>
      </c>
      <c r="AB2417" s="1">
        <v>1274980.5</v>
      </c>
      <c r="AC2417" s="1">
        <v>11.65</v>
      </c>
      <c r="AD2417" s="1">
        <v>7.8</v>
      </c>
      <c r="AE2417" s="1">
        <v>80.58</v>
      </c>
      <c r="AF2417" s="1">
        <v>22.6</v>
      </c>
      <c r="AG2417" s="1">
        <v>61.33</v>
      </c>
      <c r="AH2417" s="1">
        <v>16.079999999999998</v>
      </c>
      <c r="AI2417" s="1">
        <v>504489.5</v>
      </c>
      <c r="AJ2417" s="1">
        <v>41094.25</v>
      </c>
      <c r="AK2417" s="1">
        <v>151777.25</v>
      </c>
      <c r="AL2417" s="1">
        <v>198307.75</v>
      </c>
      <c r="AM2417" s="1">
        <v>76986</v>
      </c>
      <c r="AN2417" s="1">
        <v>36324.25</v>
      </c>
      <c r="AO2417" s="1">
        <v>8.15</v>
      </c>
      <c r="AP2417" s="1">
        <v>59740.75</v>
      </c>
      <c r="AQ2417" s="1">
        <v>79655.5</v>
      </c>
      <c r="AR2417" s="1">
        <v>28.18</v>
      </c>
      <c r="AS2417" s="1">
        <v>45.3</v>
      </c>
      <c r="AT2417" s="1">
        <v>26.53</v>
      </c>
      <c r="AU2417" s="1">
        <v>509582.75</v>
      </c>
      <c r="AV2417" s="1">
        <v>55849.25</v>
      </c>
      <c r="AW2417" s="1">
        <v>13343</v>
      </c>
      <c r="AX2417" s="1">
        <v>24.03</v>
      </c>
      <c r="AY2417" s="1">
        <v>27092</v>
      </c>
      <c r="AZ2417" s="1">
        <v>665311.81999999995</v>
      </c>
      <c r="BA2417" s="1">
        <v>692403.82</v>
      </c>
      <c r="BB2417" s="1">
        <v>3.91</v>
      </c>
      <c r="BC2417" s="1">
        <v>96.09</v>
      </c>
      <c r="BD2417" s="1">
        <v>2.72</v>
      </c>
      <c r="BE2417" s="1"/>
      <c r="BF2417" s="1">
        <v>203795</v>
      </c>
      <c r="BG2417" s="1">
        <v>12.29</v>
      </c>
      <c r="BH2417" s="1">
        <v>1</v>
      </c>
      <c r="BI2417" s="1">
        <v>2014</v>
      </c>
      <c r="BJ2417" s="1" t="s">
        <v>160</v>
      </c>
      <c r="BK2417" s="1">
        <v>1</v>
      </c>
      <c r="BL2417" s="1">
        <v>4</v>
      </c>
      <c r="BM2417" s="1">
        <v>37</v>
      </c>
      <c r="BN2417" s="1">
        <v>0</v>
      </c>
      <c r="BO2417" s="1">
        <v>2</v>
      </c>
      <c r="BP2417" s="1">
        <v>2017</v>
      </c>
      <c r="BQ2417" s="1"/>
      <c r="BR2417" s="1">
        <v>1</v>
      </c>
      <c r="BS2417" s="1" t="s">
        <v>407</v>
      </c>
      <c r="BT2417" s="1">
        <v>94</v>
      </c>
      <c r="BU2417" s="1">
        <v>64</v>
      </c>
      <c r="BV2417" s="1">
        <v>74</v>
      </c>
    </row>
    <row r="2418" spans="1:74" x14ac:dyDescent="0.2">
      <c r="A2418" s="1">
        <v>3355</v>
      </c>
      <c r="B2418" s="1">
        <v>3355</v>
      </c>
      <c r="C2418" s="1">
        <v>31180</v>
      </c>
      <c r="D2418" s="1"/>
      <c r="E2418" s="1" t="s">
        <v>408</v>
      </c>
      <c r="F2418" s="1" t="s">
        <v>72</v>
      </c>
      <c r="G2418" s="1">
        <v>2002</v>
      </c>
      <c r="H2418" s="1">
        <f>IF(L2418&gt;0,G2418-G2417,Check)</f>
        <v>-16</v>
      </c>
      <c r="I2418" s="1"/>
      <c r="J2418" s="1">
        <v>1</v>
      </c>
      <c r="K2418" s="1" t="s">
        <v>153</v>
      </c>
      <c r="L2418" s="1">
        <v>4123866</v>
      </c>
      <c r="M2418" s="1">
        <v>1652833</v>
      </c>
      <c r="N2418" s="1">
        <v>4123866</v>
      </c>
      <c r="O2418" s="1">
        <v>1652833</v>
      </c>
      <c r="P2418" s="1">
        <v>116735</v>
      </c>
      <c r="Q2418" s="1">
        <v>1867970</v>
      </c>
      <c r="R2418" s="1">
        <v>0.45296573699999998</v>
      </c>
      <c r="S2418" s="1">
        <v>249826818</v>
      </c>
      <c r="T2418" s="1">
        <v>222168.4688</v>
      </c>
      <c r="U2418" s="1">
        <v>160056.45310000001</v>
      </c>
      <c r="V2418" s="1">
        <v>54211.484380000002</v>
      </c>
      <c r="W2418" s="1">
        <v>1214.53125</v>
      </c>
      <c r="X2418" s="1">
        <v>16820.828130000002</v>
      </c>
      <c r="Y2418" s="1">
        <v>16372.42188</v>
      </c>
      <c r="Z2418" s="1">
        <v>19851.0625</v>
      </c>
      <c r="AA2418" s="1">
        <v>34027.96875</v>
      </c>
      <c r="AB2418" s="1">
        <v>253021.77</v>
      </c>
      <c r="AC2418" s="1">
        <v>22.27</v>
      </c>
      <c r="AD2418" s="1">
        <v>16.18</v>
      </c>
      <c r="AE2418" s="1">
        <v>61.55</v>
      </c>
      <c r="AF2418" s="1">
        <v>28.45</v>
      </c>
      <c r="AG2418" s="1">
        <v>60.44</v>
      </c>
      <c r="AH2418" s="1">
        <v>11.11</v>
      </c>
      <c r="AI2418" s="1">
        <v>94577.47</v>
      </c>
      <c r="AJ2418" s="1">
        <v>-2226.7800000000002</v>
      </c>
      <c r="AK2418" s="1">
        <v>41473.300000000003</v>
      </c>
      <c r="AL2418" s="1">
        <v>45632.92</v>
      </c>
      <c r="AM2418" s="1">
        <v>7460.8</v>
      </c>
      <c r="AN2418" s="1">
        <v>2237.23</v>
      </c>
      <c r="AO2418" s="1">
        <v>-2.35</v>
      </c>
      <c r="AP2418" s="1">
        <v>25744.796880000002</v>
      </c>
      <c r="AQ2418" s="1">
        <v>36003.796880000002</v>
      </c>
      <c r="AR2418" s="1">
        <v>60.98</v>
      </c>
      <c r="AS2418" s="1">
        <v>36.729999999999997</v>
      </c>
      <c r="AT2418" s="1">
        <v>2.2999999999999998</v>
      </c>
      <c r="AU2418" s="1">
        <v>84763.88</v>
      </c>
      <c r="AV2418" s="1">
        <v>6921.81</v>
      </c>
      <c r="AW2418" s="1">
        <v>457.5</v>
      </c>
      <c r="AX2418" s="1">
        <v>14.75</v>
      </c>
      <c r="AY2418" s="1">
        <v>5971.17</v>
      </c>
      <c r="AZ2418" s="1">
        <v>129875.75</v>
      </c>
      <c r="BA2418" s="1">
        <v>135846.92000000001</v>
      </c>
      <c r="BB2418" s="1">
        <v>4.4000000000000004</v>
      </c>
      <c r="BC2418" s="1">
        <v>95.6</v>
      </c>
      <c r="BD2418" s="1">
        <v>1.32</v>
      </c>
      <c r="BE2418" s="1"/>
      <c r="BF2418" s="1">
        <v>84255</v>
      </c>
      <c r="BG2418" s="1">
        <v>14.16</v>
      </c>
      <c r="BH2418" s="1">
        <v>1.4</v>
      </c>
      <c r="BI2418" s="1">
        <v>2014</v>
      </c>
      <c r="BJ2418" s="1" t="s">
        <v>409</v>
      </c>
      <c r="BK2418" s="1">
        <v>0</v>
      </c>
      <c r="BL2418" s="1">
        <v>0</v>
      </c>
      <c r="BM2418" s="1">
        <v>0</v>
      </c>
      <c r="BN2418" s="1">
        <v>0</v>
      </c>
      <c r="BO2418" s="1">
        <v>0</v>
      </c>
      <c r="BP2418" s="1"/>
      <c r="BQ2418" s="1"/>
      <c r="BR2418" s="1">
        <v>0</v>
      </c>
      <c r="BS2418" s="1"/>
      <c r="BT2418" s="1">
        <v>0</v>
      </c>
      <c r="BU2418" s="1">
        <v>0</v>
      </c>
      <c r="BV2418" s="1">
        <v>0</v>
      </c>
    </row>
    <row r="2419" spans="1:74" x14ac:dyDescent="0.2">
      <c r="A2419" s="1">
        <v>3356</v>
      </c>
      <c r="B2419" s="1">
        <v>3356</v>
      </c>
      <c r="C2419" s="1">
        <v>31180</v>
      </c>
      <c r="D2419" s="1"/>
      <c r="E2419" s="1" t="s">
        <v>408</v>
      </c>
      <c r="F2419" s="1" t="s">
        <v>72</v>
      </c>
      <c r="G2419" s="1">
        <v>2003</v>
      </c>
      <c r="H2419" s="1">
        <f>IF(L2419&gt;0,G2419-G2418,Check)</f>
        <v>1</v>
      </c>
      <c r="I2419" s="1"/>
      <c r="J2419" s="1">
        <v>1</v>
      </c>
      <c r="K2419" s="1" t="s">
        <v>153</v>
      </c>
      <c r="L2419" s="1">
        <v>7743111</v>
      </c>
      <c r="M2419" s="1">
        <v>1582275</v>
      </c>
      <c r="N2419" s="1">
        <v>7743111</v>
      </c>
      <c r="O2419" s="1">
        <v>1582275</v>
      </c>
      <c r="P2419" s="1">
        <v>114811</v>
      </c>
      <c r="Q2419" s="1">
        <v>2315251</v>
      </c>
      <c r="R2419" s="1">
        <v>0.29900785400000002</v>
      </c>
      <c r="S2419" s="1">
        <v>249826818</v>
      </c>
      <c r="T2419" s="1">
        <v>231676.125</v>
      </c>
      <c r="U2419" s="1">
        <v>170925.1875</v>
      </c>
      <c r="V2419" s="1">
        <v>51884.0625</v>
      </c>
      <c r="W2419" s="1">
        <v>1335.875</v>
      </c>
      <c r="X2419" s="1">
        <v>17487.6875</v>
      </c>
      <c r="Y2419" s="1">
        <v>16818.3125</v>
      </c>
      <c r="Z2419" s="1">
        <v>20782.75</v>
      </c>
      <c r="AA2419" s="1">
        <v>30813.125</v>
      </c>
      <c r="AB2419" s="1">
        <v>251697.94</v>
      </c>
      <c r="AC2419" s="1">
        <v>21.43</v>
      </c>
      <c r="AD2419" s="1">
        <v>15.06</v>
      </c>
      <c r="AE2419" s="1">
        <v>63.51</v>
      </c>
      <c r="AF2419" s="1">
        <v>27.69</v>
      </c>
      <c r="AG2419" s="1">
        <v>61.14</v>
      </c>
      <c r="AH2419" s="1">
        <v>11.17</v>
      </c>
      <c r="AI2419" s="1">
        <v>96736.13</v>
      </c>
      <c r="AJ2419" s="1">
        <v>-101.88</v>
      </c>
      <c r="AK2419" s="1">
        <v>40337.81</v>
      </c>
      <c r="AL2419" s="1">
        <v>44883.31</v>
      </c>
      <c r="AM2419" s="1">
        <v>8889.81</v>
      </c>
      <c r="AN2419" s="1">
        <v>2727.06</v>
      </c>
      <c r="AO2419" s="1">
        <v>-0.11</v>
      </c>
      <c r="AP2419" s="1">
        <v>28758.8125</v>
      </c>
      <c r="AQ2419" s="1">
        <v>40086.8125</v>
      </c>
      <c r="AR2419" s="1">
        <v>57.39</v>
      </c>
      <c r="AS2419" s="1">
        <v>38.090000000000003</v>
      </c>
      <c r="AT2419" s="1">
        <v>4.51</v>
      </c>
      <c r="AU2419" s="1">
        <v>88240.5</v>
      </c>
      <c r="AV2419" s="1">
        <v>8409.75</v>
      </c>
      <c r="AW2419" s="1">
        <v>510</v>
      </c>
      <c r="AX2419" s="1">
        <v>15.19</v>
      </c>
      <c r="AY2419" s="1">
        <v>6728.25</v>
      </c>
      <c r="AZ2419" s="1">
        <v>131759.17000000001</v>
      </c>
      <c r="BA2419" s="1">
        <v>138487.42000000001</v>
      </c>
      <c r="BB2419" s="1">
        <v>4.8600000000000003</v>
      </c>
      <c r="BC2419" s="1">
        <v>95.14</v>
      </c>
      <c r="BD2419" s="1">
        <v>1.5</v>
      </c>
      <c r="BE2419" s="1"/>
      <c r="BF2419" s="1">
        <v>83069</v>
      </c>
      <c r="BG2419" s="1">
        <v>13.78</v>
      </c>
      <c r="BH2419" s="1">
        <v>1.37</v>
      </c>
      <c r="BI2419" s="1">
        <v>2014</v>
      </c>
      <c r="BJ2419" s="1" t="s">
        <v>409</v>
      </c>
      <c r="BK2419" s="1">
        <v>0</v>
      </c>
      <c r="BL2419" s="1">
        <v>0</v>
      </c>
      <c r="BM2419" s="1">
        <v>0</v>
      </c>
      <c r="BN2419" s="1">
        <v>0</v>
      </c>
      <c r="BO2419" s="1">
        <v>0</v>
      </c>
      <c r="BP2419" s="1"/>
      <c r="BQ2419" s="1"/>
      <c r="BR2419" s="1">
        <v>0</v>
      </c>
      <c r="BS2419" s="1"/>
      <c r="BT2419" s="1">
        <v>0</v>
      </c>
      <c r="BU2419" s="1">
        <v>0</v>
      </c>
      <c r="BV2419" s="1">
        <v>0</v>
      </c>
    </row>
    <row r="2420" spans="1:74" x14ac:dyDescent="0.2">
      <c r="A2420" s="1">
        <v>3357</v>
      </c>
      <c r="B2420" s="1">
        <v>3357</v>
      </c>
      <c r="C2420" s="1">
        <v>31180</v>
      </c>
      <c r="D2420" s="1"/>
      <c r="E2420" s="1" t="s">
        <v>408</v>
      </c>
      <c r="F2420" s="1" t="s">
        <v>72</v>
      </c>
      <c r="G2420" s="1">
        <v>2004</v>
      </c>
      <c r="H2420" s="1">
        <f>IF(L2420&gt;0,G2420-G2419,Check)</f>
        <v>1</v>
      </c>
      <c r="I2420" s="1"/>
      <c r="J2420" s="1"/>
      <c r="K2420" s="1"/>
      <c r="L2420" s="1">
        <v>5731499</v>
      </c>
      <c r="M2420" s="1">
        <v>1456833</v>
      </c>
      <c r="N2420" s="1">
        <v>5731499</v>
      </c>
      <c r="O2420" s="1">
        <v>1456833</v>
      </c>
      <c r="P2420" s="1">
        <v>107102</v>
      </c>
      <c r="Q2420" s="1">
        <v>2271609</v>
      </c>
      <c r="R2420" s="1">
        <v>0.396337677</v>
      </c>
      <c r="S2420" s="1">
        <v>249826818</v>
      </c>
      <c r="T2420" s="1">
        <v>241215.5</v>
      </c>
      <c r="U2420" s="1">
        <v>181943.25</v>
      </c>
      <c r="V2420" s="1">
        <v>49412.75</v>
      </c>
      <c r="W2420" s="1">
        <v>1455.5</v>
      </c>
      <c r="X2420" s="1">
        <v>18151.25</v>
      </c>
      <c r="Y2420" s="1">
        <v>17257.75</v>
      </c>
      <c r="Z2420" s="1">
        <v>21703</v>
      </c>
      <c r="AA2420" s="1">
        <v>27798.5</v>
      </c>
      <c r="AB2420" s="1">
        <v>250134.25</v>
      </c>
      <c r="AC2420" s="1">
        <v>20.6</v>
      </c>
      <c r="AD2420" s="1">
        <v>13.95</v>
      </c>
      <c r="AE2420" s="1">
        <v>65.45</v>
      </c>
      <c r="AF2420" s="1">
        <v>26.93</v>
      </c>
      <c r="AG2420" s="1">
        <v>61.85</v>
      </c>
      <c r="AH2420" s="1">
        <v>11.23</v>
      </c>
      <c r="AI2420" s="1">
        <v>98962.5</v>
      </c>
      <c r="AJ2420" s="1">
        <v>2114.5</v>
      </c>
      <c r="AK2420" s="1">
        <v>39152.75</v>
      </c>
      <c r="AL2420" s="1">
        <v>44115.75</v>
      </c>
      <c r="AM2420" s="1">
        <v>10347.75</v>
      </c>
      <c r="AN2420" s="1">
        <v>3231.75</v>
      </c>
      <c r="AO2420" s="1">
        <v>2.14</v>
      </c>
      <c r="AP2420" s="1">
        <v>31754.75</v>
      </c>
      <c r="AQ2420" s="1">
        <v>44160.75</v>
      </c>
      <c r="AR2420" s="1">
        <v>53.83</v>
      </c>
      <c r="AS2420" s="1">
        <v>39.43</v>
      </c>
      <c r="AT2420" s="1">
        <v>6.75</v>
      </c>
      <c r="AU2420" s="1">
        <v>91737</v>
      </c>
      <c r="AV2420" s="1">
        <v>9891</v>
      </c>
      <c r="AW2420" s="1">
        <v>559</v>
      </c>
      <c r="AX2420" s="1">
        <v>15.63</v>
      </c>
      <c r="AY2420" s="1">
        <v>6266.5</v>
      </c>
      <c r="AZ2420" s="1">
        <v>133353.92000000001</v>
      </c>
      <c r="BA2420" s="1">
        <v>139620.42000000001</v>
      </c>
      <c r="BB2420" s="1">
        <v>4.49</v>
      </c>
      <c r="BC2420" s="1">
        <v>95.51</v>
      </c>
      <c r="BD2420" s="1">
        <v>1.79</v>
      </c>
      <c r="BE2420" s="1"/>
      <c r="BF2420" s="1">
        <v>81883</v>
      </c>
      <c r="BG2420" s="1">
        <v>13.6</v>
      </c>
      <c r="BH2420" s="1">
        <v>1.33</v>
      </c>
      <c r="BI2420" s="1">
        <v>2014</v>
      </c>
      <c r="BJ2420" s="1" t="s">
        <v>409</v>
      </c>
      <c r="BK2420" s="1">
        <v>0</v>
      </c>
      <c r="BL2420" s="1">
        <v>0</v>
      </c>
      <c r="BM2420" s="1">
        <v>0</v>
      </c>
      <c r="BN2420" s="1">
        <v>0</v>
      </c>
      <c r="BO2420" s="1">
        <v>0</v>
      </c>
      <c r="BP2420" s="1"/>
      <c r="BQ2420" s="1"/>
      <c r="BR2420" s="1">
        <v>0</v>
      </c>
      <c r="BS2420" s="1"/>
      <c r="BT2420" s="1">
        <v>0</v>
      </c>
      <c r="BU2420" s="1">
        <v>0</v>
      </c>
      <c r="BV2420" s="1">
        <v>0</v>
      </c>
    </row>
    <row r="2421" spans="1:74" x14ac:dyDescent="0.2">
      <c r="A2421" s="1">
        <v>3358</v>
      </c>
      <c r="B2421" s="1">
        <v>3358</v>
      </c>
      <c r="C2421" s="1">
        <v>31180</v>
      </c>
      <c r="D2421" s="1"/>
      <c r="E2421" s="1" t="s">
        <v>408</v>
      </c>
      <c r="F2421" s="1" t="s">
        <v>72</v>
      </c>
      <c r="G2421" s="1">
        <v>2005</v>
      </c>
      <c r="H2421" s="1">
        <f>IF(L2421&gt;0,G2421-G2420,Check)</f>
        <v>1</v>
      </c>
      <c r="I2421" s="1"/>
      <c r="J2421" s="1"/>
      <c r="K2421" s="1"/>
      <c r="L2421" s="1">
        <v>3516258</v>
      </c>
      <c r="M2421" s="1">
        <v>1497895</v>
      </c>
      <c r="N2421" s="1">
        <v>3516258</v>
      </c>
      <c r="O2421" s="1">
        <v>1497895</v>
      </c>
      <c r="P2421" s="1">
        <v>110408</v>
      </c>
      <c r="Q2421" s="1">
        <v>2505507</v>
      </c>
      <c r="R2421" s="1">
        <v>0.71254925000000002</v>
      </c>
      <c r="S2421" s="1">
        <v>249826818</v>
      </c>
      <c r="T2421" s="1">
        <v>250628</v>
      </c>
      <c r="U2421" s="1">
        <v>192364</v>
      </c>
      <c r="V2421" s="1">
        <v>47517</v>
      </c>
      <c r="W2421" s="1">
        <v>1582</v>
      </c>
      <c r="X2421" s="1">
        <v>18828</v>
      </c>
      <c r="Y2421" s="1">
        <v>17723</v>
      </c>
      <c r="Z2421" s="1">
        <v>22669</v>
      </c>
      <c r="AA2421" s="1">
        <v>23983</v>
      </c>
      <c r="AB2421" s="1">
        <v>249530</v>
      </c>
      <c r="AC2421" s="1">
        <v>19.7</v>
      </c>
      <c r="AD2421" s="1">
        <v>12.8</v>
      </c>
      <c r="AE2421" s="1">
        <v>67.5</v>
      </c>
      <c r="AF2421" s="1">
        <v>26.2</v>
      </c>
      <c r="AG2421" s="1">
        <v>62.5</v>
      </c>
      <c r="AH2421" s="1">
        <v>11.3</v>
      </c>
      <c r="AI2421" s="1">
        <v>100918</v>
      </c>
      <c r="AJ2421" s="1">
        <v>3965</v>
      </c>
      <c r="AK2421" s="1">
        <v>38166</v>
      </c>
      <c r="AL2421" s="1">
        <v>43420</v>
      </c>
      <c r="AM2421" s="1">
        <v>11690</v>
      </c>
      <c r="AN2421" s="1">
        <v>3677</v>
      </c>
      <c r="AO2421" s="1">
        <v>3.93</v>
      </c>
      <c r="AP2421" s="1">
        <v>34823</v>
      </c>
      <c r="AQ2421" s="1">
        <v>48271</v>
      </c>
      <c r="AR2421" s="1">
        <v>50.2</v>
      </c>
      <c r="AS2421" s="1">
        <v>40.9</v>
      </c>
      <c r="AT2421" s="1">
        <v>8.9</v>
      </c>
      <c r="AU2421" s="1">
        <v>95154</v>
      </c>
      <c r="AV2421" s="1">
        <v>11399</v>
      </c>
      <c r="AW2421" s="1">
        <v>622</v>
      </c>
      <c r="AX2421" s="1">
        <v>16.100000000000001</v>
      </c>
      <c r="AY2421" s="1">
        <v>5751</v>
      </c>
      <c r="AZ2421" s="1">
        <v>134485.57999999999</v>
      </c>
      <c r="BA2421" s="1">
        <v>140236.57999999999</v>
      </c>
      <c r="BB2421" s="1">
        <v>4.0999999999999996</v>
      </c>
      <c r="BC2421" s="1">
        <v>95.9</v>
      </c>
      <c r="BD2421" s="1">
        <v>2.23</v>
      </c>
      <c r="BE2421" s="1">
        <v>11296</v>
      </c>
      <c r="BF2421" s="1">
        <v>80697</v>
      </c>
      <c r="BG2421" s="1">
        <v>13.57</v>
      </c>
      <c r="BH2421" s="1">
        <v>1.29</v>
      </c>
      <c r="BI2421" s="1">
        <v>2014</v>
      </c>
      <c r="BJ2421" s="1" t="s">
        <v>409</v>
      </c>
      <c r="BK2421" s="1">
        <v>0</v>
      </c>
      <c r="BL2421" s="1">
        <v>0</v>
      </c>
      <c r="BM2421" s="1">
        <v>0</v>
      </c>
      <c r="BN2421" s="1">
        <v>0</v>
      </c>
      <c r="BO2421" s="1">
        <v>0</v>
      </c>
      <c r="BP2421" s="1"/>
      <c r="BQ2421" s="1"/>
      <c r="BR2421" s="1">
        <v>0</v>
      </c>
      <c r="BS2421" s="1"/>
      <c r="BT2421" s="1">
        <v>0</v>
      </c>
      <c r="BU2421" s="1">
        <v>0</v>
      </c>
      <c r="BV2421" s="1">
        <v>0</v>
      </c>
    </row>
    <row r="2422" spans="1:74" x14ac:dyDescent="0.2">
      <c r="A2422" s="1">
        <v>3359</v>
      </c>
      <c r="B2422" s="1">
        <v>3359</v>
      </c>
      <c r="C2422" s="1">
        <v>31180</v>
      </c>
      <c r="D2422" s="1"/>
      <c r="E2422" s="1" t="s">
        <v>408</v>
      </c>
      <c r="F2422" s="1" t="s">
        <v>72</v>
      </c>
      <c r="G2422" s="1">
        <v>2006</v>
      </c>
      <c r="H2422" s="1">
        <f>IF(L2422&gt;0,G2422-G2421,Check)</f>
        <v>1</v>
      </c>
      <c r="I2422" s="1"/>
      <c r="J2422" s="1"/>
      <c r="K2422" s="1"/>
      <c r="L2422" s="1">
        <v>3178441</v>
      </c>
      <c r="M2422" s="1">
        <v>1543348</v>
      </c>
      <c r="N2422" s="1">
        <v>3178441</v>
      </c>
      <c r="O2422" s="1">
        <v>1543348</v>
      </c>
      <c r="P2422" s="1">
        <v>101958</v>
      </c>
      <c r="Q2422" s="1">
        <v>2673819</v>
      </c>
      <c r="R2422" s="1">
        <v>0.84123600200000004</v>
      </c>
      <c r="S2422" s="1">
        <v>249826818</v>
      </c>
      <c r="T2422" s="1">
        <v>260548</v>
      </c>
      <c r="U2422" s="1">
        <v>205174</v>
      </c>
      <c r="V2422" s="1">
        <v>43319</v>
      </c>
      <c r="W2422" s="1">
        <v>1681</v>
      </c>
      <c r="X2422" s="1">
        <v>19452</v>
      </c>
      <c r="Y2422" s="1">
        <v>18085</v>
      </c>
      <c r="Z2422" s="1">
        <v>23452</v>
      </c>
      <c r="AA2422" s="1">
        <v>23371</v>
      </c>
      <c r="AB2422" s="1">
        <v>245088</v>
      </c>
      <c r="AC2422" s="1">
        <v>19.100000000000001</v>
      </c>
      <c r="AD2422" s="1">
        <v>11.8</v>
      </c>
      <c r="AE2422" s="1">
        <v>69.099999999999994</v>
      </c>
      <c r="AF2422" s="1">
        <v>25.3</v>
      </c>
      <c r="AG2422" s="1">
        <v>63.4</v>
      </c>
      <c r="AH2422" s="1">
        <v>11.3</v>
      </c>
      <c r="AI2422" s="1">
        <v>103957</v>
      </c>
      <c r="AJ2422" s="1">
        <v>7279</v>
      </c>
      <c r="AK2422" s="1">
        <v>36386</v>
      </c>
      <c r="AL2422" s="1">
        <v>42437</v>
      </c>
      <c r="AM2422" s="1">
        <v>13495</v>
      </c>
      <c r="AN2422" s="1">
        <v>4360</v>
      </c>
      <c r="AO2422" s="1">
        <v>7</v>
      </c>
      <c r="AP2422" s="1">
        <v>37602</v>
      </c>
      <c r="AQ2422" s="1">
        <v>52236</v>
      </c>
      <c r="AR2422" s="1">
        <v>46.8</v>
      </c>
      <c r="AS2422" s="1">
        <v>41.8</v>
      </c>
      <c r="AT2422" s="1">
        <v>11.4</v>
      </c>
      <c r="AU2422" s="1">
        <v>98889</v>
      </c>
      <c r="AV2422" s="1">
        <v>12800</v>
      </c>
      <c r="AW2422" s="1">
        <v>629</v>
      </c>
      <c r="AX2422" s="1">
        <v>16.399999999999999</v>
      </c>
      <c r="AY2422" s="1">
        <v>5550.33</v>
      </c>
      <c r="AZ2422" s="1">
        <v>134843.75</v>
      </c>
      <c r="BA2422" s="1">
        <v>140394.07999999999</v>
      </c>
      <c r="BB2422" s="1">
        <v>3.95</v>
      </c>
      <c r="BC2422" s="1">
        <v>96.05</v>
      </c>
      <c r="BD2422" s="1">
        <v>2.52</v>
      </c>
      <c r="BE2422" s="1">
        <v>11296</v>
      </c>
      <c r="BF2422" s="1">
        <v>79511</v>
      </c>
      <c r="BG2422" s="1">
        <v>15.14</v>
      </c>
      <c r="BH2422" s="1">
        <v>1.25</v>
      </c>
      <c r="BI2422" s="1">
        <v>2014</v>
      </c>
      <c r="BJ2422" s="1" t="s">
        <v>409</v>
      </c>
      <c r="BK2422" s="1">
        <v>0</v>
      </c>
      <c r="BL2422" s="1">
        <v>0</v>
      </c>
      <c r="BM2422" s="1">
        <v>0</v>
      </c>
      <c r="BN2422" s="1">
        <v>0</v>
      </c>
      <c r="BO2422" s="1">
        <v>0</v>
      </c>
      <c r="BP2422" s="1"/>
      <c r="BQ2422" s="1"/>
      <c r="BR2422" s="1">
        <v>0</v>
      </c>
      <c r="BS2422" s="1"/>
      <c r="BT2422" s="1">
        <v>0</v>
      </c>
      <c r="BU2422" s="1">
        <v>0</v>
      </c>
      <c r="BV2422" s="1">
        <v>0</v>
      </c>
    </row>
    <row r="2423" spans="1:74" x14ac:dyDescent="0.2">
      <c r="A2423" s="1">
        <v>3360</v>
      </c>
      <c r="B2423" s="1">
        <v>3360</v>
      </c>
      <c r="C2423" s="1">
        <v>31180</v>
      </c>
      <c r="D2423" s="1"/>
      <c r="E2423" s="1" t="s">
        <v>408</v>
      </c>
      <c r="F2423" s="1" t="s">
        <v>72</v>
      </c>
      <c r="G2423" s="1">
        <v>2007</v>
      </c>
      <c r="H2423" s="1">
        <f>IF(L2423&gt;0,G2423-G2422,Check)</f>
        <v>1</v>
      </c>
      <c r="I2423" s="1"/>
      <c r="J2423" s="1"/>
      <c r="K2423" s="1"/>
      <c r="L2423" s="1">
        <v>2827975</v>
      </c>
      <c r="M2423" s="1">
        <v>1569261</v>
      </c>
      <c r="N2423" s="1">
        <v>2827975</v>
      </c>
      <c r="O2423" s="1">
        <v>1569261</v>
      </c>
      <c r="P2423" s="1">
        <v>114592</v>
      </c>
      <c r="Q2423" s="1">
        <v>2836678</v>
      </c>
      <c r="R2423" s="1">
        <v>1.003077467</v>
      </c>
      <c r="S2423" s="1">
        <v>249826818</v>
      </c>
      <c r="T2423" s="1">
        <v>268438</v>
      </c>
      <c r="U2423" s="1">
        <v>208427</v>
      </c>
      <c r="V2423" s="1">
        <v>48330</v>
      </c>
      <c r="W2423" s="1">
        <v>1890</v>
      </c>
      <c r="X2423" s="1">
        <v>20287</v>
      </c>
      <c r="Y2423" s="1">
        <v>18860</v>
      </c>
      <c r="Z2423" s="1">
        <v>24967</v>
      </c>
      <c r="AA2423" s="1">
        <v>9945</v>
      </c>
      <c r="AB2423" s="1">
        <v>255997</v>
      </c>
      <c r="AC2423" s="1">
        <v>17.3</v>
      </c>
      <c r="AD2423" s="1">
        <v>10.199999999999999</v>
      </c>
      <c r="AE2423" s="1">
        <v>72.5</v>
      </c>
      <c r="AF2423" s="1">
        <v>25.1</v>
      </c>
      <c r="AG2423" s="1">
        <v>63.3</v>
      </c>
      <c r="AH2423" s="1">
        <v>11.6</v>
      </c>
      <c r="AI2423" s="1">
        <v>102662</v>
      </c>
      <c r="AJ2423" s="1">
        <v>4739</v>
      </c>
      <c r="AK2423" s="1">
        <v>37779</v>
      </c>
      <c r="AL2423" s="1">
        <v>42603</v>
      </c>
      <c r="AM2423" s="1">
        <v>13449</v>
      </c>
      <c r="AN2423" s="1">
        <v>4092</v>
      </c>
      <c r="AO2423" s="1">
        <v>4.62</v>
      </c>
      <c r="AP2423" s="1">
        <v>41538</v>
      </c>
      <c r="AQ2423" s="1">
        <v>56782</v>
      </c>
      <c r="AR2423" s="1">
        <v>42.5</v>
      </c>
      <c r="AS2423" s="1">
        <v>45</v>
      </c>
      <c r="AT2423" s="1">
        <v>12.5</v>
      </c>
      <c r="AU2423" s="1">
        <v>101352</v>
      </c>
      <c r="AV2423" s="1">
        <v>14629</v>
      </c>
      <c r="AW2423" s="1">
        <v>860</v>
      </c>
      <c r="AX2423" s="1">
        <v>17.399999999999999</v>
      </c>
      <c r="AY2423" s="1">
        <v>4961.42</v>
      </c>
      <c r="AZ2423" s="1">
        <v>133696.92000000001</v>
      </c>
      <c r="BA2423" s="1">
        <v>138658.32999999999</v>
      </c>
      <c r="BB2423" s="1">
        <v>3.58</v>
      </c>
      <c r="BC2423" s="1">
        <v>96.42</v>
      </c>
      <c r="BD2423" s="1">
        <v>2.72</v>
      </c>
      <c r="BE2423" s="1">
        <v>11296</v>
      </c>
      <c r="BF2423" s="1">
        <v>78325</v>
      </c>
      <c r="BG2423" s="1">
        <v>13.69</v>
      </c>
      <c r="BH2423" s="1">
        <v>1.21</v>
      </c>
      <c r="BI2423" s="1">
        <v>2014</v>
      </c>
      <c r="BJ2423" s="1" t="s">
        <v>409</v>
      </c>
      <c r="BK2423" s="1">
        <v>0</v>
      </c>
      <c r="BL2423" s="1">
        <v>0</v>
      </c>
      <c r="BM2423" s="1">
        <v>0</v>
      </c>
      <c r="BN2423" s="1">
        <v>0</v>
      </c>
      <c r="BO2423" s="1">
        <v>0</v>
      </c>
      <c r="BP2423" s="1"/>
      <c r="BQ2423" s="1"/>
      <c r="BR2423" s="1">
        <v>0</v>
      </c>
      <c r="BS2423" s="1"/>
      <c r="BT2423" s="1">
        <v>0</v>
      </c>
      <c r="BU2423" s="1">
        <v>0</v>
      </c>
      <c r="BV2423" s="1">
        <v>0</v>
      </c>
    </row>
    <row r="2424" spans="1:74" x14ac:dyDescent="0.2">
      <c r="A2424" s="1">
        <v>3361</v>
      </c>
      <c r="B2424" s="1">
        <v>3361</v>
      </c>
      <c r="C2424" s="1">
        <v>31180</v>
      </c>
      <c r="D2424" s="1"/>
      <c r="E2424" s="1" t="s">
        <v>408</v>
      </c>
      <c r="F2424" s="1" t="s">
        <v>72</v>
      </c>
      <c r="G2424" s="1">
        <v>2008</v>
      </c>
      <c r="H2424" s="1">
        <f>IF(L2424&gt;0,G2424-G2423,Check)</f>
        <v>1</v>
      </c>
      <c r="I2424" s="1"/>
      <c r="J2424" s="1"/>
      <c r="K2424" s="1"/>
      <c r="L2424" s="1">
        <v>2870340</v>
      </c>
      <c r="M2424" s="1">
        <v>1541561</v>
      </c>
      <c r="N2424" s="1">
        <v>2870340</v>
      </c>
      <c r="O2424" s="1">
        <v>1541561</v>
      </c>
      <c r="P2424" s="1">
        <v>118971</v>
      </c>
      <c r="Q2424" s="1">
        <v>3237695</v>
      </c>
      <c r="R2424" s="1">
        <v>1.1279830959999999</v>
      </c>
      <c r="S2424" s="1">
        <v>249826818</v>
      </c>
      <c r="T2424" s="1">
        <v>270120</v>
      </c>
      <c r="U2424" s="1">
        <v>209643</v>
      </c>
      <c r="V2424" s="1">
        <v>47742</v>
      </c>
      <c r="W2424" s="1">
        <v>2262</v>
      </c>
      <c r="X2424" s="1">
        <v>21958</v>
      </c>
      <c r="Y2424" s="1">
        <v>21297</v>
      </c>
      <c r="Z2424" s="1">
        <v>26564</v>
      </c>
      <c r="AA2424" s="1">
        <v>24369</v>
      </c>
      <c r="AB2424" s="1">
        <v>261196</v>
      </c>
      <c r="AC2424" s="1">
        <v>15</v>
      </c>
      <c r="AD2424" s="1">
        <v>12</v>
      </c>
      <c r="AE2424" s="1">
        <v>73</v>
      </c>
      <c r="AF2424" s="1">
        <v>25.2</v>
      </c>
      <c r="AG2424" s="1">
        <v>63.4</v>
      </c>
      <c r="AH2424" s="1">
        <v>11.4</v>
      </c>
      <c r="AI2424" s="1">
        <v>107411</v>
      </c>
      <c r="AJ2424" s="1">
        <v>5451</v>
      </c>
      <c r="AK2424" s="1">
        <v>40309</v>
      </c>
      <c r="AL2424" s="1">
        <v>41850</v>
      </c>
      <c r="AM2424" s="1">
        <v>15702</v>
      </c>
      <c r="AN2424" s="1">
        <v>4099</v>
      </c>
      <c r="AO2424" s="1">
        <v>5.07</v>
      </c>
      <c r="AP2424" s="1">
        <v>44810</v>
      </c>
      <c r="AQ2424" s="1">
        <v>61171</v>
      </c>
      <c r="AR2424" s="1">
        <v>40.299999999999997</v>
      </c>
      <c r="AS2424" s="1">
        <v>45.7</v>
      </c>
      <c r="AT2424" s="1">
        <v>14</v>
      </c>
      <c r="AU2424" s="1">
        <v>111610</v>
      </c>
      <c r="AV2424" s="1">
        <v>12204</v>
      </c>
      <c r="AW2424" s="1">
        <v>1180</v>
      </c>
      <c r="AX2424" s="1">
        <v>16.7</v>
      </c>
      <c r="AY2424" s="1">
        <v>5218.25</v>
      </c>
      <c r="AZ2424" s="1">
        <v>135768.32999999999</v>
      </c>
      <c r="BA2424" s="1">
        <v>140986.57999999999</v>
      </c>
      <c r="BB2424" s="1">
        <v>3.7</v>
      </c>
      <c r="BC2424" s="1">
        <v>96.3</v>
      </c>
      <c r="BD2424" s="1">
        <v>3.19</v>
      </c>
      <c r="BE2424" s="1">
        <v>11296</v>
      </c>
      <c r="BF2424" s="1">
        <v>77139</v>
      </c>
      <c r="BG2424" s="1">
        <v>12.96</v>
      </c>
      <c r="BH2424" s="1">
        <v>1.17</v>
      </c>
      <c r="BI2424" s="1">
        <v>2014</v>
      </c>
      <c r="BJ2424" s="1" t="s">
        <v>409</v>
      </c>
      <c r="BK2424" s="1">
        <v>0</v>
      </c>
      <c r="BL2424" s="1">
        <v>0</v>
      </c>
      <c r="BM2424" s="1">
        <v>0</v>
      </c>
      <c r="BN2424" s="1">
        <v>0</v>
      </c>
      <c r="BO2424" s="1">
        <v>0</v>
      </c>
      <c r="BP2424" s="1"/>
      <c r="BQ2424" s="1"/>
      <c r="BR2424" s="1">
        <v>0</v>
      </c>
      <c r="BS2424" s="1"/>
      <c r="BT2424" s="1">
        <v>0</v>
      </c>
      <c r="BU2424" s="1">
        <v>0</v>
      </c>
      <c r="BV2424" s="1">
        <v>0</v>
      </c>
    </row>
    <row r="2425" spans="1:74" x14ac:dyDescent="0.2">
      <c r="A2425" s="1">
        <v>3362</v>
      </c>
      <c r="B2425" s="1">
        <v>3362</v>
      </c>
      <c r="C2425" s="1">
        <v>31180</v>
      </c>
      <c r="D2425" s="1"/>
      <c r="E2425" s="1" t="s">
        <v>408</v>
      </c>
      <c r="F2425" s="1" t="s">
        <v>72</v>
      </c>
      <c r="G2425" s="1">
        <v>2009</v>
      </c>
      <c r="H2425" s="1">
        <f>IF(L2425&gt;0,G2425-G2424,Check)</f>
        <v>1</v>
      </c>
      <c r="I2425" s="1"/>
      <c r="J2425" s="1"/>
      <c r="K2425" s="1"/>
      <c r="L2425" s="1">
        <v>2840658</v>
      </c>
      <c r="M2425" s="1">
        <v>1661365</v>
      </c>
      <c r="N2425" s="1">
        <v>2840658</v>
      </c>
      <c r="O2425" s="1">
        <v>1661365</v>
      </c>
      <c r="P2425" s="1">
        <v>122722</v>
      </c>
      <c r="Q2425" s="1">
        <v>2762000</v>
      </c>
      <c r="R2425" s="1">
        <v>0.97230993700000001</v>
      </c>
      <c r="S2425" s="1">
        <v>249826818</v>
      </c>
      <c r="T2425" s="1">
        <v>277791</v>
      </c>
      <c r="U2425" s="1">
        <v>213600</v>
      </c>
      <c r="V2425" s="1">
        <v>49757</v>
      </c>
      <c r="W2425" s="1">
        <v>2344</v>
      </c>
      <c r="X2425" s="1">
        <v>18819</v>
      </c>
      <c r="Y2425" s="1">
        <v>17359</v>
      </c>
      <c r="Z2425" s="1">
        <v>27459</v>
      </c>
      <c r="AA2425" s="1">
        <v>19542</v>
      </c>
      <c r="AB2425" s="1">
        <v>265342</v>
      </c>
      <c r="AC2425" s="1">
        <v>21</v>
      </c>
      <c r="AD2425" s="1">
        <v>12.4</v>
      </c>
      <c r="AE2425" s="1">
        <v>66.599999999999994</v>
      </c>
      <c r="AF2425" s="1">
        <v>25.2</v>
      </c>
      <c r="AG2425" s="1">
        <v>63.2</v>
      </c>
      <c r="AH2425" s="1">
        <v>11.6</v>
      </c>
      <c r="AI2425" s="1">
        <v>107782</v>
      </c>
      <c r="AJ2425" s="1">
        <v>7478</v>
      </c>
      <c r="AK2425" s="1">
        <v>38843</v>
      </c>
      <c r="AL2425" s="1">
        <v>42435</v>
      </c>
      <c r="AM2425" s="1">
        <v>13946</v>
      </c>
      <c r="AN2425" s="1">
        <v>5080</v>
      </c>
      <c r="AO2425" s="1">
        <v>6.94</v>
      </c>
      <c r="AP2425" s="1">
        <v>39146</v>
      </c>
      <c r="AQ2425" s="1">
        <v>54479</v>
      </c>
      <c r="AR2425" s="1">
        <v>44</v>
      </c>
      <c r="AS2425" s="1">
        <v>43.8</v>
      </c>
      <c r="AT2425" s="1">
        <v>12.2</v>
      </c>
      <c r="AU2425" s="1">
        <v>103650</v>
      </c>
      <c r="AV2425" s="1">
        <v>13907</v>
      </c>
      <c r="AW2425" s="1">
        <v>1335</v>
      </c>
      <c r="AX2425" s="1">
        <v>15.5</v>
      </c>
      <c r="AY2425" s="1">
        <v>7803.5</v>
      </c>
      <c r="AZ2425" s="1">
        <v>136739.82999999999</v>
      </c>
      <c r="BA2425" s="1">
        <v>144543.32999999999</v>
      </c>
      <c r="BB2425" s="1">
        <v>5.39</v>
      </c>
      <c r="BC2425" s="1">
        <v>94.61</v>
      </c>
      <c r="BD2425" s="1">
        <v>2.27</v>
      </c>
      <c r="BE2425" s="1">
        <v>11296</v>
      </c>
      <c r="BF2425" s="1">
        <v>75953</v>
      </c>
      <c r="BG2425" s="1">
        <v>13.54</v>
      </c>
      <c r="BH2425" s="1">
        <v>1.17</v>
      </c>
      <c r="BI2425" s="1">
        <v>2014</v>
      </c>
      <c r="BJ2425" s="1" t="s">
        <v>409</v>
      </c>
      <c r="BK2425" s="1">
        <v>0</v>
      </c>
      <c r="BL2425" s="1">
        <v>0</v>
      </c>
      <c r="BM2425" s="1">
        <v>0</v>
      </c>
      <c r="BN2425" s="1">
        <v>0</v>
      </c>
      <c r="BO2425" s="1">
        <v>0</v>
      </c>
      <c r="BP2425" s="1"/>
      <c r="BQ2425" s="1"/>
      <c r="BR2425" s="1">
        <v>0</v>
      </c>
      <c r="BS2425" s="1"/>
      <c r="BT2425" s="1">
        <v>0</v>
      </c>
      <c r="BU2425" s="1">
        <v>0</v>
      </c>
      <c r="BV2425" s="1">
        <v>0</v>
      </c>
    </row>
    <row r="2426" spans="1:74" x14ac:dyDescent="0.2">
      <c r="A2426" s="1">
        <v>3363</v>
      </c>
      <c r="B2426" s="1">
        <v>3363</v>
      </c>
      <c r="C2426" s="1">
        <v>31180</v>
      </c>
      <c r="D2426" s="1"/>
      <c r="E2426" s="1" t="s">
        <v>408</v>
      </c>
      <c r="F2426" s="1" t="s">
        <v>72</v>
      </c>
      <c r="G2426" s="1">
        <v>2010</v>
      </c>
      <c r="H2426" s="1">
        <f>IF(L2426&gt;0,G2426-G2425,Check)</f>
        <v>1</v>
      </c>
      <c r="I2426" s="1"/>
      <c r="J2426" s="1"/>
      <c r="K2426" s="1"/>
      <c r="L2426" s="1">
        <v>3568650</v>
      </c>
      <c r="M2426" s="1">
        <v>1722906</v>
      </c>
      <c r="N2426" s="1">
        <v>3568650</v>
      </c>
      <c r="O2426" s="1">
        <v>1722906</v>
      </c>
      <c r="P2426" s="1">
        <v>132209</v>
      </c>
      <c r="Q2426" s="1">
        <v>3116094</v>
      </c>
      <c r="R2426" s="1">
        <v>0.87318565799999903</v>
      </c>
      <c r="S2426" s="1">
        <v>249826818</v>
      </c>
      <c r="T2426" s="1">
        <v>288462</v>
      </c>
      <c r="U2426" s="1">
        <v>217744</v>
      </c>
      <c r="V2426" s="1">
        <v>52478</v>
      </c>
      <c r="W2426" s="1">
        <v>1762</v>
      </c>
      <c r="X2426" s="1">
        <v>20057</v>
      </c>
      <c r="Y2426" s="1">
        <v>19251</v>
      </c>
      <c r="Z2426" s="1">
        <v>23500</v>
      </c>
      <c r="AA2426" s="1">
        <v>14033</v>
      </c>
      <c r="AB2426" s="1">
        <v>274520</v>
      </c>
      <c r="AC2426" s="1"/>
      <c r="AD2426" s="1"/>
      <c r="AE2426" s="1"/>
      <c r="AF2426" s="1">
        <v>24.3</v>
      </c>
      <c r="AG2426" s="1">
        <v>64.400000000000006</v>
      </c>
      <c r="AH2426" s="1">
        <v>11.3</v>
      </c>
      <c r="AI2426" s="1">
        <v>107367</v>
      </c>
      <c r="AJ2426" s="1">
        <v>5014</v>
      </c>
      <c r="AK2426" s="1">
        <v>39104</v>
      </c>
      <c r="AL2426" s="1">
        <v>43666</v>
      </c>
      <c r="AM2426" s="1">
        <v>14045</v>
      </c>
      <c r="AN2426" s="1">
        <v>5538</v>
      </c>
      <c r="AO2426" s="1">
        <v>4.67</v>
      </c>
      <c r="AP2426" s="1">
        <v>42126</v>
      </c>
      <c r="AQ2426" s="1">
        <v>57141</v>
      </c>
      <c r="AR2426" s="1">
        <v>42.9</v>
      </c>
      <c r="AS2426" s="1">
        <v>43.1</v>
      </c>
      <c r="AT2426" s="1">
        <v>14</v>
      </c>
      <c r="AU2426" s="1">
        <v>107785</v>
      </c>
      <c r="AV2426" s="1">
        <v>15240</v>
      </c>
      <c r="AW2426" s="1">
        <v>1524</v>
      </c>
      <c r="AX2426" s="1">
        <v>16.5</v>
      </c>
      <c r="AY2426" s="1">
        <v>9202.08</v>
      </c>
      <c r="AZ2426" s="1">
        <v>137087.5</v>
      </c>
      <c r="BA2426" s="1">
        <v>146289.57999999999</v>
      </c>
      <c r="BB2426" s="1">
        <v>6.29</v>
      </c>
      <c r="BC2426" s="1">
        <v>93.71</v>
      </c>
      <c r="BD2426" s="1">
        <v>2.7</v>
      </c>
      <c r="BE2426" s="1">
        <v>11296</v>
      </c>
      <c r="BF2426" s="1">
        <v>74767</v>
      </c>
      <c r="BG2426" s="1">
        <v>13.03</v>
      </c>
      <c r="BH2426" s="1">
        <v>1.1499999999999999</v>
      </c>
      <c r="BI2426" s="1">
        <v>2014</v>
      </c>
      <c r="BJ2426" s="1" t="s">
        <v>409</v>
      </c>
      <c r="BK2426" s="1">
        <v>0</v>
      </c>
      <c r="BL2426" s="1">
        <v>0</v>
      </c>
      <c r="BM2426" s="1">
        <v>0</v>
      </c>
      <c r="BN2426" s="1">
        <v>0</v>
      </c>
      <c r="BO2426" s="1">
        <v>0</v>
      </c>
      <c r="BP2426" s="1"/>
      <c r="BQ2426" s="1"/>
      <c r="BR2426" s="1">
        <v>0</v>
      </c>
      <c r="BS2426" s="1"/>
      <c r="BT2426" s="1">
        <v>0</v>
      </c>
      <c r="BU2426" s="1">
        <v>0</v>
      </c>
      <c r="BV2426" s="1">
        <v>0</v>
      </c>
    </row>
    <row r="2427" spans="1:74" x14ac:dyDescent="0.2">
      <c r="A2427" s="1">
        <v>3364</v>
      </c>
      <c r="B2427" s="1">
        <v>3364</v>
      </c>
      <c r="C2427" s="1">
        <v>31180</v>
      </c>
      <c r="D2427" s="1"/>
      <c r="E2427" s="1" t="s">
        <v>408</v>
      </c>
      <c r="F2427" s="1" t="s">
        <v>72</v>
      </c>
      <c r="G2427" s="1">
        <v>2011</v>
      </c>
      <c r="H2427" s="1">
        <f>IF(L2427&gt;0,G2427-G2426,Check)</f>
        <v>1</v>
      </c>
      <c r="I2427" s="1"/>
      <c r="J2427" s="1"/>
      <c r="K2427" s="1"/>
      <c r="L2427" s="1">
        <v>3683271</v>
      </c>
      <c r="M2427" s="1">
        <v>1697323</v>
      </c>
      <c r="N2427" s="1">
        <v>3683271</v>
      </c>
      <c r="O2427" s="1">
        <v>1697323</v>
      </c>
      <c r="P2427" s="1">
        <v>132036</v>
      </c>
      <c r="Q2427" s="1">
        <v>3425356</v>
      </c>
      <c r="R2427" s="1">
        <v>0.92997664300000005</v>
      </c>
      <c r="S2427" s="1">
        <v>249826818</v>
      </c>
      <c r="T2427" s="1">
        <v>290842</v>
      </c>
      <c r="U2427" s="1">
        <v>216261</v>
      </c>
      <c r="V2427" s="1">
        <v>52901</v>
      </c>
      <c r="W2427" s="1">
        <v>2604</v>
      </c>
      <c r="X2427" s="1">
        <v>20607</v>
      </c>
      <c r="Y2427" s="1">
        <v>19825</v>
      </c>
      <c r="Z2427" s="1">
        <v>22714</v>
      </c>
      <c r="AA2427" s="1">
        <v>20061</v>
      </c>
      <c r="AB2427" s="1">
        <v>278755</v>
      </c>
      <c r="AC2427" s="1"/>
      <c r="AD2427" s="1"/>
      <c r="AE2427" s="1"/>
      <c r="AF2427" s="1">
        <v>24.2</v>
      </c>
      <c r="AG2427" s="1">
        <v>64.599999999999994</v>
      </c>
      <c r="AH2427" s="1">
        <v>11.2</v>
      </c>
      <c r="AI2427" s="1">
        <v>106702</v>
      </c>
      <c r="AJ2427" s="1">
        <v>5283</v>
      </c>
      <c r="AK2427" s="1">
        <v>38647</v>
      </c>
      <c r="AL2427" s="1">
        <v>43799</v>
      </c>
      <c r="AM2427" s="1">
        <v>15215</v>
      </c>
      <c r="AN2427" s="1">
        <v>3758</v>
      </c>
      <c r="AO2427" s="1">
        <v>4.95</v>
      </c>
      <c r="AP2427" s="1">
        <v>43324</v>
      </c>
      <c r="AQ2427" s="1">
        <v>59256</v>
      </c>
      <c r="AR2427" s="1">
        <v>42.5</v>
      </c>
      <c r="AS2427" s="1">
        <v>42.5</v>
      </c>
      <c r="AT2427" s="1">
        <v>15</v>
      </c>
      <c r="AU2427" s="1">
        <v>114978</v>
      </c>
      <c r="AV2427" s="1">
        <v>15652</v>
      </c>
      <c r="AW2427" s="1">
        <v>1546</v>
      </c>
      <c r="AX2427" s="1">
        <v>15.8</v>
      </c>
      <c r="AY2427" s="1">
        <v>9006.42</v>
      </c>
      <c r="AZ2427" s="1">
        <v>139817.17000000001</v>
      </c>
      <c r="BA2427" s="1">
        <v>148823.57999999999</v>
      </c>
      <c r="BB2427" s="1">
        <v>6.05</v>
      </c>
      <c r="BC2427" s="1">
        <v>93.95</v>
      </c>
      <c r="BD2427" s="1">
        <v>3.42</v>
      </c>
      <c r="BE2427" s="1">
        <v>11296</v>
      </c>
      <c r="BF2427" s="1">
        <v>73581</v>
      </c>
      <c r="BG2427" s="1">
        <v>12.86</v>
      </c>
      <c r="BH2427" s="1">
        <v>1.1200000000000001</v>
      </c>
      <c r="BI2427" s="1">
        <v>2014</v>
      </c>
      <c r="BJ2427" s="1" t="s">
        <v>409</v>
      </c>
      <c r="BK2427" s="1">
        <v>0</v>
      </c>
      <c r="BL2427" s="1">
        <v>0</v>
      </c>
      <c r="BM2427" s="1">
        <v>0</v>
      </c>
      <c r="BN2427" s="1">
        <v>0</v>
      </c>
      <c r="BO2427" s="1">
        <v>0</v>
      </c>
      <c r="BP2427" s="1"/>
      <c r="BQ2427" s="1"/>
      <c r="BR2427" s="1">
        <v>0</v>
      </c>
      <c r="BS2427" s="1"/>
      <c r="BT2427" s="1">
        <v>0</v>
      </c>
      <c r="BU2427" s="1">
        <v>0</v>
      </c>
      <c r="BV2427" s="1">
        <v>0</v>
      </c>
    </row>
    <row r="2428" spans="1:74" x14ac:dyDescent="0.2">
      <c r="A2428" s="1">
        <v>3365</v>
      </c>
      <c r="B2428" s="1">
        <v>3365</v>
      </c>
      <c r="C2428" s="1">
        <v>31180</v>
      </c>
      <c r="D2428" s="1"/>
      <c r="E2428" s="1" t="s">
        <v>408</v>
      </c>
      <c r="F2428" s="1" t="s">
        <v>72</v>
      </c>
      <c r="G2428" s="1">
        <v>2012</v>
      </c>
      <c r="H2428" s="1">
        <f>IF(L2428&gt;0,G2428-G2427,Check)</f>
        <v>1</v>
      </c>
      <c r="I2428" s="1"/>
      <c r="J2428" s="1"/>
      <c r="K2428" s="1"/>
      <c r="L2428" s="1">
        <v>3744006</v>
      </c>
      <c r="M2428" s="1">
        <v>1747936</v>
      </c>
      <c r="N2428" s="1">
        <v>3744006</v>
      </c>
      <c r="O2428" s="1">
        <v>1747936</v>
      </c>
      <c r="P2428" s="1">
        <v>137358</v>
      </c>
      <c r="Q2428" s="1">
        <v>3868304</v>
      </c>
      <c r="R2428" s="1">
        <v>1.033199199</v>
      </c>
      <c r="S2428" s="1">
        <v>249826818</v>
      </c>
      <c r="T2428" s="1">
        <v>291548</v>
      </c>
      <c r="U2428" s="1">
        <v>221255</v>
      </c>
      <c r="V2428" s="1">
        <v>53039</v>
      </c>
      <c r="W2428" s="1">
        <v>2187</v>
      </c>
      <c r="X2428" s="1">
        <v>20763</v>
      </c>
      <c r="Y2428" s="1">
        <v>20062</v>
      </c>
      <c r="Z2428" s="1">
        <v>25596</v>
      </c>
      <c r="AA2428" s="1">
        <v>25746</v>
      </c>
      <c r="AB2428" s="1">
        <v>280353</v>
      </c>
      <c r="AC2428" s="1"/>
      <c r="AD2428" s="1"/>
      <c r="AE2428" s="1"/>
      <c r="AF2428" s="1">
        <v>24.1</v>
      </c>
      <c r="AG2428" s="1">
        <v>64.400000000000006</v>
      </c>
      <c r="AH2428" s="1">
        <v>11.5</v>
      </c>
      <c r="AI2428" s="1">
        <v>108426</v>
      </c>
      <c r="AJ2428" s="1">
        <v>6340</v>
      </c>
      <c r="AK2428" s="1">
        <v>40497</v>
      </c>
      <c r="AL2428" s="1">
        <v>42724</v>
      </c>
      <c r="AM2428" s="1">
        <v>13919</v>
      </c>
      <c r="AN2428" s="1">
        <v>4946</v>
      </c>
      <c r="AO2428" s="1">
        <v>5.85</v>
      </c>
      <c r="AP2428" s="1">
        <v>41667</v>
      </c>
      <c r="AQ2428" s="1">
        <v>59641</v>
      </c>
      <c r="AR2428" s="1">
        <v>42.5</v>
      </c>
      <c r="AS2428" s="1">
        <v>42.3</v>
      </c>
      <c r="AT2428" s="1">
        <v>15.2</v>
      </c>
      <c r="AU2428" s="1">
        <v>113666</v>
      </c>
      <c r="AV2428" s="1">
        <v>13641</v>
      </c>
      <c r="AW2428" s="1">
        <v>553</v>
      </c>
      <c r="AX2428" s="1">
        <v>16.5</v>
      </c>
      <c r="AY2428" s="1">
        <v>7995.58</v>
      </c>
      <c r="AZ2428" s="1">
        <v>140543.25</v>
      </c>
      <c r="BA2428" s="1">
        <v>148538.82999999999</v>
      </c>
      <c r="BB2428" s="1">
        <v>5.38</v>
      </c>
      <c r="BC2428" s="1">
        <v>94.62</v>
      </c>
      <c r="BD2428" s="1">
        <v>3.49</v>
      </c>
      <c r="BE2428" s="1">
        <v>11296</v>
      </c>
      <c r="BF2428" s="1">
        <v>75315</v>
      </c>
      <c r="BG2428" s="1">
        <v>12.73</v>
      </c>
      <c r="BH2428" s="1">
        <v>1.0900000000000001</v>
      </c>
      <c r="BI2428" s="1">
        <v>2014</v>
      </c>
      <c r="BJ2428" s="1" t="s">
        <v>409</v>
      </c>
      <c r="BK2428" s="1">
        <v>0</v>
      </c>
      <c r="BL2428" s="1">
        <v>0</v>
      </c>
      <c r="BM2428" s="1">
        <v>0</v>
      </c>
      <c r="BN2428" s="1">
        <v>0</v>
      </c>
      <c r="BO2428" s="1">
        <v>0</v>
      </c>
      <c r="BP2428" s="1"/>
      <c r="BQ2428" s="1"/>
      <c r="BR2428" s="1">
        <v>0</v>
      </c>
      <c r="BS2428" s="1"/>
      <c r="BT2428" s="1">
        <v>0</v>
      </c>
      <c r="BU2428" s="1">
        <v>0</v>
      </c>
      <c r="BV2428" s="1">
        <v>0</v>
      </c>
    </row>
    <row r="2429" spans="1:74" x14ac:dyDescent="0.2">
      <c r="A2429" s="1">
        <v>3366</v>
      </c>
      <c r="B2429" s="1">
        <v>3366</v>
      </c>
      <c r="C2429" s="1">
        <v>31180</v>
      </c>
      <c r="D2429" s="1"/>
      <c r="E2429" s="1" t="s">
        <v>408</v>
      </c>
      <c r="F2429" s="1" t="s">
        <v>72</v>
      </c>
      <c r="G2429" s="1">
        <v>2013</v>
      </c>
      <c r="H2429" s="1">
        <f>IF(L2429&gt;0,G2429-G2428,Check)</f>
        <v>1</v>
      </c>
      <c r="I2429" s="1"/>
      <c r="J2429" s="1"/>
      <c r="K2429" s="1"/>
      <c r="L2429" s="1">
        <v>3837620</v>
      </c>
      <c r="M2429" s="1">
        <v>1847489</v>
      </c>
      <c r="N2429" s="1">
        <v>3837620</v>
      </c>
      <c r="O2429" s="1">
        <v>1847489</v>
      </c>
      <c r="P2429" s="1">
        <v>143497</v>
      </c>
      <c r="Q2429" s="1">
        <v>4270790</v>
      </c>
      <c r="R2429" s="1">
        <v>1.1128746460000001</v>
      </c>
      <c r="S2429" s="1">
        <v>249826818</v>
      </c>
      <c r="T2429" s="1">
        <v>304830</v>
      </c>
      <c r="U2429" s="1">
        <v>236436</v>
      </c>
      <c r="V2429" s="1">
        <v>48780</v>
      </c>
      <c r="W2429" s="1">
        <v>2744</v>
      </c>
      <c r="X2429" s="1">
        <v>23114</v>
      </c>
      <c r="Y2429" s="1">
        <v>22208</v>
      </c>
      <c r="Z2429" s="1">
        <v>26897</v>
      </c>
      <c r="AA2429" s="1">
        <v>24749</v>
      </c>
      <c r="AB2429" s="1">
        <v>292742</v>
      </c>
      <c r="AC2429" s="1">
        <v>17.600000000000001</v>
      </c>
      <c r="AD2429" s="1">
        <v>11.3</v>
      </c>
      <c r="AE2429" s="1">
        <v>71.099999999999994</v>
      </c>
      <c r="AF2429" s="1">
        <v>24.4</v>
      </c>
      <c r="AG2429" s="1">
        <v>64</v>
      </c>
      <c r="AH2429" s="1">
        <v>11.6</v>
      </c>
      <c r="AI2429" s="1">
        <v>110295</v>
      </c>
      <c r="AJ2429" s="1">
        <v>6006</v>
      </c>
      <c r="AK2429" s="1">
        <v>37794</v>
      </c>
      <c r="AL2429" s="1">
        <v>44714</v>
      </c>
      <c r="AM2429" s="1">
        <v>16515</v>
      </c>
      <c r="AN2429" s="1">
        <v>5266</v>
      </c>
      <c r="AO2429" s="1">
        <v>5.45</v>
      </c>
      <c r="AP2429" s="1">
        <v>47172</v>
      </c>
      <c r="AQ2429" s="1">
        <v>65462</v>
      </c>
      <c r="AR2429" s="1">
        <v>37.4</v>
      </c>
      <c r="AS2429" s="1">
        <v>43.8</v>
      </c>
      <c r="AT2429" s="1">
        <v>18.8</v>
      </c>
      <c r="AU2429" s="1">
        <v>119941</v>
      </c>
      <c r="AV2429" s="1">
        <v>14627</v>
      </c>
      <c r="AW2429" s="1">
        <v>1255</v>
      </c>
      <c r="AX2429" s="1">
        <v>16.5</v>
      </c>
      <c r="AY2429" s="1">
        <v>7450.58</v>
      </c>
      <c r="AZ2429" s="1">
        <v>142764.67000000001</v>
      </c>
      <c r="BA2429" s="1">
        <v>150215.25</v>
      </c>
      <c r="BB2429" s="1">
        <v>4.96</v>
      </c>
      <c r="BC2429" s="1">
        <v>95.04</v>
      </c>
      <c r="BD2429" s="1">
        <v>3.37</v>
      </c>
      <c r="BE2429" s="1">
        <v>11296</v>
      </c>
      <c r="BF2429" s="1">
        <v>76534</v>
      </c>
      <c r="BG2429" s="1">
        <v>12.87</v>
      </c>
      <c r="BH2429" s="1">
        <v>1.08</v>
      </c>
      <c r="BI2429" s="1">
        <v>2014</v>
      </c>
      <c r="BJ2429" s="1" t="s">
        <v>409</v>
      </c>
      <c r="BK2429" s="1">
        <v>0</v>
      </c>
      <c r="BL2429" s="1">
        <v>0</v>
      </c>
      <c r="BM2429" s="1">
        <v>0</v>
      </c>
      <c r="BN2429" s="1">
        <v>0</v>
      </c>
      <c r="BO2429" s="1">
        <v>0</v>
      </c>
      <c r="BP2429" s="1"/>
      <c r="BQ2429" s="1"/>
      <c r="BR2429" s="1">
        <v>0</v>
      </c>
      <c r="BS2429" s="1"/>
      <c r="BT2429" s="1">
        <v>0</v>
      </c>
      <c r="BU2429" s="1">
        <v>0</v>
      </c>
      <c r="BV2429" s="1">
        <v>0</v>
      </c>
    </row>
    <row r="2430" spans="1:74" x14ac:dyDescent="0.2">
      <c r="A2430" s="1">
        <v>3367</v>
      </c>
      <c r="B2430" s="1">
        <v>3367</v>
      </c>
      <c r="C2430" s="1">
        <v>31180</v>
      </c>
      <c r="D2430" s="1"/>
      <c r="E2430" s="1" t="s">
        <v>408</v>
      </c>
      <c r="F2430" s="1" t="s">
        <v>72</v>
      </c>
      <c r="G2430" s="1">
        <v>2014</v>
      </c>
      <c r="H2430" s="1">
        <f>IF(L2430&gt;0,G2430-G2429,Check)</f>
        <v>1</v>
      </c>
      <c r="I2430" s="1"/>
      <c r="J2430" s="1"/>
      <c r="K2430" s="1"/>
      <c r="L2430" s="1">
        <v>3927852</v>
      </c>
      <c r="M2430" s="1">
        <v>1797877</v>
      </c>
      <c r="N2430" s="1">
        <v>3927852</v>
      </c>
      <c r="O2430" s="1">
        <v>1797877</v>
      </c>
      <c r="P2430" s="1">
        <v>140608</v>
      </c>
      <c r="Q2430" s="1">
        <v>4233343</v>
      </c>
      <c r="R2430" s="1">
        <v>1.077775588</v>
      </c>
      <c r="S2430" s="1">
        <v>249826818</v>
      </c>
      <c r="T2430" s="1">
        <v>305262</v>
      </c>
      <c r="U2430" s="1">
        <v>230872</v>
      </c>
      <c r="V2430" s="1">
        <v>54319</v>
      </c>
      <c r="W2430" s="1">
        <v>2170</v>
      </c>
      <c r="X2430" s="1">
        <v>23118</v>
      </c>
      <c r="Y2430" s="1">
        <v>22337</v>
      </c>
      <c r="Z2430" s="1">
        <v>25587</v>
      </c>
      <c r="AA2430" s="1">
        <v>24341</v>
      </c>
      <c r="AB2430" s="1">
        <v>293170</v>
      </c>
      <c r="AC2430" s="1">
        <v>17.600000000000001</v>
      </c>
      <c r="AD2430" s="1">
        <v>12</v>
      </c>
      <c r="AE2430" s="1">
        <v>70.5</v>
      </c>
      <c r="AF2430" s="1">
        <v>24.3</v>
      </c>
      <c r="AG2430" s="1">
        <v>63.6</v>
      </c>
      <c r="AH2430" s="1">
        <v>12.1</v>
      </c>
      <c r="AI2430" s="1">
        <v>115322</v>
      </c>
      <c r="AJ2430" s="1">
        <v>6412</v>
      </c>
      <c r="AK2430" s="1">
        <v>40164</v>
      </c>
      <c r="AL2430" s="1">
        <v>48942</v>
      </c>
      <c r="AM2430" s="1">
        <v>14264</v>
      </c>
      <c r="AN2430" s="1">
        <v>5540</v>
      </c>
      <c r="AO2430" s="1">
        <v>5.56</v>
      </c>
      <c r="AP2430" s="1">
        <v>45825</v>
      </c>
      <c r="AQ2430" s="1">
        <v>65186</v>
      </c>
      <c r="AR2430" s="1">
        <v>38.299999999999997</v>
      </c>
      <c r="AS2430" s="1">
        <v>45.3</v>
      </c>
      <c r="AT2430" s="1">
        <v>16.399999999999999</v>
      </c>
      <c r="AU2430" s="1">
        <v>118989</v>
      </c>
      <c r="AV2430" s="1">
        <v>18198</v>
      </c>
      <c r="AW2430" s="1">
        <v>1326</v>
      </c>
      <c r="AX2430" s="1">
        <v>17</v>
      </c>
      <c r="AY2430" s="1">
        <v>5943.58</v>
      </c>
      <c r="AZ2430" s="1">
        <v>144561.17000000001</v>
      </c>
      <c r="BA2430" s="1">
        <v>150504.75</v>
      </c>
      <c r="BB2430" s="1">
        <v>3.95</v>
      </c>
      <c r="BC2430" s="1">
        <v>96.05</v>
      </c>
      <c r="BD2430" s="1">
        <v>3.22</v>
      </c>
      <c r="BE2430" s="1">
        <v>11296</v>
      </c>
      <c r="BF2430" s="1">
        <v>78257</v>
      </c>
      <c r="BG2430" s="1">
        <v>12.79</v>
      </c>
      <c r="BH2430" s="1">
        <v>1.06</v>
      </c>
      <c r="BI2430" s="1">
        <v>2014</v>
      </c>
      <c r="BJ2430" s="1" t="s">
        <v>409</v>
      </c>
      <c r="BK2430" s="1">
        <v>1</v>
      </c>
      <c r="BL2430" s="1">
        <v>0</v>
      </c>
      <c r="BM2430" s="1">
        <v>0</v>
      </c>
      <c r="BN2430" s="1">
        <v>0</v>
      </c>
      <c r="BO2430" s="1">
        <v>0</v>
      </c>
      <c r="BP2430" s="1"/>
      <c r="BQ2430" s="1"/>
      <c r="BR2430" s="1">
        <v>0</v>
      </c>
      <c r="BS2430" s="1"/>
      <c r="BT2430" s="1">
        <v>0</v>
      </c>
      <c r="BU2430" s="1">
        <v>0</v>
      </c>
      <c r="BV2430" s="1">
        <v>0</v>
      </c>
    </row>
    <row r="2431" spans="1:74" x14ac:dyDescent="0.2">
      <c r="A2431" s="1">
        <v>3368</v>
      </c>
      <c r="B2431" s="1">
        <v>3368</v>
      </c>
      <c r="C2431" s="1">
        <v>31180</v>
      </c>
      <c r="D2431" s="1"/>
      <c r="E2431" s="1" t="s">
        <v>408</v>
      </c>
      <c r="F2431" s="1" t="s">
        <v>72</v>
      </c>
      <c r="G2431" s="1">
        <v>2015</v>
      </c>
      <c r="H2431" s="1">
        <f>IF(L2431&gt;0,G2431-G2430,Check)</f>
        <v>1</v>
      </c>
      <c r="I2431" s="1"/>
      <c r="J2431" s="1"/>
      <c r="K2431" s="1"/>
      <c r="L2431" s="1">
        <v>3811932</v>
      </c>
      <c r="M2431" s="1">
        <v>1803730</v>
      </c>
      <c r="N2431" s="1">
        <v>3811932</v>
      </c>
      <c r="O2431" s="1">
        <v>1803730</v>
      </c>
      <c r="P2431" s="1">
        <v>139983</v>
      </c>
      <c r="Q2431" s="1">
        <v>4294301</v>
      </c>
      <c r="R2431" s="1">
        <v>1.126541869</v>
      </c>
      <c r="S2431" s="1">
        <v>249826818</v>
      </c>
      <c r="T2431" s="1">
        <v>312433</v>
      </c>
      <c r="U2431" s="1">
        <v>232984</v>
      </c>
      <c r="V2431" s="1">
        <v>60197</v>
      </c>
      <c r="W2431" s="1">
        <v>2565</v>
      </c>
      <c r="X2431" s="1">
        <v>22444</v>
      </c>
      <c r="Y2431" s="1">
        <v>21969</v>
      </c>
      <c r="Z2431" s="1">
        <v>26252</v>
      </c>
      <c r="AA2431" s="1">
        <v>38093</v>
      </c>
      <c r="AB2431" s="1">
        <v>300492</v>
      </c>
      <c r="AC2431" s="1">
        <v>20.7</v>
      </c>
      <c r="AD2431" s="1">
        <v>10.9</v>
      </c>
      <c r="AE2431" s="1">
        <v>68.400000000000006</v>
      </c>
      <c r="AF2431" s="1">
        <v>24.5</v>
      </c>
      <c r="AG2431" s="1">
        <v>63.4</v>
      </c>
      <c r="AH2431" s="1">
        <v>12.1</v>
      </c>
      <c r="AI2431" s="1">
        <v>112853</v>
      </c>
      <c r="AJ2431" s="1">
        <v>7102</v>
      </c>
      <c r="AK2431" s="1">
        <v>41508</v>
      </c>
      <c r="AL2431" s="1">
        <v>44268</v>
      </c>
      <c r="AM2431" s="1">
        <v>13359</v>
      </c>
      <c r="AN2431" s="1">
        <v>6616</v>
      </c>
      <c r="AO2431" s="1">
        <v>6.29</v>
      </c>
      <c r="AP2431" s="1">
        <v>47291</v>
      </c>
      <c r="AQ2431" s="1">
        <v>64135</v>
      </c>
      <c r="AR2431" s="1">
        <v>36.6</v>
      </c>
      <c r="AS2431" s="1">
        <v>45.5</v>
      </c>
      <c r="AT2431" s="1">
        <v>17.899999999999999</v>
      </c>
      <c r="AU2431" s="1">
        <v>116393</v>
      </c>
      <c r="AV2431" s="1">
        <v>20003</v>
      </c>
      <c r="AW2431" s="1">
        <v>1661</v>
      </c>
      <c r="AX2431" s="1">
        <v>18.899999999999999</v>
      </c>
      <c r="AY2431" s="1">
        <v>5194</v>
      </c>
      <c r="AZ2431" s="1">
        <v>146911.42000000001</v>
      </c>
      <c r="BA2431" s="1">
        <v>152105.42000000001</v>
      </c>
      <c r="BB2431" s="1">
        <v>3.42</v>
      </c>
      <c r="BC2431" s="1">
        <v>96.58</v>
      </c>
      <c r="BD2431" s="1">
        <v>2.25</v>
      </c>
      <c r="BE2431" s="1">
        <v>11296</v>
      </c>
      <c r="BF2431" s="1">
        <v>78834</v>
      </c>
      <c r="BG2431" s="1">
        <v>12.89</v>
      </c>
      <c r="BH2431" s="1">
        <v>1.06</v>
      </c>
      <c r="BI2431" s="1">
        <v>2014</v>
      </c>
      <c r="BJ2431" s="1" t="s">
        <v>409</v>
      </c>
      <c r="BK2431" s="1">
        <v>1</v>
      </c>
      <c r="BL2431" s="1">
        <v>1</v>
      </c>
      <c r="BM2431" s="1">
        <v>0</v>
      </c>
      <c r="BN2431" s="1">
        <v>0</v>
      </c>
      <c r="BO2431" s="1">
        <v>0</v>
      </c>
      <c r="BP2431" s="1"/>
      <c r="BQ2431" s="1"/>
      <c r="BR2431" s="1">
        <v>0</v>
      </c>
      <c r="BS2431" s="1"/>
      <c r="BT2431" s="1">
        <v>0</v>
      </c>
      <c r="BU2431" s="1">
        <v>0</v>
      </c>
      <c r="BV2431" s="1">
        <v>0</v>
      </c>
    </row>
    <row r="2432" spans="1:74" x14ac:dyDescent="0.2">
      <c r="A2432" s="1">
        <v>3369</v>
      </c>
      <c r="B2432" s="1">
        <v>3369</v>
      </c>
      <c r="C2432" s="1">
        <v>31180</v>
      </c>
      <c r="D2432" s="1"/>
      <c r="E2432" s="1" t="s">
        <v>408</v>
      </c>
      <c r="F2432" s="1" t="s">
        <v>72</v>
      </c>
      <c r="G2432" s="1">
        <v>2016</v>
      </c>
      <c r="H2432" s="1">
        <f>IF(L2432&gt;0,G2432-G2431,Check)</f>
        <v>1</v>
      </c>
      <c r="I2432" s="1"/>
      <c r="J2432" s="1"/>
      <c r="K2432" s="1"/>
      <c r="L2432" s="1">
        <v>3689136</v>
      </c>
      <c r="M2432" s="1">
        <v>1823708</v>
      </c>
      <c r="N2432" s="1">
        <v>3689136</v>
      </c>
      <c r="O2432" s="1">
        <v>1823708</v>
      </c>
      <c r="P2432" s="1">
        <v>141122</v>
      </c>
      <c r="Q2432" s="1">
        <v>4409941</v>
      </c>
      <c r="R2432" s="1">
        <v>1.195385857</v>
      </c>
      <c r="S2432" s="1">
        <v>249826818</v>
      </c>
      <c r="T2432" s="1">
        <v>313910</v>
      </c>
      <c r="U2432" s="1">
        <v>231562</v>
      </c>
      <c r="V2432" s="1">
        <v>62080</v>
      </c>
      <c r="W2432" s="1">
        <v>2485</v>
      </c>
      <c r="X2432" s="1">
        <v>24984</v>
      </c>
      <c r="Y2432" s="1">
        <v>24859</v>
      </c>
      <c r="Z2432" s="1">
        <v>28534</v>
      </c>
      <c r="AA2432" s="1">
        <v>28081</v>
      </c>
      <c r="AB2432" s="1">
        <v>301279</v>
      </c>
      <c r="AC2432" s="1">
        <v>19.600000000000001</v>
      </c>
      <c r="AD2432" s="1">
        <v>11.4</v>
      </c>
      <c r="AE2432" s="1">
        <v>69.099999999999994</v>
      </c>
      <c r="AF2432" s="1">
        <v>24.2</v>
      </c>
      <c r="AG2432" s="1">
        <v>63.5</v>
      </c>
      <c r="AH2432" s="1">
        <v>12.3</v>
      </c>
      <c r="AI2432" s="1">
        <v>116122</v>
      </c>
      <c r="AJ2432" s="1">
        <v>5613</v>
      </c>
      <c r="AK2432" s="1">
        <v>41301</v>
      </c>
      <c r="AL2432" s="1">
        <v>47125</v>
      </c>
      <c r="AM2432" s="1">
        <v>16132</v>
      </c>
      <c r="AN2432" s="1">
        <v>5951</v>
      </c>
      <c r="AO2432" s="1">
        <v>4.83</v>
      </c>
      <c r="AP2432" s="1">
        <v>48671</v>
      </c>
      <c r="AQ2432" s="1">
        <v>67982</v>
      </c>
      <c r="AR2432" s="1">
        <v>34.9</v>
      </c>
      <c r="AS2432" s="1">
        <v>45.9</v>
      </c>
      <c r="AT2432" s="1">
        <v>19.2</v>
      </c>
      <c r="AU2432" s="1">
        <v>120013</v>
      </c>
      <c r="AV2432" s="1">
        <v>17681</v>
      </c>
      <c r="AW2432" s="1">
        <v>1180</v>
      </c>
      <c r="AX2432" s="1">
        <v>17.3</v>
      </c>
      <c r="AY2432" s="1">
        <v>5305.33</v>
      </c>
      <c r="AZ2432" s="1">
        <v>150601.17000000001</v>
      </c>
      <c r="BA2432" s="1">
        <v>155906.5</v>
      </c>
      <c r="BB2432" s="1">
        <v>3.4</v>
      </c>
      <c r="BC2432" s="1">
        <v>96.6</v>
      </c>
      <c r="BD2432" s="1">
        <v>2.0299999999999998</v>
      </c>
      <c r="BE2432" s="1">
        <v>11296</v>
      </c>
      <c r="BF2432" s="1">
        <v>78559</v>
      </c>
      <c r="BG2432" s="1">
        <v>12.92</v>
      </c>
      <c r="BH2432" s="1">
        <v>1.05</v>
      </c>
      <c r="BI2432" s="1">
        <v>2014</v>
      </c>
      <c r="BJ2432" s="1" t="s">
        <v>409</v>
      </c>
      <c r="BK2432" s="1">
        <v>1</v>
      </c>
      <c r="BL2432" s="1">
        <v>2</v>
      </c>
      <c r="BM2432" s="1">
        <v>0</v>
      </c>
      <c r="BN2432" s="1">
        <v>0</v>
      </c>
      <c r="BO2432" s="1">
        <v>0</v>
      </c>
      <c r="BP2432" s="1"/>
      <c r="BQ2432" s="1"/>
      <c r="BR2432" s="1">
        <v>0</v>
      </c>
      <c r="BS2432" s="1"/>
      <c r="BT2432" s="1">
        <v>0</v>
      </c>
      <c r="BU2432" s="1">
        <v>0</v>
      </c>
      <c r="BV2432" s="1">
        <v>0</v>
      </c>
    </row>
    <row r="2433" spans="1:74" x14ac:dyDescent="0.2">
      <c r="A2433" s="1">
        <v>3370</v>
      </c>
      <c r="B2433" s="1">
        <v>3370</v>
      </c>
      <c r="C2433" s="1">
        <v>31180</v>
      </c>
      <c r="D2433" s="1"/>
      <c r="E2433" s="1" t="s">
        <v>408</v>
      </c>
      <c r="F2433" s="1" t="s">
        <v>72</v>
      </c>
      <c r="G2433" s="1">
        <v>2017</v>
      </c>
      <c r="H2433" s="1">
        <f>IF(L2433&gt;0,G2433-G2432,Check)</f>
        <v>1</v>
      </c>
      <c r="I2433" s="1"/>
      <c r="J2433" s="1"/>
      <c r="K2433" s="1"/>
      <c r="L2433" s="1">
        <v>3531151</v>
      </c>
      <c r="M2433" s="1">
        <v>1866666</v>
      </c>
      <c r="N2433" s="1">
        <v>3531151</v>
      </c>
      <c r="O2433" s="1">
        <v>1866666</v>
      </c>
      <c r="P2433" s="1">
        <v>142415</v>
      </c>
      <c r="Q2433" s="1">
        <v>4292168</v>
      </c>
      <c r="R2433" s="1">
        <v>1.2155152809999901</v>
      </c>
      <c r="S2433" s="1">
        <v>249826818</v>
      </c>
      <c r="T2433" s="1">
        <v>318011</v>
      </c>
      <c r="U2433" s="1">
        <v>234769</v>
      </c>
      <c r="V2433" s="1">
        <v>58743</v>
      </c>
      <c r="W2433" s="1">
        <v>5790</v>
      </c>
      <c r="X2433" s="1">
        <v>24193</v>
      </c>
      <c r="Y2433" s="1">
        <v>22508</v>
      </c>
      <c r="Z2433" s="1">
        <v>30163</v>
      </c>
      <c r="AA2433" s="1">
        <v>26163</v>
      </c>
      <c r="AB2433" s="1">
        <v>304882</v>
      </c>
      <c r="AC2433" s="1">
        <v>19.399999999999999</v>
      </c>
      <c r="AD2433" s="1">
        <v>11.3</v>
      </c>
      <c r="AE2433" s="1">
        <v>69.3</v>
      </c>
      <c r="AF2433" s="1">
        <v>24.4</v>
      </c>
      <c r="AG2433" s="1">
        <v>63.5</v>
      </c>
      <c r="AH2433" s="1">
        <v>12.1</v>
      </c>
      <c r="AI2433" s="1">
        <v>116077</v>
      </c>
      <c r="AJ2433" s="1">
        <v>6313</v>
      </c>
      <c r="AK2433" s="1">
        <v>40939</v>
      </c>
      <c r="AL2433" s="1">
        <v>47666</v>
      </c>
      <c r="AM2433" s="1">
        <v>16265</v>
      </c>
      <c r="AN2433" s="1">
        <v>4894</v>
      </c>
      <c r="AO2433" s="1">
        <v>5.44</v>
      </c>
      <c r="AP2433" s="1">
        <v>47276</v>
      </c>
      <c r="AQ2433" s="1">
        <v>68417</v>
      </c>
      <c r="AR2433" s="1">
        <v>40.4</v>
      </c>
      <c r="AS2433" s="1">
        <v>38.9</v>
      </c>
      <c r="AT2433" s="1">
        <v>20.7</v>
      </c>
      <c r="AU2433" s="1">
        <v>125214</v>
      </c>
      <c r="AV2433" s="1">
        <v>19278</v>
      </c>
      <c r="AW2433" s="1">
        <v>483</v>
      </c>
      <c r="AX2433" s="1">
        <v>17.100000000000001</v>
      </c>
      <c r="AY2433" s="1">
        <v>5045.33</v>
      </c>
      <c r="AZ2433" s="1">
        <v>153390.07999999999</v>
      </c>
      <c r="BA2433" s="1">
        <v>158435.42000000001</v>
      </c>
      <c r="BB2433" s="1">
        <v>3.19</v>
      </c>
      <c r="BC2433" s="1">
        <v>96.81</v>
      </c>
      <c r="BD2433" s="1">
        <v>2.2999999999999998</v>
      </c>
      <c r="BE2433" s="1">
        <v>11296</v>
      </c>
      <c r="BF2433" s="1">
        <v>77857</v>
      </c>
      <c r="BG2433" s="1">
        <v>13.11</v>
      </c>
      <c r="BH2433" s="1">
        <v>1.02</v>
      </c>
      <c r="BI2433" s="1">
        <v>2014</v>
      </c>
      <c r="BJ2433" s="1" t="s">
        <v>409</v>
      </c>
      <c r="BK2433" s="1">
        <v>1</v>
      </c>
      <c r="BL2433" s="1">
        <v>3</v>
      </c>
      <c r="BM2433" s="1">
        <v>0</v>
      </c>
      <c r="BN2433" s="1">
        <v>0</v>
      </c>
      <c r="BO2433" s="1">
        <v>0</v>
      </c>
      <c r="BP2433" s="1"/>
      <c r="BQ2433" s="1"/>
      <c r="BR2433" s="1">
        <v>0</v>
      </c>
      <c r="BS2433" s="1"/>
      <c r="BT2433" s="1">
        <v>0</v>
      </c>
      <c r="BU2433" s="1">
        <v>0</v>
      </c>
      <c r="BV2433" s="1">
        <v>0</v>
      </c>
    </row>
    <row r="2434" spans="1:74" x14ac:dyDescent="0.2">
      <c r="A2434" s="1">
        <v>3371</v>
      </c>
      <c r="B2434" s="1">
        <v>3371</v>
      </c>
      <c r="C2434" s="1">
        <v>31180</v>
      </c>
      <c r="D2434" s="1"/>
      <c r="E2434" s="1" t="s">
        <v>408</v>
      </c>
      <c r="F2434" s="1" t="s">
        <v>72</v>
      </c>
      <c r="G2434" s="1">
        <v>2018</v>
      </c>
      <c r="H2434" s="1">
        <f>IF(L2434&gt;0,G2434-G2433,Check)</f>
        <v>1</v>
      </c>
      <c r="I2434" s="1"/>
      <c r="J2434" s="1"/>
      <c r="K2434" s="1"/>
      <c r="L2434" s="1">
        <v>3675939</v>
      </c>
      <c r="M2434" s="1">
        <v>1889729</v>
      </c>
      <c r="N2434" s="1">
        <v>3675939</v>
      </c>
      <c r="O2434" s="1">
        <v>1889729</v>
      </c>
      <c r="P2434" s="1">
        <v>144859</v>
      </c>
      <c r="Q2434" s="1">
        <v>4232748.25</v>
      </c>
      <c r="R2434" s="1">
        <v>1.151474018</v>
      </c>
      <c r="S2434" s="1">
        <v>249826818</v>
      </c>
      <c r="T2434" s="1">
        <v>321456</v>
      </c>
      <c r="U2434" s="1">
        <v>236818.75</v>
      </c>
      <c r="V2434" s="1">
        <v>56711</v>
      </c>
      <c r="W2434" s="1">
        <v>8248.75</v>
      </c>
      <c r="X2434" s="1">
        <v>24234.75</v>
      </c>
      <c r="Y2434" s="1">
        <v>21467.25</v>
      </c>
      <c r="Z2434" s="1">
        <v>31955.25</v>
      </c>
      <c r="AA2434" s="1">
        <v>22221.5</v>
      </c>
      <c r="AB2434" s="1">
        <v>307781</v>
      </c>
      <c r="AC2434" s="1">
        <v>18.98</v>
      </c>
      <c r="AD2434" s="1">
        <v>11.35</v>
      </c>
      <c r="AE2434" s="1">
        <v>69.63</v>
      </c>
      <c r="AF2434" s="1">
        <v>24.48</v>
      </c>
      <c r="AG2434" s="1">
        <v>63.53</v>
      </c>
      <c r="AH2434" s="1">
        <v>12</v>
      </c>
      <c r="AI2434" s="1">
        <v>116860.5</v>
      </c>
      <c r="AJ2434" s="1">
        <v>6465.75</v>
      </c>
      <c r="AK2434" s="1">
        <v>40615.75</v>
      </c>
      <c r="AL2434" s="1">
        <v>48786</v>
      </c>
      <c r="AM2434" s="1">
        <v>17058</v>
      </c>
      <c r="AN2434" s="1">
        <v>3935</v>
      </c>
      <c r="AO2434" s="1">
        <v>5.53</v>
      </c>
      <c r="AP2434" s="1">
        <v>46574.75</v>
      </c>
      <c r="AQ2434" s="1">
        <v>69705</v>
      </c>
      <c r="AR2434" s="1">
        <v>44.1</v>
      </c>
      <c r="AS2434" s="1">
        <v>33.75</v>
      </c>
      <c r="AT2434" s="1">
        <v>22.15</v>
      </c>
      <c r="AU2434" s="1">
        <v>130019.75</v>
      </c>
      <c r="AV2434" s="1">
        <v>19895.25</v>
      </c>
      <c r="AW2434" s="1">
        <v>-160</v>
      </c>
      <c r="AX2434" s="1">
        <v>16.55</v>
      </c>
      <c r="AY2434" s="1">
        <v>4993.55</v>
      </c>
      <c r="AZ2434" s="1">
        <v>156829.73000000001</v>
      </c>
      <c r="BA2434" s="1">
        <v>161823.26999999999</v>
      </c>
      <c r="BB2434" s="1">
        <v>3.09</v>
      </c>
      <c r="BC2434" s="1">
        <v>96.91</v>
      </c>
      <c r="BD2434" s="1">
        <v>2.58</v>
      </c>
      <c r="BE2434" s="1"/>
      <c r="BF2434" s="1">
        <v>77261.75</v>
      </c>
      <c r="BG2434" s="1">
        <v>13.05</v>
      </c>
      <c r="BH2434" s="1">
        <v>1</v>
      </c>
      <c r="BI2434" s="1">
        <v>2014</v>
      </c>
      <c r="BJ2434" s="1" t="s">
        <v>409</v>
      </c>
      <c r="BK2434" s="1">
        <v>1</v>
      </c>
      <c r="BL2434" s="1">
        <v>4</v>
      </c>
      <c r="BM2434" s="1">
        <v>0</v>
      </c>
      <c r="BN2434" s="1">
        <v>0</v>
      </c>
      <c r="BO2434" s="1">
        <v>1</v>
      </c>
      <c r="BP2434" s="1"/>
      <c r="BQ2434" s="1"/>
      <c r="BR2434" s="1">
        <v>0</v>
      </c>
      <c r="BS2434" s="1"/>
      <c r="BT2434" s="1">
        <v>66</v>
      </c>
      <c r="BU2434" s="1">
        <v>38</v>
      </c>
      <c r="BV2434" s="1">
        <v>61</v>
      </c>
    </row>
    <row r="2435" spans="1:74" x14ac:dyDescent="0.2">
      <c r="A2435" s="1">
        <v>3372</v>
      </c>
      <c r="B2435" s="1">
        <v>3372</v>
      </c>
      <c r="C2435" s="1">
        <v>31340</v>
      </c>
      <c r="D2435" s="1"/>
      <c r="E2435" s="1" t="s">
        <v>410</v>
      </c>
      <c r="F2435" s="1" t="s">
        <v>72</v>
      </c>
      <c r="G2435" s="1">
        <v>2002</v>
      </c>
      <c r="H2435" s="1">
        <f>IF(L2435&gt;0,G2435-G2434,Check)</f>
        <v>-16</v>
      </c>
      <c r="I2435" s="1">
        <v>1</v>
      </c>
      <c r="J2435" s="1">
        <v>1</v>
      </c>
      <c r="K2435" s="1" t="s">
        <v>695</v>
      </c>
      <c r="L2435" s="1">
        <v>1032383</v>
      </c>
      <c r="M2435" s="1">
        <v>959450</v>
      </c>
      <c r="N2435" s="1">
        <v>1032383</v>
      </c>
      <c r="O2435" s="1">
        <v>959450</v>
      </c>
      <c r="P2435" s="1">
        <v>64669</v>
      </c>
      <c r="Q2435" s="1">
        <v>21732</v>
      </c>
      <c r="R2435" s="1">
        <v>2.1050327000000001E-2</v>
      </c>
      <c r="S2435" s="1">
        <v>230013260</v>
      </c>
      <c r="T2435" s="1">
        <v>193915.6875</v>
      </c>
      <c r="U2435" s="1">
        <v>145982.9688</v>
      </c>
      <c r="V2435" s="1">
        <v>46055.1875</v>
      </c>
      <c r="W2435" s="1">
        <v>1280.765625</v>
      </c>
      <c r="X2435" s="1">
        <v>22427.46875</v>
      </c>
      <c r="Y2435" s="1">
        <v>19005.1875</v>
      </c>
      <c r="Z2435" s="1">
        <v>31683.046880000002</v>
      </c>
      <c r="AA2435" s="1">
        <v>25586.703130000002</v>
      </c>
      <c r="AB2435" s="1">
        <v>218034.17</v>
      </c>
      <c r="AC2435" s="1">
        <v>7.86</v>
      </c>
      <c r="AD2435" s="1">
        <v>11.24</v>
      </c>
      <c r="AE2435" s="1">
        <v>80.739999999999995</v>
      </c>
      <c r="AF2435" s="1">
        <v>26.52</v>
      </c>
      <c r="AG2435" s="1">
        <v>59.85</v>
      </c>
      <c r="AH2435" s="1">
        <v>13.63</v>
      </c>
      <c r="AI2435" s="1">
        <v>90275.08</v>
      </c>
      <c r="AJ2435" s="1">
        <v>5251.5</v>
      </c>
      <c r="AK2435" s="1">
        <v>22752</v>
      </c>
      <c r="AL2435" s="1">
        <v>38720.36</v>
      </c>
      <c r="AM2435" s="1">
        <v>21594.77</v>
      </c>
      <c r="AN2435" s="1">
        <v>1956.45</v>
      </c>
      <c r="AO2435" s="1">
        <v>5.82</v>
      </c>
      <c r="AP2435" s="1">
        <v>36843.1875</v>
      </c>
      <c r="AQ2435" s="1">
        <v>43271.328130000002</v>
      </c>
      <c r="AR2435" s="1">
        <v>44.86</v>
      </c>
      <c r="AS2435" s="1">
        <v>47.66</v>
      </c>
      <c r="AT2435" s="1">
        <v>7.48</v>
      </c>
      <c r="AU2435" s="1">
        <v>83030.78</v>
      </c>
      <c r="AV2435" s="1">
        <v>4629.1400000000003</v>
      </c>
      <c r="AW2435" s="1">
        <v>-144.94999999999999</v>
      </c>
      <c r="AX2435" s="1">
        <v>26.98</v>
      </c>
      <c r="AY2435" s="1">
        <v>6143.25</v>
      </c>
      <c r="AZ2435" s="1">
        <v>107219.75</v>
      </c>
      <c r="BA2435" s="1">
        <v>113363</v>
      </c>
      <c r="BB2435" s="1">
        <v>5.42</v>
      </c>
      <c r="BC2435" s="1">
        <v>94.58</v>
      </c>
      <c r="BD2435" s="1">
        <v>1.33</v>
      </c>
      <c r="BE2435" s="1"/>
      <c r="BF2435" s="1">
        <v>2382</v>
      </c>
      <c r="BG2435" s="1">
        <v>14.84</v>
      </c>
      <c r="BH2435" s="1">
        <v>1.4</v>
      </c>
      <c r="BI2435" s="1">
        <v>2015</v>
      </c>
      <c r="BJ2435" s="1" t="s">
        <v>411</v>
      </c>
      <c r="BK2435" s="1">
        <v>0</v>
      </c>
      <c r="BL2435" s="1">
        <v>0</v>
      </c>
      <c r="BM2435" s="1">
        <v>0</v>
      </c>
      <c r="BN2435" s="1">
        <v>0</v>
      </c>
      <c r="BO2435" s="1">
        <v>0</v>
      </c>
      <c r="BP2435" s="1"/>
      <c r="BQ2435" s="1"/>
      <c r="BR2435" s="1">
        <v>0</v>
      </c>
      <c r="BS2435" s="1"/>
      <c r="BT2435" s="1">
        <v>0</v>
      </c>
      <c r="BU2435" s="1">
        <v>0</v>
      </c>
      <c r="BV2435" s="1">
        <v>0</v>
      </c>
    </row>
    <row r="2436" spans="1:74" x14ac:dyDescent="0.2">
      <c r="A2436" s="1">
        <v>3373</v>
      </c>
      <c r="B2436" s="1">
        <v>3373</v>
      </c>
      <c r="C2436" s="1">
        <v>31340</v>
      </c>
      <c r="D2436" s="1"/>
      <c r="E2436" s="1" t="s">
        <v>410</v>
      </c>
      <c r="F2436" s="1" t="s">
        <v>72</v>
      </c>
      <c r="G2436" s="1">
        <v>2003</v>
      </c>
      <c r="H2436" s="1">
        <f>IF(L2436&gt;0,G2436-G2435,Check)</f>
        <v>1</v>
      </c>
      <c r="I2436" s="1">
        <v>1</v>
      </c>
      <c r="J2436" s="1">
        <v>1</v>
      </c>
      <c r="K2436" s="1" t="s">
        <v>696</v>
      </c>
      <c r="L2436" s="1">
        <v>1144450</v>
      </c>
      <c r="M2436" s="1">
        <v>1033491</v>
      </c>
      <c r="N2436" s="1">
        <v>1144450</v>
      </c>
      <c r="O2436" s="1">
        <v>1033491</v>
      </c>
      <c r="P2436" s="1">
        <v>70446</v>
      </c>
      <c r="Q2436" s="1">
        <v>760147</v>
      </c>
      <c r="R2436" s="1">
        <v>0.66420289200000004</v>
      </c>
      <c r="S2436" s="1">
        <v>230013260</v>
      </c>
      <c r="T2436" s="1">
        <v>205447.25</v>
      </c>
      <c r="U2436" s="1">
        <v>151683.125</v>
      </c>
      <c r="V2436" s="1">
        <v>50815.25</v>
      </c>
      <c r="W2436" s="1">
        <v>1368.9375</v>
      </c>
      <c r="X2436" s="1">
        <v>22240.125</v>
      </c>
      <c r="Y2436" s="1">
        <v>19620.25</v>
      </c>
      <c r="Z2436" s="1">
        <v>29356.8125</v>
      </c>
      <c r="AA2436" s="1">
        <v>24604.1875</v>
      </c>
      <c r="AB2436" s="1">
        <v>221160.31</v>
      </c>
      <c r="AC2436" s="1">
        <v>9.24</v>
      </c>
      <c r="AD2436" s="1">
        <v>10.66</v>
      </c>
      <c r="AE2436" s="1">
        <v>79.959999999999994</v>
      </c>
      <c r="AF2436" s="1">
        <v>25.33</v>
      </c>
      <c r="AG2436" s="1">
        <v>60.69</v>
      </c>
      <c r="AH2436" s="1">
        <v>13.99</v>
      </c>
      <c r="AI2436" s="1">
        <v>91873.69</v>
      </c>
      <c r="AJ2436" s="1">
        <v>5961</v>
      </c>
      <c r="AK2436" s="1">
        <v>23742</v>
      </c>
      <c r="AL2436" s="1">
        <v>37574.559999999998</v>
      </c>
      <c r="AM2436" s="1">
        <v>20845.939999999999</v>
      </c>
      <c r="AN2436" s="1">
        <v>3750.19</v>
      </c>
      <c r="AO2436" s="1">
        <v>6.49</v>
      </c>
      <c r="AP2436" s="1">
        <v>38113.25</v>
      </c>
      <c r="AQ2436" s="1">
        <v>46164.6875</v>
      </c>
      <c r="AR2436" s="1">
        <v>44.26</v>
      </c>
      <c r="AS2436" s="1">
        <v>47.24</v>
      </c>
      <c r="AT2436" s="1">
        <v>8.49</v>
      </c>
      <c r="AU2436" s="1">
        <v>85772.88</v>
      </c>
      <c r="AV2436" s="1">
        <v>6362.44</v>
      </c>
      <c r="AW2436" s="1">
        <v>201.81</v>
      </c>
      <c r="AX2436" s="1">
        <v>25.79</v>
      </c>
      <c r="AY2436" s="1">
        <v>5619.92</v>
      </c>
      <c r="AZ2436" s="1">
        <v>108068.83</v>
      </c>
      <c r="BA2436" s="1">
        <v>113688.75</v>
      </c>
      <c r="BB2436" s="1">
        <v>4.9400000000000004</v>
      </c>
      <c r="BC2436" s="1">
        <v>95.06</v>
      </c>
      <c r="BD2436" s="1">
        <v>1.53</v>
      </c>
      <c r="BE2436" s="1"/>
      <c r="BF2436" s="1">
        <v>2353</v>
      </c>
      <c r="BG2436" s="1">
        <v>14.67</v>
      </c>
      <c r="BH2436" s="1">
        <v>1.37</v>
      </c>
      <c r="BI2436" s="1">
        <v>2015</v>
      </c>
      <c r="BJ2436" s="1" t="s">
        <v>411</v>
      </c>
      <c r="BK2436" s="1">
        <v>0</v>
      </c>
      <c r="BL2436" s="1">
        <v>0</v>
      </c>
      <c r="BM2436" s="1">
        <v>0</v>
      </c>
      <c r="BN2436" s="1">
        <v>0</v>
      </c>
      <c r="BO2436" s="1">
        <v>0</v>
      </c>
      <c r="BP2436" s="1"/>
      <c r="BQ2436" s="1"/>
      <c r="BR2436" s="1">
        <v>0</v>
      </c>
      <c r="BS2436" s="1"/>
      <c r="BT2436" s="1">
        <v>0</v>
      </c>
      <c r="BU2436" s="1">
        <v>0</v>
      </c>
      <c r="BV2436" s="1">
        <v>0</v>
      </c>
    </row>
    <row r="2437" spans="1:74" x14ac:dyDescent="0.2">
      <c r="A2437" s="1">
        <v>3376</v>
      </c>
      <c r="B2437" s="1">
        <v>3376</v>
      </c>
      <c r="C2437" s="1">
        <v>31340</v>
      </c>
      <c r="D2437" s="1"/>
      <c r="E2437" s="1" t="s">
        <v>410</v>
      </c>
      <c r="F2437" s="1" t="s">
        <v>72</v>
      </c>
      <c r="G2437" s="1">
        <v>2006</v>
      </c>
      <c r="H2437" s="1">
        <f>IF(L2437&gt;0,G2437-G2436,Check)</f>
        <v>3</v>
      </c>
      <c r="I2437" s="1"/>
      <c r="J2437" s="1">
        <v>1</v>
      </c>
      <c r="K2437" s="1" t="s">
        <v>697</v>
      </c>
      <c r="L2437" s="1">
        <v>1024984</v>
      </c>
      <c r="M2437" s="1">
        <v>945289</v>
      </c>
      <c r="N2437" s="1">
        <v>1024984</v>
      </c>
      <c r="O2437" s="1">
        <v>945289</v>
      </c>
      <c r="P2437" s="1">
        <v>63842</v>
      </c>
      <c r="Q2437" s="1">
        <v>819428</v>
      </c>
      <c r="R2437" s="1">
        <v>0.79945443099999902</v>
      </c>
      <c r="S2437" s="1">
        <v>230013260</v>
      </c>
      <c r="T2437" s="1">
        <v>243630</v>
      </c>
      <c r="U2437" s="1">
        <v>170458</v>
      </c>
      <c r="V2437" s="1">
        <v>67028</v>
      </c>
      <c r="W2437" s="1">
        <v>1635</v>
      </c>
      <c r="X2437" s="1">
        <v>21532</v>
      </c>
      <c r="Y2437" s="1">
        <v>21440</v>
      </c>
      <c r="Z2437" s="1">
        <v>22006</v>
      </c>
      <c r="AA2437" s="1">
        <v>19947</v>
      </c>
      <c r="AB2437" s="1">
        <v>232632</v>
      </c>
      <c r="AC2437" s="1">
        <v>13.4</v>
      </c>
      <c r="AD2437" s="1">
        <v>8.9</v>
      </c>
      <c r="AE2437" s="1">
        <v>77.599999999999994</v>
      </c>
      <c r="AF2437" s="1">
        <v>21.4</v>
      </c>
      <c r="AG2437" s="1">
        <v>63.5</v>
      </c>
      <c r="AH2437" s="1">
        <v>15.1</v>
      </c>
      <c r="AI2437" s="1">
        <v>97175</v>
      </c>
      <c r="AJ2437" s="1">
        <v>8524</v>
      </c>
      <c r="AK2437" s="1">
        <v>26635</v>
      </c>
      <c r="AL2437" s="1">
        <v>34005</v>
      </c>
      <c r="AM2437" s="1">
        <v>18656</v>
      </c>
      <c r="AN2437" s="1">
        <v>9355</v>
      </c>
      <c r="AO2437" s="1">
        <v>8.77</v>
      </c>
      <c r="AP2437" s="1">
        <v>42228</v>
      </c>
      <c r="AQ2437" s="1">
        <v>55551</v>
      </c>
      <c r="AR2437" s="1">
        <v>42.3</v>
      </c>
      <c r="AS2437" s="1">
        <v>46</v>
      </c>
      <c r="AT2437" s="1">
        <v>11.7</v>
      </c>
      <c r="AU2437" s="1">
        <v>96150</v>
      </c>
      <c r="AV2437" s="1">
        <v>12074</v>
      </c>
      <c r="AW2437" s="1">
        <v>1464</v>
      </c>
      <c r="AX2437" s="1">
        <v>21.7</v>
      </c>
      <c r="AY2437" s="1">
        <v>3953.5</v>
      </c>
      <c r="AZ2437" s="1">
        <v>115281.58</v>
      </c>
      <c r="BA2437" s="1">
        <v>119235.08</v>
      </c>
      <c r="BB2437" s="1">
        <v>3.32</v>
      </c>
      <c r="BC2437" s="1">
        <v>96.68</v>
      </c>
      <c r="BD2437" s="1">
        <v>2.59</v>
      </c>
      <c r="BE2437" s="1">
        <v>345.6</v>
      </c>
      <c r="BF2437" s="1">
        <v>2266</v>
      </c>
      <c r="BG2437" s="1">
        <v>14.81</v>
      </c>
      <c r="BH2437" s="1">
        <v>1.25</v>
      </c>
      <c r="BI2437" s="1">
        <v>2015</v>
      </c>
      <c r="BJ2437" s="1" t="s">
        <v>411</v>
      </c>
      <c r="BK2437" s="1">
        <v>0</v>
      </c>
      <c r="BL2437" s="1">
        <v>0</v>
      </c>
      <c r="BM2437" s="1">
        <v>0</v>
      </c>
      <c r="BN2437" s="1">
        <v>0</v>
      </c>
      <c r="BO2437" s="1">
        <v>0</v>
      </c>
      <c r="BP2437" s="1"/>
      <c r="BQ2437" s="1"/>
      <c r="BR2437" s="1">
        <v>0</v>
      </c>
      <c r="BS2437" s="1"/>
      <c r="BT2437" s="1">
        <v>0</v>
      </c>
      <c r="BU2437" s="1">
        <v>0</v>
      </c>
      <c r="BV2437" s="1">
        <v>0</v>
      </c>
    </row>
    <row r="2438" spans="1:74" x14ac:dyDescent="0.2">
      <c r="A2438" s="1">
        <v>3377</v>
      </c>
      <c r="B2438" s="1">
        <v>3377</v>
      </c>
      <c r="C2438" s="1">
        <v>31340</v>
      </c>
      <c r="D2438" s="1"/>
      <c r="E2438" s="1" t="s">
        <v>410</v>
      </c>
      <c r="F2438" s="1" t="s">
        <v>72</v>
      </c>
      <c r="G2438" s="1">
        <v>2007</v>
      </c>
      <c r="H2438" s="1">
        <f>IF(L2438&gt;0,G2438-G2437,Check)</f>
        <v>1</v>
      </c>
      <c r="I2438" s="1"/>
      <c r="J2438" s="1"/>
      <c r="K2438" s="1"/>
      <c r="L2438" s="1">
        <v>2236758</v>
      </c>
      <c r="M2438" s="1">
        <v>1014901</v>
      </c>
      <c r="N2438" s="1">
        <v>2236758</v>
      </c>
      <c r="O2438" s="1">
        <v>1014901</v>
      </c>
      <c r="P2438" s="1">
        <v>98679</v>
      </c>
      <c r="Q2438" s="1">
        <v>774326</v>
      </c>
      <c r="R2438" s="1">
        <v>0.34618228699999998</v>
      </c>
      <c r="S2438" s="1">
        <v>230013260</v>
      </c>
      <c r="T2438" s="1">
        <v>238526</v>
      </c>
      <c r="U2438" s="1">
        <v>168395</v>
      </c>
      <c r="V2438" s="1">
        <v>62828</v>
      </c>
      <c r="W2438" s="1">
        <v>1716</v>
      </c>
      <c r="X2438" s="1">
        <v>22022</v>
      </c>
      <c r="Y2438" s="1">
        <v>22173</v>
      </c>
      <c r="Z2438" s="1">
        <v>21405</v>
      </c>
      <c r="AA2438" s="1">
        <v>26891</v>
      </c>
      <c r="AB2438" s="1">
        <v>226053</v>
      </c>
      <c r="AC2438" s="1">
        <v>14.7</v>
      </c>
      <c r="AD2438" s="1">
        <v>8.4</v>
      </c>
      <c r="AE2438" s="1">
        <v>76.900000000000006</v>
      </c>
      <c r="AF2438" s="1">
        <v>21.8</v>
      </c>
      <c r="AG2438" s="1">
        <v>62.9</v>
      </c>
      <c r="AH2438" s="1">
        <v>15.3</v>
      </c>
      <c r="AI2438" s="1">
        <v>96430</v>
      </c>
      <c r="AJ2438" s="1">
        <v>7219</v>
      </c>
      <c r="AK2438" s="1">
        <v>27982</v>
      </c>
      <c r="AL2438" s="1">
        <v>33472</v>
      </c>
      <c r="AM2438" s="1">
        <v>17645</v>
      </c>
      <c r="AN2438" s="1">
        <v>10112</v>
      </c>
      <c r="AO2438" s="1">
        <v>7.49</v>
      </c>
      <c r="AP2438" s="1">
        <v>42086</v>
      </c>
      <c r="AQ2438" s="1">
        <v>55170</v>
      </c>
      <c r="AR2438" s="1">
        <v>42.5</v>
      </c>
      <c r="AS2438" s="1">
        <v>45.5</v>
      </c>
      <c r="AT2438" s="1">
        <v>12</v>
      </c>
      <c r="AU2438" s="1">
        <v>88920</v>
      </c>
      <c r="AV2438" s="1">
        <v>11435</v>
      </c>
      <c r="AW2438" s="1">
        <v>782</v>
      </c>
      <c r="AX2438" s="1">
        <v>22.9</v>
      </c>
      <c r="AY2438" s="1">
        <v>4128.42</v>
      </c>
      <c r="AZ2438" s="1">
        <v>116980.75</v>
      </c>
      <c r="BA2438" s="1">
        <v>121109.17</v>
      </c>
      <c r="BB2438" s="1">
        <v>3.41</v>
      </c>
      <c r="BC2438" s="1">
        <v>96.59</v>
      </c>
      <c r="BD2438" s="1">
        <v>2.79</v>
      </c>
      <c r="BE2438" s="1">
        <v>345.6</v>
      </c>
      <c r="BF2438" s="1">
        <v>2237</v>
      </c>
      <c r="BG2438" s="1">
        <v>10.28</v>
      </c>
      <c r="BH2438" s="1">
        <v>1.21</v>
      </c>
      <c r="BI2438" s="1">
        <v>2015</v>
      </c>
      <c r="BJ2438" s="1" t="s">
        <v>411</v>
      </c>
      <c r="BK2438" s="1">
        <v>0</v>
      </c>
      <c r="BL2438" s="1">
        <v>0</v>
      </c>
      <c r="BM2438" s="1">
        <v>0</v>
      </c>
      <c r="BN2438" s="1">
        <v>0</v>
      </c>
      <c r="BO2438" s="1">
        <v>0</v>
      </c>
      <c r="BP2438" s="1"/>
      <c r="BQ2438" s="1"/>
      <c r="BR2438" s="1">
        <v>0</v>
      </c>
      <c r="BS2438" s="1"/>
      <c r="BT2438" s="1">
        <v>0</v>
      </c>
      <c r="BU2438" s="1">
        <v>0</v>
      </c>
      <c r="BV2438" s="1">
        <v>0</v>
      </c>
    </row>
    <row r="2439" spans="1:74" x14ac:dyDescent="0.2">
      <c r="A2439" s="1">
        <v>3378</v>
      </c>
      <c r="B2439" s="1">
        <v>3378</v>
      </c>
      <c r="C2439" s="1">
        <v>31340</v>
      </c>
      <c r="D2439" s="1"/>
      <c r="E2439" s="1" t="s">
        <v>410</v>
      </c>
      <c r="F2439" s="1" t="s">
        <v>72</v>
      </c>
      <c r="G2439" s="1">
        <v>2008</v>
      </c>
      <c r="H2439" s="1">
        <f>IF(L2439&gt;0,G2439-G2438,Check)</f>
        <v>1</v>
      </c>
      <c r="I2439" s="1"/>
      <c r="J2439" s="1"/>
      <c r="K2439" s="1"/>
      <c r="L2439" s="1">
        <v>2919619</v>
      </c>
      <c r="M2439" s="1">
        <v>1077844</v>
      </c>
      <c r="N2439" s="1">
        <v>2919619</v>
      </c>
      <c r="O2439" s="1">
        <v>1077844</v>
      </c>
      <c r="P2439" s="1">
        <v>106397</v>
      </c>
      <c r="Q2439" s="1">
        <v>865513</v>
      </c>
      <c r="R2439" s="1">
        <v>0.296447242</v>
      </c>
      <c r="S2439" s="1">
        <v>230013260</v>
      </c>
      <c r="T2439" s="1">
        <v>246071</v>
      </c>
      <c r="U2439" s="1">
        <v>169237</v>
      </c>
      <c r="V2439" s="1">
        <v>70077</v>
      </c>
      <c r="W2439" s="1">
        <v>987</v>
      </c>
      <c r="X2439" s="1">
        <v>23477</v>
      </c>
      <c r="Y2439" s="1">
        <v>22860</v>
      </c>
      <c r="Z2439" s="1">
        <v>25816</v>
      </c>
      <c r="AA2439" s="1">
        <v>27986</v>
      </c>
      <c r="AB2439" s="1">
        <v>234205</v>
      </c>
      <c r="AC2439" s="1">
        <v>12.7</v>
      </c>
      <c r="AD2439" s="1">
        <v>8.5</v>
      </c>
      <c r="AE2439" s="1">
        <v>78.8</v>
      </c>
      <c r="AF2439" s="1">
        <v>21.5</v>
      </c>
      <c r="AG2439" s="1">
        <v>63.1</v>
      </c>
      <c r="AH2439" s="1">
        <v>15.4</v>
      </c>
      <c r="AI2439" s="1">
        <v>97770</v>
      </c>
      <c r="AJ2439" s="1">
        <v>6341</v>
      </c>
      <c r="AK2439" s="1">
        <v>29972</v>
      </c>
      <c r="AL2439" s="1">
        <v>34571</v>
      </c>
      <c r="AM2439" s="1">
        <v>16324</v>
      </c>
      <c r="AN2439" s="1">
        <v>10562</v>
      </c>
      <c r="AO2439" s="1">
        <v>6.49</v>
      </c>
      <c r="AP2439" s="1">
        <v>44447</v>
      </c>
      <c r="AQ2439" s="1">
        <v>58694</v>
      </c>
      <c r="AR2439" s="1">
        <v>38.1</v>
      </c>
      <c r="AS2439" s="1">
        <v>48.2</v>
      </c>
      <c r="AT2439" s="1">
        <v>13.7</v>
      </c>
      <c r="AU2439" s="1">
        <v>94547</v>
      </c>
      <c r="AV2439" s="1">
        <v>12602</v>
      </c>
      <c r="AW2439" s="1">
        <v>1097</v>
      </c>
      <c r="AX2439" s="1">
        <v>21.5</v>
      </c>
      <c r="AY2439" s="1">
        <v>5185.75</v>
      </c>
      <c r="AZ2439" s="1">
        <v>119787.58</v>
      </c>
      <c r="BA2439" s="1">
        <v>124973.33</v>
      </c>
      <c r="BB2439" s="1">
        <v>4.1500000000000004</v>
      </c>
      <c r="BC2439" s="1">
        <v>95.85</v>
      </c>
      <c r="BD2439" s="1">
        <v>3.3</v>
      </c>
      <c r="BE2439" s="1">
        <v>345.6</v>
      </c>
      <c r="BF2439" s="1">
        <v>2208</v>
      </c>
      <c r="BG2439" s="1">
        <v>10.130000000000001</v>
      </c>
      <c r="BH2439" s="1">
        <v>1.17</v>
      </c>
      <c r="BI2439" s="1">
        <v>2015</v>
      </c>
      <c r="BJ2439" s="1" t="s">
        <v>411</v>
      </c>
      <c r="BK2439" s="1">
        <v>0</v>
      </c>
      <c r="BL2439" s="1">
        <v>0</v>
      </c>
      <c r="BM2439" s="1">
        <v>0</v>
      </c>
      <c r="BN2439" s="1">
        <v>0</v>
      </c>
      <c r="BO2439" s="1">
        <v>0</v>
      </c>
      <c r="BP2439" s="1"/>
      <c r="BQ2439" s="1"/>
      <c r="BR2439" s="1">
        <v>0</v>
      </c>
      <c r="BS2439" s="1"/>
      <c r="BT2439" s="1">
        <v>0</v>
      </c>
      <c r="BU2439" s="1">
        <v>0</v>
      </c>
      <c r="BV2439" s="1">
        <v>0</v>
      </c>
    </row>
    <row r="2440" spans="1:74" x14ac:dyDescent="0.2">
      <c r="A2440" s="1">
        <v>3379</v>
      </c>
      <c r="B2440" s="1">
        <v>3379</v>
      </c>
      <c r="C2440" s="1">
        <v>31340</v>
      </c>
      <c r="D2440" s="1"/>
      <c r="E2440" s="1" t="s">
        <v>410</v>
      </c>
      <c r="F2440" s="1" t="s">
        <v>72</v>
      </c>
      <c r="G2440" s="1">
        <v>2009</v>
      </c>
      <c r="H2440" s="1">
        <f>IF(L2440&gt;0,G2440-G2439,Check)</f>
        <v>1</v>
      </c>
      <c r="I2440" s="1"/>
      <c r="J2440" s="1"/>
      <c r="K2440" s="1"/>
      <c r="L2440" s="1">
        <v>2853226</v>
      </c>
      <c r="M2440" s="1">
        <v>1112907</v>
      </c>
      <c r="N2440" s="1">
        <v>2853226</v>
      </c>
      <c r="O2440" s="1">
        <v>1112907</v>
      </c>
      <c r="P2440" s="1">
        <v>93138</v>
      </c>
      <c r="Q2440" s="1">
        <v>912780</v>
      </c>
      <c r="R2440" s="1">
        <v>0.31991156700000001</v>
      </c>
      <c r="S2440" s="1">
        <v>230013260</v>
      </c>
      <c r="T2440" s="1">
        <v>243898</v>
      </c>
      <c r="U2440" s="1">
        <v>162093</v>
      </c>
      <c r="V2440" s="1">
        <v>74051</v>
      </c>
      <c r="W2440" s="1">
        <v>2067</v>
      </c>
      <c r="X2440" s="1">
        <v>22144</v>
      </c>
      <c r="Y2440" s="1">
        <v>21782</v>
      </c>
      <c r="Z2440" s="1">
        <v>22758</v>
      </c>
      <c r="AA2440" s="1">
        <v>33980</v>
      </c>
      <c r="AB2440" s="1">
        <v>230816</v>
      </c>
      <c r="AC2440" s="1">
        <v>14.6</v>
      </c>
      <c r="AD2440" s="1">
        <v>8</v>
      </c>
      <c r="AE2440" s="1">
        <v>77.5</v>
      </c>
      <c r="AF2440" s="1">
        <v>21.4</v>
      </c>
      <c r="AG2440" s="1">
        <v>62.9</v>
      </c>
      <c r="AH2440" s="1">
        <v>15.7</v>
      </c>
      <c r="AI2440" s="1">
        <v>96823</v>
      </c>
      <c r="AJ2440" s="1">
        <v>8175</v>
      </c>
      <c r="AK2440" s="1">
        <v>26834</v>
      </c>
      <c r="AL2440" s="1">
        <v>34379</v>
      </c>
      <c r="AM2440" s="1">
        <v>17998</v>
      </c>
      <c r="AN2440" s="1">
        <v>9437</v>
      </c>
      <c r="AO2440" s="1">
        <v>8.44</v>
      </c>
      <c r="AP2440" s="1">
        <v>44800</v>
      </c>
      <c r="AQ2440" s="1">
        <v>57506</v>
      </c>
      <c r="AR2440" s="1">
        <v>38.299999999999997</v>
      </c>
      <c r="AS2440" s="1">
        <v>47.7</v>
      </c>
      <c r="AT2440" s="1">
        <v>14</v>
      </c>
      <c r="AU2440" s="1">
        <v>90217</v>
      </c>
      <c r="AV2440" s="1">
        <v>11568</v>
      </c>
      <c r="AW2440" s="1">
        <v>1358</v>
      </c>
      <c r="AX2440" s="1">
        <v>21.7</v>
      </c>
      <c r="AY2440" s="1">
        <v>9108.83</v>
      </c>
      <c r="AZ2440" s="1">
        <v>113346.08</v>
      </c>
      <c r="BA2440" s="1">
        <v>122454.92</v>
      </c>
      <c r="BB2440" s="1">
        <v>7.44</v>
      </c>
      <c r="BC2440" s="1">
        <v>92.56</v>
      </c>
      <c r="BD2440" s="1">
        <v>2.36</v>
      </c>
      <c r="BE2440" s="1">
        <v>345.6</v>
      </c>
      <c r="BF2440" s="1">
        <v>2179</v>
      </c>
      <c r="BG2440" s="1">
        <v>11.95</v>
      </c>
      <c r="BH2440" s="1">
        <v>1.17</v>
      </c>
      <c r="BI2440" s="1">
        <v>2015</v>
      </c>
      <c r="BJ2440" s="1" t="s">
        <v>411</v>
      </c>
      <c r="BK2440" s="1">
        <v>0</v>
      </c>
      <c r="BL2440" s="1">
        <v>0</v>
      </c>
      <c r="BM2440" s="1">
        <v>0</v>
      </c>
      <c r="BN2440" s="1">
        <v>0</v>
      </c>
      <c r="BO2440" s="1">
        <v>0</v>
      </c>
      <c r="BP2440" s="1"/>
      <c r="BQ2440" s="1"/>
      <c r="BR2440" s="1">
        <v>0</v>
      </c>
      <c r="BS2440" s="1"/>
      <c r="BT2440" s="1">
        <v>0</v>
      </c>
      <c r="BU2440" s="1">
        <v>0</v>
      </c>
      <c r="BV2440" s="1">
        <v>0</v>
      </c>
    </row>
    <row r="2441" spans="1:74" x14ac:dyDescent="0.2">
      <c r="A2441" s="1">
        <v>3380</v>
      </c>
      <c r="B2441" s="1">
        <v>3380</v>
      </c>
      <c r="C2441" s="1">
        <v>31340</v>
      </c>
      <c r="D2441" s="1"/>
      <c r="E2441" s="1" t="s">
        <v>410</v>
      </c>
      <c r="F2441" s="1" t="s">
        <v>72</v>
      </c>
      <c r="G2441" s="1">
        <v>2010</v>
      </c>
      <c r="H2441" s="1">
        <f>IF(L2441&gt;0,G2441-G2440,Check)</f>
        <v>1</v>
      </c>
      <c r="I2441" s="1"/>
      <c r="J2441" s="1"/>
      <c r="K2441" s="1"/>
      <c r="L2441" s="1">
        <v>2676606</v>
      </c>
      <c r="M2441" s="1">
        <v>1077079</v>
      </c>
      <c r="N2441" s="1">
        <v>2676606</v>
      </c>
      <c r="O2441" s="1">
        <v>1077079</v>
      </c>
      <c r="P2441" s="1">
        <v>88400</v>
      </c>
      <c r="Q2441" s="1">
        <v>899697</v>
      </c>
      <c r="R2441" s="1">
        <v>0.33613352099999999</v>
      </c>
      <c r="S2441" s="1">
        <v>230013260</v>
      </c>
      <c r="T2441" s="1">
        <v>251016</v>
      </c>
      <c r="U2441" s="1">
        <v>173521</v>
      </c>
      <c r="V2441" s="1">
        <v>70678</v>
      </c>
      <c r="W2441" s="1">
        <v>1551</v>
      </c>
      <c r="X2441" s="1">
        <v>20918</v>
      </c>
      <c r="Y2441" s="1">
        <v>20933</v>
      </c>
      <c r="Z2441" s="1">
        <v>20864</v>
      </c>
      <c r="AA2441" s="1">
        <v>36123</v>
      </c>
      <c r="AB2441" s="1">
        <v>240048</v>
      </c>
      <c r="AC2441" s="1"/>
      <c r="AD2441" s="1"/>
      <c r="AE2441" s="1"/>
      <c r="AF2441" s="1">
        <v>21.4</v>
      </c>
      <c r="AG2441" s="1">
        <v>62.8</v>
      </c>
      <c r="AH2441" s="1">
        <v>15.8</v>
      </c>
      <c r="AI2441" s="1">
        <v>96553</v>
      </c>
      <c r="AJ2441" s="1">
        <v>9136</v>
      </c>
      <c r="AK2441" s="1">
        <v>27205</v>
      </c>
      <c r="AL2441" s="1">
        <v>31838</v>
      </c>
      <c r="AM2441" s="1">
        <v>18904</v>
      </c>
      <c r="AN2441" s="1">
        <v>9470</v>
      </c>
      <c r="AO2441" s="1">
        <v>9.4600000000000009</v>
      </c>
      <c r="AP2441" s="1">
        <v>41248</v>
      </c>
      <c r="AQ2441" s="1">
        <v>54601</v>
      </c>
      <c r="AR2441" s="1">
        <v>41.9</v>
      </c>
      <c r="AS2441" s="1">
        <v>46</v>
      </c>
      <c r="AT2441" s="1">
        <v>12.1</v>
      </c>
      <c r="AU2441" s="1">
        <v>88552</v>
      </c>
      <c r="AV2441" s="1">
        <v>11431</v>
      </c>
      <c r="AW2441" s="1">
        <v>1769</v>
      </c>
      <c r="AX2441" s="1">
        <v>21.4</v>
      </c>
      <c r="AY2441" s="1">
        <v>9890.5</v>
      </c>
      <c r="AZ2441" s="1">
        <v>116454</v>
      </c>
      <c r="BA2441" s="1">
        <v>126344.5</v>
      </c>
      <c r="BB2441" s="1">
        <v>7.83</v>
      </c>
      <c r="BC2441" s="1">
        <v>92.17</v>
      </c>
      <c r="BD2441" s="1">
        <v>2.79</v>
      </c>
      <c r="BE2441" s="1">
        <v>345.6</v>
      </c>
      <c r="BF2441" s="1">
        <v>2150</v>
      </c>
      <c r="BG2441" s="1">
        <v>12.18</v>
      </c>
      <c r="BH2441" s="1">
        <v>1.1499999999999999</v>
      </c>
      <c r="BI2441" s="1">
        <v>2015</v>
      </c>
      <c r="BJ2441" s="1" t="s">
        <v>411</v>
      </c>
      <c r="BK2441" s="1">
        <v>0</v>
      </c>
      <c r="BL2441" s="1">
        <v>0</v>
      </c>
      <c r="BM2441" s="1">
        <v>0</v>
      </c>
      <c r="BN2441" s="1">
        <v>0</v>
      </c>
      <c r="BO2441" s="1">
        <v>0</v>
      </c>
      <c r="BP2441" s="1"/>
      <c r="BQ2441" s="1"/>
      <c r="BR2441" s="1">
        <v>0</v>
      </c>
      <c r="BS2441" s="1"/>
      <c r="BT2441" s="1">
        <v>0</v>
      </c>
      <c r="BU2441" s="1">
        <v>0</v>
      </c>
      <c r="BV2441" s="1">
        <v>0</v>
      </c>
    </row>
    <row r="2442" spans="1:74" x14ac:dyDescent="0.2">
      <c r="A2442" s="1">
        <v>3381</v>
      </c>
      <c r="B2442" s="1">
        <v>3381</v>
      </c>
      <c r="C2442" s="1">
        <v>31340</v>
      </c>
      <c r="D2442" s="1"/>
      <c r="E2442" s="1" t="s">
        <v>410</v>
      </c>
      <c r="F2442" s="1" t="s">
        <v>72</v>
      </c>
      <c r="G2442" s="1">
        <v>2011</v>
      </c>
      <c r="H2442" s="1">
        <f>IF(L2442&gt;0,G2442-G2441,Check)</f>
        <v>1</v>
      </c>
      <c r="I2442" s="1"/>
      <c r="J2442" s="1"/>
      <c r="K2442" s="1"/>
      <c r="L2442" s="1">
        <v>2511564</v>
      </c>
      <c r="M2442" s="1">
        <v>1346314</v>
      </c>
      <c r="N2442" s="1">
        <v>2511564</v>
      </c>
      <c r="O2442" s="1">
        <v>1346314</v>
      </c>
      <c r="P2442" s="1">
        <v>91546</v>
      </c>
      <c r="Q2442" s="1">
        <v>987781</v>
      </c>
      <c r="R2442" s="1">
        <v>0.39329318299999999</v>
      </c>
      <c r="S2442" s="1">
        <v>230013260</v>
      </c>
      <c r="T2442" s="1">
        <v>253713</v>
      </c>
      <c r="U2442" s="1">
        <v>176120</v>
      </c>
      <c r="V2442" s="1">
        <v>70389</v>
      </c>
      <c r="W2442" s="1">
        <v>1898</v>
      </c>
      <c r="X2442" s="1">
        <v>22043</v>
      </c>
      <c r="Y2442" s="1">
        <v>22326</v>
      </c>
      <c r="Z2442" s="1">
        <v>20830</v>
      </c>
      <c r="AA2442" s="1">
        <v>15137</v>
      </c>
      <c r="AB2442" s="1">
        <v>241196</v>
      </c>
      <c r="AC2442" s="1"/>
      <c r="AD2442" s="1"/>
      <c r="AE2442" s="1"/>
      <c r="AF2442" s="1">
        <v>21</v>
      </c>
      <c r="AG2442" s="1">
        <v>62.7</v>
      </c>
      <c r="AH2442" s="1">
        <v>16.3</v>
      </c>
      <c r="AI2442" s="1">
        <v>97771</v>
      </c>
      <c r="AJ2442" s="1">
        <v>7613</v>
      </c>
      <c r="AK2442" s="1">
        <v>27139</v>
      </c>
      <c r="AL2442" s="1">
        <v>34772</v>
      </c>
      <c r="AM2442" s="1">
        <v>18955</v>
      </c>
      <c r="AN2442" s="1">
        <v>9292</v>
      </c>
      <c r="AO2442" s="1">
        <v>7.79</v>
      </c>
      <c r="AP2442" s="1">
        <v>46734</v>
      </c>
      <c r="AQ2442" s="1">
        <v>58031</v>
      </c>
      <c r="AR2442" s="1">
        <v>37.9</v>
      </c>
      <c r="AS2442" s="1">
        <v>47.4</v>
      </c>
      <c r="AT2442" s="1">
        <v>14.7</v>
      </c>
      <c r="AU2442" s="1">
        <v>91366</v>
      </c>
      <c r="AV2442" s="1">
        <v>10221</v>
      </c>
      <c r="AW2442" s="1">
        <v>1755</v>
      </c>
      <c r="AX2442" s="1">
        <v>23.2</v>
      </c>
      <c r="AY2442" s="1">
        <v>9128.67</v>
      </c>
      <c r="AZ2442" s="1">
        <v>116501.5</v>
      </c>
      <c r="BA2442" s="1">
        <v>125630.17</v>
      </c>
      <c r="BB2442" s="1">
        <v>7.27</v>
      </c>
      <c r="BC2442" s="1">
        <v>92.73</v>
      </c>
      <c r="BD2442" s="1">
        <v>3.53</v>
      </c>
      <c r="BE2442" s="1">
        <v>345.6</v>
      </c>
      <c r="BF2442" s="1">
        <v>2121</v>
      </c>
      <c r="BG2442" s="1">
        <v>14.71</v>
      </c>
      <c r="BH2442" s="1">
        <v>1.1200000000000001</v>
      </c>
      <c r="BI2442" s="1">
        <v>2015</v>
      </c>
      <c r="BJ2442" s="1" t="s">
        <v>411</v>
      </c>
      <c r="BK2442" s="1">
        <v>0</v>
      </c>
      <c r="BL2442" s="1">
        <v>0</v>
      </c>
      <c r="BM2442" s="1">
        <v>0</v>
      </c>
      <c r="BN2442" s="1">
        <v>0</v>
      </c>
      <c r="BO2442" s="1">
        <v>0</v>
      </c>
      <c r="BP2442" s="1"/>
      <c r="BQ2442" s="1"/>
      <c r="BR2442" s="1">
        <v>0</v>
      </c>
      <c r="BS2442" s="1"/>
      <c r="BT2442" s="1">
        <v>0</v>
      </c>
      <c r="BU2442" s="1">
        <v>0</v>
      </c>
      <c r="BV2442" s="1">
        <v>0</v>
      </c>
    </row>
    <row r="2443" spans="1:74" x14ac:dyDescent="0.2">
      <c r="A2443" s="1">
        <v>3382</v>
      </c>
      <c r="B2443" s="1">
        <v>3382</v>
      </c>
      <c r="C2443" s="1">
        <v>31340</v>
      </c>
      <c r="D2443" s="1"/>
      <c r="E2443" s="1" t="s">
        <v>410</v>
      </c>
      <c r="F2443" s="1" t="s">
        <v>72</v>
      </c>
      <c r="G2443" s="1">
        <v>2012</v>
      </c>
      <c r="H2443" s="1">
        <f>IF(L2443&gt;0,G2443-G2442,Check)</f>
        <v>1</v>
      </c>
      <c r="I2443" s="1"/>
      <c r="J2443" s="1"/>
      <c r="K2443" s="1"/>
      <c r="L2443" s="1">
        <v>2330451</v>
      </c>
      <c r="M2443" s="1">
        <v>1036552</v>
      </c>
      <c r="N2443" s="1">
        <v>2330451</v>
      </c>
      <c r="O2443" s="1">
        <v>1036552</v>
      </c>
      <c r="P2443" s="1">
        <v>79917</v>
      </c>
      <c r="Q2443" s="1">
        <v>1020905</v>
      </c>
      <c r="R2443" s="1">
        <v>0.43807185799999998</v>
      </c>
      <c r="S2443" s="1">
        <v>230013260</v>
      </c>
      <c r="T2443" s="1">
        <v>256934</v>
      </c>
      <c r="U2443" s="1">
        <v>174040</v>
      </c>
      <c r="V2443" s="1">
        <v>72972</v>
      </c>
      <c r="W2443" s="1">
        <v>1998</v>
      </c>
      <c r="X2443" s="1">
        <v>23060</v>
      </c>
      <c r="Y2443" s="1">
        <v>22441</v>
      </c>
      <c r="Z2443" s="1">
        <v>25013</v>
      </c>
      <c r="AA2443" s="1">
        <v>25462</v>
      </c>
      <c r="AB2443" s="1">
        <v>245012</v>
      </c>
      <c r="AC2443" s="1"/>
      <c r="AD2443" s="1"/>
      <c r="AE2443" s="1"/>
      <c r="AF2443" s="1">
        <v>20.7</v>
      </c>
      <c r="AG2443" s="1">
        <v>62.8</v>
      </c>
      <c r="AH2443" s="1">
        <v>16.5</v>
      </c>
      <c r="AI2443" s="1">
        <v>99273</v>
      </c>
      <c r="AJ2443" s="1">
        <v>7967</v>
      </c>
      <c r="AK2443" s="1">
        <v>30452</v>
      </c>
      <c r="AL2443" s="1">
        <v>32409</v>
      </c>
      <c r="AM2443" s="1">
        <v>19511</v>
      </c>
      <c r="AN2443" s="1">
        <v>8934</v>
      </c>
      <c r="AO2443" s="1">
        <v>8.0299999999999994</v>
      </c>
      <c r="AP2443" s="1">
        <v>43082</v>
      </c>
      <c r="AQ2443" s="1">
        <v>57851</v>
      </c>
      <c r="AR2443" s="1">
        <v>39.200000000000003</v>
      </c>
      <c r="AS2443" s="1">
        <v>45.8</v>
      </c>
      <c r="AT2443" s="1">
        <v>15</v>
      </c>
      <c r="AU2443" s="1">
        <v>93202</v>
      </c>
      <c r="AV2443" s="1">
        <v>11594</v>
      </c>
      <c r="AW2443" s="1">
        <v>853</v>
      </c>
      <c r="AX2443" s="1">
        <v>23.2</v>
      </c>
      <c r="AY2443" s="1">
        <v>8313.83</v>
      </c>
      <c r="AZ2443" s="1">
        <v>115993.25</v>
      </c>
      <c r="BA2443" s="1">
        <v>124307.08</v>
      </c>
      <c r="BB2443" s="1">
        <v>6.69</v>
      </c>
      <c r="BC2443" s="1">
        <v>93.31</v>
      </c>
      <c r="BD2443" s="1">
        <v>3.62</v>
      </c>
      <c r="BE2443" s="1">
        <v>345.6</v>
      </c>
      <c r="BF2443" s="1">
        <v>2248</v>
      </c>
      <c r="BG2443" s="1">
        <v>12.97</v>
      </c>
      <c r="BH2443" s="1">
        <v>1.0900000000000001</v>
      </c>
      <c r="BI2443" s="1">
        <v>2015</v>
      </c>
      <c r="BJ2443" s="1" t="s">
        <v>411</v>
      </c>
      <c r="BK2443" s="1">
        <v>0</v>
      </c>
      <c r="BL2443" s="1">
        <v>0</v>
      </c>
      <c r="BM2443" s="1">
        <v>0</v>
      </c>
      <c r="BN2443" s="1">
        <v>0</v>
      </c>
      <c r="BO2443" s="1">
        <v>0</v>
      </c>
      <c r="BP2443" s="1"/>
      <c r="BQ2443" s="1"/>
      <c r="BR2443" s="1">
        <v>0</v>
      </c>
      <c r="BS2443" s="1"/>
      <c r="BT2443" s="1">
        <v>0</v>
      </c>
      <c r="BU2443" s="1">
        <v>0</v>
      </c>
      <c r="BV2443" s="1">
        <v>0</v>
      </c>
    </row>
    <row r="2444" spans="1:74" x14ac:dyDescent="0.2">
      <c r="A2444" s="1">
        <v>3383</v>
      </c>
      <c r="B2444" s="1">
        <v>3383</v>
      </c>
      <c r="C2444" s="1">
        <v>31340</v>
      </c>
      <c r="D2444" s="1"/>
      <c r="E2444" s="1" t="s">
        <v>410</v>
      </c>
      <c r="F2444" s="1" t="s">
        <v>72</v>
      </c>
      <c r="G2444" s="1">
        <v>2013</v>
      </c>
      <c r="H2444" s="1">
        <f>IF(L2444&gt;0,G2444-G2443,Check)</f>
        <v>1</v>
      </c>
      <c r="I2444" s="1"/>
      <c r="J2444" s="1"/>
      <c r="K2444" s="1"/>
      <c r="L2444" s="1">
        <v>2389926</v>
      </c>
      <c r="M2444" s="1">
        <v>903839</v>
      </c>
      <c r="N2444" s="1">
        <v>2389926</v>
      </c>
      <c r="O2444" s="1">
        <v>903839</v>
      </c>
      <c r="P2444" s="1">
        <v>86429</v>
      </c>
      <c r="Q2444" s="1">
        <v>994655</v>
      </c>
      <c r="R2444" s="1">
        <v>0.416186526</v>
      </c>
      <c r="S2444" s="1">
        <v>230013260</v>
      </c>
      <c r="T2444" s="1">
        <v>260792</v>
      </c>
      <c r="U2444" s="1">
        <v>171215</v>
      </c>
      <c r="V2444" s="1">
        <v>79886</v>
      </c>
      <c r="W2444" s="1">
        <v>2364</v>
      </c>
      <c r="X2444" s="1">
        <v>24078</v>
      </c>
      <c r="Y2444" s="1">
        <v>23845</v>
      </c>
      <c r="Z2444" s="1">
        <v>25308</v>
      </c>
      <c r="AA2444" s="1">
        <v>18781</v>
      </c>
      <c r="AB2444" s="1">
        <v>247740</v>
      </c>
      <c r="AC2444" s="1">
        <v>15.5</v>
      </c>
      <c r="AD2444" s="1">
        <v>9.1999999999999993</v>
      </c>
      <c r="AE2444" s="1">
        <v>75.400000000000006</v>
      </c>
      <c r="AF2444" s="1">
        <v>21.5</v>
      </c>
      <c r="AG2444" s="1">
        <v>61.8</v>
      </c>
      <c r="AH2444" s="1">
        <v>16.7</v>
      </c>
      <c r="AI2444" s="1">
        <v>102320</v>
      </c>
      <c r="AJ2444" s="1">
        <v>8551</v>
      </c>
      <c r="AK2444" s="1">
        <v>28430</v>
      </c>
      <c r="AL2444" s="1">
        <v>38436</v>
      </c>
      <c r="AM2444" s="1">
        <v>17528</v>
      </c>
      <c r="AN2444" s="1">
        <v>9375</v>
      </c>
      <c r="AO2444" s="1">
        <v>8.36</v>
      </c>
      <c r="AP2444" s="1">
        <v>47821</v>
      </c>
      <c r="AQ2444" s="1">
        <v>60112</v>
      </c>
      <c r="AR2444" s="1">
        <v>37.700000000000003</v>
      </c>
      <c r="AS2444" s="1">
        <v>46.2</v>
      </c>
      <c r="AT2444" s="1">
        <v>16.100000000000001</v>
      </c>
      <c r="AU2444" s="1">
        <v>90793</v>
      </c>
      <c r="AV2444" s="1">
        <v>13218</v>
      </c>
      <c r="AW2444" s="1">
        <v>2047</v>
      </c>
      <c r="AX2444" s="1">
        <v>23.4</v>
      </c>
      <c r="AY2444" s="1">
        <v>7753.08</v>
      </c>
      <c r="AZ2444" s="1">
        <v>116117.58</v>
      </c>
      <c r="BA2444" s="1">
        <v>123870.67</v>
      </c>
      <c r="BB2444" s="1">
        <v>6.26</v>
      </c>
      <c r="BC2444" s="1">
        <v>93.74</v>
      </c>
      <c r="BD2444" s="1">
        <v>3.53</v>
      </c>
      <c r="BE2444" s="1">
        <v>345.6</v>
      </c>
      <c r="BF2444" s="1">
        <v>2411</v>
      </c>
      <c r="BG2444" s="1">
        <v>10.46</v>
      </c>
      <c r="BH2444" s="1">
        <v>1.08</v>
      </c>
      <c r="BI2444" s="1">
        <v>2015</v>
      </c>
      <c r="BJ2444" s="1" t="s">
        <v>411</v>
      </c>
      <c r="BK2444" s="1">
        <v>0</v>
      </c>
      <c r="BL2444" s="1">
        <v>0</v>
      </c>
      <c r="BM2444" s="1">
        <v>0</v>
      </c>
      <c r="BN2444" s="1">
        <v>0</v>
      </c>
      <c r="BO2444" s="1">
        <v>0</v>
      </c>
      <c r="BP2444" s="1"/>
      <c r="BQ2444" s="1"/>
      <c r="BR2444" s="1">
        <v>0</v>
      </c>
      <c r="BS2444" s="1"/>
      <c r="BT2444" s="1">
        <v>0</v>
      </c>
      <c r="BU2444" s="1">
        <v>0</v>
      </c>
      <c r="BV2444" s="1">
        <v>0</v>
      </c>
    </row>
    <row r="2445" spans="1:74" x14ac:dyDescent="0.2">
      <c r="A2445" s="1">
        <v>3384</v>
      </c>
      <c r="B2445" s="1">
        <v>3384</v>
      </c>
      <c r="C2445" s="1">
        <v>31340</v>
      </c>
      <c r="D2445" s="1"/>
      <c r="E2445" s="1" t="s">
        <v>410</v>
      </c>
      <c r="F2445" s="1" t="s">
        <v>72</v>
      </c>
      <c r="G2445" s="1">
        <v>2014</v>
      </c>
      <c r="H2445" s="1">
        <f>IF(L2445&gt;0,G2445-G2444,Check)</f>
        <v>1</v>
      </c>
      <c r="I2445" s="1"/>
      <c r="J2445" s="1"/>
      <c r="K2445" s="1"/>
      <c r="L2445" s="1">
        <v>2762412</v>
      </c>
      <c r="M2445" s="1">
        <v>919407</v>
      </c>
      <c r="N2445" s="1">
        <v>2762412</v>
      </c>
      <c r="O2445" s="1">
        <v>919407</v>
      </c>
      <c r="P2445" s="1">
        <v>84171</v>
      </c>
      <c r="Q2445" s="1">
        <v>1046195</v>
      </c>
      <c r="R2445" s="1">
        <v>0.37872518700000002</v>
      </c>
      <c r="S2445" s="1">
        <v>230013260</v>
      </c>
      <c r="T2445" s="1">
        <v>257570</v>
      </c>
      <c r="U2445" s="1">
        <v>169904</v>
      </c>
      <c r="V2445" s="1">
        <v>75579</v>
      </c>
      <c r="W2445" s="1">
        <v>2135</v>
      </c>
      <c r="X2445" s="1">
        <v>22793</v>
      </c>
      <c r="Y2445" s="1">
        <v>22074</v>
      </c>
      <c r="Z2445" s="1">
        <v>24761</v>
      </c>
      <c r="AA2445" s="1">
        <v>33922</v>
      </c>
      <c r="AB2445" s="1">
        <v>245181</v>
      </c>
      <c r="AC2445" s="1">
        <v>15.9</v>
      </c>
      <c r="AD2445" s="1">
        <v>10.7</v>
      </c>
      <c r="AE2445" s="1">
        <v>73.400000000000006</v>
      </c>
      <c r="AF2445" s="1">
        <v>20.2</v>
      </c>
      <c r="AG2445" s="1">
        <v>62.1</v>
      </c>
      <c r="AH2445" s="1">
        <v>17.7</v>
      </c>
      <c r="AI2445" s="1">
        <v>98399</v>
      </c>
      <c r="AJ2445" s="1">
        <v>6393</v>
      </c>
      <c r="AK2445" s="1">
        <v>26758</v>
      </c>
      <c r="AL2445" s="1">
        <v>37625</v>
      </c>
      <c r="AM2445" s="1">
        <v>19601</v>
      </c>
      <c r="AN2445" s="1">
        <v>8022</v>
      </c>
      <c r="AO2445" s="1">
        <v>6.5</v>
      </c>
      <c r="AP2445" s="1">
        <v>47567</v>
      </c>
      <c r="AQ2445" s="1">
        <v>60884</v>
      </c>
      <c r="AR2445" s="1">
        <v>37.799999999999997</v>
      </c>
      <c r="AS2445" s="1">
        <v>45.5</v>
      </c>
      <c r="AT2445" s="1">
        <v>16.7</v>
      </c>
      <c r="AU2445" s="1">
        <v>97668</v>
      </c>
      <c r="AV2445" s="1">
        <v>9978</v>
      </c>
      <c r="AW2445" s="1">
        <v>1797</v>
      </c>
      <c r="AX2445" s="1">
        <v>24.3</v>
      </c>
      <c r="AY2445" s="1">
        <v>6965.58</v>
      </c>
      <c r="AZ2445" s="1">
        <v>116852.42</v>
      </c>
      <c r="BA2445" s="1">
        <v>123818</v>
      </c>
      <c r="BB2445" s="1">
        <v>5.62</v>
      </c>
      <c r="BC2445" s="1">
        <v>94.38</v>
      </c>
      <c r="BD2445" s="1">
        <v>3.41</v>
      </c>
      <c r="BE2445" s="1">
        <v>345.6</v>
      </c>
      <c r="BF2445" s="1">
        <v>2601</v>
      </c>
      <c r="BG2445" s="1">
        <v>10.92</v>
      </c>
      <c r="BH2445" s="1">
        <v>1.06</v>
      </c>
      <c r="BI2445" s="1">
        <v>2015</v>
      </c>
      <c r="BJ2445" s="1" t="s">
        <v>411</v>
      </c>
      <c r="BK2445" s="1">
        <v>0</v>
      </c>
      <c r="BL2445" s="1">
        <v>0</v>
      </c>
      <c r="BM2445" s="1">
        <v>0</v>
      </c>
      <c r="BN2445" s="1">
        <v>0</v>
      </c>
      <c r="BO2445" s="1">
        <v>0</v>
      </c>
      <c r="BP2445" s="1"/>
      <c r="BQ2445" s="1"/>
      <c r="BR2445" s="1">
        <v>0</v>
      </c>
      <c r="BS2445" s="1"/>
      <c r="BT2445" s="1">
        <v>0</v>
      </c>
      <c r="BU2445" s="1">
        <v>0</v>
      </c>
      <c r="BV2445" s="1">
        <v>0</v>
      </c>
    </row>
    <row r="2446" spans="1:74" x14ac:dyDescent="0.2">
      <c r="A2446" s="1">
        <v>3385</v>
      </c>
      <c r="B2446" s="1">
        <v>3385</v>
      </c>
      <c r="C2446" s="1">
        <v>31340</v>
      </c>
      <c r="D2446" s="1"/>
      <c r="E2446" s="1" t="s">
        <v>410</v>
      </c>
      <c r="F2446" s="1" t="s">
        <v>72</v>
      </c>
      <c r="G2446" s="1">
        <v>2015</v>
      </c>
      <c r="H2446" s="1">
        <f>IF(L2446&gt;0,G2446-G2445,Check)</f>
        <v>1</v>
      </c>
      <c r="I2446" s="1"/>
      <c r="J2446" s="1"/>
      <c r="K2446" s="1"/>
      <c r="L2446" s="1">
        <v>2394565</v>
      </c>
      <c r="M2446" s="1">
        <v>1050956</v>
      </c>
      <c r="N2446" s="1">
        <v>2394565</v>
      </c>
      <c r="O2446" s="1">
        <v>1050956</v>
      </c>
      <c r="P2446" s="1">
        <v>87596</v>
      </c>
      <c r="Q2446" s="1">
        <v>922862</v>
      </c>
      <c r="R2446" s="1">
        <v>0.38539860100000001</v>
      </c>
      <c r="S2446" s="1">
        <v>230013260</v>
      </c>
      <c r="T2446" s="1">
        <v>260504</v>
      </c>
      <c r="U2446" s="1">
        <v>171183</v>
      </c>
      <c r="V2446" s="1">
        <v>79485</v>
      </c>
      <c r="W2446" s="1">
        <v>2114</v>
      </c>
      <c r="X2446" s="1">
        <v>24340</v>
      </c>
      <c r="Y2446" s="1">
        <v>23585</v>
      </c>
      <c r="Z2446" s="1">
        <v>25963</v>
      </c>
      <c r="AA2446" s="1">
        <v>32118</v>
      </c>
      <c r="AB2446" s="1">
        <v>247634</v>
      </c>
      <c r="AC2446" s="1">
        <v>14.8</v>
      </c>
      <c r="AD2446" s="1">
        <v>10.4</v>
      </c>
      <c r="AE2446" s="1">
        <v>74.8</v>
      </c>
      <c r="AF2446" s="1">
        <v>19.899999999999999</v>
      </c>
      <c r="AG2446" s="1">
        <v>62.4</v>
      </c>
      <c r="AH2446" s="1">
        <v>17.7</v>
      </c>
      <c r="AI2446" s="1">
        <v>100497</v>
      </c>
      <c r="AJ2446" s="1">
        <v>7202</v>
      </c>
      <c r="AK2446" s="1">
        <v>27789</v>
      </c>
      <c r="AL2446" s="1">
        <v>36687</v>
      </c>
      <c r="AM2446" s="1">
        <v>18483</v>
      </c>
      <c r="AN2446" s="1">
        <v>10336</v>
      </c>
      <c r="AO2446" s="1">
        <v>7.17</v>
      </c>
      <c r="AP2446" s="1">
        <v>48090</v>
      </c>
      <c r="AQ2446" s="1">
        <v>64045</v>
      </c>
      <c r="AR2446" s="1">
        <v>36.700000000000003</v>
      </c>
      <c r="AS2446" s="1">
        <v>46.2</v>
      </c>
      <c r="AT2446" s="1">
        <v>17.100000000000001</v>
      </c>
      <c r="AU2446" s="1">
        <v>94392</v>
      </c>
      <c r="AV2446" s="1">
        <v>12134</v>
      </c>
      <c r="AW2446" s="1">
        <v>1088</v>
      </c>
      <c r="AX2446" s="1">
        <v>23.9</v>
      </c>
      <c r="AY2446" s="1">
        <v>6005.75</v>
      </c>
      <c r="AZ2446" s="1">
        <v>116388.17</v>
      </c>
      <c r="BA2446" s="1">
        <v>122393.92</v>
      </c>
      <c r="BB2446" s="1">
        <v>4.9000000000000004</v>
      </c>
      <c r="BC2446" s="1">
        <v>95.1</v>
      </c>
      <c r="BD2446" s="1">
        <v>2.41</v>
      </c>
      <c r="BE2446" s="1">
        <v>345.6</v>
      </c>
      <c r="BF2446" s="1">
        <v>2562</v>
      </c>
      <c r="BG2446" s="1">
        <v>12</v>
      </c>
      <c r="BH2446" s="1">
        <v>1.06</v>
      </c>
      <c r="BI2446" s="1">
        <v>2015</v>
      </c>
      <c r="BJ2446" s="1" t="s">
        <v>411</v>
      </c>
      <c r="BK2446" s="1">
        <v>1</v>
      </c>
      <c r="BL2446" s="1">
        <v>0</v>
      </c>
      <c r="BM2446" s="1">
        <v>0</v>
      </c>
      <c r="BN2446" s="1">
        <v>0</v>
      </c>
      <c r="BO2446" s="1">
        <v>0</v>
      </c>
      <c r="BP2446" s="1"/>
      <c r="BQ2446" s="1"/>
      <c r="BR2446" s="1">
        <v>0</v>
      </c>
      <c r="BS2446" s="1"/>
      <c r="BT2446" s="1">
        <v>0</v>
      </c>
      <c r="BU2446" s="1">
        <v>0</v>
      </c>
      <c r="BV2446" s="1">
        <v>0</v>
      </c>
    </row>
    <row r="2447" spans="1:74" x14ac:dyDescent="0.2">
      <c r="A2447" s="1">
        <v>3386</v>
      </c>
      <c r="B2447" s="1">
        <v>3386</v>
      </c>
      <c r="C2447" s="1">
        <v>31340</v>
      </c>
      <c r="D2447" s="1"/>
      <c r="E2447" s="1" t="s">
        <v>410</v>
      </c>
      <c r="F2447" s="1" t="s">
        <v>72</v>
      </c>
      <c r="G2447" s="1">
        <v>2016</v>
      </c>
      <c r="H2447" s="1">
        <f>IF(L2447&gt;0,G2447-G2446,Check)</f>
        <v>1</v>
      </c>
      <c r="I2447" s="1"/>
      <c r="J2447" s="1"/>
      <c r="K2447" s="1"/>
      <c r="L2447" s="1">
        <v>2068906</v>
      </c>
      <c r="M2447" s="1">
        <v>1007080</v>
      </c>
      <c r="N2447" s="1">
        <v>2068906</v>
      </c>
      <c r="O2447" s="1">
        <v>1007080</v>
      </c>
      <c r="P2447" s="1">
        <v>86039</v>
      </c>
      <c r="Q2447" s="1">
        <v>2114827</v>
      </c>
      <c r="R2447" s="1">
        <v>1.0221957880000001</v>
      </c>
      <c r="S2447" s="1">
        <v>230013260</v>
      </c>
      <c r="T2447" s="1">
        <v>261167</v>
      </c>
      <c r="U2447" s="1">
        <v>172089</v>
      </c>
      <c r="V2447" s="1">
        <v>76976</v>
      </c>
      <c r="W2447" s="1">
        <v>3574</v>
      </c>
      <c r="X2447" s="1">
        <v>24226</v>
      </c>
      <c r="Y2447" s="1">
        <v>23852</v>
      </c>
      <c r="Z2447" s="1">
        <v>25438</v>
      </c>
      <c r="AA2447" s="1">
        <v>26225</v>
      </c>
      <c r="AB2447" s="1">
        <v>248416</v>
      </c>
      <c r="AC2447" s="1">
        <v>13.5</v>
      </c>
      <c r="AD2447" s="1">
        <v>8.6</v>
      </c>
      <c r="AE2447" s="1">
        <v>77.900000000000006</v>
      </c>
      <c r="AF2447" s="1">
        <v>20.2</v>
      </c>
      <c r="AG2447" s="1">
        <v>61.7</v>
      </c>
      <c r="AH2447" s="1">
        <v>18.100000000000001</v>
      </c>
      <c r="AI2447" s="1">
        <v>97679</v>
      </c>
      <c r="AJ2447" s="1">
        <v>6499</v>
      </c>
      <c r="AK2447" s="1">
        <v>27854</v>
      </c>
      <c r="AL2447" s="1">
        <v>34430</v>
      </c>
      <c r="AM2447" s="1">
        <v>18760</v>
      </c>
      <c r="AN2447" s="1">
        <v>10136</v>
      </c>
      <c r="AO2447" s="1">
        <v>6.65</v>
      </c>
      <c r="AP2447" s="1">
        <v>48530</v>
      </c>
      <c r="AQ2447" s="1">
        <v>64799</v>
      </c>
      <c r="AR2447" s="1">
        <v>35</v>
      </c>
      <c r="AS2447" s="1">
        <v>47.2</v>
      </c>
      <c r="AT2447" s="1">
        <v>17.8</v>
      </c>
      <c r="AU2447" s="1">
        <v>96200</v>
      </c>
      <c r="AV2447" s="1">
        <v>12489</v>
      </c>
      <c r="AW2447" s="1">
        <v>602</v>
      </c>
      <c r="AX2447" s="1">
        <v>23.4</v>
      </c>
      <c r="AY2447" s="1">
        <v>5575.42</v>
      </c>
      <c r="AZ2447" s="1">
        <v>115665.67</v>
      </c>
      <c r="BA2447" s="1">
        <v>121241.08</v>
      </c>
      <c r="BB2447" s="1">
        <v>4.5999999999999996</v>
      </c>
      <c r="BC2447" s="1">
        <v>95.4</v>
      </c>
      <c r="BD2447" s="1">
        <v>2.21</v>
      </c>
      <c r="BE2447" s="1">
        <v>345.6</v>
      </c>
      <c r="BF2447" s="1">
        <v>2535</v>
      </c>
      <c r="BG2447" s="1">
        <v>11.7</v>
      </c>
      <c r="BH2447" s="1">
        <v>1.05</v>
      </c>
      <c r="BI2447" s="1">
        <v>2015</v>
      </c>
      <c r="BJ2447" s="1" t="s">
        <v>411</v>
      </c>
      <c r="BK2447" s="1">
        <v>1</v>
      </c>
      <c r="BL2447" s="1">
        <v>1</v>
      </c>
      <c r="BM2447" s="1">
        <v>0</v>
      </c>
      <c r="BN2447" s="1">
        <v>0</v>
      </c>
      <c r="BO2447" s="1">
        <v>0</v>
      </c>
      <c r="BP2447" s="1"/>
      <c r="BQ2447" s="1"/>
      <c r="BR2447" s="1">
        <v>0</v>
      </c>
      <c r="BS2447" s="1"/>
      <c r="BT2447" s="1">
        <v>0</v>
      </c>
      <c r="BU2447" s="1">
        <v>0</v>
      </c>
      <c r="BV2447" s="1">
        <v>0</v>
      </c>
    </row>
    <row r="2448" spans="1:74" x14ac:dyDescent="0.2">
      <c r="A2448" s="1">
        <v>3387</v>
      </c>
      <c r="B2448" s="1">
        <v>3387</v>
      </c>
      <c r="C2448" s="1">
        <v>31340</v>
      </c>
      <c r="D2448" s="1"/>
      <c r="E2448" s="1" t="s">
        <v>410</v>
      </c>
      <c r="F2448" s="1" t="s">
        <v>72</v>
      </c>
      <c r="G2448" s="1">
        <v>2017</v>
      </c>
      <c r="H2448" s="1">
        <f>IF(L2448&gt;0,G2448-G2447,Check)</f>
        <v>1</v>
      </c>
      <c r="I2448" s="1"/>
      <c r="J2448" s="1"/>
      <c r="K2448" s="1"/>
      <c r="L2448" s="1">
        <v>2311646</v>
      </c>
      <c r="M2448" s="1">
        <v>1063082</v>
      </c>
      <c r="N2448" s="1">
        <v>2311646</v>
      </c>
      <c r="O2448" s="1">
        <v>1063082</v>
      </c>
      <c r="P2448" s="1">
        <v>88321</v>
      </c>
      <c r="Q2448" s="1">
        <v>3015087</v>
      </c>
      <c r="R2448" s="1">
        <v>1.304303081</v>
      </c>
      <c r="S2448" s="1">
        <v>230013260</v>
      </c>
      <c r="T2448" s="1">
        <v>260116</v>
      </c>
      <c r="U2448" s="1">
        <v>172494</v>
      </c>
      <c r="V2448" s="1">
        <v>77613</v>
      </c>
      <c r="W2448" s="1">
        <v>1948</v>
      </c>
      <c r="X2448" s="1">
        <v>25832</v>
      </c>
      <c r="Y2448" s="1">
        <v>26332</v>
      </c>
      <c r="Z2448" s="1">
        <v>24840</v>
      </c>
      <c r="AA2448" s="1">
        <v>30201</v>
      </c>
      <c r="AB2448" s="1">
        <v>247315</v>
      </c>
      <c r="AC2448" s="1">
        <v>11.6</v>
      </c>
      <c r="AD2448" s="1">
        <v>10.5</v>
      </c>
      <c r="AE2448" s="1">
        <v>77.900000000000006</v>
      </c>
      <c r="AF2448" s="1">
        <v>19.2</v>
      </c>
      <c r="AG2448" s="1">
        <v>62.1</v>
      </c>
      <c r="AH2448" s="1">
        <v>18.7</v>
      </c>
      <c r="AI2448" s="1">
        <v>98409</v>
      </c>
      <c r="AJ2448" s="1">
        <v>5673</v>
      </c>
      <c r="AK2448" s="1">
        <v>29480</v>
      </c>
      <c r="AL2448" s="1">
        <v>35805</v>
      </c>
      <c r="AM2448" s="1">
        <v>17228</v>
      </c>
      <c r="AN2448" s="1">
        <v>10223</v>
      </c>
      <c r="AO2448" s="1">
        <v>5.76</v>
      </c>
      <c r="AP2448" s="1">
        <v>52976</v>
      </c>
      <c r="AQ2448" s="1">
        <v>65821</v>
      </c>
      <c r="AR2448" s="1">
        <v>33.299999999999997</v>
      </c>
      <c r="AS2448" s="1">
        <v>48.6</v>
      </c>
      <c r="AT2448" s="1">
        <v>18.100000000000001</v>
      </c>
      <c r="AU2448" s="1">
        <v>97849</v>
      </c>
      <c r="AV2448" s="1">
        <v>10040</v>
      </c>
      <c r="AW2448" s="1">
        <v>627</v>
      </c>
      <c r="AX2448" s="1">
        <v>23.8</v>
      </c>
      <c r="AY2448" s="1">
        <v>5315.92</v>
      </c>
      <c r="AZ2448" s="1">
        <v>116977.25</v>
      </c>
      <c r="BA2448" s="1">
        <v>122293.17</v>
      </c>
      <c r="BB2448" s="1">
        <v>4.3499999999999996</v>
      </c>
      <c r="BC2448" s="1">
        <v>95.65</v>
      </c>
      <c r="BD2448" s="1">
        <v>2.46</v>
      </c>
      <c r="BE2448" s="1">
        <v>345.6</v>
      </c>
      <c r="BF2448" s="1">
        <v>2668</v>
      </c>
      <c r="BG2448" s="1">
        <v>12.04</v>
      </c>
      <c r="BH2448" s="1">
        <v>1.02</v>
      </c>
      <c r="BI2448" s="1">
        <v>2015</v>
      </c>
      <c r="BJ2448" s="1" t="s">
        <v>411</v>
      </c>
      <c r="BK2448" s="1">
        <v>1</v>
      </c>
      <c r="BL2448" s="1">
        <v>2</v>
      </c>
      <c r="BM2448" s="1">
        <v>0</v>
      </c>
      <c r="BN2448" s="1">
        <v>0</v>
      </c>
      <c r="BO2448" s="1">
        <v>0</v>
      </c>
      <c r="BP2448" s="1"/>
      <c r="BQ2448" s="1"/>
      <c r="BR2448" s="1">
        <v>0</v>
      </c>
      <c r="BS2448" s="1"/>
      <c r="BT2448" s="1">
        <v>0</v>
      </c>
      <c r="BU2448" s="1">
        <v>0</v>
      </c>
      <c r="BV2448" s="1">
        <v>0</v>
      </c>
    </row>
    <row r="2449" spans="1:74" x14ac:dyDescent="0.2">
      <c r="A2449" s="1">
        <v>3388</v>
      </c>
      <c r="B2449" s="1">
        <v>3388</v>
      </c>
      <c r="C2449" s="1">
        <v>31340</v>
      </c>
      <c r="D2449" s="1"/>
      <c r="E2449" s="1" t="s">
        <v>410</v>
      </c>
      <c r="F2449" s="1" t="s">
        <v>72</v>
      </c>
      <c r="G2449" s="1">
        <v>2018</v>
      </c>
      <c r="H2449" s="1">
        <f>IF(L2449&gt;0,G2449-G2448,Check)</f>
        <v>1</v>
      </c>
      <c r="I2449" s="1"/>
      <c r="J2449" s="1"/>
      <c r="K2449" s="1"/>
      <c r="L2449" s="1">
        <v>2151558</v>
      </c>
      <c r="M2449" s="1">
        <v>1008599</v>
      </c>
      <c r="N2449" s="1">
        <v>2151558</v>
      </c>
      <c r="O2449" s="1">
        <v>1008599</v>
      </c>
      <c r="P2449" s="1">
        <v>84733</v>
      </c>
      <c r="Q2449" s="1">
        <v>3988273.25</v>
      </c>
      <c r="R2449" s="1">
        <v>1.8536675520000001</v>
      </c>
      <c r="S2449" s="1">
        <v>230013260</v>
      </c>
      <c r="T2449" s="1">
        <v>259493.5</v>
      </c>
      <c r="U2449" s="1">
        <v>173024.25</v>
      </c>
      <c r="V2449" s="1">
        <v>77463.5</v>
      </c>
      <c r="W2449" s="1">
        <v>1093.5</v>
      </c>
      <c r="X2449" s="1">
        <v>27008</v>
      </c>
      <c r="Y2449" s="1">
        <v>28258.75</v>
      </c>
      <c r="Z2449" s="1">
        <v>24260.25</v>
      </c>
      <c r="AA2449" s="1">
        <v>31709.75</v>
      </c>
      <c r="AB2449" s="1">
        <v>246684.75</v>
      </c>
      <c r="AC2449" s="1">
        <v>9.85</v>
      </c>
      <c r="AD2449" s="1">
        <v>11.48</v>
      </c>
      <c r="AE2449" s="1">
        <v>78.680000000000007</v>
      </c>
      <c r="AF2449" s="1">
        <v>18.53</v>
      </c>
      <c r="AG2449" s="1">
        <v>62.23</v>
      </c>
      <c r="AH2449" s="1">
        <v>19.25</v>
      </c>
      <c r="AI2449" s="1">
        <v>98252</v>
      </c>
      <c r="AJ2449" s="1">
        <v>4877.75</v>
      </c>
      <c r="AK2449" s="1">
        <v>30715.75</v>
      </c>
      <c r="AL2449" s="1">
        <v>36272</v>
      </c>
      <c r="AM2449" s="1">
        <v>16148.25</v>
      </c>
      <c r="AN2449" s="1">
        <v>10238.25</v>
      </c>
      <c r="AO2449" s="1">
        <v>4.96</v>
      </c>
      <c r="AP2449" s="1">
        <v>56420.5</v>
      </c>
      <c r="AQ2449" s="1">
        <v>66776</v>
      </c>
      <c r="AR2449" s="1">
        <v>31.6</v>
      </c>
      <c r="AS2449" s="1">
        <v>49.9</v>
      </c>
      <c r="AT2449" s="1">
        <v>18.5</v>
      </c>
      <c r="AU2449" s="1">
        <v>99537.75</v>
      </c>
      <c r="AV2449" s="1">
        <v>8292</v>
      </c>
      <c r="AW2449" s="1">
        <v>524.25</v>
      </c>
      <c r="AX2449" s="1">
        <v>23.98</v>
      </c>
      <c r="AY2449" s="1">
        <v>4362.2700000000004</v>
      </c>
      <c r="AZ2449" s="1">
        <v>119532.45</v>
      </c>
      <c r="BA2449" s="1">
        <v>123894.73</v>
      </c>
      <c r="BB2449" s="1">
        <v>3.52</v>
      </c>
      <c r="BC2449" s="1">
        <v>96.48</v>
      </c>
      <c r="BD2449" s="1">
        <v>2.71</v>
      </c>
      <c r="BE2449" s="1"/>
      <c r="BF2449" s="1">
        <v>2761</v>
      </c>
      <c r="BG2449" s="1">
        <v>11.9</v>
      </c>
      <c r="BH2449" s="1">
        <v>1</v>
      </c>
      <c r="BI2449" s="1">
        <v>2015</v>
      </c>
      <c r="BJ2449" s="1" t="s">
        <v>411</v>
      </c>
      <c r="BK2449" s="1">
        <v>1</v>
      </c>
      <c r="BL2449" s="1">
        <v>3</v>
      </c>
      <c r="BM2449" s="1">
        <v>0</v>
      </c>
      <c r="BN2449" s="1">
        <v>0</v>
      </c>
      <c r="BO2449" s="1">
        <v>0</v>
      </c>
      <c r="BP2449" s="1"/>
      <c r="BQ2449" s="1"/>
      <c r="BR2449" s="1">
        <v>0</v>
      </c>
      <c r="BS2449" s="1"/>
      <c r="BT2449" s="1">
        <v>82</v>
      </c>
      <c r="BU2449" s="1">
        <v>0</v>
      </c>
      <c r="BV2449" s="1">
        <v>64</v>
      </c>
    </row>
    <row r="2450" spans="1:74" x14ac:dyDescent="0.2">
      <c r="A2450" s="1">
        <v>3406</v>
      </c>
      <c r="B2450" s="1">
        <v>3406</v>
      </c>
      <c r="C2450" s="1">
        <v>31540</v>
      </c>
      <c r="D2450" s="1"/>
      <c r="E2450" s="1" t="s">
        <v>412</v>
      </c>
      <c r="F2450" s="1" t="s">
        <v>72</v>
      </c>
      <c r="G2450" s="1">
        <v>2002</v>
      </c>
      <c r="H2450" s="1">
        <f>IF(L2450&gt;0,G2450-G2449,Check)</f>
        <v>-16</v>
      </c>
      <c r="I2450" s="1"/>
      <c r="J2450" s="1"/>
      <c r="K2450" s="1"/>
      <c r="L2450" s="1">
        <v>10791023</v>
      </c>
      <c r="M2450" s="1">
        <v>4560958</v>
      </c>
      <c r="N2450" s="1">
        <v>10791023</v>
      </c>
      <c r="O2450" s="1">
        <v>4560958</v>
      </c>
      <c r="P2450" s="1">
        <v>363137</v>
      </c>
      <c r="Q2450" s="1">
        <v>6172079</v>
      </c>
      <c r="R2450" s="1">
        <v>0.57196421500000005</v>
      </c>
      <c r="S2450" s="1">
        <v>391086803</v>
      </c>
      <c r="T2450" s="1">
        <v>455357.25</v>
      </c>
      <c r="U2450" s="1">
        <v>279870.1875</v>
      </c>
      <c r="V2450" s="1">
        <v>138610.76560000001</v>
      </c>
      <c r="W2450" s="1">
        <v>-2349.640625</v>
      </c>
      <c r="X2450" s="1">
        <v>28049.140630000002</v>
      </c>
      <c r="Y2450" s="1">
        <v>28263.671880000002</v>
      </c>
      <c r="Z2450" s="1">
        <v>31059.5625</v>
      </c>
      <c r="AA2450" s="1">
        <v>26504.125</v>
      </c>
      <c r="AB2450" s="1">
        <v>486994.67</v>
      </c>
      <c r="AC2450" s="1">
        <v>11.6</v>
      </c>
      <c r="AD2450" s="1">
        <v>7.58</v>
      </c>
      <c r="AE2450" s="1">
        <v>80.819999999999993</v>
      </c>
      <c r="AF2450" s="1">
        <v>22.94</v>
      </c>
      <c r="AG2450" s="1">
        <v>67.8</v>
      </c>
      <c r="AH2450" s="1">
        <v>9.26</v>
      </c>
      <c r="AI2450" s="1">
        <v>227737.77</v>
      </c>
      <c r="AJ2450" s="1">
        <v>15718.23</v>
      </c>
      <c r="AK2450" s="1">
        <v>65966.31</v>
      </c>
      <c r="AL2450" s="1">
        <v>104950.13</v>
      </c>
      <c r="AM2450" s="1">
        <v>27648.13</v>
      </c>
      <c r="AN2450" s="1">
        <v>13454.97</v>
      </c>
      <c r="AO2450" s="1">
        <v>6.9</v>
      </c>
      <c r="AP2450" s="1">
        <v>43537.984380000002</v>
      </c>
      <c r="AQ2450" s="1">
        <v>52180.609380000002</v>
      </c>
      <c r="AR2450" s="1">
        <v>38.33</v>
      </c>
      <c r="AS2450" s="1">
        <v>49.7</v>
      </c>
      <c r="AT2450" s="1">
        <v>11.97</v>
      </c>
      <c r="AU2450" s="1">
        <v>209809.78</v>
      </c>
      <c r="AV2450" s="1">
        <v>18917.89</v>
      </c>
      <c r="AW2450" s="1">
        <v>4904.5</v>
      </c>
      <c r="AX2450" s="1">
        <v>22.32</v>
      </c>
      <c r="AY2450" s="1">
        <v>11695.08</v>
      </c>
      <c r="AZ2450" s="1">
        <v>310428.83</v>
      </c>
      <c r="BA2450" s="1">
        <v>322123.92</v>
      </c>
      <c r="BB2450" s="1">
        <v>3.63</v>
      </c>
      <c r="BC2450" s="1">
        <v>96.37</v>
      </c>
      <c r="BD2450" s="1">
        <v>1.36</v>
      </c>
      <c r="BE2450" s="1"/>
      <c r="BF2450" s="1">
        <v>137058</v>
      </c>
      <c r="BG2450" s="1">
        <v>12.56</v>
      </c>
      <c r="BH2450" s="1">
        <v>1.4</v>
      </c>
      <c r="BI2450" s="1">
        <v>2014</v>
      </c>
      <c r="BJ2450" s="1" t="s">
        <v>413</v>
      </c>
      <c r="BK2450" s="1">
        <v>0</v>
      </c>
      <c r="BL2450" s="1">
        <v>0</v>
      </c>
      <c r="BM2450" s="1">
        <v>0</v>
      </c>
      <c r="BN2450" s="1">
        <v>0</v>
      </c>
      <c r="BO2450" s="1">
        <v>0</v>
      </c>
      <c r="BP2450" s="1">
        <v>2011</v>
      </c>
      <c r="BQ2450" s="1"/>
      <c r="BR2450" s="1">
        <v>0</v>
      </c>
      <c r="BS2450" s="1" t="s">
        <v>414</v>
      </c>
      <c r="BT2450" s="1">
        <v>0</v>
      </c>
      <c r="BU2450" s="1">
        <v>0</v>
      </c>
      <c r="BV2450" s="1">
        <v>0</v>
      </c>
    </row>
    <row r="2451" spans="1:74" x14ac:dyDescent="0.2">
      <c r="A2451" s="1">
        <v>3407</v>
      </c>
      <c r="B2451" s="1">
        <v>3407</v>
      </c>
      <c r="C2451" s="1">
        <v>31540</v>
      </c>
      <c r="D2451" s="1"/>
      <c r="E2451" s="1" t="s">
        <v>412</v>
      </c>
      <c r="F2451" s="1" t="s">
        <v>72</v>
      </c>
      <c r="G2451" s="1">
        <v>2003</v>
      </c>
      <c r="H2451" s="1">
        <f>IF(L2451&gt;0,G2451-G2450,Check)</f>
        <v>1</v>
      </c>
      <c r="I2451" s="1"/>
      <c r="J2451" s="1"/>
      <c r="K2451" s="1"/>
      <c r="L2451" s="1">
        <v>10934125</v>
      </c>
      <c r="M2451" s="1">
        <v>4519239</v>
      </c>
      <c r="N2451" s="1">
        <v>10934125</v>
      </c>
      <c r="O2451" s="1">
        <v>4519239</v>
      </c>
      <c r="P2451" s="1">
        <v>356428</v>
      </c>
      <c r="Q2451" s="1">
        <v>5910084</v>
      </c>
      <c r="R2451" s="1">
        <v>0.54051732500000005</v>
      </c>
      <c r="S2451" s="1">
        <v>391086803</v>
      </c>
      <c r="T2451" s="1">
        <v>476797</v>
      </c>
      <c r="U2451" s="1">
        <v>300065.25</v>
      </c>
      <c r="V2451" s="1">
        <v>139441.9375</v>
      </c>
      <c r="W2451" s="1">
        <v>-789.4375</v>
      </c>
      <c r="X2451" s="1">
        <v>28413.4375</v>
      </c>
      <c r="Y2451" s="1">
        <v>28572.3125</v>
      </c>
      <c r="Z2451" s="1">
        <v>31031.75</v>
      </c>
      <c r="AA2451" s="1">
        <v>27717.5</v>
      </c>
      <c r="AB2451" s="1">
        <v>497167.31</v>
      </c>
      <c r="AC2451" s="1">
        <v>11.19</v>
      </c>
      <c r="AD2451" s="1">
        <v>7.08</v>
      </c>
      <c r="AE2451" s="1">
        <v>81.73</v>
      </c>
      <c r="AF2451" s="1">
        <v>22.73</v>
      </c>
      <c r="AG2451" s="1">
        <v>67.8</v>
      </c>
      <c r="AH2451" s="1">
        <v>9.48</v>
      </c>
      <c r="AI2451" s="1">
        <v>225478.94</v>
      </c>
      <c r="AJ2451" s="1">
        <v>15408.06</v>
      </c>
      <c r="AK2451" s="1">
        <v>67714.75</v>
      </c>
      <c r="AL2451" s="1">
        <v>101350.5</v>
      </c>
      <c r="AM2451" s="1">
        <v>28178.5</v>
      </c>
      <c r="AN2451" s="1">
        <v>12827.13</v>
      </c>
      <c r="AO2451" s="1">
        <v>6.83</v>
      </c>
      <c r="AP2451" s="1">
        <v>46785.0625</v>
      </c>
      <c r="AQ2451" s="1">
        <v>57242.5625</v>
      </c>
      <c r="AR2451" s="1">
        <v>35.979999999999997</v>
      </c>
      <c r="AS2451" s="1">
        <v>49.9</v>
      </c>
      <c r="AT2451" s="1">
        <v>14.13</v>
      </c>
      <c r="AU2451" s="1">
        <v>214057.88</v>
      </c>
      <c r="AV2451" s="1">
        <v>21242.44</v>
      </c>
      <c r="AW2451" s="1">
        <v>6431</v>
      </c>
      <c r="AX2451" s="1">
        <v>21.83</v>
      </c>
      <c r="AY2451" s="1">
        <v>12706.08</v>
      </c>
      <c r="AZ2451" s="1">
        <v>313179.33</v>
      </c>
      <c r="BA2451" s="1">
        <v>325885.42</v>
      </c>
      <c r="BB2451" s="1">
        <v>3.9</v>
      </c>
      <c r="BC2451" s="1">
        <v>96.1</v>
      </c>
      <c r="BD2451" s="1">
        <v>1.55</v>
      </c>
      <c r="BE2451" s="1"/>
      <c r="BF2451" s="1">
        <v>135022</v>
      </c>
      <c r="BG2451" s="1">
        <v>12.68</v>
      </c>
      <c r="BH2451" s="1">
        <v>1.37</v>
      </c>
      <c r="BI2451" s="1">
        <v>2014</v>
      </c>
      <c r="BJ2451" s="1" t="s">
        <v>413</v>
      </c>
      <c r="BK2451" s="1">
        <v>0</v>
      </c>
      <c r="BL2451" s="1">
        <v>0</v>
      </c>
      <c r="BM2451" s="1">
        <v>0</v>
      </c>
      <c r="BN2451" s="1">
        <v>0</v>
      </c>
      <c r="BO2451" s="1">
        <v>0</v>
      </c>
      <c r="BP2451" s="1">
        <v>2011</v>
      </c>
      <c r="BQ2451" s="1"/>
      <c r="BR2451" s="1">
        <v>0</v>
      </c>
      <c r="BS2451" s="1" t="s">
        <v>414</v>
      </c>
      <c r="BT2451" s="1">
        <v>0</v>
      </c>
      <c r="BU2451" s="1">
        <v>0</v>
      </c>
      <c r="BV2451" s="1">
        <v>0</v>
      </c>
    </row>
    <row r="2452" spans="1:74" x14ac:dyDescent="0.2">
      <c r="A2452" s="1">
        <v>3408</v>
      </c>
      <c r="B2452" s="1">
        <v>3408</v>
      </c>
      <c r="C2452" s="1">
        <v>31540</v>
      </c>
      <c r="D2452" s="1"/>
      <c r="E2452" s="1" t="s">
        <v>412</v>
      </c>
      <c r="F2452" s="1" t="s">
        <v>72</v>
      </c>
      <c r="G2452" s="1">
        <v>2004</v>
      </c>
      <c r="H2452" s="1">
        <f>IF(L2452&gt;0,G2452-G2451,Check)</f>
        <v>1</v>
      </c>
      <c r="I2452" s="1"/>
      <c r="J2452" s="1"/>
      <c r="K2452" s="1"/>
      <c r="L2452" s="1">
        <v>10962345</v>
      </c>
      <c r="M2452" s="1">
        <v>4686814</v>
      </c>
      <c r="N2452" s="1">
        <v>10962345</v>
      </c>
      <c r="O2452" s="1">
        <v>4686814</v>
      </c>
      <c r="P2452" s="1">
        <v>366882</v>
      </c>
      <c r="Q2452" s="1">
        <v>6295638</v>
      </c>
      <c r="R2452" s="1">
        <v>0.57429664899999999</v>
      </c>
      <c r="S2452" s="1">
        <v>391086803</v>
      </c>
      <c r="T2452" s="1">
        <v>498410</v>
      </c>
      <c r="U2452" s="1">
        <v>320569</v>
      </c>
      <c r="V2452" s="1">
        <v>140157.25</v>
      </c>
      <c r="W2452" s="1">
        <v>812.75</v>
      </c>
      <c r="X2452" s="1">
        <v>28759.25</v>
      </c>
      <c r="Y2452" s="1">
        <v>28860.75</v>
      </c>
      <c r="Z2452" s="1">
        <v>30980</v>
      </c>
      <c r="AA2452" s="1">
        <v>29077</v>
      </c>
      <c r="AB2452" s="1">
        <v>507246.75</v>
      </c>
      <c r="AC2452" s="1">
        <v>10.75</v>
      </c>
      <c r="AD2452" s="1">
        <v>6.58</v>
      </c>
      <c r="AE2452" s="1">
        <v>82.68</v>
      </c>
      <c r="AF2452" s="1">
        <v>22.5</v>
      </c>
      <c r="AG2452" s="1">
        <v>67.8</v>
      </c>
      <c r="AH2452" s="1">
        <v>9.6999999999999993</v>
      </c>
      <c r="AI2452" s="1">
        <v>223169.25</v>
      </c>
      <c r="AJ2452" s="1">
        <v>15114.75</v>
      </c>
      <c r="AK2452" s="1">
        <v>69484</v>
      </c>
      <c r="AL2452" s="1">
        <v>97620</v>
      </c>
      <c r="AM2452" s="1">
        <v>28767</v>
      </c>
      <c r="AN2452" s="1">
        <v>12183.5</v>
      </c>
      <c r="AO2452" s="1">
        <v>6.77</v>
      </c>
      <c r="AP2452" s="1">
        <v>50033.75</v>
      </c>
      <c r="AQ2452" s="1">
        <v>62353.75</v>
      </c>
      <c r="AR2452" s="1">
        <v>33.6</v>
      </c>
      <c r="AS2452" s="1">
        <v>50.1</v>
      </c>
      <c r="AT2452" s="1">
        <v>16.3</v>
      </c>
      <c r="AU2452" s="1">
        <v>218390.5</v>
      </c>
      <c r="AV2452" s="1">
        <v>23497.25</v>
      </c>
      <c r="AW2452" s="1">
        <v>8020</v>
      </c>
      <c r="AX2452" s="1">
        <v>21.3</v>
      </c>
      <c r="AY2452" s="1">
        <v>11192.67</v>
      </c>
      <c r="AZ2452" s="1">
        <v>317592.42</v>
      </c>
      <c r="BA2452" s="1">
        <v>328785.08</v>
      </c>
      <c r="BB2452" s="1">
        <v>3.41</v>
      </c>
      <c r="BC2452" s="1">
        <v>96.59</v>
      </c>
      <c r="BD2452" s="1">
        <v>1.83</v>
      </c>
      <c r="BE2452" s="1"/>
      <c r="BF2452" s="1">
        <v>132986</v>
      </c>
      <c r="BG2452" s="1">
        <v>12.77</v>
      </c>
      <c r="BH2452" s="1">
        <v>1.33</v>
      </c>
      <c r="BI2452" s="1">
        <v>2014</v>
      </c>
      <c r="BJ2452" s="1" t="s">
        <v>413</v>
      </c>
      <c r="BK2452" s="1">
        <v>0</v>
      </c>
      <c r="BL2452" s="1">
        <v>0</v>
      </c>
      <c r="BM2452" s="1">
        <v>0</v>
      </c>
      <c r="BN2452" s="1">
        <v>0</v>
      </c>
      <c r="BO2452" s="1">
        <v>0</v>
      </c>
      <c r="BP2452" s="1">
        <v>2011</v>
      </c>
      <c r="BQ2452" s="1"/>
      <c r="BR2452" s="1">
        <v>0</v>
      </c>
      <c r="BS2452" s="1" t="s">
        <v>414</v>
      </c>
      <c r="BT2452" s="1">
        <v>0</v>
      </c>
      <c r="BU2452" s="1">
        <v>0</v>
      </c>
      <c r="BV2452" s="1">
        <v>0</v>
      </c>
    </row>
    <row r="2453" spans="1:74" x14ac:dyDescent="0.2">
      <c r="A2453" s="1">
        <v>3409</v>
      </c>
      <c r="B2453" s="1">
        <v>3409</v>
      </c>
      <c r="C2453" s="1">
        <v>31540</v>
      </c>
      <c r="D2453" s="1"/>
      <c r="E2453" s="1" t="s">
        <v>412</v>
      </c>
      <c r="F2453" s="1" t="s">
        <v>72</v>
      </c>
      <c r="G2453" s="1">
        <v>2005</v>
      </c>
      <c r="H2453" s="1">
        <f>IF(L2453&gt;0,G2453-G2452,Check)</f>
        <v>1</v>
      </c>
      <c r="I2453" s="1"/>
      <c r="J2453" s="1"/>
      <c r="K2453" s="1"/>
      <c r="L2453" s="1">
        <v>11477971</v>
      </c>
      <c r="M2453" s="1">
        <v>4672080</v>
      </c>
      <c r="N2453" s="1">
        <v>11477971</v>
      </c>
      <c r="O2453" s="1">
        <v>4672080</v>
      </c>
      <c r="P2453" s="1">
        <v>364289</v>
      </c>
      <c r="Q2453" s="1">
        <v>7348403</v>
      </c>
      <c r="R2453" s="1">
        <v>0.64021794399999998</v>
      </c>
      <c r="S2453" s="1">
        <v>391086803</v>
      </c>
      <c r="T2453" s="1">
        <v>519330</v>
      </c>
      <c r="U2453" s="1">
        <v>339838</v>
      </c>
      <c r="V2453" s="1">
        <v>141336</v>
      </c>
      <c r="W2453" s="1">
        <v>2247</v>
      </c>
      <c r="X2453" s="1">
        <v>29179</v>
      </c>
      <c r="Y2453" s="1">
        <v>29230</v>
      </c>
      <c r="Z2453" s="1">
        <v>31024</v>
      </c>
      <c r="AA2453" s="1">
        <v>29852</v>
      </c>
      <c r="AB2453" s="1">
        <v>517699</v>
      </c>
      <c r="AC2453" s="1">
        <v>10.4</v>
      </c>
      <c r="AD2453" s="1">
        <v>6.1</v>
      </c>
      <c r="AE2453" s="1">
        <v>83.5</v>
      </c>
      <c r="AF2453" s="1">
        <v>22.3</v>
      </c>
      <c r="AG2453" s="1">
        <v>67.8</v>
      </c>
      <c r="AH2453" s="1">
        <v>9.9</v>
      </c>
      <c r="AI2453" s="1">
        <v>221063</v>
      </c>
      <c r="AJ2453" s="1">
        <v>14754</v>
      </c>
      <c r="AK2453" s="1">
        <v>71170</v>
      </c>
      <c r="AL2453" s="1">
        <v>94413</v>
      </c>
      <c r="AM2453" s="1">
        <v>29123</v>
      </c>
      <c r="AN2453" s="1">
        <v>11603</v>
      </c>
      <c r="AO2453" s="1">
        <v>6.67</v>
      </c>
      <c r="AP2453" s="1">
        <v>53276</v>
      </c>
      <c r="AQ2453" s="1">
        <v>67268</v>
      </c>
      <c r="AR2453" s="1">
        <v>31.3</v>
      </c>
      <c r="AS2453" s="1">
        <v>50.3</v>
      </c>
      <c r="AT2453" s="1">
        <v>18.399999999999999</v>
      </c>
      <c r="AU2453" s="1">
        <v>222385</v>
      </c>
      <c r="AV2453" s="1">
        <v>26031</v>
      </c>
      <c r="AW2453" s="1">
        <v>9359</v>
      </c>
      <c r="AX2453" s="1">
        <v>20.9</v>
      </c>
      <c r="AY2453" s="1">
        <v>10932.5</v>
      </c>
      <c r="AZ2453" s="1">
        <v>320500.5</v>
      </c>
      <c r="BA2453" s="1">
        <v>331433</v>
      </c>
      <c r="BB2453" s="1">
        <v>3.3</v>
      </c>
      <c r="BC2453" s="1">
        <v>96.7</v>
      </c>
      <c r="BD2453" s="1">
        <v>2.25</v>
      </c>
      <c r="BE2453" s="1">
        <v>12774.4</v>
      </c>
      <c r="BF2453" s="1">
        <v>130950</v>
      </c>
      <c r="BG2453" s="1">
        <v>12.83</v>
      </c>
      <c r="BH2453" s="1">
        <v>1.29</v>
      </c>
      <c r="BI2453" s="1">
        <v>2014</v>
      </c>
      <c r="BJ2453" s="1" t="s">
        <v>413</v>
      </c>
      <c r="BK2453" s="1">
        <v>0</v>
      </c>
      <c r="BL2453" s="1">
        <v>0</v>
      </c>
      <c r="BM2453" s="1">
        <v>0</v>
      </c>
      <c r="BN2453" s="1">
        <v>0</v>
      </c>
      <c r="BO2453" s="1">
        <v>0</v>
      </c>
      <c r="BP2453" s="1">
        <v>2011</v>
      </c>
      <c r="BQ2453" s="1"/>
      <c r="BR2453" s="1">
        <v>0</v>
      </c>
      <c r="BS2453" s="1" t="s">
        <v>414</v>
      </c>
      <c r="BT2453" s="1">
        <v>0</v>
      </c>
      <c r="BU2453" s="1">
        <v>0</v>
      </c>
      <c r="BV2453" s="1">
        <v>0</v>
      </c>
    </row>
    <row r="2454" spans="1:74" x14ac:dyDescent="0.2">
      <c r="A2454" s="1">
        <v>3410</v>
      </c>
      <c r="B2454" s="1">
        <v>3410</v>
      </c>
      <c r="C2454" s="1">
        <v>31540</v>
      </c>
      <c r="D2454" s="1"/>
      <c r="E2454" s="1" t="s">
        <v>412</v>
      </c>
      <c r="F2454" s="1" t="s">
        <v>72</v>
      </c>
      <c r="G2454" s="1">
        <v>2006</v>
      </c>
      <c r="H2454" s="1">
        <f>IF(L2454&gt;0,G2454-G2453,Check)</f>
        <v>1</v>
      </c>
      <c r="I2454" s="1"/>
      <c r="J2454" s="1"/>
      <c r="K2454" s="1"/>
      <c r="L2454" s="1">
        <v>12029595</v>
      </c>
      <c r="M2454" s="1">
        <v>4697261</v>
      </c>
      <c r="N2454" s="1">
        <v>12029595</v>
      </c>
      <c r="O2454" s="1">
        <v>4697261</v>
      </c>
      <c r="P2454" s="1">
        <v>364835</v>
      </c>
      <c r="Q2454" s="1">
        <v>7912169</v>
      </c>
      <c r="R2454" s="1">
        <v>0.65772530200000001</v>
      </c>
      <c r="S2454" s="1">
        <v>391086803</v>
      </c>
      <c r="T2454" s="1">
        <v>543022</v>
      </c>
      <c r="U2454" s="1">
        <v>364046</v>
      </c>
      <c r="V2454" s="1">
        <v>140661</v>
      </c>
      <c r="W2454" s="1">
        <v>4353</v>
      </c>
      <c r="X2454" s="1">
        <v>29303</v>
      </c>
      <c r="Y2454" s="1">
        <v>29276</v>
      </c>
      <c r="Z2454" s="1">
        <v>30685</v>
      </c>
      <c r="AA2454" s="1">
        <v>32965</v>
      </c>
      <c r="AB2454" s="1">
        <v>526660</v>
      </c>
      <c r="AC2454" s="1">
        <v>9.6999999999999993</v>
      </c>
      <c r="AD2454" s="1">
        <v>5.5</v>
      </c>
      <c r="AE2454" s="1">
        <v>84.8</v>
      </c>
      <c r="AF2454" s="1">
        <v>22</v>
      </c>
      <c r="AG2454" s="1">
        <v>67.8</v>
      </c>
      <c r="AH2454" s="1">
        <v>10.199999999999999</v>
      </c>
      <c r="AI2454" s="1">
        <v>218143</v>
      </c>
      <c r="AJ2454" s="1">
        <v>14663</v>
      </c>
      <c r="AK2454" s="1">
        <v>73189</v>
      </c>
      <c r="AL2454" s="1">
        <v>89112</v>
      </c>
      <c r="AM2454" s="1">
        <v>30409</v>
      </c>
      <c r="AN2454" s="1">
        <v>10770</v>
      </c>
      <c r="AO2454" s="1">
        <v>6.72</v>
      </c>
      <c r="AP2454" s="1">
        <v>56544</v>
      </c>
      <c r="AQ2454" s="1">
        <v>72970</v>
      </c>
      <c r="AR2454" s="1">
        <v>28.7</v>
      </c>
      <c r="AS2454" s="1">
        <v>50.5</v>
      </c>
      <c r="AT2454" s="1">
        <v>20.8</v>
      </c>
      <c r="AU2454" s="1">
        <v>227732</v>
      </c>
      <c r="AV2454" s="1">
        <v>27449</v>
      </c>
      <c r="AW2454" s="1">
        <v>11698</v>
      </c>
      <c r="AX2454" s="1">
        <v>20</v>
      </c>
      <c r="AY2454" s="1">
        <v>11531.5</v>
      </c>
      <c r="AZ2454" s="1">
        <v>323155.42</v>
      </c>
      <c r="BA2454" s="1">
        <v>334686.92</v>
      </c>
      <c r="BB2454" s="1">
        <v>3.45</v>
      </c>
      <c r="BC2454" s="1">
        <v>96.55</v>
      </c>
      <c r="BD2454" s="1">
        <v>2.54</v>
      </c>
      <c r="BE2454" s="1">
        <v>12774.4</v>
      </c>
      <c r="BF2454" s="1">
        <v>128914</v>
      </c>
      <c r="BG2454" s="1">
        <v>12.88</v>
      </c>
      <c r="BH2454" s="1">
        <v>1.25</v>
      </c>
      <c r="BI2454" s="1">
        <v>2014</v>
      </c>
      <c r="BJ2454" s="1" t="s">
        <v>413</v>
      </c>
      <c r="BK2454" s="1">
        <v>0</v>
      </c>
      <c r="BL2454" s="1">
        <v>0</v>
      </c>
      <c r="BM2454" s="1">
        <v>0</v>
      </c>
      <c r="BN2454" s="1">
        <v>0</v>
      </c>
      <c r="BO2454" s="1">
        <v>0</v>
      </c>
      <c r="BP2454" s="1">
        <v>2011</v>
      </c>
      <c r="BQ2454" s="1"/>
      <c r="BR2454" s="1">
        <v>0</v>
      </c>
      <c r="BS2454" s="1" t="s">
        <v>414</v>
      </c>
      <c r="BT2454" s="1">
        <v>0</v>
      </c>
      <c r="BU2454" s="1">
        <v>0</v>
      </c>
      <c r="BV2454" s="1">
        <v>0</v>
      </c>
    </row>
    <row r="2455" spans="1:74" x14ac:dyDescent="0.2">
      <c r="A2455" s="1">
        <v>3411</v>
      </c>
      <c r="B2455" s="1">
        <v>3411</v>
      </c>
      <c r="C2455" s="1">
        <v>31540</v>
      </c>
      <c r="D2455" s="1"/>
      <c r="E2455" s="1" t="s">
        <v>412</v>
      </c>
      <c r="F2455" s="1" t="s">
        <v>72</v>
      </c>
      <c r="G2455" s="1">
        <v>2007</v>
      </c>
      <c r="H2455" s="1">
        <f>IF(L2455&gt;0,G2455-G2454,Check)</f>
        <v>1</v>
      </c>
      <c r="I2455" s="1"/>
      <c r="J2455" s="1"/>
      <c r="K2455" s="1"/>
      <c r="L2455" s="1">
        <v>12670501</v>
      </c>
      <c r="M2455" s="1">
        <v>4707817</v>
      </c>
      <c r="N2455" s="1">
        <v>12670501</v>
      </c>
      <c r="O2455" s="1">
        <v>4707817</v>
      </c>
      <c r="P2455" s="1">
        <v>365928</v>
      </c>
      <c r="Q2455" s="1">
        <v>8721876</v>
      </c>
      <c r="R2455" s="1">
        <v>0.688360784</v>
      </c>
      <c r="S2455" s="1">
        <v>391086803</v>
      </c>
      <c r="T2455" s="1">
        <v>555626</v>
      </c>
      <c r="U2455" s="1">
        <v>368498</v>
      </c>
      <c r="V2455" s="1">
        <v>147401</v>
      </c>
      <c r="W2455" s="1">
        <v>3772</v>
      </c>
      <c r="X2455" s="1">
        <v>30610</v>
      </c>
      <c r="Y2455" s="1">
        <v>30615</v>
      </c>
      <c r="Z2455" s="1">
        <v>31878</v>
      </c>
      <c r="AA2455" s="1">
        <v>26726</v>
      </c>
      <c r="AB2455" s="1">
        <v>541586</v>
      </c>
      <c r="AC2455" s="1">
        <v>10.4</v>
      </c>
      <c r="AD2455" s="1">
        <v>5.4</v>
      </c>
      <c r="AE2455" s="1">
        <v>84.2</v>
      </c>
      <c r="AF2455" s="1">
        <v>22.1</v>
      </c>
      <c r="AG2455" s="1">
        <v>67.8</v>
      </c>
      <c r="AH2455" s="1">
        <v>10.1</v>
      </c>
      <c r="AI2455" s="1">
        <v>218478</v>
      </c>
      <c r="AJ2455" s="1">
        <v>13493</v>
      </c>
      <c r="AK2455" s="1">
        <v>73876</v>
      </c>
      <c r="AL2455" s="1">
        <v>92187</v>
      </c>
      <c r="AM2455" s="1">
        <v>27975</v>
      </c>
      <c r="AN2455" s="1">
        <v>10947</v>
      </c>
      <c r="AO2455" s="1">
        <v>6.18</v>
      </c>
      <c r="AP2455" s="1">
        <v>59709</v>
      </c>
      <c r="AQ2455" s="1">
        <v>75521</v>
      </c>
      <c r="AR2455" s="1">
        <v>27.3</v>
      </c>
      <c r="AS2455" s="1">
        <v>50.7</v>
      </c>
      <c r="AT2455" s="1">
        <v>22</v>
      </c>
      <c r="AU2455" s="1">
        <v>227669</v>
      </c>
      <c r="AV2455" s="1">
        <v>33330</v>
      </c>
      <c r="AW2455" s="1">
        <v>10037</v>
      </c>
      <c r="AX2455" s="1">
        <v>21.1</v>
      </c>
      <c r="AY2455" s="1">
        <v>12343</v>
      </c>
      <c r="AZ2455" s="1">
        <v>325670.42</v>
      </c>
      <c r="BA2455" s="1">
        <v>338013.42</v>
      </c>
      <c r="BB2455" s="1">
        <v>3.65</v>
      </c>
      <c r="BC2455" s="1">
        <v>96.35</v>
      </c>
      <c r="BD2455" s="1">
        <v>2.82</v>
      </c>
      <c r="BE2455" s="1">
        <v>12774.4</v>
      </c>
      <c r="BF2455" s="1">
        <v>126878</v>
      </c>
      <c r="BG2455" s="1">
        <v>12.87</v>
      </c>
      <c r="BH2455" s="1">
        <v>1.21</v>
      </c>
      <c r="BI2455" s="1">
        <v>2014</v>
      </c>
      <c r="BJ2455" s="1" t="s">
        <v>413</v>
      </c>
      <c r="BK2455" s="1">
        <v>0</v>
      </c>
      <c r="BL2455" s="1">
        <v>0</v>
      </c>
      <c r="BM2455" s="1">
        <v>0</v>
      </c>
      <c r="BN2455" s="1">
        <v>0</v>
      </c>
      <c r="BO2455" s="1">
        <v>0</v>
      </c>
      <c r="BP2455" s="1">
        <v>2011</v>
      </c>
      <c r="BQ2455" s="1"/>
      <c r="BR2455" s="1">
        <v>0</v>
      </c>
      <c r="BS2455" s="1" t="s">
        <v>414</v>
      </c>
      <c r="BT2455" s="1">
        <v>0</v>
      </c>
      <c r="BU2455" s="1">
        <v>0</v>
      </c>
      <c r="BV2455" s="1">
        <v>0</v>
      </c>
    </row>
    <row r="2456" spans="1:74" x14ac:dyDescent="0.2">
      <c r="A2456" s="1">
        <v>3412</v>
      </c>
      <c r="B2456" s="1">
        <v>3412</v>
      </c>
      <c r="C2456" s="1">
        <v>31540</v>
      </c>
      <c r="D2456" s="1"/>
      <c r="E2456" s="1" t="s">
        <v>412</v>
      </c>
      <c r="F2456" s="1" t="s">
        <v>72</v>
      </c>
      <c r="G2456" s="1">
        <v>2008</v>
      </c>
      <c r="H2456" s="1">
        <f>IF(L2456&gt;0,G2456-G2455,Check)</f>
        <v>1</v>
      </c>
      <c r="I2456" s="1"/>
      <c r="J2456" s="1"/>
      <c r="K2456" s="1"/>
      <c r="L2456" s="1">
        <v>13433149</v>
      </c>
      <c r="M2456" s="1">
        <v>4706453</v>
      </c>
      <c r="N2456" s="1">
        <v>13433149</v>
      </c>
      <c r="O2456" s="1">
        <v>4706453</v>
      </c>
      <c r="P2456" s="1">
        <v>366738</v>
      </c>
      <c r="Q2456" s="1">
        <v>9083451</v>
      </c>
      <c r="R2456" s="1">
        <v>0.67619669799999904</v>
      </c>
      <c r="S2456" s="1">
        <v>391086803</v>
      </c>
      <c r="T2456" s="1">
        <v>561505</v>
      </c>
      <c r="U2456" s="1">
        <v>374773</v>
      </c>
      <c r="V2456" s="1">
        <v>148271</v>
      </c>
      <c r="W2456" s="1">
        <v>4853</v>
      </c>
      <c r="X2456" s="1">
        <v>30983</v>
      </c>
      <c r="Y2456" s="1">
        <v>30456</v>
      </c>
      <c r="Z2456" s="1">
        <v>34415</v>
      </c>
      <c r="AA2456" s="1">
        <v>26089</v>
      </c>
      <c r="AB2456" s="1">
        <v>546665</v>
      </c>
      <c r="AC2456" s="1">
        <v>10.9</v>
      </c>
      <c r="AD2456" s="1">
        <v>5.6</v>
      </c>
      <c r="AE2456" s="1">
        <v>83.5</v>
      </c>
      <c r="AF2456" s="1">
        <v>22</v>
      </c>
      <c r="AG2456" s="1">
        <v>67.7</v>
      </c>
      <c r="AH2456" s="1">
        <v>10.3</v>
      </c>
      <c r="AI2456" s="1">
        <v>226131</v>
      </c>
      <c r="AJ2456" s="1">
        <v>14616</v>
      </c>
      <c r="AK2456" s="1">
        <v>76720</v>
      </c>
      <c r="AL2456" s="1">
        <v>94500</v>
      </c>
      <c r="AM2456" s="1">
        <v>30060</v>
      </c>
      <c r="AN2456" s="1">
        <v>10235</v>
      </c>
      <c r="AO2456" s="1">
        <v>6.46</v>
      </c>
      <c r="AP2456" s="1">
        <v>60850</v>
      </c>
      <c r="AQ2456" s="1">
        <v>76866</v>
      </c>
      <c r="AR2456" s="1">
        <v>27.5</v>
      </c>
      <c r="AS2456" s="1">
        <v>49.5</v>
      </c>
      <c r="AT2456" s="1">
        <v>23</v>
      </c>
      <c r="AU2456" s="1">
        <v>234425</v>
      </c>
      <c r="AV2456" s="1">
        <v>33901</v>
      </c>
      <c r="AW2456" s="1">
        <v>12878</v>
      </c>
      <c r="AX2456" s="1">
        <v>21.6</v>
      </c>
      <c r="AY2456" s="1">
        <v>12389.5</v>
      </c>
      <c r="AZ2456" s="1">
        <v>328519</v>
      </c>
      <c r="BA2456" s="1">
        <v>340908.5</v>
      </c>
      <c r="BB2456" s="1">
        <v>3.63</v>
      </c>
      <c r="BC2456" s="1">
        <v>96.37</v>
      </c>
      <c r="BD2456" s="1">
        <v>3.23</v>
      </c>
      <c r="BE2456" s="1">
        <v>12774.4</v>
      </c>
      <c r="BF2456" s="1">
        <v>124842</v>
      </c>
      <c r="BG2456" s="1">
        <v>12.83</v>
      </c>
      <c r="BH2456" s="1">
        <v>1.17</v>
      </c>
      <c r="BI2456" s="1">
        <v>2014</v>
      </c>
      <c r="BJ2456" s="1" t="s">
        <v>413</v>
      </c>
      <c r="BK2456" s="1">
        <v>0</v>
      </c>
      <c r="BL2456" s="1">
        <v>0</v>
      </c>
      <c r="BM2456" s="1">
        <v>0</v>
      </c>
      <c r="BN2456" s="1">
        <v>0</v>
      </c>
      <c r="BO2456" s="1">
        <v>0</v>
      </c>
      <c r="BP2456" s="1">
        <v>2011</v>
      </c>
      <c r="BQ2456" s="1"/>
      <c r="BR2456" s="1">
        <v>0</v>
      </c>
      <c r="BS2456" s="1" t="s">
        <v>414</v>
      </c>
      <c r="BT2456" s="1">
        <v>0</v>
      </c>
      <c r="BU2456" s="1">
        <v>0</v>
      </c>
      <c r="BV2456" s="1">
        <v>0</v>
      </c>
    </row>
    <row r="2457" spans="1:74" x14ac:dyDescent="0.2">
      <c r="A2457" s="1">
        <v>3413</v>
      </c>
      <c r="B2457" s="1">
        <v>3413</v>
      </c>
      <c r="C2457" s="1">
        <v>31540</v>
      </c>
      <c r="D2457" s="1"/>
      <c r="E2457" s="1" t="s">
        <v>412</v>
      </c>
      <c r="F2457" s="1" t="s">
        <v>72</v>
      </c>
      <c r="G2457" s="1">
        <v>2009</v>
      </c>
      <c r="H2457" s="1">
        <f>IF(L2457&gt;0,G2457-G2456,Check)</f>
        <v>1</v>
      </c>
      <c r="I2457" s="1"/>
      <c r="J2457" s="1"/>
      <c r="K2457" s="1"/>
      <c r="L2457" s="1">
        <v>13578254</v>
      </c>
      <c r="M2457" s="1">
        <v>4698619</v>
      </c>
      <c r="N2457" s="1">
        <v>13578254</v>
      </c>
      <c r="O2457" s="1">
        <v>4698619</v>
      </c>
      <c r="P2457" s="1">
        <v>372011</v>
      </c>
      <c r="Q2457" s="1">
        <v>9992237</v>
      </c>
      <c r="R2457" s="1">
        <v>0.73589999099999903</v>
      </c>
      <c r="S2457" s="1">
        <v>391086803</v>
      </c>
      <c r="T2457" s="1">
        <v>570025</v>
      </c>
      <c r="U2457" s="1">
        <v>379169</v>
      </c>
      <c r="V2457" s="1">
        <v>149842</v>
      </c>
      <c r="W2457" s="1">
        <v>5341</v>
      </c>
      <c r="X2457" s="1">
        <v>28280</v>
      </c>
      <c r="Y2457" s="1">
        <v>29148</v>
      </c>
      <c r="Z2457" s="1">
        <v>27126</v>
      </c>
      <c r="AA2457" s="1">
        <v>15421</v>
      </c>
      <c r="AB2457" s="1">
        <v>552221</v>
      </c>
      <c r="AC2457" s="1">
        <v>12.8</v>
      </c>
      <c r="AD2457" s="1">
        <v>6</v>
      </c>
      <c r="AE2457" s="1">
        <v>81.2</v>
      </c>
      <c r="AF2457" s="1">
        <v>21</v>
      </c>
      <c r="AG2457" s="1">
        <v>68.5</v>
      </c>
      <c r="AH2457" s="1">
        <v>10.5</v>
      </c>
      <c r="AI2457" s="1">
        <v>237649</v>
      </c>
      <c r="AJ2457" s="1">
        <v>18103</v>
      </c>
      <c r="AK2457" s="1">
        <v>81460</v>
      </c>
      <c r="AL2457" s="1">
        <v>95643</v>
      </c>
      <c r="AM2457" s="1">
        <v>30958</v>
      </c>
      <c r="AN2457" s="1">
        <v>11485</v>
      </c>
      <c r="AO2457" s="1">
        <v>7.62</v>
      </c>
      <c r="AP2457" s="1">
        <v>56709</v>
      </c>
      <c r="AQ2457" s="1">
        <v>73350</v>
      </c>
      <c r="AR2457" s="1">
        <v>30.2</v>
      </c>
      <c r="AS2457" s="1">
        <v>47.6</v>
      </c>
      <c r="AT2457" s="1">
        <v>22.2</v>
      </c>
      <c r="AU2457" s="1">
        <v>233861</v>
      </c>
      <c r="AV2457" s="1">
        <v>27595</v>
      </c>
      <c r="AW2457" s="1">
        <v>14300</v>
      </c>
      <c r="AX2457" s="1">
        <v>21.1</v>
      </c>
      <c r="AY2457" s="1">
        <v>20939.419999999998</v>
      </c>
      <c r="AZ2457" s="1">
        <v>323125.83</v>
      </c>
      <c r="BA2457" s="1">
        <v>344065.25</v>
      </c>
      <c r="BB2457" s="1">
        <v>6.08</v>
      </c>
      <c r="BC2457" s="1">
        <v>93.92</v>
      </c>
      <c r="BD2457" s="1">
        <v>2.33</v>
      </c>
      <c r="BE2457" s="1">
        <v>12774.4</v>
      </c>
      <c r="BF2457" s="1">
        <v>122806</v>
      </c>
      <c r="BG2457" s="1">
        <v>12.63</v>
      </c>
      <c r="BH2457" s="1">
        <v>1.17</v>
      </c>
      <c r="BI2457" s="1">
        <v>2014</v>
      </c>
      <c r="BJ2457" s="1" t="s">
        <v>413</v>
      </c>
      <c r="BK2457" s="1">
        <v>0</v>
      </c>
      <c r="BL2457" s="1">
        <v>0</v>
      </c>
      <c r="BM2457" s="1">
        <v>0</v>
      </c>
      <c r="BN2457" s="1">
        <v>0</v>
      </c>
      <c r="BO2457" s="1">
        <v>0</v>
      </c>
      <c r="BP2457" s="1">
        <v>2011</v>
      </c>
      <c r="BQ2457" s="1"/>
      <c r="BR2457" s="1">
        <v>0</v>
      </c>
      <c r="BS2457" s="1" t="s">
        <v>414</v>
      </c>
      <c r="BT2457" s="1">
        <v>0</v>
      </c>
      <c r="BU2457" s="1">
        <v>0</v>
      </c>
      <c r="BV2457" s="1">
        <v>0</v>
      </c>
    </row>
    <row r="2458" spans="1:74" x14ac:dyDescent="0.2">
      <c r="A2458" s="1">
        <v>3414</v>
      </c>
      <c r="B2458" s="1">
        <v>3414</v>
      </c>
      <c r="C2458" s="1">
        <v>31540</v>
      </c>
      <c r="D2458" s="1"/>
      <c r="E2458" s="1" t="s">
        <v>412</v>
      </c>
      <c r="F2458" s="1" t="s">
        <v>72</v>
      </c>
      <c r="G2458" s="1">
        <v>2010</v>
      </c>
      <c r="H2458" s="1">
        <f>IF(L2458&gt;0,G2458-G2457,Check)</f>
        <v>1</v>
      </c>
      <c r="I2458" s="1"/>
      <c r="J2458" s="1"/>
      <c r="K2458" s="1"/>
      <c r="L2458" s="1">
        <v>13587020</v>
      </c>
      <c r="M2458" s="1">
        <v>4840823</v>
      </c>
      <c r="N2458" s="1">
        <v>13587020</v>
      </c>
      <c r="O2458" s="1">
        <v>4840823</v>
      </c>
      <c r="P2458" s="1">
        <v>384073</v>
      </c>
      <c r="Q2458" s="1">
        <v>10737634</v>
      </c>
      <c r="R2458" s="1">
        <v>0.79028617000000001</v>
      </c>
      <c r="S2458" s="1">
        <v>391086803</v>
      </c>
      <c r="T2458" s="1">
        <v>569923</v>
      </c>
      <c r="U2458" s="1">
        <v>374034</v>
      </c>
      <c r="V2458" s="1">
        <v>150686</v>
      </c>
      <c r="W2458" s="1">
        <v>4306</v>
      </c>
      <c r="X2458" s="1">
        <v>30223</v>
      </c>
      <c r="Y2458" s="1">
        <v>29610</v>
      </c>
      <c r="Z2458" s="1">
        <v>31641</v>
      </c>
      <c r="AA2458" s="1">
        <v>21192</v>
      </c>
      <c r="AB2458" s="1">
        <v>553449</v>
      </c>
      <c r="AC2458" s="1"/>
      <c r="AD2458" s="1"/>
      <c r="AE2458" s="1"/>
      <c r="AF2458" s="1">
        <v>22</v>
      </c>
      <c r="AG2458" s="1">
        <v>67.2</v>
      </c>
      <c r="AH2458" s="1">
        <v>10.8</v>
      </c>
      <c r="AI2458" s="1">
        <v>235533</v>
      </c>
      <c r="AJ2458" s="1">
        <v>19728</v>
      </c>
      <c r="AK2458" s="1">
        <v>79097</v>
      </c>
      <c r="AL2458" s="1">
        <v>97367</v>
      </c>
      <c r="AM2458" s="1">
        <v>27435</v>
      </c>
      <c r="AN2458" s="1">
        <v>11906</v>
      </c>
      <c r="AO2458" s="1">
        <v>8.3800000000000008</v>
      </c>
      <c r="AP2458" s="1">
        <v>57594</v>
      </c>
      <c r="AQ2458" s="1">
        <v>72298</v>
      </c>
      <c r="AR2458" s="1">
        <v>29.7</v>
      </c>
      <c r="AS2458" s="1">
        <v>48.4</v>
      </c>
      <c r="AT2458" s="1">
        <v>21.9</v>
      </c>
      <c r="AU2458" s="1">
        <v>226721</v>
      </c>
      <c r="AV2458" s="1">
        <v>27202</v>
      </c>
      <c r="AW2458" s="1">
        <v>12094</v>
      </c>
      <c r="AX2458" s="1">
        <v>21.4</v>
      </c>
      <c r="AY2458" s="1">
        <v>21270.17</v>
      </c>
      <c r="AZ2458" s="1">
        <v>317820.83</v>
      </c>
      <c r="BA2458" s="1">
        <v>339091</v>
      </c>
      <c r="BB2458" s="1">
        <v>6.27</v>
      </c>
      <c r="BC2458" s="1">
        <v>93.73</v>
      </c>
      <c r="BD2458" s="1">
        <v>2.78</v>
      </c>
      <c r="BE2458" s="1">
        <v>12774.4</v>
      </c>
      <c r="BF2458" s="1">
        <v>120770</v>
      </c>
      <c r="BG2458" s="1">
        <v>12.6</v>
      </c>
      <c r="BH2458" s="1">
        <v>1.1499999999999999</v>
      </c>
      <c r="BI2458" s="1">
        <v>2014</v>
      </c>
      <c r="BJ2458" s="1" t="s">
        <v>413</v>
      </c>
      <c r="BK2458" s="1">
        <v>0</v>
      </c>
      <c r="BL2458" s="1">
        <v>0</v>
      </c>
      <c r="BM2458" s="1">
        <v>0</v>
      </c>
      <c r="BN2458" s="1">
        <v>0</v>
      </c>
      <c r="BO2458" s="1">
        <v>0</v>
      </c>
      <c r="BP2458" s="1">
        <v>2011</v>
      </c>
      <c r="BQ2458" s="1"/>
      <c r="BR2458" s="1">
        <v>0</v>
      </c>
      <c r="BS2458" s="1" t="s">
        <v>414</v>
      </c>
      <c r="BT2458" s="1">
        <v>0</v>
      </c>
      <c r="BU2458" s="1">
        <v>0</v>
      </c>
      <c r="BV2458" s="1">
        <v>0</v>
      </c>
    </row>
    <row r="2459" spans="1:74" x14ac:dyDescent="0.2">
      <c r="A2459" s="1">
        <v>3415</v>
      </c>
      <c r="B2459" s="1">
        <v>3415</v>
      </c>
      <c r="C2459" s="1">
        <v>31540</v>
      </c>
      <c r="D2459" s="1"/>
      <c r="E2459" s="1" t="s">
        <v>412</v>
      </c>
      <c r="F2459" s="1" t="s">
        <v>72</v>
      </c>
      <c r="G2459" s="1">
        <v>2011</v>
      </c>
      <c r="H2459" s="1">
        <f>IF(L2459&gt;0,G2459-G2458,Check)</f>
        <v>1</v>
      </c>
      <c r="I2459" s="1"/>
      <c r="J2459" s="1"/>
      <c r="K2459" s="1"/>
      <c r="L2459" s="1">
        <v>14796823</v>
      </c>
      <c r="M2459" s="1">
        <v>4816397</v>
      </c>
      <c r="N2459" s="1">
        <v>14796823</v>
      </c>
      <c r="O2459" s="1">
        <v>4816397</v>
      </c>
      <c r="P2459" s="1">
        <v>383287</v>
      </c>
      <c r="Q2459" s="1">
        <v>11712963</v>
      </c>
      <c r="R2459" s="1">
        <v>0.79158634299999997</v>
      </c>
      <c r="S2459" s="1">
        <v>391086803</v>
      </c>
      <c r="T2459" s="1">
        <v>576467</v>
      </c>
      <c r="U2459" s="1">
        <v>377995</v>
      </c>
      <c r="V2459" s="1">
        <v>152015</v>
      </c>
      <c r="W2459" s="1">
        <v>6044</v>
      </c>
      <c r="X2459" s="1">
        <v>30742</v>
      </c>
      <c r="Y2459" s="1">
        <v>30876</v>
      </c>
      <c r="Z2459" s="1">
        <v>32052</v>
      </c>
      <c r="AA2459" s="1">
        <v>19280</v>
      </c>
      <c r="AB2459" s="1">
        <v>559774</v>
      </c>
      <c r="AC2459" s="1"/>
      <c r="AD2459" s="1"/>
      <c r="AE2459" s="1"/>
      <c r="AF2459" s="1">
        <v>21.6</v>
      </c>
      <c r="AG2459" s="1">
        <v>67.3</v>
      </c>
      <c r="AH2459" s="1">
        <v>11.1</v>
      </c>
      <c r="AI2459" s="1">
        <v>237667</v>
      </c>
      <c r="AJ2459" s="1">
        <v>18654</v>
      </c>
      <c r="AK2459" s="1">
        <v>81727</v>
      </c>
      <c r="AL2459" s="1">
        <v>99282</v>
      </c>
      <c r="AM2459" s="1">
        <v>28008</v>
      </c>
      <c r="AN2459" s="1">
        <v>9996</v>
      </c>
      <c r="AO2459" s="1">
        <v>7.85</v>
      </c>
      <c r="AP2459" s="1">
        <v>59674</v>
      </c>
      <c r="AQ2459" s="1">
        <v>75679</v>
      </c>
      <c r="AR2459" s="1">
        <v>28.9</v>
      </c>
      <c r="AS2459" s="1">
        <v>47.2</v>
      </c>
      <c r="AT2459" s="1">
        <v>23.9</v>
      </c>
      <c r="AU2459" s="1">
        <v>232260</v>
      </c>
      <c r="AV2459" s="1">
        <v>26178</v>
      </c>
      <c r="AW2459" s="1">
        <v>14052</v>
      </c>
      <c r="AX2459" s="1">
        <v>21.6</v>
      </c>
      <c r="AY2459" s="1">
        <v>19203.580000000002</v>
      </c>
      <c r="AZ2459" s="1">
        <v>321647.75</v>
      </c>
      <c r="BA2459" s="1">
        <v>340851.33</v>
      </c>
      <c r="BB2459" s="1">
        <v>5.64</v>
      </c>
      <c r="BC2459" s="1">
        <v>94.36</v>
      </c>
      <c r="BD2459" s="1">
        <v>3.53</v>
      </c>
      <c r="BE2459" s="1">
        <v>12774.4</v>
      </c>
      <c r="BF2459" s="1">
        <v>118734</v>
      </c>
      <c r="BG2459" s="1">
        <v>12.57</v>
      </c>
      <c r="BH2459" s="1">
        <v>1.1200000000000001</v>
      </c>
      <c r="BI2459" s="1">
        <v>2014</v>
      </c>
      <c r="BJ2459" s="1" t="s">
        <v>413</v>
      </c>
      <c r="BK2459" s="1">
        <v>0</v>
      </c>
      <c r="BL2459" s="1">
        <v>0</v>
      </c>
      <c r="BM2459" s="1">
        <v>0</v>
      </c>
      <c r="BN2459" s="1">
        <v>0</v>
      </c>
      <c r="BO2459" s="1">
        <v>0</v>
      </c>
      <c r="BP2459" s="1">
        <v>2011</v>
      </c>
      <c r="BQ2459" s="1"/>
      <c r="BR2459" s="1">
        <v>1</v>
      </c>
      <c r="BS2459" s="1" t="s">
        <v>414</v>
      </c>
      <c r="BT2459" s="1">
        <v>0</v>
      </c>
      <c r="BU2459" s="1">
        <v>0</v>
      </c>
      <c r="BV2459" s="1">
        <v>0</v>
      </c>
    </row>
    <row r="2460" spans="1:74" x14ac:dyDescent="0.2">
      <c r="A2460" s="1">
        <v>3416</v>
      </c>
      <c r="B2460" s="1">
        <v>3416</v>
      </c>
      <c r="C2460" s="1">
        <v>31540</v>
      </c>
      <c r="D2460" s="1"/>
      <c r="E2460" s="1" t="s">
        <v>412</v>
      </c>
      <c r="F2460" s="1" t="s">
        <v>72</v>
      </c>
      <c r="G2460" s="1">
        <v>2012</v>
      </c>
      <c r="H2460" s="1">
        <f>IF(L2460&gt;0,G2460-G2459,Check)</f>
        <v>1</v>
      </c>
      <c r="I2460" s="1"/>
      <c r="J2460" s="1"/>
      <c r="K2460" s="1"/>
      <c r="L2460" s="1">
        <v>14594687</v>
      </c>
      <c r="M2460" s="1">
        <v>4822865</v>
      </c>
      <c r="N2460" s="1">
        <v>14594687</v>
      </c>
      <c r="O2460" s="1">
        <v>4822865</v>
      </c>
      <c r="P2460" s="1">
        <v>382455</v>
      </c>
      <c r="Q2460" s="1">
        <v>11970811</v>
      </c>
      <c r="R2460" s="1">
        <v>0.82021704200000001</v>
      </c>
      <c r="S2460" s="1">
        <v>391086803</v>
      </c>
      <c r="T2460" s="1">
        <v>583869</v>
      </c>
      <c r="U2460" s="1">
        <v>377317</v>
      </c>
      <c r="V2460" s="1">
        <v>161050</v>
      </c>
      <c r="W2460" s="1">
        <v>4328</v>
      </c>
      <c r="X2460" s="1">
        <v>30639</v>
      </c>
      <c r="Y2460" s="1">
        <v>31525</v>
      </c>
      <c r="Z2460" s="1">
        <v>30456</v>
      </c>
      <c r="AA2460" s="1">
        <v>19160</v>
      </c>
      <c r="AB2460" s="1">
        <v>568248</v>
      </c>
      <c r="AC2460" s="1"/>
      <c r="AD2460" s="1"/>
      <c r="AE2460" s="1"/>
      <c r="AF2460" s="1">
        <v>21.4</v>
      </c>
      <c r="AG2460" s="1">
        <v>66.900000000000006</v>
      </c>
      <c r="AH2460" s="1">
        <v>11.7</v>
      </c>
      <c r="AI2460" s="1">
        <v>239964</v>
      </c>
      <c r="AJ2460" s="1">
        <v>18705</v>
      </c>
      <c r="AK2460" s="1">
        <v>82982</v>
      </c>
      <c r="AL2460" s="1">
        <v>97286</v>
      </c>
      <c r="AM2460" s="1">
        <v>30519</v>
      </c>
      <c r="AN2460" s="1">
        <v>10472</v>
      </c>
      <c r="AO2460" s="1">
        <v>7.79</v>
      </c>
      <c r="AP2460" s="1">
        <v>58894</v>
      </c>
      <c r="AQ2460" s="1">
        <v>75613</v>
      </c>
      <c r="AR2460" s="1">
        <v>28.9</v>
      </c>
      <c r="AS2460" s="1">
        <v>46.9</v>
      </c>
      <c r="AT2460" s="1">
        <v>24.2</v>
      </c>
      <c r="AU2460" s="1">
        <v>235190</v>
      </c>
      <c r="AV2460" s="1">
        <v>28755</v>
      </c>
      <c r="AW2460" s="1">
        <v>13126</v>
      </c>
      <c r="AX2460" s="1">
        <v>21.4</v>
      </c>
      <c r="AY2460" s="1">
        <v>17669.330000000002</v>
      </c>
      <c r="AZ2460" s="1">
        <v>324645.42</v>
      </c>
      <c r="BA2460" s="1">
        <v>342314.75</v>
      </c>
      <c r="BB2460" s="1">
        <v>5.16</v>
      </c>
      <c r="BC2460" s="1">
        <v>94.84</v>
      </c>
      <c r="BD2460" s="1">
        <v>3.61</v>
      </c>
      <c r="BE2460" s="1">
        <v>12774.4</v>
      </c>
      <c r="BF2460" s="1">
        <v>121724</v>
      </c>
      <c r="BG2460" s="1">
        <v>12.61</v>
      </c>
      <c r="BH2460" s="1">
        <v>1.0900000000000001</v>
      </c>
      <c r="BI2460" s="1">
        <v>2014</v>
      </c>
      <c r="BJ2460" s="1" t="s">
        <v>413</v>
      </c>
      <c r="BK2460" s="1">
        <v>0</v>
      </c>
      <c r="BL2460" s="1">
        <v>0</v>
      </c>
      <c r="BM2460" s="1">
        <v>0</v>
      </c>
      <c r="BN2460" s="1">
        <v>0</v>
      </c>
      <c r="BO2460" s="1">
        <v>0</v>
      </c>
      <c r="BP2460" s="1">
        <v>2011</v>
      </c>
      <c r="BQ2460" s="1"/>
      <c r="BR2460" s="1">
        <v>1</v>
      </c>
      <c r="BS2460" s="1" t="s">
        <v>414</v>
      </c>
      <c r="BT2460" s="1">
        <v>0</v>
      </c>
      <c r="BU2460" s="1">
        <v>0</v>
      </c>
      <c r="BV2460" s="1">
        <v>0</v>
      </c>
    </row>
    <row r="2461" spans="1:74" x14ac:dyDescent="0.2">
      <c r="A2461" s="1">
        <v>3417</v>
      </c>
      <c r="B2461" s="1">
        <v>3417</v>
      </c>
      <c r="C2461" s="1">
        <v>31540</v>
      </c>
      <c r="D2461" s="1"/>
      <c r="E2461" s="1" t="s">
        <v>412</v>
      </c>
      <c r="F2461" s="1" t="s">
        <v>72</v>
      </c>
      <c r="G2461" s="1">
        <v>2013</v>
      </c>
      <c r="H2461" s="1">
        <f>IF(L2461&gt;0,G2461-G2460,Check)</f>
        <v>1</v>
      </c>
      <c r="I2461" s="1"/>
      <c r="J2461" s="1"/>
      <c r="K2461" s="1"/>
      <c r="L2461" s="1">
        <v>14740736</v>
      </c>
      <c r="M2461" s="1">
        <v>4922011</v>
      </c>
      <c r="N2461" s="1">
        <v>14740736</v>
      </c>
      <c r="O2461" s="1">
        <v>4922011</v>
      </c>
      <c r="P2461" s="1">
        <v>391100</v>
      </c>
      <c r="Q2461" s="1">
        <v>12596966</v>
      </c>
      <c r="R2461" s="1">
        <v>0.85456832000000005</v>
      </c>
      <c r="S2461" s="1">
        <v>391086803</v>
      </c>
      <c r="T2461" s="1">
        <v>627431</v>
      </c>
      <c r="U2461" s="1">
        <v>408533</v>
      </c>
      <c r="V2461" s="1">
        <v>171172</v>
      </c>
      <c r="W2461" s="1">
        <v>4174</v>
      </c>
      <c r="X2461" s="1">
        <v>30565</v>
      </c>
      <c r="Y2461" s="1">
        <v>31009</v>
      </c>
      <c r="Z2461" s="1">
        <v>31677</v>
      </c>
      <c r="AA2461" s="1">
        <v>25906</v>
      </c>
      <c r="AB2461" s="1">
        <v>612386</v>
      </c>
      <c r="AC2461" s="1">
        <v>13.4</v>
      </c>
      <c r="AD2461" s="1">
        <v>6.1</v>
      </c>
      <c r="AE2461" s="1">
        <v>80.5</v>
      </c>
      <c r="AF2461" s="1">
        <v>21.6</v>
      </c>
      <c r="AG2461" s="1">
        <v>66.3</v>
      </c>
      <c r="AH2461" s="1">
        <v>12.1</v>
      </c>
      <c r="AI2461" s="1">
        <v>258127</v>
      </c>
      <c r="AJ2461" s="1">
        <v>20723</v>
      </c>
      <c r="AK2461" s="1">
        <v>92911</v>
      </c>
      <c r="AL2461" s="1">
        <v>100135</v>
      </c>
      <c r="AM2461" s="1">
        <v>31280</v>
      </c>
      <c r="AN2461" s="1">
        <v>13078</v>
      </c>
      <c r="AO2461" s="1">
        <v>8.0299999999999994</v>
      </c>
      <c r="AP2461" s="1">
        <v>59466</v>
      </c>
      <c r="AQ2461" s="1">
        <v>77574</v>
      </c>
      <c r="AR2461" s="1">
        <v>28.8</v>
      </c>
      <c r="AS2461" s="1">
        <v>46.2</v>
      </c>
      <c r="AT2461" s="1">
        <v>25</v>
      </c>
      <c r="AU2461" s="1">
        <v>250701</v>
      </c>
      <c r="AV2461" s="1">
        <v>29098</v>
      </c>
      <c r="AW2461" s="1">
        <v>16873</v>
      </c>
      <c r="AX2461" s="1">
        <v>21.7</v>
      </c>
      <c r="AY2461" s="1">
        <v>17015.330000000002</v>
      </c>
      <c r="AZ2461" s="1">
        <v>328948.42</v>
      </c>
      <c r="BA2461" s="1">
        <v>345963.75</v>
      </c>
      <c r="BB2461" s="1">
        <v>4.92</v>
      </c>
      <c r="BC2461" s="1">
        <v>95.08</v>
      </c>
      <c r="BD2461" s="1">
        <v>3.52</v>
      </c>
      <c r="BE2461" s="1">
        <v>12774.4</v>
      </c>
      <c r="BF2461" s="1">
        <v>124192</v>
      </c>
      <c r="BG2461" s="1">
        <v>12.59</v>
      </c>
      <c r="BH2461" s="1">
        <v>1.08</v>
      </c>
      <c r="BI2461" s="1">
        <v>2014</v>
      </c>
      <c r="BJ2461" s="1" t="s">
        <v>413</v>
      </c>
      <c r="BK2461" s="1">
        <v>0</v>
      </c>
      <c r="BL2461" s="1">
        <v>0</v>
      </c>
      <c r="BM2461" s="1">
        <v>0</v>
      </c>
      <c r="BN2461" s="1">
        <v>0</v>
      </c>
      <c r="BO2461" s="1">
        <v>0</v>
      </c>
      <c r="BP2461" s="1">
        <v>2011</v>
      </c>
      <c r="BQ2461" s="1"/>
      <c r="BR2461" s="1">
        <v>1</v>
      </c>
      <c r="BS2461" s="1" t="s">
        <v>414</v>
      </c>
      <c r="BT2461" s="1">
        <v>0</v>
      </c>
      <c r="BU2461" s="1">
        <v>0</v>
      </c>
      <c r="BV2461" s="1">
        <v>0</v>
      </c>
    </row>
    <row r="2462" spans="1:74" x14ac:dyDescent="0.2">
      <c r="A2462" s="1">
        <v>3418</v>
      </c>
      <c r="B2462" s="1">
        <v>3418</v>
      </c>
      <c r="C2462" s="1">
        <v>31540</v>
      </c>
      <c r="D2462" s="1"/>
      <c r="E2462" s="1" t="s">
        <v>412</v>
      </c>
      <c r="F2462" s="1" t="s">
        <v>72</v>
      </c>
      <c r="G2462" s="1">
        <v>2014</v>
      </c>
      <c r="H2462" s="1">
        <f>IF(L2462&gt;0,G2462-G2461,Check)</f>
        <v>1</v>
      </c>
      <c r="I2462" s="1"/>
      <c r="J2462" s="1"/>
      <c r="K2462" s="1"/>
      <c r="L2462" s="1">
        <v>15223961</v>
      </c>
      <c r="M2462" s="1">
        <v>5040007</v>
      </c>
      <c r="N2462" s="1">
        <v>15223961</v>
      </c>
      <c r="O2462" s="1">
        <v>5040007</v>
      </c>
      <c r="P2462" s="1">
        <v>403466</v>
      </c>
      <c r="Q2462" s="1">
        <v>13012124</v>
      </c>
      <c r="R2462" s="1">
        <v>0.85471343499999997</v>
      </c>
      <c r="S2462" s="1">
        <v>391086803</v>
      </c>
      <c r="T2462" s="1">
        <v>633787</v>
      </c>
      <c r="U2462" s="1">
        <v>405198</v>
      </c>
      <c r="V2462" s="1">
        <v>180920</v>
      </c>
      <c r="W2462" s="1">
        <v>3592</v>
      </c>
      <c r="X2462" s="1">
        <v>30825</v>
      </c>
      <c r="Y2462" s="1">
        <v>31229</v>
      </c>
      <c r="Z2462" s="1">
        <v>31386</v>
      </c>
      <c r="AA2462" s="1">
        <v>26642</v>
      </c>
      <c r="AB2462" s="1">
        <v>616856</v>
      </c>
      <c r="AC2462" s="1">
        <v>12.7</v>
      </c>
      <c r="AD2462" s="1">
        <v>6.7</v>
      </c>
      <c r="AE2462" s="1">
        <v>80.599999999999994</v>
      </c>
      <c r="AF2462" s="1">
        <v>21.4</v>
      </c>
      <c r="AG2462" s="1">
        <v>65.900000000000006</v>
      </c>
      <c r="AH2462" s="1">
        <v>12.7</v>
      </c>
      <c r="AI2462" s="1">
        <v>259371</v>
      </c>
      <c r="AJ2462" s="1">
        <v>16889</v>
      </c>
      <c r="AK2462" s="1">
        <v>93348</v>
      </c>
      <c r="AL2462" s="1">
        <v>105282</v>
      </c>
      <c r="AM2462" s="1">
        <v>31525</v>
      </c>
      <c r="AN2462" s="1">
        <v>12327</v>
      </c>
      <c r="AO2462" s="1">
        <v>6.51</v>
      </c>
      <c r="AP2462" s="1">
        <v>60903</v>
      </c>
      <c r="AQ2462" s="1">
        <v>79257</v>
      </c>
      <c r="AR2462" s="1">
        <v>27.6</v>
      </c>
      <c r="AS2462" s="1">
        <v>46.5</v>
      </c>
      <c r="AT2462" s="1">
        <v>25.9</v>
      </c>
      <c r="AU2462" s="1">
        <v>254602</v>
      </c>
      <c r="AV2462" s="1">
        <v>27052</v>
      </c>
      <c r="AW2462" s="1">
        <v>17592</v>
      </c>
      <c r="AX2462" s="1">
        <v>21.8</v>
      </c>
      <c r="AY2462" s="1">
        <v>13644.75</v>
      </c>
      <c r="AZ2462" s="1">
        <v>336916.92</v>
      </c>
      <c r="BA2462" s="1">
        <v>350561.67</v>
      </c>
      <c r="BB2462" s="1">
        <v>3.9</v>
      </c>
      <c r="BC2462" s="1">
        <v>96.1</v>
      </c>
      <c r="BD2462" s="1">
        <v>3.36</v>
      </c>
      <c r="BE2462" s="1">
        <v>12774.4</v>
      </c>
      <c r="BF2462" s="1">
        <v>125526</v>
      </c>
      <c r="BG2462" s="1">
        <v>12.49</v>
      </c>
      <c r="BH2462" s="1">
        <v>1.06</v>
      </c>
      <c r="BI2462" s="1">
        <v>2014</v>
      </c>
      <c r="BJ2462" s="1" t="s">
        <v>413</v>
      </c>
      <c r="BK2462" s="1">
        <v>1</v>
      </c>
      <c r="BL2462" s="1">
        <v>0</v>
      </c>
      <c r="BM2462" s="1">
        <v>0</v>
      </c>
      <c r="BN2462" s="1">
        <v>0</v>
      </c>
      <c r="BO2462" s="1">
        <v>0</v>
      </c>
      <c r="BP2462" s="1">
        <v>2011</v>
      </c>
      <c r="BQ2462" s="1"/>
      <c r="BR2462" s="1">
        <v>1</v>
      </c>
      <c r="BS2462" s="1" t="s">
        <v>414</v>
      </c>
      <c r="BT2462" s="1">
        <v>0</v>
      </c>
      <c r="BU2462" s="1">
        <v>0</v>
      </c>
      <c r="BV2462" s="1">
        <v>0</v>
      </c>
    </row>
    <row r="2463" spans="1:74" x14ac:dyDescent="0.2">
      <c r="A2463" s="1">
        <v>3419</v>
      </c>
      <c r="B2463" s="1">
        <v>3419</v>
      </c>
      <c r="C2463" s="1">
        <v>31540</v>
      </c>
      <c r="D2463" s="1"/>
      <c r="E2463" s="1" t="s">
        <v>412</v>
      </c>
      <c r="F2463" s="1" t="s">
        <v>72</v>
      </c>
      <c r="G2463" s="1">
        <v>2015</v>
      </c>
      <c r="H2463" s="1">
        <f>IF(L2463&gt;0,G2463-G2462,Check)</f>
        <v>1</v>
      </c>
      <c r="I2463" s="1"/>
      <c r="J2463" s="1"/>
      <c r="K2463" s="1"/>
      <c r="L2463" s="1">
        <v>14358261</v>
      </c>
      <c r="M2463" s="1">
        <v>5070758</v>
      </c>
      <c r="N2463" s="1">
        <v>14358261</v>
      </c>
      <c r="O2463" s="1">
        <v>5070758</v>
      </c>
      <c r="P2463" s="1">
        <v>405802</v>
      </c>
      <c r="Q2463" s="1">
        <v>12953527</v>
      </c>
      <c r="R2463" s="1">
        <v>0.90216545000000004</v>
      </c>
      <c r="S2463" s="1">
        <v>391086803</v>
      </c>
      <c r="T2463" s="1">
        <v>641385</v>
      </c>
      <c r="U2463" s="1">
        <v>411449</v>
      </c>
      <c r="V2463" s="1">
        <v>177072</v>
      </c>
      <c r="W2463" s="1">
        <v>5486</v>
      </c>
      <c r="X2463" s="1">
        <v>32292</v>
      </c>
      <c r="Y2463" s="1">
        <v>33326</v>
      </c>
      <c r="Z2463" s="1">
        <v>33262</v>
      </c>
      <c r="AA2463" s="1">
        <v>32263</v>
      </c>
      <c r="AB2463" s="1">
        <v>624173</v>
      </c>
      <c r="AC2463" s="1">
        <v>10.8</v>
      </c>
      <c r="AD2463" s="1">
        <v>6.7</v>
      </c>
      <c r="AE2463" s="1">
        <v>82.5</v>
      </c>
      <c r="AF2463" s="1">
        <v>21.3</v>
      </c>
      <c r="AG2463" s="1">
        <v>65.599999999999994</v>
      </c>
      <c r="AH2463" s="1">
        <v>13.1</v>
      </c>
      <c r="AI2463" s="1">
        <v>264340</v>
      </c>
      <c r="AJ2463" s="1">
        <v>18365</v>
      </c>
      <c r="AK2463" s="1">
        <v>88710</v>
      </c>
      <c r="AL2463" s="1">
        <v>109419</v>
      </c>
      <c r="AM2463" s="1">
        <v>32686</v>
      </c>
      <c r="AN2463" s="1">
        <v>15160</v>
      </c>
      <c r="AO2463" s="1">
        <v>6.95</v>
      </c>
      <c r="AP2463" s="1">
        <v>64174</v>
      </c>
      <c r="AQ2463" s="1">
        <v>84372</v>
      </c>
      <c r="AR2463" s="1">
        <v>25.1</v>
      </c>
      <c r="AS2463" s="1">
        <v>47.2</v>
      </c>
      <c r="AT2463" s="1">
        <v>27.7</v>
      </c>
      <c r="AU2463" s="1">
        <v>269992</v>
      </c>
      <c r="AV2463" s="1">
        <v>25601</v>
      </c>
      <c r="AW2463" s="1">
        <v>16160</v>
      </c>
      <c r="AX2463" s="1">
        <v>21.5</v>
      </c>
      <c r="AY2463" s="1">
        <v>11856.08</v>
      </c>
      <c r="AZ2463" s="1">
        <v>344204</v>
      </c>
      <c r="BA2463" s="1">
        <v>356060.08</v>
      </c>
      <c r="BB2463" s="1">
        <v>3.33</v>
      </c>
      <c r="BC2463" s="1">
        <v>96.67</v>
      </c>
      <c r="BD2463" s="1">
        <v>2.4</v>
      </c>
      <c r="BE2463" s="1">
        <v>12774.4</v>
      </c>
      <c r="BF2463" s="1">
        <v>128942</v>
      </c>
      <c r="BG2463" s="1">
        <v>12.5</v>
      </c>
      <c r="BH2463" s="1">
        <v>1.06</v>
      </c>
      <c r="BI2463" s="1">
        <v>2014</v>
      </c>
      <c r="BJ2463" s="1" t="s">
        <v>413</v>
      </c>
      <c r="BK2463" s="1">
        <v>1</v>
      </c>
      <c r="BL2463" s="1">
        <v>1</v>
      </c>
      <c r="BM2463" s="1">
        <v>39</v>
      </c>
      <c r="BN2463" s="1">
        <v>0</v>
      </c>
      <c r="BO2463" s="1">
        <v>0</v>
      </c>
      <c r="BP2463" s="1">
        <v>2011</v>
      </c>
      <c r="BQ2463" s="1"/>
      <c r="BR2463" s="1">
        <v>1</v>
      </c>
      <c r="BS2463" s="1" t="s">
        <v>414</v>
      </c>
      <c r="BT2463" s="1">
        <v>0</v>
      </c>
      <c r="BU2463" s="1">
        <v>0</v>
      </c>
      <c r="BV2463" s="1">
        <v>0</v>
      </c>
    </row>
    <row r="2464" spans="1:74" x14ac:dyDescent="0.2">
      <c r="A2464" s="1">
        <v>3420</v>
      </c>
      <c r="B2464" s="1">
        <v>3420</v>
      </c>
      <c r="C2464" s="1">
        <v>31540</v>
      </c>
      <c r="D2464" s="1"/>
      <c r="E2464" s="1" t="s">
        <v>412</v>
      </c>
      <c r="F2464" s="1" t="s">
        <v>72</v>
      </c>
      <c r="G2464" s="1">
        <v>2016</v>
      </c>
      <c r="H2464" s="1">
        <f>IF(L2464&gt;0,G2464-G2463,Check)</f>
        <v>1</v>
      </c>
      <c r="I2464" s="1"/>
      <c r="J2464" s="1"/>
      <c r="K2464" s="1"/>
      <c r="L2464" s="1">
        <v>13305291</v>
      </c>
      <c r="M2464" s="1">
        <v>5050916</v>
      </c>
      <c r="N2464" s="1">
        <v>13305291</v>
      </c>
      <c r="O2464" s="1">
        <v>5050916</v>
      </c>
      <c r="P2464" s="1">
        <v>403825</v>
      </c>
      <c r="Q2464" s="1">
        <v>12799840</v>
      </c>
      <c r="R2464" s="1">
        <v>0.96201127799999997</v>
      </c>
      <c r="S2464" s="1">
        <v>391086803</v>
      </c>
      <c r="T2464" s="1">
        <v>648929</v>
      </c>
      <c r="U2464" s="1">
        <v>422885</v>
      </c>
      <c r="V2464" s="1">
        <v>169380</v>
      </c>
      <c r="W2464" s="1">
        <v>5197</v>
      </c>
      <c r="X2464" s="1">
        <v>34581</v>
      </c>
      <c r="Y2464" s="1">
        <v>34728</v>
      </c>
      <c r="Z2464" s="1">
        <v>36133</v>
      </c>
      <c r="AA2464" s="1">
        <v>35171</v>
      </c>
      <c r="AB2464" s="1">
        <v>632520</v>
      </c>
      <c r="AC2464" s="1">
        <v>10.6</v>
      </c>
      <c r="AD2464" s="1">
        <v>5.4</v>
      </c>
      <c r="AE2464" s="1">
        <v>84</v>
      </c>
      <c r="AF2464" s="1">
        <v>21.2</v>
      </c>
      <c r="AG2464" s="1">
        <v>65.400000000000006</v>
      </c>
      <c r="AH2464" s="1">
        <v>13.4</v>
      </c>
      <c r="AI2464" s="1">
        <v>265172</v>
      </c>
      <c r="AJ2464" s="1">
        <v>18375</v>
      </c>
      <c r="AK2464" s="1">
        <v>87800</v>
      </c>
      <c r="AL2464" s="1">
        <v>107679</v>
      </c>
      <c r="AM2464" s="1">
        <v>36634</v>
      </c>
      <c r="AN2464" s="1">
        <v>14684</v>
      </c>
      <c r="AO2464" s="1">
        <v>6.93</v>
      </c>
      <c r="AP2464" s="1">
        <v>68497</v>
      </c>
      <c r="AQ2464" s="1">
        <v>88678</v>
      </c>
      <c r="AR2464" s="1">
        <v>23.7</v>
      </c>
      <c r="AS2464" s="1">
        <v>45.2</v>
      </c>
      <c r="AT2464" s="1">
        <v>31.1</v>
      </c>
      <c r="AU2464" s="1">
        <v>270405</v>
      </c>
      <c r="AV2464" s="1">
        <v>29711</v>
      </c>
      <c r="AW2464" s="1">
        <v>14012</v>
      </c>
      <c r="AX2464" s="1">
        <v>21.4</v>
      </c>
      <c r="AY2464" s="1">
        <v>10695.33</v>
      </c>
      <c r="AZ2464" s="1">
        <v>353678.33</v>
      </c>
      <c r="BA2464" s="1">
        <v>364373.67</v>
      </c>
      <c r="BB2464" s="1">
        <v>2.94</v>
      </c>
      <c r="BC2464" s="1">
        <v>97.06</v>
      </c>
      <c r="BD2464" s="1">
        <v>2.15</v>
      </c>
      <c r="BE2464" s="1">
        <v>12774.4</v>
      </c>
      <c r="BF2464" s="1">
        <v>130578</v>
      </c>
      <c r="BG2464" s="1">
        <v>12.51</v>
      </c>
      <c r="BH2464" s="1">
        <v>1.05</v>
      </c>
      <c r="BI2464" s="1">
        <v>2014</v>
      </c>
      <c r="BJ2464" s="1" t="s">
        <v>413</v>
      </c>
      <c r="BK2464" s="1">
        <v>1</v>
      </c>
      <c r="BL2464" s="1">
        <v>2</v>
      </c>
      <c r="BM2464" s="1">
        <v>40</v>
      </c>
      <c r="BN2464" s="1">
        <v>0</v>
      </c>
      <c r="BO2464" s="1">
        <v>0</v>
      </c>
      <c r="BP2464" s="1">
        <v>2011</v>
      </c>
      <c r="BQ2464" s="1"/>
      <c r="BR2464" s="1">
        <v>1</v>
      </c>
      <c r="BS2464" s="1" t="s">
        <v>414</v>
      </c>
      <c r="BT2464" s="1">
        <v>0</v>
      </c>
      <c r="BU2464" s="1">
        <v>0</v>
      </c>
      <c r="BV2464" s="1">
        <v>0</v>
      </c>
    </row>
    <row r="2465" spans="1:74" x14ac:dyDescent="0.2">
      <c r="A2465" s="1">
        <v>3421</v>
      </c>
      <c r="B2465" s="1">
        <v>3421</v>
      </c>
      <c r="C2465" s="1">
        <v>31540</v>
      </c>
      <c r="D2465" s="1"/>
      <c r="E2465" s="1" t="s">
        <v>412</v>
      </c>
      <c r="F2465" s="1" t="s">
        <v>72</v>
      </c>
      <c r="G2465" s="1">
        <v>2017</v>
      </c>
      <c r="H2465" s="1">
        <f>IF(L2465&gt;0,G2465-G2464,Check)</f>
        <v>1</v>
      </c>
      <c r="I2465" s="1"/>
      <c r="J2465" s="1"/>
      <c r="K2465" s="1"/>
      <c r="L2465" s="1">
        <v>12817077</v>
      </c>
      <c r="M2465" s="1">
        <v>5075010</v>
      </c>
      <c r="N2465" s="1">
        <v>12817077</v>
      </c>
      <c r="O2465" s="1">
        <v>5075010</v>
      </c>
      <c r="P2465" s="1">
        <v>404395</v>
      </c>
      <c r="Q2465" s="1">
        <v>12847443</v>
      </c>
      <c r="R2465" s="1">
        <v>1.0023691830000001</v>
      </c>
      <c r="S2465" s="1">
        <v>391086803</v>
      </c>
      <c r="T2465" s="1">
        <v>654230</v>
      </c>
      <c r="U2465" s="1">
        <v>417757</v>
      </c>
      <c r="V2465" s="1">
        <v>179319</v>
      </c>
      <c r="W2465" s="1">
        <v>6047</v>
      </c>
      <c r="X2465" s="1">
        <v>36675</v>
      </c>
      <c r="Y2465" s="1">
        <v>36331</v>
      </c>
      <c r="Z2465" s="1">
        <v>37782</v>
      </c>
      <c r="AA2465" s="1">
        <v>36202</v>
      </c>
      <c r="AB2465" s="1">
        <v>638300</v>
      </c>
      <c r="AC2465" s="1">
        <v>11</v>
      </c>
      <c r="AD2465" s="1">
        <v>5</v>
      </c>
      <c r="AE2465" s="1">
        <v>84</v>
      </c>
      <c r="AF2465" s="1">
        <v>20.9</v>
      </c>
      <c r="AG2465" s="1">
        <v>65</v>
      </c>
      <c r="AH2465" s="1">
        <v>14.1</v>
      </c>
      <c r="AI2465" s="1">
        <v>272698</v>
      </c>
      <c r="AJ2465" s="1">
        <v>19766</v>
      </c>
      <c r="AK2465" s="1">
        <v>89514</v>
      </c>
      <c r="AL2465" s="1">
        <v>112559</v>
      </c>
      <c r="AM2465" s="1">
        <v>35208</v>
      </c>
      <c r="AN2465" s="1">
        <v>15651</v>
      </c>
      <c r="AO2465" s="1">
        <v>7.25</v>
      </c>
      <c r="AP2465" s="1">
        <v>71301</v>
      </c>
      <c r="AQ2465" s="1">
        <v>89595</v>
      </c>
      <c r="AR2465" s="1">
        <v>22.8</v>
      </c>
      <c r="AS2465" s="1">
        <v>45.1</v>
      </c>
      <c r="AT2465" s="1">
        <v>32.1</v>
      </c>
      <c r="AU2465" s="1">
        <v>265969</v>
      </c>
      <c r="AV2465" s="1">
        <v>32479</v>
      </c>
      <c r="AW2465" s="1">
        <v>16297</v>
      </c>
      <c r="AX2465" s="1">
        <v>22</v>
      </c>
      <c r="AY2465" s="1">
        <v>9079.83</v>
      </c>
      <c r="AZ2465" s="1">
        <v>359247.33</v>
      </c>
      <c r="BA2465" s="1">
        <v>368327.17</v>
      </c>
      <c r="BB2465" s="1">
        <v>2.4700000000000002</v>
      </c>
      <c r="BC2465" s="1">
        <v>97.53</v>
      </c>
      <c r="BD2465" s="1">
        <v>2.41</v>
      </c>
      <c r="BE2465" s="1">
        <v>12774.4</v>
      </c>
      <c r="BF2465" s="1">
        <v>132326</v>
      </c>
      <c r="BG2465" s="1">
        <v>12.55</v>
      </c>
      <c r="BH2465" s="1">
        <v>1.02</v>
      </c>
      <c r="BI2465" s="1">
        <v>2014</v>
      </c>
      <c r="BJ2465" s="1" t="s">
        <v>413</v>
      </c>
      <c r="BK2465" s="1">
        <v>1</v>
      </c>
      <c r="BL2465" s="1">
        <v>3</v>
      </c>
      <c r="BM2465" s="1">
        <v>44</v>
      </c>
      <c r="BN2465" s="1">
        <v>0</v>
      </c>
      <c r="BO2465" s="1">
        <v>0</v>
      </c>
      <c r="BP2465" s="1">
        <v>2011</v>
      </c>
      <c r="BQ2465" s="1"/>
      <c r="BR2465" s="1">
        <v>1</v>
      </c>
      <c r="BS2465" s="1" t="s">
        <v>414</v>
      </c>
      <c r="BT2465" s="1">
        <v>0</v>
      </c>
      <c r="BU2465" s="1">
        <v>0</v>
      </c>
      <c r="BV2465" s="1">
        <v>0</v>
      </c>
    </row>
    <row r="2466" spans="1:74" x14ac:dyDescent="0.2">
      <c r="A2466" s="1">
        <v>3422</v>
      </c>
      <c r="B2466" s="1">
        <v>3422</v>
      </c>
      <c r="C2466" s="1">
        <v>31540</v>
      </c>
      <c r="D2466" s="1"/>
      <c r="E2466" s="1" t="s">
        <v>412</v>
      </c>
      <c r="F2466" s="1" t="s">
        <v>72</v>
      </c>
      <c r="G2466" s="1">
        <v>2018</v>
      </c>
      <c r="H2466" s="1">
        <f>IF(L2466&gt;0,G2466-G2465,Check)</f>
        <v>1</v>
      </c>
      <c r="I2466" s="1"/>
      <c r="J2466" s="1"/>
      <c r="K2466" s="1"/>
      <c r="L2466" s="1">
        <v>13230698</v>
      </c>
      <c r="M2466" s="1">
        <v>5032186</v>
      </c>
      <c r="N2466" s="1">
        <v>13230698</v>
      </c>
      <c r="O2466" s="1">
        <v>5032186</v>
      </c>
      <c r="P2466" s="1">
        <v>406410</v>
      </c>
      <c r="Q2466" s="1">
        <v>12844723.5</v>
      </c>
      <c r="R2466" s="1">
        <v>0.97082735200000003</v>
      </c>
      <c r="S2466" s="1">
        <v>391086803</v>
      </c>
      <c r="T2466" s="1">
        <v>660091.75</v>
      </c>
      <c r="U2466" s="1">
        <v>416770</v>
      </c>
      <c r="V2466" s="1">
        <v>184850.25</v>
      </c>
      <c r="W2466" s="1">
        <v>6612.25</v>
      </c>
      <c r="X2466" s="1">
        <v>38817.75</v>
      </c>
      <c r="Y2466" s="1">
        <v>37883.75</v>
      </c>
      <c r="Z2466" s="1">
        <v>39736.5</v>
      </c>
      <c r="AA2466" s="1">
        <v>37702.25</v>
      </c>
      <c r="AB2466" s="1">
        <v>644721.75</v>
      </c>
      <c r="AC2466" s="1">
        <v>11.25</v>
      </c>
      <c r="AD2466" s="1">
        <v>4.38</v>
      </c>
      <c r="AE2466" s="1">
        <v>84.38</v>
      </c>
      <c r="AF2466" s="1">
        <v>20.65</v>
      </c>
      <c r="AG2466" s="1">
        <v>64.650000000000006</v>
      </c>
      <c r="AH2466" s="1">
        <v>14.7</v>
      </c>
      <c r="AI2466" s="1">
        <v>278550.5</v>
      </c>
      <c r="AJ2466" s="1">
        <v>20811.75</v>
      </c>
      <c r="AK2466" s="1">
        <v>90572</v>
      </c>
      <c r="AL2466" s="1">
        <v>115784</v>
      </c>
      <c r="AM2466" s="1">
        <v>35125.5</v>
      </c>
      <c r="AN2466" s="1">
        <v>16257.25</v>
      </c>
      <c r="AO2466" s="1">
        <v>7.47</v>
      </c>
      <c r="AP2466" s="1">
        <v>74484.75</v>
      </c>
      <c r="AQ2466" s="1">
        <v>91359.25</v>
      </c>
      <c r="AR2466" s="1">
        <v>21.78</v>
      </c>
      <c r="AS2466" s="1">
        <v>44.53</v>
      </c>
      <c r="AT2466" s="1">
        <v>33.700000000000003</v>
      </c>
      <c r="AU2466" s="1">
        <v>262745.25</v>
      </c>
      <c r="AV2466" s="1">
        <v>35582.5</v>
      </c>
      <c r="AW2466" s="1">
        <v>17473.75</v>
      </c>
      <c r="AX2466" s="1">
        <v>22.43</v>
      </c>
      <c r="AY2466" s="1">
        <v>8293.64</v>
      </c>
      <c r="AZ2466" s="1">
        <v>363462.73</v>
      </c>
      <c r="BA2466" s="1">
        <v>371756.36</v>
      </c>
      <c r="BB2466" s="1">
        <v>2.23</v>
      </c>
      <c r="BC2466" s="1">
        <v>97.77</v>
      </c>
      <c r="BD2466" s="1">
        <v>2.72</v>
      </c>
      <c r="BE2466" s="1"/>
      <c r="BF2466" s="1">
        <v>134046</v>
      </c>
      <c r="BG2466" s="1">
        <v>12.38</v>
      </c>
      <c r="BH2466" s="1">
        <v>1</v>
      </c>
      <c r="BI2466" s="1">
        <v>2014</v>
      </c>
      <c r="BJ2466" s="1" t="s">
        <v>413</v>
      </c>
      <c r="BK2466" s="1">
        <v>1</v>
      </c>
      <c r="BL2466" s="1">
        <v>4</v>
      </c>
      <c r="BM2466" s="1">
        <v>44</v>
      </c>
      <c r="BN2466" s="1">
        <v>0</v>
      </c>
      <c r="BO2466" s="1">
        <v>0</v>
      </c>
      <c r="BP2466" s="1">
        <v>2011</v>
      </c>
      <c r="BQ2466" s="1"/>
      <c r="BR2466" s="1">
        <v>1</v>
      </c>
      <c r="BS2466" s="1" t="s">
        <v>414</v>
      </c>
      <c r="BT2466" s="1">
        <v>93</v>
      </c>
      <c r="BU2466" s="1">
        <v>64</v>
      </c>
      <c r="BV2466" s="1">
        <v>82</v>
      </c>
    </row>
    <row r="2467" spans="1:74" x14ac:dyDescent="0.2">
      <c r="A2467" s="1">
        <v>3424</v>
      </c>
      <c r="B2467" s="1">
        <v>3424</v>
      </c>
      <c r="C2467" s="1">
        <v>31700</v>
      </c>
      <c r="D2467" s="1"/>
      <c r="E2467" s="1" t="s">
        <v>415</v>
      </c>
      <c r="F2467" s="1" t="s">
        <v>72</v>
      </c>
      <c r="G2467" s="1">
        <v>2003</v>
      </c>
      <c r="H2467" s="1">
        <f>IF(L2467&gt;0,G2467-G2466,Check)</f>
        <v>-15</v>
      </c>
      <c r="I2467" s="1"/>
      <c r="J2467" s="1"/>
      <c r="K2467" s="1"/>
      <c r="L2467" s="1">
        <v>357828.40860000002</v>
      </c>
      <c r="M2467" s="1">
        <v>398169.2316</v>
      </c>
      <c r="N2467" s="1">
        <v>357828.40860000002</v>
      </c>
      <c r="O2467" s="1">
        <v>398169.2316</v>
      </c>
      <c r="P2467" s="1">
        <v>30366.9192</v>
      </c>
      <c r="Q2467" s="1">
        <v>383242</v>
      </c>
      <c r="R2467" s="1">
        <v>0</v>
      </c>
      <c r="S2467" s="1">
        <v>276904237</v>
      </c>
      <c r="T2467" s="1">
        <v>378448.1875</v>
      </c>
      <c r="U2467" s="1">
        <v>160361.25</v>
      </c>
      <c r="V2467" s="1">
        <v>165738.5625</v>
      </c>
      <c r="W2467" s="1">
        <v>5501.3125</v>
      </c>
      <c r="X2467" s="1">
        <v>29902.375</v>
      </c>
      <c r="Y2467" s="1">
        <v>25657.5</v>
      </c>
      <c r="Z2467" s="1">
        <v>32398.75</v>
      </c>
      <c r="AA2467" s="1">
        <v>75413</v>
      </c>
      <c r="AB2467" s="1">
        <v>387790.13</v>
      </c>
      <c r="AC2467" s="1">
        <v>7.38</v>
      </c>
      <c r="AD2467" s="1">
        <v>4.51</v>
      </c>
      <c r="AE2467" s="1">
        <v>88.11</v>
      </c>
      <c r="AF2467" s="1">
        <v>26.98</v>
      </c>
      <c r="AG2467" s="1">
        <v>63.65</v>
      </c>
      <c r="AH2467" s="1">
        <v>9.3800000000000008</v>
      </c>
      <c r="AI2467" s="1">
        <v>142149.38</v>
      </c>
      <c r="AJ2467" s="1">
        <v>5795.88</v>
      </c>
      <c r="AK2467" s="1">
        <v>43074.38</v>
      </c>
      <c r="AL2467" s="1">
        <v>52917.69</v>
      </c>
      <c r="AM2467" s="1">
        <v>28776.63</v>
      </c>
      <c r="AN2467" s="1">
        <v>11584.81</v>
      </c>
      <c r="AO2467" s="1">
        <v>4.08</v>
      </c>
      <c r="AP2467" s="1">
        <v>51805.5</v>
      </c>
      <c r="AQ2467" s="1">
        <v>63305.8125</v>
      </c>
      <c r="AR2467" s="1">
        <v>28.44</v>
      </c>
      <c r="AS2467" s="1">
        <v>55.51</v>
      </c>
      <c r="AT2467" s="1">
        <v>16.05</v>
      </c>
      <c r="AU2467" s="1">
        <v>183018.75</v>
      </c>
      <c r="AV2467" s="1">
        <v>16683.63</v>
      </c>
      <c r="AW2467" s="1">
        <v>961.56</v>
      </c>
      <c r="AX2467" s="1">
        <v>25.51</v>
      </c>
      <c r="AY2467" s="1">
        <v>10011.58</v>
      </c>
      <c r="AZ2467" s="1">
        <v>209646.25</v>
      </c>
      <c r="BA2467" s="1">
        <v>219657.83</v>
      </c>
      <c r="BB2467" s="1">
        <v>4.5599999999999996</v>
      </c>
      <c r="BC2467" s="1">
        <v>95.44</v>
      </c>
      <c r="BD2467" s="1">
        <v>1.64</v>
      </c>
      <c r="BE2467" s="1"/>
      <c r="BF2467" s="1">
        <v>83991</v>
      </c>
      <c r="BG2467" s="1">
        <v>13.11</v>
      </c>
      <c r="BH2467" s="1">
        <v>1.37</v>
      </c>
      <c r="BI2467" s="1">
        <v>2014</v>
      </c>
      <c r="BJ2467" s="1" t="s">
        <v>416</v>
      </c>
      <c r="BK2467" s="1">
        <v>0</v>
      </c>
      <c r="BL2467" s="1">
        <v>0</v>
      </c>
      <c r="BM2467" s="1">
        <v>0</v>
      </c>
      <c r="BN2467" s="1">
        <v>0</v>
      </c>
      <c r="BO2467" s="1">
        <v>0</v>
      </c>
      <c r="BP2467" s="1">
        <v>2017</v>
      </c>
      <c r="BQ2467" s="1"/>
      <c r="BR2467" s="1">
        <v>0</v>
      </c>
      <c r="BS2467" s="1" t="s">
        <v>417</v>
      </c>
      <c r="BT2467" s="1">
        <v>0</v>
      </c>
      <c r="BU2467" s="1">
        <v>0</v>
      </c>
      <c r="BV2467" s="1">
        <v>0</v>
      </c>
    </row>
    <row r="2468" spans="1:74" x14ac:dyDescent="0.2">
      <c r="A2468" s="1">
        <v>3425</v>
      </c>
      <c r="B2468" s="1">
        <v>3425</v>
      </c>
      <c r="C2468" s="1">
        <v>31700</v>
      </c>
      <c r="D2468" s="1"/>
      <c r="E2468" s="1" t="s">
        <v>415</v>
      </c>
      <c r="F2468" s="1" t="s">
        <v>72</v>
      </c>
      <c r="G2468" s="1">
        <v>2004</v>
      </c>
      <c r="H2468" s="1">
        <f>IF(L2468&gt;0,G2468-G2467,Check)</f>
        <v>1</v>
      </c>
      <c r="I2468" s="1"/>
      <c r="J2468" s="1"/>
      <c r="K2468" s="1"/>
      <c r="L2468" s="1">
        <v>539489.24</v>
      </c>
      <c r="M2468" s="1">
        <v>181823.1876</v>
      </c>
      <c r="N2468" s="1">
        <v>539489.24</v>
      </c>
      <c r="O2468" s="1">
        <v>181823.1876</v>
      </c>
      <c r="P2468" s="1">
        <v>14103.202799999999</v>
      </c>
      <c r="Q2468" s="1">
        <v>419141</v>
      </c>
      <c r="R2468" s="1">
        <v>0.61718112899999999</v>
      </c>
      <c r="S2468" s="1">
        <v>276904237</v>
      </c>
      <c r="T2468" s="1">
        <v>386142.25</v>
      </c>
      <c r="U2468" s="1">
        <v>163009</v>
      </c>
      <c r="V2468" s="1">
        <v>175224.75</v>
      </c>
      <c r="W2468" s="1">
        <v>5477.75</v>
      </c>
      <c r="X2468" s="1">
        <v>30275.5</v>
      </c>
      <c r="Y2468" s="1">
        <v>25770</v>
      </c>
      <c r="Z2468" s="1">
        <v>33380</v>
      </c>
      <c r="AA2468" s="1">
        <v>61150</v>
      </c>
      <c r="AB2468" s="1">
        <v>389664.5</v>
      </c>
      <c r="AC2468" s="1">
        <v>7.3</v>
      </c>
      <c r="AD2468" s="1">
        <v>4.45</v>
      </c>
      <c r="AE2468" s="1">
        <v>88.25</v>
      </c>
      <c r="AF2468" s="1">
        <v>26.2</v>
      </c>
      <c r="AG2468" s="1">
        <v>63.9</v>
      </c>
      <c r="AH2468" s="1">
        <v>9.9</v>
      </c>
      <c r="AI2468" s="1">
        <v>144718.5</v>
      </c>
      <c r="AJ2468" s="1">
        <v>6705.5</v>
      </c>
      <c r="AK2468" s="1">
        <v>43007.5</v>
      </c>
      <c r="AL2468" s="1">
        <v>56810.25</v>
      </c>
      <c r="AM2468" s="1">
        <v>27118.5</v>
      </c>
      <c r="AN2468" s="1">
        <v>11076.75</v>
      </c>
      <c r="AO2468" s="1">
        <v>4.63</v>
      </c>
      <c r="AP2468" s="1">
        <v>56490</v>
      </c>
      <c r="AQ2468" s="1">
        <v>68684.75</v>
      </c>
      <c r="AR2468" s="1">
        <v>27.05</v>
      </c>
      <c r="AS2468" s="1">
        <v>53.25</v>
      </c>
      <c r="AT2468" s="1">
        <v>19.7</v>
      </c>
      <c r="AU2468" s="1">
        <v>179977</v>
      </c>
      <c r="AV2468" s="1">
        <v>17021.5</v>
      </c>
      <c r="AW2468" s="1">
        <v>1287.75</v>
      </c>
      <c r="AX2468" s="1">
        <v>25.28</v>
      </c>
      <c r="AY2468" s="1">
        <v>8654.25</v>
      </c>
      <c r="AZ2468" s="1">
        <v>214535.08</v>
      </c>
      <c r="BA2468" s="1">
        <v>223189.33</v>
      </c>
      <c r="BB2468" s="1">
        <v>3.88</v>
      </c>
      <c r="BC2468" s="1">
        <v>96.12</v>
      </c>
      <c r="BD2468" s="1">
        <v>1.92</v>
      </c>
      <c r="BE2468" s="1"/>
      <c r="BF2468" s="1">
        <v>83055</v>
      </c>
      <c r="BG2468" s="1">
        <v>12.89</v>
      </c>
      <c r="BH2468" s="1">
        <v>1.33</v>
      </c>
      <c r="BI2468" s="1">
        <v>2014</v>
      </c>
      <c r="BJ2468" s="1" t="s">
        <v>416</v>
      </c>
      <c r="BK2468" s="1">
        <v>0</v>
      </c>
      <c r="BL2468" s="1">
        <v>0</v>
      </c>
      <c r="BM2468" s="1">
        <v>0</v>
      </c>
      <c r="BN2468" s="1">
        <v>0</v>
      </c>
      <c r="BO2468" s="1">
        <v>0</v>
      </c>
      <c r="BP2468" s="1">
        <v>2017</v>
      </c>
      <c r="BQ2468" s="1"/>
      <c r="BR2468" s="1">
        <v>0</v>
      </c>
      <c r="BS2468" s="1" t="s">
        <v>417</v>
      </c>
      <c r="BT2468" s="1">
        <v>0</v>
      </c>
      <c r="BU2468" s="1">
        <v>0</v>
      </c>
      <c r="BV2468" s="1">
        <v>0</v>
      </c>
    </row>
    <row r="2469" spans="1:74" x14ac:dyDescent="0.2">
      <c r="A2469" s="1">
        <v>3426</v>
      </c>
      <c r="B2469" s="1">
        <v>3426</v>
      </c>
      <c r="C2469" s="1">
        <v>31700</v>
      </c>
      <c r="D2469" s="1"/>
      <c r="E2469" s="1" t="s">
        <v>415</v>
      </c>
      <c r="F2469" s="1" t="s">
        <v>72</v>
      </c>
      <c r="G2469" s="1">
        <v>2005</v>
      </c>
      <c r="H2469" s="1">
        <f>IF(L2469&gt;0,G2469-G2468,Check)</f>
        <v>1</v>
      </c>
      <c r="I2469" s="1"/>
      <c r="J2469" s="1"/>
      <c r="K2469" s="1"/>
      <c r="L2469" s="1">
        <v>604226.75719999999</v>
      </c>
      <c r="M2469" s="1">
        <v>181108.05919999999</v>
      </c>
      <c r="N2469" s="1">
        <v>604226.75719999999</v>
      </c>
      <c r="O2469" s="1">
        <v>181108.05919999999</v>
      </c>
      <c r="P2469" s="1">
        <v>14556.102000000001</v>
      </c>
      <c r="Q2469" s="1">
        <v>646079</v>
      </c>
      <c r="R2469" s="1">
        <v>0.82888155500000005</v>
      </c>
      <c r="S2469" s="1">
        <v>276904237</v>
      </c>
      <c r="T2469" s="1">
        <v>393207</v>
      </c>
      <c r="U2469" s="1">
        <v>165576</v>
      </c>
      <c r="V2469" s="1">
        <v>183963</v>
      </c>
      <c r="W2469" s="1">
        <v>5443</v>
      </c>
      <c r="X2469" s="1">
        <v>30646</v>
      </c>
      <c r="Y2469" s="1">
        <v>26032</v>
      </c>
      <c r="Z2469" s="1">
        <v>34294</v>
      </c>
      <c r="AA2469" s="1">
        <v>47659</v>
      </c>
      <c r="AB2469" s="1">
        <v>391312</v>
      </c>
      <c r="AC2469" s="1">
        <v>7.2</v>
      </c>
      <c r="AD2469" s="1">
        <v>4.5</v>
      </c>
      <c r="AE2469" s="1">
        <v>88.3</v>
      </c>
      <c r="AF2469" s="1">
        <v>25.5</v>
      </c>
      <c r="AG2469" s="1">
        <v>64.099999999999994</v>
      </c>
      <c r="AH2469" s="1">
        <v>10.4</v>
      </c>
      <c r="AI2469" s="1">
        <v>147285</v>
      </c>
      <c r="AJ2469" s="1">
        <v>7412</v>
      </c>
      <c r="AK2469" s="1">
        <v>42975</v>
      </c>
      <c r="AL2469" s="1">
        <v>60770</v>
      </c>
      <c r="AM2469" s="1">
        <v>25562</v>
      </c>
      <c r="AN2469" s="1">
        <v>10566</v>
      </c>
      <c r="AO2469" s="1">
        <v>5.03</v>
      </c>
      <c r="AP2469" s="1">
        <v>60913</v>
      </c>
      <c r="AQ2469" s="1">
        <v>73768</v>
      </c>
      <c r="AR2469" s="1">
        <v>25.7</v>
      </c>
      <c r="AS2469" s="1">
        <v>51.1</v>
      </c>
      <c r="AT2469" s="1">
        <v>23.2</v>
      </c>
      <c r="AU2469" s="1">
        <v>176809</v>
      </c>
      <c r="AV2469" s="1">
        <v>17329</v>
      </c>
      <c r="AW2469" s="1">
        <v>1556</v>
      </c>
      <c r="AX2469" s="1">
        <v>25.1</v>
      </c>
      <c r="AY2469" s="1">
        <v>8201.83</v>
      </c>
      <c r="AZ2469" s="1">
        <v>217985.5</v>
      </c>
      <c r="BA2469" s="1">
        <v>226187.33</v>
      </c>
      <c r="BB2469" s="1">
        <v>3.63</v>
      </c>
      <c r="BC2469" s="1">
        <v>96.37</v>
      </c>
      <c r="BD2469" s="1">
        <v>2.3199999999999998</v>
      </c>
      <c r="BE2469" s="1">
        <v>6892.8</v>
      </c>
      <c r="BF2469" s="1">
        <v>82119</v>
      </c>
      <c r="BG2469" s="1">
        <v>12.44</v>
      </c>
      <c r="BH2469" s="1">
        <v>1.29</v>
      </c>
      <c r="BI2469" s="1">
        <v>2014</v>
      </c>
      <c r="BJ2469" s="1" t="s">
        <v>416</v>
      </c>
      <c r="BK2469" s="1">
        <v>0</v>
      </c>
      <c r="BL2469" s="1">
        <v>0</v>
      </c>
      <c r="BM2469" s="1">
        <v>0</v>
      </c>
      <c r="BN2469" s="1">
        <v>0</v>
      </c>
      <c r="BO2469" s="1">
        <v>0</v>
      </c>
      <c r="BP2469" s="1">
        <v>2017</v>
      </c>
      <c r="BQ2469" s="1"/>
      <c r="BR2469" s="1">
        <v>0</v>
      </c>
      <c r="BS2469" s="1" t="s">
        <v>417</v>
      </c>
      <c r="BT2469" s="1">
        <v>0</v>
      </c>
      <c r="BU2469" s="1">
        <v>0</v>
      </c>
      <c r="BV2469" s="1">
        <v>0</v>
      </c>
    </row>
    <row r="2470" spans="1:74" x14ac:dyDescent="0.2">
      <c r="A2470" s="1">
        <v>3427</v>
      </c>
      <c r="B2470" s="1">
        <v>3427</v>
      </c>
      <c r="C2470" s="1">
        <v>31700</v>
      </c>
      <c r="D2470" s="1"/>
      <c r="E2470" s="1" t="s">
        <v>415</v>
      </c>
      <c r="F2470" s="1" t="s">
        <v>72</v>
      </c>
      <c r="G2470" s="1">
        <v>2006</v>
      </c>
      <c r="H2470" s="1">
        <f>IF(L2470&gt;0,G2470-G2469,Check)</f>
        <v>1</v>
      </c>
      <c r="I2470" s="1"/>
      <c r="J2470" s="1"/>
      <c r="K2470" s="1"/>
      <c r="L2470" s="1">
        <v>646209.50139999995</v>
      </c>
      <c r="M2470" s="1">
        <v>608172.69180000003</v>
      </c>
      <c r="N2470" s="1">
        <v>646209.50139999995</v>
      </c>
      <c r="O2470" s="1">
        <v>608172.69180000003</v>
      </c>
      <c r="P2470" s="1">
        <v>46478.417399999998</v>
      </c>
      <c r="Q2470" s="1">
        <v>501472</v>
      </c>
      <c r="R2470" s="1">
        <v>0.61735185799999903</v>
      </c>
      <c r="S2470" s="1">
        <v>276904237</v>
      </c>
      <c r="T2470" s="1">
        <v>402789</v>
      </c>
      <c r="U2470" s="1">
        <v>168466</v>
      </c>
      <c r="V2470" s="1">
        <v>195693</v>
      </c>
      <c r="W2470" s="1">
        <v>5453</v>
      </c>
      <c r="X2470" s="1">
        <v>31027</v>
      </c>
      <c r="Y2470" s="1">
        <v>25696</v>
      </c>
      <c r="Z2470" s="1">
        <v>35477</v>
      </c>
      <c r="AA2470" s="1">
        <v>31080</v>
      </c>
      <c r="AB2470" s="1">
        <v>393867</v>
      </c>
      <c r="AC2470" s="1">
        <v>7.2</v>
      </c>
      <c r="AD2470" s="1">
        <v>4.0999999999999996</v>
      </c>
      <c r="AE2470" s="1">
        <v>88.7</v>
      </c>
      <c r="AF2470" s="1">
        <v>24.5</v>
      </c>
      <c r="AG2470" s="1">
        <v>64.5</v>
      </c>
      <c r="AH2470" s="1">
        <v>11</v>
      </c>
      <c r="AI2470" s="1">
        <v>149862</v>
      </c>
      <c r="AJ2470" s="1">
        <v>8931</v>
      </c>
      <c r="AK2470" s="1">
        <v>42805</v>
      </c>
      <c r="AL2470" s="1">
        <v>64461</v>
      </c>
      <c r="AM2470" s="1">
        <v>23599</v>
      </c>
      <c r="AN2470" s="1">
        <v>10066</v>
      </c>
      <c r="AO2470" s="1">
        <v>5.96</v>
      </c>
      <c r="AP2470" s="1">
        <v>66382</v>
      </c>
      <c r="AQ2470" s="1">
        <v>80034</v>
      </c>
      <c r="AR2470" s="1">
        <v>24.2</v>
      </c>
      <c r="AS2470" s="1">
        <v>48.5</v>
      </c>
      <c r="AT2470" s="1">
        <v>27.3</v>
      </c>
      <c r="AU2470" s="1">
        <v>174146</v>
      </c>
      <c r="AV2470" s="1">
        <v>17758</v>
      </c>
      <c r="AW2470" s="1">
        <v>2056</v>
      </c>
      <c r="AX2470" s="1">
        <v>24.7</v>
      </c>
      <c r="AY2470" s="1">
        <v>8046.75</v>
      </c>
      <c r="AZ2470" s="1">
        <v>218493.92</v>
      </c>
      <c r="BA2470" s="1">
        <v>226540.67</v>
      </c>
      <c r="BB2470" s="1">
        <v>3.55</v>
      </c>
      <c r="BC2470" s="1">
        <v>96.45</v>
      </c>
      <c r="BD2470" s="1">
        <v>2.65</v>
      </c>
      <c r="BE2470" s="1">
        <v>6892.8</v>
      </c>
      <c r="BF2470" s="1">
        <v>81183</v>
      </c>
      <c r="BG2470" s="1">
        <v>13.09</v>
      </c>
      <c r="BH2470" s="1">
        <v>1.25</v>
      </c>
      <c r="BI2470" s="1">
        <v>2014</v>
      </c>
      <c r="BJ2470" s="1" t="s">
        <v>416</v>
      </c>
      <c r="BK2470" s="1">
        <v>0</v>
      </c>
      <c r="BL2470" s="1">
        <v>0</v>
      </c>
      <c r="BM2470" s="1">
        <v>0</v>
      </c>
      <c r="BN2470" s="1">
        <v>0</v>
      </c>
      <c r="BO2470" s="1">
        <v>0</v>
      </c>
      <c r="BP2470" s="1">
        <v>2017</v>
      </c>
      <c r="BQ2470" s="1"/>
      <c r="BR2470" s="1">
        <v>0</v>
      </c>
      <c r="BS2470" s="1" t="s">
        <v>417</v>
      </c>
      <c r="BT2470" s="1">
        <v>0</v>
      </c>
      <c r="BU2470" s="1">
        <v>0</v>
      </c>
      <c r="BV2470" s="1">
        <v>0</v>
      </c>
    </row>
    <row r="2471" spans="1:74" x14ac:dyDescent="0.2">
      <c r="A2471" s="1">
        <v>3428</v>
      </c>
      <c r="B2471" s="1">
        <v>3428</v>
      </c>
      <c r="C2471" s="1">
        <v>31700</v>
      </c>
      <c r="D2471" s="1"/>
      <c r="E2471" s="1" t="s">
        <v>415</v>
      </c>
      <c r="F2471" s="1" t="s">
        <v>72</v>
      </c>
      <c r="G2471" s="1">
        <v>2007</v>
      </c>
      <c r="H2471" s="1">
        <f>IF(L2471&gt;0,G2471-G2470,Check)</f>
        <v>1</v>
      </c>
      <c r="I2471" s="1"/>
      <c r="J2471" s="1"/>
      <c r="K2471" s="1"/>
      <c r="L2471" s="1">
        <v>652292.46180000005</v>
      </c>
      <c r="M2471" s="1">
        <v>623431.37699999998</v>
      </c>
      <c r="N2471" s="1">
        <v>652292.46180000005</v>
      </c>
      <c r="O2471" s="1">
        <v>623431.37699999998</v>
      </c>
      <c r="P2471" s="1">
        <v>50650.587800000001</v>
      </c>
      <c r="Q2471" s="1">
        <v>552861</v>
      </c>
      <c r="R2471" s="1">
        <v>0.67350734099999998</v>
      </c>
      <c r="S2471" s="1">
        <v>276904237</v>
      </c>
      <c r="T2471" s="1">
        <v>402302</v>
      </c>
      <c r="U2471" s="1">
        <v>170064</v>
      </c>
      <c r="V2471" s="1">
        <v>195456</v>
      </c>
      <c r="W2471" s="1">
        <v>5284</v>
      </c>
      <c r="X2471" s="1">
        <v>31366</v>
      </c>
      <c r="Y2471" s="1">
        <v>27752</v>
      </c>
      <c r="Z2471" s="1">
        <v>35584</v>
      </c>
      <c r="AA2471" s="1">
        <v>26853</v>
      </c>
      <c r="AB2471" s="1">
        <v>392792</v>
      </c>
      <c r="AC2471" s="1">
        <v>6.8</v>
      </c>
      <c r="AD2471" s="1">
        <v>5.5</v>
      </c>
      <c r="AE2471" s="1">
        <v>87.7</v>
      </c>
      <c r="AF2471" s="1">
        <v>24.7</v>
      </c>
      <c r="AG2471" s="1">
        <v>64.099999999999994</v>
      </c>
      <c r="AH2471" s="1">
        <v>11.2</v>
      </c>
      <c r="AI2471" s="1">
        <v>152397</v>
      </c>
      <c r="AJ2471" s="1">
        <v>7200</v>
      </c>
      <c r="AK2471" s="1">
        <v>43185</v>
      </c>
      <c r="AL2471" s="1">
        <v>69227</v>
      </c>
      <c r="AM2471" s="1">
        <v>23262</v>
      </c>
      <c r="AN2471" s="1">
        <v>9523</v>
      </c>
      <c r="AO2471" s="1">
        <v>4.72</v>
      </c>
      <c r="AP2471" s="1">
        <v>67667</v>
      </c>
      <c r="AQ2471" s="1">
        <v>81569</v>
      </c>
      <c r="AR2471" s="1">
        <v>23.3</v>
      </c>
      <c r="AS2471" s="1">
        <v>47.7</v>
      </c>
      <c r="AT2471" s="1">
        <v>29</v>
      </c>
      <c r="AU2471" s="1">
        <v>169463</v>
      </c>
      <c r="AV2471" s="1">
        <v>17701</v>
      </c>
      <c r="AW2471" s="1">
        <v>1629</v>
      </c>
      <c r="AX2471" s="1">
        <v>25.2</v>
      </c>
      <c r="AY2471" s="1">
        <v>8085.42</v>
      </c>
      <c r="AZ2471" s="1">
        <v>220128.75</v>
      </c>
      <c r="BA2471" s="1">
        <v>228214.17</v>
      </c>
      <c r="BB2471" s="1">
        <v>3.54</v>
      </c>
      <c r="BC2471" s="1">
        <v>96.46</v>
      </c>
      <c r="BD2471" s="1">
        <v>2.84</v>
      </c>
      <c r="BE2471" s="1">
        <v>6892.8</v>
      </c>
      <c r="BF2471" s="1">
        <v>80247</v>
      </c>
      <c r="BG2471" s="1">
        <v>12.31</v>
      </c>
      <c r="BH2471" s="1">
        <v>1.21</v>
      </c>
      <c r="BI2471" s="1">
        <v>2014</v>
      </c>
      <c r="BJ2471" s="1" t="s">
        <v>416</v>
      </c>
      <c r="BK2471" s="1">
        <v>0</v>
      </c>
      <c r="BL2471" s="1">
        <v>0</v>
      </c>
      <c r="BM2471" s="1">
        <v>0</v>
      </c>
      <c r="BN2471" s="1">
        <v>0</v>
      </c>
      <c r="BO2471" s="1">
        <v>0</v>
      </c>
      <c r="BP2471" s="1">
        <v>2017</v>
      </c>
      <c r="BQ2471" s="1"/>
      <c r="BR2471" s="1">
        <v>0</v>
      </c>
      <c r="BS2471" s="1" t="s">
        <v>417</v>
      </c>
      <c r="BT2471" s="1">
        <v>0</v>
      </c>
      <c r="BU2471" s="1">
        <v>0</v>
      </c>
      <c r="BV2471" s="1">
        <v>0</v>
      </c>
    </row>
    <row r="2472" spans="1:74" x14ac:dyDescent="0.2">
      <c r="A2472" s="1">
        <v>3429</v>
      </c>
      <c r="B2472" s="1">
        <v>3429</v>
      </c>
      <c r="C2472" s="1">
        <v>31700</v>
      </c>
      <c r="D2472" s="1"/>
      <c r="E2472" s="1" t="s">
        <v>415</v>
      </c>
      <c r="F2472" s="1" t="s">
        <v>72</v>
      </c>
      <c r="G2472" s="1">
        <v>2008</v>
      </c>
      <c r="H2472" s="1">
        <f>IF(L2472&gt;0,G2472-G2471,Check)</f>
        <v>1</v>
      </c>
      <c r="I2472" s="1"/>
      <c r="J2472" s="1"/>
      <c r="K2472" s="1"/>
      <c r="L2472" s="1">
        <v>761063.98019999999</v>
      </c>
      <c r="M2472" s="1">
        <v>654720.88459999999</v>
      </c>
      <c r="N2472" s="1">
        <v>761063.98019999999</v>
      </c>
      <c r="O2472" s="1">
        <v>654720.88459999999</v>
      </c>
      <c r="P2472" s="1">
        <v>54702.9058</v>
      </c>
      <c r="Q2472" s="1">
        <v>566338</v>
      </c>
      <c r="R2472" s="1">
        <v>0.58842490400000003</v>
      </c>
      <c r="S2472" s="1">
        <v>276904237</v>
      </c>
      <c r="T2472" s="1">
        <v>402042</v>
      </c>
      <c r="U2472" s="1">
        <v>171372</v>
      </c>
      <c r="V2472" s="1">
        <v>193084</v>
      </c>
      <c r="W2472" s="1">
        <v>5854</v>
      </c>
      <c r="X2472" s="1">
        <v>32254</v>
      </c>
      <c r="Y2472" s="1">
        <v>27232</v>
      </c>
      <c r="Z2472" s="1">
        <v>37119</v>
      </c>
      <c r="AA2472" s="1">
        <v>28580</v>
      </c>
      <c r="AB2472" s="1">
        <v>394109</v>
      </c>
      <c r="AC2472" s="1">
        <v>6.3</v>
      </c>
      <c r="AD2472" s="1">
        <v>4</v>
      </c>
      <c r="AE2472" s="1">
        <v>89.6</v>
      </c>
      <c r="AF2472" s="1">
        <v>24.3</v>
      </c>
      <c r="AG2472" s="1">
        <v>64.400000000000006</v>
      </c>
      <c r="AH2472" s="1">
        <v>11.3</v>
      </c>
      <c r="AI2472" s="1">
        <v>149731</v>
      </c>
      <c r="AJ2472" s="1">
        <v>8657</v>
      </c>
      <c r="AK2472" s="1">
        <v>44298</v>
      </c>
      <c r="AL2472" s="1">
        <v>64186</v>
      </c>
      <c r="AM2472" s="1">
        <v>22834</v>
      </c>
      <c r="AN2472" s="1">
        <v>9756</v>
      </c>
      <c r="AO2472" s="1">
        <v>5.78</v>
      </c>
      <c r="AP2472" s="1">
        <v>69223</v>
      </c>
      <c r="AQ2472" s="1">
        <v>85100</v>
      </c>
      <c r="AR2472" s="1">
        <v>22.7</v>
      </c>
      <c r="AS2472" s="1">
        <v>45.9</v>
      </c>
      <c r="AT2472" s="1">
        <v>31.4</v>
      </c>
      <c r="AU2472" s="1">
        <v>179440</v>
      </c>
      <c r="AV2472" s="1">
        <v>18922</v>
      </c>
      <c r="AW2472" s="1">
        <v>2083</v>
      </c>
      <c r="AX2472" s="1">
        <v>26.8</v>
      </c>
      <c r="AY2472" s="1">
        <v>8837.5</v>
      </c>
      <c r="AZ2472" s="1">
        <v>220157.92</v>
      </c>
      <c r="BA2472" s="1">
        <v>228995.42</v>
      </c>
      <c r="BB2472" s="1">
        <v>3.86</v>
      </c>
      <c r="BC2472" s="1">
        <v>96.14</v>
      </c>
      <c r="BD2472" s="1">
        <v>3.31</v>
      </c>
      <c r="BE2472" s="1">
        <v>6892.8</v>
      </c>
      <c r="BF2472" s="1">
        <v>79311</v>
      </c>
      <c r="BG2472" s="1">
        <v>11.97</v>
      </c>
      <c r="BH2472" s="1">
        <v>1.17</v>
      </c>
      <c r="BI2472" s="1">
        <v>2014</v>
      </c>
      <c r="BJ2472" s="1" t="s">
        <v>416</v>
      </c>
      <c r="BK2472" s="1">
        <v>0</v>
      </c>
      <c r="BL2472" s="1">
        <v>0</v>
      </c>
      <c r="BM2472" s="1">
        <v>0</v>
      </c>
      <c r="BN2472" s="1">
        <v>0</v>
      </c>
      <c r="BO2472" s="1">
        <v>0</v>
      </c>
      <c r="BP2472" s="1">
        <v>2017</v>
      </c>
      <c r="BQ2472" s="1"/>
      <c r="BR2472" s="1">
        <v>0</v>
      </c>
      <c r="BS2472" s="1" t="s">
        <v>417</v>
      </c>
      <c r="BT2472" s="1">
        <v>0</v>
      </c>
      <c r="BU2472" s="1">
        <v>0</v>
      </c>
      <c r="BV2472" s="1">
        <v>0</v>
      </c>
    </row>
    <row r="2473" spans="1:74" x14ac:dyDescent="0.2">
      <c r="A2473" s="1">
        <v>3430</v>
      </c>
      <c r="B2473" s="1">
        <v>3430</v>
      </c>
      <c r="C2473" s="1">
        <v>31700</v>
      </c>
      <c r="D2473" s="1"/>
      <c r="E2473" s="1" t="s">
        <v>415</v>
      </c>
      <c r="F2473" s="1" t="s">
        <v>72</v>
      </c>
      <c r="G2473" s="1">
        <v>2009</v>
      </c>
      <c r="H2473" s="1">
        <f>IF(L2473&gt;0,G2473-G2472,Check)</f>
        <v>1</v>
      </c>
      <c r="I2473" s="1"/>
      <c r="J2473" s="1"/>
      <c r="K2473" s="1"/>
      <c r="L2473" s="1">
        <v>745048.12699999998</v>
      </c>
      <c r="M2473" s="1">
        <v>666428.58719999995</v>
      </c>
      <c r="N2473" s="1">
        <v>745048.12699999998</v>
      </c>
      <c r="O2473" s="1">
        <v>666428.58719999995</v>
      </c>
      <c r="P2473" s="1">
        <v>56152.839800000002</v>
      </c>
      <c r="Q2473" s="1">
        <v>720650</v>
      </c>
      <c r="R2473" s="1">
        <v>0.76103437699999998</v>
      </c>
      <c r="S2473" s="1">
        <v>276904237</v>
      </c>
      <c r="T2473" s="1">
        <v>405906</v>
      </c>
      <c r="U2473" s="1">
        <v>168566</v>
      </c>
      <c r="V2473" s="1">
        <v>198835</v>
      </c>
      <c r="W2473" s="1">
        <v>5272</v>
      </c>
      <c r="X2473" s="1">
        <v>31217</v>
      </c>
      <c r="Y2473" s="1">
        <v>27850</v>
      </c>
      <c r="Z2473" s="1">
        <v>35219</v>
      </c>
      <c r="AA2473" s="1">
        <v>17436</v>
      </c>
      <c r="AB2473" s="1">
        <v>395411</v>
      </c>
      <c r="AC2473" s="1">
        <v>8.9</v>
      </c>
      <c r="AD2473" s="1">
        <v>5.0999999999999996</v>
      </c>
      <c r="AE2473" s="1">
        <v>85.9</v>
      </c>
      <c r="AF2473" s="1">
        <v>23.6</v>
      </c>
      <c r="AG2473" s="1">
        <v>64.7</v>
      </c>
      <c r="AH2473" s="1">
        <v>11.7</v>
      </c>
      <c r="AI2473" s="1">
        <v>151520</v>
      </c>
      <c r="AJ2473" s="1">
        <v>7527</v>
      </c>
      <c r="AK2473" s="1">
        <v>47427</v>
      </c>
      <c r="AL2473" s="1">
        <v>62185</v>
      </c>
      <c r="AM2473" s="1">
        <v>24489</v>
      </c>
      <c r="AN2473" s="1">
        <v>9892</v>
      </c>
      <c r="AO2473" s="1">
        <v>4.97</v>
      </c>
      <c r="AP2473" s="1">
        <v>64751</v>
      </c>
      <c r="AQ2473" s="1">
        <v>82846</v>
      </c>
      <c r="AR2473" s="1">
        <v>24.8</v>
      </c>
      <c r="AS2473" s="1">
        <v>47.2</v>
      </c>
      <c r="AT2473" s="1">
        <v>28</v>
      </c>
      <c r="AU2473" s="1">
        <v>177525</v>
      </c>
      <c r="AV2473" s="1">
        <v>16192</v>
      </c>
      <c r="AW2473" s="1">
        <v>1120</v>
      </c>
      <c r="AX2473" s="1">
        <v>25.9</v>
      </c>
      <c r="AY2473" s="1">
        <v>14850.92</v>
      </c>
      <c r="AZ2473" s="1">
        <v>214833.17</v>
      </c>
      <c r="BA2473" s="1">
        <v>229684.08</v>
      </c>
      <c r="BB2473" s="1">
        <v>6.47</v>
      </c>
      <c r="BC2473" s="1">
        <v>93.53</v>
      </c>
      <c r="BD2473" s="1">
        <v>2.4</v>
      </c>
      <c r="BE2473" s="1">
        <v>6892.8</v>
      </c>
      <c r="BF2473" s="1">
        <v>78375</v>
      </c>
      <c r="BG2473" s="1">
        <v>11.87</v>
      </c>
      <c r="BH2473" s="1">
        <v>1.17</v>
      </c>
      <c r="BI2473" s="1">
        <v>2014</v>
      </c>
      <c r="BJ2473" s="1" t="s">
        <v>416</v>
      </c>
      <c r="BK2473" s="1">
        <v>0</v>
      </c>
      <c r="BL2473" s="1">
        <v>0</v>
      </c>
      <c r="BM2473" s="1">
        <v>0</v>
      </c>
      <c r="BN2473" s="1">
        <v>0</v>
      </c>
      <c r="BO2473" s="1">
        <v>0</v>
      </c>
      <c r="BP2473" s="1">
        <v>2017</v>
      </c>
      <c r="BQ2473" s="1"/>
      <c r="BR2473" s="1">
        <v>0</v>
      </c>
      <c r="BS2473" s="1" t="s">
        <v>417</v>
      </c>
      <c r="BT2473" s="1">
        <v>0</v>
      </c>
      <c r="BU2473" s="1">
        <v>0</v>
      </c>
      <c r="BV2473" s="1">
        <v>0</v>
      </c>
    </row>
    <row r="2474" spans="1:74" x14ac:dyDescent="0.2">
      <c r="A2474" s="1">
        <v>3431</v>
      </c>
      <c r="B2474" s="1">
        <v>3431</v>
      </c>
      <c r="C2474" s="1">
        <v>31700</v>
      </c>
      <c r="D2474" s="1"/>
      <c r="E2474" s="1" t="s">
        <v>415</v>
      </c>
      <c r="F2474" s="1" t="s">
        <v>72</v>
      </c>
      <c r="G2474" s="1">
        <v>2010</v>
      </c>
      <c r="H2474" s="1">
        <f>IF(L2474&gt;0,G2474-G2473,Check)</f>
        <v>1</v>
      </c>
      <c r="I2474" s="1"/>
      <c r="J2474" s="1"/>
      <c r="K2474" s="1"/>
      <c r="L2474" s="1">
        <v>726064.57140000002</v>
      </c>
      <c r="M2474" s="1">
        <v>670513.45940000005</v>
      </c>
      <c r="N2474" s="1">
        <v>726064.57140000002</v>
      </c>
      <c r="O2474" s="1">
        <v>670513.45940000005</v>
      </c>
      <c r="P2474" s="1">
        <v>56825.203999999998</v>
      </c>
      <c r="Q2474" s="1">
        <v>753806</v>
      </c>
      <c r="R2474" s="1">
        <v>0.82742463599999905</v>
      </c>
      <c r="S2474" s="1">
        <v>276904237</v>
      </c>
      <c r="T2474" s="1">
        <v>401057</v>
      </c>
      <c r="U2474" s="1">
        <v>171614</v>
      </c>
      <c r="V2474" s="1">
        <v>191397</v>
      </c>
      <c r="W2474" s="1">
        <v>4726</v>
      </c>
      <c r="X2474" s="1">
        <v>32042</v>
      </c>
      <c r="Y2474" s="1">
        <v>29166</v>
      </c>
      <c r="Z2474" s="1">
        <v>36371</v>
      </c>
      <c r="AA2474" s="1">
        <v>24569</v>
      </c>
      <c r="AB2474" s="1">
        <v>387967</v>
      </c>
      <c r="AC2474" s="1"/>
      <c r="AD2474" s="1"/>
      <c r="AE2474" s="1"/>
      <c r="AF2474" s="1">
        <v>23.4</v>
      </c>
      <c r="AG2474" s="1">
        <v>64.599999999999994</v>
      </c>
      <c r="AH2474" s="1">
        <v>12</v>
      </c>
      <c r="AI2474" s="1">
        <v>152652</v>
      </c>
      <c r="AJ2474" s="1">
        <v>9150</v>
      </c>
      <c r="AK2474" s="1">
        <v>45233</v>
      </c>
      <c r="AL2474" s="1">
        <v>65493</v>
      </c>
      <c r="AM2474" s="1">
        <v>22063</v>
      </c>
      <c r="AN2474" s="1">
        <v>10713</v>
      </c>
      <c r="AO2474" s="1">
        <v>5.99</v>
      </c>
      <c r="AP2474" s="1">
        <v>68312</v>
      </c>
      <c r="AQ2474" s="1">
        <v>83905</v>
      </c>
      <c r="AR2474" s="1">
        <v>22.9</v>
      </c>
      <c r="AS2474" s="1">
        <v>46.7</v>
      </c>
      <c r="AT2474" s="1">
        <v>30.4</v>
      </c>
      <c r="AU2474" s="1">
        <v>168611</v>
      </c>
      <c r="AV2474" s="1">
        <v>15019</v>
      </c>
      <c r="AW2474" s="1">
        <v>2722</v>
      </c>
      <c r="AX2474" s="1">
        <v>26.9</v>
      </c>
      <c r="AY2474" s="1">
        <v>13910.83</v>
      </c>
      <c r="AZ2474" s="1">
        <v>212242.92</v>
      </c>
      <c r="BA2474" s="1">
        <v>226153.75</v>
      </c>
      <c r="BB2474" s="1">
        <v>6.15</v>
      </c>
      <c r="BC2474" s="1">
        <v>93.85</v>
      </c>
      <c r="BD2474" s="1">
        <v>2.86</v>
      </c>
      <c r="BE2474" s="1">
        <v>6892.8</v>
      </c>
      <c r="BF2474" s="1">
        <v>77439</v>
      </c>
      <c r="BG2474" s="1">
        <v>11.8</v>
      </c>
      <c r="BH2474" s="1">
        <v>1.1499999999999999</v>
      </c>
      <c r="BI2474" s="1">
        <v>2014</v>
      </c>
      <c r="BJ2474" s="1" t="s">
        <v>416</v>
      </c>
      <c r="BK2474" s="1">
        <v>0</v>
      </c>
      <c r="BL2474" s="1">
        <v>0</v>
      </c>
      <c r="BM2474" s="1">
        <v>0</v>
      </c>
      <c r="BN2474" s="1">
        <v>0</v>
      </c>
      <c r="BO2474" s="1">
        <v>0</v>
      </c>
      <c r="BP2474" s="1">
        <v>2017</v>
      </c>
      <c r="BQ2474" s="1"/>
      <c r="BR2474" s="1">
        <v>0</v>
      </c>
      <c r="BS2474" s="1" t="s">
        <v>417</v>
      </c>
      <c r="BT2474" s="1">
        <v>0</v>
      </c>
      <c r="BU2474" s="1">
        <v>0</v>
      </c>
      <c r="BV2474" s="1">
        <v>0</v>
      </c>
    </row>
    <row r="2475" spans="1:74" x14ac:dyDescent="0.2">
      <c r="A2475" s="1">
        <v>3432</v>
      </c>
      <c r="B2475" s="1">
        <v>3432</v>
      </c>
      <c r="C2475" s="1">
        <v>31700</v>
      </c>
      <c r="D2475" s="1"/>
      <c r="E2475" s="1" t="s">
        <v>415</v>
      </c>
      <c r="F2475" s="1" t="s">
        <v>72</v>
      </c>
      <c r="G2475" s="1">
        <v>2011</v>
      </c>
      <c r="H2475" s="1">
        <f>IF(L2475&gt;0,G2475-G2474,Check)</f>
        <v>1</v>
      </c>
      <c r="I2475" s="1"/>
      <c r="J2475" s="1"/>
      <c r="K2475" s="1"/>
      <c r="L2475" s="1">
        <v>719995.16040000005</v>
      </c>
      <c r="M2475" s="1">
        <v>680297.53060000006</v>
      </c>
      <c r="N2475" s="1">
        <v>719995.16040000005</v>
      </c>
      <c r="O2475" s="1">
        <v>680297.53060000006</v>
      </c>
      <c r="P2475" s="1">
        <v>55485.022199999999</v>
      </c>
      <c r="Q2475" s="1">
        <v>783834</v>
      </c>
      <c r="R2475" s="1">
        <v>0.879784338</v>
      </c>
      <c r="S2475" s="1">
        <v>276904237</v>
      </c>
      <c r="T2475" s="1">
        <v>401696</v>
      </c>
      <c r="U2475" s="1">
        <v>165116</v>
      </c>
      <c r="V2475" s="1">
        <v>194811</v>
      </c>
      <c r="W2475" s="1">
        <v>6252</v>
      </c>
      <c r="X2475" s="1">
        <v>31716</v>
      </c>
      <c r="Y2475" s="1">
        <v>26445</v>
      </c>
      <c r="Z2475" s="1">
        <v>35120</v>
      </c>
      <c r="AA2475" s="1">
        <v>21467</v>
      </c>
      <c r="AB2475" s="1">
        <v>394420</v>
      </c>
      <c r="AC2475" s="1"/>
      <c r="AD2475" s="1"/>
      <c r="AE2475" s="1"/>
      <c r="AF2475" s="1">
        <v>22.9</v>
      </c>
      <c r="AG2475" s="1">
        <v>64.7</v>
      </c>
      <c r="AH2475" s="1">
        <v>12.4</v>
      </c>
      <c r="AI2475" s="1">
        <v>153186</v>
      </c>
      <c r="AJ2475" s="1">
        <v>8988</v>
      </c>
      <c r="AK2475" s="1">
        <v>49146</v>
      </c>
      <c r="AL2475" s="1">
        <v>65401</v>
      </c>
      <c r="AM2475" s="1">
        <v>20634</v>
      </c>
      <c r="AN2475" s="1">
        <v>9017</v>
      </c>
      <c r="AO2475" s="1">
        <v>5.87</v>
      </c>
      <c r="AP2475" s="1">
        <v>66609</v>
      </c>
      <c r="AQ2475" s="1">
        <v>83822</v>
      </c>
      <c r="AR2475" s="1">
        <v>26.4</v>
      </c>
      <c r="AS2475" s="1">
        <v>42.2</v>
      </c>
      <c r="AT2475" s="1">
        <v>31.4</v>
      </c>
      <c r="AU2475" s="1">
        <v>166570</v>
      </c>
      <c r="AV2475" s="1">
        <v>18806</v>
      </c>
      <c r="AW2475" s="1">
        <v>1406</v>
      </c>
      <c r="AX2475" s="1">
        <v>27.2</v>
      </c>
      <c r="AY2475" s="1">
        <v>12739</v>
      </c>
      <c r="AZ2475" s="1">
        <v>212339.08</v>
      </c>
      <c r="BA2475" s="1">
        <v>225078.08</v>
      </c>
      <c r="BB2475" s="1">
        <v>5.66</v>
      </c>
      <c r="BC2475" s="1">
        <v>94.34</v>
      </c>
      <c r="BD2475" s="1">
        <v>3.66</v>
      </c>
      <c r="BE2475" s="1">
        <v>6892.8</v>
      </c>
      <c r="BF2475" s="1">
        <v>76503</v>
      </c>
      <c r="BG2475" s="1">
        <v>12.26</v>
      </c>
      <c r="BH2475" s="1">
        <v>1.1200000000000001</v>
      </c>
      <c r="BI2475" s="1">
        <v>2014</v>
      </c>
      <c r="BJ2475" s="1" t="s">
        <v>416</v>
      </c>
      <c r="BK2475" s="1">
        <v>0</v>
      </c>
      <c r="BL2475" s="1">
        <v>0</v>
      </c>
      <c r="BM2475" s="1">
        <v>0</v>
      </c>
      <c r="BN2475" s="1">
        <v>0</v>
      </c>
      <c r="BO2475" s="1">
        <v>0</v>
      </c>
      <c r="BP2475" s="1">
        <v>2017</v>
      </c>
      <c r="BQ2475" s="1"/>
      <c r="BR2475" s="1">
        <v>0</v>
      </c>
      <c r="BS2475" s="1" t="s">
        <v>417</v>
      </c>
      <c r="BT2475" s="1">
        <v>0</v>
      </c>
      <c r="BU2475" s="1">
        <v>0</v>
      </c>
      <c r="BV2475" s="1">
        <v>0</v>
      </c>
    </row>
    <row r="2476" spans="1:74" x14ac:dyDescent="0.2">
      <c r="A2476" s="1">
        <v>3433</v>
      </c>
      <c r="B2476" s="1">
        <v>3433</v>
      </c>
      <c r="C2476" s="1">
        <v>31700</v>
      </c>
      <c r="D2476" s="1"/>
      <c r="E2476" s="1" t="s">
        <v>415</v>
      </c>
      <c r="F2476" s="1" t="s">
        <v>72</v>
      </c>
      <c r="G2476" s="1">
        <v>2012</v>
      </c>
      <c r="H2476" s="1">
        <f>IF(L2476&gt;0,G2476-G2475,Check)</f>
        <v>1</v>
      </c>
      <c r="I2476" s="1"/>
      <c r="J2476" s="1"/>
      <c r="K2476" s="1"/>
      <c r="L2476" s="1">
        <v>554447.89399999997</v>
      </c>
      <c r="M2476" s="1">
        <v>504054.07120000001</v>
      </c>
      <c r="N2476" s="1">
        <v>554447.89399999997</v>
      </c>
      <c r="O2476" s="1">
        <v>504054.07120000001</v>
      </c>
      <c r="P2476" s="1">
        <v>38880.919600000001</v>
      </c>
      <c r="Q2476" s="1">
        <v>900945</v>
      </c>
      <c r="R2476" s="1">
        <v>1.5969807680000001</v>
      </c>
      <c r="S2476" s="1">
        <v>276904237</v>
      </c>
      <c r="T2476" s="1">
        <v>402922</v>
      </c>
      <c r="U2476" s="1">
        <v>172830</v>
      </c>
      <c r="V2476" s="1">
        <v>191852</v>
      </c>
      <c r="W2476" s="1">
        <v>4568</v>
      </c>
      <c r="X2476" s="1">
        <v>32964</v>
      </c>
      <c r="Y2476" s="1">
        <v>27291</v>
      </c>
      <c r="Z2476" s="1">
        <v>38283</v>
      </c>
      <c r="AA2476" s="1">
        <v>26282</v>
      </c>
      <c r="AB2476" s="1">
        <v>394445</v>
      </c>
      <c r="AC2476" s="1"/>
      <c r="AD2476" s="1"/>
      <c r="AE2476" s="1"/>
      <c r="AF2476" s="1">
        <v>22.5</v>
      </c>
      <c r="AG2476" s="1">
        <v>64.8</v>
      </c>
      <c r="AH2476" s="1">
        <v>12.7</v>
      </c>
      <c r="AI2476" s="1">
        <v>155260</v>
      </c>
      <c r="AJ2476" s="1">
        <v>9634</v>
      </c>
      <c r="AK2476" s="1">
        <v>47434</v>
      </c>
      <c r="AL2476" s="1">
        <v>68182</v>
      </c>
      <c r="AM2476" s="1">
        <v>20197</v>
      </c>
      <c r="AN2476" s="1">
        <v>9813</v>
      </c>
      <c r="AO2476" s="1">
        <v>6.21</v>
      </c>
      <c r="AP2476" s="1">
        <v>69089</v>
      </c>
      <c r="AQ2476" s="1">
        <v>86819</v>
      </c>
      <c r="AR2476" s="1">
        <v>23.9</v>
      </c>
      <c r="AS2476" s="1">
        <v>44.9</v>
      </c>
      <c r="AT2476" s="1">
        <v>31.2</v>
      </c>
      <c r="AU2476" s="1">
        <v>173132</v>
      </c>
      <c r="AV2476" s="1">
        <v>16046</v>
      </c>
      <c r="AW2476" s="1">
        <v>1768</v>
      </c>
      <c r="AX2476" s="1">
        <v>26.4</v>
      </c>
      <c r="AY2476" s="1">
        <v>13122.5</v>
      </c>
      <c r="AZ2476" s="1">
        <v>213782</v>
      </c>
      <c r="BA2476" s="1">
        <v>226904.5</v>
      </c>
      <c r="BB2476" s="1">
        <v>5.78</v>
      </c>
      <c r="BC2476" s="1">
        <v>94.22</v>
      </c>
      <c r="BD2476" s="1">
        <v>3.79</v>
      </c>
      <c r="BE2476" s="1">
        <v>6892.8</v>
      </c>
      <c r="BF2476" s="1">
        <v>77424</v>
      </c>
      <c r="BG2476" s="1">
        <v>12.96</v>
      </c>
      <c r="BH2476" s="1">
        <v>1.0900000000000001</v>
      </c>
      <c r="BI2476" s="1">
        <v>2014</v>
      </c>
      <c r="BJ2476" s="1" t="s">
        <v>416</v>
      </c>
      <c r="BK2476" s="1">
        <v>0</v>
      </c>
      <c r="BL2476" s="1">
        <v>0</v>
      </c>
      <c r="BM2476" s="1">
        <v>0</v>
      </c>
      <c r="BN2476" s="1">
        <v>0</v>
      </c>
      <c r="BO2476" s="1">
        <v>0</v>
      </c>
      <c r="BP2476" s="1">
        <v>2017</v>
      </c>
      <c r="BQ2476" s="1"/>
      <c r="BR2476" s="1">
        <v>0</v>
      </c>
      <c r="BS2476" s="1" t="s">
        <v>417</v>
      </c>
      <c r="BT2476" s="1">
        <v>0</v>
      </c>
      <c r="BU2476" s="1">
        <v>0</v>
      </c>
      <c r="BV2476" s="1">
        <v>0</v>
      </c>
    </row>
    <row r="2477" spans="1:74" x14ac:dyDescent="0.2">
      <c r="A2477" s="1">
        <v>3434</v>
      </c>
      <c r="B2477" s="1">
        <v>3434</v>
      </c>
      <c r="C2477" s="1">
        <v>31700</v>
      </c>
      <c r="D2477" s="1"/>
      <c r="E2477" s="1" t="s">
        <v>415</v>
      </c>
      <c r="F2477" s="1" t="s">
        <v>72</v>
      </c>
      <c r="G2477" s="1">
        <v>2013</v>
      </c>
      <c r="H2477" s="1">
        <f>IF(L2477&gt;0,G2477-G2476,Check)</f>
        <v>1</v>
      </c>
      <c r="I2477" s="1"/>
      <c r="J2477" s="1"/>
      <c r="K2477" s="1"/>
      <c r="L2477" s="1">
        <v>343551.74280000001</v>
      </c>
      <c r="M2477" s="1">
        <v>303358.16440000001</v>
      </c>
      <c r="N2477" s="1">
        <v>343551.74280000001</v>
      </c>
      <c r="O2477" s="1">
        <v>303358.16440000001</v>
      </c>
      <c r="P2477" s="1">
        <v>22089.067999999999</v>
      </c>
      <c r="Q2477" s="1">
        <v>949420</v>
      </c>
      <c r="R2477" s="1">
        <v>0</v>
      </c>
      <c r="S2477" s="1">
        <v>276904237</v>
      </c>
      <c r="T2477" s="1">
        <v>403985</v>
      </c>
      <c r="U2477" s="1">
        <v>174773</v>
      </c>
      <c r="V2477" s="1">
        <v>187542</v>
      </c>
      <c r="W2477" s="1">
        <v>5851</v>
      </c>
      <c r="X2477" s="1">
        <v>32088</v>
      </c>
      <c r="Y2477" s="1">
        <v>27134</v>
      </c>
      <c r="Z2477" s="1">
        <v>38056</v>
      </c>
      <c r="AA2477" s="1">
        <v>36124</v>
      </c>
      <c r="AB2477" s="1">
        <v>395786</v>
      </c>
      <c r="AC2477" s="1">
        <v>9.6</v>
      </c>
      <c r="AD2477" s="1">
        <v>6.7</v>
      </c>
      <c r="AE2477" s="1">
        <v>83.6</v>
      </c>
      <c r="AF2477" s="1">
        <v>22.2</v>
      </c>
      <c r="AG2477" s="1">
        <v>64.5</v>
      </c>
      <c r="AH2477" s="1">
        <v>13.3</v>
      </c>
      <c r="AI2477" s="1">
        <v>155036</v>
      </c>
      <c r="AJ2477" s="1">
        <v>9253</v>
      </c>
      <c r="AK2477" s="1">
        <v>47038</v>
      </c>
      <c r="AL2477" s="1">
        <v>68828</v>
      </c>
      <c r="AM2477" s="1">
        <v>20769</v>
      </c>
      <c r="AN2477" s="1">
        <v>9148</v>
      </c>
      <c r="AO2477" s="1">
        <v>5.97</v>
      </c>
      <c r="AP2477" s="1">
        <v>67574</v>
      </c>
      <c r="AQ2477" s="1">
        <v>85775</v>
      </c>
      <c r="AR2477" s="1">
        <v>23.8</v>
      </c>
      <c r="AS2477" s="1">
        <v>45.3</v>
      </c>
      <c r="AT2477" s="1">
        <v>30.9</v>
      </c>
      <c r="AU2477" s="1">
        <v>166541</v>
      </c>
      <c r="AV2477" s="1">
        <v>17493</v>
      </c>
      <c r="AW2477" s="1">
        <v>2187</v>
      </c>
      <c r="AX2477" s="1">
        <v>27.2</v>
      </c>
      <c r="AY2477" s="1">
        <v>12236.5</v>
      </c>
      <c r="AZ2477" s="1">
        <v>215531.08</v>
      </c>
      <c r="BA2477" s="1">
        <v>227767.58</v>
      </c>
      <c r="BB2477" s="1">
        <v>5.37</v>
      </c>
      <c r="BC2477" s="1">
        <v>94.63</v>
      </c>
      <c r="BD2477" s="1">
        <v>3.69</v>
      </c>
      <c r="BE2477" s="1">
        <v>6892.8</v>
      </c>
      <c r="BF2477" s="1">
        <v>78579</v>
      </c>
      <c r="BG2477" s="1">
        <v>13.73</v>
      </c>
      <c r="BH2477" s="1">
        <v>1.08</v>
      </c>
      <c r="BI2477" s="1">
        <v>2014</v>
      </c>
      <c r="BJ2477" s="1" t="s">
        <v>416</v>
      </c>
      <c r="BK2477" s="1">
        <v>0</v>
      </c>
      <c r="BL2477" s="1">
        <v>0</v>
      </c>
      <c r="BM2477" s="1">
        <v>0</v>
      </c>
      <c r="BN2477" s="1">
        <v>0</v>
      </c>
      <c r="BO2477" s="1">
        <v>0</v>
      </c>
      <c r="BP2477" s="1">
        <v>2017</v>
      </c>
      <c r="BQ2477" s="1"/>
      <c r="BR2477" s="1">
        <v>0</v>
      </c>
      <c r="BS2477" s="1" t="s">
        <v>417</v>
      </c>
      <c r="BT2477" s="1">
        <v>0</v>
      </c>
      <c r="BU2477" s="1">
        <v>0</v>
      </c>
      <c r="BV2477" s="1">
        <v>0</v>
      </c>
    </row>
    <row r="2478" spans="1:74" x14ac:dyDescent="0.2">
      <c r="A2478" s="1">
        <v>3435</v>
      </c>
      <c r="B2478" s="1">
        <v>3435</v>
      </c>
      <c r="C2478" s="1">
        <v>31700</v>
      </c>
      <c r="D2478" s="1"/>
      <c r="E2478" s="1" t="s">
        <v>415</v>
      </c>
      <c r="F2478" s="1" t="s">
        <v>72</v>
      </c>
      <c r="G2478" s="1">
        <v>2014</v>
      </c>
      <c r="H2478" s="1">
        <f>IF(L2478&gt;0,G2478-G2477,Check)</f>
        <v>1</v>
      </c>
      <c r="I2478" s="1"/>
      <c r="J2478" s="1"/>
      <c r="K2478" s="1"/>
      <c r="L2478" s="1">
        <v>362062.20939999999</v>
      </c>
      <c r="M2478" s="1">
        <v>973513.71239999996</v>
      </c>
      <c r="N2478" s="1">
        <v>362062.20939999999</v>
      </c>
      <c r="O2478" s="1">
        <v>973513.71239999996</v>
      </c>
      <c r="P2478" s="1">
        <v>40476.323400000001</v>
      </c>
      <c r="Q2478" s="1">
        <v>1064859</v>
      </c>
      <c r="R2478" s="1">
        <v>54.41366816</v>
      </c>
      <c r="S2478" s="1">
        <v>276904237</v>
      </c>
      <c r="T2478" s="1">
        <v>405184</v>
      </c>
      <c r="U2478" s="1">
        <v>173834</v>
      </c>
      <c r="V2478" s="1">
        <v>189738</v>
      </c>
      <c r="W2478" s="1">
        <v>5134</v>
      </c>
      <c r="X2478" s="1">
        <v>32494</v>
      </c>
      <c r="Y2478" s="1">
        <v>30100</v>
      </c>
      <c r="Z2478" s="1">
        <v>37745</v>
      </c>
      <c r="AA2478" s="1">
        <v>21891</v>
      </c>
      <c r="AB2478" s="1">
        <v>397118</v>
      </c>
      <c r="AC2478" s="1">
        <v>8.6999999999999993</v>
      </c>
      <c r="AD2478" s="1">
        <v>6.1</v>
      </c>
      <c r="AE2478" s="1">
        <v>85.2</v>
      </c>
      <c r="AF2478" s="1">
        <v>21.7</v>
      </c>
      <c r="AG2478" s="1">
        <v>64.5</v>
      </c>
      <c r="AH2478" s="1">
        <v>13.8</v>
      </c>
      <c r="AI2478" s="1">
        <v>153482</v>
      </c>
      <c r="AJ2478" s="1">
        <v>8610</v>
      </c>
      <c r="AK2478" s="1">
        <v>47453</v>
      </c>
      <c r="AL2478" s="1">
        <v>63127</v>
      </c>
      <c r="AM2478" s="1">
        <v>23601</v>
      </c>
      <c r="AN2478" s="1">
        <v>10691</v>
      </c>
      <c r="AO2478" s="1">
        <v>5.61</v>
      </c>
      <c r="AP2478" s="1">
        <v>71422</v>
      </c>
      <c r="AQ2478" s="1">
        <v>90207</v>
      </c>
      <c r="AR2478" s="1">
        <v>22.7</v>
      </c>
      <c r="AS2478" s="1">
        <v>44</v>
      </c>
      <c r="AT2478" s="1">
        <v>33.299999999999997</v>
      </c>
      <c r="AU2478" s="1">
        <v>176735</v>
      </c>
      <c r="AV2478" s="1">
        <v>18021</v>
      </c>
      <c r="AW2478" s="1">
        <v>1160</v>
      </c>
      <c r="AX2478" s="1">
        <v>27.8</v>
      </c>
      <c r="AY2478" s="1">
        <v>10257.92</v>
      </c>
      <c r="AZ2478" s="1">
        <v>217990.83</v>
      </c>
      <c r="BA2478" s="1">
        <v>228248.75</v>
      </c>
      <c r="BB2478" s="1">
        <v>4.49</v>
      </c>
      <c r="BC2478" s="1">
        <v>95.51</v>
      </c>
      <c r="BD2478" s="1">
        <v>3.55</v>
      </c>
      <c r="BE2478" s="1">
        <v>6892.8</v>
      </c>
      <c r="BF2478" s="1">
        <v>78149</v>
      </c>
      <c r="BG2478" s="1">
        <v>24.05</v>
      </c>
      <c r="BH2478" s="1">
        <v>1.06</v>
      </c>
      <c r="BI2478" s="1">
        <v>2014</v>
      </c>
      <c r="BJ2478" s="1" t="s">
        <v>416</v>
      </c>
      <c r="BK2478" s="1">
        <v>1</v>
      </c>
      <c r="BL2478" s="1">
        <v>0</v>
      </c>
      <c r="BM2478" s="1">
        <v>0</v>
      </c>
      <c r="BN2478" s="1">
        <v>0</v>
      </c>
      <c r="BO2478" s="1">
        <v>0</v>
      </c>
      <c r="BP2478" s="1">
        <v>2017</v>
      </c>
      <c r="BQ2478" s="1"/>
      <c r="BR2478" s="1">
        <v>0</v>
      </c>
      <c r="BS2478" s="1" t="s">
        <v>417</v>
      </c>
      <c r="BT2478" s="1">
        <v>0</v>
      </c>
      <c r="BU2478" s="1">
        <v>0</v>
      </c>
      <c r="BV2478" s="1">
        <v>0</v>
      </c>
    </row>
    <row r="2479" spans="1:74" x14ac:dyDescent="0.2">
      <c r="A2479" s="1">
        <v>3436</v>
      </c>
      <c r="B2479" s="1">
        <v>3436</v>
      </c>
      <c r="C2479" s="1">
        <v>31700</v>
      </c>
      <c r="D2479" s="1"/>
      <c r="E2479" s="1" t="s">
        <v>415</v>
      </c>
      <c r="F2479" s="1" t="s">
        <v>72</v>
      </c>
      <c r="G2479" s="1">
        <v>2015</v>
      </c>
      <c r="H2479" s="1">
        <f>IF(L2479&gt;0,G2479-G2478,Check)</f>
        <v>1</v>
      </c>
      <c r="I2479" s="1"/>
      <c r="J2479" s="1"/>
      <c r="K2479" s="1"/>
      <c r="L2479" s="1">
        <v>338789.42080000002</v>
      </c>
      <c r="M2479" s="1">
        <v>308884.27480000001</v>
      </c>
      <c r="N2479" s="1">
        <v>338789.42080000002</v>
      </c>
      <c r="O2479" s="1">
        <v>308884.27480000001</v>
      </c>
      <c r="P2479" s="1">
        <v>22528.6132</v>
      </c>
      <c r="Q2479" s="1">
        <v>1071045</v>
      </c>
      <c r="R2479" s="1">
        <v>0</v>
      </c>
      <c r="S2479" s="1">
        <v>276904237</v>
      </c>
      <c r="T2479" s="1">
        <v>406678</v>
      </c>
      <c r="U2479" s="1">
        <v>165573</v>
      </c>
      <c r="V2479" s="1">
        <v>198000</v>
      </c>
      <c r="W2479" s="1">
        <v>6423</v>
      </c>
      <c r="X2479" s="1">
        <v>34637</v>
      </c>
      <c r="Y2479" s="1">
        <v>30360</v>
      </c>
      <c r="Z2479" s="1">
        <v>38649</v>
      </c>
      <c r="AA2479" s="1">
        <v>31668</v>
      </c>
      <c r="AB2479" s="1">
        <v>397540</v>
      </c>
      <c r="AC2479" s="1">
        <v>8</v>
      </c>
      <c r="AD2479" s="1">
        <v>5.2</v>
      </c>
      <c r="AE2479" s="1">
        <v>86.8</v>
      </c>
      <c r="AF2479" s="1">
        <v>21.4</v>
      </c>
      <c r="AG2479" s="1">
        <v>64.2</v>
      </c>
      <c r="AH2479" s="1">
        <v>14.4</v>
      </c>
      <c r="AI2479" s="1">
        <v>156678</v>
      </c>
      <c r="AJ2479" s="1">
        <v>8282</v>
      </c>
      <c r="AK2479" s="1">
        <v>47284</v>
      </c>
      <c r="AL2479" s="1">
        <v>67556</v>
      </c>
      <c r="AM2479" s="1">
        <v>22528</v>
      </c>
      <c r="AN2479" s="1">
        <v>11028</v>
      </c>
      <c r="AO2479" s="1">
        <v>5.29</v>
      </c>
      <c r="AP2479" s="1">
        <v>74323</v>
      </c>
      <c r="AQ2479" s="1">
        <v>93830</v>
      </c>
      <c r="AR2479" s="1">
        <v>21.2</v>
      </c>
      <c r="AS2479" s="1">
        <v>44.2</v>
      </c>
      <c r="AT2479" s="1">
        <v>34.6</v>
      </c>
      <c r="AU2479" s="1">
        <v>175121</v>
      </c>
      <c r="AV2479" s="1">
        <v>18169</v>
      </c>
      <c r="AW2479" s="1">
        <v>2262</v>
      </c>
      <c r="AX2479" s="1">
        <v>28.8</v>
      </c>
      <c r="AY2479" s="1">
        <v>8165.08</v>
      </c>
      <c r="AZ2479" s="1">
        <v>220595.33</v>
      </c>
      <c r="BA2479" s="1">
        <v>228760.42</v>
      </c>
      <c r="BB2479" s="1">
        <v>3.57</v>
      </c>
      <c r="BC2479" s="1">
        <v>96.43</v>
      </c>
      <c r="BD2479" s="1">
        <v>2.5</v>
      </c>
      <c r="BE2479" s="1">
        <v>6892.8</v>
      </c>
      <c r="BF2479" s="1">
        <v>78187</v>
      </c>
      <c r="BG2479" s="1">
        <v>13.71</v>
      </c>
      <c r="BH2479" s="1">
        <v>1.06</v>
      </c>
      <c r="BI2479" s="1">
        <v>2014</v>
      </c>
      <c r="BJ2479" s="1" t="s">
        <v>416</v>
      </c>
      <c r="BK2479" s="1">
        <v>1</v>
      </c>
      <c r="BL2479" s="1">
        <v>1</v>
      </c>
      <c r="BM2479" s="1">
        <v>0</v>
      </c>
      <c r="BN2479" s="1">
        <v>0</v>
      </c>
      <c r="BO2479" s="1">
        <v>0</v>
      </c>
      <c r="BP2479" s="1">
        <v>2017</v>
      </c>
      <c r="BQ2479" s="1"/>
      <c r="BR2479" s="1">
        <v>0</v>
      </c>
      <c r="BS2479" s="1" t="s">
        <v>417</v>
      </c>
      <c r="BT2479" s="1">
        <v>0</v>
      </c>
      <c r="BU2479" s="1">
        <v>0</v>
      </c>
      <c r="BV2479" s="1">
        <v>0</v>
      </c>
    </row>
    <row r="2480" spans="1:74" x14ac:dyDescent="0.2">
      <c r="A2480" s="1">
        <v>3437</v>
      </c>
      <c r="B2480" s="1">
        <v>3437</v>
      </c>
      <c r="C2480" s="1">
        <v>31700</v>
      </c>
      <c r="D2480" s="1"/>
      <c r="E2480" s="1" t="s">
        <v>415</v>
      </c>
      <c r="F2480" s="1" t="s">
        <v>72</v>
      </c>
      <c r="G2480" s="1">
        <v>2016</v>
      </c>
      <c r="H2480" s="1">
        <f>IF(L2480&gt;0,G2480-G2479,Check)</f>
        <v>1</v>
      </c>
      <c r="I2480" s="1"/>
      <c r="J2480" s="1"/>
      <c r="K2480" s="1"/>
      <c r="L2480" s="1">
        <v>334244.42560000002</v>
      </c>
      <c r="M2480" s="1">
        <v>313541.77679999999</v>
      </c>
      <c r="N2480" s="1">
        <v>334244.42560000002</v>
      </c>
      <c r="O2480" s="1">
        <v>313541.77679999999</v>
      </c>
      <c r="P2480" s="1">
        <v>22704.710800000001</v>
      </c>
      <c r="Q2480" s="1">
        <v>1007433</v>
      </c>
      <c r="R2480" s="1">
        <v>0</v>
      </c>
      <c r="S2480" s="1">
        <v>276904237</v>
      </c>
      <c r="T2480" s="1">
        <v>407761</v>
      </c>
      <c r="U2480" s="1">
        <v>170115</v>
      </c>
      <c r="V2480" s="1">
        <v>191487</v>
      </c>
      <c r="W2480" s="1">
        <v>7206</v>
      </c>
      <c r="X2480" s="1">
        <v>35527</v>
      </c>
      <c r="Y2480" s="1">
        <v>30953</v>
      </c>
      <c r="Z2480" s="1">
        <v>40026</v>
      </c>
      <c r="AA2480" s="1">
        <v>32116</v>
      </c>
      <c r="AB2480" s="1">
        <v>399477</v>
      </c>
      <c r="AC2480" s="1">
        <v>8.1999999999999993</v>
      </c>
      <c r="AD2480" s="1">
        <v>4.9000000000000004</v>
      </c>
      <c r="AE2480" s="1">
        <v>87</v>
      </c>
      <c r="AF2480" s="1">
        <v>21</v>
      </c>
      <c r="AG2480" s="1">
        <v>64.099999999999994</v>
      </c>
      <c r="AH2480" s="1">
        <v>14.9</v>
      </c>
      <c r="AI2480" s="1">
        <v>158777</v>
      </c>
      <c r="AJ2480" s="1">
        <v>10884</v>
      </c>
      <c r="AK2480" s="1">
        <v>44148</v>
      </c>
      <c r="AL2480" s="1">
        <v>68962</v>
      </c>
      <c r="AM2480" s="1">
        <v>22783</v>
      </c>
      <c r="AN2480" s="1">
        <v>12000</v>
      </c>
      <c r="AO2480" s="1">
        <v>6.85</v>
      </c>
      <c r="AP2480" s="1">
        <v>76254</v>
      </c>
      <c r="AQ2480" s="1">
        <v>93120</v>
      </c>
      <c r="AR2480" s="1">
        <v>22.1</v>
      </c>
      <c r="AS2480" s="1">
        <v>41.3</v>
      </c>
      <c r="AT2480" s="1">
        <v>36.6</v>
      </c>
      <c r="AU2480" s="1">
        <v>178819</v>
      </c>
      <c r="AV2480" s="1">
        <v>20214</v>
      </c>
      <c r="AW2480" s="1">
        <v>1517</v>
      </c>
      <c r="AX2480" s="1">
        <v>26.9</v>
      </c>
      <c r="AY2480" s="1">
        <v>6970.42</v>
      </c>
      <c r="AZ2480" s="1">
        <v>223464.83</v>
      </c>
      <c r="BA2480" s="1">
        <v>230435.25</v>
      </c>
      <c r="BB2480" s="1">
        <v>3.02</v>
      </c>
      <c r="BC2480" s="1">
        <v>96.98</v>
      </c>
      <c r="BD2480" s="1">
        <v>2.2599999999999998</v>
      </c>
      <c r="BE2480" s="1">
        <v>6892.8</v>
      </c>
      <c r="BF2480" s="1">
        <v>77786</v>
      </c>
      <c r="BG2480" s="1">
        <v>13.81</v>
      </c>
      <c r="BH2480" s="1">
        <v>1.05</v>
      </c>
      <c r="BI2480" s="1">
        <v>2014</v>
      </c>
      <c r="BJ2480" s="1" t="s">
        <v>416</v>
      </c>
      <c r="BK2480" s="1">
        <v>1</v>
      </c>
      <c r="BL2480" s="1">
        <v>2</v>
      </c>
      <c r="BM2480" s="1">
        <v>0</v>
      </c>
      <c r="BN2480" s="1">
        <v>0</v>
      </c>
      <c r="BO2480" s="1">
        <v>0</v>
      </c>
      <c r="BP2480" s="1">
        <v>2017</v>
      </c>
      <c r="BQ2480" s="1"/>
      <c r="BR2480" s="1">
        <v>0</v>
      </c>
      <c r="BS2480" s="1" t="s">
        <v>417</v>
      </c>
      <c r="BT2480" s="1">
        <v>0</v>
      </c>
      <c r="BU2480" s="1">
        <v>0</v>
      </c>
      <c r="BV2480" s="1">
        <v>0</v>
      </c>
    </row>
    <row r="2481" spans="1:74" x14ac:dyDescent="0.2">
      <c r="A2481" s="1">
        <v>3438</v>
      </c>
      <c r="B2481" s="1">
        <v>3438</v>
      </c>
      <c r="C2481" s="1">
        <v>31700</v>
      </c>
      <c r="D2481" s="1"/>
      <c r="E2481" s="1" t="s">
        <v>415</v>
      </c>
      <c r="F2481" s="1" t="s">
        <v>72</v>
      </c>
      <c r="G2481" s="1">
        <v>2017</v>
      </c>
      <c r="H2481" s="1">
        <f>IF(L2481&gt;0,G2481-G2480,Check)</f>
        <v>1</v>
      </c>
      <c r="I2481" s="1"/>
      <c r="J2481" s="1"/>
      <c r="K2481" s="1"/>
      <c r="L2481" s="1">
        <v>317671.68479999999</v>
      </c>
      <c r="M2481" s="1">
        <v>313569.72879999998</v>
      </c>
      <c r="N2481" s="1">
        <v>317671.68479999999</v>
      </c>
      <c r="O2481" s="1">
        <v>313569.72879999998</v>
      </c>
      <c r="P2481" s="1">
        <v>22894.7844</v>
      </c>
      <c r="Q2481" s="1">
        <v>964267</v>
      </c>
      <c r="R2481" s="1">
        <v>0</v>
      </c>
      <c r="S2481" s="1">
        <v>276904237</v>
      </c>
      <c r="T2481" s="1">
        <v>409697</v>
      </c>
      <c r="U2481" s="1">
        <v>167319</v>
      </c>
      <c r="V2481" s="1">
        <v>196659</v>
      </c>
      <c r="W2481" s="1">
        <v>6507</v>
      </c>
      <c r="X2481" s="1">
        <v>36564</v>
      </c>
      <c r="Y2481" s="1">
        <v>30269</v>
      </c>
      <c r="Z2481" s="1">
        <v>42148</v>
      </c>
      <c r="AA2481" s="1">
        <v>31128</v>
      </c>
      <c r="AB2481" s="1">
        <v>401265</v>
      </c>
      <c r="AC2481" s="1">
        <v>8.1999999999999993</v>
      </c>
      <c r="AD2481" s="1">
        <v>5.0999999999999996</v>
      </c>
      <c r="AE2481" s="1">
        <v>86.8</v>
      </c>
      <c r="AF2481" s="1">
        <v>20.7</v>
      </c>
      <c r="AG2481" s="1">
        <v>64.099999999999994</v>
      </c>
      <c r="AH2481" s="1">
        <v>15.2</v>
      </c>
      <c r="AI2481" s="1">
        <v>161414</v>
      </c>
      <c r="AJ2481" s="1">
        <v>9206</v>
      </c>
      <c r="AK2481" s="1">
        <v>49187</v>
      </c>
      <c r="AL2481" s="1">
        <v>65832</v>
      </c>
      <c r="AM2481" s="1">
        <v>25910</v>
      </c>
      <c r="AN2481" s="1">
        <v>11279</v>
      </c>
      <c r="AO2481" s="1">
        <v>5.7</v>
      </c>
      <c r="AP2481" s="1">
        <v>78769</v>
      </c>
      <c r="AQ2481" s="1">
        <v>100105</v>
      </c>
      <c r="AR2481" s="1">
        <v>21.9</v>
      </c>
      <c r="AS2481" s="1">
        <v>38.200000000000003</v>
      </c>
      <c r="AT2481" s="1">
        <v>39.9</v>
      </c>
      <c r="AU2481" s="1">
        <v>180252</v>
      </c>
      <c r="AV2481" s="1">
        <v>16867</v>
      </c>
      <c r="AW2481" s="1">
        <v>2252</v>
      </c>
      <c r="AX2481" s="1">
        <v>28.9</v>
      </c>
      <c r="AY2481" s="1">
        <v>6555.17</v>
      </c>
      <c r="AZ2481" s="1">
        <v>224597.25</v>
      </c>
      <c r="BA2481" s="1">
        <v>231152.42</v>
      </c>
      <c r="BB2481" s="1">
        <v>2.83</v>
      </c>
      <c r="BC2481" s="1">
        <v>97.17</v>
      </c>
      <c r="BD2481" s="1">
        <v>2.5299999999999998</v>
      </c>
      <c r="BE2481" s="1">
        <v>6892.8</v>
      </c>
      <c r="BF2481" s="1">
        <v>78072</v>
      </c>
      <c r="BG2481" s="1">
        <v>13.7</v>
      </c>
      <c r="BH2481" s="1">
        <v>1.02</v>
      </c>
      <c r="BI2481" s="1">
        <v>2014</v>
      </c>
      <c r="BJ2481" s="1" t="s">
        <v>416</v>
      </c>
      <c r="BK2481" s="1">
        <v>1</v>
      </c>
      <c r="BL2481" s="1">
        <v>3</v>
      </c>
      <c r="BM2481" s="1">
        <v>7</v>
      </c>
      <c r="BN2481" s="1">
        <v>0</v>
      </c>
      <c r="BO2481" s="1">
        <v>0</v>
      </c>
      <c r="BP2481" s="1">
        <v>2017</v>
      </c>
      <c r="BQ2481" s="1"/>
      <c r="BR2481" s="1">
        <v>1</v>
      </c>
      <c r="BS2481" s="1" t="s">
        <v>417</v>
      </c>
      <c r="BT2481" s="1">
        <v>0</v>
      </c>
      <c r="BU2481" s="1">
        <v>0</v>
      </c>
      <c r="BV2481" s="1">
        <v>0</v>
      </c>
    </row>
    <row r="2482" spans="1:74" x14ac:dyDescent="0.2">
      <c r="A2482" s="1">
        <v>3439</v>
      </c>
      <c r="B2482" s="1">
        <v>3439</v>
      </c>
      <c r="C2482" s="1">
        <v>31700</v>
      </c>
      <c r="D2482" s="1"/>
      <c r="E2482" s="1" t="s">
        <v>415</v>
      </c>
      <c r="F2482" s="1" t="s">
        <v>72</v>
      </c>
      <c r="G2482" s="1">
        <v>2018</v>
      </c>
      <c r="H2482" s="1">
        <f>IF(L2482&gt;0,G2482-G2481,Check)</f>
        <v>1</v>
      </c>
      <c r="I2482" s="1"/>
      <c r="J2482" s="1"/>
      <c r="K2482" s="1"/>
      <c r="L2482" s="1">
        <v>312680.85519999999</v>
      </c>
      <c r="M2482" s="1">
        <v>311977.86239999998</v>
      </c>
      <c r="N2482" s="1">
        <v>312680.85519999999</v>
      </c>
      <c r="O2482" s="1">
        <v>311977.86239999998</v>
      </c>
      <c r="P2482" s="1">
        <v>22894.085599999999</v>
      </c>
      <c r="Q2482" s="1">
        <v>915989.5</v>
      </c>
      <c r="R2482" s="1">
        <v>0</v>
      </c>
      <c r="S2482" s="1">
        <v>276904237</v>
      </c>
      <c r="T2482" s="1">
        <v>411419.75</v>
      </c>
      <c r="U2482" s="1">
        <v>166357.5</v>
      </c>
      <c r="V2482" s="1">
        <v>198909.75</v>
      </c>
      <c r="W2482" s="1">
        <v>6178.5</v>
      </c>
      <c r="X2482" s="1">
        <v>37564.25</v>
      </c>
      <c r="Y2482" s="1">
        <v>29904.25</v>
      </c>
      <c r="Z2482" s="1">
        <v>44083.75</v>
      </c>
      <c r="AA2482" s="1">
        <v>30499</v>
      </c>
      <c r="AB2482" s="1">
        <v>403090.25</v>
      </c>
      <c r="AC2482" s="1">
        <v>8.25</v>
      </c>
      <c r="AD2482" s="1">
        <v>5.18</v>
      </c>
      <c r="AE2482" s="1">
        <v>86.7</v>
      </c>
      <c r="AF2482" s="1">
        <v>20.38</v>
      </c>
      <c r="AG2482" s="1">
        <v>64.08</v>
      </c>
      <c r="AH2482" s="1">
        <v>15.55</v>
      </c>
      <c r="AI2482" s="1">
        <v>163916.5</v>
      </c>
      <c r="AJ2482" s="1">
        <v>8598</v>
      </c>
      <c r="AK2482" s="1">
        <v>52182.25</v>
      </c>
      <c r="AL2482" s="1">
        <v>63836</v>
      </c>
      <c r="AM2482" s="1">
        <v>28319</v>
      </c>
      <c r="AN2482" s="1">
        <v>10981.25</v>
      </c>
      <c r="AO2482" s="1">
        <v>5.25</v>
      </c>
      <c r="AP2482" s="1">
        <v>81138</v>
      </c>
      <c r="AQ2482" s="1">
        <v>105166.25</v>
      </c>
      <c r="AR2482" s="1">
        <v>21.98</v>
      </c>
      <c r="AS2482" s="1">
        <v>35.15</v>
      </c>
      <c r="AT2482" s="1">
        <v>42.88</v>
      </c>
      <c r="AU2482" s="1">
        <v>182251.25</v>
      </c>
      <c r="AV2482" s="1">
        <v>14868</v>
      </c>
      <c r="AW2482" s="1">
        <v>2617</v>
      </c>
      <c r="AX2482" s="1">
        <v>29.93</v>
      </c>
      <c r="AY2482" s="1">
        <v>6422</v>
      </c>
      <c r="AZ2482" s="1">
        <v>228384.82</v>
      </c>
      <c r="BA2482" s="1">
        <v>234806.82</v>
      </c>
      <c r="BB2482" s="1">
        <v>2.74</v>
      </c>
      <c r="BC2482" s="1">
        <v>97.26</v>
      </c>
      <c r="BD2482" s="1">
        <v>2.85</v>
      </c>
      <c r="BE2482" s="1"/>
      <c r="BF2482" s="1">
        <v>78186.25</v>
      </c>
      <c r="BG2482" s="1">
        <v>13.63</v>
      </c>
      <c r="BH2482" s="1">
        <v>1</v>
      </c>
      <c r="BI2482" s="1">
        <v>2014</v>
      </c>
      <c r="BJ2482" s="1" t="s">
        <v>416</v>
      </c>
      <c r="BK2482" s="1">
        <v>1</v>
      </c>
      <c r="BL2482" s="1">
        <v>4</v>
      </c>
      <c r="BM2482" s="1">
        <v>8</v>
      </c>
      <c r="BN2482" s="1">
        <v>1</v>
      </c>
      <c r="BO2482" s="1">
        <v>0</v>
      </c>
      <c r="BP2482" s="1">
        <v>2017</v>
      </c>
      <c r="BQ2482" s="1"/>
      <c r="BR2482" s="1">
        <v>1</v>
      </c>
      <c r="BS2482" s="1" t="s">
        <v>417</v>
      </c>
      <c r="BT2482" s="1">
        <v>88</v>
      </c>
      <c r="BU2482" s="1">
        <v>0</v>
      </c>
      <c r="BV2482" s="1">
        <v>56</v>
      </c>
    </row>
    <row r="2483" spans="1:74" x14ac:dyDescent="0.2">
      <c r="A2483" s="1">
        <v>3457</v>
      </c>
      <c r="B2483" s="1">
        <v>3457</v>
      </c>
      <c r="C2483" s="1">
        <v>32580</v>
      </c>
      <c r="D2483" s="1"/>
      <c r="E2483" s="1" t="s">
        <v>418</v>
      </c>
      <c r="F2483" s="1" t="s">
        <v>72</v>
      </c>
      <c r="G2483" s="1">
        <v>2002</v>
      </c>
      <c r="H2483" s="1">
        <f>IF(L2483&gt;0,G2483-G2482,Check)</f>
        <v>-16</v>
      </c>
      <c r="I2483" s="1">
        <v>1</v>
      </c>
      <c r="J2483" s="1">
        <v>1</v>
      </c>
      <c r="K2483" s="1" t="s">
        <v>698</v>
      </c>
      <c r="L2483" s="1">
        <v>354270</v>
      </c>
      <c r="M2483" s="1">
        <v>389146</v>
      </c>
      <c r="N2483" s="1">
        <v>354270</v>
      </c>
      <c r="O2483" s="1">
        <v>389146</v>
      </c>
      <c r="P2483" s="1">
        <v>33235</v>
      </c>
      <c r="Q2483" s="1">
        <v>191571</v>
      </c>
      <c r="R2483" s="1">
        <v>0.54074858199999998</v>
      </c>
      <c r="S2483" s="1">
        <v>927184088</v>
      </c>
      <c r="T2483" s="1">
        <v>598001.42189999996</v>
      </c>
      <c r="U2483" s="1">
        <v>365069.3125</v>
      </c>
      <c r="V2483" s="1">
        <v>32882.359380000002</v>
      </c>
      <c r="W2483" s="1">
        <v>13538.10938</v>
      </c>
      <c r="X2483" s="1">
        <v>11069.03125</v>
      </c>
      <c r="Y2483" s="1">
        <v>14749.5625</v>
      </c>
      <c r="Z2483" s="1">
        <v>25154.734380000002</v>
      </c>
      <c r="AA2483" s="1">
        <v>9088.90625</v>
      </c>
      <c r="AB2483" s="1">
        <v>607236.93999999994</v>
      </c>
      <c r="AC2483" s="1">
        <v>52.34</v>
      </c>
      <c r="AD2483" s="1">
        <v>13.68</v>
      </c>
      <c r="AE2483" s="1">
        <v>33.81</v>
      </c>
      <c r="AF2483" s="1">
        <v>35.18</v>
      </c>
      <c r="AG2483" s="1">
        <v>55.92</v>
      </c>
      <c r="AH2483" s="1">
        <v>8.9</v>
      </c>
      <c r="AI2483" s="1">
        <v>174042.92</v>
      </c>
      <c r="AJ2483" s="1">
        <v>17694.45</v>
      </c>
      <c r="AK2483" s="1">
        <v>69000.86</v>
      </c>
      <c r="AL2483" s="1">
        <v>71397.88</v>
      </c>
      <c r="AM2483" s="1">
        <v>14055.67</v>
      </c>
      <c r="AN2483" s="1">
        <v>1894.06</v>
      </c>
      <c r="AO2483" s="1">
        <v>10.17</v>
      </c>
      <c r="AP2483" s="1">
        <v>13640.9375</v>
      </c>
      <c r="AQ2483" s="1">
        <v>24703.875</v>
      </c>
      <c r="AR2483" s="1">
        <v>74.97</v>
      </c>
      <c r="AS2483" s="1">
        <v>22.95</v>
      </c>
      <c r="AT2483" s="1">
        <v>2.08</v>
      </c>
      <c r="AU2483" s="1">
        <v>118167.98</v>
      </c>
      <c r="AV2483" s="1">
        <v>24643.7</v>
      </c>
      <c r="AW2483" s="1">
        <v>-1096.8900000000001</v>
      </c>
      <c r="AX2483" s="1">
        <v>23.05</v>
      </c>
      <c r="AY2483" s="1">
        <v>24161.83</v>
      </c>
      <c r="AZ2483" s="1">
        <v>206936.5</v>
      </c>
      <c r="BA2483" s="1">
        <v>231098.33</v>
      </c>
      <c r="BB2483" s="1">
        <v>10.45</v>
      </c>
      <c r="BC2483" s="1">
        <v>89.55</v>
      </c>
      <c r="BD2483" s="1">
        <v>1.32</v>
      </c>
      <c r="BE2483" s="1"/>
      <c r="BF2483" s="1">
        <v>55255</v>
      </c>
      <c r="BG2483" s="1">
        <v>11.71</v>
      </c>
      <c r="BH2483" s="1">
        <v>1.4</v>
      </c>
      <c r="BI2483" s="1">
        <v>2016</v>
      </c>
      <c r="BJ2483" s="1" t="s">
        <v>102</v>
      </c>
      <c r="BK2483" s="1">
        <v>0</v>
      </c>
      <c r="BL2483" s="1">
        <v>0</v>
      </c>
      <c r="BM2483" s="1">
        <v>0</v>
      </c>
      <c r="BN2483" s="1">
        <v>0</v>
      </c>
      <c r="BO2483" s="1">
        <v>0</v>
      </c>
      <c r="BP2483" s="1"/>
      <c r="BQ2483" s="1"/>
      <c r="BR2483" s="1"/>
      <c r="BS2483" s="1"/>
      <c r="BT2483" s="1">
        <v>0</v>
      </c>
      <c r="BU2483" s="1">
        <v>0</v>
      </c>
      <c r="BV2483" s="1">
        <v>0</v>
      </c>
    </row>
    <row r="2484" spans="1:74" x14ac:dyDescent="0.2">
      <c r="A2484" s="1">
        <v>3458</v>
      </c>
      <c r="B2484" s="1">
        <v>3458</v>
      </c>
      <c r="C2484" s="1">
        <v>32580</v>
      </c>
      <c r="D2484" s="1"/>
      <c r="E2484" s="1" t="s">
        <v>418</v>
      </c>
      <c r="F2484" s="1" t="s">
        <v>72</v>
      </c>
      <c r="G2484" s="1">
        <v>2003</v>
      </c>
      <c r="H2484" s="1">
        <f>IF(L2484&gt;0,G2484-G2483,Check)</f>
        <v>1</v>
      </c>
      <c r="I2484" s="1">
        <v>1</v>
      </c>
      <c r="J2484" s="1">
        <v>1</v>
      </c>
      <c r="K2484" s="1" t="s">
        <v>699</v>
      </c>
      <c r="L2484" s="1">
        <v>378018</v>
      </c>
      <c r="M2484" s="1">
        <v>418721</v>
      </c>
      <c r="N2484" s="1">
        <v>378018</v>
      </c>
      <c r="O2484" s="1">
        <v>418721</v>
      </c>
      <c r="P2484" s="1">
        <v>32598</v>
      </c>
      <c r="Q2484" s="1">
        <v>151036</v>
      </c>
      <c r="R2484" s="1">
        <v>0.39954711199999998</v>
      </c>
      <c r="S2484" s="1">
        <v>927184088</v>
      </c>
      <c r="T2484" s="1">
        <v>622852.3125</v>
      </c>
      <c r="U2484" s="1">
        <v>377710.75</v>
      </c>
      <c r="V2484" s="1">
        <v>44349.5625</v>
      </c>
      <c r="W2484" s="1">
        <v>11417.5625</v>
      </c>
      <c r="X2484" s="1">
        <v>11489.875</v>
      </c>
      <c r="Y2484" s="1">
        <v>14803.75</v>
      </c>
      <c r="Z2484" s="1">
        <v>23106.0625</v>
      </c>
      <c r="AA2484" s="1">
        <v>9885.375</v>
      </c>
      <c r="AB2484" s="1">
        <v>628433.25</v>
      </c>
      <c r="AC2484" s="1">
        <v>48.54</v>
      </c>
      <c r="AD2484" s="1">
        <v>14.18</v>
      </c>
      <c r="AE2484" s="1">
        <v>37.17</v>
      </c>
      <c r="AF2484" s="1">
        <v>35.28</v>
      </c>
      <c r="AG2484" s="1">
        <v>55.72</v>
      </c>
      <c r="AH2484" s="1">
        <v>9</v>
      </c>
      <c r="AI2484" s="1">
        <v>181110.31</v>
      </c>
      <c r="AJ2484" s="1">
        <v>17342.189999999999</v>
      </c>
      <c r="AK2484" s="1">
        <v>71483.56</v>
      </c>
      <c r="AL2484" s="1">
        <v>71903.5</v>
      </c>
      <c r="AM2484" s="1">
        <v>16727.310000000001</v>
      </c>
      <c r="AN2484" s="1">
        <v>3653.75</v>
      </c>
      <c r="AO2484" s="1">
        <v>9.58</v>
      </c>
      <c r="AP2484" s="1">
        <v>17287.25</v>
      </c>
      <c r="AQ2484" s="1">
        <v>28667.5</v>
      </c>
      <c r="AR2484" s="1">
        <v>70.83</v>
      </c>
      <c r="AS2484" s="1">
        <v>25.81</v>
      </c>
      <c r="AT2484" s="1">
        <v>3.36</v>
      </c>
      <c r="AU2484" s="1">
        <v>133800.06</v>
      </c>
      <c r="AV2484" s="1">
        <v>27871.19</v>
      </c>
      <c r="AW2484" s="1">
        <v>-573.44000000000005</v>
      </c>
      <c r="AX2484" s="1">
        <v>22.49</v>
      </c>
      <c r="AY2484" s="1">
        <v>25398.75</v>
      </c>
      <c r="AZ2484" s="1">
        <v>220128.25</v>
      </c>
      <c r="BA2484" s="1">
        <v>245527</v>
      </c>
      <c r="BB2484" s="1">
        <v>10.35</v>
      </c>
      <c r="BC2484" s="1">
        <v>89.65</v>
      </c>
      <c r="BD2484" s="1">
        <v>1.5</v>
      </c>
      <c r="BE2484" s="1"/>
      <c r="BF2484" s="1">
        <v>57520</v>
      </c>
      <c r="BG2484" s="1">
        <v>12.84</v>
      </c>
      <c r="BH2484" s="1">
        <v>1.37</v>
      </c>
      <c r="BI2484" s="1">
        <v>2016</v>
      </c>
      <c r="BJ2484" s="1" t="s">
        <v>102</v>
      </c>
      <c r="BK2484" s="1">
        <v>0</v>
      </c>
      <c r="BL2484" s="1">
        <v>0</v>
      </c>
      <c r="BM2484" s="1">
        <v>0</v>
      </c>
      <c r="BN2484" s="1">
        <v>0</v>
      </c>
      <c r="BO2484" s="1">
        <v>0</v>
      </c>
      <c r="BP2484" s="1"/>
      <c r="BQ2484" s="1"/>
      <c r="BR2484" s="1"/>
      <c r="BS2484" s="1"/>
      <c r="BT2484" s="1">
        <v>0</v>
      </c>
      <c r="BU2484" s="1">
        <v>0</v>
      </c>
      <c r="BV2484" s="1">
        <v>0</v>
      </c>
    </row>
    <row r="2485" spans="1:74" x14ac:dyDescent="0.2">
      <c r="A2485" s="1">
        <v>3459</v>
      </c>
      <c r="B2485" s="1">
        <v>3459</v>
      </c>
      <c r="C2485" s="1">
        <v>32580</v>
      </c>
      <c r="D2485" s="1"/>
      <c r="E2485" s="1" t="s">
        <v>418</v>
      </c>
      <c r="F2485" s="1" t="s">
        <v>72</v>
      </c>
      <c r="G2485" s="1">
        <v>2004</v>
      </c>
      <c r="H2485" s="1">
        <f>IF(L2485&gt;0,G2485-G2484,Check)</f>
        <v>1</v>
      </c>
      <c r="I2485" s="1">
        <v>1</v>
      </c>
      <c r="J2485" s="1">
        <v>1</v>
      </c>
      <c r="K2485" s="1" t="s">
        <v>700</v>
      </c>
      <c r="L2485" s="1">
        <v>387828</v>
      </c>
      <c r="M2485" s="1">
        <v>397588</v>
      </c>
      <c r="N2485" s="1">
        <v>387828</v>
      </c>
      <c r="O2485" s="1">
        <v>397588</v>
      </c>
      <c r="P2485" s="1">
        <v>32903</v>
      </c>
      <c r="Q2485" s="1">
        <v>211770</v>
      </c>
      <c r="R2485" s="1">
        <v>0.54604102799999998</v>
      </c>
      <c r="S2485" s="1">
        <v>927184088</v>
      </c>
      <c r="T2485" s="1">
        <v>647996.75</v>
      </c>
      <c r="U2485" s="1">
        <v>390359</v>
      </c>
      <c r="V2485" s="1">
        <v>56167.75</v>
      </c>
      <c r="W2485" s="1">
        <v>9270.75</v>
      </c>
      <c r="X2485" s="1">
        <v>11880.5</v>
      </c>
      <c r="Y2485" s="1">
        <v>14827</v>
      </c>
      <c r="Z2485" s="1">
        <v>20932.75</v>
      </c>
      <c r="AA2485" s="1">
        <v>10672.5</v>
      </c>
      <c r="AB2485" s="1">
        <v>649876</v>
      </c>
      <c r="AC2485" s="1">
        <v>44.73</v>
      </c>
      <c r="AD2485" s="1">
        <v>14.7</v>
      </c>
      <c r="AE2485" s="1">
        <v>40.53</v>
      </c>
      <c r="AF2485" s="1">
        <v>35.380000000000003</v>
      </c>
      <c r="AG2485" s="1">
        <v>55.53</v>
      </c>
      <c r="AH2485" s="1">
        <v>9.1</v>
      </c>
      <c r="AI2485" s="1">
        <v>188238.75</v>
      </c>
      <c r="AJ2485" s="1">
        <v>16947.25</v>
      </c>
      <c r="AK2485" s="1">
        <v>73948.75</v>
      </c>
      <c r="AL2485" s="1">
        <v>72372</v>
      </c>
      <c r="AM2485" s="1">
        <v>19498.75</v>
      </c>
      <c r="AN2485" s="1">
        <v>5472</v>
      </c>
      <c r="AO2485" s="1">
        <v>9</v>
      </c>
      <c r="AP2485" s="1">
        <v>20973</v>
      </c>
      <c r="AQ2485" s="1">
        <v>32653</v>
      </c>
      <c r="AR2485" s="1">
        <v>66.680000000000007</v>
      </c>
      <c r="AS2485" s="1">
        <v>28.68</v>
      </c>
      <c r="AT2485" s="1">
        <v>4.6500000000000004</v>
      </c>
      <c r="AU2485" s="1">
        <v>149633.75</v>
      </c>
      <c r="AV2485" s="1">
        <v>31219.25</v>
      </c>
      <c r="AW2485" s="1">
        <v>-31.25</v>
      </c>
      <c r="AX2485" s="1">
        <v>21.93</v>
      </c>
      <c r="AY2485" s="1">
        <v>22852.58</v>
      </c>
      <c r="AZ2485" s="1">
        <v>231419.58</v>
      </c>
      <c r="BA2485" s="1">
        <v>254272.17</v>
      </c>
      <c r="BB2485" s="1">
        <v>8.99</v>
      </c>
      <c r="BC2485" s="1">
        <v>91.01</v>
      </c>
      <c r="BD2485" s="1">
        <v>1.79</v>
      </c>
      <c r="BE2485" s="1"/>
      <c r="BF2485" s="1">
        <v>59785</v>
      </c>
      <c r="BG2485" s="1">
        <v>12.08</v>
      </c>
      <c r="BH2485" s="1">
        <v>1.33</v>
      </c>
      <c r="BI2485" s="1">
        <v>2016</v>
      </c>
      <c r="BJ2485" s="1" t="s">
        <v>102</v>
      </c>
      <c r="BK2485" s="1">
        <v>0</v>
      </c>
      <c r="BL2485" s="1">
        <v>0</v>
      </c>
      <c r="BM2485" s="1">
        <v>0</v>
      </c>
      <c r="BN2485" s="1">
        <v>0</v>
      </c>
      <c r="BO2485" s="1">
        <v>0</v>
      </c>
      <c r="BP2485" s="1"/>
      <c r="BQ2485" s="1"/>
      <c r="BR2485" s="1"/>
      <c r="BS2485" s="1"/>
      <c r="BT2485" s="1">
        <v>0</v>
      </c>
      <c r="BU2485" s="1">
        <v>0</v>
      </c>
      <c r="BV2485" s="1">
        <v>0</v>
      </c>
    </row>
    <row r="2486" spans="1:74" x14ac:dyDescent="0.2">
      <c r="A2486" s="1">
        <v>3460</v>
      </c>
      <c r="B2486" s="1">
        <v>3460</v>
      </c>
      <c r="C2486" s="1">
        <v>32580</v>
      </c>
      <c r="D2486" s="1"/>
      <c r="E2486" s="1" t="s">
        <v>418</v>
      </c>
      <c r="F2486" s="1" t="s">
        <v>72</v>
      </c>
      <c r="G2486" s="1">
        <v>2005</v>
      </c>
      <c r="H2486" s="1">
        <f>IF(L2486&gt;0,G2486-G2485,Check)</f>
        <v>1</v>
      </c>
      <c r="I2486" s="1">
        <v>1</v>
      </c>
      <c r="J2486" s="1">
        <v>1</v>
      </c>
      <c r="K2486" s="1" t="s">
        <v>701</v>
      </c>
      <c r="L2486" s="1">
        <v>29793</v>
      </c>
      <c r="M2486" s="1">
        <v>153231</v>
      </c>
      <c r="N2486" s="1">
        <v>29793</v>
      </c>
      <c r="O2486" s="1">
        <v>153231</v>
      </c>
      <c r="P2486" s="1">
        <v>9695</v>
      </c>
      <c r="Q2486" s="1">
        <v>21570</v>
      </c>
      <c r="R2486" s="1">
        <v>0.72399556899999995</v>
      </c>
      <c r="S2486" s="1">
        <v>927184088</v>
      </c>
      <c r="T2486" s="1">
        <v>671967</v>
      </c>
      <c r="U2486" s="1">
        <v>402980</v>
      </c>
      <c r="V2486" s="1">
        <v>66582</v>
      </c>
      <c r="W2486" s="1">
        <v>7229</v>
      </c>
      <c r="X2486" s="1">
        <v>12392</v>
      </c>
      <c r="Y2486" s="1">
        <v>14974</v>
      </c>
      <c r="Z2486" s="1">
        <v>19258</v>
      </c>
      <c r="AA2486" s="1">
        <v>11497</v>
      </c>
      <c r="AB2486" s="1">
        <v>670333</v>
      </c>
      <c r="AC2486" s="1">
        <v>41</v>
      </c>
      <c r="AD2486" s="1">
        <v>15.1</v>
      </c>
      <c r="AE2486" s="1">
        <v>43.9</v>
      </c>
      <c r="AF2486" s="1">
        <v>35.5</v>
      </c>
      <c r="AG2486" s="1">
        <v>55.3</v>
      </c>
      <c r="AH2486" s="1">
        <v>9.1999999999999993</v>
      </c>
      <c r="AI2486" s="1">
        <v>195123</v>
      </c>
      <c r="AJ2486" s="1">
        <v>16723</v>
      </c>
      <c r="AK2486" s="1">
        <v>76484</v>
      </c>
      <c r="AL2486" s="1">
        <v>72989</v>
      </c>
      <c r="AM2486" s="1">
        <v>21871</v>
      </c>
      <c r="AN2486" s="1">
        <v>7056</v>
      </c>
      <c r="AO2486" s="1">
        <v>8.57</v>
      </c>
      <c r="AP2486" s="1">
        <v>24501</v>
      </c>
      <c r="AQ2486" s="1">
        <v>36551</v>
      </c>
      <c r="AR2486" s="1">
        <v>62.6</v>
      </c>
      <c r="AS2486" s="1">
        <v>31.5</v>
      </c>
      <c r="AT2486" s="1">
        <v>5.9</v>
      </c>
      <c r="AU2486" s="1">
        <v>164661</v>
      </c>
      <c r="AV2486" s="1">
        <v>34085</v>
      </c>
      <c r="AW2486" s="1">
        <v>436</v>
      </c>
      <c r="AX2486" s="1">
        <v>21.4</v>
      </c>
      <c r="AY2486" s="1">
        <v>20606.330000000002</v>
      </c>
      <c r="AZ2486" s="1">
        <v>239968.75</v>
      </c>
      <c r="BA2486" s="1">
        <v>260575.08</v>
      </c>
      <c r="BB2486" s="1">
        <v>7.91</v>
      </c>
      <c r="BC2486" s="1">
        <v>92.09</v>
      </c>
      <c r="BD2486" s="1">
        <v>2.23</v>
      </c>
      <c r="BE2486" s="1">
        <v>10220.799999999999</v>
      </c>
      <c r="BF2486" s="1">
        <v>62050</v>
      </c>
      <c r="BG2486" s="1">
        <v>15.81</v>
      </c>
      <c r="BH2486" s="1">
        <v>1.29</v>
      </c>
      <c r="BI2486" s="1">
        <v>2016</v>
      </c>
      <c r="BJ2486" s="1" t="s">
        <v>102</v>
      </c>
      <c r="BK2486" s="1">
        <v>0</v>
      </c>
      <c r="BL2486" s="1">
        <v>0</v>
      </c>
      <c r="BM2486" s="1">
        <v>0</v>
      </c>
      <c r="BN2486" s="1">
        <v>0</v>
      </c>
      <c r="BO2486" s="1">
        <v>0</v>
      </c>
      <c r="BP2486" s="1"/>
      <c r="BQ2486" s="1"/>
      <c r="BR2486" s="1"/>
      <c r="BS2486" s="1"/>
      <c r="BT2486" s="1">
        <v>0</v>
      </c>
      <c r="BU2486" s="1">
        <v>0</v>
      </c>
      <c r="BV2486" s="1">
        <v>0</v>
      </c>
    </row>
    <row r="2487" spans="1:74" x14ac:dyDescent="0.2">
      <c r="A2487" s="1">
        <v>3461</v>
      </c>
      <c r="B2487" s="1">
        <v>3461</v>
      </c>
      <c r="C2487" s="1">
        <v>32580</v>
      </c>
      <c r="D2487" s="1"/>
      <c r="E2487" s="1" t="s">
        <v>418</v>
      </c>
      <c r="F2487" s="1" t="s">
        <v>72</v>
      </c>
      <c r="G2487" s="1">
        <v>2006</v>
      </c>
      <c r="H2487" s="1">
        <f>IF(L2487&gt;0,G2487-G2486,Check)</f>
        <v>1</v>
      </c>
      <c r="I2487" s="1">
        <v>1</v>
      </c>
      <c r="J2487" s="1">
        <v>1</v>
      </c>
      <c r="K2487" s="1" t="s">
        <v>702</v>
      </c>
      <c r="L2487" s="1">
        <v>24244</v>
      </c>
      <c r="M2487" s="1">
        <v>118716</v>
      </c>
      <c r="N2487" s="1">
        <v>24244</v>
      </c>
      <c r="O2487" s="1">
        <v>118716</v>
      </c>
      <c r="P2487" s="1">
        <v>8641</v>
      </c>
      <c r="Q2487" s="1">
        <v>17678</v>
      </c>
      <c r="R2487" s="1">
        <v>0.72917010400000004</v>
      </c>
      <c r="S2487" s="1">
        <v>927184088</v>
      </c>
      <c r="T2487" s="1">
        <v>700634</v>
      </c>
      <c r="U2487" s="1">
        <v>415710</v>
      </c>
      <c r="V2487" s="1">
        <v>82612</v>
      </c>
      <c r="W2487" s="1">
        <v>4767</v>
      </c>
      <c r="X2487" s="1">
        <v>12420</v>
      </c>
      <c r="Y2487" s="1">
        <v>14626</v>
      </c>
      <c r="Z2487" s="1">
        <v>15589</v>
      </c>
      <c r="AA2487" s="1">
        <v>12172</v>
      </c>
      <c r="AB2487" s="1">
        <v>694733</v>
      </c>
      <c r="AC2487" s="1">
        <v>36.9</v>
      </c>
      <c r="AD2487" s="1">
        <v>16</v>
      </c>
      <c r="AE2487" s="1">
        <v>47.2</v>
      </c>
      <c r="AF2487" s="1">
        <v>35.5</v>
      </c>
      <c r="AG2487" s="1">
        <v>55.2</v>
      </c>
      <c r="AH2487" s="1">
        <v>9.3000000000000007</v>
      </c>
      <c r="AI2487" s="1">
        <v>202984</v>
      </c>
      <c r="AJ2487" s="1">
        <v>15816</v>
      </c>
      <c r="AK2487" s="1">
        <v>78739</v>
      </c>
      <c r="AL2487" s="1">
        <v>73012</v>
      </c>
      <c r="AM2487" s="1">
        <v>25840</v>
      </c>
      <c r="AN2487" s="1">
        <v>9577</v>
      </c>
      <c r="AO2487" s="1">
        <v>7.79</v>
      </c>
      <c r="AP2487" s="1">
        <v>28660</v>
      </c>
      <c r="AQ2487" s="1">
        <v>40799</v>
      </c>
      <c r="AR2487" s="1">
        <v>58.2</v>
      </c>
      <c r="AS2487" s="1">
        <v>34.5</v>
      </c>
      <c r="AT2487" s="1">
        <v>7.3</v>
      </c>
      <c r="AU2487" s="1">
        <v>182914</v>
      </c>
      <c r="AV2487" s="1">
        <v>38880</v>
      </c>
      <c r="AW2487" s="1">
        <v>1203</v>
      </c>
      <c r="AX2487" s="1">
        <v>20.7</v>
      </c>
      <c r="AY2487" s="1">
        <v>19439.75</v>
      </c>
      <c r="AZ2487" s="1">
        <v>246227.17</v>
      </c>
      <c r="BA2487" s="1">
        <v>265666.92</v>
      </c>
      <c r="BB2487" s="1">
        <v>7.32</v>
      </c>
      <c r="BC2487" s="1">
        <v>92.68</v>
      </c>
      <c r="BD2487" s="1">
        <v>2.52</v>
      </c>
      <c r="BE2487" s="1">
        <v>10220.799999999999</v>
      </c>
      <c r="BF2487" s="1">
        <v>64315</v>
      </c>
      <c r="BG2487" s="1">
        <v>13.74</v>
      </c>
      <c r="BH2487" s="1">
        <v>1.25</v>
      </c>
      <c r="BI2487" s="1">
        <v>2016</v>
      </c>
      <c r="BJ2487" s="1" t="s">
        <v>102</v>
      </c>
      <c r="BK2487" s="1">
        <v>0</v>
      </c>
      <c r="BL2487" s="1">
        <v>0</v>
      </c>
      <c r="BM2487" s="1">
        <v>0</v>
      </c>
      <c r="BN2487" s="1">
        <v>0</v>
      </c>
      <c r="BO2487" s="1">
        <v>0</v>
      </c>
      <c r="BP2487" s="1"/>
      <c r="BQ2487" s="1"/>
      <c r="BR2487" s="1"/>
      <c r="BS2487" s="1"/>
      <c r="BT2487" s="1">
        <v>0</v>
      </c>
      <c r="BU2487" s="1">
        <v>0</v>
      </c>
      <c r="BV2487" s="1">
        <v>0</v>
      </c>
    </row>
    <row r="2488" spans="1:74" x14ac:dyDescent="0.2">
      <c r="A2488" s="1">
        <v>3462</v>
      </c>
      <c r="B2488" s="1">
        <v>3462</v>
      </c>
      <c r="C2488" s="1">
        <v>32580</v>
      </c>
      <c r="D2488" s="1"/>
      <c r="E2488" s="1" t="s">
        <v>418</v>
      </c>
      <c r="F2488" s="1" t="s">
        <v>72</v>
      </c>
      <c r="G2488" s="1">
        <v>2007</v>
      </c>
      <c r="H2488" s="1">
        <f>IF(L2488&gt;0,G2488-G2487,Check)</f>
        <v>1</v>
      </c>
      <c r="I2488" s="1">
        <v>1</v>
      </c>
      <c r="J2488" s="1">
        <v>1</v>
      </c>
      <c r="K2488" s="1" t="s">
        <v>703</v>
      </c>
      <c r="L2488" s="1">
        <v>387803</v>
      </c>
      <c r="M2488" s="1">
        <v>572378</v>
      </c>
      <c r="N2488" s="1">
        <v>387803</v>
      </c>
      <c r="O2488" s="1">
        <v>572378</v>
      </c>
      <c r="P2488" s="1">
        <v>37554</v>
      </c>
      <c r="Q2488" s="1">
        <v>62064</v>
      </c>
      <c r="R2488" s="1">
        <v>0.16004002000000001</v>
      </c>
      <c r="S2488" s="1">
        <v>927184088</v>
      </c>
      <c r="T2488" s="1">
        <v>710514</v>
      </c>
      <c r="U2488" s="1">
        <v>428004</v>
      </c>
      <c r="V2488" s="1">
        <v>76179</v>
      </c>
      <c r="W2488" s="1">
        <v>3986</v>
      </c>
      <c r="X2488" s="1">
        <v>14382</v>
      </c>
      <c r="Y2488" s="1">
        <v>16258</v>
      </c>
      <c r="Z2488" s="1">
        <v>19897</v>
      </c>
      <c r="AA2488" s="1">
        <v>13445</v>
      </c>
      <c r="AB2488" s="1">
        <v>703361</v>
      </c>
      <c r="AC2488" s="1">
        <v>34.299999999999997</v>
      </c>
      <c r="AD2488" s="1">
        <v>14.9</v>
      </c>
      <c r="AE2488" s="1">
        <v>50.8</v>
      </c>
      <c r="AF2488" s="1">
        <v>36</v>
      </c>
      <c r="AG2488" s="1">
        <v>54.6</v>
      </c>
      <c r="AH2488" s="1">
        <v>9.4</v>
      </c>
      <c r="AI2488" s="1">
        <v>206938</v>
      </c>
      <c r="AJ2488" s="1">
        <v>17640</v>
      </c>
      <c r="AK2488" s="1">
        <v>82115</v>
      </c>
      <c r="AL2488" s="1">
        <v>75411</v>
      </c>
      <c r="AM2488" s="1">
        <v>23422</v>
      </c>
      <c r="AN2488" s="1">
        <v>8350</v>
      </c>
      <c r="AO2488" s="1">
        <v>8.52</v>
      </c>
      <c r="AP2488" s="1">
        <v>30295</v>
      </c>
      <c r="AQ2488" s="1">
        <v>43647</v>
      </c>
      <c r="AR2488" s="1">
        <v>55.1</v>
      </c>
      <c r="AS2488" s="1">
        <v>36.799999999999997</v>
      </c>
      <c r="AT2488" s="1">
        <v>8.1</v>
      </c>
      <c r="AU2488" s="1">
        <v>188264</v>
      </c>
      <c r="AV2488" s="1">
        <v>35958</v>
      </c>
      <c r="AW2488" s="1">
        <v>771</v>
      </c>
      <c r="AX2488" s="1">
        <v>20.7</v>
      </c>
      <c r="AY2488" s="1">
        <v>17640.5</v>
      </c>
      <c r="AZ2488" s="1">
        <v>254037.75</v>
      </c>
      <c r="BA2488" s="1">
        <v>271678.25</v>
      </c>
      <c r="BB2488" s="1">
        <v>6.49</v>
      </c>
      <c r="BC2488" s="1">
        <v>93.51</v>
      </c>
      <c r="BD2488" s="1">
        <v>2.72</v>
      </c>
      <c r="BE2488" s="1">
        <v>10220.799999999999</v>
      </c>
      <c r="BF2488" s="1">
        <v>66580</v>
      </c>
      <c r="BG2488" s="1">
        <v>15.24</v>
      </c>
      <c r="BH2488" s="1">
        <v>1.21</v>
      </c>
      <c r="BI2488" s="1">
        <v>2016</v>
      </c>
      <c r="BJ2488" s="1" t="s">
        <v>102</v>
      </c>
      <c r="BK2488" s="1">
        <v>0</v>
      </c>
      <c r="BL2488" s="1">
        <v>0</v>
      </c>
      <c r="BM2488" s="1">
        <v>0</v>
      </c>
      <c r="BN2488" s="1">
        <v>0</v>
      </c>
      <c r="BO2488" s="1">
        <v>0</v>
      </c>
      <c r="BP2488" s="1"/>
      <c r="BQ2488" s="1"/>
      <c r="BR2488" s="1"/>
      <c r="BS2488" s="1"/>
      <c r="BT2488" s="1">
        <v>0</v>
      </c>
      <c r="BU2488" s="1">
        <v>0</v>
      </c>
      <c r="BV2488" s="1">
        <v>0</v>
      </c>
    </row>
    <row r="2489" spans="1:74" x14ac:dyDescent="0.2">
      <c r="A2489" s="1">
        <v>3463</v>
      </c>
      <c r="B2489" s="1">
        <v>3463</v>
      </c>
      <c r="C2489" s="1">
        <v>32580</v>
      </c>
      <c r="D2489" s="1"/>
      <c r="E2489" s="1" t="s">
        <v>418</v>
      </c>
      <c r="F2489" s="1" t="s">
        <v>72</v>
      </c>
      <c r="G2489" s="1">
        <v>2008</v>
      </c>
      <c r="H2489" s="1">
        <f>IF(L2489&gt;0,G2489-G2488,Check)</f>
        <v>1</v>
      </c>
      <c r="I2489" s="1">
        <v>1</v>
      </c>
      <c r="J2489" s="1">
        <v>1</v>
      </c>
      <c r="K2489" s="1" t="s">
        <v>704</v>
      </c>
      <c r="L2489" s="1">
        <v>70433</v>
      </c>
      <c r="M2489" s="1">
        <v>545087</v>
      </c>
      <c r="N2489" s="1">
        <v>70433</v>
      </c>
      <c r="O2489" s="1">
        <v>545087</v>
      </c>
      <c r="P2489" s="1">
        <v>26223</v>
      </c>
      <c r="Q2489" s="1">
        <v>99624</v>
      </c>
      <c r="R2489" s="1">
        <v>1.4144506130000001</v>
      </c>
      <c r="S2489" s="1">
        <v>927184088</v>
      </c>
      <c r="T2489" s="1">
        <v>726604</v>
      </c>
      <c r="U2489" s="1">
        <v>438162</v>
      </c>
      <c r="V2489" s="1">
        <v>70778</v>
      </c>
      <c r="W2489" s="1">
        <v>5563</v>
      </c>
      <c r="X2489" s="1">
        <v>14759</v>
      </c>
      <c r="Y2489" s="1">
        <v>17016</v>
      </c>
      <c r="Z2489" s="1">
        <v>19691</v>
      </c>
      <c r="AA2489" s="1">
        <v>13201</v>
      </c>
      <c r="AB2489" s="1">
        <v>720874</v>
      </c>
      <c r="AC2489" s="1">
        <v>35.200000000000003</v>
      </c>
      <c r="AD2489" s="1">
        <v>14.9</v>
      </c>
      <c r="AE2489" s="1">
        <v>49.9</v>
      </c>
      <c r="AF2489" s="1">
        <v>35.9</v>
      </c>
      <c r="AG2489" s="1">
        <v>54.3</v>
      </c>
      <c r="AH2489" s="1">
        <v>9.8000000000000007</v>
      </c>
      <c r="AI2489" s="1">
        <v>211551</v>
      </c>
      <c r="AJ2489" s="1">
        <v>16352</v>
      </c>
      <c r="AK2489" s="1">
        <v>85665</v>
      </c>
      <c r="AL2489" s="1">
        <v>72790</v>
      </c>
      <c r="AM2489" s="1">
        <v>27196</v>
      </c>
      <c r="AN2489" s="1">
        <v>9548</v>
      </c>
      <c r="AO2489" s="1">
        <v>7.73</v>
      </c>
      <c r="AP2489" s="1">
        <v>30235</v>
      </c>
      <c r="AQ2489" s="1">
        <v>46338</v>
      </c>
      <c r="AR2489" s="1">
        <v>55.5</v>
      </c>
      <c r="AS2489" s="1">
        <v>34.4</v>
      </c>
      <c r="AT2489" s="1">
        <v>10.1</v>
      </c>
      <c r="AU2489" s="1">
        <v>194634</v>
      </c>
      <c r="AV2489" s="1">
        <v>36511</v>
      </c>
      <c r="AW2489" s="1">
        <v>1189</v>
      </c>
      <c r="AX2489" s="1">
        <v>21.4</v>
      </c>
      <c r="AY2489" s="1">
        <v>20103.830000000002</v>
      </c>
      <c r="AZ2489" s="1">
        <v>262201.08</v>
      </c>
      <c r="BA2489" s="1">
        <v>282304.92</v>
      </c>
      <c r="BB2489" s="1">
        <v>7.12</v>
      </c>
      <c r="BC2489" s="1">
        <v>92.88</v>
      </c>
      <c r="BD2489" s="1">
        <v>3.19</v>
      </c>
      <c r="BE2489" s="1">
        <v>10220.799999999999</v>
      </c>
      <c r="BF2489" s="1">
        <v>68845</v>
      </c>
      <c r="BG2489" s="1">
        <v>20.79</v>
      </c>
      <c r="BH2489" s="1">
        <v>1.17</v>
      </c>
      <c r="BI2489" s="1">
        <v>2016</v>
      </c>
      <c r="BJ2489" s="1" t="s">
        <v>102</v>
      </c>
      <c r="BK2489" s="1">
        <v>0</v>
      </c>
      <c r="BL2489" s="1">
        <v>0</v>
      </c>
      <c r="BM2489" s="1">
        <v>0</v>
      </c>
      <c r="BN2489" s="1">
        <v>0</v>
      </c>
      <c r="BO2489" s="1">
        <v>0</v>
      </c>
      <c r="BP2489" s="1"/>
      <c r="BQ2489" s="1"/>
      <c r="BR2489" s="1"/>
      <c r="BS2489" s="1"/>
      <c r="BT2489" s="1">
        <v>0</v>
      </c>
      <c r="BU2489" s="1">
        <v>0</v>
      </c>
      <c r="BV2489" s="1">
        <v>0</v>
      </c>
    </row>
    <row r="2490" spans="1:74" x14ac:dyDescent="0.2">
      <c r="A2490" s="1">
        <v>3464</v>
      </c>
      <c r="B2490" s="1">
        <v>3464</v>
      </c>
      <c r="C2490" s="1">
        <v>32580</v>
      </c>
      <c r="D2490" s="1"/>
      <c r="E2490" s="1" t="s">
        <v>418</v>
      </c>
      <c r="F2490" s="1" t="s">
        <v>72</v>
      </c>
      <c r="G2490" s="1">
        <v>2009</v>
      </c>
      <c r="H2490" s="1">
        <f>IF(L2490&gt;0,G2490-G2489,Check)</f>
        <v>1</v>
      </c>
      <c r="I2490" s="1">
        <v>1</v>
      </c>
      <c r="J2490" s="1">
        <v>1</v>
      </c>
      <c r="K2490" s="1" t="s">
        <v>705</v>
      </c>
      <c r="L2490" s="1">
        <v>81423</v>
      </c>
      <c r="M2490" s="1">
        <v>677308</v>
      </c>
      <c r="N2490" s="1">
        <v>81423</v>
      </c>
      <c r="O2490" s="1">
        <v>677308</v>
      </c>
      <c r="P2490" s="1">
        <v>31982</v>
      </c>
      <c r="Q2490" s="1">
        <v>101202</v>
      </c>
      <c r="R2490" s="1">
        <v>1.242916621</v>
      </c>
      <c r="S2490" s="1">
        <v>927184088</v>
      </c>
      <c r="T2490" s="1">
        <v>741152</v>
      </c>
      <c r="U2490" s="1">
        <v>442151</v>
      </c>
      <c r="V2490" s="1">
        <v>76063</v>
      </c>
      <c r="W2490" s="1">
        <v>8180</v>
      </c>
      <c r="X2490" s="1">
        <v>14822</v>
      </c>
      <c r="Y2490" s="1">
        <v>16837</v>
      </c>
      <c r="Z2490" s="1">
        <v>21172</v>
      </c>
      <c r="AA2490" s="1">
        <v>13582</v>
      </c>
      <c r="AB2490" s="1">
        <v>735681</v>
      </c>
      <c r="AC2490" s="1">
        <v>35.4</v>
      </c>
      <c r="AD2490" s="1">
        <v>14.5</v>
      </c>
      <c r="AE2490" s="1">
        <v>50</v>
      </c>
      <c r="AF2490" s="1">
        <v>36.4</v>
      </c>
      <c r="AG2490" s="1">
        <v>54</v>
      </c>
      <c r="AH2490" s="1">
        <v>9.6</v>
      </c>
      <c r="AI2490" s="1">
        <v>219915</v>
      </c>
      <c r="AJ2490" s="1">
        <v>17796</v>
      </c>
      <c r="AK2490" s="1">
        <v>88037</v>
      </c>
      <c r="AL2490" s="1">
        <v>78054</v>
      </c>
      <c r="AM2490" s="1">
        <v>25025</v>
      </c>
      <c r="AN2490" s="1">
        <v>11003</v>
      </c>
      <c r="AO2490" s="1">
        <v>8.09</v>
      </c>
      <c r="AP2490" s="1">
        <v>30460</v>
      </c>
      <c r="AQ2490" s="1">
        <v>43612</v>
      </c>
      <c r="AR2490" s="1">
        <v>55.7</v>
      </c>
      <c r="AS2490" s="1">
        <v>35.799999999999997</v>
      </c>
      <c r="AT2490" s="1">
        <v>8.5</v>
      </c>
      <c r="AU2490" s="1">
        <v>201057</v>
      </c>
      <c r="AV2490" s="1">
        <v>32069</v>
      </c>
      <c r="AW2490" s="1">
        <v>497</v>
      </c>
      <c r="AX2490" s="1">
        <v>21.1</v>
      </c>
      <c r="AY2490" s="1">
        <v>31133.33</v>
      </c>
      <c r="AZ2490" s="1">
        <v>265433.75</v>
      </c>
      <c r="BA2490" s="1">
        <v>296567.08</v>
      </c>
      <c r="BB2490" s="1">
        <v>10.48</v>
      </c>
      <c r="BC2490" s="1">
        <v>89.52</v>
      </c>
      <c r="BD2490" s="1">
        <v>2.27</v>
      </c>
      <c r="BE2490" s="1">
        <v>10220.799999999999</v>
      </c>
      <c r="BF2490" s="1">
        <v>71110</v>
      </c>
      <c r="BG2490" s="1">
        <v>21.18</v>
      </c>
      <c r="BH2490" s="1">
        <v>1.17</v>
      </c>
      <c r="BI2490" s="1">
        <v>2016</v>
      </c>
      <c r="BJ2490" s="1" t="s">
        <v>102</v>
      </c>
      <c r="BK2490" s="1">
        <v>0</v>
      </c>
      <c r="BL2490" s="1">
        <v>0</v>
      </c>
      <c r="BM2490" s="1">
        <v>0</v>
      </c>
      <c r="BN2490" s="1">
        <v>0</v>
      </c>
      <c r="BO2490" s="1">
        <v>0</v>
      </c>
      <c r="BP2490" s="1"/>
      <c r="BQ2490" s="1"/>
      <c r="BR2490" s="1"/>
      <c r="BS2490" s="1"/>
      <c r="BT2490" s="1">
        <v>0</v>
      </c>
      <c r="BU2490" s="1">
        <v>0</v>
      </c>
      <c r="BV2490" s="1">
        <v>0</v>
      </c>
    </row>
    <row r="2491" spans="1:74" x14ac:dyDescent="0.2">
      <c r="A2491" s="1">
        <v>3465</v>
      </c>
      <c r="B2491" s="1">
        <v>3465</v>
      </c>
      <c r="C2491" s="1">
        <v>32580</v>
      </c>
      <c r="D2491" s="1"/>
      <c r="E2491" s="1" t="s">
        <v>418</v>
      </c>
      <c r="F2491" s="1" t="s">
        <v>72</v>
      </c>
      <c r="G2491" s="1">
        <v>2010</v>
      </c>
      <c r="H2491" s="1">
        <f>IF(L2491&gt;0,G2491-G2490,Check)</f>
        <v>1</v>
      </c>
      <c r="I2491" s="1">
        <v>1</v>
      </c>
      <c r="J2491" s="1">
        <v>1</v>
      </c>
      <c r="K2491" s="1" t="s">
        <v>706</v>
      </c>
      <c r="L2491" s="1">
        <v>88526</v>
      </c>
      <c r="M2491" s="1">
        <v>729939</v>
      </c>
      <c r="N2491" s="1">
        <v>88526</v>
      </c>
      <c r="O2491" s="1">
        <v>729939</v>
      </c>
      <c r="P2491" s="1">
        <v>34698</v>
      </c>
      <c r="Q2491" s="1">
        <v>90551</v>
      </c>
      <c r="R2491" s="1">
        <v>1.0228746359999901</v>
      </c>
      <c r="S2491" s="1">
        <v>927184088</v>
      </c>
      <c r="T2491" s="1">
        <v>780087</v>
      </c>
      <c r="U2491" s="1">
        <v>475055</v>
      </c>
      <c r="V2491" s="1">
        <v>75549</v>
      </c>
      <c r="W2491" s="1">
        <v>4276</v>
      </c>
      <c r="X2491" s="1">
        <v>15537</v>
      </c>
      <c r="Y2491" s="1">
        <v>16762</v>
      </c>
      <c r="Z2491" s="1">
        <v>19881</v>
      </c>
      <c r="AA2491" s="1">
        <v>25885</v>
      </c>
      <c r="AB2491" s="1">
        <v>773729</v>
      </c>
      <c r="AC2491" s="1"/>
      <c r="AD2491" s="1"/>
      <c r="AE2491" s="1"/>
      <c r="AF2491" s="1">
        <v>34.700000000000003</v>
      </c>
      <c r="AG2491" s="1">
        <v>55.9</v>
      </c>
      <c r="AH2491" s="1">
        <v>9.4</v>
      </c>
      <c r="AI2491" s="1">
        <v>212743</v>
      </c>
      <c r="AJ2491" s="1">
        <v>13304</v>
      </c>
      <c r="AK2491" s="1">
        <v>80558</v>
      </c>
      <c r="AL2491" s="1">
        <v>81302</v>
      </c>
      <c r="AM2491" s="1">
        <v>26149</v>
      </c>
      <c r="AN2491" s="1">
        <v>11430</v>
      </c>
      <c r="AO2491" s="1">
        <v>6.25</v>
      </c>
      <c r="AP2491" s="1">
        <v>33732</v>
      </c>
      <c r="AQ2491" s="1">
        <v>47576</v>
      </c>
      <c r="AR2491" s="1">
        <v>51.4</v>
      </c>
      <c r="AS2491" s="1">
        <v>38.700000000000003</v>
      </c>
      <c r="AT2491" s="1">
        <v>9.9</v>
      </c>
      <c r="AU2491" s="1">
        <v>215561</v>
      </c>
      <c r="AV2491" s="1">
        <v>31126</v>
      </c>
      <c r="AW2491" s="1">
        <v>1075</v>
      </c>
      <c r="AX2491" s="1">
        <v>20.9</v>
      </c>
      <c r="AY2491" s="1">
        <v>37417.5</v>
      </c>
      <c r="AZ2491" s="1">
        <v>280883.83</v>
      </c>
      <c r="BA2491" s="1">
        <v>318301.33</v>
      </c>
      <c r="BB2491" s="1">
        <v>11.76</v>
      </c>
      <c r="BC2491" s="1">
        <v>88.24</v>
      </c>
      <c r="BD2491" s="1">
        <v>2.7</v>
      </c>
      <c r="BE2491" s="1">
        <v>10220.799999999999</v>
      </c>
      <c r="BF2491" s="1">
        <v>73375</v>
      </c>
      <c r="BG2491" s="1">
        <v>21.04</v>
      </c>
      <c r="BH2491" s="1">
        <v>1.1499999999999999</v>
      </c>
      <c r="BI2491" s="1">
        <v>2016</v>
      </c>
      <c r="BJ2491" s="1" t="s">
        <v>102</v>
      </c>
      <c r="BK2491" s="1">
        <v>0</v>
      </c>
      <c r="BL2491" s="1">
        <v>0</v>
      </c>
      <c r="BM2491" s="1">
        <v>0</v>
      </c>
      <c r="BN2491" s="1">
        <v>0</v>
      </c>
      <c r="BO2491" s="1">
        <v>0</v>
      </c>
      <c r="BP2491" s="1"/>
      <c r="BQ2491" s="1"/>
      <c r="BR2491" s="1"/>
      <c r="BS2491" s="1"/>
      <c r="BT2491" s="1">
        <v>0</v>
      </c>
      <c r="BU2491" s="1">
        <v>0</v>
      </c>
      <c r="BV2491" s="1">
        <v>0</v>
      </c>
    </row>
    <row r="2492" spans="1:74" x14ac:dyDescent="0.2">
      <c r="A2492" s="1">
        <v>3466</v>
      </c>
      <c r="B2492" s="1">
        <v>3466</v>
      </c>
      <c r="C2492" s="1">
        <v>32580</v>
      </c>
      <c r="D2492" s="1"/>
      <c r="E2492" s="1" t="s">
        <v>418</v>
      </c>
      <c r="F2492" s="1" t="s">
        <v>72</v>
      </c>
      <c r="G2492" s="1">
        <v>2011</v>
      </c>
      <c r="H2492" s="1">
        <f>IF(L2492&gt;0,G2492-G2491,Check)</f>
        <v>1</v>
      </c>
      <c r="I2492" s="1">
        <v>1</v>
      </c>
      <c r="J2492" s="1">
        <v>1</v>
      </c>
      <c r="K2492" s="1" t="s">
        <v>707</v>
      </c>
      <c r="L2492" s="1">
        <v>119652</v>
      </c>
      <c r="M2492" s="1">
        <v>619037</v>
      </c>
      <c r="N2492" s="1">
        <v>119652</v>
      </c>
      <c r="O2492" s="1">
        <v>619037</v>
      </c>
      <c r="P2492" s="1">
        <v>32111</v>
      </c>
      <c r="Q2492" s="1">
        <v>418221</v>
      </c>
      <c r="R2492" s="1">
        <v>3.4953114030000001</v>
      </c>
      <c r="S2492" s="1">
        <v>927184088</v>
      </c>
      <c r="T2492" s="1">
        <v>797810</v>
      </c>
      <c r="U2492" s="1">
        <v>475319</v>
      </c>
      <c r="V2492" s="1">
        <v>71976</v>
      </c>
      <c r="W2492" s="1">
        <v>5960</v>
      </c>
      <c r="X2492" s="1">
        <v>14547</v>
      </c>
      <c r="Y2492" s="1">
        <v>16805</v>
      </c>
      <c r="Z2492" s="1">
        <v>20517</v>
      </c>
      <c r="AA2492" s="1">
        <v>13869</v>
      </c>
      <c r="AB2492" s="1">
        <v>790642</v>
      </c>
      <c r="AC2492" s="1"/>
      <c r="AD2492" s="1"/>
      <c r="AE2492" s="1"/>
      <c r="AF2492" s="1">
        <v>34.4</v>
      </c>
      <c r="AG2492" s="1">
        <v>56.2</v>
      </c>
      <c r="AH2492" s="1">
        <v>9.4</v>
      </c>
      <c r="AI2492" s="1">
        <v>215877</v>
      </c>
      <c r="AJ2492" s="1">
        <v>15057</v>
      </c>
      <c r="AK2492" s="1">
        <v>81222</v>
      </c>
      <c r="AL2492" s="1">
        <v>81500</v>
      </c>
      <c r="AM2492" s="1">
        <v>24043</v>
      </c>
      <c r="AN2492" s="1">
        <v>14055</v>
      </c>
      <c r="AO2492" s="1">
        <v>6.97</v>
      </c>
      <c r="AP2492" s="1">
        <v>31077</v>
      </c>
      <c r="AQ2492" s="1">
        <v>46835</v>
      </c>
      <c r="AR2492" s="1">
        <v>53.9</v>
      </c>
      <c r="AS2492" s="1">
        <v>35.700000000000003</v>
      </c>
      <c r="AT2492" s="1">
        <v>10.4</v>
      </c>
      <c r="AU2492" s="1">
        <v>219115</v>
      </c>
      <c r="AV2492" s="1">
        <v>32081</v>
      </c>
      <c r="AW2492" s="1">
        <v>283</v>
      </c>
      <c r="AX2492" s="1">
        <v>22.1</v>
      </c>
      <c r="AY2492" s="1">
        <v>37884.92</v>
      </c>
      <c r="AZ2492" s="1">
        <v>288557.83</v>
      </c>
      <c r="BA2492" s="1">
        <v>326442.75</v>
      </c>
      <c r="BB2492" s="1">
        <v>11.61</v>
      </c>
      <c r="BC2492" s="1">
        <v>88.39</v>
      </c>
      <c r="BD2492" s="1">
        <v>3.42</v>
      </c>
      <c r="BE2492" s="1">
        <v>10220.799999999999</v>
      </c>
      <c r="BF2492" s="1">
        <v>75640</v>
      </c>
      <c r="BG2492" s="1">
        <v>19.28</v>
      </c>
      <c r="BH2492" s="1">
        <v>1.1200000000000001</v>
      </c>
      <c r="BI2492" s="1">
        <v>2016</v>
      </c>
      <c r="BJ2492" s="1" t="s">
        <v>102</v>
      </c>
      <c r="BK2492" s="1">
        <v>0</v>
      </c>
      <c r="BL2492" s="1">
        <v>0</v>
      </c>
      <c r="BM2492" s="1">
        <v>0</v>
      </c>
      <c r="BN2492" s="1">
        <v>0</v>
      </c>
      <c r="BO2492" s="1">
        <v>0</v>
      </c>
      <c r="BP2492" s="1"/>
      <c r="BQ2492" s="1"/>
      <c r="BR2492" s="1"/>
      <c r="BS2492" s="1"/>
      <c r="BT2492" s="1">
        <v>0</v>
      </c>
      <c r="BU2492" s="1">
        <v>0</v>
      </c>
      <c r="BV2492" s="1">
        <v>0</v>
      </c>
    </row>
    <row r="2493" spans="1:74" x14ac:dyDescent="0.2">
      <c r="A2493" s="1">
        <v>3470</v>
      </c>
      <c r="B2493" s="1">
        <v>3470</v>
      </c>
      <c r="C2493" s="1">
        <v>32580</v>
      </c>
      <c r="D2493" s="1"/>
      <c r="E2493" s="1" t="s">
        <v>418</v>
      </c>
      <c r="F2493" s="1" t="s">
        <v>72</v>
      </c>
      <c r="G2493" s="1">
        <v>2015</v>
      </c>
      <c r="H2493" s="1">
        <f>IF(L2493&gt;0,G2493-G2492,Check)</f>
        <v>4</v>
      </c>
      <c r="I2493" s="1"/>
      <c r="J2493" s="1">
        <v>1</v>
      </c>
      <c r="K2493" s="1" t="s">
        <v>708</v>
      </c>
      <c r="L2493" s="1">
        <v>447638</v>
      </c>
      <c r="M2493" s="1">
        <v>1484314</v>
      </c>
      <c r="N2493" s="1">
        <v>447638</v>
      </c>
      <c r="O2493" s="1">
        <v>1484314</v>
      </c>
      <c r="P2493" s="1">
        <v>74232</v>
      </c>
      <c r="Q2493" s="1">
        <v>563163</v>
      </c>
      <c r="R2493" s="1">
        <v>1.2580768389999999</v>
      </c>
      <c r="S2493" s="1">
        <v>927184088</v>
      </c>
      <c r="T2493" s="1">
        <v>842304</v>
      </c>
      <c r="U2493" s="1">
        <v>522568</v>
      </c>
      <c r="V2493" s="1">
        <v>74795</v>
      </c>
      <c r="W2493" s="1">
        <v>11704</v>
      </c>
      <c r="X2493" s="1">
        <v>17549</v>
      </c>
      <c r="Y2493" s="1">
        <v>19248</v>
      </c>
      <c r="Z2493" s="1">
        <v>22866</v>
      </c>
      <c r="AA2493" s="1">
        <v>14966</v>
      </c>
      <c r="AB2493" s="1">
        <v>831453</v>
      </c>
      <c r="AC2493" s="1">
        <v>31.5</v>
      </c>
      <c r="AD2493" s="1">
        <v>16.3</v>
      </c>
      <c r="AE2493" s="1">
        <v>52.3</v>
      </c>
      <c r="AF2493" s="1">
        <v>33.4</v>
      </c>
      <c r="AG2493" s="1">
        <v>55.9</v>
      </c>
      <c r="AH2493" s="1">
        <v>10.7</v>
      </c>
      <c r="AI2493" s="1">
        <v>225692</v>
      </c>
      <c r="AJ2493" s="1">
        <v>14057</v>
      </c>
      <c r="AK2493" s="1">
        <v>80836</v>
      </c>
      <c r="AL2493" s="1">
        <v>80193</v>
      </c>
      <c r="AM2493" s="1">
        <v>34155</v>
      </c>
      <c r="AN2493" s="1">
        <v>16451</v>
      </c>
      <c r="AO2493" s="1">
        <v>6.23</v>
      </c>
      <c r="AP2493" s="1">
        <v>35730</v>
      </c>
      <c r="AQ2493" s="1">
        <v>53857</v>
      </c>
      <c r="AR2493" s="1">
        <v>49.2</v>
      </c>
      <c r="AS2493" s="1">
        <v>36.799999999999997</v>
      </c>
      <c r="AT2493" s="1">
        <v>14</v>
      </c>
      <c r="AU2493" s="1">
        <v>239812</v>
      </c>
      <c r="AV2493" s="1">
        <v>28844</v>
      </c>
      <c r="AW2493" s="1">
        <v>1602</v>
      </c>
      <c r="AX2493" s="1">
        <v>23</v>
      </c>
      <c r="AY2493" s="1">
        <v>26153.75</v>
      </c>
      <c r="AZ2493" s="1">
        <v>304446.08000000002</v>
      </c>
      <c r="BA2493" s="1">
        <v>330599.83</v>
      </c>
      <c r="BB2493" s="1">
        <v>7.91</v>
      </c>
      <c r="BC2493" s="1">
        <v>92.09</v>
      </c>
      <c r="BD2493" s="1">
        <v>2.25</v>
      </c>
      <c r="BE2493" s="1">
        <v>10220.799999999999</v>
      </c>
      <c r="BF2493" s="1">
        <v>74765</v>
      </c>
      <c r="BG2493" s="1">
        <v>20</v>
      </c>
      <c r="BH2493" s="1">
        <v>1.06</v>
      </c>
      <c r="BI2493" s="1">
        <v>2016</v>
      </c>
      <c r="BJ2493" s="1" t="s">
        <v>102</v>
      </c>
      <c r="BK2493" s="1">
        <v>0</v>
      </c>
      <c r="BL2493" s="1">
        <v>0</v>
      </c>
      <c r="BM2493" s="1">
        <v>8</v>
      </c>
      <c r="BN2493" s="1">
        <v>0</v>
      </c>
      <c r="BO2493" s="1">
        <v>0</v>
      </c>
      <c r="BP2493" s="1"/>
      <c r="BQ2493" s="1"/>
      <c r="BR2493" s="1"/>
      <c r="BS2493" s="1"/>
      <c r="BT2493" s="1">
        <v>0</v>
      </c>
      <c r="BU2493" s="1">
        <v>0</v>
      </c>
      <c r="BV2493" s="1">
        <v>0</v>
      </c>
    </row>
    <row r="2494" spans="1:74" x14ac:dyDescent="0.2">
      <c r="A2494" s="1">
        <v>3471</v>
      </c>
      <c r="B2494" s="1">
        <v>3471</v>
      </c>
      <c r="C2494" s="1">
        <v>32580</v>
      </c>
      <c r="D2494" s="1"/>
      <c r="E2494" s="1" t="s">
        <v>418</v>
      </c>
      <c r="F2494" s="1" t="s">
        <v>72</v>
      </c>
      <c r="G2494" s="1">
        <v>2016</v>
      </c>
      <c r="H2494" s="1">
        <f>IF(L2494&gt;0,G2494-G2493,Check)</f>
        <v>1</v>
      </c>
      <c r="I2494" s="1"/>
      <c r="J2494" s="1"/>
      <c r="K2494" s="1"/>
      <c r="L2494" s="1">
        <v>502749</v>
      </c>
      <c r="M2494" s="1">
        <v>1977303</v>
      </c>
      <c r="N2494" s="1">
        <v>502749</v>
      </c>
      <c r="O2494" s="1">
        <v>1977303</v>
      </c>
      <c r="P2494" s="1">
        <v>81285</v>
      </c>
      <c r="Q2494" s="1">
        <v>532984</v>
      </c>
      <c r="R2494" s="1">
        <v>1.0601393539999999</v>
      </c>
      <c r="S2494" s="1">
        <v>927184088</v>
      </c>
      <c r="T2494" s="1">
        <v>849843</v>
      </c>
      <c r="U2494" s="1">
        <v>530181</v>
      </c>
      <c r="V2494" s="1">
        <v>81458</v>
      </c>
      <c r="W2494" s="1">
        <v>11157</v>
      </c>
      <c r="X2494" s="1">
        <v>17488</v>
      </c>
      <c r="Y2494" s="1">
        <v>20296</v>
      </c>
      <c r="Z2494" s="1">
        <v>22221</v>
      </c>
      <c r="AA2494" s="1">
        <v>24295</v>
      </c>
      <c r="AB2494" s="1">
        <v>840303</v>
      </c>
      <c r="AC2494" s="1">
        <v>31.4</v>
      </c>
      <c r="AD2494" s="1">
        <v>15.2</v>
      </c>
      <c r="AE2494" s="1">
        <v>53.4</v>
      </c>
      <c r="AF2494" s="1">
        <v>33.299999999999997</v>
      </c>
      <c r="AG2494" s="1">
        <v>55.6</v>
      </c>
      <c r="AH2494" s="1">
        <v>11.1</v>
      </c>
      <c r="AI2494" s="1">
        <v>234716</v>
      </c>
      <c r="AJ2494" s="1">
        <v>15984</v>
      </c>
      <c r="AK2494" s="1">
        <v>86726</v>
      </c>
      <c r="AL2494" s="1">
        <v>87651</v>
      </c>
      <c r="AM2494" s="1">
        <v>28457</v>
      </c>
      <c r="AN2494" s="1">
        <v>15898</v>
      </c>
      <c r="AO2494" s="1">
        <v>6.81</v>
      </c>
      <c r="AP2494" s="1">
        <v>36176</v>
      </c>
      <c r="AQ2494" s="1">
        <v>53230</v>
      </c>
      <c r="AR2494" s="1">
        <v>48.5</v>
      </c>
      <c r="AS2494" s="1">
        <v>38.299999999999997</v>
      </c>
      <c r="AT2494" s="1">
        <v>13.2</v>
      </c>
      <c r="AU2494" s="1">
        <v>253135</v>
      </c>
      <c r="AV2494" s="1">
        <v>23207</v>
      </c>
      <c r="AW2494" s="1">
        <v>1295</v>
      </c>
      <c r="AX2494" s="1">
        <v>21.6</v>
      </c>
      <c r="AY2494" s="1">
        <v>26264.5</v>
      </c>
      <c r="AZ2494" s="1">
        <v>310204.25</v>
      </c>
      <c r="BA2494" s="1">
        <v>336468.75</v>
      </c>
      <c r="BB2494" s="1">
        <v>7.81</v>
      </c>
      <c r="BC2494" s="1">
        <v>92.19</v>
      </c>
      <c r="BD2494" s="1">
        <v>2.0299999999999998</v>
      </c>
      <c r="BE2494" s="1">
        <v>10220.799999999999</v>
      </c>
      <c r="BF2494" s="1">
        <v>74299</v>
      </c>
      <c r="BG2494" s="1">
        <v>24.33</v>
      </c>
      <c r="BH2494" s="1">
        <v>1.05</v>
      </c>
      <c r="BI2494" s="1">
        <v>2016</v>
      </c>
      <c r="BJ2494" s="1" t="s">
        <v>102</v>
      </c>
      <c r="BK2494" s="1">
        <v>1</v>
      </c>
      <c r="BL2494" s="1">
        <v>0</v>
      </c>
      <c r="BM2494" s="1">
        <v>8</v>
      </c>
      <c r="BN2494" s="1">
        <v>0</v>
      </c>
      <c r="BO2494" s="1">
        <v>0</v>
      </c>
      <c r="BP2494" s="1"/>
      <c r="BQ2494" s="1"/>
      <c r="BR2494" s="1"/>
      <c r="BS2494" s="1"/>
      <c r="BT2494" s="1">
        <v>0</v>
      </c>
      <c r="BU2494" s="1">
        <v>0</v>
      </c>
      <c r="BV2494" s="1">
        <v>0</v>
      </c>
    </row>
    <row r="2495" spans="1:74" x14ac:dyDescent="0.2">
      <c r="A2495" s="1">
        <v>3472</v>
      </c>
      <c r="B2495" s="1">
        <v>3472</v>
      </c>
      <c r="C2495" s="1">
        <v>32580</v>
      </c>
      <c r="D2495" s="1"/>
      <c r="E2495" s="1" t="s">
        <v>418</v>
      </c>
      <c r="F2495" s="1" t="s">
        <v>72</v>
      </c>
      <c r="G2495" s="1">
        <v>2017</v>
      </c>
      <c r="H2495" s="1">
        <f>IF(L2495&gt;0,G2495-G2494,Check)</f>
        <v>1</v>
      </c>
      <c r="I2495" s="1"/>
      <c r="J2495" s="1"/>
      <c r="K2495" s="1"/>
      <c r="L2495" s="1">
        <v>605088</v>
      </c>
      <c r="M2495" s="1">
        <v>1964878</v>
      </c>
      <c r="N2495" s="1">
        <v>605088</v>
      </c>
      <c r="O2495" s="1">
        <v>1964878</v>
      </c>
      <c r="P2495" s="1">
        <v>90511</v>
      </c>
      <c r="Q2495" s="1">
        <v>377319</v>
      </c>
      <c r="R2495" s="1">
        <v>0.62357706599999996</v>
      </c>
      <c r="S2495" s="1">
        <v>927184088</v>
      </c>
      <c r="T2495" s="1">
        <v>860661</v>
      </c>
      <c r="U2495" s="1">
        <v>546619</v>
      </c>
      <c r="V2495" s="1">
        <v>75486</v>
      </c>
      <c r="W2495" s="1">
        <v>12721</v>
      </c>
      <c r="X2495" s="1">
        <v>18151</v>
      </c>
      <c r="Y2495" s="1">
        <v>19942</v>
      </c>
      <c r="Z2495" s="1">
        <v>27482</v>
      </c>
      <c r="AA2495" s="1">
        <v>23792</v>
      </c>
      <c r="AB2495" s="1">
        <v>849416</v>
      </c>
      <c r="AC2495" s="1">
        <v>30</v>
      </c>
      <c r="AD2495" s="1">
        <v>14.9</v>
      </c>
      <c r="AE2495" s="1">
        <v>55.1</v>
      </c>
      <c r="AF2495" s="1">
        <v>33</v>
      </c>
      <c r="AG2495" s="1">
        <v>56.2</v>
      </c>
      <c r="AH2495" s="1">
        <v>10.8</v>
      </c>
      <c r="AI2495" s="1">
        <v>239825</v>
      </c>
      <c r="AJ2495" s="1">
        <v>15583</v>
      </c>
      <c r="AK2495" s="1">
        <v>88157</v>
      </c>
      <c r="AL2495" s="1">
        <v>83911</v>
      </c>
      <c r="AM2495" s="1">
        <v>34901</v>
      </c>
      <c r="AN2495" s="1">
        <v>17273</v>
      </c>
      <c r="AO2495" s="1">
        <v>6.5</v>
      </c>
      <c r="AP2495" s="1">
        <v>37106</v>
      </c>
      <c r="AQ2495" s="1">
        <v>55786</v>
      </c>
      <c r="AR2495" s="1">
        <v>47.5</v>
      </c>
      <c r="AS2495" s="1">
        <v>37.299999999999997</v>
      </c>
      <c r="AT2495" s="1">
        <v>15.2</v>
      </c>
      <c r="AU2495" s="1">
        <v>265363</v>
      </c>
      <c r="AV2495" s="1">
        <v>26043</v>
      </c>
      <c r="AW2495" s="1">
        <v>588</v>
      </c>
      <c r="AX2495" s="1">
        <v>21.3</v>
      </c>
      <c r="AY2495" s="1">
        <v>25255.42</v>
      </c>
      <c r="AZ2495" s="1">
        <v>316346.92</v>
      </c>
      <c r="BA2495" s="1">
        <v>341602.33</v>
      </c>
      <c r="BB2495" s="1">
        <v>7.39</v>
      </c>
      <c r="BC2495" s="1">
        <v>92.61</v>
      </c>
      <c r="BD2495" s="1">
        <v>2.2999999999999998</v>
      </c>
      <c r="BE2495" s="1">
        <v>10220.799999999999</v>
      </c>
      <c r="BF2495" s="1">
        <v>74847</v>
      </c>
      <c r="BG2495" s="1">
        <v>21.71</v>
      </c>
      <c r="BH2495" s="1">
        <v>1.02</v>
      </c>
      <c r="BI2495" s="1">
        <v>2016</v>
      </c>
      <c r="BJ2495" s="1" t="s">
        <v>102</v>
      </c>
      <c r="BK2495" s="1">
        <v>1</v>
      </c>
      <c r="BL2495" s="1">
        <v>1</v>
      </c>
      <c r="BM2495" s="1">
        <v>8</v>
      </c>
      <c r="BN2495" s="1">
        <v>0</v>
      </c>
      <c r="BO2495" s="1">
        <v>0</v>
      </c>
      <c r="BP2495" s="1"/>
      <c r="BQ2495" s="1"/>
      <c r="BR2495" s="1"/>
      <c r="BS2495" s="1"/>
      <c r="BT2495" s="1">
        <v>0</v>
      </c>
      <c r="BU2495" s="1">
        <v>0</v>
      </c>
      <c r="BV2495" s="1">
        <v>0</v>
      </c>
    </row>
    <row r="2496" spans="1:74" x14ac:dyDescent="0.2">
      <c r="A2496" s="1">
        <v>3473</v>
      </c>
      <c r="B2496" s="1">
        <v>3473</v>
      </c>
      <c r="C2496" s="1">
        <v>32580</v>
      </c>
      <c r="D2496" s="1"/>
      <c r="E2496" s="1" t="s">
        <v>418</v>
      </c>
      <c r="F2496" s="1" t="s">
        <v>72</v>
      </c>
      <c r="G2496" s="1">
        <v>2018</v>
      </c>
      <c r="H2496" s="1">
        <f>IF(L2496&gt;0,G2496-G2495,Check)</f>
        <v>1</v>
      </c>
      <c r="I2496" s="1"/>
      <c r="J2496" s="1"/>
      <c r="K2496" s="1"/>
      <c r="L2496" s="1">
        <v>694479</v>
      </c>
      <c r="M2496" s="1">
        <v>2073664</v>
      </c>
      <c r="N2496" s="1">
        <v>694479</v>
      </c>
      <c r="O2496" s="1">
        <v>2073664</v>
      </c>
      <c r="P2496" s="1">
        <v>95504</v>
      </c>
      <c r="Q2496" s="1">
        <v>253025.5</v>
      </c>
      <c r="R2496" s="1">
        <v>0.36433859099999999</v>
      </c>
      <c r="S2496" s="1">
        <v>927184088</v>
      </c>
      <c r="T2496" s="1">
        <v>870659.25</v>
      </c>
      <c r="U2496" s="1">
        <v>560850.75</v>
      </c>
      <c r="V2496" s="1">
        <v>72672.75</v>
      </c>
      <c r="W2496" s="1">
        <v>13757.25</v>
      </c>
      <c r="X2496" s="1">
        <v>18633</v>
      </c>
      <c r="Y2496" s="1">
        <v>19938.5</v>
      </c>
      <c r="Z2496" s="1">
        <v>31266.5</v>
      </c>
      <c r="AA2496" s="1">
        <v>25747</v>
      </c>
      <c r="AB2496" s="1">
        <v>858463.25</v>
      </c>
      <c r="AC2496" s="1">
        <v>28.93</v>
      </c>
      <c r="AD2496" s="1">
        <v>14.4</v>
      </c>
      <c r="AE2496" s="1">
        <v>56.65</v>
      </c>
      <c r="AF2496" s="1">
        <v>32.75</v>
      </c>
      <c r="AG2496" s="1">
        <v>56.58</v>
      </c>
      <c r="AH2496" s="1">
        <v>10.68</v>
      </c>
      <c r="AI2496" s="1">
        <v>245912.75</v>
      </c>
      <c r="AJ2496" s="1">
        <v>15764</v>
      </c>
      <c r="AK2496" s="1">
        <v>90702.75</v>
      </c>
      <c r="AL2496" s="1">
        <v>82970.5</v>
      </c>
      <c r="AM2496" s="1">
        <v>38309.5</v>
      </c>
      <c r="AN2496" s="1">
        <v>18166</v>
      </c>
      <c r="AO2496" s="1">
        <v>6.41</v>
      </c>
      <c r="AP2496" s="1">
        <v>37915</v>
      </c>
      <c r="AQ2496" s="1">
        <v>57546.25</v>
      </c>
      <c r="AR2496" s="1">
        <v>46.58</v>
      </c>
      <c r="AS2496" s="1">
        <v>36.93</v>
      </c>
      <c r="AT2496" s="1">
        <v>16.5</v>
      </c>
      <c r="AU2496" s="1">
        <v>277864.75</v>
      </c>
      <c r="AV2496" s="1">
        <v>26760.75</v>
      </c>
      <c r="AW2496" s="1">
        <v>-19</v>
      </c>
      <c r="AX2496" s="1">
        <v>20.73</v>
      </c>
      <c r="AY2496" s="1">
        <v>22800.09</v>
      </c>
      <c r="AZ2496" s="1">
        <v>322477</v>
      </c>
      <c r="BA2496" s="1">
        <v>345277.09</v>
      </c>
      <c r="BB2496" s="1">
        <v>6.6</v>
      </c>
      <c r="BC2496" s="1">
        <v>93.4</v>
      </c>
      <c r="BD2496" s="1">
        <v>2.58</v>
      </c>
      <c r="BE2496" s="1"/>
      <c r="BF2496" s="1">
        <v>75141.5</v>
      </c>
      <c r="BG2496" s="1">
        <v>21.71</v>
      </c>
      <c r="BH2496" s="1">
        <v>1</v>
      </c>
      <c r="BI2496" s="1">
        <v>2016</v>
      </c>
      <c r="BJ2496" s="1" t="s">
        <v>102</v>
      </c>
      <c r="BK2496" s="1">
        <v>1</v>
      </c>
      <c r="BL2496" s="1">
        <v>2</v>
      </c>
      <c r="BM2496" s="1">
        <v>8</v>
      </c>
      <c r="BN2496" s="1">
        <v>0</v>
      </c>
      <c r="BO2496" s="1">
        <v>0</v>
      </c>
      <c r="BP2496" s="1"/>
      <c r="BQ2496" s="1"/>
      <c r="BR2496" s="1"/>
      <c r="BS2496" s="1"/>
      <c r="BT2496" s="1">
        <v>0</v>
      </c>
      <c r="BU2496" s="1">
        <v>0</v>
      </c>
      <c r="BV2496" s="1">
        <v>0</v>
      </c>
    </row>
    <row r="2497" spans="1:74" x14ac:dyDescent="0.2">
      <c r="A2497" s="1">
        <v>3475</v>
      </c>
      <c r="B2497" s="1">
        <v>3475</v>
      </c>
      <c r="C2497" s="1">
        <v>32780</v>
      </c>
      <c r="D2497" s="1"/>
      <c r="E2497" s="1" t="s">
        <v>419</v>
      </c>
      <c r="F2497" s="1" t="s">
        <v>72</v>
      </c>
      <c r="G2497" s="1">
        <v>2003</v>
      </c>
      <c r="H2497" s="1">
        <f>IF(L2497&gt;0,G2497-G2496,Check)</f>
        <v>-15</v>
      </c>
      <c r="I2497" s="1">
        <v>1</v>
      </c>
      <c r="J2497" s="1">
        <v>1</v>
      </c>
      <c r="K2497" s="1" t="s">
        <v>709</v>
      </c>
      <c r="L2497" s="1">
        <v>528033</v>
      </c>
      <c r="M2497" s="1">
        <v>332570</v>
      </c>
      <c r="N2497" s="1">
        <v>528033</v>
      </c>
      <c r="O2497" s="1">
        <v>332570</v>
      </c>
      <c r="P2497" s="1">
        <v>17771</v>
      </c>
      <c r="Q2497" s="1">
        <v>636746</v>
      </c>
      <c r="R2497" s="1">
        <v>1.2058829659999999</v>
      </c>
      <c r="S2497" s="1">
        <v>167617526</v>
      </c>
      <c r="T2497" s="1">
        <v>181732.625</v>
      </c>
      <c r="U2497" s="1">
        <v>65571.125</v>
      </c>
      <c r="V2497" s="1">
        <v>111093.3125</v>
      </c>
      <c r="W2497" s="1">
        <v>289.5625</v>
      </c>
      <c r="X2497" s="1">
        <v>20690.8125</v>
      </c>
      <c r="Y2497" s="1">
        <v>26649.1875</v>
      </c>
      <c r="Z2497" s="1">
        <v>18490.1875</v>
      </c>
      <c r="AA2497" s="1">
        <v>31397.875</v>
      </c>
      <c r="AB2497" s="1">
        <v>182867</v>
      </c>
      <c r="AC2497" s="1">
        <v>14.19</v>
      </c>
      <c r="AD2497" s="1">
        <v>6.17</v>
      </c>
      <c r="AE2497" s="1">
        <v>79.94</v>
      </c>
      <c r="AF2497" s="1">
        <v>23.85</v>
      </c>
      <c r="AG2497" s="1">
        <v>61.89</v>
      </c>
      <c r="AH2497" s="1">
        <v>14.26</v>
      </c>
      <c r="AI2497" s="1">
        <v>72777.25</v>
      </c>
      <c r="AJ2497" s="1">
        <v>6031.63</v>
      </c>
      <c r="AK2497" s="1">
        <v>23520.44</v>
      </c>
      <c r="AL2497" s="1">
        <v>26661.81</v>
      </c>
      <c r="AM2497" s="1">
        <v>10843.38</v>
      </c>
      <c r="AN2497" s="1">
        <v>5720</v>
      </c>
      <c r="AO2497" s="1">
        <v>8.2899999999999991</v>
      </c>
      <c r="AP2497" s="1">
        <v>40398.625</v>
      </c>
      <c r="AQ2497" s="1">
        <v>48861.125</v>
      </c>
      <c r="AR2497" s="1">
        <v>44.38</v>
      </c>
      <c r="AS2497" s="1">
        <v>48.06</v>
      </c>
      <c r="AT2497" s="1">
        <v>7.56</v>
      </c>
      <c r="AU2497" s="1">
        <v>71260.94</v>
      </c>
      <c r="AV2497" s="1">
        <v>12795.13</v>
      </c>
      <c r="AW2497" s="1">
        <v>105</v>
      </c>
      <c r="AX2497" s="1">
        <v>17.97</v>
      </c>
      <c r="AY2497" s="1">
        <v>7427.25</v>
      </c>
      <c r="AZ2497" s="1">
        <v>89208.83</v>
      </c>
      <c r="BA2497" s="1">
        <v>96636.08</v>
      </c>
      <c r="BB2497" s="1">
        <v>7.69</v>
      </c>
      <c r="BC2497" s="1">
        <v>92.31</v>
      </c>
      <c r="BD2497" s="1">
        <v>1.82</v>
      </c>
      <c r="BE2497" s="1"/>
      <c r="BF2497" s="1">
        <v>41503</v>
      </c>
      <c r="BG2497" s="1">
        <v>18.71</v>
      </c>
      <c r="BH2497" s="1">
        <v>1.37</v>
      </c>
      <c r="BI2497" s="1">
        <v>2017</v>
      </c>
      <c r="BJ2497" s="1" t="s">
        <v>420</v>
      </c>
      <c r="BK2497" s="1">
        <v>0</v>
      </c>
      <c r="BL2497" s="1">
        <v>0</v>
      </c>
      <c r="BM2497" s="1">
        <v>0</v>
      </c>
      <c r="BN2497" s="1">
        <v>0</v>
      </c>
      <c r="BO2497" s="1">
        <v>0</v>
      </c>
      <c r="BP2497" s="1">
        <v>2015</v>
      </c>
      <c r="BQ2497" s="1"/>
      <c r="BR2497" s="1">
        <v>0</v>
      </c>
      <c r="BS2497" s="1" t="s">
        <v>421</v>
      </c>
      <c r="BT2497" s="1">
        <v>0</v>
      </c>
      <c r="BU2497" s="1">
        <v>0</v>
      </c>
      <c r="BV2497" s="1">
        <v>0</v>
      </c>
    </row>
    <row r="2498" spans="1:74" x14ac:dyDescent="0.2">
      <c r="A2498" s="1">
        <v>3478</v>
      </c>
      <c r="B2498" s="1">
        <v>3478</v>
      </c>
      <c r="C2498" s="1">
        <v>32780</v>
      </c>
      <c r="D2498" s="1"/>
      <c r="E2498" s="1" t="s">
        <v>419</v>
      </c>
      <c r="F2498" s="1" t="s">
        <v>72</v>
      </c>
      <c r="G2498" s="1">
        <v>2006</v>
      </c>
      <c r="H2498" s="1">
        <f>IF(L2498&gt;0,G2498-G2497,Check)</f>
        <v>3</v>
      </c>
      <c r="I2498" s="1"/>
      <c r="J2498" s="1">
        <v>1</v>
      </c>
      <c r="K2498" s="1" t="s">
        <v>710</v>
      </c>
      <c r="L2498" s="1">
        <v>1160241</v>
      </c>
      <c r="M2498" s="1">
        <v>613509</v>
      </c>
      <c r="N2498" s="1">
        <v>1160241</v>
      </c>
      <c r="O2498" s="1">
        <v>613509</v>
      </c>
      <c r="P2498" s="1">
        <v>41646</v>
      </c>
      <c r="Q2498" s="1">
        <v>816634</v>
      </c>
      <c r="R2498" s="1">
        <v>0.70384859700000002</v>
      </c>
      <c r="S2498" s="1">
        <v>167617526</v>
      </c>
      <c r="T2498" s="1">
        <v>197071</v>
      </c>
      <c r="U2498" s="1">
        <v>76018</v>
      </c>
      <c r="V2498" s="1">
        <v>109977</v>
      </c>
      <c r="W2498" s="1">
        <v>710</v>
      </c>
      <c r="X2498" s="1">
        <v>21584</v>
      </c>
      <c r="Y2498" s="1">
        <v>20121</v>
      </c>
      <c r="Z2498" s="1">
        <v>23310</v>
      </c>
      <c r="AA2498" s="1">
        <v>33549</v>
      </c>
      <c r="AB2498" s="1">
        <v>195252</v>
      </c>
      <c r="AC2498" s="1">
        <v>11.9</v>
      </c>
      <c r="AD2498" s="1">
        <v>11.9</v>
      </c>
      <c r="AE2498" s="1">
        <v>76.2</v>
      </c>
      <c r="AF2498" s="1">
        <v>21.8</v>
      </c>
      <c r="AG2498" s="1">
        <v>61.8</v>
      </c>
      <c r="AH2498" s="1">
        <v>16.399999999999999</v>
      </c>
      <c r="AI2498" s="1">
        <v>80931</v>
      </c>
      <c r="AJ2498" s="1">
        <v>3686</v>
      </c>
      <c r="AK2498" s="1">
        <v>28984</v>
      </c>
      <c r="AL2498" s="1">
        <v>30240</v>
      </c>
      <c r="AM2498" s="1">
        <v>13071</v>
      </c>
      <c r="AN2498" s="1">
        <v>4950</v>
      </c>
      <c r="AO2498" s="1">
        <v>4.55</v>
      </c>
      <c r="AP2498" s="1">
        <v>40606</v>
      </c>
      <c r="AQ2498" s="1">
        <v>52764</v>
      </c>
      <c r="AR2498" s="1">
        <v>41.3</v>
      </c>
      <c r="AS2498" s="1">
        <v>48.6</v>
      </c>
      <c r="AT2498" s="1">
        <v>10.1</v>
      </c>
      <c r="AU2498" s="1">
        <v>67360</v>
      </c>
      <c r="AV2498" s="1">
        <v>8486</v>
      </c>
      <c r="AW2498" s="1">
        <v>1157</v>
      </c>
      <c r="AX2498" s="1">
        <v>18.600000000000001</v>
      </c>
      <c r="AY2498" s="1">
        <v>5679.17</v>
      </c>
      <c r="AZ2498" s="1">
        <v>94267.33</v>
      </c>
      <c r="BA2498" s="1">
        <v>99946.5</v>
      </c>
      <c r="BB2498" s="1">
        <v>5.69</v>
      </c>
      <c r="BC2498" s="1">
        <v>94.31</v>
      </c>
      <c r="BD2498" s="1">
        <v>2.8</v>
      </c>
      <c r="BE2498" s="1">
        <v>5286.4</v>
      </c>
      <c r="BF2498" s="1">
        <v>41404</v>
      </c>
      <c r="BG2498" s="1">
        <v>14.73</v>
      </c>
      <c r="BH2498" s="1">
        <v>1.25</v>
      </c>
      <c r="BI2498" s="1">
        <v>2017</v>
      </c>
      <c r="BJ2498" s="1" t="s">
        <v>420</v>
      </c>
      <c r="BK2498" s="1">
        <v>0</v>
      </c>
      <c r="BL2498" s="1">
        <v>0</v>
      </c>
      <c r="BM2498" s="1">
        <v>0</v>
      </c>
      <c r="BN2498" s="1">
        <v>0</v>
      </c>
      <c r="BO2498" s="1">
        <v>0</v>
      </c>
      <c r="BP2498" s="1">
        <v>2015</v>
      </c>
      <c r="BQ2498" s="1"/>
      <c r="BR2498" s="1">
        <v>0</v>
      </c>
      <c r="BS2498" s="1" t="s">
        <v>421</v>
      </c>
      <c r="BT2498" s="1">
        <v>0</v>
      </c>
      <c r="BU2498" s="1">
        <v>0</v>
      </c>
      <c r="BV2498" s="1">
        <v>0</v>
      </c>
    </row>
    <row r="2499" spans="1:74" x14ac:dyDescent="0.2">
      <c r="A2499" s="1">
        <v>3479</v>
      </c>
      <c r="B2499" s="1">
        <v>3479</v>
      </c>
      <c r="C2499" s="1">
        <v>32780</v>
      </c>
      <c r="D2499" s="1"/>
      <c r="E2499" s="1" t="s">
        <v>419</v>
      </c>
      <c r="F2499" s="1" t="s">
        <v>72</v>
      </c>
      <c r="G2499" s="1">
        <v>2007</v>
      </c>
      <c r="H2499" s="1">
        <f>IF(L2499&gt;0,G2499-G2498,Check)</f>
        <v>1</v>
      </c>
      <c r="I2499" s="1"/>
      <c r="J2499" s="1"/>
      <c r="K2499" s="1"/>
      <c r="L2499" s="1">
        <v>952563</v>
      </c>
      <c r="M2499" s="1">
        <v>596661</v>
      </c>
      <c r="N2499" s="1">
        <v>952563</v>
      </c>
      <c r="O2499" s="1">
        <v>596661</v>
      </c>
      <c r="P2499" s="1">
        <v>39911</v>
      </c>
      <c r="Q2499" s="1">
        <v>1026636</v>
      </c>
      <c r="R2499" s="1">
        <v>1.0777617859999999</v>
      </c>
      <c r="S2499" s="1">
        <v>167617526</v>
      </c>
      <c r="T2499" s="1">
        <v>199295</v>
      </c>
      <c r="U2499" s="1">
        <v>73147</v>
      </c>
      <c r="V2499" s="1">
        <v>112322</v>
      </c>
      <c r="W2499" s="1">
        <v>1589</v>
      </c>
      <c r="X2499" s="1">
        <v>22009</v>
      </c>
      <c r="Y2499" s="1">
        <v>23913</v>
      </c>
      <c r="Z2499" s="1">
        <v>21523</v>
      </c>
      <c r="AA2499" s="1">
        <v>25873</v>
      </c>
      <c r="AB2499" s="1">
        <v>195581</v>
      </c>
      <c r="AC2499" s="1">
        <v>13.1</v>
      </c>
      <c r="AD2499" s="1">
        <v>12.7</v>
      </c>
      <c r="AE2499" s="1">
        <v>74.099999999999994</v>
      </c>
      <c r="AF2499" s="1">
        <v>21.8</v>
      </c>
      <c r="AG2499" s="1">
        <v>61.6</v>
      </c>
      <c r="AH2499" s="1">
        <v>16.600000000000001</v>
      </c>
      <c r="AI2499" s="1">
        <v>81616</v>
      </c>
      <c r="AJ2499" s="1">
        <v>6056</v>
      </c>
      <c r="AK2499" s="1">
        <v>24217</v>
      </c>
      <c r="AL2499" s="1">
        <v>32298</v>
      </c>
      <c r="AM2499" s="1">
        <v>12616</v>
      </c>
      <c r="AN2499" s="1">
        <v>6429</v>
      </c>
      <c r="AO2499" s="1">
        <v>7.42</v>
      </c>
      <c r="AP2499" s="1">
        <v>44524</v>
      </c>
      <c r="AQ2499" s="1">
        <v>56390</v>
      </c>
      <c r="AR2499" s="1">
        <v>40.700000000000003</v>
      </c>
      <c r="AS2499" s="1">
        <v>46.9</v>
      </c>
      <c r="AT2499" s="1">
        <v>12.4</v>
      </c>
      <c r="AU2499" s="1">
        <v>69004</v>
      </c>
      <c r="AV2499" s="1">
        <v>8172</v>
      </c>
      <c r="AW2499" s="1">
        <v>223</v>
      </c>
      <c r="AX2499" s="1">
        <v>17.7</v>
      </c>
      <c r="AY2499" s="1">
        <v>5723.17</v>
      </c>
      <c r="AZ2499" s="1">
        <v>95749.75</v>
      </c>
      <c r="BA2499" s="1">
        <v>101472.92</v>
      </c>
      <c r="BB2499" s="1">
        <v>5.64</v>
      </c>
      <c r="BC2499" s="1">
        <v>94.36</v>
      </c>
      <c r="BD2499" s="1">
        <v>3.05</v>
      </c>
      <c r="BE2499" s="1">
        <v>5286.4</v>
      </c>
      <c r="BF2499" s="1">
        <v>41371</v>
      </c>
      <c r="BG2499" s="1">
        <v>14.95</v>
      </c>
      <c r="BH2499" s="1">
        <v>1.21</v>
      </c>
      <c r="BI2499" s="1">
        <v>2017</v>
      </c>
      <c r="BJ2499" s="1" t="s">
        <v>420</v>
      </c>
      <c r="BK2499" s="1">
        <v>0</v>
      </c>
      <c r="BL2499" s="1">
        <v>0</v>
      </c>
      <c r="BM2499" s="1">
        <v>0</v>
      </c>
      <c r="BN2499" s="1">
        <v>0</v>
      </c>
      <c r="BO2499" s="1">
        <v>0</v>
      </c>
      <c r="BP2499" s="1">
        <v>2015</v>
      </c>
      <c r="BQ2499" s="1"/>
      <c r="BR2499" s="1">
        <v>0</v>
      </c>
      <c r="BS2499" s="1" t="s">
        <v>421</v>
      </c>
      <c r="BT2499" s="1">
        <v>0</v>
      </c>
      <c r="BU2499" s="1">
        <v>0</v>
      </c>
      <c r="BV2499" s="1">
        <v>0</v>
      </c>
    </row>
    <row r="2500" spans="1:74" x14ac:dyDescent="0.2">
      <c r="A2500" s="1">
        <v>3480</v>
      </c>
      <c r="B2500" s="1">
        <v>3480</v>
      </c>
      <c r="C2500" s="1">
        <v>32780</v>
      </c>
      <c r="D2500" s="1"/>
      <c r="E2500" s="1" t="s">
        <v>419</v>
      </c>
      <c r="F2500" s="1" t="s">
        <v>72</v>
      </c>
      <c r="G2500" s="1">
        <v>2008</v>
      </c>
      <c r="H2500" s="1">
        <f>IF(L2500&gt;0,G2500-G2499,Check)</f>
        <v>1</v>
      </c>
      <c r="I2500" s="1"/>
      <c r="J2500" s="1"/>
      <c r="K2500" s="1"/>
      <c r="L2500" s="1">
        <v>1043411</v>
      </c>
      <c r="M2500" s="1">
        <v>589903</v>
      </c>
      <c r="N2500" s="1">
        <v>1043411</v>
      </c>
      <c r="O2500" s="1">
        <v>589903</v>
      </c>
      <c r="P2500" s="1">
        <v>39912</v>
      </c>
      <c r="Q2500" s="1">
        <v>1080447</v>
      </c>
      <c r="R2500" s="1">
        <v>1.0354951210000001</v>
      </c>
      <c r="S2500" s="1">
        <v>167617526</v>
      </c>
      <c r="T2500" s="1">
        <v>201138</v>
      </c>
      <c r="U2500" s="1">
        <v>78717</v>
      </c>
      <c r="V2500" s="1">
        <v>109468</v>
      </c>
      <c r="W2500" s="1">
        <v>1682</v>
      </c>
      <c r="X2500" s="1">
        <v>21210</v>
      </c>
      <c r="Y2500" s="1">
        <v>19985</v>
      </c>
      <c r="Z2500" s="1">
        <v>22459</v>
      </c>
      <c r="AA2500" s="1">
        <v>13956</v>
      </c>
      <c r="AB2500" s="1">
        <v>199707</v>
      </c>
      <c r="AC2500" s="1">
        <v>16.5</v>
      </c>
      <c r="AD2500" s="1">
        <v>10.199999999999999</v>
      </c>
      <c r="AE2500" s="1">
        <v>73.3</v>
      </c>
      <c r="AF2500" s="1">
        <v>21.5</v>
      </c>
      <c r="AG2500" s="1">
        <v>61.6</v>
      </c>
      <c r="AH2500" s="1">
        <v>16.899999999999999</v>
      </c>
      <c r="AI2500" s="1">
        <v>82017</v>
      </c>
      <c r="AJ2500" s="1">
        <v>4737</v>
      </c>
      <c r="AK2500" s="1">
        <v>27079</v>
      </c>
      <c r="AL2500" s="1">
        <v>33675</v>
      </c>
      <c r="AM2500" s="1">
        <v>11888</v>
      </c>
      <c r="AN2500" s="1">
        <v>4638</v>
      </c>
      <c r="AO2500" s="1">
        <v>5.78</v>
      </c>
      <c r="AP2500" s="1">
        <v>40603</v>
      </c>
      <c r="AQ2500" s="1">
        <v>56962</v>
      </c>
      <c r="AR2500" s="1">
        <v>43.1</v>
      </c>
      <c r="AS2500" s="1">
        <v>44.6</v>
      </c>
      <c r="AT2500" s="1">
        <v>12.3</v>
      </c>
      <c r="AU2500" s="1">
        <v>67126</v>
      </c>
      <c r="AV2500" s="1">
        <v>10848</v>
      </c>
      <c r="AW2500" s="1">
        <v>1348</v>
      </c>
      <c r="AX2500" s="1">
        <v>17.899999999999999</v>
      </c>
      <c r="AY2500" s="1">
        <v>8081.17</v>
      </c>
      <c r="AZ2500" s="1">
        <v>93823.42</v>
      </c>
      <c r="BA2500" s="1">
        <v>101904.58</v>
      </c>
      <c r="BB2500" s="1">
        <v>7.92</v>
      </c>
      <c r="BC2500" s="1">
        <v>92.08</v>
      </c>
      <c r="BD2500" s="1">
        <v>3.51</v>
      </c>
      <c r="BE2500" s="1">
        <v>5286.4</v>
      </c>
      <c r="BF2500" s="1">
        <v>41338</v>
      </c>
      <c r="BG2500" s="1">
        <v>14.78</v>
      </c>
      <c r="BH2500" s="1">
        <v>1.17</v>
      </c>
      <c r="BI2500" s="1">
        <v>2017</v>
      </c>
      <c r="BJ2500" s="1" t="s">
        <v>420</v>
      </c>
      <c r="BK2500" s="1">
        <v>0</v>
      </c>
      <c r="BL2500" s="1">
        <v>0</v>
      </c>
      <c r="BM2500" s="1">
        <v>0</v>
      </c>
      <c r="BN2500" s="1">
        <v>0</v>
      </c>
      <c r="BO2500" s="1">
        <v>0</v>
      </c>
      <c r="BP2500" s="1">
        <v>2015</v>
      </c>
      <c r="BQ2500" s="1"/>
      <c r="BR2500" s="1">
        <v>0</v>
      </c>
      <c r="BS2500" s="1" t="s">
        <v>421</v>
      </c>
      <c r="BT2500" s="1">
        <v>0</v>
      </c>
      <c r="BU2500" s="1">
        <v>0</v>
      </c>
      <c r="BV2500" s="1">
        <v>0</v>
      </c>
    </row>
    <row r="2501" spans="1:74" x14ac:dyDescent="0.2">
      <c r="A2501" s="1">
        <v>3481</v>
      </c>
      <c r="B2501" s="1">
        <v>3481</v>
      </c>
      <c r="C2501" s="1">
        <v>32780</v>
      </c>
      <c r="D2501" s="1"/>
      <c r="E2501" s="1" t="s">
        <v>419</v>
      </c>
      <c r="F2501" s="1" t="s">
        <v>72</v>
      </c>
      <c r="G2501" s="1">
        <v>2009</v>
      </c>
      <c r="H2501" s="1">
        <f>IF(L2501&gt;0,G2501-G2500,Check)</f>
        <v>1</v>
      </c>
      <c r="I2501" s="1"/>
      <c r="J2501" s="1"/>
      <c r="K2501" s="1"/>
      <c r="L2501" s="1">
        <v>987949</v>
      </c>
      <c r="M2501" s="1">
        <v>590161</v>
      </c>
      <c r="N2501" s="1">
        <v>987949</v>
      </c>
      <c r="O2501" s="1">
        <v>590161</v>
      </c>
      <c r="P2501" s="1">
        <v>40938</v>
      </c>
      <c r="Q2501" s="1">
        <v>1106141</v>
      </c>
      <c r="R2501" s="1">
        <v>1.1196337059999999</v>
      </c>
      <c r="S2501" s="1">
        <v>167617526</v>
      </c>
      <c r="T2501" s="1">
        <v>201286</v>
      </c>
      <c r="U2501" s="1">
        <v>80768</v>
      </c>
      <c r="V2501" s="1">
        <v>107775</v>
      </c>
      <c r="W2501" s="1">
        <v>1140</v>
      </c>
      <c r="X2501" s="1">
        <v>22700</v>
      </c>
      <c r="Y2501" s="1">
        <v>22347</v>
      </c>
      <c r="Z2501" s="1">
        <v>23668</v>
      </c>
      <c r="AA2501" s="1">
        <v>29850</v>
      </c>
      <c r="AB2501" s="1">
        <v>198171</v>
      </c>
      <c r="AC2501" s="1">
        <v>14.4</v>
      </c>
      <c r="AD2501" s="1">
        <v>10.5</v>
      </c>
      <c r="AE2501" s="1">
        <v>75.099999999999994</v>
      </c>
      <c r="AF2501" s="1">
        <v>21.9</v>
      </c>
      <c r="AG2501" s="1">
        <v>60.5</v>
      </c>
      <c r="AH2501" s="1">
        <v>17.600000000000001</v>
      </c>
      <c r="AI2501" s="1">
        <v>83367</v>
      </c>
      <c r="AJ2501" s="1">
        <v>4933</v>
      </c>
      <c r="AK2501" s="1">
        <v>28665</v>
      </c>
      <c r="AL2501" s="1">
        <v>31483</v>
      </c>
      <c r="AM2501" s="1">
        <v>11949</v>
      </c>
      <c r="AN2501" s="1">
        <v>6337</v>
      </c>
      <c r="AO2501" s="1">
        <v>5.92</v>
      </c>
      <c r="AP2501" s="1">
        <v>45989</v>
      </c>
      <c r="AQ2501" s="1">
        <v>57346</v>
      </c>
      <c r="AR2501" s="1">
        <v>39.4</v>
      </c>
      <c r="AS2501" s="1">
        <v>50</v>
      </c>
      <c r="AT2501" s="1">
        <v>10.6</v>
      </c>
      <c r="AU2501" s="1">
        <v>64955</v>
      </c>
      <c r="AV2501" s="1">
        <v>8207</v>
      </c>
      <c r="AW2501" s="1">
        <v>673</v>
      </c>
      <c r="AX2501" s="1">
        <v>18.5</v>
      </c>
      <c r="AY2501" s="1">
        <v>13110.08</v>
      </c>
      <c r="AZ2501" s="1">
        <v>89198.83</v>
      </c>
      <c r="BA2501" s="1">
        <v>102308.92</v>
      </c>
      <c r="BB2501" s="1">
        <v>12.81</v>
      </c>
      <c r="BC2501" s="1">
        <v>87.19</v>
      </c>
      <c r="BD2501" s="1">
        <v>2.65</v>
      </c>
      <c r="BE2501" s="1">
        <v>5286.4</v>
      </c>
      <c r="BF2501" s="1">
        <v>41305</v>
      </c>
      <c r="BG2501" s="1">
        <v>14.42</v>
      </c>
      <c r="BH2501" s="1">
        <v>1.17</v>
      </c>
      <c r="BI2501" s="1">
        <v>2017</v>
      </c>
      <c r="BJ2501" s="1" t="s">
        <v>420</v>
      </c>
      <c r="BK2501" s="1">
        <v>0</v>
      </c>
      <c r="BL2501" s="1">
        <v>0</v>
      </c>
      <c r="BM2501" s="1">
        <v>0</v>
      </c>
      <c r="BN2501" s="1">
        <v>0</v>
      </c>
      <c r="BO2501" s="1">
        <v>0</v>
      </c>
      <c r="BP2501" s="1">
        <v>2015</v>
      </c>
      <c r="BQ2501" s="1"/>
      <c r="BR2501" s="1">
        <v>0</v>
      </c>
      <c r="BS2501" s="1" t="s">
        <v>421</v>
      </c>
      <c r="BT2501" s="1">
        <v>0</v>
      </c>
      <c r="BU2501" s="1">
        <v>0</v>
      </c>
      <c r="BV2501" s="1">
        <v>0</v>
      </c>
    </row>
    <row r="2502" spans="1:74" x14ac:dyDescent="0.2">
      <c r="A2502" s="1">
        <v>3482</v>
      </c>
      <c r="B2502" s="1">
        <v>3482</v>
      </c>
      <c r="C2502" s="1">
        <v>32780</v>
      </c>
      <c r="D2502" s="1"/>
      <c r="E2502" s="1" t="s">
        <v>419</v>
      </c>
      <c r="F2502" s="1" t="s">
        <v>72</v>
      </c>
      <c r="G2502" s="1">
        <v>2010</v>
      </c>
      <c r="H2502" s="1">
        <f>IF(L2502&gt;0,G2502-G2501,Check)</f>
        <v>1</v>
      </c>
      <c r="I2502" s="1"/>
      <c r="J2502" s="1"/>
      <c r="K2502" s="1"/>
      <c r="L2502" s="1">
        <v>1016972</v>
      </c>
      <c r="M2502" s="1">
        <v>622739</v>
      </c>
      <c r="N2502" s="1">
        <v>1016972</v>
      </c>
      <c r="O2502" s="1">
        <v>622739</v>
      </c>
      <c r="P2502" s="1">
        <v>34476</v>
      </c>
      <c r="Q2502" s="1">
        <v>1216994</v>
      </c>
      <c r="R2502" s="1">
        <v>1.196683881</v>
      </c>
      <c r="S2502" s="1">
        <v>167617526</v>
      </c>
      <c r="T2502" s="1">
        <v>203462</v>
      </c>
      <c r="U2502" s="1">
        <v>81239</v>
      </c>
      <c r="V2502" s="1">
        <v>110237</v>
      </c>
      <c r="W2502" s="1">
        <v>938</v>
      </c>
      <c r="X2502" s="1">
        <v>20891</v>
      </c>
      <c r="Y2502" s="1">
        <v>18939</v>
      </c>
      <c r="Z2502" s="1">
        <v>21865</v>
      </c>
      <c r="AA2502" s="1">
        <v>23900</v>
      </c>
      <c r="AB2502" s="1">
        <v>200897</v>
      </c>
      <c r="AC2502" s="1"/>
      <c r="AD2502" s="1"/>
      <c r="AE2502" s="1"/>
      <c r="AF2502" s="1">
        <v>21.8</v>
      </c>
      <c r="AG2502" s="1">
        <v>60.2</v>
      </c>
      <c r="AH2502" s="1">
        <v>18</v>
      </c>
      <c r="AI2502" s="1">
        <v>81508</v>
      </c>
      <c r="AJ2502" s="1">
        <v>4885</v>
      </c>
      <c r="AK2502" s="1">
        <v>27711</v>
      </c>
      <c r="AL2502" s="1">
        <v>30482</v>
      </c>
      <c r="AM2502" s="1">
        <v>12278</v>
      </c>
      <c r="AN2502" s="1">
        <v>6152</v>
      </c>
      <c r="AO2502" s="1">
        <v>5.99</v>
      </c>
      <c r="AP2502" s="1">
        <v>40177</v>
      </c>
      <c r="AQ2502" s="1">
        <v>54759</v>
      </c>
      <c r="AR2502" s="1">
        <v>44.1</v>
      </c>
      <c r="AS2502" s="1">
        <v>42.4</v>
      </c>
      <c r="AT2502" s="1">
        <v>13.5</v>
      </c>
      <c r="AU2502" s="1">
        <v>64334</v>
      </c>
      <c r="AV2502" s="1">
        <v>5937</v>
      </c>
      <c r="AW2502" s="1">
        <v>882</v>
      </c>
      <c r="AX2502" s="1">
        <v>18.7</v>
      </c>
      <c r="AY2502" s="1">
        <v>12576.25</v>
      </c>
      <c r="AZ2502" s="1">
        <v>88391.83</v>
      </c>
      <c r="BA2502" s="1">
        <v>100968.08</v>
      </c>
      <c r="BB2502" s="1">
        <v>12.46</v>
      </c>
      <c r="BC2502" s="1">
        <v>87.54</v>
      </c>
      <c r="BD2502" s="1">
        <v>3.08</v>
      </c>
      <c r="BE2502" s="1">
        <v>5286.4</v>
      </c>
      <c r="BF2502" s="1">
        <v>41272</v>
      </c>
      <c r="BG2502" s="1">
        <v>18.059999999999999</v>
      </c>
      <c r="BH2502" s="1">
        <v>1.1499999999999999</v>
      </c>
      <c r="BI2502" s="1">
        <v>2017</v>
      </c>
      <c r="BJ2502" s="1" t="s">
        <v>420</v>
      </c>
      <c r="BK2502" s="1">
        <v>0</v>
      </c>
      <c r="BL2502" s="1">
        <v>0</v>
      </c>
      <c r="BM2502" s="1">
        <v>0</v>
      </c>
      <c r="BN2502" s="1">
        <v>0</v>
      </c>
      <c r="BO2502" s="1">
        <v>0</v>
      </c>
      <c r="BP2502" s="1">
        <v>2015</v>
      </c>
      <c r="BQ2502" s="1"/>
      <c r="BR2502" s="1">
        <v>0</v>
      </c>
      <c r="BS2502" s="1" t="s">
        <v>421</v>
      </c>
      <c r="BT2502" s="1">
        <v>0</v>
      </c>
      <c r="BU2502" s="1">
        <v>0</v>
      </c>
      <c r="BV2502" s="1">
        <v>0</v>
      </c>
    </row>
    <row r="2503" spans="1:74" x14ac:dyDescent="0.2">
      <c r="A2503" s="1">
        <v>3483</v>
      </c>
      <c r="B2503" s="1">
        <v>3483</v>
      </c>
      <c r="C2503" s="1">
        <v>32780</v>
      </c>
      <c r="D2503" s="1"/>
      <c r="E2503" s="1" t="s">
        <v>419</v>
      </c>
      <c r="F2503" s="1" t="s">
        <v>72</v>
      </c>
      <c r="G2503" s="1">
        <v>2011</v>
      </c>
      <c r="H2503" s="1">
        <f>IF(L2503&gt;0,G2503-G2502,Check)</f>
        <v>1</v>
      </c>
      <c r="I2503" s="1"/>
      <c r="J2503" s="1"/>
      <c r="K2503" s="1"/>
      <c r="L2503" s="1">
        <v>1092074</v>
      </c>
      <c r="M2503" s="1">
        <v>635726</v>
      </c>
      <c r="N2503" s="1">
        <v>1092074</v>
      </c>
      <c r="O2503" s="1">
        <v>635726</v>
      </c>
      <c r="P2503" s="1">
        <v>38955</v>
      </c>
      <c r="Q2503" s="1">
        <v>1251472</v>
      </c>
      <c r="R2503" s="1">
        <v>1.1459589729999999</v>
      </c>
      <c r="S2503" s="1">
        <v>167617526</v>
      </c>
      <c r="T2503" s="1">
        <v>204822</v>
      </c>
      <c r="U2503" s="1">
        <v>79156</v>
      </c>
      <c r="V2503" s="1">
        <v>112101</v>
      </c>
      <c r="W2503" s="1">
        <v>2733</v>
      </c>
      <c r="X2503" s="1">
        <v>20719</v>
      </c>
      <c r="Y2503" s="1">
        <v>17937</v>
      </c>
      <c r="Z2503" s="1">
        <v>21786</v>
      </c>
      <c r="AA2503" s="1">
        <v>15345</v>
      </c>
      <c r="AB2503" s="1">
        <v>202247</v>
      </c>
      <c r="AC2503" s="1"/>
      <c r="AD2503" s="1"/>
      <c r="AE2503" s="1"/>
      <c r="AF2503" s="1">
        <v>21.6</v>
      </c>
      <c r="AG2503" s="1">
        <v>60.4</v>
      </c>
      <c r="AH2503" s="1">
        <v>18</v>
      </c>
      <c r="AI2503" s="1">
        <v>84413</v>
      </c>
      <c r="AJ2503" s="1">
        <v>6888</v>
      </c>
      <c r="AK2503" s="1">
        <v>26559</v>
      </c>
      <c r="AL2503" s="1">
        <v>31400</v>
      </c>
      <c r="AM2503" s="1">
        <v>13646</v>
      </c>
      <c r="AN2503" s="1">
        <v>5920</v>
      </c>
      <c r="AO2503" s="1">
        <v>8.16</v>
      </c>
      <c r="AP2503" s="1">
        <v>39138</v>
      </c>
      <c r="AQ2503" s="1">
        <v>52584</v>
      </c>
      <c r="AR2503" s="1">
        <v>44.5</v>
      </c>
      <c r="AS2503" s="1">
        <v>43.4</v>
      </c>
      <c r="AT2503" s="1">
        <v>12.1</v>
      </c>
      <c r="AU2503" s="1">
        <v>62452</v>
      </c>
      <c r="AV2503" s="1">
        <v>5657</v>
      </c>
      <c r="AW2503" s="1">
        <v>1535</v>
      </c>
      <c r="AX2503" s="1">
        <v>20</v>
      </c>
      <c r="AY2503" s="1">
        <v>11774.25</v>
      </c>
      <c r="AZ2503" s="1">
        <v>88692.58</v>
      </c>
      <c r="BA2503" s="1">
        <v>100466.83</v>
      </c>
      <c r="BB2503" s="1">
        <v>11.72</v>
      </c>
      <c r="BC2503" s="1">
        <v>88.28</v>
      </c>
      <c r="BD2503" s="1">
        <v>3.79</v>
      </c>
      <c r="BE2503" s="1">
        <v>5286.4</v>
      </c>
      <c r="BF2503" s="1">
        <v>41239</v>
      </c>
      <c r="BG2503" s="1">
        <v>16.32</v>
      </c>
      <c r="BH2503" s="1">
        <v>1.1200000000000001</v>
      </c>
      <c r="BI2503" s="1">
        <v>2017</v>
      </c>
      <c r="BJ2503" s="1" t="s">
        <v>420</v>
      </c>
      <c r="BK2503" s="1">
        <v>0</v>
      </c>
      <c r="BL2503" s="1">
        <v>0</v>
      </c>
      <c r="BM2503" s="1">
        <v>0</v>
      </c>
      <c r="BN2503" s="1">
        <v>0</v>
      </c>
      <c r="BO2503" s="1">
        <v>0</v>
      </c>
      <c r="BP2503" s="1">
        <v>2015</v>
      </c>
      <c r="BQ2503" s="1"/>
      <c r="BR2503" s="1">
        <v>0</v>
      </c>
      <c r="BS2503" s="1" t="s">
        <v>421</v>
      </c>
      <c r="BT2503" s="1">
        <v>0</v>
      </c>
      <c r="BU2503" s="1">
        <v>0</v>
      </c>
      <c r="BV2503" s="1">
        <v>0</v>
      </c>
    </row>
    <row r="2504" spans="1:74" x14ac:dyDescent="0.2">
      <c r="A2504" s="1">
        <v>3484</v>
      </c>
      <c r="B2504" s="1">
        <v>3484</v>
      </c>
      <c r="C2504" s="1">
        <v>32780</v>
      </c>
      <c r="D2504" s="1"/>
      <c r="E2504" s="1" t="s">
        <v>419</v>
      </c>
      <c r="F2504" s="1" t="s">
        <v>72</v>
      </c>
      <c r="G2504" s="1">
        <v>2012</v>
      </c>
      <c r="H2504" s="1">
        <f>IF(L2504&gt;0,G2504-G2503,Check)</f>
        <v>1</v>
      </c>
      <c r="I2504" s="1"/>
      <c r="J2504" s="1"/>
      <c r="K2504" s="1"/>
      <c r="L2504" s="1">
        <v>1356160</v>
      </c>
      <c r="M2504" s="1">
        <v>782394</v>
      </c>
      <c r="N2504" s="1">
        <v>1356160</v>
      </c>
      <c r="O2504" s="1">
        <v>782394</v>
      </c>
      <c r="P2504" s="1">
        <v>53687</v>
      </c>
      <c r="Q2504" s="1">
        <v>1049229</v>
      </c>
      <c r="R2504" s="1">
        <v>0.77367640999999998</v>
      </c>
      <c r="S2504" s="1">
        <v>167617526</v>
      </c>
      <c r="T2504" s="1">
        <v>206412</v>
      </c>
      <c r="U2504" s="1">
        <v>82899</v>
      </c>
      <c r="V2504" s="1">
        <v>109544</v>
      </c>
      <c r="W2504" s="1">
        <v>2108</v>
      </c>
      <c r="X2504" s="1">
        <v>21350</v>
      </c>
      <c r="Y2504" s="1">
        <v>18056</v>
      </c>
      <c r="Z2504" s="1">
        <v>22809</v>
      </c>
      <c r="AA2504" s="1">
        <v>42755</v>
      </c>
      <c r="AB2504" s="1">
        <v>204278</v>
      </c>
      <c r="AC2504" s="1"/>
      <c r="AD2504" s="1"/>
      <c r="AE2504" s="1"/>
      <c r="AF2504" s="1">
        <v>21.6</v>
      </c>
      <c r="AG2504" s="1">
        <v>59.8</v>
      </c>
      <c r="AH2504" s="1">
        <v>18.600000000000001</v>
      </c>
      <c r="AI2504" s="1">
        <v>80957</v>
      </c>
      <c r="AJ2504" s="1">
        <v>4742</v>
      </c>
      <c r="AK2504" s="1">
        <v>28225</v>
      </c>
      <c r="AL2504" s="1">
        <v>30658</v>
      </c>
      <c r="AM2504" s="1">
        <v>12269</v>
      </c>
      <c r="AN2504" s="1">
        <v>5063</v>
      </c>
      <c r="AO2504" s="1">
        <v>5.86</v>
      </c>
      <c r="AP2504" s="1">
        <v>44810</v>
      </c>
      <c r="AQ2504" s="1">
        <v>59424</v>
      </c>
      <c r="AR2504" s="1">
        <v>37.1</v>
      </c>
      <c r="AS2504" s="1">
        <v>50.4</v>
      </c>
      <c r="AT2504" s="1">
        <v>12.5</v>
      </c>
      <c r="AU2504" s="1">
        <v>63707</v>
      </c>
      <c r="AV2504" s="1">
        <v>7167</v>
      </c>
      <c r="AW2504" s="1">
        <v>1140</v>
      </c>
      <c r="AX2504" s="1">
        <v>19.5</v>
      </c>
      <c r="AY2504" s="1">
        <v>10916.5</v>
      </c>
      <c r="AZ2504" s="1">
        <v>87465.42</v>
      </c>
      <c r="BA2504" s="1">
        <v>98381.92</v>
      </c>
      <c r="BB2504" s="1">
        <v>11.09</v>
      </c>
      <c r="BC2504" s="1">
        <v>88.91</v>
      </c>
      <c r="BD2504" s="1">
        <v>3.99</v>
      </c>
      <c r="BE2504" s="1">
        <v>5286.4</v>
      </c>
      <c r="BF2504" s="1">
        <v>40830</v>
      </c>
      <c r="BG2504" s="1">
        <v>14.57</v>
      </c>
      <c r="BH2504" s="1">
        <v>1.0900000000000001</v>
      </c>
      <c r="BI2504" s="1">
        <v>2017</v>
      </c>
      <c r="BJ2504" s="1" t="s">
        <v>420</v>
      </c>
      <c r="BK2504" s="1">
        <v>0</v>
      </c>
      <c r="BL2504" s="1">
        <v>0</v>
      </c>
      <c r="BM2504" s="1">
        <v>0</v>
      </c>
      <c r="BN2504" s="1">
        <v>0</v>
      </c>
      <c r="BO2504" s="1">
        <v>0</v>
      </c>
      <c r="BP2504" s="1">
        <v>2015</v>
      </c>
      <c r="BQ2504" s="1"/>
      <c r="BR2504" s="1">
        <v>0</v>
      </c>
      <c r="BS2504" s="1" t="s">
        <v>421</v>
      </c>
      <c r="BT2504" s="1">
        <v>0</v>
      </c>
      <c r="BU2504" s="1">
        <v>0</v>
      </c>
      <c r="BV2504" s="1">
        <v>0</v>
      </c>
    </row>
    <row r="2505" spans="1:74" x14ac:dyDescent="0.2">
      <c r="A2505" s="1">
        <v>3485</v>
      </c>
      <c r="B2505" s="1">
        <v>3485</v>
      </c>
      <c r="C2505" s="1">
        <v>32780</v>
      </c>
      <c r="D2505" s="1"/>
      <c r="E2505" s="1" t="s">
        <v>419</v>
      </c>
      <c r="F2505" s="1" t="s">
        <v>72</v>
      </c>
      <c r="G2505" s="1">
        <v>2013</v>
      </c>
      <c r="H2505" s="1">
        <f>IF(L2505&gt;0,G2505-G2504,Check)</f>
        <v>1</v>
      </c>
      <c r="I2505" s="1"/>
      <c r="J2505" s="1"/>
      <c r="K2505" s="1"/>
      <c r="L2505" s="1">
        <v>1410881</v>
      </c>
      <c r="M2505" s="1">
        <v>784079</v>
      </c>
      <c r="N2505" s="1">
        <v>1410881</v>
      </c>
      <c r="O2505" s="1">
        <v>784079</v>
      </c>
      <c r="P2505" s="1">
        <v>55008</v>
      </c>
      <c r="Q2505" s="1">
        <v>1326362</v>
      </c>
      <c r="R2505" s="1">
        <v>0.94009487700000005</v>
      </c>
      <c r="S2505" s="1">
        <v>167617526</v>
      </c>
      <c r="T2505" s="1">
        <v>208545</v>
      </c>
      <c r="U2505" s="1">
        <v>83847</v>
      </c>
      <c r="V2505" s="1">
        <v>109959</v>
      </c>
      <c r="W2505" s="1">
        <v>2531</v>
      </c>
      <c r="X2505" s="1">
        <v>22338</v>
      </c>
      <c r="Y2505" s="1">
        <v>20427</v>
      </c>
      <c r="Z2505" s="1">
        <v>24302</v>
      </c>
      <c r="AA2505" s="1">
        <v>20248</v>
      </c>
      <c r="AB2505" s="1">
        <v>205687</v>
      </c>
      <c r="AC2505" s="1">
        <v>18.899999999999999</v>
      </c>
      <c r="AD2505" s="1">
        <v>13.1</v>
      </c>
      <c r="AE2505" s="1">
        <v>68</v>
      </c>
      <c r="AF2505" s="1">
        <v>21.4</v>
      </c>
      <c r="AG2505" s="1">
        <v>59.3</v>
      </c>
      <c r="AH2505" s="1">
        <v>19.3</v>
      </c>
      <c r="AI2505" s="1">
        <v>82983</v>
      </c>
      <c r="AJ2505" s="1">
        <v>6648</v>
      </c>
      <c r="AK2505" s="1">
        <v>27075</v>
      </c>
      <c r="AL2505" s="1">
        <v>31387</v>
      </c>
      <c r="AM2505" s="1">
        <v>12834</v>
      </c>
      <c r="AN2505" s="1">
        <v>5039</v>
      </c>
      <c r="AO2505" s="1">
        <v>8.01</v>
      </c>
      <c r="AP2505" s="1">
        <v>43363</v>
      </c>
      <c r="AQ2505" s="1">
        <v>57279</v>
      </c>
      <c r="AR2505" s="1">
        <v>41.2</v>
      </c>
      <c r="AS2505" s="1">
        <v>44.3</v>
      </c>
      <c r="AT2505" s="1">
        <v>14.5</v>
      </c>
      <c r="AU2505" s="1">
        <v>63380</v>
      </c>
      <c r="AV2505" s="1">
        <v>9079</v>
      </c>
      <c r="AW2505" s="1">
        <v>644</v>
      </c>
      <c r="AX2505" s="1">
        <v>19.399999999999999</v>
      </c>
      <c r="AY2505" s="1">
        <v>9346.92</v>
      </c>
      <c r="AZ2505" s="1">
        <v>86594.42</v>
      </c>
      <c r="BA2505" s="1">
        <v>95941.33</v>
      </c>
      <c r="BB2505" s="1">
        <v>9.74</v>
      </c>
      <c r="BC2505" s="1">
        <v>90.26</v>
      </c>
      <c r="BD2505" s="1">
        <v>3.83</v>
      </c>
      <c r="BE2505" s="1">
        <v>5286.4</v>
      </c>
      <c r="BF2505" s="1">
        <v>41463</v>
      </c>
      <c r="BG2505" s="1">
        <v>14.25</v>
      </c>
      <c r="BH2505" s="1">
        <v>1.08</v>
      </c>
      <c r="BI2505" s="1">
        <v>2017</v>
      </c>
      <c r="BJ2505" s="1" t="s">
        <v>420</v>
      </c>
      <c r="BK2505" s="1">
        <v>0</v>
      </c>
      <c r="BL2505" s="1">
        <v>0</v>
      </c>
      <c r="BM2505" s="1">
        <v>0</v>
      </c>
      <c r="BN2505" s="1">
        <v>0</v>
      </c>
      <c r="BO2505" s="1">
        <v>0</v>
      </c>
      <c r="BP2505" s="1">
        <v>2015</v>
      </c>
      <c r="BQ2505" s="1"/>
      <c r="BR2505" s="1">
        <v>0</v>
      </c>
      <c r="BS2505" s="1" t="s">
        <v>421</v>
      </c>
      <c r="BT2505" s="1">
        <v>0</v>
      </c>
      <c r="BU2505" s="1">
        <v>0</v>
      </c>
      <c r="BV2505" s="1">
        <v>0</v>
      </c>
    </row>
    <row r="2506" spans="1:74" x14ac:dyDescent="0.2">
      <c r="A2506" s="1">
        <v>3486</v>
      </c>
      <c r="B2506" s="1">
        <v>3486</v>
      </c>
      <c r="C2506" s="1">
        <v>32780</v>
      </c>
      <c r="D2506" s="1"/>
      <c r="E2506" s="1" t="s">
        <v>419</v>
      </c>
      <c r="F2506" s="1" t="s">
        <v>72</v>
      </c>
      <c r="G2506" s="1">
        <v>2014</v>
      </c>
      <c r="H2506" s="1">
        <f>IF(L2506&gt;0,G2506-G2505,Check)</f>
        <v>1</v>
      </c>
      <c r="I2506" s="1"/>
      <c r="J2506" s="1"/>
      <c r="K2506" s="1"/>
      <c r="L2506" s="1">
        <v>1404632</v>
      </c>
      <c r="M2506" s="1">
        <v>799471</v>
      </c>
      <c r="N2506" s="1">
        <v>1404632</v>
      </c>
      <c r="O2506" s="1">
        <v>799471</v>
      </c>
      <c r="P2506" s="1">
        <v>55231</v>
      </c>
      <c r="Q2506" s="1">
        <v>1130203</v>
      </c>
      <c r="R2506" s="1">
        <v>0.804625695999999</v>
      </c>
      <c r="S2506" s="1">
        <v>167617526</v>
      </c>
      <c r="T2506" s="1">
        <v>210287</v>
      </c>
      <c r="U2506" s="1">
        <v>83662</v>
      </c>
      <c r="V2506" s="1">
        <v>111440</v>
      </c>
      <c r="W2506" s="1">
        <v>2126</v>
      </c>
      <c r="X2506" s="1">
        <v>22420</v>
      </c>
      <c r="Y2506" s="1">
        <v>20881</v>
      </c>
      <c r="Z2506" s="1">
        <v>23863</v>
      </c>
      <c r="AA2506" s="1">
        <v>23107</v>
      </c>
      <c r="AB2506" s="1">
        <v>207992</v>
      </c>
      <c r="AC2506" s="1">
        <v>18.100000000000001</v>
      </c>
      <c r="AD2506" s="1">
        <v>11.3</v>
      </c>
      <c r="AE2506" s="1">
        <v>70.599999999999994</v>
      </c>
      <c r="AF2506" s="1">
        <v>21.1</v>
      </c>
      <c r="AG2506" s="1">
        <v>58.7</v>
      </c>
      <c r="AH2506" s="1">
        <v>20.2</v>
      </c>
      <c r="AI2506" s="1">
        <v>83131</v>
      </c>
      <c r="AJ2506" s="1">
        <v>4461</v>
      </c>
      <c r="AK2506" s="1">
        <v>28036</v>
      </c>
      <c r="AL2506" s="1">
        <v>32854</v>
      </c>
      <c r="AM2506" s="1">
        <v>12679</v>
      </c>
      <c r="AN2506" s="1">
        <v>5101</v>
      </c>
      <c r="AO2506" s="1">
        <v>5.37</v>
      </c>
      <c r="AP2506" s="1">
        <v>44918</v>
      </c>
      <c r="AQ2506" s="1">
        <v>59978</v>
      </c>
      <c r="AR2506" s="1">
        <v>37.9</v>
      </c>
      <c r="AS2506" s="1">
        <v>46.8</v>
      </c>
      <c r="AT2506" s="1">
        <v>15.3</v>
      </c>
      <c r="AU2506" s="1">
        <v>68263</v>
      </c>
      <c r="AV2506" s="1">
        <v>7065</v>
      </c>
      <c r="AW2506" s="1">
        <v>1554</v>
      </c>
      <c r="AX2506" s="1">
        <v>18.2</v>
      </c>
      <c r="AY2506" s="1">
        <v>8111.17</v>
      </c>
      <c r="AZ2506" s="1">
        <v>88426.58</v>
      </c>
      <c r="BA2506" s="1">
        <v>96537.75</v>
      </c>
      <c r="BB2506" s="1">
        <v>8.41</v>
      </c>
      <c r="BC2506" s="1">
        <v>91.59</v>
      </c>
      <c r="BD2506" s="1">
        <v>3.71</v>
      </c>
      <c r="BE2506" s="1">
        <v>5286.4</v>
      </c>
      <c r="BF2506" s="1">
        <v>41477</v>
      </c>
      <c r="BG2506" s="1">
        <v>14.48</v>
      </c>
      <c r="BH2506" s="1">
        <v>1.06</v>
      </c>
      <c r="BI2506" s="1">
        <v>2017</v>
      </c>
      <c r="BJ2506" s="1" t="s">
        <v>420</v>
      </c>
      <c r="BK2506" s="1">
        <v>0</v>
      </c>
      <c r="BL2506" s="1">
        <v>0</v>
      </c>
      <c r="BM2506" s="1">
        <v>0</v>
      </c>
      <c r="BN2506" s="1">
        <v>0</v>
      </c>
      <c r="BO2506" s="1">
        <v>0</v>
      </c>
      <c r="BP2506" s="1">
        <v>2015</v>
      </c>
      <c r="BQ2506" s="1"/>
      <c r="BR2506" s="1">
        <v>0</v>
      </c>
      <c r="BS2506" s="1" t="s">
        <v>421</v>
      </c>
      <c r="BT2506" s="1">
        <v>0</v>
      </c>
      <c r="BU2506" s="1">
        <v>0</v>
      </c>
      <c r="BV2506" s="1">
        <v>0</v>
      </c>
    </row>
    <row r="2507" spans="1:74" x14ac:dyDescent="0.2">
      <c r="A2507" s="1">
        <v>3487</v>
      </c>
      <c r="B2507" s="1">
        <v>3487</v>
      </c>
      <c r="C2507" s="1">
        <v>32780</v>
      </c>
      <c r="D2507" s="1"/>
      <c r="E2507" s="1" t="s">
        <v>419</v>
      </c>
      <c r="F2507" s="1" t="s">
        <v>72</v>
      </c>
      <c r="G2507" s="1">
        <v>2015</v>
      </c>
      <c r="H2507" s="1">
        <f>IF(L2507&gt;0,G2507-G2506,Check)</f>
        <v>1</v>
      </c>
      <c r="I2507" s="1"/>
      <c r="J2507" s="1"/>
      <c r="K2507" s="1"/>
      <c r="L2507" s="1">
        <v>1140382</v>
      </c>
      <c r="M2507" s="1">
        <v>643816</v>
      </c>
      <c r="N2507" s="1">
        <v>1140382</v>
      </c>
      <c r="O2507" s="1">
        <v>643816</v>
      </c>
      <c r="P2507" s="1">
        <v>41833</v>
      </c>
      <c r="Q2507" s="1">
        <v>1256420</v>
      </c>
      <c r="R2507" s="1">
        <v>1.101753623</v>
      </c>
      <c r="S2507" s="1">
        <v>167617526</v>
      </c>
      <c r="T2507" s="1">
        <v>212567</v>
      </c>
      <c r="U2507" s="1">
        <v>85174</v>
      </c>
      <c r="V2507" s="1">
        <v>114107</v>
      </c>
      <c r="W2507" s="1">
        <v>1980</v>
      </c>
      <c r="X2507" s="1">
        <v>23821</v>
      </c>
      <c r="Y2507" s="1">
        <v>21429</v>
      </c>
      <c r="Z2507" s="1">
        <v>25311</v>
      </c>
      <c r="AA2507" s="1">
        <v>21094</v>
      </c>
      <c r="AB2507" s="1">
        <v>210185</v>
      </c>
      <c r="AC2507" s="1">
        <v>20.3</v>
      </c>
      <c r="AD2507" s="1">
        <v>10.1</v>
      </c>
      <c r="AE2507" s="1">
        <v>69.599999999999994</v>
      </c>
      <c r="AF2507" s="1">
        <v>20.5</v>
      </c>
      <c r="AG2507" s="1">
        <v>58.4</v>
      </c>
      <c r="AH2507" s="1">
        <v>21.1</v>
      </c>
      <c r="AI2507" s="1">
        <v>83876</v>
      </c>
      <c r="AJ2507" s="1">
        <v>7156</v>
      </c>
      <c r="AK2507" s="1">
        <v>25367</v>
      </c>
      <c r="AL2507" s="1">
        <v>30759</v>
      </c>
      <c r="AM2507" s="1">
        <v>13967</v>
      </c>
      <c r="AN2507" s="1">
        <v>6627</v>
      </c>
      <c r="AO2507" s="1">
        <v>8.5299999999999994</v>
      </c>
      <c r="AP2507" s="1">
        <v>43948</v>
      </c>
      <c r="AQ2507" s="1">
        <v>59897</v>
      </c>
      <c r="AR2507" s="1">
        <v>41.3</v>
      </c>
      <c r="AS2507" s="1">
        <v>42.5</v>
      </c>
      <c r="AT2507" s="1">
        <v>16.2</v>
      </c>
      <c r="AU2507" s="1">
        <v>65136</v>
      </c>
      <c r="AV2507" s="1">
        <v>9261</v>
      </c>
      <c r="AW2507" s="1">
        <v>1300</v>
      </c>
      <c r="AX2507" s="1">
        <v>19.3</v>
      </c>
      <c r="AY2507" s="1">
        <v>6644.17</v>
      </c>
      <c r="AZ2507" s="1">
        <v>91390.67</v>
      </c>
      <c r="BA2507" s="1">
        <v>98034.83</v>
      </c>
      <c r="BB2507" s="1">
        <v>6.79</v>
      </c>
      <c r="BC2507" s="1">
        <v>93.21</v>
      </c>
      <c r="BD2507" s="1">
        <v>3.03</v>
      </c>
      <c r="BE2507" s="1">
        <v>5286.4</v>
      </c>
      <c r="BF2507" s="1">
        <v>41967</v>
      </c>
      <c r="BG2507" s="1">
        <v>15.39</v>
      </c>
      <c r="BH2507" s="1">
        <v>1.06</v>
      </c>
      <c r="BI2507" s="1">
        <v>2017</v>
      </c>
      <c r="BJ2507" s="1" t="s">
        <v>420</v>
      </c>
      <c r="BK2507" s="1">
        <v>0</v>
      </c>
      <c r="BL2507" s="1">
        <v>0</v>
      </c>
      <c r="BM2507" s="1">
        <v>6</v>
      </c>
      <c r="BN2507" s="1">
        <v>0</v>
      </c>
      <c r="BO2507" s="1">
        <v>0</v>
      </c>
      <c r="BP2507" s="1">
        <v>2015</v>
      </c>
      <c r="BQ2507" s="1"/>
      <c r="BR2507" s="1">
        <v>1</v>
      </c>
      <c r="BS2507" s="1" t="s">
        <v>421</v>
      </c>
      <c r="BT2507" s="1">
        <v>0</v>
      </c>
      <c r="BU2507" s="1">
        <v>0</v>
      </c>
      <c r="BV2507" s="1">
        <v>0</v>
      </c>
    </row>
    <row r="2508" spans="1:74" x14ac:dyDescent="0.2">
      <c r="A2508" s="1">
        <v>3488</v>
      </c>
      <c r="B2508" s="1">
        <v>3488</v>
      </c>
      <c r="C2508" s="1">
        <v>32780</v>
      </c>
      <c r="D2508" s="1"/>
      <c r="E2508" s="1" t="s">
        <v>419</v>
      </c>
      <c r="F2508" s="1" t="s">
        <v>72</v>
      </c>
      <c r="G2508" s="1">
        <v>2016</v>
      </c>
      <c r="H2508" s="1">
        <f>IF(L2508&gt;0,G2508-G2507,Check)</f>
        <v>1</v>
      </c>
      <c r="I2508" s="1"/>
      <c r="J2508" s="1"/>
      <c r="K2508" s="1"/>
      <c r="L2508" s="1">
        <v>1077740</v>
      </c>
      <c r="M2508" s="1">
        <v>647471</v>
      </c>
      <c r="N2508" s="1">
        <v>1077740</v>
      </c>
      <c r="O2508" s="1">
        <v>647471</v>
      </c>
      <c r="P2508" s="1">
        <v>36793</v>
      </c>
      <c r="Q2508" s="1">
        <v>1001600</v>
      </c>
      <c r="R2508" s="1">
        <v>0.92935216300000001</v>
      </c>
      <c r="S2508" s="1">
        <v>167617526</v>
      </c>
      <c r="T2508" s="1">
        <v>216527</v>
      </c>
      <c r="U2508" s="1">
        <v>84168</v>
      </c>
      <c r="V2508" s="1">
        <v>117351</v>
      </c>
      <c r="W2508" s="1">
        <v>2151</v>
      </c>
      <c r="X2508" s="1">
        <v>24717</v>
      </c>
      <c r="Y2508" s="1">
        <v>22546</v>
      </c>
      <c r="Z2508" s="1">
        <v>25943</v>
      </c>
      <c r="AA2508" s="1">
        <v>6735</v>
      </c>
      <c r="AB2508" s="1">
        <v>214580</v>
      </c>
      <c r="AC2508" s="1">
        <v>14.3</v>
      </c>
      <c r="AD2508" s="1">
        <v>11.1</v>
      </c>
      <c r="AE2508" s="1">
        <v>74.5</v>
      </c>
      <c r="AF2508" s="1">
        <v>20.8</v>
      </c>
      <c r="AG2508" s="1">
        <v>58.3</v>
      </c>
      <c r="AH2508" s="1">
        <v>20.9</v>
      </c>
      <c r="AI2508" s="1">
        <v>86745</v>
      </c>
      <c r="AJ2508" s="1">
        <v>5416</v>
      </c>
      <c r="AK2508" s="1">
        <v>28257</v>
      </c>
      <c r="AL2508" s="1">
        <v>32373</v>
      </c>
      <c r="AM2508" s="1">
        <v>14855</v>
      </c>
      <c r="AN2508" s="1">
        <v>5844</v>
      </c>
      <c r="AO2508" s="1">
        <v>6.24</v>
      </c>
      <c r="AP2508" s="1">
        <v>48563</v>
      </c>
      <c r="AQ2508" s="1">
        <v>66160</v>
      </c>
      <c r="AR2508" s="1">
        <v>36.4</v>
      </c>
      <c r="AS2508" s="1">
        <v>44.1</v>
      </c>
      <c r="AT2508" s="1">
        <v>19.5</v>
      </c>
      <c r="AU2508" s="1">
        <v>72595</v>
      </c>
      <c r="AV2508" s="1">
        <v>9037</v>
      </c>
      <c r="AW2508" s="1">
        <v>179</v>
      </c>
      <c r="AX2508" s="1">
        <v>18</v>
      </c>
      <c r="AY2508" s="1">
        <v>5802.33</v>
      </c>
      <c r="AZ2508" s="1">
        <v>95673.08</v>
      </c>
      <c r="BA2508" s="1">
        <v>101475.42</v>
      </c>
      <c r="BB2508" s="1">
        <v>5.72</v>
      </c>
      <c r="BC2508" s="1">
        <v>94.28</v>
      </c>
      <c r="BD2508" s="1">
        <v>2.65</v>
      </c>
      <c r="BE2508" s="1">
        <v>5286.4</v>
      </c>
      <c r="BF2508" s="1">
        <v>43311</v>
      </c>
      <c r="BG2508" s="1">
        <v>17.600000000000001</v>
      </c>
      <c r="BH2508" s="1">
        <v>1.05</v>
      </c>
      <c r="BI2508" s="1">
        <v>2017</v>
      </c>
      <c r="BJ2508" s="1" t="s">
        <v>420</v>
      </c>
      <c r="BK2508" s="1">
        <v>0</v>
      </c>
      <c r="BL2508" s="1">
        <v>0</v>
      </c>
      <c r="BM2508" s="1">
        <v>6</v>
      </c>
      <c r="BN2508" s="1">
        <v>0</v>
      </c>
      <c r="BO2508" s="1">
        <v>0</v>
      </c>
      <c r="BP2508" s="1">
        <v>2015</v>
      </c>
      <c r="BQ2508" s="1"/>
      <c r="BR2508" s="1">
        <v>1</v>
      </c>
      <c r="BS2508" s="1" t="s">
        <v>421</v>
      </c>
      <c r="BT2508" s="1">
        <v>0</v>
      </c>
      <c r="BU2508" s="1">
        <v>0</v>
      </c>
      <c r="BV2508" s="1">
        <v>0</v>
      </c>
    </row>
    <row r="2509" spans="1:74" x14ac:dyDescent="0.2">
      <c r="A2509" s="1">
        <v>3489</v>
      </c>
      <c r="B2509" s="1">
        <v>3489</v>
      </c>
      <c r="C2509" s="1">
        <v>32780</v>
      </c>
      <c r="D2509" s="1"/>
      <c r="E2509" s="1" t="s">
        <v>419</v>
      </c>
      <c r="F2509" s="1" t="s">
        <v>72</v>
      </c>
      <c r="G2509" s="1">
        <v>2017</v>
      </c>
      <c r="H2509" s="1">
        <f>IF(L2509&gt;0,G2509-G2508,Check)</f>
        <v>1</v>
      </c>
      <c r="I2509" s="1"/>
      <c r="J2509" s="1"/>
      <c r="K2509" s="1"/>
      <c r="L2509" s="1">
        <v>1143968</v>
      </c>
      <c r="M2509" s="1">
        <v>840522</v>
      </c>
      <c r="N2509" s="1">
        <v>1143968</v>
      </c>
      <c r="O2509" s="1">
        <v>840522</v>
      </c>
      <c r="P2509" s="1">
        <v>55765</v>
      </c>
      <c r="Q2509" s="1">
        <v>1101858</v>
      </c>
      <c r="R2509" s="1">
        <v>0.96318952999999996</v>
      </c>
      <c r="S2509" s="1">
        <v>167617526</v>
      </c>
      <c r="T2509" s="1">
        <v>217479</v>
      </c>
      <c r="U2509" s="1">
        <v>85708</v>
      </c>
      <c r="V2509" s="1">
        <v>115895</v>
      </c>
      <c r="W2509" s="1">
        <v>2234</v>
      </c>
      <c r="X2509" s="1">
        <v>27101</v>
      </c>
      <c r="Y2509" s="1">
        <v>25055</v>
      </c>
      <c r="Z2509" s="1">
        <v>28930</v>
      </c>
      <c r="AA2509" s="1">
        <v>25244</v>
      </c>
      <c r="AB2509" s="1">
        <v>215025</v>
      </c>
      <c r="AC2509" s="1">
        <v>14.1</v>
      </c>
      <c r="AD2509" s="1">
        <v>9.6999999999999993</v>
      </c>
      <c r="AE2509" s="1">
        <v>76.2</v>
      </c>
      <c r="AF2509" s="1">
        <v>20.7</v>
      </c>
      <c r="AG2509" s="1">
        <v>57.7</v>
      </c>
      <c r="AH2509" s="1">
        <v>21.6</v>
      </c>
      <c r="AI2509" s="1">
        <v>89701</v>
      </c>
      <c r="AJ2509" s="1">
        <v>5923</v>
      </c>
      <c r="AK2509" s="1">
        <v>28284</v>
      </c>
      <c r="AL2509" s="1">
        <v>34027</v>
      </c>
      <c r="AM2509" s="1">
        <v>14612</v>
      </c>
      <c r="AN2509" s="1">
        <v>6855</v>
      </c>
      <c r="AO2509" s="1">
        <v>6.6</v>
      </c>
      <c r="AP2509" s="1">
        <v>51409</v>
      </c>
      <c r="AQ2509" s="1">
        <v>70249</v>
      </c>
      <c r="AR2509" s="1">
        <v>34.200000000000003</v>
      </c>
      <c r="AS2509" s="1">
        <v>47</v>
      </c>
      <c r="AT2509" s="1">
        <v>18.8</v>
      </c>
      <c r="AU2509" s="1">
        <v>70054</v>
      </c>
      <c r="AV2509" s="1">
        <v>9917</v>
      </c>
      <c r="AW2509" s="1">
        <v>317</v>
      </c>
      <c r="AX2509" s="1">
        <v>18.100000000000001</v>
      </c>
      <c r="AY2509" s="1">
        <v>4958.67</v>
      </c>
      <c r="AZ2509" s="1">
        <v>98992.5</v>
      </c>
      <c r="BA2509" s="1">
        <v>103951.17</v>
      </c>
      <c r="BB2509" s="1">
        <v>4.78</v>
      </c>
      <c r="BC2509" s="1">
        <v>95.22</v>
      </c>
      <c r="BD2509" s="1">
        <v>2.95</v>
      </c>
      <c r="BE2509" s="1">
        <v>5286.4</v>
      </c>
      <c r="BF2509" s="1">
        <v>43596</v>
      </c>
      <c r="BG2509" s="1">
        <v>15.07</v>
      </c>
      <c r="BH2509" s="1">
        <v>1.02</v>
      </c>
      <c r="BI2509" s="1">
        <v>2017</v>
      </c>
      <c r="BJ2509" s="1" t="s">
        <v>420</v>
      </c>
      <c r="BK2509" s="1">
        <v>1</v>
      </c>
      <c r="BL2509" s="1">
        <v>0</v>
      </c>
      <c r="BM2509" s="1">
        <v>10</v>
      </c>
      <c r="BN2509" s="1">
        <v>0</v>
      </c>
      <c r="BO2509" s="1">
        <v>0</v>
      </c>
      <c r="BP2509" s="1">
        <v>2015</v>
      </c>
      <c r="BQ2509" s="1"/>
      <c r="BR2509" s="1">
        <v>1</v>
      </c>
      <c r="BS2509" s="1" t="s">
        <v>421</v>
      </c>
      <c r="BT2509" s="1">
        <v>0</v>
      </c>
      <c r="BU2509" s="1">
        <v>0</v>
      </c>
      <c r="BV2509" s="1">
        <v>0</v>
      </c>
    </row>
    <row r="2510" spans="1:74" x14ac:dyDescent="0.2">
      <c r="A2510" s="1">
        <v>3490</v>
      </c>
      <c r="B2510" s="1">
        <v>3490</v>
      </c>
      <c r="C2510" s="1">
        <v>32780</v>
      </c>
      <c r="D2510" s="1"/>
      <c r="E2510" s="1" t="s">
        <v>419</v>
      </c>
      <c r="F2510" s="1" t="s">
        <v>72</v>
      </c>
      <c r="G2510" s="1">
        <v>2018</v>
      </c>
      <c r="H2510" s="1">
        <f>IF(L2510&gt;0,G2510-G2509,Check)</f>
        <v>1</v>
      </c>
      <c r="I2510" s="1"/>
      <c r="J2510" s="1"/>
      <c r="K2510" s="1"/>
      <c r="L2510" s="1">
        <v>1173842</v>
      </c>
      <c r="M2510" s="1">
        <v>974465</v>
      </c>
      <c r="N2510" s="1">
        <v>1173842</v>
      </c>
      <c r="O2510" s="1">
        <v>974465</v>
      </c>
      <c r="P2510" s="1">
        <v>66512</v>
      </c>
      <c r="Q2510" s="1">
        <v>1113346.5</v>
      </c>
      <c r="R2510" s="1">
        <v>0.94846367700000001</v>
      </c>
      <c r="S2510" s="1">
        <v>167617526</v>
      </c>
      <c r="T2510" s="1">
        <v>219183</v>
      </c>
      <c r="U2510" s="1">
        <v>86611.5</v>
      </c>
      <c r="V2510" s="1">
        <v>115614</v>
      </c>
      <c r="W2510" s="1">
        <v>2339</v>
      </c>
      <c r="X2510" s="1">
        <v>29113</v>
      </c>
      <c r="Y2510" s="1">
        <v>27216</v>
      </c>
      <c r="Z2510" s="1">
        <v>31328.25</v>
      </c>
      <c r="AA2510" s="1">
        <v>35536</v>
      </c>
      <c r="AB2510" s="1">
        <v>216457.5</v>
      </c>
      <c r="AC2510" s="1">
        <v>12.45</v>
      </c>
      <c r="AD2510" s="1">
        <v>8.9</v>
      </c>
      <c r="AE2510" s="1">
        <v>78.7</v>
      </c>
      <c r="AF2510" s="1">
        <v>20.7</v>
      </c>
      <c r="AG2510" s="1">
        <v>57.23</v>
      </c>
      <c r="AH2510" s="1">
        <v>22.08</v>
      </c>
      <c r="AI2510" s="1">
        <v>92635.25</v>
      </c>
      <c r="AJ2510" s="1">
        <v>5868.25</v>
      </c>
      <c r="AK2510" s="1">
        <v>29026.75</v>
      </c>
      <c r="AL2510" s="1">
        <v>35671</v>
      </c>
      <c r="AM2510" s="1">
        <v>14651.75</v>
      </c>
      <c r="AN2510" s="1">
        <v>7417.5</v>
      </c>
      <c r="AO2510" s="1">
        <v>6.33</v>
      </c>
      <c r="AP2510" s="1">
        <v>54697.25</v>
      </c>
      <c r="AQ2510" s="1">
        <v>74881.5</v>
      </c>
      <c r="AR2510" s="1">
        <v>31.33</v>
      </c>
      <c r="AS2510" s="1">
        <v>49.58</v>
      </c>
      <c r="AT2510" s="1">
        <v>19.100000000000001</v>
      </c>
      <c r="AU2510" s="1">
        <v>70013</v>
      </c>
      <c r="AV2510" s="1">
        <v>10521</v>
      </c>
      <c r="AW2510" s="1">
        <v>140.25</v>
      </c>
      <c r="AX2510" s="1">
        <v>17.850000000000001</v>
      </c>
      <c r="AY2510" s="1">
        <v>4901.3599999999997</v>
      </c>
      <c r="AZ2510" s="1">
        <v>100567.55</v>
      </c>
      <c r="BA2510" s="1">
        <v>105468.91</v>
      </c>
      <c r="BB2510" s="1">
        <v>4.6500000000000004</v>
      </c>
      <c r="BC2510" s="1">
        <v>95.35</v>
      </c>
      <c r="BD2510" s="1">
        <v>3.4</v>
      </c>
      <c r="BE2510" s="1"/>
      <c r="BF2510" s="1">
        <v>44145.75</v>
      </c>
      <c r="BG2510" s="1">
        <v>14.65</v>
      </c>
      <c r="BH2510" s="1">
        <v>1</v>
      </c>
      <c r="BI2510" s="1">
        <v>2017</v>
      </c>
      <c r="BJ2510" s="1" t="s">
        <v>420</v>
      </c>
      <c r="BK2510" s="1">
        <v>1</v>
      </c>
      <c r="BL2510" s="1">
        <v>1</v>
      </c>
      <c r="BM2510" s="1">
        <v>11</v>
      </c>
      <c r="BN2510" s="1">
        <v>0</v>
      </c>
      <c r="BO2510" s="1">
        <v>0</v>
      </c>
      <c r="BP2510" s="1">
        <v>2015</v>
      </c>
      <c r="BQ2510" s="1"/>
      <c r="BR2510" s="1">
        <v>1</v>
      </c>
      <c r="BS2510" s="1" t="s">
        <v>421</v>
      </c>
      <c r="BT2510" s="1">
        <v>92</v>
      </c>
      <c r="BU2510" s="1">
        <v>45</v>
      </c>
      <c r="BV2510" s="1">
        <v>90</v>
      </c>
    </row>
    <row r="2511" spans="1:74" x14ac:dyDescent="0.2">
      <c r="A2511" s="1">
        <v>3491</v>
      </c>
      <c r="B2511" s="1">
        <v>3491</v>
      </c>
      <c r="C2511" s="1">
        <v>32820</v>
      </c>
      <c r="D2511" s="1"/>
      <c r="E2511" s="1" t="s">
        <v>422</v>
      </c>
      <c r="F2511" s="1" t="s">
        <v>72</v>
      </c>
      <c r="G2511" s="1">
        <v>2002</v>
      </c>
      <c r="H2511" s="1">
        <f>IF(L2511&gt;0,G2511-G2510,Check)</f>
        <v>-16</v>
      </c>
      <c r="I2511" s="1"/>
      <c r="J2511" s="1"/>
      <c r="K2511" s="1"/>
      <c r="L2511" s="1">
        <v>10965200</v>
      </c>
      <c r="M2511" s="1">
        <v>8306385</v>
      </c>
      <c r="N2511" s="1">
        <v>10965200</v>
      </c>
      <c r="O2511" s="1">
        <v>8306385</v>
      </c>
      <c r="P2511" s="1">
        <v>582287</v>
      </c>
      <c r="Q2511" s="1">
        <v>9166681</v>
      </c>
      <c r="R2511" s="1">
        <v>0.83597937099999997</v>
      </c>
      <c r="S2511" s="1">
        <v>1288022457</v>
      </c>
      <c r="T2511" s="1">
        <v>1150564</v>
      </c>
      <c r="U2511" s="1">
        <v>603720.04689999996</v>
      </c>
      <c r="V2511" s="1">
        <v>497730.67190000002</v>
      </c>
      <c r="W2511" s="1">
        <v>1944</v>
      </c>
      <c r="X2511" s="1">
        <v>23154.71875</v>
      </c>
      <c r="Y2511" s="1">
        <v>20429.84375</v>
      </c>
      <c r="Z2511" s="1">
        <v>26493.203130000002</v>
      </c>
      <c r="AA2511" s="1">
        <v>-3247</v>
      </c>
      <c r="AB2511" s="1">
        <v>1198098.03</v>
      </c>
      <c r="AC2511" s="1">
        <v>16.82</v>
      </c>
      <c r="AD2511" s="1">
        <v>7.22</v>
      </c>
      <c r="AE2511" s="1">
        <v>76.02</v>
      </c>
      <c r="AF2511" s="1">
        <v>26.43</v>
      </c>
      <c r="AG2511" s="1">
        <v>64.819999999999993</v>
      </c>
      <c r="AH2511" s="1">
        <v>8.76</v>
      </c>
      <c r="AI2511" s="1">
        <v>481295.44</v>
      </c>
      <c r="AJ2511" s="1">
        <v>45377.279999999999</v>
      </c>
      <c r="AK2511" s="1">
        <v>178162.8</v>
      </c>
      <c r="AL2511" s="1">
        <v>190737.47</v>
      </c>
      <c r="AM2511" s="1">
        <v>54532.84</v>
      </c>
      <c r="AN2511" s="1">
        <v>12485.05</v>
      </c>
      <c r="AO2511" s="1">
        <v>9.43</v>
      </c>
      <c r="AP2511" s="1">
        <v>36314.53125</v>
      </c>
      <c r="AQ2511" s="1">
        <v>49482.703130000002</v>
      </c>
      <c r="AR2511" s="1">
        <v>47.95</v>
      </c>
      <c r="AS2511" s="1">
        <v>42.04</v>
      </c>
      <c r="AT2511" s="1">
        <v>10</v>
      </c>
      <c r="AU2511" s="1">
        <v>464917.58</v>
      </c>
      <c r="AV2511" s="1">
        <v>57543.38</v>
      </c>
      <c r="AW2511" s="1">
        <v>6289.58</v>
      </c>
      <c r="AX2511" s="1">
        <v>22.83</v>
      </c>
      <c r="AY2511" s="1">
        <v>31106.17</v>
      </c>
      <c r="AZ2511" s="1">
        <v>564270.32999999996</v>
      </c>
      <c r="BA2511" s="1">
        <v>595376.5</v>
      </c>
      <c r="BB2511" s="1">
        <v>5.22</v>
      </c>
      <c r="BC2511" s="1">
        <v>94.78</v>
      </c>
      <c r="BD2511" s="1">
        <v>1.32</v>
      </c>
      <c r="BE2511" s="1"/>
      <c r="BF2511" s="1">
        <v>102521</v>
      </c>
      <c r="BG2511" s="1">
        <v>14.27</v>
      </c>
      <c r="BH2511" s="1">
        <v>1.4</v>
      </c>
      <c r="BI2511" s="1">
        <v>2014</v>
      </c>
      <c r="BJ2511" s="1" t="s">
        <v>423</v>
      </c>
      <c r="BK2511" s="1">
        <v>0</v>
      </c>
      <c r="BL2511" s="1">
        <v>0</v>
      </c>
      <c r="BM2511" s="1">
        <v>0</v>
      </c>
      <c r="BN2511" s="1">
        <v>0</v>
      </c>
      <c r="BO2511" s="1">
        <v>0</v>
      </c>
      <c r="BP2511" s="1">
        <v>2018</v>
      </c>
      <c r="BQ2511" s="1"/>
      <c r="BR2511" s="1">
        <v>0</v>
      </c>
      <c r="BS2511" s="1" t="s">
        <v>424</v>
      </c>
      <c r="BT2511" s="1">
        <v>0</v>
      </c>
      <c r="BU2511" s="1">
        <v>0</v>
      </c>
      <c r="BV2511" s="1">
        <v>0</v>
      </c>
    </row>
    <row r="2512" spans="1:74" x14ac:dyDescent="0.2">
      <c r="A2512" s="1">
        <v>3492</v>
      </c>
      <c r="B2512" s="1">
        <v>3492</v>
      </c>
      <c r="C2512" s="1">
        <v>32820</v>
      </c>
      <c r="D2512" s="1"/>
      <c r="E2512" s="1" t="s">
        <v>422</v>
      </c>
      <c r="F2512" s="1" t="s">
        <v>72</v>
      </c>
      <c r="G2512" s="1">
        <v>2003</v>
      </c>
      <c r="H2512" s="1">
        <f>IF(L2512&gt;0,G2512-G2511,Check)</f>
        <v>1</v>
      </c>
      <c r="I2512" s="1"/>
      <c r="J2512" s="1"/>
      <c r="K2512" s="1"/>
      <c r="L2512" s="1">
        <v>11110160</v>
      </c>
      <c r="M2512" s="1">
        <v>8283330</v>
      </c>
      <c r="N2512" s="1">
        <v>11110160</v>
      </c>
      <c r="O2512" s="1">
        <v>8283330</v>
      </c>
      <c r="P2512" s="1">
        <v>578824</v>
      </c>
      <c r="Q2512" s="1">
        <v>8604708</v>
      </c>
      <c r="R2512" s="1">
        <v>0.774490015999999</v>
      </c>
      <c r="S2512" s="1">
        <v>1288022457</v>
      </c>
      <c r="T2512" s="1">
        <v>1179279</v>
      </c>
      <c r="U2512" s="1">
        <v>634501.8125</v>
      </c>
      <c r="V2512" s="1">
        <v>492278.3125</v>
      </c>
      <c r="W2512" s="1">
        <v>3202</v>
      </c>
      <c r="X2512" s="1">
        <v>23143.125</v>
      </c>
      <c r="Y2512" s="1">
        <v>20498.625</v>
      </c>
      <c r="Z2512" s="1">
        <v>26547.1875</v>
      </c>
      <c r="AA2512" s="1">
        <v>3714</v>
      </c>
      <c r="AB2512" s="1">
        <v>1208472.8799999999</v>
      </c>
      <c r="AC2512" s="1">
        <v>17.11</v>
      </c>
      <c r="AD2512" s="1">
        <v>7.91</v>
      </c>
      <c r="AE2512" s="1">
        <v>75.03</v>
      </c>
      <c r="AF2512" s="1">
        <v>26.69</v>
      </c>
      <c r="AG2512" s="1">
        <v>64.239999999999995</v>
      </c>
      <c r="AH2512" s="1">
        <v>9.08</v>
      </c>
      <c r="AI2512" s="1">
        <v>479594.25</v>
      </c>
      <c r="AJ2512" s="1">
        <v>44888.88</v>
      </c>
      <c r="AK2512" s="1">
        <v>177906.81</v>
      </c>
      <c r="AL2512" s="1">
        <v>185156.13</v>
      </c>
      <c r="AM2512" s="1">
        <v>56514.63</v>
      </c>
      <c r="AN2512" s="1">
        <v>15127.81</v>
      </c>
      <c r="AO2512" s="1">
        <v>9.36</v>
      </c>
      <c r="AP2512" s="1">
        <v>37870.875</v>
      </c>
      <c r="AQ2512" s="1">
        <v>51911.1875</v>
      </c>
      <c r="AR2512" s="1">
        <v>46.39</v>
      </c>
      <c r="AS2512" s="1">
        <v>42.43</v>
      </c>
      <c r="AT2512" s="1">
        <v>11.19</v>
      </c>
      <c r="AU2512" s="1">
        <v>465399.69</v>
      </c>
      <c r="AV2512" s="1">
        <v>58089.5</v>
      </c>
      <c r="AW2512" s="1">
        <v>6808.69</v>
      </c>
      <c r="AX2512" s="1">
        <v>23.07</v>
      </c>
      <c r="AY2512" s="1">
        <v>35050</v>
      </c>
      <c r="AZ2512" s="1">
        <v>563621</v>
      </c>
      <c r="BA2512" s="1">
        <v>598671</v>
      </c>
      <c r="BB2512" s="1">
        <v>5.85</v>
      </c>
      <c r="BC2512" s="1">
        <v>94.15</v>
      </c>
      <c r="BD2512" s="1">
        <v>1.5</v>
      </c>
      <c r="BE2512" s="1"/>
      <c r="BF2512" s="1">
        <v>101670</v>
      </c>
      <c r="BG2512" s="1">
        <v>14.31</v>
      </c>
      <c r="BH2512" s="1">
        <v>1.37</v>
      </c>
      <c r="BI2512" s="1">
        <v>2014</v>
      </c>
      <c r="BJ2512" s="1" t="s">
        <v>423</v>
      </c>
      <c r="BK2512" s="1">
        <v>0</v>
      </c>
      <c r="BL2512" s="1">
        <v>0</v>
      </c>
      <c r="BM2512" s="1">
        <v>0</v>
      </c>
      <c r="BN2512" s="1">
        <v>0</v>
      </c>
      <c r="BO2512" s="1">
        <v>0</v>
      </c>
      <c r="BP2512" s="1">
        <v>2018</v>
      </c>
      <c r="BQ2512" s="1"/>
      <c r="BR2512" s="1">
        <v>0</v>
      </c>
      <c r="BS2512" s="1" t="s">
        <v>424</v>
      </c>
      <c r="BT2512" s="1">
        <v>0</v>
      </c>
      <c r="BU2512" s="1">
        <v>0</v>
      </c>
      <c r="BV2512" s="1">
        <v>0</v>
      </c>
    </row>
    <row r="2513" spans="1:74" x14ac:dyDescent="0.2">
      <c r="A2513" s="1">
        <v>3493</v>
      </c>
      <c r="B2513" s="1">
        <v>3493</v>
      </c>
      <c r="C2513" s="1">
        <v>32820</v>
      </c>
      <c r="D2513" s="1"/>
      <c r="E2513" s="1" t="s">
        <v>422</v>
      </c>
      <c r="F2513" s="1" t="s">
        <v>72</v>
      </c>
      <c r="G2513" s="1">
        <v>2004</v>
      </c>
      <c r="H2513" s="1">
        <f>IF(L2513&gt;0,G2513-G2512,Check)</f>
        <v>1</v>
      </c>
      <c r="I2513" s="1"/>
      <c r="J2513" s="1"/>
      <c r="K2513" s="1"/>
      <c r="L2513" s="1">
        <v>11448970</v>
      </c>
      <c r="M2513" s="1">
        <v>8305282</v>
      </c>
      <c r="N2513" s="1">
        <v>11448970</v>
      </c>
      <c r="O2513" s="1">
        <v>8305282</v>
      </c>
      <c r="P2513" s="1">
        <v>618099</v>
      </c>
      <c r="Q2513" s="1">
        <v>8466251</v>
      </c>
      <c r="R2513" s="1">
        <v>0.739477088</v>
      </c>
      <c r="S2513" s="1">
        <v>1288022457</v>
      </c>
      <c r="T2513" s="1">
        <v>1208258</v>
      </c>
      <c r="U2513" s="1">
        <v>665566.75</v>
      </c>
      <c r="V2513" s="1">
        <v>486737.75</v>
      </c>
      <c r="W2513" s="1">
        <v>4466</v>
      </c>
      <c r="X2513" s="1">
        <v>23102.5</v>
      </c>
      <c r="Y2513" s="1">
        <v>20548.5</v>
      </c>
      <c r="Z2513" s="1">
        <v>26577.25</v>
      </c>
      <c r="AA2513" s="1">
        <v>10788</v>
      </c>
      <c r="AB2513" s="1">
        <v>1218708.5</v>
      </c>
      <c r="AC2513" s="1">
        <v>17.38</v>
      </c>
      <c r="AD2513" s="1">
        <v>8.65</v>
      </c>
      <c r="AE2513" s="1">
        <v>74</v>
      </c>
      <c r="AF2513" s="1">
        <v>26.95</v>
      </c>
      <c r="AG2513" s="1">
        <v>63.65</v>
      </c>
      <c r="AH2513" s="1">
        <v>9.4</v>
      </c>
      <c r="AI2513" s="1">
        <v>477740</v>
      </c>
      <c r="AJ2513" s="1">
        <v>44474.5</v>
      </c>
      <c r="AK2513" s="1">
        <v>177721.75</v>
      </c>
      <c r="AL2513" s="1">
        <v>179169.5</v>
      </c>
      <c r="AM2513" s="1">
        <v>58531.5</v>
      </c>
      <c r="AN2513" s="1">
        <v>17842.75</v>
      </c>
      <c r="AO2513" s="1">
        <v>9.31</v>
      </c>
      <c r="AP2513" s="1">
        <v>39386.5</v>
      </c>
      <c r="AQ2513" s="1">
        <v>54290.25</v>
      </c>
      <c r="AR2513" s="1">
        <v>44.85</v>
      </c>
      <c r="AS2513" s="1">
        <v>42.8</v>
      </c>
      <c r="AT2513" s="1">
        <v>12.35</v>
      </c>
      <c r="AU2513" s="1">
        <v>465519.25</v>
      </c>
      <c r="AV2513" s="1">
        <v>58740</v>
      </c>
      <c r="AW2513" s="1">
        <v>7349.25</v>
      </c>
      <c r="AX2513" s="1">
        <v>23.33</v>
      </c>
      <c r="AY2513" s="1">
        <v>34349</v>
      </c>
      <c r="AZ2513" s="1">
        <v>555484.82999999996</v>
      </c>
      <c r="BA2513" s="1">
        <v>589833.82999999996</v>
      </c>
      <c r="BB2513" s="1">
        <v>5.82</v>
      </c>
      <c r="BC2513" s="1">
        <v>94.18</v>
      </c>
      <c r="BD2513" s="1">
        <v>1.79</v>
      </c>
      <c r="BE2513" s="1"/>
      <c r="BF2513" s="1">
        <v>100819</v>
      </c>
      <c r="BG2513" s="1">
        <v>13.44</v>
      </c>
      <c r="BH2513" s="1">
        <v>1.33</v>
      </c>
      <c r="BI2513" s="1">
        <v>2014</v>
      </c>
      <c r="BJ2513" s="1" t="s">
        <v>423</v>
      </c>
      <c r="BK2513" s="1">
        <v>0</v>
      </c>
      <c r="BL2513" s="1">
        <v>0</v>
      </c>
      <c r="BM2513" s="1">
        <v>0</v>
      </c>
      <c r="BN2513" s="1">
        <v>0</v>
      </c>
      <c r="BO2513" s="1">
        <v>0</v>
      </c>
      <c r="BP2513" s="1">
        <v>2018</v>
      </c>
      <c r="BQ2513" s="1"/>
      <c r="BR2513" s="1">
        <v>0</v>
      </c>
      <c r="BS2513" s="1" t="s">
        <v>424</v>
      </c>
      <c r="BT2513" s="1">
        <v>0</v>
      </c>
      <c r="BU2513" s="1">
        <v>0</v>
      </c>
      <c r="BV2513" s="1">
        <v>0</v>
      </c>
    </row>
    <row r="2514" spans="1:74" x14ac:dyDescent="0.2">
      <c r="A2514" s="1">
        <v>3494</v>
      </c>
      <c r="B2514" s="1">
        <v>3494</v>
      </c>
      <c r="C2514" s="1">
        <v>32820</v>
      </c>
      <c r="D2514" s="1"/>
      <c r="E2514" s="1" t="s">
        <v>422</v>
      </c>
      <c r="F2514" s="1" t="s">
        <v>72</v>
      </c>
      <c r="G2514" s="1">
        <v>2005</v>
      </c>
      <c r="H2514" s="1">
        <f>IF(L2514&gt;0,G2514-G2513,Check)</f>
        <v>1</v>
      </c>
      <c r="I2514" s="1"/>
      <c r="J2514" s="1"/>
      <c r="K2514" s="1"/>
      <c r="L2514" s="1">
        <v>10396138</v>
      </c>
      <c r="M2514" s="1">
        <v>6464512</v>
      </c>
      <c r="N2514" s="1">
        <v>10396138</v>
      </c>
      <c r="O2514" s="1">
        <v>6464512</v>
      </c>
      <c r="P2514" s="1">
        <v>433526</v>
      </c>
      <c r="Q2514" s="1">
        <v>7309454</v>
      </c>
      <c r="R2514" s="1">
        <v>0.70309320599999903</v>
      </c>
      <c r="S2514" s="1">
        <v>1288022457</v>
      </c>
      <c r="T2514" s="1">
        <v>1236181</v>
      </c>
      <c r="U2514" s="1">
        <v>695499</v>
      </c>
      <c r="V2514" s="1">
        <v>481550</v>
      </c>
      <c r="W2514" s="1">
        <v>5706</v>
      </c>
      <c r="X2514" s="1">
        <v>23178</v>
      </c>
      <c r="Y2514" s="1">
        <v>20674</v>
      </c>
      <c r="Z2514" s="1">
        <v>26703</v>
      </c>
      <c r="AA2514" s="1">
        <v>17410</v>
      </c>
      <c r="AB2514" s="1">
        <v>1229501</v>
      </c>
      <c r="AC2514" s="1">
        <v>17.7</v>
      </c>
      <c r="AD2514" s="1">
        <v>9.1999999999999993</v>
      </c>
      <c r="AE2514" s="1">
        <v>73.099999999999994</v>
      </c>
      <c r="AF2514" s="1">
        <v>27.2</v>
      </c>
      <c r="AG2514" s="1">
        <v>63.1</v>
      </c>
      <c r="AH2514" s="1">
        <v>9.6999999999999993</v>
      </c>
      <c r="AI2514" s="1">
        <v>476498</v>
      </c>
      <c r="AJ2514" s="1">
        <v>43764</v>
      </c>
      <c r="AK2514" s="1">
        <v>177253</v>
      </c>
      <c r="AL2514" s="1">
        <v>174804</v>
      </c>
      <c r="AM2514" s="1">
        <v>60408</v>
      </c>
      <c r="AN2514" s="1">
        <v>20269</v>
      </c>
      <c r="AO2514" s="1">
        <v>9.18</v>
      </c>
      <c r="AP2514" s="1">
        <v>41065</v>
      </c>
      <c r="AQ2514" s="1">
        <v>56867</v>
      </c>
      <c r="AR2514" s="1">
        <v>43.2</v>
      </c>
      <c r="AS2514" s="1">
        <v>43.2</v>
      </c>
      <c r="AT2514" s="1">
        <v>13.6</v>
      </c>
      <c r="AU2514" s="1">
        <v>467089</v>
      </c>
      <c r="AV2514" s="1">
        <v>58973</v>
      </c>
      <c r="AW2514" s="1">
        <v>7804</v>
      </c>
      <c r="AX2514" s="1">
        <v>23.5</v>
      </c>
      <c r="AY2514" s="1">
        <v>36464.83</v>
      </c>
      <c r="AZ2514" s="1">
        <v>560617.5</v>
      </c>
      <c r="BA2514" s="1">
        <v>597082.32999999996</v>
      </c>
      <c r="BB2514" s="1">
        <v>6.11</v>
      </c>
      <c r="BC2514" s="1">
        <v>93.89</v>
      </c>
      <c r="BD2514" s="1">
        <v>2.23</v>
      </c>
      <c r="BE2514" s="1">
        <v>14342.4</v>
      </c>
      <c r="BF2514" s="1">
        <v>99968</v>
      </c>
      <c r="BG2514" s="1">
        <v>14.91</v>
      </c>
      <c r="BH2514" s="1">
        <v>1.29</v>
      </c>
      <c r="BI2514" s="1">
        <v>2014</v>
      </c>
      <c r="BJ2514" s="1" t="s">
        <v>423</v>
      </c>
      <c r="BK2514" s="1">
        <v>0</v>
      </c>
      <c r="BL2514" s="1">
        <v>0</v>
      </c>
      <c r="BM2514" s="1">
        <v>0</v>
      </c>
      <c r="BN2514" s="1">
        <v>0</v>
      </c>
      <c r="BO2514" s="1">
        <v>0</v>
      </c>
      <c r="BP2514" s="1">
        <v>2018</v>
      </c>
      <c r="BQ2514" s="1"/>
      <c r="BR2514" s="1">
        <v>0</v>
      </c>
      <c r="BS2514" s="1" t="s">
        <v>424</v>
      </c>
      <c r="BT2514" s="1">
        <v>0</v>
      </c>
      <c r="BU2514" s="1">
        <v>0</v>
      </c>
      <c r="BV2514" s="1">
        <v>0</v>
      </c>
    </row>
    <row r="2515" spans="1:74" x14ac:dyDescent="0.2">
      <c r="A2515" s="1">
        <v>3495</v>
      </c>
      <c r="B2515" s="1">
        <v>3495</v>
      </c>
      <c r="C2515" s="1">
        <v>32820</v>
      </c>
      <c r="D2515" s="1"/>
      <c r="E2515" s="1" t="s">
        <v>422</v>
      </c>
      <c r="F2515" s="1" t="s">
        <v>72</v>
      </c>
      <c r="G2515" s="1">
        <v>2006</v>
      </c>
      <c r="H2515" s="1">
        <f>IF(L2515&gt;0,G2515-G2514,Check)</f>
        <v>1</v>
      </c>
      <c r="I2515" s="1"/>
      <c r="J2515" s="1"/>
      <c r="K2515" s="1"/>
      <c r="L2515" s="1">
        <v>10426048</v>
      </c>
      <c r="M2515" s="1">
        <v>6235042</v>
      </c>
      <c r="N2515" s="1">
        <v>10426048</v>
      </c>
      <c r="O2515" s="1">
        <v>6235042</v>
      </c>
      <c r="P2515" s="1">
        <v>431706</v>
      </c>
      <c r="Q2515" s="1">
        <v>7878546</v>
      </c>
      <c r="R2515" s="1">
        <v>0.75565986299999999</v>
      </c>
      <c r="S2515" s="1">
        <v>1288022457</v>
      </c>
      <c r="T2515" s="1">
        <v>1268328</v>
      </c>
      <c r="U2515" s="1">
        <v>729962</v>
      </c>
      <c r="V2515" s="1">
        <v>474951</v>
      </c>
      <c r="W2515" s="1">
        <v>7042</v>
      </c>
      <c r="X2515" s="1">
        <v>22789</v>
      </c>
      <c r="Y2515" s="1">
        <v>20497</v>
      </c>
      <c r="Z2515" s="1">
        <v>26446</v>
      </c>
      <c r="AA2515" s="1">
        <v>25840</v>
      </c>
      <c r="AB2515" s="1">
        <v>1238066</v>
      </c>
      <c r="AC2515" s="1">
        <v>17.8</v>
      </c>
      <c r="AD2515" s="1">
        <v>10.5</v>
      </c>
      <c r="AE2515" s="1">
        <v>71.7</v>
      </c>
      <c r="AF2515" s="1">
        <v>27.5</v>
      </c>
      <c r="AG2515" s="1">
        <v>62.4</v>
      </c>
      <c r="AH2515" s="1">
        <v>10.1</v>
      </c>
      <c r="AI2515" s="1">
        <v>472807</v>
      </c>
      <c r="AJ2515" s="1">
        <v>44238</v>
      </c>
      <c r="AK2515" s="1">
        <v>177919</v>
      </c>
      <c r="AL2515" s="1">
        <v>163954</v>
      </c>
      <c r="AM2515" s="1">
        <v>62846</v>
      </c>
      <c r="AN2515" s="1">
        <v>23850</v>
      </c>
      <c r="AO2515" s="1">
        <v>9.36</v>
      </c>
      <c r="AP2515" s="1">
        <v>42092</v>
      </c>
      <c r="AQ2515" s="1">
        <v>58653</v>
      </c>
      <c r="AR2515" s="1">
        <v>42</v>
      </c>
      <c r="AS2515" s="1">
        <v>43.5</v>
      </c>
      <c r="AT2515" s="1">
        <v>14.5</v>
      </c>
      <c r="AU2515" s="1">
        <v>462858</v>
      </c>
      <c r="AV2515" s="1">
        <v>60876</v>
      </c>
      <c r="AW2515" s="1">
        <v>8602</v>
      </c>
      <c r="AX2515" s="1">
        <v>24</v>
      </c>
      <c r="AY2515" s="1">
        <v>34887.58</v>
      </c>
      <c r="AZ2515" s="1">
        <v>582430.25</v>
      </c>
      <c r="BA2515" s="1">
        <v>617317.82999999996</v>
      </c>
      <c r="BB2515" s="1">
        <v>5.65</v>
      </c>
      <c r="BC2515" s="1">
        <v>94.35</v>
      </c>
      <c r="BD2515" s="1">
        <v>2.52</v>
      </c>
      <c r="BE2515" s="1">
        <v>14342.4</v>
      </c>
      <c r="BF2515" s="1">
        <v>99117</v>
      </c>
      <c r="BG2515" s="1">
        <v>14.44</v>
      </c>
      <c r="BH2515" s="1">
        <v>1.25</v>
      </c>
      <c r="BI2515" s="1">
        <v>2014</v>
      </c>
      <c r="BJ2515" s="1" t="s">
        <v>423</v>
      </c>
      <c r="BK2515" s="1">
        <v>0</v>
      </c>
      <c r="BL2515" s="1">
        <v>0</v>
      </c>
      <c r="BM2515" s="1">
        <v>0</v>
      </c>
      <c r="BN2515" s="1">
        <v>0</v>
      </c>
      <c r="BO2515" s="1">
        <v>0</v>
      </c>
      <c r="BP2515" s="1">
        <v>2018</v>
      </c>
      <c r="BQ2515" s="1"/>
      <c r="BR2515" s="1">
        <v>0</v>
      </c>
      <c r="BS2515" s="1" t="s">
        <v>424</v>
      </c>
      <c r="BT2515" s="1">
        <v>0</v>
      </c>
      <c r="BU2515" s="1">
        <v>0</v>
      </c>
      <c r="BV2515" s="1">
        <v>0</v>
      </c>
    </row>
    <row r="2516" spans="1:74" x14ac:dyDescent="0.2">
      <c r="A2516" s="1">
        <v>3496</v>
      </c>
      <c r="B2516" s="1">
        <v>3496</v>
      </c>
      <c r="C2516" s="1">
        <v>32820</v>
      </c>
      <c r="D2516" s="1"/>
      <c r="E2516" s="1" t="s">
        <v>422</v>
      </c>
      <c r="F2516" s="1" t="s">
        <v>72</v>
      </c>
      <c r="G2516" s="1">
        <v>2007</v>
      </c>
      <c r="H2516" s="1">
        <f>IF(L2516&gt;0,G2516-G2515,Check)</f>
        <v>1</v>
      </c>
      <c r="I2516" s="1"/>
      <c r="J2516" s="1"/>
      <c r="K2516" s="1"/>
      <c r="L2516" s="1">
        <v>10393161</v>
      </c>
      <c r="M2516" s="1">
        <v>6242820</v>
      </c>
      <c r="N2516" s="1">
        <v>10393161</v>
      </c>
      <c r="O2516" s="1">
        <v>6242820</v>
      </c>
      <c r="P2516" s="1">
        <v>399010</v>
      </c>
      <c r="Q2516" s="1">
        <v>7862464</v>
      </c>
      <c r="R2516" s="1">
        <v>0.75650362799999904</v>
      </c>
      <c r="S2516" s="1">
        <v>1288022457</v>
      </c>
      <c r="T2516" s="1">
        <v>1283579</v>
      </c>
      <c r="U2516" s="1">
        <v>746302</v>
      </c>
      <c r="V2516" s="1">
        <v>473997</v>
      </c>
      <c r="W2516" s="1">
        <v>7994</v>
      </c>
      <c r="X2516" s="1">
        <v>24258</v>
      </c>
      <c r="Y2516" s="1">
        <v>21530</v>
      </c>
      <c r="Z2516" s="1">
        <v>27720</v>
      </c>
      <c r="AA2516" s="1">
        <v>27038</v>
      </c>
      <c r="AB2516" s="1">
        <v>1255541</v>
      </c>
      <c r="AC2516" s="1">
        <v>18.8</v>
      </c>
      <c r="AD2516" s="1">
        <v>8.8000000000000007</v>
      </c>
      <c r="AE2516" s="1">
        <v>72.3</v>
      </c>
      <c r="AF2516" s="1">
        <v>27.6</v>
      </c>
      <c r="AG2516" s="1">
        <v>62.3</v>
      </c>
      <c r="AH2516" s="1">
        <v>10.1</v>
      </c>
      <c r="AI2516" s="1">
        <v>478912</v>
      </c>
      <c r="AJ2516" s="1">
        <v>39974</v>
      </c>
      <c r="AK2516" s="1">
        <v>174046</v>
      </c>
      <c r="AL2516" s="1">
        <v>179042</v>
      </c>
      <c r="AM2516" s="1">
        <v>63038</v>
      </c>
      <c r="AN2516" s="1">
        <v>22812</v>
      </c>
      <c r="AO2516" s="1">
        <v>8.35</v>
      </c>
      <c r="AP2516" s="1">
        <v>45725</v>
      </c>
      <c r="AQ2516" s="1">
        <v>63602</v>
      </c>
      <c r="AR2516" s="1">
        <v>39</v>
      </c>
      <c r="AS2516" s="1">
        <v>44.2</v>
      </c>
      <c r="AT2516" s="1">
        <v>16.8</v>
      </c>
      <c r="AU2516" s="1">
        <v>481830</v>
      </c>
      <c r="AV2516" s="1">
        <v>56099</v>
      </c>
      <c r="AW2516" s="1">
        <v>8027</v>
      </c>
      <c r="AX2516" s="1">
        <v>23.2</v>
      </c>
      <c r="AY2516" s="1">
        <v>31772.67</v>
      </c>
      <c r="AZ2516" s="1">
        <v>592168.82999999996</v>
      </c>
      <c r="BA2516" s="1">
        <v>623941.5</v>
      </c>
      <c r="BB2516" s="1">
        <v>5.09</v>
      </c>
      <c r="BC2516" s="1">
        <v>94.91</v>
      </c>
      <c r="BD2516" s="1">
        <v>2.72</v>
      </c>
      <c r="BE2516" s="1">
        <v>14342.4</v>
      </c>
      <c r="BF2516" s="1">
        <v>98266</v>
      </c>
      <c r="BG2516" s="1">
        <v>15.65</v>
      </c>
      <c r="BH2516" s="1">
        <v>1.21</v>
      </c>
      <c r="BI2516" s="1">
        <v>2014</v>
      </c>
      <c r="BJ2516" s="1" t="s">
        <v>423</v>
      </c>
      <c r="BK2516" s="1">
        <v>0</v>
      </c>
      <c r="BL2516" s="1">
        <v>0</v>
      </c>
      <c r="BM2516" s="1">
        <v>0</v>
      </c>
      <c r="BN2516" s="1">
        <v>0</v>
      </c>
      <c r="BO2516" s="1">
        <v>0</v>
      </c>
      <c r="BP2516" s="1">
        <v>2018</v>
      </c>
      <c r="BQ2516" s="1"/>
      <c r="BR2516" s="1">
        <v>0</v>
      </c>
      <c r="BS2516" s="1" t="s">
        <v>424</v>
      </c>
      <c r="BT2516" s="1">
        <v>0</v>
      </c>
      <c r="BU2516" s="1">
        <v>0</v>
      </c>
      <c r="BV2516" s="1">
        <v>0</v>
      </c>
    </row>
    <row r="2517" spans="1:74" x14ac:dyDescent="0.2">
      <c r="A2517" s="1">
        <v>3497</v>
      </c>
      <c r="B2517" s="1">
        <v>3497</v>
      </c>
      <c r="C2517" s="1">
        <v>32820</v>
      </c>
      <c r="D2517" s="1"/>
      <c r="E2517" s="1" t="s">
        <v>422</v>
      </c>
      <c r="F2517" s="1" t="s">
        <v>72</v>
      </c>
      <c r="G2517" s="1">
        <v>2008</v>
      </c>
      <c r="H2517" s="1">
        <f>IF(L2517&gt;0,G2517-G2516,Check)</f>
        <v>1</v>
      </c>
      <c r="I2517" s="1"/>
      <c r="J2517" s="1"/>
      <c r="K2517" s="1"/>
      <c r="L2517" s="1">
        <v>10414631</v>
      </c>
      <c r="M2517" s="1">
        <v>6239489</v>
      </c>
      <c r="N2517" s="1">
        <v>10414631</v>
      </c>
      <c r="O2517" s="1">
        <v>6239489</v>
      </c>
      <c r="P2517" s="1">
        <v>411311</v>
      </c>
      <c r="Q2517" s="1">
        <v>8198114</v>
      </c>
      <c r="R2517" s="1">
        <v>0.78717277599999902</v>
      </c>
      <c r="S2517" s="1">
        <v>1288022457</v>
      </c>
      <c r="T2517" s="1">
        <v>1288506</v>
      </c>
      <c r="U2517" s="1">
        <v>741508</v>
      </c>
      <c r="V2517" s="1">
        <v>483708</v>
      </c>
      <c r="W2517" s="1">
        <v>7487</v>
      </c>
      <c r="X2517" s="1">
        <v>24963</v>
      </c>
      <c r="Y2517" s="1">
        <v>22027</v>
      </c>
      <c r="Z2517" s="1">
        <v>29602</v>
      </c>
      <c r="AA2517" s="1">
        <v>27455</v>
      </c>
      <c r="AB2517" s="1">
        <v>1260749</v>
      </c>
      <c r="AC2517" s="1">
        <v>17.3</v>
      </c>
      <c r="AD2517" s="1">
        <v>10.5</v>
      </c>
      <c r="AE2517" s="1">
        <v>72.2</v>
      </c>
      <c r="AF2517" s="1">
        <v>27.1</v>
      </c>
      <c r="AG2517" s="1">
        <v>62.5</v>
      </c>
      <c r="AH2517" s="1">
        <v>10.4</v>
      </c>
      <c r="AI2517" s="1">
        <v>480876</v>
      </c>
      <c r="AJ2517" s="1">
        <v>38002</v>
      </c>
      <c r="AK2517" s="1">
        <v>173384</v>
      </c>
      <c r="AL2517" s="1">
        <v>176516</v>
      </c>
      <c r="AM2517" s="1">
        <v>67416</v>
      </c>
      <c r="AN2517" s="1">
        <v>25558</v>
      </c>
      <c r="AO2517" s="1">
        <v>7.9</v>
      </c>
      <c r="AP2517" s="1">
        <v>46158</v>
      </c>
      <c r="AQ2517" s="1">
        <v>66006</v>
      </c>
      <c r="AR2517" s="1">
        <v>38.200000000000003</v>
      </c>
      <c r="AS2517" s="1">
        <v>43.9</v>
      </c>
      <c r="AT2517" s="1">
        <v>17.899999999999999</v>
      </c>
      <c r="AU2517" s="1">
        <v>488855</v>
      </c>
      <c r="AV2517" s="1">
        <v>66630</v>
      </c>
      <c r="AW2517" s="1">
        <v>7211</v>
      </c>
      <c r="AX2517" s="1">
        <v>23.8</v>
      </c>
      <c r="AY2517" s="1">
        <v>41960.58</v>
      </c>
      <c r="AZ2517" s="1">
        <v>577824.32999999996</v>
      </c>
      <c r="BA2517" s="1">
        <v>619784.92000000004</v>
      </c>
      <c r="BB2517" s="1">
        <v>6.77</v>
      </c>
      <c r="BC2517" s="1">
        <v>93.23</v>
      </c>
      <c r="BD2517" s="1">
        <v>3.19</v>
      </c>
      <c r="BE2517" s="1">
        <v>14342.4</v>
      </c>
      <c r="BF2517" s="1">
        <v>97415</v>
      </c>
      <c r="BG2517" s="1">
        <v>15.17</v>
      </c>
      <c r="BH2517" s="1">
        <v>1.17</v>
      </c>
      <c r="BI2517" s="1">
        <v>2014</v>
      </c>
      <c r="BJ2517" s="1" t="s">
        <v>423</v>
      </c>
      <c r="BK2517" s="1">
        <v>0</v>
      </c>
      <c r="BL2517" s="1">
        <v>0</v>
      </c>
      <c r="BM2517" s="1">
        <v>0</v>
      </c>
      <c r="BN2517" s="1">
        <v>0</v>
      </c>
      <c r="BO2517" s="1">
        <v>0</v>
      </c>
      <c r="BP2517" s="1">
        <v>2018</v>
      </c>
      <c r="BQ2517" s="1"/>
      <c r="BR2517" s="1">
        <v>0</v>
      </c>
      <c r="BS2517" s="1" t="s">
        <v>424</v>
      </c>
      <c r="BT2517" s="1">
        <v>0</v>
      </c>
      <c r="BU2517" s="1">
        <v>0</v>
      </c>
      <c r="BV2517" s="1">
        <v>0</v>
      </c>
    </row>
    <row r="2518" spans="1:74" x14ac:dyDescent="0.2">
      <c r="A2518" s="1">
        <v>3498</v>
      </c>
      <c r="B2518" s="1">
        <v>3498</v>
      </c>
      <c r="C2518" s="1">
        <v>32820</v>
      </c>
      <c r="D2518" s="1"/>
      <c r="E2518" s="1" t="s">
        <v>422</v>
      </c>
      <c r="F2518" s="1" t="s">
        <v>72</v>
      </c>
      <c r="G2518" s="1">
        <v>2009</v>
      </c>
      <c r="H2518" s="1">
        <f>IF(L2518&gt;0,G2518-G2517,Check)</f>
        <v>1</v>
      </c>
      <c r="I2518" s="1"/>
      <c r="J2518" s="1"/>
      <c r="K2518" s="1"/>
      <c r="L2518" s="1">
        <v>10202003</v>
      </c>
      <c r="M2518" s="1">
        <v>6120316</v>
      </c>
      <c r="N2518" s="1">
        <v>10202003</v>
      </c>
      <c r="O2518" s="1">
        <v>6120316</v>
      </c>
      <c r="P2518" s="1">
        <v>417342</v>
      </c>
      <c r="Q2518" s="1">
        <v>8350435</v>
      </c>
      <c r="R2518" s="1">
        <v>0.81850936500000004</v>
      </c>
      <c r="S2518" s="1">
        <v>1288022457</v>
      </c>
      <c r="T2518" s="1">
        <v>1304905</v>
      </c>
      <c r="U2518" s="1">
        <v>749813</v>
      </c>
      <c r="V2518" s="1">
        <v>485244</v>
      </c>
      <c r="W2518" s="1">
        <v>8390</v>
      </c>
      <c r="X2518" s="1">
        <v>22971</v>
      </c>
      <c r="Y2518" s="1">
        <v>19981</v>
      </c>
      <c r="Z2518" s="1">
        <v>27210</v>
      </c>
      <c r="AA2518" s="1">
        <v>16883</v>
      </c>
      <c r="AB2518" s="1">
        <v>1277723</v>
      </c>
      <c r="AC2518" s="1">
        <v>19.399999999999999</v>
      </c>
      <c r="AD2518" s="1">
        <v>10.9</v>
      </c>
      <c r="AE2518" s="1">
        <v>69.7</v>
      </c>
      <c r="AF2518" s="1">
        <v>27.1</v>
      </c>
      <c r="AG2518" s="1">
        <v>62.3</v>
      </c>
      <c r="AH2518" s="1">
        <v>10.6</v>
      </c>
      <c r="AI2518" s="1">
        <v>480837</v>
      </c>
      <c r="AJ2518" s="1">
        <v>40924</v>
      </c>
      <c r="AK2518" s="1">
        <v>180206</v>
      </c>
      <c r="AL2518" s="1">
        <v>174012</v>
      </c>
      <c r="AM2518" s="1">
        <v>63998</v>
      </c>
      <c r="AN2518" s="1">
        <v>21697</v>
      </c>
      <c r="AO2518" s="1">
        <v>8.51</v>
      </c>
      <c r="AP2518" s="1">
        <v>43633</v>
      </c>
      <c r="AQ2518" s="1">
        <v>59545</v>
      </c>
      <c r="AR2518" s="1">
        <v>40.9</v>
      </c>
      <c r="AS2518" s="1">
        <v>43.7</v>
      </c>
      <c r="AT2518" s="1">
        <v>15.4</v>
      </c>
      <c r="AU2518" s="1">
        <v>465100</v>
      </c>
      <c r="AV2518" s="1">
        <v>57649</v>
      </c>
      <c r="AW2518" s="1">
        <v>8212</v>
      </c>
      <c r="AX2518" s="1">
        <v>23.5</v>
      </c>
      <c r="AY2518" s="1">
        <v>61315.42</v>
      </c>
      <c r="AZ2518" s="1">
        <v>552851.25</v>
      </c>
      <c r="BA2518" s="1">
        <v>614166.67000000004</v>
      </c>
      <c r="BB2518" s="1">
        <v>9.98</v>
      </c>
      <c r="BC2518" s="1">
        <v>90.02</v>
      </c>
      <c r="BD2518" s="1">
        <v>2.27</v>
      </c>
      <c r="BE2518" s="1">
        <v>14342.4</v>
      </c>
      <c r="BF2518" s="1">
        <v>96564</v>
      </c>
      <c r="BG2518" s="1">
        <v>14.66</v>
      </c>
      <c r="BH2518" s="1">
        <v>1.17</v>
      </c>
      <c r="BI2518" s="1">
        <v>2014</v>
      </c>
      <c r="BJ2518" s="1" t="s">
        <v>423</v>
      </c>
      <c r="BK2518" s="1">
        <v>0</v>
      </c>
      <c r="BL2518" s="1">
        <v>0</v>
      </c>
      <c r="BM2518" s="1">
        <v>0</v>
      </c>
      <c r="BN2518" s="1">
        <v>0</v>
      </c>
      <c r="BO2518" s="1">
        <v>0</v>
      </c>
      <c r="BP2518" s="1">
        <v>2018</v>
      </c>
      <c r="BQ2518" s="1"/>
      <c r="BR2518" s="1">
        <v>0</v>
      </c>
      <c r="BS2518" s="1" t="s">
        <v>424</v>
      </c>
      <c r="BT2518" s="1">
        <v>0</v>
      </c>
      <c r="BU2518" s="1">
        <v>0</v>
      </c>
      <c r="BV2518" s="1">
        <v>0</v>
      </c>
    </row>
    <row r="2519" spans="1:74" x14ac:dyDescent="0.2">
      <c r="A2519" s="1">
        <v>3499</v>
      </c>
      <c r="B2519" s="1">
        <v>3499</v>
      </c>
      <c r="C2519" s="1">
        <v>32820</v>
      </c>
      <c r="D2519" s="1"/>
      <c r="E2519" s="1" t="s">
        <v>422</v>
      </c>
      <c r="F2519" s="1" t="s">
        <v>72</v>
      </c>
      <c r="G2519" s="1">
        <v>2010</v>
      </c>
      <c r="H2519" s="1">
        <f>IF(L2519&gt;0,G2519-G2518,Check)</f>
        <v>1</v>
      </c>
      <c r="I2519" s="1"/>
      <c r="J2519" s="1"/>
      <c r="K2519" s="1"/>
      <c r="L2519" s="1">
        <v>9894125</v>
      </c>
      <c r="M2519" s="1">
        <v>6004168</v>
      </c>
      <c r="N2519" s="1">
        <v>9894125</v>
      </c>
      <c r="O2519" s="1">
        <v>6004168</v>
      </c>
      <c r="P2519" s="1">
        <v>400769</v>
      </c>
      <c r="Q2519" s="1">
        <v>7930949</v>
      </c>
      <c r="R2519" s="1">
        <v>0.80158164599999904</v>
      </c>
      <c r="S2519" s="1">
        <v>1288022457</v>
      </c>
      <c r="T2519" s="1">
        <v>1316579</v>
      </c>
      <c r="U2519" s="1">
        <v>746194</v>
      </c>
      <c r="V2519" s="1">
        <v>495268</v>
      </c>
      <c r="W2519" s="1">
        <v>8601</v>
      </c>
      <c r="X2519" s="1">
        <v>24254</v>
      </c>
      <c r="Y2519" s="1">
        <v>21407</v>
      </c>
      <c r="Z2519" s="1">
        <v>28126</v>
      </c>
      <c r="AA2519" s="1">
        <v>38091</v>
      </c>
      <c r="AB2519" s="1">
        <v>1290205</v>
      </c>
      <c r="AC2519" s="1"/>
      <c r="AD2519" s="1"/>
      <c r="AE2519" s="1"/>
      <c r="AF2519" s="1">
        <v>26.4</v>
      </c>
      <c r="AG2519" s="1">
        <v>62.9</v>
      </c>
      <c r="AH2519" s="1">
        <v>10.7</v>
      </c>
      <c r="AI2519" s="1">
        <v>474304</v>
      </c>
      <c r="AJ2519" s="1">
        <v>37487</v>
      </c>
      <c r="AK2519" s="1">
        <v>171625</v>
      </c>
      <c r="AL2519" s="1">
        <v>175605</v>
      </c>
      <c r="AM2519" s="1">
        <v>63008</v>
      </c>
      <c r="AN2519" s="1">
        <v>26579</v>
      </c>
      <c r="AO2519" s="1">
        <v>7.9</v>
      </c>
      <c r="AP2519" s="1">
        <v>45377</v>
      </c>
      <c r="AQ2519" s="1">
        <v>61707</v>
      </c>
      <c r="AR2519" s="1">
        <v>39</v>
      </c>
      <c r="AS2519" s="1">
        <v>44.1</v>
      </c>
      <c r="AT2519" s="1">
        <v>16.899999999999999</v>
      </c>
      <c r="AU2519" s="1">
        <v>472115</v>
      </c>
      <c r="AV2519" s="1">
        <v>58246</v>
      </c>
      <c r="AW2519" s="1">
        <v>5588</v>
      </c>
      <c r="AX2519" s="1">
        <v>23.6</v>
      </c>
      <c r="AY2519" s="1">
        <v>61189.58</v>
      </c>
      <c r="AZ2519" s="1">
        <v>571117.07999999996</v>
      </c>
      <c r="BA2519" s="1">
        <v>632306.67000000004</v>
      </c>
      <c r="BB2519" s="1">
        <v>9.68</v>
      </c>
      <c r="BC2519" s="1">
        <v>90.32</v>
      </c>
      <c r="BD2519" s="1">
        <v>2.7</v>
      </c>
      <c r="BE2519" s="1">
        <v>14342.4</v>
      </c>
      <c r="BF2519" s="1">
        <v>95713</v>
      </c>
      <c r="BG2519" s="1">
        <v>14.98</v>
      </c>
      <c r="BH2519" s="1">
        <v>1.1499999999999999</v>
      </c>
      <c r="BI2519" s="1">
        <v>2014</v>
      </c>
      <c r="BJ2519" s="1" t="s">
        <v>423</v>
      </c>
      <c r="BK2519" s="1">
        <v>0</v>
      </c>
      <c r="BL2519" s="1">
        <v>0</v>
      </c>
      <c r="BM2519" s="1">
        <v>0</v>
      </c>
      <c r="BN2519" s="1">
        <v>0</v>
      </c>
      <c r="BO2519" s="1">
        <v>0</v>
      </c>
      <c r="BP2519" s="1">
        <v>2018</v>
      </c>
      <c r="BQ2519" s="1"/>
      <c r="BR2519" s="1">
        <v>0</v>
      </c>
      <c r="BS2519" s="1" t="s">
        <v>424</v>
      </c>
      <c r="BT2519" s="1">
        <v>0</v>
      </c>
      <c r="BU2519" s="1">
        <v>0</v>
      </c>
      <c r="BV2519" s="1">
        <v>0</v>
      </c>
    </row>
    <row r="2520" spans="1:74" x14ac:dyDescent="0.2">
      <c r="A2520" s="1">
        <v>3500</v>
      </c>
      <c r="B2520" s="1">
        <v>3500</v>
      </c>
      <c r="C2520" s="1">
        <v>32820</v>
      </c>
      <c r="D2520" s="1"/>
      <c r="E2520" s="1" t="s">
        <v>422</v>
      </c>
      <c r="F2520" s="1" t="s">
        <v>72</v>
      </c>
      <c r="G2520" s="1">
        <v>2011</v>
      </c>
      <c r="H2520" s="1">
        <f>IF(L2520&gt;0,G2520-G2519,Check)</f>
        <v>1</v>
      </c>
      <c r="I2520" s="1"/>
      <c r="J2520" s="1"/>
      <c r="K2520" s="1"/>
      <c r="L2520" s="1">
        <v>8625369</v>
      </c>
      <c r="M2520" s="1">
        <v>5779629</v>
      </c>
      <c r="N2520" s="1">
        <v>8625369</v>
      </c>
      <c r="O2520" s="1">
        <v>5779629</v>
      </c>
      <c r="P2520" s="1">
        <v>366538</v>
      </c>
      <c r="Q2520" s="1">
        <v>8519187</v>
      </c>
      <c r="R2520" s="1">
        <v>0.98768957000000002</v>
      </c>
      <c r="S2520" s="1">
        <v>1288022457</v>
      </c>
      <c r="T2520" s="1">
        <v>1324108</v>
      </c>
      <c r="U2520" s="1">
        <v>763016</v>
      </c>
      <c r="V2520" s="1">
        <v>485209</v>
      </c>
      <c r="W2520" s="1">
        <v>9908</v>
      </c>
      <c r="X2520" s="1">
        <v>23718</v>
      </c>
      <c r="Y2520" s="1">
        <v>21355</v>
      </c>
      <c r="Z2520" s="1">
        <v>27290</v>
      </c>
      <c r="AA2520" s="1">
        <v>32590</v>
      </c>
      <c r="AB2520" s="1">
        <v>1299748</v>
      </c>
      <c r="AC2520" s="1"/>
      <c r="AD2520" s="1"/>
      <c r="AE2520" s="1"/>
      <c r="AF2520" s="1">
        <v>26.1</v>
      </c>
      <c r="AG2520" s="1">
        <v>63.2</v>
      </c>
      <c r="AH2520" s="1">
        <v>10.7</v>
      </c>
      <c r="AI2520" s="1">
        <v>480654</v>
      </c>
      <c r="AJ2520" s="1">
        <v>40975</v>
      </c>
      <c r="AK2520" s="1">
        <v>178398</v>
      </c>
      <c r="AL2520" s="1">
        <v>176482</v>
      </c>
      <c r="AM2520" s="1">
        <v>61237</v>
      </c>
      <c r="AN2520" s="1">
        <v>23562</v>
      </c>
      <c r="AO2520" s="1">
        <v>8.52</v>
      </c>
      <c r="AP2520" s="1">
        <v>45393</v>
      </c>
      <c r="AQ2520" s="1">
        <v>63011</v>
      </c>
      <c r="AR2520" s="1">
        <v>39.700000000000003</v>
      </c>
      <c r="AS2520" s="1">
        <v>43.2</v>
      </c>
      <c r="AT2520" s="1">
        <v>17.100000000000001</v>
      </c>
      <c r="AU2520" s="1">
        <v>479346</v>
      </c>
      <c r="AV2520" s="1">
        <v>58298</v>
      </c>
      <c r="AW2520" s="1">
        <v>8979</v>
      </c>
      <c r="AX2520" s="1">
        <v>23.8</v>
      </c>
      <c r="AY2520" s="1">
        <v>60112.25</v>
      </c>
      <c r="AZ2520" s="1">
        <v>578493.57999999996</v>
      </c>
      <c r="BA2520" s="1">
        <v>638605.82999999996</v>
      </c>
      <c r="BB2520" s="1">
        <v>9.41</v>
      </c>
      <c r="BC2520" s="1">
        <v>90.59</v>
      </c>
      <c r="BD2520" s="1">
        <v>3.42</v>
      </c>
      <c r="BE2520" s="1">
        <v>14342.4</v>
      </c>
      <c r="BF2520" s="1">
        <v>94862</v>
      </c>
      <c r="BG2520" s="1">
        <v>15.77</v>
      </c>
      <c r="BH2520" s="1">
        <v>1.1200000000000001</v>
      </c>
      <c r="BI2520" s="1">
        <v>2014</v>
      </c>
      <c r="BJ2520" s="1" t="s">
        <v>423</v>
      </c>
      <c r="BK2520" s="1">
        <v>0</v>
      </c>
      <c r="BL2520" s="1">
        <v>0</v>
      </c>
      <c r="BM2520" s="1">
        <v>0</v>
      </c>
      <c r="BN2520" s="1">
        <v>0</v>
      </c>
      <c r="BO2520" s="1">
        <v>0</v>
      </c>
      <c r="BP2520" s="1">
        <v>2018</v>
      </c>
      <c r="BQ2520" s="1"/>
      <c r="BR2520" s="1">
        <v>0</v>
      </c>
      <c r="BS2520" s="1" t="s">
        <v>424</v>
      </c>
      <c r="BT2520" s="1">
        <v>0</v>
      </c>
      <c r="BU2520" s="1">
        <v>0</v>
      </c>
      <c r="BV2520" s="1">
        <v>0</v>
      </c>
    </row>
    <row r="2521" spans="1:74" x14ac:dyDescent="0.2">
      <c r="A2521" s="1">
        <v>3501</v>
      </c>
      <c r="B2521" s="1">
        <v>3501</v>
      </c>
      <c r="C2521" s="1">
        <v>32820</v>
      </c>
      <c r="D2521" s="1"/>
      <c r="E2521" s="1" t="s">
        <v>422</v>
      </c>
      <c r="F2521" s="1" t="s">
        <v>72</v>
      </c>
      <c r="G2521" s="1">
        <v>2012</v>
      </c>
      <c r="H2521" s="1">
        <f>IF(L2521&gt;0,G2521-G2520,Check)</f>
        <v>1</v>
      </c>
      <c r="I2521" s="1"/>
      <c r="J2521" s="1"/>
      <c r="K2521" s="1"/>
      <c r="L2521" s="1">
        <v>8523158</v>
      </c>
      <c r="M2521" s="1">
        <v>5657311</v>
      </c>
      <c r="N2521" s="1">
        <v>8523158</v>
      </c>
      <c r="O2521" s="1">
        <v>5657311</v>
      </c>
      <c r="P2521" s="1">
        <v>358735</v>
      </c>
      <c r="Q2521" s="1">
        <v>8938216</v>
      </c>
      <c r="R2521" s="1">
        <v>1.0486976779999999</v>
      </c>
      <c r="S2521" s="1">
        <v>1288022457</v>
      </c>
      <c r="T2521" s="1">
        <v>1333315</v>
      </c>
      <c r="U2521" s="1">
        <v>776277</v>
      </c>
      <c r="V2521" s="1">
        <v>484531</v>
      </c>
      <c r="W2521" s="1">
        <v>9017</v>
      </c>
      <c r="X2521" s="1">
        <v>24643</v>
      </c>
      <c r="Y2521" s="1">
        <v>21620</v>
      </c>
      <c r="Z2521" s="1">
        <v>28470</v>
      </c>
      <c r="AA2521" s="1">
        <v>30040</v>
      </c>
      <c r="AB2521" s="1">
        <v>1307830</v>
      </c>
      <c r="AC2521" s="1"/>
      <c r="AD2521" s="1"/>
      <c r="AE2521" s="1"/>
      <c r="AF2521" s="1">
        <v>26</v>
      </c>
      <c r="AG2521" s="1">
        <v>62.8</v>
      </c>
      <c r="AH2521" s="1">
        <v>11.2</v>
      </c>
      <c r="AI2521" s="1">
        <v>484923</v>
      </c>
      <c r="AJ2521" s="1">
        <v>40694</v>
      </c>
      <c r="AK2521" s="1">
        <v>179897</v>
      </c>
      <c r="AL2521" s="1">
        <v>175551</v>
      </c>
      <c r="AM2521" s="1">
        <v>64327</v>
      </c>
      <c r="AN2521" s="1">
        <v>24454</v>
      </c>
      <c r="AO2521" s="1">
        <v>8.39</v>
      </c>
      <c r="AP2521" s="1">
        <v>45687</v>
      </c>
      <c r="AQ2521" s="1">
        <v>62871</v>
      </c>
      <c r="AR2521" s="1">
        <v>39.799999999999997</v>
      </c>
      <c r="AS2521" s="1">
        <v>42.9</v>
      </c>
      <c r="AT2521" s="1">
        <v>17.3</v>
      </c>
      <c r="AU2521" s="1">
        <v>480969</v>
      </c>
      <c r="AV2521" s="1">
        <v>60819</v>
      </c>
      <c r="AW2521" s="1">
        <v>7111</v>
      </c>
      <c r="AX2521" s="1">
        <v>23.5</v>
      </c>
      <c r="AY2521" s="1">
        <v>53381.5</v>
      </c>
      <c r="AZ2521" s="1">
        <v>577420</v>
      </c>
      <c r="BA2521" s="1">
        <v>630801.5</v>
      </c>
      <c r="BB2521" s="1">
        <v>8.4600000000000009</v>
      </c>
      <c r="BC2521" s="1">
        <v>91.54</v>
      </c>
      <c r="BD2521" s="1">
        <v>3.49</v>
      </c>
      <c r="BE2521" s="1">
        <v>14342.4</v>
      </c>
      <c r="BF2521" s="1">
        <v>95136</v>
      </c>
      <c r="BG2521" s="1">
        <v>15.77</v>
      </c>
      <c r="BH2521" s="1">
        <v>1.0900000000000001</v>
      </c>
      <c r="BI2521" s="1">
        <v>2014</v>
      </c>
      <c r="BJ2521" s="1" t="s">
        <v>423</v>
      </c>
      <c r="BK2521" s="1">
        <v>0</v>
      </c>
      <c r="BL2521" s="1">
        <v>0</v>
      </c>
      <c r="BM2521" s="1">
        <v>0</v>
      </c>
      <c r="BN2521" s="1">
        <v>0</v>
      </c>
      <c r="BO2521" s="1">
        <v>0</v>
      </c>
      <c r="BP2521" s="1">
        <v>2018</v>
      </c>
      <c r="BQ2521" s="1"/>
      <c r="BR2521" s="1">
        <v>0</v>
      </c>
      <c r="BS2521" s="1" t="s">
        <v>424</v>
      </c>
      <c r="BT2521" s="1">
        <v>0</v>
      </c>
      <c r="BU2521" s="1">
        <v>0</v>
      </c>
      <c r="BV2521" s="1">
        <v>0</v>
      </c>
    </row>
    <row r="2522" spans="1:74" x14ac:dyDescent="0.2">
      <c r="A2522" s="1">
        <v>3502</v>
      </c>
      <c r="B2522" s="1">
        <v>3502</v>
      </c>
      <c r="C2522" s="1">
        <v>32820</v>
      </c>
      <c r="D2522" s="1"/>
      <c r="E2522" s="1" t="s">
        <v>422</v>
      </c>
      <c r="F2522" s="1" t="s">
        <v>72</v>
      </c>
      <c r="G2522" s="1">
        <v>2013</v>
      </c>
      <c r="H2522" s="1">
        <f>IF(L2522&gt;0,G2522-G2521,Check)</f>
        <v>1</v>
      </c>
      <c r="I2522" s="1"/>
      <c r="J2522" s="1"/>
      <c r="K2522" s="1"/>
      <c r="L2522" s="1">
        <v>8565712</v>
      </c>
      <c r="M2522" s="1">
        <v>5403738</v>
      </c>
      <c r="N2522" s="1">
        <v>8565712</v>
      </c>
      <c r="O2522" s="1">
        <v>5403738</v>
      </c>
      <c r="P2522" s="1">
        <v>346629</v>
      </c>
      <c r="Q2522" s="1">
        <v>9100958</v>
      </c>
      <c r="R2522" s="1">
        <v>1.062487041</v>
      </c>
      <c r="S2522" s="1">
        <v>1288022457</v>
      </c>
      <c r="T2522" s="1">
        <v>1343850</v>
      </c>
      <c r="U2522" s="1">
        <v>784090</v>
      </c>
      <c r="V2522" s="1">
        <v>478556</v>
      </c>
      <c r="W2522" s="1">
        <v>12344</v>
      </c>
      <c r="X2522" s="1">
        <v>25351</v>
      </c>
      <c r="Y2522" s="1">
        <v>22398</v>
      </c>
      <c r="Z2522" s="1">
        <v>30136</v>
      </c>
      <c r="AA2522" s="1">
        <v>31961</v>
      </c>
      <c r="AB2522" s="1">
        <v>1319206</v>
      </c>
      <c r="AC2522" s="1">
        <v>19.8</v>
      </c>
      <c r="AD2522" s="1">
        <v>10.8</v>
      </c>
      <c r="AE2522" s="1">
        <v>69.400000000000006</v>
      </c>
      <c r="AF2522" s="1">
        <v>25.8</v>
      </c>
      <c r="AG2522" s="1">
        <v>62.6</v>
      </c>
      <c r="AH2522" s="1">
        <v>11.6</v>
      </c>
      <c r="AI2522" s="1">
        <v>492311</v>
      </c>
      <c r="AJ2522" s="1">
        <v>38454</v>
      </c>
      <c r="AK2522" s="1">
        <v>175946</v>
      </c>
      <c r="AL2522" s="1">
        <v>186547</v>
      </c>
      <c r="AM2522" s="1">
        <v>64427</v>
      </c>
      <c r="AN2522" s="1">
        <v>26937</v>
      </c>
      <c r="AO2522" s="1">
        <v>7.81</v>
      </c>
      <c r="AP2522" s="1">
        <v>46962</v>
      </c>
      <c r="AQ2522" s="1">
        <v>66046</v>
      </c>
      <c r="AR2522" s="1">
        <v>38.5</v>
      </c>
      <c r="AS2522" s="1">
        <v>42.5</v>
      </c>
      <c r="AT2522" s="1">
        <v>19</v>
      </c>
      <c r="AU2522" s="1">
        <v>502487</v>
      </c>
      <c r="AV2522" s="1">
        <v>57874</v>
      </c>
      <c r="AW2522" s="1">
        <v>6848</v>
      </c>
      <c r="AX2522" s="1">
        <v>24.1</v>
      </c>
      <c r="AY2522" s="1">
        <v>52609.5</v>
      </c>
      <c r="AZ2522" s="1">
        <v>566296.82999999996</v>
      </c>
      <c r="BA2522" s="1">
        <v>618906.32999999996</v>
      </c>
      <c r="BB2522" s="1">
        <v>8.5</v>
      </c>
      <c r="BC2522" s="1">
        <v>91.5</v>
      </c>
      <c r="BD2522" s="1">
        <v>3.37</v>
      </c>
      <c r="BE2522" s="1">
        <v>14342.4</v>
      </c>
      <c r="BF2522" s="1">
        <v>96801</v>
      </c>
      <c r="BG2522" s="1">
        <v>15.59</v>
      </c>
      <c r="BH2522" s="1">
        <v>1.08</v>
      </c>
      <c r="BI2522" s="1">
        <v>2014</v>
      </c>
      <c r="BJ2522" s="1" t="s">
        <v>423</v>
      </c>
      <c r="BK2522" s="1">
        <v>0</v>
      </c>
      <c r="BL2522" s="1">
        <v>0</v>
      </c>
      <c r="BM2522" s="1">
        <v>0</v>
      </c>
      <c r="BN2522" s="1">
        <v>0</v>
      </c>
      <c r="BO2522" s="1">
        <v>0</v>
      </c>
      <c r="BP2522" s="1">
        <v>2018</v>
      </c>
      <c r="BQ2522" s="1"/>
      <c r="BR2522" s="1">
        <v>0</v>
      </c>
      <c r="BS2522" s="1" t="s">
        <v>424</v>
      </c>
      <c r="BT2522" s="1">
        <v>0</v>
      </c>
      <c r="BU2522" s="1">
        <v>0</v>
      </c>
      <c r="BV2522" s="1">
        <v>0</v>
      </c>
    </row>
    <row r="2523" spans="1:74" x14ac:dyDescent="0.2">
      <c r="A2523" s="1">
        <v>3503</v>
      </c>
      <c r="B2523" s="1">
        <v>3503</v>
      </c>
      <c r="C2523" s="1">
        <v>32820</v>
      </c>
      <c r="D2523" s="1"/>
      <c r="E2523" s="1" t="s">
        <v>422</v>
      </c>
      <c r="F2523" s="1" t="s">
        <v>72</v>
      </c>
      <c r="G2523" s="1">
        <v>2014</v>
      </c>
      <c r="H2523" s="1">
        <f>IF(L2523&gt;0,G2523-G2522,Check)</f>
        <v>1</v>
      </c>
      <c r="I2523" s="1"/>
      <c r="J2523" s="1"/>
      <c r="K2523" s="1"/>
      <c r="L2523" s="1">
        <v>7894629</v>
      </c>
      <c r="M2523" s="1">
        <v>5077879</v>
      </c>
      <c r="N2523" s="1">
        <v>7894629</v>
      </c>
      <c r="O2523" s="1">
        <v>5077879</v>
      </c>
      <c r="P2523" s="1">
        <v>324718</v>
      </c>
      <c r="Q2523" s="1">
        <v>8088805</v>
      </c>
      <c r="R2523" s="1">
        <v>1.0245959630000001</v>
      </c>
      <c r="S2523" s="1">
        <v>1288022457</v>
      </c>
      <c r="T2523" s="1">
        <v>1344121</v>
      </c>
      <c r="U2523" s="1">
        <v>788234</v>
      </c>
      <c r="V2523" s="1">
        <v>476829</v>
      </c>
      <c r="W2523" s="1">
        <v>11553</v>
      </c>
      <c r="X2523" s="1">
        <v>24864</v>
      </c>
      <c r="Y2523" s="1">
        <v>21916</v>
      </c>
      <c r="Z2523" s="1">
        <v>29733</v>
      </c>
      <c r="AA2523" s="1">
        <v>23298</v>
      </c>
      <c r="AB2523" s="1">
        <v>1319124</v>
      </c>
      <c r="AC2523" s="1">
        <v>20.3</v>
      </c>
      <c r="AD2523" s="1">
        <v>11.3</v>
      </c>
      <c r="AE2523" s="1">
        <v>68.400000000000006</v>
      </c>
      <c r="AF2523" s="1">
        <v>25.5</v>
      </c>
      <c r="AG2523" s="1">
        <v>62.4</v>
      </c>
      <c r="AH2523" s="1">
        <v>12.1</v>
      </c>
      <c r="AI2523" s="1">
        <v>493329</v>
      </c>
      <c r="AJ2523" s="1">
        <v>39012</v>
      </c>
      <c r="AK2523" s="1">
        <v>177761</v>
      </c>
      <c r="AL2523" s="1">
        <v>176873</v>
      </c>
      <c r="AM2523" s="1">
        <v>69897</v>
      </c>
      <c r="AN2523" s="1">
        <v>29786</v>
      </c>
      <c r="AO2523" s="1">
        <v>7.91</v>
      </c>
      <c r="AP2523" s="1">
        <v>45844</v>
      </c>
      <c r="AQ2523" s="1">
        <v>65233</v>
      </c>
      <c r="AR2523" s="1">
        <v>39.5</v>
      </c>
      <c r="AS2523" s="1">
        <v>41.3</v>
      </c>
      <c r="AT2523" s="1">
        <v>19.2</v>
      </c>
      <c r="AU2523" s="1">
        <v>506927</v>
      </c>
      <c r="AV2523" s="1">
        <v>51215</v>
      </c>
      <c r="AW2523" s="1">
        <v>5935</v>
      </c>
      <c r="AX2523" s="1">
        <v>23.7</v>
      </c>
      <c r="AY2523" s="1">
        <v>44816.17</v>
      </c>
      <c r="AZ2523" s="1">
        <v>561511.67000000004</v>
      </c>
      <c r="BA2523" s="1">
        <v>606327.82999999996</v>
      </c>
      <c r="BB2523" s="1">
        <v>7.39</v>
      </c>
      <c r="BC2523" s="1">
        <v>92.61</v>
      </c>
      <c r="BD2523" s="1">
        <v>3.22</v>
      </c>
      <c r="BE2523" s="1">
        <v>14342.4</v>
      </c>
      <c r="BF2523" s="1">
        <v>97896</v>
      </c>
      <c r="BG2523" s="1">
        <v>15.64</v>
      </c>
      <c r="BH2523" s="1">
        <v>1.06</v>
      </c>
      <c r="BI2523" s="1">
        <v>2014</v>
      </c>
      <c r="BJ2523" s="1" t="s">
        <v>423</v>
      </c>
      <c r="BK2523" s="1">
        <v>1</v>
      </c>
      <c r="BL2523" s="1">
        <v>0</v>
      </c>
      <c r="BM2523" s="1">
        <v>0</v>
      </c>
      <c r="BN2523" s="1">
        <v>0</v>
      </c>
      <c r="BO2523" s="1">
        <v>0</v>
      </c>
      <c r="BP2523" s="1">
        <v>2018</v>
      </c>
      <c r="BQ2523" s="1"/>
      <c r="BR2523" s="1">
        <v>0</v>
      </c>
      <c r="BS2523" s="1" t="s">
        <v>424</v>
      </c>
      <c r="BT2523" s="1">
        <v>0</v>
      </c>
      <c r="BU2523" s="1">
        <v>0</v>
      </c>
      <c r="BV2523" s="1">
        <v>0</v>
      </c>
    </row>
    <row r="2524" spans="1:74" x14ac:dyDescent="0.2">
      <c r="A2524" s="1">
        <v>3504</v>
      </c>
      <c r="B2524" s="1">
        <v>3504</v>
      </c>
      <c r="C2524" s="1">
        <v>32820</v>
      </c>
      <c r="D2524" s="1"/>
      <c r="E2524" s="1" t="s">
        <v>422</v>
      </c>
      <c r="F2524" s="1" t="s">
        <v>72</v>
      </c>
      <c r="G2524" s="1">
        <v>2015</v>
      </c>
      <c r="H2524" s="1">
        <f>IF(L2524&gt;0,G2524-G2523,Check)</f>
        <v>1</v>
      </c>
      <c r="I2524" s="1"/>
      <c r="J2524" s="1"/>
      <c r="K2524" s="1"/>
      <c r="L2524" s="1">
        <v>7731796</v>
      </c>
      <c r="M2524" s="1">
        <v>5325144</v>
      </c>
      <c r="N2524" s="1">
        <v>7731796</v>
      </c>
      <c r="O2524" s="1">
        <v>5325144</v>
      </c>
      <c r="P2524" s="1">
        <v>332239</v>
      </c>
      <c r="Q2524" s="1">
        <v>7791926</v>
      </c>
      <c r="R2524" s="1">
        <v>1.007776977</v>
      </c>
      <c r="S2524" s="1">
        <v>1288022457</v>
      </c>
      <c r="T2524" s="1">
        <v>1343572</v>
      </c>
      <c r="U2524" s="1">
        <v>781495</v>
      </c>
      <c r="V2524" s="1">
        <v>480335</v>
      </c>
      <c r="W2524" s="1">
        <v>10306</v>
      </c>
      <c r="X2524" s="1">
        <v>25799</v>
      </c>
      <c r="Y2524" s="1">
        <v>22684</v>
      </c>
      <c r="Z2524" s="1">
        <v>30413</v>
      </c>
      <c r="AA2524" s="1">
        <v>36319</v>
      </c>
      <c r="AB2524" s="1">
        <v>1317157</v>
      </c>
      <c r="AC2524" s="1">
        <v>18.399999999999999</v>
      </c>
      <c r="AD2524" s="1">
        <v>10.3</v>
      </c>
      <c r="AE2524" s="1">
        <v>71.3</v>
      </c>
      <c r="AF2524" s="1">
        <v>25.3</v>
      </c>
      <c r="AG2524" s="1">
        <v>62.1</v>
      </c>
      <c r="AH2524" s="1">
        <v>12.6</v>
      </c>
      <c r="AI2524" s="1">
        <v>494270</v>
      </c>
      <c r="AJ2524" s="1">
        <v>41468</v>
      </c>
      <c r="AK2524" s="1">
        <v>178198</v>
      </c>
      <c r="AL2524" s="1">
        <v>174244</v>
      </c>
      <c r="AM2524" s="1">
        <v>72459</v>
      </c>
      <c r="AN2524" s="1">
        <v>27901</v>
      </c>
      <c r="AO2524" s="1">
        <v>8.39</v>
      </c>
      <c r="AP2524" s="1">
        <v>48524</v>
      </c>
      <c r="AQ2524" s="1">
        <v>68861</v>
      </c>
      <c r="AR2524" s="1">
        <v>37</v>
      </c>
      <c r="AS2524" s="1">
        <v>42.6</v>
      </c>
      <c r="AT2524" s="1">
        <v>20.399999999999999</v>
      </c>
      <c r="AU2524" s="1">
        <v>512666</v>
      </c>
      <c r="AV2524" s="1">
        <v>53685</v>
      </c>
      <c r="AW2524" s="1">
        <v>6483</v>
      </c>
      <c r="AX2524" s="1">
        <v>23.8</v>
      </c>
      <c r="AY2524" s="1">
        <v>38278.080000000002</v>
      </c>
      <c r="AZ2524" s="1">
        <v>573393.75</v>
      </c>
      <c r="BA2524" s="1">
        <v>611671.82999999996</v>
      </c>
      <c r="BB2524" s="1">
        <v>6.26</v>
      </c>
      <c r="BC2524" s="1">
        <v>93.74</v>
      </c>
      <c r="BD2524" s="1">
        <v>2.25</v>
      </c>
      <c r="BE2524" s="1">
        <v>14342.4</v>
      </c>
      <c r="BF2524" s="1">
        <v>98580</v>
      </c>
      <c r="BG2524" s="1">
        <v>16.03</v>
      </c>
      <c r="BH2524" s="1">
        <v>1.06</v>
      </c>
      <c r="BI2524" s="1">
        <v>2014</v>
      </c>
      <c r="BJ2524" s="1" t="s">
        <v>423</v>
      </c>
      <c r="BK2524" s="1">
        <v>1</v>
      </c>
      <c r="BL2524" s="1">
        <v>1</v>
      </c>
      <c r="BM2524" s="1">
        <v>0</v>
      </c>
      <c r="BN2524" s="1">
        <v>0</v>
      </c>
      <c r="BO2524" s="1">
        <v>0</v>
      </c>
      <c r="BP2524" s="1">
        <v>2018</v>
      </c>
      <c r="BQ2524" s="1"/>
      <c r="BR2524" s="1">
        <v>0</v>
      </c>
      <c r="BS2524" s="1" t="s">
        <v>424</v>
      </c>
      <c r="BT2524" s="1">
        <v>0</v>
      </c>
      <c r="BU2524" s="1">
        <v>0</v>
      </c>
      <c r="BV2524" s="1">
        <v>0</v>
      </c>
    </row>
    <row r="2525" spans="1:74" x14ac:dyDescent="0.2">
      <c r="A2525" s="1">
        <v>3505</v>
      </c>
      <c r="B2525" s="1">
        <v>3505</v>
      </c>
      <c r="C2525" s="1">
        <v>32820</v>
      </c>
      <c r="D2525" s="1"/>
      <c r="E2525" s="1" t="s">
        <v>422</v>
      </c>
      <c r="F2525" s="1" t="s">
        <v>72</v>
      </c>
      <c r="G2525" s="1">
        <v>2016</v>
      </c>
      <c r="H2525" s="1">
        <f>IF(L2525&gt;0,G2525-G2524,Check)</f>
        <v>1</v>
      </c>
      <c r="I2525" s="1"/>
      <c r="J2525" s="1"/>
      <c r="K2525" s="1"/>
      <c r="L2525" s="1">
        <v>7263163</v>
      </c>
      <c r="M2525" s="1">
        <v>5257958</v>
      </c>
      <c r="N2525" s="1">
        <v>7263163</v>
      </c>
      <c r="O2525" s="1">
        <v>5257958</v>
      </c>
      <c r="P2525" s="1">
        <v>323938</v>
      </c>
      <c r="Q2525" s="1">
        <v>7377903</v>
      </c>
      <c r="R2525" s="1">
        <v>1.015797525</v>
      </c>
      <c r="S2525" s="1">
        <v>1288022457</v>
      </c>
      <c r="T2525" s="1">
        <v>1346437</v>
      </c>
      <c r="U2525" s="1">
        <v>809466</v>
      </c>
      <c r="V2525" s="1">
        <v>460785</v>
      </c>
      <c r="W2525" s="1">
        <v>8644</v>
      </c>
      <c r="X2525" s="1">
        <v>26723</v>
      </c>
      <c r="Y2525" s="1">
        <v>24579</v>
      </c>
      <c r="Z2525" s="1">
        <v>31076</v>
      </c>
      <c r="AA2525" s="1">
        <v>40946</v>
      </c>
      <c r="AB2525" s="1">
        <v>1319884</v>
      </c>
      <c r="AC2525" s="1">
        <v>19.399999999999999</v>
      </c>
      <c r="AD2525" s="1">
        <v>9.1999999999999993</v>
      </c>
      <c r="AE2525" s="1">
        <v>71.400000000000006</v>
      </c>
      <c r="AF2525" s="1">
        <v>25.1</v>
      </c>
      <c r="AG2525" s="1">
        <v>61.9</v>
      </c>
      <c r="AH2525" s="1">
        <v>13</v>
      </c>
      <c r="AI2525" s="1">
        <v>501107</v>
      </c>
      <c r="AJ2525" s="1">
        <v>41182</v>
      </c>
      <c r="AK2525" s="1">
        <v>177971</v>
      </c>
      <c r="AL2525" s="1">
        <v>180393</v>
      </c>
      <c r="AM2525" s="1">
        <v>68685</v>
      </c>
      <c r="AN2525" s="1">
        <v>32876</v>
      </c>
      <c r="AO2525" s="1">
        <v>8.2200000000000006</v>
      </c>
      <c r="AP2525" s="1">
        <v>49809</v>
      </c>
      <c r="AQ2525" s="1">
        <v>70148</v>
      </c>
      <c r="AR2525" s="1">
        <v>36.700000000000003</v>
      </c>
      <c r="AS2525" s="1">
        <v>43.2</v>
      </c>
      <c r="AT2525" s="1">
        <v>20.100000000000001</v>
      </c>
      <c r="AU2525" s="1">
        <v>503039</v>
      </c>
      <c r="AV2525" s="1">
        <v>59421</v>
      </c>
      <c r="AW2525" s="1">
        <v>6751</v>
      </c>
      <c r="AX2525" s="1">
        <v>24.4</v>
      </c>
      <c r="AY2525" s="1">
        <v>32185</v>
      </c>
      <c r="AZ2525" s="1">
        <v>588172.07999999996</v>
      </c>
      <c r="BA2525" s="1">
        <v>620357.07999999996</v>
      </c>
      <c r="BB2525" s="1">
        <v>5.19</v>
      </c>
      <c r="BC2525" s="1">
        <v>94.81</v>
      </c>
      <c r="BD2525" s="1">
        <v>2.0299999999999998</v>
      </c>
      <c r="BE2525" s="1">
        <v>14342.4</v>
      </c>
      <c r="BF2525" s="1">
        <v>97513</v>
      </c>
      <c r="BG2525" s="1">
        <v>16.23</v>
      </c>
      <c r="BH2525" s="1">
        <v>1.05</v>
      </c>
      <c r="BI2525" s="1">
        <v>2014</v>
      </c>
      <c r="BJ2525" s="1" t="s">
        <v>423</v>
      </c>
      <c r="BK2525" s="1">
        <v>1</v>
      </c>
      <c r="BL2525" s="1">
        <v>2</v>
      </c>
      <c r="BM2525" s="1">
        <v>0</v>
      </c>
      <c r="BN2525" s="1">
        <v>0</v>
      </c>
      <c r="BO2525" s="1">
        <v>0</v>
      </c>
      <c r="BP2525" s="1">
        <v>2018</v>
      </c>
      <c r="BQ2525" s="1"/>
      <c r="BR2525" s="1">
        <v>0</v>
      </c>
      <c r="BS2525" s="1" t="s">
        <v>424</v>
      </c>
      <c r="BT2525" s="1">
        <v>0</v>
      </c>
      <c r="BU2525" s="1">
        <v>0</v>
      </c>
      <c r="BV2525" s="1">
        <v>0</v>
      </c>
    </row>
    <row r="2526" spans="1:74" x14ac:dyDescent="0.2">
      <c r="A2526" s="1">
        <v>3506</v>
      </c>
      <c r="B2526" s="1">
        <v>3506</v>
      </c>
      <c r="C2526" s="1">
        <v>32820</v>
      </c>
      <c r="D2526" s="1"/>
      <c r="E2526" s="1" t="s">
        <v>422</v>
      </c>
      <c r="F2526" s="1" t="s">
        <v>72</v>
      </c>
      <c r="G2526" s="1">
        <v>2017</v>
      </c>
      <c r="H2526" s="1">
        <f>IF(L2526&gt;0,G2526-G2525,Check)</f>
        <v>1</v>
      </c>
      <c r="I2526" s="1"/>
      <c r="J2526" s="1"/>
      <c r="K2526" s="1"/>
      <c r="L2526" s="1">
        <v>6683823</v>
      </c>
      <c r="M2526" s="1">
        <v>5317218</v>
      </c>
      <c r="N2526" s="1">
        <v>6683823</v>
      </c>
      <c r="O2526" s="1">
        <v>5317218</v>
      </c>
      <c r="P2526" s="1">
        <v>326211</v>
      </c>
      <c r="Q2526" s="1">
        <v>6603898</v>
      </c>
      <c r="R2526" s="1">
        <v>0.98804202299999999</v>
      </c>
      <c r="S2526" s="1">
        <v>1288022457</v>
      </c>
      <c r="T2526" s="1">
        <v>1346626</v>
      </c>
      <c r="U2526" s="1">
        <v>808148</v>
      </c>
      <c r="V2526" s="1">
        <v>458266</v>
      </c>
      <c r="W2526" s="1">
        <v>7220</v>
      </c>
      <c r="X2526" s="1">
        <v>27524</v>
      </c>
      <c r="Y2526" s="1">
        <v>25467</v>
      </c>
      <c r="Z2526" s="1">
        <v>31487</v>
      </c>
      <c r="AA2526" s="1">
        <v>43865</v>
      </c>
      <c r="AB2526" s="1">
        <v>1322585</v>
      </c>
      <c r="AC2526" s="1">
        <v>17.100000000000001</v>
      </c>
      <c r="AD2526" s="1">
        <v>9.1999999999999993</v>
      </c>
      <c r="AE2526" s="1">
        <v>73.7</v>
      </c>
      <c r="AF2526" s="1">
        <v>24.9</v>
      </c>
      <c r="AG2526" s="1">
        <v>61.6</v>
      </c>
      <c r="AH2526" s="1">
        <v>13.5</v>
      </c>
      <c r="AI2526" s="1">
        <v>493068</v>
      </c>
      <c r="AJ2526" s="1">
        <v>35834</v>
      </c>
      <c r="AK2526" s="1">
        <v>175496</v>
      </c>
      <c r="AL2526" s="1">
        <v>181996</v>
      </c>
      <c r="AM2526" s="1">
        <v>69206</v>
      </c>
      <c r="AN2526" s="1">
        <v>30536</v>
      </c>
      <c r="AO2526" s="1">
        <v>7.27</v>
      </c>
      <c r="AP2526" s="1">
        <v>50984</v>
      </c>
      <c r="AQ2526" s="1">
        <v>73581</v>
      </c>
      <c r="AR2526" s="1">
        <v>34.5</v>
      </c>
      <c r="AS2526" s="1">
        <v>43.7</v>
      </c>
      <c r="AT2526" s="1">
        <v>21.8</v>
      </c>
      <c r="AU2526" s="1">
        <v>524928</v>
      </c>
      <c r="AV2526" s="1">
        <v>51989</v>
      </c>
      <c r="AW2526" s="1">
        <v>4325</v>
      </c>
      <c r="AX2526" s="1">
        <v>24.2</v>
      </c>
      <c r="AY2526" s="1">
        <v>26832.080000000002</v>
      </c>
      <c r="AZ2526" s="1">
        <v>600243.57999999996</v>
      </c>
      <c r="BA2526" s="1">
        <v>627075.67000000004</v>
      </c>
      <c r="BB2526" s="1">
        <v>4.28</v>
      </c>
      <c r="BC2526" s="1">
        <v>95.72</v>
      </c>
      <c r="BD2526" s="1">
        <v>2.2999999999999998</v>
      </c>
      <c r="BE2526" s="1">
        <v>14342.4</v>
      </c>
      <c r="BF2526" s="1">
        <v>95975</v>
      </c>
      <c r="BG2526" s="1">
        <v>16.3</v>
      </c>
      <c r="BH2526" s="1">
        <v>1.02</v>
      </c>
      <c r="BI2526" s="1">
        <v>2014</v>
      </c>
      <c r="BJ2526" s="1" t="s">
        <v>423</v>
      </c>
      <c r="BK2526" s="1">
        <v>1</v>
      </c>
      <c r="BL2526" s="1">
        <v>3</v>
      </c>
      <c r="BM2526" s="1">
        <v>0</v>
      </c>
      <c r="BN2526" s="1">
        <v>0</v>
      </c>
      <c r="BO2526" s="1">
        <v>0</v>
      </c>
      <c r="BP2526" s="1">
        <v>2018</v>
      </c>
      <c r="BQ2526" s="1"/>
      <c r="BR2526" s="1">
        <v>0</v>
      </c>
      <c r="BS2526" s="1" t="s">
        <v>424</v>
      </c>
      <c r="BT2526" s="1">
        <v>0</v>
      </c>
      <c r="BU2526" s="1">
        <v>0</v>
      </c>
      <c r="BV2526" s="1">
        <v>0</v>
      </c>
    </row>
    <row r="2527" spans="1:74" x14ac:dyDescent="0.2">
      <c r="A2527" s="1">
        <v>3507</v>
      </c>
      <c r="B2527" s="1">
        <v>3507</v>
      </c>
      <c r="C2527" s="1">
        <v>32820</v>
      </c>
      <c r="D2527" s="1"/>
      <c r="E2527" s="1" t="s">
        <v>422</v>
      </c>
      <c r="F2527" s="1" t="s">
        <v>72</v>
      </c>
      <c r="G2527" s="1">
        <v>2018</v>
      </c>
      <c r="H2527" s="1">
        <f>IF(L2527&gt;0,G2527-G2526,Check)</f>
        <v>1</v>
      </c>
      <c r="I2527" s="1"/>
      <c r="J2527" s="1"/>
      <c r="K2527" s="1"/>
      <c r="L2527" s="1">
        <v>6051607</v>
      </c>
      <c r="M2527" s="1">
        <v>5103640</v>
      </c>
      <c r="N2527" s="1">
        <v>6051607</v>
      </c>
      <c r="O2527" s="1">
        <v>5103640</v>
      </c>
      <c r="P2527" s="1">
        <v>309262</v>
      </c>
      <c r="Q2527" s="1">
        <v>5919888.5</v>
      </c>
      <c r="R2527" s="1">
        <v>0.97823412899999995</v>
      </c>
      <c r="S2527" s="1">
        <v>1288022457</v>
      </c>
      <c r="T2527" s="1">
        <v>1347484</v>
      </c>
      <c r="U2527" s="1">
        <v>814152.25</v>
      </c>
      <c r="V2527" s="1">
        <v>451489.25</v>
      </c>
      <c r="W2527" s="1">
        <v>5736.5</v>
      </c>
      <c r="X2527" s="1">
        <v>28355.75</v>
      </c>
      <c r="Y2527" s="1">
        <v>26606.75</v>
      </c>
      <c r="Z2527" s="1">
        <v>31961</v>
      </c>
      <c r="AA2527" s="1">
        <v>47211</v>
      </c>
      <c r="AB2527" s="1">
        <v>1325292.5</v>
      </c>
      <c r="AC2527" s="1">
        <v>15.63</v>
      </c>
      <c r="AD2527" s="1">
        <v>8.93</v>
      </c>
      <c r="AE2527" s="1">
        <v>75.45</v>
      </c>
      <c r="AF2527" s="1">
        <v>24.7</v>
      </c>
      <c r="AG2527" s="1">
        <v>61.33</v>
      </c>
      <c r="AH2527" s="1">
        <v>13.98</v>
      </c>
      <c r="AI2527" s="1">
        <v>488748</v>
      </c>
      <c r="AJ2527" s="1">
        <v>31751.5</v>
      </c>
      <c r="AK2527" s="1">
        <v>173583</v>
      </c>
      <c r="AL2527" s="1">
        <v>184735.5</v>
      </c>
      <c r="AM2527" s="1">
        <v>68653.25</v>
      </c>
      <c r="AN2527" s="1">
        <v>30024.75</v>
      </c>
      <c r="AO2527" s="1">
        <v>6.5</v>
      </c>
      <c r="AP2527" s="1">
        <v>52186.5</v>
      </c>
      <c r="AQ2527" s="1">
        <v>76477.5</v>
      </c>
      <c r="AR2527" s="1">
        <v>32.78</v>
      </c>
      <c r="AS2527" s="1">
        <v>44.23</v>
      </c>
      <c r="AT2527" s="1">
        <v>23</v>
      </c>
      <c r="AU2527" s="1">
        <v>538938</v>
      </c>
      <c r="AV2527" s="1">
        <v>47849</v>
      </c>
      <c r="AW2527" s="1">
        <v>2572.5</v>
      </c>
      <c r="AX2527" s="1">
        <v>24.2</v>
      </c>
      <c r="AY2527" s="1">
        <v>26517.27</v>
      </c>
      <c r="AZ2527" s="1">
        <v>611233.55000000005</v>
      </c>
      <c r="BA2527" s="1">
        <v>637750.81999999995</v>
      </c>
      <c r="BB2527" s="1">
        <v>4.16</v>
      </c>
      <c r="BC2527" s="1">
        <v>95.84</v>
      </c>
      <c r="BD2527" s="1">
        <v>2.58</v>
      </c>
      <c r="BE2527" s="1"/>
      <c r="BF2527" s="1">
        <v>94554.75</v>
      </c>
      <c r="BG2527" s="1">
        <v>16.5</v>
      </c>
      <c r="BH2527" s="1">
        <v>1</v>
      </c>
      <c r="BI2527" s="1">
        <v>2014</v>
      </c>
      <c r="BJ2527" s="1" t="s">
        <v>423</v>
      </c>
      <c r="BK2527" s="1">
        <v>1</v>
      </c>
      <c r="BL2527" s="1">
        <v>4</v>
      </c>
      <c r="BM2527" s="1">
        <v>73</v>
      </c>
      <c r="BN2527" s="1">
        <v>0</v>
      </c>
      <c r="BO2527" s="1">
        <v>2</v>
      </c>
      <c r="BP2527" s="1">
        <v>2018</v>
      </c>
      <c r="BQ2527" s="1"/>
      <c r="BR2527" s="1">
        <v>1</v>
      </c>
      <c r="BS2527" s="1" t="s">
        <v>424</v>
      </c>
      <c r="BT2527" s="1">
        <v>86</v>
      </c>
      <c r="BU2527" s="1">
        <v>0</v>
      </c>
      <c r="BV2527" s="1">
        <v>85</v>
      </c>
    </row>
    <row r="2528" spans="1:74" x14ac:dyDescent="0.2">
      <c r="A2528" s="1">
        <v>3508</v>
      </c>
      <c r="B2528" s="1">
        <v>3508</v>
      </c>
      <c r="C2528" s="1">
        <v>32820</v>
      </c>
      <c r="D2528" s="1"/>
      <c r="E2528" s="1" t="s">
        <v>422</v>
      </c>
      <c r="F2528" s="1" t="s">
        <v>84</v>
      </c>
      <c r="G2528" s="1">
        <v>2002</v>
      </c>
      <c r="H2528" s="1">
        <f>IF(L2528&gt;0,G2528-G2527,Check)</f>
        <v>-16</v>
      </c>
      <c r="I2528" s="1">
        <v>1</v>
      </c>
      <c r="J2528" s="1">
        <v>1</v>
      </c>
      <c r="K2528" s="1" t="s">
        <v>711</v>
      </c>
      <c r="L2528" s="1">
        <v>964900</v>
      </c>
      <c r="M2528" s="1">
        <v>299884</v>
      </c>
      <c r="N2528" s="1">
        <v>964900</v>
      </c>
      <c r="O2528" s="1">
        <v>299884</v>
      </c>
      <c r="P2528" s="1">
        <v>38118</v>
      </c>
      <c r="Q2528" s="1">
        <v>514991</v>
      </c>
      <c r="R2528" s="1">
        <v>0.53372473799999998</v>
      </c>
      <c r="S2528" s="1">
        <v>1288022457</v>
      </c>
      <c r="T2528" s="1">
        <v>1150564</v>
      </c>
      <c r="U2528" s="1">
        <v>603720.04689999996</v>
      </c>
      <c r="V2528" s="1">
        <v>497730.67190000002</v>
      </c>
      <c r="W2528" s="1">
        <v>1944</v>
      </c>
      <c r="X2528" s="1">
        <v>23154.71875</v>
      </c>
      <c r="Y2528" s="1">
        <v>20429.84375</v>
      </c>
      <c r="Z2528" s="1">
        <v>26493.203130000002</v>
      </c>
      <c r="AA2528" s="1">
        <v>-3247</v>
      </c>
      <c r="AB2528" s="1">
        <v>1198098.03</v>
      </c>
      <c r="AC2528" s="1">
        <v>16.82</v>
      </c>
      <c r="AD2528" s="1">
        <v>7.22</v>
      </c>
      <c r="AE2528" s="1">
        <v>76.02</v>
      </c>
      <c r="AF2528" s="1">
        <v>26.43</v>
      </c>
      <c r="AG2528" s="1">
        <v>64.819999999999993</v>
      </c>
      <c r="AH2528" s="1">
        <v>8.76</v>
      </c>
      <c r="AI2528" s="1">
        <v>481295.44</v>
      </c>
      <c r="AJ2528" s="1">
        <v>45377.279999999999</v>
      </c>
      <c r="AK2528" s="1">
        <v>178162.8</v>
      </c>
      <c r="AL2528" s="1">
        <v>190737.47</v>
      </c>
      <c r="AM2528" s="1">
        <v>54532.84</v>
      </c>
      <c r="AN2528" s="1">
        <v>12485.05</v>
      </c>
      <c r="AO2528" s="1">
        <v>9.43</v>
      </c>
      <c r="AP2528" s="1">
        <v>36314.53125</v>
      </c>
      <c r="AQ2528" s="1">
        <v>49482.703130000002</v>
      </c>
      <c r="AR2528" s="1">
        <v>47.95</v>
      </c>
      <c r="AS2528" s="1">
        <v>42.04</v>
      </c>
      <c r="AT2528" s="1">
        <v>10</v>
      </c>
      <c r="AU2528" s="1">
        <v>464917.58</v>
      </c>
      <c r="AV2528" s="1">
        <v>57543.38</v>
      </c>
      <c r="AW2528" s="1">
        <v>6289.58</v>
      </c>
      <c r="AX2528" s="1">
        <v>22.83</v>
      </c>
      <c r="AY2528" s="1">
        <v>31106.17</v>
      </c>
      <c r="AZ2528" s="1">
        <v>564270.32999999996</v>
      </c>
      <c r="BA2528" s="1">
        <v>595376.5</v>
      </c>
      <c r="BB2528" s="1">
        <v>5.22</v>
      </c>
      <c r="BC2528" s="1">
        <v>94.78</v>
      </c>
      <c r="BD2528" s="1">
        <v>1.32</v>
      </c>
      <c r="BE2528" s="1"/>
      <c r="BF2528" s="1">
        <v>102521</v>
      </c>
      <c r="BG2528" s="1">
        <v>7.87</v>
      </c>
      <c r="BH2528" s="1">
        <v>1.4</v>
      </c>
      <c r="BI2528" s="1">
        <v>2014</v>
      </c>
      <c r="BJ2528" s="1" t="s">
        <v>423</v>
      </c>
      <c r="BK2528" s="1">
        <v>0</v>
      </c>
      <c r="BL2528" s="1">
        <v>0</v>
      </c>
      <c r="BM2528" s="1">
        <v>0</v>
      </c>
      <c r="BN2528" s="1">
        <v>0</v>
      </c>
      <c r="BO2528" s="1">
        <v>0</v>
      </c>
      <c r="BP2528" s="1">
        <v>2018</v>
      </c>
      <c r="BQ2528" s="1"/>
      <c r="BR2528" s="1">
        <v>0</v>
      </c>
      <c r="BS2528" s="1" t="s">
        <v>424</v>
      </c>
      <c r="BT2528" s="1">
        <v>0</v>
      </c>
      <c r="BU2528" s="1">
        <v>0</v>
      </c>
      <c r="BV2528" s="1">
        <v>0</v>
      </c>
    </row>
    <row r="2529" spans="1:74" x14ac:dyDescent="0.2">
      <c r="A2529" s="1">
        <v>3509</v>
      </c>
      <c r="B2529" s="1">
        <v>3509</v>
      </c>
      <c r="C2529" s="1">
        <v>32820</v>
      </c>
      <c r="D2529" s="1"/>
      <c r="E2529" s="1" t="s">
        <v>422</v>
      </c>
      <c r="F2529" s="1" t="s">
        <v>84</v>
      </c>
      <c r="G2529" s="1">
        <v>2003</v>
      </c>
      <c r="H2529" s="1">
        <f>IF(L2529&gt;0,G2529-G2528,Check)</f>
        <v>1</v>
      </c>
      <c r="I2529" s="1">
        <v>1</v>
      </c>
      <c r="J2529" s="1">
        <v>1</v>
      </c>
      <c r="K2529" s="1" t="s">
        <v>712</v>
      </c>
      <c r="L2529" s="1">
        <v>705931</v>
      </c>
      <c r="M2529" s="1">
        <v>283668</v>
      </c>
      <c r="N2529" s="1">
        <v>705931</v>
      </c>
      <c r="O2529" s="1">
        <v>283668</v>
      </c>
      <c r="P2529" s="1">
        <v>40733</v>
      </c>
      <c r="Q2529" s="1">
        <v>364633</v>
      </c>
      <c r="R2529" s="1">
        <v>0.516527819</v>
      </c>
      <c r="S2529" s="1">
        <v>1288022457</v>
      </c>
      <c r="T2529" s="1">
        <v>1179279</v>
      </c>
      <c r="U2529" s="1">
        <v>634501.8125</v>
      </c>
      <c r="V2529" s="1">
        <v>492278.3125</v>
      </c>
      <c r="W2529" s="1">
        <v>3202</v>
      </c>
      <c r="X2529" s="1">
        <v>23143.125</v>
      </c>
      <c r="Y2529" s="1">
        <v>20498.625</v>
      </c>
      <c r="Z2529" s="1">
        <v>26547.1875</v>
      </c>
      <c r="AA2529" s="1">
        <v>3714</v>
      </c>
      <c r="AB2529" s="1">
        <v>1208472.8799999999</v>
      </c>
      <c r="AC2529" s="1">
        <v>17.11</v>
      </c>
      <c r="AD2529" s="1">
        <v>7.91</v>
      </c>
      <c r="AE2529" s="1">
        <v>75.03</v>
      </c>
      <c r="AF2529" s="1">
        <v>26.69</v>
      </c>
      <c r="AG2529" s="1">
        <v>64.239999999999995</v>
      </c>
      <c r="AH2529" s="1">
        <v>9.08</v>
      </c>
      <c r="AI2529" s="1">
        <v>479594.25</v>
      </c>
      <c r="AJ2529" s="1">
        <v>44888.88</v>
      </c>
      <c r="AK2529" s="1">
        <v>177906.81</v>
      </c>
      <c r="AL2529" s="1">
        <v>185156.13</v>
      </c>
      <c r="AM2529" s="1">
        <v>56514.63</v>
      </c>
      <c r="AN2529" s="1">
        <v>15127.81</v>
      </c>
      <c r="AO2529" s="1">
        <v>9.36</v>
      </c>
      <c r="AP2529" s="1">
        <v>37870.875</v>
      </c>
      <c r="AQ2529" s="1">
        <v>51911.1875</v>
      </c>
      <c r="AR2529" s="1">
        <v>46.39</v>
      </c>
      <c r="AS2529" s="1">
        <v>42.43</v>
      </c>
      <c r="AT2529" s="1">
        <v>11.19</v>
      </c>
      <c r="AU2529" s="1">
        <v>465399.69</v>
      </c>
      <c r="AV2529" s="1">
        <v>58089.5</v>
      </c>
      <c r="AW2529" s="1">
        <v>6808.69</v>
      </c>
      <c r="AX2529" s="1">
        <v>23.07</v>
      </c>
      <c r="AY2529" s="1">
        <v>35050</v>
      </c>
      <c r="AZ2529" s="1">
        <v>563621</v>
      </c>
      <c r="BA2529" s="1">
        <v>598671</v>
      </c>
      <c r="BB2529" s="1">
        <v>5.85</v>
      </c>
      <c r="BC2529" s="1">
        <v>94.15</v>
      </c>
      <c r="BD2529" s="1">
        <v>1.5</v>
      </c>
      <c r="BE2529" s="1"/>
      <c r="BF2529" s="1">
        <v>101670</v>
      </c>
      <c r="BG2529" s="1">
        <v>6.96</v>
      </c>
      <c r="BH2529" s="1">
        <v>1.37</v>
      </c>
      <c r="BI2529" s="1">
        <v>2014</v>
      </c>
      <c r="BJ2529" s="1" t="s">
        <v>423</v>
      </c>
      <c r="BK2529" s="1">
        <v>0</v>
      </c>
      <c r="BL2529" s="1">
        <v>0</v>
      </c>
      <c r="BM2529" s="1">
        <v>0</v>
      </c>
      <c r="BN2529" s="1">
        <v>0</v>
      </c>
      <c r="BO2529" s="1">
        <v>0</v>
      </c>
      <c r="BP2529" s="1">
        <v>2018</v>
      </c>
      <c r="BQ2529" s="1"/>
      <c r="BR2529" s="1">
        <v>0</v>
      </c>
      <c r="BS2529" s="1" t="s">
        <v>424</v>
      </c>
      <c r="BT2529" s="1">
        <v>0</v>
      </c>
      <c r="BU2529" s="1">
        <v>0</v>
      </c>
      <c r="BV2529" s="1">
        <v>0</v>
      </c>
    </row>
    <row r="2530" spans="1:74" x14ac:dyDescent="0.2">
      <c r="A2530" s="1">
        <v>3510</v>
      </c>
      <c r="B2530" s="1">
        <v>3510</v>
      </c>
      <c r="C2530" s="1">
        <v>32820</v>
      </c>
      <c r="D2530" s="1"/>
      <c r="E2530" s="1" t="s">
        <v>422</v>
      </c>
      <c r="F2530" s="1" t="s">
        <v>84</v>
      </c>
      <c r="G2530" s="1">
        <v>2004</v>
      </c>
      <c r="H2530" s="1">
        <f>IF(L2530&gt;0,G2530-G2529,Check)</f>
        <v>1</v>
      </c>
      <c r="I2530" s="1">
        <v>1</v>
      </c>
      <c r="J2530" s="1">
        <v>1</v>
      </c>
      <c r="K2530" s="1" t="s">
        <v>713</v>
      </c>
      <c r="L2530" s="1">
        <v>1159324</v>
      </c>
      <c r="M2530" s="1">
        <v>375323</v>
      </c>
      <c r="N2530" s="1">
        <v>1159324</v>
      </c>
      <c r="O2530" s="1">
        <v>375323</v>
      </c>
      <c r="P2530" s="1">
        <v>46553</v>
      </c>
      <c r="Q2530" s="1">
        <v>417118</v>
      </c>
      <c r="R2530" s="1">
        <v>0.35979415599999998</v>
      </c>
      <c r="S2530" s="1">
        <v>1288022457</v>
      </c>
      <c r="T2530" s="1">
        <v>1208258</v>
      </c>
      <c r="U2530" s="1">
        <v>665566.75</v>
      </c>
      <c r="V2530" s="1">
        <v>486737.75</v>
      </c>
      <c r="W2530" s="1">
        <v>4466</v>
      </c>
      <c r="X2530" s="1">
        <v>23102.5</v>
      </c>
      <c r="Y2530" s="1">
        <v>20548.5</v>
      </c>
      <c r="Z2530" s="1">
        <v>26577.25</v>
      </c>
      <c r="AA2530" s="1">
        <v>10788</v>
      </c>
      <c r="AB2530" s="1">
        <v>1218708.5</v>
      </c>
      <c r="AC2530" s="1">
        <v>17.38</v>
      </c>
      <c r="AD2530" s="1">
        <v>8.65</v>
      </c>
      <c r="AE2530" s="1">
        <v>74</v>
      </c>
      <c r="AF2530" s="1">
        <v>26.95</v>
      </c>
      <c r="AG2530" s="1">
        <v>63.65</v>
      </c>
      <c r="AH2530" s="1">
        <v>9.4</v>
      </c>
      <c r="AI2530" s="1">
        <v>477740</v>
      </c>
      <c r="AJ2530" s="1">
        <v>44474.5</v>
      </c>
      <c r="AK2530" s="1">
        <v>177721.75</v>
      </c>
      <c r="AL2530" s="1">
        <v>179169.5</v>
      </c>
      <c r="AM2530" s="1">
        <v>58531.5</v>
      </c>
      <c r="AN2530" s="1">
        <v>17842.75</v>
      </c>
      <c r="AO2530" s="1">
        <v>9.31</v>
      </c>
      <c r="AP2530" s="1">
        <v>39386.5</v>
      </c>
      <c r="AQ2530" s="1">
        <v>54290.25</v>
      </c>
      <c r="AR2530" s="1">
        <v>44.85</v>
      </c>
      <c r="AS2530" s="1">
        <v>42.8</v>
      </c>
      <c r="AT2530" s="1">
        <v>12.35</v>
      </c>
      <c r="AU2530" s="1">
        <v>465519.25</v>
      </c>
      <c r="AV2530" s="1">
        <v>58740</v>
      </c>
      <c r="AW2530" s="1">
        <v>7349.25</v>
      </c>
      <c r="AX2530" s="1">
        <v>23.33</v>
      </c>
      <c r="AY2530" s="1">
        <v>34349</v>
      </c>
      <c r="AZ2530" s="1">
        <v>555484.82999999996</v>
      </c>
      <c r="BA2530" s="1">
        <v>589833.82999999996</v>
      </c>
      <c r="BB2530" s="1">
        <v>5.82</v>
      </c>
      <c r="BC2530" s="1">
        <v>94.18</v>
      </c>
      <c r="BD2530" s="1">
        <v>1.79</v>
      </c>
      <c r="BE2530" s="1"/>
      <c r="BF2530" s="1">
        <v>100819</v>
      </c>
      <c r="BG2530" s="1">
        <v>8.06</v>
      </c>
      <c r="BH2530" s="1">
        <v>1.33</v>
      </c>
      <c r="BI2530" s="1">
        <v>2014</v>
      </c>
      <c r="BJ2530" s="1" t="s">
        <v>423</v>
      </c>
      <c r="BK2530" s="1">
        <v>0</v>
      </c>
      <c r="BL2530" s="1">
        <v>0</v>
      </c>
      <c r="BM2530" s="1">
        <v>0</v>
      </c>
      <c r="BN2530" s="1">
        <v>0</v>
      </c>
      <c r="BO2530" s="1">
        <v>0</v>
      </c>
      <c r="BP2530" s="1">
        <v>2018</v>
      </c>
      <c r="BQ2530" s="1"/>
      <c r="BR2530" s="1">
        <v>0</v>
      </c>
      <c r="BS2530" s="1" t="s">
        <v>424</v>
      </c>
      <c r="BT2530" s="1">
        <v>0</v>
      </c>
      <c r="BU2530" s="1">
        <v>0</v>
      </c>
      <c r="BV2530" s="1">
        <v>0</v>
      </c>
    </row>
    <row r="2531" spans="1:74" x14ac:dyDescent="0.2">
      <c r="A2531" s="1">
        <v>3511</v>
      </c>
      <c r="B2531" s="1">
        <v>3511</v>
      </c>
      <c r="C2531" s="1">
        <v>32820</v>
      </c>
      <c r="D2531" s="1"/>
      <c r="E2531" s="1" t="s">
        <v>422</v>
      </c>
      <c r="F2531" s="1" t="s">
        <v>84</v>
      </c>
      <c r="G2531" s="1">
        <v>2005</v>
      </c>
      <c r="H2531" s="1">
        <f>IF(L2531&gt;0,G2531-G2530,Check)</f>
        <v>1</v>
      </c>
      <c r="I2531" s="1">
        <v>1</v>
      </c>
      <c r="J2531" s="1">
        <v>1</v>
      </c>
      <c r="K2531" s="1" t="s">
        <v>714</v>
      </c>
      <c r="L2531" s="1">
        <v>915268</v>
      </c>
      <c r="M2531" s="1">
        <v>383587</v>
      </c>
      <c r="N2531" s="1">
        <v>915268</v>
      </c>
      <c r="O2531" s="1">
        <v>383587</v>
      </c>
      <c r="P2531" s="1">
        <v>52457</v>
      </c>
      <c r="Q2531" s="1">
        <v>553137</v>
      </c>
      <c r="R2531" s="1">
        <v>0.60434430100000003</v>
      </c>
      <c r="S2531" s="1">
        <v>1288022457</v>
      </c>
      <c r="T2531" s="1">
        <v>1236181</v>
      </c>
      <c r="U2531" s="1">
        <v>695499</v>
      </c>
      <c r="V2531" s="1">
        <v>481550</v>
      </c>
      <c r="W2531" s="1">
        <v>5706</v>
      </c>
      <c r="X2531" s="1">
        <v>23178</v>
      </c>
      <c r="Y2531" s="1">
        <v>20674</v>
      </c>
      <c r="Z2531" s="1">
        <v>26703</v>
      </c>
      <c r="AA2531" s="1">
        <v>17410</v>
      </c>
      <c r="AB2531" s="1">
        <v>1229501</v>
      </c>
      <c r="AC2531" s="1">
        <v>17.7</v>
      </c>
      <c r="AD2531" s="1">
        <v>9.1999999999999993</v>
      </c>
      <c r="AE2531" s="1">
        <v>73.099999999999994</v>
      </c>
      <c r="AF2531" s="1">
        <v>27.2</v>
      </c>
      <c r="AG2531" s="1">
        <v>63.1</v>
      </c>
      <c r="AH2531" s="1">
        <v>9.6999999999999993</v>
      </c>
      <c r="AI2531" s="1">
        <v>476498</v>
      </c>
      <c r="AJ2531" s="1">
        <v>43764</v>
      </c>
      <c r="AK2531" s="1">
        <v>177253</v>
      </c>
      <c r="AL2531" s="1">
        <v>174804</v>
      </c>
      <c r="AM2531" s="1">
        <v>60408</v>
      </c>
      <c r="AN2531" s="1">
        <v>20269</v>
      </c>
      <c r="AO2531" s="1">
        <v>9.18</v>
      </c>
      <c r="AP2531" s="1">
        <v>41065</v>
      </c>
      <c r="AQ2531" s="1">
        <v>56867</v>
      </c>
      <c r="AR2531" s="1">
        <v>43.2</v>
      </c>
      <c r="AS2531" s="1">
        <v>43.2</v>
      </c>
      <c r="AT2531" s="1">
        <v>13.6</v>
      </c>
      <c r="AU2531" s="1">
        <v>467089</v>
      </c>
      <c r="AV2531" s="1">
        <v>58973</v>
      </c>
      <c r="AW2531" s="1">
        <v>7804</v>
      </c>
      <c r="AX2531" s="1">
        <v>23.5</v>
      </c>
      <c r="AY2531" s="1">
        <v>36464.83</v>
      </c>
      <c r="AZ2531" s="1">
        <v>560617.5</v>
      </c>
      <c r="BA2531" s="1">
        <v>597082.32999999996</v>
      </c>
      <c r="BB2531" s="1">
        <v>6.11</v>
      </c>
      <c r="BC2531" s="1">
        <v>93.89</v>
      </c>
      <c r="BD2531" s="1">
        <v>2.23</v>
      </c>
      <c r="BE2531" s="1">
        <v>14342.4</v>
      </c>
      <c r="BF2531" s="1">
        <v>99968</v>
      </c>
      <c r="BG2531" s="1">
        <v>7.31</v>
      </c>
      <c r="BH2531" s="1">
        <v>1.29</v>
      </c>
      <c r="BI2531" s="1">
        <v>2014</v>
      </c>
      <c r="BJ2531" s="1" t="s">
        <v>423</v>
      </c>
      <c r="BK2531" s="1">
        <v>0</v>
      </c>
      <c r="BL2531" s="1">
        <v>0</v>
      </c>
      <c r="BM2531" s="1">
        <v>0</v>
      </c>
      <c r="BN2531" s="1">
        <v>0</v>
      </c>
      <c r="BO2531" s="1">
        <v>0</v>
      </c>
      <c r="BP2531" s="1">
        <v>2018</v>
      </c>
      <c r="BQ2531" s="1"/>
      <c r="BR2531" s="1">
        <v>0</v>
      </c>
      <c r="BS2531" s="1" t="s">
        <v>424</v>
      </c>
      <c r="BT2531" s="1">
        <v>0</v>
      </c>
      <c r="BU2531" s="1">
        <v>0</v>
      </c>
      <c r="BV2531" s="1">
        <v>0</v>
      </c>
    </row>
    <row r="2532" spans="1:74" x14ac:dyDescent="0.2">
      <c r="A2532" s="1">
        <v>3512</v>
      </c>
      <c r="B2532" s="1">
        <v>3512</v>
      </c>
      <c r="C2532" s="1">
        <v>32820</v>
      </c>
      <c r="D2532" s="1"/>
      <c r="E2532" s="1" t="s">
        <v>422</v>
      </c>
      <c r="F2532" s="1" t="s">
        <v>84</v>
      </c>
      <c r="G2532" s="1">
        <v>2006</v>
      </c>
      <c r="H2532" s="1">
        <f>IF(L2532&gt;0,G2532-G2531,Check)</f>
        <v>1</v>
      </c>
      <c r="I2532" s="1">
        <v>1</v>
      </c>
      <c r="J2532" s="1">
        <v>1</v>
      </c>
      <c r="K2532" s="1" t="s">
        <v>715</v>
      </c>
      <c r="L2532" s="1">
        <v>969967</v>
      </c>
      <c r="M2532" s="1">
        <v>465158</v>
      </c>
      <c r="N2532" s="1">
        <v>969967</v>
      </c>
      <c r="O2532" s="1">
        <v>465158</v>
      </c>
      <c r="P2532" s="1">
        <v>57489</v>
      </c>
      <c r="Q2532" s="1">
        <v>796334</v>
      </c>
      <c r="R2532" s="1">
        <v>0.82099081699999998</v>
      </c>
      <c r="S2532" s="1">
        <v>1288022457</v>
      </c>
      <c r="T2532" s="1">
        <v>1268328</v>
      </c>
      <c r="U2532" s="1">
        <v>729962</v>
      </c>
      <c r="V2532" s="1">
        <v>474951</v>
      </c>
      <c r="W2532" s="1">
        <v>7042</v>
      </c>
      <c r="X2532" s="1">
        <v>22789</v>
      </c>
      <c r="Y2532" s="1">
        <v>20497</v>
      </c>
      <c r="Z2532" s="1">
        <v>26446</v>
      </c>
      <c r="AA2532" s="1">
        <v>25840</v>
      </c>
      <c r="AB2532" s="1">
        <v>1238066</v>
      </c>
      <c r="AC2532" s="1">
        <v>17.8</v>
      </c>
      <c r="AD2532" s="1">
        <v>10.5</v>
      </c>
      <c r="AE2532" s="1">
        <v>71.7</v>
      </c>
      <c r="AF2532" s="1">
        <v>27.5</v>
      </c>
      <c r="AG2532" s="1">
        <v>62.4</v>
      </c>
      <c r="AH2532" s="1">
        <v>10.1</v>
      </c>
      <c r="AI2532" s="1">
        <v>472807</v>
      </c>
      <c r="AJ2532" s="1">
        <v>44238</v>
      </c>
      <c r="AK2532" s="1">
        <v>177919</v>
      </c>
      <c r="AL2532" s="1">
        <v>163954</v>
      </c>
      <c r="AM2532" s="1">
        <v>62846</v>
      </c>
      <c r="AN2532" s="1">
        <v>23850</v>
      </c>
      <c r="AO2532" s="1">
        <v>9.36</v>
      </c>
      <c r="AP2532" s="1">
        <v>42092</v>
      </c>
      <c r="AQ2532" s="1">
        <v>58653</v>
      </c>
      <c r="AR2532" s="1">
        <v>42</v>
      </c>
      <c r="AS2532" s="1">
        <v>43.5</v>
      </c>
      <c r="AT2532" s="1">
        <v>14.5</v>
      </c>
      <c r="AU2532" s="1">
        <v>462858</v>
      </c>
      <c r="AV2532" s="1">
        <v>60876</v>
      </c>
      <c r="AW2532" s="1">
        <v>8602</v>
      </c>
      <c r="AX2532" s="1">
        <v>24</v>
      </c>
      <c r="AY2532" s="1">
        <v>34887.58</v>
      </c>
      <c r="AZ2532" s="1">
        <v>582430.25</v>
      </c>
      <c r="BA2532" s="1">
        <v>617317.82999999996</v>
      </c>
      <c r="BB2532" s="1">
        <v>5.65</v>
      </c>
      <c r="BC2532" s="1">
        <v>94.35</v>
      </c>
      <c r="BD2532" s="1">
        <v>2.52</v>
      </c>
      <c r="BE2532" s="1">
        <v>14342.4</v>
      </c>
      <c r="BF2532" s="1">
        <v>99117</v>
      </c>
      <c r="BG2532" s="1">
        <v>8.09</v>
      </c>
      <c r="BH2532" s="1">
        <v>1.25</v>
      </c>
      <c r="BI2532" s="1">
        <v>2014</v>
      </c>
      <c r="BJ2532" s="1" t="s">
        <v>423</v>
      </c>
      <c r="BK2532" s="1">
        <v>0</v>
      </c>
      <c r="BL2532" s="1">
        <v>0</v>
      </c>
      <c r="BM2532" s="1">
        <v>0</v>
      </c>
      <c r="BN2532" s="1">
        <v>0</v>
      </c>
      <c r="BO2532" s="1">
        <v>0</v>
      </c>
      <c r="BP2532" s="1">
        <v>2018</v>
      </c>
      <c r="BQ2532" s="1"/>
      <c r="BR2532" s="1">
        <v>0</v>
      </c>
      <c r="BS2532" s="1" t="s">
        <v>424</v>
      </c>
      <c r="BT2532" s="1">
        <v>0</v>
      </c>
      <c r="BU2532" s="1">
        <v>0</v>
      </c>
      <c r="BV2532" s="1">
        <v>0</v>
      </c>
    </row>
    <row r="2533" spans="1:74" x14ac:dyDescent="0.2">
      <c r="A2533" s="1">
        <v>3513</v>
      </c>
      <c r="B2533" s="1">
        <v>3513</v>
      </c>
      <c r="C2533" s="1">
        <v>32820</v>
      </c>
      <c r="D2533" s="1"/>
      <c r="E2533" s="1" t="s">
        <v>422</v>
      </c>
      <c r="F2533" s="1" t="s">
        <v>84</v>
      </c>
      <c r="G2533" s="1">
        <v>2007</v>
      </c>
      <c r="H2533" s="1">
        <f>IF(L2533&gt;0,G2533-G2532,Check)</f>
        <v>1</v>
      </c>
      <c r="I2533" s="1">
        <v>1</v>
      </c>
      <c r="J2533" s="1">
        <v>1</v>
      </c>
      <c r="K2533" s="1" t="s">
        <v>716</v>
      </c>
      <c r="L2533" s="1">
        <v>1079321</v>
      </c>
      <c r="M2533" s="1">
        <v>423702</v>
      </c>
      <c r="N2533" s="1">
        <v>1079321</v>
      </c>
      <c r="O2533" s="1">
        <v>423702</v>
      </c>
      <c r="P2533" s="1">
        <v>61051</v>
      </c>
      <c r="Q2533" s="1">
        <v>869632</v>
      </c>
      <c r="R2533" s="1">
        <v>0.80572137499999996</v>
      </c>
      <c r="S2533" s="1">
        <v>1288022457</v>
      </c>
      <c r="T2533" s="1">
        <v>1283579</v>
      </c>
      <c r="U2533" s="1">
        <v>746302</v>
      </c>
      <c r="V2533" s="1">
        <v>473997</v>
      </c>
      <c r="W2533" s="1">
        <v>7994</v>
      </c>
      <c r="X2533" s="1">
        <v>24258</v>
      </c>
      <c r="Y2533" s="1">
        <v>21530</v>
      </c>
      <c r="Z2533" s="1">
        <v>27720</v>
      </c>
      <c r="AA2533" s="1">
        <v>27038</v>
      </c>
      <c r="AB2533" s="1">
        <v>1255541</v>
      </c>
      <c r="AC2533" s="1">
        <v>18.8</v>
      </c>
      <c r="AD2533" s="1">
        <v>8.8000000000000007</v>
      </c>
      <c r="AE2533" s="1">
        <v>72.3</v>
      </c>
      <c r="AF2533" s="1">
        <v>27.6</v>
      </c>
      <c r="AG2533" s="1">
        <v>62.3</v>
      </c>
      <c r="AH2533" s="1">
        <v>10.1</v>
      </c>
      <c r="AI2533" s="1">
        <v>478912</v>
      </c>
      <c r="AJ2533" s="1">
        <v>39974</v>
      </c>
      <c r="AK2533" s="1">
        <v>174046</v>
      </c>
      <c r="AL2533" s="1">
        <v>179042</v>
      </c>
      <c r="AM2533" s="1">
        <v>63038</v>
      </c>
      <c r="AN2533" s="1">
        <v>22812</v>
      </c>
      <c r="AO2533" s="1">
        <v>8.35</v>
      </c>
      <c r="AP2533" s="1">
        <v>45725</v>
      </c>
      <c r="AQ2533" s="1">
        <v>63602</v>
      </c>
      <c r="AR2533" s="1">
        <v>39</v>
      </c>
      <c r="AS2533" s="1">
        <v>44.2</v>
      </c>
      <c r="AT2533" s="1">
        <v>16.8</v>
      </c>
      <c r="AU2533" s="1">
        <v>481830</v>
      </c>
      <c r="AV2533" s="1">
        <v>56099</v>
      </c>
      <c r="AW2533" s="1">
        <v>8027</v>
      </c>
      <c r="AX2533" s="1">
        <v>23.2</v>
      </c>
      <c r="AY2533" s="1">
        <v>31772.67</v>
      </c>
      <c r="AZ2533" s="1">
        <v>592168.82999999996</v>
      </c>
      <c r="BA2533" s="1">
        <v>623941.5</v>
      </c>
      <c r="BB2533" s="1">
        <v>5.09</v>
      </c>
      <c r="BC2533" s="1">
        <v>94.91</v>
      </c>
      <c r="BD2533" s="1">
        <v>2.72</v>
      </c>
      <c r="BE2533" s="1">
        <v>14342.4</v>
      </c>
      <c r="BF2533" s="1">
        <v>98266</v>
      </c>
      <c r="BG2533" s="1">
        <v>6.94</v>
      </c>
      <c r="BH2533" s="1">
        <v>1.21</v>
      </c>
      <c r="BI2533" s="1">
        <v>2014</v>
      </c>
      <c r="BJ2533" s="1" t="s">
        <v>423</v>
      </c>
      <c r="BK2533" s="1">
        <v>0</v>
      </c>
      <c r="BL2533" s="1">
        <v>0</v>
      </c>
      <c r="BM2533" s="1">
        <v>0</v>
      </c>
      <c r="BN2533" s="1">
        <v>0</v>
      </c>
      <c r="BO2533" s="1">
        <v>0</v>
      </c>
      <c r="BP2533" s="1">
        <v>2018</v>
      </c>
      <c r="BQ2533" s="1"/>
      <c r="BR2533" s="1">
        <v>0</v>
      </c>
      <c r="BS2533" s="1" t="s">
        <v>424</v>
      </c>
      <c r="BT2533" s="1">
        <v>0</v>
      </c>
      <c r="BU2533" s="1">
        <v>0</v>
      </c>
      <c r="BV2533" s="1">
        <v>0</v>
      </c>
    </row>
    <row r="2534" spans="1:74" x14ac:dyDescent="0.2">
      <c r="A2534" s="1">
        <v>3514</v>
      </c>
      <c r="B2534" s="1">
        <v>3514</v>
      </c>
      <c r="C2534" s="1">
        <v>32820</v>
      </c>
      <c r="D2534" s="1"/>
      <c r="E2534" s="1" t="s">
        <v>422</v>
      </c>
      <c r="F2534" s="1" t="s">
        <v>84</v>
      </c>
      <c r="G2534" s="1">
        <v>2008</v>
      </c>
      <c r="H2534" s="1">
        <f>IF(L2534&gt;0,G2534-G2533,Check)</f>
        <v>1</v>
      </c>
      <c r="I2534" s="1">
        <v>1</v>
      </c>
      <c r="J2534" s="1">
        <v>1</v>
      </c>
      <c r="K2534" s="1" t="s">
        <v>717</v>
      </c>
      <c r="L2534" s="1">
        <v>1060410</v>
      </c>
      <c r="M2534" s="1">
        <v>412765</v>
      </c>
      <c r="N2534" s="1">
        <v>1060410</v>
      </c>
      <c r="O2534" s="1">
        <v>412765</v>
      </c>
      <c r="P2534" s="1">
        <v>59210</v>
      </c>
      <c r="Q2534" s="1">
        <v>853031</v>
      </c>
      <c r="R2534" s="1">
        <v>0.80443507700000005</v>
      </c>
      <c r="S2534" s="1">
        <v>1288022457</v>
      </c>
      <c r="T2534" s="1">
        <v>1288506</v>
      </c>
      <c r="U2534" s="1">
        <v>741508</v>
      </c>
      <c r="V2534" s="1">
        <v>483708</v>
      </c>
      <c r="W2534" s="1">
        <v>7487</v>
      </c>
      <c r="X2534" s="1">
        <v>24963</v>
      </c>
      <c r="Y2534" s="1">
        <v>22027</v>
      </c>
      <c r="Z2534" s="1">
        <v>29602</v>
      </c>
      <c r="AA2534" s="1">
        <v>27455</v>
      </c>
      <c r="AB2534" s="1">
        <v>1260749</v>
      </c>
      <c r="AC2534" s="1">
        <v>17.3</v>
      </c>
      <c r="AD2534" s="1">
        <v>10.5</v>
      </c>
      <c r="AE2534" s="1">
        <v>72.2</v>
      </c>
      <c r="AF2534" s="1">
        <v>27.1</v>
      </c>
      <c r="AG2534" s="1">
        <v>62.5</v>
      </c>
      <c r="AH2534" s="1">
        <v>10.4</v>
      </c>
      <c r="AI2534" s="1">
        <v>480876</v>
      </c>
      <c r="AJ2534" s="1">
        <v>38002</v>
      </c>
      <c r="AK2534" s="1">
        <v>173384</v>
      </c>
      <c r="AL2534" s="1">
        <v>176516</v>
      </c>
      <c r="AM2534" s="1">
        <v>67416</v>
      </c>
      <c r="AN2534" s="1">
        <v>25558</v>
      </c>
      <c r="AO2534" s="1">
        <v>7.9</v>
      </c>
      <c r="AP2534" s="1">
        <v>46158</v>
      </c>
      <c r="AQ2534" s="1">
        <v>66006</v>
      </c>
      <c r="AR2534" s="1">
        <v>38.200000000000003</v>
      </c>
      <c r="AS2534" s="1">
        <v>43.9</v>
      </c>
      <c r="AT2534" s="1">
        <v>17.899999999999999</v>
      </c>
      <c r="AU2534" s="1">
        <v>488855</v>
      </c>
      <c r="AV2534" s="1">
        <v>66630</v>
      </c>
      <c r="AW2534" s="1">
        <v>7211</v>
      </c>
      <c r="AX2534" s="1">
        <v>23.8</v>
      </c>
      <c r="AY2534" s="1">
        <v>41960.58</v>
      </c>
      <c r="AZ2534" s="1">
        <v>577824.32999999996</v>
      </c>
      <c r="BA2534" s="1">
        <v>619784.92000000004</v>
      </c>
      <c r="BB2534" s="1">
        <v>6.77</v>
      </c>
      <c r="BC2534" s="1">
        <v>93.23</v>
      </c>
      <c r="BD2534" s="1">
        <v>3.19</v>
      </c>
      <c r="BE2534" s="1">
        <v>14342.4</v>
      </c>
      <c r="BF2534" s="1">
        <v>97415</v>
      </c>
      <c r="BG2534" s="1">
        <v>6.97</v>
      </c>
      <c r="BH2534" s="1">
        <v>1.17</v>
      </c>
      <c r="BI2534" s="1">
        <v>2014</v>
      </c>
      <c r="BJ2534" s="1" t="s">
        <v>423</v>
      </c>
      <c r="BK2534" s="1">
        <v>0</v>
      </c>
      <c r="BL2534" s="1">
        <v>0</v>
      </c>
      <c r="BM2534" s="1">
        <v>0</v>
      </c>
      <c r="BN2534" s="1">
        <v>0</v>
      </c>
      <c r="BO2534" s="1">
        <v>0</v>
      </c>
      <c r="BP2534" s="1">
        <v>2018</v>
      </c>
      <c r="BQ2534" s="1"/>
      <c r="BR2534" s="1">
        <v>0</v>
      </c>
      <c r="BS2534" s="1" t="s">
        <v>424</v>
      </c>
      <c r="BT2534" s="1">
        <v>0</v>
      </c>
      <c r="BU2534" s="1">
        <v>0</v>
      </c>
      <c r="BV2534" s="1">
        <v>0</v>
      </c>
    </row>
    <row r="2535" spans="1:74" x14ac:dyDescent="0.2">
      <c r="A2535" s="1">
        <v>3515</v>
      </c>
      <c r="B2535" s="1">
        <v>3515</v>
      </c>
      <c r="C2535" s="1">
        <v>32820</v>
      </c>
      <c r="D2535" s="1"/>
      <c r="E2535" s="1" t="s">
        <v>422</v>
      </c>
      <c r="F2535" s="1" t="s">
        <v>84</v>
      </c>
      <c r="G2535" s="1">
        <v>2009</v>
      </c>
      <c r="H2535" s="1">
        <f>IF(L2535&gt;0,G2535-G2534,Check)</f>
        <v>1</v>
      </c>
      <c r="I2535" s="1">
        <v>1</v>
      </c>
      <c r="J2535" s="1">
        <v>1</v>
      </c>
      <c r="K2535" s="1" t="s">
        <v>718</v>
      </c>
      <c r="L2535" s="1">
        <v>1158904</v>
      </c>
      <c r="M2535" s="1">
        <v>362410</v>
      </c>
      <c r="N2535" s="1">
        <v>1158904</v>
      </c>
      <c r="O2535" s="1">
        <v>362410</v>
      </c>
      <c r="P2535" s="1">
        <v>56790</v>
      </c>
      <c r="Q2535" s="1">
        <v>769193</v>
      </c>
      <c r="R2535" s="1">
        <v>0.66372451899999996</v>
      </c>
      <c r="S2535" s="1">
        <v>1288022457</v>
      </c>
      <c r="T2535" s="1">
        <v>1304905</v>
      </c>
      <c r="U2535" s="1">
        <v>749813</v>
      </c>
      <c r="V2535" s="1">
        <v>485244</v>
      </c>
      <c r="W2535" s="1">
        <v>8390</v>
      </c>
      <c r="X2535" s="1">
        <v>22971</v>
      </c>
      <c r="Y2535" s="1">
        <v>19981</v>
      </c>
      <c r="Z2535" s="1">
        <v>27210</v>
      </c>
      <c r="AA2535" s="1">
        <v>16883</v>
      </c>
      <c r="AB2535" s="1">
        <v>1277723</v>
      </c>
      <c r="AC2535" s="1">
        <v>19.399999999999999</v>
      </c>
      <c r="AD2535" s="1">
        <v>10.9</v>
      </c>
      <c r="AE2535" s="1">
        <v>69.7</v>
      </c>
      <c r="AF2535" s="1">
        <v>27.1</v>
      </c>
      <c r="AG2535" s="1">
        <v>62.3</v>
      </c>
      <c r="AH2535" s="1">
        <v>10.6</v>
      </c>
      <c r="AI2535" s="1">
        <v>480837</v>
      </c>
      <c r="AJ2535" s="1">
        <v>40924</v>
      </c>
      <c r="AK2535" s="1">
        <v>180206</v>
      </c>
      <c r="AL2535" s="1">
        <v>174012</v>
      </c>
      <c r="AM2535" s="1">
        <v>63998</v>
      </c>
      <c r="AN2535" s="1">
        <v>21697</v>
      </c>
      <c r="AO2535" s="1">
        <v>8.51</v>
      </c>
      <c r="AP2535" s="1">
        <v>43633</v>
      </c>
      <c r="AQ2535" s="1">
        <v>59545</v>
      </c>
      <c r="AR2535" s="1">
        <v>40.9</v>
      </c>
      <c r="AS2535" s="1">
        <v>43.7</v>
      </c>
      <c r="AT2535" s="1">
        <v>15.4</v>
      </c>
      <c r="AU2535" s="1">
        <v>465100</v>
      </c>
      <c r="AV2535" s="1">
        <v>57649</v>
      </c>
      <c r="AW2535" s="1">
        <v>8212</v>
      </c>
      <c r="AX2535" s="1">
        <v>23.5</v>
      </c>
      <c r="AY2535" s="1">
        <v>61315.42</v>
      </c>
      <c r="AZ2535" s="1">
        <v>552851.25</v>
      </c>
      <c r="BA2535" s="1">
        <v>614166.67000000004</v>
      </c>
      <c r="BB2535" s="1">
        <v>9.98</v>
      </c>
      <c r="BC2535" s="1">
        <v>90.02</v>
      </c>
      <c r="BD2535" s="1">
        <v>2.27</v>
      </c>
      <c r="BE2535" s="1">
        <v>14342.4</v>
      </c>
      <c r="BF2535" s="1">
        <v>96564</v>
      </c>
      <c r="BG2535" s="1">
        <v>6.38</v>
      </c>
      <c r="BH2535" s="1">
        <v>1.17</v>
      </c>
      <c r="BI2535" s="1">
        <v>2014</v>
      </c>
      <c r="BJ2535" s="1" t="s">
        <v>423</v>
      </c>
      <c r="BK2535" s="1">
        <v>0</v>
      </c>
      <c r="BL2535" s="1">
        <v>0</v>
      </c>
      <c r="BM2535" s="1">
        <v>0</v>
      </c>
      <c r="BN2535" s="1">
        <v>0</v>
      </c>
      <c r="BO2535" s="1">
        <v>0</v>
      </c>
      <c r="BP2535" s="1">
        <v>2018</v>
      </c>
      <c r="BQ2535" s="1"/>
      <c r="BR2535" s="1">
        <v>0</v>
      </c>
      <c r="BS2535" s="1" t="s">
        <v>424</v>
      </c>
      <c r="BT2535" s="1">
        <v>0</v>
      </c>
      <c r="BU2535" s="1">
        <v>0</v>
      </c>
      <c r="BV2535" s="1">
        <v>0</v>
      </c>
    </row>
    <row r="2536" spans="1:74" x14ac:dyDescent="0.2">
      <c r="A2536" s="1">
        <v>3516</v>
      </c>
      <c r="B2536" s="1">
        <v>3516</v>
      </c>
      <c r="C2536" s="1">
        <v>32820</v>
      </c>
      <c r="D2536" s="1"/>
      <c r="E2536" s="1" t="s">
        <v>422</v>
      </c>
      <c r="F2536" s="1" t="s">
        <v>84</v>
      </c>
      <c r="G2536" s="1">
        <v>2010</v>
      </c>
      <c r="H2536" s="1">
        <f>IF(L2536&gt;0,G2536-G2535,Check)</f>
        <v>1</v>
      </c>
      <c r="I2536" s="1">
        <v>1</v>
      </c>
      <c r="J2536" s="1">
        <v>1</v>
      </c>
      <c r="K2536" s="1" t="s">
        <v>719</v>
      </c>
      <c r="L2536" s="1">
        <v>1092605</v>
      </c>
      <c r="M2536" s="1">
        <v>298763</v>
      </c>
      <c r="N2536" s="1">
        <v>1092605</v>
      </c>
      <c r="O2536" s="1">
        <v>298763</v>
      </c>
      <c r="P2536" s="1">
        <v>48797</v>
      </c>
      <c r="Q2536" s="1">
        <v>767616</v>
      </c>
      <c r="R2536" s="1">
        <v>0.702555818</v>
      </c>
      <c r="S2536" s="1">
        <v>1288022457</v>
      </c>
      <c r="T2536" s="1">
        <v>1316579</v>
      </c>
      <c r="U2536" s="1">
        <v>746194</v>
      </c>
      <c r="V2536" s="1">
        <v>495268</v>
      </c>
      <c r="W2536" s="1">
        <v>8601</v>
      </c>
      <c r="X2536" s="1">
        <v>24254</v>
      </c>
      <c r="Y2536" s="1">
        <v>21407</v>
      </c>
      <c r="Z2536" s="1">
        <v>28126</v>
      </c>
      <c r="AA2536" s="1">
        <v>38091</v>
      </c>
      <c r="AB2536" s="1">
        <v>1290205</v>
      </c>
      <c r="AC2536" s="1"/>
      <c r="AD2536" s="1"/>
      <c r="AE2536" s="1"/>
      <c r="AF2536" s="1">
        <v>26.4</v>
      </c>
      <c r="AG2536" s="1">
        <v>62.9</v>
      </c>
      <c r="AH2536" s="1">
        <v>10.7</v>
      </c>
      <c r="AI2536" s="1">
        <v>474304</v>
      </c>
      <c r="AJ2536" s="1">
        <v>37487</v>
      </c>
      <c r="AK2536" s="1">
        <v>171625</v>
      </c>
      <c r="AL2536" s="1">
        <v>175605</v>
      </c>
      <c r="AM2536" s="1">
        <v>63008</v>
      </c>
      <c r="AN2536" s="1">
        <v>26579</v>
      </c>
      <c r="AO2536" s="1">
        <v>7.9</v>
      </c>
      <c r="AP2536" s="1">
        <v>45377</v>
      </c>
      <c r="AQ2536" s="1">
        <v>61707</v>
      </c>
      <c r="AR2536" s="1">
        <v>39</v>
      </c>
      <c r="AS2536" s="1">
        <v>44.1</v>
      </c>
      <c r="AT2536" s="1">
        <v>16.899999999999999</v>
      </c>
      <c r="AU2536" s="1">
        <v>472115</v>
      </c>
      <c r="AV2536" s="1">
        <v>58246</v>
      </c>
      <c r="AW2536" s="1">
        <v>5588</v>
      </c>
      <c r="AX2536" s="1">
        <v>23.6</v>
      </c>
      <c r="AY2536" s="1">
        <v>61189.58</v>
      </c>
      <c r="AZ2536" s="1">
        <v>571117.07999999996</v>
      </c>
      <c r="BA2536" s="1">
        <v>632306.67000000004</v>
      </c>
      <c r="BB2536" s="1">
        <v>9.68</v>
      </c>
      <c r="BC2536" s="1">
        <v>90.32</v>
      </c>
      <c r="BD2536" s="1">
        <v>2.7</v>
      </c>
      <c r="BE2536" s="1">
        <v>14342.4</v>
      </c>
      <c r="BF2536" s="1">
        <v>95713</v>
      </c>
      <c r="BG2536" s="1">
        <v>6.12</v>
      </c>
      <c r="BH2536" s="1">
        <v>1.1499999999999999</v>
      </c>
      <c r="BI2536" s="1">
        <v>2014</v>
      </c>
      <c r="BJ2536" s="1" t="s">
        <v>423</v>
      </c>
      <c r="BK2536" s="1">
        <v>0</v>
      </c>
      <c r="BL2536" s="1">
        <v>0</v>
      </c>
      <c r="BM2536" s="1">
        <v>0</v>
      </c>
      <c r="BN2536" s="1">
        <v>0</v>
      </c>
      <c r="BO2536" s="1">
        <v>0</v>
      </c>
      <c r="BP2536" s="1">
        <v>2018</v>
      </c>
      <c r="BQ2536" s="1"/>
      <c r="BR2536" s="1">
        <v>0</v>
      </c>
      <c r="BS2536" s="1" t="s">
        <v>424</v>
      </c>
      <c r="BT2536" s="1">
        <v>0</v>
      </c>
      <c r="BU2536" s="1">
        <v>0</v>
      </c>
      <c r="BV2536" s="1">
        <v>0</v>
      </c>
    </row>
    <row r="2537" spans="1:74" x14ac:dyDescent="0.2">
      <c r="A2537" s="1">
        <v>3517</v>
      </c>
      <c r="B2537" s="1">
        <v>3517</v>
      </c>
      <c r="C2537" s="1">
        <v>32820</v>
      </c>
      <c r="D2537" s="1"/>
      <c r="E2537" s="1" t="s">
        <v>422</v>
      </c>
      <c r="F2537" s="1" t="s">
        <v>84</v>
      </c>
      <c r="G2537" s="1">
        <v>2011</v>
      </c>
      <c r="H2537" s="1">
        <f>IF(L2537&gt;0,G2537-G2536,Check)</f>
        <v>1</v>
      </c>
      <c r="I2537" s="1">
        <v>1</v>
      </c>
      <c r="J2537" s="1">
        <v>1</v>
      </c>
      <c r="K2537" s="1" t="s">
        <v>720</v>
      </c>
      <c r="L2537" s="1">
        <v>1157427</v>
      </c>
      <c r="M2537" s="1">
        <v>294536</v>
      </c>
      <c r="N2537" s="1">
        <v>1157427</v>
      </c>
      <c r="O2537" s="1">
        <v>294536</v>
      </c>
      <c r="P2537" s="1">
        <v>39612</v>
      </c>
      <c r="Q2537" s="1">
        <v>621839</v>
      </c>
      <c r="R2537" s="1">
        <v>0.53725980100000004</v>
      </c>
      <c r="S2537" s="1">
        <v>1288022457</v>
      </c>
      <c r="T2537" s="1">
        <v>1324108</v>
      </c>
      <c r="U2537" s="1">
        <v>763016</v>
      </c>
      <c r="V2537" s="1">
        <v>485209</v>
      </c>
      <c r="W2537" s="1">
        <v>9908</v>
      </c>
      <c r="X2537" s="1">
        <v>23718</v>
      </c>
      <c r="Y2537" s="1">
        <v>21355</v>
      </c>
      <c r="Z2537" s="1">
        <v>27290</v>
      </c>
      <c r="AA2537" s="1">
        <v>32590</v>
      </c>
      <c r="AB2537" s="1">
        <v>1299748</v>
      </c>
      <c r="AC2537" s="1"/>
      <c r="AD2537" s="1"/>
      <c r="AE2537" s="1"/>
      <c r="AF2537" s="1">
        <v>26.1</v>
      </c>
      <c r="AG2537" s="1">
        <v>63.2</v>
      </c>
      <c r="AH2537" s="1">
        <v>10.7</v>
      </c>
      <c r="AI2537" s="1">
        <v>480654</v>
      </c>
      <c r="AJ2537" s="1">
        <v>40975</v>
      </c>
      <c r="AK2537" s="1">
        <v>178398</v>
      </c>
      <c r="AL2537" s="1">
        <v>176482</v>
      </c>
      <c r="AM2537" s="1">
        <v>61237</v>
      </c>
      <c r="AN2537" s="1">
        <v>23562</v>
      </c>
      <c r="AO2537" s="1">
        <v>8.52</v>
      </c>
      <c r="AP2537" s="1">
        <v>45393</v>
      </c>
      <c r="AQ2537" s="1">
        <v>63011</v>
      </c>
      <c r="AR2537" s="1">
        <v>39.700000000000003</v>
      </c>
      <c r="AS2537" s="1">
        <v>43.2</v>
      </c>
      <c r="AT2537" s="1">
        <v>17.100000000000001</v>
      </c>
      <c r="AU2537" s="1">
        <v>479346</v>
      </c>
      <c r="AV2537" s="1">
        <v>58298</v>
      </c>
      <c r="AW2537" s="1">
        <v>8979</v>
      </c>
      <c r="AX2537" s="1">
        <v>23.8</v>
      </c>
      <c r="AY2537" s="1">
        <v>60112.25</v>
      </c>
      <c r="AZ2537" s="1">
        <v>578493.57999999996</v>
      </c>
      <c r="BA2537" s="1">
        <v>638605.82999999996</v>
      </c>
      <c r="BB2537" s="1">
        <v>9.41</v>
      </c>
      <c r="BC2537" s="1">
        <v>90.59</v>
      </c>
      <c r="BD2537" s="1">
        <v>3.42</v>
      </c>
      <c r="BE2537" s="1">
        <v>14342.4</v>
      </c>
      <c r="BF2537" s="1">
        <v>94862</v>
      </c>
      <c r="BG2537" s="1">
        <v>7.44</v>
      </c>
      <c r="BH2537" s="1">
        <v>1.1200000000000001</v>
      </c>
      <c r="BI2537" s="1">
        <v>2014</v>
      </c>
      <c r="BJ2537" s="1" t="s">
        <v>423</v>
      </c>
      <c r="BK2537" s="1">
        <v>0</v>
      </c>
      <c r="BL2537" s="1">
        <v>0</v>
      </c>
      <c r="BM2537" s="1">
        <v>0</v>
      </c>
      <c r="BN2537" s="1">
        <v>0</v>
      </c>
      <c r="BO2537" s="1">
        <v>0</v>
      </c>
      <c r="BP2537" s="1">
        <v>2018</v>
      </c>
      <c r="BQ2537" s="1"/>
      <c r="BR2537" s="1">
        <v>0</v>
      </c>
      <c r="BS2537" s="1" t="s">
        <v>424</v>
      </c>
      <c r="BT2537" s="1">
        <v>0</v>
      </c>
      <c r="BU2537" s="1">
        <v>0</v>
      </c>
      <c r="BV2537" s="1">
        <v>0</v>
      </c>
    </row>
    <row r="2538" spans="1:74" x14ac:dyDescent="0.2">
      <c r="A2538" s="1">
        <v>3518</v>
      </c>
      <c r="B2538" s="1">
        <v>3518</v>
      </c>
      <c r="C2538" s="1">
        <v>32820</v>
      </c>
      <c r="D2538" s="1"/>
      <c r="E2538" s="1" t="s">
        <v>422</v>
      </c>
      <c r="F2538" s="1" t="s">
        <v>84</v>
      </c>
      <c r="G2538" s="1">
        <v>2012</v>
      </c>
      <c r="H2538" s="1">
        <f>IF(L2538&gt;0,G2538-G2537,Check)</f>
        <v>1</v>
      </c>
      <c r="I2538" s="1">
        <v>1</v>
      </c>
      <c r="J2538" s="1">
        <v>1</v>
      </c>
      <c r="K2538" s="1" t="s">
        <v>721</v>
      </c>
      <c r="L2538" s="1">
        <v>1492954</v>
      </c>
      <c r="M2538" s="1">
        <v>324511</v>
      </c>
      <c r="N2538" s="1">
        <v>1492954</v>
      </c>
      <c r="O2538" s="1">
        <v>324511</v>
      </c>
      <c r="P2538" s="1">
        <v>43440</v>
      </c>
      <c r="Q2538" s="1">
        <v>774166</v>
      </c>
      <c r="R2538" s="1">
        <v>0.51854645200000005</v>
      </c>
      <c r="S2538" s="1">
        <v>1288022457</v>
      </c>
      <c r="T2538" s="1">
        <v>1333315</v>
      </c>
      <c r="U2538" s="1">
        <v>776277</v>
      </c>
      <c r="V2538" s="1">
        <v>484531</v>
      </c>
      <c r="W2538" s="1">
        <v>9017</v>
      </c>
      <c r="X2538" s="1">
        <v>24643</v>
      </c>
      <c r="Y2538" s="1">
        <v>21620</v>
      </c>
      <c r="Z2538" s="1">
        <v>28470</v>
      </c>
      <c r="AA2538" s="1">
        <v>30040</v>
      </c>
      <c r="AB2538" s="1">
        <v>1307830</v>
      </c>
      <c r="AC2538" s="1"/>
      <c r="AD2538" s="1"/>
      <c r="AE2538" s="1"/>
      <c r="AF2538" s="1">
        <v>26</v>
      </c>
      <c r="AG2538" s="1">
        <v>62.8</v>
      </c>
      <c r="AH2538" s="1">
        <v>11.2</v>
      </c>
      <c r="AI2538" s="1">
        <v>484923</v>
      </c>
      <c r="AJ2538" s="1">
        <v>40694</v>
      </c>
      <c r="AK2538" s="1">
        <v>179897</v>
      </c>
      <c r="AL2538" s="1">
        <v>175551</v>
      </c>
      <c r="AM2538" s="1">
        <v>64327</v>
      </c>
      <c r="AN2538" s="1">
        <v>24454</v>
      </c>
      <c r="AO2538" s="1">
        <v>8.39</v>
      </c>
      <c r="AP2538" s="1">
        <v>45687</v>
      </c>
      <c r="AQ2538" s="1">
        <v>62871</v>
      </c>
      <c r="AR2538" s="1">
        <v>39.799999999999997</v>
      </c>
      <c r="AS2538" s="1">
        <v>42.9</v>
      </c>
      <c r="AT2538" s="1">
        <v>17.3</v>
      </c>
      <c r="AU2538" s="1">
        <v>480969</v>
      </c>
      <c r="AV2538" s="1">
        <v>60819</v>
      </c>
      <c r="AW2538" s="1">
        <v>7111</v>
      </c>
      <c r="AX2538" s="1">
        <v>23.5</v>
      </c>
      <c r="AY2538" s="1">
        <v>53381.5</v>
      </c>
      <c r="AZ2538" s="1">
        <v>577420</v>
      </c>
      <c r="BA2538" s="1">
        <v>630801.5</v>
      </c>
      <c r="BB2538" s="1">
        <v>8.4600000000000009</v>
      </c>
      <c r="BC2538" s="1">
        <v>91.54</v>
      </c>
      <c r="BD2538" s="1">
        <v>3.49</v>
      </c>
      <c r="BE2538" s="1">
        <v>14342.4</v>
      </c>
      <c r="BF2538" s="1">
        <v>95136</v>
      </c>
      <c r="BG2538" s="1">
        <v>7.47</v>
      </c>
      <c r="BH2538" s="1">
        <v>1.0900000000000001</v>
      </c>
      <c r="BI2538" s="1">
        <v>2014</v>
      </c>
      <c r="BJ2538" s="1" t="s">
        <v>423</v>
      </c>
      <c r="BK2538" s="1">
        <v>0</v>
      </c>
      <c r="BL2538" s="1">
        <v>0</v>
      </c>
      <c r="BM2538" s="1">
        <v>0</v>
      </c>
      <c r="BN2538" s="1">
        <v>0</v>
      </c>
      <c r="BO2538" s="1">
        <v>0</v>
      </c>
      <c r="BP2538" s="1">
        <v>2018</v>
      </c>
      <c r="BQ2538" s="1"/>
      <c r="BR2538" s="1">
        <v>0</v>
      </c>
      <c r="BS2538" s="1" t="s">
        <v>424</v>
      </c>
      <c r="BT2538" s="1">
        <v>0</v>
      </c>
      <c r="BU2538" s="1">
        <v>0</v>
      </c>
      <c r="BV2538" s="1">
        <v>0</v>
      </c>
    </row>
    <row r="2539" spans="1:74" x14ac:dyDescent="0.2">
      <c r="A2539" s="1">
        <v>3519</v>
      </c>
      <c r="B2539" s="1">
        <v>3519</v>
      </c>
      <c r="C2539" s="1">
        <v>32820</v>
      </c>
      <c r="D2539" s="1"/>
      <c r="E2539" s="1" t="s">
        <v>422</v>
      </c>
      <c r="F2539" s="1" t="s">
        <v>84</v>
      </c>
      <c r="G2539" s="1">
        <v>2013</v>
      </c>
      <c r="H2539" s="1">
        <f>IF(L2539&gt;0,G2539-G2538,Check)</f>
        <v>1</v>
      </c>
      <c r="I2539" s="1">
        <v>1</v>
      </c>
      <c r="J2539" s="1">
        <v>1</v>
      </c>
      <c r="K2539" s="1" t="s">
        <v>722</v>
      </c>
      <c r="L2539" s="1">
        <v>1366026</v>
      </c>
      <c r="M2539" s="1">
        <v>275026</v>
      </c>
      <c r="N2539" s="1">
        <v>1366026</v>
      </c>
      <c r="O2539" s="1">
        <v>275026</v>
      </c>
      <c r="P2539" s="1">
        <v>38180</v>
      </c>
      <c r="Q2539" s="1">
        <v>846992</v>
      </c>
      <c r="R2539" s="1">
        <v>0.62004090700000003</v>
      </c>
      <c r="S2539" s="1">
        <v>1288022457</v>
      </c>
      <c r="T2539" s="1">
        <v>1343850</v>
      </c>
      <c r="U2539" s="1">
        <v>784090</v>
      </c>
      <c r="V2539" s="1">
        <v>478556</v>
      </c>
      <c r="W2539" s="1">
        <v>12344</v>
      </c>
      <c r="X2539" s="1">
        <v>25351</v>
      </c>
      <c r="Y2539" s="1">
        <v>22398</v>
      </c>
      <c r="Z2539" s="1">
        <v>30136</v>
      </c>
      <c r="AA2539" s="1">
        <v>31961</v>
      </c>
      <c r="AB2539" s="1">
        <v>1319206</v>
      </c>
      <c r="AC2539" s="1">
        <v>19.8</v>
      </c>
      <c r="AD2539" s="1">
        <v>10.8</v>
      </c>
      <c r="AE2539" s="1">
        <v>69.400000000000006</v>
      </c>
      <c r="AF2539" s="1">
        <v>25.8</v>
      </c>
      <c r="AG2539" s="1">
        <v>62.6</v>
      </c>
      <c r="AH2539" s="1">
        <v>11.6</v>
      </c>
      <c r="AI2539" s="1">
        <v>492311</v>
      </c>
      <c r="AJ2539" s="1">
        <v>38454</v>
      </c>
      <c r="AK2539" s="1">
        <v>175946</v>
      </c>
      <c r="AL2539" s="1">
        <v>186547</v>
      </c>
      <c r="AM2539" s="1">
        <v>64427</v>
      </c>
      <c r="AN2539" s="1">
        <v>26937</v>
      </c>
      <c r="AO2539" s="1">
        <v>7.81</v>
      </c>
      <c r="AP2539" s="1">
        <v>46962</v>
      </c>
      <c r="AQ2539" s="1">
        <v>66046</v>
      </c>
      <c r="AR2539" s="1">
        <v>38.5</v>
      </c>
      <c r="AS2539" s="1">
        <v>42.5</v>
      </c>
      <c r="AT2539" s="1">
        <v>19</v>
      </c>
      <c r="AU2539" s="1">
        <v>502487</v>
      </c>
      <c r="AV2539" s="1">
        <v>57874</v>
      </c>
      <c r="AW2539" s="1">
        <v>6848</v>
      </c>
      <c r="AX2539" s="1">
        <v>24.1</v>
      </c>
      <c r="AY2539" s="1">
        <v>52609.5</v>
      </c>
      <c r="AZ2539" s="1">
        <v>566296.82999999996</v>
      </c>
      <c r="BA2539" s="1">
        <v>618906.32999999996</v>
      </c>
      <c r="BB2539" s="1">
        <v>8.5</v>
      </c>
      <c r="BC2539" s="1">
        <v>91.5</v>
      </c>
      <c r="BD2539" s="1">
        <v>3.37</v>
      </c>
      <c r="BE2539" s="1">
        <v>14342.4</v>
      </c>
      <c r="BF2539" s="1">
        <v>96801</v>
      </c>
      <c r="BG2539" s="1">
        <v>7.2</v>
      </c>
      <c r="BH2539" s="1">
        <v>1.08</v>
      </c>
      <c r="BI2539" s="1">
        <v>2014</v>
      </c>
      <c r="BJ2539" s="1" t="s">
        <v>423</v>
      </c>
      <c r="BK2539" s="1">
        <v>0</v>
      </c>
      <c r="BL2539" s="1">
        <v>0</v>
      </c>
      <c r="BM2539" s="1">
        <v>0</v>
      </c>
      <c r="BN2539" s="1">
        <v>0</v>
      </c>
      <c r="BO2539" s="1">
        <v>0</v>
      </c>
      <c r="BP2539" s="1">
        <v>2018</v>
      </c>
      <c r="BQ2539" s="1"/>
      <c r="BR2539" s="1">
        <v>0</v>
      </c>
      <c r="BS2539" s="1" t="s">
        <v>424</v>
      </c>
      <c r="BT2539" s="1">
        <v>0</v>
      </c>
      <c r="BU2539" s="1">
        <v>0</v>
      </c>
      <c r="BV2539" s="1">
        <v>0</v>
      </c>
    </row>
    <row r="2540" spans="1:74" x14ac:dyDescent="0.2">
      <c r="A2540" s="1">
        <v>3520</v>
      </c>
      <c r="B2540" s="1">
        <v>3520</v>
      </c>
      <c r="C2540" s="1">
        <v>32820</v>
      </c>
      <c r="D2540" s="1"/>
      <c r="E2540" s="1" t="s">
        <v>422</v>
      </c>
      <c r="F2540" s="1" t="s">
        <v>84</v>
      </c>
      <c r="G2540" s="1">
        <v>2014</v>
      </c>
      <c r="H2540" s="1">
        <f>IF(L2540&gt;0,G2540-G2539,Check)</f>
        <v>1</v>
      </c>
      <c r="I2540" s="1">
        <v>1</v>
      </c>
      <c r="J2540" s="1">
        <v>1</v>
      </c>
      <c r="K2540" s="1" t="s">
        <v>723</v>
      </c>
      <c r="L2540" s="1">
        <v>485131</v>
      </c>
      <c r="M2540" s="1">
        <v>87756</v>
      </c>
      <c r="N2540" s="1">
        <v>485131</v>
      </c>
      <c r="O2540" s="1">
        <v>87756</v>
      </c>
      <c r="P2540" s="1">
        <v>12529</v>
      </c>
      <c r="Q2540" s="1">
        <v>706781</v>
      </c>
      <c r="R2540" s="1">
        <v>1.456886903</v>
      </c>
      <c r="S2540" s="1">
        <v>1288022457</v>
      </c>
      <c r="T2540" s="1">
        <v>1344121</v>
      </c>
      <c r="U2540" s="1">
        <v>788234</v>
      </c>
      <c r="V2540" s="1">
        <v>476829</v>
      </c>
      <c r="W2540" s="1">
        <v>11553</v>
      </c>
      <c r="X2540" s="1">
        <v>24864</v>
      </c>
      <c r="Y2540" s="1">
        <v>21916</v>
      </c>
      <c r="Z2540" s="1">
        <v>29733</v>
      </c>
      <c r="AA2540" s="1">
        <v>23298</v>
      </c>
      <c r="AB2540" s="1">
        <v>1319124</v>
      </c>
      <c r="AC2540" s="1">
        <v>20.3</v>
      </c>
      <c r="AD2540" s="1">
        <v>11.3</v>
      </c>
      <c r="AE2540" s="1">
        <v>68.400000000000006</v>
      </c>
      <c r="AF2540" s="1">
        <v>25.5</v>
      </c>
      <c r="AG2540" s="1">
        <v>62.4</v>
      </c>
      <c r="AH2540" s="1">
        <v>12.1</v>
      </c>
      <c r="AI2540" s="1">
        <v>493329</v>
      </c>
      <c r="AJ2540" s="1">
        <v>39012</v>
      </c>
      <c r="AK2540" s="1">
        <v>177761</v>
      </c>
      <c r="AL2540" s="1">
        <v>176873</v>
      </c>
      <c r="AM2540" s="1">
        <v>69897</v>
      </c>
      <c r="AN2540" s="1">
        <v>29786</v>
      </c>
      <c r="AO2540" s="1">
        <v>7.91</v>
      </c>
      <c r="AP2540" s="1">
        <v>45844</v>
      </c>
      <c r="AQ2540" s="1">
        <v>65233</v>
      </c>
      <c r="AR2540" s="1">
        <v>39.5</v>
      </c>
      <c r="AS2540" s="1">
        <v>41.3</v>
      </c>
      <c r="AT2540" s="1">
        <v>19.2</v>
      </c>
      <c r="AU2540" s="1">
        <v>506927</v>
      </c>
      <c r="AV2540" s="1">
        <v>51215</v>
      </c>
      <c r="AW2540" s="1">
        <v>5935</v>
      </c>
      <c r="AX2540" s="1">
        <v>23.7</v>
      </c>
      <c r="AY2540" s="1">
        <v>44816.17</v>
      </c>
      <c r="AZ2540" s="1">
        <v>561511.67000000004</v>
      </c>
      <c r="BA2540" s="1">
        <v>606327.82999999996</v>
      </c>
      <c r="BB2540" s="1">
        <v>7.39</v>
      </c>
      <c r="BC2540" s="1">
        <v>92.61</v>
      </c>
      <c r="BD2540" s="1">
        <v>3.22</v>
      </c>
      <c r="BE2540" s="1">
        <v>14342.4</v>
      </c>
      <c r="BF2540" s="1">
        <v>97896</v>
      </c>
      <c r="BG2540" s="1">
        <v>7</v>
      </c>
      <c r="BH2540" s="1">
        <v>1.06</v>
      </c>
      <c r="BI2540" s="1">
        <v>2014</v>
      </c>
      <c r="BJ2540" s="1" t="s">
        <v>423</v>
      </c>
      <c r="BK2540" s="1">
        <v>1</v>
      </c>
      <c r="BL2540" s="1">
        <v>0</v>
      </c>
      <c r="BM2540" s="1">
        <v>0</v>
      </c>
      <c r="BN2540" s="1">
        <v>0</v>
      </c>
      <c r="BO2540" s="1">
        <v>0</v>
      </c>
      <c r="BP2540" s="1">
        <v>2018</v>
      </c>
      <c r="BQ2540" s="1"/>
      <c r="BR2540" s="1">
        <v>0</v>
      </c>
      <c r="BS2540" s="1" t="s">
        <v>424</v>
      </c>
      <c r="BT2540" s="1">
        <v>0</v>
      </c>
      <c r="BU2540" s="1">
        <v>0</v>
      </c>
      <c r="BV2540" s="1">
        <v>0</v>
      </c>
    </row>
    <row r="2541" spans="1:74" x14ac:dyDescent="0.2">
      <c r="A2541" s="1">
        <v>3524</v>
      </c>
      <c r="B2541" s="1">
        <v>3524</v>
      </c>
      <c r="C2541" s="1">
        <v>32820</v>
      </c>
      <c r="D2541" s="1"/>
      <c r="E2541" s="1" t="s">
        <v>422</v>
      </c>
      <c r="F2541" s="1" t="s">
        <v>84</v>
      </c>
      <c r="G2541" s="1">
        <v>2018</v>
      </c>
      <c r="H2541" s="1">
        <v>4</v>
      </c>
      <c r="I2541" s="1"/>
      <c r="J2541" s="1">
        <v>1</v>
      </c>
      <c r="K2541" s="1" t="s">
        <v>724</v>
      </c>
      <c r="L2541" s="1"/>
      <c r="M2541" s="1"/>
      <c r="N2541" s="1"/>
      <c r="O2541" s="1"/>
      <c r="P2541" s="1"/>
      <c r="Q2541" s="1"/>
      <c r="R2541" s="1"/>
      <c r="S2541" s="1">
        <v>1288022457</v>
      </c>
      <c r="T2541" s="1">
        <v>1347484</v>
      </c>
      <c r="U2541" s="1">
        <v>814152.25</v>
      </c>
      <c r="V2541" s="1">
        <v>451489.25</v>
      </c>
      <c r="W2541" s="1">
        <v>5736.5</v>
      </c>
      <c r="X2541" s="1">
        <v>28355.75</v>
      </c>
      <c r="Y2541" s="1">
        <v>26606.75</v>
      </c>
      <c r="Z2541" s="1">
        <v>31961</v>
      </c>
      <c r="AA2541" s="1">
        <v>47211</v>
      </c>
      <c r="AB2541" s="1">
        <v>1325292.5</v>
      </c>
      <c r="AC2541" s="1">
        <v>15.63</v>
      </c>
      <c r="AD2541" s="1">
        <v>8.93</v>
      </c>
      <c r="AE2541" s="1">
        <v>75.45</v>
      </c>
      <c r="AF2541" s="1">
        <v>24.7</v>
      </c>
      <c r="AG2541" s="1">
        <v>61.33</v>
      </c>
      <c r="AH2541" s="1">
        <v>13.98</v>
      </c>
      <c r="AI2541" s="1">
        <v>488748</v>
      </c>
      <c r="AJ2541" s="1">
        <v>31751.5</v>
      </c>
      <c r="AK2541" s="1">
        <v>173583</v>
      </c>
      <c r="AL2541" s="1">
        <v>184735.5</v>
      </c>
      <c r="AM2541" s="1">
        <v>68653.25</v>
      </c>
      <c r="AN2541" s="1">
        <v>30024.75</v>
      </c>
      <c r="AO2541" s="1">
        <v>6.5</v>
      </c>
      <c r="AP2541" s="1">
        <v>52186.5</v>
      </c>
      <c r="AQ2541" s="1">
        <v>76477.5</v>
      </c>
      <c r="AR2541" s="1">
        <v>32.78</v>
      </c>
      <c r="AS2541" s="1">
        <v>44.23</v>
      </c>
      <c r="AT2541" s="1">
        <v>23</v>
      </c>
      <c r="AU2541" s="1">
        <v>538938</v>
      </c>
      <c r="AV2541" s="1">
        <v>47849</v>
      </c>
      <c r="AW2541" s="1">
        <v>2572.5</v>
      </c>
      <c r="AX2541" s="1">
        <v>24.2</v>
      </c>
      <c r="AY2541" s="1">
        <v>26517.27</v>
      </c>
      <c r="AZ2541" s="1">
        <v>611233.55000000005</v>
      </c>
      <c r="BA2541" s="1">
        <v>637750.81999999995</v>
      </c>
      <c r="BB2541" s="1">
        <v>4.16</v>
      </c>
      <c r="BC2541" s="1">
        <v>95.84</v>
      </c>
      <c r="BD2541" s="1">
        <v>2.58</v>
      </c>
      <c r="BE2541" s="1"/>
      <c r="BF2541" s="1">
        <v>94554.75</v>
      </c>
      <c r="BG2541" s="1">
        <v>6.66</v>
      </c>
      <c r="BH2541" s="1">
        <v>1</v>
      </c>
      <c r="BI2541" s="1">
        <v>2014</v>
      </c>
      <c r="BJ2541" s="1" t="s">
        <v>423</v>
      </c>
      <c r="BK2541" s="1">
        <v>1</v>
      </c>
      <c r="BL2541" s="1">
        <v>4</v>
      </c>
      <c r="BM2541" s="1">
        <v>73</v>
      </c>
      <c r="BN2541" s="1">
        <v>0</v>
      </c>
      <c r="BO2541" s="1">
        <v>2</v>
      </c>
      <c r="BP2541" s="1">
        <v>2018</v>
      </c>
      <c r="BQ2541" s="1"/>
      <c r="BR2541" s="1">
        <v>1</v>
      </c>
      <c r="BS2541" s="1" t="s">
        <v>424</v>
      </c>
      <c r="BT2541" s="1">
        <v>86</v>
      </c>
      <c r="BU2541" s="1">
        <v>0</v>
      </c>
      <c r="BV2541" s="1">
        <v>85</v>
      </c>
    </row>
    <row r="2542" spans="1:74" x14ac:dyDescent="0.2">
      <c r="A2542" s="1">
        <v>3525</v>
      </c>
      <c r="B2542" s="1">
        <v>3525</v>
      </c>
      <c r="C2542" s="1">
        <v>32900</v>
      </c>
      <c r="D2542" s="1"/>
      <c r="E2542" s="1" t="s">
        <v>425</v>
      </c>
      <c r="F2542" s="1" t="s">
        <v>72</v>
      </c>
      <c r="G2542" s="1">
        <v>2002</v>
      </c>
      <c r="H2542" s="1">
        <f>IF(L2542&gt;0,G2542-G2541,Check)</f>
        <v>-16</v>
      </c>
      <c r="I2542" s="1"/>
      <c r="J2542" s="1"/>
      <c r="K2542" s="1"/>
      <c r="L2542" s="1">
        <v>443629</v>
      </c>
      <c r="M2542" s="1">
        <v>650229</v>
      </c>
      <c r="N2542" s="1">
        <v>443629</v>
      </c>
      <c r="O2542" s="1">
        <v>650229</v>
      </c>
      <c r="P2542" s="1">
        <v>35136</v>
      </c>
      <c r="Q2542" s="1">
        <v>590584</v>
      </c>
      <c r="R2542" s="1">
        <v>1.331256523</v>
      </c>
      <c r="S2542" s="1">
        <v>123108189</v>
      </c>
      <c r="T2542" s="1">
        <v>217598.6875</v>
      </c>
      <c r="U2542" s="1">
        <v>125089.2188</v>
      </c>
      <c r="V2542" s="1">
        <v>32486.21875</v>
      </c>
      <c r="W2542" s="1">
        <v>3813.1875</v>
      </c>
      <c r="X2542" s="1">
        <v>22243.453130000002</v>
      </c>
      <c r="Y2542" s="1">
        <v>27836.890630000002</v>
      </c>
      <c r="Z2542" s="1">
        <v>22995.953130000002</v>
      </c>
      <c r="AA2542" s="1">
        <v>31341.15625</v>
      </c>
      <c r="AB2542" s="1">
        <v>227650.33</v>
      </c>
      <c r="AC2542" s="1">
        <v>11.42</v>
      </c>
      <c r="AD2542" s="1">
        <v>20.47</v>
      </c>
      <c r="AE2542" s="1">
        <v>67.930000000000007</v>
      </c>
      <c r="AF2542" s="1">
        <v>36.799999999999997</v>
      </c>
      <c r="AG2542" s="1">
        <v>55.8</v>
      </c>
      <c r="AH2542" s="1">
        <v>7.39</v>
      </c>
      <c r="AI2542" s="1">
        <v>69441.14</v>
      </c>
      <c r="AJ2542" s="1">
        <v>5657.31</v>
      </c>
      <c r="AK2542" s="1">
        <v>13380.38</v>
      </c>
      <c r="AL2542" s="1">
        <v>30512.3</v>
      </c>
      <c r="AM2542" s="1">
        <v>9974.69</v>
      </c>
      <c r="AN2542" s="1">
        <v>9916.4699999999993</v>
      </c>
      <c r="AO2542" s="1">
        <v>8.15</v>
      </c>
      <c r="AP2542" s="1">
        <v>37350.546880000002</v>
      </c>
      <c r="AQ2542" s="1">
        <v>50510.484380000002</v>
      </c>
      <c r="AR2542" s="1">
        <v>44.09</v>
      </c>
      <c r="AS2542" s="1">
        <v>46.07</v>
      </c>
      <c r="AT2542" s="1">
        <v>9.84</v>
      </c>
      <c r="AU2542" s="1">
        <v>68772.41</v>
      </c>
      <c r="AV2542" s="1">
        <v>8454.9699999999993</v>
      </c>
      <c r="AW2542" s="1">
        <v>1002.11</v>
      </c>
      <c r="AX2542" s="1">
        <v>17.670000000000002</v>
      </c>
      <c r="AY2542" s="1">
        <v>10430.75</v>
      </c>
      <c r="AZ2542" s="1">
        <v>85269</v>
      </c>
      <c r="BA2542" s="1">
        <v>95699.75</v>
      </c>
      <c r="BB2542" s="1">
        <v>10.92</v>
      </c>
      <c r="BC2542" s="1">
        <v>89.08</v>
      </c>
      <c r="BD2542" s="1">
        <v>1.5</v>
      </c>
      <c r="BE2542" s="1"/>
      <c r="BF2542" s="1">
        <v>42474</v>
      </c>
      <c r="BG2542" s="1">
        <v>18.510000000000002</v>
      </c>
      <c r="BH2542" s="1">
        <v>1.4</v>
      </c>
      <c r="BI2542" s="1">
        <v>2016</v>
      </c>
      <c r="BJ2542" s="1" t="s">
        <v>102</v>
      </c>
      <c r="BK2542" s="1">
        <v>0</v>
      </c>
      <c r="BL2542" s="1">
        <v>0</v>
      </c>
      <c r="BM2542" s="1">
        <v>0</v>
      </c>
      <c r="BN2542" s="1">
        <v>0</v>
      </c>
      <c r="BO2542" s="1">
        <v>0</v>
      </c>
      <c r="BP2542" s="1"/>
      <c r="BQ2542" s="1"/>
      <c r="BR2542" s="1">
        <v>0</v>
      </c>
      <c r="BS2542" s="1"/>
      <c r="BT2542" s="1">
        <v>0</v>
      </c>
      <c r="BU2542" s="1">
        <v>0</v>
      </c>
      <c r="BV2542" s="1">
        <v>0</v>
      </c>
    </row>
    <row r="2543" spans="1:74" x14ac:dyDescent="0.2">
      <c r="A2543" s="1">
        <v>3526</v>
      </c>
      <c r="B2543" s="1">
        <v>3526</v>
      </c>
      <c r="C2543" s="1">
        <v>32900</v>
      </c>
      <c r="D2543" s="1"/>
      <c r="E2543" s="1" t="s">
        <v>425</v>
      </c>
      <c r="F2543" s="1" t="s">
        <v>72</v>
      </c>
      <c r="G2543" s="1">
        <v>2003</v>
      </c>
      <c r="H2543" s="1">
        <f>IF(L2543&gt;0,G2543-G2542,Check)</f>
        <v>1</v>
      </c>
      <c r="I2543" s="1"/>
      <c r="J2543" s="1"/>
      <c r="K2543" s="1"/>
      <c r="L2543" s="1">
        <v>518878</v>
      </c>
      <c r="M2543" s="1">
        <v>742381</v>
      </c>
      <c r="N2543" s="1">
        <v>518878</v>
      </c>
      <c r="O2543" s="1">
        <v>742381</v>
      </c>
      <c r="P2543" s="1">
        <v>38294</v>
      </c>
      <c r="Q2543" s="1">
        <v>610509</v>
      </c>
      <c r="R2543" s="1">
        <v>1.176594498</v>
      </c>
      <c r="S2543" s="1">
        <v>123108189</v>
      </c>
      <c r="T2543" s="1">
        <v>224247.25</v>
      </c>
      <c r="U2543" s="1">
        <v>130268.125</v>
      </c>
      <c r="V2543" s="1">
        <v>32558.125</v>
      </c>
      <c r="W2543" s="1">
        <v>3330.25</v>
      </c>
      <c r="X2543" s="1">
        <v>21277.1875</v>
      </c>
      <c r="Y2543" s="1">
        <v>25616.4375</v>
      </c>
      <c r="Z2543" s="1">
        <v>22652.1875</v>
      </c>
      <c r="AA2543" s="1">
        <v>28099.375</v>
      </c>
      <c r="AB2543" s="1">
        <v>230431.69</v>
      </c>
      <c r="AC2543" s="1">
        <v>13.71</v>
      </c>
      <c r="AD2543" s="1">
        <v>18.91</v>
      </c>
      <c r="AE2543" s="1">
        <v>67.27</v>
      </c>
      <c r="AF2543" s="1">
        <v>35.590000000000003</v>
      </c>
      <c r="AG2543" s="1">
        <v>56.58</v>
      </c>
      <c r="AH2543" s="1">
        <v>7.83</v>
      </c>
      <c r="AI2543" s="1">
        <v>70157.440000000002</v>
      </c>
      <c r="AJ2543" s="1">
        <v>5770.75</v>
      </c>
      <c r="AK2543" s="1">
        <v>15284.5</v>
      </c>
      <c r="AL2543" s="1">
        <v>29902.81</v>
      </c>
      <c r="AM2543" s="1">
        <v>10366.25</v>
      </c>
      <c r="AN2543" s="1">
        <v>8833.1299999999992</v>
      </c>
      <c r="AO2543" s="1">
        <v>8.23</v>
      </c>
      <c r="AP2543" s="1">
        <v>38287.8125</v>
      </c>
      <c r="AQ2543" s="1">
        <v>51524.0625</v>
      </c>
      <c r="AR2543" s="1">
        <v>43.94</v>
      </c>
      <c r="AS2543" s="1">
        <v>45.63</v>
      </c>
      <c r="AT2543" s="1">
        <v>10.44</v>
      </c>
      <c r="AU2543" s="1">
        <v>68185.38</v>
      </c>
      <c r="AV2543" s="1">
        <v>9977.1299999999992</v>
      </c>
      <c r="AW2543" s="1">
        <v>932.56</v>
      </c>
      <c r="AX2543" s="1">
        <v>19.23</v>
      </c>
      <c r="AY2543" s="1">
        <v>11081.5</v>
      </c>
      <c r="AZ2543" s="1">
        <v>85756.83</v>
      </c>
      <c r="BA2543" s="1">
        <v>96838.33</v>
      </c>
      <c r="BB2543" s="1">
        <v>11.47</v>
      </c>
      <c r="BC2543" s="1">
        <v>88.53</v>
      </c>
      <c r="BD2543" s="1">
        <v>1.82</v>
      </c>
      <c r="BE2543" s="1"/>
      <c r="BF2543" s="1">
        <v>41719</v>
      </c>
      <c r="BG2543" s="1">
        <v>19.39</v>
      </c>
      <c r="BH2543" s="1">
        <v>1.37</v>
      </c>
      <c r="BI2543" s="1">
        <v>2016</v>
      </c>
      <c r="BJ2543" s="1" t="s">
        <v>102</v>
      </c>
      <c r="BK2543" s="1">
        <v>0</v>
      </c>
      <c r="BL2543" s="1">
        <v>0</v>
      </c>
      <c r="BM2543" s="1">
        <v>0</v>
      </c>
      <c r="BN2543" s="1">
        <v>0</v>
      </c>
      <c r="BO2543" s="1">
        <v>0</v>
      </c>
      <c r="BP2543" s="1"/>
      <c r="BQ2543" s="1"/>
      <c r="BR2543" s="1">
        <v>0</v>
      </c>
      <c r="BS2543" s="1"/>
      <c r="BT2543" s="1">
        <v>0</v>
      </c>
      <c r="BU2543" s="1">
        <v>0</v>
      </c>
      <c r="BV2543" s="1">
        <v>0</v>
      </c>
    </row>
    <row r="2544" spans="1:74" x14ac:dyDescent="0.2">
      <c r="A2544" s="1">
        <v>3527</v>
      </c>
      <c r="B2544" s="1">
        <v>3527</v>
      </c>
      <c r="C2544" s="1">
        <v>32900</v>
      </c>
      <c r="D2544" s="1"/>
      <c r="E2544" s="1" t="s">
        <v>425</v>
      </c>
      <c r="F2544" s="1" t="s">
        <v>72</v>
      </c>
      <c r="G2544" s="1">
        <v>2004</v>
      </c>
      <c r="H2544" s="1">
        <f>IF(L2544&gt;0,G2544-G2543,Check)</f>
        <v>1</v>
      </c>
      <c r="I2544" s="1"/>
      <c r="J2544" s="1"/>
      <c r="K2544" s="1"/>
      <c r="L2544" s="1">
        <v>584484</v>
      </c>
      <c r="M2544" s="1">
        <v>1014464</v>
      </c>
      <c r="N2544" s="1">
        <v>584484</v>
      </c>
      <c r="O2544" s="1">
        <v>1014464</v>
      </c>
      <c r="P2544" s="1">
        <v>54220</v>
      </c>
      <c r="Q2544" s="1">
        <v>516888</v>
      </c>
      <c r="R2544" s="1">
        <v>0.88434927200000002</v>
      </c>
      <c r="S2544" s="1">
        <v>123108189</v>
      </c>
      <c r="T2544" s="1">
        <v>231029</v>
      </c>
      <c r="U2544" s="1">
        <v>135325.5</v>
      </c>
      <c r="V2544" s="1">
        <v>32772.5</v>
      </c>
      <c r="W2544" s="1">
        <v>2848</v>
      </c>
      <c r="X2544" s="1">
        <v>20230.25</v>
      </c>
      <c r="Y2544" s="1">
        <v>23263.25</v>
      </c>
      <c r="Z2544" s="1">
        <v>22313.25</v>
      </c>
      <c r="AA2544" s="1">
        <v>24720.5</v>
      </c>
      <c r="AB2544" s="1">
        <v>233225.25</v>
      </c>
      <c r="AC2544" s="1">
        <v>16.079999999999998</v>
      </c>
      <c r="AD2544" s="1">
        <v>17.350000000000001</v>
      </c>
      <c r="AE2544" s="1">
        <v>66.53</v>
      </c>
      <c r="AF2544" s="1">
        <v>34.35</v>
      </c>
      <c r="AG2544" s="1">
        <v>57.38</v>
      </c>
      <c r="AH2544" s="1">
        <v>8.2799999999999994</v>
      </c>
      <c r="AI2544" s="1">
        <v>70862.25</v>
      </c>
      <c r="AJ2544" s="1">
        <v>5887</v>
      </c>
      <c r="AK2544" s="1">
        <v>17226</v>
      </c>
      <c r="AL2544" s="1">
        <v>29308.75</v>
      </c>
      <c r="AM2544" s="1">
        <v>10726</v>
      </c>
      <c r="AN2544" s="1">
        <v>7714.5</v>
      </c>
      <c r="AO2544" s="1">
        <v>8.31</v>
      </c>
      <c r="AP2544" s="1">
        <v>39165.75</v>
      </c>
      <c r="AQ2544" s="1">
        <v>52432.75</v>
      </c>
      <c r="AR2544" s="1">
        <v>43.85</v>
      </c>
      <c r="AS2544" s="1">
        <v>45.2</v>
      </c>
      <c r="AT2544" s="1">
        <v>10.95</v>
      </c>
      <c r="AU2544" s="1">
        <v>67597.5</v>
      </c>
      <c r="AV2544" s="1">
        <v>11571.5</v>
      </c>
      <c r="AW2544" s="1">
        <v>860.75</v>
      </c>
      <c r="AX2544" s="1">
        <v>20.78</v>
      </c>
      <c r="AY2544" s="1">
        <v>10631</v>
      </c>
      <c r="AZ2544" s="1">
        <v>86993.58</v>
      </c>
      <c r="BA2544" s="1">
        <v>97624.58</v>
      </c>
      <c r="BB2544" s="1">
        <v>10.91</v>
      </c>
      <c r="BC2544" s="1">
        <v>89.09</v>
      </c>
      <c r="BD2544" s="1">
        <v>2.1</v>
      </c>
      <c r="BE2544" s="1"/>
      <c r="BF2544" s="1">
        <v>40964</v>
      </c>
      <c r="BG2544" s="1">
        <v>18.71</v>
      </c>
      <c r="BH2544" s="1">
        <v>1.33</v>
      </c>
      <c r="BI2544" s="1">
        <v>2016</v>
      </c>
      <c r="BJ2544" s="1" t="s">
        <v>102</v>
      </c>
      <c r="BK2544" s="1">
        <v>0</v>
      </c>
      <c r="BL2544" s="1">
        <v>0</v>
      </c>
      <c r="BM2544" s="1">
        <v>0</v>
      </c>
      <c r="BN2544" s="1">
        <v>0</v>
      </c>
      <c r="BO2544" s="1">
        <v>0</v>
      </c>
      <c r="BP2544" s="1"/>
      <c r="BQ2544" s="1"/>
      <c r="BR2544" s="1">
        <v>0</v>
      </c>
      <c r="BS2544" s="1"/>
      <c r="BT2544" s="1">
        <v>0</v>
      </c>
      <c r="BU2544" s="1">
        <v>0</v>
      </c>
      <c r="BV2544" s="1">
        <v>0</v>
      </c>
    </row>
    <row r="2545" spans="1:74" x14ac:dyDescent="0.2">
      <c r="A2545" s="1">
        <v>3528</v>
      </c>
      <c r="B2545" s="1">
        <v>3528</v>
      </c>
      <c r="C2545" s="1">
        <v>32900</v>
      </c>
      <c r="D2545" s="1"/>
      <c r="E2545" s="1" t="s">
        <v>425</v>
      </c>
      <c r="F2545" s="1" t="s">
        <v>72</v>
      </c>
      <c r="G2545" s="1">
        <v>2005</v>
      </c>
      <c r="H2545" s="1">
        <f>IF(L2545&gt;0,G2545-G2544,Check)</f>
        <v>1</v>
      </c>
      <c r="I2545" s="1"/>
      <c r="J2545" s="1"/>
      <c r="K2545" s="1"/>
      <c r="L2545" s="1">
        <v>772398</v>
      </c>
      <c r="M2545" s="1">
        <v>1166207</v>
      </c>
      <c r="N2545" s="1">
        <v>772398</v>
      </c>
      <c r="O2545" s="1">
        <v>1166207</v>
      </c>
      <c r="P2545" s="1">
        <v>63179</v>
      </c>
      <c r="Q2545" s="1">
        <v>637153</v>
      </c>
      <c r="R2545" s="1">
        <v>0.82490244700000004</v>
      </c>
      <c r="S2545" s="1">
        <v>123108189</v>
      </c>
      <c r="T2545" s="1">
        <v>237278</v>
      </c>
      <c r="U2545" s="1">
        <v>140869</v>
      </c>
      <c r="V2545" s="1">
        <v>32417</v>
      </c>
      <c r="W2545" s="1">
        <v>2363</v>
      </c>
      <c r="X2545" s="1">
        <v>19506</v>
      </c>
      <c r="Y2545" s="1">
        <v>21441</v>
      </c>
      <c r="Z2545" s="1">
        <v>21955</v>
      </c>
      <c r="AA2545" s="1">
        <v>21890</v>
      </c>
      <c r="AB2545" s="1">
        <v>235970</v>
      </c>
      <c r="AC2545" s="1">
        <v>18.100000000000001</v>
      </c>
      <c r="AD2545" s="1">
        <v>15.8</v>
      </c>
      <c r="AE2545" s="1">
        <v>66.099999999999994</v>
      </c>
      <c r="AF2545" s="1">
        <v>33.200000000000003</v>
      </c>
      <c r="AG2545" s="1">
        <v>58.1</v>
      </c>
      <c r="AH2545" s="1">
        <v>8.6999999999999993</v>
      </c>
      <c r="AI2545" s="1">
        <v>71613</v>
      </c>
      <c r="AJ2545" s="1">
        <v>5992</v>
      </c>
      <c r="AK2545" s="1">
        <v>19018</v>
      </c>
      <c r="AL2545" s="1">
        <v>28653</v>
      </c>
      <c r="AM2545" s="1">
        <v>11213</v>
      </c>
      <c r="AN2545" s="1">
        <v>6737</v>
      </c>
      <c r="AO2545" s="1">
        <v>8.3699999999999992</v>
      </c>
      <c r="AP2545" s="1">
        <v>40281</v>
      </c>
      <c r="AQ2545" s="1">
        <v>53761</v>
      </c>
      <c r="AR2545" s="1">
        <v>43.5</v>
      </c>
      <c r="AS2545" s="1">
        <v>44.7</v>
      </c>
      <c r="AT2545" s="1">
        <v>11.8</v>
      </c>
      <c r="AU2545" s="1">
        <v>67013</v>
      </c>
      <c r="AV2545" s="1">
        <v>12877</v>
      </c>
      <c r="AW2545" s="1">
        <v>798</v>
      </c>
      <c r="AX2545" s="1">
        <v>22.4</v>
      </c>
      <c r="AY2545" s="1">
        <v>9857.58</v>
      </c>
      <c r="AZ2545" s="1">
        <v>88879.75</v>
      </c>
      <c r="BA2545" s="1">
        <v>98737.33</v>
      </c>
      <c r="BB2545" s="1">
        <v>10.01</v>
      </c>
      <c r="BC2545" s="1">
        <v>89.99</v>
      </c>
      <c r="BD2545" s="1">
        <v>2.48</v>
      </c>
      <c r="BE2545" s="1">
        <v>3705.6</v>
      </c>
      <c r="BF2545" s="1">
        <v>40209</v>
      </c>
      <c r="BG2545" s="1">
        <v>18.46</v>
      </c>
      <c r="BH2545" s="1">
        <v>1.29</v>
      </c>
      <c r="BI2545" s="1">
        <v>2016</v>
      </c>
      <c r="BJ2545" s="1" t="s">
        <v>102</v>
      </c>
      <c r="BK2545" s="1">
        <v>0</v>
      </c>
      <c r="BL2545" s="1">
        <v>0</v>
      </c>
      <c r="BM2545" s="1">
        <v>0</v>
      </c>
      <c r="BN2545" s="1">
        <v>0</v>
      </c>
      <c r="BO2545" s="1">
        <v>0</v>
      </c>
      <c r="BP2545" s="1"/>
      <c r="BQ2545" s="1"/>
      <c r="BR2545" s="1">
        <v>0</v>
      </c>
      <c r="BS2545" s="1"/>
      <c r="BT2545" s="1">
        <v>0</v>
      </c>
      <c r="BU2545" s="1">
        <v>0</v>
      </c>
      <c r="BV2545" s="1">
        <v>0</v>
      </c>
    </row>
    <row r="2546" spans="1:74" x14ac:dyDescent="0.2">
      <c r="A2546" s="1">
        <v>3529</v>
      </c>
      <c r="B2546" s="1">
        <v>3529</v>
      </c>
      <c r="C2546" s="1">
        <v>32900</v>
      </c>
      <c r="D2546" s="1"/>
      <c r="E2546" s="1" t="s">
        <v>425</v>
      </c>
      <c r="F2546" s="1" t="s">
        <v>72</v>
      </c>
      <c r="G2546" s="1">
        <v>2006</v>
      </c>
      <c r="H2546" s="1">
        <f>IF(L2546&gt;0,G2546-G2545,Check)</f>
        <v>1</v>
      </c>
      <c r="I2546" s="1"/>
      <c r="J2546" s="1"/>
      <c r="K2546" s="1"/>
      <c r="L2546" s="1">
        <v>920339.79189999995</v>
      </c>
      <c r="M2546" s="1">
        <v>1374641.61</v>
      </c>
      <c r="N2546" s="1">
        <v>920339.79189999995</v>
      </c>
      <c r="O2546" s="1">
        <v>1374641.61</v>
      </c>
      <c r="P2546" s="1">
        <v>76513.263699999996</v>
      </c>
      <c r="Q2546" s="1">
        <v>789477</v>
      </c>
      <c r="R2546" s="1">
        <v>0.67961011099999902</v>
      </c>
      <c r="S2546" s="1">
        <v>123108189</v>
      </c>
      <c r="T2546" s="1">
        <v>245658</v>
      </c>
      <c r="U2546" s="1">
        <v>144468</v>
      </c>
      <c r="V2546" s="1">
        <v>34341</v>
      </c>
      <c r="W2546" s="1">
        <v>1889</v>
      </c>
      <c r="X2546" s="1">
        <v>17491</v>
      </c>
      <c r="Y2546" s="1">
        <v>17495</v>
      </c>
      <c r="Z2546" s="1">
        <v>21674</v>
      </c>
      <c r="AA2546" s="1">
        <v>16866</v>
      </c>
      <c r="AB2546" s="1">
        <v>238910</v>
      </c>
      <c r="AC2546" s="1">
        <v>21.5</v>
      </c>
      <c r="AD2546" s="1">
        <v>14.2</v>
      </c>
      <c r="AE2546" s="1">
        <v>64.400000000000006</v>
      </c>
      <c r="AF2546" s="1">
        <v>31.7</v>
      </c>
      <c r="AG2546" s="1">
        <v>59.1</v>
      </c>
      <c r="AH2546" s="1">
        <v>9.1999999999999993</v>
      </c>
      <c r="AI2546" s="1">
        <v>72180</v>
      </c>
      <c r="AJ2546" s="1">
        <v>6142</v>
      </c>
      <c r="AK2546" s="1">
        <v>21408</v>
      </c>
      <c r="AL2546" s="1">
        <v>28244</v>
      </c>
      <c r="AM2546" s="1">
        <v>11191</v>
      </c>
      <c r="AN2546" s="1">
        <v>5195</v>
      </c>
      <c r="AO2546" s="1">
        <v>8.51</v>
      </c>
      <c r="AP2546" s="1">
        <v>40447</v>
      </c>
      <c r="AQ2546" s="1">
        <v>53411</v>
      </c>
      <c r="AR2546" s="1">
        <v>44.2</v>
      </c>
      <c r="AS2546" s="1">
        <v>44.5</v>
      </c>
      <c r="AT2546" s="1">
        <v>11.3</v>
      </c>
      <c r="AU2546" s="1">
        <v>66415</v>
      </c>
      <c r="AV2546" s="1">
        <v>15338</v>
      </c>
      <c r="AW2546" s="1">
        <v>699</v>
      </c>
      <c r="AX2546" s="1">
        <v>23.7</v>
      </c>
      <c r="AY2546" s="1">
        <v>9238</v>
      </c>
      <c r="AZ2546" s="1">
        <v>88680.75</v>
      </c>
      <c r="BA2546" s="1">
        <v>97918.75</v>
      </c>
      <c r="BB2546" s="1">
        <v>9.4499999999999993</v>
      </c>
      <c r="BC2546" s="1">
        <v>90.55</v>
      </c>
      <c r="BD2546" s="1">
        <v>2.8</v>
      </c>
      <c r="BE2546" s="1">
        <v>3705.6</v>
      </c>
      <c r="BF2546" s="1">
        <v>39454</v>
      </c>
      <c r="BG2546" s="1">
        <v>17.97</v>
      </c>
      <c r="BH2546" s="1">
        <v>1.25</v>
      </c>
      <c r="BI2546" s="1">
        <v>2016</v>
      </c>
      <c r="BJ2546" s="1" t="s">
        <v>102</v>
      </c>
      <c r="BK2546" s="1">
        <v>0</v>
      </c>
      <c r="BL2546" s="1">
        <v>0</v>
      </c>
      <c r="BM2546" s="1">
        <v>0</v>
      </c>
      <c r="BN2546" s="1">
        <v>0</v>
      </c>
      <c r="BO2546" s="1">
        <v>0</v>
      </c>
      <c r="BP2546" s="1"/>
      <c r="BQ2546" s="1"/>
      <c r="BR2546" s="1">
        <v>0</v>
      </c>
      <c r="BS2546" s="1"/>
      <c r="BT2546" s="1">
        <v>0</v>
      </c>
      <c r="BU2546" s="1">
        <v>0</v>
      </c>
      <c r="BV2546" s="1">
        <v>0</v>
      </c>
    </row>
    <row r="2547" spans="1:74" x14ac:dyDescent="0.2">
      <c r="A2547" s="1">
        <v>3530</v>
      </c>
      <c r="B2547" s="1">
        <v>3530</v>
      </c>
      <c r="C2547" s="1">
        <v>32900</v>
      </c>
      <c r="D2547" s="1"/>
      <c r="E2547" s="1" t="s">
        <v>425</v>
      </c>
      <c r="F2547" s="1" t="s">
        <v>72</v>
      </c>
      <c r="G2547" s="1">
        <v>2007</v>
      </c>
      <c r="H2547" s="1">
        <f>IF(L2547&gt;0,G2547-G2546,Check)</f>
        <v>1</v>
      </c>
      <c r="I2547" s="1"/>
      <c r="J2547" s="1"/>
      <c r="K2547" s="1"/>
      <c r="L2547" s="1">
        <v>1017552.117</v>
      </c>
      <c r="M2547" s="1">
        <v>1550581.365</v>
      </c>
      <c r="N2547" s="1">
        <v>1017552.117</v>
      </c>
      <c r="O2547" s="1">
        <v>1550581.365</v>
      </c>
      <c r="P2547" s="1">
        <v>84635.319600000003</v>
      </c>
      <c r="Q2547" s="1">
        <v>740939</v>
      </c>
      <c r="R2547" s="1">
        <v>0.65785890700000005</v>
      </c>
      <c r="S2547" s="1">
        <v>123108189</v>
      </c>
      <c r="T2547" s="1">
        <v>245514</v>
      </c>
      <c r="U2547" s="1">
        <v>155845</v>
      </c>
      <c r="V2547" s="1">
        <v>27147</v>
      </c>
      <c r="W2547" s="1">
        <v>1371</v>
      </c>
      <c r="X2547" s="1">
        <v>20639</v>
      </c>
      <c r="Y2547" s="1">
        <v>22044</v>
      </c>
      <c r="Z2547" s="1">
        <v>21084</v>
      </c>
      <c r="AA2547" s="1">
        <v>20616</v>
      </c>
      <c r="AB2547" s="1">
        <v>241069</v>
      </c>
      <c r="AC2547" s="1">
        <v>19.399999999999999</v>
      </c>
      <c r="AD2547" s="1">
        <v>12.8</v>
      </c>
      <c r="AE2547" s="1">
        <v>67.8</v>
      </c>
      <c r="AF2547" s="1">
        <v>31.6</v>
      </c>
      <c r="AG2547" s="1">
        <v>59</v>
      </c>
      <c r="AH2547" s="1">
        <v>9.4</v>
      </c>
      <c r="AI2547" s="1">
        <v>73482</v>
      </c>
      <c r="AJ2547" s="1">
        <v>6112</v>
      </c>
      <c r="AK2547" s="1">
        <v>21406</v>
      </c>
      <c r="AL2547" s="1">
        <v>26848</v>
      </c>
      <c r="AM2547" s="1">
        <v>13205</v>
      </c>
      <c r="AN2547" s="1">
        <v>5911</v>
      </c>
      <c r="AO2547" s="1">
        <v>8.32</v>
      </c>
      <c r="AP2547" s="1">
        <v>44410</v>
      </c>
      <c r="AQ2547" s="1">
        <v>59774</v>
      </c>
      <c r="AR2547" s="1">
        <v>40.700000000000003</v>
      </c>
      <c r="AS2547" s="1">
        <v>43.1</v>
      </c>
      <c r="AT2547" s="1">
        <v>16.2</v>
      </c>
      <c r="AU2547" s="1">
        <v>65871</v>
      </c>
      <c r="AV2547" s="1">
        <v>13177</v>
      </c>
      <c r="AW2547" s="1">
        <v>745</v>
      </c>
      <c r="AX2547" s="1">
        <v>26.3</v>
      </c>
      <c r="AY2547" s="1">
        <v>10046.33</v>
      </c>
      <c r="AZ2547" s="1">
        <v>89796.75</v>
      </c>
      <c r="BA2547" s="1">
        <v>99843.08</v>
      </c>
      <c r="BB2547" s="1">
        <v>10.07</v>
      </c>
      <c r="BC2547" s="1">
        <v>89.93</v>
      </c>
      <c r="BD2547" s="1">
        <v>3.05</v>
      </c>
      <c r="BE2547" s="1">
        <v>3705.6</v>
      </c>
      <c r="BF2547" s="1">
        <v>38699</v>
      </c>
      <c r="BG2547" s="1">
        <v>18.32</v>
      </c>
      <c r="BH2547" s="1">
        <v>1.21</v>
      </c>
      <c r="BI2547" s="1">
        <v>2016</v>
      </c>
      <c r="BJ2547" s="1" t="s">
        <v>102</v>
      </c>
      <c r="BK2547" s="1">
        <v>0</v>
      </c>
      <c r="BL2547" s="1">
        <v>0</v>
      </c>
      <c r="BM2547" s="1">
        <v>0</v>
      </c>
      <c r="BN2547" s="1">
        <v>0</v>
      </c>
      <c r="BO2547" s="1">
        <v>0</v>
      </c>
      <c r="BP2547" s="1"/>
      <c r="BQ2547" s="1"/>
      <c r="BR2547" s="1">
        <v>0</v>
      </c>
      <c r="BS2547" s="1"/>
      <c r="BT2547" s="1">
        <v>0</v>
      </c>
      <c r="BU2547" s="1">
        <v>0</v>
      </c>
      <c r="BV2547" s="1">
        <v>0</v>
      </c>
    </row>
    <row r="2548" spans="1:74" x14ac:dyDescent="0.2">
      <c r="A2548" s="1">
        <v>3531</v>
      </c>
      <c r="B2548" s="1">
        <v>3531</v>
      </c>
      <c r="C2548" s="1">
        <v>32900</v>
      </c>
      <c r="D2548" s="1"/>
      <c r="E2548" s="1" t="s">
        <v>425</v>
      </c>
      <c r="F2548" s="1" t="s">
        <v>72</v>
      </c>
      <c r="G2548" s="1">
        <v>2008</v>
      </c>
      <c r="H2548" s="1">
        <f>IF(L2548&gt;0,G2548-G2547,Check)</f>
        <v>1</v>
      </c>
      <c r="I2548" s="1"/>
      <c r="J2548" s="1"/>
      <c r="K2548" s="1"/>
      <c r="L2548" s="1">
        <v>899761.10959999997</v>
      </c>
      <c r="M2548" s="1">
        <v>1361764.905</v>
      </c>
      <c r="N2548" s="1">
        <v>899761.10959999997</v>
      </c>
      <c r="O2548" s="1">
        <v>1361764.905</v>
      </c>
      <c r="P2548" s="1">
        <v>77152.598599999998</v>
      </c>
      <c r="Q2548" s="1">
        <v>845567</v>
      </c>
      <c r="R2548" s="1">
        <v>0.98002773700000001</v>
      </c>
      <c r="S2548" s="1">
        <v>123108189</v>
      </c>
      <c r="T2548" s="1">
        <v>246117</v>
      </c>
      <c r="U2548" s="1">
        <v>153023</v>
      </c>
      <c r="V2548" s="1">
        <v>29653</v>
      </c>
      <c r="W2548" s="1">
        <v>2558</v>
      </c>
      <c r="X2548" s="1">
        <v>19148</v>
      </c>
      <c r="Y2548" s="1">
        <v>19622</v>
      </c>
      <c r="Z2548" s="1">
        <v>23839</v>
      </c>
      <c r="AA2548" s="1">
        <v>16787</v>
      </c>
      <c r="AB2548" s="1">
        <v>242458</v>
      </c>
      <c r="AC2548" s="1">
        <v>22.5</v>
      </c>
      <c r="AD2548" s="1">
        <v>14.2</v>
      </c>
      <c r="AE2548" s="1">
        <v>63.3</v>
      </c>
      <c r="AF2548" s="1">
        <v>31.2</v>
      </c>
      <c r="AG2548" s="1">
        <v>58.9</v>
      </c>
      <c r="AH2548" s="1">
        <v>9.9</v>
      </c>
      <c r="AI2548" s="1">
        <v>72353</v>
      </c>
      <c r="AJ2548" s="1">
        <v>6995</v>
      </c>
      <c r="AK2548" s="1">
        <v>22150</v>
      </c>
      <c r="AL2548" s="1">
        <v>27620</v>
      </c>
      <c r="AM2548" s="1">
        <v>10594</v>
      </c>
      <c r="AN2548" s="1">
        <v>4994</v>
      </c>
      <c r="AO2548" s="1">
        <v>9.67</v>
      </c>
      <c r="AP2548" s="1">
        <v>42303</v>
      </c>
      <c r="AQ2548" s="1">
        <v>56614</v>
      </c>
      <c r="AR2548" s="1">
        <v>42.1</v>
      </c>
      <c r="AS2548" s="1">
        <v>43.9</v>
      </c>
      <c r="AT2548" s="1">
        <v>14</v>
      </c>
      <c r="AU2548" s="1">
        <v>69356</v>
      </c>
      <c r="AV2548" s="1">
        <v>12498</v>
      </c>
      <c r="AW2548" s="1">
        <v>580</v>
      </c>
      <c r="AX2548" s="1">
        <v>26.7</v>
      </c>
      <c r="AY2548" s="1">
        <v>12907.67</v>
      </c>
      <c r="AZ2548" s="1">
        <v>89245.42</v>
      </c>
      <c r="BA2548" s="1">
        <v>102153.08</v>
      </c>
      <c r="BB2548" s="1">
        <v>12.64</v>
      </c>
      <c r="BC2548" s="1">
        <v>87.36</v>
      </c>
      <c r="BD2548" s="1">
        <v>3.51</v>
      </c>
      <c r="BE2548" s="1">
        <v>3705.6</v>
      </c>
      <c r="BF2548" s="1">
        <v>37944</v>
      </c>
      <c r="BG2548" s="1">
        <v>17.649999999999999</v>
      </c>
      <c r="BH2548" s="1">
        <v>1.17</v>
      </c>
      <c r="BI2548" s="1">
        <v>2016</v>
      </c>
      <c r="BJ2548" s="1" t="s">
        <v>102</v>
      </c>
      <c r="BK2548" s="1">
        <v>0</v>
      </c>
      <c r="BL2548" s="1">
        <v>0</v>
      </c>
      <c r="BM2548" s="1">
        <v>0</v>
      </c>
      <c r="BN2548" s="1">
        <v>0</v>
      </c>
      <c r="BO2548" s="1">
        <v>0</v>
      </c>
      <c r="BP2548" s="1"/>
      <c r="BQ2548" s="1"/>
      <c r="BR2548" s="1">
        <v>0</v>
      </c>
      <c r="BS2548" s="1"/>
      <c r="BT2548" s="1">
        <v>0</v>
      </c>
      <c r="BU2548" s="1">
        <v>0</v>
      </c>
      <c r="BV2548" s="1">
        <v>0</v>
      </c>
    </row>
    <row r="2549" spans="1:74" x14ac:dyDescent="0.2">
      <c r="A2549" s="1">
        <v>3532</v>
      </c>
      <c r="B2549" s="1">
        <v>3532</v>
      </c>
      <c r="C2549" s="1">
        <v>32900</v>
      </c>
      <c r="D2549" s="1"/>
      <c r="E2549" s="1" t="s">
        <v>425</v>
      </c>
      <c r="F2549" s="1" t="s">
        <v>72</v>
      </c>
      <c r="G2549" s="1">
        <v>2009</v>
      </c>
      <c r="H2549" s="1">
        <f>IF(L2549&gt;0,G2549-G2548,Check)</f>
        <v>1</v>
      </c>
      <c r="I2549" s="1"/>
      <c r="J2549" s="1"/>
      <c r="K2549" s="1"/>
      <c r="L2549" s="1">
        <v>863135.69369999995</v>
      </c>
      <c r="M2549" s="1">
        <v>1451261.96</v>
      </c>
      <c r="N2549" s="1">
        <v>863135.69369999995</v>
      </c>
      <c r="O2549" s="1">
        <v>1451261.96</v>
      </c>
      <c r="P2549" s="1">
        <v>82798.950899999996</v>
      </c>
      <c r="Q2549" s="1">
        <v>910880</v>
      </c>
      <c r="R2549" s="1">
        <v>0.97282972700000003</v>
      </c>
      <c r="S2549" s="1">
        <v>123108189</v>
      </c>
      <c r="T2549" s="1">
        <v>245321</v>
      </c>
      <c r="U2549" s="1">
        <v>154846</v>
      </c>
      <c r="V2549" s="1">
        <v>29851</v>
      </c>
      <c r="W2549" s="1">
        <v>1645</v>
      </c>
      <c r="X2549" s="1">
        <v>18369</v>
      </c>
      <c r="Y2549" s="1">
        <v>18525</v>
      </c>
      <c r="Z2549" s="1">
        <v>20703</v>
      </c>
      <c r="AA2549" s="1">
        <v>12778</v>
      </c>
      <c r="AB2549" s="1">
        <v>240674</v>
      </c>
      <c r="AC2549" s="1">
        <v>25.6</v>
      </c>
      <c r="AD2549" s="1">
        <v>15.5</v>
      </c>
      <c r="AE2549" s="1">
        <v>58.8</v>
      </c>
      <c r="AF2549" s="1">
        <v>31.9</v>
      </c>
      <c r="AG2549" s="1">
        <v>58.6</v>
      </c>
      <c r="AH2549" s="1">
        <v>9.5</v>
      </c>
      <c r="AI2549" s="1">
        <v>74166</v>
      </c>
      <c r="AJ2549" s="1">
        <v>6155</v>
      </c>
      <c r="AK2549" s="1">
        <v>21602</v>
      </c>
      <c r="AL2549" s="1">
        <v>28952</v>
      </c>
      <c r="AM2549" s="1">
        <v>11731</v>
      </c>
      <c r="AN2549" s="1">
        <v>5726</v>
      </c>
      <c r="AO2549" s="1">
        <v>8.3000000000000007</v>
      </c>
      <c r="AP2549" s="1">
        <v>39535</v>
      </c>
      <c r="AQ2549" s="1">
        <v>54823</v>
      </c>
      <c r="AR2549" s="1">
        <v>45.3</v>
      </c>
      <c r="AS2549" s="1">
        <v>42.2</v>
      </c>
      <c r="AT2549" s="1">
        <v>12.5</v>
      </c>
      <c r="AU2549" s="1">
        <v>64576</v>
      </c>
      <c r="AV2549" s="1">
        <v>10956</v>
      </c>
      <c r="AW2549" s="1">
        <v>161</v>
      </c>
      <c r="AX2549" s="1">
        <v>26.9</v>
      </c>
      <c r="AY2549" s="1">
        <v>17509.830000000002</v>
      </c>
      <c r="AZ2549" s="1">
        <v>87863.25</v>
      </c>
      <c r="BA2549" s="1">
        <v>105373.08</v>
      </c>
      <c r="BB2549" s="1">
        <v>16.63</v>
      </c>
      <c r="BC2549" s="1">
        <v>83.37</v>
      </c>
      <c r="BD2549" s="1">
        <v>2.65</v>
      </c>
      <c r="BE2549" s="1">
        <v>3705.6</v>
      </c>
      <c r="BF2549" s="1">
        <v>37189</v>
      </c>
      <c r="BG2549" s="1">
        <v>17.53</v>
      </c>
      <c r="BH2549" s="1">
        <v>1.17</v>
      </c>
      <c r="BI2549" s="1">
        <v>2016</v>
      </c>
      <c r="BJ2549" s="1" t="s">
        <v>102</v>
      </c>
      <c r="BK2549" s="1">
        <v>0</v>
      </c>
      <c r="BL2549" s="1">
        <v>0</v>
      </c>
      <c r="BM2549" s="1">
        <v>0</v>
      </c>
      <c r="BN2549" s="1">
        <v>0</v>
      </c>
      <c r="BO2549" s="1">
        <v>0</v>
      </c>
      <c r="BP2549" s="1"/>
      <c r="BQ2549" s="1"/>
      <c r="BR2549" s="1">
        <v>0</v>
      </c>
      <c r="BS2549" s="1"/>
      <c r="BT2549" s="1">
        <v>0</v>
      </c>
      <c r="BU2549" s="1">
        <v>0</v>
      </c>
      <c r="BV2549" s="1">
        <v>0</v>
      </c>
    </row>
    <row r="2550" spans="1:74" x14ac:dyDescent="0.2">
      <c r="A2550" s="1">
        <v>3533</v>
      </c>
      <c r="B2550" s="1">
        <v>3533</v>
      </c>
      <c r="C2550" s="1">
        <v>32900</v>
      </c>
      <c r="D2550" s="1"/>
      <c r="E2550" s="1" t="s">
        <v>425</v>
      </c>
      <c r="F2550" s="1" t="s">
        <v>72</v>
      </c>
      <c r="G2550" s="1">
        <v>2010</v>
      </c>
      <c r="H2550" s="1">
        <f>IF(L2550&gt;0,G2550-G2549,Check)</f>
        <v>1</v>
      </c>
      <c r="I2550" s="1"/>
      <c r="J2550" s="1"/>
      <c r="K2550" s="1"/>
      <c r="L2550" s="1">
        <v>810816.9497</v>
      </c>
      <c r="M2550" s="1">
        <v>1328557.05</v>
      </c>
      <c r="N2550" s="1">
        <v>810816.9497</v>
      </c>
      <c r="O2550" s="1">
        <v>1328557.05</v>
      </c>
      <c r="P2550" s="1">
        <v>74691.677800000005</v>
      </c>
      <c r="Q2550" s="1">
        <v>985142</v>
      </c>
      <c r="R2550" s="1">
        <v>1.0272576170000001</v>
      </c>
      <c r="S2550" s="1">
        <v>123108189</v>
      </c>
      <c r="T2550" s="1">
        <v>256778</v>
      </c>
      <c r="U2550" s="1">
        <v>162916</v>
      </c>
      <c r="V2550" s="1">
        <v>27697</v>
      </c>
      <c r="W2550" s="1">
        <v>3281</v>
      </c>
      <c r="X2550" s="1">
        <v>18609</v>
      </c>
      <c r="Y2550" s="1">
        <v>20693</v>
      </c>
      <c r="Z2550" s="1">
        <v>17292</v>
      </c>
      <c r="AA2550" s="1">
        <v>22292</v>
      </c>
      <c r="AB2550" s="1">
        <v>253801</v>
      </c>
      <c r="AC2550" s="1"/>
      <c r="AD2550" s="1"/>
      <c r="AE2550" s="1"/>
      <c r="AF2550" s="1">
        <v>31.6</v>
      </c>
      <c r="AG2550" s="1">
        <v>58.8</v>
      </c>
      <c r="AH2550" s="1">
        <v>9.6</v>
      </c>
      <c r="AI2550" s="1">
        <v>73885</v>
      </c>
      <c r="AJ2550" s="1">
        <v>5085</v>
      </c>
      <c r="AK2550" s="1">
        <v>22089</v>
      </c>
      <c r="AL2550" s="1">
        <v>30423</v>
      </c>
      <c r="AM2550" s="1">
        <v>12028</v>
      </c>
      <c r="AN2550" s="1">
        <v>4260</v>
      </c>
      <c r="AO2550" s="1">
        <v>6.88</v>
      </c>
      <c r="AP2550" s="1">
        <v>42449</v>
      </c>
      <c r="AQ2550" s="1">
        <v>60038</v>
      </c>
      <c r="AR2550" s="1">
        <v>41.4</v>
      </c>
      <c r="AS2550" s="1">
        <v>45.2</v>
      </c>
      <c r="AT2550" s="1">
        <v>13.4</v>
      </c>
      <c r="AU2550" s="1">
        <v>74317</v>
      </c>
      <c r="AV2550" s="1">
        <v>8798</v>
      </c>
      <c r="AW2550" s="1">
        <v>153</v>
      </c>
      <c r="AX2550" s="1" t="s">
        <v>77</v>
      </c>
      <c r="AY2550" s="1">
        <v>20387.669999999998</v>
      </c>
      <c r="AZ2550" s="1">
        <v>93190.5</v>
      </c>
      <c r="BA2550" s="1">
        <v>113578.17</v>
      </c>
      <c r="BB2550" s="1">
        <v>17.97</v>
      </c>
      <c r="BC2550" s="1">
        <v>82.03</v>
      </c>
      <c r="BD2550" s="1">
        <v>3.08</v>
      </c>
      <c r="BE2550" s="1">
        <v>3705.6</v>
      </c>
      <c r="BF2550" s="1">
        <v>36434</v>
      </c>
      <c r="BG2550" s="1">
        <v>17.79</v>
      </c>
      <c r="BH2550" s="1">
        <v>1.1499999999999999</v>
      </c>
      <c r="BI2550" s="1">
        <v>2016</v>
      </c>
      <c r="BJ2550" s="1" t="s">
        <v>102</v>
      </c>
      <c r="BK2550" s="1">
        <v>0</v>
      </c>
      <c r="BL2550" s="1">
        <v>0</v>
      </c>
      <c r="BM2550" s="1">
        <v>0</v>
      </c>
      <c r="BN2550" s="1">
        <v>0</v>
      </c>
      <c r="BO2550" s="1">
        <v>0</v>
      </c>
      <c r="BP2550" s="1"/>
      <c r="BQ2550" s="1"/>
      <c r="BR2550" s="1">
        <v>0</v>
      </c>
      <c r="BS2550" s="1"/>
      <c r="BT2550" s="1">
        <v>0</v>
      </c>
      <c r="BU2550" s="1">
        <v>0</v>
      </c>
      <c r="BV2550" s="1">
        <v>0</v>
      </c>
    </row>
    <row r="2551" spans="1:74" x14ac:dyDescent="0.2">
      <c r="A2551" s="1">
        <v>3534</v>
      </c>
      <c r="B2551" s="1">
        <v>3534</v>
      </c>
      <c r="C2551" s="1">
        <v>32900</v>
      </c>
      <c r="D2551" s="1"/>
      <c r="E2551" s="1" t="s">
        <v>425</v>
      </c>
      <c r="F2551" s="1" t="s">
        <v>72</v>
      </c>
      <c r="G2551" s="1">
        <v>2011</v>
      </c>
      <c r="H2551" s="1">
        <f>IF(L2551&gt;0,G2551-G2550,Check)</f>
        <v>1</v>
      </c>
      <c r="I2551" s="1"/>
      <c r="J2551" s="1"/>
      <c r="K2551" s="1"/>
      <c r="L2551" s="1">
        <v>849618.09340000001</v>
      </c>
      <c r="M2551" s="1">
        <v>1269075.551</v>
      </c>
      <c r="N2551" s="1">
        <v>849618.09340000001</v>
      </c>
      <c r="O2551" s="1">
        <v>1269075.551</v>
      </c>
      <c r="P2551" s="1">
        <v>73657.856299999999</v>
      </c>
      <c r="Q2551" s="1">
        <v>883730</v>
      </c>
      <c r="R2551" s="1">
        <v>0.99074327299999998</v>
      </c>
      <c r="S2551" s="1">
        <v>123108189</v>
      </c>
      <c r="T2551" s="1">
        <v>259898</v>
      </c>
      <c r="U2551" s="1">
        <v>162827</v>
      </c>
      <c r="V2551" s="1">
        <v>26173</v>
      </c>
      <c r="W2551" s="1">
        <v>2291</v>
      </c>
      <c r="X2551" s="1">
        <v>18763</v>
      </c>
      <c r="Y2551" s="1">
        <v>18481</v>
      </c>
      <c r="Z2551" s="1">
        <v>23706</v>
      </c>
      <c r="AA2551" s="1">
        <v>17791</v>
      </c>
      <c r="AB2551" s="1">
        <v>255992</v>
      </c>
      <c r="AC2551" s="1"/>
      <c r="AD2551" s="1"/>
      <c r="AE2551" s="1"/>
      <c r="AF2551" s="1">
        <v>31.3</v>
      </c>
      <c r="AG2551" s="1">
        <v>58.9</v>
      </c>
      <c r="AH2551" s="1">
        <v>9.8000000000000007</v>
      </c>
      <c r="AI2551" s="1">
        <v>74833</v>
      </c>
      <c r="AJ2551" s="1">
        <v>5649</v>
      </c>
      <c r="AK2551" s="1">
        <v>25428</v>
      </c>
      <c r="AL2551" s="1">
        <v>25551</v>
      </c>
      <c r="AM2551" s="1">
        <v>12584</v>
      </c>
      <c r="AN2551" s="1">
        <v>5621</v>
      </c>
      <c r="AO2551" s="1">
        <v>7.55</v>
      </c>
      <c r="AP2551" s="1">
        <v>40055</v>
      </c>
      <c r="AQ2551" s="1">
        <v>55692</v>
      </c>
      <c r="AR2551" s="1">
        <v>45.4</v>
      </c>
      <c r="AS2551" s="1">
        <v>40.6</v>
      </c>
      <c r="AT2551" s="1">
        <v>14</v>
      </c>
      <c r="AU2551" s="1">
        <v>71647</v>
      </c>
      <c r="AV2551" s="1">
        <v>9697</v>
      </c>
      <c r="AW2551" s="1">
        <v>469</v>
      </c>
      <c r="AX2551" s="1">
        <v>25.1</v>
      </c>
      <c r="AY2551" s="1">
        <v>20234.580000000002</v>
      </c>
      <c r="AZ2551" s="1">
        <v>94499.67</v>
      </c>
      <c r="BA2551" s="1">
        <v>114734.25</v>
      </c>
      <c r="BB2551" s="1">
        <v>17.649999999999999</v>
      </c>
      <c r="BC2551" s="1">
        <v>82.35</v>
      </c>
      <c r="BD2551" s="1">
        <v>3.79</v>
      </c>
      <c r="BE2551" s="1">
        <v>3705.6</v>
      </c>
      <c r="BF2551" s="1">
        <v>35679</v>
      </c>
      <c r="BG2551" s="1">
        <v>17.23</v>
      </c>
      <c r="BH2551" s="1">
        <v>1.1200000000000001</v>
      </c>
      <c r="BI2551" s="1">
        <v>2016</v>
      </c>
      <c r="BJ2551" s="1" t="s">
        <v>102</v>
      </c>
      <c r="BK2551" s="1">
        <v>0</v>
      </c>
      <c r="BL2551" s="1">
        <v>0</v>
      </c>
      <c r="BM2551" s="1">
        <v>0</v>
      </c>
      <c r="BN2551" s="1">
        <v>0</v>
      </c>
      <c r="BO2551" s="1">
        <v>0</v>
      </c>
      <c r="BP2551" s="1"/>
      <c r="BQ2551" s="1"/>
      <c r="BR2551" s="1">
        <v>0</v>
      </c>
      <c r="BS2551" s="1"/>
      <c r="BT2551" s="1">
        <v>0</v>
      </c>
      <c r="BU2551" s="1">
        <v>0</v>
      </c>
      <c r="BV2551" s="1">
        <v>0</v>
      </c>
    </row>
    <row r="2552" spans="1:74" x14ac:dyDescent="0.2">
      <c r="A2552" s="1">
        <v>3535</v>
      </c>
      <c r="B2552" s="1">
        <v>3535</v>
      </c>
      <c r="C2552" s="1">
        <v>32900</v>
      </c>
      <c r="D2552" s="1"/>
      <c r="E2552" s="1" t="s">
        <v>425</v>
      </c>
      <c r="F2552" s="1" t="s">
        <v>72</v>
      </c>
      <c r="G2552" s="1">
        <v>2012</v>
      </c>
      <c r="H2552" s="1">
        <f>IF(L2552&gt;0,G2552-G2551,Check)</f>
        <v>1</v>
      </c>
      <c r="I2552" s="1"/>
      <c r="J2552" s="1"/>
      <c r="K2552" s="1"/>
      <c r="L2552" s="1">
        <v>854831.21440000006</v>
      </c>
      <c r="M2552" s="1">
        <v>1304200.825</v>
      </c>
      <c r="N2552" s="1">
        <v>854831.21440000006</v>
      </c>
      <c r="O2552" s="1">
        <v>1304200.825</v>
      </c>
      <c r="P2552" s="1">
        <v>75295.284100000004</v>
      </c>
      <c r="Q2552" s="1">
        <v>1179533</v>
      </c>
      <c r="R2552" s="1">
        <v>1.160383014</v>
      </c>
      <c r="S2552" s="1">
        <v>123108189</v>
      </c>
      <c r="T2552" s="1">
        <v>262305</v>
      </c>
      <c r="U2552" s="1">
        <v>164638</v>
      </c>
      <c r="V2552" s="1">
        <v>29928</v>
      </c>
      <c r="W2552" s="1">
        <v>2078</v>
      </c>
      <c r="X2552" s="1">
        <v>20786</v>
      </c>
      <c r="Y2552" s="1">
        <v>20110</v>
      </c>
      <c r="Z2552" s="1">
        <v>26913</v>
      </c>
      <c r="AA2552" s="1">
        <v>26405</v>
      </c>
      <c r="AB2552" s="1">
        <v>256771</v>
      </c>
      <c r="AC2552" s="1"/>
      <c r="AD2552" s="1"/>
      <c r="AE2552" s="1"/>
      <c r="AF2552" s="1">
        <v>30.8</v>
      </c>
      <c r="AG2552" s="1">
        <v>59.3</v>
      </c>
      <c r="AH2552" s="1">
        <v>9.9</v>
      </c>
      <c r="AI2552" s="1">
        <v>76451</v>
      </c>
      <c r="AJ2552" s="1">
        <v>5544</v>
      </c>
      <c r="AK2552" s="1">
        <v>23988</v>
      </c>
      <c r="AL2552" s="1">
        <v>27019</v>
      </c>
      <c r="AM2552" s="1">
        <v>12536</v>
      </c>
      <c r="AN2552" s="1">
        <v>7364</v>
      </c>
      <c r="AO2552" s="1">
        <v>7.25</v>
      </c>
      <c r="AP2552" s="1">
        <v>43597</v>
      </c>
      <c r="AQ2552" s="1">
        <v>57643</v>
      </c>
      <c r="AR2552" s="1">
        <v>42.1</v>
      </c>
      <c r="AS2552" s="1">
        <v>42.7</v>
      </c>
      <c r="AT2552" s="1">
        <v>15.2</v>
      </c>
      <c r="AU2552" s="1">
        <v>71568</v>
      </c>
      <c r="AV2552" s="1">
        <v>12297</v>
      </c>
      <c r="AW2552" s="1">
        <v>436</v>
      </c>
      <c r="AX2552" s="1">
        <v>26.5</v>
      </c>
      <c r="AY2552" s="1">
        <v>18779.669999999998</v>
      </c>
      <c r="AZ2552" s="1">
        <v>96236.17</v>
      </c>
      <c r="BA2552" s="1">
        <v>115015.83</v>
      </c>
      <c r="BB2552" s="1">
        <v>16.34</v>
      </c>
      <c r="BC2552" s="1">
        <v>83.66</v>
      </c>
      <c r="BD2552" s="1">
        <v>3.99</v>
      </c>
      <c r="BE2552" s="1">
        <v>3705.6</v>
      </c>
      <c r="BF2552" s="1">
        <v>37189</v>
      </c>
      <c r="BG2552" s="1">
        <v>17.32</v>
      </c>
      <c r="BH2552" s="1">
        <v>1.0900000000000001</v>
      </c>
      <c r="BI2552" s="1">
        <v>2016</v>
      </c>
      <c r="BJ2552" s="1" t="s">
        <v>102</v>
      </c>
      <c r="BK2552" s="1">
        <v>0</v>
      </c>
      <c r="BL2552" s="1">
        <v>0</v>
      </c>
      <c r="BM2552" s="1">
        <v>0</v>
      </c>
      <c r="BN2552" s="1">
        <v>0</v>
      </c>
      <c r="BO2552" s="1">
        <v>0</v>
      </c>
      <c r="BP2552" s="1"/>
      <c r="BQ2552" s="1"/>
      <c r="BR2552" s="1">
        <v>0</v>
      </c>
      <c r="BS2552" s="1"/>
      <c r="BT2552" s="1">
        <v>0</v>
      </c>
      <c r="BU2552" s="1">
        <v>0</v>
      </c>
      <c r="BV2552" s="1">
        <v>0</v>
      </c>
    </row>
    <row r="2553" spans="1:74" x14ac:dyDescent="0.2">
      <c r="A2553" s="1">
        <v>3536</v>
      </c>
      <c r="B2553" s="1">
        <v>3536</v>
      </c>
      <c r="C2553" s="1">
        <v>32900</v>
      </c>
      <c r="D2553" s="1"/>
      <c r="E2553" s="1" t="s">
        <v>425</v>
      </c>
      <c r="F2553" s="1" t="s">
        <v>72</v>
      </c>
      <c r="G2553" s="1">
        <v>2013</v>
      </c>
      <c r="H2553" s="1">
        <f>IF(L2553&gt;0,G2553-G2552,Check)</f>
        <v>1</v>
      </c>
      <c r="I2553" s="1"/>
      <c r="J2553" s="1"/>
      <c r="K2553" s="1"/>
      <c r="L2553" s="1">
        <v>825486.16599999997</v>
      </c>
      <c r="M2553" s="1">
        <v>1473529.49</v>
      </c>
      <c r="N2553" s="1">
        <v>825486.16599999997</v>
      </c>
      <c r="O2553" s="1">
        <v>1473529.49</v>
      </c>
      <c r="P2553" s="1">
        <v>92493.772700000001</v>
      </c>
      <c r="Q2553" s="1">
        <v>1358991</v>
      </c>
      <c r="R2553" s="1">
        <v>1.289878243</v>
      </c>
      <c r="S2553" s="1">
        <v>123108189</v>
      </c>
      <c r="T2553" s="1">
        <v>263228</v>
      </c>
      <c r="U2553" s="1">
        <v>162008</v>
      </c>
      <c r="V2553" s="1">
        <v>29983</v>
      </c>
      <c r="W2553" s="1">
        <v>2937</v>
      </c>
      <c r="X2553" s="1">
        <v>20068</v>
      </c>
      <c r="Y2553" s="1">
        <v>19412</v>
      </c>
      <c r="Z2553" s="1">
        <v>24924</v>
      </c>
      <c r="AA2553" s="1">
        <v>35689</v>
      </c>
      <c r="AB2553" s="1">
        <v>256177</v>
      </c>
      <c r="AC2553" s="1">
        <v>25.2</v>
      </c>
      <c r="AD2553" s="1">
        <v>16.600000000000001</v>
      </c>
      <c r="AE2553" s="1">
        <v>58.2</v>
      </c>
      <c r="AF2553" s="1">
        <v>30.3</v>
      </c>
      <c r="AG2553" s="1">
        <v>59.5</v>
      </c>
      <c r="AH2553" s="1">
        <v>10.199999999999999</v>
      </c>
      <c r="AI2553" s="1">
        <v>77651</v>
      </c>
      <c r="AJ2553" s="1">
        <v>6091</v>
      </c>
      <c r="AK2553" s="1">
        <v>23398</v>
      </c>
      <c r="AL2553" s="1">
        <v>28832</v>
      </c>
      <c r="AM2553" s="1">
        <v>12688</v>
      </c>
      <c r="AN2553" s="1">
        <v>6642</v>
      </c>
      <c r="AO2553" s="1">
        <v>7.84</v>
      </c>
      <c r="AP2553" s="1">
        <v>40687</v>
      </c>
      <c r="AQ2553" s="1">
        <v>55311</v>
      </c>
      <c r="AR2553" s="1">
        <v>42.6</v>
      </c>
      <c r="AS2553" s="1">
        <v>44.4</v>
      </c>
      <c r="AT2553" s="1">
        <v>13</v>
      </c>
      <c r="AU2553" s="1">
        <v>70119</v>
      </c>
      <c r="AV2553" s="1">
        <v>9029</v>
      </c>
      <c r="AW2553" s="1">
        <v>539</v>
      </c>
      <c r="AX2553" s="1">
        <v>27.6</v>
      </c>
      <c r="AY2553" s="1">
        <v>16619.330000000002</v>
      </c>
      <c r="AZ2553" s="1">
        <v>98008.5</v>
      </c>
      <c r="BA2553" s="1">
        <v>114627.83</v>
      </c>
      <c r="BB2553" s="1">
        <v>14.5</v>
      </c>
      <c r="BC2553" s="1">
        <v>85.5</v>
      </c>
      <c r="BD2553" s="1">
        <v>3.83</v>
      </c>
      <c r="BE2553" s="1">
        <v>3705.6</v>
      </c>
      <c r="BF2553" s="1">
        <v>36457</v>
      </c>
      <c r="BG2553" s="1">
        <v>15.93</v>
      </c>
      <c r="BH2553" s="1">
        <v>1.08</v>
      </c>
      <c r="BI2553" s="1">
        <v>2016</v>
      </c>
      <c r="BJ2553" s="1" t="s">
        <v>102</v>
      </c>
      <c r="BK2553" s="1">
        <v>0</v>
      </c>
      <c r="BL2553" s="1">
        <v>0</v>
      </c>
      <c r="BM2553" s="1">
        <v>0</v>
      </c>
      <c r="BN2553" s="1">
        <v>0</v>
      </c>
      <c r="BO2553" s="1">
        <v>0</v>
      </c>
      <c r="BP2553" s="1"/>
      <c r="BQ2553" s="1"/>
      <c r="BR2553" s="1">
        <v>0</v>
      </c>
      <c r="BS2553" s="1"/>
      <c r="BT2553" s="1">
        <v>0</v>
      </c>
      <c r="BU2553" s="1">
        <v>0</v>
      </c>
      <c r="BV2553" s="1">
        <v>0</v>
      </c>
    </row>
    <row r="2554" spans="1:74" x14ac:dyDescent="0.2">
      <c r="A2554" s="1">
        <v>3537</v>
      </c>
      <c r="B2554" s="1">
        <v>3537</v>
      </c>
      <c r="C2554" s="1">
        <v>32900</v>
      </c>
      <c r="D2554" s="1"/>
      <c r="E2554" s="1" t="s">
        <v>425</v>
      </c>
      <c r="F2554" s="1" t="s">
        <v>72</v>
      </c>
      <c r="G2554" s="1">
        <v>2014</v>
      </c>
      <c r="H2554" s="1">
        <f>IF(L2554&gt;0,G2554-G2553,Check)</f>
        <v>1</v>
      </c>
      <c r="I2554" s="1"/>
      <c r="J2554" s="1"/>
      <c r="K2554" s="1"/>
      <c r="L2554" s="1">
        <v>890577.30599999998</v>
      </c>
      <c r="M2554" s="1">
        <v>1824819.0249999999</v>
      </c>
      <c r="N2554" s="1">
        <v>890577.30599999998</v>
      </c>
      <c r="O2554" s="1">
        <v>1824819.0249999999</v>
      </c>
      <c r="P2554" s="1">
        <v>115602.8536</v>
      </c>
      <c r="Q2554" s="1">
        <v>1271604</v>
      </c>
      <c r="R2554" s="1">
        <v>1.189225998</v>
      </c>
      <c r="S2554" s="1">
        <v>123108189</v>
      </c>
      <c r="T2554" s="1">
        <v>266353</v>
      </c>
      <c r="U2554" s="1">
        <v>168172</v>
      </c>
      <c r="V2554" s="1">
        <v>29547</v>
      </c>
      <c r="W2554" s="1">
        <v>1693</v>
      </c>
      <c r="X2554" s="1">
        <v>21317</v>
      </c>
      <c r="Y2554" s="1">
        <v>20433</v>
      </c>
      <c r="Z2554" s="1">
        <v>26760</v>
      </c>
      <c r="AA2554" s="1">
        <v>24168</v>
      </c>
      <c r="AB2554" s="1">
        <v>259607</v>
      </c>
      <c r="AC2554" s="1">
        <v>25.2</v>
      </c>
      <c r="AD2554" s="1">
        <v>14.8</v>
      </c>
      <c r="AE2554" s="1">
        <v>60</v>
      </c>
      <c r="AF2554" s="1">
        <v>29.9</v>
      </c>
      <c r="AG2554" s="1">
        <v>59.4</v>
      </c>
      <c r="AH2554" s="1">
        <v>10.7</v>
      </c>
      <c r="AI2554" s="1">
        <v>79255</v>
      </c>
      <c r="AJ2554" s="1">
        <v>5986</v>
      </c>
      <c r="AK2554" s="1">
        <v>23478</v>
      </c>
      <c r="AL2554" s="1">
        <v>30328</v>
      </c>
      <c r="AM2554" s="1">
        <v>14602</v>
      </c>
      <c r="AN2554" s="1">
        <v>4861</v>
      </c>
      <c r="AO2554" s="1">
        <v>7.55</v>
      </c>
      <c r="AP2554" s="1">
        <v>44084</v>
      </c>
      <c r="AQ2554" s="1">
        <v>59701</v>
      </c>
      <c r="AR2554" s="1">
        <v>39.5</v>
      </c>
      <c r="AS2554" s="1">
        <v>44.8</v>
      </c>
      <c r="AT2554" s="1">
        <v>15.7</v>
      </c>
      <c r="AU2554" s="1">
        <v>75591</v>
      </c>
      <c r="AV2554" s="1">
        <v>13693</v>
      </c>
      <c r="AW2554" s="1">
        <v>381</v>
      </c>
      <c r="AX2554" s="1">
        <v>26.3</v>
      </c>
      <c r="AY2554" s="1">
        <v>14702.08</v>
      </c>
      <c r="AZ2554" s="1">
        <v>99886.5</v>
      </c>
      <c r="BA2554" s="1">
        <v>114588.58</v>
      </c>
      <c r="BB2554" s="1">
        <v>12.84</v>
      </c>
      <c r="BC2554" s="1">
        <v>87.16</v>
      </c>
      <c r="BD2554" s="1">
        <v>3.71</v>
      </c>
      <c r="BE2554" s="1">
        <v>3705.6</v>
      </c>
      <c r="BF2554" s="1">
        <v>36317</v>
      </c>
      <c r="BG2554" s="1">
        <v>15.79</v>
      </c>
      <c r="BH2554" s="1">
        <v>1.06</v>
      </c>
      <c r="BI2554" s="1">
        <v>2016</v>
      </c>
      <c r="BJ2554" s="1" t="s">
        <v>102</v>
      </c>
      <c r="BK2554" s="1">
        <v>0</v>
      </c>
      <c r="BL2554" s="1">
        <v>0</v>
      </c>
      <c r="BM2554" s="1">
        <v>0</v>
      </c>
      <c r="BN2554" s="1">
        <v>0</v>
      </c>
      <c r="BO2554" s="1">
        <v>0</v>
      </c>
      <c r="BP2554" s="1"/>
      <c r="BQ2554" s="1"/>
      <c r="BR2554" s="1">
        <v>0</v>
      </c>
      <c r="BS2554" s="1"/>
      <c r="BT2554" s="1">
        <v>0</v>
      </c>
      <c r="BU2554" s="1">
        <v>0</v>
      </c>
      <c r="BV2554" s="1">
        <v>0</v>
      </c>
    </row>
    <row r="2555" spans="1:74" x14ac:dyDescent="0.2">
      <c r="A2555" s="1">
        <v>3538</v>
      </c>
      <c r="B2555" s="1">
        <v>3538</v>
      </c>
      <c r="C2555" s="1">
        <v>32900</v>
      </c>
      <c r="D2555" s="1"/>
      <c r="E2555" s="1" t="s">
        <v>425</v>
      </c>
      <c r="F2555" s="1" t="s">
        <v>72</v>
      </c>
      <c r="G2555" s="1">
        <v>2015</v>
      </c>
      <c r="H2555" s="1">
        <f>IF(L2555&gt;0,G2555-G2554,Check)</f>
        <v>1</v>
      </c>
      <c r="I2555" s="1"/>
      <c r="J2555" s="1"/>
      <c r="K2555" s="1"/>
      <c r="L2555" s="1">
        <v>886921.12120000005</v>
      </c>
      <c r="M2555" s="1">
        <v>2048055.3670000001</v>
      </c>
      <c r="N2555" s="1">
        <v>886921.12120000005</v>
      </c>
      <c r="O2555" s="1">
        <v>2048055.3670000001</v>
      </c>
      <c r="P2555" s="1">
        <v>130790.17720000001</v>
      </c>
      <c r="Q2555" s="1">
        <v>944261</v>
      </c>
      <c r="R2555" s="1">
        <v>0.98826691099999997</v>
      </c>
      <c r="S2555" s="1">
        <v>123108189</v>
      </c>
      <c r="T2555" s="1">
        <v>268455</v>
      </c>
      <c r="U2555" s="1">
        <v>171153</v>
      </c>
      <c r="V2555" s="1">
        <v>25343</v>
      </c>
      <c r="W2555" s="1">
        <v>1044</v>
      </c>
      <c r="X2555" s="1">
        <v>21000</v>
      </c>
      <c r="Y2555" s="1">
        <v>21334</v>
      </c>
      <c r="Z2555" s="1">
        <v>23969</v>
      </c>
      <c r="AA2555" s="1">
        <v>44417</v>
      </c>
      <c r="AB2555" s="1">
        <v>262314</v>
      </c>
      <c r="AC2555" s="1">
        <v>26.7</v>
      </c>
      <c r="AD2555" s="1">
        <v>15.2</v>
      </c>
      <c r="AE2555" s="1">
        <v>58.1</v>
      </c>
      <c r="AF2555" s="1">
        <v>29.8</v>
      </c>
      <c r="AG2555" s="1">
        <v>59.4</v>
      </c>
      <c r="AH2555" s="1">
        <v>10.8</v>
      </c>
      <c r="AI2555" s="1">
        <v>79098</v>
      </c>
      <c r="AJ2555" s="1">
        <v>5285</v>
      </c>
      <c r="AK2555" s="1">
        <v>24398</v>
      </c>
      <c r="AL2555" s="1">
        <v>29143</v>
      </c>
      <c r="AM2555" s="1">
        <v>12748</v>
      </c>
      <c r="AN2555" s="1">
        <v>7524</v>
      </c>
      <c r="AO2555" s="1">
        <v>6.68</v>
      </c>
      <c r="AP2555" s="1">
        <v>41997</v>
      </c>
      <c r="AQ2555" s="1">
        <v>59213</v>
      </c>
      <c r="AR2555" s="1">
        <v>41.1</v>
      </c>
      <c r="AS2555" s="1">
        <v>43.5</v>
      </c>
      <c r="AT2555" s="1">
        <v>15.4</v>
      </c>
      <c r="AU2555" s="1">
        <v>70356</v>
      </c>
      <c r="AV2555" s="1">
        <v>12723</v>
      </c>
      <c r="AW2555" s="1">
        <v>1630</v>
      </c>
      <c r="AX2555" s="1">
        <v>25</v>
      </c>
      <c r="AY2555" s="1">
        <v>12978.33</v>
      </c>
      <c r="AZ2555" s="1">
        <v>101361.92</v>
      </c>
      <c r="BA2555" s="1">
        <v>114340.25</v>
      </c>
      <c r="BB2555" s="1">
        <v>11.36</v>
      </c>
      <c r="BC2555" s="1">
        <v>88.64</v>
      </c>
      <c r="BD2555" s="1">
        <v>3.03</v>
      </c>
      <c r="BE2555" s="1">
        <v>3705.6</v>
      </c>
      <c r="BF2555" s="1">
        <v>36206</v>
      </c>
      <c r="BG2555" s="1">
        <v>15.66</v>
      </c>
      <c r="BH2555" s="1">
        <v>1.06</v>
      </c>
      <c r="BI2555" s="1">
        <v>2016</v>
      </c>
      <c r="BJ2555" s="1" t="s">
        <v>102</v>
      </c>
      <c r="BK2555" s="1">
        <v>0</v>
      </c>
      <c r="BL2555" s="1">
        <v>0</v>
      </c>
      <c r="BM2555" s="1">
        <v>0</v>
      </c>
      <c r="BN2555" s="1">
        <v>0</v>
      </c>
      <c r="BO2555" s="1">
        <v>0</v>
      </c>
      <c r="BP2555" s="1"/>
      <c r="BQ2555" s="1"/>
      <c r="BR2555" s="1">
        <v>0</v>
      </c>
      <c r="BS2555" s="1"/>
      <c r="BT2555" s="1">
        <v>0</v>
      </c>
      <c r="BU2555" s="1">
        <v>0</v>
      </c>
      <c r="BV2555" s="1">
        <v>0</v>
      </c>
    </row>
    <row r="2556" spans="1:74" x14ac:dyDescent="0.2">
      <c r="A2556" s="1">
        <v>3539</v>
      </c>
      <c r="B2556" s="1">
        <v>3539</v>
      </c>
      <c r="C2556" s="1">
        <v>32900</v>
      </c>
      <c r="D2556" s="1"/>
      <c r="E2556" s="1" t="s">
        <v>425</v>
      </c>
      <c r="F2556" s="1" t="s">
        <v>72</v>
      </c>
      <c r="G2556" s="1">
        <v>2016</v>
      </c>
      <c r="H2556" s="1">
        <f>IF(L2556&gt;0,G2556-G2555,Check)</f>
        <v>1</v>
      </c>
      <c r="I2556" s="1"/>
      <c r="J2556" s="1"/>
      <c r="K2556" s="1"/>
      <c r="L2556" s="1">
        <v>846140.57409999997</v>
      </c>
      <c r="M2556" s="1">
        <v>1922806.148</v>
      </c>
      <c r="N2556" s="1">
        <v>846140.57409999997</v>
      </c>
      <c r="O2556" s="1">
        <v>1922806.148</v>
      </c>
      <c r="P2556" s="1">
        <v>131864.5471</v>
      </c>
      <c r="Q2556" s="1">
        <v>1203085</v>
      </c>
      <c r="R2556" s="1">
        <v>1.190475459</v>
      </c>
      <c r="S2556" s="1">
        <v>123108189</v>
      </c>
      <c r="T2556" s="1">
        <v>268672</v>
      </c>
      <c r="U2556" s="1">
        <v>168803</v>
      </c>
      <c r="V2556" s="1">
        <v>27178</v>
      </c>
      <c r="W2556" s="1">
        <v>1677</v>
      </c>
      <c r="X2556" s="1">
        <v>22006</v>
      </c>
      <c r="Y2556" s="1">
        <v>21802</v>
      </c>
      <c r="Z2556" s="1">
        <v>27000</v>
      </c>
      <c r="AA2556" s="1">
        <v>13090</v>
      </c>
      <c r="AB2556" s="1">
        <v>263035</v>
      </c>
      <c r="AC2556" s="1">
        <v>20.3</v>
      </c>
      <c r="AD2556" s="1">
        <v>16.5</v>
      </c>
      <c r="AE2556" s="1">
        <v>63.3</v>
      </c>
      <c r="AF2556" s="1">
        <v>29.9</v>
      </c>
      <c r="AG2556" s="1">
        <v>59.3</v>
      </c>
      <c r="AH2556" s="1">
        <v>10.8</v>
      </c>
      <c r="AI2556" s="1">
        <v>77713</v>
      </c>
      <c r="AJ2556" s="1">
        <v>5840</v>
      </c>
      <c r="AK2556" s="1">
        <v>21972</v>
      </c>
      <c r="AL2556" s="1">
        <v>28997</v>
      </c>
      <c r="AM2556" s="1">
        <v>13809</v>
      </c>
      <c r="AN2556" s="1">
        <v>7095</v>
      </c>
      <c r="AO2556" s="1">
        <v>7.51</v>
      </c>
      <c r="AP2556" s="1">
        <v>47739</v>
      </c>
      <c r="AQ2556" s="1">
        <v>70672</v>
      </c>
      <c r="AR2556" s="1">
        <v>36.700000000000003</v>
      </c>
      <c r="AS2556" s="1">
        <v>44.3</v>
      </c>
      <c r="AT2556" s="1">
        <v>19</v>
      </c>
      <c r="AU2556" s="1">
        <v>77193</v>
      </c>
      <c r="AV2556" s="1">
        <v>8048</v>
      </c>
      <c r="AW2556" s="1">
        <v>1831</v>
      </c>
      <c r="AX2556" s="1">
        <v>27.8</v>
      </c>
      <c r="AY2556" s="1">
        <v>12138.08</v>
      </c>
      <c r="AZ2556" s="1">
        <v>102474.33</v>
      </c>
      <c r="BA2556" s="1">
        <v>114612.42</v>
      </c>
      <c r="BB2556" s="1">
        <v>10.59</v>
      </c>
      <c r="BC2556" s="1">
        <v>89.41</v>
      </c>
      <c r="BD2556" s="1">
        <v>2.65</v>
      </c>
      <c r="BE2556" s="1">
        <v>3705.6</v>
      </c>
      <c r="BF2556" s="1">
        <v>37035</v>
      </c>
      <c r="BG2556" s="1">
        <v>14.58</v>
      </c>
      <c r="BH2556" s="1">
        <v>1.05</v>
      </c>
      <c r="BI2556" s="1">
        <v>2016</v>
      </c>
      <c r="BJ2556" s="1" t="s">
        <v>102</v>
      </c>
      <c r="BK2556" s="1">
        <v>1</v>
      </c>
      <c r="BL2556" s="1">
        <v>0</v>
      </c>
      <c r="BM2556" s="1">
        <v>0</v>
      </c>
      <c r="BN2556" s="1">
        <v>0</v>
      </c>
      <c r="BO2556" s="1">
        <v>0</v>
      </c>
      <c r="BP2556" s="1"/>
      <c r="BQ2556" s="1"/>
      <c r="BR2556" s="1">
        <v>0</v>
      </c>
      <c r="BS2556" s="1"/>
      <c r="BT2556" s="1">
        <v>0</v>
      </c>
      <c r="BU2556" s="1">
        <v>0</v>
      </c>
      <c r="BV2556" s="1">
        <v>0</v>
      </c>
    </row>
    <row r="2557" spans="1:74" x14ac:dyDescent="0.2">
      <c r="A2557" s="1">
        <v>3540</v>
      </c>
      <c r="B2557" s="1">
        <v>3540</v>
      </c>
      <c r="C2557" s="1">
        <v>32900</v>
      </c>
      <c r="D2557" s="1"/>
      <c r="E2557" s="1" t="s">
        <v>425</v>
      </c>
      <c r="F2557" s="1" t="s">
        <v>72</v>
      </c>
      <c r="G2557" s="1">
        <v>2017</v>
      </c>
      <c r="H2557" s="1">
        <f>IF(L2557&gt;0,G2557-G2556,Check)</f>
        <v>1</v>
      </c>
      <c r="I2557" s="1"/>
      <c r="J2557" s="1"/>
      <c r="K2557" s="1"/>
      <c r="L2557" s="1">
        <v>848717.73300000001</v>
      </c>
      <c r="M2557" s="1">
        <v>1887446.0970000001</v>
      </c>
      <c r="N2557" s="1">
        <v>848717.73300000001</v>
      </c>
      <c r="O2557" s="1">
        <v>1887446.0970000001</v>
      </c>
      <c r="P2557" s="1">
        <v>129697.7501</v>
      </c>
      <c r="Q2557" s="1">
        <v>1297493</v>
      </c>
      <c r="R2557" s="1">
        <v>1.004972022</v>
      </c>
      <c r="S2557" s="1">
        <v>123108189</v>
      </c>
      <c r="T2557" s="1">
        <v>272673</v>
      </c>
      <c r="U2557" s="1">
        <v>170533</v>
      </c>
      <c r="V2557" s="1">
        <v>32309</v>
      </c>
      <c r="W2557" s="1">
        <v>2095</v>
      </c>
      <c r="X2557" s="1">
        <v>23263</v>
      </c>
      <c r="Y2557" s="1">
        <v>22102</v>
      </c>
      <c r="Z2557" s="1">
        <v>30452</v>
      </c>
      <c r="AA2557" s="1">
        <v>21990</v>
      </c>
      <c r="AB2557" s="1">
        <v>266782</v>
      </c>
      <c r="AC2557" s="1">
        <v>23.8</v>
      </c>
      <c r="AD2557" s="1">
        <v>13.8</v>
      </c>
      <c r="AE2557" s="1">
        <v>62.4</v>
      </c>
      <c r="AF2557" s="1">
        <v>29.5</v>
      </c>
      <c r="AG2557" s="1">
        <v>59.5</v>
      </c>
      <c r="AH2557" s="1">
        <v>11</v>
      </c>
      <c r="AI2557" s="1">
        <v>80969</v>
      </c>
      <c r="AJ2557" s="1">
        <v>4861</v>
      </c>
      <c r="AK2557" s="1">
        <v>25602</v>
      </c>
      <c r="AL2557" s="1">
        <v>28026</v>
      </c>
      <c r="AM2557" s="1">
        <v>14702</v>
      </c>
      <c r="AN2557" s="1">
        <v>7778</v>
      </c>
      <c r="AO2557" s="1">
        <v>6</v>
      </c>
      <c r="AP2557" s="1">
        <v>47735</v>
      </c>
      <c r="AQ2557" s="1">
        <v>69191</v>
      </c>
      <c r="AR2557" s="1">
        <v>35.4</v>
      </c>
      <c r="AS2557" s="1">
        <v>46.1</v>
      </c>
      <c r="AT2557" s="1">
        <v>18.5</v>
      </c>
      <c r="AU2557" s="1">
        <v>81380</v>
      </c>
      <c r="AV2557" s="1">
        <v>7632</v>
      </c>
      <c r="AW2557" s="1">
        <v>903</v>
      </c>
      <c r="AX2557" s="1">
        <v>27.2</v>
      </c>
      <c r="AY2557" s="1">
        <v>10801.17</v>
      </c>
      <c r="AZ2557" s="1">
        <v>105286.92</v>
      </c>
      <c r="BA2557" s="1">
        <v>116088.08</v>
      </c>
      <c r="BB2557" s="1">
        <v>9.32</v>
      </c>
      <c r="BC2557" s="1">
        <v>90.68</v>
      </c>
      <c r="BD2557" s="1">
        <v>2.95</v>
      </c>
      <c r="BE2557" s="1">
        <v>3705.6</v>
      </c>
      <c r="BF2557" s="1">
        <v>36293</v>
      </c>
      <c r="BG2557" s="1">
        <v>14.55</v>
      </c>
      <c r="BH2557" s="1">
        <v>1.02</v>
      </c>
      <c r="BI2557" s="1">
        <v>2016</v>
      </c>
      <c r="BJ2557" s="1" t="s">
        <v>102</v>
      </c>
      <c r="BK2557" s="1">
        <v>1</v>
      </c>
      <c r="BL2557" s="1">
        <v>1</v>
      </c>
      <c r="BM2557" s="1">
        <v>0</v>
      </c>
      <c r="BN2557" s="1">
        <v>0</v>
      </c>
      <c r="BO2557" s="1">
        <v>0</v>
      </c>
      <c r="BP2557" s="1"/>
      <c r="BQ2557" s="1"/>
      <c r="BR2557" s="1">
        <v>0</v>
      </c>
      <c r="BS2557" s="1"/>
      <c r="BT2557" s="1">
        <v>0</v>
      </c>
      <c r="BU2557" s="1">
        <v>0</v>
      </c>
      <c r="BV2557" s="1">
        <v>0</v>
      </c>
    </row>
    <row r="2558" spans="1:74" x14ac:dyDescent="0.2">
      <c r="A2558" s="1">
        <v>3541</v>
      </c>
      <c r="B2558" s="1">
        <v>3541</v>
      </c>
      <c r="C2558" s="1">
        <v>32900</v>
      </c>
      <c r="D2558" s="1"/>
      <c r="E2558" s="1" t="s">
        <v>425</v>
      </c>
      <c r="F2558" s="1" t="s">
        <v>72</v>
      </c>
      <c r="G2558" s="1">
        <v>2018</v>
      </c>
      <c r="H2558" s="1">
        <f>IF(L2558&gt;0,G2558-G2557,Check)</f>
        <v>1</v>
      </c>
      <c r="I2558" s="1"/>
      <c r="J2558" s="1"/>
      <c r="K2558" s="1"/>
      <c r="L2558" s="1">
        <v>931888.6851</v>
      </c>
      <c r="M2558" s="1">
        <v>1806517.227</v>
      </c>
      <c r="N2558" s="1">
        <v>931888.6851</v>
      </c>
      <c r="O2558" s="1">
        <v>1806517.227</v>
      </c>
      <c r="P2558" s="1">
        <v>122640.30409999999</v>
      </c>
      <c r="Q2558" s="1">
        <v>1433005</v>
      </c>
      <c r="R2558" s="1">
        <v>0.87513564399999999</v>
      </c>
      <c r="S2558" s="1">
        <v>123108189</v>
      </c>
      <c r="T2558" s="1">
        <v>275728</v>
      </c>
      <c r="U2558" s="1">
        <v>171243</v>
      </c>
      <c r="V2558" s="1">
        <v>36616</v>
      </c>
      <c r="W2558" s="1">
        <v>2566.75</v>
      </c>
      <c r="X2558" s="1">
        <v>24457.25</v>
      </c>
      <c r="Y2558" s="1">
        <v>22444</v>
      </c>
      <c r="Z2558" s="1">
        <v>33798.75</v>
      </c>
      <c r="AA2558" s="1">
        <v>20833.25</v>
      </c>
      <c r="AB2558" s="1">
        <v>269772.5</v>
      </c>
      <c r="AC2558" s="1">
        <v>24.83</v>
      </c>
      <c r="AD2558" s="1">
        <v>12.1</v>
      </c>
      <c r="AE2558" s="1">
        <v>63.03</v>
      </c>
      <c r="AF2558" s="1">
        <v>29.23</v>
      </c>
      <c r="AG2558" s="1">
        <v>59.63</v>
      </c>
      <c r="AH2558" s="1">
        <v>11.15</v>
      </c>
      <c r="AI2558" s="1">
        <v>83064.75</v>
      </c>
      <c r="AJ2558" s="1">
        <v>4265.5</v>
      </c>
      <c r="AK2558" s="1">
        <v>27718</v>
      </c>
      <c r="AL2558" s="1">
        <v>27261.25</v>
      </c>
      <c r="AM2558" s="1">
        <v>15637</v>
      </c>
      <c r="AN2558" s="1">
        <v>8183</v>
      </c>
      <c r="AO2558" s="1">
        <v>5.14</v>
      </c>
      <c r="AP2558" s="1">
        <v>49167.5</v>
      </c>
      <c r="AQ2558" s="1">
        <v>70945</v>
      </c>
      <c r="AR2558" s="1">
        <v>33.33</v>
      </c>
      <c r="AS2558" s="1">
        <v>47.65</v>
      </c>
      <c r="AT2558" s="1">
        <v>19.03</v>
      </c>
      <c r="AU2558" s="1">
        <v>86229.5</v>
      </c>
      <c r="AV2558" s="1">
        <v>6151.25</v>
      </c>
      <c r="AW2558" s="1">
        <v>257.25</v>
      </c>
      <c r="AX2558" s="1">
        <v>27.45</v>
      </c>
      <c r="AY2558" s="1">
        <v>9493.18</v>
      </c>
      <c r="AZ2558" s="1">
        <v>107788.09</v>
      </c>
      <c r="BA2558" s="1">
        <v>117281.27</v>
      </c>
      <c r="BB2558" s="1">
        <v>8.11</v>
      </c>
      <c r="BC2558" s="1">
        <v>91.89</v>
      </c>
      <c r="BD2558" s="1">
        <v>3.4</v>
      </c>
      <c r="BE2558" s="1"/>
      <c r="BF2558" s="1">
        <v>35943.75</v>
      </c>
      <c r="BG2558" s="1">
        <v>14.73</v>
      </c>
      <c r="BH2558" s="1">
        <v>1</v>
      </c>
      <c r="BI2558" s="1">
        <v>2016</v>
      </c>
      <c r="BJ2558" s="1" t="s">
        <v>102</v>
      </c>
      <c r="BK2558" s="1">
        <v>1</v>
      </c>
      <c r="BL2558" s="1">
        <v>2</v>
      </c>
      <c r="BM2558" s="1">
        <v>0</v>
      </c>
      <c r="BN2558" s="1">
        <v>0</v>
      </c>
      <c r="BO2558" s="1">
        <v>0</v>
      </c>
      <c r="BP2558" s="1"/>
      <c r="BQ2558" s="1"/>
      <c r="BR2558" s="1">
        <v>0</v>
      </c>
      <c r="BS2558" s="1"/>
      <c r="BT2558" s="1">
        <v>83</v>
      </c>
      <c r="BU2558" s="1">
        <v>0</v>
      </c>
      <c r="BV2558" s="1">
        <v>70</v>
      </c>
    </row>
    <row r="2559" spans="1:74" x14ac:dyDescent="0.2">
      <c r="A2559" s="1">
        <v>3542</v>
      </c>
      <c r="B2559" s="1">
        <v>3542</v>
      </c>
      <c r="C2559" s="1">
        <v>33100</v>
      </c>
      <c r="D2559" s="1"/>
      <c r="E2559" s="1" t="s">
        <v>426</v>
      </c>
      <c r="F2559" s="1" t="s">
        <v>72</v>
      </c>
      <c r="G2559" s="1">
        <v>2002</v>
      </c>
      <c r="H2559" s="1">
        <f>IF(L2559&gt;0,G2559-G2558,Check)</f>
        <v>-16</v>
      </c>
      <c r="I2559" s="1"/>
      <c r="J2559" s="1"/>
      <c r="K2559" s="1"/>
      <c r="L2559" s="1">
        <v>104049588</v>
      </c>
      <c r="M2559" s="1">
        <v>55457093.659999996</v>
      </c>
      <c r="N2559" s="1">
        <v>104049588</v>
      </c>
      <c r="O2559" s="1">
        <v>55457093.659999996</v>
      </c>
      <c r="P2559" s="1">
        <v>3489239.855</v>
      </c>
      <c r="Q2559" s="1">
        <v>75206446</v>
      </c>
      <c r="R2559" s="1">
        <v>0.72214375500000005</v>
      </c>
      <c r="S2559" s="1">
        <v>3201647513</v>
      </c>
      <c r="T2559" s="1">
        <v>5062364.2659999998</v>
      </c>
      <c r="U2559" s="1">
        <v>1514409.29699999</v>
      </c>
      <c r="V2559" s="1">
        <v>1640962.078</v>
      </c>
      <c r="W2559" s="1">
        <v>120278.4063</v>
      </c>
      <c r="X2559" s="1">
        <v>20943.03125</v>
      </c>
      <c r="Y2559" s="1">
        <v>19025.71875</v>
      </c>
      <c r="Z2559" s="1">
        <v>28833.828130000002</v>
      </c>
      <c r="AA2559" s="1">
        <v>21047.71875</v>
      </c>
      <c r="AB2559" s="1">
        <v>5216152.3600000003</v>
      </c>
      <c r="AC2559" s="1">
        <v>15.97</v>
      </c>
      <c r="AD2559" s="1">
        <v>11.07</v>
      </c>
      <c r="AE2559" s="1">
        <v>72.62</v>
      </c>
      <c r="AF2559" s="1">
        <v>26.87</v>
      </c>
      <c r="AG2559" s="1">
        <v>58.69</v>
      </c>
      <c r="AH2559" s="1">
        <v>14.44</v>
      </c>
      <c r="AI2559" s="1">
        <v>2092054.91</v>
      </c>
      <c r="AJ2559" s="1">
        <v>207248</v>
      </c>
      <c r="AK2559" s="1">
        <v>878174.95</v>
      </c>
      <c r="AL2559" s="1">
        <v>792213.95</v>
      </c>
      <c r="AM2559" s="1">
        <v>169060.59</v>
      </c>
      <c r="AN2559" s="1">
        <v>45357.41</v>
      </c>
      <c r="AO2559" s="1">
        <v>9.91</v>
      </c>
      <c r="AP2559" s="1">
        <v>33062.234380000002</v>
      </c>
      <c r="AQ2559" s="1">
        <v>47627.46875</v>
      </c>
      <c r="AR2559" s="1">
        <v>48.4</v>
      </c>
      <c r="AS2559" s="1">
        <v>42.73</v>
      </c>
      <c r="AT2559" s="1">
        <v>8.8800000000000008</v>
      </c>
      <c r="AU2559" s="1">
        <v>1693028.45</v>
      </c>
      <c r="AV2559" s="1">
        <v>234706.16</v>
      </c>
      <c r="AW2559" s="1">
        <v>58481.58</v>
      </c>
      <c r="AX2559" s="1">
        <v>29.29</v>
      </c>
      <c r="AY2559" s="1">
        <v>146520.42000000001</v>
      </c>
      <c r="AZ2559" s="1">
        <v>2419819.58</v>
      </c>
      <c r="BA2559" s="1">
        <v>2566340</v>
      </c>
      <c r="BB2559" s="1">
        <v>5.71</v>
      </c>
      <c r="BC2559" s="1">
        <v>94.29</v>
      </c>
      <c r="BD2559" s="1">
        <v>1.33</v>
      </c>
      <c r="BE2559" s="1"/>
      <c r="BF2559" s="1">
        <v>3347625</v>
      </c>
      <c r="BG2559" s="1">
        <v>15.89</v>
      </c>
      <c r="BH2559" s="1">
        <v>1.4</v>
      </c>
      <c r="BI2559" s="1">
        <v>2014</v>
      </c>
      <c r="BJ2559" s="1" t="s">
        <v>427</v>
      </c>
      <c r="BK2559" s="1">
        <v>0</v>
      </c>
      <c r="BL2559" s="1">
        <v>0</v>
      </c>
      <c r="BM2559" s="1">
        <v>0</v>
      </c>
      <c r="BN2559" s="1">
        <v>0</v>
      </c>
      <c r="BO2559" s="1">
        <v>0</v>
      </c>
      <c r="BP2559" s="1">
        <v>2014</v>
      </c>
      <c r="BQ2559" s="1"/>
      <c r="BR2559" s="1">
        <v>0</v>
      </c>
      <c r="BS2559" s="1" t="s">
        <v>428</v>
      </c>
      <c r="BT2559" s="1">
        <v>0</v>
      </c>
      <c r="BU2559" s="1">
        <v>0</v>
      </c>
      <c r="BV2559" s="1">
        <v>0</v>
      </c>
    </row>
    <row r="2560" spans="1:74" x14ac:dyDescent="0.2">
      <c r="A2560" s="1">
        <v>3543</v>
      </c>
      <c r="B2560" s="1">
        <v>3543</v>
      </c>
      <c r="C2560" s="1">
        <v>33100</v>
      </c>
      <c r="D2560" s="1"/>
      <c r="E2560" s="1" t="s">
        <v>426</v>
      </c>
      <c r="F2560" s="1" t="s">
        <v>72</v>
      </c>
      <c r="G2560" s="1">
        <v>2003</v>
      </c>
      <c r="H2560" s="1">
        <f>IF(L2560&gt;0,G2560-G2559,Check)</f>
        <v>1</v>
      </c>
      <c r="I2560" s="1"/>
      <c r="J2560" s="1"/>
      <c r="K2560" s="1"/>
      <c r="L2560" s="1">
        <v>109392894.7</v>
      </c>
      <c r="M2560" s="1">
        <v>52991775.439999998</v>
      </c>
      <c r="N2560" s="1">
        <v>109392894.7</v>
      </c>
      <c r="O2560" s="1">
        <v>52991775.439999998</v>
      </c>
      <c r="P2560" s="1">
        <v>3948637.0249999999</v>
      </c>
      <c r="Q2560" s="1">
        <v>75809366</v>
      </c>
      <c r="R2560" s="1">
        <v>0.69237712200000001</v>
      </c>
      <c r="S2560" s="1">
        <v>3201647513</v>
      </c>
      <c r="T2560" s="1">
        <v>5155010.9380000001</v>
      </c>
      <c r="U2560" s="1">
        <v>1546629.8130000001</v>
      </c>
      <c r="V2560" s="1">
        <v>1637862.6880000001</v>
      </c>
      <c r="W2560" s="1">
        <v>128534.375</v>
      </c>
      <c r="X2560" s="1">
        <v>21562.875</v>
      </c>
      <c r="Y2560" s="1">
        <v>19565.125</v>
      </c>
      <c r="Z2560" s="1">
        <v>29259.6875</v>
      </c>
      <c r="AA2560" s="1">
        <v>21427.125</v>
      </c>
      <c r="AB2560" s="1">
        <v>5249601.5599999996</v>
      </c>
      <c r="AC2560" s="1">
        <v>15.31</v>
      </c>
      <c r="AD2560" s="1">
        <v>10.81</v>
      </c>
      <c r="AE2560" s="1">
        <v>73.62</v>
      </c>
      <c r="AF2560" s="1">
        <v>26.01</v>
      </c>
      <c r="AG2560" s="1">
        <v>59.23</v>
      </c>
      <c r="AH2560" s="1">
        <v>14.76</v>
      </c>
      <c r="AI2560" s="1">
        <v>2073193.38</v>
      </c>
      <c r="AJ2560" s="1">
        <v>199087</v>
      </c>
      <c r="AK2560" s="1">
        <v>860729.19</v>
      </c>
      <c r="AL2560" s="1">
        <v>782393.19</v>
      </c>
      <c r="AM2560" s="1">
        <v>179310.63</v>
      </c>
      <c r="AN2560" s="1">
        <v>51673.38</v>
      </c>
      <c r="AO2560" s="1">
        <v>9.6</v>
      </c>
      <c r="AP2560" s="1">
        <v>36415.0625</v>
      </c>
      <c r="AQ2560" s="1">
        <v>52408.125</v>
      </c>
      <c r="AR2560" s="1">
        <v>45.82</v>
      </c>
      <c r="AS2560" s="1">
        <v>42.99</v>
      </c>
      <c r="AT2560" s="1">
        <v>11.19</v>
      </c>
      <c r="AU2560" s="1">
        <v>1754192.19</v>
      </c>
      <c r="AV2560" s="1">
        <v>238420.38</v>
      </c>
      <c r="AW2560" s="1">
        <v>67356.69</v>
      </c>
      <c r="AX2560" s="1">
        <v>29.03</v>
      </c>
      <c r="AY2560" s="1">
        <v>133936.42000000001</v>
      </c>
      <c r="AZ2560" s="1">
        <v>2441076.5</v>
      </c>
      <c r="BA2560" s="1">
        <v>2575012.92</v>
      </c>
      <c r="BB2560" s="1">
        <v>5.2</v>
      </c>
      <c r="BC2560" s="1">
        <v>94.8</v>
      </c>
      <c r="BD2560" s="1">
        <v>1.53</v>
      </c>
      <c r="BE2560" s="1"/>
      <c r="BF2560" s="1">
        <v>3322995</v>
      </c>
      <c r="BG2560" s="1">
        <v>13.42</v>
      </c>
      <c r="BH2560" s="1">
        <v>1.37</v>
      </c>
      <c r="BI2560" s="1">
        <v>2014</v>
      </c>
      <c r="BJ2560" s="1" t="s">
        <v>427</v>
      </c>
      <c r="BK2560" s="1">
        <v>0</v>
      </c>
      <c r="BL2560" s="1">
        <v>0</v>
      </c>
      <c r="BM2560" s="1">
        <v>0</v>
      </c>
      <c r="BN2560" s="1">
        <v>0</v>
      </c>
      <c r="BO2560" s="1">
        <v>0</v>
      </c>
      <c r="BP2560" s="1">
        <v>2014</v>
      </c>
      <c r="BQ2560" s="1"/>
      <c r="BR2560" s="1">
        <v>0</v>
      </c>
      <c r="BS2560" s="1" t="s">
        <v>428</v>
      </c>
      <c r="BT2560" s="1">
        <v>0</v>
      </c>
      <c r="BU2560" s="1">
        <v>0</v>
      </c>
      <c r="BV2560" s="1">
        <v>0</v>
      </c>
    </row>
    <row r="2561" spans="1:74" x14ac:dyDescent="0.2">
      <c r="A2561" s="1">
        <v>3544</v>
      </c>
      <c r="B2561" s="1">
        <v>3544</v>
      </c>
      <c r="C2561" s="1">
        <v>33100</v>
      </c>
      <c r="D2561" s="1"/>
      <c r="E2561" s="1" t="s">
        <v>426</v>
      </c>
      <c r="F2561" s="1" t="s">
        <v>72</v>
      </c>
      <c r="G2561" s="1">
        <v>2004</v>
      </c>
      <c r="H2561" s="1">
        <f>IF(L2561&gt;0,G2561-G2560,Check)</f>
        <v>1</v>
      </c>
      <c r="I2561" s="1"/>
      <c r="J2561" s="1"/>
      <c r="K2561" s="1"/>
      <c r="L2561" s="1">
        <v>124970606.09999999</v>
      </c>
      <c r="M2561" s="1">
        <v>57421550.049999997</v>
      </c>
      <c r="N2561" s="1">
        <v>124970606.09999999</v>
      </c>
      <c r="O2561" s="1">
        <v>57421550.049999997</v>
      </c>
      <c r="P2561" s="1">
        <v>4321207.41</v>
      </c>
      <c r="Q2561" s="1">
        <v>80765435</v>
      </c>
      <c r="R2561" s="1">
        <v>0.64569380399999998</v>
      </c>
      <c r="S2561" s="1">
        <v>3201647513</v>
      </c>
      <c r="T2561" s="1">
        <v>5250467.25</v>
      </c>
      <c r="U2561" s="1">
        <v>1579404.75</v>
      </c>
      <c r="V2561" s="1">
        <v>1635502.25</v>
      </c>
      <c r="W2561" s="1">
        <v>136859.5</v>
      </c>
      <c r="X2561" s="1">
        <v>22170.5</v>
      </c>
      <c r="Y2561" s="1">
        <v>20078.5</v>
      </c>
      <c r="Z2561" s="1">
        <v>29678.25</v>
      </c>
      <c r="AA2561" s="1">
        <v>21797.5</v>
      </c>
      <c r="AB2561" s="1">
        <v>5284772.75</v>
      </c>
      <c r="AC2561" s="1">
        <v>14.65</v>
      </c>
      <c r="AD2561" s="1">
        <v>10.55</v>
      </c>
      <c r="AE2561" s="1">
        <v>74.63</v>
      </c>
      <c r="AF2561" s="1">
        <v>25.15</v>
      </c>
      <c r="AG2561" s="1">
        <v>59.78</v>
      </c>
      <c r="AH2561" s="1">
        <v>15.08</v>
      </c>
      <c r="AI2561" s="1">
        <v>2054223.5</v>
      </c>
      <c r="AJ2561" s="1">
        <v>190986</v>
      </c>
      <c r="AK2561" s="1">
        <v>842986.25</v>
      </c>
      <c r="AL2561" s="1">
        <v>772717.25</v>
      </c>
      <c r="AM2561" s="1">
        <v>189450.5</v>
      </c>
      <c r="AN2561" s="1">
        <v>58083.5</v>
      </c>
      <c r="AO2561" s="1">
        <v>9.3000000000000007</v>
      </c>
      <c r="AP2561" s="1">
        <v>39782.75</v>
      </c>
      <c r="AQ2561" s="1">
        <v>57200.5</v>
      </c>
      <c r="AR2561" s="1">
        <v>43.23</v>
      </c>
      <c r="AS2561" s="1">
        <v>43.25</v>
      </c>
      <c r="AT2561" s="1">
        <v>13.53</v>
      </c>
      <c r="AU2561" s="1">
        <v>1816563.25</v>
      </c>
      <c r="AV2561" s="1">
        <v>242382.5</v>
      </c>
      <c r="AW2561" s="1">
        <v>76521.25</v>
      </c>
      <c r="AX2561" s="1">
        <v>28.78</v>
      </c>
      <c r="AY2561" s="1">
        <v>119401.75</v>
      </c>
      <c r="AZ2561" s="1">
        <v>2509628.92</v>
      </c>
      <c r="BA2561" s="1">
        <v>2629030.67</v>
      </c>
      <c r="BB2561" s="1">
        <v>4.54</v>
      </c>
      <c r="BC2561" s="1">
        <v>95.46</v>
      </c>
      <c r="BD2561" s="1">
        <v>1.85</v>
      </c>
      <c r="BE2561" s="1"/>
      <c r="BF2561" s="1">
        <v>3298365</v>
      </c>
      <c r="BG2561" s="1">
        <v>13.29</v>
      </c>
      <c r="BH2561" s="1">
        <v>1.33</v>
      </c>
      <c r="BI2561" s="1">
        <v>2014</v>
      </c>
      <c r="BJ2561" s="1" t="s">
        <v>427</v>
      </c>
      <c r="BK2561" s="1">
        <v>0</v>
      </c>
      <c r="BL2561" s="1">
        <v>0</v>
      </c>
      <c r="BM2561" s="1">
        <v>0</v>
      </c>
      <c r="BN2561" s="1">
        <v>0</v>
      </c>
      <c r="BO2561" s="1">
        <v>0</v>
      </c>
      <c r="BP2561" s="1">
        <v>2014</v>
      </c>
      <c r="BQ2561" s="1"/>
      <c r="BR2561" s="1">
        <v>0</v>
      </c>
      <c r="BS2561" s="1" t="s">
        <v>428</v>
      </c>
      <c r="BT2561" s="1">
        <v>0</v>
      </c>
      <c r="BU2561" s="1">
        <v>0</v>
      </c>
      <c r="BV2561" s="1">
        <v>0</v>
      </c>
    </row>
    <row r="2562" spans="1:74" x14ac:dyDescent="0.2">
      <c r="A2562" s="1">
        <v>3545</v>
      </c>
      <c r="B2562" s="1">
        <v>3545</v>
      </c>
      <c r="C2562" s="1">
        <v>33100</v>
      </c>
      <c r="D2562" s="1"/>
      <c r="E2562" s="1" t="s">
        <v>426</v>
      </c>
      <c r="F2562" s="1" t="s">
        <v>72</v>
      </c>
      <c r="G2562" s="1">
        <v>2005</v>
      </c>
      <c r="H2562" s="1">
        <f>IF(L2562&gt;0,G2562-G2561,Check)</f>
        <v>1</v>
      </c>
      <c r="I2562" s="1"/>
      <c r="J2562" s="1"/>
      <c r="K2562" s="1"/>
      <c r="L2562" s="1">
        <v>126418430.90000001</v>
      </c>
      <c r="M2562" s="1">
        <v>57529189.090000004</v>
      </c>
      <c r="N2562" s="1">
        <v>126418430.90000001</v>
      </c>
      <c r="O2562" s="1">
        <v>57529189.090000004</v>
      </c>
      <c r="P2562" s="1">
        <v>4414399.4620000003</v>
      </c>
      <c r="Q2562" s="1">
        <v>97988037</v>
      </c>
      <c r="R2562" s="1">
        <v>0.77441119199999997</v>
      </c>
      <c r="S2562" s="1">
        <v>3201647513</v>
      </c>
      <c r="T2562" s="1">
        <v>5334685</v>
      </c>
      <c r="U2562" s="1">
        <v>1609962</v>
      </c>
      <c r="V2562" s="1">
        <v>1630186</v>
      </c>
      <c r="W2562" s="1">
        <v>144908</v>
      </c>
      <c r="X2562" s="1">
        <v>22827</v>
      </c>
      <c r="Y2562" s="1">
        <v>20696</v>
      </c>
      <c r="Z2562" s="1">
        <v>30126</v>
      </c>
      <c r="AA2562" s="1">
        <v>22204</v>
      </c>
      <c r="AB2562" s="1">
        <v>5313056</v>
      </c>
      <c r="AC2562" s="1">
        <v>14</v>
      </c>
      <c r="AD2562" s="1">
        <v>10.3</v>
      </c>
      <c r="AE2562" s="1">
        <v>75.599999999999994</v>
      </c>
      <c r="AF2562" s="1">
        <v>24.3</v>
      </c>
      <c r="AG2562" s="1">
        <v>60.3</v>
      </c>
      <c r="AH2562" s="1">
        <v>15.4</v>
      </c>
      <c r="AI2562" s="1">
        <v>2035687</v>
      </c>
      <c r="AJ2562" s="1">
        <v>182645</v>
      </c>
      <c r="AK2562" s="1">
        <v>826432</v>
      </c>
      <c r="AL2562" s="1">
        <v>762462</v>
      </c>
      <c r="AM2562" s="1">
        <v>200031</v>
      </c>
      <c r="AN2562" s="1">
        <v>64117</v>
      </c>
      <c r="AO2562" s="1">
        <v>8.9700000000000006</v>
      </c>
      <c r="AP2562" s="1">
        <v>43091</v>
      </c>
      <c r="AQ2562" s="1">
        <v>61946</v>
      </c>
      <c r="AR2562" s="1">
        <v>40.700000000000003</v>
      </c>
      <c r="AS2562" s="1">
        <v>43.5</v>
      </c>
      <c r="AT2562" s="1">
        <v>15.8</v>
      </c>
      <c r="AU2562" s="1">
        <v>1874105</v>
      </c>
      <c r="AV2562" s="1">
        <v>245353</v>
      </c>
      <c r="AW2562" s="1">
        <v>84528</v>
      </c>
      <c r="AX2562" s="1">
        <v>28.5</v>
      </c>
      <c r="AY2562" s="1">
        <v>97776.33</v>
      </c>
      <c r="AZ2562" s="1">
        <v>2612500.17</v>
      </c>
      <c r="BA2562" s="1">
        <v>2710276.5</v>
      </c>
      <c r="BB2562" s="1">
        <v>3.61</v>
      </c>
      <c r="BC2562" s="1">
        <v>96.39</v>
      </c>
      <c r="BD2562" s="1">
        <v>2.2999999999999998</v>
      </c>
      <c r="BE2562" s="1">
        <v>277043.20000000001</v>
      </c>
      <c r="BF2562" s="1">
        <v>3273735</v>
      </c>
      <c r="BG2562" s="1">
        <v>13.03</v>
      </c>
      <c r="BH2562" s="1">
        <v>1.29</v>
      </c>
      <c r="BI2562" s="1">
        <v>2014</v>
      </c>
      <c r="BJ2562" s="1" t="s">
        <v>427</v>
      </c>
      <c r="BK2562" s="1">
        <v>0</v>
      </c>
      <c r="BL2562" s="1">
        <v>0</v>
      </c>
      <c r="BM2562" s="1">
        <v>0</v>
      </c>
      <c r="BN2562" s="1">
        <v>0</v>
      </c>
      <c r="BO2562" s="1">
        <v>0</v>
      </c>
      <c r="BP2562" s="1">
        <v>2014</v>
      </c>
      <c r="BQ2562" s="1"/>
      <c r="BR2562" s="1">
        <v>0</v>
      </c>
      <c r="BS2562" s="1" t="s">
        <v>428</v>
      </c>
      <c r="BT2562" s="1">
        <v>0</v>
      </c>
      <c r="BU2562" s="1">
        <v>0</v>
      </c>
      <c r="BV2562" s="1">
        <v>0</v>
      </c>
    </row>
    <row r="2563" spans="1:74" x14ac:dyDescent="0.2">
      <c r="A2563" s="1">
        <v>3546</v>
      </c>
      <c r="B2563" s="1">
        <v>3546</v>
      </c>
      <c r="C2563" s="1">
        <v>33100</v>
      </c>
      <c r="D2563" s="1"/>
      <c r="E2563" s="1" t="s">
        <v>426</v>
      </c>
      <c r="F2563" s="1" t="s">
        <v>72</v>
      </c>
      <c r="G2563" s="1">
        <v>2006</v>
      </c>
      <c r="H2563" s="1">
        <f>IF(L2563&gt;0,G2563-G2562,Check)</f>
        <v>1</v>
      </c>
      <c r="I2563" s="1"/>
      <c r="J2563" s="1"/>
      <c r="K2563" s="1"/>
      <c r="L2563" s="1">
        <v>134111785.7</v>
      </c>
      <c r="M2563" s="1">
        <v>60968139.25</v>
      </c>
      <c r="N2563" s="1">
        <v>134111785.7</v>
      </c>
      <c r="O2563" s="1">
        <v>60968139.25</v>
      </c>
      <c r="P2563" s="1">
        <v>4659202.9400000004</v>
      </c>
      <c r="Q2563" s="1">
        <v>93976875</v>
      </c>
      <c r="R2563" s="1">
        <v>0.70010473200000001</v>
      </c>
      <c r="S2563" s="1">
        <v>3201647513</v>
      </c>
      <c r="T2563" s="1">
        <v>5463857</v>
      </c>
      <c r="U2563" s="1">
        <v>1649390</v>
      </c>
      <c r="V2563" s="1">
        <v>1636693</v>
      </c>
      <c r="W2563" s="1">
        <v>154063</v>
      </c>
      <c r="X2563" s="1">
        <v>23288</v>
      </c>
      <c r="Y2563" s="1">
        <v>20897</v>
      </c>
      <c r="Z2563" s="1">
        <v>30457</v>
      </c>
      <c r="AA2563" s="1">
        <v>22466</v>
      </c>
      <c r="AB2563" s="1">
        <v>5368891</v>
      </c>
      <c r="AC2563" s="1">
        <v>13.3</v>
      </c>
      <c r="AD2563" s="1">
        <v>10</v>
      </c>
      <c r="AE2563" s="1">
        <v>76.7</v>
      </c>
      <c r="AF2563" s="1">
        <v>23.4</v>
      </c>
      <c r="AG2563" s="1">
        <v>60.9</v>
      </c>
      <c r="AH2563" s="1">
        <v>15.7</v>
      </c>
      <c r="AI2563" s="1">
        <v>2015417</v>
      </c>
      <c r="AJ2563" s="1">
        <v>175264</v>
      </c>
      <c r="AK2563" s="1">
        <v>805123</v>
      </c>
      <c r="AL2563" s="1">
        <v>754524</v>
      </c>
      <c r="AM2563" s="1">
        <v>208849</v>
      </c>
      <c r="AN2563" s="1">
        <v>71657</v>
      </c>
      <c r="AO2563" s="1">
        <v>8.6999999999999993</v>
      </c>
      <c r="AP2563" s="1">
        <v>46637</v>
      </c>
      <c r="AQ2563" s="1">
        <v>66879</v>
      </c>
      <c r="AR2563" s="1">
        <v>37.9</v>
      </c>
      <c r="AS2563" s="1">
        <v>43.8</v>
      </c>
      <c r="AT2563" s="1">
        <v>18.3</v>
      </c>
      <c r="AU2563" s="1">
        <v>1950964</v>
      </c>
      <c r="AV2563" s="1">
        <v>252290</v>
      </c>
      <c r="AW2563" s="1">
        <v>97166</v>
      </c>
      <c r="AX2563" s="1">
        <v>28.3</v>
      </c>
      <c r="AY2563" s="1">
        <v>86598</v>
      </c>
      <c r="AZ2563" s="1">
        <v>2708060.83</v>
      </c>
      <c r="BA2563" s="1">
        <v>2794658.83</v>
      </c>
      <c r="BB2563" s="1">
        <v>3.1</v>
      </c>
      <c r="BC2563" s="1">
        <v>96.9</v>
      </c>
      <c r="BD2563" s="1">
        <v>2.59</v>
      </c>
      <c r="BE2563" s="1">
        <v>277043.20000000001</v>
      </c>
      <c r="BF2563" s="1">
        <v>3249105</v>
      </c>
      <c r="BG2563" s="1">
        <v>13.09</v>
      </c>
      <c r="BH2563" s="1">
        <v>1.25</v>
      </c>
      <c r="BI2563" s="1">
        <v>2014</v>
      </c>
      <c r="BJ2563" s="1" t="s">
        <v>427</v>
      </c>
      <c r="BK2563" s="1">
        <v>0</v>
      </c>
      <c r="BL2563" s="1">
        <v>0</v>
      </c>
      <c r="BM2563" s="1">
        <v>0</v>
      </c>
      <c r="BN2563" s="1">
        <v>0</v>
      </c>
      <c r="BO2563" s="1">
        <v>0</v>
      </c>
      <c r="BP2563" s="1">
        <v>2014</v>
      </c>
      <c r="BQ2563" s="1"/>
      <c r="BR2563" s="1">
        <v>0</v>
      </c>
      <c r="BS2563" s="1" t="s">
        <v>428</v>
      </c>
      <c r="BT2563" s="1">
        <v>0</v>
      </c>
      <c r="BU2563" s="1">
        <v>0</v>
      </c>
      <c r="BV2563" s="1">
        <v>0</v>
      </c>
    </row>
    <row r="2564" spans="1:74" x14ac:dyDescent="0.2">
      <c r="A2564" s="1">
        <v>3547</v>
      </c>
      <c r="B2564" s="1">
        <v>3547</v>
      </c>
      <c r="C2564" s="1">
        <v>33100</v>
      </c>
      <c r="D2564" s="1"/>
      <c r="E2564" s="1" t="s">
        <v>426</v>
      </c>
      <c r="F2564" s="1" t="s">
        <v>72</v>
      </c>
      <c r="G2564" s="1">
        <v>2007</v>
      </c>
      <c r="H2564" s="1">
        <f>IF(L2564&gt;0,G2564-G2563,Check)</f>
        <v>1</v>
      </c>
      <c r="I2564" s="1"/>
      <c r="J2564" s="1"/>
      <c r="K2564" s="1"/>
      <c r="L2564" s="1">
        <v>135406780.09999999</v>
      </c>
      <c r="M2564" s="1">
        <v>59929859.539999999</v>
      </c>
      <c r="N2564" s="1">
        <v>135406780.09999999</v>
      </c>
      <c r="O2564" s="1">
        <v>59929859.539999999</v>
      </c>
      <c r="P2564" s="1">
        <v>4637768.2489999998</v>
      </c>
      <c r="Q2564" s="1">
        <v>97130492</v>
      </c>
      <c r="R2564" s="1">
        <v>0.71667810499999995</v>
      </c>
      <c r="S2564" s="1">
        <v>3201647513</v>
      </c>
      <c r="T2564" s="1">
        <v>5413212</v>
      </c>
      <c r="U2564" s="1">
        <v>1653335</v>
      </c>
      <c r="V2564" s="1">
        <v>1595907</v>
      </c>
      <c r="W2564" s="1">
        <v>158792</v>
      </c>
      <c r="X2564" s="1">
        <v>24531</v>
      </c>
      <c r="Y2564" s="1">
        <v>22764</v>
      </c>
      <c r="Z2564" s="1">
        <v>31255</v>
      </c>
      <c r="AA2564" s="1">
        <v>23306</v>
      </c>
      <c r="AB2564" s="1">
        <v>5314519</v>
      </c>
      <c r="AC2564" s="1">
        <v>12.8</v>
      </c>
      <c r="AD2564" s="1">
        <v>9.9</v>
      </c>
      <c r="AE2564" s="1">
        <v>77.3</v>
      </c>
      <c r="AF2564" s="1">
        <v>22.7</v>
      </c>
      <c r="AG2564" s="1">
        <v>61.2</v>
      </c>
      <c r="AH2564" s="1">
        <v>16.100000000000001</v>
      </c>
      <c r="AI2564" s="1">
        <v>2002081</v>
      </c>
      <c r="AJ2564" s="1">
        <v>164043</v>
      </c>
      <c r="AK2564" s="1">
        <v>802833</v>
      </c>
      <c r="AL2564" s="1">
        <v>737317</v>
      </c>
      <c r="AM2564" s="1">
        <v>224717</v>
      </c>
      <c r="AN2564" s="1">
        <v>73171</v>
      </c>
      <c r="AO2564" s="1">
        <v>8.19</v>
      </c>
      <c r="AP2564" s="1">
        <v>49232</v>
      </c>
      <c r="AQ2564" s="1">
        <v>71062</v>
      </c>
      <c r="AR2564" s="1">
        <v>36.200000000000003</v>
      </c>
      <c r="AS2564" s="1">
        <v>43.9</v>
      </c>
      <c r="AT2564" s="1">
        <v>19.899999999999999</v>
      </c>
      <c r="AU2564" s="1">
        <v>1950554</v>
      </c>
      <c r="AV2564" s="1">
        <v>243361</v>
      </c>
      <c r="AW2564" s="1">
        <v>91279</v>
      </c>
      <c r="AX2564" s="1">
        <v>27.8</v>
      </c>
      <c r="AY2564" s="1">
        <v>101654.17</v>
      </c>
      <c r="AZ2564" s="1">
        <v>2750839.17</v>
      </c>
      <c r="BA2564" s="1">
        <v>2852493.33</v>
      </c>
      <c r="BB2564" s="1">
        <v>3.56</v>
      </c>
      <c r="BC2564" s="1">
        <v>96.44</v>
      </c>
      <c r="BD2564" s="1">
        <v>2.79</v>
      </c>
      <c r="BE2564" s="1">
        <v>277043.20000000001</v>
      </c>
      <c r="BF2564" s="1">
        <v>3224475</v>
      </c>
      <c r="BG2564" s="1">
        <v>12.92</v>
      </c>
      <c r="BH2564" s="1">
        <v>1.21</v>
      </c>
      <c r="BI2564" s="1">
        <v>2014</v>
      </c>
      <c r="BJ2564" s="1" t="s">
        <v>427</v>
      </c>
      <c r="BK2564" s="1">
        <v>0</v>
      </c>
      <c r="BL2564" s="1">
        <v>0</v>
      </c>
      <c r="BM2564" s="1">
        <v>0</v>
      </c>
      <c r="BN2564" s="1">
        <v>0</v>
      </c>
      <c r="BO2564" s="1">
        <v>0</v>
      </c>
      <c r="BP2564" s="1">
        <v>2014</v>
      </c>
      <c r="BQ2564" s="1"/>
      <c r="BR2564" s="1">
        <v>0</v>
      </c>
      <c r="BS2564" s="1" t="s">
        <v>428</v>
      </c>
      <c r="BT2564" s="1">
        <v>0</v>
      </c>
      <c r="BU2564" s="1">
        <v>0</v>
      </c>
      <c r="BV2564" s="1">
        <v>0</v>
      </c>
    </row>
    <row r="2565" spans="1:74" x14ac:dyDescent="0.2">
      <c r="A2565" s="1">
        <v>3548</v>
      </c>
      <c r="B2565" s="1">
        <v>3548</v>
      </c>
      <c r="C2565" s="1">
        <v>33100</v>
      </c>
      <c r="D2565" s="1"/>
      <c r="E2565" s="1" t="s">
        <v>426</v>
      </c>
      <c r="F2565" s="1" t="s">
        <v>72</v>
      </c>
      <c r="G2565" s="1">
        <v>2008</v>
      </c>
      <c r="H2565" s="1">
        <f>IF(L2565&gt;0,G2565-G2564,Check)</f>
        <v>1</v>
      </c>
      <c r="I2565" s="1"/>
      <c r="J2565" s="1"/>
      <c r="K2565" s="1"/>
      <c r="L2565" s="1">
        <v>135590278.80000001</v>
      </c>
      <c r="M2565" s="1">
        <v>57580418.939999998</v>
      </c>
      <c r="N2565" s="1">
        <v>135590278.80000001</v>
      </c>
      <c r="O2565" s="1">
        <v>57580418.939999998</v>
      </c>
      <c r="P2565" s="1">
        <v>4436373.6669999901</v>
      </c>
      <c r="Q2565" s="1">
        <v>103466107</v>
      </c>
      <c r="R2565" s="1">
        <v>0.76239232199999996</v>
      </c>
      <c r="S2565" s="1">
        <v>3201647513</v>
      </c>
      <c r="T2565" s="1">
        <v>5414772</v>
      </c>
      <c r="U2565" s="1">
        <v>1685222</v>
      </c>
      <c r="V2565" s="1">
        <v>1578044</v>
      </c>
      <c r="W2565" s="1">
        <v>156469</v>
      </c>
      <c r="X2565" s="1">
        <v>24664</v>
      </c>
      <c r="Y2565" s="1">
        <v>22542</v>
      </c>
      <c r="Z2565" s="1">
        <v>31892</v>
      </c>
      <c r="AA2565" s="1">
        <v>23914</v>
      </c>
      <c r="AB2565" s="1">
        <v>5320162</v>
      </c>
      <c r="AC2565" s="1">
        <v>13.8</v>
      </c>
      <c r="AD2565" s="1">
        <v>10.199999999999999</v>
      </c>
      <c r="AE2565" s="1">
        <v>76.099999999999994</v>
      </c>
      <c r="AF2565" s="1">
        <v>22.2</v>
      </c>
      <c r="AG2565" s="1">
        <v>61.1</v>
      </c>
      <c r="AH2565" s="1">
        <v>16.7</v>
      </c>
      <c r="AI2565" s="1">
        <v>1997988</v>
      </c>
      <c r="AJ2565" s="1">
        <v>172633</v>
      </c>
      <c r="AK2565" s="1">
        <v>820690</v>
      </c>
      <c r="AL2565" s="1">
        <v>731137</v>
      </c>
      <c r="AM2565" s="1">
        <v>203838</v>
      </c>
      <c r="AN2565" s="1">
        <v>69690</v>
      </c>
      <c r="AO2565" s="1">
        <v>8.64</v>
      </c>
      <c r="AP2565" s="1">
        <v>49313</v>
      </c>
      <c r="AQ2565" s="1">
        <v>72207</v>
      </c>
      <c r="AR2565" s="1">
        <v>36.6</v>
      </c>
      <c r="AS2565" s="1">
        <v>42.8</v>
      </c>
      <c r="AT2565" s="1">
        <v>20.6</v>
      </c>
      <c r="AU2565" s="1">
        <v>1969989</v>
      </c>
      <c r="AV2565" s="1">
        <v>248805</v>
      </c>
      <c r="AW2565" s="1">
        <v>93654</v>
      </c>
      <c r="AX2565" s="1">
        <v>27.7</v>
      </c>
      <c r="AY2565" s="1">
        <v>157608.25</v>
      </c>
      <c r="AZ2565" s="1">
        <v>2706076.92</v>
      </c>
      <c r="BA2565" s="1">
        <v>2863685.17</v>
      </c>
      <c r="BB2565" s="1">
        <v>5.5</v>
      </c>
      <c r="BC2565" s="1">
        <v>94.5</v>
      </c>
      <c r="BD2565" s="1">
        <v>3.3</v>
      </c>
      <c r="BE2565" s="1">
        <v>277043.20000000001</v>
      </c>
      <c r="BF2565" s="1">
        <v>3199845</v>
      </c>
      <c r="BG2565" s="1">
        <v>12.98</v>
      </c>
      <c r="BH2565" s="1">
        <v>1.17</v>
      </c>
      <c r="BI2565" s="1">
        <v>2014</v>
      </c>
      <c r="BJ2565" s="1" t="s">
        <v>427</v>
      </c>
      <c r="BK2565" s="1">
        <v>0</v>
      </c>
      <c r="BL2565" s="1">
        <v>0</v>
      </c>
      <c r="BM2565" s="1">
        <v>0</v>
      </c>
      <c r="BN2565" s="1">
        <v>0</v>
      </c>
      <c r="BO2565" s="1">
        <v>0</v>
      </c>
      <c r="BP2565" s="1">
        <v>2014</v>
      </c>
      <c r="BQ2565" s="1"/>
      <c r="BR2565" s="1">
        <v>0</v>
      </c>
      <c r="BS2565" s="1" t="s">
        <v>428</v>
      </c>
      <c r="BT2565" s="1">
        <v>0</v>
      </c>
      <c r="BU2565" s="1">
        <v>0</v>
      </c>
      <c r="BV2565" s="1">
        <v>0</v>
      </c>
    </row>
    <row r="2566" spans="1:74" x14ac:dyDescent="0.2">
      <c r="A2566" s="1">
        <v>3549</v>
      </c>
      <c r="B2566" s="1">
        <v>3549</v>
      </c>
      <c r="C2566" s="1">
        <v>33100</v>
      </c>
      <c r="D2566" s="1"/>
      <c r="E2566" s="1" t="s">
        <v>426</v>
      </c>
      <c r="F2566" s="1" t="s">
        <v>72</v>
      </c>
      <c r="G2566" s="1">
        <v>2009</v>
      </c>
      <c r="H2566" s="1">
        <f>IF(L2566&gt;0,G2566-G2565,Check)</f>
        <v>1</v>
      </c>
      <c r="I2566" s="1"/>
      <c r="J2566" s="1"/>
      <c r="K2566" s="1"/>
      <c r="L2566" s="1">
        <v>122553989.09999999</v>
      </c>
      <c r="M2566" s="1">
        <v>54594841.380000003</v>
      </c>
      <c r="N2566" s="1">
        <v>122553989.09999999</v>
      </c>
      <c r="O2566" s="1">
        <v>54594841.380000003</v>
      </c>
      <c r="P2566" s="1">
        <v>4220872.7929999996</v>
      </c>
      <c r="Q2566" s="1">
        <v>109006412</v>
      </c>
      <c r="R2566" s="1">
        <v>0.88865574299999905</v>
      </c>
      <c r="S2566" s="1">
        <v>3201647513</v>
      </c>
      <c r="T2566" s="1">
        <v>5547051</v>
      </c>
      <c r="U2566" s="1">
        <v>1793602</v>
      </c>
      <c r="V2566" s="1">
        <v>1538231</v>
      </c>
      <c r="W2566" s="1">
        <v>156048</v>
      </c>
      <c r="X2566" s="1">
        <v>22774</v>
      </c>
      <c r="Y2566" s="1">
        <v>21261</v>
      </c>
      <c r="Z2566" s="1">
        <v>30120</v>
      </c>
      <c r="AA2566" s="1">
        <v>20861</v>
      </c>
      <c r="AB2566" s="1">
        <v>5451792</v>
      </c>
      <c r="AC2566" s="1">
        <v>15.4</v>
      </c>
      <c r="AD2566" s="1">
        <v>10.9</v>
      </c>
      <c r="AE2566" s="1">
        <v>73.7</v>
      </c>
      <c r="AF2566" s="1">
        <v>22.6</v>
      </c>
      <c r="AG2566" s="1">
        <v>61.5</v>
      </c>
      <c r="AH2566" s="1">
        <v>15.9</v>
      </c>
      <c r="AI2566" s="1">
        <v>1970691</v>
      </c>
      <c r="AJ2566" s="1">
        <v>171699</v>
      </c>
      <c r="AK2566" s="1">
        <v>829906</v>
      </c>
      <c r="AL2566" s="1">
        <v>704301</v>
      </c>
      <c r="AM2566" s="1">
        <v>200320</v>
      </c>
      <c r="AN2566" s="1">
        <v>64465</v>
      </c>
      <c r="AO2566" s="1">
        <v>8.7100000000000009</v>
      </c>
      <c r="AP2566" s="1">
        <v>45946</v>
      </c>
      <c r="AQ2566" s="1">
        <v>67080</v>
      </c>
      <c r="AR2566" s="1">
        <v>38.799999999999997</v>
      </c>
      <c r="AS2566" s="1">
        <v>43.2</v>
      </c>
      <c r="AT2566" s="1">
        <v>18</v>
      </c>
      <c r="AU2566" s="1">
        <v>1901379</v>
      </c>
      <c r="AV2566" s="1">
        <v>255235</v>
      </c>
      <c r="AW2566" s="1">
        <v>85771</v>
      </c>
      <c r="AX2566" s="1">
        <v>26.7</v>
      </c>
      <c r="AY2566" s="1">
        <v>281156.58</v>
      </c>
      <c r="AZ2566" s="1">
        <v>2524515.75</v>
      </c>
      <c r="BA2566" s="1">
        <v>2805672.33</v>
      </c>
      <c r="BB2566" s="1">
        <v>10.02</v>
      </c>
      <c r="BC2566" s="1">
        <v>89.98</v>
      </c>
      <c r="BD2566" s="1">
        <v>2.36</v>
      </c>
      <c r="BE2566" s="1">
        <v>277043.20000000001</v>
      </c>
      <c r="BF2566" s="1">
        <v>3175215</v>
      </c>
      <c r="BG2566" s="1">
        <v>12.93</v>
      </c>
      <c r="BH2566" s="1">
        <v>1.17</v>
      </c>
      <c r="BI2566" s="1">
        <v>2014</v>
      </c>
      <c r="BJ2566" s="1" t="s">
        <v>427</v>
      </c>
      <c r="BK2566" s="1">
        <v>0</v>
      </c>
      <c r="BL2566" s="1">
        <v>0</v>
      </c>
      <c r="BM2566" s="1">
        <v>0</v>
      </c>
      <c r="BN2566" s="1">
        <v>0</v>
      </c>
      <c r="BO2566" s="1">
        <v>0</v>
      </c>
      <c r="BP2566" s="1">
        <v>2014</v>
      </c>
      <c r="BQ2566" s="1"/>
      <c r="BR2566" s="1">
        <v>0</v>
      </c>
      <c r="BS2566" s="1" t="s">
        <v>428</v>
      </c>
      <c r="BT2566" s="1">
        <v>0</v>
      </c>
      <c r="BU2566" s="1">
        <v>0</v>
      </c>
      <c r="BV2566" s="1">
        <v>0</v>
      </c>
    </row>
    <row r="2567" spans="1:74" x14ac:dyDescent="0.2">
      <c r="A2567" s="1">
        <v>3550</v>
      </c>
      <c r="B2567" s="1">
        <v>3550</v>
      </c>
      <c r="C2567" s="1">
        <v>33100</v>
      </c>
      <c r="D2567" s="1"/>
      <c r="E2567" s="1" t="s">
        <v>426</v>
      </c>
      <c r="F2567" s="1" t="s">
        <v>72</v>
      </c>
      <c r="G2567" s="1">
        <v>2010</v>
      </c>
      <c r="H2567" s="1">
        <f>IF(L2567&gt;0,G2567-G2566,Check)</f>
        <v>1</v>
      </c>
      <c r="I2567" s="1"/>
      <c r="J2567" s="1"/>
      <c r="K2567" s="1"/>
      <c r="L2567" s="1">
        <v>120519448.8</v>
      </c>
      <c r="M2567" s="1">
        <v>52633713.990000002</v>
      </c>
      <c r="N2567" s="1">
        <v>120519448.8</v>
      </c>
      <c r="O2567" s="1">
        <v>52633713.990000002</v>
      </c>
      <c r="P2567" s="1">
        <v>4058800.7889999999</v>
      </c>
      <c r="Q2567" s="1">
        <v>111795197</v>
      </c>
      <c r="R2567" s="1">
        <v>0.92677640400000005</v>
      </c>
      <c r="S2567" s="1">
        <v>3201647513</v>
      </c>
      <c r="T2567" s="1">
        <v>5582351</v>
      </c>
      <c r="U2567" s="1">
        <v>1756851</v>
      </c>
      <c r="V2567" s="1">
        <v>1499999</v>
      </c>
      <c r="W2567" s="1">
        <v>158286</v>
      </c>
      <c r="X2567" s="1">
        <v>22403</v>
      </c>
      <c r="Y2567" s="1">
        <v>21819</v>
      </c>
      <c r="Z2567" s="1">
        <v>30832</v>
      </c>
      <c r="AA2567" s="1">
        <v>23550</v>
      </c>
      <c r="AB2567" s="1">
        <v>5494883</v>
      </c>
      <c r="AC2567" s="1"/>
      <c r="AD2567" s="1"/>
      <c r="AE2567" s="1"/>
      <c r="AF2567" s="1">
        <v>21.6</v>
      </c>
      <c r="AG2567" s="1">
        <v>62.4</v>
      </c>
      <c r="AH2567" s="1">
        <v>16</v>
      </c>
      <c r="AI2567" s="1">
        <v>1984559</v>
      </c>
      <c r="AJ2567" s="1">
        <v>175684</v>
      </c>
      <c r="AK2567" s="1">
        <v>838372</v>
      </c>
      <c r="AL2567" s="1">
        <v>702883</v>
      </c>
      <c r="AM2567" s="1">
        <v>198900</v>
      </c>
      <c r="AN2567" s="1">
        <v>68720</v>
      </c>
      <c r="AO2567" s="1">
        <v>8.85</v>
      </c>
      <c r="AP2567" s="1">
        <v>45352</v>
      </c>
      <c r="AQ2567" s="1">
        <v>66540</v>
      </c>
      <c r="AR2567" s="1">
        <v>39.299999999999997</v>
      </c>
      <c r="AS2567" s="1">
        <v>42.3</v>
      </c>
      <c r="AT2567" s="1">
        <v>18.399999999999999</v>
      </c>
      <c r="AU2567" s="1">
        <v>1917154</v>
      </c>
      <c r="AV2567" s="1">
        <v>229535</v>
      </c>
      <c r="AW2567" s="1">
        <v>84567</v>
      </c>
      <c r="AX2567" s="1">
        <v>27</v>
      </c>
      <c r="AY2567" s="1">
        <v>302108.08</v>
      </c>
      <c r="AZ2567" s="1">
        <v>2505588.58</v>
      </c>
      <c r="BA2567" s="1">
        <v>2807696.67</v>
      </c>
      <c r="BB2567" s="1">
        <v>10.76</v>
      </c>
      <c r="BC2567" s="1">
        <v>89.24</v>
      </c>
      <c r="BD2567" s="1">
        <v>2.79</v>
      </c>
      <c r="BE2567" s="1">
        <v>277043.20000000001</v>
      </c>
      <c r="BF2567" s="1">
        <v>3150585</v>
      </c>
      <c r="BG2567" s="1">
        <v>12.97</v>
      </c>
      <c r="BH2567" s="1">
        <v>1.1499999999999999</v>
      </c>
      <c r="BI2567" s="1">
        <v>2014</v>
      </c>
      <c r="BJ2567" s="1" t="s">
        <v>427</v>
      </c>
      <c r="BK2567" s="1">
        <v>0</v>
      </c>
      <c r="BL2567" s="1">
        <v>0</v>
      </c>
      <c r="BM2567" s="1">
        <v>0</v>
      </c>
      <c r="BN2567" s="1">
        <v>0</v>
      </c>
      <c r="BO2567" s="1">
        <v>0</v>
      </c>
      <c r="BP2567" s="1">
        <v>2014</v>
      </c>
      <c r="BQ2567" s="1"/>
      <c r="BR2567" s="1">
        <v>0</v>
      </c>
      <c r="BS2567" s="1" t="s">
        <v>428</v>
      </c>
      <c r="BT2567" s="1">
        <v>0</v>
      </c>
      <c r="BU2567" s="1">
        <v>0</v>
      </c>
      <c r="BV2567" s="1">
        <v>0</v>
      </c>
    </row>
    <row r="2568" spans="1:74" x14ac:dyDescent="0.2">
      <c r="A2568" s="1">
        <v>3551</v>
      </c>
      <c r="B2568" s="1">
        <v>3551</v>
      </c>
      <c r="C2568" s="1">
        <v>33100</v>
      </c>
      <c r="D2568" s="1"/>
      <c r="E2568" s="1" t="s">
        <v>426</v>
      </c>
      <c r="F2568" s="1" t="s">
        <v>72</v>
      </c>
      <c r="G2568" s="1">
        <v>2011</v>
      </c>
      <c r="H2568" s="1">
        <f>IF(L2568&gt;0,G2568-G2567,Check)</f>
        <v>1</v>
      </c>
      <c r="I2568" s="1"/>
      <c r="J2568" s="1"/>
      <c r="K2568" s="1"/>
      <c r="L2568" s="1">
        <v>127912561</v>
      </c>
      <c r="M2568" s="1">
        <v>52439702.75</v>
      </c>
      <c r="N2568" s="1">
        <v>127912561</v>
      </c>
      <c r="O2568" s="1">
        <v>52439702.75</v>
      </c>
      <c r="P2568" s="1">
        <v>4050785.0090000001</v>
      </c>
      <c r="Q2568" s="1">
        <v>120901794</v>
      </c>
      <c r="R2568" s="1">
        <v>0.94434026999999998</v>
      </c>
      <c r="S2568" s="1">
        <v>3201647513</v>
      </c>
      <c r="T2568" s="1">
        <v>5670125</v>
      </c>
      <c r="U2568" s="1">
        <v>1823855</v>
      </c>
      <c r="V2568" s="1">
        <v>1525148</v>
      </c>
      <c r="W2568" s="1">
        <v>154737</v>
      </c>
      <c r="X2568" s="1">
        <v>22603</v>
      </c>
      <c r="Y2568" s="1">
        <v>21435</v>
      </c>
      <c r="Z2568" s="1">
        <v>30643</v>
      </c>
      <c r="AA2568" s="1">
        <v>25640</v>
      </c>
      <c r="AB2568" s="1">
        <v>5596852</v>
      </c>
      <c r="AC2568" s="1"/>
      <c r="AD2568" s="1"/>
      <c r="AE2568" s="1"/>
      <c r="AF2568" s="1">
        <v>21.4</v>
      </c>
      <c r="AG2568" s="1">
        <v>62.7</v>
      </c>
      <c r="AH2568" s="1">
        <v>15.9</v>
      </c>
      <c r="AI2568" s="1">
        <v>2008167</v>
      </c>
      <c r="AJ2568" s="1">
        <v>181546</v>
      </c>
      <c r="AK2568" s="1">
        <v>851668</v>
      </c>
      <c r="AL2568" s="1">
        <v>720239</v>
      </c>
      <c r="AM2568" s="1">
        <v>195377</v>
      </c>
      <c r="AN2568" s="1">
        <v>59337</v>
      </c>
      <c r="AO2568" s="1">
        <v>9.0399999999999991</v>
      </c>
      <c r="AP2568" s="1">
        <v>45407</v>
      </c>
      <c r="AQ2568" s="1">
        <v>67524</v>
      </c>
      <c r="AR2568" s="1">
        <v>39.9</v>
      </c>
      <c r="AS2568" s="1">
        <v>41.2</v>
      </c>
      <c r="AT2568" s="1">
        <v>18.899999999999999</v>
      </c>
      <c r="AU2568" s="1">
        <v>1969030</v>
      </c>
      <c r="AV2568" s="1">
        <v>242339</v>
      </c>
      <c r="AW2568" s="1">
        <v>95536</v>
      </c>
      <c r="AX2568" s="1">
        <v>27.4</v>
      </c>
      <c r="AY2568" s="1">
        <v>273346.17</v>
      </c>
      <c r="AZ2568" s="1">
        <v>2585899.25</v>
      </c>
      <c r="BA2568" s="1">
        <v>2859245.42</v>
      </c>
      <c r="BB2568" s="1">
        <v>9.56</v>
      </c>
      <c r="BC2568" s="1">
        <v>90.44</v>
      </c>
      <c r="BD2568" s="1">
        <v>3.53</v>
      </c>
      <c r="BE2568" s="1">
        <v>277043.20000000001</v>
      </c>
      <c r="BF2568" s="1">
        <v>3125955</v>
      </c>
      <c r="BG2568" s="1">
        <v>12.95</v>
      </c>
      <c r="BH2568" s="1">
        <v>1.1200000000000001</v>
      </c>
      <c r="BI2568" s="1">
        <v>2014</v>
      </c>
      <c r="BJ2568" s="1" t="s">
        <v>427</v>
      </c>
      <c r="BK2568" s="1">
        <v>0</v>
      </c>
      <c r="BL2568" s="1">
        <v>0</v>
      </c>
      <c r="BM2568" s="1">
        <v>0</v>
      </c>
      <c r="BN2568" s="1">
        <v>0</v>
      </c>
      <c r="BO2568" s="1">
        <v>0</v>
      </c>
      <c r="BP2568" s="1">
        <v>2014</v>
      </c>
      <c r="BQ2568" s="1"/>
      <c r="BR2568" s="1">
        <v>0</v>
      </c>
      <c r="BS2568" s="1" t="s">
        <v>428</v>
      </c>
      <c r="BT2568" s="1">
        <v>0</v>
      </c>
      <c r="BU2568" s="1">
        <v>0</v>
      </c>
      <c r="BV2568" s="1">
        <v>0</v>
      </c>
    </row>
    <row r="2569" spans="1:74" x14ac:dyDescent="0.2">
      <c r="A2569" s="1">
        <v>3552</v>
      </c>
      <c r="B2569" s="1">
        <v>3552</v>
      </c>
      <c r="C2569" s="1">
        <v>33100</v>
      </c>
      <c r="D2569" s="1"/>
      <c r="E2569" s="1" t="s">
        <v>426</v>
      </c>
      <c r="F2569" s="1" t="s">
        <v>72</v>
      </c>
      <c r="G2569" s="1">
        <v>2012</v>
      </c>
      <c r="H2569" s="1">
        <f>IF(L2569&gt;0,G2569-G2568,Check)</f>
        <v>1</v>
      </c>
      <c r="I2569" s="1"/>
      <c r="J2569" s="1"/>
      <c r="K2569" s="1"/>
      <c r="L2569" s="1">
        <v>131602226.3</v>
      </c>
      <c r="M2569" s="1">
        <v>52743144.409999996</v>
      </c>
      <c r="N2569" s="1">
        <v>131602226.3</v>
      </c>
      <c r="O2569" s="1">
        <v>52743144.409999996</v>
      </c>
      <c r="P2569" s="1">
        <v>4045005.216</v>
      </c>
      <c r="Q2569" s="1">
        <v>126626063</v>
      </c>
      <c r="R2569" s="1">
        <v>0.96132187999999996</v>
      </c>
      <c r="S2569" s="1">
        <v>3201647513</v>
      </c>
      <c r="T2569" s="1">
        <v>5762717</v>
      </c>
      <c r="U2569" s="1">
        <v>1868427</v>
      </c>
      <c r="V2569" s="1">
        <v>1548112</v>
      </c>
      <c r="W2569" s="1">
        <v>146080</v>
      </c>
      <c r="X2569" s="1">
        <v>22963</v>
      </c>
      <c r="Y2569" s="1">
        <v>20957</v>
      </c>
      <c r="Z2569" s="1">
        <v>31508</v>
      </c>
      <c r="AA2569" s="1">
        <v>22359</v>
      </c>
      <c r="AB2569" s="1">
        <v>5691607</v>
      </c>
      <c r="AC2569" s="1"/>
      <c r="AD2569" s="1"/>
      <c r="AE2569" s="1"/>
      <c r="AF2569" s="1">
        <v>21</v>
      </c>
      <c r="AG2569" s="1">
        <v>62.6</v>
      </c>
      <c r="AH2569" s="1">
        <v>16.399999999999999</v>
      </c>
      <c r="AI2569" s="1">
        <v>2024878</v>
      </c>
      <c r="AJ2569" s="1">
        <v>186541</v>
      </c>
      <c r="AK2569" s="1">
        <v>845558</v>
      </c>
      <c r="AL2569" s="1">
        <v>733022</v>
      </c>
      <c r="AM2569" s="1">
        <v>193031</v>
      </c>
      <c r="AN2569" s="1">
        <v>66726</v>
      </c>
      <c r="AO2569" s="1">
        <v>9.2100000000000009</v>
      </c>
      <c r="AP2569" s="1">
        <v>46648</v>
      </c>
      <c r="AQ2569" s="1">
        <v>69206</v>
      </c>
      <c r="AR2569" s="1">
        <v>38.299999999999997</v>
      </c>
      <c r="AS2569" s="1">
        <v>41.7</v>
      </c>
      <c r="AT2569" s="1">
        <v>20</v>
      </c>
      <c r="AU2569" s="1">
        <v>2005728</v>
      </c>
      <c r="AV2569" s="1">
        <v>246379</v>
      </c>
      <c r="AW2569" s="1">
        <v>107483</v>
      </c>
      <c r="AX2569" s="1">
        <v>28</v>
      </c>
      <c r="AY2569" s="1">
        <v>238941.33</v>
      </c>
      <c r="AZ2569" s="1">
        <v>2667713.08</v>
      </c>
      <c r="BA2569" s="1">
        <v>2906654.42</v>
      </c>
      <c r="BB2569" s="1">
        <v>8.2200000000000006</v>
      </c>
      <c r="BC2569" s="1">
        <v>91.78</v>
      </c>
      <c r="BD2569" s="1">
        <v>3.62</v>
      </c>
      <c r="BE2569" s="1">
        <v>277043.20000000001</v>
      </c>
      <c r="BF2569" s="1">
        <v>3159105</v>
      </c>
      <c r="BG2569" s="1">
        <v>13.04</v>
      </c>
      <c r="BH2569" s="1">
        <v>1.0900000000000001</v>
      </c>
      <c r="BI2569" s="1">
        <v>2014</v>
      </c>
      <c r="BJ2569" s="1" t="s">
        <v>427</v>
      </c>
      <c r="BK2569" s="1">
        <v>0</v>
      </c>
      <c r="BL2569" s="1">
        <v>0</v>
      </c>
      <c r="BM2569" s="1">
        <v>0</v>
      </c>
      <c r="BN2569" s="1">
        <v>0</v>
      </c>
      <c r="BO2569" s="1">
        <v>0</v>
      </c>
      <c r="BP2569" s="1">
        <v>2014</v>
      </c>
      <c r="BQ2569" s="1"/>
      <c r="BR2569" s="1">
        <v>0</v>
      </c>
      <c r="BS2569" s="1" t="s">
        <v>428</v>
      </c>
      <c r="BT2569" s="1">
        <v>0</v>
      </c>
      <c r="BU2569" s="1">
        <v>0</v>
      </c>
      <c r="BV2569" s="1">
        <v>0</v>
      </c>
    </row>
    <row r="2570" spans="1:74" x14ac:dyDescent="0.2">
      <c r="A2570" s="1">
        <v>3553</v>
      </c>
      <c r="B2570" s="1">
        <v>3553</v>
      </c>
      <c r="C2570" s="1">
        <v>33100</v>
      </c>
      <c r="D2570" s="1"/>
      <c r="E2570" s="1" t="s">
        <v>426</v>
      </c>
      <c r="F2570" s="1" t="s">
        <v>72</v>
      </c>
      <c r="G2570" s="1">
        <v>2013</v>
      </c>
      <c r="H2570" s="1">
        <f>IF(L2570&gt;0,G2570-G2569,Check)</f>
        <v>1</v>
      </c>
      <c r="I2570" s="1"/>
      <c r="J2570" s="1"/>
      <c r="K2570" s="1"/>
      <c r="L2570" s="1">
        <v>132082771.40000001</v>
      </c>
      <c r="M2570" s="1">
        <v>53462640.280000001</v>
      </c>
      <c r="N2570" s="1">
        <v>132082771.40000001</v>
      </c>
      <c r="O2570" s="1">
        <v>53462640.280000001</v>
      </c>
      <c r="P2570" s="1">
        <v>4102716.2289999998</v>
      </c>
      <c r="Q2570" s="1">
        <v>130315891</v>
      </c>
      <c r="R2570" s="1">
        <v>0.98573496999999999</v>
      </c>
      <c r="S2570" s="1">
        <v>3201647513</v>
      </c>
      <c r="T2570" s="1">
        <v>5828191</v>
      </c>
      <c r="U2570" s="1">
        <v>1904877</v>
      </c>
      <c r="V2570" s="1">
        <v>1488123</v>
      </c>
      <c r="W2570" s="1">
        <v>171198</v>
      </c>
      <c r="X2570" s="1">
        <v>23471</v>
      </c>
      <c r="Y2570" s="1">
        <v>21839</v>
      </c>
      <c r="Z2570" s="1">
        <v>31305</v>
      </c>
      <c r="AA2570" s="1">
        <v>22626</v>
      </c>
      <c r="AB2570" s="1">
        <v>5751004</v>
      </c>
      <c r="AC2570" s="1">
        <v>17.7</v>
      </c>
      <c r="AD2570" s="1">
        <v>11.2</v>
      </c>
      <c r="AE2570" s="1">
        <v>71.099999999999994</v>
      </c>
      <c r="AF2570" s="1">
        <v>20.9</v>
      </c>
      <c r="AG2570" s="1">
        <v>62.4</v>
      </c>
      <c r="AH2570" s="1">
        <v>16.7</v>
      </c>
      <c r="AI2570" s="1">
        <v>2032438</v>
      </c>
      <c r="AJ2570" s="1">
        <v>192234</v>
      </c>
      <c r="AK2570" s="1">
        <v>826257</v>
      </c>
      <c r="AL2570" s="1">
        <v>742117</v>
      </c>
      <c r="AM2570" s="1">
        <v>203993</v>
      </c>
      <c r="AN2570" s="1">
        <v>67837</v>
      </c>
      <c r="AO2570" s="1">
        <v>9.4600000000000009</v>
      </c>
      <c r="AP2570" s="1">
        <v>46946</v>
      </c>
      <c r="AQ2570" s="1">
        <v>71172</v>
      </c>
      <c r="AR2570" s="1">
        <v>37.6</v>
      </c>
      <c r="AS2570" s="1">
        <v>42.2</v>
      </c>
      <c r="AT2570" s="1">
        <v>20.2</v>
      </c>
      <c r="AU2570" s="1">
        <v>2050657</v>
      </c>
      <c r="AV2570" s="1">
        <v>253018</v>
      </c>
      <c r="AW2570" s="1">
        <v>107324</v>
      </c>
      <c r="AX2570" s="1">
        <v>27.7</v>
      </c>
      <c r="AY2570" s="1">
        <v>209826.75</v>
      </c>
      <c r="AZ2570" s="1">
        <v>2728016.5</v>
      </c>
      <c r="BA2570" s="1">
        <v>2937843.25</v>
      </c>
      <c r="BB2570" s="1">
        <v>7.14</v>
      </c>
      <c r="BC2570" s="1">
        <v>92.86</v>
      </c>
      <c r="BD2570" s="1">
        <v>3.53</v>
      </c>
      <c r="BE2570" s="1">
        <v>277043.20000000001</v>
      </c>
      <c r="BF2570" s="1">
        <v>3204258</v>
      </c>
      <c r="BG2570" s="1">
        <v>13.03</v>
      </c>
      <c r="BH2570" s="1">
        <v>1.08</v>
      </c>
      <c r="BI2570" s="1">
        <v>2014</v>
      </c>
      <c r="BJ2570" s="1" t="s">
        <v>427</v>
      </c>
      <c r="BK2570" s="1">
        <v>0</v>
      </c>
      <c r="BL2570" s="1">
        <v>0</v>
      </c>
      <c r="BM2570" s="1">
        <v>0</v>
      </c>
      <c r="BN2570" s="1">
        <v>0</v>
      </c>
      <c r="BO2570" s="1">
        <v>0</v>
      </c>
      <c r="BP2570" s="1">
        <v>2014</v>
      </c>
      <c r="BQ2570" s="1"/>
      <c r="BR2570" s="1">
        <v>0</v>
      </c>
      <c r="BS2570" s="1" t="s">
        <v>428</v>
      </c>
      <c r="BT2570" s="1">
        <v>0</v>
      </c>
      <c r="BU2570" s="1">
        <v>0</v>
      </c>
      <c r="BV2570" s="1">
        <v>0</v>
      </c>
    </row>
    <row r="2571" spans="1:74" x14ac:dyDescent="0.2">
      <c r="A2571" s="1">
        <v>3554</v>
      </c>
      <c r="B2571" s="1">
        <v>3554</v>
      </c>
      <c r="C2571" s="1">
        <v>33100</v>
      </c>
      <c r="D2571" s="1"/>
      <c r="E2571" s="1" t="s">
        <v>426</v>
      </c>
      <c r="F2571" s="1" t="s">
        <v>72</v>
      </c>
      <c r="G2571" s="1">
        <v>2014</v>
      </c>
      <c r="H2571" s="1">
        <f>IF(L2571&gt;0,G2571-G2570,Check)</f>
        <v>1</v>
      </c>
      <c r="I2571" s="1"/>
      <c r="J2571" s="1"/>
      <c r="K2571" s="1"/>
      <c r="L2571" s="1">
        <v>129247217.7</v>
      </c>
      <c r="M2571" s="1">
        <v>53736192.859999999</v>
      </c>
      <c r="N2571" s="1">
        <v>129247217.7</v>
      </c>
      <c r="O2571" s="1">
        <v>53736192.859999999</v>
      </c>
      <c r="P2571" s="1">
        <v>4179652.9240000001</v>
      </c>
      <c r="Q2571" s="1">
        <v>135473948</v>
      </c>
      <c r="R2571" s="1">
        <v>1.047233541</v>
      </c>
      <c r="S2571" s="1">
        <v>3201647513</v>
      </c>
      <c r="T2571" s="1">
        <v>5929819</v>
      </c>
      <c r="U2571" s="1">
        <v>1939498</v>
      </c>
      <c r="V2571" s="1">
        <v>1487738</v>
      </c>
      <c r="W2571" s="1">
        <v>179789</v>
      </c>
      <c r="X2571" s="1">
        <v>23683</v>
      </c>
      <c r="Y2571" s="1">
        <v>22431</v>
      </c>
      <c r="Z2571" s="1">
        <v>31735</v>
      </c>
      <c r="AA2571" s="1">
        <v>22993</v>
      </c>
      <c r="AB2571" s="1">
        <v>5852950</v>
      </c>
      <c r="AC2571" s="1">
        <v>17.2</v>
      </c>
      <c r="AD2571" s="1">
        <v>11.7</v>
      </c>
      <c r="AE2571" s="1">
        <v>71.099999999999994</v>
      </c>
      <c r="AF2571" s="1">
        <v>20.7</v>
      </c>
      <c r="AG2571" s="1">
        <v>62.4</v>
      </c>
      <c r="AH2571" s="1">
        <v>16.899999999999999</v>
      </c>
      <c r="AI2571" s="1">
        <v>2047325</v>
      </c>
      <c r="AJ2571" s="1">
        <v>170365</v>
      </c>
      <c r="AK2571" s="1">
        <v>851324</v>
      </c>
      <c r="AL2571" s="1">
        <v>745900</v>
      </c>
      <c r="AM2571" s="1">
        <v>208386</v>
      </c>
      <c r="AN2571" s="1">
        <v>71350</v>
      </c>
      <c r="AO2571" s="1">
        <v>8.32</v>
      </c>
      <c r="AP2571" s="1">
        <v>48458</v>
      </c>
      <c r="AQ2571" s="1">
        <v>72349</v>
      </c>
      <c r="AR2571" s="1">
        <v>37.200000000000003</v>
      </c>
      <c r="AS2571" s="1">
        <v>41.4</v>
      </c>
      <c r="AT2571" s="1">
        <v>21.4</v>
      </c>
      <c r="AU2571" s="1">
        <v>2166457</v>
      </c>
      <c r="AV2571" s="1">
        <v>244729</v>
      </c>
      <c r="AW2571" s="1">
        <v>102859</v>
      </c>
      <c r="AX2571" s="1">
        <v>28.1</v>
      </c>
      <c r="AY2571" s="1">
        <v>187510</v>
      </c>
      <c r="AZ2571" s="1">
        <v>2804665.67</v>
      </c>
      <c r="BA2571" s="1">
        <v>2992175.67</v>
      </c>
      <c r="BB2571" s="1">
        <v>6.27</v>
      </c>
      <c r="BC2571" s="1">
        <v>93.73</v>
      </c>
      <c r="BD2571" s="1">
        <v>3.41</v>
      </c>
      <c r="BE2571" s="1">
        <v>277043.20000000001</v>
      </c>
      <c r="BF2571" s="1">
        <v>3267090</v>
      </c>
      <c r="BG2571" s="1">
        <v>12.86</v>
      </c>
      <c r="BH2571" s="1">
        <v>1.06</v>
      </c>
      <c r="BI2571" s="1">
        <v>2014</v>
      </c>
      <c r="BJ2571" s="1" t="s">
        <v>427</v>
      </c>
      <c r="BK2571" s="1">
        <v>1</v>
      </c>
      <c r="BL2571" s="1">
        <v>0</v>
      </c>
      <c r="BM2571" s="1">
        <v>0</v>
      </c>
      <c r="BN2571" s="1">
        <v>0</v>
      </c>
      <c r="BO2571" s="1">
        <v>0</v>
      </c>
      <c r="BP2571" s="1">
        <v>2014</v>
      </c>
      <c r="BQ2571" s="1"/>
      <c r="BR2571" s="1">
        <v>1</v>
      </c>
      <c r="BS2571" s="1" t="s">
        <v>428</v>
      </c>
      <c r="BT2571" s="1">
        <v>0</v>
      </c>
      <c r="BU2571" s="1">
        <v>0</v>
      </c>
      <c r="BV2571" s="1">
        <v>0</v>
      </c>
    </row>
    <row r="2572" spans="1:74" x14ac:dyDescent="0.2">
      <c r="A2572" s="1">
        <v>3555</v>
      </c>
      <c r="B2572" s="1">
        <v>3555</v>
      </c>
      <c r="C2572" s="1">
        <v>33100</v>
      </c>
      <c r="D2572" s="1"/>
      <c r="E2572" s="1" t="s">
        <v>426</v>
      </c>
      <c r="F2572" s="1" t="s">
        <v>72</v>
      </c>
      <c r="G2572" s="1">
        <v>2015</v>
      </c>
      <c r="H2572" s="1">
        <f>IF(L2572&gt;0,G2572-G2571,Check)</f>
        <v>1</v>
      </c>
      <c r="I2572" s="1"/>
      <c r="J2572" s="1"/>
      <c r="K2572" s="1"/>
      <c r="L2572" s="1">
        <v>120172917.90000001</v>
      </c>
      <c r="M2572" s="1">
        <v>53207124.450000003</v>
      </c>
      <c r="N2572" s="1">
        <v>120172917.90000001</v>
      </c>
      <c r="O2572" s="1">
        <v>53207124.450000003</v>
      </c>
      <c r="P2572" s="1">
        <v>4211012.6749999998</v>
      </c>
      <c r="Q2572" s="1">
        <v>132288314</v>
      </c>
      <c r="R2572" s="1">
        <v>1.0998256239999999</v>
      </c>
      <c r="S2572" s="1">
        <v>3201647513</v>
      </c>
      <c r="T2572" s="1">
        <v>6012331</v>
      </c>
      <c r="U2572" s="1">
        <v>1940792</v>
      </c>
      <c r="V2572" s="1">
        <v>1493532</v>
      </c>
      <c r="W2572" s="1">
        <v>180610</v>
      </c>
      <c r="X2572" s="1">
        <v>24893</v>
      </c>
      <c r="Y2572" s="1">
        <v>23404</v>
      </c>
      <c r="Z2572" s="1">
        <v>32535</v>
      </c>
      <c r="AA2572" s="1">
        <v>25433</v>
      </c>
      <c r="AB2572" s="1">
        <v>5935825</v>
      </c>
      <c r="AC2572" s="1">
        <v>16.5</v>
      </c>
      <c r="AD2572" s="1">
        <v>11.4</v>
      </c>
      <c r="AE2572" s="1">
        <v>72</v>
      </c>
      <c r="AF2572" s="1">
        <v>20.6</v>
      </c>
      <c r="AG2572" s="1">
        <v>62</v>
      </c>
      <c r="AH2572" s="1">
        <v>17.399999999999999</v>
      </c>
      <c r="AI2572" s="1">
        <v>2077362</v>
      </c>
      <c r="AJ2572" s="1">
        <v>177432</v>
      </c>
      <c r="AK2572" s="1">
        <v>846729</v>
      </c>
      <c r="AL2572" s="1">
        <v>752457</v>
      </c>
      <c r="AM2572" s="1">
        <v>221629</v>
      </c>
      <c r="AN2572" s="1">
        <v>79115</v>
      </c>
      <c r="AO2572" s="1">
        <v>8.5399999999999991</v>
      </c>
      <c r="AP2572" s="1">
        <v>50441</v>
      </c>
      <c r="AQ2572" s="1">
        <v>76284</v>
      </c>
      <c r="AR2572" s="1">
        <v>36.1</v>
      </c>
      <c r="AS2572" s="1">
        <v>41.6</v>
      </c>
      <c r="AT2572" s="1">
        <v>22.3</v>
      </c>
      <c r="AU2572" s="1">
        <v>2199580</v>
      </c>
      <c r="AV2572" s="1">
        <v>246096</v>
      </c>
      <c r="AW2572" s="1">
        <v>106792</v>
      </c>
      <c r="AX2572" s="1">
        <v>29.1</v>
      </c>
      <c r="AY2572" s="1">
        <v>163458.25</v>
      </c>
      <c r="AZ2572" s="1">
        <v>2832760</v>
      </c>
      <c r="BA2572" s="1">
        <v>2996218.25</v>
      </c>
      <c r="BB2572" s="1">
        <v>5.46</v>
      </c>
      <c r="BC2572" s="1">
        <v>94.54</v>
      </c>
      <c r="BD2572" s="1">
        <v>2.41</v>
      </c>
      <c r="BE2572" s="1">
        <v>277043.20000000001</v>
      </c>
      <c r="BF2572" s="1">
        <v>3313214</v>
      </c>
      <c r="BG2572" s="1">
        <v>12.64</v>
      </c>
      <c r="BH2572" s="1">
        <v>1.06</v>
      </c>
      <c r="BI2572" s="1">
        <v>2014</v>
      </c>
      <c r="BJ2572" s="1" t="s">
        <v>427</v>
      </c>
      <c r="BK2572" s="1">
        <v>1</v>
      </c>
      <c r="BL2572" s="1">
        <v>1</v>
      </c>
      <c r="BM2572" s="1">
        <v>169</v>
      </c>
      <c r="BN2572" s="1">
        <v>0</v>
      </c>
      <c r="BO2572" s="1">
        <v>0</v>
      </c>
      <c r="BP2572" s="1">
        <v>2014</v>
      </c>
      <c r="BQ2572" s="1"/>
      <c r="BR2572" s="1">
        <v>1</v>
      </c>
      <c r="BS2572" s="1" t="s">
        <v>428</v>
      </c>
      <c r="BT2572" s="1">
        <v>0</v>
      </c>
      <c r="BU2572" s="1">
        <v>0</v>
      </c>
      <c r="BV2572" s="1">
        <v>0</v>
      </c>
    </row>
    <row r="2573" spans="1:74" x14ac:dyDescent="0.2">
      <c r="A2573" s="1">
        <v>3556</v>
      </c>
      <c r="B2573" s="1">
        <v>3556</v>
      </c>
      <c r="C2573" s="1">
        <v>33100</v>
      </c>
      <c r="D2573" s="1"/>
      <c r="E2573" s="1" t="s">
        <v>426</v>
      </c>
      <c r="F2573" s="1" t="s">
        <v>72</v>
      </c>
      <c r="G2573" s="1">
        <v>2016</v>
      </c>
      <c r="H2573" s="1">
        <f>IF(L2573&gt;0,G2573-G2572,Check)</f>
        <v>1</v>
      </c>
      <c r="I2573" s="1"/>
      <c r="J2573" s="1"/>
      <c r="K2573" s="1"/>
      <c r="L2573" s="1">
        <v>105892128.2</v>
      </c>
      <c r="M2573" s="1">
        <v>52779823.369999997</v>
      </c>
      <c r="N2573" s="1">
        <v>105892128.2</v>
      </c>
      <c r="O2573" s="1">
        <v>52779823.369999997</v>
      </c>
      <c r="P2573" s="1">
        <v>4227893.4680000003</v>
      </c>
      <c r="Q2573" s="1">
        <v>130411381</v>
      </c>
      <c r="R2573" s="1">
        <v>1.2304409489999999</v>
      </c>
      <c r="S2573" s="1">
        <v>3201647513</v>
      </c>
      <c r="T2573" s="1">
        <v>6066387</v>
      </c>
      <c r="U2573" s="1">
        <v>1989270</v>
      </c>
      <c r="V2573" s="1">
        <v>1440282</v>
      </c>
      <c r="W2573" s="1">
        <v>178244</v>
      </c>
      <c r="X2573" s="1">
        <v>25591</v>
      </c>
      <c r="Y2573" s="1">
        <v>24812</v>
      </c>
      <c r="Z2573" s="1">
        <v>34706</v>
      </c>
      <c r="AA2573" s="1">
        <v>25096</v>
      </c>
      <c r="AB2573" s="1">
        <v>5989802</v>
      </c>
      <c r="AC2573" s="1">
        <v>15.4</v>
      </c>
      <c r="AD2573" s="1">
        <v>11.5</v>
      </c>
      <c r="AE2573" s="1">
        <v>73.099999999999994</v>
      </c>
      <c r="AF2573" s="1">
        <v>20.5</v>
      </c>
      <c r="AG2573" s="1">
        <v>61.8</v>
      </c>
      <c r="AH2573" s="1">
        <v>17.7</v>
      </c>
      <c r="AI2573" s="1">
        <v>2098686</v>
      </c>
      <c r="AJ2573" s="1">
        <v>175742</v>
      </c>
      <c r="AK2573" s="1">
        <v>841907</v>
      </c>
      <c r="AL2573" s="1">
        <v>771705</v>
      </c>
      <c r="AM2573" s="1">
        <v>229909</v>
      </c>
      <c r="AN2573" s="1">
        <v>79423</v>
      </c>
      <c r="AO2573" s="1">
        <v>8.3699999999999992</v>
      </c>
      <c r="AP2573" s="1">
        <v>51362</v>
      </c>
      <c r="AQ2573" s="1">
        <v>78733</v>
      </c>
      <c r="AR2573" s="1">
        <v>34.6</v>
      </c>
      <c r="AS2573" s="1">
        <v>42.4</v>
      </c>
      <c r="AT2573" s="1">
        <v>23</v>
      </c>
      <c r="AU2573" s="1">
        <v>2224100</v>
      </c>
      <c r="AV2573" s="1">
        <v>267117</v>
      </c>
      <c r="AW2573" s="1">
        <v>107414</v>
      </c>
      <c r="AX2573" s="1">
        <v>29.6</v>
      </c>
      <c r="AY2573" s="1">
        <v>148994.75</v>
      </c>
      <c r="AZ2573" s="1">
        <v>2898876.17</v>
      </c>
      <c r="BA2573" s="1">
        <v>3047870.92</v>
      </c>
      <c r="BB2573" s="1">
        <v>4.8899999999999997</v>
      </c>
      <c r="BC2573" s="1">
        <v>95.11</v>
      </c>
      <c r="BD2573" s="1">
        <v>2.21</v>
      </c>
      <c r="BE2573" s="1">
        <v>277043.20000000001</v>
      </c>
      <c r="BF2573" s="1">
        <v>3351620</v>
      </c>
      <c r="BG2573" s="1">
        <v>12.48</v>
      </c>
      <c r="BH2573" s="1">
        <v>1.05</v>
      </c>
      <c r="BI2573" s="1">
        <v>2014</v>
      </c>
      <c r="BJ2573" s="1" t="s">
        <v>427</v>
      </c>
      <c r="BK2573" s="1">
        <v>1</v>
      </c>
      <c r="BL2573" s="1">
        <v>2</v>
      </c>
      <c r="BM2573" s="1">
        <v>192</v>
      </c>
      <c r="BN2573" s="1">
        <v>0</v>
      </c>
      <c r="BO2573" s="1">
        <v>0</v>
      </c>
      <c r="BP2573" s="1">
        <v>2014</v>
      </c>
      <c r="BQ2573" s="1"/>
      <c r="BR2573" s="1">
        <v>1</v>
      </c>
      <c r="BS2573" s="1" t="s">
        <v>428</v>
      </c>
      <c r="BT2573" s="1">
        <v>0</v>
      </c>
      <c r="BU2573" s="1">
        <v>0</v>
      </c>
      <c r="BV2573" s="1">
        <v>0</v>
      </c>
    </row>
    <row r="2574" spans="1:74" x14ac:dyDescent="0.2">
      <c r="A2574" s="1">
        <v>3557</v>
      </c>
      <c r="B2574" s="1">
        <v>3557</v>
      </c>
      <c r="C2574" s="1">
        <v>33100</v>
      </c>
      <c r="D2574" s="1"/>
      <c r="E2574" s="1" t="s">
        <v>426</v>
      </c>
      <c r="F2574" s="1" t="s">
        <v>72</v>
      </c>
      <c r="G2574" s="1">
        <v>2017</v>
      </c>
      <c r="H2574" s="1">
        <f>IF(L2574&gt;0,G2574-G2573,Check)</f>
        <v>1</v>
      </c>
      <c r="I2574" s="1"/>
      <c r="J2574" s="1"/>
      <c r="K2574" s="1"/>
      <c r="L2574" s="1">
        <v>95329233.400000006</v>
      </c>
      <c r="M2574" s="1">
        <v>52119613.090000004</v>
      </c>
      <c r="N2574" s="1">
        <v>95329233.400000006</v>
      </c>
      <c r="O2574" s="1">
        <v>52119613.090000004</v>
      </c>
      <c r="P2574" s="1">
        <v>4178392.06</v>
      </c>
      <c r="Q2574" s="1">
        <v>111695917</v>
      </c>
      <c r="R2574" s="1">
        <v>1.1706313659999901</v>
      </c>
      <c r="S2574" s="1">
        <v>3201647513</v>
      </c>
      <c r="T2574" s="1">
        <v>6158824</v>
      </c>
      <c r="U2574" s="1">
        <v>2010102</v>
      </c>
      <c r="V2574" s="1">
        <v>1440500</v>
      </c>
      <c r="W2574" s="1">
        <v>181254</v>
      </c>
      <c r="X2574" s="1">
        <v>26290</v>
      </c>
      <c r="Y2574" s="1">
        <v>25675</v>
      </c>
      <c r="Z2574" s="1">
        <v>35925</v>
      </c>
      <c r="AA2574" s="1">
        <v>26878</v>
      </c>
      <c r="AB2574" s="1">
        <v>6083857</v>
      </c>
      <c r="AC2574" s="1">
        <v>14.3</v>
      </c>
      <c r="AD2574" s="1">
        <v>10.5</v>
      </c>
      <c r="AE2574" s="1">
        <v>75.2</v>
      </c>
      <c r="AF2574" s="1">
        <v>20.3</v>
      </c>
      <c r="AG2574" s="1">
        <v>61.8</v>
      </c>
      <c r="AH2574" s="1">
        <v>17.899999999999999</v>
      </c>
      <c r="AI2574" s="1">
        <v>2105878</v>
      </c>
      <c r="AJ2574" s="1">
        <v>169406</v>
      </c>
      <c r="AK2574" s="1">
        <v>832489</v>
      </c>
      <c r="AL2574" s="1">
        <v>780511</v>
      </c>
      <c r="AM2574" s="1">
        <v>237452</v>
      </c>
      <c r="AN2574" s="1">
        <v>86020</v>
      </c>
      <c r="AO2574" s="1">
        <v>8.0399999999999991</v>
      </c>
      <c r="AP2574" s="1">
        <v>54284</v>
      </c>
      <c r="AQ2574" s="1">
        <v>81633</v>
      </c>
      <c r="AR2574" s="1">
        <v>32.5</v>
      </c>
      <c r="AS2574" s="1">
        <v>42.7</v>
      </c>
      <c r="AT2574" s="1">
        <v>24.8</v>
      </c>
      <c r="AU2574" s="1">
        <v>2283192</v>
      </c>
      <c r="AV2574" s="1">
        <v>260823</v>
      </c>
      <c r="AW2574" s="1">
        <v>90397</v>
      </c>
      <c r="AX2574" s="1">
        <v>29.9</v>
      </c>
      <c r="AY2574" s="1">
        <v>135960.42000000001</v>
      </c>
      <c r="AZ2574" s="1">
        <v>2999058.33</v>
      </c>
      <c r="BA2574" s="1">
        <v>3135018.75</v>
      </c>
      <c r="BB2574" s="1">
        <v>4.34</v>
      </c>
      <c r="BC2574" s="1">
        <v>95.66</v>
      </c>
      <c r="BD2574" s="1">
        <v>2.46</v>
      </c>
      <c r="BE2574" s="1">
        <v>277043.20000000001</v>
      </c>
      <c r="BF2574" s="1">
        <v>3404834</v>
      </c>
      <c r="BG2574" s="1">
        <v>12.47</v>
      </c>
      <c r="BH2574" s="1">
        <v>1.02</v>
      </c>
      <c r="BI2574" s="1">
        <v>2014</v>
      </c>
      <c r="BJ2574" s="1" t="s">
        <v>427</v>
      </c>
      <c r="BK2574" s="1">
        <v>1</v>
      </c>
      <c r="BL2574" s="1">
        <v>3</v>
      </c>
      <c r="BM2574" s="1">
        <v>199</v>
      </c>
      <c r="BN2574" s="1">
        <v>8</v>
      </c>
      <c r="BO2574" s="1">
        <v>0</v>
      </c>
      <c r="BP2574" s="1">
        <v>2014</v>
      </c>
      <c r="BQ2574" s="1"/>
      <c r="BR2574" s="1">
        <v>1</v>
      </c>
      <c r="BS2574" s="1" t="s">
        <v>428</v>
      </c>
      <c r="BT2574" s="1">
        <v>0</v>
      </c>
      <c r="BU2574" s="1">
        <v>0</v>
      </c>
      <c r="BV2574" s="1">
        <v>0</v>
      </c>
    </row>
    <row r="2575" spans="1:74" x14ac:dyDescent="0.2">
      <c r="A2575" s="1">
        <v>3558</v>
      </c>
      <c r="B2575" s="1">
        <v>3558</v>
      </c>
      <c r="C2575" s="1">
        <v>33100</v>
      </c>
      <c r="D2575" s="1"/>
      <c r="E2575" s="1" t="s">
        <v>426</v>
      </c>
      <c r="F2575" s="1" t="s">
        <v>72</v>
      </c>
      <c r="G2575" s="1">
        <v>2018</v>
      </c>
      <c r="H2575" s="1">
        <f>IF(L2575&gt;0,G2575-G2574,Check)</f>
        <v>1</v>
      </c>
      <c r="I2575" s="1"/>
      <c r="J2575" s="1"/>
      <c r="K2575" s="1"/>
      <c r="L2575" s="1">
        <v>88724203.290000007</v>
      </c>
      <c r="M2575" s="1">
        <v>49741399.409999996</v>
      </c>
      <c r="N2575" s="1">
        <v>88724203.290000007</v>
      </c>
      <c r="O2575" s="1">
        <v>49741399.409999996</v>
      </c>
      <c r="P2575" s="1">
        <v>3805388.0660000001</v>
      </c>
      <c r="Q2575" s="1">
        <v>97190085.75</v>
      </c>
      <c r="R2575" s="1">
        <v>1.0944320839999999</v>
      </c>
      <c r="S2575" s="1">
        <v>3201647513</v>
      </c>
      <c r="T2575" s="1">
        <v>6241665.75</v>
      </c>
      <c r="U2575" s="1">
        <v>2037845.5</v>
      </c>
      <c r="V2575" s="1">
        <v>1427351</v>
      </c>
      <c r="W2575" s="1">
        <v>182920</v>
      </c>
      <c r="X2575" s="1">
        <v>26988.75</v>
      </c>
      <c r="Y2575" s="1">
        <v>26674.25</v>
      </c>
      <c r="Z2575" s="1">
        <v>37382</v>
      </c>
      <c r="AA2575" s="1">
        <v>28130.25</v>
      </c>
      <c r="AB2575" s="1">
        <v>6167892.5</v>
      </c>
      <c r="AC2575" s="1">
        <v>13.2</v>
      </c>
      <c r="AD2575" s="1">
        <v>9.7799999999999994</v>
      </c>
      <c r="AE2575" s="1">
        <v>77.05</v>
      </c>
      <c r="AF2575" s="1">
        <v>20.13</v>
      </c>
      <c r="AG2575" s="1">
        <v>61.75</v>
      </c>
      <c r="AH2575" s="1">
        <v>18.13</v>
      </c>
      <c r="AI2575" s="1">
        <v>2116603</v>
      </c>
      <c r="AJ2575" s="1">
        <v>164231.5</v>
      </c>
      <c r="AK2575" s="1">
        <v>824220</v>
      </c>
      <c r="AL2575" s="1">
        <v>791927.5</v>
      </c>
      <c r="AM2575" s="1">
        <v>245179.25</v>
      </c>
      <c r="AN2575" s="1">
        <v>91044.75</v>
      </c>
      <c r="AO2575" s="1">
        <v>7.76</v>
      </c>
      <c r="AP2575" s="1">
        <v>56705.75</v>
      </c>
      <c r="AQ2575" s="1">
        <v>84420.25</v>
      </c>
      <c r="AR2575" s="1">
        <v>30.55</v>
      </c>
      <c r="AS2575" s="1">
        <v>43.13</v>
      </c>
      <c r="AT2575" s="1">
        <v>26.33</v>
      </c>
      <c r="AU2575" s="1">
        <v>2333641</v>
      </c>
      <c r="AV2575" s="1">
        <v>261357.75</v>
      </c>
      <c r="AW2575" s="1">
        <v>77789.75</v>
      </c>
      <c r="AX2575" s="1">
        <v>30.25</v>
      </c>
      <c r="AY2575" s="1">
        <v>117604.36</v>
      </c>
      <c r="AZ2575" s="1">
        <v>3034037.27</v>
      </c>
      <c r="BA2575" s="1">
        <v>3151641.64</v>
      </c>
      <c r="BB2575" s="1">
        <v>3.73</v>
      </c>
      <c r="BC2575" s="1">
        <v>96.27</v>
      </c>
      <c r="BD2575" s="1">
        <v>2.71</v>
      </c>
      <c r="BE2575" s="1"/>
      <c r="BF2575" s="1">
        <v>3454346</v>
      </c>
      <c r="BG2575" s="1">
        <v>13.07</v>
      </c>
      <c r="BH2575" s="1">
        <v>1</v>
      </c>
      <c r="BI2575" s="1">
        <v>2014</v>
      </c>
      <c r="BJ2575" s="1" t="s">
        <v>427</v>
      </c>
      <c r="BK2575" s="1">
        <v>1</v>
      </c>
      <c r="BL2575" s="1">
        <v>4</v>
      </c>
      <c r="BM2575" s="1">
        <v>196</v>
      </c>
      <c r="BN2575" s="1">
        <v>7</v>
      </c>
      <c r="BO2575" s="1">
        <v>11</v>
      </c>
      <c r="BP2575" s="1">
        <v>2014</v>
      </c>
      <c r="BQ2575" s="1"/>
      <c r="BR2575" s="1">
        <v>1</v>
      </c>
      <c r="BS2575" s="1" t="s">
        <v>428</v>
      </c>
      <c r="BT2575" s="1">
        <v>96</v>
      </c>
      <c r="BU2575" s="1">
        <v>88</v>
      </c>
      <c r="BV2575" s="1">
        <v>77</v>
      </c>
    </row>
    <row r="2576" spans="1:74" x14ac:dyDescent="0.2">
      <c r="A2576" s="1">
        <v>3559</v>
      </c>
      <c r="B2576" s="1">
        <v>3559</v>
      </c>
      <c r="C2576" s="1">
        <v>33100</v>
      </c>
      <c r="D2576" s="1"/>
      <c r="E2576" s="1" t="s">
        <v>426</v>
      </c>
      <c r="F2576" s="1" t="s">
        <v>84</v>
      </c>
      <c r="G2576" s="1">
        <v>2002</v>
      </c>
      <c r="H2576" s="1">
        <f>IF(L2576&gt;0,G2576-G2575,Check)</f>
        <v>-16</v>
      </c>
      <c r="I2576" s="1"/>
      <c r="J2576" s="1"/>
      <c r="K2576" s="1"/>
      <c r="L2576" s="1">
        <v>21759394.899999999</v>
      </c>
      <c r="M2576" s="1">
        <v>9104541.5309999995</v>
      </c>
      <c r="N2576" s="1">
        <v>21759394.899999999</v>
      </c>
      <c r="O2576" s="1">
        <v>9104541.5309999995</v>
      </c>
      <c r="P2576" s="1">
        <v>367632.83240000001</v>
      </c>
      <c r="Q2576" s="1">
        <v>16363822</v>
      </c>
      <c r="R2576" s="1">
        <v>0.75135795999999999</v>
      </c>
      <c r="S2576" s="1">
        <v>3201647513</v>
      </c>
      <c r="T2576" s="1">
        <v>5062364.2659999998</v>
      </c>
      <c r="U2576" s="1">
        <v>1514409.29699999</v>
      </c>
      <c r="V2576" s="1">
        <v>1640962.078</v>
      </c>
      <c r="W2576" s="1">
        <v>120278.4063</v>
      </c>
      <c r="X2576" s="1">
        <v>20943.03125</v>
      </c>
      <c r="Y2576" s="1">
        <v>19025.71875</v>
      </c>
      <c r="Z2576" s="1">
        <v>28833.828130000002</v>
      </c>
      <c r="AA2576" s="1">
        <v>21047.71875</v>
      </c>
      <c r="AB2576" s="1">
        <v>5216152.3600000003</v>
      </c>
      <c r="AC2576" s="1">
        <v>15.97</v>
      </c>
      <c r="AD2576" s="1">
        <v>11.07</v>
      </c>
      <c r="AE2576" s="1">
        <v>72.62</v>
      </c>
      <c r="AF2576" s="1">
        <v>26.87</v>
      </c>
      <c r="AG2576" s="1">
        <v>58.69</v>
      </c>
      <c r="AH2576" s="1">
        <v>14.44</v>
      </c>
      <c r="AI2576" s="1">
        <v>2092054.91</v>
      </c>
      <c r="AJ2576" s="1">
        <v>207248</v>
      </c>
      <c r="AK2576" s="1">
        <v>878174.95</v>
      </c>
      <c r="AL2576" s="1">
        <v>792213.95</v>
      </c>
      <c r="AM2576" s="1">
        <v>169060.59</v>
      </c>
      <c r="AN2576" s="1">
        <v>45357.41</v>
      </c>
      <c r="AO2576" s="1">
        <v>9.91</v>
      </c>
      <c r="AP2576" s="1">
        <v>33062.234380000002</v>
      </c>
      <c r="AQ2576" s="1">
        <v>47627.46875</v>
      </c>
      <c r="AR2576" s="1">
        <v>48.4</v>
      </c>
      <c r="AS2576" s="1">
        <v>42.73</v>
      </c>
      <c r="AT2576" s="1">
        <v>8.8800000000000008</v>
      </c>
      <c r="AU2576" s="1">
        <v>1693028.45</v>
      </c>
      <c r="AV2576" s="1">
        <v>234706.16</v>
      </c>
      <c r="AW2576" s="1">
        <v>58481.58</v>
      </c>
      <c r="AX2576" s="1">
        <v>29.29</v>
      </c>
      <c r="AY2576" s="1">
        <v>146520.42000000001</v>
      </c>
      <c r="AZ2576" s="1">
        <v>2419819.58</v>
      </c>
      <c r="BA2576" s="1">
        <v>2566340</v>
      </c>
      <c r="BB2576" s="1">
        <v>5.71</v>
      </c>
      <c r="BC2576" s="1">
        <v>94.29</v>
      </c>
      <c r="BD2576" s="1">
        <v>1.33</v>
      </c>
      <c r="BE2576" s="1"/>
      <c r="BF2576" s="1">
        <v>3347625</v>
      </c>
      <c r="BG2576" s="1">
        <v>24.77</v>
      </c>
      <c r="BH2576" s="1">
        <v>1.4</v>
      </c>
      <c r="BI2576" s="1">
        <v>2014</v>
      </c>
      <c r="BJ2576" s="1" t="s">
        <v>427</v>
      </c>
      <c r="BK2576" s="1">
        <v>0</v>
      </c>
      <c r="BL2576" s="1">
        <v>0</v>
      </c>
      <c r="BM2576" s="1">
        <v>0</v>
      </c>
      <c r="BN2576" s="1">
        <v>0</v>
      </c>
      <c r="BO2576" s="1">
        <v>0</v>
      </c>
      <c r="BP2576" s="1">
        <v>2014</v>
      </c>
      <c r="BQ2576" s="1"/>
      <c r="BR2576" s="1">
        <v>0</v>
      </c>
      <c r="BS2576" s="1" t="s">
        <v>428</v>
      </c>
      <c r="BT2576" s="1">
        <v>0</v>
      </c>
      <c r="BU2576" s="1">
        <v>0</v>
      </c>
      <c r="BV2576" s="1">
        <v>0</v>
      </c>
    </row>
    <row r="2577" spans="1:74" x14ac:dyDescent="0.2">
      <c r="A2577" s="1">
        <v>3560</v>
      </c>
      <c r="B2577" s="1">
        <v>3560</v>
      </c>
      <c r="C2577" s="1">
        <v>33100</v>
      </c>
      <c r="D2577" s="1"/>
      <c r="E2577" s="1" t="s">
        <v>426</v>
      </c>
      <c r="F2577" s="1" t="s">
        <v>84</v>
      </c>
      <c r="G2577" s="1">
        <v>2003</v>
      </c>
      <c r="H2577" s="1">
        <f>IF(L2577&gt;0,G2577-G2576,Check)</f>
        <v>1</v>
      </c>
      <c r="I2577" s="1"/>
      <c r="J2577" s="1"/>
      <c r="K2577" s="1"/>
      <c r="L2577" s="1">
        <v>23817085.309999999</v>
      </c>
      <c r="M2577" s="1">
        <v>8641074.0279999897</v>
      </c>
      <c r="N2577" s="1">
        <v>23817085.309999999</v>
      </c>
      <c r="O2577" s="1">
        <v>8641074.0279999897</v>
      </c>
      <c r="P2577" s="1">
        <v>391629.21620000002</v>
      </c>
      <c r="Q2577" s="1">
        <v>16019261</v>
      </c>
      <c r="R2577" s="1">
        <v>0.67199002099999905</v>
      </c>
      <c r="S2577" s="1">
        <v>3201647513</v>
      </c>
      <c r="T2577" s="1">
        <v>5155010.9380000001</v>
      </c>
      <c r="U2577" s="1">
        <v>1546629.8130000001</v>
      </c>
      <c r="V2577" s="1">
        <v>1637862.6880000001</v>
      </c>
      <c r="W2577" s="1">
        <v>128534.375</v>
      </c>
      <c r="X2577" s="1">
        <v>21562.875</v>
      </c>
      <c r="Y2577" s="1">
        <v>19565.125</v>
      </c>
      <c r="Z2577" s="1">
        <v>29259.6875</v>
      </c>
      <c r="AA2577" s="1">
        <v>21427.125</v>
      </c>
      <c r="AB2577" s="1">
        <v>5249601.5599999996</v>
      </c>
      <c r="AC2577" s="1">
        <v>15.31</v>
      </c>
      <c r="AD2577" s="1">
        <v>10.81</v>
      </c>
      <c r="AE2577" s="1">
        <v>73.62</v>
      </c>
      <c r="AF2577" s="1">
        <v>26.01</v>
      </c>
      <c r="AG2577" s="1">
        <v>59.23</v>
      </c>
      <c r="AH2577" s="1">
        <v>14.76</v>
      </c>
      <c r="AI2577" s="1">
        <v>2073193.38</v>
      </c>
      <c r="AJ2577" s="1">
        <v>199087</v>
      </c>
      <c r="AK2577" s="1">
        <v>860729.19</v>
      </c>
      <c r="AL2577" s="1">
        <v>782393.19</v>
      </c>
      <c r="AM2577" s="1">
        <v>179310.63</v>
      </c>
      <c r="AN2577" s="1">
        <v>51673.38</v>
      </c>
      <c r="AO2577" s="1">
        <v>9.6</v>
      </c>
      <c r="AP2577" s="1">
        <v>36415.0625</v>
      </c>
      <c r="AQ2577" s="1">
        <v>52408.125</v>
      </c>
      <c r="AR2577" s="1">
        <v>45.82</v>
      </c>
      <c r="AS2577" s="1">
        <v>42.99</v>
      </c>
      <c r="AT2577" s="1">
        <v>11.19</v>
      </c>
      <c r="AU2577" s="1">
        <v>1754192.19</v>
      </c>
      <c r="AV2577" s="1">
        <v>238420.38</v>
      </c>
      <c r="AW2577" s="1">
        <v>67356.69</v>
      </c>
      <c r="AX2577" s="1">
        <v>29.03</v>
      </c>
      <c r="AY2577" s="1">
        <v>133936.42000000001</v>
      </c>
      <c r="AZ2577" s="1">
        <v>2441076.5</v>
      </c>
      <c r="BA2577" s="1">
        <v>2575012.92</v>
      </c>
      <c r="BB2577" s="1">
        <v>5.2</v>
      </c>
      <c r="BC2577" s="1">
        <v>94.8</v>
      </c>
      <c r="BD2577" s="1">
        <v>1.53</v>
      </c>
      <c r="BE2577" s="1"/>
      <c r="BF2577" s="1">
        <v>3322995</v>
      </c>
      <c r="BG2577" s="1">
        <v>22.06</v>
      </c>
      <c r="BH2577" s="1">
        <v>1.37</v>
      </c>
      <c r="BI2577" s="1">
        <v>2014</v>
      </c>
      <c r="BJ2577" s="1" t="s">
        <v>427</v>
      </c>
      <c r="BK2577" s="1">
        <v>0</v>
      </c>
      <c r="BL2577" s="1">
        <v>0</v>
      </c>
      <c r="BM2577" s="1">
        <v>0</v>
      </c>
      <c r="BN2577" s="1">
        <v>0</v>
      </c>
      <c r="BO2577" s="1">
        <v>0</v>
      </c>
      <c r="BP2577" s="1">
        <v>2014</v>
      </c>
      <c r="BQ2577" s="1"/>
      <c r="BR2577" s="1">
        <v>0</v>
      </c>
      <c r="BS2577" s="1" t="s">
        <v>428</v>
      </c>
      <c r="BT2577" s="1">
        <v>0</v>
      </c>
      <c r="BU2577" s="1">
        <v>0</v>
      </c>
      <c r="BV2577" s="1">
        <v>0</v>
      </c>
    </row>
    <row r="2578" spans="1:74" x14ac:dyDescent="0.2">
      <c r="A2578" s="1">
        <v>3561</v>
      </c>
      <c r="B2578" s="1">
        <v>3561</v>
      </c>
      <c r="C2578" s="1">
        <v>33100</v>
      </c>
      <c r="D2578" s="1"/>
      <c r="E2578" s="1" t="s">
        <v>426</v>
      </c>
      <c r="F2578" s="1" t="s">
        <v>84</v>
      </c>
      <c r="G2578" s="1">
        <v>2004</v>
      </c>
      <c r="H2578" s="1">
        <f>IF(L2578&gt;0,G2578-G2577,Check)</f>
        <v>1</v>
      </c>
      <c r="I2578" s="1"/>
      <c r="J2578" s="1"/>
      <c r="K2578" s="1"/>
      <c r="L2578" s="1">
        <v>27933075.59</v>
      </c>
      <c r="M2578" s="1">
        <v>11016262.43</v>
      </c>
      <c r="N2578" s="1">
        <v>27933075.59</v>
      </c>
      <c r="O2578" s="1">
        <v>11016262.43</v>
      </c>
      <c r="P2578" s="1">
        <v>422882.06329999998</v>
      </c>
      <c r="Q2578" s="1">
        <v>16434657</v>
      </c>
      <c r="R2578" s="1">
        <v>0.58782878199999999</v>
      </c>
      <c r="S2578" s="1">
        <v>3201647513</v>
      </c>
      <c r="T2578" s="1">
        <v>5250467.25</v>
      </c>
      <c r="U2578" s="1">
        <v>1579404.75</v>
      </c>
      <c r="V2578" s="1">
        <v>1635502.25</v>
      </c>
      <c r="W2578" s="1">
        <v>136859.5</v>
      </c>
      <c r="X2578" s="1">
        <v>22170.5</v>
      </c>
      <c r="Y2578" s="1">
        <v>20078.5</v>
      </c>
      <c r="Z2578" s="1">
        <v>29678.25</v>
      </c>
      <c r="AA2578" s="1">
        <v>21797.5</v>
      </c>
      <c r="AB2578" s="1">
        <v>5284772.75</v>
      </c>
      <c r="AC2578" s="1">
        <v>14.65</v>
      </c>
      <c r="AD2578" s="1">
        <v>10.55</v>
      </c>
      <c r="AE2578" s="1">
        <v>74.63</v>
      </c>
      <c r="AF2578" s="1">
        <v>25.15</v>
      </c>
      <c r="AG2578" s="1">
        <v>59.78</v>
      </c>
      <c r="AH2578" s="1">
        <v>15.08</v>
      </c>
      <c r="AI2578" s="1">
        <v>2054223.5</v>
      </c>
      <c r="AJ2578" s="1">
        <v>190986</v>
      </c>
      <c r="AK2578" s="1">
        <v>842986.25</v>
      </c>
      <c r="AL2578" s="1">
        <v>772717.25</v>
      </c>
      <c r="AM2578" s="1">
        <v>189450.5</v>
      </c>
      <c r="AN2578" s="1">
        <v>58083.5</v>
      </c>
      <c r="AO2578" s="1">
        <v>9.3000000000000007</v>
      </c>
      <c r="AP2578" s="1">
        <v>39782.75</v>
      </c>
      <c r="AQ2578" s="1">
        <v>57200.5</v>
      </c>
      <c r="AR2578" s="1">
        <v>43.23</v>
      </c>
      <c r="AS2578" s="1">
        <v>43.25</v>
      </c>
      <c r="AT2578" s="1">
        <v>13.53</v>
      </c>
      <c r="AU2578" s="1">
        <v>1816563.25</v>
      </c>
      <c r="AV2578" s="1">
        <v>242382.5</v>
      </c>
      <c r="AW2578" s="1">
        <v>76521.25</v>
      </c>
      <c r="AX2578" s="1">
        <v>28.78</v>
      </c>
      <c r="AY2578" s="1">
        <v>119401.75</v>
      </c>
      <c r="AZ2578" s="1">
        <v>2509628.92</v>
      </c>
      <c r="BA2578" s="1">
        <v>2629030.67</v>
      </c>
      <c r="BB2578" s="1">
        <v>4.54</v>
      </c>
      <c r="BC2578" s="1">
        <v>95.46</v>
      </c>
      <c r="BD2578" s="1">
        <v>1.85</v>
      </c>
      <c r="BE2578" s="1"/>
      <c r="BF2578" s="1">
        <v>3298365</v>
      </c>
      <c r="BG2578" s="1">
        <v>26.05</v>
      </c>
      <c r="BH2578" s="1">
        <v>1.33</v>
      </c>
      <c r="BI2578" s="1">
        <v>2014</v>
      </c>
      <c r="BJ2578" s="1" t="s">
        <v>427</v>
      </c>
      <c r="BK2578" s="1">
        <v>0</v>
      </c>
      <c r="BL2578" s="1">
        <v>0</v>
      </c>
      <c r="BM2578" s="1">
        <v>0</v>
      </c>
      <c r="BN2578" s="1">
        <v>0</v>
      </c>
      <c r="BO2578" s="1">
        <v>0</v>
      </c>
      <c r="BP2578" s="1">
        <v>2014</v>
      </c>
      <c r="BQ2578" s="1"/>
      <c r="BR2578" s="1">
        <v>0</v>
      </c>
      <c r="BS2578" s="1" t="s">
        <v>428</v>
      </c>
      <c r="BT2578" s="1">
        <v>0</v>
      </c>
      <c r="BU2578" s="1">
        <v>0</v>
      </c>
      <c r="BV2578" s="1">
        <v>0</v>
      </c>
    </row>
    <row r="2579" spans="1:74" x14ac:dyDescent="0.2">
      <c r="A2579" s="1">
        <v>3562</v>
      </c>
      <c r="B2579" s="1">
        <v>3562</v>
      </c>
      <c r="C2579" s="1">
        <v>33100</v>
      </c>
      <c r="D2579" s="1"/>
      <c r="E2579" s="1" t="s">
        <v>426</v>
      </c>
      <c r="F2579" s="1" t="s">
        <v>84</v>
      </c>
      <c r="G2579" s="1">
        <v>2005</v>
      </c>
      <c r="H2579" s="1">
        <f>IF(L2579&gt;0,G2579-G2578,Check)</f>
        <v>1</v>
      </c>
      <c r="I2579" s="1"/>
      <c r="J2579" s="1"/>
      <c r="K2579" s="1"/>
      <c r="L2579" s="1">
        <v>28204373.199999999</v>
      </c>
      <c r="M2579" s="1">
        <v>10861903.48</v>
      </c>
      <c r="N2579" s="1">
        <v>28204373.199999999</v>
      </c>
      <c r="O2579" s="1">
        <v>10861903.48</v>
      </c>
      <c r="P2579" s="1">
        <v>436560.7414</v>
      </c>
      <c r="Q2579" s="1">
        <v>17522209</v>
      </c>
      <c r="R2579" s="1">
        <v>0.62069945299999996</v>
      </c>
      <c r="S2579" s="1">
        <v>3201647513</v>
      </c>
      <c r="T2579" s="1">
        <v>5334685</v>
      </c>
      <c r="U2579" s="1">
        <v>1609962</v>
      </c>
      <c r="V2579" s="1">
        <v>1630186</v>
      </c>
      <c r="W2579" s="1">
        <v>144908</v>
      </c>
      <c r="X2579" s="1">
        <v>22827</v>
      </c>
      <c r="Y2579" s="1">
        <v>20696</v>
      </c>
      <c r="Z2579" s="1">
        <v>30126</v>
      </c>
      <c r="AA2579" s="1">
        <v>22204</v>
      </c>
      <c r="AB2579" s="1">
        <v>5313056</v>
      </c>
      <c r="AC2579" s="1">
        <v>14</v>
      </c>
      <c r="AD2579" s="1">
        <v>10.3</v>
      </c>
      <c r="AE2579" s="1">
        <v>75.599999999999994</v>
      </c>
      <c r="AF2579" s="1">
        <v>24.3</v>
      </c>
      <c r="AG2579" s="1">
        <v>60.3</v>
      </c>
      <c r="AH2579" s="1">
        <v>15.4</v>
      </c>
      <c r="AI2579" s="1">
        <v>2035687</v>
      </c>
      <c r="AJ2579" s="1">
        <v>182645</v>
      </c>
      <c r="AK2579" s="1">
        <v>826432</v>
      </c>
      <c r="AL2579" s="1">
        <v>762462</v>
      </c>
      <c r="AM2579" s="1">
        <v>200031</v>
      </c>
      <c r="AN2579" s="1">
        <v>64117</v>
      </c>
      <c r="AO2579" s="1">
        <v>8.9700000000000006</v>
      </c>
      <c r="AP2579" s="1">
        <v>43091</v>
      </c>
      <c r="AQ2579" s="1">
        <v>61946</v>
      </c>
      <c r="AR2579" s="1">
        <v>40.700000000000003</v>
      </c>
      <c r="AS2579" s="1">
        <v>43.5</v>
      </c>
      <c r="AT2579" s="1">
        <v>15.8</v>
      </c>
      <c r="AU2579" s="1">
        <v>1874105</v>
      </c>
      <c r="AV2579" s="1">
        <v>245353</v>
      </c>
      <c r="AW2579" s="1">
        <v>84528</v>
      </c>
      <c r="AX2579" s="1">
        <v>28.5</v>
      </c>
      <c r="AY2579" s="1">
        <v>97776.33</v>
      </c>
      <c r="AZ2579" s="1">
        <v>2612500.17</v>
      </c>
      <c r="BA2579" s="1">
        <v>2710276.5</v>
      </c>
      <c r="BB2579" s="1">
        <v>3.61</v>
      </c>
      <c r="BC2579" s="1">
        <v>96.39</v>
      </c>
      <c r="BD2579" s="1">
        <v>2.2999999999999998</v>
      </c>
      <c r="BE2579" s="1">
        <v>277043.20000000001</v>
      </c>
      <c r="BF2579" s="1">
        <v>3273735</v>
      </c>
      <c r="BG2579" s="1">
        <v>24.88</v>
      </c>
      <c r="BH2579" s="1">
        <v>1.29</v>
      </c>
      <c r="BI2579" s="1">
        <v>2014</v>
      </c>
      <c r="BJ2579" s="1" t="s">
        <v>427</v>
      </c>
      <c r="BK2579" s="1">
        <v>0</v>
      </c>
      <c r="BL2579" s="1">
        <v>0</v>
      </c>
      <c r="BM2579" s="1">
        <v>0</v>
      </c>
      <c r="BN2579" s="1">
        <v>0</v>
      </c>
      <c r="BO2579" s="1">
        <v>0</v>
      </c>
      <c r="BP2579" s="1">
        <v>2014</v>
      </c>
      <c r="BQ2579" s="1"/>
      <c r="BR2579" s="1">
        <v>0</v>
      </c>
      <c r="BS2579" s="1" t="s">
        <v>428</v>
      </c>
      <c r="BT2579" s="1">
        <v>0</v>
      </c>
      <c r="BU2579" s="1">
        <v>0</v>
      </c>
      <c r="BV2579" s="1">
        <v>0</v>
      </c>
    </row>
    <row r="2580" spans="1:74" x14ac:dyDescent="0.2">
      <c r="A2580" s="1">
        <v>3563</v>
      </c>
      <c r="B2580" s="1">
        <v>3563</v>
      </c>
      <c r="C2580" s="1">
        <v>33100</v>
      </c>
      <c r="D2580" s="1"/>
      <c r="E2580" s="1" t="s">
        <v>426</v>
      </c>
      <c r="F2580" s="1" t="s">
        <v>84</v>
      </c>
      <c r="G2580" s="1">
        <v>2006</v>
      </c>
      <c r="H2580" s="1">
        <f>IF(L2580&gt;0,G2580-G2579,Check)</f>
        <v>1</v>
      </c>
      <c r="I2580" s="1"/>
      <c r="J2580" s="1"/>
      <c r="K2580" s="1"/>
      <c r="L2580" s="1">
        <v>29197445.629999999</v>
      </c>
      <c r="M2580" s="1">
        <v>11900046.310000001</v>
      </c>
      <c r="N2580" s="1">
        <v>29197445.629999999</v>
      </c>
      <c r="O2580" s="1">
        <v>11900046.310000001</v>
      </c>
      <c r="P2580" s="1">
        <v>476038.17969999998</v>
      </c>
      <c r="Q2580" s="1">
        <v>25562801</v>
      </c>
      <c r="R2580" s="1">
        <v>0.87472701599999902</v>
      </c>
      <c r="S2580" s="1">
        <v>3201647513</v>
      </c>
      <c r="T2580" s="1">
        <v>5463857</v>
      </c>
      <c r="U2580" s="1">
        <v>1649390</v>
      </c>
      <c r="V2580" s="1">
        <v>1636693</v>
      </c>
      <c r="W2580" s="1">
        <v>154063</v>
      </c>
      <c r="X2580" s="1">
        <v>23288</v>
      </c>
      <c r="Y2580" s="1">
        <v>20897</v>
      </c>
      <c r="Z2580" s="1">
        <v>30457</v>
      </c>
      <c r="AA2580" s="1">
        <v>22466</v>
      </c>
      <c r="AB2580" s="1">
        <v>5368891</v>
      </c>
      <c r="AC2580" s="1">
        <v>13.3</v>
      </c>
      <c r="AD2580" s="1">
        <v>10</v>
      </c>
      <c r="AE2580" s="1">
        <v>76.7</v>
      </c>
      <c r="AF2580" s="1">
        <v>23.4</v>
      </c>
      <c r="AG2580" s="1">
        <v>60.9</v>
      </c>
      <c r="AH2580" s="1">
        <v>15.7</v>
      </c>
      <c r="AI2580" s="1">
        <v>2015417</v>
      </c>
      <c r="AJ2580" s="1">
        <v>175264</v>
      </c>
      <c r="AK2580" s="1">
        <v>805123</v>
      </c>
      <c r="AL2580" s="1">
        <v>754524</v>
      </c>
      <c r="AM2580" s="1">
        <v>208849</v>
      </c>
      <c r="AN2580" s="1">
        <v>71657</v>
      </c>
      <c r="AO2580" s="1">
        <v>8.6999999999999993</v>
      </c>
      <c r="AP2580" s="1">
        <v>46637</v>
      </c>
      <c r="AQ2580" s="1">
        <v>66879</v>
      </c>
      <c r="AR2580" s="1">
        <v>37.9</v>
      </c>
      <c r="AS2580" s="1">
        <v>43.8</v>
      </c>
      <c r="AT2580" s="1">
        <v>18.3</v>
      </c>
      <c r="AU2580" s="1">
        <v>1950964</v>
      </c>
      <c r="AV2580" s="1">
        <v>252290</v>
      </c>
      <c r="AW2580" s="1">
        <v>97166</v>
      </c>
      <c r="AX2580" s="1">
        <v>28.3</v>
      </c>
      <c r="AY2580" s="1">
        <v>86598</v>
      </c>
      <c r="AZ2580" s="1">
        <v>2708060.83</v>
      </c>
      <c r="BA2580" s="1">
        <v>2794658.83</v>
      </c>
      <c r="BB2580" s="1">
        <v>3.1</v>
      </c>
      <c r="BC2580" s="1">
        <v>96.9</v>
      </c>
      <c r="BD2580" s="1">
        <v>2.59</v>
      </c>
      <c r="BE2580" s="1">
        <v>277043.20000000001</v>
      </c>
      <c r="BF2580" s="1">
        <v>3249105</v>
      </c>
      <c r="BG2580" s="1">
        <v>25</v>
      </c>
      <c r="BH2580" s="1">
        <v>1.25</v>
      </c>
      <c r="BI2580" s="1">
        <v>2014</v>
      </c>
      <c r="BJ2580" s="1" t="s">
        <v>427</v>
      </c>
      <c r="BK2580" s="1">
        <v>0</v>
      </c>
      <c r="BL2580" s="1">
        <v>0</v>
      </c>
      <c r="BM2580" s="1">
        <v>0</v>
      </c>
      <c r="BN2580" s="1">
        <v>0</v>
      </c>
      <c r="BO2580" s="1">
        <v>0</v>
      </c>
      <c r="BP2580" s="1">
        <v>2014</v>
      </c>
      <c r="BQ2580" s="1"/>
      <c r="BR2580" s="1">
        <v>0</v>
      </c>
      <c r="BS2580" s="1" t="s">
        <v>428</v>
      </c>
      <c r="BT2580" s="1">
        <v>0</v>
      </c>
      <c r="BU2580" s="1">
        <v>0</v>
      </c>
      <c r="BV2580" s="1">
        <v>0</v>
      </c>
    </row>
    <row r="2581" spans="1:74" x14ac:dyDescent="0.2">
      <c r="A2581" s="1">
        <v>3564</v>
      </c>
      <c r="B2581" s="1">
        <v>3564</v>
      </c>
      <c r="C2581" s="1">
        <v>33100</v>
      </c>
      <c r="D2581" s="1"/>
      <c r="E2581" s="1" t="s">
        <v>426</v>
      </c>
      <c r="F2581" s="1" t="s">
        <v>84</v>
      </c>
      <c r="G2581" s="1">
        <v>2007</v>
      </c>
      <c r="H2581" s="1">
        <f>IF(L2581&gt;0,G2581-G2580,Check)</f>
        <v>1</v>
      </c>
      <c r="I2581" s="1"/>
      <c r="J2581" s="1"/>
      <c r="K2581" s="1"/>
      <c r="L2581" s="1">
        <v>29319173.969999999</v>
      </c>
      <c r="M2581" s="1">
        <v>10323844.17</v>
      </c>
      <c r="N2581" s="1">
        <v>29319173.969999999</v>
      </c>
      <c r="O2581" s="1">
        <v>10323844.17</v>
      </c>
      <c r="P2581" s="1">
        <v>427537.86930000002</v>
      </c>
      <c r="Q2581" s="1">
        <v>20698876</v>
      </c>
      <c r="R2581" s="1">
        <v>0.70534889700000003</v>
      </c>
      <c r="S2581" s="1">
        <v>3201647513</v>
      </c>
      <c r="T2581" s="1">
        <v>5413212</v>
      </c>
      <c r="U2581" s="1">
        <v>1653335</v>
      </c>
      <c r="V2581" s="1">
        <v>1595907</v>
      </c>
      <c r="W2581" s="1">
        <v>158792</v>
      </c>
      <c r="X2581" s="1">
        <v>24531</v>
      </c>
      <c r="Y2581" s="1">
        <v>22764</v>
      </c>
      <c r="Z2581" s="1">
        <v>31255</v>
      </c>
      <c r="AA2581" s="1">
        <v>23306</v>
      </c>
      <c r="AB2581" s="1">
        <v>5314519</v>
      </c>
      <c r="AC2581" s="1">
        <v>12.8</v>
      </c>
      <c r="AD2581" s="1">
        <v>9.9</v>
      </c>
      <c r="AE2581" s="1">
        <v>77.3</v>
      </c>
      <c r="AF2581" s="1">
        <v>22.7</v>
      </c>
      <c r="AG2581" s="1">
        <v>61.2</v>
      </c>
      <c r="AH2581" s="1">
        <v>16.100000000000001</v>
      </c>
      <c r="AI2581" s="1">
        <v>2002081</v>
      </c>
      <c r="AJ2581" s="1">
        <v>164043</v>
      </c>
      <c r="AK2581" s="1">
        <v>802833</v>
      </c>
      <c r="AL2581" s="1">
        <v>737317</v>
      </c>
      <c r="AM2581" s="1">
        <v>224717</v>
      </c>
      <c r="AN2581" s="1">
        <v>73171</v>
      </c>
      <c r="AO2581" s="1">
        <v>8.19</v>
      </c>
      <c r="AP2581" s="1">
        <v>49232</v>
      </c>
      <c r="AQ2581" s="1">
        <v>71062</v>
      </c>
      <c r="AR2581" s="1">
        <v>36.200000000000003</v>
      </c>
      <c r="AS2581" s="1">
        <v>43.9</v>
      </c>
      <c r="AT2581" s="1">
        <v>19.899999999999999</v>
      </c>
      <c r="AU2581" s="1">
        <v>1950554</v>
      </c>
      <c r="AV2581" s="1">
        <v>243361</v>
      </c>
      <c r="AW2581" s="1">
        <v>91279</v>
      </c>
      <c r="AX2581" s="1">
        <v>27.8</v>
      </c>
      <c r="AY2581" s="1">
        <v>101654.17</v>
      </c>
      <c r="AZ2581" s="1">
        <v>2750839.17</v>
      </c>
      <c r="BA2581" s="1">
        <v>2852493.33</v>
      </c>
      <c r="BB2581" s="1">
        <v>3.56</v>
      </c>
      <c r="BC2581" s="1">
        <v>96.44</v>
      </c>
      <c r="BD2581" s="1">
        <v>2.79</v>
      </c>
      <c r="BE2581" s="1">
        <v>277043.20000000001</v>
      </c>
      <c r="BF2581" s="1">
        <v>3224475</v>
      </c>
      <c r="BG2581" s="1">
        <v>24.15</v>
      </c>
      <c r="BH2581" s="1">
        <v>1.21</v>
      </c>
      <c r="BI2581" s="1">
        <v>2014</v>
      </c>
      <c r="BJ2581" s="1" t="s">
        <v>427</v>
      </c>
      <c r="BK2581" s="1">
        <v>0</v>
      </c>
      <c r="BL2581" s="1">
        <v>0</v>
      </c>
      <c r="BM2581" s="1">
        <v>0</v>
      </c>
      <c r="BN2581" s="1">
        <v>0</v>
      </c>
      <c r="BO2581" s="1">
        <v>0</v>
      </c>
      <c r="BP2581" s="1">
        <v>2014</v>
      </c>
      <c r="BQ2581" s="1"/>
      <c r="BR2581" s="1">
        <v>0</v>
      </c>
      <c r="BS2581" s="1" t="s">
        <v>428</v>
      </c>
      <c r="BT2581" s="1">
        <v>0</v>
      </c>
      <c r="BU2581" s="1">
        <v>0</v>
      </c>
      <c r="BV2581" s="1">
        <v>0</v>
      </c>
    </row>
    <row r="2582" spans="1:74" x14ac:dyDescent="0.2">
      <c r="A2582" s="1">
        <v>3565</v>
      </c>
      <c r="B2582" s="1">
        <v>3565</v>
      </c>
      <c r="C2582" s="1">
        <v>33100</v>
      </c>
      <c r="D2582" s="1"/>
      <c r="E2582" s="1" t="s">
        <v>426</v>
      </c>
      <c r="F2582" s="1" t="s">
        <v>84</v>
      </c>
      <c r="G2582" s="1">
        <v>2008</v>
      </c>
      <c r="H2582" s="1">
        <f>IF(L2582&gt;0,G2582-G2581,Check)</f>
        <v>1</v>
      </c>
      <c r="I2582" s="1"/>
      <c r="J2582" s="1"/>
      <c r="K2582" s="1"/>
      <c r="L2582" s="1">
        <v>32026400.280000001</v>
      </c>
      <c r="M2582" s="1">
        <v>9088651.8450000007</v>
      </c>
      <c r="N2582" s="1">
        <v>32026400.280000001</v>
      </c>
      <c r="O2582" s="1">
        <v>9088651.8450000007</v>
      </c>
      <c r="P2582" s="1">
        <v>377934.55249999999</v>
      </c>
      <c r="Q2582" s="1">
        <v>21946371</v>
      </c>
      <c r="R2582" s="1">
        <v>0.68464201700000005</v>
      </c>
      <c r="S2582" s="1">
        <v>3201647513</v>
      </c>
      <c r="T2582" s="1">
        <v>5414772</v>
      </c>
      <c r="U2582" s="1">
        <v>1685222</v>
      </c>
      <c r="V2582" s="1">
        <v>1578044</v>
      </c>
      <c r="W2582" s="1">
        <v>156469</v>
      </c>
      <c r="X2582" s="1">
        <v>24664</v>
      </c>
      <c r="Y2582" s="1">
        <v>22542</v>
      </c>
      <c r="Z2582" s="1">
        <v>31892</v>
      </c>
      <c r="AA2582" s="1">
        <v>23914</v>
      </c>
      <c r="AB2582" s="1">
        <v>5320162</v>
      </c>
      <c r="AC2582" s="1">
        <v>13.8</v>
      </c>
      <c r="AD2582" s="1">
        <v>10.199999999999999</v>
      </c>
      <c r="AE2582" s="1">
        <v>76.099999999999994</v>
      </c>
      <c r="AF2582" s="1">
        <v>22.2</v>
      </c>
      <c r="AG2582" s="1">
        <v>61.1</v>
      </c>
      <c r="AH2582" s="1">
        <v>16.7</v>
      </c>
      <c r="AI2582" s="1">
        <v>1997988</v>
      </c>
      <c r="AJ2582" s="1">
        <v>172633</v>
      </c>
      <c r="AK2582" s="1">
        <v>820690</v>
      </c>
      <c r="AL2582" s="1">
        <v>731137</v>
      </c>
      <c r="AM2582" s="1">
        <v>203838</v>
      </c>
      <c r="AN2582" s="1">
        <v>69690</v>
      </c>
      <c r="AO2582" s="1">
        <v>8.64</v>
      </c>
      <c r="AP2582" s="1">
        <v>49313</v>
      </c>
      <c r="AQ2582" s="1">
        <v>72207</v>
      </c>
      <c r="AR2582" s="1">
        <v>36.6</v>
      </c>
      <c r="AS2582" s="1">
        <v>42.8</v>
      </c>
      <c r="AT2582" s="1">
        <v>20.6</v>
      </c>
      <c r="AU2582" s="1">
        <v>1969989</v>
      </c>
      <c r="AV2582" s="1">
        <v>248805</v>
      </c>
      <c r="AW2582" s="1">
        <v>93654</v>
      </c>
      <c r="AX2582" s="1">
        <v>27.7</v>
      </c>
      <c r="AY2582" s="1">
        <v>157608.25</v>
      </c>
      <c r="AZ2582" s="1">
        <v>2706076.92</v>
      </c>
      <c r="BA2582" s="1">
        <v>2863685.17</v>
      </c>
      <c r="BB2582" s="1">
        <v>5.5</v>
      </c>
      <c r="BC2582" s="1">
        <v>94.5</v>
      </c>
      <c r="BD2582" s="1">
        <v>3.3</v>
      </c>
      <c r="BE2582" s="1">
        <v>277043.20000000001</v>
      </c>
      <c r="BF2582" s="1">
        <v>3199845</v>
      </c>
      <c r="BG2582" s="1">
        <v>24.05</v>
      </c>
      <c r="BH2582" s="1">
        <v>1.17</v>
      </c>
      <c r="BI2582" s="1">
        <v>2014</v>
      </c>
      <c r="BJ2582" s="1" t="s">
        <v>427</v>
      </c>
      <c r="BK2582" s="1">
        <v>0</v>
      </c>
      <c r="BL2582" s="1">
        <v>0</v>
      </c>
      <c r="BM2582" s="1">
        <v>0</v>
      </c>
      <c r="BN2582" s="1">
        <v>0</v>
      </c>
      <c r="BO2582" s="1">
        <v>0</v>
      </c>
      <c r="BP2582" s="1">
        <v>2014</v>
      </c>
      <c r="BQ2582" s="1"/>
      <c r="BR2582" s="1">
        <v>0</v>
      </c>
      <c r="BS2582" s="1" t="s">
        <v>428</v>
      </c>
      <c r="BT2582" s="1">
        <v>0</v>
      </c>
      <c r="BU2582" s="1">
        <v>0</v>
      </c>
      <c r="BV2582" s="1">
        <v>0</v>
      </c>
    </row>
    <row r="2583" spans="1:74" x14ac:dyDescent="0.2">
      <c r="A2583" s="1">
        <v>3566</v>
      </c>
      <c r="B2583" s="1">
        <v>3566</v>
      </c>
      <c r="C2583" s="1">
        <v>33100</v>
      </c>
      <c r="D2583" s="1"/>
      <c r="E2583" s="1" t="s">
        <v>426</v>
      </c>
      <c r="F2583" s="1" t="s">
        <v>84</v>
      </c>
      <c r="G2583" s="1">
        <v>2009</v>
      </c>
      <c r="H2583" s="1">
        <f>IF(L2583&gt;0,G2583-G2582,Check)</f>
        <v>1</v>
      </c>
      <c r="I2583" s="1"/>
      <c r="J2583" s="1"/>
      <c r="K2583" s="1"/>
      <c r="L2583" s="1">
        <v>29541369.82</v>
      </c>
      <c r="M2583" s="1">
        <v>8909700.0470000003</v>
      </c>
      <c r="N2583" s="1">
        <v>29541369.82</v>
      </c>
      <c r="O2583" s="1">
        <v>8909700.0470000003</v>
      </c>
      <c r="P2583" s="1">
        <v>376681.68109999999</v>
      </c>
      <c r="Q2583" s="1">
        <v>25469986</v>
      </c>
      <c r="R2583" s="1">
        <v>0.86140430099999998</v>
      </c>
      <c r="S2583" s="1">
        <v>3201647513</v>
      </c>
      <c r="T2583" s="1">
        <v>5547051</v>
      </c>
      <c r="U2583" s="1">
        <v>1793602</v>
      </c>
      <c r="V2583" s="1">
        <v>1538231</v>
      </c>
      <c r="W2583" s="1">
        <v>156048</v>
      </c>
      <c r="X2583" s="1">
        <v>22774</v>
      </c>
      <c r="Y2583" s="1">
        <v>21261</v>
      </c>
      <c r="Z2583" s="1">
        <v>30120</v>
      </c>
      <c r="AA2583" s="1">
        <v>20861</v>
      </c>
      <c r="AB2583" s="1">
        <v>5451792</v>
      </c>
      <c r="AC2583" s="1">
        <v>15.4</v>
      </c>
      <c r="AD2583" s="1">
        <v>10.9</v>
      </c>
      <c r="AE2583" s="1">
        <v>73.7</v>
      </c>
      <c r="AF2583" s="1">
        <v>22.6</v>
      </c>
      <c r="AG2583" s="1">
        <v>61.5</v>
      </c>
      <c r="AH2583" s="1">
        <v>15.9</v>
      </c>
      <c r="AI2583" s="1">
        <v>1970691</v>
      </c>
      <c r="AJ2583" s="1">
        <v>171699</v>
      </c>
      <c r="AK2583" s="1">
        <v>829906</v>
      </c>
      <c r="AL2583" s="1">
        <v>704301</v>
      </c>
      <c r="AM2583" s="1">
        <v>200320</v>
      </c>
      <c r="AN2583" s="1">
        <v>64465</v>
      </c>
      <c r="AO2583" s="1">
        <v>8.7100000000000009</v>
      </c>
      <c r="AP2583" s="1">
        <v>45946</v>
      </c>
      <c r="AQ2583" s="1">
        <v>67080</v>
      </c>
      <c r="AR2583" s="1">
        <v>38.799999999999997</v>
      </c>
      <c r="AS2583" s="1">
        <v>43.2</v>
      </c>
      <c r="AT2583" s="1">
        <v>18</v>
      </c>
      <c r="AU2583" s="1">
        <v>1901379</v>
      </c>
      <c r="AV2583" s="1">
        <v>255235</v>
      </c>
      <c r="AW2583" s="1">
        <v>85771</v>
      </c>
      <c r="AX2583" s="1">
        <v>26.7</v>
      </c>
      <c r="AY2583" s="1">
        <v>281156.58</v>
      </c>
      <c r="AZ2583" s="1">
        <v>2524515.75</v>
      </c>
      <c r="BA2583" s="1">
        <v>2805672.33</v>
      </c>
      <c r="BB2583" s="1">
        <v>10.02</v>
      </c>
      <c r="BC2583" s="1">
        <v>89.98</v>
      </c>
      <c r="BD2583" s="1">
        <v>2.36</v>
      </c>
      <c r="BE2583" s="1">
        <v>277043.20000000001</v>
      </c>
      <c r="BF2583" s="1">
        <v>3175215</v>
      </c>
      <c r="BG2583" s="1">
        <v>23.65</v>
      </c>
      <c r="BH2583" s="1">
        <v>1.17</v>
      </c>
      <c r="BI2583" s="1">
        <v>2014</v>
      </c>
      <c r="BJ2583" s="1" t="s">
        <v>427</v>
      </c>
      <c r="BK2583" s="1">
        <v>0</v>
      </c>
      <c r="BL2583" s="1">
        <v>0</v>
      </c>
      <c r="BM2583" s="1">
        <v>0</v>
      </c>
      <c r="BN2583" s="1">
        <v>0</v>
      </c>
      <c r="BO2583" s="1">
        <v>0</v>
      </c>
      <c r="BP2583" s="1">
        <v>2014</v>
      </c>
      <c r="BQ2583" s="1"/>
      <c r="BR2583" s="1">
        <v>0</v>
      </c>
      <c r="BS2583" s="1" t="s">
        <v>428</v>
      </c>
      <c r="BT2583" s="1">
        <v>0</v>
      </c>
      <c r="BU2583" s="1">
        <v>0</v>
      </c>
      <c r="BV2583" s="1">
        <v>0</v>
      </c>
    </row>
    <row r="2584" spans="1:74" x14ac:dyDescent="0.2">
      <c r="A2584" s="1">
        <v>3567</v>
      </c>
      <c r="B2584" s="1">
        <v>3567</v>
      </c>
      <c r="C2584" s="1">
        <v>33100</v>
      </c>
      <c r="D2584" s="1"/>
      <c r="E2584" s="1" t="s">
        <v>426</v>
      </c>
      <c r="F2584" s="1" t="s">
        <v>84</v>
      </c>
      <c r="G2584" s="1">
        <v>2010</v>
      </c>
      <c r="H2584" s="1">
        <f>IF(L2584&gt;0,G2584-G2583,Check)</f>
        <v>1</v>
      </c>
      <c r="I2584" s="1"/>
      <c r="J2584" s="1"/>
      <c r="K2584" s="1"/>
      <c r="L2584" s="1">
        <v>29327858.149999999</v>
      </c>
      <c r="M2584" s="1">
        <v>10818949.17</v>
      </c>
      <c r="N2584" s="1">
        <v>29327858.149999999</v>
      </c>
      <c r="O2584" s="1">
        <v>10818949.17</v>
      </c>
      <c r="P2584" s="1">
        <v>434260.81319999998</v>
      </c>
      <c r="Q2584" s="1">
        <v>28122077</v>
      </c>
      <c r="R2584" s="1">
        <v>0.95802315299999996</v>
      </c>
      <c r="S2584" s="1">
        <v>3201647513</v>
      </c>
      <c r="T2584" s="1">
        <v>5582351</v>
      </c>
      <c r="U2584" s="1">
        <v>1756851</v>
      </c>
      <c r="V2584" s="1">
        <v>1499999</v>
      </c>
      <c r="W2584" s="1">
        <v>158286</v>
      </c>
      <c r="X2584" s="1">
        <v>22403</v>
      </c>
      <c r="Y2584" s="1">
        <v>21819</v>
      </c>
      <c r="Z2584" s="1">
        <v>30832</v>
      </c>
      <c r="AA2584" s="1">
        <v>23550</v>
      </c>
      <c r="AB2584" s="1">
        <v>5494883</v>
      </c>
      <c r="AC2584" s="1"/>
      <c r="AD2584" s="1"/>
      <c r="AE2584" s="1"/>
      <c r="AF2584" s="1">
        <v>21.6</v>
      </c>
      <c r="AG2584" s="1">
        <v>62.4</v>
      </c>
      <c r="AH2584" s="1">
        <v>16</v>
      </c>
      <c r="AI2584" s="1">
        <v>1984559</v>
      </c>
      <c r="AJ2584" s="1">
        <v>175684</v>
      </c>
      <c r="AK2584" s="1">
        <v>838372</v>
      </c>
      <c r="AL2584" s="1">
        <v>702883</v>
      </c>
      <c r="AM2584" s="1">
        <v>198900</v>
      </c>
      <c r="AN2584" s="1">
        <v>68720</v>
      </c>
      <c r="AO2584" s="1">
        <v>8.85</v>
      </c>
      <c r="AP2584" s="1">
        <v>45352</v>
      </c>
      <c r="AQ2584" s="1">
        <v>66540</v>
      </c>
      <c r="AR2584" s="1">
        <v>39.299999999999997</v>
      </c>
      <c r="AS2584" s="1">
        <v>42.3</v>
      </c>
      <c r="AT2584" s="1">
        <v>18.399999999999999</v>
      </c>
      <c r="AU2584" s="1">
        <v>1917154</v>
      </c>
      <c r="AV2584" s="1">
        <v>229535</v>
      </c>
      <c r="AW2584" s="1">
        <v>84567</v>
      </c>
      <c r="AX2584" s="1">
        <v>27</v>
      </c>
      <c r="AY2584" s="1">
        <v>302108.08</v>
      </c>
      <c r="AZ2584" s="1">
        <v>2505588.58</v>
      </c>
      <c r="BA2584" s="1">
        <v>2807696.67</v>
      </c>
      <c r="BB2584" s="1">
        <v>10.76</v>
      </c>
      <c r="BC2584" s="1">
        <v>89.24</v>
      </c>
      <c r="BD2584" s="1">
        <v>2.79</v>
      </c>
      <c r="BE2584" s="1">
        <v>277043.20000000001</v>
      </c>
      <c r="BF2584" s="1">
        <v>3150585</v>
      </c>
      <c r="BG2584" s="1">
        <v>24.91</v>
      </c>
      <c r="BH2584" s="1">
        <v>1.1499999999999999</v>
      </c>
      <c r="BI2584" s="1">
        <v>2014</v>
      </c>
      <c r="BJ2584" s="1" t="s">
        <v>427</v>
      </c>
      <c r="BK2584" s="1">
        <v>0</v>
      </c>
      <c r="BL2584" s="1">
        <v>0</v>
      </c>
      <c r="BM2584" s="1">
        <v>0</v>
      </c>
      <c r="BN2584" s="1">
        <v>0</v>
      </c>
      <c r="BO2584" s="1">
        <v>0</v>
      </c>
      <c r="BP2584" s="1">
        <v>2014</v>
      </c>
      <c r="BQ2584" s="1"/>
      <c r="BR2584" s="1">
        <v>0</v>
      </c>
      <c r="BS2584" s="1" t="s">
        <v>428</v>
      </c>
      <c r="BT2584" s="1">
        <v>0</v>
      </c>
      <c r="BU2584" s="1">
        <v>0</v>
      </c>
      <c r="BV2584" s="1">
        <v>0</v>
      </c>
    </row>
    <row r="2585" spans="1:74" x14ac:dyDescent="0.2">
      <c r="A2585" s="1">
        <v>3568</v>
      </c>
      <c r="B2585" s="1">
        <v>3568</v>
      </c>
      <c r="C2585" s="1">
        <v>33100</v>
      </c>
      <c r="D2585" s="1"/>
      <c r="E2585" s="1" t="s">
        <v>426</v>
      </c>
      <c r="F2585" s="1" t="s">
        <v>84</v>
      </c>
      <c r="G2585" s="1">
        <v>2011</v>
      </c>
      <c r="H2585" s="1">
        <f>IF(L2585&gt;0,G2585-G2584,Check)</f>
        <v>1</v>
      </c>
      <c r="I2585" s="1"/>
      <c r="J2585" s="1"/>
      <c r="K2585" s="1"/>
      <c r="L2585" s="1">
        <v>31396251.920000002</v>
      </c>
      <c r="M2585" s="1">
        <v>10933796.720000001</v>
      </c>
      <c r="N2585" s="1">
        <v>31396251.920000002</v>
      </c>
      <c r="O2585" s="1">
        <v>10933796.720000001</v>
      </c>
      <c r="P2585" s="1">
        <v>490936.75890000002</v>
      </c>
      <c r="Q2585" s="1">
        <v>29592415</v>
      </c>
      <c r="R2585" s="1">
        <v>0.94169781500000005</v>
      </c>
      <c r="S2585" s="1">
        <v>3201647513</v>
      </c>
      <c r="T2585" s="1">
        <v>5670125</v>
      </c>
      <c r="U2585" s="1">
        <v>1823855</v>
      </c>
      <c r="V2585" s="1">
        <v>1525148</v>
      </c>
      <c r="W2585" s="1">
        <v>154737</v>
      </c>
      <c r="X2585" s="1">
        <v>22603</v>
      </c>
      <c r="Y2585" s="1">
        <v>21435</v>
      </c>
      <c r="Z2585" s="1">
        <v>30643</v>
      </c>
      <c r="AA2585" s="1">
        <v>25640</v>
      </c>
      <c r="AB2585" s="1">
        <v>5596852</v>
      </c>
      <c r="AC2585" s="1"/>
      <c r="AD2585" s="1"/>
      <c r="AE2585" s="1"/>
      <c r="AF2585" s="1">
        <v>21.4</v>
      </c>
      <c r="AG2585" s="1">
        <v>62.7</v>
      </c>
      <c r="AH2585" s="1">
        <v>15.9</v>
      </c>
      <c r="AI2585" s="1">
        <v>2008167</v>
      </c>
      <c r="AJ2585" s="1">
        <v>181546</v>
      </c>
      <c r="AK2585" s="1">
        <v>851668</v>
      </c>
      <c r="AL2585" s="1">
        <v>720239</v>
      </c>
      <c r="AM2585" s="1">
        <v>195377</v>
      </c>
      <c r="AN2585" s="1">
        <v>59337</v>
      </c>
      <c r="AO2585" s="1">
        <v>9.0399999999999991</v>
      </c>
      <c r="AP2585" s="1">
        <v>45407</v>
      </c>
      <c r="AQ2585" s="1">
        <v>67524</v>
      </c>
      <c r="AR2585" s="1">
        <v>39.9</v>
      </c>
      <c r="AS2585" s="1">
        <v>41.2</v>
      </c>
      <c r="AT2585" s="1">
        <v>18.899999999999999</v>
      </c>
      <c r="AU2585" s="1">
        <v>1969030</v>
      </c>
      <c r="AV2585" s="1">
        <v>242339</v>
      </c>
      <c r="AW2585" s="1">
        <v>95536</v>
      </c>
      <c r="AX2585" s="1">
        <v>27.4</v>
      </c>
      <c r="AY2585" s="1">
        <v>273346.17</v>
      </c>
      <c r="AZ2585" s="1">
        <v>2585899.25</v>
      </c>
      <c r="BA2585" s="1">
        <v>2859245.42</v>
      </c>
      <c r="BB2585" s="1">
        <v>9.56</v>
      </c>
      <c r="BC2585" s="1">
        <v>90.44</v>
      </c>
      <c r="BD2585" s="1">
        <v>3.53</v>
      </c>
      <c r="BE2585" s="1">
        <v>277043.20000000001</v>
      </c>
      <c r="BF2585" s="1">
        <v>3125955</v>
      </c>
      <c r="BG2585" s="1">
        <v>22.27</v>
      </c>
      <c r="BH2585" s="1">
        <v>1.1200000000000001</v>
      </c>
      <c r="BI2585" s="1">
        <v>2014</v>
      </c>
      <c r="BJ2585" s="1" t="s">
        <v>427</v>
      </c>
      <c r="BK2585" s="1">
        <v>0</v>
      </c>
      <c r="BL2585" s="1">
        <v>0</v>
      </c>
      <c r="BM2585" s="1">
        <v>0</v>
      </c>
      <c r="BN2585" s="1">
        <v>0</v>
      </c>
      <c r="BO2585" s="1">
        <v>0</v>
      </c>
      <c r="BP2585" s="1">
        <v>2014</v>
      </c>
      <c r="BQ2585" s="1"/>
      <c r="BR2585" s="1">
        <v>0</v>
      </c>
      <c r="BS2585" s="1" t="s">
        <v>428</v>
      </c>
      <c r="BT2585" s="1">
        <v>0</v>
      </c>
      <c r="BU2585" s="1">
        <v>0</v>
      </c>
      <c r="BV2585" s="1">
        <v>0</v>
      </c>
    </row>
    <row r="2586" spans="1:74" x14ac:dyDescent="0.2">
      <c r="A2586" s="1">
        <v>3569</v>
      </c>
      <c r="B2586" s="1">
        <v>3569</v>
      </c>
      <c r="C2586" s="1">
        <v>33100</v>
      </c>
      <c r="D2586" s="1"/>
      <c r="E2586" s="1" t="s">
        <v>426</v>
      </c>
      <c r="F2586" s="1" t="s">
        <v>84</v>
      </c>
      <c r="G2586" s="1">
        <v>2012</v>
      </c>
      <c r="H2586" s="1">
        <f>IF(L2586&gt;0,G2586-G2585,Check)</f>
        <v>1</v>
      </c>
      <c r="I2586" s="1"/>
      <c r="J2586" s="1"/>
      <c r="K2586" s="1"/>
      <c r="L2586" s="1">
        <v>32540324.329999998</v>
      </c>
      <c r="M2586" s="1">
        <v>11155834.699999999</v>
      </c>
      <c r="N2586" s="1">
        <v>32540324.329999998</v>
      </c>
      <c r="O2586" s="1">
        <v>11155834.699999999</v>
      </c>
      <c r="P2586" s="1">
        <v>476320.92499999999</v>
      </c>
      <c r="Q2586" s="1">
        <v>33134824</v>
      </c>
      <c r="R2586" s="1">
        <v>1.0173531870000001</v>
      </c>
      <c r="S2586" s="1">
        <v>3201647513</v>
      </c>
      <c r="T2586" s="1">
        <v>5762717</v>
      </c>
      <c r="U2586" s="1">
        <v>1868427</v>
      </c>
      <c r="V2586" s="1">
        <v>1548112</v>
      </c>
      <c r="W2586" s="1">
        <v>146080</v>
      </c>
      <c r="X2586" s="1">
        <v>22963</v>
      </c>
      <c r="Y2586" s="1">
        <v>20957</v>
      </c>
      <c r="Z2586" s="1">
        <v>31508</v>
      </c>
      <c r="AA2586" s="1">
        <v>22359</v>
      </c>
      <c r="AB2586" s="1">
        <v>5691607</v>
      </c>
      <c r="AC2586" s="1"/>
      <c r="AD2586" s="1"/>
      <c r="AE2586" s="1"/>
      <c r="AF2586" s="1">
        <v>21</v>
      </c>
      <c r="AG2586" s="1">
        <v>62.6</v>
      </c>
      <c r="AH2586" s="1">
        <v>16.399999999999999</v>
      </c>
      <c r="AI2586" s="1">
        <v>2024878</v>
      </c>
      <c r="AJ2586" s="1">
        <v>186541</v>
      </c>
      <c r="AK2586" s="1">
        <v>845558</v>
      </c>
      <c r="AL2586" s="1">
        <v>733022</v>
      </c>
      <c r="AM2586" s="1">
        <v>193031</v>
      </c>
      <c r="AN2586" s="1">
        <v>66726</v>
      </c>
      <c r="AO2586" s="1">
        <v>9.2100000000000009</v>
      </c>
      <c r="AP2586" s="1">
        <v>46648</v>
      </c>
      <c r="AQ2586" s="1">
        <v>69206</v>
      </c>
      <c r="AR2586" s="1">
        <v>38.299999999999997</v>
      </c>
      <c r="AS2586" s="1">
        <v>41.7</v>
      </c>
      <c r="AT2586" s="1">
        <v>20</v>
      </c>
      <c r="AU2586" s="1">
        <v>2005728</v>
      </c>
      <c r="AV2586" s="1">
        <v>246379</v>
      </c>
      <c r="AW2586" s="1">
        <v>107483</v>
      </c>
      <c r="AX2586" s="1">
        <v>28</v>
      </c>
      <c r="AY2586" s="1">
        <v>238941.33</v>
      </c>
      <c r="AZ2586" s="1">
        <v>2667713.08</v>
      </c>
      <c r="BA2586" s="1">
        <v>2906654.42</v>
      </c>
      <c r="BB2586" s="1">
        <v>8.2200000000000006</v>
      </c>
      <c r="BC2586" s="1">
        <v>91.78</v>
      </c>
      <c r="BD2586" s="1">
        <v>3.62</v>
      </c>
      <c r="BE2586" s="1">
        <v>277043.20000000001</v>
      </c>
      <c r="BF2586" s="1">
        <v>3159105</v>
      </c>
      <c r="BG2586" s="1">
        <v>23.42</v>
      </c>
      <c r="BH2586" s="1">
        <v>1.0900000000000001</v>
      </c>
      <c r="BI2586" s="1">
        <v>2014</v>
      </c>
      <c r="BJ2586" s="1" t="s">
        <v>427</v>
      </c>
      <c r="BK2586" s="1">
        <v>0</v>
      </c>
      <c r="BL2586" s="1">
        <v>0</v>
      </c>
      <c r="BM2586" s="1">
        <v>0</v>
      </c>
      <c r="BN2586" s="1">
        <v>0</v>
      </c>
      <c r="BO2586" s="1">
        <v>0</v>
      </c>
      <c r="BP2586" s="1">
        <v>2014</v>
      </c>
      <c r="BQ2586" s="1"/>
      <c r="BR2586" s="1">
        <v>0</v>
      </c>
      <c r="BS2586" s="1" t="s">
        <v>428</v>
      </c>
      <c r="BT2586" s="1">
        <v>0</v>
      </c>
      <c r="BU2586" s="1">
        <v>0</v>
      </c>
      <c r="BV2586" s="1">
        <v>0</v>
      </c>
    </row>
    <row r="2587" spans="1:74" x14ac:dyDescent="0.2">
      <c r="A2587" s="1">
        <v>3570</v>
      </c>
      <c r="B2587" s="1">
        <v>3570</v>
      </c>
      <c r="C2587" s="1">
        <v>33100</v>
      </c>
      <c r="D2587" s="1"/>
      <c r="E2587" s="1" t="s">
        <v>426</v>
      </c>
      <c r="F2587" s="1" t="s">
        <v>84</v>
      </c>
      <c r="G2587" s="1">
        <v>2013</v>
      </c>
      <c r="H2587" s="1">
        <f>IF(L2587&gt;0,G2587-G2586,Check)</f>
        <v>1</v>
      </c>
      <c r="I2587" s="1"/>
      <c r="J2587" s="1"/>
      <c r="K2587" s="1"/>
      <c r="L2587" s="1">
        <v>35270912.579999998</v>
      </c>
      <c r="M2587" s="1">
        <v>12466949.640000001</v>
      </c>
      <c r="N2587" s="1">
        <v>35270912.579999998</v>
      </c>
      <c r="O2587" s="1">
        <v>12466949.640000001</v>
      </c>
      <c r="P2587" s="1">
        <v>587741.55610000005</v>
      </c>
      <c r="Q2587" s="1">
        <v>34888518</v>
      </c>
      <c r="R2587" s="1">
        <v>0.98826811599999997</v>
      </c>
      <c r="S2587" s="1">
        <v>3201647513</v>
      </c>
      <c r="T2587" s="1">
        <v>5828191</v>
      </c>
      <c r="U2587" s="1">
        <v>1904877</v>
      </c>
      <c r="V2587" s="1">
        <v>1488123</v>
      </c>
      <c r="W2587" s="1">
        <v>171198</v>
      </c>
      <c r="X2587" s="1">
        <v>23471</v>
      </c>
      <c r="Y2587" s="1">
        <v>21839</v>
      </c>
      <c r="Z2587" s="1">
        <v>31305</v>
      </c>
      <c r="AA2587" s="1">
        <v>22626</v>
      </c>
      <c r="AB2587" s="1">
        <v>5751004</v>
      </c>
      <c r="AC2587" s="1">
        <v>17.7</v>
      </c>
      <c r="AD2587" s="1">
        <v>11.2</v>
      </c>
      <c r="AE2587" s="1">
        <v>71.099999999999994</v>
      </c>
      <c r="AF2587" s="1">
        <v>20.9</v>
      </c>
      <c r="AG2587" s="1">
        <v>62.4</v>
      </c>
      <c r="AH2587" s="1">
        <v>16.7</v>
      </c>
      <c r="AI2587" s="1">
        <v>2032438</v>
      </c>
      <c r="AJ2587" s="1">
        <v>192234</v>
      </c>
      <c r="AK2587" s="1">
        <v>826257</v>
      </c>
      <c r="AL2587" s="1">
        <v>742117</v>
      </c>
      <c r="AM2587" s="1">
        <v>203993</v>
      </c>
      <c r="AN2587" s="1">
        <v>67837</v>
      </c>
      <c r="AO2587" s="1">
        <v>9.4600000000000009</v>
      </c>
      <c r="AP2587" s="1">
        <v>46946</v>
      </c>
      <c r="AQ2587" s="1">
        <v>71172</v>
      </c>
      <c r="AR2587" s="1">
        <v>37.6</v>
      </c>
      <c r="AS2587" s="1">
        <v>42.2</v>
      </c>
      <c r="AT2587" s="1">
        <v>20.2</v>
      </c>
      <c r="AU2587" s="1">
        <v>2050657</v>
      </c>
      <c r="AV2587" s="1">
        <v>253018</v>
      </c>
      <c r="AW2587" s="1">
        <v>107324</v>
      </c>
      <c r="AX2587" s="1">
        <v>27.7</v>
      </c>
      <c r="AY2587" s="1">
        <v>209826.75</v>
      </c>
      <c r="AZ2587" s="1">
        <v>2728016.5</v>
      </c>
      <c r="BA2587" s="1">
        <v>2937843.25</v>
      </c>
      <c r="BB2587" s="1">
        <v>7.14</v>
      </c>
      <c r="BC2587" s="1">
        <v>92.86</v>
      </c>
      <c r="BD2587" s="1">
        <v>3.53</v>
      </c>
      <c r="BE2587" s="1">
        <v>277043.20000000001</v>
      </c>
      <c r="BF2587" s="1">
        <v>3204258</v>
      </c>
      <c r="BG2587" s="1">
        <v>21.21</v>
      </c>
      <c r="BH2587" s="1">
        <v>1.08</v>
      </c>
      <c r="BI2587" s="1">
        <v>2014</v>
      </c>
      <c r="BJ2587" s="1" t="s">
        <v>427</v>
      </c>
      <c r="BK2587" s="1">
        <v>0</v>
      </c>
      <c r="BL2587" s="1">
        <v>0</v>
      </c>
      <c r="BM2587" s="1">
        <v>0</v>
      </c>
      <c r="BN2587" s="1">
        <v>0</v>
      </c>
      <c r="BO2587" s="1">
        <v>0</v>
      </c>
      <c r="BP2587" s="1">
        <v>2014</v>
      </c>
      <c r="BQ2587" s="1"/>
      <c r="BR2587" s="1">
        <v>0</v>
      </c>
      <c r="BS2587" s="1" t="s">
        <v>428</v>
      </c>
      <c r="BT2587" s="1">
        <v>0</v>
      </c>
      <c r="BU2587" s="1">
        <v>0</v>
      </c>
      <c r="BV2587" s="1">
        <v>0</v>
      </c>
    </row>
    <row r="2588" spans="1:74" x14ac:dyDescent="0.2">
      <c r="A2588" s="1">
        <v>3571</v>
      </c>
      <c r="B2588" s="1">
        <v>3571</v>
      </c>
      <c r="C2588" s="1">
        <v>33100</v>
      </c>
      <c r="D2588" s="1"/>
      <c r="E2588" s="1" t="s">
        <v>426</v>
      </c>
      <c r="F2588" s="1" t="s">
        <v>84</v>
      </c>
      <c r="G2588" s="1">
        <v>2014</v>
      </c>
      <c r="H2588" s="1">
        <f>IF(L2588&gt;0,G2588-G2587,Check)</f>
        <v>1</v>
      </c>
      <c r="I2588" s="1"/>
      <c r="J2588" s="1"/>
      <c r="K2588" s="1"/>
      <c r="L2588" s="1">
        <v>36028436.200000003</v>
      </c>
      <c r="M2588" s="1">
        <v>12838551.890000001</v>
      </c>
      <c r="N2588" s="1">
        <v>36028436.200000003</v>
      </c>
      <c r="O2588" s="1">
        <v>12838551.890000001</v>
      </c>
      <c r="P2588" s="1">
        <v>606680.49569999997</v>
      </c>
      <c r="Q2588" s="1">
        <v>38454230</v>
      </c>
      <c r="R2588" s="1">
        <v>1.0663693809999999</v>
      </c>
      <c r="S2588" s="1">
        <v>3201647513</v>
      </c>
      <c r="T2588" s="1">
        <v>5929819</v>
      </c>
      <c r="U2588" s="1">
        <v>1939498</v>
      </c>
      <c r="V2588" s="1">
        <v>1487738</v>
      </c>
      <c r="W2588" s="1">
        <v>179789</v>
      </c>
      <c r="X2588" s="1">
        <v>23683</v>
      </c>
      <c r="Y2588" s="1">
        <v>22431</v>
      </c>
      <c r="Z2588" s="1">
        <v>31735</v>
      </c>
      <c r="AA2588" s="1">
        <v>22993</v>
      </c>
      <c r="AB2588" s="1">
        <v>5852950</v>
      </c>
      <c r="AC2588" s="1">
        <v>17.2</v>
      </c>
      <c r="AD2588" s="1">
        <v>11.7</v>
      </c>
      <c r="AE2588" s="1">
        <v>71.099999999999994</v>
      </c>
      <c r="AF2588" s="1">
        <v>20.7</v>
      </c>
      <c r="AG2588" s="1">
        <v>62.4</v>
      </c>
      <c r="AH2588" s="1">
        <v>16.899999999999999</v>
      </c>
      <c r="AI2588" s="1">
        <v>2047325</v>
      </c>
      <c r="AJ2588" s="1">
        <v>170365</v>
      </c>
      <c r="AK2588" s="1">
        <v>851324</v>
      </c>
      <c r="AL2588" s="1">
        <v>745900</v>
      </c>
      <c r="AM2588" s="1">
        <v>208386</v>
      </c>
      <c r="AN2588" s="1">
        <v>71350</v>
      </c>
      <c r="AO2588" s="1">
        <v>8.32</v>
      </c>
      <c r="AP2588" s="1">
        <v>48458</v>
      </c>
      <c r="AQ2588" s="1">
        <v>72349</v>
      </c>
      <c r="AR2588" s="1">
        <v>37.200000000000003</v>
      </c>
      <c r="AS2588" s="1">
        <v>41.4</v>
      </c>
      <c r="AT2588" s="1">
        <v>21.4</v>
      </c>
      <c r="AU2588" s="1">
        <v>2166457</v>
      </c>
      <c r="AV2588" s="1">
        <v>244729</v>
      </c>
      <c r="AW2588" s="1">
        <v>102859</v>
      </c>
      <c r="AX2588" s="1">
        <v>28.1</v>
      </c>
      <c r="AY2588" s="1">
        <v>187510</v>
      </c>
      <c r="AZ2588" s="1">
        <v>2804665.67</v>
      </c>
      <c r="BA2588" s="1">
        <v>2992175.67</v>
      </c>
      <c r="BB2588" s="1">
        <v>6.27</v>
      </c>
      <c r="BC2588" s="1">
        <v>93.73</v>
      </c>
      <c r="BD2588" s="1">
        <v>3.41</v>
      </c>
      <c r="BE2588" s="1">
        <v>277043.20000000001</v>
      </c>
      <c r="BF2588" s="1">
        <v>3267090</v>
      </c>
      <c r="BG2588" s="1">
        <v>21.16</v>
      </c>
      <c r="BH2588" s="1">
        <v>1.06</v>
      </c>
      <c r="BI2588" s="1">
        <v>2014</v>
      </c>
      <c r="BJ2588" s="1" t="s">
        <v>427</v>
      </c>
      <c r="BK2588" s="1">
        <v>1</v>
      </c>
      <c r="BL2588" s="1">
        <v>0</v>
      </c>
      <c r="BM2588" s="1">
        <v>0</v>
      </c>
      <c r="BN2588" s="1">
        <v>0</v>
      </c>
      <c r="BO2588" s="1">
        <v>0</v>
      </c>
      <c r="BP2588" s="1">
        <v>2014</v>
      </c>
      <c r="BQ2588" s="1"/>
      <c r="BR2588" s="1">
        <v>1</v>
      </c>
      <c r="BS2588" s="1" t="s">
        <v>428</v>
      </c>
      <c r="BT2588" s="1">
        <v>0</v>
      </c>
      <c r="BU2588" s="1">
        <v>0</v>
      </c>
      <c r="BV2588" s="1">
        <v>0</v>
      </c>
    </row>
    <row r="2589" spans="1:74" x14ac:dyDescent="0.2">
      <c r="A2589" s="1">
        <v>3572</v>
      </c>
      <c r="B2589" s="1">
        <v>3572</v>
      </c>
      <c r="C2589" s="1">
        <v>33100</v>
      </c>
      <c r="D2589" s="1"/>
      <c r="E2589" s="1" t="s">
        <v>426</v>
      </c>
      <c r="F2589" s="1" t="s">
        <v>84</v>
      </c>
      <c r="G2589" s="1">
        <v>2015</v>
      </c>
      <c r="H2589" s="1">
        <f>IF(L2589&gt;0,G2589-G2588,Check)</f>
        <v>1</v>
      </c>
      <c r="I2589" s="1"/>
      <c r="J2589" s="1"/>
      <c r="K2589" s="1"/>
      <c r="L2589" s="1">
        <v>36135578.68</v>
      </c>
      <c r="M2589" s="1">
        <v>13021300.27</v>
      </c>
      <c r="N2589" s="1">
        <v>36135578.68</v>
      </c>
      <c r="O2589" s="1">
        <v>13021300.27</v>
      </c>
      <c r="P2589" s="1">
        <v>607665.60829999996</v>
      </c>
      <c r="Q2589" s="1">
        <v>39514044</v>
      </c>
      <c r="R2589" s="1">
        <v>1.0925100080000001</v>
      </c>
      <c r="S2589" s="1">
        <v>3201647513</v>
      </c>
      <c r="T2589" s="1">
        <v>6012331</v>
      </c>
      <c r="U2589" s="1">
        <v>1940792</v>
      </c>
      <c r="V2589" s="1">
        <v>1493532</v>
      </c>
      <c r="W2589" s="1">
        <v>180610</v>
      </c>
      <c r="X2589" s="1">
        <v>24893</v>
      </c>
      <c r="Y2589" s="1">
        <v>23404</v>
      </c>
      <c r="Z2589" s="1">
        <v>32535</v>
      </c>
      <c r="AA2589" s="1">
        <v>25433</v>
      </c>
      <c r="AB2589" s="1">
        <v>5935825</v>
      </c>
      <c r="AC2589" s="1">
        <v>16.5</v>
      </c>
      <c r="AD2589" s="1">
        <v>11.4</v>
      </c>
      <c r="AE2589" s="1">
        <v>72</v>
      </c>
      <c r="AF2589" s="1">
        <v>20.6</v>
      </c>
      <c r="AG2589" s="1">
        <v>62</v>
      </c>
      <c r="AH2589" s="1">
        <v>17.399999999999999</v>
      </c>
      <c r="AI2589" s="1">
        <v>2077362</v>
      </c>
      <c r="AJ2589" s="1">
        <v>177432</v>
      </c>
      <c r="AK2589" s="1">
        <v>846729</v>
      </c>
      <c r="AL2589" s="1">
        <v>752457</v>
      </c>
      <c r="AM2589" s="1">
        <v>221629</v>
      </c>
      <c r="AN2589" s="1">
        <v>79115</v>
      </c>
      <c r="AO2589" s="1">
        <v>8.5399999999999991</v>
      </c>
      <c r="AP2589" s="1">
        <v>50441</v>
      </c>
      <c r="AQ2589" s="1">
        <v>76284</v>
      </c>
      <c r="AR2589" s="1">
        <v>36.1</v>
      </c>
      <c r="AS2589" s="1">
        <v>41.6</v>
      </c>
      <c r="AT2589" s="1">
        <v>22.3</v>
      </c>
      <c r="AU2589" s="1">
        <v>2199580</v>
      </c>
      <c r="AV2589" s="1">
        <v>246096</v>
      </c>
      <c r="AW2589" s="1">
        <v>106792</v>
      </c>
      <c r="AX2589" s="1">
        <v>29.1</v>
      </c>
      <c r="AY2589" s="1">
        <v>163458.25</v>
      </c>
      <c r="AZ2589" s="1">
        <v>2832760</v>
      </c>
      <c r="BA2589" s="1">
        <v>2996218.25</v>
      </c>
      <c r="BB2589" s="1">
        <v>5.46</v>
      </c>
      <c r="BC2589" s="1">
        <v>94.54</v>
      </c>
      <c r="BD2589" s="1">
        <v>2.41</v>
      </c>
      <c r="BE2589" s="1">
        <v>277043.20000000001</v>
      </c>
      <c r="BF2589" s="1">
        <v>3313214</v>
      </c>
      <c r="BG2589" s="1">
        <v>21.43</v>
      </c>
      <c r="BH2589" s="1">
        <v>1.06</v>
      </c>
      <c r="BI2589" s="1">
        <v>2014</v>
      </c>
      <c r="BJ2589" s="1" t="s">
        <v>427</v>
      </c>
      <c r="BK2589" s="1">
        <v>1</v>
      </c>
      <c r="BL2589" s="1">
        <v>1</v>
      </c>
      <c r="BM2589" s="1">
        <v>169</v>
      </c>
      <c r="BN2589" s="1">
        <v>0</v>
      </c>
      <c r="BO2589" s="1">
        <v>0</v>
      </c>
      <c r="BP2589" s="1">
        <v>2014</v>
      </c>
      <c r="BQ2589" s="1"/>
      <c r="BR2589" s="1">
        <v>1</v>
      </c>
      <c r="BS2589" s="1" t="s">
        <v>428</v>
      </c>
      <c r="BT2589" s="1">
        <v>0</v>
      </c>
      <c r="BU2589" s="1">
        <v>0</v>
      </c>
      <c r="BV2589" s="1">
        <v>0</v>
      </c>
    </row>
    <row r="2590" spans="1:74" x14ac:dyDescent="0.2">
      <c r="A2590" s="1">
        <v>3573</v>
      </c>
      <c r="B2590" s="1">
        <v>3573</v>
      </c>
      <c r="C2590" s="1">
        <v>33100</v>
      </c>
      <c r="D2590" s="1"/>
      <c r="E2590" s="1" t="s">
        <v>426</v>
      </c>
      <c r="F2590" s="1" t="s">
        <v>84</v>
      </c>
      <c r="G2590" s="1">
        <v>2016</v>
      </c>
      <c r="H2590" s="1">
        <f>IF(L2590&gt;0,G2590-G2589,Check)</f>
        <v>1</v>
      </c>
      <c r="I2590" s="1"/>
      <c r="J2590" s="1"/>
      <c r="K2590" s="1"/>
      <c r="L2590" s="1">
        <v>35493728.869999997</v>
      </c>
      <c r="M2590" s="1">
        <v>12897147.109999999</v>
      </c>
      <c r="N2590" s="1">
        <v>35493728.869999997</v>
      </c>
      <c r="O2590" s="1">
        <v>12897147.109999999</v>
      </c>
      <c r="P2590" s="1">
        <v>606933.26799999899</v>
      </c>
      <c r="Q2590" s="1">
        <v>32274972</v>
      </c>
      <c r="R2590" s="1">
        <v>0.90849638899999996</v>
      </c>
      <c r="S2590" s="1">
        <v>3201647513</v>
      </c>
      <c r="T2590" s="1">
        <v>6066387</v>
      </c>
      <c r="U2590" s="1">
        <v>1989270</v>
      </c>
      <c r="V2590" s="1">
        <v>1440282</v>
      </c>
      <c r="W2590" s="1">
        <v>178244</v>
      </c>
      <c r="X2590" s="1">
        <v>25591</v>
      </c>
      <c r="Y2590" s="1">
        <v>24812</v>
      </c>
      <c r="Z2590" s="1">
        <v>34706</v>
      </c>
      <c r="AA2590" s="1">
        <v>25096</v>
      </c>
      <c r="AB2590" s="1">
        <v>5989802</v>
      </c>
      <c r="AC2590" s="1">
        <v>15.4</v>
      </c>
      <c r="AD2590" s="1">
        <v>11.5</v>
      </c>
      <c r="AE2590" s="1">
        <v>73.099999999999994</v>
      </c>
      <c r="AF2590" s="1">
        <v>20.5</v>
      </c>
      <c r="AG2590" s="1">
        <v>61.8</v>
      </c>
      <c r="AH2590" s="1">
        <v>17.7</v>
      </c>
      <c r="AI2590" s="1">
        <v>2098686</v>
      </c>
      <c r="AJ2590" s="1">
        <v>175742</v>
      </c>
      <c r="AK2590" s="1">
        <v>841907</v>
      </c>
      <c r="AL2590" s="1">
        <v>771705</v>
      </c>
      <c r="AM2590" s="1">
        <v>229909</v>
      </c>
      <c r="AN2590" s="1">
        <v>79423</v>
      </c>
      <c r="AO2590" s="1">
        <v>8.3699999999999992</v>
      </c>
      <c r="AP2590" s="1">
        <v>51362</v>
      </c>
      <c r="AQ2590" s="1">
        <v>78733</v>
      </c>
      <c r="AR2590" s="1">
        <v>34.6</v>
      </c>
      <c r="AS2590" s="1">
        <v>42.4</v>
      </c>
      <c r="AT2590" s="1">
        <v>23</v>
      </c>
      <c r="AU2590" s="1">
        <v>2224100</v>
      </c>
      <c r="AV2590" s="1">
        <v>267117</v>
      </c>
      <c r="AW2590" s="1">
        <v>107414</v>
      </c>
      <c r="AX2590" s="1">
        <v>29.6</v>
      </c>
      <c r="AY2590" s="1">
        <v>148994.75</v>
      </c>
      <c r="AZ2590" s="1">
        <v>2898876.17</v>
      </c>
      <c r="BA2590" s="1">
        <v>3047870.92</v>
      </c>
      <c r="BB2590" s="1">
        <v>4.8899999999999997</v>
      </c>
      <c r="BC2590" s="1">
        <v>95.11</v>
      </c>
      <c r="BD2590" s="1">
        <v>2.21</v>
      </c>
      <c r="BE2590" s="1">
        <v>277043.20000000001</v>
      </c>
      <c r="BF2590" s="1">
        <v>3351620</v>
      </c>
      <c r="BG2590" s="1">
        <v>21.25</v>
      </c>
      <c r="BH2590" s="1">
        <v>1.05</v>
      </c>
      <c r="BI2590" s="1">
        <v>2014</v>
      </c>
      <c r="BJ2590" s="1" t="s">
        <v>427</v>
      </c>
      <c r="BK2590" s="1">
        <v>1</v>
      </c>
      <c r="BL2590" s="1">
        <v>2</v>
      </c>
      <c r="BM2590" s="1">
        <v>192</v>
      </c>
      <c r="BN2590" s="1">
        <v>0</v>
      </c>
      <c r="BO2590" s="1">
        <v>0</v>
      </c>
      <c r="BP2590" s="1">
        <v>2014</v>
      </c>
      <c r="BQ2590" s="1"/>
      <c r="BR2590" s="1">
        <v>1</v>
      </c>
      <c r="BS2590" s="1" t="s">
        <v>428</v>
      </c>
      <c r="BT2590" s="1">
        <v>0</v>
      </c>
      <c r="BU2590" s="1">
        <v>0</v>
      </c>
      <c r="BV2590" s="1">
        <v>0</v>
      </c>
    </row>
    <row r="2591" spans="1:74" x14ac:dyDescent="0.2">
      <c r="A2591" s="1">
        <v>3574</v>
      </c>
      <c r="B2591" s="1">
        <v>3574</v>
      </c>
      <c r="C2591" s="1">
        <v>33100</v>
      </c>
      <c r="D2591" s="1"/>
      <c r="E2591" s="1" t="s">
        <v>426</v>
      </c>
      <c r="F2591" s="1" t="s">
        <v>84</v>
      </c>
      <c r="G2591" s="1">
        <v>2017</v>
      </c>
      <c r="H2591" s="1">
        <f>IF(L2591&gt;0,G2591-G2590,Check)</f>
        <v>1</v>
      </c>
      <c r="I2591" s="1"/>
      <c r="J2591" s="1"/>
      <c r="K2591" s="1"/>
      <c r="L2591" s="1">
        <v>33116176.59</v>
      </c>
      <c r="M2591" s="1">
        <v>12075544.220000001</v>
      </c>
      <c r="N2591" s="1">
        <v>33116176.59</v>
      </c>
      <c r="O2591" s="1">
        <v>12075544.220000001</v>
      </c>
      <c r="P2591" s="1">
        <v>573365.50619999995</v>
      </c>
      <c r="Q2591" s="1">
        <v>28905390</v>
      </c>
      <c r="R2591" s="1">
        <v>0.87206248200000003</v>
      </c>
      <c r="S2591" s="1">
        <v>3201647513</v>
      </c>
      <c r="T2591" s="1">
        <v>6158824</v>
      </c>
      <c r="U2591" s="1">
        <v>2010102</v>
      </c>
      <c r="V2591" s="1">
        <v>1440500</v>
      </c>
      <c r="W2591" s="1">
        <v>181254</v>
      </c>
      <c r="X2591" s="1">
        <v>26290</v>
      </c>
      <c r="Y2591" s="1">
        <v>25675</v>
      </c>
      <c r="Z2591" s="1">
        <v>35925</v>
      </c>
      <c r="AA2591" s="1">
        <v>26878</v>
      </c>
      <c r="AB2591" s="1">
        <v>6083857</v>
      </c>
      <c r="AC2591" s="1">
        <v>14.3</v>
      </c>
      <c r="AD2591" s="1">
        <v>10.5</v>
      </c>
      <c r="AE2591" s="1">
        <v>75.2</v>
      </c>
      <c r="AF2591" s="1">
        <v>20.3</v>
      </c>
      <c r="AG2591" s="1">
        <v>61.8</v>
      </c>
      <c r="AH2591" s="1">
        <v>17.899999999999999</v>
      </c>
      <c r="AI2591" s="1">
        <v>2105878</v>
      </c>
      <c r="AJ2591" s="1">
        <v>169406</v>
      </c>
      <c r="AK2591" s="1">
        <v>832489</v>
      </c>
      <c r="AL2591" s="1">
        <v>780511</v>
      </c>
      <c r="AM2591" s="1">
        <v>237452</v>
      </c>
      <c r="AN2591" s="1">
        <v>86020</v>
      </c>
      <c r="AO2591" s="1">
        <v>8.0399999999999991</v>
      </c>
      <c r="AP2591" s="1">
        <v>54284</v>
      </c>
      <c r="AQ2591" s="1">
        <v>81633</v>
      </c>
      <c r="AR2591" s="1">
        <v>32.5</v>
      </c>
      <c r="AS2591" s="1">
        <v>42.7</v>
      </c>
      <c r="AT2591" s="1">
        <v>24.8</v>
      </c>
      <c r="AU2591" s="1">
        <v>2283192</v>
      </c>
      <c r="AV2591" s="1">
        <v>260823</v>
      </c>
      <c r="AW2591" s="1">
        <v>90397</v>
      </c>
      <c r="AX2591" s="1">
        <v>29.9</v>
      </c>
      <c r="AY2591" s="1">
        <v>135960.42000000001</v>
      </c>
      <c r="AZ2591" s="1">
        <v>2999058.33</v>
      </c>
      <c r="BA2591" s="1">
        <v>3135018.75</v>
      </c>
      <c r="BB2591" s="1">
        <v>4.34</v>
      </c>
      <c r="BC2591" s="1">
        <v>95.66</v>
      </c>
      <c r="BD2591" s="1">
        <v>2.46</v>
      </c>
      <c r="BE2591" s="1">
        <v>277043.20000000001</v>
      </c>
      <c r="BF2591" s="1">
        <v>3404834</v>
      </c>
      <c r="BG2591" s="1">
        <v>21.06</v>
      </c>
      <c r="BH2591" s="1">
        <v>1.02</v>
      </c>
      <c r="BI2591" s="1">
        <v>2014</v>
      </c>
      <c r="BJ2591" s="1" t="s">
        <v>427</v>
      </c>
      <c r="BK2591" s="1">
        <v>1</v>
      </c>
      <c r="BL2591" s="1">
        <v>3</v>
      </c>
      <c r="BM2591" s="1">
        <v>199</v>
      </c>
      <c r="BN2591" s="1">
        <v>8</v>
      </c>
      <c r="BO2591" s="1">
        <v>0</v>
      </c>
      <c r="BP2591" s="1">
        <v>2014</v>
      </c>
      <c r="BQ2591" s="1"/>
      <c r="BR2591" s="1">
        <v>1</v>
      </c>
      <c r="BS2591" s="1" t="s">
        <v>428</v>
      </c>
      <c r="BT2591" s="1">
        <v>0</v>
      </c>
      <c r="BU2591" s="1">
        <v>0</v>
      </c>
      <c r="BV2591" s="1">
        <v>0</v>
      </c>
    </row>
    <row r="2592" spans="1:74" x14ac:dyDescent="0.2">
      <c r="A2592" s="1">
        <v>3575</v>
      </c>
      <c r="B2592" s="1">
        <v>3575</v>
      </c>
      <c r="C2592" s="1">
        <v>33100</v>
      </c>
      <c r="D2592" s="1"/>
      <c r="E2592" s="1" t="s">
        <v>426</v>
      </c>
      <c r="F2592" s="1" t="s">
        <v>84</v>
      </c>
      <c r="G2592" s="1">
        <v>2018</v>
      </c>
      <c r="H2592" s="1">
        <f>IF(L2592&gt;0,G2592-G2591,Check)</f>
        <v>1</v>
      </c>
      <c r="I2592" s="1"/>
      <c r="J2592" s="1"/>
      <c r="K2592" s="1"/>
      <c r="L2592" s="1">
        <v>32532866.050000001</v>
      </c>
      <c r="M2592" s="1">
        <v>12513968.279999999</v>
      </c>
      <c r="N2592" s="1">
        <v>32532866.050000001</v>
      </c>
      <c r="O2592" s="1">
        <v>12513968.279999999</v>
      </c>
      <c r="P2592" s="1">
        <v>591641.04339999997</v>
      </c>
      <c r="Q2592" s="1">
        <v>24568435.5</v>
      </c>
      <c r="R2592" s="1">
        <v>0.75450849799999997</v>
      </c>
      <c r="S2592" s="1">
        <v>3201647513</v>
      </c>
      <c r="T2592" s="1">
        <v>6241665.75</v>
      </c>
      <c r="U2592" s="1">
        <v>2037845.5</v>
      </c>
      <c r="V2592" s="1">
        <v>1427351</v>
      </c>
      <c r="W2592" s="1">
        <v>182920</v>
      </c>
      <c r="X2592" s="1">
        <v>26988.75</v>
      </c>
      <c r="Y2592" s="1">
        <v>26674.25</v>
      </c>
      <c r="Z2592" s="1">
        <v>37382</v>
      </c>
      <c r="AA2592" s="1">
        <v>28130.25</v>
      </c>
      <c r="AB2592" s="1">
        <v>6167892.5</v>
      </c>
      <c r="AC2592" s="1">
        <v>13.2</v>
      </c>
      <c r="AD2592" s="1">
        <v>9.7799999999999994</v>
      </c>
      <c r="AE2592" s="1">
        <v>77.05</v>
      </c>
      <c r="AF2592" s="1">
        <v>20.13</v>
      </c>
      <c r="AG2592" s="1">
        <v>61.75</v>
      </c>
      <c r="AH2592" s="1">
        <v>18.13</v>
      </c>
      <c r="AI2592" s="1">
        <v>2116603</v>
      </c>
      <c r="AJ2592" s="1">
        <v>164231.5</v>
      </c>
      <c r="AK2592" s="1">
        <v>824220</v>
      </c>
      <c r="AL2592" s="1">
        <v>791927.5</v>
      </c>
      <c r="AM2592" s="1">
        <v>245179.25</v>
      </c>
      <c r="AN2592" s="1">
        <v>91044.75</v>
      </c>
      <c r="AO2592" s="1">
        <v>7.76</v>
      </c>
      <c r="AP2592" s="1">
        <v>56705.75</v>
      </c>
      <c r="AQ2592" s="1">
        <v>84420.25</v>
      </c>
      <c r="AR2592" s="1">
        <v>30.55</v>
      </c>
      <c r="AS2592" s="1">
        <v>43.13</v>
      </c>
      <c r="AT2592" s="1">
        <v>26.33</v>
      </c>
      <c r="AU2592" s="1">
        <v>2333641</v>
      </c>
      <c r="AV2592" s="1">
        <v>261357.75</v>
      </c>
      <c r="AW2592" s="1">
        <v>77789.75</v>
      </c>
      <c r="AX2592" s="1">
        <v>30.25</v>
      </c>
      <c r="AY2592" s="1">
        <v>117604.36</v>
      </c>
      <c r="AZ2592" s="1">
        <v>3034037.27</v>
      </c>
      <c r="BA2592" s="1">
        <v>3151641.64</v>
      </c>
      <c r="BB2592" s="1">
        <v>3.73</v>
      </c>
      <c r="BC2592" s="1">
        <v>96.27</v>
      </c>
      <c r="BD2592" s="1">
        <v>2.71</v>
      </c>
      <c r="BE2592" s="1"/>
      <c r="BF2592" s="1">
        <v>3454346</v>
      </c>
      <c r="BG2592" s="1">
        <v>21.15</v>
      </c>
      <c r="BH2592" s="1">
        <v>1</v>
      </c>
      <c r="BI2592" s="1">
        <v>2014</v>
      </c>
      <c r="BJ2592" s="1" t="s">
        <v>427</v>
      </c>
      <c r="BK2592" s="1">
        <v>1</v>
      </c>
      <c r="BL2592" s="1">
        <v>4</v>
      </c>
      <c r="BM2592" s="1">
        <v>196</v>
      </c>
      <c r="BN2592" s="1">
        <v>7</v>
      </c>
      <c r="BO2592" s="1">
        <v>11</v>
      </c>
      <c r="BP2592" s="1">
        <v>2014</v>
      </c>
      <c r="BQ2592" s="1"/>
      <c r="BR2592" s="1">
        <v>1</v>
      </c>
      <c r="BS2592" s="1" t="s">
        <v>428</v>
      </c>
      <c r="BT2592" s="1">
        <v>96</v>
      </c>
      <c r="BU2592" s="1">
        <v>88</v>
      </c>
      <c r="BV2592" s="1">
        <v>77</v>
      </c>
    </row>
    <row r="2593" spans="1:74" x14ac:dyDescent="0.2">
      <c r="A2593" s="1">
        <v>3576</v>
      </c>
      <c r="B2593" s="1">
        <v>3576</v>
      </c>
      <c r="C2593" s="1">
        <v>33340</v>
      </c>
      <c r="D2593" s="1"/>
      <c r="E2593" s="1" t="s">
        <v>429</v>
      </c>
      <c r="F2593" s="1" t="s">
        <v>72</v>
      </c>
      <c r="G2593" s="1">
        <v>2002</v>
      </c>
      <c r="H2593" s="1">
        <f>IF(L2593&gt;0,G2593-G2592,Check)</f>
        <v>-16</v>
      </c>
      <c r="I2593" s="1"/>
      <c r="J2593" s="1"/>
      <c r="K2593" s="1"/>
      <c r="L2593" s="1">
        <v>57063465.43</v>
      </c>
      <c r="M2593" s="1">
        <v>19501502.16</v>
      </c>
      <c r="N2593" s="1">
        <v>57063465.43</v>
      </c>
      <c r="O2593" s="1">
        <v>19501502.16</v>
      </c>
      <c r="P2593" s="1">
        <v>1506160.1769999999</v>
      </c>
      <c r="Q2593" s="1">
        <v>37870894</v>
      </c>
      <c r="R2593" s="1">
        <v>0</v>
      </c>
      <c r="S2593" s="1">
        <v>1387318092</v>
      </c>
      <c r="T2593" s="1">
        <v>1388951.9839999999</v>
      </c>
      <c r="U2593" s="1">
        <v>990931.01560000004</v>
      </c>
      <c r="V2593" s="1">
        <v>320147.09379999997</v>
      </c>
      <c r="W2593" s="1">
        <v>5702.609375</v>
      </c>
      <c r="X2593" s="1">
        <v>27273.03125</v>
      </c>
      <c r="Y2593" s="1">
        <v>27730.859380000002</v>
      </c>
      <c r="Z2593" s="1">
        <v>27164</v>
      </c>
      <c r="AA2593" s="1">
        <v>12313.6875</v>
      </c>
      <c r="AB2593" s="1">
        <v>1441509.39</v>
      </c>
      <c r="AC2593" s="1">
        <v>11.51</v>
      </c>
      <c r="AD2593" s="1">
        <v>9.64</v>
      </c>
      <c r="AE2593" s="1">
        <v>78.78</v>
      </c>
      <c r="AF2593" s="1">
        <v>26.26</v>
      </c>
      <c r="AG2593" s="1">
        <v>63.18</v>
      </c>
      <c r="AH2593" s="1">
        <v>10.56</v>
      </c>
      <c r="AI2593" s="1">
        <v>606506.57999999996</v>
      </c>
      <c r="AJ2593" s="1">
        <v>57310.83</v>
      </c>
      <c r="AK2593" s="1">
        <v>228801.17</v>
      </c>
      <c r="AL2593" s="1">
        <v>226737.63</v>
      </c>
      <c r="AM2593" s="1">
        <v>64867.31</v>
      </c>
      <c r="AN2593" s="1">
        <v>28789.64</v>
      </c>
      <c r="AO2593" s="1">
        <v>9.4499999999999993</v>
      </c>
      <c r="AP2593" s="1">
        <v>39648.609380000002</v>
      </c>
      <c r="AQ2593" s="1">
        <v>55530.65625</v>
      </c>
      <c r="AR2593" s="1">
        <v>43.32</v>
      </c>
      <c r="AS2593" s="1">
        <v>46.08</v>
      </c>
      <c r="AT2593" s="1">
        <v>10.6</v>
      </c>
      <c r="AU2593" s="1">
        <v>515381.09</v>
      </c>
      <c r="AV2593" s="1">
        <v>42964.22</v>
      </c>
      <c r="AW2593" s="1">
        <v>-1440.89</v>
      </c>
      <c r="AX2593" s="1">
        <v>19.690000000000001</v>
      </c>
      <c r="AY2593" s="1">
        <v>46623.25</v>
      </c>
      <c r="AZ2593" s="1">
        <v>751234.83</v>
      </c>
      <c r="BA2593" s="1">
        <v>797858.08</v>
      </c>
      <c r="BB2593" s="1">
        <v>5.84</v>
      </c>
      <c r="BC2593" s="1">
        <v>94.16</v>
      </c>
      <c r="BD2593" s="1">
        <v>1.36</v>
      </c>
      <c r="BE2593" s="1"/>
      <c r="BF2593" s="1">
        <v>630448</v>
      </c>
      <c r="BG2593" s="1">
        <v>12.95</v>
      </c>
      <c r="BH2593" s="1">
        <v>1.4</v>
      </c>
      <c r="BI2593" s="1">
        <v>2014</v>
      </c>
      <c r="BJ2593" s="1" t="s">
        <v>430</v>
      </c>
      <c r="BK2593" s="1">
        <v>0</v>
      </c>
      <c r="BL2593" s="1">
        <v>0</v>
      </c>
      <c r="BM2593" s="1">
        <v>0</v>
      </c>
      <c r="BN2593" s="1">
        <v>0</v>
      </c>
      <c r="BO2593" s="1">
        <v>0</v>
      </c>
      <c r="BP2593" s="1">
        <v>2014</v>
      </c>
      <c r="BQ2593" s="1"/>
      <c r="BR2593" s="1">
        <v>0</v>
      </c>
      <c r="BS2593" s="1" t="s">
        <v>431</v>
      </c>
      <c r="BT2593" s="1">
        <v>0</v>
      </c>
      <c r="BU2593" s="1">
        <v>0</v>
      </c>
      <c r="BV2593" s="1">
        <v>0</v>
      </c>
    </row>
    <row r="2594" spans="1:74" x14ac:dyDescent="0.2">
      <c r="A2594" s="1">
        <v>3577</v>
      </c>
      <c r="B2594" s="1">
        <v>3577</v>
      </c>
      <c r="C2594" s="1">
        <v>33340</v>
      </c>
      <c r="D2594" s="1"/>
      <c r="E2594" s="1" t="s">
        <v>429</v>
      </c>
      <c r="F2594" s="1" t="s">
        <v>72</v>
      </c>
      <c r="G2594" s="1">
        <v>2003</v>
      </c>
      <c r="H2594" s="1">
        <f>IF(L2594&gt;0,G2594-G2593,Check)</f>
        <v>1</v>
      </c>
      <c r="I2594" s="1"/>
      <c r="J2594" s="1"/>
      <c r="K2594" s="1"/>
      <c r="L2594" s="1">
        <v>56643652.600000001</v>
      </c>
      <c r="M2594" s="1">
        <v>19511852.050000001</v>
      </c>
      <c r="N2594" s="1">
        <v>56643652.600000001</v>
      </c>
      <c r="O2594" s="1">
        <v>19511852.050000001</v>
      </c>
      <c r="P2594" s="1">
        <v>1475402.36</v>
      </c>
      <c r="Q2594" s="1">
        <v>36705018</v>
      </c>
      <c r="R2594" s="1">
        <v>0.322393451</v>
      </c>
      <c r="S2594" s="1">
        <v>1387318092</v>
      </c>
      <c r="T2594" s="1">
        <v>1419422.0630000001</v>
      </c>
      <c r="U2594" s="1">
        <v>1015984.938</v>
      </c>
      <c r="V2594" s="1">
        <v>315668.625</v>
      </c>
      <c r="W2594" s="1">
        <v>8426.5625</v>
      </c>
      <c r="X2594" s="1">
        <v>27189.875</v>
      </c>
      <c r="Y2594" s="1">
        <v>27808.5625</v>
      </c>
      <c r="Z2594" s="1">
        <v>26958</v>
      </c>
      <c r="AA2594" s="1">
        <v>13990.25</v>
      </c>
      <c r="AB2594" s="1">
        <v>1452174.44</v>
      </c>
      <c r="AC2594" s="1">
        <v>11.85</v>
      </c>
      <c r="AD2594" s="1">
        <v>9.14</v>
      </c>
      <c r="AE2594" s="1">
        <v>78.959999999999994</v>
      </c>
      <c r="AF2594" s="1">
        <v>26.04</v>
      </c>
      <c r="AG2594" s="1">
        <v>62.98</v>
      </c>
      <c r="AH2594" s="1">
        <v>10.98</v>
      </c>
      <c r="AI2594" s="1">
        <v>606218.68999999994</v>
      </c>
      <c r="AJ2594" s="1">
        <v>58346.69</v>
      </c>
      <c r="AK2594" s="1">
        <v>225471.31</v>
      </c>
      <c r="AL2594" s="1">
        <v>228433.5</v>
      </c>
      <c r="AM2594" s="1">
        <v>65745.75</v>
      </c>
      <c r="AN2594" s="1">
        <v>28221.439999999999</v>
      </c>
      <c r="AO2594" s="1">
        <v>9.6199999999999992</v>
      </c>
      <c r="AP2594" s="1">
        <v>42256.5625</v>
      </c>
      <c r="AQ2594" s="1">
        <v>57983.375</v>
      </c>
      <c r="AR2594" s="1">
        <v>41.31</v>
      </c>
      <c r="AS2594" s="1">
        <v>46.38</v>
      </c>
      <c r="AT2594" s="1">
        <v>12.32</v>
      </c>
      <c r="AU2594" s="1">
        <v>534188.63</v>
      </c>
      <c r="AV2594" s="1">
        <v>47650.13</v>
      </c>
      <c r="AW2594" s="1">
        <v>6238.56</v>
      </c>
      <c r="AX2594" s="1">
        <v>20.23</v>
      </c>
      <c r="AY2594" s="1">
        <v>49453.5</v>
      </c>
      <c r="AZ2594" s="1">
        <v>748770.42</v>
      </c>
      <c r="BA2594" s="1">
        <v>798223.92</v>
      </c>
      <c r="BB2594" s="1">
        <v>6.19</v>
      </c>
      <c r="BC2594" s="1">
        <v>93.81</v>
      </c>
      <c r="BD2594" s="1">
        <v>1.55</v>
      </c>
      <c r="BE2594" s="1"/>
      <c r="BF2594" s="1">
        <v>625983</v>
      </c>
      <c r="BG2594" s="1">
        <v>13.22</v>
      </c>
      <c r="BH2594" s="1">
        <v>1.37</v>
      </c>
      <c r="BI2594" s="1">
        <v>2014</v>
      </c>
      <c r="BJ2594" s="1" t="s">
        <v>430</v>
      </c>
      <c r="BK2594" s="1">
        <v>0</v>
      </c>
      <c r="BL2594" s="1">
        <v>0</v>
      </c>
      <c r="BM2594" s="1">
        <v>0</v>
      </c>
      <c r="BN2594" s="1">
        <v>0</v>
      </c>
      <c r="BO2594" s="1">
        <v>0</v>
      </c>
      <c r="BP2594" s="1">
        <v>2014</v>
      </c>
      <c r="BQ2594" s="1"/>
      <c r="BR2594" s="1">
        <v>0</v>
      </c>
      <c r="BS2594" s="1" t="s">
        <v>431</v>
      </c>
      <c r="BT2594" s="1">
        <v>0</v>
      </c>
      <c r="BU2594" s="1">
        <v>0</v>
      </c>
      <c r="BV2594" s="1">
        <v>0</v>
      </c>
    </row>
    <row r="2595" spans="1:74" x14ac:dyDescent="0.2">
      <c r="A2595" s="1">
        <v>3578</v>
      </c>
      <c r="B2595" s="1">
        <v>3578</v>
      </c>
      <c r="C2595" s="1">
        <v>33340</v>
      </c>
      <c r="D2595" s="1"/>
      <c r="E2595" s="1" t="s">
        <v>429</v>
      </c>
      <c r="F2595" s="1" t="s">
        <v>72</v>
      </c>
      <c r="G2595" s="1">
        <v>2004</v>
      </c>
      <c r="H2595" s="1">
        <f>IF(L2595&gt;0,G2595-G2594,Check)</f>
        <v>1</v>
      </c>
      <c r="I2595" s="1"/>
      <c r="J2595" s="1"/>
      <c r="K2595" s="1"/>
      <c r="L2595" s="1">
        <v>54773684.75</v>
      </c>
      <c r="M2595" s="1">
        <v>19055854.309999999</v>
      </c>
      <c r="N2595" s="1">
        <v>54773684.75</v>
      </c>
      <c r="O2595" s="1">
        <v>19055854.309999999</v>
      </c>
      <c r="P2595" s="1">
        <v>1442952.983</v>
      </c>
      <c r="Q2595" s="1">
        <v>39413883</v>
      </c>
      <c r="R2595" s="1">
        <v>0.71432407399999998</v>
      </c>
      <c r="S2595" s="1">
        <v>1387318092</v>
      </c>
      <c r="T2595" s="1">
        <v>1449814.75</v>
      </c>
      <c r="U2595" s="1">
        <v>1041266.25</v>
      </c>
      <c r="V2595" s="1">
        <v>310772.5</v>
      </c>
      <c r="W2595" s="1">
        <v>11202.75</v>
      </c>
      <c r="X2595" s="1">
        <v>27086.5</v>
      </c>
      <c r="Y2595" s="1">
        <v>27884.75</v>
      </c>
      <c r="Z2595" s="1">
        <v>26697</v>
      </c>
      <c r="AA2595" s="1">
        <v>15684</v>
      </c>
      <c r="AB2595" s="1">
        <v>1462249.25</v>
      </c>
      <c r="AC2595" s="1">
        <v>12.2</v>
      </c>
      <c r="AD2595" s="1">
        <v>8.6300000000000008</v>
      </c>
      <c r="AE2595" s="1">
        <v>79.150000000000006</v>
      </c>
      <c r="AF2595" s="1">
        <v>25.83</v>
      </c>
      <c r="AG2595" s="1">
        <v>62.78</v>
      </c>
      <c r="AH2595" s="1">
        <v>11.4</v>
      </c>
      <c r="AI2595" s="1">
        <v>605913.25</v>
      </c>
      <c r="AJ2595" s="1">
        <v>59466.25</v>
      </c>
      <c r="AK2595" s="1">
        <v>222198.75</v>
      </c>
      <c r="AL2595" s="1">
        <v>230071</v>
      </c>
      <c r="AM2595" s="1">
        <v>66593</v>
      </c>
      <c r="AN2595" s="1">
        <v>27584.25</v>
      </c>
      <c r="AO2595" s="1">
        <v>9.81</v>
      </c>
      <c r="AP2595" s="1">
        <v>44881.75</v>
      </c>
      <c r="AQ2595" s="1">
        <v>60418.5</v>
      </c>
      <c r="AR2595" s="1">
        <v>39.28</v>
      </c>
      <c r="AS2595" s="1">
        <v>46.7</v>
      </c>
      <c r="AT2595" s="1">
        <v>14.03</v>
      </c>
      <c r="AU2595" s="1">
        <v>553154.5</v>
      </c>
      <c r="AV2595" s="1">
        <v>52401.5</v>
      </c>
      <c r="AW2595" s="1">
        <v>14168.75</v>
      </c>
      <c r="AX2595" s="1">
        <v>20.78</v>
      </c>
      <c r="AY2595" s="1">
        <v>42851.17</v>
      </c>
      <c r="AZ2595" s="1">
        <v>747280.42</v>
      </c>
      <c r="BA2595" s="1">
        <v>790131.58</v>
      </c>
      <c r="BB2595" s="1">
        <v>5.42</v>
      </c>
      <c r="BC2595" s="1">
        <v>94.58</v>
      </c>
      <c r="BD2595" s="1">
        <v>1.83</v>
      </c>
      <c r="BE2595" s="1"/>
      <c r="BF2595" s="1">
        <v>621518</v>
      </c>
      <c r="BG2595" s="1">
        <v>13.21</v>
      </c>
      <c r="BH2595" s="1">
        <v>1.33</v>
      </c>
      <c r="BI2595" s="1">
        <v>2014</v>
      </c>
      <c r="BJ2595" s="1" t="s">
        <v>430</v>
      </c>
      <c r="BK2595" s="1">
        <v>0</v>
      </c>
      <c r="BL2595" s="1">
        <v>0</v>
      </c>
      <c r="BM2595" s="1">
        <v>0</v>
      </c>
      <c r="BN2595" s="1">
        <v>0</v>
      </c>
      <c r="BO2595" s="1">
        <v>0</v>
      </c>
      <c r="BP2595" s="1">
        <v>2014</v>
      </c>
      <c r="BQ2595" s="1"/>
      <c r="BR2595" s="1">
        <v>0</v>
      </c>
      <c r="BS2595" s="1" t="s">
        <v>431</v>
      </c>
      <c r="BT2595" s="1">
        <v>0</v>
      </c>
      <c r="BU2595" s="1">
        <v>0</v>
      </c>
      <c r="BV2595" s="1">
        <v>0</v>
      </c>
    </row>
    <row r="2596" spans="1:74" x14ac:dyDescent="0.2">
      <c r="A2596" s="1">
        <v>3579</v>
      </c>
      <c r="B2596" s="1">
        <v>3579</v>
      </c>
      <c r="C2596" s="1">
        <v>33340</v>
      </c>
      <c r="D2596" s="1"/>
      <c r="E2596" s="1" t="s">
        <v>429</v>
      </c>
      <c r="F2596" s="1" t="s">
        <v>72</v>
      </c>
      <c r="G2596" s="1">
        <v>2005</v>
      </c>
      <c r="H2596" s="1">
        <f>IF(L2596&gt;0,G2596-G2595,Check)</f>
        <v>1</v>
      </c>
      <c r="I2596" s="1"/>
      <c r="J2596" s="1"/>
      <c r="K2596" s="1"/>
      <c r="L2596" s="1">
        <v>55740478.259999998</v>
      </c>
      <c r="M2596" s="1">
        <v>19038091.93</v>
      </c>
      <c r="N2596" s="1">
        <v>55740478.259999998</v>
      </c>
      <c r="O2596" s="1">
        <v>19038091.93</v>
      </c>
      <c r="P2596" s="1">
        <v>1440337.2180000001</v>
      </c>
      <c r="Q2596" s="1">
        <v>41671496</v>
      </c>
      <c r="R2596" s="1">
        <v>0.74214099700000002</v>
      </c>
      <c r="S2596" s="1">
        <v>1387318092</v>
      </c>
      <c r="T2596" s="1">
        <v>1480517</v>
      </c>
      <c r="U2596" s="1">
        <v>1065638</v>
      </c>
      <c r="V2596" s="1">
        <v>307547</v>
      </c>
      <c r="W2596" s="1">
        <v>13770</v>
      </c>
      <c r="X2596" s="1">
        <v>27064</v>
      </c>
      <c r="Y2596" s="1">
        <v>27967</v>
      </c>
      <c r="Z2596" s="1">
        <v>26656</v>
      </c>
      <c r="AA2596" s="1">
        <v>17309</v>
      </c>
      <c r="AB2596" s="1">
        <v>1474685</v>
      </c>
      <c r="AC2596" s="1">
        <v>12.5</v>
      </c>
      <c r="AD2596" s="1">
        <v>8.1999999999999993</v>
      </c>
      <c r="AE2596" s="1">
        <v>79.3</v>
      </c>
      <c r="AF2596" s="1">
        <v>25.6</v>
      </c>
      <c r="AG2596" s="1">
        <v>62.6</v>
      </c>
      <c r="AH2596" s="1">
        <v>11.8</v>
      </c>
      <c r="AI2596" s="1">
        <v>605678</v>
      </c>
      <c r="AJ2596" s="1">
        <v>60251</v>
      </c>
      <c r="AK2596" s="1">
        <v>218697</v>
      </c>
      <c r="AL2596" s="1">
        <v>231942</v>
      </c>
      <c r="AM2596" s="1">
        <v>67565</v>
      </c>
      <c r="AN2596" s="1">
        <v>27223</v>
      </c>
      <c r="AO2596" s="1">
        <v>9.9499999999999993</v>
      </c>
      <c r="AP2596" s="1">
        <v>47438</v>
      </c>
      <c r="AQ2596" s="1">
        <v>62924</v>
      </c>
      <c r="AR2596" s="1">
        <v>37.299999999999997</v>
      </c>
      <c r="AS2596" s="1">
        <v>46.9</v>
      </c>
      <c r="AT2596" s="1">
        <v>15.8</v>
      </c>
      <c r="AU2596" s="1">
        <v>571487</v>
      </c>
      <c r="AV2596" s="1">
        <v>56891</v>
      </c>
      <c r="AW2596" s="1">
        <v>21096</v>
      </c>
      <c r="AX2596" s="1">
        <v>21.3</v>
      </c>
      <c r="AY2596" s="1">
        <v>38774.5</v>
      </c>
      <c r="AZ2596" s="1">
        <v>744045.58</v>
      </c>
      <c r="BA2596" s="1">
        <v>782820.08</v>
      </c>
      <c r="BB2596" s="1">
        <v>4.95</v>
      </c>
      <c r="BC2596" s="1">
        <v>95.05</v>
      </c>
      <c r="BD2596" s="1">
        <v>2.25</v>
      </c>
      <c r="BE2596" s="1">
        <v>49958.400000000001</v>
      </c>
      <c r="BF2596" s="1">
        <v>617053</v>
      </c>
      <c r="BG2596" s="1">
        <v>13.22</v>
      </c>
      <c r="BH2596" s="1">
        <v>1.29</v>
      </c>
      <c r="BI2596" s="1">
        <v>2014</v>
      </c>
      <c r="BJ2596" s="1" t="s">
        <v>430</v>
      </c>
      <c r="BK2596" s="1">
        <v>0</v>
      </c>
      <c r="BL2596" s="1">
        <v>0</v>
      </c>
      <c r="BM2596" s="1">
        <v>0</v>
      </c>
      <c r="BN2596" s="1">
        <v>0</v>
      </c>
      <c r="BO2596" s="1">
        <v>0</v>
      </c>
      <c r="BP2596" s="1">
        <v>2014</v>
      </c>
      <c r="BQ2596" s="1"/>
      <c r="BR2596" s="1">
        <v>0</v>
      </c>
      <c r="BS2596" s="1" t="s">
        <v>431</v>
      </c>
      <c r="BT2596" s="1">
        <v>0</v>
      </c>
      <c r="BU2596" s="1">
        <v>0</v>
      </c>
      <c r="BV2596" s="1">
        <v>0</v>
      </c>
    </row>
    <row r="2597" spans="1:74" x14ac:dyDescent="0.2">
      <c r="A2597" s="1">
        <v>3580</v>
      </c>
      <c r="B2597" s="1">
        <v>3580</v>
      </c>
      <c r="C2597" s="1">
        <v>33340</v>
      </c>
      <c r="D2597" s="1"/>
      <c r="E2597" s="1" t="s">
        <v>429</v>
      </c>
      <c r="F2597" s="1" t="s">
        <v>72</v>
      </c>
      <c r="G2597" s="1">
        <v>2006</v>
      </c>
      <c r="H2597" s="1">
        <f>IF(L2597&gt;0,G2597-G2596,Check)</f>
        <v>1</v>
      </c>
      <c r="I2597" s="1"/>
      <c r="J2597" s="1"/>
      <c r="K2597" s="1"/>
      <c r="L2597" s="1">
        <v>55257087.950000003</v>
      </c>
      <c r="M2597" s="1">
        <v>18587587.789999999</v>
      </c>
      <c r="N2597" s="1">
        <v>55257087.950000003</v>
      </c>
      <c r="O2597" s="1">
        <v>18587587.789999999</v>
      </c>
      <c r="P2597" s="1">
        <v>1423611.216</v>
      </c>
      <c r="Q2597" s="1">
        <v>45832230</v>
      </c>
      <c r="R2597" s="1">
        <v>0.82338133299999905</v>
      </c>
      <c r="S2597" s="1">
        <v>1387318092</v>
      </c>
      <c r="T2597" s="1">
        <v>1509981</v>
      </c>
      <c r="U2597" s="1">
        <v>1093648</v>
      </c>
      <c r="V2597" s="1">
        <v>297639</v>
      </c>
      <c r="W2597" s="1">
        <v>17173</v>
      </c>
      <c r="X2597" s="1">
        <v>26718</v>
      </c>
      <c r="Y2597" s="1">
        <v>28025</v>
      </c>
      <c r="Z2597" s="1">
        <v>25735</v>
      </c>
      <c r="AA2597" s="1">
        <v>19209</v>
      </c>
      <c r="AB2597" s="1">
        <v>1477677</v>
      </c>
      <c r="AC2597" s="1">
        <v>13</v>
      </c>
      <c r="AD2597" s="1">
        <v>7.4</v>
      </c>
      <c r="AE2597" s="1">
        <v>79.599999999999994</v>
      </c>
      <c r="AF2597" s="1">
        <v>25.4</v>
      </c>
      <c r="AG2597" s="1">
        <v>62.3</v>
      </c>
      <c r="AH2597" s="1">
        <v>12.3</v>
      </c>
      <c r="AI2597" s="1">
        <v>605162</v>
      </c>
      <c r="AJ2597" s="1">
        <v>62375</v>
      </c>
      <c r="AK2597" s="1">
        <v>216112</v>
      </c>
      <c r="AL2597" s="1">
        <v>232879</v>
      </c>
      <c r="AM2597" s="1">
        <v>68038</v>
      </c>
      <c r="AN2597" s="1">
        <v>25758</v>
      </c>
      <c r="AO2597" s="1">
        <v>10.31</v>
      </c>
      <c r="AP2597" s="1">
        <v>50270</v>
      </c>
      <c r="AQ2597" s="1">
        <v>65148</v>
      </c>
      <c r="AR2597" s="1">
        <v>35.1</v>
      </c>
      <c r="AS2597" s="1">
        <v>47.6</v>
      </c>
      <c r="AT2597" s="1">
        <v>17.3</v>
      </c>
      <c r="AU2597" s="1">
        <v>592353</v>
      </c>
      <c r="AV2597" s="1">
        <v>62428</v>
      </c>
      <c r="AW2597" s="1">
        <v>32035</v>
      </c>
      <c r="AX2597" s="1">
        <v>21.9</v>
      </c>
      <c r="AY2597" s="1">
        <v>38880</v>
      </c>
      <c r="AZ2597" s="1">
        <v>754747.83</v>
      </c>
      <c r="BA2597" s="1">
        <v>793627.83</v>
      </c>
      <c r="BB2597" s="1">
        <v>4.9000000000000004</v>
      </c>
      <c r="BC2597" s="1">
        <v>95.1</v>
      </c>
      <c r="BD2597" s="1">
        <v>2.54</v>
      </c>
      <c r="BE2597" s="1">
        <v>49958.400000000001</v>
      </c>
      <c r="BF2597" s="1">
        <v>612588</v>
      </c>
      <c r="BG2597" s="1">
        <v>13.06</v>
      </c>
      <c r="BH2597" s="1">
        <v>1.25</v>
      </c>
      <c r="BI2597" s="1">
        <v>2014</v>
      </c>
      <c r="BJ2597" s="1" t="s">
        <v>430</v>
      </c>
      <c r="BK2597" s="1">
        <v>0</v>
      </c>
      <c r="BL2597" s="1">
        <v>0</v>
      </c>
      <c r="BM2597" s="1">
        <v>0</v>
      </c>
      <c r="BN2597" s="1">
        <v>0</v>
      </c>
      <c r="BO2597" s="1">
        <v>0</v>
      </c>
      <c r="BP2597" s="1">
        <v>2014</v>
      </c>
      <c r="BQ2597" s="1"/>
      <c r="BR2597" s="1">
        <v>0</v>
      </c>
      <c r="BS2597" s="1" t="s">
        <v>431</v>
      </c>
      <c r="BT2597" s="1">
        <v>0</v>
      </c>
      <c r="BU2597" s="1">
        <v>0</v>
      </c>
      <c r="BV2597" s="1">
        <v>0</v>
      </c>
    </row>
    <row r="2598" spans="1:74" x14ac:dyDescent="0.2">
      <c r="A2598" s="1">
        <v>3581</v>
      </c>
      <c r="B2598" s="1">
        <v>3581</v>
      </c>
      <c r="C2598" s="1">
        <v>33340</v>
      </c>
      <c r="D2598" s="1"/>
      <c r="E2598" s="1" t="s">
        <v>429</v>
      </c>
      <c r="F2598" s="1" t="s">
        <v>72</v>
      </c>
      <c r="G2598" s="1">
        <v>2007</v>
      </c>
      <c r="H2598" s="1">
        <f>IF(L2598&gt;0,G2598-G2597,Check)</f>
        <v>1</v>
      </c>
      <c r="I2598" s="1"/>
      <c r="J2598" s="1"/>
      <c r="K2598" s="1"/>
      <c r="L2598" s="1">
        <v>51600910.32</v>
      </c>
      <c r="M2598" s="1">
        <v>18236103.5</v>
      </c>
      <c r="N2598" s="1">
        <v>51600910.32</v>
      </c>
      <c r="O2598" s="1">
        <v>18236103.5</v>
      </c>
      <c r="P2598" s="1">
        <v>1380282.8389999999</v>
      </c>
      <c r="Q2598" s="1">
        <v>45509664</v>
      </c>
      <c r="R2598" s="1">
        <v>0.87551640399999997</v>
      </c>
      <c r="S2598" s="1">
        <v>1387318092</v>
      </c>
      <c r="T2598" s="1">
        <v>1544398</v>
      </c>
      <c r="U2598" s="1">
        <v>1107105</v>
      </c>
      <c r="V2598" s="1">
        <v>314461</v>
      </c>
      <c r="W2598" s="1">
        <v>17233</v>
      </c>
      <c r="X2598" s="1">
        <v>27666</v>
      </c>
      <c r="Y2598" s="1">
        <v>28180</v>
      </c>
      <c r="Z2598" s="1">
        <v>28334</v>
      </c>
      <c r="AA2598" s="1">
        <v>20009</v>
      </c>
      <c r="AB2598" s="1">
        <v>1518444</v>
      </c>
      <c r="AC2598" s="1">
        <v>12.7</v>
      </c>
      <c r="AD2598" s="1">
        <v>8.1</v>
      </c>
      <c r="AE2598" s="1">
        <v>79.3</v>
      </c>
      <c r="AF2598" s="1">
        <v>25.1</v>
      </c>
      <c r="AG2598" s="1">
        <v>62.5</v>
      </c>
      <c r="AH2598" s="1">
        <v>12.4</v>
      </c>
      <c r="AI2598" s="1">
        <v>605769</v>
      </c>
      <c r="AJ2598" s="1">
        <v>59142</v>
      </c>
      <c r="AK2598" s="1">
        <v>209860</v>
      </c>
      <c r="AL2598" s="1">
        <v>237552</v>
      </c>
      <c r="AM2598" s="1">
        <v>70507</v>
      </c>
      <c r="AN2598" s="1">
        <v>28708</v>
      </c>
      <c r="AO2598" s="1">
        <v>9.76</v>
      </c>
      <c r="AP2598" s="1">
        <v>51999</v>
      </c>
      <c r="AQ2598" s="1">
        <v>68498</v>
      </c>
      <c r="AR2598" s="1">
        <v>33.799999999999997</v>
      </c>
      <c r="AS2598" s="1">
        <v>46.3</v>
      </c>
      <c r="AT2598" s="1">
        <v>19.899999999999999</v>
      </c>
      <c r="AU2598" s="1">
        <v>603085</v>
      </c>
      <c r="AV2598" s="1">
        <v>63775</v>
      </c>
      <c r="AW2598" s="1">
        <v>26927</v>
      </c>
      <c r="AX2598" s="1">
        <v>22.2</v>
      </c>
      <c r="AY2598" s="1">
        <v>40914.92</v>
      </c>
      <c r="AZ2598" s="1">
        <v>764733.5</v>
      </c>
      <c r="BA2598" s="1">
        <v>805648.42</v>
      </c>
      <c r="BB2598" s="1">
        <v>5.08</v>
      </c>
      <c r="BC2598" s="1">
        <v>94.92</v>
      </c>
      <c r="BD2598" s="1">
        <v>2.82</v>
      </c>
      <c r="BE2598" s="1">
        <v>49958.400000000001</v>
      </c>
      <c r="BF2598" s="1">
        <v>608123</v>
      </c>
      <c r="BG2598" s="1">
        <v>13.21</v>
      </c>
      <c r="BH2598" s="1">
        <v>1.21</v>
      </c>
      <c r="BI2598" s="1">
        <v>2014</v>
      </c>
      <c r="BJ2598" s="1" t="s">
        <v>430</v>
      </c>
      <c r="BK2598" s="1">
        <v>0</v>
      </c>
      <c r="BL2598" s="1">
        <v>0</v>
      </c>
      <c r="BM2598" s="1">
        <v>0</v>
      </c>
      <c r="BN2598" s="1">
        <v>0</v>
      </c>
      <c r="BO2598" s="1">
        <v>0</v>
      </c>
      <c r="BP2598" s="1">
        <v>2014</v>
      </c>
      <c r="BQ2598" s="1"/>
      <c r="BR2598" s="1">
        <v>0</v>
      </c>
      <c r="BS2598" s="1" t="s">
        <v>431</v>
      </c>
      <c r="BT2598" s="1">
        <v>0</v>
      </c>
      <c r="BU2598" s="1">
        <v>0</v>
      </c>
      <c r="BV2598" s="1">
        <v>0</v>
      </c>
    </row>
    <row r="2599" spans="1:74" x14ac:dyDescent="0.2">
      <c r="A2599" s="1">
        <v>3582</v>
      </c>
      <c r="B2599" s="1">
        <v>3582</v>
      </c>
      <c r="C2599" s="1">
        <v>33340</v>
      </c>
      <c r="D2599" s="1"/>
      <c r="E2599" s="1" t="s">
        <v>429</v>
      </c>
      <c r="F2599" s="1" t="s">
        <v>72</v>
      </c>
      <c r="G2599" s="1">
        <v>2008</v>
      </c>
      <c r="H2599" s="1">
        <f>IF(L2599&gt;0,G2599-G2598,Check)</f>
        <v>1</v>
      </c>
      <c r="I2599" s="1"/>
      <c r="J2599" s="1"/>
      <c r="K2599" s="1"/>
      <c r="L2599" s="1">
        <v>51945982.770000003</v>
      </c>
      <c r="M2599" s="1">
        <v>17930569.300000001</v>
      </c>
      <c r="N2599" s="1">
        <v>51945982.770000003</v>
      </c>
      <c r="O2599" s="1">
        <v>17930569.300000001</v>
      </c>
      <c r="P2599" s="1">
        <v>1356564.2579999999</v>
      </c>
      <c r="Q2599" s="1">
        <v>47228902</v>
      </c>
      <c r="R2599" s="1">
        <v>0.90255547199999997</v>
      </c>
      <c r="S2599" s="1">
        <v>1387318092</v>
      </c>
      <c r="T2599" s="1">
        <v>1549308</v>
      </c>
      <c r="U2599" s="1">
        <v>1119152</v>
      </c>
      <c r="V2599" s="1">
        <v>307918</v>
      </c>
      <c r="W2599" s="1">
        <v>17239</v>
      </c>
      <c r="X2599" s="1">
        <v>28584</v>
      </c>
      <c r="Y2599" s="1">
        <v>29844</v>
      </c>
      <c r="Z2599" s="1">
        <v>28947</v>
      </c>
      <c r="AA2599" s="1">
        <v>15129</v>
      </c>
      <c r="AB2599" s="1">
        <v>1518820</v>
      </c>
      <c r="AC2599" s="1">
        <v>11.8</v>
      </c>
      <c r="AD2599" s="1">
        <v>7.5</v>
      </c>
      <c r="AE2599" s="1">
        <v>80.7</v>
      </c>
      <c r="AF2599" s="1">
        <v>25</v>
      </c>
      <c r="AG2599" s="1">
        <v>62.7</v>
      </c>
      <c r="AH2599" s="1">
        <v>12.3</v>
      </c>
      <c r="AI2599" s="1">
        <v>606682</v>
      </c>
      <c r="AJ2599" s="1">
        <v>56020</v>
      </c>
      <c r="AK2599" s="1">
        <v>219661</v>
      </c>
      <c r="AL2599" s="1">
        <v>230911</v>
      </c>
      <c r="AM2599" s="1">
        <v>73324</v>
      </c>
      <c r="AN2599" s="1">
        <v>26766</v>
      </c>
      <c r="AO2599" s="1">
        <v>9.23</v>
      </c>
      <c r="AP2599" s="1">
        <v>54386</v>
      </c>
      <c r="AQ2599" s="1">
        <v>70822</v>
      </c>
      <c r="AR2599" s="1">
        <v>31.6</v>
      </c>
      <c r="AS2599" s="1">
        <v>47.2</v>
      </c>
      <c r="AT2599" s="1">
        <v>21.2</v>
      </c>
      <c r="AU2599" s="1">
        <v>625801</v>
      </c>
      <c r="AV2599" s="1">
        <v>70616</v>
      </c>
      <c r="AW2599" s="1">
        <v>28773</v>
      </c>
      <c r="AX2599" s="1">
        <v>22.4</v>
      </c>
      <c r="AY2599" s="1">
        <v>40257.33</v>
      </c>
      <c r="AZ2599" s="1">
        <v>765829.83</v>
      </c>
      <c r="BA2599" s="1">
        <v>806087.17</v>
      </c>
      <c r="BB2599" s="1">
        <v>4.99</v>
      </c>
      <c r="BC2599" s="1">
        <v>95.01</v>
      </c>
      <c r="BD2599" s="1">
        <v>3.23</v>
      </c>
      <c r="BE2599" s="1">
        <v>49958.400000000001</v>
      </c>
      <c r="BF2599" s="1">
        <v>603658</v>
      </c>
      <c r="BG2599" s="1">
        <v>13.22</v>
      </c>
      <c r="BH2599" s="1">
        <v>1.17</v>
      </c>
      <c r="BI2599" s="1">
        <v>2014</v>
      </c>
      <c r="BJ2599" s="1" t="s">
        <v>430</v>
      </c>
      <c r="BK2599" s="1">
        <v>0</v>
      </c>
      <c r="BL2599" s="1">
        <v>0</v>
      </c>
      <c r="BM2599" s="1">
        <v>0</v>
      </c>
      <c r="BN2599" s="1">
        <v>0</v>
      </c>
      <c r="BO2599" s="1">
        <v>0</v>
      </c>
      <c r="BP2599" s="1">
        <v>2014</v>
      </c>
      <c r="BQ2599" s="1"/>
      <c r="BR2599" s="1">
        <v>0</v>
      </c>
      <c r="BS2599" s="1" t="s">
        <v>431</v>
      </c>
      <c r="BT2599" s="1">
        <v>0</v>
      </c>
      <c r="BU2599" s="1">
        <v>0</v>
      </c>
      <c r="BV2599" s="1">
        <v>0</v>
      </c>
    </row>
    <row r="2600" spans="1:74" x14ac:dyDescent="0.2">
      <c r="A2600" s="1">
        <v>3583</v>
      </c>
      <c r="B2600" s="1">
        <v>3583</v>
      </c>
      <c r="C2600" s="1">
        <v>33340</v>
      </c>
      <c r="D2600" s="1"/>
      <c r="E2600" s="1" t="s">
        <v>429</v>
      </c>
      <c r="F2600" s="1" t="s">
        <v>72</v>
      </c>
      <c r="G2600" s="1">
        <v>2009</v>
      </c>
      <c r="H2600" s="1">
        <f>IF(L2600&gt;0,G2600-G2599,Check)</f>
        <v>1</v>
      </c>
      <c r="I2600" s="1"/>
      <c r="J2600" s="1"/>
      <c r="K2600" s="1"/>
      <c r="L2600" s="1">
        <v>47431784.740000002</v>
      </c>
      <c r="M2600" s="1">
        <v>17888197.879999999</v>
      </c>
      <c r="N2600" s="1">
        <v>47431784.740000002</v>
      </c>
      <c r="O2600" s="1">
        <v>17888197.879999999</v>
      </c>
      <c r="P2600" s="1">
        <v>1366146.791</v>
      </c>
      <c r="Q2600" s="1">
        <v>43985060</v>
      </c>
      <c r="R2600" s="1">
        <v>0.92056348499999996</v>
      </c>
      <c r="S2600" s="1">
        <v>1387318092</v>
      </c>
      <c r="T2600" s="1">
        <v>1559667</v>
      </c>
      <c r="U2600" s="1">
        <v>1112697</v>
      </c>
      <c r="V2600" s="1">
        <v>318432</v>
      </c>
      <c r="W2600" s="1">
        <v>20898</v>
      </c>
      <c r="X2600" s="1">
        <v>26806</v>
      </c>
      <c r="Y2600" s="1">
        <v>27959</v>
      </c>
      <c r="Z2600" s="1">
        <v>26458</v>
      </c>
      <c r="AA2600" s="1">
        <v>16803</v>
      </c>
      <c r="AB2600" s="1">
        <v>1527262</v>
      </c>
      <c r="AC2600" s="1">
        <v>14.3</v>
      </c>
      <c r="AD2600" s="1">
        <v>8.3000000000000007</v>
      </c>
      <c r="AE2600" s="1">
        <v>77.400000000000006</v>
      </c>
      <c r="AF2600" s="1">
        <v>24.5</v>
      </c>
      <c r="AG2600" s="1">
        <v>62.9</v>
      </c>
      <c r="AH2600" s="1">
        <v>12.6</v>
      </c>
      <c r="AI2600" s="1">
        <v>604566</v>
      </c>
      <c r="AJ2600" s="1">
        <v>58779</v>
      </c>
      <c r="AK2600" s="1">
        <v>218776</v>
      </c>
      <c r="AL2600" s="1">
        <v>228684</v>
      </c>
      <c r="AM2600" s="1">
        <v>72347</v>
      </c>
      <c r="AN2600" s="1">
        <v>25980</v>
      </c>
      <c r="AO2600" s="1">
        <v>9.7200000000000006</v>
      </c>
      <c r="AP2600" s="1">
        <v>52024</v>
      </c>
      <c r="AQ2600" s="1">
        <v>68914</v>
      </c>
      <c r="AR2600" s="1">
        <v>33.9</v>
      </c>
      <c r="AS2600" s="1">
        <v>46.1</v>
      </c>
      <c r="AT2600" s="1">
        <v>20</v>
      </c>
      <c r="AU2600" s="1">
        <v>594752</v>
      </c>
      <c r="AV2600" s="1">
        <v>69721</v>
      </c>
      <c r="AW2600" s="1">
        <v>27437</v>
      </c>
      <c r="AX2600" s="1">
        <v>22.1</v>
      </c>
      <c r="AY2600" s="1">
        <v>70285.08</v>
      </c>
      <c r="AZ2600" s="1">
        <v>732858.25</v>
      </c>
      <c r="BA2600" s="1">
        <v>803143.33</v>
      </c>
      <c r="BB2600" s="1">
        <v>8.75</v>
      </c>
      <c r="BC2600" s="1">
        <v>91.25</v>
      </c>
      <c r="BD2600" s="1">
        <v>2.33</v>
      </c>
      <c r="BE2600" s="1">
        <v>49958.400000000001</v>
      </c>
      <c r="BF2600" s="1">
        <v>599193</v>
      </c>
      <c r="BG2600" s="1">
        <v>13.09</v>
      </c>
      <c r="BH2600" s="1">
        <v>1.17</v>
      </c>
      <c r="BI2600" s="1">
        <v>2014</v>
      </c>
      <c r="BJ2600" s="1" t="s">
        <v>430</v>
      </c>
      <c r="BK2600" s="1">
        <v>0</v>
      </c>
      <c r="BL2600" s="1">
        <v>0</v>
      </c>
      <c r="BM2600" s="1">
        <v>0</v>
      </c>
      <c r="BN2600" s="1">
        <v>0</v>
      </c>
      <c r="BO2600" s="1">
        <v>0</v>
      </c>
      <c r="BP2600" s="1">
        <v>2014</v>
      </c>
      <c r="BQ2600" s="1"/>
      <c r="BR2600" s="1">
        <v>0</v>
      </c>
      <c r="BS2600" s="1" t="s">
        <v>431</v>
      </c>
      <c r="BT2600" s="1">
        <v>0</v>
      </c>
      <c r="BU2600" s="1">
        <v>0</v>
      </c>
      <c r="BV2600" s="1">
        <v>0</v>
      </c>
    </row>
    <row r="2601" spans="1:74" x14ac:dyDescent="0.2">
      <c r="A2601" s="1">
        <v>3584</v>
      </c>
      <c r="B2601" s="1">
        <v>3584</v>
      </c>
      <c r="C2601" s="1">
        <v>33340</v>
      </c>
      <c r="D2601" s="1"/>
      <c r="E2601" s="1" t="s">
        <v>429</v>
      </c>
      <c r="F2601" s="1" t="s">
        <v>72</v>
      </c>
      <c r="G2601" s="1">
        <v>2010</v>
      </c>
      <c r="H2601" s="1">
        <f>IF(L2601&gt;0,G2601-G2600,Check)</f>
        <v>1</v>
      </c>
      <c r="I2601" s="1"/>
      <c r="J2601" s="1"/>
      <c r="K2601" s="1"/>
      <c r="L2601" s="1">
        <v>45141415.390000001</v>
      </c>
      <c r="M2601" s="1">
        <v>17246151.289999999</v>
      </c>
      <c r="N2601" s="1">
        <v>45141415.390000001</v>
      </c>
      <c r="O2601" s="1">
        <v>17246151.289999999</v>
      </c>
      <c r="P2601" s="1">
        <v>1323645.3330000001</v>
      </c>
      <c r="Q2601" s="1">
        <v>43969873</v>
      </c>
      <c r="R2601" s="1">
        <v>0.96693673800000002</v>
      </c>
      <c r="S2601" s="1">
        <v>1387318092</v>
      </c>
      <c r="T2601" s="1">
        <v>1557244</v>
      </c>
      <c r="U2601" s="1">
        <v>1137854</v>
      </c>
      <c r="V2601" s="1">
        <v>300968</v>
      </c>
      <c r="W2601" s="1">
        <v>18237</v>
      </c>
      <c r="X2601" s="1">
        <v>26547</v>
      </c>
      <c r="Y2601" s="1">
        <v>27426</v>
      </c>
      <c r="Z2601" s="1">
        <v>25863</v>
      </c>
      <c r="AA2601" s="1">
        <v>18063</v>
      </c>
      <c r="AB2601" s="1">
        <v>1530304</v>
      </c>
      <c r="AC2601" s="1"/>
      <c r="AD2601" s="1"/>
      <c r="AE2601" s="1"/>
      <c r="AF2601" s="1">
        <v>24.6</v>
      </c>
      <c r="AG2601" s="1">
        <v>62.9</v>
      </c>
      <c r="AH2601" s="1">
        <v>12.5</v>
      </c>
      <c r="AI2601" s="1">
        <v>615244</v>
      </c>
      <c r="AJ2601" s="1">
        <v>62218</v>
      </c>
      <c r="AK2601" s="1">
        <v>227657</v>
      </c>
      <c r="AL2601" s="1">
        <v>233509</v>
      </c>
      <c r="AM2601" s="1">
        <v>67643</v>
      </c>
      <c r="AN2601" s="1">
        <v>24217</v>
      </c>
      <c r="AO2601" s="1">
        <v>10.11</v>
      </c>
      <c r="AP2601" s="1">
        <v>49774</v>
      </c>
      <c r="AQ2601" s="1">
        <v>66694</v>
      </c>
      <c r="AR2601" s="1">
        <v>36.299999999999997</v>
      </c>
      <c r="AS2601" s="1">
        <v>43.9</v>
      </c>
      <c r="AT2601" s="1">
        <v>19.8</v>
      </c>
      <c r="AU2601" s="1">
        <v>587382</v>
      </c>
      <c r="AV2601" s="1">
        <v>68286</v>
      </c>
      <c r="AW2601" s="1">
        <v>24979</v>
      </c>
      <c r="AX2601" s="1">
        <v>22.2</v>
      </c>
      <c r="AY2601" s="1">
        <v>73100.33</v>
      </c>
      <c r="AZ2601" s="1">
        <v>744389.58</v>
      </c>
      <c r="BA2601" s="1">
        <v>817489.92000000004</v>
      </c>
      <c r="BB2601" s="1">
        <v>8.94</v>
      </c>
      <c r="BC2601" s="1">
        <v>91.06</v>
      </c>
      <c r="BD2601" s="1">
        <v>2.78</v>
      </c>
      <c r="BE2601" s="1">
        <v>49958.400000000001</v>
      </c>
      <c r="BF2601" s="1">
        <v>594728</v>
      </c>
      <c r="BG2601" s="1">
        <v>13.03</v>
      </c>
      <c r="BH2601" s="1">
        <v>1.1499999999999999</v>
      </c>
      <c r="BI2601" s="1">
        <v>2014</v>
      </c>
      <c r="BJ2601" s="1" t="s">
        <v>430</v>
      </c>
      <c r="BK2601" s="1">
        <v>0</v>
      </c>
      <c r="BL2601" s="1">
        <v>0</v>
      </c>
      <c r="BM2601" s="1">
        <v>0</v>
      </c>
      <c r="BN2601" s="1">
        <v>0</v>
      </c>
      <c r="BO2601" s="1">
        <v>0</v>
      </c>
      <c r="BP2601" s="1">
        <v>2014</v>
      </c>
      <c r="BQ2601" s="1"/>
      <c r="BR2601" s="1">
        <v>0</v>
      </c>
      <c r="BS2601" s="1" t="s">
        <v>431</v>
      </c>
      <c r="BT2601" s="1">
        <v>0</v>
      </c>
      <c r="BU2601" s="1">
        <v>0</v>
      </c>
      <c r="BV2601" s="1">
        <v>0</v>
      </c>
    </row>
    <row r="2602" spans="1:74" x14ac:dyDescent="0.2">
      <c r="A2602" s="1">
        <v>3585</v>
      </c>
      <c r="B2602" s="1">
        <v>3585</v>
      </c>
      <c r="C2602" s="1">
        <v>33340</v>
      </c>
      <c r="D2602" s="1"/>
      <c r="E2602" s="1" t="s">
        <v>429</v>
      </c>
      <c r="F2602" s="1" t="s">
        <v>72</v>
      </c>
      <c r="G2602" s="1">
        <v>2011</v>
      </c>
      <c r="H2602" s="1">
        <f>IF(L2602&gt;0,G2602-G2601,Check)</f>
        <v>1</v>
      </c>
      <c r="I2602" s="1"/>
      <c r="J2602" s="1"/>
      <c r="K2602" s="1"/>
      <c r="L2602" s="1">
        <v>45889359.25</v>
      </c>
      <c r="M2602" s="1">
        <v>16966585.129999999</v>
      </c>
      <c r="N2602" s="1">
        <v>45889359.25</v>
      </c>
      <c r="O2602" s="1">
        <v>16966585.129999999</v>
      </c>
      <c r="P2602" s="1">
        <v>1309428.8770000001</v>
      </c>
      <c r="Q2602" s="1">
        <v>45633115</v>
      </c>
      <c r="R2602" s="1">
        <v>0.98715680500000003</v>
      </c>
      <c r="S2602" s="1">
        <v>1387318092</v>
      </c>
      <c r="T2602" s="1">
        <v>1562216</v>
      </c>
      <c r="U2602" s="1">
        <v>1115355</v>
      </c>
      <c r="V2602" s="1">
        <v>316242</v>
      </c>
      <c r="W2602" s="1">
        <v>20193</v>
      </c>
      <c r="X2602" s="1">
        <v>26947</v>
      </c>
      <c r="Y2602" s="1">
        <v>28481</v>
      </c>
      <c r="Z2602" s="1">
        <v>26597</v>
      </c>
      <c r="AA2602" s="1">
        <v>15810</v>
      </c>
      <c r="AB2602" s="1">
        <v>1533168</v>
      </c>
      <c r="AC2602" s="1"/>
      <c r="AD2602" s="1"/>
      <c r="AE2602" s="1"/>
      <c r="AF2602" s="1">
        <v>24.4</v>
      </c>
      <c r="AG2602" s="1">
        <v>62.9</v>
      </c>
      <c r="AH2602" s="1">
        <v>12.7</v>
      </c>
      <c r="AI2602" s="1">
        <v>615107</v>
      </c>
      <c r="AJ2602" s="1">
        <v>68298</v>
      </c>
      <c r="AK2602" s="1">
        <v>221945</v>
      </c>
      <c r="AL2602" s="1">
        <v>231979</v>
      </c>
      <c r="AM2602" s="1">
        <v>68914</v>
      </c>
      <c r="AN2602" s="1">
        <v>23971</v>
      </c>
      <c r="AO2602" s="1">
        <v>11.1</v>
      </c>
      <c r="AP2602" s="1">
        <v>50664</v>
      </c>
      <c r="AQ2602" s="1">
        <v>68696</v>
      </c>
      <c r="AR2602" s="1">
        <v>35.6</v>
      </c>
      <c r="AS2602" s="1">
        <v>43.9</v>
      </c>
      <c r="AT2602" s="1">
        <v>20.5</v>
      </c>
      <c r="AU2602" s="1">
        <v>581688</v>
      </c>
      <c r="AV2602" s="1">
        <v>66943</v>
      </c>
      <c r="AW2602" s="1">
        <v>29376</v>
      </c>
      <c r="AX2602" s="1">
        <v>22.9</v>
      </c>
      <c r="AY2602" s="1">
        <v>66468.42</v>
      </c>
      <c r="AZ2602" s="1">
        <v>751669.42</v>
      </c>
      <c r="BA2602" s="1">
        <v>818137.83</v>
      </c>
      <c r="BB2602" s="1">
        <v>8.1199999999999992</v>
      </c>
      <c r="BC2602" s="1">
        <v>91.88</v>
      </c>
      <c r="BD2602" s="1">
        <v>3.53</v>
      </c>
      <c r="BE2602" s="1">
        <v>49958.400000000001</v>
      </c>
      <c r="BF2602" s="1">
        <v>590263</v>
      </c>
      <c r="BG2602" s="1">
        <v>12.96</v>
      </c>
      <c r="BH2602" s="1">
        <v>1.1200000000000001</v>
      </c>
      <c r="BI2602" s="1">
        <v>2014</v>
      </c>
      <c r="BJ2602" s="1" t="s">
        <v>430</v>
      </c>
      <c r="BK2602" s="1">
        <v>0</v>
      </c>
      <c r="BL2602" s="1">
        <v>0</v>
      </c>
      <c r="BM2602" s="1">
        <v>0</v>
      </c>
      <c r="BN2602" s="1">
        <v>0</v>
      </c>
      <c r="BO2602" s="1">
        <v>0</v>
      </c>
      <c r="BP2602" s="1">
        <v>2014</v>
      </c>
      <c r="BQ2602" s="1"/>
      <c r="BR2602" s="1">
        <v>0</v>
      </c>
      <c r="BS2602" s="1" t="s">
        <v>431</v>
      </c>
      <c r="BT2602" s="1">
        <v>0</v>
      </c>
      <c r="BU2602" s="1">
        <v>0</v>
      </c>
      <c r="BV2602" s="1">
        <v>0</v>
      </c>
    </row>
    <row r="2603" spans="1:74" x14ac:dyDescent="0.2">
      <c r="A2603" s="1">
        <v>3586</v>
      </c>
      <c r="B2603" s="1">
        <v>3586</v>
      </c>
      <c r="C2603" s="1">
        <v>33340</v>
      </c>
      <c r="D2603" s="1"/>
      <c r="E2603" s="1" t="s">
        <v>429</v>
      </c>
      <c r="F2603" s="1" t="s">
        <v>72</v>
      </c>
      <c r="G2603" s="1">
        <v>2012</v>
      </c>
      <c r="H2603" s="1">
        <f>IF(L2603&gt;0,G2603-G2602,Check)</f>
        <v>1</v>
      </c>
      <c r="I2603" s="1"/>
      <c r="J2603" s="1"/>
      <c r="K2603" s="1"/>
      <c r="L2603" s="1">
        <v>46373594.340000004</v>
      </c>
      <c r="M2603" s="1">
        <v>17038583.68</v>
      </c>
      <c r="N2603" s="1">
        <v>46373594.340000004</v>
      </c>
      <c r="O2603" s="1">
        <v>17038583.68</v>
      </c>
      <c r="P2603" s="1">
        <v>1334326.7849999999</v>
      </c>
      <c r="Q2603" s="1">
        <v>44392270</v>
      </c>
      <c r="R2603" s="1">
        <v>0.95028662399999997</v>
      </c>
      <c r="S2603" s="1">
        <v>1387318092</v>
      </c>
      <c r="T2603" s="1">
        <v>1566981</v>
      </c>
      <c r="U2603" s="1">
        <v>1118643</v>
      </c>
      <c r="V2603" s="1">
        <v>311783</v>
      </c>
      <c r="W2603" s="1">
        <v>21111</v>
      </c>
      <c r="X2603" s="1">
        <v>28149</v>
      </c>
      <c r="Y2603" s="1">
        <v>29028</v>
      </c>
      <c r="Z2603" s="1">
        <v>29179</v>
      </c>
      <c r="AA2603" s="1">
        <v>20025</v>
      </c>
      <c r="AB2603" s="1">
        <v>1538274</v>
      </c>
      <c r="AC2603" s="1"/>
      <c r="AD2603" s="1"/>
      <c r="AE2603" s="1"/>
      <c r="AF2603" s="1">
        <v>24.2</v>
      </c>
      <c r="AG2603" s="1">
        <v>62.6</v>
      </c>
      <c r="AH2603" s="1">
        <v>13.2</v>
      </c>
      <c r="AI2603" s="1">
        <v>623682</v>
      </c>
      <c r="AJ2603" s="1">
        <v>68460</v>
      </c>
      <c r="AK2603" s="1">
        <v>223287</v>
      </c>
      <c r="AL2603" s="1">
        <v>239101</v>
      </c>
      <c r="AM2603" s="1">
        <v>67833</v>
      </c>
      <c r="AN2603" s="1">
        <v>25001</v>
      </c>
      <c r="AO2603" s="1">
        <v>10.98</v>
      </c>
      <c r="AP2603" s="1">
        <v>52605</v>
      </c>
      <c r="AQ2603" s="1">
        <v>69877</v>
      </c>
      <c r="AR2603" s="1">
        <v>34.700000000000003</v>
      </c>
      <c r="AS2603" s="1">
        <v>44.2</v>
      </c>
      <c r="AT2603" s="1">
        <v>21.1</v>
      </c>
      <c r="AU2603" s="1">
        <v>600697</v>
      </c>
      <c r="AV2603" s="1">
        <v>64589</v>
      </c>
      <c r="AW2603" s="1">
        <v>27585</v>
      </c>
      <c r="AX2603" s="1">
        <v>23.1</v>
      </c>
      <c r="AY2603" s="1">
        <v>60779.08</v>
      </c>
      <c r="AZ2603" s="1">
        <v>755747.17</v>
      </c>
      <c r="BA2603" s="1">
        <v>816526.25</v>
      </c>
      <c r="BB2603" s="1">
        <v>7.44</v>
      </c>
      <c r="BC2603" s="1">
        <v>92.56</v>
      </c>
      <c r="BD2603" s="1">
        <v>3.61</v>
      </c>
      <c r="BE2603" s="1">
        <v>49958.400000000001</v>
      </c>
      <c r="BF2603" s="1">
        <v>590919</v>
      </c>
      <c r="BG2603" s="1">
        <v>12.77</v>
      </c>
      <c r="BH2603" s="1">
        <v>1.0900000000000001</v>
      </c>
      <c r="BI2603" s="1">
        <v>2014</v>
      </c>
      <c r="BJ2603" s="1" t="s">
        <v>430</v>
      </c>
      <c r="BK2603" s="1">
        <v>0</v>
      </c>
      <c r="BL2603" s="1">
        <v>0</v>
      </c>
      <c r="BM2603" s="1">
        <v>0</v>
      </c>
      <c r="BN2603" s="1">
        <v>0</v>
      </c>
      <c r="BO2603" s="1">
        <v>0</v>
      </c>
      <c r="BP2603" s="1">
        <v>2014</v>
      </c>
      <c r="BQ2603" s="1"/>
      <c r="BR2603" s="1">
        <v>0</v>
      </c>
      <c r="BS2603" s="1" t="s">
        <v>431</v>
      </c>
      <c r="BT2603" s="1">
        <v>0</v>
      </c>
      <c r="BU2603" s="1">
        <v>0</v>
      </c>
      <c r="BV2603" s="1">
        <v>0</v>
      </c>
    </row>
    <row r="2604" spans="1:74" x14ac:dyDescent="0.2">
      <c r="A2604" s="1">
        <v>3587</v>
      </c>
      <c r="B2604" s="1">
        <v>3587</v>
      </c>
      <c r="C2604" s="1">
        <v>33340</v>
      </c>
      <c r="D2604" s="1"/>
      <c r="E2604" s="1" t="s">
        <v>429</v>
      </c>
      <c r="F2604" s="1" t="s">
        <v>72</v>
      </c>
      <c r="G2604" s="1">
        <v>2013</v>
      </c>
      <c r="H2604" s="1">
        <f>IF(L2604&gt;0,G2604-G2603,Check)</f>
        <v>1</v>
      </c>
      <c r="I2604" s="1"/>
      <c r="J2604" s="1"/>
      <c r="K2604" s="1"/>
      <c r="L2604" s="1">
        <v>43235662.689999998</v>
      </c>
      <c r="M2604" s="1">
        <v>16829234.170000002</v>
      </c>
      <c r="N2604" s="1">
        <v>43235662.689999998</v>
      </c>
      <c r="O2604" s="1">
        <v>16829234.170000002</v>
      </c>
      <c r="P2604" s="1">
        <v>1328833.1839999999</v>
      </c>
      <c r="Q2604" s="1">
        <v>43211279</v>
      </c>
      <c r="R2604" s="1">
        <v>0.99214014500000003</v>
      </c>
      <c r="S2604" s="1">
        <v>1387318092</v>
      </c>
      <c r="T2604" s="1">
        <v>1569659</v>
      </c>
      <c r="U2604" s="1">
        <v>1126302</v>
      </c>
      <c r="V2604" s="1">
        <v>312072</v>
      </c>
      <c r="W2604" s="1">
        <v>20667</v>
      </c>
      <c r="X2604" s="1">
        <v>28192</v>
      </c>
      <c r="Y2604" s="1">
        <v>29634</v>
      </c>
      <c r="Z2604" s="1">
        <v>27479</v>
      </c>
      <c r="AA2604" s="1">
        <v>19785</v>
      </c>
      <c r="AB2604" s="1">
        <v>1539233</v>
      </c>
      <c r="AC2604" s="1">
        <v>15.9</v>
      </c>
      <c r="AD2604" s="1">
        <v>9.1999999999999993</v>
      </c>
      <c r="AE2604" s="1">
        <v>74.900000000000006</v>
      </c>
      <c r="AF2604" s="1">
        <v>23.8</v>
      </c>
      <c r="AG2604" s="1">
        <v>62.8</v>
      </c>
      <c r="AH2604" s="1">
        <v>13.4</v>
      </c>
      <c r="AI2604" s="1">
        <v>622962</v>
      </c>
      <c r="AJ2604" s="1">
        <v>61830</v>
      </c>
      <c r="AK2604" s="1">
        <v>226537</v>
      </c>
      <c r="AL2604" s="1">
        <v>241851</v>
      </c>
      <c r="AM2604" s="1">
        <v>69096</v>
      </c>
      <c r="AN2604" s="1">
        <v>23648</v>
      </c>
      <c r="AO2604" s="1">
        <v>9.93</v>
      </c>
      <c r="AP2604" s="1">
        <v>51957</v>
      </c>
      <c r="AQ2604" s="1">
        <v>71659</v>
      </c>
      <c r="AR2604" s="1">
        <v>34.6</v>
      </c>
      <c r="AS2604" s="1">
        <v>43.6</v>
      </c>
      <c r="AT2604" s="1">
        <v>21.8</v>
      </c>
      <c r="AU2604" s="1">
        <v>609093</v>
      </c>
      <c r="AV2604" s="1">
        <v>58371</v>
      </c>
      <c r="AW2604" s="1">
        <v>27556</v>
      </c>
      <c r="AX2604" s="1">
        <v>23.5</v>
      </c>
      <c r="AY2604" s="1">
        <v>59071.58</v>
      </c>
      <c r="AZ2604" s="1">
        <v>761852.33</v>
      </c>
      <c r="BA2604" s="1">
        <v>820923.92</v>
      </c>
      <c r="BB2604" s="1">
        <v>7.2</v>
      </c>
      <c r="BC2604" s="1">
        <v>92.8</v>
      </c>
      <c r="BD2604" s="1">
        <v>3.52</v>
      </c>
      <c r="BE2604" s="1">
        <v>49958.400000000001</v>
      </c>
      <c r="BF2604" s="1">
        <v>592135</v>
      </c>
      <c r="BG2604" s="1">
        <v>12.66</v>
      </c>
      <c r="BH2604" s="1">
        <v>1.08</v>
      </c>
      <c r="BI2604" s="1">
        <v>2014</v>
      </c>
      <c r="BJ2604" s="1" t="s">
        <v>430</v>
      </c>
      <c r="BK2604" s="1">
        <v>0</v>
      </c>
      <c r="BL2604" s="1">
        <v>0</v>
      </c>
      <c r="BM2604" s="1">
        <v>0</v>
      </c>
      <c r="BN2604" s="1">
        <v>0</v>
      </c>
      <c r="BO2604" s="1">
        <v>0</v>
      </c>
      <c r="BP2604" s="1">
        <v>2014</v>
      </c>
      <c r="BQ2604" s="1"/>
      <c r="BR2604" s="1">
        <v>0</v>
      </c>
      <c r="BS2604" s="1" t="s">
        <v>431</v>
      </c>
      <c r="BT2604" s="1">
        <v>0</v>
      </c>
      <c r="BU2604" s="1">
        <v>0</v>
      </c>
      <c r="BV2604" s="1">
        <v>0</v>
      </c>
    </row>
    <row r="2605" spans="1:74" x14ac:dyDescent="0.2">
      <c r="A2605" s="1">
        <v>3588</v>
      </c>
      <c r="B2605" s="1">
        <v>3588</v>
      </c>
      <c r="C2605" s="1">
        <v>33340</v>
      </c>
      <c r="D2605" s="1"/>
      <c r="E2605" s="1" t="s">
        <v>429</v>
      </c>
      <c r="F2605" s="1" t="s">
        <v>72</v>
      </c>
      <c r="G2605" s="1">
        <v>2014</v>
      </c>
      <c r="H2605" s="1">
        <f>IF(L2605&gt;0,G2605-G2604,Check)</f>
        <v>1</v>
      </c>
      <c r="I2605" s="1"/>
      <c r="J2605" s="1"/>
      <c r="K2605" s="1"/>
      <c r="L2605" s="1">
        <v>42058999.5</v>
      </c>
      <c r="M2605" s="1">
        <v>16903509.969999999</v>
      </c>
      <c r="N2605" s="1">
        <v>42058999.5</v>
      </c>
      <c r="O2605" s="1">
        <v>16903509.969999999</v>
      </c>
      <c r="P2605" s="1">
        <v>1338296.5930000001</v>
      </c>
      <c r="Q2605" s="1">
        <v>41570315</v>
      </c>
      <c r="R2605" s="1">
        <v>0.98116579599999998</v>
      </c>
      <c r="S2605" s="1">
        <v>1387318092</v>
      </c>
      <c r="T2605" s="1">
        <v>1572245</v>
      </c>
      <c r="U2605" s="1">
        <v>1130601</v>
      </c>
      <c r="V2605" s="1">
        <v>307442</v>
      </c>
      <c r="W2605" s="1">
        <v>23228</v>
      </c>
      <c r="X2605" s="1">
        <v>28841</v>
      </c>
      <c r="Y2605" s="1">
        <v>30095</v>
      </c>
      <c r="Z2605" s="1">
        <v>28294</v>
      </c>
      <c r="AA2605" s="1">
        <v>17814</v>
      </c>
      <c r="AB2605" s="1">
        <v>1542429</v>
      </c>
      <c r="AC2605" s="1">
        <v>15.4</v>
      </c>
      <c r="AD2605" s="1">
        <v>8</v>
      </c>
      <c r="AE2605" s="1">
        <v>76.599999999999994</v>
      </c>
      <c r="AF2605" s="1">
        <v>23.7</v>
      </c>
      <c r="AG2605" s="1">
        <v>62.5</v>
      </c>
      <c r="AH2605" s="1">
        <v>13.8</v>
      </c>
      <c r="AI2605" s="1">
        <v>626248</v>
      </c>
      <c r="AJ2605" s="1">
        <v>65584</v>
      </c>
      <c r="AK2605" s="1">
        <v>229577</v>
      </c>
      <c r="AL2605" s="1">
        <v>235417</v>
      </c>
      <c r="AM2605" s="1">
        <v>70883</v>
      </c>
      <c r="AN2605" s="1">
        <v>24787</v>
      </c>
      <c r="AO2605" s="1">
        <v>10.47</v>
      </c>
      <c r="AP2605" s="1">
        <v>53164</v>
      </c>
      <c r="AQ2605" s="1">
        <v>73894</v>
      </c>
      <c r="AR2605" s="1">
        <v>33.6</v>
      </c>
      <c r="AS2605" s="1">
        <v>43.2</v>
      </c>
      <c r="AT2605" s="1">
        <v>23.2</v>
      </c>
      <c r="AU2605" s="1">
        <v>618325</v>
      </c>
      <c r="AV2605" s="1">
        <v>64201</v>
      </c>
      <c r="AW2605" s="1">
        <v>27151</v>
      </c>
      <c r="AX2605" s="1">
        <v>23</v>
      </c>
      <c r="AY2605" s="1">
        <v>48137.5</v>
      </c>
      <c r="AZ2605" s="1">
        <v>775016.25</v>
      </c>
      <c r="BA2605" s="1">
        <v>823153.75</v>
      </c>
      <c r="BB2605" s="1">
        <v>5.85</v>
      </c>
      <c r="BC2605" s="1">
        <v>94.15</v>
      </c>
      <c r="BD2605" s="1">
        <v>3.36</v>
      </c>
      <c r="BE2605" s="1">
        <v>49958.400000000001</v>
      </c>
      <c r="BF2605" s="1">
        <v>593174</v>
      </c>
      <c r="BG2605" s="1">
        <v>12.63</v>
      </c>
      <c r="BH2605" s="1">
        <v>1.06</v>
      </c>
      <c r="BI2605" s="1">
        <v>2014</v>
      </c>
      <c r="BJ2605" s="1" t="s">
        <v>430</v>
      </c>
      <c r="BK2605" s="1">
        <v>1</v>
      </c>
      <c r="BL2605" s="1">
        <v>0</v>
      </c>
      <c r="BM2605" s="1">
        <v>0</v>
      </c>
      <c r="BN2605" s="1">
        <v>0</v>
      </c>
      <c r="BO2605" s="1">
        <v>0</v>
      </c>
      <c r="BP2605" s="1">
        <v>2014</v>
      </c>
      <c r="BQ2605" s="1"/>
      <c r="BR2605" s="1">
        <v>1</v>
      </c>
      <c r="BS2605" s="1" t="s">
        <v>431</v>
      </c>
      <c r="BT2605" s="1">
        <v>0</v>
      </c>
      <c r="BU2605" s="1">
        <v>0</v>
      </c>
      <c r="BV2605" s="1">
        <v>0</v>
      </c>
    </row>
    <row r="2606" spans="1:74" x14ac:dyDescent="0.2">
      <c r="A2606" s="1">
        <v>3589</v>
      </c>
      <c r="B2606" s="1">
        <v>3589</v>
      </c>
      <c r="C2606" s="1">
        <v>33340</v>
      </c>
      <c r="D2606" s="1"/>
      <c r="E2606" s="1" t="s">
        <v>429</v>
      </c>
      <c r="F2606" s="1" t="s">
        <v>72</v>
      </c>
      <c r="G2606" s="1">
        <v>2015</v>
      </c>
      <c r="H2606" s="1">
        <f>IF(L2606&gt;0,G2606-G2605,Check)</f>
        <v>1</v>
      </c>
      <c r="I2606" s="1"/>
      <c r="J2606" s="1"/>
      <c r="K2606" s="1"/>
      <c r="L2606" s="1">
        <v>40314391.789999999</v>
      </c>
      <c r="M2606" s="1">
        <v>17935152.59</v>
      </c>
      <c r="N2606" s="1">
        <v>40314391.789999999</v>
      </c>
      <c r="O2606" s="1">
        <v>17935152.59</v>
      </c>
      <c r="P2606" s="1">
        <v>1392494.0419999999</v>
      </c>
      <c r="Q2606" s="1">
        <v>37547173</v>
      </c>
      <c r="R2606" s="1">
        <v>0.92456011299999996</v>
      </c>
      <c r="S2606" s="1">
        <v>1387318092</v>
      </c>
      <c r="T2606" s="1">
        <v>1575747</v>
      </c>
      <c r="U2606" s="1">
        <v>1121352</v>
      </c>
      <c r="V2606" s="1">
        <v>320309</v>
      </c>
      <c r="W2606" s="1">
        <v>21391</v>
      </c>
      <c r="X2606" s="1">
        <v>30594</v>
      </c>
      <c r="Y2606" s="1">
        <v>31440</v>
      </c>
      <c r="Z2606" s="1">
        <v>29866</v>
      </c>
      <c r="AA2606" s="1">
        <v>24304</v>
      </c>
      <c r="AB2606" s="1">
        <v>1543910</v>
      </c>
      <c r="AC2606" s="1">
        <v>14</v>
      </c>
      <c r="AD2606" s="1">
        <v>8</v>
      </c>
      <c r="AE2606" s="1">
        <v>78</v>
      </c>
      <c r="AF2606" s="1">
        <v>23.6</v>
      </c>
      <c r="AG2606" s="1">
        <v>62.2</v>
      </c>
      <c r="AH2606" s="1">
        <v>14.2</v>
      </c>
      <c r="AI2606" s="1">
        <v>627842</v>
      </c>
      <c r="AJ2606" s="1">
        <v>63011</v>
      </c>
      <c r="AK2606" s="1">
        <v>225307</v>
      </c>
      <c r="AL2606" s="1">
        <v>239294</v>
      </c>
      <c r="AM2606" s="1">
        <v>74151</v>
      </c>
      <c r="AN2606" s="1">
        <v>26079</v>
      </c>
      <c r="AO2606" s="1">
        <v>10.039999999999999</v>
      </c>
      <c r="AP2606" s="1">
        <v>56247</v>
      </c>
      <c r="AQ2606" s="1">
        <v>77011</v>
      </c>
      <c r="AR2606" s="1">
        <v>31.1</v>
      </c>
      <c r="AS2606" s="1">
        <v>45</v>
      </c>
      <c r="AT2606" s="1">
        <v>23.9</v>
      </c>
      <c r="AU2606" s="1">
        <v>628188</v>
      </c>
      <c r="AV2606" s="1">
        <v>61768</v>
      </c>
      <c r="AW2606" s="1">
        <v>30062</v>
      </c>
      <c r="AX2606" s="1">
        <v>23.1</v>
      </c>
      <c r="AY2606" s="1">
        <v>40480.17</v>
      </c>
      <c r="AZ2606" s="1">
        <v>782890.83</v>
      </c>
      <c r="BA2606" s="1">
        <v>823371</v>
      </c>
      <c r="BB2606" s="1">
        <v>4.92</v>
      </c>
      <c r="BC2606" s="1">
        <v>95.08</v>
      </c>
      <c r="BD2606" s="1">
        <v>2.4</v>
      </c>
      <c r="BE2606" s="1">
        <v>49958.400000000001</v>
      </c>
      <c r="BF2606" s="1">
        <v>597123</v>
      </c>
      <c r="BG2606" s="1">
        <v>12.88</v>
      </c>
      <c r="BH2606" s="1">
        <v>1.06</v>
      </c>
      <c r="BI2606" s="1">
        <v>2014</v>
      </c>
      <c r="BJ2606" s="1" t="s">
        <v>430</v>
      </c>
      <c r="BK2606" s="1">
        <v>1</v>
      </c>
      <c r="BL2606" s="1">
        <v>1</v>
      </c>
      <c r="BM2606" s="1">
        <v>11</v>
      </c>
      <c r="BN2606" s="1">
        <v>0</v>
      </c>
      <c r="BO2606" s="1">
        <v>0</v>
      </c>
      <c r="BP2606" s="1">
        <v>2014</v>
      </c>
      <c r="BQ2606" s="1"/>
      <c r="BR2606" s="1">
        <v>1</v>
      </c>
      <c r="BS2606" s="1" t="s">
        <v>431</v>
      </c>
      <c r="BT2606" s="1">
        <v>0</v>
      </c>
      <c r="BU2606" s="1">
        <v>0</v>
      </c>
      <c r="BV2606" s="1">
        <v>0</v>
      </c>
    </row>
    <row r="2607" spans="1:74" x14ac:dyDescent="0.2">
      <c r="A2607" s="1">
        <v>3590</v>
      </c>
      <c r="B2607" s="1">
        <v>3590</v>
      </c>
      <c r="C2607" s="1">
        <v>33340</v>
      </c>
      <c r="D2607" s="1"/>
      <c r="E2607" s="1" t="s">
        <v>429</v>
      </c>
      <c r="F2607" s="1" t="s">
        <v>72</v>
      </c>
      <c r="G2607" s="1">
        <v>2016</v>
      </c>
      <c r="H2607" s="1">
        <f>IF(L2607&gt;0,G2607-G2606,Check)</f>
        <v>1</v>
      </c>
      <c r="I2607" s="1"/>
      <c r="J2607" s="1"/>
      <c r="K2607" s="1"/>
      <c r="L2607" s="1">
        <v>41201741.5</v>
      </c>
      <c r="M2607" s="1">
        <v>18090668.98</v>
      </c>
      <c r="N2607" s="1">
        <v>41201741.5</v>
      </c>
      <c r="O2607" s="1">
        <v>18090668.98</v>
      </c>
      <c r="P2607" s="1">
        <v>1404211.8729999999</v>
      </c>
      <c r="Q2607" s="1">
        <v>34191299</v>
      </c>
      <c r="R2607" s="1">
        <v>0.82379290999999999</v>
      </c>
      <c r="S2607" s="1">
        <v>1387318092</v>
      </c>
      <c r="T2607" s="1">
        <v>1572482</v>
      </c>
      <c r="U2607" s="1">
        <v>1126836</v>
      </c>
      <c r="V2607" s="1">
        <v>312650</v>
      </c>
      <c r="W2607" s="1">
        <v>23656</v>
      </c>
      <c r="X2607" s="1">
        <v>31088</v>
      </c>
      <c r="Y2607" s="1">
        <v>31279</v>
      </c>
      <c r="Z2607" s="1">
        <v>31150</v>
      </c>
      <c r="AA2607" s="1">
        <v>26834</v>
      </c>
      <c r="AB2607" s="1">
        <v>1544234</v>
      </c>
      <c r="AC2607" s="1">
        <v>13.9</v>
      </c>
      <c r="AD2607" s="1">
        <v>7.4</v>
      </c>
      <c r="AE2607" s="1">
        <v>78.599999999999994</v>
      </c>
      <c r="AF2607" s="1">
        <v>23.4</v>
      </c>
      <c r="AG2607" s="1">
        <v>62.1</v>
      </c>
      <c r="AH2607" s="1">
        <v>14.5</v>
      </c>
      <c r="AI2607" s="1">
        <v>626328</v>
      </c>
      <c r="AJ2607" s="1">
        <v>63759</v>
      </c>
      <c r="AK2607" s="1">
        <v>217347</v>
      </c>
      <c r="AL2607" s="1">
        <v>243319</v>
      </c>
      <c r="AM2607" s="1">
        <v>74247</v>
      </c>
      <c r="AN2607" s="1">
        <v>27656</v>
      </c>
      <c r="AO2607" s="1">
        <v>10.18</v>
      </c>
      <c r="AP2607" s="1">
        <v>58029</v>
      </c>
      <c r="AQ2607" s="1">
        <v>81614</v>
      </c>
      <c r="AR2607" s="1">
        <v>30.6</v>
      </c>
      <c r="AS2607" s="1">
        <v>43.3</v>
      </c>
      <c r="AT2607" s="1">
        <v>26.1</v>
      </c>
      <c r="AU2607" s="1">
        <v>625993</v>
      </c>
      <c r="AV2607" s="1">
        <v>63560</v>
      </c>
      <c r="AW2607" s="1">
        <v>27788</v>
      </c>
      <c r="AX2607" s="1">
        <v>22.7</v>
      </c>
      <c r="AY2607" s="1">
        <v>35728.92</v>
      </c>
      <c r="AZ2607" s="1">
        <v>795107.42</v>
      </c>
      <c r="BA2607" s="1">
        <v>830836.33</v>
      </c>
      <c r="BB2607" s="1">
        <v>4.3</v>
      </c>
      <c r="BC2607" s="1">
        <v>95.7</v>
      </c>
      <c r="BD2607" s="1">
        <v>2.15</v>
      </c>
      <c r="BE2607" s="1">
        <v>49958.400000000001</v>
      </c>
      <c r="BF2607" s="1">
        <v>595752</v>
      </c>
      <c r="BG2607" s="1">
        <v>12.88</v>
      </c>
      <c r="BH2607" s="1">
        <v>1.05</v>
      </c>
      <c r="BI2607" s="1">
        <v>2014</v>
      </c>
      <c r="BJ2607" s="1" t="s">
        <v>430</v>
      </c>
      <c r="BK2607" s="1">
        <v>1</v>
      </c>
      <c r="BL2607" s="1">
        <v>2</v>
      </c>
      <c r="BM2607" s="1">
        <v>58</v>
      </c>
      <c r="BN2607" s="1">
        <v>0</v>
      </c>
      <c r="BO2607" s="1">
        <v>0</v>
      </c>
      <c r="BP2607" s="1">
        <v>2014</v>
      </c>
      <c r="BQ2607" s="1"/>
      <c r="BR2607" s="1">
        <v>1</v>
      </c>
      <c r="BS2607" s="1" t="s">
        <v>431</v>
      </c>
      <c r="BT2607" s="1">
        <v>0</v>
      </c>
      <c r="BU2607" s="1">
        <v>0</v>
      </c>
      <c r="BV2607" s="1">
        <v>0</v>
      </c>
    </row>
    <row r="2608" spans="1:74" x14ac:dyDescent="0.2">
      <c r="A2608" s="1">
        <v>3591</v>
      </c>
      <c r="B2608" s="1">
        <v>3591</v>
      </c>
      <c r="C2608" s="1">
        <v>33340</v>
      </c>
      <c r="D2608" s="1"/>
      <c r="E2608" s="1" t="s">
        <v>429</v>
      </c>
      <c r="F2608" s="1" t="s">
        <v>72</v>
      </c>
      <c r="G2608" s="1">
        <v>2017</v>
      </c>
      <c r="H2608" s="1">
        <f>IF(L2608&gt;0,G2608-G2607,Check)</f>
        <v>1</v>
      </c>
      <c r="I2608" s="1"/>
      <c r="J2608" s="1"/>
      <c r="K2608" s="1"/>
      <c r="L2608" s="1">
        <v>35538003.829999998</v>
      </c>
      <c r="M2608" s="1">
        <v>17753854.800000001</v>
      </c>
      <c r="N2608" s="1">
        <v>35538003.829999998</v>
      </c>
      <c r="O2608" s="1">
        <v>17753854.800000001</v>
      </c>
      <c r="P2608" s="1">
        <v>1384280.44199999</v>
      </c>
      <c r="Q2608" s="1">
        <v>34440231</v>
      </c>
      <c r="R2608" s="1">
        <v>0.96203538799999999</v>
      </c>
      <c r="S2608" s="1">
        <v>1387318092</v>
      </c>
      <c r="T2608" s="1">
        <v>1576236</v>
      </c>
      <c r="U2608" s="1">
        <v>1134002</v>
      </c>
      <c r="V2608" s="1">
        <v>305732</v>
      </c>
      <c r="W2608" s="1">
        <v>20900</v>
      </c>
      <c r="X2608" s="1">
        <v>32060</v>
      </c>
      <c r="Y2608" s="1">
        <v>32295</v>
      </c>
      <c r="Z2608" s="1">
        <v>32988</v>
      </c>
      <c r="AA2608" s="1">
        <v>23780</v>
      </c>
      <c r="AB2608" s="1">
        <v>1545491</v>
      </c>
      <c r="AC2608" s="1">
        <v>13.3</v>
      </c>
      <c r="AD2608" s="1">
        <v>7.9</v>
      </c>
      <c r="AE2608" s="1">
        <v>78.8</v>
      </c>
      <c r="AF2608" s="1">
        <v>23.1</v>
      </c>
      <c r="AG2608" s="1">
        <v>61.7</v>
      </c>
      <c r="AH2608" s="1">
        <v>15.2</v>
      </c>
      <c r="AI2608" s="1">
        <v>625495</v>
      </c>
      <c r="AJ2608" s="1">
        <v>60348</v>
      </c>
      <c r="AK2608" s="1">
        <v>218714</v>
      </c>
      <c r="AL2608" s="1">
        <v>245775</v>
      </c>
      <c r="AM2608" s="1">
        <v>73101</v>
      </c>
      <c r="AN2608" s="1">
        <v>27557</v>
      </c>
      <c r="AO2608" s="1">
        <v>9.65</v>
      </c>
      <c r="AP2608" s="1">
        <v>59448</v>
      </c>
      <c r="AQ2608" s="1">
        <v>81635</v>
      </c>
      <c r="AR2608" s="1">
        <v>29.8</v>
      </c>
      <c r="AS2608" s="1">
        <v>43.3</v>
      </c>
      <c r="AT2608" s="1">
        <v>26.9</v>
      </c>
      <c r="AU2608" s="1">
        <v>634667</v>
      </c>
      <c r="AV2608" s="1">
        <v>55658</v>
      </c>
      <c r="AW2608" s="1">
        <v>24916</v>
      </c>
      <c r="AX2608" s="1">
        <v>23.2</v>
      </c>
      <c r="AY2608" s="1">
        <v>29465.08</v>
      </c>
      <c r="AZ2608" s="1">
        <v>802769.33</v>
      </c>
      <c r="BA2608" s="1">
        <v>832234.42</v>
      </c>
      <c r="BB2608" s="1">
        <v>3.54</v>
      </c>
      <c r="BC2608" s="1">
        <v>96.46</v>
      </c>
      <c r="BD2608" s="1">
        <v>2.41</v>
      </c>
      <c r="BE2608" s="1">
        <v>49958.400000000001</v>
      </c>
      <c r="BF2608" s="1">
        <v>596378</v>
      </c>
      <c r="BG2608" s="1">
        <v>12.83</v>
      </c>
      <c r="BH2608" s="1">
        <v>1.02</v>
      </c>
      <c r="BI2608" s="1">
        <v>2014</v>
      </c>
      <c r="BJ2608" s="1" t="s">
        <v>430</v>
      </c>
      <c r="BK2608" s="1">
        <v>1</v>
      </c>
      <c r="BL2608" s="1">
        <v>3</v>
      </c>
      <c r="BM2608" s="1">
        <v>86</v>
      </c>
      <c r="BN2608" s="1">
        <v>0</v>
      </c>
      <c r="BO2608" s="1">
        <v>0</v>
      </c>
      <c r="BP2608" s="1">
        <v>2014</v>
      </c>
      <c r="BQ2608" s="1"/>
      <c r="BR2608" s="1">
        <v>1</v>
      </c>
      <c r="BS2608" s="1" t="s">
        <v>431</v>
      </c>
      <c r="BT2608" s="1">
        <v>0</v>
      </c>
      <c r="BU2608" s="1">
        <v>0</v>
      </c>
      <c r="BV2608" s="1">
        <v>0</v>
      </c>
    </row>
    <row r="2609" spans="1:74" x14ac:dyDescent="0.2">
      <c r="A2609" s="1">
        <v>3592</v>
      </c>
      <c r="B2609" s="1">
        <v>3592</v>
      </c>
      <c r="C2609" s="1">
        <v>33340</v>
      </c>
      <c r="D2609" s="1"/>
      <c r="E2609" s="1" t="s">
        <v>429</v>
      </c>
      <c r="F2609" s="1" t="s">
        <v>72</v>
      </c>
      <c r="G2609" s="1">
        <v>2018</v>
      </c>
      <c r="H2609" s="1">
        <f>IF(L2609&gt;0,G2609-G2608,Check)</f>
        <v>1</v>
      </c>
      <c r="I2609" s="1"/>
      <c r="J2609" s="1"/>
      <c r="K2609" s="1"/>
      <c r="L2609" s="1">
        <v>1144223.743</v>
      </c>
      <c r="M2609" s="1">
        <v>1542531.713</v>
      </c>
      <c r="N2609" s="1">
        <v>1144223.743</v>
      </c>
      <c r="O2609" s="1">
        <v>1542531.713</v>
      </c>
      <c r="P2609" s="1">
        <v>87666.329700000002</v>
      </c>
      <c r="Q2609" s="1">
        <v>33787961.5</v>
      </c>
      <c r="R2609" s="1">
        <v>29.31359325</v>
      </c>
      <c r="S2609" s="1">
        <v>1387318092</v>
      </c>
      <c r="T2609" s="1">
        <v>1578235.25</v>
      </c>
      <c r="U2609" s="1">
        <v>1140747.5</v>
      </c>
      <c r="V2609" s="1">
        <v>298628.75</v>
      </c>
      <c r="W2609" s="1">
        <v>19399.25</v>
      </c>
      <c r="X2609" s="1">
        <v>32912.5</v>
      </c>
      <c r="Y2609" s="1">
        <v>33016.75</v>
      </c>
      <c r="Z2609" s="1">
        <v>34687.5</v>
      </c>
      <c r="AA2609" s="1">
        <v>22122</v>
      </c>
      <c r="AB2609" s="1">
        <v>1546514.75</v>
      </c>
      <c r="AC2609" s="1">
        <v>12.83</v>
      </c>
      <c r="AD2609" s="1">
        <v>8.1300000000000008</v>
      </c>
      <c r="AE2609" s="1">
        <v>79.099999999999994</v>
      </c>
      <c r="AF2609" s="1">
        <v>22.83</v>
      </c>
      <c r="AG2609" s="1">
        <v>61.38</v>
      </c>
      <c r="AH2609" s="1">
        <v>15.8</v>
      </c>
      <c r="AI2609" s="1">
        <v>624491.75</v>
      </c>
      <c r="AJ2609" s="1">
        <v>57976.75</v>
      </c>
      <c r="AK2609" s="1">
        <v>217749.25</v>
      </c>
      <c r="AL2609" s="1">
        <v>248623.25</v>
      </c>
      <c r="AM2609" s="1">
        <v>72265.5</v>
      </c>
      <c r="AN2609" s="1">
        <v>27877</v>
      </c>
      <c r="AO2609" s="1">
        <v>9.2799999999999994</v>
      </c>
      <c r="AP2609" s="1">
        <v>60957.75</v>
      </c>
      <c r="AQ2609" s="1">
        <v>82801.5</v>
      </c>
      <c r="AR2609" s="1">
        <v>29.08</v>
      </c>
      <c r="AS2609" s="1">
        <v>42.88</v>
      </c>
      <c r="AT2609" s="1">
        <v>28.05</v>
      </c>
      <c r="AU2609" s="1">
        <v>640623.75</v>
      </c>
      <c r="AV2609" s="1">
        <v>50179.5</v>
      </c>
      <c r="AW2609" s="1">
        <v>22193.5</v>
      </c>
      <c r="AX2609" s="1">
        <v>23.48</v>
      </c>
      <c r="AY2609" s="1">
        <v>26481.73</v>
      </c>
      <c r="AZ2609" s="1">
        <v>807189.82</v>
      </c>
      <c r="BA2609" s="1">
        <v>833671.55</v>
      </c>
      <c r="BB2609" s="1">
        <v>3.17</v>
      </c>
      <c r="BC2609" s="1">
        <v>96.83</v>
      </c>
      <c r="BD2609" s="1">
        <v>2.72</v>
      </c>
      <c r="BE2609" s="1"/>
      <c r="BF2609" s="1">
        <v>596504.75</v>
      </c>
      <c r="BG2609" s="1">
        <v>17.600000000000001</v>
      </c>
      <c r="BH2609" s="1">
        <v>1</v>
      </c>
      <c r="BI2609" s="1">
        <v>2014</v>
      </c>
      <c r="BJ2609" s="1" t="s">
        <v>430</v>
      </c>
      <c r="BK2609" s="1">
        <v>1</v>
      </c>
      <c r="BL2609" s="1">
        <v>4</v>
      </c>
      <c r="BM2609" s="1">
        <v>86</v>
      </c>
      <c r="BN2609" s="1">
        <v>0</v>
      </c>
      <c r="BO2609" s="1">
        <v>0</v>
      </c>
      <c r="BP2609" s="1">
        <v>2014</v>
      </c>
      <c r="BQ2609" s="1"/>
      <c r="BR2609" s="1">
        <v>1</v>
      </c>
      <c r="BS2609" s="1" t="s">
        <v>431</v>
      </c>
      <c r="BT2609" s="1">
        <v>97</v>
      </c>
      <c r="BU2609" s="1">
        <v>69</v>
      </c>
      <c r="BV2609" s="1">
        <v>85</v>
      </c>
    </row>
    <row r="2610" spans="1:74" x14ac:dyDescent="0.2">
      <c r="A2610" s="1">
        <v>3593</v>
      </c>
      <c r="B2610" s="1">
        <v>3593</v>
      </c>
      <c r="C2610" s="1">
        <v>33460</v>
      </c>
      <c r="D2610" s="1"/>
      <c r="E2610" s="1" t="s">
        <v>432</v>
      </c>
      <c r="F2610" s="1" t="s">
        <v>72</v>
      </c>
      <c r="G2610" s="1">
        <v>2002</v>
      </c>
      <c r="H2610" s="1">
        <f>IF(L2610&gt;0,G2610-G2609,Check)</f>
        <v>-16</v>
      </c>
      <c r="I2610" s="1"/>
      <c r="J2610" s="1"/>
      <c r="K2610" s="1"/>
      <c r="L2610" s="1">
        <v>73240005</v>
      </c>
      <c r="M2610" s="1">
        <v>29906536</v>
      </c>
      <c r="N2610" s="1">
        <v>73240005</v>
      </c>
      <c r="O2610" s="1">
        <v>29906536</v>
      </c>
      <c r="P2610" s="1">
        <v>2309669</v>
      </c>
      <c r="Q2610" s="1">
        <v>68806422</v>
      </c>
      <c r="R2610" s="1">
        <v>0.93946501000000004</v>
      </c>
      <c r="S2610" s="1">
        <v>2646456610</v>
      </c>
      <c r="T2610" s="1">
        <v>2821877.8590000002</v>
      </c>
      <c r="U2610" s="1">
        <v>1822503.047</v>
      </c>
      <c r="V2610" s="1">
        <v>762585.85939999996</v>
      </c>
      <c r="W2610" s="1">
        <v>8624.125</v>
      </c>
      <c r="X2610" s="1">
        <v>30399.3125</v>
      </c>
      <c r="Y2610" s="1">
        <v>30439.71875</v>
      </c>
      <c r="Z2610" s="1">
        <v>34301.359380000002</v>
      </c>
      <c r="AA2610" s="1">
        <v>30583.609380000002</v>
      </c>
      <c r="AB2610" s="1">
        <v>2930794.63</v>
      </c>
      <c r="AC2610" s="1">
        <v>7.2</v>
      </c>
      <c r="AD2610" s="1">
        <v>7.88</v>
      </c>
      <c r="AE2610" s="1">
        <v>85.25</v>
      </c>
      <c r="AF2610" s="1">
        <v>26.07</v>
      </c>
      <c r="AG2610" s="1">
        <v>66.150000000000006</v>
      </c>
      <c r="AH2610" s="1">
        <v>7.78</v>
      </c>
      <c r="AI2610" s="1">
        <v>1180327.3899999999</v>
      </c>
      <c r="AJ2610" s="1">
        <v>68837.440000000002</v>
      </c>
      <c r="AK2610" s="1">
        <v>374498.36</v>
      </c>
      <c r="AL2610" s="1">
        <v>462430.92</v>
      </c>
      <c r="AM2610" s="1">
        <v>194593.69</v>
      </c>
      <c r="AN2610" s="1">
        <v>79966.98</v>
      </c>
      <c r="AO2610" s="1">
        <v>5.83</v>
      </c>
      <c r="AP2610" s="1">
        <v>52644.015630000002</v>
      </c>
      <c r="AQ2610" s="1">
        <v>66494.015629999994</v>
      </c>
      <c r="AR2610" s="1">
        <v>31.35</v>
      </c>
      <c r="AS2610" s="1">
        <v>49.9</v>
      </c>
      <c r="AT2610" s="1">
        <v>18.739999999999998</v>
      </c>
      <c r="AU2610" s="1">
        <v>1245713.98</v>
      </c>
      <c r="AV2610" s="1">
        <v>150019.45000000001</v>
      </c>
      <c r="AW2610" s="1">
        <v>52861.84</v>
      </c>
      <c r="AX2610" s="1">
        <v>24.32</v>
      </c>
      <c r="AY2610" s="1">
        <v>77473.25</v>
      </c>
      <c r="AZ2610" s="1">
        <v>1701872.58</v>
      </c>
      <c r="BA2610" s="1">
        <v>1779345.83</v>
      </c>
      <c r="BB2610" s="1">
        <v>4.3499999999999996</v>
      </c>
      <c r="BC2610" s="1">
        <v>95.65</v>
      </c>
      <c r="BD2610" s="1">
        <v>1.36</v>
      </c>
      <c r="BE2610" s="1"/>
      <c r="BF2610" s="1">
        <v>799532</v>
      </c>
      <c r="BG2610" s="1">
        <v>12.95</v>
      </c>
      <c r="BH2610" s="1">
        <v>1.4</v>
      </c>
      <c r="BI2610" s="1">
        <v>2012</v>
      </c>
      <c r="BJ2610" s="1" t="s">
        <v>433</v>
      </c>
      <c r="BK2610" s="1">
        <v>0</v>
      </c>
      <c r="BL2610" s="1">
        <v>0</v>
      </c>
      <c r="BM2610" s="1">
        <v>0</v>
      </c>
      <c r="BN2610" s="1">
        <v>0</v>
      </c>
      <c r="BO2610" s="1">
        <v>0</v>
      </c>
      <c r="BP2610" s="1">
        <v>2010</v>
      </c>
      <c r="BQ2610" s="1"/>
      <c r="BR2610" s="1">
        <v>0</v>
      </c>
      <c r="BS2610" s="1" t="s">
        <v>434</v>
      </c>
      <c r="BT2610" s="1">
        <v>0</v>
      </c>
      <c r="BU2610" s="1">
        <v>0</v>
      </c>
      <c r="BV2610" s="1">
        <v>0</v>
      </c>
    </row>
    <row r="2611" spans="1:74" x14ac:dyDescent="0.2">
      <c r="A2611" s="1">
        <v>3594</v>
      </c>
      <c r="B2611" s="1">
        <v>3594</v>
      </c>
      <c r="C2611" s="1">
        <v>33460</v>
      </c>
      <c r="D2611" s="1"/>
      <c r="E2611" s="1" t="s">
        <v>432</v>
      </c>
      <c r="F2611" s="1" t="s">
        <v>72</v>
      </c>
      <c r="G2611" s="1">
        <v>2003</v>
      </c>
      <c r="H2611" s="1">
        <f>IF(L2611&gt;0,G2611-G2610,Check)</f>
        <v>1</v>
      </c>
      <c r="I2611" s="1"/>
      <c r="J2611" s="1"/>
      <c r="K2611" s="1"/>
      <c r="L2611" s="1">
        <v>72131794</v>
      </c>
      <c r="M2611" s="1">
        <v>29775056</v>
      </c>
      <c r="N2611" s="1">
        <v>72131794</v>
      </c>
      <c r="O2611" s="1">
        <v>29775056</v>
      </c>
      <c r="P2611" s="1">
        <v>2273468</v>
      </c>
      <c r="Q2611" s="1">
        <v>66840408</v>
      </c>
      <c r="R2611" s="1">
        <v>0.92664280600000004</v>
      </c>
      <c r="S2611" s="1">
        <v>2646456610</v>
      </c>
      <c r="T2611" s="1">
        <v>2907348.5630000001</v>
      </c>
      <c r="U2611" s="1">
        <v>1877954.8130000001</v>
      </c>
      <c r="V2611" s="1">
        <v>776665.5625</v>
      </c>
      <c r="W2611" s="1">
        <v>11418.5</v>
      </c>
      <c r="X2611" s="1">
        <v>30747.75</v>
      </c>
      <c r="Y2611" s="1">
        <v>30792.125</v>
      </c>
      <c r="Z2611" s="1">
        <v>34714.5625</v>
      </c>
      <c r="AA2611" s="1">
        <v>30478.5625</v>
      </c>
      <c r="AB2611" s="1">
        <v>2976063.5</v>
      </c>
      <c r="AC2611" s="1">
        <v>7.58</v>
      </c>
      <c r="AD2611" s="1">
        <v>7.28</v>
      </c>
      <c r="AE2611" s="1">
        <v>85.39</v>
      </c>
      <c r="AF2611" s="1">
        <v>25.91</v>
      </c>
      <c r="AG2611" s="1">
        <v>65.790000000000006</v>
      </c>
      <c r="AH2611" s="1">
        <v>8.2899999999999991</v>
      </c>
      <c r="AI2611" s="1">
        <v>1193468.44</v>
      </c>
      <c r="AJ2611" s="1">
        <v>72564.25</v>
      </c>
      <c r="AK2611" s="1">
        <v>375363.56</v>
      </c>
      <c r="AL2611" s="1">
        <v>477466.31</v>
      </c>
      <c r="AM2611" s="1">
        <v>190585.25</v>
      </c>
      <c r="AN2611" s="1">
        <v>77489.06</v>
      </c>
      <c r="AO2611" s="1">
        <v>6.08</v>
      </c>
      <c r="AP2611" s="1">
        <v>55001.9375</v>
      </c>
      <c r="AQ2611" s="1">
        <v>69367.9375</v>
      </c>
      <c r="AR2611" s="1">
        <v>29.89</v>
      </c>
      <c r="AS2611" s="1">
        <v>49.88</v>
      </c>
      <c r="AT2611" s="1">
        <v>20.23</v>
      </c>
      <c r="AU2611" s="1">
        <v>1262506.06</v>
      </c>
      <c r="AV2611" s="1">
        <v>149243.19</v>
      </c>
      <c r="AW2611" s="1">
        <v>56694.63</v>
      </c>
      <c r="AX2611" s="1">
        <v>24.24</v>
      </c>
      <c r="AY2611" s="1">
        <v>84070.75</v>
      </c>
      <c r="AZ2611" s="1">
        <v>1711506.17</v>
      </c>
      <c r="BA2611" s="1">
        <v>1795576.92</v>
      </c>
      <c r="BB2611" s="1">
        <v>4.68</v>
      </c>
      <c r="BC2611" s="1">
        <v>95.32</v>
      </c>
      <c r="BD2611" s="1">
        <v>1.55</v>
      </c>
      <c r="BE2611" s="1"/>
      <c r="BF2611" s="1">
        <v>795659</v>
      </c>
      <c r="BG2611" s="1">
        <v>13.1</v>
      </c>
      <c r="BH2611" s="1">
        <v>1.37</v>
      </c>
      <c r="BI2611" s="1">
        <v>2012</v>
      </c>
      <c r="BJ2611" s="1" t="s">
        <v>433</v>
      </c>
      <c r="BK2611" s="1">
        <v>0</v>
      </c>
      <c r="BL2611" s="1">
        <v>0</v>
      </c>
      <c r="BM2611" s="1">
        <v>0</v>
      </c>
      <c r="BN2611" s="1">
        <v>0</v>
      </c>
      <c r="BO2611" s="1">
        <v>0</v>
      </c>
      <c r="BP2611" s="1">
        <v>2010</v>
      </c>
      <c r="BQ2611" s="1"/>
      <c r="BR2611" s="1">
        <v>0</v>
      </c>
      <c r="BS2611" s="1" t="s">
        <v>434</v>
      </c>
      <c r="BT2611" s="1">
        <v>0</v>
      </c>
      <c r="BU2611" s="1">
        <v>0</v>
      </c>
      <c r="BV2611" s="1">
        <v>0</v>
      </c>
    </row>
    <row r="2612" spans="1:74" x14ac:dyDescent="0.2">
      <c r="A2612" s="1">
        <v>3595</v>
      </c>
      <c r="B2612" s="1">
        <v>3595</v>
      </c>
      <c r="C2612" s="1">
        <v>33460</v>
      </c>
      <c r="D2612" s="1"/>
      <c r="E2612" s="1" t="s">
        <v>432</v>
      </c>
      <c r="F2612" s="1" t="s">
        <v>72</v>
      </c>
      <c r="G2612" s="1">
        <v>2004</v>
      </c>
      <c r="H2612" s="1">
        <f>IF(L2612&gt;0,G2612-G2611,Check)</f>
        <v>1</v>
      </c>
      <c r="I2612" s="1"/>
      <c r="J2612" s="1"/>
      <c r="K2612" s="1"/>
      <c r="L2612" s="1">
        <v>58688797</v>
      </c>
      <c r="M2612" s="1">
        <v>31387546</v>
      </c>
      <c r="N2612" s="1">
        <v>58688797</v>
      </c>
      <c r="O2612" s="1">
        <v>31387546</v>
      </c>
      <c r="P2612" s="1">
        <v>2004084</v>
      </c>
      <c r="Q2612" s="1">
        <v>56042867</v>
      </c>
      <c r="R2612" s="1">
        <v>0.95491592700000005</v>
      </c>
      <c r="S2612" s="1">
        <v>2646456610</v>
      </c>
      <c r="T2612" s="1">
        <v>2993844.75</v>
      </c>
      <c r="U2612" s="1">
        <v>1934322.75</v>
      </c>
      <c r="V2612" s="1">
        <v>790680.75</v>
      </c>
      <c r="W2612" s="1">
        <v>14271</v>
      </c>
      <c r="X2612" s="1">
        <v>31087</v>
      </c>
      <c r="Y2612" s="1">
        <v>31139.5</v>
      </c>
      <c r="Z2612" s="1">
        <v>35103.75</v>
      </c>
      <c r="AA2612" s="1">
        <v>30320.75</v>
      </c>
      <c r="AB2612" s="1">
        <v>3021529</v>
      </c>
      <c r="AC2612" s="1">
        <v>7.98</v>
      </c>
      <c r="AD2612" s="1">
        <v>6.68</v>
      </c>
      <c r="AE2612" s="1">
        <v>85.53</v>
      </c>
      <c r="AF2612" s="1">
        <v>25.75</v>
      </c>
      <c r="AG2612" s="1">
        <v>65.430000000000007</v>
      </c>
      <c r="AH2612" s="1">
        <v>8.83</v>
      </c>
      <c r="AI2612" s="1">
        <v>1206609.25</v>
      </c>
      <c r="AJ2612" s="1">
        <v>76321</v>
      </c>
      <c r="AK2612" s="1">
        <v>376046.75</v>
      </c>
      <c r="AL2612" s="1">
        <v>492928.75</v>
      </c>
      <c r="AM2612" s="1">
        <v>186494</v>
      </c>
      <c r="AN2612" s="1">
        <v>74818.75</v>
      </c>
      <c r="AO2612" s="1">
        <v>6.33</v>
      </c>
      <c r="AP2612" s="1">
        <v>57373.25</v>
      </c>
      <c r="AQ2612" s="1">
        <v>72221.25</v>
      </c>
      <c r="AR2612" s="1">
        <v>28.43</v>
      </c>
      <c r="AS2612" s="1">
        <v>49.88</v>
      </c>
      <c r="AT2612" s="1">
        <v>21.7</v>
      </c>
      <c r="AU2612" s="1">
        <v>1279595.75</v>
      </c>
      <c r="AV2612" s="1">
        <v>148399.25</v>
      </c>
      <c r="AW2612" s="1">
        <v>60546.5</v>
      </c>
      <c r="AX2612" s="1">
        <v>24.15</v>
      </c>
      <c r="AY2612" s="1">
        <v>79994.92</v>
      </c>
      <c r="AZ2612" s="1">
        <v>1724673.17</v>
      </c>
      <c r="BA2612" s="1">
        <v>1804668.08</v>
      </c>
      <c r="BB2612" s="1">
        <v>4.43</v>
      </c>
      <c r="BC2612" s="1">
        <v>95.57</v>
      </c>
      <c r="BD2612" s="1">
        <v>1.83</v>
      </c>
      <c r="BE2612" s="1"/>
      <c r="BF2612" s="1">
        <v>791786</v>
      </c>
      <c r="BG2612" s="1">
        <v>15.66</v>
      </c>
      <c r="BH2612" s="1">
        <v>1.33</v>
      </c>
      <c r="BI2612" s="1">
        <v>2012</v>
      </c>
      <c r="BJ2612" s="1" t="s">
        <v>433</v>
      </c>
      <c r="BK2612" s="1">
        <v>0</v>
      </c>
      <c r="BL2612" s="1">
        <v>0</v>
      </c>
      <c r="BM2612" s="1">
        <v>0</v>
      </c>
      <c r="BN2612" s="1">
        <v>0</v>
      </c>
      <c r="BO2612" s="1">
        <v>0</v>
      </c>
      <c r="BP2612" s="1">
        <v>2010</v>
      </c>
      <c r="BQ2612" s="1"/>
      <c r="BR2612" s="1">
        <v>0</v>
      </c>
      <c r="BS2612" s="1" t="s">
        <v>434</v>
      </c>
      <c r="BT2612" s="1">
        <v>0</v>
      </c>
      <c r="BU2612" s="1">
        <v>0</v>
      </c>
      <c r="BV2612" s="1">
        <v>0</v>
      </c>
    </row>
    <row r="2613" spans="1:74" x14ac:dyDescent="0.2">
      <c r="A2613" s="1">
        <v>3596</v>
      </c>
      <c r="B2613" s="1">
        <v>3596</v>
      </c>
      <c r="C2613" s="1">
        <v>33460</v>
      </c>
      <c r="D2613" s="1"/>
      <c r="E2613" s="1" t="s">
        <v>432</v>
      </c>
      <c r="F2613" s="1" t="s">
        <v>72</v>
      </c>
      <c r="G2613" s="1">
        <v>2005</v>
      </c>
      <c r="H2613" s="1">
        <f>IF(L2613&gt;0,G2613-G2612,Check)</f>
        <v>1</v>
      </c>
      <c r="I2613" s="1"/>
      <c r="J2613" s="1"/>
      <c r="K2613" s="1"/>
      <c r="L2613" s="1">
        <v>70216577</v>
      </c>
      <c r="M2613" s="1">
        <v>29077749</v>
      </c>
      <c r="N2613" s="1">
        <v>70216577</v>
      </c>
      <c r="O2613" s="1">
        <v>29077749</v>
      </c>
      <c r="P2613" s="1">
        <v>2271215</v>
      </c>
      <c r="Q2613" s="1">
        <v>65782271</v>
      </c>
      <c r="R2613" s="1">
        <v>0.93684816100000001</v>
      </c>
      <c r="S2613" s="1">
        <v>2646456610</v>
      </c>
      <c r="T2613" s="1">
        <v>3076239</v>
      </c>
      <c r="U2613" s="1">
        <v>1987026</v>
      </c>
      <c r="V2613" s="1">
        <v>804954</v>
      </c>
      <c r="W2613" s="1">
        <v>16891</v>
      </c>
      <c r="X2613" s="1">
        <v>31463</v>
      </c>
      <c r="Y2613" s="1">
        <v>31507</v>
      </c>
      <c r="Z2613" s="1">
        <v>35589</v>
      </c>
      <c r="AA2613" s="1">
        <v>30374</v>
      </c>
      <c r="AB2613" s="1">
        <v>3066208</v>
      </c>
      <c r="AC2613" s="1">
        <v>8.3000000000000007</v>
      </c>
      <c r="AD2613" s="1">
        <v>6.1</v>
      </c>
      <c r="AE2613" s="1">
        <v>85.7</v>
      </c>
      <c r="AF2613" s="1">
        <v>25.6</v>
      </c>
      <c r="AG2613" s="1">
        <v>65.099999999999994</v>
      </c>
      <c r="AH2613" s="1">
        <v>9.3000000000000007</v>
      </c>
      <c r="AI2613" s="1">
        <v>1219751</v>
      </c>
      <c r="AJ2613" s="1">
        <v>79958</v>
      </c>
      <c r="AK2613" s="1">
        <v>377458</v>
      </c>
      <c r="AL2613" s="1">
        <v>506683</v>
      </c>
      <c r="AM2613" s="1">
        <v>182734</v>
      </c>
      <c r="AN2613" s="1">
        <v>72918</v>
      </c>
      <c r="AO2613" s="1">
        <v>6.56</v>
      </c>
      <c r="AP2613" s="1">
        <v>59691</v>
      </c>
      <c r="AQ2613" s="1">
        <v>75157</v>
      </c>
      <c r="AR2613" s="1">
        <v>27</v>
      </c>
      <c r="AS2613" s="1">
        <v>49.8</v>
      </c>
      <c r="AT2613" s="1">
        <v>23.2</v>
      </c>
      <c r="AU2613" s="1">
        <v>1295495</v>
      </c>
      <c r="AV2613" s="1">
        <v>147826</v>
      </c>
      <c r="AW2613" s="1">
        <v>64322</v>
      </c>
      <c r="AX2613" s="1">
        <v>24.1</v>
      </c>
      <c r="AY2613" s="1">
        <v>68541.58</v>
      </c>
      <c r="AZ2613" s="1">
        <v>1741842.75</v>
      </c>
      <c r="BA2613" s="1">
        <v>1810384.33</v>
      </c>
      <c r="BB2613" s="1">
        <v>3.79</v>
      </c>
      <c r="BC2613" s="1">
        <v>96.21</v>
      </c>
      <c r="BD2613" s="1">
        <v>2.25</v>
      </c>
      <c r="BE2613" s="1">
        <v>87001.600000000006</v>
      </c>
      <c r="BF2613" s="1">
        <v>787913</v>
      </c>
      <c r="BG2613" s="1">
        <v>12.8</v>
      </c>
      <c r="BH2613" s="1">
        <v>1.29</v>
      </c>
      <c r="BI2613" s="1">
        <v>2012</v>
      </c>
      <c r="BJ2613" s="1" t="s">
        <v>433</v>
      </c>
      <c r="BK2613" s="1">
        <v>0</v>
      </c>
      <c r="BL2613" s="1">
        <v>0</v>
      </c>
      <c r="BM2613" s="1">
        <v>0</v>
      </c>
      <c r="BN2613" s="1">
        <v>0</v>
      </c>
      <c r="BO2613" s="1">
        <v>0</v>
      </c>
      <c r="BP2613" s="1">
        <v>2010</v>
      </c>
      <c r="BQ2613" s="1"/>
      <c r="BR2613" s="1">
        <v>0</v>
      </c>
      <c r="BS2613" s="1" t="s">
        <v>434</v>
      </c>
      <c r="BT2613" s="1">
        <v>0</v>
      </c>
      <c r="BU2613" s="1">
        <v>0</v>
      </c>
      <c r="BV2613" s="1">
        <v>0</v>
      </c>
    </row>
    <row r="2614" spans="1:74" x14ac:dyDescent="0.2">
      <c r="A2614" s="1">
        <v>3597</v>
      </c>
      <c r="B2614" s="1">
        <v>3597</v>
      </c>
      <c r="C2614" s="1">
        <v>33460</v>
      </c>
      <c r="D2614" s="1"/>
      <c r="E2614" s="1" t="s">
        <v>432</v>
      </c>
      <c r="F2614" s="1" t="s">
        <v>72</v>
      </c>
      <c r="G2614" s="1">
        <v>2006</v>
      </c>
      <c r="H2614" s="1">
        <f>IF(L2614&gt;0,G2614-G2613,Check)</f>
        <v>1</v>
      </c>
      <c r="I2614" s="1"/>
      <c r="J2614" s="1"/>
      <c r="K2614" s="1"/>
      <c r="L2614" s="1">
        <v>73610411</v>
      </c>
      <c r="M2614" s="1">
        <v>28562386</v>
      </c>
      <c r="N2614" s="1">
        <v>73610411</v>
      </c>
      <c r="O2614" s="1">
        <v>28562386</v>
      </c>
      <c r="P2614" s="1">
        <v>2236660</v>
      </c>
      <c r="Q2614" s="1">
        <v>73096612</v>
      </c>
      <c r="R2614" s="1">
        <v>0.99302002300000003</v>
      </c>
      <c r="S2614" s="1">
        <v>2646456610</v>
      </c>
      <c r="T2614" s="1">
        <v>3175041</v>
      </c>
      <c r="U2614" s="1">
        <v>2054388</v>
      </c>
      <c r="V2614" s="1">
        <v>818195</v>
      </c>
      <c r="W2614" s="1">
        <v>20441</v>
      </c>
      <c r="X2614" s="1">
        <v>31692</v>
      </c>
      <c r="Y2614" s="1">
        <v>31794</v>
      </c>
      <c r="Z2614" s="1">
        <v>35690</v>
      </c>
      <c r="AA2614" s="1">
        <v>29583</v>
      </c>
      <c r="AB2614" s="1">
        <v>3114033</v>
      </c>
      <c r="AC2614" s="1">
        <v>8.9</v>
      </c>
      <c r="AD2614" s="1">
        <v>5.4</v>
      </c>
      <c r="AE2614" s="1">
        <v>85.7</v>
      </c>
      <c r="AF2614" s="1">
        <v>25.4</v>
      </c>
      <c r="AG2614" s="1">
        <v>64.599999999999994</v>
      </c>
      <c r="AH2614" s="1">
        <v>10</v>
      </c>
      <c r="AI2614" s="1">
        <v>1232889</v>
      </c>
      <c r="AJ2614" s="1">
        <v>84074</v>
      </c>
      <c r="AK2614" s="1">
        <v>375957</v>
      </c>
      <c r="AL2614" s="1">
        <v>527270</v>
      </c>
      <c r="AM2614" s="1">
        <v>177649</v>
      </c>
      <c r="AN2614" s="1">
        <v>67939</v>
      </c>
      <c r="AO2614" s="1">
        <v>6.82</v>
      </c>
      <c r="AP2614" s="1">
        <v>62223</v>
      </c>
      <c r="AQ2614" s="1">
        <v>77763</v>
      </c>
      <c r="AR2614" s="1">
        <v>25.4</v>
      </c>
      <c r="AS2614" s="1">
        <v>50</v>
      </c>
      <c r="AT2614" s="1">
        <v>24.6</v>
      </c>
      <c r="AU2614" s="1">
        <v>1316156</v>
      </c>
      <c r="AV2614" s="1">
        <v>146170</v>
      </c>
      <c r="AW2614" s="1">
        <v>68403</v>
      </c>
      <c r="AX2614" s="1">
        <v>23.9</v>
      </c>
      <c r="AY2614" s="1">
        <v>68186.25</v>
      </c>
      <c r="AZ2614" s="1">
        <v>1749682.17</v>
      </c>
      <c r="BA2614" s="1">
        <v>1817868.42</v>
      </c>
      <c r="BB2614" s="1">
        <v>3.75</v>
      </c>
      <c r="BC2614" s="1">
        <v>96.25</v>
      </c>
      <c r="BD2614" s="1">
        <v>2.54</v>
      </c>
      <c r="BE2614" s="1">
        <v>87001.600000000006</v>
      </c>
      <c r="BF2614" s="1">
        <v>784040</v>
      </c>
      <c r="BG2614" s="1">
        <v>12.77</v>
      </c>
      <c r="BH2614" s="1">
        <v>1.25</v>
      </c>
      <c r="BI2614" s="1">
        <v>2012</v>
      </c>
      <c r="BJ2614" s="1" t="s">
        <v>433</v>
      </c>
      <c r="BK2614" s="1">
        <v>0</v>
      </c>
      <c r="BL2614" s="1">
        <v>0</v>
      </c>
      <c r="BM2614" s="1">
        <v>0</v>
      </c>
      <c r="BN2614" s="1">
        <v>0</v>
      </c>
      <c r="BO2614" s="1">
        <v>0</v>
      </c>
      <c r="BP2614" s="1">
        <v>2010</v>
      </c>
      <c r="BQ2614" s="1"/>
      <c r="BR2614" s="1">
        <v>0</v>
      </c>
      <c r="BS2614" s="1" t="s">
        <v>434</v>
      </c>
      <c r="BT2614" s="1">
        <v>0</v>
      </c>
      <c r="BU2614" s="1">
        <v>0</v>
      </c>
      <c r="BV2614" s="1">
        <v>0</v>
      </c>
    </row>
    <row r="2615" spans="1:74" x14ac:dyDescent="0.2">
      <c r="A2615" s="1">
        <v>3598</v>
      </c>
      <c r="B2615" s="1">
        <v>3598</v>
      </c>
      <c r="C2615" s="1">
        <v>33460</v>
      </c>
      <c r="D2615" s="1"/>
      <c r="E2615" s="1" t="s">
        <v>432</v>
      </c>
      <c r="F2615" s="1" t="s">
        <v>72</v>
      </c>
      <c r="G2615" s="1">
        <v>2007</v>
      </c>
      <c r="H2615" s="1">
        <f>IF(L2615&gt;0,G2615-G2614,Check)</f>
        <v>1</v>
      </c>
      <c r="I2615" s="1"/>
      <c r="J2615" s="1"/>
      <c r="K2615" s="1"/>
      <c r="L2615" s="1">
        <v>77286162</v>
      </c>
      <c r="M2615" s="1">
        <v>29223585</v>
      </c>
      <c r="N2615" s="1">
        <v>77286162</v>
      </c>
      <c r="O2615" s="1">
        <v>29223585</v>
      </c>
      <c r="P2615" s="1">
        <v>2299828</v>
      </c>
      <c r="Q2615" s="1">
        <v>77199866</v>
      </c>
      <c r="R2615" s="1">
        <v>0.99888342200000002</v>
      </c>
      <c r="S2615" s="1">
        <v>2646456610</v>
      </c>
      <c r="T2615" s="1">
        <v>3208212</v>
      </c>
      <c r="U2615" s="1">
        <v>2063115</v>
      </c>
      <c r="V2615" s="1">
        <v>835565</v>
      </c>
      <c r="W2615" s="1">
        <v>20271</v>
      </c>
      <c r="X2615" s="1">
        <v>32509</v>
      </c>
      <c r="Y2615" s="1">
        <v>32403</v>
      </c>
      <c r="Z2615" s="1">
        <v>37328</v>
      </c>
      <c r="AA2615" s="1">
        <v>32169</v>
      </c>
      <c r="AB2615" s="1">
        <v>3149274</v>
      </c>
      <c r="AC2615" s="1">
        <v>8.4</v>
      </c>
      <c r="AD2615" s="1">
        <v>5.2</v>
      </c>
      <c r="AE2615" s="1">
        <v>86.4</v>
      </c>
      <c r="AF2615" s="1">
        <v>25.4</v>
      </c>
      <c r="AG2615" s="1">
        <v>64.8</v>
      </c>
      <c r="AH2615" s="1">
        <v>9.8000000000000007</v>
      </c>
      <c r="AI2615" s="1">
        <v>1246042</v>
      </c>
      <c r="AJ2615" s="1">
        <v>86274</v>
      </c>
      <c r="AK2615" s="1">
        <v>386105</v>
      </c>
      <c r="AL2615" s="1">
        <v>520526</v>
      </c>
      <c r="AM2615" s="1">
        <v>177864</v>
      </c>
      <c r="AN2615" s="1">
        <v>75273</v>
      </c>
      <c r="AO2615" s="1">
        <v>6.92</v>
      </c>
      <c r="AP2615" s="1">
        <v>63898</v>
      </c>
      <c r="AQ2615" s="1">
        <v>81688</v>
      </c>
      <c r="AR2615" s="1">
        <v>24.5</v>
      </c>
      <c r="AS2615" s="1">
        <v>49.1</v>
      </c>
      <c r="AT2615" s="1">
        <v>26.4</v>
      </c>
      <c r="AU2615" s="1">
        <v>1317770</v>
      </c>
      <c r="AV2615" s="1">
        <v>148845</v>
      </c>
      <c r="AW2615" s="1">
        <v>71262</v>
      </c>
      <c r="AX2615" s="1">
        <v>24.3</v>
      </c>
      <c r="AY2615" s="1">
        <v>78573.919999999998</v>
      </c>
      <c r="AZ2615" s="1">
        <v>1753564.25</v>
      </c>
      <c r="BA2615" s="1">
        <v>1832138.17</v>
      </c>
      <c r="BB2615" s="1">
        <v>4.29</v>
      </c>
      <c r="BC2615" s="1">
        <v>95.71</v>
      </c>
      <c r="BD2615" s="1">
        <v>2.82</v>
      </c>
      <c r="BE2615" s="1">
        <v>87001.600000000006</v>
      </c>
      <c r="BF2615" s="1">
        <v>780167</v>
      </c>
      <c r="BG2615" s="1">
        <v>12.71</v>
      </c>
      <c r="BH2615" s="1">
        <v>1.21</v>
      </c>
      <c r="BI2615" s="1">
        <v>2012</v>
      </c>
      <c r="BJ2615" s="1" t="s">
        <v>433</v>
      </c>
      <c r="BK2615" s="1">
        <v>0</v>
      </c>
      <c r="BL2615" s="1">
        <v>0</v>
      </c>
      <c r="BM2615" s="1">
        <v>0</v>
      </c>
      <c r="BN2615" s="1">
        <v>0</v>
      </c>
      <c r="BO2615" s="1">
        <v>0</v>
      </c>
      <c r="BP2615" s="1">
        <v>2010</v>
      </c>
      <c r="BQ2615" s="1"/>
      <c r="BR2615" s="1">
        <v>0</v>
      </c>
      <c r="BS2615" s="1" t="s">
        <v>434</v>
      </c>
      <c r="BT2615" s="1">
        <v>0</v>
      </c>
      <c r="BU2615" s="1">
        <v>0</v>
      </c>
      <c r="BV2615" s="1">
        <v>0</v>
      </c>
    </row>
    <row r="2616" spans="1:74" x14ac:dyDescent="0.2">
      <c r="A2616" s="1">
        <v>3599</v>
      </c>
      <c r="B2616" s="1">
        <v>3599</v>
      </c>
      <c r="C2616" s="1">
        <v>33460</v>
      </c>
      <c r="D2616" s="1"/>
      <c r="E2616" s="1" t="s">
        <v>432</v>
      </c>
      <c r="F2616" s="1" t="s">
        <v>72</v>
      </c>
      <c r="G2616" s="1">
        <v>2008</v>
      </c>
      <c r="H2616" s="1">
        <f>IF(L2616&gt;0,G2616-G2615,Check)</f>
        <v>1</v>
      </c>
      <c r="I2616" s="1"/>
      <c r="J2616" s="1"/>
      <c r="K2616" s="1"/>
      <c r="L2616" s="1">
        <v>80906141</v>
      </c>
      <c r="M2616" s="1">
        <v>29582908</v>
      </c>
      <c r="N2616" s="1">
        <v>80906141</v>
      </c>
      <c r="O2616" s="1">
        <v>29582908</v>
      </c>
      <c r="P2616" s="1">
        <v>2342385</v>
      </c>
      <c r="Q2616" s="1">
        <v>83695909</v>
      </c>
      <c r="R2616" s="1">
        <v>1.0344815359999999</v>
      </c>
      <c r="S2616" s="1">
        <v>2646456610</v>
      </c>
      <c r="T2616" s="1">
        <v>3229878</v>
      </c>
      <c r="U2616" s="1">
        <v>2089590</v>
      </c>
      <c r="V2616" s="1">
        <v>839117</v>
      </c>
      <c r="W2616" s="1">
        <v>19743</v>
      </c>
      <c r="X2616" s="1">
        <v>33638</v>
      </c>
      <c r="Y2616" s="1">
        <v>33713</v>
      </c>
      <c r="Z2616" s="1">
        <v>38178</v>
      </c>
      <c r="AA2616" s="1">
        <v>31168</v>
      </c>
      <c r="AB2616" s="1">
        <v>3173252</v>
      </c>
      <c r="AC2616" s="1">
        <v>8.3000000000000007</v>
      </c>
      <c r="AD2616" s="1">
        <v>6</v>
      </c>
      <c r="AE2616" s="1">
        <v>85.7</v>
      </c>
      <c r="AF2616" s="1">
        <v>25.1</v>
      </c>
      <c r="AG2616" s="1">
        <v>64.8</v>
      </c>
      <c r="AH2616" s="1">
        <v>10.1</v>
      </c>
      <c r="AI2616" s="1">
        <v>1262247</v>
      </c>
      <c r="AJ2616" s="1">
        <v>89446</v>
      </c>
      <c r="AK2616" s="1">
        <v>400649</v>
      </c>
      <c r="AL2616" s="1">
        <v>514560</v>
      </c>
      <c r="AM2616" s="1">
        <v>184279</v>
      </c>
      <c r="AN2616" s="1">
        <v>73313</v>
      </c>
      <c r="AO2616" s="1">
        <v>7.09</v>
      </c>
      <c r="AP2616" s="1">
        <v>65862</v>
      </c>
      <c r="AQ2616" s="1">
        <v>85615</v>
      </c>
      <c r="AR2616" s="1">
        <v>24.1</v>
      </c>
      <c r="AS2616" s="1">
        <v>47.6</v>
      </c>
      <c r="AT2616" s="1">
        <v>28.3</v>
      </c>
      <c r="AU2616" s="1">
        <v>1370504</v>
      </c>
      <c r="AV2616" s="1">
        <v>150462</v>
      </c>
      <c r="AW2616" s="1">
        <v>83174</v>
      </c>
      <c r="AX2616" s="1">
        <v>24.4</v>
      </c>
      <c r="AY2616" s="1">
        <v>94645.92</v>
      </c>
      <c r="AZ2616" s="1">
        <v>1746654.92</v>
      </c>
      <c r="BA2616" s="1">
        <v>1841300.83</v>
      </c>
      <c r="BB2616" s="1">
        <v>5.14</v>
      </c>
      <c r="BC2616" s="1">
        <v>94.86</v>
      </c>
      <c r="BD2616" s="1">
        <v>3.23</v>
      </c>
      <c r="BE2616" s="1">
        <v>87001.600000000006</v>
      </c>
      <c r="BF2616" s="1">
        <v>776294</v>
      </c>
      <c r="BG2616" s="1">
        <v>12.63</v>
      </c>
      <c r="BH2616" s="1">
        <v>1.17</v>
      </c>
      <c r="BI2616" s="1">
        <v>2012</v>
      </c>
      <c r="BJ2616" s="1" t="s">
        <v>433</v>
      </c>
      <c r="BK2616" s="1">
        <v>0</v>
      </c>
      <c r="BL2616" s="1">
        <v>0</v>
      </c>
      <c r="BM2616" s="1">
        <v>0</v>
      </c>
      <c r="BN2616" s="1">
        <v>0</v>
      </c>
      <c r="BO2616" s="1">
        <v>0</v>
      </c>
      <c r="BP2616" s="1">
        <v>2010</v>
      </c>
      <c r="BQ2616" s="1"/>
      <c r="BR2616" s="1">
        <v>0</v>
      </c>
      <c r="BS2616" s="1" t="s">
        <v>434</v>
      </c>
      <c r="BT2616" s="1">
        <v>0</v>
      </c>
      <c r="BU2616" s="1">
        <v>0</v>
      </c>
      <c r="BV2616" s="1">
        <v>0</v>
      </c>
    </row>
    <row r="2617" spans="1:74" x14ac:dyDescent="0.2">
      <c r="A2617" s="1">
        <v>3600</v>
      </c>
      <c r="B2617" s="1">
        <v>3600</v>
      </c>
      <c r="C2617" s="1">
        <v>33460</v>
      </c>
      <c r="D2617" s="1"/>
      <c r="E2617" s="1" t="s">
        <v>432</v>
      </c>
      <c r="F2617" s="1" t="s">
        <v>72</v>
      </c>
      <c r="G2617" s="1">
        <v>2009</v>
      </c>
      <c r="H2617" s="1">
        <f>IF(L2617&gt;0,G2617-G2616,Check)</f>
        <v>1</v>
      </c>
      <c r="I2617" s="1"/>
      <c r="J2617" s="1"/>
      <c r="K2617" s="1"/>
      <c r="L2617" s="1">
        <v>77038939</v>
      </c>
      <c r="M2617" s="1">
        <v>30078285</v>
      </c>
      <c r="N2617" s="1">
        <v>77038939</v>
      </c>
      <c r="O2617" s="1">
        <v>30078285</v>
      </c>
      <c r="P2617" s="1">
        <v>2325311</v>
      </c>
      <c r="Q2617" s="1">
        <v>84431771</v>
      </c>
      <c r="R2617" s="1">
        <v>1.0959622769999999</v>
      </c>
      <c r="S2617" s="1">
        <v>2646456610</v>
      </c>
      <c r="T2617" s="1">
        <v>3269814</v>
      </c>
      <c r="U2617" s="1">
        <v>2112707</v>
      </c>
      <c r="V2617" s="1">
        <v>837101</v>
      </c>
      <c r="W2617" s="1">
        <v>23074</v>
      </c>
      <c r="X2617" s="1">
        <v>31519</v>
      </c>
      <c r="Y2617" s="1">
        <v>31267</v>
      </c>
      <c r="Z2617" s="1">
        <v>35797</v>
      </c>
      <c r="AA2617" s="1">
        <v>30993</v>
      </c>
      <c r="AB2617" s="1">
        <v>3209229</v>
      </c>
      <c r="AC2617" s="1">
        <v>9.9</v>
      </c>
      <c r="AD2617" s="1">
        <v>6.1</v>
      </c>
      <c r="AE2617" s="1">
        <v>84</v>
      </c>
      <c r="AF2617" s="1">
        <v>24.6</v>
      </c>
      <c r="AG2617" s="1">
        <v>64.900000000000006</v>
      </c>
      <c r="AH2617" s="1">
        <v>10.5</v>
      </c>
      <c r="AI2617" s="1">
        <v>1259095</v>
      </c>
      <c r="AJ2617" s="1">
        <v>92243</v>
      </c>
      <c r="AK2617" s="1">
        <v>396379</v>
      </c>
      <c r="AL2617" s="1">
        <v>518341</v>
      </c>
      <c r="AM2617" s="1">
        <v>183418</v>
      </c>
      <c r="AN2617" s="1">
        <v>68714</v>
      </c>
      <c r="AO2617" s="1">
        <v>7.33</v>
      </c>
      <c r="AP2617" s="1">
        <v>63114</v>
      </c>
      <c r="AQ2617" s="1">
        <v>80613</v>
      </c>
      <c r="AR2617" s="1">
        <v>26.1</v>
      </c>
      <c r="AS2617" s="1">
        <v>47.8</v>
      </c>
      <c r="AT2617" s="1">
        <v>26.1</v>
      </c>
      <c r="AU2617" s="1">
        <v>1319361</v>
      </c>
      <c r="AV2617" s="1">
        <v>148660</v>
      </c>
      <c r="AW2617" s="1">
        <v>78837</v>
      </c>
      <c r="AX2617" s="1">
        <v>24.3</v>
      </c>
      <c r="AY2617" s="1">
        <v>140264.75</v>
      </c>
      <c r="AZ2617" s="1">
        <v>1699117.08</v>
      </c>
      <c r="BA2617" s="1">
        <v>1839381.83</v>
      </c>
      <c r="BB2617" s="1">
        <v>7.62</v>
      </c>
      <c r="BC2617" s="1">
        <v>92.38</v>
      </c>
      <c r="BD2617" s="1">
        <v>2.33</v>
      </c>
      <c r="BE2617" s="1">
        <v>87001.600000000006</v>
      </c>
      <c r="BF2617" s="1">
        <v>772421</v>
      </c>
      <c r="BG2617" s="1">
        <v>12.94</v>
      </c>
      <c r="BH2617" s="1">
        <v>1.17</v>
      </c>
      <c r="BI2617" s="1">
        <v>2012</v>
      </c>
      <c r="BJ2617" s="1" t="s">
        <v>433</v>
      </c>
      <c r="BK2617" s="1">
        <v>0</v>
      </c>
      <c r="BL2617" s="1">
        <v>0</v>
      </c>
      <c r="BM2617" s="1">
        <v>0</v>
      </c>
      <c r="BN2617" s="1">
        <v>0</v>
      </c>
      <c r="BO2617" s="1">
        <v>0</v>
      </c>
      <c r="BP2617" s="1">
        <v>2010</v>
      </c>
      <c r="BQ2617" s="1"/>
      <c r="BR2617" s="1">
        <v>0</v>
      </c>
      <c r="BS2617" s="1" t="s">
        <v>434</v>
      </c>
      <c r="BT2617" s="1">
        <v>0</v>
      </c>
      <c r="BU2617" s="1">
        <v>0</v>
      </c>
      <c r="BV2617" s="1">
        <v>0</v>
      </c>
    </row>
    <row r="2618" spans="1:74" x14ac:dyDescent="0.2">
      <c r="A2618" s="1">
        <v>3601</v>
      </c>
      <c r="B2618" s="1">
        <v>3601</v>
      </c>
      <c r="C2618" s="1">
        <v>33460</v>
      </c>
      <c r="D2618" s="1"/>
      <c r="E2618" s="1" t="s">
        <v>432</v>
      </c>
      <c r="F2618" s="1" t="s">
        <v>72</v>
      </c>
      <c r="G2618" s="1">
        <v>2010</v>
      </c>
      <c r="H2618" s="1">
        <f>IF(L2618&gt;0,G2618-G2617,Check)</f>
        <v>1</v>
      </c>
      <c r="I2618" s="1"/>
      <c r="J2618" s="1"/>
      <c r="K2618" s="1"/>
      <c r="L2618" s="1">
        <v>78266736</v>
      </c>
      <c r="M2618" s="1">
        <v>30655122</v>
      </c>
      <c r="N2618" s="1">
        <v>78266736</v>
      </c>
      <c r="O2618" s="1">
        <v>30655122</v>
      </c>
      <c r="P2618" s="1">
        <v>2389983</v>
      </c>
      <c r="Q2618" s="1">
        <v>84390031</v>
      </c>
      <c r="R2618" s="1">
        <v>1.0782362379999999</v>
      </c>
      <c r="S2618" s="1">
        <v>2646456610</v>
      </c>
      <c r="T2618" s="1">
        <v>3286195</v>
      </c>
      <c r="U2618" s="1">
        <v>2116059</v>
      </c>
      <c r="V2618" s="1">
        <v>834866</v>
      </c>
      <c r="W2618" s="1">
        <v>22787</v>
      </c>
      <c r="X2618" s="1">
        <v>31498</v>
      </c>
      <c r="Y2618" s="1">
        <v>31535</v>
      </c>
      <c r="Z2618" s="1">
        <v>35593</v>
      </c>
      <c r="AA2618" s="1">
        <v>32406</v>
      </c>
      <c r="AB2618" s="1">
        <v>3230239</v>
      </c>
      <c r="AC2618" s="1"/>
      <c r="AD2618" s="1"/>
      <c r="AE2618" s="1"/>
      <c r="AF2618" s="1">
        <v>24.9</v>
      </c>
      <c r="AG2618" s="1">
        <v>64.400000000000006</v>
      </c>
      <c r="AH2618" s="1">
        <v>10.7</v>
      </c>
      <c r="AI2618" s="1">
        <v>1267805</v>
      </c>
      <c r="AJ2618" s="1">
        <v>95187</v>
      </c>
      <c r="AK2618" s="1">
        <v>398554</v>
      </c>
      <c r="AL2618" s="1">
        <v>523336</v>
      </c>
      <c r="AM2618" s="1">
        <v>178207</v>
      </c>
      <c r="AN2618" s="1">
        <v>72521</v>
      </c>
      <c r="AO2618" s="1">
        <v>7.51</v>
      </c>
      <c r="AP2618" s="1">
        <v>62352</v>
      </c>
      <c r="AQ2618" s="1">
        <v>80193</v>
      </c>
      <c r="AR2618" s="1">
        <v>26.7</v>
      </c>
      <c r="AS2618" s="1">
        <v>46.9</v>
      </c>
      <c r="AT2618" s="1">
        <v>26.4</v>
      </c>
      <c r="AU2618" s="1">
        <v>1306255</v>
      </c>
      <c r="AV2618" s="1">
        <v>132070</v>
      </c>
      <c r="AW2618" s="1">
        <v>80172</v>
      </c>
      <c r="AX2618" s="1">
        <v>24.8</v>
      </c>
      <c r="AY2618" s="1">
        <v>133608.82999999999</v>
      </c>
      <c r="AZ2618" s="1">
        <v>1699787.92</v>
      </c>
      <c r="BA2618" s="1">
        <v>1833396.75</v>
      </c>
      <c r="BB2618" s="1">
        <v>7.29</v>
      </c>
      <c r="BC2618" s="1">
        <v>92.71</v>
      </c>
      <c r="BD2618" s="1">
        <v>2.78</v>
      </c>
      <c r="BE2618" s="1">
        <v>87001.600000000006</v>
      </c>
      <c r="BF2618" s="1">
        <v>768548</v>
      </c>
      <c r="BG2618" s="1">
        <v>12.83</v>
      </c>
      <c r="BH2618" s="1">
        <v>1.1499999999999999</v>
      </c>
      <c r="BI2618" s="1">
        <v>2012</v>
      </c>
      <c r="BJ2618" s="1" t="s">
        <v>433</v>
      </c>
      <c r="BK2618" s="1">
        <v>0</v>
      </c>
      <c r="BL2618" s="1">
        <v>0</v>
      </c>
      <c r="BM2618" s="1">
        <v>0</v>
      </c>
      <c r="BN2618" s="1">
        <v>0</v>
      </c>
      <c r="BO2618" s="1">
        <v>0</v>
      </c>
      <c r="BP2618" s="1">
        <v>2010</v>
      </c>
      <c r="BQ2618" s="1"/>
      <c r="BR2618" s="1">
        <v>1</v>
      </c>
      <c r="BS2618" s="1" t="s">
        <v>434</v>
      </c>
      <c r="BT2618" s="1">
        <v>0</v>
      </c>
      <c r="BU2618" s="1">
        <v>0</v>
      </c>
      <c r="BV2618" s="1">
        <v>0</v>
      </c>
    </row>
    <row r="2619" spans="1:74" x14ac:dyDescent="0.2">
      <c r="A2619" s="1">
        <v>3602</v>
      </c>
      <c r="B2619" s="1">
        <v>3602</v>
      </c>
      <c r="C2619" s="1">
        <v>33460</v>
      </c>
      <c r="D2619" s="1"/>
      <c r="E2619" s="1" t="s">
        <v>432</v>
      </c>
      <c r="F2619" s="1" t="s">
        <v>72</v>
      </c>
      <c r="G2619" s="1">
        <v>2011</v>
      </c>
      <c r="H2619" s="1">
        <f>IF(L2619&gt;0,G2619-G2618,Check)</f>
        <v>1</v>
      </c>
      <c r="I2619" s="1"/>
      <c r="J2619" s="1"/>
      <c r="K2619" s="1"/>
      <c r="L2619" s="1">
        <v>81398030</v>
      </c>
      <c r="M2619" s="1">
        <v>30131714</v>
      </c>
      <c r="N2619" s="1">
        <v>81398030</v>
      </c>
      <c r="O2619" s="1">
        <v>30131714</v>
      </c>
      <c r="P2619" s="1">
        <v>2355379</v>
      </c>
      <c r="Q2619" s="1">
        <v>87458605</v>
      </c>
      <c r="R2619" s="1">
        <v>1.0744560400000001</v>
      </c>
      <c r="S2619" s="1">
        <v>2646456610</v>
      </c>
      <c r="T2619" s="1">
        <v>3318486</v>
      </c>
      <c r="U2619" s="1">
        <v>2129151</v>
      </c>
      <c r="V2619" s="1">
        <v>845093</v>
      </c>
      <c r="W2619" s="1">
        <v>21517</v>
      </c>
      <c r="X2619" s="1">
        <v>32019</v>
      </c>
      <c r="Y2619" s="1">
        <v>31990</v>
      </c>
      <c r="Z2619" s="1">
        <v>36374</v>
      </c>
      <c r="AA2619" s="1">
        <v>32080</v>
      </c>
      <c r="AB2619" s="1">
        <v>3263387</v>
      </c>
      <c r="AC2619" s="1"/>
      <c r="AD2619" s="1"/>
      <c r="AE2619" s="1"/>
      <c r="AF2619" s="1">
        <v>24.6</v>
      </c>
      <c r="AG2619" s="1">
        <v>64.400000000000006</v>
      </c>
      <c r="AH2619" s="1">
        <v>11</v>
      </c>
      <c r="AI2619" s="1">
        <v>1281260</v>
      </c>
      <c r="AJ2619" s="1">
        <v>99794</v>
      </c>
      <c r="AK2619" s="1">
        <v>412611</v>
      </c>
      <c r="AL2619" s="1">
        <v>522358</v>
      </c>
      <c r="AM2619" s="1">
        <v>179142</v>
      </c>
      <c r="AN2619" s="1">
        <v>67355</v>
      </c>
      <c r="AO2619" s="1">
        <v>7.79</v>
      </c>
      <c r="AP2619" s="1">
        <v>63352</v>
      </c>
      <c r="AQ2619" s="1">
        <v>81960</v>
      </c>
      <c r="AR2619" s="1">
        <v>26.1</v>
      </c>
      <c r="AS2619" s="1">
        <v>46.4</v>
      </c>
      <c r="AT2619" s="1">
        <v>27.5</v>
      </c>
      <c r="AU2619" s="1">
        <v>1327193</v>
      </c>
      <c r="AV2619" s="1">
        <v>149594</v>
      </c>
      <c r="AW2619" s="1">
        <v>79543</v>
      </c>
      <c r="AX2619" s="1">
        <v>24.9</v>
      </c>
      <c r="AY2619" s="1">
        <v>116148.08</v>
      </c>
      <c r="AZ2619" s="1">
        <v>1727634</v>
      </c>
      <c r="BA2619" s="1">
        <v>1843782.08</v>
      </c>
      <c r="BB2619" s="1">
        <v>6.3</v>
      </c>
      <c r="BC2619" s="1">
        <v>93.7</v>
      </c>
      <c r="BD2619" s="1">
        <v>3.53</v>
      </c>
      <c r="BE2619" s="1">
        <v>87001.600000000006</v>
      </c>
      <c r="BF2619" s="1">
        <v>764675</v>
      </c>
      <c r="BG2619" s="1">
        <v>12.79</v>
      </c>
      <c r="BH2619" s="1">
        <v>1.1200000000000001</v>
      </c>
      <c r="BI2619" s="1">
        <v>2012</v>
      </c>
      <c r="BJ2619" s="1" t="s">
        <v>433</v>
      </c>
      <c r="BK2619" s="1">
        <v>0</v>
      </c>
      <c r="BL2619" s="1">
        <v>0</v>
      </c>
      <c r="BM2619" s="1">
        <v>0</v>
      </c>
      <c r="BN2619" s="1">
        <v>0</v>
      </c>
      <c r="BO2619" s="1">
        <v>0</v>
      </c>
      <c r="BP2619" s="1">
        <v>2010</v>
      </c>
      <c r="BQ2619" s="1"/>
      <c r="BR2619" s="1">
        <v>1</v>
      </c>
      <c r="BS2619" s="1" t="s">
        <v>434</v>
      </c>
      <c r="BT2619" s="1">
        <v>0</v>
      </c>
      <c r="BU2619" s="1">
        <v>0</v>
      </c>
      <c r="BV2619" s="1">
        <v>0</v>
      </c>
    </row>
    <row r="2620" spans="1:74" x14ac:dyDescent="0.2">
      <c r="A2620" s="1">
        <v>3603</v>
      </c>
      <c r="B2620" s="1">
        <v>3603</v>
      </c>
      <c r="C2620" s="1">
        <v>33460</v>
      </c>
      <c r="D2620" s="1"/>
      <c r="E2620" s="1" t="s">
        <v>432</v>
      </c>
      <c r="F2620" s="1" t="s">
        <v>72</v>
      </c>
      <c r="G2620" s="1">
        <v>2012</v>
      </c>
      <c r="H2620" s="1">
        <f>IF(L2620&gt;0,G2620-G2619,Check)</f>
        <v>1</v>
      </c>
      <c r="I2620" s="1"/>
      <c r="J2620" s="1"/>
      <c r="K2620" s="1"/>
      <c r="L2620" s="1">
        <v>81212694</v>
      </c>
      <c r="M2620" s="1">
        <v>30117868</v>
      </c>
      <c r="N2620" s="1">
        <v>81212694</v>
      </c>
      <c r="O2620" s="1">
        <v>30117868</v>
      </c>
      <c r="P2620" s="1">
        <v>2347400</v>
      </c>
      <c r="Q2620" s="1">
        <v>88695211</v>
      </c>
      <c r="R2620" s="1">
        <v>1.0921348209999999</v>
      </c>
      <c r="S2620" s="1">
        <v>2646456610</v>
      </c>
      <c r="T2620" s="1">
        <v>3353724</v>
      </c>
      <c r="U2620" s="1">
        <v>2166836</v>
      </c>
      <c r="V2620" s="1">
        <v>844398</v>
      </c>
      <c r="W2620" s="1">
        <v>23515</v>
      </c>
      <c r="X2620" s="1">
        <v>33014</v>
      </c>
      <c r="Y2620" s="1">
        <v>33194</v>
      </c>
      <c r="Z2620" s="1">
        <v>36781</v>
      </c>
      <c r="AA2620" s="1">
        <v>29415</v>
      </c>
      <c r="AB2620" s="1">
        <v>3299784</v>
      </c>
      <c r="AC2620" s="1"/>
      <c r="AD2620" s="1"/>
      <c r="AE2620" s="1"/>
      <c r="AF2620" s="1">
        <v>24.5</v>
      </c>
      <c r="AG2620" s="1">
        <v>64</v>
      </c>
      <c r="AH2620" s="1">
        <v>11.5</v>
      </c>
      <c r="AI2620" s="1">
        <v>1296603</v>
      </c>
      <c r="AJ2620" s="1">
        <v>95374</v>
      </c>
      <c r="AK2620" s="1">
        <v>408967</v>
      </c>
      <c r="AL2620" s="1">
        <v>534709</v>
      </c>
      <c r="AM2620" s="1">
        <v>182952</v>
      </c>
      <c r="AN2620" s="1">
        <v>74601</v>
      </c>
      <c r="AO2620" s="1">
        <v>7.36</v>
      </c>
      <c r="AP2620" s="1">
        <v>66282</v>
      </c>
      <c r="AQ2620" s="1">
        <v>85224</v>
      </c>
      <c r="AR2620" s="1">
        <v>25.3</v>
      </c>
      <c r="AS2620" s="1">
        <v>45.2</v>
      </c>
      <c r="AT2620" s="1">
        <v>29.5</v>
      </c>
      <c r="AU2620" s="1">
        <v>1364328</v>
      </c>
      <c r="AV2620" s="1">
        <v>149293</v>
      </c>
      <c r="AW2620" s="1">
        <v>75793</v>
      </c>
      <c r="AX2620" s="1">
        <v>24.9</v>
      </c>
      <c r="AY2620" s="1">
        <v>100776.75</v>
      </c>
      <c r="AZ2620" s="1">
        <v>1748386.92</v>
      </c>
      <c r="BA2620" s="1">
        <v>1849163.67</v>
      </c>
      <c r="BB2620" s="1">
        <v>5.45</v>
      </c>
      <c r="BC2620" s="1">
        <v>94.55</v>
      </c>
      <c r="BD2620" s="1">
        <v>3.61</v>
      </c>
      <c r="BE2620" s="1">
        <v>87001.600000000006</v>
      </c>
      <c r="BF2620" s="1">
        <v>772148</v>
      </c>
      <c r="BG2620" s="1">
        <v>12.83</v>
      </c>
      <c r="BH2620" s="1">
        <v>1.0900000000000001</v>
      </c>
      <c r="BI2620" s="1">
        <v>2012</v>
      </c>
      <c r="BJ2620" s="1" t="s">
        <v>433</v>
      </c>
      <c r="BK2620" s="1">
        <v>1</v>
      </c>
      <c r="BL2620" s="1">
        <v>0</v>
      </c>
      <c r="BM2620" s="1">
        <v>0</v>
      </c>
      <c r="BN2620" s="1">
        <v>0</v>
      </c>
      <c r="BO2620" s="1">
        <v>0</v>
      </c>
      <c r="BP2620" s="1">
        <v>2010</v>
      </c>
      <c r="BQ2620" s="1"/>
      <c r="BR2620" s="1">
        <v>1</v>
      </c>
      <c r="BS2620" s="1" t="s">
        <v>434</v>
      </c>
      <c r="BT2620" s="1">
        <v>0</v>
      </c>
      <c r="BU2620" s="1">
        <v>0</v>
      </c>
      <c r="BV2620" s="1">
        <v>0</v>
      </c>
    </row>
    <row r="2621" spans="1:74" x14ac:dyDescent="0.2">
      <c r="A2621" s="1">
        <v>3604</v>
      </c>
      <c r="B2621" s="1">
        <v>3604</v>
      </c>
      <c r="C2621" s="1">
        <v>33460</v>
      </c>
      <c r="D2621" s="1"/>
      <c r="E2621" s="1" t="s">
        <v>432</v>
      </c>
      <c r="F2621" s="1" t="s">
        <v>72</v>
      </c>
      <c r="G2621" s="1">
        <v>2013</v>
      </c>
      <c r="H2621" s="1">
        <f>IF(L2621&gt;0,G2621-G2620,Check)</f>
        <v>1</v>
      </c>
      <c r="I2621" s="1"/>
      <c r="J2621" s="1"/>
      <c r="K2621" s="1"/>
      <c r="L2621" s="1">
        <v>81718819</v>
      </c>
      <c r="M2621" s="1">
        <v>30844713</v>
      </c>
      <c r="N2621" s="1">
        <v>81718819</v>
      </c>
      <c r="O2621" s="1">
        <v>30844713</v>
      </c>
      <c r="P2621" s="1">
        <v>2451825</v>
      </c>
      <c r="Q2621" s="1">
        <v>89594236</v>
      </c>
      <c r="R2621" s="1">
        <v>1.0963721340000001</v>
      </c>
      <c r="S2621" s="1">
        <v>2646456610</v>
      </c>
      <c r="T2621" s="1">
        <v>3459146</v>
      </c>
      <c r="U2621" s="1">
        <v>2207059</v>
      </c>
      <c r="V2621" s="1">
        <v>889819</v>
      </c>
      <c r="W2621" s="1">
        <v>26005</v>
      </c>
      <c r="X2621" s="1">
        <v>32884</v>
      </c>
      <c r="Y2621" s="1">
        <v>33394</v>
      </c>
      <c r="Z2621" s="1">
        <v>36891</v>
      </c>
      <c r="AA2621" s="1">
        <v>28697</v>
      </c>
      <c r="AB2621" s="1">
        <v>3397278</v>
      </c>
      <c r="AC2621" s="1">
        <v>10.3</v>
      </c>
      <c r="AD2621" s="1">
        <v>6.5</v>
      </c>
      <c r="AE2621" s="1">
        <v>83.2</v>
      </c>
      <c r="AF2621" s="1">
        <v>24.3</v>
      </c>
      <c r="AG2621" s="1">
        <v>63.7</v>
      </c>
      <c r="AH2621" s="1">
        <v>12</v>
      </c>
      <c r="AI2621" s="1">
        <v>1332110</v>
      </c>
      <c r="AJ2621" s="1">
        <v>98159</v>
      </c>
      <c r="AK2621" s="1">
        <v>412795</v>
      </c>
      <c r="AL2621" s="1">
        <v>549437</v>
      </c>
      <c r="AM2621" s="1">
        <v>194031</v>
      </c>
      <c r="AN2621" s="1">
        <v>77688</v>
      </c>
      <c r="AO2621" s="1">
        <v>7.37</v>
      </c>
      <c r="AP2621" s="1">
        <v>67194</v>
      </c>
      <c r="AQ2621" s="1">
        <v>86712</v>
      </c>
      <c r="AR2621" s="1">
        <v>25</v>
      </c>
      <c r="AS2621" s="1">
        <v>44.7</v>
      </c>
      <c r="AT2621" s="1">
        <v>30.3</v>
      </c>
      <c r="AU2621" s="1">
        <v>1419670</v>
      </c>
      <c r="AV2621" s="1">
        <v>146750</v>
      </c>
      <c r="AW2621" s="1">
        <v>84118</v>
      </c>
      <c r="AX2621" s="1">
        <v>25.1</v>
      </c>
      <c r="AY2621" s="1">
        <v>88361.919999999998</v>
      </c>
      <c r="AZ2621" s="1">
        <v>1776844.75</v>
      </c>
      <c r="BA2621" s="1">
        <v>1865206.67</v>
      </c>
      <c r="BB2621" s="1">
        <v>4.74</v>
      </c>
      <c r="BC2621" s="1">
        <v>95.26</v>
      </c>
      <c r="BD2621" s="1">
        <v>3.52</v>
      </c>
      <c r="BE2621" s="1">
        <v>87001.600000000006</v>
      </c>
      <c r="BF2621" s="1">
        <v>778675</v>
      </c>
      <c r="BG2621" s="1">
        <v>12.58</v>
      </c>
      <c r="BH2621" s="1">
        <v>1.08</v>
      </c>
      <c r="BI2621" s="1">
        <v>2012</v>
      </c>
      <c r="BJ2621" s="1" t="s">
        <v>433</v>
      </c>
      <c r="BK2621" s="1">
        <v>1</v>
      </c>
      <c r="BL2621" s="1">
        <v>1</v>
      </c>
      <c r="BM2621" s="1">
        <v>0</v>
      </c>
      <c r="BN2621" s="1">
        <v>0</v>
      </c>
      <c r="BO2621" s="1">
        <v>0</v>
      </c>
      <c r="BP2621" s="1">
        <v>2010</v>
      </c>
      <c r="BQ2621" s="1"/>
      <c r="BR2621" s="1">
        <v>1</v>
      </c>
      <c r="BS2621" s="1" t="s">
        <v>434</v>
      </c>
      <c r="BT2621" s="1">
        <v>0</v>
      </c>
      <c r="BU2621" s="1">
        <v>0</v>
      </c>
      <c r="BV2621" s="1">
        <v>0</v>
      </c>
    </row>
    <row r="2622" spans="1:74" x14ac:dyDescent="0.2">
      <c r="A2622" s="1">
        <v>3605</v>
      </c>
      <c r="B2622" s="1">
        <v>3605</v>
      </c>
      <c r="C2622" s="1">
        <v>33460</v>
      </c>
      <c r="D2622" s="1"/>
      <c r="E2622" s="1" t="s">
        <v>432</v>
      </c>
      <c r="F2622" s="1" t="s">
        <v>72</v>
      </c>
      <c r="G2622" s="1">
        <v>2014</v>
      </c>
      <c r="H2622" s="1">
        <f>IF(L2622&gt;0,G2622-G2621,Check)</f>
        <v>1</v>
      </c>
      <c r="I2622" s="1"/>
      <c r="J2622" s="1"/>
      <c r="K2622" s="1"/>
      <c r="L2622" s="1">
        <v>79765262</v>
      </c>
      <c r="M2622" s="1">
        <v>32725874</v>
      </c>
      <c r="N2622" s="1">
        <v>79765262</v>
      </c>
      <c r="O2622" s="1">
        <v>32725874</v>
      </c>
      <c r="P2622" s="1">
        <v>2514511</v>
      </c>
      <c r="Q2622" s="1">
        <v>86259292</v>
      </c>
      <c r="R2622" s="1">
        <v>1.0814142630000001</v>
      </c>
      <c r="S2622" s="1">
        <v>2646456610</v>
      </c>
      <c r="T2622" s="1">
        <v>3495176</v>
      </c>
      <c r="U2622" s="1">
        <v>2248493</v>
      </c>
      <c r="V2622" s="1">
        <v>865227</v>
      </c>
      <c r="W2622" s="1">
        <v>29202</v>
      </c>
      <c r="X2622" s="1">
        <v>34217</v>
      </c>
      <c r="Y2622" s="1">
        <v>34272</v>
      </c>
      <c r="Z2622" s="1">
        <v>39169</v>
      </c>
      <c r="AA2622" s="1">
        <v>34959</v>
      </c>
      <c r="AB2622" s="1">
        <v>3435606</v>
      </c>
      <c r="AC2622" s="1">
        <v>10.3</v>
      </c>
      <c r="AD2622" s="1">
        <v>6.5</v>
      </c>
      <c r="AE2622" s="1">
        <v>83.2</v>
      </c>
      <c r="AF2622" s="1">
        <v>24.2</v>
      </c>
      <c r="AG2622" s="1">
        <v>63.6</v>
      </c>
      <c r="AH2622" s="1">
        <v>12.2</v>
      </c>
      <c r="AI2622" s="1">
        <v>1337263</v>
      </c>
      <c r="AJ2622" s="1">
        <v>105504</v>
      </c>
      <c r="AK2622" s="1">
        <v>404476</v>
      </c>
      <c r="AL2622" s="1">
        <v>545657</v>
      </c>
      <c r="AM2622" s="1">
        <v>197072</v>
      </c>
      <c r="AN2622" s="1">
        <v>84554</v>
      </c>
      <c r="AO2622" s="1">
        <v>7.89</v>
      </c>
      <c r="AP2622" s="1">
        <v>69111</v>
      </c>
      <c r="AQ2622" s="1">
        <v>91246</v>
      </c>
      <c r="AR2622" s="1">
        <v>23.8</v>
      </c>
      <c r="AS2622" s="1">
        <v>44</v>
      </c>
      <c r="AT2622" s="1">
        <v>32.200000000000003</v>
      </c>
      <c r="AU2622" s="1">
        <v>1428952</v>
      </c>
      <c r="AV2622" s="1">
        <v>158315</v>
      </c>
      <c r="AW2622" s="1">
        <v>89198</v>
      </c>
      <c r="AX2622" s="1">
        <v>25.3</v>
      </c>
      <c r="AY2622" s="1">
        <v>73751.83</v>
      </c>
      <c r="AZ2622" s="1">
        <v>1806666.75</v>
      </c>
      <c r="BA2622" s="1">
        <v>1880418.58</v>
      </c>
      <c r="BB2622" s="1">
        <v>3.92</v>
      </c>
      <c r="BC2622" s="1">
        <v>96.08</v>
      </c>
      <c r="BD2622" s="1">
        <v>3.36</v>
      </c>
      <c r="BE2622" s="1">
        <v>87001.600000000006</v>
      </c>
      <c r="BF2622" s="1">
        <v>790607</v>
      </c>
      <c r="BG2622" s="1">
        <v>13.01</v>
      </c>
      <c r="BH2622" s="1">
        <v>1.06</v>
      </c>
      <c r="BI2622" s="1">
        <v>2012</v>
      </c>
      <c r="BJ2622" s="1" t="s">
        <v>433</v>
      </c>
      <c r="BK2622" s="1">
        <v>1</v>
      </c>
      <c r="BL2622" s="1">
        <v>2</v>
      </c>
      <c r="BM2622" s="1">
        <v>0</v>
      </c>
      <c r="BN2622" s="1">
        <v>0</v>
      </c>
      <c r="BO2622" s="1">
        <v>0</v>
      </c>
      <c r="BP2622" s="1">
        <v>2010</v>
      </c>
      <c r="BQ2622" s="1"/>
      <c r="BR2622" s="1">
        <v>1</v>
      </c>
      <c r="BS2622" s="1" t="s">
        <v>434</v>
      </c>
      <c r="BT2622" s="1">
        <v>0</v>
      </c>
      <c r="BU2622" s="1">
        <v>0</v>
      </c>
      <c r="BV2622" s="1">
        <v>0</v>
      </c>
    </row>
    <row r="2623" spans="1:74" x14ac:dyDescent="0.2">
      <c r="A2623" s="1">
        <v>3606</v>
      </c>
      <c r="B2623" s="1">
        <v>3606</v>
      </c>
      <c r="C2623" s="1">
        <v>33460</v>
      </c>
      <c r="D2623" s="1"/>
      <c r="E2623" s="1" t="s">
        <v>432</v>
      </c>
      <c r="F2623" s="1" t="s">
        <v>72</v>
      </c>
      <c r="G2623" s="1">
        <v>2015</v>
      </c>
      <c r="H2623" s="1">
        <f>IF(L2623&gt;0,G2623-G2622,Check)</f>
        <v>1</v>
      </c>
      <c r="I2623" s="1"/>
      <c r="J2623" s="1"/>
      <c r="K2623" s="1"/>
      <c r="L2623" s="1">
        <v>72617979</v>
      </c>
      <c r="M2623" s="1">
        <v>32666077</v>
      </c>
      <c r="N2623" s="1">
        <v>72617979</v>
      </c>
      <c r="O2623" s="1">
        <v>32666077</v>
      </c>
      <c r="P2623" s="1">
        <v>2510732</v>
      </c>
      <c r="Q2623" s="1">
        <v>82324963</v>
      </c>
      <c r="R2623" s="1">
        <v>1.133671911</v>
      </c>
      <c r="S2623" s="1">
        <v>2646456610</v>
      </c>
      <c r="T2623" s="1">
        <v>3524583</v>
      </c>
      <c r="U2623" s="1">
        <v>2248976</v>
      </c>
      <c r="V2623" s="1">
        <v>873400</v>
      </c>
      <c r="W2623" s="1">
        <v>28670</v>
      </c>
      <c r="X2623" s="1">
        <v>35417</v>
      </c>
      <c r="Y2623" s="1">
        <v>35476</v>
      </c>
      <c r="Z2623" s="1">
        <v>39898</v>
      </c>
      <c r="AA2623" s="1">
        <v>30770</v>
      </c>
      <c r="AB2623" s="1">
        <v>3464823</v>
      </c>
      <c r="AC2623" s="1">
        <v>9.3000000000000007</v>
      </c>
      <c r="AD2623" s="1">
        <v>6.6</v>
      </c>
      <c r="AE2623" s="1">
        <v>84.1</v>
      </c>
      <c r="AF2623" s="1">
        <v>24</v>
      </c>
      <c r="AG2623" s="1">
        <v>63.3</v>
      </c>
      <c r="AH2623" s="1">
        <v>12.7</v>
      </c>
      <c r="AI2623" s="1">
        <v>1354766</v>
      </c>
      <c r="AJ2623" s="1">
        <v>98808</v>
      </c>
      <c r="AK2623" s="1">
        <v>417234</v>
      </c>
      <c r="AL2623" s="1">
        <v>554744</v>
      </c>
      <c r="AM2623" s="1">
        <v>203249</v>
      </c>
      <c r="AN2623" s="1">
        <v>80731</v>
      </c>
      <c r="AO2623" s="1">
        <v>7.29</v>
      </c>
      <c r="AP2623" s="1">
        <v>71008</v>
      </c>
      <c r="AQ2623" s="1">
        <v>92395</v>
      </c>
      <c r="AR2623" s="1">
        <v>22.9</v>
      </c>
      <c r="AS2623" s="1">
        <v>43.8</v>
      </c>
      <c r="AT2623" s="1">
        <v>33.299999999999997</v>
      </c>
      <c r="AU2623" s="1">
        <v>1462184</v>
      </c>
      <c r="AV2623" s="1">
        <v>149567</v>
      </c>
      <c r="AW2623" s="1">
        <v>89241</v>
      </c>
      <c r="AX2623" s="1">
        <v>25.4</v>
      </c>
      <c r="AY2623" s="1">
        <v>64479.58</v>
      </c>
      <c r="AZ2623" s="1">
        <v>1828995.83</v>
      </c>
      <c r="BA2623" s="1">
        <v>1893475.42</v>
      </c>
      <c r="BB2623" s="1">
        <v>3.41</v>
      </c>
      <c r="BC2623" s="1">
        <v>96.59</v>
      </c>
      <c r="BD2623" s="1">
        <v>2.4</v>
      </c>
      <c r="BE2623" s="1">
        <v>87001.600000000006</v>
      </c>
      <c r="BF2623" s="1">
        <v>800939</v>
      </c>
      <c r="BG2623" s="1">
        <v>13.01</v>
      </c>
      <c r="BH2623" s="1">
        <v>1.06</v>
      </c>
      <c r="BI2623" s="1">
        <v>2012</v>
      </c>
      <c r="BJ2623" s="1" t="s">
        <v>433</v>
      </c>
      <c r="BK2623" s="1">
        <v>1</v>
      </c>
      <c r="BL2623" s="1">
        <v>3</v>
      </c>
      <c r="BM2623" s="1">
        <v>170</v>
      </c>
      <c r="BN2623" s="1">
        <v>0</v>
      </c>
      <c r="BO2623" s="1">
        <v>0</v>
      </c>
      <c r="BP2623" s="1">
        <v>2010</v>
      </c>
      <c r="BQ2623" s="1"/>
      <c r="BR2623" s="1">
        <v>1</v>
      </c>
      <c r="BS2623" s="1" t="s">
        <v>434</v>
      </c>
      <c r="BT2623" s="1">
        <v>0</v>
      </c>
      <c r="BU2623" s="1">
        <v>0</v>
      </c>
      <c r="BV2623" s="1">
        <v>0</v>
      </c>
    </row>
    <row r="2624" spans="1:74" x14ac:dyDescent="0.2">
      <c r="A2624" s="1">
        <v>3607</v>
      </c>
      <c r="B2624" s="1">
        <v>3607</v>
      </c>
      <c r="C2624" s="1">
        <v>33460</v>
      </c>
      <c r="D2624" s="1"/>
      <c r="E2624" s="1" t="s">
        <v>432</v>
      </c>
      <c r="F2624" s="1" t="s">
        <v>72</v>
      </c>
      <c r="G2624" s="1">
        <v>2016</v>
      </c>
      <c r="H2624" s="1">
        <f>IF(L2624&gt;0,G2624-G2623,Check)</f>
        <v>1</v>
      </c>
      <c r="I2624" s="1"/>
      <c r="J2624" s="1"/>
      <c r="K2624" s="1"/>
      <c r="L2624" s="1">
        <v>69798839</v>
      </c>
      <c r="M2624" s="1">
        <v>33527550</v>
      </c>
      <c r="N2624" s="1">
        <v>69798839</v>
      </c>
      <c r="O2624" s="1">
        <v>33527550</v>
      </c>
      <c r="P2624" s="1">
        <v>2567231</v>
      </c>
      <c r="Q2624" s="1">
        <v>80833467</v>
      </c>
      <c r="R2624" s="1">
        <v>1.158091856</v>
      </c>
      <c r="S2624" s="1">
        <v>2646456610</v>
      </c>
      <c r="T2624" s="1">
        <v>3551036</v>
      </c>
      <c r="U2624" s="1">
        <v>2277959</v>
      </c>
      <c r="V2624" s="1">
        <v>866753</v>
      </c>
      <c r="W2624" s="1">
        <v>30262</v>
      </c>
      <c r="X2624" s="1">
        <v>36323</v>
      </c>
      <c r="Y2624" s="1">
        <v>36325</v>
      </c>
      <c r="Z2624" s="1">
        <v>40734</v>
      </c>
      <c r="AA2624" s="1">
        <v>36915</v>
      </c>
      <c r="AB2624" s="1">
        <v>3492271</v>
      </c>
      <c r="AC2624" s="1">
        <v>8.8000000000000007</v>
      </c>
      <c r="AD2624" s="1">
        <v>6.3</v>
      </c>
      <c r="AE2624" s="1">
        <v>84.9</v>
      </c>
      <c r="AF2624" s="1">
        <v>23.9</v>
      </c>
      <c r="AG2624" s="1">
        <v>62.9</v>
      </c>
      <c r="AH2624" s="1">
        <v>13.2</v>
      </c>
      <c r="AI2624" s="1">
        <v>1363277</v>
      </c>
      <c r="AJ2624" s="1">
        <v>95094</v>
      </c>
      <c r="AK2624" s="1">
        <v>420280</v>
      </c>
      <c r="AL2624" s="1">
        <v>560644</v>
      </c>
      <c r="AM2624" s="1">
        <v>199891</v>
      </c>
      <c r="AN2624" s="1">
        <v>87368</v>
      </c>
      <c r="AO2624" s="1">
        <v>6.98</v>
      </c>
      <c r="AP2624" s="1">
        <v>73231</v>
      </c>
      <c r="AQ2624" s="1">
        <v>95984</v>
      </c>
      <c r="AR2624" s="1">
        <v>21.9</v>
      </c>
      <c r="AS2624" s="1">
        <v>42.9</v>
      </c>
      <c r="AT2624" s="1">
        <v>35.200000000000003</v>
      </c>
      <c r="AU2624" s="1">
        <v>1475651</v>
      </c>
      <c r="AV2624" s="1">
        <v>154477</v>
      </c>
      <c r="AW2624" s="1">
        <v>89439</v>
      </c>
      <c r="AX2624" s="1">
        <v>25.3</v>
      </c>
      <c r="AY2624" s="1">
        <v>67396.17</v>
      </c>
      <c r="AZ2624" s="1">
        <v>1858557.42</v>
      </c>
      <c r="BA2624" s="1">
        <v>1925953.58</v>
      </c>
      <c r="BB2624" s="1">
        <v>3.5</v>
      </c>
      <c r="BC2624" s="1">
        <v>96.5</v>
      </c>
      <c r="BD2624" s="1">
        <v>2.15</v>
      </c>
      <c r="BE2624" s="1">
        <v>87001.600000000006</v>
      </c>
      <c r="BF2624" s="1">
        <v>809408</v>
      </c>
      <c r="BG2624" s="1">
        <v>13.06</v>
      </c>
      <c r="BH2624" s="1">
        <v>1.05</v>
      </c>
      <c r="BI2624" s="1">
        <v>2012</v>
      </c>
      <c r="BJ2624" s="1" t="s">
        <v>433</v>
      </c>
      <c r="BK2624" s="1">
        <v>1</v>
      </c>
      <c r="BL2624" s="1">
        <v>4</v>
      </c>
      <c r="BM2624" s="1">
        <v>201</v>
      </c>
      <c r="BN2624" s="1">
        <v>0</v>
      </c>
      <c r="BO2624" s="1">
        <v>0</v>
      </c>
      <c r="BP2624" s="1">
        <v>2010</v>
      </c>
      <c r="BQ2624" s="1"/>
      <c r="BR2624" s="1">
        <v>1</v>
      </c>
      <c r="BS2624" s="1" t="s">
        <v>434</v>
      </c>
      <c r="BT2624" s="1">
        <v>0</v>
      </c>
      <c r="BU2624" s="1">
        <v>0</v>
      </c>
      <c r="BV2624" s="1">
        <v>0</v>
      </c>
    </row>
    <row r="2625" spans="1:74" x14ac:dyDescent="0.2">
      <c r="A2625" s="1">
        <v>3608</v>
      </c>
      <c r="B2625" s="1">
        <v>3608</v>
      </c>
      <c r="C2625" s="1">
        <v>33460</v>
      </c>
      <c r="D2625" s="1"/>
      <c r="E2625" s="1" t="s">
        <v>432</v>
      </c>
      <c r="F2625" s="1" t="s">
        <v>72</v>
      </c>
      <c r="G2625" s="1">
        <v>2017</v>
      </c>
      <c r="H2625" s="1">
        <f>IF(L2625&gt;0,G2625-G2624,Check)</f>
        <v>1</v>
      </c>
      <c r="I2625" s="1"/>
      <c r="J2625" s="1"/>
      <c r="K2625" s="1"/>
      <c r="L2625" s="1">
        <v>67984850</v>
      </c>
      <c r="M2625" s="1">
        <v>33618486</v>
      </c>
      <c r="N2625" s="1">
        <v>67984850</v>
      </c>
      <c r="O2625" s="1">
        <v>33618486</v>
      </c>
      <c r="P2625" s="1">
        <v>2551068</v>
      </c>
      <c r="Q2625" s="1">
        <v>78763748</v>
      </c>
      <c r="R2625" s="1">
        <v>1.15854853</v>
      </c>
      <c r="S2625" s="1">
        <v>2646456610</v>
      </c>
      <c r="T2625" s="1">
        <v>3600618</v>
      </c>
      <c r="U2625" s="1">
        <v>2282482</v>
      </c>
      <c r="V2625" s="1">
        <v>890443</v>
      </c>
      <c r="W2625" s="1">
        <v>31482</v>
      </c>
      <c r="X2625" s="1">
        <v>38059</v>
      </c>
      <c r="Y2625" s="1">
        <v>37812</v>
      </c>
      <c r="Z2625" s="1">
        <v>42386</v>
      </c>
      <c r="AA2625" s="1">
        <v>40933</v>
      </c>
      <c r="AB2625" s="1">
        <v>3541902</v>
      </c>
      <c r="AC2625" s="1">
        <v>8.1</v>
      </c>
      <c r="AD2625" s="1">
        <v>5.9</v>
      </c>
      <c r="AE2625" s="1">
        <v>86</v>
      </c>
      <c r="AF2625" s="1">
        <v>23.8</v>
      </c>
      <c r="AG2625" s="1">
        <v>62.7</v>
      </c>
      <c r="AH2625" s="1">
        <v>13.5</v>
      </c>
      <c r="AI2625" s="1">
        <v>1376557</v>
      </c>
      <c r="AJ2625" s="1">
        <v>95849</v>
      </c>
      <c r="AK2625" s="1">
        <v>415235</v>
      </c>
      <c r="AL2625" s="1">
        <v>564841</v>
      </c>
      <c r="AM2625" s="1">
        <v>211315</v>
      </c>
      <c r="AN2625" s="1">
        <v>89317</v>
      </c>
      <c r="AO2625" s="1">
        <v>6.96</v>
      </c>
      <c r="AP2625" s="1">
        <v>76856</v>
      </c>
      <c r="AQ2625" s="1">
        <v>101405</v>
      </c>
      <c r="AR2625" s="1">
        <v>20</v>
      </c>
      <c r="AS2625" s="1">
        <v>42.9</v>
      </c>
      <c r="AT2625" s="1">
        <v>37.1</v>
      </c>
      <c r="AU2625" s="1">
        <v>1501692</v>
      </c>
      <c r="AV2625" s="1">
        <v>155371</v>
      </c>
      <c r="AW2625" s="1">
        <v>93449</v>
      </c>
      <c r="AX2625" s="1">
        <v>25.6</v>
      </c>
      <c r="AY2625" s="1">
        <v>61425.17</v>
      </c>
      <c r="AZ2625" s="1">
        <v>1892468.25</v>
      </c>
      <c r="BA2625" s="1">
        <v>1953893.42</v>
      </c>
      <c r="BB2625" s="1">
        <v>3.15</v>
      </c>
      <c r="BC2625" s="1">
        <v>96.85</v>
      </c>
      <c r="BD2625" s="1">
        <v>2.41</v>
      </c>
      <c r="BE2625" s="1">
        <v>87001.600000000006</v>
      </c>
      <c r="BF2625" s="1">
        <v>819424</v>
      </c>
      <c r="BG2625" s="1">
        <v>13.18</v>
      </c>
      <c r="BH2625" s="1">
        <v>1.02</v>
      </c>
      <c r="BI2625" s="1">
        <v>2012</v>
      </c>
      <c r="BJ2625" s="1" t="s">
        <v>433</v>
      </c>
      <c r="BK2625" s="1">
        <v>1</v>
      </c>
      <c r="BL2625" s="1">
        <v>5</v>
      </c>
      <c r="BM2625" s="1">
        <v>202</v>
      </c>
      <c r="BN2625" s="1">
        <v>0</v>
      </c>
      <c r="BO2625" s="1">
        <v>0</v>
      </c>
      <c r="BP2625" s="1">
        <v>2010</v>
      </c>
      <c r="BQ2625" s="1"/>
      <c r="BR2625" s="1">
        <v>1</v>
      </c>
      <c r="BS2625" s="1" t="s">
        <v>434</v>
      </c>
      <c r="BT2625" s="1">
        <v>0</v>
      </c>
      <c r="BU2625" s="1">
        <v>0</v>
      </c>
      <c r="BV2625" s="1">
        <v>0</v>
      </c>
    </row>
    <row r="2626" spans="1:74" x14ac:dyDescent="0.2">
      <c r="A2626" s="1">
        <v>3609</v>
      </c>
      <c r="B2626" s="1">
        <v>3609</v>
      </c>
      <c r="C2626" s="1">
        <v>33460</v>
      </c>
      <c r="D2626" s="1"/>
      <c r="E2626" s="1" t="s">
        <v>432</v>
      </c>
      <c r="F2626" s="1" t="s">
        <v>72</v>
      </c>
      <c r="G2626" s="1">
        <v>2018</v>
      </c>
      <c r="H2626" s="1">
        <f>IF(L2626&gt;0,G2626-G2625,Check)</f>
        <v>1</v>
      </c>
      <c r="I2626" s="1"/>
      <c r="J2626" s="1"/>
      <c r="K2626" s="1"/>
      <c r="L2626" s="1">
        <v>65554150</v>
      </c>
      <c r="M2626" s="1">
        <v>33304841</v>
      </c>
      <c r="N2626" s="1">
        <v>65554150</v>
      </c>
      <c r="O2626" s="1">
        <v>33304841</v>
      </c>
      <c r="P2626" s="1">
        <v>2570780</v>
      </c>
      <c r="Q2626" s="1">
        <v>76838584.75</v>
      </c>
      <c r="R2626" s="1">
        <v>1.172139136</v>
      </c>
      <c r="S2626" s="1">
        <v>2646456610</v>
      </c>
      <c r="T2626" s="1">
        <v>3644417.75</v>
      </c>
      <c r="U2626" s="1">
        <v>2293120</v>
      </c>
      <c r="V2626" s="1">
        <v>906548.75</v>
      </c>
      <c r="W2626" s="1">
        <v>32795</v>
      </c>
      <c r="X2626" s="1">
        <v>39587.5</v>
      </c>
      <c r="Y2626" s="1">
        <v>39139.5</v>
      </c>
      <c r="Z2626" s="1">
        <v>43834</v>
      </c>
      <c r="AA2626" s="1">
        <v>45482.75</v>
      </c>
      <c r="AB2626" s="1">
        <v>3585987.25</v>
      </c>
      <c r="AC2626" s="1">
        <v>7.45</v>
      </c>
      <c r="AD2626" s="1">
        <v>5.53</v>
      </c>
      <c r="AE2626" s="1">
        <v>87.03</v>
      </c>
      <c r="AF2626" s="1">
        <v>23.7</v>
      </c>
      <c r="AG2626" s="1">
        <v>62.45</v>
      </c>
      <c r="AH2626" s="1">
        <v>13.85</v>
      </c>
      <c r="AI2626" s="1">
        <v>1388644.75</v>
      </c>
      <c r="AJ2626" s="1">
        <v>95486.75</v>
      </c>
      <c r="AK2626" s="1">
        <v>412212.75</v>
      </c>
      <c r="AL2626" s="1">
        <v>569463.75</v>
      </c>
      <c r="AM2626" s="1">
        <v>219043.5</v>
      </c>
      <c r="AN2626" s="1">
        <v>92438</v>
      </c>
      <c r="AO2626" s="1">
        <v>6.88</v>
      </c>
      <c r="AP2626" s="1">
        <v>80130.5</v>
      </c>
      <c r="AQ2626" s="1">
        <v>106368</v>
      </c>
      <c r="AR2626" s="1">
        <v>18.329999999999998</v>
      </c>
      <c r="AS2626" s="1">
        <v>42.68</v>
      </c>
      <c r="AT2626" s="1">
        <v>39</v>
      </c>
      <c r="AU2626" s="1">
        <v>1524589.5</v>
      </c>
      <c r="AV2626" s="1">
        <v>157269</v>
      </c>
      <c r="AW2626" s="1">
        <v>96506</v>
      </c>
      <c r="AX2626" s="1">
        <v>25.8</v>
      </c>
      <c r="AY2626" s="1">
        <v>52246.27</v>
      </c>
      <c r="AZ2626" s="1">
        <v>1927065.91</v>
      </c>
      <c r="BA2626" s="1">
        <v>1979312.18</v>
      </c>
      <c r="BB2626" s="1">
        <v>2.64</v>
      </c>
      <c r="BC2626" s="1">
        <v>97.36</v>
      </c>
      <c r="BD2626" s="1">
        <v>2.72</v>
      </c>
      <c r="BE2626" s="1"/>
      <c r="BF2626" s="1">
        <v>829053.25</v>
      </c>
      <c r="BG2626" s="1">
        <v>12.96</v>
      </c>
      <c r="BH2626" s="1">
        <v>1</v>
      </c>
      <c r="BI2626" s="1">
        <v>2012</v>
      </c>
      <c r="BJ2626" s="1" t="s">
        <v>433</v>
      </c>
      <c r="BK2626" s="1">
        <v>1</v>
      </c>
      <c r="BL2626" s="1">
        <v>6</v>
      </c>
      <c r="BM2626" s="1">
        <v>171</v>
      </c>
      <c r="BN2626" s="1">
        <v>0</v>
      </c>
      <c r="BO2626" s="1">
        <v>2</v>
      </c>
      <c r="BP2626" s="1">
        <v>2010</v>
      </c>
      <c r="BQ2626" s="1"/>
      <c r="BR2626" s="1">
        <v>1</v>
      </c>
      <c r="BS2626" s="1" t="s">
        <v>434</v>
      </c>
      <c r="BT2626" s="1">
        <v>96</v>
      </c>
      <c r="BU2626" s="1">
        <v>96</v>
      </c>
      <c r="BV2626" s="1">
        <v>86</v>
      </c>
    </row>
    <row r="2627" spans="1:74" x14ac:dyDescent="0.2">
      <c r="A2627" s="1">
        <v>3612</v>
      </c>
      <c r="B2627" s="1">
        <v>3612</v>
      </c>
      <c r="C2627" s="1">
        <v>33460</v>
      </c>
      <c r="D2627" s="1"/>
      <c r="E2627" s="1" t="s">
        <v>432</v>
      </c>
      <c r="F2627" s="1" t="s">
        <v>84</v>
      </c>
      <c r="G2627" s="1">
        <v>2004</v>
      </c>
      <c r="H2627" s="1">
        <f>IF(L2627&gt;0,G2627-G2626,Check)</f>
        <v>-14</v>
      </c>
      <c r="I2627" s="1"/>
      <c r="J2627" s="1"/>
      <c r="K2627" s="1"/>
      <c r="L2627" s="1">
        <v>2938807</v>
      </c>
      <c r="M2627" s="1">
        <v>505733</v>
      </c>
      <c r="N2627" s="1">
        <v>2938807</v>
      </c>
      <c r="O2627" s="1">
        <v>505733</v>
      </c>
      <c r="P2627" s="1">
        <v>39548</v>
      </c>
      <c r="Q2627" s="1">
        <v>2568032</v>
      </c>
      <c r="R2627" s="1">
        <v>0.87383485900000002</v>
      </c>
      <c r="S2627" s="1">
        <v>2646456610</v>
      </c>
      <c r="T2627" s="1">
        <v>2993844.75</v>
      </c>
      <c r="U2627" s="1">
        <v>1934322.75</v>
      </c>
      <c r="V2627" s="1">
        <v>790680.75</v>
      </c>
      <c r="W2627" s="1">
        <v>14271</v>
      </c>
      <c r="X2627" s="1">
        <v>31087</v>
      </c>
      <c r="Y2627" s="1">
        <v>31139.5</v>
      </c>
      <c r="Z2627" s="1">
        <v>35103.75</v>
      </c>
      <c r="AA2627" s="1">
        <v>30320.75</v>
      </c>
      <c r="AB2627" s="1">
        <v>3021529</v>
      </c>
      <c r="AC2627" s="1">
        <v>7.98</v>
      </c>
      <c r="AD2627" s="1">
        <v>6.68</v>
      </c>
      <c r="AE2627" s="1">
        <v>85.53</v>
      </c>
      <c r="AF2627" s="1">
        <v>25.75</v>
      </c>
      <c r="AG2627" s="1">
        <v>65.430000000000007</v>
      </c>
      <c r="AH2627" s="1">
        <v>8.83</v>
      </c>
      <c r="AI2627" s="1">
        <v>1206609.25</v>
      </c>
      <c r="AJ2627" s="1">
        <v>76321</v>
      </c>
      <c r="AK2627" s="1">
        <v>376046.75</v>
      </c>
      <c r="AL2627" s="1">
        <v>492928.75</v>
      </c>
      <c r="AM2627" s="1">
        <v>186494</v>
      </c>
      <c r="AN2627" s="1">
        <v>74818.75</v>
      </c>
      <c r="AO2627" s="1">
        <v>6.33</v>
      </c>
      <c r="AP2627" s="1">
        <v>57373.25</v>
      </c>
      <c r="AQ2627" s="1">
        <v>72221.25</v>
      </c>
      <c r="AR2627" s="1">
        <v>28.43</v>
      </c>
      <c r="AS2627" s="1">
        <v>49.88</v>
      </c>
      <c r="AT2627" s="1">
        <v>21.7</v>
      </c>
      <c r="AU2627" s="1">
        <v>1279595.75</v>
      </c>
      <c r="AV2627" s="1">
        <v>148399.25</v>
      </c>
      <c r="AW2627" s="1">
        <v>60546.5</v>
      </c>
      <c r="AX2627" s="1">
        <v>24.15</v>
      </c>
      <c r="AY2627" s="1">
        <v>79994.92</v>
      </c>
      <c r="AZ2627" s="1">
        <v>1724673.17</v>
      </c>
      <c r="BA2627" s="1">
        <v>1804668.08</v>
      </c>
      <c r="BB2627" s="1">
        <v>4.43</v>
      </c>
      <c r="BC2627" s="1">
        <v>95.57</v>
      </c>
      <c r="BD2627" s="1">
        <v>1.83</v>
      </c>
      <c r="BE2627" s="1"/>
      <c r="BF2627" s="1">
        <v>791786</v>
      </c>
      <c r="BG2627" s="1">
        <v>12.79</v>
      </c>
      <c r="BH2627" s="1">
        <v>1.33</v>
      </c>
      <c r="BI2627" s="1">
        <v>2012</v>
      </c>
      <c r="BJ2627" s="1" t="s">
        <v>433</v>
      </c>
      <c r="BK2627" s="1">
        <v>0</v>
      </c>
      <c r="BL2627" s="1">
        <v>0</v>
      </c>
      <c r="BM2627" s="1">
        <v>0</v>
      </c>
      <c r="BN2627" s="1">
        <v>0</v>
      </c>
      <c r="BO2627" s="1">
        <v>0</v>
      </c>
      <c r="BP2627" s="1">
        <v>2010</v>
      </c>
      <c r="BQ2627" s="1"/>
      <c r="BR2627" s="1">
        <v>0</v>
      </c>
      <c r="BS2627" s="1" t="s">
        <v>434</v>
      </c>
      <c r="BT2627" s="1">
        <v>0</v>
      </c>
      <c r="BU2627" s="1">
        <v>0</v>
      </c>
      <c r="BV2627" s="1">
        <v>0</v>
      </c>
    </row>
    <row r="2628" spans="1:74" x14ac:dyDescent="0.2">
      <c r="A2628" s="1">
        <v>3613</v>
      </c>
      <c r="B2628" s="1">
        <v>3613</v>
      </c>
      <c r="C2628" s="1">
        <v>33460</v>
      </c>
      <c r="D2628" s="1"/>
      <c r="E2628" s="1" t="s">
        <v>432</v>
      </c>
      <c r="F2628" s="1" t="s">
        <v>84</v>
      </c>
      <c r="G2628" s="1">
        <v>2005</v>
      </c>
      <c r="H2628" s="1">
        <f>IF(L2628&gt;0,G2628-G2627,Check)</f>
        <v>1</v>
      </c>
      <c r="I2628" s="1"/>
      <c r="J2628" s="1"/>
      <c r="K2628" s="1"/>
      <c r="L2628" s="1">
        <v>7901668</v>
      </c>
      <c r="M2628" s="1">
        <v>1565408</v>
      </c>
      <c r="N2628" s="1">
        <v>7901668</v>
      </c>
      <c r="O2628" s="1">
        <v>1565408</v>
      </c>
      <c r="P2628" s="1">
        <v>103604</v>
      </c>
      <c r="Q2628" s="1">
        <v>7060690</v>
      </c>
      <c r="R2628" s="1">
        <v>0.89356955999999998</v>
      </c>
      <c r="S2628" s="1">
        <v>2646456610</v>
      </c>
      <c r="T2628" s="1">
        <v>3076239</v>
      </c>
      <c r="U2628" s="1">
        <v>1987026</v>
      </c>
      <c r="V2628" s="1">
        <v>804954</v>
      </c>
      <c r="W2628" s="1">
        <v>16891</v>
      </c>
      <c r="X2628" s="1">
        <v>31463</v>
      </c>
      <c r="Y2628" s="1">
        <v>31507</v>
      </c>
      <c r="Z2628" s="1">
        <v>35589</v>
      </c>
      <c r="AA2628" s="1">
        <v>30374</v>
      </c>
      <c r="AB2628" s="1">
        <v>3066208</v>
      </c>
      <c r="AC2628" s="1">
        <v>8.3000000000000007</v>
      </c>
      <c r="AD2628" s="1">
        <v>6.1</v>
      </c>
      <c r="AE2628" s="1">
        <v>85.7</v>
      </c>
      <c r="AF2628" s="1">
        <v>25.6</v>
      </c>
      <c r="AG2628" s="1">
        <v>65.099999999999994</v>
      </c>
      <c r="AH2628" s="1">
        <v>9.3000000000000007</v>
      </c>
      <c r="AI2628" s="1">
        <v>1219751</v>
      </c>
      <c r="AJ2628" s="1">
        <v>79958</v>
      </c>
      <c r="AK2628" s="1">
        <v>377458</v>
      </c>
      <c r="AL2628" s="1">
        <v>506683</v>
      </c>
      <c r="AM2628" s="1">
        <v>182734</v>
      </c>
      <c r="AN2628" s="1">
        <v>72918</v>
      </c>
      <c r="AO2628" s="1">
        <v>6.56</v>
      </c>
      <c r="AP2628" s="1">
        <v>59691</v>
      </c>
      <c r="AQ2628" s="1">
        <v>75157</v>
      </c>
      <c r="AR2628" s="1">
        <v>27</v>
      </c>
      <c r="AS2628" s="1">
        <v>49.8</v>
      </c>
      <c r="AT2628" s="1">
        <v>23.2</v>
      </c>
      <c r="AU2628" s="1">
        <v>1295495</v>
      </c>
      <c r="AV2628" s="1">
        <v>147826</v>
      </c>
      <c r="AW2628" s="1">
        <v>64322</v>
      </c>
      <c r="AX2628" s="1">
        <v>24.1</v>
      </c>
      <c r="AY2628" s="1">
        <v>68541.58</v>
      </c>
      <c r="AZ2628" s="1">
        <v>1741842.75</v>
      </c>
      <c r="BA2628" s="1">
        <v>1810384.33</v>
      </c>
      <c r="BB2628" s="1">
        <v>3.79</v>
      </c>
      <c r="BC2628" s="1">
        <v>96.21</v>
      </c>
      <c r="BD2628" s="1">
        <v>2.25</v>
      </c>
      <c r="BE2628" s="1">
        <v>87001.600000000006</v>
      </c>
      <c r="BF2628" s="1">
        <v>787913</v>
      </c>
      <c r="BG2628" s="1">
        <v>15.11</v>
      </c>
      <c r="BH2628" s="1">
        <v>1.29</v>
      </c>
      <c r="BI2628" s="1">
        <v>2012</v>
      </c>
      <c r="BJ2628" s="1" t="s">
        <v>433</v>
      </c>
      <c r="BK2628" s="1">
        <v>0</v>
      </c>
      <c r="BL2628" s="1">
        <v>0</v>
      </c>
      <c r="BM2628" s="1">
        <v>0</v>
      </c>
      <c r="BN2628" s="1">
        <v>0</v>
      </c>
      <c r="BO2628" s="1">
        <v>0</v>
      </c>
      <c r="BP2628" s="1">
        <v>2010</v>
      </c>
      <c r="BQ2628" s="1"/>
      <c r="BR2628" s="1">
        <v>0</v>
      </c>
      <c r="BS2628" s="1" t="s">
        <v>434</v>
      </c>
      <c r="BT2628" s="1">
        <v>0</v>
      </c>
      <c r="BU2628" s="1">
        <v>0</v>
      </c>
      <c r="BV2628" s="1">
        <v>0</v>
      </c>
    </row>
    <row r="2629" spans="1:74" x14ac:dyDescent="0.2">
      <c r="A2629" s="1">
        <v>3614</v>
      </c>
      <c r="B2629" s="1">
        <v>3614</v>
      </c>
      <c r="C2629" s="1">
        <v>33460</v>
      </c>
      <c r="D2629" s="1"/>
      <c r="E2629" s="1" t="s">
        <v>432</v>
      </c>
      <c r="F2629" s="1" t="s">
        <v>84</v>
      </c>
      <c r="G2629" s="1">
        <v>2006</v>
      </c>
      <c r="H2629" s="1">
        <f>IF(L2629&gt;0,G2629-G2628,Check)</f>
        <v>1</v>
      </c>
      <c r="I2629" s="1"/>
      <c r="J2629" s="1"/>
      <c r="K2629" s="1"/>
      <c r="L2629" s="1">
        <v>9356982</v>
      </c>
      <c r="M2629" s="1">
        <v>1817930</v>
      </c>
      <c r="N2629" s="1">
        <v>9356982</v>
      </c>
      <c r="O2629" s="1">
        <v>1817930</v>
      </c>
      <c r="P2629" s="1">
        <v>125071</v>
      </c>
      <c r="Q2629" s="1">
        <v>8008330</v>
      </c>
      <c r="R2629" s="1">
        <v>0.855866774</v>
      </c>
      <c r="S2629" s="1">
        <v>2646456610</v>
      </c>
      <c r="T2629" s="1">
        <v>3175041</v>
      </c>
      <c r="U2629" s="1">
        <v>2054388</v>
      </c>
      <c r="V2629" s="1">
        <v>818195</v>
      </c>
      <c r="W2629" s="1">
        <v>20441</v>
      </c>
      <c r="X2629" s="1">
        <v>31692</v>
      </c>
      <c r="Y2629" s="1">
        <v>31794</v>
      </c>
      <c r="Z2629" s="1">
        <v>35690</v>
      </c>
      <c r="AA2629" s="1">
        <v>29583</v>
      </c>
      <c r="AB2629" s="1">
        <v>3114033</v>
      </c>
      <c r="AC2629" s="1">
        <v>8.9</v>
      </c>
      <c r="AD2629" s="1">
        <v>5.4</v>
      </c>
      <c r="AE2629" s="1">
        <v>85.7</v>
      </c>
      <c r="AF2629" s="1">
        <v>25.4</v>
      </c>
      <c r="AG2629" s="1">
        <v>64.599999999999994</v>
      </c>
      <c r="AH2629" s="1">
        <v>10</v>
      </c>
      <c r="AI2629" s="1">
        <v>1232889</v>
      </c>
      <c r="AJ2629" s="1">
        <v>84074</v>
      </c>
      <c r="AK2629" s="1">
        <v>375957</v>
      </c>
      <c r="AL2629" s="1">
        <v>527270</v>
      </c>
      <c r="AM2629" s="1">
        <v>177649</v>
      </c>
      <c r="AN2629" s="1">
        <v>67939</v>
      </c>
      <c r="AO2629" s="1">
        <v>6.82</v>
      </c>
      <c r="AP2629" s="1">
        <v>62223</v>
      </c>
      <c r="AQ2629" s="1">
        <v>77763</v>
      </c>
      <c r="AR2629" s="1">
        <v>25.4</v>
      </c>
      <c r="AS2629" s="1">
        <v>50</v>
      </c>
      <c r="AT2629" s="1">
        <v>24.6</v>
      </c>
      <c r="AU2629" s="1">
        <v>1316156</v>
      </c>
      <c r="AV2629" s="1">
        <v>146170</v>
      </c>
      <c r="AW2629" s="1">
        <v>68403</v>
      </c>
      <c r="AX2629" s="1">
        <v>23.9</v>
      </c>
      <c r="AY2629" s="1">
        <v>68186.25</v>
      </c>
      <c r="AZ2629" s="1">
        <v>1749682.17</v>
      </c>
      <c r="BA2629" s="1">
        <v>1817868.42</v>
      </c>
      <c r="BB2629" s="1">
        <v>3.75</v>
      </c>
      <c r="BC2629" s="1">
        <v>96.25</v>
      </c>
      <c r="BD2629" s="1">
        <v>2.54</v>
      </c>
      <c r="BE2629" s="1">
        <v>87001.600000000006</v>
      </c>
      <c r="BF2629" s="1">
        <v>784040</v>
      </c>
      <c r="BG2629" s="1">
        <v>14.54</v>
      </c>
      <c r="BH2629" s="1">
        <v>1.25</v>
      </c>
      <c r="BI2629" s="1">
        <v>2012</v>
      </c>
      <c r="BJ2629" s="1" t="s">
        <v>433</v>
      </c>
      <c r="BK2629" s="1">
        <v>0</v>
      </c>
      <c r="BL2629" s="1">
        <v>0</v>
      </c>
      <c r="BM2629" s="1">
        <v>0</v>
      </c>
      <c r="BN2629" s="1">
        <v>0</v>
      </c>
      <c r="BO2629" s="1">
        <v>0</v>
      </c>
      <c r="BP2629" s="1">
        <v>2010</v>
      </c>
      <c r="BQ2629" s="1"/>
      <c r="BR2629" s="1">
        <v>0</v>
      </c>
      <c r="BS2629" s="1" t="s">
        <v>434</v>
      </c>
      <c r="BT2629" s="1">
        <v>0</v>
      </c>
      <c r="BU2629" s="1">
        <v>0</v>
      </c>
      <c r="BV2629" s="1">
        <v>0</v>
      </c>
    </row>
    <row r="2630" spans="1:74" x14ac:dyDescent="0.2">
      <c r="A2630" s="1">
        <v>3615</v>
      </c>
      <c r="B2630" s="1">
        <v>3615</v>
      </c>
      <c r="C2630" s="1">
        <v>33460</v>
      </c>
      <c r="D2630" s="1"/>
      <c r="E2630" s="1" t="s">
        <v>432</v>
      </c>
      <c r="F2630" s="1" t="s">
        <v>84</v>
      </c>
      <c r="G2630" s="1">
        <v>2007</v>
      </c>
      <c r="H2630" s="1">
        <f>IF(L2630&gt;0,G2630-G2629,Check)</f>
        <v>1</v>
      </c>
      <c r="I2630" s="1"/>
      <c r="J2630" s="1"/>
      <c r="K2630" s="1"/>
      <c r="L2630" s="1">
        <v>9101036</v>
      </c>
      <c r="M2630" s="1">
        <v>1909040</v>
      </c>
      <c r="N2630" s="1">
        <v>9101036</v>
      </c>
      <c r="O2630" s="1">
        <v>1909040</v>
      </c>
      <c r="P2630" s="1">
        <v>129968</v>
      </c>
      <c r="Q2630" s="1">
        <v>8077906</v>
      </c>
      <c r="R2630" s="1">
        <v>0.88758093000000005</v>
      </c>
      <c r="S2630" s="1">
        <v>2646456610</v>
      </c>
      <c r="T2630" s="1">
        <v>3208212</v>
      </c>
      <c r="U2630" s="1">
        <v>2063115</v>
      </c>
      <c r="V2630" s="1">
        <v>835565</v>
      </c>
      <c r="W2630" s="1">
        <v>20271</v>
      </c>
      <c r="X2630" s="1">
        <v>32509</v>
      </c>
      <c r="Y2630" s="1">
        <v>32403</v>
      </c>
      <c r="Z2630" s="1">
        <v>37328</v>
      </c>
      <c r="AA2630" s="1">
        <v>32169</v>
      </c>
      <c r="AB2630" s="1">
        <v>3149274</v>
      </c>
      <c r="AC2630" s="1">
        <v>8.4</v>
      </c>
      <c r="AD2630" s="1">
        <v>5.2</v>
      </c>
      <c r="AE2630" s="1">
        <v>86.4</v>
      </c>
      <c r="AF2630" s="1">
        <v>25.4</v>
      </c>
      <c r="AG2630" s="1">
        <v>64.8</v>
      </c>
      <c r="AH2630" s="1">
        <v>9.8000000000000007</v>
      </c>
      <c r="AI2630" s="1">
        <v>1246042</v>
      </c>
      <c r="AJ2630" s="1">
        <v>86274</v>
      </c>
      <c r="AK2630" s="1">
        <v>386105</v>
      </c>
      <c r="AL2630" s="1">
        <v>520526</v>
      </c>
      <c r="AM2630" s="1">
        <v>177864</v>
      </c>
      <c r="AN2630" s="1">
        <v>75273</v>
      </c>
      <c r="AO2630" s="1">
        <v>6.92</v>
      </c>
      <c r="AP2630" s="1">
        <v>63898</v>
      </c>
      <c r="AQ2630" s="1">
        <v>81688</v>
      </c>
      <c r="AR2630" s="1">
        <v>24.5</v>
      </c>
      <c r="AS2630" s="1">
        <v>49.1</v>
      </c>
      <c r="AT2630" s="1">
        <v>26.4</v>
      </c>
      <c r="AU2630" s="1">
        <v>1317770</v>
      </c>
      <c r="AV2630" s="1">
        <v>148845</v>
      </c>
      <c r="AW2630" s="1">
        <v>71262</v>
      </c>
      <c r="AX2630" s="1">
        <v>24.3</v>
      </c>
      <c r="AY2630" s="1">
        <v>78573.919999999998</v>
      </c>
      <c r="AZ2630" s="1">
        <v>1753564.25</v>
      </c>
      <c r="BA2630" s="1">
        <v>1832138.17</v>
      </c>
      <c r="BB2630" s="1">
        <v>4.29</v>
      </c>
      <c r="BC2630" s="1">
        <v>95.71</v>
      </c>
      <c r="BD2630" s="1">
        <v>2.82</v>
      </c>
      <c r="BE2630" s="1">
        <v>87001.600000000006</v>
      </c>
      <c r="BF2630" s="1">
        <v>780167</v>
      </c>
      <c r="BG2630" s="1">
        <v>14.69</v>
      </c>
      <c r="BH2630" s="1">
        <v>1.21</v>
      </c>
      <c r="BI2630" s="1">
        <v>2012</v>
      </c>
      <c r="BJ2630" s="1" t="s">
        <v>433</v>
      </c>
      <c r="BK2630" s="1">
        <v>0</v>
      </c>
      <c r="BL2630" s="1">
        <v>0</v>
      </c>
      <c r="BM2630" s="1">
        <v>0</v>
      </c>
      <c r="BN2630" s="1">
        <v>0</v>
      </c>
      <c r="BO2630" s="1">
        <v>0</v>
      </c>
      <c r="BP2630" s="1">
        <v>2010</v>
      </c>
      <c r="BQ2630" s="1"/>
      <c r="BR2630" s="1">
        <v>0</v>
      </c>
      <c r="BS2630" s="1" t="s">
        <v>434</v>
      </c>
      <c r="BT2630" s="1">
        <v>0</v>
      </c>
      <c r="BU2630" s="1">
        <v>0</v>
      </c>
      <c r="BV2630" s="1">
        <v>0</v>
      </c>
    </row>
    <row r="2631" spans="1:74" x14ac:dyDescent="0.2">
      <c r="A2631" s="1">
        <v>3616</v>
      </c>
      <c r="B2631" s="1">
        <v>3616</v>
      </c>
      <c r="C2631" s="1">
        <v>33460</v>
      </c>
      <c r="D2631" s="1"/>
      <c r="E2631" s="1" t="s">
        <v>432</v>
      </c>
      <c r="F2631" s="1" t="s">
        <v>84</v>
      </c>
      <c r="G2631" s="1">
        <v>2008</v>
      </c>
      <c r="H2631" s="1">
        <f>IF(L2631&gt;0,G2631-G2630,Check)</f>
        <v>1</v>
      </c>
      <c r="I2631" s="1"/>
      <c r="J2631" s="1"/>
      <c r="K2631" s="1"/>
      <c r="L2631" s="1">
        <v>10221683</v>
      </c>
      <c r="M2631" s="1">
        <v>1969924</v>
      </c>
      <c r="N2631" s="1">
        <v>10221683</v>
      </c>
      <c r="O2631" s="1">
        <v>1969924</v>
      </c>
      <c r="P2631" s="1">
        <v>134769</v>
      </c>
      <c r="Q2631" s="1">
        <v>8989861</v>
      </c>
      <c r="R2631" s="1">
        <v>0.87948931699999999</v>
      </c>
      <c r="S2631" s="1">
        <v>2646456610</v>
      </c>
      <c r="T2631" s="1">
        <v>3229878</v>
      </c>
      <c r="U2631" s="1">
        <v>2089590</v>
      </c>
      <c r="V2631" s="1">
        <v>839117</v>
      </c>
      <c r="W2631" s="1">
        <v>19743</v>
      </c>
      <c r="X2631" s="1">
        <v>33638</v>
      </c>
      <c r="Y2631" s="1">
        <v>33713</v>
      </c>
      <c r="Z2631" s="1">
        <v>38178</v>
      </c>
      <c r="AA2631" s="1">
        <v>31168</v>
      </c>
      <c r="AB2631" s="1">
        <v>3173252</v>
      </c>
      <c r="AC2631" s="1">
        <v>8.3000000000000007</v>
      </c>
      <c r="AD2631" s="1">
        <v>6</v>
      </c>
      <c r="AE2631" s="1">
        <v>85.7</v>
      </c>
      <c r="AF2631" s="1">
        <v>25.1</v>
      </c>
      <c r="AG2631" s="1">
        <v>64.8</v>
      </c>
      <c r="AH2631" s="1">
        <v>10.1</v>
      </c>
      <c r="AI2631" s="1">
        <v>1262247</v>
      </c>
      <c r="AJ2631" s="1">
        <v>89446</v>
      </c>
      <c r="AK2631" s="1">
        <v>400649</v>
      </c>
      <c r="AL2631" s="1">
        <v>514560</v>
      </c>
      <c r="AM2631" s="1">
        <v>184279</v>
      </c>
      <c r="AN2631" s="1">
        <v>73313</v>
      </c>
      <c r="AO2631" s="1">
        <v>7.09</v>
      </c>
      <c r="AP2631" s="1">
        <v>65862</v>
      </c>
      <c r="AQ2631" s="1">
        <v>85615</v>
      </c>
      <c r="AR2631" s="1">
        <v>24.1</v>
      </c>
      <c r="AS2631" s="1">
        <v>47.6</v>
      </c>
      <c r="AT2631" s="1">
        <v>28.3</v>
      </c>
      <c r="AU2631" s="1">
        <v>1370504</v>
      </c>
      <c r="AV2631" s="1">
        <v>150462</v>
      </c>
      <c r="AW2631" s="1">
        <v>83174</v>
      </c>
      <c r="AX2631" s="1">
        <v>24.4</v>
      </c>
      <c r="AY2631" s="1">
        <v>94645.92</v>
      </c>
      <c r="AZ2631" s="1">
        <v>1746654.92</v>
      </c>
      <c r="BA2631" s="1">
        <v>1841300.83</v>
      </c>
      <c r="BB2631" s="1">
        <v>5.14</v>
      </c>
      <c r="BC2631" s="1">
        <v>94.86</v>
      </c>
      <c r="BD2631" s="1">
        <v>3.23</v>
      </c>
      <c r="BE2631" s="1">
        <v>87001.600000000006</v>
      </c>
      <c r="BF2631" s="1">
        <v>776294</v>
      </c>
      <c r="BG2631" s="1">
        <v>14.62</v>
      </c>
      <c r="BH2631" s="1">
        <v>1.17</v>
      </c>
      <c r="BI2631" s="1">
        <v>2012</v>
      </c>
      <c r="BJ2631" s="1" t="s">
        <v>433</v>
      </c>
      <c r="BK2631" s="1">
        <v>0</v>
      </c>
      <c r="BL2631" s="1">
        <v>0</v>
      </c>
      <c r="BM2631" s="1">
        <v>0</v>
      </c>
      <c r="BN2631" s="1">
        <v>0</v>
      </c>
      <c r="BO2631" s="1">
        <v>0</v>
      </c>
      <c r="BP2631" s="1">
        <v>2010</v>
      </c>
      <c r="BQ2631" s="1"/>
      <c r="BR2631" s="1">
        <v>0</v>
      </c>
      <c r="BS2631" s="1" t="s">
        <v>434</v>
      </c>
      <c r="BT2631" s="1">
        <v>0</v>
      </c>
      <c r="BU2631" s="1">
        <v>0</v>
      </c>
      <c r="BV2631" s="1">
        <v>0</v>
      </c>
    </row>
    <row r="2632" spans="1:74" x14ac:dyDescent="0.2">
      <c r="A2632" s="1">
        <v>3617</v>
      </c>
      <c r="B2632" s="1">
        <v>3617</v>
      </c>
      <c r="C2632" s="1">
        <v>33460</v>
      </c>
      <c r="D2632" s="1"/>
      <c r="E2632" s="1" t="s">
        <v>432</v>
      </c>
      <c r="F2632" s="1" t="s">
        <v>84</v>
      </c>
      <c r="G2632" s="1">
        <v>2009</v>
      </c>
      <c r="H2632" s="1">
        <f>IF(L2632&gt;0,G2632-G2631,Check)</f>
        <v>1</v>
      </c>
      <c r="I2632" s="1"/>
      <c r="J2632" s="1"/>
      <c r="K2632" s="1"/>
      <c r="L2632" s="1">
        <v>9945324</v>
      </c>
      <c r="M2632" s="1">
        <v>2029710</v>
      </c>
      <c r="N2632" s="1">
        <v>9945324</v>
      </c>
      <c r="O2632" s="1">
        <v>2029710</v>
      </c>
      <c r="P2632" s="1">
        <v>136150</v>
      </c>
      <c r="Q2632" s="1">
        <v>10135042</v>
      </c>
      <c r="R2632" s="1">
        <v>1.0190760999999999</v>
      </c>
      <c r="S2632" s="1">
        <v>2646456610</v>
      </c>
      <c r="T2632" s="1">
        <v>3269814</v>
      </c>
      <c r="U2632" s="1">
        <v>2112707</v>
      </c>
      <c r="V2632" s="1">
        <v>837101</v>
      </c>
      <c r="W2632" s="1">
        <v>23074</v>
      </c>
      <c r="X2632" s="1">
        <v>31519</v>
      </c>
      <c r="Y2632" s="1">
        <v>31267</v>
      </c>
      <c r="Z2632" s="1">
        <v>35797</v>
      </c>
      <c r="AA2632" s="1">
        <v>30993</v>
      </c>
      <c r="AB2632" s="1">
        <v>3209229</v>
      </c>
      <c r="AC2632" s="1">
        <v>9.9</v>
      </c>
      <c r="AD2632" s="1">
        <v>6.1</v>
      </c>
      <c r="AE2632" s="1">
        <v>84</v>
      </c>
      <c r="AF2632" s="1">
        <v>24.6</v>
      </c>
      <c r="AG2632" s="1">
        <v>64.900000000000006</v>
      </c>
      <c r="AH2632" s="1">
        <v>10.5</v>
      </c>
      <c r="AI2632" s="1">
        <v>1259095</v>
      </c>
      <c r="AJ2632" s="1">
        <v>92243</v>
      </c>
      <c r="AK2632" s="1">
        <v>396379</v>
      </c>
      <c r="AL2632" s="1">
        <v>518341</v>
      </c>
      <c r="AM2632" s="1">
        <v>183418</v>
      </c>
      <c r="AN2632" s="1">
        <v>68714</v>
      </c>
      <c r="AO2632" s="1">
        <v>7.33</v>
      </c>
      <c r="AP2632" s="1">
        <v>63114</v>
      </c>
      <c r="AQ2632" s="1">
        <v>80613</v>
      </c>
      <c r="AR2632" s="1">
        <v>26.1</v>
      </c>
      <c r="AS2632" s="1">
        <v>47.8</v>
      </c>
      <c r="AT2632" s="1">
        <v>26.1</v>
      </c>
      <c r="AU2632" s="1">
        <v>1319361</v>
      </c>
      <c r="AV2632" s="1">
        <v>148660</v>
      </c>
      <c r="AW2632" s="1">
        <v>78837</v>
      </c>
      <c r="AX2632" s="1">
        <v>24.3</v>
      </c>
      <c r="AY2632" s="1">
        <v>140264.75</v>
      </c>
      <c r="AZ2632" s="1">
        <v>1699117.08</v>
      </c>
      <c r="BA2632" s="1">
        <v>1839381.83</v>
      </c>
      <c r="BB2632" s="1">
        <v>7.62</v>
      </c>
      <c r="BC2632" s="1">
        <v>92.38</v>
      </c>
      <c r="BD2632" s="1">
        <v>2.33</v>
      </c>
      <c r="BE2632" s="1">
        <v>87001.600000000006</v>
      </c>
      <c r="BF2632" s="1">
        <v>772421</v>
      </c>
      <c r="BG2632" s="1">
        <v>14.91</v>
      </c>
      <c r="BH2632" s="1">
        <v>1.17</v>
      </c>
      <c r="BI2632" s="1">
        <v>2012</v>
      </c>
      <c r="BJ2632" s="1" t="s">
        <v>433</v>
      </c>
      <c r="BK2632" s="1">
        <v>0</v>
      </c>
      <c r="BL2632" s="1">
        <v>0</v>
      </c>
      <c r="BM2632" s="1">
        <v>0</v>
      </c>
      <c r="BN2632" s="1">
        <v>0</v>
      </c>
      <c r="BO2632" s="1">
        <v>0</v>
      </c>
      <c r="BP2632" s="1">
        <v>2010</v>
      </c>
      <c r="BQ2632" s="1"/>
      <c r="BR2632" s="1">
        <v>0</v>
      </c>
      <c r="BS2632" s="1" t="s">
        <v>434</v>
      </c>
      <c r="BT2632" s="1">
        <v>0</v>
      </c>
      <c r="BU2632" s="1">
        <v>0</v>
      </c>
      <c r="BV2632" s="1">
        <v>0</v>
      </c>
    </row>
    <row r="2633" spans="1:74" x14ac:dyDescent="0.2">
      <c r="A2633" s="1">
        <v>3618</v>
      </c>
      <c r="B2633" s="1">
        <v>3618</v>
      </c>
      <c r="C2633" s="1">
        <v>33460</v>
      </c>
      <c r="D2633" s="1"/>
      <c r="E2633" s="1" t="s">
        <v>432</v>
      </c>
      <c r="F2633" s="1" t="s">
        <v>84</v>
      </c>
      <c r="G2633" s="1">
        <v>2010</v>
      </c>
      <c r="H2633" s="1">
        <f>IF(L2633&gt;0,G2633-G2632,Check)</f>
        <v>1</v>
      </c>
      <c r="I2633" s="1"/>
      <c r="J2633" s="1"/>
      <c r="K2633" s="1"/>
      <c r="L2633" s="1">
        <v>11134288</v>
      </c>
      <c r="M2633" s="1">
        <v>2615956</v>
      </c>
      <c r="N2633" s="1">
        <v>11134288</v>
      </c>
      <c r="O2633" s="1">
        <v>2615956</v>
      </c>
      <c r="P2633" s="1">
        <v>152870</v>
      </c>
      <c r="Q2633" s="1">
        <v>12819313</v>
      </c>
      <c r="R2633" s="1">
        <v>1.1513365739999999</v>
      </c>
      <c r="S2633" s="1">
        <v>2646456610</v>
      </c>
      <c r="T2633" s="1">
        <v>3286195</v>
      </c>
      <c r="U2633" s="1">
        <v>2116059</v>
      </c>
      <c r="V2633" s="1">
        <v>834866</v>
      </c>
      <c r="W2633" s="1">
        <v>22787</v>
      </c>
      <c r="X2633" s="1">
        <v>31498</v>
      </c>
      <c r="Y2633" s="1">
        <v>31535</v>
      </c>
      <c r="Z2633" s="1">
        <v>35593</v>
      </c>
      <c r="AA2633" s="1">
        <v>32406</v>
      </c>
      <c r="AB2633" s="1">
        <v>3230239</v>
      </c>
      <c r="AC2633" s="1"/>
      <c r="AD2633" s="1"/>
      <c r="AE2633" s="1"/>
      <c r="AF2633" s="1">
        <v>24.9</v>
      </c>
      <c r="AG2633" s="1">
        <v>64.400000000000006</v>
      </c>
      <c r="AH2633" s="1">
        <v>10.7</v>
      </c>
      <c r="AI2633" s="1">
        <v>1267805</v>
      </c>
      <c r="AJ2633" s="1">
        <v>95187</v>
      </c>
      <c r="AK2633" s="1">
        <v>398554</v>
      </c>
      <c r="AL2633" s="1">
        <v>523336</v>
      </c>
      <c r="AM2633" s="1">
        <v>178207</v>
      </c>
      <c r="AN2633" s="1">
        <v>72521</v>
      </c>
      <c r="AO2633" s="1">
        <v>7.51</v>
      </c>
      <c r="AP2633" s="1">
        <v>62352</v>
      </c>
      <c r="AQ2633" s="1">
        <v>80193</v>
      </c>
      <c r="AR2633" s="1">
        <v>26.7</v>
      </c>
      <c r="AS2633" s="1">
        <v>46.9</v>
      </c>
      <c r="AT2633" s="1">
        <v>26.4</v>
      </c>
      <c r="AU2633" s="1">
        <v>1306255</v>
      </c>
      <c r="AV2633" s="1">
        <v>132070</v>
      </c>
      <c r="AW2633" s="1">
        <v>80172</v>
      </c>
      <c r="AX2633" s="1">
        <v>24.8</v>
      </c>
      <c r="AY2633" s="1">
        <v>133608.82999999999</v>
      </c>
      <c r="AZ2633" s="1">
        <v>1699787.92</v>
      </c>
      <c r="BA2633" s="1">
        <v>1833396.75</v>
      </c>
      <c r="BB2633" s="1">
        <v>7.29</v>
      </c>
      <c r="BC2633" s="1">
        <v>92.71</v>
      </c>
      <c r="BD2633" s="1">
        <v>2.78</v>
      </c>
      <c r="BE2633" s="1">
        <v>87001.600000000006</v>
      </c>
      <c r="BF2633" s="1">
        <v>768548</v>
      </c>
      <c r="BG2633" s="1">
        <v>17.11</v>
      </c>
      <c r="BH2633" s="1">
        <v>1.1499999999999999</v>
      </c>
      <c r="BI2633" s="1">
        <v>2012</v>
      </c>
      <c r="BJ2633" s="1" t="s">
        <v>433</v>
      </c>
      <c r="BK2633" s="1">
        <v>0</v>
      </c>
      <c r="BL2633" s="1">
        <v>0</v>
      </c>
      <c r="BM2633" s="1">
        <v>0</v>
      </c>
      <c r="BN2633" s="1">
        <v>0</v>
      </c>
      <c r="BO2633" s="1">
        <v>0</v>
      </c>
      <c r="BP2633" s="1">
        <v>2010</v>
      </c>
      <c r="BQ2633" s="1"/>
      <c r="BR2633" s="1">
        <v>1</v>
      </c>
      <c r="BS2633" s="1" t="s">
        <v>434</v>
      </c>
      <c r="BT2633" s="1">
        <v>0</v>
      </c>
      <c r="BU2633" s="1">
        <v>0</v>
      </c>
      <c r="BV2633" s="1">
        <v>0</v>
      </c>
    </row>
    <row r="2634" spans="1:74" x14ac:dyDescent="0.2">
      <c r="A2634" s="1">
        <v>3619</v>
      </c>
      <c r="B2634" s="1">
        <v>3619</v>
      </c>
      <c r="C2634" s="1">
        <v>33460</v>
      </c>
      <c r="D2634" s="1"/>
      <c r="E2634" s="1" t="s">
        <v>432</v>
      </c>
      <c r="F2634" s="1" t="s">
        <v>84</v>
      </c>
      <c r="G2634" s="1">
        <v>2011</v>
      </c>
      <c r="H2634" s="1">
        <f>IF(L2634&gt;0,G2634-G2633,Check)</f>
        <v>1</v>
      </c>
      <c r="I2634" s="1"/>
      <c r="J2634" s="1"/>
      <c r="K2634" s="1"/>
      <c r="L2634" s="1">
        <v>11104281</v>
      </c>
      <c r="M2634" s="1">
        <v>2590960</v>
      </c>
      <c r="N2634" s="1">
        <v>11104281</v>
      </c>
      <c r="O2634" s="1">
        <v>2590960</v>
      </c>
      <c r="P2634" s="1">
        <v>158271</v>
      </c>
      <c r="Q2634" s="1">
        <v>12809395</v>
      </c>
      <c r="R2634" s="1">
        <v>1.153554652</v>
      </c>
      <c r="S2634" s="1">
        <v>2646456610</v>
      </c>
      <c r="T2634" s="1">
        <v>3318486</v>
      </c>
      <c r="U2634" s="1">
        <v>2129151</v>
      </c>
      <c r="V2634" s="1">
        <v>845093</v>
      </c>
      <c r="W2634" s="1">
        <v>21517</v>
      </c>
      <c r="X2634" s="1">
        <v>32019</v>
      </c>
      <c r="Y2634" s="1">
        <v>31990</v>
      </c>
      <c r="Z2634" s="1">
        <v>36374</v>
      </c>
      <c r="AA2634" s="1">
        <v>32080</v>
      </c>
      <c r="AB2634" s="1">
        <v>3263387</v>
      </c>
      <c r="AC2634" s="1"/>
      <c r="AD2634" s="1"/>
      <c r="AE2634" s="1"/>
      <c r="AF2634" s="1">
        <v>24.6</v>
      </c>
      <c r="AG2634" s="1">
        <v>64.400000000000006</v>
      </c>
      <c r="AH2634" s="1">
        <v>11</v>
      </c>
      <c r="AI2634" s="1">
        <v>1281260</v>
      </c>
      <c r="AJ2634" s="1">
        <v>99794</v>
      </c>
      <c r="AK2634" s="1">
        <v>412611</v>
      </c>
      <c r="AL2634" s="1">
        <v>522358</v>
      </c>
      <c r="AM2634" s="1">
        <v>179142</v>
      </c>
      <c r="AN2634" s="1">
        <v>67355</v>
      </c>
      <c r="AO2634" s="1">
        <v>7.79</v>
      </c>
      <c r="AP2634" s="1">
        <v>63352</v>
      </c>
      <c r="AQ2634" s="1">
        <v>81960</v>
      </c>
      <c r="AR2634" s="1">
        <v>26.1</v>
      </c>
      <c r="AS2634" s="1">
        <v>46.4</v>
      </c>
      <c r="AT2634" s="1">
        <v>27.5</v>
      </c>
      <c r="AU2634" s="1">
        <v>1327193</v>
      </c>
      <c r="AV2634" s="1">
        <v>149594</v>
      </c>
      <c r="AW2634" s="1">
        <v>79543</v>
      </c>
      <c r="AX2634" s="1">
        <v>24.9</v>
      </c>
      <c r="AY2634" s="1">
        <v>116148.08</v>
      </c>
      <c r="AZ2634" s="1">
        <v>1727634</v>
      </c>
      <c r="BA2634" s="1">
        <v>1843782.08</v>
      </c>
      <c r="BB2634" s="1">
        <v>6.3</v>
      </c>
      <c r="BC2634" s="1">
        <v>93.7</v>
      </c>
      <c r="BD2634" s="1">
        <v>3.53</v>
      </c>
      <c r="BE2634" s="1">
        <v>87001.600000000006</v>
      </c>
      <c r="BF2634" s="1">
        <v>764675</v>
      </c>
      <c r="BG2634" s="1">
        <v>16.37</v>
      </c>
      <c r="BH2634" s="1">
        <v>1.1200000000000001</v>
      </c>
      <c r="BI2634" s="1">
        <v>2012</v>
      </c>
      <c r="BJ2634" s="1" t="s">
        <v>433</v>
      </c>
      <c r="BK2634" s="1">
        <v>0</v>
      </c>
      <c r="BL2634" s="1">
        <v>0</v>
      </c>
      <c r="BM2634" s="1">
        <v>0</v>
      </c>
      <c r="BN2634" s="1">
        <v>0</v>
      </c>
      <c r="BO2634" s="1">
        <v>0</v>
      </c>
      <c r="BP2634" s="1">
        <v>2010</v>
      </c>
      <c r="BQ2634" s="1"/>
      <c r="BR2634" s="1">
        <v>1</v>
      </c>
      <c r="BS2634" s="1" t="s">
        <v>434</v>
      </c>
      <c r="BT2634" s="1">
        <v>0</v>
      </c>
      <c r="BU2634" s="1">
        <v>0</v>
      </c>
      <c r="BV2634" s="1">
        <v>0</v>
      </c>
    </row>
    <row r="2635" spans="1:74" x14ac:dyDescent="0.2">
      <c r="A2635" s="1">
        <v>3620</v>
      </c>
      <c r="B2635" s="1">
        <v>3620</v>
      </c>
      <c r="C2635" s="1">
        <v>33460</v>
      </c>
      <c r="D2635" s="1"/>
      <c r="E2635" s="1" t="s">
        <v>432</v>
      </c>
      <c r="F2635" s="1" t="s">
        <v>84</v>
      </c>
      <c r="G2635" s="1">
        <v>2012</v>
      </c>
      <c r="H2635" s="1">
        <f>IF(L2635&gt;0,G2635-G2634,Check)</f>
        <v>1</v>
      </c>
      <c r="I2635" s="1"/>
      <c r="J2635" s="1"/>
      <c r="K2635" s="1"/>
      <c r="L2635" s="1">
        <v>11198514</v>
      </c>
      <c r="M2635" s="1">
        <v>2584244</v>
      </c>
      <c r="N2635" s="1">
        <v>11198514</v>
      </c>
      <c r="O2635" s="1">
        <v>2584244</v>
      </c>
      <c r="P2635" s="1">
        <v>159198</v>
      </c>
      <c r="Q2635" s="1">
        <v>12874370</v>
      </c>
      <c r="R2635" s="1">
        <v>1.1496498550000001</v>
      </c>
      <c r="S2635" s="1">
        <v>2646456610</v>
      </c>
      <c r="T2635" s="1">
        <v>3353724</v>
      </c>
      <c r="U2635" s="1">
        <v>2166836</v>
      </c>
      <c r="V2635" s="1">
        <v>844398</v>
      </c>
      <c r="W2635" s="1">
        <v>23515</v>
      </c>
      <c r="X2635" s="1">
        <v>33014</v>
      </c>
      <c r="Y2635" s="1">
        <v>33194</v>
      </c>
      <c r="Z2635" s="1">
        <v>36781</v>
      </c>
      <c r="AA2635" s="1">
        <v>29415</v>
      </c>
      <c r="AB2635" s="1">
        <v>3299784</v>
      </c>
      <c r="AC2635" s="1"/>
      <c r="AD2635" s="1"/>
      <c r="AE2635" s="1"/>
      <c r="AF2635" s="1">
        <v>24.5</v>
      </c>
      <c r="AG2635" s="1">
        <v>64</v>
      </c>
      <c r="AH2635" s="1">
        <v>11.5</v>
      </c>
      <c r="AI2635" s="1">
        <v>1296603</v>
      </c>
      <c r="AJ2635" s="1">
        <v>95374</v>
      </c>
      <c r="AK2635" s="1">
        <v>408967</v>
      </c>
      <c r="AL2635" s="1">
        <v>534709</v>
      </c>
      <c r="AM2635" s="1">
        <v>182952</v>
      </c>
      <c r="AN2635" s="1">
        <v>74601</v>
      </c>
      <c r="AO2635" s="1">
        <v>7.36</v>
      </c>
      <c r="AP2635" s="1">
        <v>66282</v>
      </c>
      <c r="AQ2635" s="1">
        <v>85224</v>
      </c>
      <c r="AR2635" s="1">
        <v>25.3</v>
      </c>
      <c r="AS2635" s="1">
        <v>45.2</v>
      </c>
      <c r="AT2635" s="1">
        <v>29.5</v>
      </c>
      <c r="AU2635" s="1">
        <v>1364328</v>
      </c>
      <c r="AV2635" s="1">
        <v>149293</v>
      </c>
      <c r="AW2635" s="1">
        <v>75793</v>
      </c>
      <c r="AX2635" s="1">
        <v>24.9</v>
      </c>
      <c r="AY2635" s="1">
        <v>100776.75</v>
      </c>
      <c r="AZ2635" s="1">
        <v>1748386.92</v>
      </c>
      <c r="BA2635" s="1">
        <v>1849163.67</v>
      </c>
      <c r="BB2635" s="1">
        <v>5.45</v>
      </c>
      <c r="BC2635" s="1">
        <v>94.55</v>
      </c>
      <c r="BD2635" s="1">
        <v>3.61</v>
      </c>
      <c r="BE2635" s="1">
        <v>87001.600000000006</v>
      </c>
      <c r="BF2635" s="1">
        <v>772148</v>
      </c>
      <c r="BG2635" s="1">
        <v>16.23</v>
      </c>
      <c r="BH2635" s="1">
        <v>1.0900000000000001</v>
      </c>
      <c r="BI2635" s="1">
        <v>2012</v>
      </c>
      <c r="BJ2635" s="1" t="s">
        <v>433</v>
      </c>
      <c r="BK2635" s="1">
        <v>1</v>
      </c>
      <c r="BL2635" s="1">
        <v>0</v>
      </c>
      <c r="BM2635" s="1">
        <v>0</v>
      </c>
      <c r="BN2635" s="1">
        <v>0</v>
      </c>
      <c r="BO2635" s="1">
        <v>0</v>
      </c>
      <c r="BP2635" s="1">
        <v>2010</v>
      </c>
      <c r="BQ2635" s="1"/>
      <c r="BR2635" s="1">
        <v>1</v>
      </c>
      <c r="BS2635" s="1" t="s">
        <v>434</v>
      </c>
      <c r="BT2635" s="1">
        <v>0</v>
      </c>
      <c r="BU2635" s="1">
        <v>0</v>
      </c>
      <c r="BV2635" s="1">
        <v>0</v>
      </c>
    </row>
    <row r="2636" spans="1:74" x14ac:dyDescent="0.2">
      <c r="A2636" s="1">
        <v>3621</v>
      </c>
      <c r="B2636" s="1">
        <v>3621</v>
      </c>
      <c r="C2636" s="1">
        <v>33460</v>
      </c>
      <c r="D2636" s="1"/>
      <c r="E2636" s="1" t="s">
        <v>432</v>
      </c>
      <c r="F2636" s="1" t="s">
        <v>84</v>
      </c>
      <c r="G2636" s="1">
        <v>2013</v>
      </c>
      <c r="H2636" s="1">
        <f>IF(L2636&gt;0,G2636-G2635,Check)</f>
        <v>1</v>
      </c>
      <c r="I2636" s="1"/>
      <c r="J2636" s="1"/>
      <c r="K2636" s="1"/>
      <c r="L2636" s="1">
        <v>10950158</v>
      </c>
      <c r="M2636" s="1">
        <v>2835664</v>
      </c>
      <c r="N2636" s="1">
        <v>10950158</v>
      </c>
      <c r="O2636" s="1">
        <v>2835664</v>
      </c>
      <c r="P2636" s="1">
        <v>178954</v>
      </c>
      <c r="Q2636" s="1">
        <v>12410751</v>
      </c>
      <c r="R2636" s="1">
        <v>1.1333855639999999</v>
      </c>
      <c r="S2636" s="1">
        <v>2646456610</v>
      </c>
      <c r="T2636" s="1">
        <v>3459146</v>
      </c>
      <c r="U2636" s="1">
        <v>2207059</v>
      </c>
      <c r="V2636" s="1">
        <v>889819</v>
      </c>
      <c r="W2636" s="1">
        <v>26005</v>
      </c>
      <c r="X2636" s="1">
        <v>32884</v>
      </c>
      <c r="Y2636" s="1">
        <v>33394</v>
      </c>
      <c r="Z2636" s="1">
        <v>36891</v>
      </c>
      <c r="AA2636" s="1">
        <v>28697</v>
      </c>
      <c r="AB2636" s="1">
        <v>3397278</v>
      </c>
      <c r="AC2636" s="1">
        <v>10.3</v>
      </c>
      <c r="AD2636" s="1">
        <v>6.5</v>
      </c>
      <c r="AE2636" s="1">
        <v>83.2</v>
      </c>
      <c r="AF2636" s="1">
        <v>24.3</v>
      </c>
      <c r="AG2636" s="1">
        <v>63.7</v>
      </c>
      <c r="AH2636" s="1">
        <v>12</v>
      </c>
      <c r="AI2636" s="1">
        <v>1332110</v>
      </c>
      <c r="AJ2636" s="1">
        <v>98159</v>
      </c>
      <c r="AK2636" s="1">
        <v>412795</v>
      </c>
      <c r="AL2636" s="1">
        <v>549437</v>
      </c>
      <c r="AM2636" s="1">
        <v>194031</v>
      </c>
      <c r="AN2636" s="1">
        <v>77688</v>
      </c>
      <c r="AO2636" s="1">
        <v>7.37</v>
      </c>
      <c r="AP2636" s="1">
        <v>67194</v>
      </c>
      <c r="AQ2636" s="1">
        <v>86712</v>
      </c>
      <c r="AR2636" s="1">
        <v>25</v>
      </c>
      <c r="AS2636" s="1">
        <v>44.7</v>
      </c>
      <c r="AT2636" s="1">
        <v>30.3</v>
      </c>
      <c r="AU2636" s="1">
        <v>1419670</v>
      </c>
      <c r="AV2636" s="1">
        <v>146750</v>
      </c>
      <c r="AW2636" s="1">
        <v>84118</v>
      </c>
      <c r="AX2636" s="1">
        <v>25.1</v>
      </c>
      <c r="AY2636" s="1">
        <v>88361.919999999998</v>
      </c>
      <c r="AZ2636" s="1">
        <v>1776844.75</v>
      </c>
      <c r="BA2636" s="1">
        <v>1865206.67</v>
      </c>
      <c r="BB2636" s="1">
        <v>4.74</v>
      </c>
      <c r="BC2636" s="1">
        <v>95.26</v>
      </c>
      <c r="BD2636" s="1">
        <v>3.52</v>
      </c>
      <c r="BE2636" s="1">
        <v>87001.600000000006</v>
      </c>
      <c r="BF2636" s="1">
        <v>778675</v>
      </c>
      <c r="BG2636" s="1">
        <v>15.85</v>
      </c>
      <c r="BH2636" s="1">
        <v>1.08</v>
      </c>
      <c r="BI2636" s="1">
        <v>2012</v>
      </c>
      <c r="BJ2636" s="1" t="s">
        <v>433</v>
      </c>
      <c r="BK2636" s="1">
        <v>1</v>
      </c>
      <c r="BL2636" s="1">
        <v>1</v>
      </c>
      <c r="BM2636" s="1">
        <v>0</v>
      </c>
      <c r="BN2636" s="1">
        <v>0</v>
      </c>
      <c r="BO2636" s="1">
        <v>0</v>
      </c>
      <c r="BP2636" s="1">
        <v>2010</v>
      </c>
      <c r="BQ2636" s="1"/>
      <c r="BR2636" s="1">
        <v>1</v>
      </c>
      <c r="BS2636" s="1" t="s">
        <v>434</v>
      </c>
      <c r="BT2636" s="1">
        <v>0</v>
      </c>
      <c r="BU2636" s="1">
        <v>0</v>
      </c>
      <c r="BV2636" s="1">
        <v>0</v>
      </c>
    </row>
    <row r="2637" spans="1:74" x14ac:dyDescent="0.2">
      <c r="A2637" s="1">
        <v>3622</v>
      </c>
      <c r="B2637" s="1">
        <v>3622</v>
      </c>
      <c r="C2637" s="1">
        <v>33460</v>
      </c>
      <c r="D2637" s="1"/>
      <c r="E2637" s="1" t="s">
        <v>432</v>
      </c>
      <c r="F2637" s="1" t="s">
        <v>84</v>
      </c>
      <c r="G2637" s="1">
        <v>2014</v>
      </c>
      <c r="H2637" s="1">
        <f>IF(L2637&gt;0,G2637-G2636,Check)</f>
        <v>1</v>
      </c>
      <c r="I2637" s="1"/>
      <c r="J2637" s="1"/>
      <c r="K2637" s="1"/>
      <c r="L2637" s="1">
        <v>16721206</v>
      </c>
      <c r="M2637" s="1">
        <v>4535477</v>
      </c>
      <c r="N2637" s="1">
        <v>16721206</v>
      </c>
      <c r="O2637" s="1">
        <v>4535477</v>
      </c>
      <c r="P2637" s="1">
        <v>344789</v>
      </c>
      <c r="Q2637" s="1">
        <v>17755406</v>
      </c>
      <c r="R2637" s="1">
        <v>1.061849606</v>
      </c>
      <c r="S2637" s="1">
        <v>2646456610</v>
      </c>
      <c r="T2637" s="1">
        <v>3495176</v>
      </c>
      <c r="U2637" s="1">
        <v>2248493</v>
      </c>
      <c r="V2637" s="1">
        <v>865227</v>
      </c>
      <c r="W2637" s="1">
        <v>29202</v>
      </c>
      <c r="X2637" s="1">
        <v>34217</v>
      </c>
      <c r="Y2637" s="1">
        <v>34272</v>
      </c>
      <c r="Z2637" s="1">
        <v>39169</v>
      </c>
      <c r="AA2637" s="1">
        <v>34959</v>
      </c>
      <c r="AB2637" s="1">
        <v>3435606</v>
      </c>
      <c r="AC2637" s="1">
        <v>10.3</v>
      </c>
      <c r="AD2637" s="1">
        <v>6.5</v>
      </c>
      <c r="AE2637" s="1">
        <v>83.2</v>
      </c>
      <c r="AF2637" s="1">
        <v>24.2</v>
      </c>
      <c r="AG2637" s="1">
        <v>63.6</v>
      </c>
      <c r="AH2637" s="1">
        <v>12.2</v>
      </c>
      <c r="AI2637" s="1">
        <v>1337263</v>
      </c>
      <c r="AJ2637" s="1">
        <v>105504</v>
      </c>
      <c r="AK2637" s="1">
        <v>404476</v>
      </c>
      <c r="AL2637" s="1">
        <v>545657</v>
      </c>
      <c r="AM2637" s="1">
        <v>197072</v>
      </c>
      <c r="AN2637" s="1">
        <v>84554</v>
      </c>
      <c r="AO2637" s="1">
        <v>7.89</v>
      </c>
      <c r="AP2637" s="1">
        <v>69111</v>
      </c>
      <c r="AQ2637" s="1">
        <v>91246</v>
      </c>
      <c r="AR2637" s="1">
        <v>23.8</v>
      </c>
      <c r="AS2637" s="1">
        <v>44</v>
      </c>
      <c r="AT2637" s="1">
        <v>32.200000000000003</v>
      </c>
      <c r="AU2637" s="1">
        <v>1428952</v>
      </c>
      <c r="AV2637" s="1">
        <v>158315</v>
      </c>
      <c r="AW2637" s="1">
        <v>89198</v>
      </c>
      <c r="AX2637" s="1">
        <v>25.3</v>
      </c>
      <c r="AY2637" s="1">
        <v>73751.83</v>
      </c>
      <c r="AZ2637" s="1">
        <v>1806666.75</v>
      </c>
      <c r="BA2637" s="1">
        <v>1880418.58</v>
      </c>
      <c r="BB2637" s="1">
        <v>3.92</v>
      </c>
      <c r="BC2637" s="1">
        <v>96.08</v>
      </c>
      <c r="BD2637" s="1">
        <v>3.36</v>
      </c>
      <c r="BE2637" s="1">
        <v>87001.600000000006</v>
      </c>
      <c r="BF2637" s="1">
        <v>790607</v>
      </c>
      <c r="BG2637" s="1">
        <v>13.15</v>
      </c>
      <c r="BH2637" s="1">
        <v>1.06</v>
      </c>
      <c r="BI2637" s="1">
        <v>2012</v>
      </c>
      <c r="BJ2637" s="1" t="s">
        <v>433</v>
      </c>
      <c r="BK2637" s="1">
        <v>1</v>
      </c>
      <c r="BL2637" s="1">
        <v>2</v>
      </c>
      <c r="BM2637" s="1">
        <v>0</v>
      </c>
      <c r="BN2637" s="1">
        <v>0</v>
      </c>
      <c r="BO2637" s="1">
        <v>0</v>
      </c>
      <c r="BP2637" s="1">
        <v>2010</v>
      </c>
      <c r="BQ2637" s="1"/>
      <c r="BR2637" s="1">
        <v>1</v>
      </c>
      <c r="BS2637" s="1" t="s">
        <v>434</v>
      </c>
      <c r="BT2637" s="1">
        <v>0</v>
      </c>
      <c r="BU2637" s="1">
        <v>0</v>
      </c>
      <c r="BV2637" s="1">
        <v>0</v>
      </c>
    </row>
    <row r="2638" spans="1:74" x14ac:dyDescent="0.2">
      <c r="A2638" s="1">
        <v>3623</v>
      </c>
      <c r="B2638" s="1">
        <v>3623</v>
      </c>
      <c r="C2638" s="1">
        <v>33460</v>
      </c>
      <c r="D2638" s="1"/>
      <c r="E2638" s="1" t="s">
        <v>432</v>
      </c>
      <c r="F2638" s="1" t="s">
        <v>84</v>
      </c>
      <c r="G2638" s="1">
        <v>2015</v>
      </c>
      <c r="H2638" s="1">
        <f>IF(L2638&gt;0,G2638-G2637,Check)</f>
        <v>1</v>
      </c>
      <c r="I2638" s="1"/>
      <c r="J2638" s="1"/>
      <c r="K2638" s="1"/>
      <c r="L2638" s="1">
        <v>23726094</v>
      </c>
      <c r="M2638" s="1">
        <v>5672566</v>
      </c>
      <c r="N2638" s="1">
        <v>23726094</v>
      </c>
      <c r="O2638" s="1">
        <v>5672566</v>
      </c>
      <c r="P2638" s="1">
        <v>440869</v>
      </c>
      <c r="Q2638" s="1">
        <v>24854713</v>
      </c>
      <c r="R2638" s="1">
        <v>1.047568681</v>
      </c>
      <c r="S2638" s="1">
        <v>2646456610</v>
      </c>
      <c r="T2638" s="1">
        <v>3524583</v>
      </c>
      <c r="U2638" s="1">
        <v>2248976</v>
      </c>
      <c r="V2638" s="1">
        <v>873400</v>
      </c>
      <c r="W2638" s="1">
        <v>28670</v>
      </c>
      <c r="X2638" s="1">
        <v>35417</v>
      </c>
      <c r="Y2638" s="1">
        <v>35476</v>
      </c>
      <c r="Z2638" s="1">
        <v>39898</v>
      </c>
      <c r="AA2638" s="1">
        <v>30770</v>
      </c>
      <c r="AB2638" s="1">
        <v>3464823</v>
      </c>
      <c r="AC2638" s="1">
        <v>9.3000000000000007</v>
      </c>
      <c r="AD2638" s="1">
        <v>6.6</v>
      </c>
      <c r="AE2638" s="1">
        <v>84.1</v>
      </c>
      <c r="AF2638" s="1">
        <v>24</v>
      </c>
      <c r="AG2638" s="1">
        <v>63.3</v>
      </c>
      <c r="AH2638" s="1">
        <v>12.7</v>
      </c>
      <c r="AI2638" s="1">
        <v>1354766</v>
      </c>
      <c r="AJ2638" s="1">
        <v>98808</v>
      </c>
      <c r="AK2638" s="1">
        <v>417234</v>
      </c>
      <c r="AL2638" s="1">
        <v>554744</v>
      </c>
      <c r="AM2638" s="1">
        <v>203249</v>
      </c>
      <c r="AN2638" s="1">
        <v>80731</v>
      </c>
      <c r="AO2638" s="1">
        <v>7.29</v>
      </c>
      <c r="AP2638" s="1">
        <v>71008</v>
      </c>
      <c r="AQ2638" s="1">
        <v>92395</v>
      </c>
      <c r="AR2638" s="1">
        <v>22.9</v>
      </c>
      <c r="AS2638" s="1">
        <v>43.8</v>
      </c>
      <c r="AT2638" s="1">
        <v>33.299999999999997</v>
      </c>
      <c r="AU2638" s="1">
        <v>1462184</v>
      </c>
      <c r="AV2638" s="1">
        <v>149567</v>
      </c>
      <c r="AW2638" s="1">
        <v>89241</v>
      </c>
      <c r="AX2638" s="1">
        <v>25.4</v>
      </c>
      <c r="AY2638" s="1">
        <v>64479.58</v>
      </c>
      <c r="AZ2638" s="1">
        <v>1828995.83</v>
      </c>
      <c r="BA2638" s="1">
        <v>1893475.42</v>
      </c>
      <c r="BB2638" s="1">
        <v>3.41</v>
      </c>
      <c r="BC2638" s="1">
        <v>96.59</v>
      </c>
      <c r="BD2638" s="1">
        <v>2.4</v>
      </c>
      <c r="BE2638" s="1">
        <v>87001.600000000006</v>
      </c>
      <c r="BF2638" s="1">
        <v>800939</v>
      </c>
      <c r="BG2638" s="1">
        <v>12.87</v>
      </c>
      <c r="BH2638" s="1">
        <v>1.06</v>
      </c>
      <c r="BI2638" s="1">
        <v>2012</v>
      </c>
      <c r="BJ2638" s="1" t="s">
        <v>433</v>
      </c>
      <c r="BK2638" s="1">
        <v>1</v>
      </c>
      <c r="BL2638" s="1">
        <v>3</v>
      </c>
      <c r="BM2638" s="1">
        <v>170</v>
      </c>
      <c r="BN2638" s="1">
        <v>0</v>
      </c>
      <c r="BO2638" s="1">
        <v>0</v>
      </c>
      <c r="BP2638" s="1">
        <v>2010</v>
      </c>
      <c r="BQ2638" s="1"/>
      <c r="BR2638" s="1">
        <v>1</v>
      </c>
      <c r="BS2638" s="1" t="s">
        <v>434</v>
      </c>
      <c r="BT2638" s="1">
        <v>0</v>
      </c>
      <c r="BU2638" s="1">
        <v>0</v>
      </c>
      <c r="BV2638" s="1">
        <v>0</v>
      </c>
    </row>
    <row r="2639" spans="1:74" x14ac:dyDescent="0.2">
      <c r="A2639" s="1">
        <v>3624</v>
      </c>
      <c r="B2639" s="1">
        <v>3624</v>
      </c>
      <c r="C2639" s="1">
        <v>33460</v>
      </c>
      <c r="D2639" s="1"/>
      <c r="E2639" s="1" t="s">
        <v>432</v>
      </c>
      <c r="F2639" s="1" t="s">
        <v>84</v>
      </c>
      <c r="G2639" s="1">
        <v>2016</v>
      </c>
      <c r="H2639" s="1">
        <f>IF(L2639&gt;0,G2639-G2638,Check)</f>
        <v>1</v>
      </c>
      <c r="I2639" s="1"/>
      <c r="J2639" s="1"/>
      <c r="K2639" s="1"/>
      <c r="L2639" s="1">
        <v>23674796</v>
      </c>
      <c r="M2639" s="1">
        <v>5766300</v>
      </c>
      <c r="N2639" s="1">
        <v>23674796</v>
      </c>
      <c r="O2639" s="1">
        <v>5766300</v>
      </c>
      <c r="P2639" s="1">
        <v>442326</v>
      </c>
      <c r="Q2639" s="1">
        <v>25336060</v>
      </c>
      <c r="R2639" s="1">
        <v>1.0701701509999999</v>
      </c>
      <c r="S2639" s="1">
        <v>2646456610</v>
      </c>
      <c r="T2639" s="1">
        <v>3551036</v>
      </c>
      <c r="U2639" s="1">
        <v>2277959</v>
      </c>
      <c r="V2639" s="1">
        <v>866753</v>
      </c>
      <c r="W2639" s="1">
        <v>30262</v>
      </c>
      <c r="X2639" s="1">
        <v>36323</v>
      </c>
      <c r="Y2639" s="1">
        <v>36325</v>
      </c>
      <c r="Z2639" s="1">
        <v>40734</v>
      </c>
      <c r="AA2639" s="1">
        <v>36915</v>
      </c>
      <c r="AB2639" s="1">
        <v>3492271</v>
      </c>
      <c r="AC2639" s="1">
        <v>8.8000000000000007</v>
      </c>
      <c r="AD2639" s="1">
        <v>6.3</v>
      </c>
      <c r="AE2639" s="1">
        <v>84.9</v>
      </c>
      <c r="AF2639" s="1">
        <v>23.9</v>
      </c>
      <c r="AG2639" s="1">
        <v>62.9</v>
      </c>
      <c r="AH2639" s="1">
        <v>13.2</v>
      </c>
      <c r="AI2639" s="1">
        <v>1363277</v>
      </c>
      <c r="AJ2639" s="1">
        <v>95094</v>
      </c>
      <c r="AK2639" s="1">
        <v>420280</v>
      </c>
      <c r="AL2639" s="1">
        <v>560644</v>
      </c>
      <c r="AM2639" s="1">
        <v>199891</v>
      </c>
      <c r="AN2639" s="1">
        <v>87368</v>
      </c>
      <c r="AO2639" s="1">
        <v>6.98</v>
      </c>
      <c r="AP2639" s="1">
        <v>73231</v>
      </c>
      <c r="AQ2639" s="1">
        <v>95984</v>
      </c>
      <c r="AR2639" s="1">
        <v>21.9</v>
      </c>
      <c r="AS2639" s="1">
        <v>42.9</v>
      </c>
      <c r="AT2639" s="1">
        <v>35.200000000000003</v>
      </c>
      <c r="AU2639" s="1">
        <v>1475651</v>
      </c>
      <c r="AV2639" s="1">
        <v>154477</v>
      </c>
      <c r="AW2639" s="1">
        <v>89439</v>
      </c>
      <c r="AX2639" s="1">
        <v>25.3</v>
      </c>
      <c r="AY2639" s="1">
        <v>67396.17</v>
      </c>
      <c r="AZ2639" s="1">
        <v>1858557.42</v>
      </c>
      <c r="BA2639" s="1">
        <v>1925953.58</v>
      </c>
      <c r="BB2639" s="1">
        <v>3.5</v>
      </c>
      <c r="BC2639" s="1">
        <v>96.5</v>
      </c>
      <c r="BD2639" s="1">
        <v>2.15</v>
      </c>
      <c r="BE2639" s="1">
        <v>87001.600000000006</v>
      </c>
      <c r="BF2639" s="1">
        <v>809408</v>
      </c>
      <c r="BG2639" s="1">
        <v>13.04</v>
      </c>
      <c r="BH2639" s="1">
        <v>1.05</v>
      </c>
      <c r="BI2639" s="1">
        <v>2012</v>
      </c>
      <c r="BJ2639" s="1" t="s">
        <v>433</v>
      </c>
      <c r="BK2639" s="1">
        <v>1</v>
      </c>
      <c r="BL2639" s="1">
        <v>4</v>
      </c>
      <c r="BM2639" s="1">
        <v>201</v>
      </c>
      <c r="BN2639" s="1">
        <v>0</v>
      </c>
      <c r="BO2639" s="1">
        <v>0</v>
      </c>
      <c r="BP2639" s="1">
        <v>2010</v>
      </c>
      <c r="BQ2639" s="1"/>
      <c r="BR2639" s="1">
        <v>1</v>
      </c>
      <c r="BS2639" s="1" t="s">
        <v>434</v>
      </c>
      <c r="BT2639" s="1">
        <v>0</v>
      </c>
      <c r="BU2639" s="1">
        <v>0</v>
      </c>
      <c r="BV2639" s="1">
        <v>0</v>
      </c>
    </row>
    <row r="2640" spans="1:74" x14ac:dyDescent="0.2">
      <c r="A2640" s="1">
        <v>3625</v>
      </c>
      <c r="B2640" s="1">
        <v>3625</v>
      </c>
      <c r="C2640" s="1">
        <v>33460</v>
      </c>
      <c r="D2640" s="1"/>
      <c r="E2640" s="1" t="s">
        <v>432</v>
      </c>
      <c r="F2640" s="1" t="s">
        <v>84</v>
      </c>
      <c r="G2640" s="1">
        <v>2017</v>
      </c>
      <c r="H2640" s="1">
        <f>IF(L2640&gt;0,G2640-G2639,Check)</f>
        <v>1</v>
      </c>
      <c r="I2640" s="1"/>
      <c r="J2640" s="1"/>
      <c r="K2640" s="1"/>
      <c r="L2640" s="1">
        <v>24604793</v>
      </c>
      <c r="M2640" s="1">
        <v>5839865</v>
      </c>
      <c r="N2640" s="1">
        <v>24604793</v>
      </c>
      <c r="O2640" s="1">
        <v>5839865</v>
      </c>
      <c r="P2640" s="1">
        <v>441147</v>
      </c>
      <c r="Q2640" s="1">
        <v>26661249</v>
      </c>
      <c r="R2640" s="1">
        <v>1.083579488</v>
      </c>
      <c r="S2640" s="1">
        <v>2646456610</v>
      </c>
      <c r="T2640" s="1">
        <v>3600618</v>
      </c>
      <c r="U2640" s="1">
        <v>2282482</v>
      </c>
      <c r="V2640" s="1">
        <v>890443</v>
      </c>
      <c r="W2640" s="1">
        <v>31482</v>
      </c>
      <c r="X2640" s="1">
        <v>38059</v>
      </c>
      <c r="Y2640" s="1">
        <v>37812</v>
      </c>
      <c r="Z2640" s="1">
        <v>42386</v>
      </c>
      <c r="AA2640" s="1">
        <v>40933</v>
      </c>
      <c r="AB2640" s="1">
        <v>3541902</v>
      </c>
      <c r="AC2640" s="1">
        <v>8.1</v>
      </c>
      <c r="AD2640" s="1">
        <v>5.9</v>
      </c>
      <c r="AE2640" s="1">
        <v>86</v>
      </c>
      <c r="AF2640" s="1">
        <v>23.8</v>
      </c>
      <c r="AG2640" s="1">
        <v>62.7</v>
      </c>
      <c r="AH2640" s="1">
        <v>13.5</v>
      </c>
      <c r="AI2640" s="1">
        <v>1376557</v>
      </c>
      <c r="AJ2640" s="1">
        <v>95849</v>
      </c>
      <c r="AK2640" s="1">
        <v>415235</v>
      </c>
      <c r="AL2640" s="1">
        <v>564841</v>
      </c>
      <c r="AM2640" s="1">
        <v>211315</v>
      </c>
      <c r="AN2640" s="1">
        <v>89317</v>
      </c>
      <c r="AO2640" s="1">
        <v>6.96</v>
      </c>
      <c r="AP2640" s="1">
        <v>76856</v>
      </c>
      <c r="AQ2640" s="1">
        <v>101405</v>
      </c>
      <c r="AR2640" s="1">
        <v>20</v>
      </c>
      <c r="AS2640" s="1">
        <v>42.9</v>
      </c>
      <c r="AT2640" s="1">
        <v>37.1</v>
      </c>
      <c r="AU2640" s="1">
        <v>1501692</v>
      </c>
      <c r="AV2640" s="1">
        <v>155371</v>
      </c>
      <c r="AW2640" s="1">
        <v>93449</v>
      </c>
      <c r="AX2640" s="1">
        <v>25.6</v>
      </c>
      <c r="AY2640" s="1">
        <v>61425.17</v>
      </c>
      <c r="AZ2640" s="1">
        <v>1892468.25</v>
      </c>
      <c r="BA2640" s="1">
        <v>1953893.42</v>
      </c>
      <c r="BB2640" s="1">
        <v>3.15</v>
      </c>
      <c r="BC2640" s="1">
        <v>96.85</v>
      </c>
      <c r="BD2640" s="1">
        <v>2.41</v>
      </c>
      <c r="BE2640" s="1">
        <v>87001.600000000006</v>
      </c>
      <c r="BF2640" s="1">
        <v>819424</v>
      </c>
      <c r="BG2640" s="1">
        <v>13.24</v>
      </c>
      <c r="BH2640" s="1">
        <v>1.02</v>
      </c>
      <c r="BI2640" s="1">
        <v>2012</v>
      </c>
      <c r="BJ2640" s="1" t="s">
        <v>433</v>
      </c>
      <c r="BK2640" s="1">
        <v>1</v>
      </c>
      <c r="BL2640" s="1">
        <v>5</v>
      </c>
      <c r="BM2640" s="1">
        <v>202</v>
      </c>
      <c r="BN2640" s="1">
        <v>0</v>
      </c>
      <c r="BO2640" s="1">
        <v>0</v>
      </c>
      <c r="BP2640" s="1">
        <v>2010</v>
      </c>
      <c r="BQ2640" s="1"/>
      <c r="BR2640" s="1">
        <v>1</v>
      </c>
      <c r="BS2640" s="1" t="s">
        <v>434</v>
      </c>
      <c r="BT2640" s="1">
        <v>0</v>
      </c>
      <c r="BU2640" s="1">
        <v>0</v>
      </c>
      <c r="BV2640" s="1">
        <v>0</v>
      </c>
    </row>
    <row r="2641" spans="1:74" x14ac:dyDescent="0.2">
      <c r="A2641" s="1">
        <v>3626</v>
      </c>
      <c r="B2641" s="1">
        <v>3626</v>
      </c>
      <c r="C2641" s="1">
        <v>33460</v>
      </c>
      <c r="D2641" s="1"/>
      <c r="E2641" s="1" t="s">
        <v>432</v>
      </c>
      <c r="F2641" s="1" t="s">
        <v>84</v>
      </c>
      <c r="G2641" s="1">
        <v>2018</v>
      </c>
      <c r="H2641" s="1">
        <f>IF(L2641&gt;0,G2641-G2640,Check)</f>
        <v>1</v>
      </c>
      <c r="I2641" s="1"/>
      <c r="J2641" s="1"/>
      <c r="K2641" s="1"/>
      <c r="L2641" s="1">
        <v>25742944</v>
      </c>
      <c r="M2641" s="1">
        <v>5866990</v>
      </c>
      <c r="N2641" s="1">
        <v>25742944</v>
      </c>
      <c r="O2641" s="1">
        <v>5866990</v>
      </c>
      <c r="P2641" s="1">
        <v>441120</v>
      </c>
      <c r="Q2641" s="1">
        <v>27775477.5</v>
      </c>
      <c r="R2641" s="1">
        <v>1.078954975</v>
      </c>
      <c r="S2641" s="1">
        <v>2646456610</v>
      </c>
      <c r="T2641" s="1">
        <v>3644417.75</v>
      </c>
      <c r="U2641" s="1">
        <v>2293120</v>
      </c>
      <c r="V2641" s="1">
        <v>906548.75</v>
      </c>
      <c r="W2641" s="1">
        <v>32795</v>
      </c>
      <c r="X2641" s="1">
        <v>39587.5</v>
      </c>
      <c r="Y2641" s="1">
        <v>39139.5</v>
      </c>
      <c r="Z2641" s="1">
        <v>43834</v>
      </c>
      <c r="AA2641" s="1">
        <v>45482.75</v>
      </c>
      <c r="AB2641" s="1">
        <v>3585987.25</v>
      </c>
      <c r="AC2641" s="1">
        <v>7.45</v>
      </c>
      <c r="AD2641" s="1">
        <v>5.53</v>
      </c>
      <c r="AE2641" s="1">
        <v>87.03</v>
      </c>
      <c r="AF2641" s="1">
        <v>23.7</v>
      </c>
      <c r="AG2641" s="1">
        <v>62.45</v>
      </c>
      <c r="AH2641" s="1">
        <v>13.85</v>
      </c>
      <c r="AI2641" s="1">
        <v>1388644.75</v>
      </c>
      <c r="AJ2641" s="1">
        <v>95486.75</v>
      </c>
      <c r="AK2641" s="1">
        <v>412212.75</v>
      </c>
      <c r="AL2641" s="1">
        <v>569463.75</v>
      </c>
      <c r="AM2641" s="1">
        <v>219043.5</v>
      </c>
      <c r="AN2641" s="1">
        <v>92438</v>
      </c>
      <c r="AO2641" s="1">
        <v>6.88</v>
      </c>
      <c r="AP2641" s="1">
        <v>80130.5</v>
      </c>
      <c r="AQ2641" s="1">
        <v>106368</v>
      </c>
      <c r="AR2641" s="1">
        <v>18.329999999999998</v>
      </c>
      <c r="AS2641" s="1">
        <v>42.68</v>
      </c>
      <c r="AT2641" s="1">
        <v>39</v>
      </c>
      <c r="AU2641" s="1">
        <v>1524589.5</v>
      </c>
      <c r="AV2641" s="1">
        <v>157269</v>
      </c>
      <c r="AW2641" s="1">
        <v>96506</v>
      </c>
      <c r="AX2641" s="1">
        <v>25.8</v>
      </c>
      <c r="AY2641" s="1">
        <v>52246.27</v>
      </c>
      <c r="AZ2641" s="1">
        <v>1927065.91</v>
      </c>
      <c r="BA2641" s="1">
        <v>1979312.18</v>
      </c>
      <c r="BB2641" s="1">
        <v>2.64</v>
      </c>
      <c r="BC2641" s="1">
        <v>97.36</v>
      </c>
      <c r="BD2641" s="1">
        <v>2.72</v>
      </c>
      <c r="BE2641" s="1"/>
      <c r="BF2641" s="1">
        <v>829053.25</v>
      </c>
      <c r="BG2641" s="1">
        <v>13.3</v>
      </c>
      <c r="BH2641" s="1">
        <v>1</v>
      </c>
      <c r="BI2641" s="1">
        <v>2012</v>
      </c>
      <c r="BJ2641" s="1" t="s">
        <v>433</v>
      </c>
      <c r="BK2641" s="1">
        <v>1</v>
      </c>
      <c r="BL2641" s="1">
        <v>6</v>
      </c>
      <c r="BM2641" s="1">
        <v>171</v>
      </c>
      <c r="BN2641" s="1">
        <v>0</v>
      </c>
      <c r="BO2641" s="1">
        <v>2</v>
      </c>
      <c r="BP2641" s="1">
        <v>2010</v>
      </c>
      <c r="BQ2641" s="1"/>
      <c r="BR2641" s="1">
        <v>1</v>
      </c>
      <c r="BS2641" s="1" t="s">
        <v>434</v>
      </c>
      <c r="BT2641" s="1">
        <v>96</v>
      </c>
      <c r="BU2641" s="1">
        <v>96</v>
      </c>
      <c r="BV2641" s="1">
        <v>86</v>
      </c>
    </row>
    <row r="2642" spans="1:74" x14ac:dyDescent="0.2">
      <c r="A2642" s="1">
        <v>3627</v>
      </c>
      <c r="B2642" s="1">
        <v>3627</v>
      </c>
      <c r="C2642" s="1">
        <v>33540</v>
      </c>
      <c r="D2642" s="1"/>
      <c r="E2642" s="1" t="s">
        <v>435</v>
      </c>
      <c r="F2642" s="1" t="s">
        <v>72</v>
      </c>
      <c r="G2642" s="1">
        <v>2002</v>
      </c>
      <c r="H2642" s="1">
        <f>IF(L2642&gt;0,G2642-G2641,Check)</f>
        <v>-16</v>
      </c>
      <c r="I2642" s="1"/>
      <c r="J2642" s="1"/>
      <c r="K2642" s="1"/>
      <c r="L2642" s="1">
        <v>680922</v>
      </c>
      <c r="M2642" s="1">
        <v>608995</v>
      </c>
      <c r="N2642" s="1">
        <v>680922</v>
      </c>
      <c r="O2642" s="1">
        <v>608995</v>
      </c>
      <c r="P2642" s="1">
        <v>39628</v>
      </c>
      <c r="Q2642" s="1">
        <v>312997</v>
      </c>
      <c r="R2642" s="1">
        <v>0.459666452</v>
      </c>
      <c r="S2642" s="1">
        <v>117074956</v>
      </c>
      <c r="T2642" s="1">
        <v>82076.328129999994</v>
      </c>
      <c r="U2642" s="1">
        <v>34853.5</v>
      </c>
      <c r="V2642" s="1">
        <v>42953.421880000002</v>
      </c>
      <c r="W2642" s="1">
        <v>520.921875</v>
      </c>
      <c r="X2642" s="1">
        <v>22038.46875</v>
      </c>
      <c r="Y2642" s="1">
        <v>21616.359380000002</v>
      </c>
      <c r="Z2642" s="1">
        <v>23584.1875</v>
      </c>
      <c r="AA2642" s="1">
        <v>24078.953130000002</v>
      </c>
      <c r="AB2642" s="1">
        <v>87843.23</v>
      </c>
      <c r="AC2642" s="1">
        <v>10.06</v>
      </c>
      <c r="AD2642" s="1">
        <v>14.6</v>
      </c>
      <c r="AE2642" s="1">
        <v>75.33</v>
      </c>
      <c r="AF2642" s="1">
        <v>19.89</v>
      </c>
      <c r="AG2642" s="1">
        <v>70.989999999999995</v>
      </c>
      <c r="AH2642" s="1">
        <v>9.1300000000000008</v>
      </c>
      <c r="AI2642" s="1">
        <v>39923.06</v>
      </c>
      <c r="AJ2642" s="1">
        <v>1585.2</v>
      </c>
      <c r="AK2642" s="1">
        <v>6685.7</v>
      </c>
      <c r="AL2642" s="1">
        <v>21115.27</v>
      </c>
      <c r="AM2642" s="1">
        <v>7256.59</v>
      </c>
      <c r="AN2642" s="1">
        <v>3280.3</v>
      </c>
      <c r="AO2642" s="1">
        <v>3.97</v>
      </c>
      <c r="AP2642" s="1">
        <v>50130.96875</v>
      </c>
      <c r="AQ2642" s="1">
        <v>51256.015630000002</v>
      </c>
      <c r="AR2642" s="1">
        <v>40.67</v>
      </c>
      <c r="AS2642" s="1">
        <v>48.13</v>
      </c>
      <c r="AT2642" s="1">
        <v>11.2</v>
      </c>
      <c r="AU2642" s="1" t="e">
        <v>#VALUE!</v>
      </c>
      <c r="AV2642" s="1" t="e">
        <v>#VALUE!</v>
      </c>
      <c r="AW2642" s="1" t="e">
        <v>#VALUE!</v>
      </c>
      <c r="AX2642" s="1" t="e">
        <v>#VALUE!</v>
      </c>
      <c r="AY2642" s="1">
        <v>2151.67</v>
      </c>
      <c r="AZ2642" s="1">
        <v>53842</v>
      </c>
      <c r="BA2642" s="1">
        <v>55993.67</v>
      </c>
      <c r="BB2642" s="1">
        <v>3.84</v>
      </c>
      <c r="BC2642" s="1">
        <v>96.16</v>
      </c>
      <c r="BD2642" s="1">
        <v>1.39</v>
      </c>
      <c r="BE2642" s="1"/>
      <c r="BF2642" s="1">
        <v>21516</v>
      </c>
      <c r="BG2642" s="1">
        <v>15.37</v>
      </c>
      <c r="BH2642" s="1">
        <v>1.4</v>
      </c>
      <c r="BI2642" s="1">
        <v>2016</v>
      </c>
      <c r="BJ2642" s="1" t="s">
        <v>436</v>
      </c>
      <c r="BK2642" s="1">
        <v>0</v>
      </c>
      <c r="BL2642" s="1">
        <v>0</v>
      </c>
      <c r="BM2642" s="1">
        <v>0</v>
      </c>
      <c r="BN2642" s="1">
        <v>0</v>
      </c>
      <c r="BO2642" s="1">
        <v>0</v>
      </c>
      <c r="BP2642" s="1"/>
      <c r="BQ2642" s="1"/>
      <c r="BR2642" s="1">
        <v>0</v>
      </c>
      <c r="BS2642" s="1"/>
      <c r="BT2642" s="1">
        <v>0</v>
      </c>
      <c r="BU2642" s="1">
        <v>0</v>
      </c>
      <c r="BV2642" s="1">
        <v>0</v>
      </c>
    </row>
    <row r="2643" spans="1:74" x14ac:dyDescent="0.2">
      <c r="A2643" s="1">
        <v>3628</v>
      </c>
      <c r="B2643" s="1">
        <v>3628</v>
      </c>
      <c r="C2643" s="1">
        <v>33540</v>
      </c>
      <c r="D2643" s="1"/>
      <c r="E2643" s="1" t="s">
        <v>435</v>
      </c>
      <c r="F2643" s="1" t="s">
        <v>72</v>
      </c>
      <c r="G2643" s="1">
        <v>2003</v>
      </c>
      <c r="H2643" s="1">
        <f>IF(L2643&gt;0,G2643-G2642,Check)</f>
        <v>1</v>
      </c>
      <c r="I2643" s="1"/>
      <c r="J2643" s="1"/>
      <c r="K2643" s="1"/>
      <c r="L2643" s="1">
        <v>682278</v>
      </c>
      <c r="M2643" s="1">
        <v>617724</v>
      </c>
      <c r="N2643" s="1">
        <v>682278</v>
      </c>
      <c r="O2643" s="1">
        <v>617724</v>
      </c>
      <c r="P2643" s="1">
        <v>40223</v>
      </c>
      <c r="Q2643" s="1">
        <v>304666</v>
      </c>
      <c r="R2643" s="1">
        <v>0.44654231900000002</v>
      </c>
      <c r="S2643" s="1">
        <v>117074956</v>
      </c>
      <c r="T2643" s="1">
        <v>86880.6875</v>
      </c>
      <c r="U2643" s="1">
        <v>38184</v>
      </c>
      <c r="V2643" s="1">
        <v>44703.3125</v>
      </c>
      <c r="W2643" s="1">
        <v>520.3125</v>
      </c>
      <c r="X2643" s="1">
        <v>21456.125</v>
      </c>
      <c r="Y2643" s="1">
        <v>20977.5625</v>
      </c>
      <c r="Z2643" s="1">
        <v>22766.25</v>
      </c>
      <c r="AA2643" s="1">
        <v>20282.1875</v>
      </c>
      <c r="AB2643" s="1">
        <v>90624.06</v>
      </c>
      <c r="AC2643" s="1">
        <v>11.95</v>
      </c>
      <c r="AD2643" s="1">
        <v>13.08</v>
      </c>
      <c r="AE2643" s="1">
        <v>74.97</v>
      </c>
      <c r="AF2643" s="1">
        <v>20.05</v>
      </c>
      <c r="AG2643" s="1">
        <v>70.45</v>
      </c>
      <c r="AH2643" s="1">
        <v>9.5</v>
      </c>
      <c r="AI2643" s="1">
        <v>40082.75</v>
      </c>
      <c r="AJ2643" s="1">
        <v>1860.19</v>
      </c>
      <c r="AK2643" s="1">
        <v>8316.19</v>
      </c>
      <c r="AL2643" s="1">
        <v>19791.939999999999</v>
      </c>
      <c r="AM2643" s="1">
        <v>7048.63</v>
      </c>
      <c r="AN2643" s="1">
        <v>3065.81</v>
      </c>
      <c r="AO2643" s="1">
        <v>4.6399999999999997</v>
      </c>
      <c r="AP2643" s="1">
        <v>47530.125</v>
      </c>
      <c r="AQ2643" s="1">
        <v>51464.9375</v>
      </c>
      <c r="AR2643" s="1">
        <v>41.91</v>
      </c>
      <c r="AS2643" s="1">
        <v>46.88</v>
      </c>
      <c r="AT2643" s="1">
        <v>11.21</v>
      </c>
      <c r="AU2643" s="1" t="e">
        <v>#VALUE!</v>
      </c>
      <c r="AV2643" s="1" t="e">
        <v>#VALUE!</v>
      </c>
      <c r="AW2643" s="1" t="e">
        <v>#VALUE!</v>
      </c>
      <c r="AX2643" s="1" t="e">
        <v>#VALUE!</v>
      </c>
      <c r="AY2643" s="1">
        <v>2316.5</v>
      </c>
      <c r="AZ2643" s="1">
        <v>54183.75</v>
      </c>
      <c r="BA2643" s="1">
        <v>56500.25</v>
      </c>
      <c r="BB2643" s="1">
        <v>4.0999999999999996</v>
      </c>
      <c r="BC2643" s="1">
        <v>95.9</v>
      </c>
      <c r="BD2643" s="1">
        <v>1.61</v>
      </c>
      <c r="BE2643" s="1"/>
      <c r="BF2643" s="1">
        <v>21588</v>
      </c>
      <c r="BG2643" s="1">
        <v>15.36</v>
      </c>
      <c r="BH2643" s="1">
        <v>1.37</v>
      </c>
      <c r="BI2643" s="1">
        <v>2016</v>
      </c>
      <c r="BJ2643" s="1" t="s">
        <v>436</v>
      </c>
      <c r="BK2643" s="1">
        <v>0</v>
      </c>
      <c r="BL2643" s="1">
        <v>0</v>
      </c>
      <c r="BM2643" s="1">
        <v>0</v>
      </c>
      <c r="BN2643" s="1">
        <v>0</v>
      </c>
      <c r="BO2643" s="1">
        <v>0</v>
      </c>
      <c r="BP2643" s="1"/>
      <c r="BQ2643" s="1"/>
      <c r="BR2643" s="1">
        <v>0</v>
      </c>
      <c r="BS2643" s="1"/>
      <c r="BT2643" s="1">
        <v>0</v>
      </c>
      <c r="BU2643" s="1">
        <v>0</v>
      </c>
      <c r="BV2643" s="1">
        <v>0</v>
      </c>
    </row>
    <row r="2644" spans="1:74" x14ac:dyDescent="0.2">
      <c r="A2644" s="1">
        <v>3629</v>
      </c>
      <c r="B2644" s="1">
        <v>3629</v>
      </c>
      <c r="C2644" s="1">
        <v>33540</v>
      </c>
      <c r="D2644" s="1"/>
      <c r="E2644" s="1" t="s">
        <v>435</v>
      </c>
      <c r="F2644" s="1" t="s">
        <v>72</v>
      </c>
      <c r="G2644" s="1">
        <v>2004</v>
      </c>
      <c r="H2644" s="1">
        <f>IF(L2644&gt;0,G2644-G2643,Check)</f>
        <v>1</v>
      </c>
      <c r="I2644" s="1"/>
      <c r="J2644" s="1"/>
      <c r="K2644" s="1"/>
      <c r="L2644" s="1">
        <v>665410</v>
      </c>
      <c r="M2644" s="1">
        <v>583684</v>
      </c>
      <c r="N2644" s="1">
        <v>665410</v>
      </c>
      <c r="O2644" s="1">
        <v>583684</v>
      </c>
      <c r="P2644" s="1">
        <v>38792</v>
      </c>
      <c r="Q2644" s="1">
        <v>302188</v>
      </c>
      <c r="R2644" s="1">
        <v>0.45413805000000002</v>
      </c>
      <c r="S2644" s="1">
        <v>117074956</v>
      </c>
      <c r="T2644" s="1">
        <v>91696.25</v>
      </c>
      <c r="U2644" s="1">
        <v>41449</v>
      </c>
      <c r="V2644" s="1">
        <v>46536.75</v>
      </c>
      <c r="W2644" s="1">
        <v>505.75</v>
      </c>
      <c r="X2644" s="1">
        <v>20799.5</v>
      </c>
      <c r="Y2644" s="1">
        <v>20253.75</v>
      </c>
      <c r="Z2644" s="1">
        <v>21871</v>
      </c>
      <c r="AA2644" s="1">
        <v>16290.25</v>
      </c>
      <c r="AB2644" s="1">
        <v>93326.75</v>
      </c>
      <c r="AC2644" s="1">
        <v>13.9</v>
      </c>
      <c r="AD2644" s="1">
        <v>11.48</v>
      </c>
      <c r="AE2644" s="1">
        <v>74.63</v>
      </c>
      <c r="AF2644" s="1">
        <v>20.2</v>
      </c>
      <c r="AG2644" s="1">
        <v>69.900000000000006</v>
      </c>
      <c r="AH2644" s="1">
        <v>9.9</v>
      </c>
      <c r="AI2644" s="1">
        <v>40236</v>
      </c>
      <c r="AJ2644" s="1">
        <v>2160.25</v>
      </c>
      <c r="AK2644" s="1">
        <v>10011.25</v>
      </c>
      <c r="AL2644" s="1">
        <v>18391.25</v>
      </c>
      <c r="AM2644" s="1">
        <v>6845.5</v>
      </c>
      <c r="AN2644" s="1">
        <v>2827.75</v>
      </c>
      <c r="AO2644" s="1">
        <v>5.37</v>
      </c>
      <c r="AP2644" s="1">
        <v>44787.5</v>
      </c>
      <c r="AQ2644" s="1">
        <v>51539.25</v>
      </c>
      <c r="AR2644" s="1">
        <v>43.28</v>
      </c>
      <c r="AS2644" s="1">
        <v>45.58</v>
      </c>
      <c r="AT2644" s="1">
        <v>11.15</v>
      </c>
      <c r="AU2644" s="1" t="e">
        <v>#VALUE!</v>
      </c>
      <c r="AV2644" s="1" t="e">
        <v>#VALUE!</v>
      </c>
      <c r="AW2644" s="1" t="e">
        <v>#VALUE!</v>
      </c>
      <c r="AX2644" s="1" t="e">
        <v>#VALUE!</v>
      </c>
      <c r="AY2644" s="1">
        <v>2413.42</v>
      </c>
      <c r="AZ2644" s="1">
        <v>54730.67</v>
      </c>
      <c r="BA2644" s="1">
        <v>57144.08</v>
      </c>
      <c r="BB2644" s="1">
        <v>4.2300000000000004</v>
      </c>
      <c r="BC2644" s="1">
        <v>95.77</v>
      </c>
      <c r="BD2644" s="1">
        <v>1.88</v>
      </c>
      <c r="BE2644" s="1"/>
      <c r="BF2644" s="1">
        <v>21660</v>
      </c>
      <c r="BG2644" s="1">
        <v>15.05</v>
      </c>
      <c r="BH2644" s="1">
        <v>1.33</v>
      </c>
      <c r="BI2644" s="1">
        <v>2016</v>
      </c>
      <c r="BJ2644" s="1" t="s">
        <v>436</v>
      </c>
      <c r="BK2644" s="1">
        <v>0</v>
      </c>
      <c r="BL2644" s="1">
        <v>0</v>
      </c>
      <c r="BM2644" s="1">
        <v>0</v>
      </c>
      <c r="BN2644" s="1">
        <v>0</v>
      </c>
      <c r="BO2644" s="1">
        <v>0</v>
      </c>
      <c r="BP2644" s="1"/>
      <c r="BQ2644" s="1"/>
      <c r="BR2644" s="1">
        <v>0</v>
      </c>
      <c r="BS2644" s="1"/>
      <c r="BT2644" s="1">
        <v>0</v>
      </c>
      <c r="BU2644" s="1">
        <v>0</v>
      </c>
      <c r="BV2644" s="1">
        <v>0</v>
      </c>
    </row>
    <row r="2645" spans="1:74" x14ac:dyDescent="0.2">
      <c r="A2645" s="1">
        <v>3630</v>
      </c>
      <c r="B2645" s="1">
        <v>3630</v>
      </c>
      <c r="C2645" s="1">
        <v>33540</v>
      </c>
      <c r="D2645" s="1"/>
      <c r="E2645" s="1" t="s">
        <v>435</v>
      </c>
      <c r="F2645" s="1" t="s">
        <v>72</v>
      </c>
      <c r="G2645" s="1">
        <v>2005</v>
      </c>
      <c r="H2645" s="1">
        <f>IF(L2645&gt;0,G2645-G2644,Check)</f>
        <v>1</v>
      </c>
      <c r="I2645" s="1"/>
      <c r="J2645" s="1"/>
      <c r="K2645" s="1"/>
      <c r="L2645" s="1">
        <v>665499</v>
      </c>
      <c r="M2645" s="1">
        <v>543436</v>
      </c>
      <c r="N2645" s="1">
        <v>665499</v>
      </c>
      <c r="O2645" s="1">
        <v>543436</v>
      </c>
      <c r="P2645" s="1">
        <v>36355</v>
      </c>
      <c r="Q2645" s="1">
        <v>323275</v>
      </c>
      <c r="R2645" s="1">
        <v>0.485763314</v>
      </c>
      <c r="S2645" s="1">
        <v>117074956</v>
      </c>
      <c r="T2645" s="1">
        <v>96467</v>
      </c>
      <c r="U2645" s="1">
        <v>44976</v>
      </c>
      <c r="V2645" s="1">
        <v>48036</v>
      </c>
      <c r="W2645" s="1">
        <v>547</v>
      </c>
      <c r="X2645" s="1">
        <v>20440</v>
      </c>
      <c r="Y2645" s="1">
        <v>19870</v>
      </c>
      <c r="Z2645" s="1">
        <v>21285</v>
      </c>
      <c r="AA2645" s="1">
        <v>13079</v>
      </c>
      <c r="AB2645" s="1">
        <v>96342</v>
      </c>
      <c r="AC2645" s="1">
        <v>15.6</v>
      </c>
      <c r="AD2645" s="1">
        <v>10.199999999999999</v>
      </c>
      <c r="AE2645" s="1">
        <v>74.2</v>
      </c>
      <c r="AF2645" s="1">
        <v>20.399999999999999</v>
      </c>
      <c r="AG2645" s="1">
        <v>69.400000000000006</v>
      </c>
      <c r="AH2645" s="1">
        <v>10.199999999999999</v>
      </c>
      <c r="AI2645" s="1">
        <v>40415</v>
      </c>
      <c r="AJ2645" s="1">
        <v>2360</v>
      </c>
      <c r="AK2645" s="1">
        <v>11448</v>
      </c>
      <c r="AL2645" s="1">
        <v>17300</v>
      </c>
      <c r="AM2645" s="1">
        <v>6623</v>
      </c>
      <c r="AN2645" s="1">
        <v>2684</v>
      </c>
      <c r="AO2645" s="1">
        <v>5.84</v>
      </c>
      <c r="AP2645" s="1">
        <v>42612</v>
      </c>
      <c r="AQ2645" s="1">
        <v>52152</v>
      </c>
      <c r="AR2645" s="1">
        <v>44.1</v>
      </c>
      <c r="AS2645" s="1">
        <v>44.5</v>
      </c>
      <c r="AT2645" s="1">
        <v>11.4</v>
      </c>
      <c r="AU2645" s="1" t="s">
        <v>77</v>
      </c>
      <c r="AV2645" s="1" t="s">
        <v>77</v>
      </c>
      <c r="AW2645" s="1" t="s">
        <v>77</v>
      </c>
      <c r="AX2645" s="1" t="s">
        <v>77</v>
      </c>
      <c r="AY2645" s="1">
        <v>2281.5</v>
      </c>
      <c r="AZ2645" s="1">
        <v>55617</v>
      </c>
      <c r="BA2645" s="1">
        <v>57898.5</v>
      </c>
      <c r="BB2645" s="1">
        <v>3.95</v>
      </c>
      <c r="BC2645" s="1">
        <v>96.05</v>
      </c>
      <c r="BD2645" s="1">
        <v>2.2999999999999998</v>
      </c>
      <c r="BE2645" s="1">
        <v>3014.4</v>
      </c>
      <c r="BF2645" s="1">
        <v>21732</v>
      </c>
      <c r="BG2645" s="1">
        <v>14.95</v>
      </c>
      <c r="BH2645" s="1">
        <v>1.29</v>
      </c>
      <c r="BI2645" s="1">
        <v>2016</v>
      </c>
      <c r="BJ2645" s="1" t="s">
        <v>436</v>
      </c>
      <c r="BK2645" s="1">
        <v>0</v>
      </c>
      <c r="BL2645" s="1">
        <v>0</v>
      </c>
      <c r="BM2645" s="1">
        <v>0</v>
      </c>
      <c r="BN2645" s="1">
        <v>0</v>
      </c>
      <c r="BO2645" s="1">
        <v>0</v>
      </c>
      <c r="BP2645" s="1"/>
      <c r="BQ2645" s="1"/>
      <c r="BR2645" s="1">
        <v>0</v>
      </c>
      <c r="BS2645" s="1"/>
      <c r="BT2645" s="1">
        <v>0</v>
      </c>
      <c r="BU2645" s="1">
        <v>0</v>
      </c>
      <c r="BV2645" s="1">
        <v>0</v>
      </c>
    </row>
    <row r="2646" spans="1:74" x14ac:dyDescent="0.2">
      <c r="A2646" s="1">
        <v>3631</v>
      </c>
      <c r="B2646" s="1">
        <v>3631</v>
      </c>
      <c r="C2646" s="1">
        <v>33540</v>
      </c>
      <c r="D2646" s="1"/>
      <c r="E2646" s="1" t="s">
        <v>435</v>
      </c>
      <c r="F2646" s="1" t="s">
        <v>72</v>
      </c>
      <c r="G2646" s="1">
        <v>2006</v>
      </c>
      <c r="H2646" s="1">
        <f>IF(L2646&gt;0,G2646-G2645,Check)</f>
        <v>1</v>
      </c>
      <c r="I2646" s="1"/>
      <c r="J2646" s="1"/>
      <c r="K2646" s="1"/>
      <c r="L2646" s="1">
        <v>721452</v>
      </c>
      <c r="M2646" s="1">
        <v>595951</v>
      </c>
      <c r="N2646" s="1">
        <v>721452</v>
      </c>
      <c r="O2646" s="1">
        <v>595951</v>
      </c>
      <c r="P2646" s="1">
        <v>39381</v>
      </c>
      <c r="Q2646" s="1">
        <v>331527</v>
      </c>
      <c r="R2646" s="1">
        <v>0.45952745299999997</v>
      </c>
      <c r="S2646" s="1">
        <v>117074956</v>
      </c>
      <c r="T2646" s="1">
        <v>101417</v>
      </c>
      <c r="U2646" s="1">
        <v>47455</v>
      </c>
      <c r="V2646" s="1">
        <v>50872</v>
      </c>
      <c r="W2646" s="1">
        <v>365</v>
      </c>
      <c r="X2646" s="1">
        <v>18892</v>
      </c>
      <c r="Y2646" s="1">
        <v>18126</v>
      </c>
      <c r="Z2646" s="1">
        <v>19462</v>
      </c>
      <c r="AA2646" s="1">
        <v>6745</v>
      </c>
      <c r="AB2646" s="1">
        <v>98107</v>
      </c>
      <c r="AC2646" s="1">
        <v>18.3</v>
      </c>
      <c r="AD2646" s="1">
        <v>7.6</v>
      </c>
      <c r="AE2646" s="1">
        <v>74.099999999999994</v>
      </c>
      <c r="AF2646" s="1">
        <v>20.399999999999999</v>
      </c>
      <c r="AG2646" s="1">
        <v>68.7</v>
      </c>
      <c r="AH2646" s="1">
        <v>10.9</v>
      </c>
      <c r="AI2646" s="1">
        <v>40491</v>
      </c>
      <c r="AJ2646" s="1">
        <v>2961</v>
      </c>
      <c r="AK2646" s="1">
        <v>13918</v>
      </c>
      <c r="AL2646" s="1">
        <v>14971</v>
      </c>
      <c r="AM2646" s="1">
        <v>6478</v>
      </c>
      <c r="AN2646" s="1">
        <v>2163</v>
      </c>
      <c r="AO2646" s="1">
        <v>7.31</v>
      </c>
      <c r="AP2646" s="1">
        <v>38168</v>
      </c>
      <c r="AQ2646" s="1">
        <v>50611</v>
      </c>
      <c r="AR2646" s="1">
        <v>47.1</v>
      </c>
      <c r="AS2646" s="1">
        <v>42.5</v>
      </c>
      <c r="AT2646" s="1">
        <v>10.4</v>
      </c>
      <c r="AU2646" s="1">
        <v>36488</v>
      </c>
      <c r="AV2646" s="1">
        <v>4468</v>
      </c>
      <c r="AW2646" s="1">
        <v>1286</v>
      </c>
      <c r="AX2646" s="1">
        <v>19.100000000000001</v>
      </c>
      <c r="AY2646" s="1">
        <v>1868.92</v>
      </c>
      <c r="AZ2646" s="1">
        <v>56792.58</v>
      </c>
      <c r="BA2646" s="1">
        <v>58661.5</v>
      </c>
      <c r="BB2646" s="1">
        <v>3.19</v>
      </c>
      <c r="BC2646" s="1">
        <v>96.81</v>
      </c>
      <c r="BD2646" s="1">
        <v>2.6</v>
      </c>
      <c r="BE2646" s="1">
        <v>3014.4</v>
      </c>
      <c r="BF2646" s="1">
        <v>21804</v>
      </c>
      <c r="BG2646" s="1">
        <v>15.13</v>
      </c>
      <c r="BH2646" s="1">
        <v>1.25</v>
      </c>
      <c r="BI2646" s="1">
        <v>2016</v>
      </c>
      <c r="BJ2646" s="1" t="s">
        <v>436</v>
      </c>
      <c r="BK2646" s="1">
        <v>0</v>
      </c>
      <c r="BL2646" s="1">
        <v>0</v>
      </c>
      <c r="BM2646" s="1">
        <v>0</v>
      </c>
      <c r="BN2646" s="1">
        <v>0</v>
      </c>
      <c r="BO2646" s="1">
        <v>0</v>
      </c>
      <c r="BP2646" s="1"/>
      <c r="BQ2646" s="1"/>
      <c r="BR2646" s="1">
        <v>0</v>
      </c>
      <c r="BS2646" s="1"/>
      <c r="BT2646" s="1">
        <v>0</v>
      </c>
      <c r="BU2646" s="1">
        <v>0</v>
      </c>
      <c r="BV2646" s="1">
        <v>0</v>
      </c>
    </row>
    <row r="2647" spans="1:74" x14ac:dyDescent="0.2">
      <c r="A2647" s="1">
        <v>3632</v>
      </c>
      <c r="B2647" s="1">
        <v>3632</v>
      </c>
      <c r="C2647" s="1">
        <v>33540</v>
      </c>
      <c r="D2647" s="1"/>
      <c r="E2647" s="1" t="s">
        <v>435</v>
      </c>
      <c r="F2647" s="1" t="s">
        <v>72</v>
      </c>
      <c r="G2647" s="1">
        <v>2007</v>
      </c>
      <c r="H2647" s="1">
        <f>IF(L2647&gt;0,G2647-G2646,Check)</f>
        <v>1</v>
      </c>
      <c r="I2647" s="1"/>
      <c r="J2647" s="1"/>
      <c r="K2647" s="1"/>
      <c r="L2647" s="1">
        <v>737910</v>
      </c>
      <c r="M2647" s="1">
        <v>606729</v>
      </c>
      <c r="N2647" s="1">
        <v>737910</v>
      </c>
      <c r="O2647" s="1">
        <v>606729</v>
      </c>
      <c r="P2647" s="1">
        <v>40482</v>
      </c>
      <c r="Q2647" s="1">
        <v>341195</v>
      </c>
      <c r="R2647" s="1">
        <v>0.462380236</v>
      </c>
      <c r="S2647" s="1">
        <v>117074956</v>
      </c>
      <c r="T2647" s="1">
        <v>105650</v>
      </c>
      <c r="U2647" s="1">
        <v>54126</v>
      </c>
      <c r="V2647" s="1">
        <v>48361</v>
      </c>
      <c r="W2647" s="1">
        <v>1076</v>
      </c>
      <c r="X2647" s="1">
        <v>22098</v>
      </c>
      <c r="Y2647" s="1">
        <v>21823</v>
      </c>
      <c r="Z2647" s="1">
        <v>22587</v>
      </c>
      <c r="AA2647" s="1">
        <v>12902</v>
      </c>
      <c r="AB2647" s="1">
        <v>104873</v>
      </c>
      <c r="AC2647" s="1">
        <v>17</v>
      </c>
      <c r="AD2647" s="1">
        <v>10.3</v>
      </c>
      <c r="AE2647" s="1">
        <v>72.7</v>
      </c>
      <c r="AF2647" s="1">
        <v>21.2</v>
      </c>
      <c r="AG2647" s="1">
        <v>68.8</v>
      </c>
      <c r="AH2647" s="1">
        <v>10</v>
      </c>
      <c r="AI2647" s="1">
        <v>40979</v>
      </c>
      <c r="AJ2647" s="1">
        <v>1957</v>
      </c>
      <c r="AK2647" s="1">
        <v>12255</v>
      </c>
      <c r="AL2647" s="1">
        <v>17593</v>
      </c>
      <c r="AM2647" s="1">
        <v>6023</v>
      </c>
      <c r="AN2647" s="1">
        <v>3151</v>
      </c>
      <c r="AO2647" s="1">
        <v>4.78</v>
      </c>
      <c r="AP2647" s="1">
        <v>42798</v>
      </c>
      <c r="AQ2647" s="1">
        <v>57685</v>
      </c>
      <c r="AR2647" s="1">
        <v>41.4</v>
      </c>
      <c r="AS2647" s="1">
        <v>44.2</v>
      </c>
      <c r="AT2647" s="1">
        <v>14.4</v>
      </c>
      <c r="AU2647" s="1">
        <v>40575</v>
      </c>
      <c r="AV2647" s="1">
        <v>4530</v>
      </c>
      <c r="AW2647" s="1">
        <v>867</v>
      </c>
      <c r="AX2647" s="1">
        <v>16.899999999999999</v>
      </c>
      <c r="AY2647" s="1">
        <v>2027.08</v>
      </c>
      <c r="AZ2647" s="1">
        <v>57129.42</v>
      </c>
      <c r="BA2647" s="1">
        <v>59156.5</v>
      </c>
      <c r="BB2647" s="1">
        <v>3.43</v>
      </c>
      <c r="BC2647" s="1">
        <v>96.57</v>
      </c>
      <c r="BD2647" s="1">
        <v>2.85</v>
      </c>
      <c r="BE2647" s="1">
        <v>3014.4</v>
      </c>
      <c r="BF2647" s="1">
        <v>21876</v>
      </c>
      <c r="BG2647" s="1">
        <v>14.99</v>
      </c>
      <c r="BH2647" s="1">
        <v>1.21</v>
      </c>
      <c r="BI2647" s="1">
        <v>2016</v>
      </c>
      <c r="BJ2647" s="1" t="s">
        <v>436</v>
      </c>
      <c r="BK2647" s="1">
        <v>0</v>
      </c>
      <c r="BL2647" s="1">
        <v>0</v>
      </c>
      <c r="BM2647" s="1">
        <v>0</v>
      </c>
      <c r="BN2647" s="1">
        <v>0</v>
      </c>
      <c r="BO2647" s="1">
        <v>0</v>
      </c>
      <c r="BP2647" s="1"/>
      <c r="BQ2647" s="1"/>
      <c r="BR2647" s="1">
        <v>0</v>
      </c>
      <c r="BS2647" s="1"/>
      <c r="BT2647" s="1">
        <v>0</v>
      </c>
      <c r="BU2647" s="1">
        <v>0</v>
      </c>
      <c r="BV2647" s="1">
        <v>0</v>
      </c>
    </row>
    <row r="2648" spans="1:74" x14ac:dyDescent="0.2">
      <c r="A2648" s="1">
        <v>3633</v>
      </c>
      <c r="B2648" s="1">
        <v>3633</v>
      </c>
      <c r="C2648" s="1">
        <v>33540</v>
      </c>
      <c r="D2648" s="1"/>
      <c r="E2648" s="1" t="s">
        <v>435</v>
      </c>
      <c r="F2648" s="1" t="s">
        <v>72</v>
      </c>
      <c r="G2648" s="1">
        <v>2008</v>
      </c>
      <c r="H2648" s="1">
        <f>IF(L2648&gt;0,G2648-G2647,Check)</f>
        <v>1</v>
      </c>
      <c r="I2648" s="1"/>
      <c r="J2648" s="1"/>
      <c r="K2648" s="1"/>
      <c r="L2648" s="1">
        <v>846147</v>
      </c>
      <c r="M2648" s="1">
        <v>618806</v>
      </c>
      <c r="N2648" s="1">
        <v>846147</v>
      </c>
      <c r="O2648" s="1">
        <v>618806</v>
      </c>
      <c r="P2648" s="1">
        <v>43517</v>
      </c>
      <c r="Q2648" s="1">
        <v>366441</v>
      </c>
      <c r="R2648" s="1">
        <v>0.43307013999999999</v>
      </c>
      <c r="S2648" s="1">
        <v>117074956</v>
      </c>
      <c r="T2648" s="1">
        <v>107320</v>
      </c>
      <c r="U2648" s="1">
        <v>51456</v>
      </c>
      <c r="V2648" s="1">
        <v>52234</v>
      </c>
      <c r="W2648" s="1">
        <v>1308</v>
      </c>
      <c r="X2648" s="1">
        <v>22662</v>
      </c>
      <c r="Y2648" s="1">
        <v>20430</v>
      </c>
      <c r="Z2648" s="1">
        <v>23879</v>
      </c>
      <c r="AA2648" s="1">
        <v>31169</v>
      </c>
      <c r="AB2648" s="1">
        <v>106202</v>
      </c>
      <c r="AC2648" s="1">
        <v>18.600000000000001</v>
      </c>
      <c r="AD2648" s="1">
        <v>7.2</v>
      </c>
      <c r="AE2648" s="1">
        <v>74.3</v>
      </c>
      <c r="AF2648" s="1">
        <v>20.8</v>
      </c>
      <c r="AG2648" s="1">
        <v>68.599999999999994</v>
      </c>
      <c r="AH2648" s="1">
        <v>10.6</v>
      </c>
      <c r="AI2648" s="1">
        <v>43751</v>
      </c>
      <c r="AJ2648" s="1">
        <v>2187</v>
      </c>
      <c r="AK2648" s="1">
        <v>14495</v>
      </c>
      <c r="AL2648" s="1">
        <v>17572</v>
      </c>
      <c r="AM2648" s="1">
        <v>5439</v>
      </c>
      <c r="AN2648" s="1">
        <v>4058</v>
      </c>
      <c r="AO2648" s="1">
        <v>5</v>
      </c>
      <c r="AP2648" s="1">
        <v>42349</v>
      </c>
      <c r="AQ2648" s="1">
        <v>59836</v>
      </c>
      <c r="AR2648" s="1">
        <v>41.4</v>
      </c>
      <c r="AS2648" s="1">
        <v>43.4</v>
      </c>
      <c r="AT2648" s="1">
        <v>15.2</v>
      </c>
      <c r="AU2648" s="1">
        <v>38230</v>
      </c>
      <c r="AV2648" s="1">
        <v>4921</v>
      </c>
      <c r="AW2648" s="1">
        <v>980</v>
      </c>
      <c r="AX2648" s="1">
        <v>17.5</v>
      </c>
      <c r="AY2648" s="1">
        <v>2961.83</v>
      </c>
      <c r="AZ2648" s="1">
        <v>56136.33</v>
      </c>
      <c r="BA2648" s="1">
        <v>59098.17</v>
      </c>
      <c r="BB2648" s="1">
        <v>5.01</v>
      </c>
      <c r="BC2648" s="1">
        <v>94.99</v>
      </c>
      <c r="BD2648" s="1">
        <v>3.27</v>
      </c>
      <c r="BE2648" s="1">
        <v>3014.4</v>
      </c>
      <c r="BF2648" s="1">
        <v>21948</v>
      </c>
      <c r="BG2648" s="1">
        <v>14.22</v>
      </c>
      <c r="BH2648" s="1">
        <v>1.17</v>
      </c>
      <c r="BI2648" s="1">
        <v>2016</v>
      </c>
      <c r="BJ2648" s="1" t="s">
        <v>436</v>
      </c>
      <c r="BK2648" s="1">
        <v>0</v>
      </c>
      <c r="BL2648" s="1">
        <v>0</v>
      </c>
      <c r="BM2648" s="1">
        <v>0</v>
      </c>
      <c r="BN2648" s="1">
        <v>0</v>
      </c>
      <c r="BO2648" s="1">
        <v>0</v>
      </c>
      <c r="BP2648" s="1"/>
      <c r="BQ2648" s="1"/>
      <c r="BR2648" s="1">
        <v>0</v>
      </c>
      <c r="BS2648" s="1"/>
      <c r="BT2648" s="1">
        <v>0</v>
      </c>
      <c r="BU2648" s="1">
        <v>0</v>
      </c>
      <c r="BV2648" s="1">
        <v>0</v>
      </c>
    </row>
    <row r="2649" spans="1:74" x14ac:dyDescent="0.2">
      <c r="A2649" s="1">
        <v>3634</v>
      </c>
      <c r="B2649" s="1">
        <v>3634</v>
      </c>
      <c r="C2649" s="1">
        <v>33540</v>
      </c>
      <c r="D2649" s="1"/>
      <c r="E2649" s="1" t="s">
        <v>435</v>
      </c>
      <c r="F2649" s="1" t="s">
        <v>72</v>
      </c>
      <c r="G2649" s="1">
        <v>2009</v>
      </c>
      <c r="H2649" s="1">
        <f>IF(L2649&gt;0,G2649-G2648,Check)</f>
        <v>1</v>
      </c>
      <c r="I2649" s="1"/>
      <c r="J2649" s="1"/>
      <c r="K2649" s="1"/>
      <c r="L2649" s="1">
        <v>1173164</v>
      </c>
      <c r="M2649" s="1">
        <v>795074</v>
      </c>
      <c r="N2649" s="1">
        <v>1173164</v>
      </c>
      <c r="O2649" s="1">
        <v>795074</v>
      </c>
      <c r="P2649" s="1">
        <v>56916</v>
      </c>
      <c r="Q2649" s="1">
        <v>414869</v>
      </c>
      <c r="R2649" s="1">
        <v>0.35363256999999998</v>
      </c>
      <c r="S2649" s="1">
        <v>117074956</v>
      </c>
      <c r="T2649" s="1">
        <v>108623</v>
      </c>
      <c r="U2649" s="1">
        <v>52792</v>
      </c>
      <c r="V2649" s="1">
        <v>51723</v>
      </c>
      <c r="W2649" s="1">
        <v>1161</v>
      </c>
      <c r="X2649" s="1">
        <v>18868</v>
      </c>
      <c r="Y2649" s="1">
        <v>17892</v>
      </c>
      <c r="Z2649" s="1">
        <v>19583</v>
      </c>
      <c r="AA2649" s="1">
        <v>31357</v>
      </c>
      <c r="AB2649" s="1">
        <v>103924</v>
      </c>
      <c r="AC2649" s="1">
        <v>18.7</v>
      </c>
      <c r="AD2649" s="1">
        <v>11.5</v>
      </c>
      <c r="AE2649" s="1">
        <v>69.8</v>
      </c>
      <c r="AF2649" s="1">
        <v>19.5</v>
      </c>
      <c r="AG2649" s="1">
        <v>69.2</v>
      </c>
      <c r="AH2649" s="1">
        <v>11.3</v>
      </c>
      <c r="AI2649" s="1">
        <v>42475</v>
      </c>
      <c r="AJ2649" s="1">
        <v>2898</v>
      </c>
      <c r="AK2649" s="1">
        <v>16169</v>
      </c>
      <c r="AL2649" s="1">
        <v>14037</v>
      </c>
      <c r="AM2649" s="1">
        <v>6039</v>
      </c>
      <c r="AN2649" s="1">
        <v>3332</v>
      </c>
      <c r="AO2649" s="1">
        <v>6.82</v>
      </c>
      <c r="AP2649" s="1">
        <v>38983</v>
      </c>
      <c r="AQ2649" s="1">
        <v>54054</v>
      </c>
      <c r="AR2649" s="1">
        <v>45.4</v>
      </c>
      <c r="AS2649" s="1">
        <v>40.9</v>
      </c>
      <c r="AT2649" s="1">
        <v>13.7</v>
      </c>
      <c r="AU2649" s="1">
        <v>39693</v>
      </c>
      <c r="AV2649" s="1">
        <v>5075</v>
      </c>
      <c r="AW2649" s="1">
        <v>1901</v>
      </c>
      <c r="AX2649" s="1">
        <v>15.8</v>
      </c>
      <c r="AY2649" s="1">
        <v>3714.25</v>
      </c>
      <c r="AZ2649" s="1">
        <v>55013.83</v>
      </c>
      <c r="BA2649" s="1">
        <v>58728.08</v>
      </c>
      <c r="BB2649" s="1">
        <v>6.33</v>
      </c>
      <c r="BC2649" s="1">
        <v>93.67</v>
      </c>
      <c r="BD2649" s="1">
        <v>2.3199999999999998</v>
      </c>
      <c r="BE2649" s="1">
        <v>3014.4</v>
      </c>
      <c r="BF2649" s="1">
        <v>22020</v>
      </c>
      <c r="BG2649" s="1">
        <v>13.97</v>
      </c>
      <c r="BH2649" s="1">
        <v>1.17</v>
      </c>
      <c r="BI2649" s="1">
        <v>2016</v>
      </c>
      <c r="BJ2649" s="1" t="s">
        <v>436</v>
      </c>
      <c r="BK2649" s="1">
        <v>0</v>
      </c>
      <c r="BL2649" s="1">
        <v>0</v>
      </c>
      <c r="BM2649" s="1">
        <v>0</v>
      </c>
      <c r="BN2649" s="1">
        <v>0</v>
      </c>
      <c r="BO2649" s="1">
        <v>0</v>
      </c>
      <c r="BP2649" s="1"/>
      <c r="BQ2649" s="1"/>
      <c r="BR2649" s="1">
        <v>0</v>
      </c>
      <c r="BS2649" s="1"/>
      <c r="BT2649" s="1">
        <v>0</v>
      </c>
      <c r="BU2649" s="1">
        <v>0</v>
      </c>
      <c r="BV2649" s="1">
        <v>0</v>
      </c>
    </row>
    <row r="2650" spans="1:74" x14ac:dyDescent="0.2">
      <c r="A2650" s="1">
        <v>3635</v>
      </c>
      <c r="B2650" s="1">
        <v>3635</v>
      </c>
      <c r="C2650" s="1">
        <v>33540</v>
      </c>
      <c r="D2650" s="1"/>
      <c r="E2650" s="1" t="s">
        <v>435</v>
      </c>
      <c r="F2650" s="1" t="s">
        <v>72</v>
      </c>
      <c r="G2650" s="1">
        <v>2010</v>
      </c>
      <c r="H2650" s="1">
        <f>IF(L2650&gt;0,G2650-G2649,Check)</f>
        <v>1</v>
      </c>
      <c r="I2650" s="1"/>
      <c r="J2650" s="1"/>
      <c r="K2650" s="1"/>
      <c r="L2650" s="1">
        <v>1188403</v>
      </c>
      <c r="M2650" s="1">
        <v>818961</v>
      </c>
      <c r="N2650" s="1">
        <v>1188403</v>
      </c>
      <c r="O2650" s="1">
        <v>818961</v>
      </c>
      <c r="P2650" s="1">
        <v>58725</v>
      </c>
      <c r="Q2650" s="1">
        <v>419372</v>
      </c>
      <c r="R2650" s="1">
        <v>0.35288702599999999</v>
      </c>
      <c r="S2650" s="1">
        <v>117074956</v>
      </c>
      <c r="T2650" s="1">
        <v>109494</v>
      </c>
      <c r="U2650" s="1">
        <v>54447</v>
      </c>
      <c r="V2650" s="1">
        <v>51288</v>
      </c>
      <c r="W2650" s="1">
        <v>751</v>
      </c>
      <c r="X2650" s="1">
        <v>22545</v>
      </c>
      <c r="Y2650" s="1">
        <v>20522</v>
      </c>
      <c r="Z2650" s="1">
        <v>25815</v>
      </c>
      <c r="AA2650" s="1">
        <v>14831</v>
      </c>
      <c r="AB2650" s="1">
        <v>107139</v>
      </c>
      <c r="AC2650" s="1"/>
      <c r="AD2650" s="1"/>
      <c r="AE2650" s="1"/>
      <c r="AF2650" s="1">
        <v>19.7</v>
      </c>
      <c r="AG2650" s="1">
        <v>69</v>
      </c>
      <c r="AH2650" s="1">
        <v>11.3</v>
      </c>
      <c r="AI2650" s="1">
        <v>44572</v>
      </c>
      <c r="AJ2650" s="1">
        <v>2754</v>
      </c>
      <c r="AK2650" s="1">
        <v>11506</v>
      </c>
      <c r="AL2650" s="1">
        <v>18352</v>
      </c>
      <c r="AM2650" s="1">
        <v>8100</v>
      </c>
      <c r="AN2650" s="1">
        <v>3860</v>
      </c>
      <c r="AO2650" s="1">
        <v>6.18</v>
      </c>
      <c r="AP2650" s="1">
        <v>45596</v>
      </c>
      <c r="AQ2650" s="1">
        <v>58855</v>
      </c>
      <c r="AR2650" s="1">
        <v>39.299999999999997</v>
      </c>
      <c r="AS2650" s="1">
        <v>46.3</v>
      </c>
      <c r="AT2650" s="1">
        <v>14.4</v>
      </c>
      <c r="AU2650" s="1">
        <v>41152</v>
      </c>
      <c r="AV2650" s="1">
        <v>4795</v>
      </c>
      <c r="AW2650" s="1">
        <v>1168</v>
      </c>
      <c r="AX2650" s="1">
        <v>18</v>
      </c>
      <c r="AY2650" s="1">
        <v>4292.42</v>
      </c>
      <c r="AZ2650" s="1">
        <v>54243.5</v>
      </c>
      <c r="BA2650" s="1">
        <v>58535.92</v>
      </c>
      <c r="BB2650" s="1">
        <v>7.34</v>
      </c>
      <c r="BC2650" s="1">
        <v>92.66</v>
      </c>
      <c r="BD2650" s="1">
        <v>2.81</v>
      </c>
      <c r="BE2650" s="1">
        <v>3014.4</v>
      </c>
      <c r="BF2650" s="1">
        <v>22092</v>
      </c>
      <c r="BG2650" s="1">
        <v>13.95</v>
      </c>
      <c r="BH2650" s="1">
        <v>1.1499999999999999</v>
      </c>
      <c r="BI2650" s="1">
        <v>2016</v>
      </c>
      <c r="BJ2650" s="1" t="s">
        <v>436</v>
      </c>
      <c r="BK2650" s="1">
        <v>0</v>
      </c>
      <c r="BL2650" s="1">
        <v>0</v>
      </c>
      <c r="BM2650" s="1">
        <v>0</v>
      </c>
      <c r="BN2650" s="1">
        <v>0</v>
      </c>
      <c r="BO2650" s="1">
        <v>0</v>
      </c>
      <c r="BP2650" s="1"/>
      <c r="BQ2650" s="1"/>
      <c r="BR2650" s="1">
        <v>0</v>
      </c>
      <c r="BS2650" s="1"/>
      <c r="BT2650" s="1">
        <v>0</v>
      </c>
      <c r="BU2650" s="1">
        <v>0</v>
      </c>
      <c r="BV2650" s="1">
        <v>0</v>
      </c>
    </row>
    <row r="2651" spans="1:74" x14ac:dyDescent="0.2">
      <c r="A2651" s="1">
        <v>3636</v>
      </c>
      <c r="B2651" s="1">
        <v>3636</v>
      </c>
      <c r="C2651" s="1">
        <v>33540</v>
      </c>
      <c r="D2651" s="1"/>
      <c r="E2651" s="1" t="s">
        <v>435</v>
      </c>
      <c r="F2651" s="1" t="s">
        <v>72</v>
      </c>
      <c r="G2651" s="1">
        <v>2011</v>
      </c>
      <c r="H2651" s="1">
        <f>IF(L2651&gt;0,G2651-G2650,Check)</f>
        <v>1</v>
      </c>
      <c r="I2651" s="1"/>
      <c r="J2651" s="1"/>
      <c r="K2651" s="1"/>
      <c r="L2651" s="1">
        <v>1334016</v>
      </c>
      <c r="M2651" s="1">
        <v>794735</v>
      </c>
      <c r="N2651" s="1">
        <v>1334016</v>
      </c>
      <c r="O2651" s="1">
        <v>794735</v>
      </c>
      <c r="P2651" s="1">
        <v>56200</v>
      </c>
      <c r="Q2651" s="1">
        <v>1058557</v>
      </c>
      <c r="R2651" s="1">
        <v>0.79351147200000005</v>
      </c>
      <c r="S2651" s="1">
        <v>117074956</v>
      </c>
      <c r="T2651" s="1">
        <v>110138</v>
      </c>
      <c r="U2651" s="1">
        <v>53852</v>
      </c>
      <c r="V2651" s="1">
        <v>51813</v>
      </c>
      <c r="W2651" s="1">
        <v>975</v>
      </c>
      <c r="X2651" s="1">
        <v>21563</v>
      </c>
      <c r="Y2651" s="1">
        <v>20775</v>
      </c>
      <c r="Z2651" s="1">
        <v>22444</v>
      </c>
      <c r="AA2651" s="1">
        <v>18051</v>
      </c>
      <c r="AB2651" s="1">
        <v>107294</v>
      </c>
      <c r="AC2651" s="1"/>
      <c r="AD2651" s="1"/>
      <c r="AE2651" s="1"/>
      <c r="AF2651" s="1">
        <v>19.2</v>
      </c>
      <c r="AG2651" s="1">
        <v>69.2</v>
      </c>
      <c r="AH2651" s="1">
        <v>11.6</v>
      </c>
      <c r="AI2651" s="1">
        <v>45680</v>
      </c>
      <c r="AJ2651" s="1">
        <v>2097</v>
      </c>
      <c r="AK2651" s="1">
        <v>13705</v>
      </c>
      <c r="AL2651" s="1">
        <v>18547</v>
      </c>
      <c r="AM2651" s="1">
        <v>7656</v>
      </c>
      <c r="AN2651" s="1">
        <v>3675</v>
      </c>
      <c r="AO2651" s="1">
        <v>4.59</v>
      </c>
      <c r="AP2651" s="1">
        <v>41931</v>
      </c>
      <c r="AQ2651" s="1">
        <v>56803</v>
      </c>
      <c r="AR2651" s="1">
        <v>42.7</v>
      </c>
      <c r="AS2651" s="1">
        <v>41.9</v>
      </c>
      <c r="AT2651" s="1">
        <v>15.4</v>
      </c>
      <c r="AU2651" s="1">
        <v>41155</v>
      </c>
      <c r="AV2651" s="1">
        <v>5540</v>
      </c>
      <c r="AW2651" s="1">
        <v>900</v>
      </c>
      <c r="AX2651" s="1">
        <v>16</v>
      </c>
      <c r="AY2651" s="1">
        <v>3964.25</v>
      </c>
      <c r="AZ2651" s="1">
        <v>54815.83</v>
      </c>
      <c r="BA2651" s="1">
        <v>58780.08</v>
      </c>
      <c r="BB2651" s="1">
        <v>6.76</v>
      </c>
      <c r="BC2651" s="1">
        <v>93.24</v>
      </c>
      <c r="BD2651" s="1">
        <v>3.46</v>
      </c>
      <c r="BE2651" s="1">
        <v>3014.4</v>
      </c>
      <c r="BF2651" s="1">
        <v>22164</v>
      </c>
      <c r="BG2651" s="1">
        <v>14.14</v>
      </c>
      <c r="BH2651" s="1">
        <v>1.1200000000000001</v>
      </c>
      <c r="BI2651" s="1">
        <v>2016</v>
      </c>
      <c r="BJ2651" s="1" t="s">
        <v>436</v>
      </c>
      <c r="BK2651" s="1">
        <v>0</v>
      </c>
      <c r="BL2651" s="1">
        <v>0</v>
      </c>
      <c r="BM2651" s="1">
        <v>0</v>
      </c>
      <c r="BN2651" s="1">
        <v>0</v>
      </c>
      <c r="BO2651" s="1">
        <v>0</v>
      </c>
      <c r="BP2651" s="1"/>
      <c r="BQ2651" s="1"/>
      <c r="BR2651" s="1">
        <v>0</v>
      </c>
      <c r="BS2651" s="1"/>
      <c r="BT2651" s="1">
        <v>0</v>
      </c>
      <c r="BU2651" s="1">
        <v>0</v>
      </c>
      <c r="BV2651" s="1">
        <v>0</v>
      </c>
    </row>
    <row r="2652" spans="1:74" x14ac:dyDescent="0.2">
      <c r="A2652" s="1">
        <v>3637</v>
      </c>
      <c r="B2652" s="1">
        <v>3637</v>
      </c>
      <c r="C2652" s="1">
        <v>33540</v>
      </c>
      <c r="D2652" s="1"/>
      <c r="E2652" s="1" t="s">
        <v>435</v>
      </c>
      <c r="F2652" s="1" t="s">
        <v>72</v>
      </c>
      <c r="G2652" s="1">
        <v>2012</v>
      </c>
      <c r="H2652" s="1">
        <f>IF(L2652&gt;0,G2652-G2651,Check)</f>
        <v>1</v>
      </c>
      <c r="I2652" s="1"/>
      <c r="J2652" s="1"/>
      <c r="K2652" s="1"/>
      <c r="L2652" s="1">
        <v>1335761</v>
      </c>
      <c r="M2652" s="1">
        <v>768700</v>
      </c>
      <c r="N2652" s="1">
        <v>1335761</v>
      </c>
      <c r="O2652" s="1">
        <v>768700</v>
      </c>
      <c r="P2652" s="1">
        <v>55552</v>
      </c>
      <c r="Q2652" s="1">
        <v>1082579</v>
      </c>
      <c r="R2652" s="1">
        <v>0.81045860700000005</v>
      </c>
      <c r="S2652" s="1">
        <v>117074956</v>
      </c>
      <c r="T2652" s="1">
        <v>110977</v>
      </c>
      <c r="U2652" s="1">
        <v>51982</v>
      </c>
      <c r="V2652" s="1">
        <v>54947</v>
      </c>
      <c r="W2652" s="1">
        <v>1361</v>
      </c>
      <c r="X2652" s="1">
        <v>23308</v>
      </c>
      <c r="Y2652" s="1">
        <v>21796</v>
      </c>
      <c r="Z2652" s="1">
        <v>24543</v>
      </c>
      <c r="AA2652" s="1">
        <v>26044</v>
      </c>
      <c r="AB2652" s="1">
        <v>107931</v>
      </c>
      <c r="AC2652" s="1"/>
      <c r="AD2652" s="1"/>
      <c r="AE2652" s="1"/>
      <c r="AF2652" s="1">
        <v>18.7</v>
      </c>
      <c r="AG2652" s="1">
        <v>68.900000000000006</v>
      </c>
      <c r="AH2652" s="1">
        <v>12.4</v>
      </c>
      <c r="AI2652" s="1">
        <v>46384</v>
      </c>
      <c r="AJ2652" s="1">
        <v>2695</v>
      </c>
      <c r="AK2652" s="1">
        <v>14877</v>
      </c>
      <c r="AL2652" s="1">
        <v>17490</v>
      </c>
      <c r="AM2652" s="1">
        <v>7428</v>
      </c>
      <c r="AN2652" s="1">
        <v>3894</v>
      </c>
      <c r="AO2652" s="1">
        <v>5.81</v>
      </c>
      <c r="AP2652" s="1">
        <v>45595</v>
      </c>
      <c r="AQ2652" s="1">
        <v>60109</v>
      </c>
      <c r="AR2652" s="1">
        <v>38.299999999999997</v>
      </c>
      <c r="AS2652" s="1">
        <v>45</v>
      </c>
      <c r="AT2652" s="1">
        <v>16.7</v>
      </c>
      <c r="AU2652" s="1">
        <v>41457</v>
      </c>
      <c r="AV2652" s="1">
        <v>7525</v>
      </c>
      <c r="AW2652" s="1">
        <v>788</v>
      </c>
      <c r="AX2652" s="1">
        <v>16.399999999999999</v>
      </c>
      <c r="AY2652" s="1">
        <v>3471.75</v>
      </c>
      <c r="AZ2652" s="1">
        <v>55666.83</v>
      </c>
      <c r="BA2652" s="1">
        <v>59138.58</v>
      </c>
      <c r="BB2652" s="1">
        <v>5.88</v>
      </c>
      <c r="BC2652" s="1">
        <v>94.12</v>
      </c>
      <c r="BD2652" s="1">
        <v>3.56</v>
      </c>
      <c r="BE2652" s="1">
        <v>3014.4</v>
      </c>
      <c r="BF2652" s="1">
        <v>22322</v>
      </c>
      <c r="BG2652" s="1">
        <v>13.84</v>
      </c>
      <c r="BH2652" s="1">
        <v>1.0900000000000001</v>
      </c>
      <c r="BI2652" s="1">
        <v>2016</v>
      </c>
      <c r="BJ2652" s="1" t="s">
        <v>436</v>
      </c>
      <c r="BK2652" s="1">
        <v>0</v>
      </c>
      <c r="BL2652" s="1">
        <v>0</v>
      </c>
      <c r="BM2652" s="1">
        <v>0</v>
      </c>
      <c r="BN2652" s="1">
        <v>0</v>
      </c>
      <c r="BO2652" s="1">
        <v>0</v>
      </c>
      <c r="BP2652" s="1"/>
      <c r="BQ2652" s="1"/>
      <c r="BR2652" s="1">
        <v>0</v>
      </c>
      <c r="BS2652" s="1"/>
      <c r="BT2652" s="1">
        <v>0</v>
      </c>
      <c r="BU2652" s="1">
        <v>0</v>
      </c>
      <c r="BV2652" s="1">
        <v>0</v>
      </c>
    </row>
    <row r="2653" spans="1:74" x14ac:dyDescent="0.2">
      <c r="A2653" s="1">
        <v>3638</v>
      </c>
      <c r="B2653" s="1">
        <v>3638</v>
      </c>
      <c r="C2653" s="1">
        <v>33540</v>
      </c>
      <c r="D2653" s="1"/>
      <c r="E2653" s="1" t="s">
        <v>435</v>
      </c>
      <c r="F2653" s="1" t="s">
        <v>72</v>
      </c>
      <c r="G2653" s="1">
        <v>2013</v>
      </c>
      <c r="H2653" s="1">
        <f>IF(L2653&gt;0,G2653-G2652,Check)</f>
        <v>1</v>
      </c>
      <c r="I2653" s="1"/>
      <c r="J2653" s="1"/>
      <c r="K2653" s="1"/>
      <c r="L2653" s="1">
        <v>1302863</v>
      </c>
      <c r="M2653" s="1">
        <v>714613</v>
      </c>
      <c r="N2653" s="1">
        <v>1302863</v>
      </c>
      <c r="O2653" s="1">
        <v>714613</v>
      </c>
      <c r="P2653" s="1">
        <v>55623</v>
      </c>
      <c r="Q2653" s="1">
        <v>878810</v>
      </c>
      <c r="R2653" s="1">
        <v>0.674522187</v>
      </c>
      <c r="S2653" s="1">
        <v>117074956</v>
      </c>
      <c r="T2653" s="1">
        <v>111807</v>
      </c>
      <c r="U2653" s="1">
        <v>58553</v>
      </c>
      <c r="V2653" s="1">
        <v>49470</v>
      </c>
      <c r="W2653" s="1">
        <v>1225</v>
      </c>
      <c r="X2653" s="1">
        <v>21927</v>
      </c>
      <c r="Y2653" s="1">
        <v>21299</v>
      </c>
      <c r="Z2653" s="1">
        <v>22274</v>
      </c>
      <c r="AA2653" s="1">
        <v>26736</v>
      </c>
      <c r="AB2653" s="1">
        <v>108797</v>
      </c>
      <c r="AC2653" s="1">
        <v>17.899999999999999</v>
      </c>
      <c r="AD2653" s="1">
        <v>10</v>
      </c>
      <c r="AE2653" s="1">
        <v>72.099999999999994</v>
      </c>
      <c r="AF2653" s="1">
        <v>19.3</v>
      </c>
      <c r="AG2653" s="1">
        <v>67.5</v>
      </c>
      <c r="AH2653" s="1">
        <v>13.2</v>
      </c>
      <c r="AI2653" s="1">
        <v>45820</v>
      </c>
      <c r="AJ2653" s="1">
        <v>2529</v>
      </c>
      <c r="AK2653" s="1">
        <v>15634</v>
      </c>
      <c r="AL2653" s="1">
        <v>17128</v>
      </c>
      <c r="AM2653" s="1">
        <v>6928</v>
      </c>
      <c r="AN2653" s="1">
        <v>3601</v>
      </c>
      <c r="AO2653" s="1">
        <v>5.52</v>
      </c>
      <c r="AP2653" s="1">
        <v>48077</v>
      </c>
      <c r="AQ2653" s="1">
        <v>61207</v>
      </c>
      <c r="AR2653" s="1">
        <v>38</v>
      </c>
      <c r="AS2653" s="1">
        <v>46.1</v>
      </c>
      <c r="AT2653" s="1">
        <v>15.9</v>
      </c>
      <c r="AU2653" s="1">
        <v>38731</v>
      </c>
      <c r="AV2653" s="1">
        <v>4178</v>
      </c>
      <c r="AW2653" s="1">
        <v>555</v>
      </c>
      <c r="AX2653" s="1">
        <v>17.3</v>
      </c>
      <c r="AY2653" s="1">
        <v>3083.5</v>
      </c>
      <c r="AZ2653" s="1">
        <v>56311.42</v>
      </c>
      <c r="BA2653" s="1">
        <v>59394.92</v>
      </c>
      <c r="BB2653" s="1">
        <v>5.19</v>
      </c>
      <c r="BC2653" s="1">
        <v>94.81</v>
      </c>
      <c r="BD2653" s="1">
        <v>3.48</v>
      </c>
      <c r="BE2653" s="1">
        <v>3014.4</v>
      </c>
      <c r="BF2653" s="1">
        <v>22502</v>
      </c>
      <c r="BG2653" s="1">
        <v>12.85</v>
      </c>
      <c r="BH2653" s="1">
        <v>1.08</v>
      </c>
      <c r="BI2653" s="1">
        <v>2016</v>
      </c>
      <c r="BJ2653" s="1" t="s">
        <v>436</v>
      </c>
      <c r="BK2653" s="1">
        <v>0</v>
      </c>
      <c r="BL2653" s="1">
        <v>0</v>
      </c>
      <c r="BM2653" s="1">
        <v>0</v>
      </c>
      <c r="BN2653" s="1">
        <v>0</v>
      </c>
      <c r="BO2653" s="1">
        <v>0</v>
      </c>
      <c r="BP2653" s="1"/>
      <c r="BQ2653" s="1"/>
      <c r="BR2653" s="1">
        <v>0</v>
      </c>
      <c r="BS2653" s="1"/>
      <c r="BT2653" s="1">
        <v>0</v>
      </c>
      <c r="BU2653" s="1">
        <v>0</v>
      </c>
      <c r="BV2653" s="1">
        <v>0</v>
      </c>
    </row>
    <row r="2654" spans="1:74" x14ac:dyDescent="0.2">
      <c r="A2654" s="1">
        <v>3639</v>
      </c>
      <c r="B2654" s="1">
        <v>3639</v>
      </c>
      <c r="C2654" s="1">
        <v>33540</v>
      </c>
      <c r="D2654" s="1"/>
      <c r="E2654" s="1" t="s">
        <v>435</v>
      </c>
      <c r="F2654" s="1" t="s">
        <v>72</v>
      </c>
      <c r="G2654" s="1">
        <v>2014</v>
      </c>
      <c r="H2654" s="1">
        <f>IF(L2654&gt;0,G2654-G2653,Check)</f>
        <v>1</v>
      </c>
      <c r="I2654" s="1"/>
      <c r="J2654" s="1"/>
      <c r="K2654" s="1"/>
      <c r="L2654" s="1">
        <v>1306627</v>
      </c>
      <c r="M2654" s="1">
        <v>703665</v>
      </c>
      <c r="N2654" s="1">
        <v>1306627</v>
      </c>
      <c r="O2654" s="1">
        <v>703665</v>
      </c>
      <c r="P2654" s="1">
        <v>54860</v>
      </c>
      <c r="Q2654" s="1">
        <v>1058686</v>
      </c>
      <c r="R2654" s="1">
        <v>0.81024347399999996</v>
      </c>
      <c r="S2654" s="1">
        <v>117074956</v>
      </c>
      <c r="T2654" s="1">
        <v>112684</v>
      </c>
      <c r="U2654" s="1">
        <v>59450</v>
      </c>
      <c r="V2654" s="1">
        <v>50015</v>
      </c>
      <c r="W2654" s="1">
        <v>787</v>
      </c>
      <c r="X2654" s="1">
        <v>24503</v>
      </c>
      <c r="Y2654" s="1">
        <v>24713</v>
      </c>
      <c r="Z2654" s="1">
        <v>24811</v>
      </c>
      <c r="AA2654" s="1">
        <v>7287</v>
      </c>
      <c r="AB2654" s="1">
        <v>109512</v>
      </c>
      <c r="AC2654" s="1">
        <v>15.4</v>
      </c>
      <c r="AD2654" s="1">
        <v>10.3</v>
      </c>
      <c r="AE2654" s="1">
        <v>74.3</v>
      </c>
      <c r="AF2654" s="1">
        <v>19.3</v>
      </c>
      <c r="AG2654" s="1">
        <v>67.3</v>
      </c>
      <c r="AH2654" s="1">
        <v>13.4</v>
      </c>
      <c r="AI2654" s="1">
        <v>46407</v>
      </c>
      <c r="AJ2654" s="1">
        <v>2509</v>
      </c>
      <c r="AK2654" s="1">
        <v>16492</v>
      </c>
      <c r="AL2654" s="1">
        <v>17214</v>
      </c>
      <c r="AM2654" s="1">
        <v>6025</v>
      </c>
      <c r="AN2654" s="1">
        <v>4167</v>
      </c>
      <c r="AO2654" s="1">
        <v>5.41</v>
      </c>
      <c r="AP2654" s="1">
        <v>44289</v>
      </c>
      <c r="AQ2654" s="1">
        <v>65380</v>
      </c>
      <c r="AR2654" s="1">
        <v>38.4</v>
      </c>
      <c r="AS2654" s="1">
        <v>41.8</v>
      </c>
      <c r="AT2654" s="1">
        <v>19.8</v>
      </c>
      <c r="AU2654" s="1">
        <v>42834</v>
      </c>
      <c r="AV2654" s="1">
        <v>6392</v>
      </c>
      <c r="AW2654" s="1">
        <v>2138</v>
      </c>
      <c r="AX2654" s="1">
        <v>18.2</v>
      </c>
      <c r="AY2654" s="1">
        <v>2658.17</v>
      </c>
      <c r="AZ2654" s="1">
        <v>57178.83</v>
      </c>
      <c r="BA2654" s="1">
        <v>59837</v>
      </c>
      <c r="BB2654" s="1">
        <v>4.4400000000000004</v>
      </c>
      <c r="BC2654" s="1">
        <v>95.56</v>
      </c>
      <c r="BD2654" s="1">
        <v>3.4</v>
      </c>
      <c r="BE2654" s="1">
        <v>3014.4</v>
      </c>
      <c r="BF2654" s="1">
        <v>22805</v>
      </c>
      <c r="BG2654" s="1">
        <v>12.83</v>
      </c>
      <c r="BH2654" s="1">
        <v>1.06</v>
      </c>
      <c r="BI2654" s="1">
        <v>2016</v>
      </c>
      <c r="BJ2654" s="1" t="s">
        <v>436</v>
      </c>
      <c r="BK2654" s="1">
        <v>0</v>
      </c>
      <c r="BL2654" s="1">
        <v>0</v>
      </c>
      <c r="BM2654" s="1">
        <v>0</v>
      </c>
      <c r="BN2654" s="1">
        <v>0</v>
      </c>
      <c r="BO2654" s="1">
        <v>0</v>
      </c>
      <c r="BP2654" s="1"/>
      <c r="BQ2654" s="1"/>
      <c r="BR2654" s="1">
        <v>0</v>
      </c>
      <c r="BS2654" s="1"/>
      <c r="BT2654" s="1">
        <v>0</v>
      </c>
      <c r="BU2654" s="1">
        <v>0</v>
      </c>
      <c r="BV2654" s="1">
        <v>0</v>
      </c>
    </row>
    <row r="2655" spans="1:74" x14ac:dyDescent="0.2">
      <c r="A2655" s="1">
        <v>3640</v>
      </c>
      <c r="B2655" s="1">
        <v>3640</v>
      </c>
      <c r="C2655" s="1">
        <v>33540</v>
      </c>
      <c r="D2655" s="1"/>
      <c r="E2655" s="1" t="s">
        <v>435</v>
      </c>
      <c r="F2655" s="1" t="s">
        <v>72</v>
      </c>
      <c r="G2655" s="1">
        <v>2015</v>
      </c>
      <c r="H2655" s="1">
        <f>IF(L2655&gt;0,G2655-G2654,Check)</f>
        <v>1</v>
      </c>
      <c r="I2655" s="1"/>
      <c r="J2655" s="1"/>
      <c r="K2655" s="1"/>
      <c r="L2655" s="1">
        <v>1763151</v>
      </c>
      <c r="M2655" s="1">
        <v>852945</v>
      </c>
      <c r="N2655" s="1">
        <v>1763151</v>
      </c>
      <c r="O2655" s="1">
        <v>852945</v>
      </c>
      <c r="P2655" s="1">
        <v>67819</v>
      </c>
      <c r="Q2655" s="1">
        <v>909690</v>
      </c>
      <c r="R2655" s="1">
        <v>0.5159456</v>
      </c>
      <c r="S2655" s="1">
        <v>117074956</v>
      </c>
      <c r="T2655" s="1">
        <v>114181</v>
      </c>
      <c r="U2655" s="1">
        <v>57055</v>
      </c>
      <c r="V2655" s="1">
        <v>52994</v>
      </c>
      <c r="W2655" s="1">
        <v>784</v>
      </c>
      <c r="X2655" s="1">
        <v>23321</v>
      </c>
      <c r="Y2655" s="1">
        <v>21920</v>
      </c>
      <c r="Z2655" s="1">
        <v>24407</v>
      </c>
      <c r="AA2655" s="1">
        <v>19878</v>
      </c>
      <c r="AB2655" s="1">
        <v>110587</v>
      </c>
      <c r="AC2655" s="1">
        <v>16</v>
      </c>
      <c r="AD2655" s="1">
        <v>9.6999999999999993</v>
      </c>
      <c r="AE2655" s="1">
        <v>74.3</v>
      </c>
      <c r="AF2655" s="1">
        <v>19.399999999999999</v>
      </c>
      <c r="AG2655" s="1">
        <v>66.599999999999994</v>
      </c>
      <c r="AH2655" s="1">
        <v>14</v>
      </c>
      <c r="AI2655" s="1">
        <v>47910</v>
      </c>
      <c r="AJ2655" s="1">
        <v>2836</v>
      </c>
      <c r="AK2655" s="1">
        <v>17340</v>
      </c>
      <c r="AL2655" s="1">
        <v>17740</v>
      </c>
      <c r="AM2655" s="1">
        <v>7452</v>
      </c>
      <c r="AN2655" s="1">
        <v>2542</v>
      </c>
      <c r="AO2655" s="1">
        <v>5.92</v>
      </c>
      <c r="AP2655" s="1">
        <v>42815</v>
      </c>
      <c r="AQ2655" s="1">
        <v>60771</v>
      </c>
      <c r="AR2655" s="1">
        <v>39.6</v>
      </c>
      <c r="AS2655" s="1">
        <v>44.3</v>
      </c>
      <c r="AT2655" s="1">
        <v>16.100000000000001</v>
      </c>
      <c r="AU2655" s="1">
        <v>42735</v>
      </c>
      <c r="AV2655" s="1">
        <v>5471</v>
      </c>
      <c r="AW2655" s="1">
        <v>1168</v>
      </c>
      <c r="AX2655" s="1">
        <v>19</v>
      </c>
      <c r="AY2655" s="1">
        <v>2370.75</v>
      </c>
      <c r="AZ2655" s="1">
        <v>58050.75</v>
      </c>
      <c r="BA2655" s="1">
        <v>60421.5</v>
      </c>
      <c r="BB2655" s="1">
        <v>3.93</v>
      </c>
      <c r="BC2655" s="1">
        <v>96.07</v>
      </c>
      <c r="BD2655" s="1">
        <v>2.4700000000000002</v>
      </c>
      <c r="BE2655" s="1">
        <v>3014.4</v>
      </c>
      <c r="BF2655" s="1">
        <v>22816</v>
      </c>
      <c r="BG2655" s="1">
        <v>12.58</v>
      </c>
      <c r="BH2655" s="1">
        <v>1.06</v>
      </c>
      <c r="BI2655" s="1">
        <v>2016</v>
      </c>
      <c r="BJ2655" s="1" t="s">
        <v>436</v>
      </c>
      <c r="BK2655" s="1">
        <v>0</v>
      </c>
      <c r="BL2655" s="1">
        <v>0</v>
      </c>
      <c r="BM2655" s="1">
        <v>0</v>
      </c>
      <c r="BN2655" s="1">
        <v>0</v>
      </c>
      <c r="BO2655" s="1">
        <v>0</v>
      </c>
      <c r="BP2655" s="1"/>
      <c r="BQ2655" s="1"/>
      <c r="BR2655" s="1">
        <v>0</v>
      </c>
      <c r="BS2655" s="1"/>
      <c r="BT2655" s="1">
        <v>0</v>
      </c>
      <c r="BU2655" s="1">
        <v>0</v>
      </c>
      <c r="BV2655" s="1">
        <v>0</v>
      </c>
    </row>
    <row r="2656" spans="1:74" x14ac:dyDescent="0.2">
      <c r="A2656" s="1">
        <v>3641</v>
      </c>
      <c r="B2656" s="1">
        <v>3641</v>
      </c>
      <c r="C2656" s="1">
        <v>33540</v>
      </c>
      <c r="D2656" s="1"/>
      <c r="E2656" s="1" t="s">
        <v>435</v>
      </c>
      <c r="F2656" s="1" t="s">
        <v>72</v>
      </c>
      <c r="G2656" s="1">
        <v>2016</v>
      </c>
      <c r="H2656" s="1">
        <f>IF(L2656&gt;0,G2656-G2655,Check)</f>
        <v>1</v>
      </c>
      <c r="I2656" s="1"/>
      <c r="J2656" s="1"/>
      <c r="K2656" s="1"/>
      <c r="L2656" s="1">
        <v>1914283</v>
      </c>
      <c r="M2656" s="1">
        <v>828503</v>
      </c>
      <c r="N2656" s="1">
        <v>1914283</v>
      </c>
      <c r="O2656" s="1">
        <v>828503</v>
      </c>
      <c r="P2656" s="1">
        <v>63781</v>
      </c>
      <c r="Q2656" s="1">
        <v>553005</v>
      </c>
      <c r="R2656" s="1">
        <v>0.28888361899999998</v>
      </c>
      <c r="S2656" s="1">
        <v>117074956</v>
      </c>
      <c r="T2656" s="1">
        <v>116130</v>
      </c>
      <c r="U2656" s="1">
        <v>59126</v>
      </c>
      <c r="V2656" s="1">
        <v>53280</v>
      </c>
      <c r="W2656" s="1">
        <v>678</v>
      </c>
      <c r="X2656" s="1">
        <v>23313</v>
      </c>
      <c r="Y2656" s="1">
        <v>23027</v>
      </c>
      <c r="Z2656" s="1">
        <v>24079</v>
      </c>
      <c r="AA2656" s="1">
        <v>18036</v>
      </c>
      <c r="AB2656" s="1">
        <v>113356</v>
      </c>
      <c r="AC2656" s="1">
        <v>16.5</v>
      </c>
      <c r="AD2656" s="1">
        <v>9.8000000000000007</v>
      </c>
      <c r="AE2656" s="1">
        <v>73.7</v>
      </c>
      <c r="AF2656" s="1">
        <v>19</v>
      </c>
      <c r="AG2656" s="1">
        <v>66.5</v>
      </c>
      <c r="AH2656" s="1">
        <v>14.5</v>
      </c>
      <c r="AI2656" s="1">
        <v>47725</v>
      </c>
      <c r="AJ2656" s="1">
        <v>2825</v>
      </c>
      <c r="AK2656" s="1">
        <v>14614</v>
      </c>
      <c r="AL2656" s="1">
        <v>17362</v>
      </c>
      <c r="AM2656" s="1">
        <v>8726</v>
      </c>
      <c r="AN2656" s="1">
        <v>4198</v>
      </c>
      <c r="AO2656" s="1">
        <v>5.92</v>
      </c>
      <c r="AP2656" s="1">
        <v>46550</v>
      </c>
      <c r="AQ2656" s="1">
        <v>70910</v>
      </c>
      <c r="AR2656" s="1">
        <v>35.6</v>
      </c>
      <c r="AS2656" s="1">
        <v>44.6</v>
      </c>
      <c r="AT2656" s="1">
        <v>19.8</v>
      </c>
      <c r="AU2656" s="1">
        <v>44222</v>
      </c>
      <c r="AV2656" s="1">
        <v>5880</v>
      </c>
      <c r="AW2656" s="1">
        <v>1471</v>
      </c>
      <c r="AX2656" s="1">
        <v>18.7</v>
      </c>
      <c r="AY2656" s="1">
        <v>2298.17</v>
      </c>
      <c r="AZ2656" s="1">
        <v>59056.42</v>
      </c>
      <c r="BA2656" s="1">
        <v>61354.58</v>
      </c>
      <c r="BB2656" s="1">
        <v>3.75</v>
      </c>
      <c r="BC2656" s="1">
        <v>96.25</v>
      </c>
      <c r="BD2656" s="1">
        <v>2.21</v>
      </c>
      <c r="BE2656" s="1">
        <v>3014.4</v>
      </c>
      <c r="BF2656" s="1">
        <v>23027</v>
      </c>
      <c r="BG2656" s="1">
        <v>12.99</v>
      </c>
      <c r="BH2656" s="1">
        <v>1.05</v>
      </c>
      <c r="BI2656" s="1">
        <v>2016</v>
      </c>
      <c r="BJ2656" s="1" t="s">
        <v>436</v>
      </c>
      <c r="BK2656" s="1">
        <v>1</v>
      </c>
      <c r="BL2656" s="1">
        <v>0</v>
      </c>
      <c r="BM2656" s="1">
        <v>0</v>
      </c>
      <c r="BN2656" s="1">
        <v>0</v>
      </c>
      <c r="BO2656" s="1">
        <v>0</v>
      </c>
      <c r="BP2656" s="1"/>
      <c r="BQ2656" s="1"/>
      <c r="BR2656" s="1">
        <v>0</v>
      </c>
      <c r="BS2656" s="1"/>
      <c r="BT2656" s="1">
        <v>0</v>
      </c>
      <c r="BU2656" s="1">
        <v>0</v>
      </c>
      <c r="BV2656" s="1">
        <v>0</v>
      </c>
    </row>
    <row r="2657" spans="1:74" x14ac:dyDescent="0.2">
      <c r="A2657" s="1">
        <v>3642</v>
      </c>
      <c r="B2657" s="1">
        <v>3642</v>
      </c>
      <c r="C2657" s="1">
        <v>33540</v>
      </c>
      <c r="D2657" s="1"/>
      <c r="E2657" s="1" t="s">
        <v>435</v>
      </c>
      <c r="F2657" s="1" t="s">
        <v>72</v>
      </c>
      <c r="G2657" s="1">
        <v>2017</v>
      </c>
      <c r="H2657" s="1">
        <f>IF(L2657&gt;0,G2657-G2656,Check)</f>
        <v>1</v>
      </c>
      <c r="I2657" s="1"/>
      <c r="J2657" s="1"/>
      <c r="K2657" s="1"/>
      <c r="L2657" s="1">
        <v>1870001</v>
      </c>
      <c r="M2657" s="1">
        <v>805048</v>
      </c>
      <c r="N2657" s="1">
        <v>1870001</v>
      </c>
      <c r="O2657" s="1">
        <v>805048</v>
      </c>
      <c r="P2657" s="1">
        <v>59859</v>
      </c>
      <c r="Q2657" s="1">
        <v>951261</v>
      </c>
      <c r="R2657" s="1">
        <v>0.50869545000000005</v>
      </c>
      <c r="S2657" s="1">
        <v>117074956</v>
      </c>
      <c r="T2657" s="1">
        <v>117441</v>
      </c>
      <c r="U2657" s="1">
        <v>53056</v>
      </c>
      <c r="V2657" s="1">
        <v>59261</v>
      </c>
      <c r="W2657" s="1">
        <v>2190</v>
      </c>
      <c r="X2657" s="1">
        <v>25905</v>
      </c>
      <c r="Y2657" s="1">
        <v>25278</v>
      </c>
      <c r="Z2657" s="1">
        <v>26846</v>
      </c>
      <c r="AA2657" s="1">
        <v>34511</v>
      </c>
      <c r="AB2657" s="1">
        <v>114893</v>
      </c>
      <c r="AC2657" s="1">
        <v>15.4</v>
      </c>
      <c r="AD2657" s="1">
        <v>7.9</v>
      </c>
      <c r="AE2657" s="1">
        <v>76.7</v>
      </c>
      <c r="AF2657" s="1">
        <v>19.3</v>
      </c>
      <c r="AG2657" s="1">
        <v>65.5</v>
      </c>
      <c r="AH2657" s="1">
        <v>15.2</v>
      </c>
      <c r="AI2657" s="1">
        <v>48806</v>
      </c>
      <c r="AJ2657" s="1">
        <v>3006</v>
      </c>
      <c r="AK2657" s="1">
        <v>13863</v>
      </c>
      <c r="AL2657" s="1">
        <v>19852</v>
      </c>
      <c r="AM2657" s="1">
        <v>8680</v>
      </c>
      <c r="AN2657" s="1">
        <v>3405</v>
      </c>
      <c r="AO2657" s="1">
        <v>6.16</v>
      </c>
      <c r="AP2657" s="1">
        <v>54311</v>
      </c>
      <c r="AQ2657" s="1">
        <v>72218</v>
      </c>
      <c r="AR2657" s="1">
        <v>33.9</v>
      </c>
      <c r="AS2657" s="1">
        <v>44.1</v>
      </c>
      <c r="AT2657" s="1">
        <v>22</v>
      </c>
      <c r="AU2657" s="1">
        <v>49179</v>
      </c>
      <c r="AV2657" s="1">
        <v>4064</v>
      </c>
      <c r="AW2657" s="1">
        <v>1138</v>
      </c>
      <c r="AX2657" s="1">
        <v>17.2</v>
      </c>
      <c r="AY2657" s="1">
        <v>2252.67</v>
      </c>
      <c r="AZ2657" s="1">
        <v>60041.25</v>
      </c>
      <c r="BA2657" s="1">
        <v>62293.919999999998</v>
      </c>
      <c r="BB2657" s="1">
        <v>3.62</v>
      </c>
      <c r="BC2657" s="1">
        <v>96.38</v>
      </c>
      <c r="BD2657" s="1">
        <v>2.5</v>
      </c>
      <c r="BE2657" s="1">
        <v>3014.4</v>
      </c>
      <c r="BF2657" s="1">
        <v>22929</v>
      </c>
      <c r="BG2657" s="1">
        <v>13.45</v>
      </c>
      <c r="BH2657" s="1">
        <v>1.02</v>
      </c>
      <c r="BI2657" s="1">
        <v>2016</v>
      </c>
      <c r="BJ2657" s="1" t="s">
        <v>436</v>
      </c>
      <c r="BK2657" s="1">
        <v>1</v>
      </c>
      <c r="BL2657" s="1">
        <v>1</v>
      </c>
      <c r="BM2657" s="1">
        <v>0</v>
      </c>
      <c r="BN2657" s="1">
        <v>0</v>
      </c>
      <c r="BO2657" s="1">
        <v>0</v>
      </c>
      <c r="BP2657" s="1"/>
      <c r="BQ2657" s="1"/>
      <c r="BR2657" s="1">
        <v>0</v>
      </c>
      <c r="BS2657" s="1"/>
      <c r="BT2657" s="1">
        <v>0</v>
      </c>
      <c r="BU2657" s="1">
        <v>0</v>
      </c>
      <c r="BV2657" s="1">
        <v>0</v>
      </c>
    </row>
    <row r="2658" spans="1:74" x14ac:dyDescent="0.2">
      <c r="A2658" s="1">
        <v>3643</v>
      </c>
      <c r="B2658" s="1">
        <v>3643</v>
      </c>
      <c r="C2658" s="1">
        <v>33540</v>
      </c>
      <c r="D2658" s="1"/>
      <c r="E2658" s="1" t="s">
        <v>435</v>
      </c>
      <c r="F2658" s="1" t="s">
        <v>72</v>
      </c>
      <c r="G2658" s="1">
        <v>2018</v>
      </c>
      <c r="H2658" s="1">
        <f>IF(L2658&gt;0,G2658-G2657,Check)</f>
        <v>1</v>
      </c>
      <c r="I2658" s="1"/>
      <c r="J2658" s="1"/>
      <c r="K2658" s="1"/>
      <c r="L2658" s="1">
        <v>1826064</v>
      </c>
      <c r="M2658" s="1">
        <v>783701</v>
      </c>
      <c r="N2658" s="1">
        <v>1826064</v>
      </c>
      <c r="O2658" s="1">
        <v>783701</v>
      </c>
      <c r="P2658" s="1">
        <v>58310</v>
      </c>
      <c r="Q2658" s="1">
        <v>1160781.75</v>
      </c>
      <c r="R2658" s="1">
        <v>0.63567418799999997</v>
      </c>
      <c r="S2658" s="1">
        <v>117074956</v>
      </c>
      <c r="T2658" s="1">
        <v>118911.5</v>
      </c>
      <c r="U2658" s="1">
        <v>49021.25</v>
      </c>
      <c r="V2658" s="1">
        <v>63818.25</v>
      </c>
      <c r="W2658" s="1">
        <v>3297.5</v>
      </c>
      <c r="X2658" s="1">
        <v>27847</v>
      </c>
      <c r="Y2658" s="1">
        <v>27243</v>
      </c>
      <c r="Z2658" s="1">
        <v>28839.25</v>
      </c>
      <c r="AA2658" s="1">
        <v>46406.75</v>
      </c>
      <c r="AB2658" s="1">
        <v>116738</v>
      </c>
      <c r="AC2658" s="1">
        <v>14.7</v>
      </c>
      <c r="AD2658" s="1">
        <v>6.5</v>
      </c>
      <c r="AE2658" s="1">
        <v>78.8</v>
      </c>
      <c r="AF2658" s="1">
        <v>19.43</v>
      </c>
      <c r="AG2658" s="1">
        <v>64.73</v>
      </c>
      <c r="AH2658" s="1">
        <v>15.85</v>
      </c>
      <c r="AI2658" s="1">
        <v>49570.5</v>
      </c>
      <c r="AJ2658" s="1">
        <v>3139</v>
      </c>
      <c r="AK2658" s="1">
        <v>12618.25</v>
      </c>
      <c r="AL2658" s="1">
        <v>21625</v>
      </c>
      <c r="AM2658" s="1">
        <v>8964</v>
      </c>
      <c r="AN2658" s="1">
        <v>3224.25</v>
      </c>
      <c r="AO2658" s="1">
        <v>6.33</v>
      </c>
      <c r="AP2658" s="1">
        <v>61065.5</v>
      </c>
      <c r="AQ2658" s="1">
        <v>75733.75</v>
      </c>
      <c r="AR2658" s="1">
        <v>31.63</v>
      </c>
      <c r="AS2658" s="1">
        <v>43.8</v>
      </c>
      <c r="AT2658" s="1">
        <v>24.58</v>
      </c>
      <c r="AU2658" s="1">
        <v>53268.5</v>
      </c>
      <c r="AV2658" s="1">
        <v>2804.25</v>
      </c>
      <c r="AW2658" s="1">
        <v>964</v>
      </c>
      <c r="AX2658" s="1">
        <v>16</v>
      </c>
      <c r="AY2658" s="1">
        <v>2085.64</v>
      </c>
      <c r="AZ2658" s="1">
        <v>60139.73</v>
      </c>
      <c r="BA2658" s="1">
        <v>62225.36</v>
      </c>
      <c r="BB2658" s="1">
        <v>3.35</v>
      </c>
      <c r="BC2658" s="1">
        <v>96.65</v>
      </c>
      <c r="BD2658" s="1">
        <v>2.89</v>
      </c>
      <c r="BE2658" s="1"/>
      <c r="BF2658" s="1">
        <v>22908.25</v>
      </c>
      <c r="BG2658" s="1">
        <v>13.44</v>
      </c>
      <c r="BH2658" s="1">
        <v>1</v>
      </c>
      <c r="BI2658" s="1">
        <v>2016</v>
      </c>
      <c r="BJ2658" s="1" t="s">
        <v>436</v>
      </c>
      <c r="BK2658" s="1">
        <v>1</v>
      </c>
      <c r="BL2658" s="1">
        <v>2</v>
      </c>
      <c r="BM2658" s="1">
        <v>0</v>
      </c>
      <c r="BN2658" s="1">
        <v>0</v>
      </c>
      <c r="BO2658" s="1">
        <v>0</v>
      </c>
      <c r="BP2658" s="1"/>
      <c r="BQ2658" s="1"/>
      <c r="BR2658" s="1">
        <v>0</v>
      </c>
      <c r="BS2658" s="1"/>
      <c r="BT2658" s="1">
        <v>94</v>
      </c>
      <c r="BU2658" s="1">
        <v>54</v>
      </c>
      <c r="BV2658" s="1">
        <v>100</v>
      </c>
    </row>
    <row r="2659" spans="1:74" x14ac:dyDescent="0.2">
      <c r="A2659" s="1">
        <v>3647</v>
      </c>
      <c r="B2659" s="1">
        <v>3647</v>
      </c>
      <c r="C2659" s="1">
        <v>33660</v>
      </c>
      <c r="D2659" s="1"/>
      <c r="E2659" s="1" t="s">
        <v>437</v>
      </c>
      <c r="F2659" s="1" t="s">
        <v>72</v>
      </c>
      <c r="G2659" s="1">
        <v>2005</v>
      </c>
      <c r="H2659" s="1">
        <f>IF(L2659&gt;0,G2659-G2658,Check)</f>
        <v>-13</v>
      </c>
      <c r="I2659" s="1"/>
      <c r="J2659" s="1"/>
      <c r="K2659" s="1"/>
      <c r="L2659" s="1">
        <v>802368</v>
      </c>
      <c r="M2659" s="1">
        <v>1320467</v>
      </c>
      <c r="N2659" s="1">
        <v>802368</v>
      </c>
      <c r="O2659" s="1">
        <v>1320467</v>
      </c>
      <c r="P2659" s="1">
        <v>94065</v>
      </c>
      <c r="Q2659" s="1">
        <v>703836</v>
      </c>
      <c r="R2659" s="1">
        <v>0.877198492</v>
      </c>
      <c r="S2659" s="1">
        <v>576933846</v>
      </c>
      <c r="T2659" s="1">
        <v>393585</v>
      </c>
      <c r="U2659" s="1">
        <v>288009</v>
      </c>
      <c r="V2659" s="1">
        <v>90548</v>
      </c>
      <c r="W2659" s="1">
        <v>2253</v>
      </c>
      <c r="X2659" s="1">
        <v>20233</v>
      </c>
      <c r="Y2659" s="1">
        <v>18260</v>
      </c>
      <c r="Z2659" s="1">
        <v>24868</v>
      </c>
      <c r="AA2659" s="1">
        <v>26650</v>
      </c>
      <c r="AB2659" s="1">
        <v>392245</v>
      </c>
      <c r="AC2659" s="1">
        <v>19.8</v>
      </c>
      <c r="AD2659" s="1">
        <v>9.9</v>
      </c>
      <c r="AE2659" s="1">
        <v>70.3</v>
      </c>
      <c r="AF2659" s="1">
        <v>26.6</v>
      </c>
      <c r="AG2659" s="1">
        <v>61.7</v>
      </c>
      <c r="AH2659" s="1">
        <v>11.7</v>
      </c>
      <c r="AI2659" s="1">
        <v>150591</v>
      </c>
      <c r="AJ2659" s="1">
        <v>10231</v>
      </c>
      <c r="AK2659" s="1">
        <v>50908</v>
      </c>
      <c r="AL2659" s="1">
        <v>58058</v>
      </c>
      <c r="AM2659" s="1">
        <v>23476</v>
      </c>
      <c r="AN2659" s="1">
        <v>7918</v>
      </c>
      <c r="AO2659" s="1">
        <v>6.79</v>
      </c>
      <c r="AP2659" s="1">
        <v>36402</v>
      </c>
      <c r="AQ2659" s="1">
        <v>49256</v>
      </c>
      <c r="AR2659" s="1">
        <v>48.3</v>
      </c>
      <c r="AS2659" s="1">
        <v>41.5</v>
      </c>
      <c r="AT2659" s="1">
        <v>10.199999999999999</v>
      </c>
      <c r="AU2659" s="1">
        <v>147158</v>
      </c>
      <c r="AV2659" s="1">
        <v>15796</v>
      </c>
      <c r="AW2659" s="1">
        <v>1376</v>
      </c>
      <c r="AX2659" s="1">
        <v>24.4</v>
      </c>
      <c r="AY2659" s="1">
        <v>8944.75</v>
      </c>
      <c r="AZ2659" s="1">
        <v>171438.5</v>
      </c>
      <c r="BA2659" s="1">
        <v>180383.25</v>
      </c>
      <c r="BB2659" s="1">
        <v>4.96</v>
      </c>
      <c r="BC2659" s="1">
        <v>95.04</v>
      </c>
      <c r="BD2659" s="1">
        <v>2.23</v>
      </c>
      <c r="BE2659" s="1">
        <v>6041.6</v>
      </c>
      <c r="BF2659" s="1">
        <v>40482</v>
      </c>
      <c r="BG2659" s="1">
        <v>14.04</v>
      </c>
      <c r="BH2659" s="1">
        <v>1.29</v>
      </c>
      <c r="BI2659" s="1">
        <v>2015</v>
      </c>
      <c r="BJ2659" s="1" t="s">
        <v>438</v>
      </c>
      <c r="BK2659" s="1">
        <v>0</v>
      </c>
      <c r="BL2659" s="1">
        <v>0</v>
      </c>
      <c r="BM2659" s="1">
        <v>0</v>
      </c>
      <c r="BN2659" s="1">
        <v>0</v>
      </c>
      <c r="BO2659" s="1">
        <v>0</v>
      </c>
      <c r="BP2659" s="1">
        <v>2018</v>
      </c>
      <c r="BQ2659" s="1"/>
      <c r="BR2659" s="1">
        <v>0</v>
      </c>
      <c r="BS2659" s="1" t="s">
        <v>439</v>
      </c>
      <c r="BT2659" s="1">
        <v>0</v>
      </c>
      <c r="BU2659" s="1">
        <v>0</v>
      </c>
      <c r="BV2659" s="1">
        <v>0</v>
      </c>
    </row>
    <row r="2660" spans="1:74" x14ac:dyDescent="0.2">
      <c r="A2660" s="1">
        <v>3648</v>
      </c>
      <c r="B2660" s="1">
        <v>3648</v>
      </c>
      <c r="C2660" s="1">
        <v>33660</v>
      </c>
      <c r="D2660" s="1"/>
      <c r="E2660" s="1" t="s">
        <v>437</v>
      </c>
      <c r="F2660" s="1" t="s">
        <v>72</v>
      </c>
      <c r="G2660" s="1">
        <v>2006</v>
      </c>
      <c r="H2660" s="1">
        <f>IF(L2660&gt;0,G2660-G2659,Check)</f>
        <v>1</v>
      </c>
      <c r="I2660" s="1"/>
      <c r="J2660" s="1"/>
      <c r="K2660" s="1"/>
      <c r="L2660" s="1">
        <v>914634</v>
      </c>
      <c r="M2660" s="1">
        <v>1368692</v>
      </c>
      <c r="N2660" s="1">
        <v>914634</v>
      </c>
      <c r="O2660" s="1">
        <v>1368692</v>
      </c>
      <c r="P2660" s="1">
        <v>173503</v>
      </c>
      <c r="Q2660" s="1">
        <v>737501</v>
      </c>
      <c r="R2660" s="1">
        <v>0.80633455599999904</v>
      </c>
      <c r="S2660" s="1">
        <v>576933846</v>
      </c>
      <c r="T2660" s="1">
        <v>404157</v>
      </c>
      <c r="U2660" s="1">
        <v>296177</v>
      </c>
      <c r="V2660" s="1">
        <v>92786</v>
      </c>
      <c r="W2660" s="1">
        <v>3532</v>
      </c>
      <c r="X2660" s="1">
        <v>19886</v>
      </c>
      <c r="Y2660" s="1">
        <v>18322</v>
      </c>
      <c r="Z2660" s="1">
        <v>23822</v>
      </c>
      <c r="AA2660" s="1">
        <v>21287</v>
      </c>
      <c r="AB2660" s="1">
        <v>396357</v>
      </c>
      <c r="AC2660" s="1">
        <v>18.899999999999999</v>
      </c>
      <c r="AD2660" s="1">
        <v>10.9</v>
      </c>
      <c r="AE2660" s="1">
        <v>70.3</v>
      </c>
      <c r="AF2660" s="1">
        <v>26.4</v>
      </c>
      <c r="AG2660" s="1">
        <v>61.2</v>
      </c>
      <c r="AH2660" s="1">
        <v>12.4</v>
      </c>
      <c r="AI2660" s="1">
        <v>149552</v>
      </c>
      <c r="AJ2660" s="1">
        <v>9645</v>
      </c>
      <c r="AK2660" s="1">
        <v>49672</v>
      </c>
      <c r="AL2660" s="1">
        <v>58340</v>
      </c>
      <c r="AM2660" s="1">
        <v>23533</v>
      </c>
      <c r="AN2660" s="1">
        <v>8362</v>
      </c>
      <c r="AO2660" s="1">
        <v>6.45</v>
      </c>
      <c r="AP2660" s="1">
        <v>38686</v>
      </c>
      <c r="AQ2660" s="1">
        <v>52336</v>
      </c>
      <c r="AR2660" s="1">
        <v>45.6</v>
      </c>
      <c r="AS2660" s="1">
        <v>43.4</v>
      </c>
      <c r="AT2660" s="1">
        <v>11</v>
      </c>
      <c r="AU2660" s="1">
        <v>138721</v>
      </c>
      <c r="AV2660" s="1">
        <v>20736</v>
      </c>
      <c r="AW2660" s="1">
        <v>915</v>
      </c>
      <c r="AX2660" s="1">
        <v>23.7</v>
      </c>
      <c r="AY2660" s="1">
        <v>7590.5</v>
      </c>
      <c r="AZ2660" s="1">
        <v>174428.33</v>
      </c>
      <c r="BA2660" s="1">
        <v>182018.83</v>
      </c>
      <c r="BB2660" s="1">
        <v>4.17</v>
      </c>
      <c r="BC2660" s="1">
        <v>95.83</v>
      </c>
      <c r="BD2660" s="1">
        <v>2.52</v>
      </c>
      <c r="BE2660" s="1">
        <v>6041.6</v>
      </c>
      <c r="BF2660" s="1">
        <v>38626</v>
      </c>
      <c r="BG2660" s="1">
        <v>7.89</v>
      </c>
      <c r="BH2660" s="1">
        <v>1.25</v>
      </c>
      <c r="BI2660" s="1">
        <v>2015</v>
      </c>
      <c r="BJ2660" s="1" t="s">
        <v>438</v>
      </c>
      <c r="BK2660" s="1">
        <v>0</v>
      </c>
      <c r="BL2660" s="1">
        <v>0</v>
      </c>
      <c r="BM2660" s="1">
        <v>0</v>
      </c>
      <c r="BN2660" s="1">
        <v>0</v>
      </c>
      <c r="BO2660" s="1">
        <v>0</v>
      </c>
      <c r="BP2660" s="1">
        <v>2018</v>
      </c>
      <c r="BQ2660" s="1"/>
      <c r="BR2660" s="1">
        <v>0</v>
      </c>
      <c r="BS2660" s="1" t="s">
        <v>439</v>
      </c>
      <c r="BT2660" s="1">
        <v>0</v>
      </c>
      <c r="BU2660" s="1">
        <v>0</v>
      </c>
      <c r="BV2660" s="1">
        <v>0</v>
      </c>
    </row>
    <row r="2661" spans="1:74" x14ac:dyDescent="0.2">
      <c r="A2661" s="1">
        <v>3649</v>
      </c>
      <c r="B2661" s="1">
        <v>3649</v>
      </c>
      <c r="C2661" s="1">
        <v>33660</v>
      </c>
      <c r="D2661" s="1"/>
      <c r="E2661" s="1" t="s">
        <v>437</v>
      </c>
      <c r="F2661" s="1" t="s">
        <v>72</v>
      </c>
      <c r="G2661" s="1">
        <v>2007</v>
      </c>
      <c r="H2661" s="1">
        <f>IF(L2661&gt;0,G2661-G2660,Check)</f>
        <v>1</v>
      </c>
      <c r="I2661" s="1"/>
      <c r="J2661" s="1"/>
      <c r="K2661" s="1"/>
      <c r="L2661" s="1">
        <v>970640</v>
      </c>
      <c r="M2661" s="1">
        <v>1305009</v>
      </c>
      <c r="N2661" s="1">
        <v>970640</v>
      </c>
      <c r="O2661" s="1">
        <v>1305009</v>
      </c>
      <c r="P2661" s="1">
        <v>95257</v>
      </c>
      <c r="Q2661" s="1">
        <v>775026</v>
      </c>
      <c r="R2661" s="1">
        <v>0.79846905099999999</v>
      </c>
      <c r="S2661" s="1">
        <v>576933846</v>
      </c>
      <c r="T2661" s="1">
        <v>404406</v>
      </c>
      <c r="U2661" s="1">
        <v>298882</v>
      </c>
      <c r="V2661" s="1">
        <v>90820</v>
      </c>
      <c r="W2661" s="1">
        <v>2722</v>
      </c>
      <c r="X2661" s="1">
        <v>19670</v>
      </c>
      <c r="Y2661" s="1">
        <v>18582</v>
      </c>
      <c r="Z2661" s="1">
        <v>24006</v>
      </c>
      <c r="AA2661" s="1">
        <v>17942</v>
      </c>
      <c r="AB2661" s="1">
        <v>396101</v>
      </c>
      <c r="AC2661" s="1">
        <v>21.1</v>
      </c>
      <c r="AD2661" s="1">
        <v>12.4</v>
      </c>
      <c r="AE2661" s="1">
        <v>66.5</v>
      </c>
      <c r="AF2661" s="1">
        <v>26.4</v>
      </c>
      <c r="AG2661" s="1">
        <v>61.3</v>
      </c>
      <c r="AH2661" s="1">
        <v>12.3</v>
      </c>
      <c r="AI2661" s="1">
        <v>153894</v>
      </c>
      <c r="AJ2661" s="1">
        <v>11654</v>
      </c>
      <c r="AK2661" s="1">
        <v>53109</v>
      </c>
      <c r="AL2661" s="1">
        <v>57022</v>
      </c>
      <c r="AM2661" s="1">
        <v>22982</v>
      </c>
      <c r="AN2661" s="1">
        <v>9127</v>
      </c>
      <c r="AO2661" s="1">
        <v>7.57</v>
      </c>
      <c r="AP2661" s="1">
        <v>37391</v>
      </c>
      <c r="AQ2661" s="1">
        <v>51000</v>
      </c>
      <c r="AR2661" s="1">
        <v>47.2</v>
      </c>
      <c r="AS2661" s="1">
        <v>42.6</v>
      </c>
      <c r="AT2661" s="1">
        <v>10.199999999999999</v>
      </c>
      <c r="AU2661" s="1">
        <v>136307</v>
      </c>
      <c r="AV2661" s="1">
        <v>17559</v>
      </c>
      <c r="AW2661" s="1">
        <v>366</v>
      </c>
      <c r="AX2661" s="1">
        <v>24</v>
      </c>
      <c r="AY2661" s="1">
        <v>7394.42</v>
      </c>
      <c r="AZ2661" s="1">
        <v>177096.42</v>
      </c>
      <c r="BA2661" s="1">
        <v>184490.83</v>
      </c>
      <c r="BB2661" s="1">
        <v>4.01</v>
      </c>
      <c r="BC2661" s="1">
        <v>95.99</v>
      </c>
      <c r="BD2661" s="1">
        <v>2.72</v>
      </c>
      <c r="BE2661" s="1">
        <v>6041.6</v>
      </c>
      <c r="BF2661" s="1">
        <v>36770</v>
      </c>
      <c r="BG2661" s="1">
        <v>13.7</v>
      </c>
      <c r="BH2661" s="1">
        <v>1.21</v>
      </c>
      <c r="BI2661" s="1">
        <v>2015</v>
      </c>
      <c r="BJ2661" s="1" t="s">
        <v>438</v>
      </c>
      <c r="BK2661" s="1">
        <v>0</v>
      </c>
      <c r="BL2661" s="1">
        <v>0</v>
      </c>
      <c r="BM2661" s="1">
        <v>0</v>
      </c>
      <c r="BN2661" s="1">
        <v>0</v>
      </c>
      <c r="BO2661" s="1">
        <v>0</v>
      </c>
      <c r="BP2661" s="1">
        <v>2018</v>
      </c>
      <c r="BQ2661" s="1"/>
      <c r="BR2661" s="1">
        <v>0</v>
      </c>
      <c r="BS2661" s="1" t="s">
        <v>439</v>
      </c>
      <c r="BT2661" s="1">
        <v>0</v>
      </c>
      <c r="BU2661" s="1">
        <v>0</v>
      </c>
      <c r="BV2661" s="1">
        <v>0</v>
      </c>
    </row>
    <row r="2662" spans="1:74" x14ac:dyDescent="0.2">
      <c r="A2662" s="1">
        <v>3650</v>
      </c>
      <c r="B2662" s="1">
        <v>3650</v>
      </c>
      <c r="C2662" s="1">
        <v>33660</v>
      </c>
      <c r="D2662" s="1"/>
      <c r="E2662" s="1" t="s">
        <v>437</v>
      </c>
      <c r="F2662" s="1" t="s">
        <v>72</v>
      </c>
      <c r="G2662" s="1">
        <v>2008</v>
      </c>
      <c r="H2662" s="1">
        <f>IF(L2662&gt;0,G2662-G2661,Check)</f>
        <v>1</v>
      </c>
      <c r="I2662" s="1"/>
      <c r="J2662" s="1"/>
      <c r="K2662" s="1"/>
      <c r="L2662" s="1">
        <v>1135077</v>
      </c>
      <c r="M2662" s="1">
        <v>1294890</v>
      </c>
      <c r="N2662" s="1">
        <v>1135077</v>
      </c>
      <c r="O2662" s="1">
        <v>1294890</v>
      </c>
      <c r="P2662" s="1">
        <v>93508</v>
      </c>
      <c r="Q2662" s="1">
        <v>858088</v>
      </c>
      <c r="R2662" s="1">
        <v>0.75597338299999906</v>
      </c>
      <c r="S2662" s="1">
        <v>576933846</v>
      </c>
      <c r="T2662" s="1">
        <v>406309</v>
      </c>
      <c r="U2662" s="1">
        <v>300356</v>
      </c>
      <c r="V2662" s="1">
        <v>91906</v>
      </c>
      <c r="W2662" s="1">
        <v>2182</v>
      </c>
      <c r="X2662" s="1">
        <v>22488</v>
      </c>
      <c r="Y2662" s="1">
        <v>21160</v>
      </c>
      <c r="Z2662" s="1">
        <v>28024</v>
      </c>
      <c r="AA2662" s="1">
        <v>24905</v>
      </c>
      <c r="AB2662" s="1">
        <v>395743</v>
      </c>
      <c r="AC2662" s="1">
        <v>18.8</v>
      </c>
      <c r="AD2662" s="1">
        <v>10.7</v>
      </c>
      <c r="AE2662" s="1">
        <v>70.5</v>
      </c>
      <c r="AF2662" s="1">
        <v>26.3</v>
      </c>
      <c r="AG2662" s="1">
        <v>61.3</v>
      </c>
      <c r="AH2662" s="1">
        <v>12.4</v>
      </c>
      <c r="AI2662" s="1">
        <v>160153</v>
      </c>
      <c r="AJ2662" s="1">
        <v>11592</v>
      </c>
      <c r="AK2662" s="1">
        <v>56627</v>
      </c>
      <c r="AL2662" s="1">
        <v>56477</v>
      </c>
      <c r="AM2662" s="1">
        <v>24567</v>
      </c>
      <c r="AN2662" s="1">
        <v>10890</v>
      </c>
      <c r="AO2662" s="1">
        <v>7.24</v>
      </c>
      <c r="AP2662" s="1">
        <v>41065</v>
      </c>
      <c r="AQ2662" s="1">
        <v>55137</v>
      </c>
      <c r="AR2662" s="1">
        <v>42.7</v>
      </c>
      <c r="AS2662" s="1">
        <v>44</v>
      </c>
      <c r="AT2662" s="1">
        <v>13.3</v>
      </c>
      <c r="AU2662" s="1">
        <v>148524</v>
      </c>
      <c r="AV2662" s="1">
        <v>18017</v>
      </c>
      <c r="AW2662" s="1">
        <v>910</v>
      </c>
      <c r="AX2662" s="1">
        <v>24.8</v>
      </c>
      <c r="AY2662" s="1">
        <v>10643.33</v>
      </c>
      <c r="AZ2662" s="1">
        <v>176622.58</v>
      </c>
      <c r="BA2662" s="1">
        <v>187265.92000000001</v>
      </c>
      <c r="BB2662" s="1">
        <v>5.68</v>
      </c>
      <c r="BC2662" s="1">
        <v>94.32</v>
      </c>
      <c r="BD2662" s="1">
        <v>3.19</v>
      </c>
      <c r="BE2662" s="1">
        <v>6041.6</v>
      </c>
      <c r="BF2662" s="1">
        <v>34914</v>
      </c>
      <c r="BG2662" s="1">
        <v>13.85</v>
      </c>
      <c r="BH2662" s="1">
        <v>1.17</v>
      </c>
      <c r="BI2662" s="1">
        <v>2015</v>
      </c>
      <c r="BJ2662" s="1" t="s">
        <v>438</v>
      </c>
      <c r="BK2662" s="1">
        <v>0</v>
      </c>
      <c r="BL2662" s="1">
        <v>0</v>
      </c>
      <c r="BM2662" s="1">
        <v>0</v>
      </c>
      <c r="BN2662" s="1">
        <v>0</v>
      </c>
      <c r="BO2662" s="1">
        <v>0</v>
      </c>
      <c r="BP2662" s="1">
        <v>2018</v>
      </c>
      <c r="BQ2662" s="1"/>
      <c r="BR2662" s="1">
        <v>0</v>
      </c>
      <c r="BS2662" s="1" t="s">
        <v>439</v>
      </c>
      <c r="BT2662" s="1">
        <v>0</v>
      </c>
      <c r="BU2662" s="1">
        <v>0</v>
      </c>
      <c r="BV2662" s="1">
        <v>0</v>
      </c>
    </row>
    <row r="2663" spans="1:74" x14ac:dyDescent="0.2">
      <c r="A2663" s="1">
        <v>3651</v>
      </c>
      <c r="B2663" s="1">
        <v>3651</v>
      </c>
      <c r="C2663" s="1">
        <v>33660</v>
      </c>
      <c r="D2663" s="1"/>
      <c r="E2663" s="1" t="s">
        <v>437</v>
      </c>
      <c r="F2663" s="1" t="s">
        <v>72</v>
      </c>
      <c r="G2663" s="1">
        <v>2009</v>
      </c>
      <c r="H2663" s="1">
        <f>IF(L2663&gt;0,G2663-G2662,Check)</f>
        <v>1</v>
      </c>
      <c r="I2663" s="1"/>
      <c r="J2663" s="1"/>
      <c r="K2663" s="1"/>
      <c r="L2663" s="1">
        <v>1081929</v>
      </c>
      <c r="M2663" s="1">
        <v>1287173</v>
      </c>
      <c r="N2663" s="1">
        <v>1081929</v>
      </c>
      <c r="O2663" s="1">
        <v>1287173</v>
      </c>
      <c r="P2663" s="1">
        <v>92956</v>
      </c>
      <c r="Q2663" s="1">
        <v>826051</v>
      </c>
      <c r="R2663" s="1">
        <v>0.76349834400000005</v>
      </c>
      <c r="S2663" s="1">
        <v>576933846</v>
      </c>
      <c r="T2663" s="1">
        <v>411721</v>
      </c>
      <c r="U2663" s="1">
        <v>298620</v>
      </c>
      <c r="V2663" s="1">
        <v>98148</v>
      </c>
      <c r="W2663" s="1">
        <v>2382</v>
      </c>
      <c r="X2663" s="1">
        <v>21774</v>
      </c>
      <c r="Y2663" s="1">
        <v>20594</v>
      </c>
      <c r="Z2663" s="1">
        <v>24275</v>
      </c>
      <c r="AA2663" s="1">
        <v>35578</v>
      </c>
      <c r="AB2663" s="1">
        <v>404741</v>
      </c>
      <c r="AC2663" s="1">
        <v>18.399999999999999</v>
      </c>
      <c r="AD2663" s="1">
        <v>12</v>
      </c>
      <c r="AE2663" s="1">
        <v>69.599999999999994</v>
      </c>
      <c r="AF2663" s="1">
        <v>25.9</v>
      </c>
      <c r="AG2663" s="1">
        <v>61.6</v>
      </c>
      <c r="AH2663" s="1">
        <v>12.5</v>
      </c>
      <c r="AI2663" s="1">
        <v>162613</v>
      </c>
      <c r="AJ2663" s="1">
        <v>10315</v>
      </c>
      <c r="AK2663" s="1">
        <v>58919</v>
      </c>
      <c r="AL2663" s="1">
        <v>60938</v>
      </c>
      <c r="AM2663" s="1">
        <v>22942</v>
      </c>
      <c r="AN2663" s="1">
        <v>9499</v>
      </c>
      <c r="AO2663" s="1">
        <v>6.34</v>
      </c>
      <c r="AP2663" s="1">
        <v>40047</v>
      </c>
      <c r="AQ2663" s="1">
        <v>52713</v>
      </c>
      <c r="AR2663" s="1">
        <v>44</v>
      </c>
      <c r="AS2663" s="1">
        <v>45.6</v>
      </c>
      <c r="AT2663" s="1">
        <v>10.4</v>
      </c>
      <c r="AU2663" s="1">
        <v>146265</v>
      </c>
      <c r="AV2663" s="1">
        <v>18049</v>
      </c>
      <c r="AW2663" s="1">
        <v>608</v>
      </c>
      <c r="AX2663" s="1">
        <v>23.7</v>
      </c>
      <c r="AY2663" s="1">
        <v>21100.17</v>
      </c>
      <c r="AZ2663" s="1">
        <v>165725.17000000001</v>
      </c>
      <c r="BA2663" s="1">
        <v>186825.33</v>
      </c>
      <c r="BB2663" s="1">
        <v>11.29</v>
      </c>
      <c r="BC2663" s="1">
        <v>88.71</v>
      </c>
      <c r="BD2663" s="1">
        <v>2.27</v>
      </c>
      <c r="BE2663" s="1">
        <v>6041.6</v>
      </c>
      <c r="BF2663" s="1">
        <v>33058</v>
      </c>
      <c r="BG2663" s="1">
        <v>13.85</v>
      </c>
      <c r="BH2663" s="1">
        <v>1.17</v>
      </c>
      <c r="BI2663" s="1">
        <v>2015</v>
      </c>
      <c r="BJ2663" s="1" t="s">
        <v>438</v>
      </c>
      <c r="BK2663" s="1">
        <v>0</v>
      </c>
      <c r="BL2663" s="1">
        <v>0</v>
      </c>
      <c r="BM2663" s="1">
        <v>0</v>
      </c>
      <c r="BN2663" s="1">
        <v>0</v>
      </c>
      <c r="BO2663" s="1">
        <v>0</v>
      </c>
      <c r="BP2663" s="1">
        <v>2018</v>
      </c>
      <c r="BQ2663" s="1"/>
      <c r="BR2663" s="1">
        <v>0</v>
      </c>
      <c r="BS2663" s="1" t="s">
        <v>439</v>
      </c>
      <c r="BT2663" s="1">
        <v>0</v>
      </c>
      <c r="BU2663" s="1">
        <v>0</v>
      </c>
      <c r="BV2663" s="1">
        <v>0</v>
      </c>
    </row>
    <row r="2664" spans="1:74" x14ac:dyDescent="0.2">
      <c r="A2664" s="1">
        <v>3652</v>
      </c>
      <c r="B2664" s="1">
        <v>3652</v>
      </c>
      <c r="C2664" s="1">
        <v>33660</v>
      </c>
      <c r="D2664" s="1"/>
      <c r="E2664" s="1" t="s">
        <v>437</v>
      </c>
      <c r="F2664" s="1" t="s">
        <v>72</v>
      </c>
      <c r="G2664" s="1">
        <v>2010</v>
      </c>
      <c r="H2664" s="1">
        <f>IF(L2664&gt;0,G2664-G2663,Check)</f>
        <v>1</v>
      </c>
      <c r="I2664" s="1"/>
      <c r="J2664" s="1"/>
      <c r="K2664" s="1"/>
      <c r="L2664" s="1">
        <v>1082703</v>
      </c>
      <c r="M2664" s="1">
        <v>1373355</v>
      </c>
      <c r="N2664" s="1">
        <v>1082703</v>
      </c>
      <c r="O2664" s="1">
        <v>1373355</v>
      </c>
      <c r="P2664" s="1">
        <v>94395</v>
      </c>
      <c r="Q2664" s="1">
        <v>836226</v>
      </c>
      <c r="R2664" s="1">
        <v>0.77235031200000004</v>
      </c>
      <c r="S2664" s="1">
        <v>576933846</v>
      </c>
      <c r="T2664" s="1">
        <v>413277</v>
      </c>
      <c r="U2664" s="1">
        <v>296347</v>
      </c>
      <c r="V2664" s="1">
        <v>100379</v>
      </c>
      <c r="W2664" s="1">
        <v>3569</v>
      </c>
      <c r="X2664" s="1">
        <v>21165</v>
      </c>
      <c r="Y2664" s="1">
        <v>20409</v>
      </c>
      <c r="Z2664" s="1">
        <v>24504</v>
      </c>
      <c r="AA2664" s="1">
        <v>25387</v>
      </c>
      <c r="AB2664" s="1">
        <v>405497</v>
      </c>
      <c r="AC2664" s="1"/>
      <c r="AD2664" s="1"/>
      <c r="AE2664" s="1"/>
      <c r="AF2664" s="1">
        <v>25</v>
      </c>
      <c r="AG2664" s="1">
        <v>62.1</v>
      </c>
      <c r="AH2664" s="1">
        <v>12.9</v>
      </c>
      <c r="AI2664" s="1">
        <v>153676</v>
      </c>
      <c r="AJ2664" s="1">
        <v>11108</v>
      </c>
      <c r="AK2664" s="1">
        <v>54025</v>
      </c>
      <c r="AL2664" s="1">
        <v>58712</v>
      </c>
      <c r="AM2664" s="1">
        <v>22002</v>
      </c>
      <c r="AN2664" s="1">
        <v>7829</v>
      </c>
      <c r="AO2664" s="1">
        <v>7.23</v>
      </c>
      <c r="AP2664" s="1">
        <v>39998</v>
      </c>
      <c r="AQ2664" s="1">
        <v>54604</v>
      </c>
      <c r="AR2664" s="1">
        <v>44.7</v>
      </c>
      <c r="AS2664" s="1">
        <v>41.6</v>
      </c>
      <c r="AT2664" s="1">
        <v>13.7</v>
      </c>
      <c r="AU2664" s="1">
        <v>138451</v>
      </c>
      <c r="AV2664" s="1">
        <v>19923</v>
      </c>
      <c r="AW2664" s="1">
        <v>1016</v>
      </c>
      <c r="AX2664" s="1">
        <v>23.9</v>
      </c>
      <c r="AY2664" s="1">
        <v>21786.75</v>
      </c>
      <c r="AZ2664" s="1">
        <v>170943.08</v>
      </c>
      <c r="BA2664" s="1">
        <v>192729.83</v>
      </c>
      <c r="BB2664" s="1">
        <v>11.32</v>
      </c>
      <c r="BC2664" s="1">
        <v>88.68</v>
      </c>
      <c r="BD2664" s="1">
        <v>2.7</v>
      </c>
      <c r="BE2664" s="1">
        <v>6041.6</v>
      </c>
      <c r="BF2664" s="1">
        <v>31202</v>
      </c>
      <c r="BG2664" s="1">
        <v>14.55</v>
      </c>
      <c r="BH2664" s="1">
        <v>1.1499999999999999</v>
      </c>
      <c r="BI2664" s="1">
        <v>2015</v>
      </c>
      <c r="BJ2664" s="1" t="s">
        <v>438</v>
      </c>
      <c r="BK2664" s="1">
        <v>0</v>
      </c>
      <c r="BL2664" s="1">
        <v>0</v>
      </c>
      <c r="BM2664" s="1">
        <v>0</v>
      </c>
      <c r="BN2664" s="1">
        <v>0</v>
      </c>
      <c r="BO2664" s="1">
        <v>0</v>
      </c>
      <c r="BP2664" s="1">
        <v>2018</v>
      </c>
      <c r="BQ2664" s="1"/>
      <c r="BR2664" s="1">
        <v>0</v>
      </c>
      <c r="BS2664" s="1" t="s">
        <v>439</v>
      </c>
      <c r="BT2664" s="1">
        <v>0</v>
      </c>
      <c r="BU2664" s="1">
        <v>0</v>
      </c>
      <c r="BV2664" s="1">
        <v>0</v>
      </c>
    </row>
    <row r="2665" spans="1:74" x14ac:dyDescent="0.2">
      <c r="A2665" s="1">
        <v>3653</v>
      </c>
      <c r="B2665" s="1">
        <v>3653</v>
      </c>
      <c r="C2665" s="1">
        <v>33660</v>
      </c>
      <c r="D2665" s="1"/>
      <c r="E2665" s="1" t="s">
        <v>437</v>
      </c>
      <c r="F2665" s="1" t="s">
        <v>72</v>
      </c>
      <c r="G2665" s="1">
        <v>2011</v>
      </c>
      <c r="H2665" s="1">
        <f>IF(L2665&gt;0,G2665-G2664,Check)</f>
        <v>1</v>
      </c>
      <c r="I2665" s="1"/>
      <c r="J2665" s="1"/>
      <c r="K2665" s="1"/>
      <c r="L2665" s="1">
        <v>1077236</v>
      </c>
      <c r="M2665" s="1">
        <v>1374507</v>
      </c>
      <c r="N2665" s="1">
        <v>1077236</v>
      </c>
      <c r="O2665" s="1">
        <v>1374507</v>
      </c>
      <c r="P2665" s="1">
        <v>92788</v>
      </c>
      <c r="Q2665" s="1">
        <v>758897</v>
      </c>
      <c r="R2665" s="1">
        <v>0.70448536799999995</v>
      </c>
      <c r="S2665" s="1">
        <v>576933846</v>
      </c>
      <c r="T2665" s="1">
        <v>412577</v>
      </c>
      <c r="U2665" s="1">
        <v>300019</v>
      </c>
      <c r="V2665" s="1">
        <v>96325</v>
      </c>
      <c r="W2665" s="1">
        <v>2089</v>
      </c>
      <c r="X2665" s="1">
        <v>22486</v>
      </c>
      <c r="Y2665" s="1">
        <v>21224</v>
      </c>
      <c r="Z2665" s="1">
        <v>26550</v>
      </c>
      <c r="AA2665" s="1">
        <v>24299</v>
      </c>
      <c r="AB2665" s="1">
        <v>404193</v>
      </c>
      <c r="AC2665" s="1"/>
      <c r="AD2665" s="1"/>
      <c r="AE2665" s="1"/>
      <c r="AF2665" s="1">
        <v>24.8</v>
      </c>
      <c r="AG2665" s="1">
        <v>62</v>
      </c>
      <c r="AH2665" s="1">
        <v>13.2</v>
      </c>
      <c r="AI2665" s="1">
        <v>157783</v>
      </c>
      <c r="AJ2665" s="1">
        <v>11437</v>
      </c>
      <c r="AK2665" s="1">
        <v>56486</v>
      </c>
      <c r="AL2665" s="1">
        <v>56680</v>
      </c>
      <c r="AM2665" s="1">
        <v>23099</v>
      </c>
      <c r="AN2665" s="1">
        <v>10081</v>
      </c>
      <c r="AO2665" s="1">
        <v>7.25</v>
      </c>
      <c r="AP2665" s="1">
        <v>42372</v>
      </c>
      <c r="AQ2665" s="1">
        <v>56803</v>
      </c>
      <c r="AR2665" s="1">
        <v>42.1</v>
      </c>
      <c r="AS2665" s="1">
        <v>44.3</v>
      </c>
      <c r="AT2665" s="1">
        <v>13.6</v>
      </c>
      <c r="AU2665" s="1">
        <v>143837</v>
      </c>
      <c r="AV2665" s="1">
        <v>13937</v>
      </c>
      <c r="AW2665" s="1">
        <v>1371</v>
      </c>
      <c r="AX2665" s="1">
        <v>23.3</v>
      </c>
      <c r="AY2665" s="1">
        <v>20879.830000000002</v>
      </c>
      <c r="AZ2665" s="1">
        <v>172971.42</v>
      </c>
      <c r="BA2665" s="1">
        <v>193851.25</v>
      </c>
      <c r="BB2665" s="1">
        <v>10.76</v>
      </c>
      <c r="BC2665" s="1">
        <v>89.24</v>
      </c>
      <c r="BD2665" s="1">
        <v>3.42</v>
      </c>
      <c r="BE2665" s="1">
        <v>6041.6</v>
      </c>
      <c r="BF2665" s="1">
        <v>29346</v>
      </c>
      <c r="BG2665" s="1">
        <v>14.81</v>
      </c>
      <c r="BH2665" s="1">
        <v>1.1200000000000001</v>
      </c>
      <c r="BI2665" s="1">
        <v>2015</v>
      </c>
      <c r="BJ2665" s="1" t="s">
        <v>438</v>
      </c>
      <c r="BK2665" s="1">
        <v>0</v>
      </c>
      <c r="BL2665" s="1">
        <v>0</v>
      </c>
      <c r="BM2665" s="1">
        <v>0</v>
      </c>
      <c r="BN2665" s="1">
        <v>0</v>
      </c>
      <c r="BO2665" s="1">
        <v>0</v>
      </c>
      <c r="BP2665" s="1">
        <v>2018</v>
      </c>
      <c r="BQ2665" s="1"/>
      <c r="BR2665" s="1">
        <v>0</v>
      </c>
      <c r="BS2665" s="1" t="s">
        <v>439</v>
      </c>
      <c r="BT2665" s="1">
        <v>0</v>
      </c>
      <c r="BU2665" s="1">
        <v>0</v>
      </c>
      <c r="BV2665" s="1">
        <v>0</v>
      </c>
    </row>
    <row r="2666" spans="1:74" x14ac:dyDescent="0.2">
      <c r="A2666" s="1">
        <v>3654</v>
      </c>
      <c r="B2666" s="1">
        <v>3654</v>
      </c>
      <c r="C2666" s="1">
        <v>33660</v>
      </c>
      <c r="D2666" s="1"/>
      <c r="E2666" s="1" t="s">
        <v>437</v>
      </c>
      <c r="F2666" s="1" t="s">
        <v>72</v>
      </c>
      <c r="G2666" s="1">
        <v>2012</v>
      </c>
      <c r="H2666" s="1">
        <f>IF(L2666&gt;0,G2666-G2665,Check)</f>
        <v>1</v>
      </c>
      <c r="I2666" s="1"/>
      <c r="J2666" s="1"/>
      <c r="K2666" s="1"/>
      <c r="L2666" s="1">
        <v>1137564</v>
      </c>
      <c r="M2666" s="1">
        <v>1281669</v>
      </c>
      <c r="N2666" s="1">
        <v>1137564</v>
      </c>
      <c r="O2666" s="1">
        <v>1281669</v>
      </c>
      <c r="P2666" s="1">
        <v>94738</v>
      </c>
      <c r="Q2666" s="1">
        <v>742656</v>
      </c>
      <c r="R2666" s="1">
        <v>0.65284766399999905</v>
      </c>
      <c r="S2666" s="1">
        <v>576933846</v>
      </c>
      <c r="T2666" s="1">
        <v>413936</v>
      </c>
      <c r="U2666" s="1">
        <v>295636</v>
      </c>
      <c r="V2666" s="1">
        <v>102791</v>
      </c>
      <c r="W2666" s="1">
        <v>2017</v>
      </c>
      <c r="X2666" s="1">
        <v>21664</v>
      </c>
      <c r="Y2666" s="1">
        <v>20411</v>
      </c>
      <c r="Z2666" s="1">
        <v>25413</v>
      </c>
      <c r="AA2666" s="1">
        <v>23323</v>
      </c>
      <c r="AB2666" s="1">
        <v>403118</v>
      </c>
      <c r="AC2666" s="1"/>
      <c r="AD2666" s="1"/>
      <c r="AE2666" s="1"/>
      <c r="AF2666" s="1">
        <v>24.6</v>
      </c>
      <c r="AG2666" s="1">
        <v>61.6</v>
      </c>
      <c r="AH2666" s="1">
        <v>13.8</v>
      </c>
      <c r="AI2666" s="1">
        <v>156755</v>
      </c>
      <c r="AJ2666" s="1">
        <v>12150</v>
      </c>
      <c r="AK2666" s="1">
        <v>54949</v>
      </c>
      <c r="AL2666" s="1">
        <v>60232</v>
      </c>
      <c r="AM2666" s="1">
        <v>20867</v>
      </c>
      <c r="AN2666" s="1">
        <v>8557</v>
      </c>
      <c r="AO2666" s="1">
        <v>7.75</v>
      </c>
      <c r="AP2666" s="1">
        <v>39691</v>
      </c>
      <c r="AQ2666" s="1">
        <v>54274</v>
      </c>
      <c r="AR2666" s="1">
        <v>45.5</v>
      </c>
      <c r="AS2666" s="1">
        <v>41.8</v>
      </c>
      <c r="AT2666" s="1">
        <v>12.7</v>
      </c>
      <c r="AU2666" s="1">
        <v>140065</v>
      </c>
      <c r="AV2666" s="1">
        <v>14830</v>
      </c>
      <c r="AW2666" s="1">
        <v>705</v>
      </c>
      <c r="AX2666" s="1">
        <v>24.1</v>
      </c>
      <c r="AY2666" s="1">
        <v>17313.919999999998</v>
      </c>
      <c r="AZ2666" s="1">
        <v>171311.83</v>
      </c>
      <c r="BA2666" s="1">
        <v>188625.75</v>
      </c>
      <c r="BB2666" s="1">
        <v>9.18</v>
      </c>
      <c r="BC2666" s="1">
        <v>90.82</v>
      </c>
      <c r="BD2666" s="1">
        <v>3.49</v>
      </c>
      <c r="BE2666" s="1">
        <v>6041.6</v>
      </c>
      <c r="BF2666" s="1">
        <v>29081</v>
      </c>
      <c r="BG2666" s="1">
        <v>13.53</v>
      </c>
      <c r="BH2666" s="1">
        <v>1.0900000000000001</v>
      </c>
      <c r="BI2666" s="1">
        <v>2015</v>
      </c>
      <c r="BJ2666" s="1" t="s">
        <v>438</v>
      </c>
      <c r="BK2666" s="1">
        <v>0</v>
      </c>
      <c r="BL2666" s="1">
        <v>0</v>
      </c>
      <c r="BM2666" s="1">
        <v>0</v>
      </c>
      <c r="BN2666" s="1">
        <v>0</v>
      </c>
      <c r="BO2666" s="1">
        <v>0</v>
      </c>
      <c r="BP2666" s="1">
        <v>2018</v>
      </c>
      <c r="BQ2666" s="1"/>
      <c r="BR2666" s="1">
        <v>0</v>
      </c>
      <c r="BS2666" s="1" t="s">
        <v>439</v>
      </c>
      <c r="BT2666" s="1">
        <v>0</v>
      </c>
      <c r="BU2666" s="1">
        <v>0</v>
      </c>
      <c r="BV2666" s="1">
        <v>0</v>
      </c>
    </row>
    <row r="2667" spans="1:74" x14ac:dyDescent="0.2">
      <c r="A2667" s="1">
        <v>3655</v>
      </c>
      <c r="B2667" s="1">
        <v>3655</v>
      </c>
      <c r="C2667" s="1">
        <v>33660</v>
      </c>
      <c r="D2667" s="1"/>
      <c r="E2667" s="1" t="s">
        <v>437</v>
      </c>
      <c r="F2667" s="1" t="s">
        <v>72</v>
      </c>
      <c r="G2667" s="1">
        <v>2013</v>
      </c>
      <c r="H2667" s="1">
        <f>IF(L2667&gt;0,G2667-G2666,Check)</f>
        <v>1</v>
      </c>
      <c r="I2667" s="1"/>
      <c r="J2667" s="1"/>
      <c r="K2667" s="1"/>
      <c r="L2667" s="1">
        <v>1272429</v>
      </c>
      <c r="M2667" s="1">
        <v>1307791</v>
      </c>
      <c r="N2667" s="1">
        <v>1272429</v>
      </c>
      <c r="O2667" s="1">
        <v>1307791</v>
      </c>
      <c r="P2667" s="1">
        <v>93358</v>
      </c>
      <c r="Q2667" s="1">
        <v>834380</v>
      </c>
      <c r="R2667" s="1">
        <v>0.65573796299999998</v>
      </c>
      <c r="S2667" s="1">
        <v>576933846</v>
      </c>
      <c r="T2667" s="1">
        <v>414079</v>
      </c>
      <c r="U2667" s="1">
        <v>299905</v>
      </c>
      <c r="V2667" s="1">
        <v>99554</v>
      </c>
      <c r="W2667" s="1">
        <v>2630</v>
      </c>
      <c r="X2667" s="1">
        <v>21622</v>
      </c>
      <c r="Y2667" s="1">
        <v>20327</v>
      </c>
      <c r="Z2667" s="1">
        <v>25453</v>
      </c>
      <c r="AA2667" s="1">
        <v>16747</v>
      </c>
      <c r="AB2667" s="1">
        <v>404637</v>
      </c>
      <c r="AC2667" s="1">
        <v>20</v>
      </c>
      <c r="AD2667" s="1">
        <v>11.6</v>
      </c>
      <c r="AE2667" s="1">
        <v>68.400000000000006</v>
      </c>
      <c r="AF2667" s="1">
        <v>24.1</v>
      </c>
      <c r="AG2667" s="1">
        <v>61.7</v>
      </c>
      <c r="AH2667" s="1">
        <v>14.2</v>
      </c>
      <c r="AI2667" s="1">
        <v>148025</v>
      </c>
      <c r="AJ2667" s="1">
        <v>10694</v>
      </c>
      <c r="AK2667" s="1">
        <v>53646</v>
      </c>
      <c r="AL2667" s="1">
        <v>51976</v>
      </c>
      <c r="AM2667" s="1">
        <v>23153</v>
      </c>
      <c r="AN2667" s="1">
        <v>8556</v>
      </c>
      <c r="AO2667" s="1">
        <v>7.22</v>
      </c>
      <c r="AP2667" s="1">
        <v>42944</v>
      </c>
      <c r="AQ2667" s="1">
        <v>55932</v>
      </c>
      <c r="AR2667" s="1">
        <v>42.4</v>
      </c>
      <c r="AS2667" s="1">
        <v>42.9</v>
      </c>
      <c r="AT2667" s="1">
        <v>14.7</v>
      </c>
      <c r="AU2667" s="1">
        <v>142930</v>
      </c>
      <c r="AV2667" s="1">
        <v>15016</v>
      </c>
      <c r="AW2667" s="1">
        <v>1028</v>
      </c>
      <c r="AX2667" s="1">
        <v>23.9</v>
      </c>
      <c r="AY2667" s="1">
        <v>15957.5</v>
      </c>
      <c r="AZ2667" s="1">
        <v>171088.33</v>
      </c>
      <c r="BA2667" s="1">
        <v>187045.83</v>
      </c>
      <c r="BB2667" s="1">
        <v>8.5299999999999994</v>
      </c>
      <c r="BC2667" s="1">
        <v>91.47</v>
      </c>
      <c r="BD2667" s="1">
        <v>3.37</v>
      </c>
      <c r="BE2667" s="1">
        <v>6041.6</v>
      </c>
      <c r="BF2667" s="1">
        <v>29880</v>
      </c>
      <c r="BG2667" s="1">
        <v>14.01</v>
      </c>
      <c r="BH2667" s="1">
        <v>1.08</v>
      </c>
      <c r="BI2667" s="1">
        <v>2015</v>
      </c>
      <c r="BJ2667" s="1" t="s">
        <v>438</v>
      </c>
      <c r="BK2667" s="1">
        <v>0</v>
      </c>
      <c r="BL2667" s="1">
        <v>0</v>
      </c>
      <c r="BM2667" s="1">
        <v>0</v>
      </c>
      <c r="BN2667" s="1">
        <v>0</v>
      </c>
      <c r="BO2667" s="1">
        <v>0</v>
      </c>
      <c r="BP2667" s="1">
        <v>2018</v>
      </c>
      <c r="BQ2667" s="1"/>
      <c r="BR2667" s="1">
        <v>0</v>
      </c>
      <c r="BS2667" s="1" t="s">
        <v>439</v>
      </c>
      <c r="BT2667" s="1">
        <v>0</v>
      </c>
      <c r="BU2667" s="1">
        <v>0</v>
      </c>
      <c r="BV2667" s="1">
        <v>0</v>
      </c>
    </row>
    <row r="2668" spans="1:74" x14ac:dyDescent="0.2">
      <c r="A2668" s="1">
        <v>3656</v>
      </c>
      <c r="B2668" s="1">
        <v>3656</v>
      </c>
      <c r="C2668" s="1">
        <v>33660</v>
      </c>
      <c r="D2668" s="1"/>
      <c r="E2668" s="1" t="s">
        <v>437</v>
      </c>
      <c r="F2668" s="1" t="s">
        <v>72</v>
      </c>
      <c r="G2668" s="1">
        <v>2014</v>
      </c>
      <c r="H2668" s="1">
        <f>IF(L2668&gt;0,G2668-G2667,Check)</f>
        <v>1</v>
      </c>
      <c r="I2668" s="1"/>
      <c r="J2668" s="1"/>
      <c r="K2668" s="1"/>
      <c r="L2668" s="1">
        <v>1182093</v>
      </c>
      <c r="M2668" s="1">
        <v>1319381</v>
      </c>
      <c r="N2668" s="1">
        <v>1182093</v>
      </c>
      <c r="O2668" s="1">
        <v>1319381</v>
      </c>
      <c r="P2668" s="1">
        <v>94033</v>
      </c>
      <c r="Q2668" s="1">
        <v>798009</v>
      </c>
      <c r="R2668" s="1">
        <v>0.675081402</v>
      </c>
      <c r="S2668" s="1">
        <v>576933846</v>
      </c>
      <c r="T2668" s="1">
        <v>415123</v>
      </c>
      <c r="U2668" s="1">
        <v>304440</v>
      </c>
      <c r="V2668" s="1">
        <v>91849</v>
      </c>
      <c r="W2668" s="1">
        <v>5184</v>
      </c>
      <c r="X2668" s="1">
        <v>22988</v>
      </c>
      <c r="Y2668" s="1">
        <v>21361</v>
      </c>
      <c r="Z2668" s="1">
        <v>28742</v>
      </c>
      <c r="AA2668" s="1">
        <v>40499</v>
      </c>
      <c r="AB2668" s="1">
        <v>403839</v>
      </c>
      <c r="AC2668" s="1">
        <v>19.3</v>
      </c>
      <c r="AD2668" s="1">
        <v>11.2</v>
      </c>
      <c r="AE2668" s="1">
        <v>69.5</v>
      </c>
      <c r="AF2668" s="1">
        <v>24.1</v>
      </c>
      <c r="AG2668" s="1">
        <v>61.6</v>
      </c>
      <c r="AH2668" s="1">
        <v>14.3</v>
      </c>
      <c r="AI2668" s="1">
        <v>153450</v>
      </c>
      <c r="AJ2668" s="1">
        <v>8853</v>
      </c>
      <c r="AK2668" s="1">
        <v>55359</v>
      </c>
      <c r="AL2668" s="1">
        <v>57927</v>
      </c>
      <c r="AM2668" s="1">
        <v>22749</v>
      </c>
      <c r="AN2668" s="1">
        <v>8562</v>
      </c>
      <c r="AO2668" s="1">
        <v>5.77</v>
      </c>
      <c r="AP2668" s="1">
        <v>43642</v>
      </c>
      <c r="AQ2668" s="1">
        <v>59047</v>
      </c>
      <c r="AR2668" s="1">
        <v>41.4</v>
      </c>
      <c r="AS2668" s="1">
        <v>41.9</v>
      </c>
      <c r="AT2668" s="1">
        <v>16.7</v>
      </c>
      <c r="AU2668" s="1">
        <v>147405</v>
      </c>
      <c r="AV2668" s="1">
        <v>11050</v>
      </c>
      <c r="AW2668" s="1">
        <v>874</v>
      </c>
      <c r="AX2668" s="1">
        <v>24.6</v>
      </c>
      <c r="AY2668" s="1">
        <v>14354.83</v>
      </c>
      <c r="AZ2668" s="1">
        <v>171026.5</v>
      </c>
      <c r="BA2668" s="1">
        <v>185381.33</v>
      </c>
      <c r="BB2668" s="1">
        <v>7.74</v>
      </c>
      <c r="BC2668" s="1">
        <v>92.26</v>
      </c>
      <c r="BD2668" s="1">
        <v>3.22</v>
      </c>
      <c r="BE2668" s="1">
        <v>6041.6</v>
      </c>
      <c r="BF2668" s="1">
        <v>29524</v>
      </c>
      <c r="BG2668" s="1">
        <v>14.03</v>
      </c>
      <c r="BH2668" s="1">
        <v>1.06</v>
      </c>
      <c r="BI2668" s="1">
        <v>2015</v>
      </c>
      <c r="BJ2668" s="1" t="s">
        <v>438</v>
      </c>
      <c r="BK2668" s="1">
        <v>0</v>
      </c>
      <c r="BL2668" s="1">
        <v>0</v>
      </c>
      <c r="BM2668" s="1">
        <v>0</v>
      </c>
      <c r="BN2668" s="1">
        <v>0</v>
      </c>
      <c r="BO2668" s="1">
        <v>0</v>
      </c>
      <c r="BP2668" s="1">
        <v>2018</v>
      </c>
      <c r="BQ2668" s="1"/>
      <c r="BR2668" s="1">
        <v>0</v>
      </c>
      <c r="BS2668" s="1" t="s">
        <v>439</v>
      </c>
      <c r="BT2668" s="1">
        <v>0</v>
      </c>
      <c r="BU2668" s="1">
        <v>0</v>
      </c>
      <c r="BV2668" s="1">
        <v>0</v>
      </c>
    </row>
    <row r="2669" spans="1:74" x14ac:dyDescent="0.2">
      <c r="A2669" s="1">
        <v>3657</v>
      </c>
      <c r="B2669" s="1">
        <v>3657</v>
      </c>
      <c r="C2669" s="1">
        <v>33660</v>
      </c>
      <c r="D2669" s="1"/>
      <c r="E2669" s="1" t="s">
        <v>437</v>
      </c>
      <c r="F2669" s="1" t="s">
        <v>72</v>
      </c>
      <c r="G2669" s="1">
        <v>2015</v>
      </c>
      <c r="H2669" s="1">
        <f>IF(L2669&gt;0,G2669-G2668,Check)</f>
        <v>1</v>
      </c>
      <c r="I2669" s="1"/>
      <c r="J2669" s="1"/>
      <c r="K2669" s="1"/>
      <c r="L2669" s="1">
        <v>1112634</v>
      </c>
      <c r="M2669" s="1">
        <v>1306652</v>
      </c>
      <c r="N2669" s="1">
        <v>1112634</v>
      </c>
      <c r="O2669" s="1">
        <v>1306652</v>
      </c>
      <c r="P2669" s="1">
        <v>95776</v>
      </c>
      <c r="Q2669" s="1">
        <v>758316</v>
      </c>
      <c r="R2669" s="1">
        <v>0.68155026699999999</v>
      </c>
      <c r="S2669" s="1">
        <v>576933846</v>
      </c>
      <c r="T2669" s="1">
        <v>415395</v>
      </c>
      <c r="U2669" s="1">
        <v>306370</v>
      </c>
      <c r="V2669" s="1">
        <v>93156</v>
      </c>
      <c r="W2669" s="1">
        <v>2621</v>
      </c>
      <c r="X2669" s="1">
        <v>23405</v>
      </c>
      <c r="Y2669" s="1">
        <v>22260</v>
      </c>
      <c r="Z2669" s="1">
        <v>27812</v>
      </c>
      <c r="AA2669" s="1">
        <v>20739</v>
      </c>
      <c r="AB2669" s="1">
        <v>405605</v>
      </c>
      <c r="AC2669" s="1">
        <v>17.7</v>
      </c>
      <c r="AD2669" s="1">
        <v>10.1</v>
      </c>
      <c r="AE2669" s="1">
        <v>72.2</v>
      </c>
      <c r="AF2669" s="1">
        <v>23.8</v>
      </c>
      <c r="AG2669" s="1">
        <v>61.4</v>
      </c>
      <c r="AH2669" s="1">
        <v>14.8</v>
      </c>
      <c r="AI2669" s="1">
        <v>152938</v>
      </c>
      <c r="AJ2669" s="1">
        <v>11062</v>
      </c>
      <c r="AK2669" s="1">
        <v>56421</v>
      </c>
      <c r="AL2669" s="1">
        <v>53879</v>
      </c>
      <c r="AM2669" s="1">
        <v>21818</v>
      </c>
      <c r="AN2669" s="1">
        <v>9758</v>
      </c>
      <c r="AO2669" s="1">
        <v>7.23</v>
      </c>
      <c r="AP2669" s="1">
        <v>42699</v>
      </c>
      <c r="AQ2669" s="1">
        <v>59771</v>
      </c>
      <c r="AR2669" s="1">
        <v>41.3</v>
      </c>
      <c r="AS2669" s="1">
        <v>42.4</v>
      </c>
      <c r="AT2669" s="1">
        <v>16.3</v>
      </c>
      <c r="AU2669" s="1">
        <v>147443</v>
      </c>
      <c r="AV2669" s="1">
        <v>12924</v>
      </c>
      <c r="AW2669" s="1">
        <v>469</v>
      </c>
      <c r="AX2669" s="1">
        <v>25</v>
      </c>
      <c r="AY2669" s="1">
        <v>12852.75</v>
      </c>
      <c r="AZ2669" s="1">
        <v>174057.25</v>
      </c>
      <c r="BA2669" s="1">
        <v>186910</v>
      </c>
      <c r="BB2669" s="1">
        <v>6.88</v>
      </c>
      <c r="BC2669" s="1">
        <v>93.12</v>
      </c>
      <c r="BD2669" s="1">
        <v>2.25</v>
      </c>
      <c r="BE2669" s="1">
        <v>6041.6</v>
      </c>
      <c r="BF2669" s="1">
        <v>30333</v>
      </c>
      <c r="BG2669" s="1">
        <v>13.64</v>
      </c>
      <c r="BH2669" s="1">
        <v>1.06</v>
      </c>
      <c r="BI2669" s="1">
        <v>2015</v>
      </c>
      <c r="BJ2669" s="1" t="s">
        <v>438</v>
      </c>
      <c r="BK2669" s="1">
        <v>1</v>
      </c>
      <c r="BL2669" s="1">
        <v>0</v>
      </c>
      <c r="BM2669" s="1">
        <v>0</v>
      </c>
      <c r="BN2669" s="1">
        <v>0</v>
      </c>
      <c r="BO2669" s="1">
        <v>0</v>
      </c>
      <c r="BP2669" s="1">
        <v>2018</v>
      </c>
      <c r="BQ2669" s="1"/>
      <c r="BR2669" s="1">
        <v>0</v>
      </c>
      <c r="BS2669" s="1" t="s">
        <v>439</v>
      </c>
      <c r="BT2669" s="1">
        <v>0</v>
      </c>
      <c r="BU2669" s="1">
        <v>0</v>
      </c>
      <c r="BV2669" s="1">
        <v>0</v>
      </c>
    </row>
    <row r="2670" spans="1:74" x14ac:dyDescent="0.2">
      <c r="A2670" s="1">
        <v>3658</v>
      </c>
      <c r="B2670" s="1">
        <v>3658</v>
      </c>
      <c r="C2670" s="1">
        <v>33660</v>
      </c>
      <c r="D2670" s="1"/>
      <c r="E2670" s="1" t="s">
        <v>437</v>
      </c>
      <c r="F2670" s="1" t="s">
        <v>72</v>
      </c>
      <c r="G2670" s="1">
        <v>2016</v>
      </c>
      <c r="H2670" s="1">
        <f>IF(L2670&gt;0,G2670-G2669,Check)</f>
        <v>1</v>
      </c>
      <c r="I2670" s="1"/>
      <c r="J2670" s="1"/>
      <c r="K2670" s="1"/>
      <c r="L2670" s="1">
        <v>975058</v>
      </c>
      <c r="M2670" s="1">
        <v>1220714</v>
      </c>
      <c r="N2670" s="1">
        <v>975058</v>
      </c>
      <c r="O2670" s="1">
        <v>1220714</v>
      </c>
      <c r="P2670" s="1">
        <v>89944</v>
      </c>
      <c r="Q2670" s="1">
        <v>702565</v>
      </c>
      <c r="R2670" s="1">
        <v>0.72053662399999996</v>
      </c>
      <c r="S2670" s="1">
        <v>576933846</v>
      </c>
      <c r="T2670" s="1">
        <v>414836</v>
      </c>
      <c r="U2670" s="1">
        <v>301553</v>
      </c>
      <c r="V2670" s="1">
        <v>96298</v>
      </c>
      <c r="W2670" s="1">
        <v>2736</v>
      </c>
      <c r="X2670" s="1">
        <v>24522</v>
      </c>
      <c r="Y2670" s="1">
        <v>21946</v>
      </c>
      <c r="Z2670" s="1">
        <v>30110</v>
      </c>
      <c r="AA2670" s="1">
        <v>31386</v>
      </c>
      <c r="AB2670" s="1">
        <v>404347</v>
      </c>
      <c r="AC2670" s="1">
        <v>19.399999999999999</v>
      </c>
      <c r="AD2670" s="1">
        <v>9</v>
      </c>
      <c r="AE2670" s="1">
        <v>71.599999999999994</v>
      </c>
      <c r="AF2670" s="1">
        <v>23.7</v>
      </c>
      <c r="AG2670" s="1">
        <v>60.9</v>
      </c>
      <c r="AH2670" s="1">
        <v>15.4</v>
      </c>
      <c r="AI2670" s="1">
        <v>157141</v>
      </c>
      <c r="AJ2670" s="1">
        <v>10303</v>
      </c>
      <c r="AK2670" s="1">
        <v>52951</v>
      </c>
      <c r="AL2670" s="1">
        <v>59650</v>
      </c>
      <c r="AM2670" s="1">
        <v>23167</v>
      </c>
      <c r="AN2670" s="1">
        <v>11070</v>
      </c>
      <c r="AO2670" s="1">
        <v>6.56</v>
      </c>
      <c r="AP2670" s="1">
        <v>45744</v>
      </c>
      <c r="AQ2670" s="1">
        <v>61800</v>
      </c>
      <c r="AR2670" s="1">
        <v>40.200000000000003</v>
      </c>
      <c r="AS2670" s="1">
        <v>42.3</v>
      </c>
      <c r="AT2670" s="1">
        <v>17.5</v>
      </c>
      <c r="AU2670" s="1">
        <v>148737</v>
      </c>
      <c r="AV2670" s="1">
        <v>10933</v>
      </c>
      <c r="AW2670" s="1">
        <v>1122</v>
      </c>
      <c r="AX2670" s="1">
        <v>24.8</v>
      </c>
      <c r="AY2670" s="1">
        <v>12469.83</v>
      </c>
      <c r="AZ2670" s="1">
        <v>175269.83</v>
      </c>
      <c r="BA2670" s="1">
        <v>187739.67</v>
      </c>
      <c r="BB2670" s="1">
        <v>6.64</v>
      </c>
      <c r="BC2670" s="1">
        <v>93.36</v>
      </c>
      <c r="BD2670" s="1">
        <v>2.0299999999999998</v>
      </c>
      <c r="BE2670" s="1">
        <v>6041.6</v>
      </c>
      <c r="BF2670" s="1">
        <v>30602</v>
      </c>
      <c r="BG2670" s="1">
        <v>13.57</v>
      </c>
      <c r="BH2670" s="1">
        <v>1.05</v>
      </c>
      <c r="BI2670" s="1">
        <v>2015</v>
      </c>
      <c r="BJ2670" s="1" t="s">
        <v>438</v>
      </c>
      <c r="BK2670" s="1">
        <v>1</v>
      </c>
      <c r="BL2670" s="1">
        <v>1</v>
      </c>
      <c r="BM2670" s="1">
        <v>0</v>
      </c>
      <c r="BN2670" s="1">
        <v>0</v>
      </c>
      <c r="BO2670" s="1">
        <v>0</v>
      </c>
      <c r="BP2670" s="1">
        <v>2018</v>
      </c>
      <c r="BQ2670" s="1"/>
      <c r="BR2670" s="1">
        <v>0</v>
      </c>
      <c r="BS2670" s="1" t="s">
        <v>439</v>
      </c>
      <c r="BT2670" s="1">
        <v>0</v>
      </c>
      <c r="BU2670" s="1">
        <v>0</v>
      </c>
      <c r="BV2670" s="1">
        <v>0</v>
      </c>
    </row>
    <row r="2671" spans="1:74" x14ac:dyDescent="0.2">
      <c r="A2671" s="1">
        <v>3659</v>
      </c>
      <c r="B2671" s="1">
        <v>3659</v>
      </c>
      <c r="C2671" s="1">
        <v>33660</v>
      </c>
      <c r="D2671" s="1"/>
      <c r="E2671" s="1" t="s">
        <v>437</v>
      </c>
      <c r="F2671" s="1" t="s">
        <v>72</v>
      </c>
      <c r="G2671" s="1">
        <v>2017</v>
      </c>
      <c r="H2671" s="1">
        <f>IF(L2671&gt;0,G2671-G2670,Check)</f>
        <v>1</v>
      </c>
      <c r="I2671" s="1"/>
      <c r="J2671" s="1"/>
      <c r="K2671" s="1"/>
      <c r="L2671" s="1">
        <v>848714</v>
      </c>
      <c r="M2671" s="1">
        <v>1173877</v>
      </c>
      <c r="N2671" s="1">
        <v>848714</v>
      </c>
      <c r="O2671" s="1">
        <v>1173877</v>
      </c>
      <c r="P2671" s="1">
        <v>75691</v>
      </c>
      <c r="Q2671" s="1">
        <v>633079</v>
      </c>
      <c r="R2671" s="1">
        <v>0.74592736799999904</v>
      </c>
      <c r="S2671" s="1">
        <v>576933846</v>
      </c>
      <c r="T2671" s="1">
        <v>413955</v>
      </c>
      <c r="U2671" s="1">
        <v>309330</v>
      </c>
      <c r="V2671" s="1">
        <v>88471</v>
      </c>
      <c r="W2671" s="1">
        <v>3167</v>
      </c>
      <c r="X2671" s="1">
        <v>25192</v>
      </c>
      <c r="Y2671" s="1">
        <v>23173</v>
      </c>
      <c r="Z2671" s="1">
        <v>30893</v>
      </c>
      <c r="AA2671" s="1">
        <v>22952</v>
      </c>
      <c r="AB2671" s="1">
        <v>407816</v>
      </c>
      <c r="AC2671" s="1">
        <v>19.600000000000001</v>
      </c>
      <c r="AD2671" s="1">
        <v>11.2</v>
      </c>
      <c r="AE2671" s="1">
        <v>69.2</v>
      </c>
      <c r="AF2671" s="1">
        <v>23.5</v>
      </c>
      <c r="AG2671" s="1">
        <v>60.6</v>
      </c>
      <c r="AH2671" s="1">
        <v>15.9</v>
      </c>
      <c r="AI2671" s="1">
        <v>154683</v>
      </c>
      <c r="AJ2671" s="1">
        <v>11130</v>
      </c>
      <c r="AK2671" s="1">
        <v>52974</v>
      </c>
      <c r="AL2671" s="1">
        <v>58425</v>
      </c>
      <c r="AM2671" s="1">
        <v>23175</v>
      </c>
      <c r="AN2671" s="1">
        <v>8979</v>
      </c>
      <c r="AO2671" s="1">
        <v>7.2</v>
      </c>
      <c r="AP2671" s="1">
        <v>46023</v>
      </c>
      <c r="AQ2671" s="1">
        <v>63728</v>
      </c>
      <c r="AR2671" s="1">
        <v>40.4</v>
      </c>
      <c r="AS2671" s="1">
        <v>41.3</v>
      </c>
      <c r="AT2671" s="1">
        <v>18.3</v>
      </c>
      <c r="AU2671" s="1">
        <v>148621</v>
      </c>
      <c r="AV2671" s="1">
        <v>10488</v>
      </c>
      <c r="AW2671" s="1">
        <v>954</v>
      </c>
      <c r="AX2671" s="1">
        <v>24.8</v>
      </c>
      <c r="AY2671" s="1">
        <v>9652.08</v>
      </c>
      <c r="AZ2671" s="1">
        <v>176587.42</v>
      </c>
      <c r="BA2671" s="1">
        <v>186239.5</v>
      </c>
      <c r="BB2671" s="1">
        <v>5.18</v>
      </c>
      <c r="BC2671" s="1">
        <v>94.82</v>
      </c>
      <c r="BD2671" s="1">
        <v>2.2999999999999998</v>
      </c>
      <c r="BE2671" s="1">
        <v>6041.6</v>
      </c>
      <c r="BF2671" s="1">
        <v>29399</v>
      </c>
      <c r="BG2671" s="1">
        <v>15.51</v>
      </c>
      <c r="BH2671" s="1">
        <v>1.02</v>
      </c>
      <c r="BI2671" s="1">
        <v>2015</v>
      </c>
      <c r="BJ2671" s="1" t="s">
        <v>438</v>
      </c>
      <c r="BK2671" s="1">
        <v>1</v>
      </c>
      <c r="BL2671" s="1">
        <v>2</v>
      </c>
      <c r="BM2671" s="1">
        <v>0</v>
      </c>
      <c r="BN2671" s="1">
        <v>0</v>
      </c>
      <c r="BO2671" s="1">
        <v>0</v>
      </c>
      <c r="BP2671" s="1">
        <v>2018</v>
      </c>
      <c r="BQ2671" s="1"/>
      <c r="BR2671" s="1">
        <v>0</v>
      </c>
      <c r="BS2671" s="1" t="s">
        <v>439</v>
      </c>
      <c r="BT2671" s="1">
        <v>0</v>
      </c>
      <c r="BU2671" s="1">
        <v>0</v>
      </c>
      <c r="BV2671" s="1">
        <v>0</v>
      </c>
    </row>
    <row r="2672" spans="1:74" x14ac:dyDescent="0.2">
      <c r="A2672" s="1">
        <v>3660</v>
      </c>
      <c r="B2672" s="1">
        <v>3660</v>
      </c>
      <c r="C2672" s="1">
        <v>33660</v>
      </c>
      <c r="D2672" s="1"/>
      <c r="E2672" s="1" t="s">
        <v>437</v>
      </c>
      <c r="F2672" s="1" t="s">
        <v>72</v>
      </c>
      <c r="G2672" s="1">
        <v>2018</v>
      </c>
      <c r="H2672" s="1">
        <f>IF(L2672&gt;0,G2672-G2671,Check)</f>
        <v>1</v>
      </c>
      <c r="I2672" s="1"/>
      <c r="J2672" s="1"/>
      <c r="K2672" s="1"/>
      <c r="L2672" s="1">
        <v>844255</v>
      </c>
      <c r="M2672" s="1">
        <v>1032902</v>
      </c>
      <c r="N2672" s="1">
        <v>844255</v>
      </c>
      <c r="O2672" s="1">
        <v>1032902</v>
      </c>
      <c r="P2672" s="1">
        <v>77872</v>
      </c>
      <c r="Q2672" s="1">
        <v>567026.75</v>
      </c>
      <c r="R2672" s="1">
        <v>0.67162972099999996</v>
      </c>
      <c r="S2672" s="1">
        <v>576933846</v>
      </c>
      <c r="T2672" s="1">
        <v>413154.5</v>
      </c>
      <c r="U2672" s="1">
        <v>313958.5</v>
      </c>
      <c r="V2672" s="1">
        <v>83386.25</v>
      </c>
      <c r="W2672" s="1">
        <v>3519</v>
      </c>
      <c r="X2672" s="1">
        <v>25973.75</v>
      </c>
      <c r="Y2672" s="1">
        <v>24014.75</v>
      </c>
      <c r="Z2672" s="1">
        <v>32054.75</v>
      </c>
      <c r="AA2672" s="1">
        <v>19288.25</v>
      </c>
      <c r="AB2672" s="1">
        <v>410103.25</v>
      </c>
      <c r="AC2672" s="1">
        <v>20.18</v>
      </c>
      <c r="AD2672" s="1">
        <v>12.58</v>
      </c>
      <c r="AE2672" s="1">
        <v>67.25</v>
      </c>
      <c r="AF2672" s="1">
        <v>23.33</v>
      </c>
      <c r="AG2672" s="1">
        <v>60.25</v>
      </c>
      <c r="AH2672" s="1">
        <v>16.43</v>
      </c>
      <c r="AI2672" s="1">
        <v>153890.25</v>
      </c>
      <c r="AJ2672" s="1">
        <v>11560.5</v>
      </c>
      <c r="AK2672" s="1">
        <v>52123.75</v>
      </c>
      <c r="AL2672" s="1">
        <v>58949</v>
      </c>
      <c r="AM2672" s="1">
        <v>23518.25</v>
      </c>
      <c r="AN2672" s="1">
        <v>7738.75</v>
      </c>
      <c r="AO2672" s="1">
        <v>7.51</v>
      </c>
      <c r="AP2672" s="1">
        <v>46993.5</v>
      </c>
      <c r="AQ2672" s="1">
        <v>65681.25</v>
      </c>
      <c r="AR2672" s="1">
        <v>40.28</v>
      </c>
      <c r="AS2672" s="1">
        <v>40.53</v>
      </c>
      <c r="AT2672" s="1">
        <v>19.2</v>
      </c>
      <c r="AU2672" s="1">
        <v>148857.5</v>
      </c>
      <c r="AV2672" s="1">
        <v>9656.5</v>
      </c>
      <c r="AW2672" s="1">
        <v>991.25</v>
      </c>
      <c r="AX2672" s="1">
        <v>24.75</v>
      </c>
      <c r="AY2672" s="1">
        <v>8948.64</v>
      </c>
      <c r="AZ2672" s="1">
        <v>179059.73</v>
      </c>
      <c r="BA2672" s="1">
        <v>188008.36</v>
      </c>
      <c r="BB2672" s="1">
        <v>4.76</v>
      </c>
      <c r="BC2672" s="1">
        <v>95.24</v>
      </c>
      <c r="BD2672" s="1">
        <v>2.58</v>
      </c>
      <c r="BE2672" s="1"/>
      <c r="BF2672" s="1">
        <v>28564</v>
      </c>
      <c r="BG2672" s="1">
        <v>13.26</v>
      </c>
      <c r="BH2672" s="1">
        <v>1</v>
      </c>
      <c r="BI2672" s="1">
        <v>2015</v>
      </c>
      <c r="BJ2672" s="1" t="s">
        <v>438</v>
      </c>
      <c r="BK2672" s="1">
        <v>1</v>
      </c>
      <c r="BL2672" s="1">
        <v>3</v>
      </c>
      <c r="BM2672" s="1">
        <v>0</v>
      </c>
      <c r="BN2672" s="1">
        <v>0</v>
      </c>
      <c r="BO2672" s="1">
        <v>0</v>
      </c>
      <c r="BP2672" s="1">
        <v>2018</v>
      </c>
      <c r="BQ2672" s="1"/>
      <c r="BR2672" s="1">
        <v>1</v>
      </c>
      <c r="BS2672" s="1" t="s">
        <v>439</v>
      </c>
      <c r="BT2672" s="1">
        <v>61</v>
      </c>
      <c r="BU2672" s="1">
        <v>0</v>
      </c>
      <c r="BV2672" s="1">
        <v>47</v>
      </c>
    </row>
    <row r="2673" spans="1:74" x14ac:dyDescent="0.2">
      <c r="A2673" s="1">
        <v>3661</v>
      </c>
      <c r="B2673" s="1">
        <v>3661</v>
      </c>
      <c r="C2673" s="1">
        <v>33700</v>
      </c>
      <c r="D2673" s="1"/>
      <c r="E2673" s="1" t="s">
        <v>440</v>
      </c>
      <c r="F2673" s="1" t="s">
        <v>72</v>
      </c>
      <c r="G2673" s="1">
        <v>2002</v>
      </c>
      <c r="H2673" s="1">
        <f>IF(L2673&gt;0,G2673-G2672,Check)</f>
        <v>-16</v>
      </c>
      <c r="I2673" s="1"/>
      <c r="J2673" s="1"/>
      <c r="K2673" s="1"/>
      <c r="L2673" s="1">
        <v>1570121</v>
      </c>
      <c r="M2673" s="1">
        <v>767156</v>
      </c>
      <c r="N2673" s="1">
        <v>1570121</v>
      </c>
      <c r="O2673" s="1">
        <v>767156</v>
      </c>
      <c r="P2673" s="1">
        <v>50544</v>
      </c>
      <c r="Q2673" s="1">
        <v>2032512</v>
      </c>
      <c r="R2673" s="1">
        <v>1.2944938640000001</v>
      </c>
      <c r="S2673" s="1">
        <v>237964402</v>
      </c>
      <c r="T2673" s="1">
        <v>464545.26559999998</v>
      </c>
      <c r="U2673" s="1">
        <v>276736.70309999998</v>
      </c>
      <c r="V2673" s="1">
        <v>88830.96875</v>
      </c>
      <c r="W2673" s="1">
        <v>-1136.21875</v>
      </c>
      <c r="X2673" s="1">
        <v>21517.34375</v>
      </c>
      <c r="Y2673" s="1">
        <v>24236.859380000002</v>
      </c>
      <c r="Z2673" s="1">
        <v>30015.890630000002</v>
      </c>
      <c r="AA2673" s="1">
        <v>25225</v>
      </c>
      <c r="AB2673" s="1">
        <v>465737.25</v>
      </c>
      <c r="AC2673" s="1">
        <v>15.15</v>
      </c>
      <c r="AD2673" s="1">
        <v>6.01</v>
      </c>
      <c r="AE2673" s="1">
        <v>78.77</v>
      </c>
      <c r="AF2673" s="1">
        <v>33.17</v>
      </c>
      <c r="AG2673" s="1">
        <v>58.64</v>
      </c>
      <c r="AH2673" s="1">
        <v>8.19</v>
      </c>
      <c r="AI2673" s="1">
        <v>155443.41</v>
      </c>
      <c r="AJ2673" s="1">
        <v>10856.11</v>
      </c>
      <c r="AK2673" s="1">
        <v>43805.52</v>
      </c>
      <c r="AL2673" s="1">
        <v>64642.48</v>
      </c>
      <c r="AM2673" s="1">
        <v>25063.48</v>
      </c>
      <c r="AN2673" s="1">
        <v>11075.81</v>
      </c>
      <c r="AO2673" s="1">
        <v>6.98</v>
      </c>
      <c r="AP2673" s="1">
        <v>43755.609380000002</v>
      </c>
      <c r="AQ2673" s="1">
        <v>51318.828130000002</v>
      </c>
      <c r="AR2673" s="1">
        <v>41.94</v>
      </c>
      <c r="AS2673" s="1">
        <v>45.97</v>
      </c>
      <c r="AT2673" s="1">
        <v>12.09</v>
      </c>
      <c r="AU2673" s="1">
        <v>142298.5</v>
      </c>
      <c r="AV2673" s="1">
        <v>16694.8</v>
      </c>
      <c r="AW2673" s="1">
        <v>-1604.75</v>
      </c>
      <c r="AX2673" s="1">
        <v>22.75</v>
      </c>
      <c r="AY2673" s="1">
        <v>21022.67</v>
      </c>
      <c r="AZ2673" s="1">
        <v>198034.17</v>
      </c>
      <c r="BA2673" s="1">
        <v>219056.83</v>
      </c>
      <c r="BB2673" s="1">
        <v>9.6199999999999992</v>
      </c>
      <c r="BC2673" s="1">
        <v>90.38</v>
      </c>
      <c r="BD2673" s="1">
        <v>1.5</v>
      </c>
      <c r="BE2673" s="1"/>
      <c r="BF2673" s="1">
        <v>242418</v>
      </c>
      <c r="BG2673" s="1">
        <v>15.18</v>
      </c>
      <c r="BH2673" s="1">
        <v>1.4</v>
      </c>
      <c r="BI2673" s="1">
        <v>2014</v>
      </c>
      <c r="BJ2673" s="1" t="s">
        <v>441</v>
      </c>
      <c r="BK2673" s="1">
        <v>0</v>
      </c>
      <c r="BL2673" s="1">
        <v>0</v>
      </c>
      <c r="BM2673" s="1">
        <v>0</v>
      </c>
      <c r="BN2673" s="1">
        <v>0</v>
      </c>
      <c r="BO2673" s="1">
        <v>0</v>
      </c>
      <c r="BP2673" s="1"/>
      <c r="BQ2673" s="1"/>
      <c r="BR2673" s="1">
        <v>0</v>
      </c>
      <c r="BS2673" s="1"/>
      <c r="BT2673" s="1">
        <v>0</v>
      </c>
      <c r="BU2673" s="1">
        <v>0</v>
      </c>
      <c r="BV2673" s="1">
        <v>0</v>
      </c>
    </row>
    <row r="2674" spans="1:74" x14ac:dyDescent="0.2">
      <c r="A2674" s="1">
        <v>3662</v>
      </c>
      <c r="B2674" s="1">
        <v>3662</v>
      </c>
      <c r="C2674" s="1">
        <v>33700</v>
      </c>
      <c r="D2674" s="1"/>
      <c r="E2674" s="1" t="s">
        <v>440</v>
      </c>
      <c r="F2674" s="1" t="s">
        <v>72</v>
      </c>
      <c r="G2674" s="1">
        <v>2003</v>
      </c>
      <c r="H2674" s="1">
        <f>IF(L2674&gt;0,G2674-G2673,Check)</f>
        <v>1</v>
      </c>
      <c r="I2674" s="1"/>
      <c r="J2674" s="1"/>
      <c r="K2674" s="1"/>
      <c r="L2674" s="1">
        <v>2919116</v>
      </c>
      <c r="M2674" s="1">
        <v>1470749</v>
      </c>
      <c r="N2674" s="1">
        <v>2919116</v>
      </c>
      <c r="O2674" s="1">
        <v>1470749</v>
      </c>
      <c r="P2674" s="1">
        <v>111844</v>
      </c>
      <c r="Q2674" s="1">
        <v>1932050</v>
      </c>
      <c r="R2674" s="1">
        <v>0.661861331</v>
      </c>
      <c r="S2674" s="1">
        <v>237964402</v>
      </c>
      <c r="T2674" s="1">
        <v>475789.9375</v>
      </c>
      <c r="U2674" s="1">
        <v>288582.1875</v>
      </c>
      <c r="V2674" s="1">
        <v>85684.125</v>
      </c>
      <c r="W2674" s="1">
        <v>1059.875</v>
      </c>
      <c r="X2674" s="1">
        <v>21564.625</v>
      </c>
      <c r="Y2674" s="1">
        <v>23810.5625</v>
      </c>
      <c r="Z2674" s="1">
        <v>28319.4375</v>
      </c>
      <c r="AA2674" s="1">
        <v>26225</v>
      </c>
      <c r="AB2674" s="1">
        <v>474869</v>
      </c>
      <c r="AC2674" s="1">
        <v>14.91</v>
      </c>
      <c r="AD2674" s="1">
        <v>7.34</v>
      </c>
      <c r="AE2674" s="1">
        <v>77.709999999999994</v>
      </c>
      <c r="AF2674" s="1">
        <v>32.130000000000003</v>
      </c>
      <c r="AG2674" s="1">
        <v>59.24</v>
      </c>
      <c r="AH2674" s="1">
        <v>8.6300000000000008</v>
      </c>
      <c r="AI2674" s="1">
        <v>156464.38</v>
      </c>
      <c r="AJ2674" s="1">
        <v>10901.56</v>
      </c>
      <c r="AK2674" s="1">
        <v>44171.94</v>
      </c>
      <c r="AL2674" s="1">
        <v>64184.06</v>
      </c>
      <c r="AM2674" s="1">
        <v>25870.06</v>
      </c>
      <c r="AN2674" s="1">
        <v>11336.75</v>
      </c>
      <c r="AO2674" s="1">
        <v>6.97</v>
      </c>
      <c r="AP2674" s="1">
        <v>45001.5625</v>
      </c>
      <c r="AQ2674" s="1">
        <v>54411.6875</v>
      </c>
      <c r="AR2674" s="1">
        <v>40.26</v>
      </c>
      <c r="AS2674" s="1">
        <v>46.51</v>
      </c>
      <c r="AT2674" s="1">
        <v>13.23</v>
      </c>
      <c r="AU2674" s="1">
        <v>147126</v>
      </c>
      <c r="AV2674" s="1">
        <v>18521.810000000001</v>
      </c>
      <c r="AW2674" s="1">
        <v>-773</v>
      </c>
      <c r="AX2674" s="1">
        <v>23.69</v>
      </c>
      <c r="AY2674" s="1">
        <v>21739.25</v>
      </c>
      <c r="AZ2674" s="1">
        <v>199975.25</v>
      </c>
      <c r="BA2674" s="1">
        <v>221714.5</v>
      </c>
      <c r="BB2674" s="1">
        <v>9.81</v>
      </c>
      <c r="BC2674" s="1">
        <v>90.19</v>
      </c>
      <c r="BD2674" s="1">
        <v>1.82</v>
      </c>
      <c r="BE2674" s="1"/>
      <c r="BF2674" s="1">
        <v>240216</v>
      </c>
      <c r="BG2674" s="1">
        <v>13.15</v>
      </c>
      <c r="BH2674" s="1">
        <v>1.37</v>
      </c>
      <c r="BI2674" s="1">
        <v>2014</v>
      </c>
      <c r="BJ2674" s="1" t="s">
        <v>441</v>
      </c>
      <c r="BK2674" s="1">
        <v>0</v>
      </c>
      <c r="BL2674" s="1">
        <v>0</v>
      </c>
      <c r="BM2674" s="1">
        <v>0</v>
      </c>
      <c r="BN2674" s="1">
        <v>0</v>
      </c>
      <c r="BO2674" s="1">
        <v>0</v>
      </c>
      <c r="BP2674" s="1"/>
      <c r="BQ2674" s="1"/>
      <c r="BR2674" s="1">
        <v>0</v>
      </c>
      <c r="BS2674" s="1"/>
      <c r="BT2674" s="1">
        <v>0</v>
      </c>
      <c r="BU2674" s="1">
        <v>0</v>
      </c>
      <c r="BV2674" s="1">
        <v>0</v>
      </c>
    </row>
    <row r="2675" spans="1:74" x14ac:dyDescent="0.2">
      <c r="A2675" s="1">
        <v>3663</v>
      </c>
      <c r="B2675" s="1">
        <v>3663</v>
      </c>
      <c r="C2675" s="1">
        <v>33700</v>
      </c>
      <c r="D2675" s="1"/>
      <c r="E2675" s="1" t="s">
        <v>440</v>
      </c>
      <c r="F2675" s="1" t="s">
        <v>72</v>
      </c>
      <c r="G2675" s="1">
        <v>2004</v>
      </c>
      <c r="H2675" s="1">
        <f>IF(L2675&gt;0,G2675-G2674,Check)</f>
        <v>1</v>
      </c>
      <c r="I2675" s="1"/>
      <c r="J2675" s="1"/>
      <c r="K2675" s="1"/>
      <c r="L2675" s="1">
        <v>3000010</v>
      </c>
      <c r="M2675" s="1">
        <v>1423502</v>
      </c>
      <c r="N2675" s="1">
        <v>3000010</v>
      </c>
      <c r="O2675" s="1">
        <v>1423502</v>
      </c>
      <c r="P2675" s="1">
        <v>112768</v>
      </c>
      <c r="Q2675" s="1">
        <v>1807734</v>
      </c>
      <c r="R2675" s="1">
        <v>0.60257599100000003</v>
      </c>
      <c r="S2675" s="1">
        <v>237964402</v>
      </c>
      <c r="T2675" s="1">
        <v>487272.25</v>
      </c>
      <c r="U2675" s="1">
        <v>300602.25</v>
      </c>
      <c r="V2675" s="1">
        <v>82510.5</v>
      </c>
      <c r="W2675" s="1">
        <v>3320.5</v>
      </c>
      <c r="X2675" s="1">
        <v>21598.5</v>
      </c>
      <c r="Y2675" s="1">
        <v>23359.75</v>
      </c>
      <c r="Z2675" s="1">
        <v>26584.25</v>
      </c>
      <c r="AA2675" s="1">
        <v>27303</v>
      </c>
      <c r="AB2675" s="1">
        <v>484193</v>
      </c>
      <c r="AC2675" s="1">
        <v>14.68</v>
      </c>
      <c r="AD2675" s="1">
        <v>8.73</v>
      </c>
      <c r="AE2675" s="1">
        <v>76.58</v>
      </c>
      <c r="AF2675" s="1">
        <v>31.08</v>
      </c>
      <c r="AG2675" s="1">
        <v>59.85</v>
      </c>
      <c r="AH2675" s="1">
        <v>9.08</v>
      </c>
      <c r="AI2675" s="1">
        <v>157567.5</v>
      </c>
      <c r="AJ2675" s="1">
        <v>10954.75</v>
      </c>
      <c r="AK2675" s="1">
        <v>44559.25</v>
      </c>
      <c r="AL2675" s="1">
        <v>63724.75</v>
      </c>
      <c r="AM2675" s="1">
        <v>26752.75</v>
      </c>
      <c r="AN2675" s="1">
        <v>11576</v>
      </c>
      <c r="AO2675" s="1">
        <v>6.95</v>
      </c>
      <c r="AP2675" s="1">
        <v>46231.75</v>
      </c>
      <c r="AQ2675" s="1">
        <v>57567.25</v>
      </c>
      <c r="AR2675" s="1">
        <v>38.58</v>
      </c>
      <c r="AS2675" s="1">
        <v>47.05</v>
      </c>
      <c r="AT2675" s="1">
        <v>14.38</v>
      </c>
      <c r="AU2675" s="1">
        <v>152047</v>
      </c>
      <c r="AV2675" s="1">
        <v>20414.75</v>
      </c>
      <c r="AW2675" s="1">
        <v>90</v>
      </c>
      <c r="AX2675" s="1">
        <v>24.63</v>
      </c>
      <c r="AY2675" s="1">
        <v>20563.330000000002</v>
      </c>
      <c r="AZ2675" s="1">
        <v>203101.42</v>
      </c>
      <c r="BA2675" s="1">
        <v>223664.75</v>
      </c>
      <c r="BB2675" s="1">
        <v>9.2100000000000009</v>
      </c>
      <c r="BC2675" s="1">
        <v>90.79</v>
      </c>
      <c r="BD2675" s="1">
        <v>2.1</v>
      </c>
      <c r="BE2675" s="1"/>
      <c r="BF2675" s="1">
        <v>238014</v>
      </c>
      <c r="BG2675" s="1">
        <v>12.62</v>
      </c>
      <c r="BH2675" s="1">
        <v>1.33</v>
      </c>
      <c r="BI2675" s="1">
        <v>2014</v>
      </c>
      <c r="BJ2675" s="1" t="s">
        <v>441</v>
      </c>
      <c r="BK2675" s="1">
        <v>0</v>
      </c>
      <c r="BL2675" s="1">
        <v>0</v>
      </c>
      <c r="BM2675" s="1">
        <v>0</v>
      </c>
      <c r="BN2675" s="1">
        <v>0</v>
      </c>
      <c r="BO2675" s="1">
        <v>0</v>
      </c>
      <c r="BP2675" s="1"/>
      <c r="BQ2675" s="1"/>
      <c r="BR2675" s="1">
        <v>0</v>
      </c>
      <c r="BS2675" s="1"/>
      <c r="BT2675" s="1">
        <v>0</v>
      </c>
      <c r="BU2675" s="1">
        <v>0</v>
      </c>
      <c r="BV2675" s="1">
        <v>0</v>
      </c>
    </row>
    <row r="2676" spans="1:74" x14ac:dyDescent="0.2">
      <c r="A2676" s="1">
        <v>3664</v>
      </c>
      <c r="B2676" s="1">
        <v>3664</v>
      </c>
      <c r="C2676" s="1">
        <v>33700</v>
      </c>
      <c r="D2676" s="1"/>
      <c r="E2676" s="1" t="s">
        <v>440</v>
      </c>
      <c r="F2676" s="1" t="s">
        <v>72</v>
      </c>
      <c r="G2676" s="1">
        <v>2005</v>
      </c>
      <c r="H2676" s="1">
        <f>IF(L2676&gt;0,G2676-G2675,Check)</f>
        <v>1</v>
      </c>
      <c r="I2676" s="1"/>
      <c r="J2676" s="1"/>
      <c r="K2676" s="1"/>
      <c r="L2676" s="1">
        <v>2703289</v>
      </c>
      <c r="M2676" s="1">
        <v>1412692</v>
      </c>
      <c r="N2676" s="1">
        <v>2703289</v>
      </c>
      <c r="O2676" s="1">
        <v>1412692</v>
      </c>
      <c r="P2676" s="1">
        <v>113152</v>
      </c>
      <c r="Q2676" s="1">
        <v>1819135</v>
      </c>
      <c r="R2676" s="1">
        <v>0.67293396999999999</v>
      </c>
      <c r="S2676" s="1">
        <v>237964402</v>
      </c>
      <c r="T2676" s="1">
        <v>497804</v>
      </c>
      <c r="U2676" s="1">
        <v>311924</v>
      </c>
      <c r="V2676" s="1">
        <v>79444</v>
      </c>
      <c r="W2676" s="1">
        <v>5323</v>
      </c>
      <c r="X2676" s="1">
        <v>21686</v>
      </c>
      <c r="Y2676" s="1">
        <v>23007</v>
      </c>
      <c r="Z2676" s="1">
        <v>25004</v>
      </c>
      <c r="AA2676" s="1">
        <v>28069</v>
      </c>
      <c r="AB2676" s="1">
        <v>492748</v>
      </c>
      <c r="AC2676" s="1">
        <v>14.4</v>
      </c>
      <c r="AD2676" s="1">
        <v>9.9</v>
      </c>
      <c r="AE2676" s="1">
        <v>75.7</v>
      </c>
      <c r="AF2676" s="1">
        <v>30.1</v>
      </c>
      <c r="AG2676" s="1">
        <v>60.4</v>
      </c>
      <c r="AH2676" s="1">
        <v>9.5</v>
      </c>
      <c r="AI2676" s="1">
        <v>158342</v>
      </c>
      <c r="AJ2676" s="1">
        <v>10977</v>
      </c>
      <c r="AK2676" s="1">
        <v>44863</v>
      </c>
      <c r="AL2676" s="1">
        <v>63269</v>
      </c>
      <c r="AM2676" s="1">
        <v>27331</v>
      </c>
      <c r="AN2676" s="1">
        <v>11902</v>
      </c>
      <c r="AO2676" s="1">
        <v>6.93</v>
      </c>
      <c r="AP2676" s="1">
        <v>47525</v>
      </c>
      <c r="AQ2676" s="1">
        <v>60472</v>
      </c>
      <c r="AR2676" s="1">
        <v>36.9</v>
      </c>
      <c r="AS2676" s="1">
        <v>47.6</v>
      </c>
      <c r="AT2676" s="1">
        <v>15.5</v>
      </c>
      <c r="AU2676" s="1">
        <v>156594</v>
      </c>
      <c r="AV2676" s="1">
        <v>22044</v>
      </c>
      <c r="AW2676" s="1">
        <v>828</v>
      </c>
      <c r="AX2676" s="1">
        <v>25.6</v>
      </c>
      <c r="AY2676" s="1">
        <v>19042.330000000002</v>
      </c>
      <c r="AZ2676" s="1">
        <v>207584.67</v>
      </c>
      <c r="BA2676" s="1">
        <v>226627</v>
      </c>
      <c r="BB2676" s="1">
        <v>8.42</v>
      </c>
      <c r="BC2676" s="1">
        <v>91.58</v>
      </c>
      <c r="BD2676" s="1">
        <v>2.48</v>
      </c>
      <c r="BE2676" s="1">
        <v>22873.599999999999</v>
      </c>
      <c r="BF2676" s="1">
        <v>235812</v>
      </c>
      <c r="BG2676" s="1">
        <v>12.48</v>
      </c>
      <c r="BH2676" s="1">
        <v>1.29</v>
      </c>
      <c r="BI2676" s="1">
        <v>2014</v>
      </c>
      <c r="BJ2676" s="1" t="s">
        <v>441</v>
      </c>
      <c r="BK2676" s="1">
        <v>0</v>
      </c>
      <c r="BL2676" s="1">
        <v>0</v>
      </c>
      <c r="BM2676" s="1">
        <v>0</v>
      </c>
      <c r="BN2676" s="1">
        <v>0</v>
      </c>
      <c r="BO2676" s="1">
        <v>0</v>
      </c>
      <c r="BP2676" s="1"/>
      <c r="BQ2676" s="1"/>
      <c r="BR2676" s="1">
        <v>0</v>
      </c>
      <c r="BS2676" s="1"/>
      <c r="BT2676" s="1">
        <v>0</v>
      </c>
      <c r="BU2676" s="1">
        <v>0</v>
      </c>
      <c r="BV2676" s="1">
        <v>0</v>
      </c>
    </row>
    <row r="2677" spans="1:74" x14ac:dyDescent="0.2">
      <c r="A2677" s="1">
        <v>3665</v>
      </c>
      <c r="B2677" s="1">
        <v>3665</v>
      </c>
      <c r="C2677" s="1">
        <v>33700</v>
      </c>
      <c r="D2677" s="1"/>
      <c r="E2677" s="1" t="s">
        <v>440</v>
      </c>
      <c r="F2677" s="1" t="s">
        <v>72</v>
      </c>
      <c r="G2677" s="1">
        <v>2006</v>
      </c>
      <c r="H2677" s="1">
        <f>IF(L2677&gt;0,G2677-G2676,Check)</f>
        <v>1</v>
      </c>
      <c r="I2677" s="1"/>
      <c r="J2677" s="1"/>
      <c r="K2677" s="1"/>
      <c r="L2677" s="1">
        <v>3026805.2080000001</v>
      </c>
      <c r="M2677" s="1">
        <v>1719394.39</v>
      </c>
      <c r="N2677" s="1">
        <v>3026805.2080000001</v>
      </c>
      <c r="O2677" s="1">
        <v>1719394.39</v>
      </c>
      <c r="P2677" s="1">
        <v>137773.73629999999</v>
      </c>
      <c r="Q2677" s="1">
        <v>2249428</v>
      </c>
      <c r="R2677" s="1">
        <v>0.65139560699999999</v>
      </c>
      <c r="S2677" s="1">
        <v>237964402</v>
      </c>
      <c r="T2677" s="1">
        <v>512138</v>
      </c>
      <c r="U2677" s="1">
        <v>326039</v>
      </c>
      <c r="V2677" s="1">
        <v>75949</v>
      </c>
      <c r="W2677" s="1">
        <v>8358</v>
      </c>
      <c r="X2677" s="1">
        <v>21559</v>
      </c>
      <c r="Y2677" s="1">
        <v>22262</v>
      </c>
      <c r="Z2677" s="1">
        <v>22804</v>
      </c>
      <c r="AA2677" s="1">
        <v>30083</v>
      </c>
      <c r="AB2677" s="1">
        <v>504379</v>
      </c>
      <c r="AC2677" s="1">
        <v>14.3</v>
      </c>
      <c r="AD2677" s="1">
        <v>11.9</v>
      </c>
      <c r="AE2677" s="1">
        <v>73.8</v>
      </c>
      <c r="AF2677" s="1">
        <v>28.8</v>
      </c>
      <c r="AG2677" s="1">
        <v>61.2</v>
      </c>
      <c r="AH2677" s="1">
        <v>10</v>
      </c>
      <c r="AI2677" s="1">
        <v>160431</v>
      </c>
      <c r="AJ2677" s="1">
        <v>11123</v>
      </c>
      <c r="AK2677" s="1">
        <v>45501</v>
      </c>
      <c r="AL2677" s="1">
        <v>62799</v>
      </c>
      <c r="AM2677" s="1">
        <v>29127</v>
      </c>
      <c r="AN2677" s="1">
        <v>11881</v>
      </c>
      <c r="AO2677" s="1">
        <v>6.93</v>
      </c>
      <c r="AP2677" s="1">
        <v>48566</v>
      </c>
      <c r="AQ2677" s="1">
        <v>64380</v>
      </c>
      <c r="AR2677" s="1">
        <v>35.200000000000003</v>
      </c>
      <c r="AS2677" s="1">
        <v>48.1</v>
      </c>
      <c r="AT2677" s="1">
        <v>16.7</v>
      </c>
      <c r="AU2677" s="1">
        <v>162637</v>
      </c>
      <c r="AV2677" s="1">
        <v>24728</v>
      </c>
      <c r="AW2677" s="1">
        <v>2066</v>
      </c>
      <c r="AX2677" s="1">
        <v>26.4</v>
      </c>
      <c r="AY2677" s="1">
        <v>17846.919999999998</v>
      </c>
      <c r="AZ2677" s="1">
        <v>206446.5</v>
      </c>
      <c r="BA2677" s="1">
        <v>224293.42</v>
      </c>
      <c r="BB2677" s="1">
        <v>7.96</v>
      </c>
      <c r="BC2677" s="1">
        <v>92.04</v>
      </c>
      <c r="BD2677" s="1">
        <v>2.8</v>
      </c>
      <c r="BE2677" s="1">
        <v>22873.599999999999</v>
      </c>
      <c r="BF2677" s="1">
        <v>233610</v>
      </c>
      <c r="BG2677" s="1">
        <v>12.48</v>
      </c>
      <c r="BH2677" s="1">
        <v>1.25</v>
      </c>
      <c r="BI2677" s="1">
        <v>2014</v>
      </c>
      <c r="BJ2677" s="1" t="s">
        <v>441</v>
      </c>
      <c r="BK2677" s="1">
        <v>0</v>
      </c>
      <c r="BL2677" s="1">
        <v>0</v>
      </c>
      <c r="BM2677" s="1">
        <v>0</v>
      </c>
      <c r="BN2677" s="1">
        <v>0</v>
      </c>
      <c r="BO2677" s="1">
        <v>0</v>
      </c>
      <c r="BP2677" s="1"/>
      <c r="BQ2677" s="1"/>
      <c r="BR2677" s="1">
        <v>0</v>
      </c>
      <c r="BS2677" s="1"/>
      <c r="BT2677" s="1">
        <v>0</v>
      </c>
      <c r="BU2677" s="1">
        <v>0</v>
      </c>
      <c r="BV2677" s="1">
        <v>0</v>
      </c>
    </row>
    <row r="2678" spans="1:74" x14ac:dyDescent="0.2">
      <c r="A2678" s="1">
        <v>3666</v>
      </c>
      <c r="B2678" s="1">
        <v>3666</v>
      </c>
      <c r="C2678" s="1">
        <v>33700</v>
      </c>
      <c r="D2678" s="1"/>
      <c r="E2678" s="1" t="s">
        <v>440</v>
      </c>
      <c r="F2678" s="1" t="s">
        <v>72</v>
      </c>
      <c r="G2678" s="1">
        <v>2007</v>
      </c>
      <c r="H2678" s="1">
        <f>IF(L2678&gt;0,G2678-G2677,Check)</f>
        <v>1</v>
      </c>
      <c r="I2678" s="1"/>
      <c r="J2678" s="1"/>
      <c r="K2678" s="1"/>
      <c r="L2678" s="1">
        <v>3100902.8829999999</v>
      </c>
      <c r="M2678" s="1">
        <v>1742589.635</v>
      </c>
      <c r="N2678" s="1">
        <v>3100902.8829999999</v>
      </c>
      <c r="O2678" s="1">
        <v>1742589.635</v>
      </c>
      <c r="P2678" s="1">
        <v>139918.68040000001</v>
      </c>
      <c r="Q2678" s="1">
        <v>2238538</v>
      </c>
      <c r="R2678" s="1">
        <v>0.68622350399999998</v>
      </c>
      <c r="S2678" s="1">
        <v>237964402</v>
      </c>
      <c r="T2678" s="1">
        <v>511263</v>
      </c>
      <c r="U2678" s="1">
        <v>328981</v>
      </c>
      <c r="V2678" s="1">
        <v>74168</v>
      </c>
      <c r="W2678" s="1">
        <v>7263</v>
      </c>
      <c r="X2678" s="1">
        <v>22290</v>
      </c>
      <c r="Y2678" s="1">
        <v>23086</v>
      </c>
      <c r="Z2678" s="1">
        <v>23083</v>
      </c>
      <c r="AA2678" s="1">
        <v>27105</v>
      </c>
      <c r="AB2678" s="1">
        <v>503706</v>
      </c>
      <c r="AC2678" s="1">
        <v>13.5</v>
      </c>
      <c r="AD2678" s="1">
        <v>10.6</v>
      </c>
      <c r="AE2678" s="1">
        <v>76</v>
      </c>
      <c r="AF2678" s="1">
        <v>28.8</v>
      </c>
      <c r="AG2678" s="1">
        <v>61</v>
      </c>
      <c r="AH2678" s="1">
        <v>10.199999999999999</v>
      </c>
      <c r="AI2678" s="1">
        <v>157262</v>
      </c>
      <c r="AJ2678" s="1">
        <v>10774</v>
      </c>
      <c r="AK2678" s="1">
        <v>44802</v>
      </c>
      <c r="AL2678" s="1">
        <v>62386</v>
      </c>
      <c r="AM2678" s="1">
        <v>26052</v>
      </c>
      <c r="AN2678" s="1">
        <v>13248</v>
      </c>
      <c r="AO2678" s="1">
        <v>6.85</v>
      </c>
      <c r="AP2678" s="1">
        <v>50616</v>
      </c>
      <c r="AQ2678" s="1">
        <v>64275</v>
      </c>
      <c r="AR2678" s="1">
        <v>33.6</v>
      </c>
      <c r="AS2678" s="1">
        <v>48.8</v>
      </c>
      <c r="AT2678" s="1">
        <v>17.600000000000001</v>
      </c>
      <c r="AU2678" s="1">
        <v>162696</v>
      </c>
      <c r="AV2678" s="1">
        <v>23193</v>
      </c>
      <c r="AW2678" s="1">
        <v>1304</v>
      </c>
      <c r="AX2678" s="1">
        <v>27.9</v>
      </c>
      <c r="AY2678" s="1">
        <v>19687.080000000002</v>
      </c>
      <c r="AZ2678" s="1">
        <v>207201.92000000001</v>
      </c>
      <c r="BA2678" s="1">
        <v>226889</v>
      </c>
      <c r="BB2678" s="1">
        <v>8.68</v>
      </c>
      <c r="BC2678" s="1">
        <v>91.32</v>
      </c>
      <c r="BD2678" s="1">
        <v>3.05</v>
      </c>
      <c r="BE2678" s="1">
        <v>22873.599999999999</v>
      </c>
      <c r="BF2678" s="1">
        <v>231408</v>
      </c>
      <c r="BG2678" s="1">
        <v>12.45</v>
      </c>
      <c r="BH2678" s="1">
        <v>1.21</v>
      </c>
      <c r="BI2678" s="1">
        <v>2014</v>
      </c>
      <c r="BJ2678" s="1" t="s">
        <v>441</v>
      </c>
      <c r="BK2678" s="1">
        <v>0</v>
      </c>
      <c r="BL2678" s="1">
        <v>0</v>
      </c>
      <c r="BM2678" s="1">
        <v>0</v>
      </c>
      <c r="BN2678" s="1">
        <v>0</v>
      </c>
      <c r="BO2678" s="1">
        <v>0</v>
      </c>
      <c r="BP2678" s="1"/>
      <c r="BQ2678" s="1"/>
      <c r="BR2678" s="1">
        <v>0</v>
      </c>
      <c r="BS2678" s="1"/>
      <c r="BT2678" s="1">
        <v>0</v>
      </c>
      <c r="BU2678" s="1">
        <v>0</v>
      </c>
      <c r="BV2678" s="1">
        <v>0</v>
      </c>
    </row>
    <row r="2679" spans="1:74" x14ac:dyDescent="0.2">
      <c r="A2679" s="1">
        <v>3667</v>
      </c>
      <c r="B2679" s="1">
        <v>3667</v>
      </c>
      <c r="C2679" s="1">
        <v>33700</v>
      </c>
      <c r="D2679" s="1"/>
      <c r="E2679" s="1" t="s">
        <v>440</v>
      </c>
      <c r="F2679" s="1" t="s">
        <v>72</v>
      </c>
      <c r="G2679" s="1">
        <v>2008</v>
      </c>
      <c r="H2679" s="1">
        <f>IF(L2679&gt;0,G2679-G2678,Check)</f>
        <v>1</v>
      </c>
      <c r="I2679" s="1"/>
      <c r="J2679" s="1"/>
      <c r="K2679" s="1"/>
      <c r="L2679" s="1">
        <v>3271633.89</v>
      </c>
      <c r="M2679" s="1">
        <v>1733170.095</v>
      </c>
      <c r="N2679" s="1">
        <v>3271633.89</v>
      </c>
      <c r="O2679" s="1">
        <v>1733170.095</v>
      </c>
      <c r="P2679" s="1">
        <v>141584.4014</v>
      </c>
      <c r="Q2679" s="1">
        <v>2404745</v>
      </c>
      <c r="R2679" s="1">
        <v>0.92412454099999997</v>
      </c>
      <c r="S2679" s="1">
        <v>237964402</v>
      </c>
      <c r="T2679" s="1">
        <v>510694</v>
      </c>
      <c r="U2679" s="1">
        <v>330780</v>
      </c>
      <c r="V2679" s="1">
        <v>72614</v>
      </c>
      <c r="W2679" s="1">
        <v>10464</v>
      </c>
      <c r="X2679" s="1">
        <v>22176</v>
      </c>
      <c r="Y2679" s="1">
        <v>22630</v>
      </c>
      <c r="Z2679" s="1">
        <v>25221</v>
      </c>
      <c r="AA2679" s="1">
        <v>23053</v>
      </c>
      <c r="AB2679" s="1">
        <v>502312</v>
      </c>
      <c r="AC2679" s="1">
        <v>14.2</v>
      </c>
      <c r="AD2679" s="1">
        <v>11.2</v>
      </c>
      <c r="AE2679" s="1">
        <v>74.599999999999994</v>
      </c>
      <c r="AF2679" s="1">
        <v>28.4</v>
      </c>
      <c r="AG2679" s="1">
        <v>61.1</v>
      </c>
      <c r="AH2679" s="1">
        <v>10.5</v>
      </c>
      <c r="AI2679" s="1">
        <v>160855</v>
      </c>
      <c r="AJ2679" s="1">
        <v>9316</v>
      </c>
      <c r="AK2679" s="1">
        <v>46616</v>
      </c>
      <c r="AL2679" s="1">
        <v>62906</v>
      </c>
      <c r="AM2679" s="1">
        <v>27985</v>
      </c>
      <c r="AN2679" s="1">
        <v>14032</v>
      </c>
      <c r="AO2679" s="1">
        <v>5.79</v>
      </c>
      <c r="AP2679" s="1">
        <v>50359</v>
      </c>
      <c r="AQ2679" s="1">
        <v>66987</v>
      </c>
      <c r="AR2679" s="1">
        <v>34.200000000000003</v>
      </c>
      <c r="AS2679" s="1">
        <v>47.3</v>
      </c>
      <c r="AT2679" s="1">
        <v>18.5</v>
      </c>
      <c r="AU2679" s="1">
        <v>169941</v>
      </c>
      <c r="AV2679" s="1">
        <v>20746</v>
      </c>
      <c r="AW2679" s="1">
        <v>1754</v>
      </c>
      <c r="AX2679" s="1">
        <v>26.8</v>
      </c>
      <c r="AY2679" s="1">
        <v>25694.83</v>
      </c>
      <c r="AZ2679" s="1">
        <v>206012.42</v>
      </c>
      <c r="BA2679" s="1">
        <v>231707.25</v>
      </c>
      <c r="BB2679" s="1">
        <v>11.09</v>
      </c>
      <c r="BC2679" s="1">
        <v>88.91</v>
      </c>
      <c r="BD2679" s="1">
        <v>3.51</v>
      </c>
      <c r="BE2679" s="1">
        <v>22873.599999999999</v>
      </c>
      <c r="BF2679" s="1">
        <v>229206</v>
      </c>
      <c r="BG2679" s="1">
        <v>12.24</v>
      </c>
      <c r="BH2679" s="1">
        <v>1.17</v>
      </c>
      <c r="BI2679" s="1">
        <v>2014</v>
      </c>
      <c r="BJ2679" s="1" t="s">
        <v>441</v>
      </c>
      <c r="BK2679" s="1">
        <v>0</v>
      </c>
      <c r="BL2679" s="1">
        <v>0</v>
      </c>
      <c r="BM2679" s="1">
        <v>0</v>
      </c>
      <c r="BN2679" s="1">
        <v>0</v>
      </c>
      <c r="BO2679" s="1">
        <v>0</v>
      </c>
      <c r="BP2679" s="1"/>
      <c r="BQ2679" s="1"/>
      <c r="BR2679" s="1">
        <v>0</v>
      </c>
      <c r="BS2679" s="1"/>
      <c r="BT2679" s="1">
        <v>0</v>
      </c>
      <c r="BU2679" s="1">
        <v>0</v>
      </c>
      <c r="BV2679" s="1">
        <v>0</v>
      </c>
    </row>
    <row r="2680" spans="1:74" x14ac:dyDescent="0.2">
      <c r="A2680" s="1">
        <v>3668</v>
      </c>
      <c r="B2680" s="1">
        <v>3668</v>
      </c>
      <c r="C2680" s="1">
        <v>33700</v>
      </c>
      <c r="D2680" s="1"/>
      <c r="E2680" s="1" t="s">
        <v>440</v>
      </c>
      <c r="F2680" s="1" t="s">
        <v>72</v>
      </c>
      <c r="G2680" s="1">
        <v>2009</v>
      </c>
      <c r="H2680" s="1">
        <f>IF(L2680&gt;0,G2680-G2679,Check)</f>
        <v>1</v>
      </c>
      <c r="I2680" s="1"/>
      <c r="J2680" s="1"/>
      <c r="K2680" s="1"/>
      <c r="L2680" s="1">
        <v>2941942.3059999999</v>
      </c>
      <c r="M2680" s="1">
        <v>1769853.04</v>
      </c>
      <c r="N2680" s="1">
        <v>2941942.3059999999</v>
      </c>
      <c r="O2680" s="1">
        <v>1769853.04</v>
      </c>
      <c r="P2680" s="1">
        <v>132649.0491</v>
      </c>
      <c r="Q2680" s="1">
        <v>2607618</v>
      </c>
      <c r="R2680" s="1">
        <v>0.92722592199999998</v>
      </c>
      <c r="S2680" s="1">
        <v>237964402</v>
      </c>
      <c r="T2680" s="1">
        <v>510385</v>
      </c>
      <c r="U2680" s="1">
        <v>320200</v>
      </c>
      <c r="V2680" s="1">
        <v>71711</v>
      </c>
      <c r="W2680" s="1">
        <v>11790</v>
      </c>
      <c r="X2680" s="1">
        <v>22414</v>
      </c>
      <c r="Y2680" s="1">
        <v>23650</v>
      </c>
      <c r="Z2680" s="1">
        <v>27045</v>
      </c>
      <c r="AA2680" s="1">
        <v>19011</v>
      </c>
      <c r="AB2680" s="1">
        <v>504243</v>
      </c>
      <c r="AC2680" s="1">
        <v>17</v>
      </c>
      <c r="AD2680" s="1">
        <v>12.2</v>
      </c>
      <c r="AE2680" s="1">
        <v>70.7</v>
      </c>
      <c r="AF2680" s="1">
        <v>29.2</v>
      </c>
      <c r="AG2680" s="1">
        <v>60.3</v>
      </c>
      <c r="AH2680" s="1">
        <v>10.5</v>
      </c>
      <c r="AI2680" s="1">
        <v>161083</v>
      </c>
      <c r="AJ2680" s="1">
        <v>10760</v>
      </c>
      <c r="AK2680" s="1">
        <v>46398</v>
      </c>
      <c r="AL2680" s="1">
        <v>64992</v>
      </c>
      <c r="AM2680" s="1">
        <v>27186</v>
      </c>
      <c r="AN2680" s="1">
        <v>11747</v>
      </c>
      <c r="AO2680" s="1">
        <v>6.68</v>
      </c>
      <c r="AP2680" s="1">
        <v>48716</v>
      </c>
      <c r="AQ2680" s="1">
        <v>62281</v>
      </c>
      <c r="AR2680" s="1">
        <v>35.4</v>
      </c>
      <c r="AS2680" s="1">
        <v>47.2</v>
      </c>
      <c r="AT2680" s="1">
        <v>17.399999999999999</v>
      </c>
      <c r="AU2680" s="1">
        <v>155083</v>
      </c>
      <c r="AV2680" s="1">
        <v>21409</v>
      </c>
      <c r="AW2680" s="1">
        <v>1557</v>
      </c>
      <c r="AX2680" s="1">
        <v>26.1</v>
      </c>
      <c r="AY2680" s="1">
        <v>36359.5</v>
      </c>
      <c r="AZ2680" s="1">
        <v>198102.08</v>
      </c>
      <c r="BA2680" s="1">
        <v>234461.58</v>
      </c>
      <c r="BB2680" s="1">
        <v>15.51</v>
      </c>
      <c r="BC2680" s="1">
        <v>84.49</v>
      </c>
      <c r="BD2680" s="1">
        <v>2.65</v>
      </c>
      <c r="BE2680" s="1">
        <v>22873.599999999999</v>
      </c>
      <c r="BF2680" s="1">
        <v>227004</v>
      </c>
      <c r="BG2680" s="1">
        <v>13.34</v>
      </c>
      <c r="BH2680" s="1">
        <v>1.17</v>
      </c>
      <c r="BI2680" s="1">
        <v>2014</v>
      </c>
      <c r="BJ2680" s="1" t="s">
        <v>441</v>
      </c>
      <c r="BK2680" s="1">
        <v>0</v>
      </c>
      <c r="BL2680" s="1">
        <v>0</v>
      </c>
      <c r="BM2680" s="1">
        <v>0</v>
      </c>
      <c r="BN2680" s="1">
        <v>0</v>
      </c>
      <c r="BO2680" s="1">
        <v>0</v>
      </c>
      <c r="BP2680" s="1"/>
      <c r="BQ2680" s="1"/>
      <c r="BR2680" s="1">
        <v>0</v>
      </c>
      <c r="BS2680" s="1"/>
      <c r="BT2680" s="1">
        <v>0</v>
      </c>
      <c r="BU2680" s="1">
        <v>0</v>
      </c>
      <c r="BV2680" s="1">
        <v>0</v>
      </c>
    </row>
    <row r="2681" spans="1:74" x14ac:dyDescent="0.2">
      <c r="A2681" s="1">
        <v>3669</v>
      </c>
      <c r="B2681" s="1">
        <v>3669</v>
      </c>
      <c r="C2681" s="1">
        <v>33700</v>
      </c>
      <c r="D2681" s="1"/>
      <c r="E2681" s="1" t="s">
        <v>440</v>
      </c>
      <c r="F2681" s="1" t="s">
        <v>72</v>
      </c>
      <c r="G2681" s="1">
        <v>2010</v>
      </c>
      <c r="H2681" s="1">
        <f>IF(L2681&gt;0,G2681-G2680,Check)</f>
        <v>1</v>
      </c>
      <c r="I2681" s="1"/>
      <c r="J2681" s="1"/>
      <c r="K2681" s="1"/>
      <c r="L2681" s="1">
        <v>3043381.05</v>
      </c>
      <c r="M2681" s="1">
        <v>1820913.95</v>
      </c>
      <c r="N2681" s="1">
        <v>3043381.05</v>
      </c>
      <c r="O2681" s="1">
        <v>1820913.95</v>
      </c>
      <c r="P2681" s="1">
        <v>136727.3222</v>
      </c>
      <c r="Q2681" s="1">
        <v>2281818</v>
      </c>
      <c r="R2681" s="1">
        <v>0.82856495799999996</v>
      </c>
      <c r="S2681" s="1">
        <v>237964402</v>
      </c>
      <c r="T2681" s="1">
        <v>515358</v>
      </c>
      <c r="U2681" s="1">
        <v>329233</v>
      </c>
      <c r="V2681" s="1">
        <v>72221</v>
      </c>
      <c r="W2681" s="1">
        <v>10036</v>
      </c>
      <c r="X2681" s="1">
        <v>21641</v>
      </c>
      <c r="Y2681" s="1">
        <v>22824</v>
      </c>
      <c r="Z2681" s="1">
        <v>24582</v>
      </c>
      <c r="AA2681" s="1">
        <v>29871</v>
      </c>
      <c r="AB2681" s="1">
        <v>509261</v>
      </c>
      <c r="AC2681" s="1"/>
      <c r="AD2681" s="1"/>
      <c r="AE2681" s="1"/>
      <c r="AF2681" s="1">
        <v>28.5</v>
      </c>
      <c r="AG2681" s="1">
        <v>60.9</v>
      </c>
      <c r="AH2681" s="1">
        <v>10.6</v>
      </c>
      <c r="AI2681" s="1">
        <v>165761</v>
      </c>
      <c r="AJ2681" s="1">
        <v>11626</v>
      </c>
      <c r="AK2681" s="1">
        <v>51862</v>
      </c>
      <c r="AL2681" s="1">
        <v>63151</v>
      </c>
      <c r="AM2681" s="1">
        <v>26404</v>
      </c>
      <c r="AN2681" s="1">
        <v>12718</v>
      </c>
      <c r="AO2681" s="1">
        <v>7.01</v>
      </c>
      <c r="AP2681" s="1">
        <v>48044</v>
      </c>
      <c r="AQ2681" s="1">
        <v>62999</v>
      </c>
      <c r="AR2681" s="1">
        <v>37.9</v>
      </c>
      <c r="AS2681" s="1">
        <v>44.4</v>
      </c>
      <c r="AT2681" s="1">
        <v>17.7</v>
      </c>
      <c r="AU2681" s="1">
        <v>154094</v>
      </c>
      <c r="AV2681" s="1">
        <v>23158</v>
      </c>
      <c r="AW2681" s="1">
        <v>1664</v>
      </c>
      <c r="AX2681" s="1">
        <v>26.4</v>
      </c>
      <c r="AY2681" s="1">
        <v>41092.42</v>
      </c>
      <c r="AZ2681" s="1">
        <v>202182.25</v>
      </c>
      <c r="BA2681" s="1">
        <v>243274.67</v>
      </c>
      <c r="BB2681" s="1">
        <v>16.899999999999999</v>
      </c>
      <c r="BC2681" s="1">
        <v>83.1</v>
      </c>
      <c r="BD2681" s="1">
        <v>3.08</v>
      </c>
      <c r="BE2681" s="1">
        <v>22873.599999999999</v>
      </c>
      <c r="BF2681" s="1">
        <v>224802</v>
      </c>
      <c r="BG2681" s="1">
        <v>13.32</v>
      </c>
      <c r="BH2681" s="1">
        <v>1.1499999999999999</v>
      </c>
      <c r="BI2681" s="1">
        <v>2014</v>
      </c>
      <c r="BJ2681" s="1" t="s">
        <v>441</v>
      </c>
      <c r="BK2681" s="1">
        <v>0</v>
      </c>
      <c r="BL2681" s="1">
        <v>0</v>
      </c>
      <c r="BM2681" s="1">
        <v>0</v>
      </c>
      <c r="BN2681" s="1">
        <v>0</v>
      </c>
      <c r="BO2681" s="1">
        <v>0</v>
      </c>
      <c r="BP2681" s="1"/>
      <c r="BQ2681" s="1"/>
      <c r="BR2681" s="1">
        <v>0</v>
      </c>
      <c r="BS2681" s="1"/>
      <c r="BT2681" s="1">
        <v>0</v>
      </c>
      <c r="BU2681" s="1">
        <v>0</v>
      </c>
      <c r="BV2681" s="1">
        <v>0</v>
      </c>
    </row>
    <row r="2682" spans="1:74" x14ac:dyDescent="0.2">
      <c r="A2682" s="1">
        <v>3670</v>
      </c>
      <c r="B2682" s="1">
        <v>3670</v>
      </c>
      <c r="C2682" s="1">
        <v>33700</v>
      </c>
      <c r="D2682" s="1"/>
      <c r="E2682" s="1" t="s">
        <v>440</v>
      </c>
      <c r="F2682" s="1" t="s">
        <v>72</v>
      </c>
      <c r="G2682" s="1">
        <v>2011</v>
      </c>
      <c r="H2682" s="1">
        <f>IF(L2682&gt;0,G2682-G2681,Check)</f>
        <v>1</v>
      </c>
      <c r="I2682" s="1"/>
      <c r="J2682" s="1"/>
      <c r="K2682" s="1"/>
      <c r="L2682" s="1">
        <v>3520847.9070000001</v>
      </c>
      <c r="M2682" s="1">
        <v>1945086.45</v>
      </c>
      <c r="N2682" s="1">
        <v>3520847.9070000001</v>
      </c>
      <c r="O2682" s="1">
        <v>1945086.45</v>
      </c>
      <c r="P2682" s="1">
        <v>150033.14369999999</v>
      </c>
      <c r="Q2682" s="1">
        <v>2405792</v>
      </c>
      <c r="R2682" s="1">
        <v>0.85197882400000002</v>
      </c>
      <c r="S2682" s="1">
        <v>237964402</v>
      </c>
      <c r="T2682" s="1">
        <v>518522</v>
      </c>
      <c r="U2682" s="1">
        <v>331804</v>
      </c>
      <c r="V2682" s="1">
        <v>72526</v>
      </c>
      <c r="W2682" s="1">
        <v>5414</v>
      </c>
      <c r="X2682" s="1">
        <v>21197</v>
      </c>
      <c r="Y2682" s="1">
        <v>22212</v>
      </c>
      <c r="Z2682" s="1">
        <v>24946</v>
      </c>
      <c r="AA2682" s="1">
        <v>21199</v>
      </c>
      <c r="AB2682" s="1">
        <v>513309</v>
      </c>
      <c r="AC2682" s="1"/>
      <c r="AD2682" s="1"/>
      <c r="AE2682" s="1"/>
      <c r="AF2682" s="1">
        <v>28.2</v>
      </c>
      <c r="AG2682" s="1">
        <v>61</v>
      </c>
      <c r="AH2682" s="1">
        <v>10.8</v>
      </c>
      <c r="AI2682" s="1">
        <v>167860</v>
      </c>
      <c r="AJ2682" s="1">
        <v>13197</v>
      </c>
      <c r="AK2682" s="1">
        <v>52565</v>
      </c>
      <c r="AL2682" s="1">
        <v>63323</v>
      </c>
      <c r="AM2682" s="1">
        <v>26809</v>
      </c>
      <c r="AN2682" s="1">
        <v>11966</v>
      </c>
      <c r="AO2682" s="1">
        <v>7.86</v>
      </c>
      <c r="AP2682" s="1">
        <v>44076</v>
      </c>
      <c r="AQ2682" s="1">
        <v>59266</v>
      </c>
      <c r="AR2682" s="1">
        <v>40.4</v>
      </c>
      <c r="AS2682" s="1">
        <v>43.1</v>
      </c>
      <c r="AT2682" s="1">
        <v>16.5</v>
      </c>
      <c r="AU2682" s="1">
        <v>154912</v>
      </c>
      <c r="AV2682" s="1">
        <v>21171</v>
      </c>
      <c r="AW2682" s="1">
        <v>1964</v>
      </c>
      <c r="AX2682" s="1">
        <v>26.8</v>
      </c>
      <c r="AY2682" s="1">
        <v>39959.83</v>
      </c>
      <c r="AZ2682" s="1">
        <v>202359.67</v>
      </c>
      <c r="BA2682" s="1">
        <v>242319.5</v>
      </c>
      <c r="BB2682" s="1">
        <v>16.5</v>
      </c>
      <c r="BC2682" s="1">
        <v>83.5</v>
      </c>
      <c r="BD2682" s="1">
        <v>3.79</v>
      </c>
      <c r="BE2682" s="1">
        <v>22873.599999999999</v>
      </c>
      <c r="BF2682" s="1">
        <v>222600</v>
      </c>
      <c r="BG2682" s="1">
        <v>12.96</v>
      </c>
      <c r="BH2682" s="1">
        <v>1.1200000000000001</v>
      </c>
      <c r="BI2682" s="1">
        <v>2014</v>
      </c>
      <c r="BJ2682" s="1" t="s">
        <v>441</v>
      </c>
      <c r="BK2682" s="1">
        <v>0</v>
      </c>
      <c r="BL2682" s="1">
        <v>0</v>
      </c>
      <c r="BM2682" s="1">
        <v>0</v>
      </c>
      <c r="BN2682" s="1">
        <v>0</v>
      </c>
      <c r="BO2682" s="1">
        <v>0</v>
      </c>
      <c r="BP2682" s="1"/>
      <c r="BQ2682" s="1"/>
      <c r="BR2682" s="1">
        <v>0</v>
      </c>
      <c r="BS2682" s="1"/>
      <c r="BT2682" s="1">
        <v>0</v>
      </c>
      <c r="BU2682" s="1">
        <v>0</v>
      </c>
      <c r="BV2682" s="1">
        <v>0</v>
      </c>
    </row>
    <row r="2683" spans="1:74" x14ac:dyDescent="0.2">
      <c r="A2683" s="1">
        <v>3671</v>
      </c>
      <c r="B2683" s="1">
        <v>3671</v>
      </c>
      <c r="C2683" s="1">
        <v>33700</v>
      </c>
      <c r="D2683" s="1"/>
      <c r="E2683" s="1" t="s">
        <v>440</v>
      </c>
      <c r="F2683" s="1" t="s">
        <v>72</v>
      </c>
      <c r="G2683" s="1">
        <v>2012</v>
      </c>
      <c r="H2683" s="1">
        <f>IF(L2683&gt;0,G2683-G2682,Check)</f>
        <v>1</v>
      </c>
      <c r="I2683" s="1"/>
      <c r="J2683" s="1"/>
      <c r="K2683" s="1"/>
      <c r="L2683" s="1">
        <v>3565537.7859999998</v>
      </c>
      <c r="M2683" s="1">
        <v>1942535.175</v>
      </c>
      <c r="N2683" s="1">
        <v>3565537.7859999998</v>
      </c>
      <c r="O2683" s="1">
        <v>1942535.175</v>
      </c>
      <c r="P2683" s="1">
        <v>151350.71590000001</v>
      </c>
      <c r="Q2683" s="1">
        <v>2499705</v>
      </c>
      <c r="R2683" s="1">
        <v>0.85672842699999996</v>
      </c>
      <c r="S2683" s="1">
        <v>237964402</v>
      </c>
      <c r="T2683" s="1">
        <v>521726</v>
      </c>
      <c r="U2683" s="1">
        <v>338058</v>
      </c>
      <c r="V2683" s="1">
        <v>72032</v>
      </c>
      <c r="W2683" s="1">
        <v>7899</v>
      </c>
      <c r="X2683" s="1">
        <v>21414</v>
      </c>
      <c r="Y2683" s="1">
        <v>21647</v>
      </c>
      <c r="Z2683" s="1">
        <v>25865</v>
      </c>
      <c r="AA2683" s="1">
        <v>24570</v>
      </c>
      <c r="AB2683" s="1">
        <v>515955</v>
      </c>
      <c r="AC2683" s="1"/>
      <c r="AD2683" s="1"/>
      <c r="AE2683" s="1"/>
      <c r="AF2683" s="1">
        <v>28</v>
      </c>
      <c r="AG2683" s="1">
        <v>60.7</v>
      </c>
      <c r="AH2683" s="1">
        <v>11.3</v>
      </c>
      <c r="AI2683" s="1">
        <v>167497</v>
      </c>
      <c r="AJ2683" s="1">
        <v>10811</v>
      </c>
      <c r="AK2683" s="1">
        <v>51601</v>
      </c>
      <c r="AL2683" s="1">
        <v>66628</v>
      </c>
      <c r="AM2683" s="1">
        <v>27909</v>
      </c>
      <c r="AN2683" s="1">
        <v>10548</v>
      </c>
      <c r="AO2683" s="1">
        <v>6.45</v>
      </c>
      <c r="AP2683" s="1">
        <v>46405</v>
      </c>
      <c r="AQ2683" s="1">
        <v>62037</v>
      </c>
      <c r="AR2683" s="1">
        <v>37.6</v>
      </c>
      <c r="AS2683" s="1">
        <v>45.1</v>
      </c>
      <c r="AT2683" s="1">
        <v>17.3</v>
      </c>
      <c r="AU2683" s="1">
        <v>155522</v>
      </c>
      <c r="AV2683" s="1">
        <v>24242</v>
      </c>
      <c r="AW2683" s="1">
        <v>1929</v>
      </c>
      <c r="AX2683" s="1">
        <v>26.9</v>
      </c>
      <c r="AY2683" s="1">
        <v>36024.67</v>
      </c>
      <c r="AZ2683" s="1">
        <v>205940.33</v>
      </c>
      <c r="BA2683" s="1">
        <v>241965</v>
      </c>
      <c r="BB2683" s="1">
        <v>14.89</v>
      </c>
      <c r="BC2683" s="1">
        <v>85.11</v>
      </c>
      <c r="BD2683" s="1">
        <v>3.99</v>
      </c>
      <c r="BE2683" s="1">
        <v>22873.599999999999</v>
      </c>
      <c r="BF2683" s="1">
        <v>224409</v>
      </c>
      <c r="BG2683" s="1">
        <v>12.83</v>
      </c>
      <c r="BH2683" s="1">
        <v>1.0900000000000001</v>
      </c>
      <c r="BI2683" s="1">
        <v>2014</v>
      </c>
      <c r="BJ2683" s="1" t="s">
        <v>441</v>
      </c>
      <c r="BK2683" s="1">
        <v>0</v>
      </c>
      <c r="BL2683" s="1">
        <v>0</v>
      </c>
      <c r="BM2683" s="1">
        <v>0</v>
      </c>
      <c r="BN2683" s="1">
        <v>0</v>
      </c>
      <c r="BO2683" s="1">
        <v>0</v>
      </c>
      <c r="BP2683" s="1"/>
      <c r="BQ2683" s="1"/>
      <c r="BR2683" s="1">
        <v>0</v>
      </c>
      <c r="BS2683" s="1"/>
      <c r="BT2683" s="1">
        <v>0</v>
      </c>
      <c r="BU2683" s="1">
        <v>0</v>
      </c>
      <c r="BV2683" s="1">
        <v>0</v>
      </c>
    </row>
    <row r="2684" spans="1:74" x14ac:dyDescent="0.2">
      <c r="A2684" s="1">
        <v>3672</v>
      </c>
      <c r="B2684" s="1">
        <v>3672</v>
      </c>
      <c r="C2684" s="1">
        <v>33700</v>
      </c>
      <c r="D2684" s="1"/>
      <c r="E2684" s="1" t="s">
        <v>440</v>
      </c>
      <c r="F2684" s="1" t="s">
        <v>72</v>
      </c>
      <c r="G2684" s="1">
        <v>2013</v>
      </c>
      <c r="H2684" s="1">
        <f>IF(L2684&gt;0,G2684-G2683,Check)</f>
        <v>1</v>
      </c>
      <c r="I2684" s="1"/>
      <c r="J2684" s="1"/>
      <c r="K2684" s="1"/>
      <c r="L2684" s="1">
        <v>3763218.8339999998</v>
      </c>
      <c r="M2684" s="1">
        <v>1962529.51</v>
      </c>
      <c r="N2684" s="1">
        <v>3763218.8339999998</v>
      </c>
      <c r="O2684" s="1">
        <v>1962529.51</v>
      </c>
      <c r="P2684" s="1">
        <v>154672.2273</v>
      </c>
      <c r="Q2684" s="1">
        <v>2609815</v>
      </c>
      <c r="R2684" s="1">
        <v>0.84760691300000002</v>
      </c>
      <c r="S2684" s="1">
        <v>237964402</v>
      </c>
      <c r="T2684" s="1">
        <v>525491</v>
      </c>
      <c r="U2684" s="1">
        <v>345260</v>
      </c>
      <c r="V2684" s="1">
        <v>67652</v>
      </c>
      <c r="W2684" s="1">
        <v>5839</v>
      </c>
      <c r="X2684" s="1">
        <v>21611</v>
      </c>
      <c r="Y2684" s="1">
        <v>21792</v>
      </c>
      <c r="Z2684" s="1">
        <v>25435</v>
      </c>
      <c r="AA2684" s="1">
        <v>24341</v>
      </c>
      <c r="AB2684" s="1">
        <v>518152</v>
      </c>
      <c r="AC2684" s="1">
        <v>22.1</v>
      </c>
      <c r="AD2684" s="1">
        <v>11.7</v>
      </c>
      <c r="AE2684" s="1">
        <v>66.2</v>
      </c>
      <c r="AF2684" s="1">
        <v>27.7</v>
      </c>
      <c r="AG2684" s="1">
        <v>60.4</v>
      </c>
      <c r="AH2684" s="1">
        <v>11.9</v>
      </c>
      <c r="AI2684" s="1">
        <v>167411</v>
      </c>
      <c r="AJ2684" s="1">
        <v>11745</v>
      </c>
      <c r="AK2684" s="1">
        <v>55367</v>
      </c>
      <c r="AL2684" s="1">
        <v>60666</v>
      </c>
      <c r="AM2684" s="1">
        <v>27725</v>
      </c>
      <c r="AN2684" s="1">
        <v>11908</v>
      </c>
      <c r="AO2684" s="1">
        <v>7.02</v>
      </c>
      <c r="AP2684" s="1">
        <v>47962</v>
      </c>
      <c r="AQ2684" s="1">
        <v>67565</v>
      </c>
      <c r="AR2684" s="1">
        <v>36.799999999999997</v>
      </c>
      <c r="AS2684" s="1">
        <v>43.6</v>
      </c>
      <c r="AT2684" s="1">
        <v>19.600000000000001</v>
      </c>
      <c r="AU2684" s="1">
        <v>159827</v>
      </c>
      <c r="AV2684" s="1">
        <v>26371</v>
      </c>
      <c r="AW2684" s="1">
        <v>1953</v>
      </c>
      <c r="AX2684" s="1">
        <v>27.1</v>
      </c>
      <c r="AY2684" s="1">
        <v>31205.919999999998</v>
      </c>
      <c r="AZ2684" s="1">
        <v>209780.5</v>
      </c>
      <c r="BA2684" s="1">
        <v>240986.42</v>
      </c>
      <c r="BB2684" s="1">
        <v>12.95</v>
      </c>
      <c r="BC2684" s="1">
        <v>87.05</v>
      </c>
      <c r="BD2684" s="1">
        <v>3.83</v>
      </c>
      <c r="BE2684" s="1">
        <v>22873.599999999999</v>
      </c>
      <c r="BF2684" s="1">
        <v>223598</v>
      </c>
      <c r="BG2684" s="1">
        <v>12.69</v>
      </c>
      <c r="BH2684" s="1">
        <v>1.08</v>
      </c>
      <c r="BI2684" s="1">
        <v>2014</v>
      </c>
      <c r="BJ2684" s="1" t="s">
        <v>441</v>
      </c>
      <c r="BK2684" s="1">
        <v>0</v>
      </c>
      <c r="BL2684" s="1">
        <v>0</v>
      </c>
      <c r="BM2684" s="1">
        <v>0</v>
      </c>
      <c r="BN2684" s="1">
        <v>0</v>
      </c>
      <c r="BO2684" s="1">
        <v>0</v>
      </c>
      <c r="BP2684" s="1"/>
      <c r="BQ2684" s="1"/>
      <c r="BR2684" s="1">
        <v>0</v>
      </c>
      <c r="BS2684" s="1"/>
      <c r="BT2684" s="1">
        <v>0</v>
      </c>
      <c r="BU2684" s="1">
        <v>0</v>
      </c>
      <c r="BV2684" s="1">
        <v>0</v>
      </c>
    </row>
    <row r="2685" spans="1:74" x14ac:dyDescent="0.2">
      <c r="A2685" s="1">
        <v>3673</v>
      </c>
      <c r="B2685" s="1">
        <v>3673</v>
      </c>
      <c r="C2685" s="1">
        <v>33700</v>
      </c>
      <c r="D2685" s="1"/>
      <c r="E2685" s="1" t="s">
        <v>440</v>
      </c>
      <c r="F2685" s="1" t="s">
        <v>72</v>
      </c>
      <c r="G2685" s="1">
        <v>2014</v>
      </c>
      <c r="H2685" s="1">
        <f>IF(L2685&gt;0,G2685-G2684,Check)</f>
        <v>1</v>
      </c>
      <c r="I2685" s="1"/>
      <c r="J2685" s="1"/>
      <c r="K2685" s="1"/>
      <c r="L2685" s="1">
        <v>3746481.6940000001</v>
      </c>
      <c r="M2685" s="1">
        <v>2009465.9750000001</v>
      </c>
      <c r="N2685" s="1">
        <v>3746481.6940000001</v>
      </c>
      <c r="O2685" s="1">
        <v>2009465.9750000001</v>
      </c>
      <c r="P2685" s="1">
        <v>156982.1464</v>
      </c>
      <c r="Q2685" s="1">
        <v>2617900</v>
      </c>
      <c r="R2685" s="1">
        <v>0.85987425200000001</v>
      </c>
      <c r="S2685" s="1">
        <v>237964402</v>
      </c>
      <c r="T2685" s="1">
        <v>531997</v>
      </c>
      <c r="U2685" s="1">
        <v>337868</v>
      </c>
      <c r="V2685" s="1">
        <v>75394</v>
      </c>
      <c r="W2685" s="1">
        <v>5721</v>
      </c>
      <c r="X2685" s="1">
        <v>23227</v>
      </c>
      <c r="Y2685" s="1">
        <v>24425</v>
      </c>
      <c r="Z2685" s="1">
        <v>27120</v>
      </c>
      <c r="AA2685" s="1">
        <v>34671</v>
      </c>
      <c r="AB2685" s="1">
        <v>526121</v>
      </c>
      <c r="AC2685" s="1">
        <v>18</v>
      </c>
      <c r="AD2685" s="1">
        <v>14.9</v>
      </c>
      <c r="AE2685" s="1">
        <v>67.099999999999994</v>
      </c>
      <c r="AF2685" s="1">
        <v>27.3</v>
      </c>
      <c r="AG2685" s="1">
        <v>60.5</v>
      </c>
      <c r="AH2685" s="1">
        <v>12.2</v>
      </c>
      <c r="AI2685" s="1">
        <v>169038</v>
      </c>
      <c r="AJ2685" s="1">
        <v>11405</v>
      </c>
      <c r="AK2685" s="1">
        <v>50090</v>
      </c>
      <c r="AL2685" s="1">
        <v>64760</v>
      </c>
      <c r="AM2685" s="1">
        <v>29330</v>
      </c>
      <c r="AN2685" s="1">
        <v>13453</v>
      </c>
      <c r="AO2685" s="1">
        <v>6.75</v>
      </c>
      <c r="AP2685" s="1">
        <v>51084</v>
      </c>
      <c r="AQ2685" s="1">
        <v>65663</v>
      </c>
      <c r="AR2685" s="1">
        <v>34.1</v>
      </c>
      <c r="AS2685" s="1">
        <v>46.7</v>
      </c>
      <c r="AT2685" s="1">
        <v>19.2</v>
      </c>
      <c r="AU2685" s="1">
        <v>165647</v>
      </c>
      <c r="AV2685" s="1">
        <v>22120</v>
      </c>
      <c r="AW2685" s="1">
        <v>1095</v>
      </c>
      <c r="AX2685" s="1">
        <v>26.3</v>
      </c>
      <c r="AY2685" s="1">
        <v>26937.58</v>
      </c>
      <c r="AZ2685" s="1">
        <v>214219.08</v>
      </c>
      <c r="BA2685" s="1">
        <v>241156.67</v>
      </c>
      <c r="BB2685" s="1">
        <v>11.17</v>
      </c>
      <c r="BC2685" s="1">
        <v>88.83</v>
      </c>
      <c r="BD2685" s="1">
        <v>3.71</v>
      </c>
      <c r="BE2685" s="1">
        <v>22873.599999999999</v>
      </c>
      <c r="BF2685" s="1">
        <v>226878</v>
      </c>
      <c r="BG2685" s="1">
        <v>12.8</v>
      </c>
      <c r="BH2685" s="1">
        <v>1.06</v>
      </c>
      <c r="BI2685" s="1">
        <v>2014</v>
      </c>
      <c r="BJ2685" s="1" t="s">
        <v>441</v>
      </c>
      <c r="BK2685" s="1">
        <v>1</v>
      </c>
      <c r="BL2685" s="1">
        <v>0</v>
      </c>
      <c r="BM2685" s="1">
        <v>0</v>
      </c>
      <c r="BN2685" s="1">
        <v>0</v>
      </c>
      <c r="BO2685" s="1">
        <v>0</v>
      </c>
      <c r="BP2685" s="1"/>
      <c r="BQ2685" s="1"/>
      <c r="BR2685" s="1">
        <v>0</v>
      </c>
      <c r="BS2685" s="1"/>
      <c r="BT2685" s="1">
        <v>0</v>
      </c>
      <c r="BU2685" s="1">
        <v>0</v>
      </c>
      <c r="BV2685" s="1">
        <v>0</v>
      </c>
    </row>
    <row r="2686" spans="1:74" x14ac:dyDescent="0.2">
      <c r="A2686" s="1">
        <v>3674</v>
      </c>
      <c r="B2686" s="1">
        <v>3674</v>
      </c>
      <c r="C2686" s="1">
        <v>33700</v>
      </c>
      <c r="D2686" s="1"/>
      <c r="E2686" s="1" t="s">
        <v>440</v>
      </c>
      <c r="F2686" s="1" t="s">
        <v>72</v>
      </c>
      <c r="G2686" s="1">
        <v>2015</v>
      </c>
      <c r="H2686" s="1">
        <f>IF(L2686&gt;0,G2686-G2685,Check)</f>
        <v>1</v>
      </c>
      <c r="I2686" s="1"/>
      <c r="J2686" s="1"/>
      <c r="K2686" s="1"/>
      <c r="L2686" s="1">
        <v>3474104.8790000002</v>
      </c>
      <c r="M2686" s="1">
        <v>2059807.6329999999</v>
      </c>
      <c r="N2686" s="1">
        <v>3474104.8790000002</v>
      </c>
      <c r="O2686" s="1">
        <v>2059807.6329999999</v>
      </c>
      <c r="P2686" s="1">
        <v>160955.82279999999</v>
      </c>
      <c r="Q2686" s="1">
        <v>2880702</v>
      </c>
      <c r="R2686" s="1">
        <v>0.91021628600000004</v>
      </c>
      <c r="S2686" s="1">
        <v>237964402</v>
      </c>
      <c r="T2686" s="1">
        <v>538388</v>
      </c>
      <c r="U2686" s="1">
        <v>358006</v>
      </c>
      <c r="V2686" s="1">
        <v>63395</v>
      </c>
      <c r="W2686" s="1">
        <v>6105</v>
      </c>
      <c r="X2686" s="1">
        <v>24020</v>
      </c>
      <c r="Y2686" s="1">
        <v>24706</v>
      </c>
      <c r="Z2686" s="1">
        <v>28647</v>
      </c>
      <c r="AA2686" s="1">
        <v>31243</v>
      </c>
      <c r="AB2686" s="1">
        <v>532988</v>
      </c>
      <c r="AC2686" s="1">
        <v>19.7</v>
      </c>
      <c r="AD2686" s="1">
        <v>10.5</v>
      </c>
      <c r="AE2686" s="1">
        <v>69.8</v>
      </c>
      <c r="AF2686" s="1">
        <v>27.1</v>
      </c>
      <c r="AG2686" s="1">
        <v>60.4</v>
      </c>
      <c r="AH2686" s="1">
        <v>12.5</v>
      </c>
      <c r="AI2686" s="1">
        <v>171960</v>
      </c>
      <c r="AJ2686" s="1">
        <v>13514</v>
      </c>
      <c r="AK2686" s="1">
        <v>48592</v>
      </c>
      <c r="AL2686" s="1">
        <v>66968</v>
      </c>
      <c r="AM2686" s="1">
        <v>27787</v>
      </c>
      <c r="AN2686" s="1">
        <v>15099</v>
      </c>
      <c r="AO2686" s="1">
        <v>7.86</v>
      </c>
      <c r="AP2686" s="1">
        <v>52363</v>
      </c>
      <c r="AQ2686" s="1">
        <v>69743</v>
      </c>
      <c r="AR2686" s="1">
        <v>33.1</v>
      </c>
      <c r="AS2686" s="1">
        <v>46.5</v>
      </c>
      <c r="AT2686" s="1">
        <v>20.399999999999999</v>
      </c>
      <c r="AU2686" s="1">
        <v>171057</v>
      </c>
      <c r="AV2686" s="1">
        <v>20895</v>
      </c>
      <c r="AW2686" s="1">
        <v>2463</v>
      </c>
      <c r="AX2686" s="1">
        <v>28</v>
      </c>
      <c r="AY2686" s="1">
        <v>22922.17</v>
      </c>
      <c r="AZ2686" s="1">
        <v>218687.08</v>
      </c>
      <c r="BA2686" s="1">
        <v>241609.25</v>
      </c>
      <c r="BB2686" s="1">
        <v>9.49</v>
      </c>
      <c r="BC2686" s="1">
        <v>90.51</v>
      </c>
      <c r="BD2686" s="1">
        <v>3.03</v>
      </c>
      <c r="BE2686" s="1">
        <v>22873.599999999999</v>
      </c>
      <c r="BF2686" s="1">
        <v>228302</v>
      </c>
      <c r="BG2686" s="1">
        <v>12.8</v>
      </c>
      <c r="BH2686" s="1">
        <v>1.06</v>
      </c>
      <c r="BI2686" s="1">
        <v>2014</v>
      </c>
      <c r="BJ2686" s="1" t="s">
        <v>441</v>
      </c>
      <c r="BK2686" s="1">
        <v>1</v>
      </c>
      <c r="BL2686" s="1">
        <v>1</v>
      </c>
      <c r="BM2686" s="1">
        <v>0</v>
      </c>
      <c r="BN2686" s="1">
        <v>0</v>
      </c>
      <c r="BO2686" s="1">
        <v>0</v>
      </c>
      <c r="BP2686" s="1"/>
      <c r="BQ2686" s="1"/>
      <c r="BR2686" s="1">
        <v>0</v>
      </c>
      <c r="BS2686" s="1"/>
      <c r="BT2686" s="1">
        <v>0</v>
      </c>
      <c r="BU2686" s="1">
        <v>0</v>
      </c>
      <c r="BV2686" s="1">
        <v>0</v>
      </c>
    </row>
    <row r="2687" spans="1:74" x14ac:dyDescent="0.2">
      <c r="A2687" s="1">
        <v>3675</v>
      </c>
      <c r="B2687" s="1">
        <v>3675</v>
      </c>
      <c r="C2687" s="1">
        <v>33700</v>
      </c>
      <c r="D2687" s="1"/>
      <c r="E2687" s="1" t="s">
        <v>440</v>
      </c>
      <c r="F2687" s="1" t="s">
        <v>72</v>
      </c>
      <c r="G2687" s="1">
        <v>2016</v>
      </c>
      <c r="H2687" s="1">
        <f>IF(L2687&gt;0,G2687-G2686,Check)</f>
        <v>1</v>
      </c>
      <c r="I2687" s="1"/>
      <c r="J2687" s="1"/>
      <c r="K2687" s="1"/>
      <c r="L2687" s="1">
        <v>3017304.426</v>
      </c>
      <c r="M2687" s="1">
        <v>2092627.852</v>
      </c>
      <c r="N2687" s="1">
        <v>3017304.426</v>
      </c>
      <c r="O2687" s="1">
        <v>2092627.852</v>
      </c>
      <c r="P2687" s="1">
        <v>163642.4529</v>
      </c>
      <c r="Q2687" s="1">
        <v>2717351</v>
      </c>
      <c r="R2687" s="1">
        <v>0.97089467799999996</v>
      </c>
      <c r="S2687" s="1">
        <v>237964402</v>
      </c>
      <c r="T2687" s="1">
        <v>541560</v>
      </c>
      <c r="U2687" s="1">
        <v>358450</v>
      </c>
      <c r="V2687" s="1">
        <v>62828</v>
      </c>
      <c r="W2687" s="1">
        <v>6809</v>
      </c>
      <c r="X2687" s="1">
        <v>24722</v>
      </c>
      <c r="Y2687" s="1">
        <v>26373</v>
      </c>
      <c r="Z2687" s="1">
        <v>25661</v>
      </c>
      <c r="AA2687" s="1">
        <v>22726</v>
      </c>
      <c r="AB2687" s="1">
        <v>536626</v>
      </c>
      <c r="AC2687" s="1">
        <v>14.2</v>
      </c>
      <c r="AD2687" s="1">
        <v>14</v>
      </c>
      <c r="AE2687" s="1">
        <v>71.8</v>
      </c>
      <c r="AF2687" s="1">
        <v>27.2</v>
      </c>
      <c r="AG2687" s="1">
        <v>60.1</v>
      </c>
      <c r="AH2687" s="1">
        <v>12.7</v>
      </c>
      <c r="AI2687" s="1">
        <v>172881</v>
      </c>
      <c r="AJ2687" s="1">
        <v>11638</v>
      </c>
      <c r="AK2687" s="1">
        <v>47579</v>
      </c>
      <c r="AL2687" s="1">
        <v>66764</v>
      </c>
      <c r="AM2687" s="1">
        <v>29842</v>
      </c>
      <c r="AN2687" s="1">
        <v>17058</v>
      </c>
      <c r="AO2687" s="1">
        <v>6.73</v>
      </c>
      <c r="AP2687" s="1">
        <v>54305</v>
      </c>
      <c r="AQ2687" s="1">
        <v>73567</v>
      </c>
      <c r="AR2687" s="1">
        <v>31.5</v>
      </c>
      <c r="AS2687" s="1">
        <v>45.8</v>
      </c>
      <c r="AT2687" s="1">
        <v>22.7</v>
      </c>
      <c r="AU2687" s="1">
        <v>173290</v>
      </c>
      <c r="AV2687" s="1">
        <v>23507</v>
      </c>
      <c r="AW2687" s="1">
        <v>2258</v>
      </c>
      <c r="AX2687" s="1">
        <v>28.8</v>
      </c>
      <c r="AY2687" s="1">
        <v>20984.75</v>
      </c>
      <c r="AZ2687" s="1">
        <v>222557.08</v>
      </c>
      <c r="BA2687" s="1">
        <v>243541.83</v>
      </c>
      <c r="BB2687" s="1">
        <v>8.6199999999999992</v>
      </c>
      <c r="BC2687" s="1">
        <v>91.38</v>
      </c>
      <c r="BD2687" s="1">
        <v>2.65</v>
      </c>
      <c r="BE2687" s="1">
        <v>22873.599999999999</v>
      </c>
      <c r="BF2687" s="1">
        <v>229428</v>
      </c>
      <c r="BG2687" s="1">
        <v>12.79</v>
      </c>
      <c r="BH2687" s="1">
        <v>1.05</v>
      </c>
      <c r="BI2687" s="1">
        <v>2014</v>
      </c>
      <c r="BJ2687" s="1" t="s">
        <v>441</v>
      </c>
      <c r="BK2687" s="1">
        <v>1</v>
      </c>
      <c r="BL2687" s="1">
        <v>2</v>
      </c>
      <c r="BM2687" s="1">
        <v>0</v>
      </c>
      <c r="BN2687" s="1">
        <v>0</v>
      </c>
      <c r="BO2687" s="1">
        <v>0</v>
      </c>
      <c r="BP2687" s="1"/>
      <c r="BQ2687" s="1"/>
      <c r="BR2687" s="1">
        <v>0</v>
      </c>
      <c r="BS2687" s="1"/>
      <c r="BT2687" s="1">
        <v>0</v>
      </c>
      <c r="BU2687" s="1">
        <v>0</v>
      </c>
      <c r="BV2687" s="1">
        <v>0</v>
      </c>
    </row>
    <row r="2688" spans="1:74" x14ac:dyDescent="0.2">
      <c r="A2688" s="1">
        <v>3676</v>
      </c>
      <c r="B2688" s="1">
        <v>3676</v>
      </c>
      <c r="C2688" s="1">
        <v>33700</v>
      </c>
      <c r="D2688" s="1"/>
      <c r="E2688" s="1" t="s">
        <v>440</v>
      </c>
      <c r="F2688" s="1" t="s">
        <v>72</v>
      </c>
      <c r="G2688" s="1">
        <v>2017</v>
      </c>
      <c r="H2688" s="1">
        <f>IF(L2688&gt;0,G2688-G2687,Check)</f>
        <v>1</v>
      </c>
      <c r="I2688" s="1"/>
      <c r="J2688" s="1"/>
      <c r="K2688" s="1"/>
      <c r="L2688" s="1">
        <v>2775226.267</v>
      </c>
      <c r="M2688" s="1">
        <v>2143631.9029999999</v>
      </c>
      <c r="N2688" s="1">
        <v>2775226.267</v>
      </c>
      <c r="O2688" s="1">
        <v>2143631.9029999999</v>
      </c>
      <c r="P2688" s="1">
        <v>176903.2499</v>
      </c>
      <c r="Q2688" s="1">
        <v>2525959</v>
      </c>
      <c r="R2688" s="1">
        <v>0.70990468500000004</v>
      </c>
      <c r="S2688" s="1">
        <v>237964402</v>
      </c>
      <c r="T2688" s="1">
        <v>547899</v>
      </c>
      <c r="U2688" s="1">
        <v>364347</v>
      </c>
      <c r="V2688" s="1">
        <v>59321</v>
      </c>
      <c r="W2688" s="1">
        <v>5922</v>
      </c>
      <c r="X2688" s="1">
        <v>26627</v>
      </c>
      <c r="Y2688" s="1">
        <v>26869</v>
      </c>
      <c r="Z2688" s="1">
        <v>29556</v>
      </c>
      <c r="AA2688" s="1">
        <v>40096</v>
      </c>
      <c r="AB2688" s="1">
        <v>543542</v>
      </c>
      <c r="AC2688" s="1">
        <v>13.5</v>
      </c>
      <c r="AD2688" s="1">
        <v>12</v>
      </c>
      <c r="AE2688" s="1">
        <v>74.5</v>
      </c>
      <c r="AF2688" s="1">
        <v>27.1</v>
      </c>
      <c r="AG2688" s="1">
        <v>60</v>
      </c>
      <c r="AH2688" s="1">
        <v>12.9</v>
      </c>
      <c r="AI2688" s="1">
        <v>173573</v>
      </c>
      <c r="AJ2688" s="1">
        <v>9559</v>
      </c>
      <c r="AK2688" s="1">
        <v>50363</v>
      </c>
      <c r="AL2688" s="1">
        <v>64630</v>
      </c>
      <c r="AM2688" s="1">
        <v>32226</v>
      </c>
      <c r="AN2688" s="1">
        <v>16795</v>
      </c>
      <c r="AO2688" s="1">
        <v>5.51</v>
      </c>
      <c r="AP2688" s="1">
        <v>59514</v>
      </c>
      <c r="AQ2688" s="1">
        <v>75818</v>
      </c>
      <c r="AR2688" s="1">
        <v>28.5</v>
      </c>
      <c r="AS2688" s="1">
        <v>45.9</v>
      </c>
      <c r="AT2688" s="1">
        <v>25.6</v>
      </c>
      <c r="AU2688" s="1">
        <v>188843</v>
      </c>
      <c r="AV2688" s="1">
        <v>22324</v>
      </c>
      <c r="AW2688" s="1">
        <v>1321</v>
      </c>
      <c r="AX2688" s="1">
        <v>30.5</v>
      </c>
      <c r="AY2688" s="1">
        <v>18164.830000000002</v>
      </c>
      <c r="AZ2688" s="1">
        <v>225070.07999999999</v>
      </c>
      <c r="BA2688" s="1">
        <v>243234.92</v>
      </c>
      <c r="BB2688" s="1">
        <v>7.47</v>
      </c>
      <c r="BC2688" s="1">
        <v>92.53</v>
      </c>
      <c r="BD2688" s="1">
        <v>2.95</v>
      </c>
      <c r="BE2688" s="1">
        <v>22873.599999999999</v>
      </c>
      <c r="BF2688" s="1">
        <v>231884</v>
      </c>
      <c r="BG2688" s="1">
        <v>12.12</v>
      </c>
      <c r="BH2688" s="1">
        <v>1.02</v>
      </c>
      <c r="BI2688" s="1">
        <v>2014</v>
      </c>
      <c r="BJ2688" s="1" t="s">
        <v>441</v>
      </c>
      <c r="BK2688" s="1">
        <v>1</v>
      </c>
      <c r="BL2688" s="1">
        <v>3</v>
      </c>
      <c r="BM2688" s="1">
        <v>0</v>
      </c>
      <c r="BN2688" s="1">
        <v>0</v>
      </c>
      <c r="BO2688" s="1">
        <v>0</v>
      </c>
      <c r="BP2688" s="1"/>
      <c r="BQ2688" s="1"/>
      <c r="BR2688" s="1">
        <v>0</v>
      </c>
      <c r="BS2688" s="1"/>
      <c r="BT2688" s="1">
        <v>0</v>
      </c>
      <c r="BU2688" s="1">
        <v>0</v>
      </c>
      <c r="BV2688" s="1">
        <v>0</v>
      </c>
    </row>
    <row r="2689" spans="1:74" x14ac:dyDescent="0.2">
      <c r="A2689" s="1">
        <v>3677</v>
      </c>
      <c r="B2689" s="1">
        <v>3677</v>
      </c>
      <c r="C2689" s="1">
        <v>33700</v>
      </c>
      <c r="D2689" s="1"/>
      <c r="E2689" s="1" t="s">
        <v>440</v>
      </c>
      <c r="F2689" s="1" t="s">
        <v>72</v>
      </c>
      <c r="G2689" s="1">
        <v>2018</v>
      </c>
      <c r="H2689" s="1">
        <f>IF(L2689&gt;0,G2689-G2688,Check)</f>
        <v>1</v>
      </c>
      <c r="I2689" s="1"/>
      <c r="J2689" s="1"/>
      <c r="K2689" s="1"/>
      <c r="L2689" s="1">
        <v>2742487.3149999999</v>
      </c>
      <c r="M2689" s="1">
        <v>2074092.773</v>
      </c>
      <c r="N2689" s="1">
        <v>2742487.3149999999</v>
      </c>
      <c r="O2689" s="1">
        <v>2074092.773</v>
      </c>
      <c r="P2689" s="1">
        <v>179224.69589999999</v>
      </c>
      <c r="Q2689" s="1">
        <v>2341577.25</v>
      </c>
      <c r="R2689" s="1">
        <v>0.52871956799999997</v>
      </c>
      <c r="S2689" s="1">
        <v>237964402</v>
      </c>
      <c r="T2689" s="1">
        <v>553446.25</v>
      </c>
      <c r="U2689" s="1">
        <v>368880.75</v>
      </c>
      <c r="V2689" s="1">
        <v>56549</v>
      </c>
      <c r="W2689" s="1">
        <v>5432.75</v>
      </c>
      <c r="X2689" s="1">
        <v>28231.25</v>
      </c>
      <c r="Y2689" s="1">
        <v>27657.75</v>
      </c>
      <c r="Z2689" s="1">
        <v>31730.75</v>
      </c>
      <c r="AA2689" s="1">
        <v>50994.25</v>
      </c>
      <c r="AB2689" s="1">
        <v>549638.5</v>
      </c>
      <c r="AC2689" s="1">
        <v>11.6</v>
      </c>
      <c r="AD2689" s="1">
        <v>11.38</v>
      </c>
      <c r="AE2689" s="1">
        <v>77.03</v>
      </c>
      <c r="AF2689" s="1">
        <v>27.05</v>
      </c>
      <c r="AG2689" s="1">
        <v>59.85</v>
      </c>
      <c r="AH2689" s="1">
        <v>13.1</v>
      </c>
      <c r="AI2689" s="1">
        <v>174322.25</v>
      </c>
      <c r="AJ2689" s="1">
        <v>7530.75</v>
      </c>
      <c r="AK2689" s="1">
        <v>52197.75</v>
      </c>
      <c r="AL2689" s="1">
        <v>62978.5</v>
      </c>
      <c r="AM2689" s="1">
        <v>34527.75</v>
      </c>
      <c r="AN2689" s="1">
        <v>17087.5</v>
      </c>
      <c r="AO2689" s="1">
        <v>4.32</v>
      </c>
      <c r="AP2689" s="1">
        <v>63906.25</v>
      </c>
      <c r="AQ2689" s="1">
        <v>78462.25</v>
      </c>
      <c r="AR2689" s="1">
        <v>25.85</v>
      </c>
      <c r="AS2689" s="1">
        <v>45.8</v>
      </c>
      <c r="AT2689" s="1">
        <v>28.35</v>
      </c>
      <c r="AU2689" s="1">
        <v>201066</v>
      </c>
      <c r="AV2689" s="1">
        <v>22089.75</v>
      </c>
      <c r="AW2689" s="1">
        <v>567</v>
      </c>
      <c r="AX2689" s="1">
        <v>31.98</v>
      </c>
      <c r="AY2689" s="1">
        <v>15577</v>
      </c>
      <c r="AZ2689" s="1">
        <v>227982.73</v>
      </c>
      <c r="BA2689" s="1">
        <v>243559.73</v>
      </c>
      <c r="BB2689" s="1">
        <v>6.4</v>
      </c>
      <c r="BC2689" s="1">
        <v>93.6</v>
      </c>
      <c r="BD2689" s="1">
        <v>3.4</v>
      </c>
      <c r="BE2689" s="1"/>
      <c r="BF2689" s="1">
        <v>234007.5</v>
      </c>
      <c r="BG2689" s="1">
        <v>11.57</v>
      </c>
      <c r="BH2689" s="1">
        <v>1</v>
      </c>
      <c r="BI2689" s="1">
        <v>2014</v>
      </c>
      <c r="BJ2689" s="1" t="s">
        <v>441</v>
      </c>
      <c r="BK2689" s="1">
        <v>1</v>
      </c>
      <c r="BL2689" s="1">
        <v>4</v>
      </c>
      <c r="BM2689" s="1">
        <v>0</v>
      </c>
      <c r="BN2689" s="1">
        <v>0</v>
      </c>
      <c r="BO2689" s="1">
        <v>0</v>
      </c>
      <c r="BP2689" s="1"/>
      <c r="BQ2689" s="1"/>
      <c r="BR2689" s="1">
        <v>0</v>
      </c>
      <c r="BS2689" s="1"/>
      <c r="BT2689" s="1">
        <v>81</v>
      </c>
      <c r="BU2689" s="1">
        <v>55</v>
      </c>
      <c r="BV2689" s="1">
        <v>63</v>
      </c>
    </row>
    <row r="2690" spans="1:74" x14ac:dyDescent="0.2">
      <c r="A2690" s="1">
        <v>3696</v>
      </c>
      <c r="B2690" s="1">
        <v>3696</v>
      </c>
      <c r="C2690" s="1">
        <v>33860</v>
      </c>
      <c r="D2690" s="1"/>
      <c r="E2690" s="1" t="s">
        <v>442</v>
      </c>
      <c r="F2690" s="1" t="s">
        <v>72</v>
      </c>
      <c r="G2690" s="1">
        <v>2003</v>
      </c>
      <c r="H2690" s="1">
        <f>IF(L2690&gt;0,G2690-G2689,Check)</f>
        <v>-15</v>
      </c>
      <c r="I2690" s="1">
        <v>1</v>
      </c>
      <c r="J2690" s="1">
        <v>1</v>
      </c>
      <c r="K2690" s="1" t="s">
        <v>725</v>
      </c>
      <c r="L2690" s="1">
        <v>412645</v>
      </c>
      <c r="M2690" s="1">
        <v>677741</v>
      </c>
      <c r="N2690" s="1">
        <v>412645</v>
      </c>
      <c r="O2690" s="1">
        <v>677741</v>
      </c>
      <c r="P2690" s="1">
        <v>44045</v>
      </c>
      <c r="Q2690" s="1">
        <v>299735</v>
      </c>
      <c r="R2690" s="1">
        <v>0.72637497099999904</v>
      </c>
      <c r="S2690" s="1">
        <v>397762819</v>
      </c>
      <c r="T2690" s="1">
        <v>302471.6875</v>
      </c>
      <c r="U2690" s="1">
        <v>224911.4375</v>
      </c>
      <c r="V2690" s="1">
        <v>70208.4375</v>
      </c>
      <c r="W2690" s="1">
        <v>1106.125</v>
      </c>
      <c r="X2690" s="1">
        <v>23452.75</v>
      </c>
      <c r="Y2690" s="1">
        <v>20747.625</v>
      </c>
      <c r="Z2690" s="1">
        <v>38321</v>
      </c>
      <c r="AA2690" s="1">
        <v>9615.125</v>
      </c>
      <c r="AB2690" s="1">
        <v>324564.25</v>
      </c>
      <c r="AC2690" s="1">
        <v>13.53</v>
      </c>
      <c r="AD2690" s="1">
        <v>12.51</v>
      </c>
      <c r="AE2690" s="1">
        <v>74.22</v>
      </c>
      <c r="AF2690" s="1">
        <v>28.29</v>
      </c>
      <c r="AG2690" s="1">
        <v>60.56</v>
      </c>
      <c r="AH2690" s="1">
        <v>11.16</v>
      </c>
      <c r="AI2690" s="1">
        <v>133318.94</v>
      </c>
      <c r="AJ2690" s="1">
        <v>14095.31</v>
      </c>
      <c r="AK2690" s="1">
        <v>40159.879999999997</v>
      </c>
      <c r="AL2690" s="1">
        <v>52189.06</v>
      </c>
      <c r="AM2690" s="1">
        <v>17961.939999999999</v>
      </c>
      <c r="AN2690" s="1">
        <v>8912.75</v>
      </c>
      <c r="AO2690" s="1">
        <v>10.57</v>
      </c>
      <c r="AP2690" s="1">
        <v>38373</v>
      </c>
      <c r="AQ2690" s="1">
        <v>57966.25</v>
      </c>
      <c r="AR2690" s="1">
        <v>46.1</v>
      </c>
      <c r="AS2690" s="1">
        <v>40.880000000000003</v>
      </c>
      <c r="AT2690" s="1">
        <v>13.02</v>
      </c>
      <c r="AU2690" s="1">
        <v>110557</v>
      </c>
      <c r="AV2690" s="1">
        <v>19775.63</v>
      </c>
      <c r="AW2690" s="1">
        <v>-21.63</v>
      </c>
      <c r="AX2690" s="1">
        <v>20.56</v>
      </c>
      <c r="AY2690" s="1">
        <v>9383.58</v>
      </c>
      <c r="AZ2690" s="1">
        <v>155349.57999999999</v>
      </c>
      <c r="BA2690" s="1">
        <v>164733.17000000001</v>
      </c>
      <c r="BB2690" s="1">
        <v>5.69</v>
      </c>
      <c r="BC2690" s="1">
        <v>94.31</v>
      </c>
      <c r="BD2690" s="1">
        <v>1.5</v>
      </c>
      <c r="BE2690" s="1"/>
      <c r="BF2690" s="1">
        <v>6283</v>
      </c>
      <c r="BG2690" s="1">
        <v>15.39</v>
      </c>
      <c r="BH2690" s="1">
        <v>1.37</v>
      </c>
      <c r="BI2690" s="1">
        <v>2016</v>
      </c>
      <c r="BJ2690" s="1" t="s">
        <v>443</v>
      </c>
      <c r="BK2690" s="1">
        <v>0</v>
      </c>
      <c r="BL2690" s="1">
        <v>0</v>
      </c>
      <c r="BM2690" s="1">
        <v>0</v>
      </c>
      <c r="BN2690" s="1">
        <v>0</v>
      </c>
      <c r="BO2690" s="1">
        <v>0</v>
      </c>
      <c r="BP2690" s="1">
        <v>2019</v>
      </c>
      <c r="BQ2690" s="1"/>
      <c r="BR2690" s="1">
        <v>0</v>
      </c>
      <c r="BS2690" s="1" t="s">
        <v>444</v>
      </c>
      <c r="BT2690" s="1">
        <v>0</v>
      </c>
      <c r="BU2690" s="1">
        <v>0</v>
      </c>
      <c r="BV2690" s="1">
        <v>0</v>
      </c>
    </row>
    <row r="2691" spans="1:74" x14ac:dyDescent="0.2">
      <c r="A2691" s="1">
        <v>3698</v>
      </c>
      <c r="B2691" s="1">
        <v>3698</v>
      </c>
      <c r="C2691" s="1">
        <v>33860</v>
      </c>
      <c r="D2691" s="1"/>
      <c r="E2691" s="1" t="s">
        <v>442</v>
      </c>
      <c r="F2691" s="1" t="s">
        <v>72</v>
      </c>
      <c r="G2691" s="1">
        <v>2005</v>
      </c>
      <c r="H2691" s="1">
        <f>IF(L2691&gt;0,G2691-G2690,Check)</f>
        <v>2</v>
      </c>
      <c r="I2691" s="1"/>
      <c r="J2691" s="1">
        <v>1</v>
      </c>
      <c r="K2691" s="1" t="s">
        <v>726</v>
      </c>
      <c r="L2691" s="1">
        <v>746001</v>
      </c>
      <c r="M2691" s="1">
        <v>985486</v>
      </c>
      <c r="N2691" s="1">
        <v>746001</v>
      </c>
      <c r="O2691" s="1">
        <v>985486</v>
      </c>
      <c r="P2691" s="1">
        <v>61464</v>
      </c>
      <c r="Q2691" s="1">
        <v>384981</v>
      </c>
      <c r="R2691" s="1">
        <v>0.51605962999999999</v>
      </c>
      <c r="S2691" s="1">
        <v>397762819</v>
      </c>
      <c r="T2691" s="1">
        <v>339638</v>
      </c>
      <c r="U2691" s="1">
        <v>245898</v>
      </c>
      <c r="V2691" s="1">
        <v>83131</v>
      </c>
      <c r="W2691" s="1">
        <v>2879</v>
      </c>
      <c r="X2691" s="1">
        <v>22491</v>
      </c>
      <c r="Y2691" s="1">
        <v>20324</v>
      </c>
      <c r="Z2691" s="1">
        <v>31698</v>
      </c>
      <c r="AA2691" s="1">
        <v>17202</v>
      </c>
      <c r="AB2691" s="1">
        <v>339003</v>
      </c>
      <c r="AC2691" s="1">
        <v>15.5</v>
      </c>
      <c r="AD2691" s="1">
        <v>10.5</v>
      </c>
      <c r="AE2691" s="1">
        <v>74.099999999999994</v>
      </c>
      <c r="AF2691" s="1">
        <v>26.7</v>
      </c>
      <c r="AG2691" s="1">
        <v>61.9</v>
      </c>
      <c r="AH2691" s="1">
        <v>11.4</v>
      </c>
      <c r="AI2691" s="1">
        <v>135971</v>
      </c>
      <c r="AJ2691" s="1">
        <v>11510</v>
      </c>
      <c r="AK2691" s="1">
        <v>45188</v>
      </c>
      <c r="AL2691" s="1">
        <v>50452</v>
      </c>
      <c r="AM2691" s="1">
        <v>19796</v>
      </c>
      <c r="AN2691" s="1">
        <v>9025</v>
      </c>
      <c r="AO2691" s="1">
        <v>8.4700000000000006</v>
      </c>
      <c r="AP2691" s="1">
        <v>41171</v>
      </c>
      <c r="AQ2691" s="1">
        <v>57596</v>
      </c>
      <c r="AR2691" s="1">
        <v>42.9</v>
      </c>
      <c r="AS2691" s="1">
        <v>43.8</v>
      </c>
      <c r="AT2691" s="1">
        <v>13.3</v>
      </c>
      <c r="AU2691" s="1">
        <v>124126</v>
      </c>
      <c r="AV2691" s="1">
        <v>17736</v>
      </c>
      <c r="AW2691" s="1">
        <v>678</v>
      </c>
      <c r="AX2691" s="1">
        <v>21.6</v>
      </c>
      <c r="AY2691" s="1">
        <v>7412.17</v>
      </c>
      <c r="AZ2691" s="1">
        <v>161084.32999999999</v>
      </c>
      <c r="BA2691" s="1">
        <v>168496.5</v>
      </c>
      <c r="BB2691" s="1">
        <v>4.4000000000000004</v>
      </c>
      <c r="BC2691" s="1">
        <v>95.6</v>
      </c>
      <c r="BD2691" s="1">
        <v>2.23</v>
      </c>
      <c r="BE2691" s="1">
        <v>2182.4</v>
      </c>
      <c r="BF2691" s="1">
        <v>7051</v>
      </c>
      <c r="BG2691" s="1">
        <v>16.03</v>
      </c>
      <c r="BH2691" s="1">
        <v>1.29</v>
      </c>
      <c r="BI2691" s="1">
        <v>2016</v>
      </c>
      <c r="BJ2691" s="1" t="s">
        <v>443</v>
      </c>
      <c r="BK2691" s="1">
        <v>0</v>
      </c>
      <c r="BL2691" s="1">
        <v>0</v>
      </c>
      <c r="BM2691" s="1">
        <v>0</v>
      </c>
      <c r="BN2691" s="1">
        <v>0</v>
      </c>
      <c r="BO2691" s="1">
        <v>0</v>
      </c>
      <c r="BP2691" s="1">
        <v>2019</v>
      </c>
      <c r="BQ2691" s="1"/>
      <c r="BR2691" s="1">
        <v>0</v>
      </c>
      <c r="BS2691" s="1" t="s">
        <v>444</v>
      </c>
      <c r="BT2691" s="1">
        <v>0</v>
      </c>
      <c r="BU2691" s="1">
        <v>0</v>
      </c>
      <c r="BV2691" s="1">
        <v>0</v>
      </c>
    </row>
    <row r="2692" spans="1:74" x14ac:dyDescent="0.2">
      <c r="A2692" s="1">
        <v>3699</v>
      </c>
      <c r="B2692" s="1">
        <v>3699</v>
      </c>
      <c r="C2692" s="1">
        <v>33860</v>
      </c>
      <c r="D2692" s="1"/>
      <c r="E2692" s="1" t="s">
        <v>442</v>
      </c>
      <c r="F2692" s="1" t="s">
        <v>72</v>
      </c>
      <c r="G2692" s="1">
        <v>2006</v>
      </c>
      <c r="H2692" s="1">
        <f>IF(L2692&gt;0,G2692-G2691,Check)</f>
        <v>1</v>
      </c>
      <c r="I2692" s="1"/>
      <c r="J2692" s="1"/>
      <c r="K2692" s="1"/>
      <c r="L2692" s="1">
        <v>907609</v>
      </c>
      <c r="M2692" s="1">
        <v>1105248</v>
      </c>
      <c r="N2692" s="1">
        <v>907609</v>
      </c>
      <c r="O2692" s="1">
        <v>1105248</v>
      </c>
      <c r="P2692" s="1">
        <v>67493</v>
      </c>
      <c r="Q2692" s="1">
        <v>412616</v>
      </c>
      <c r="R2692" s="1">
        <v>0.454618674</v>
      </c>
      <c r="S2692" s="1">
        <v>397762819</v>
      </c>
      <c r="T2692" s="1">
        <v>362319</v>
      </c>
      <c r="U2692" s="1">
        <v>257354</v>
      </c>
      <c r="V2692" s="1">
        <v>93103</v>
      </c>
      <c r="W2692" s="1">
        <v>3891</v>
      </c>
      <c r="X2692" s="1">
        <v>21591</v>
      </c>
      <c r="Y2692" s="1">
        <v>19760</v>
      </c>
      <c r="Z2692" s="1">
        <v>27228</v>
      </c>
      <c r="AA2692" s="1">
        <v>22500</v>
      </c>
      <c r="AB2692" s="1">
        <v>347954</v>
      </c>
      <c r="AC2692" s="1">
        <v>17.100000000000001</v>
      </c>
      <c r="AD2692" s="1">
        <v>9.1</v>
      </c>
      <c r="AE2692" s="1">
        <v>73.8</v>
      </c>
      <c r="AF2692" s="1">
        <v>25.6</v>
      </c>
      <c r="AG2692" s="1">
        <v>62.9</v>
      </c>
      <c r="AH2692" s="1">
        <v>11.5</v>
      </c>
      <c r="AI2692" s="1">
        <v>137460</v>
      </c>
      <c r="AJ2692" s="1">
        <v>9896</v>
      </c>
      <c r="AK2692" s="1">
        <v>48784</v>
      </c>
      <c r="AL2692" s="1">
        <v>49522</v>
      </c>
      <c r="AM2692" s="1">
        <v>20155</v>
      </c>
      <c r="AN2692" s="1">
        <v>9103</v>
      </c>
      <c r="AO2692" s="1">
        <v>7.2</v>
      </c>
      <c r="AP2692" s="1">
        <v>42934</v>
      </c>
      <c r="AQ2692" s="1">
        <v>56325</v>
      </c>
      <c r="AR2692" s="1">
        <v>41.3</v>
      </c>
      <c r="AS2692" s="1">
        <v>45.5</v>
      </c>
      <c r="AT2692" s="1">
        <v>13.2</v>
      </c>
      <c r="AU2692" s="1">
        <v>133112</v>
      </c>
      <c r="AV2692" s="1">
        <v>16231</v>
      </c>
      <c r="AW2692" s="1">
        <v>1219</v>
      </c>
      <c r="AX2692" s="1">
        <v>22.1</v>
      </c>
      <c r="AY2692" s="1">
        <v>6794.17</v>
      </c>
      <c r="AZ2692" s="1">
        <v>163297.57999999999</v>
      </c>
      <c r="BA2692" s="1">
        <v>170091.75</v>
      </c>
      <c r="BB2692" s="1">
        <v>3.99</v>
      </c>
      <c r="BC2692" s="1">
        <v>96.01</v>
      </c>
      <c r="BD2692" s="1">
        <v>2.52</v>
      </c>
      <c r="BE2692" s="1">
        <v>2182.4</v>
      </c>
      <c r="BF2692" s="1">
        <v>7435</v>
      </c>
      <c r="BG2692" s="1">
        <v>16.38</v>
      </c>
      <c r="BH2692" s="1">
        <v>1.25</v>
      </c>
      <c r="BI2692" s="1">
        <v>2016</v>
      </c>
      <c r="BJ2692" s="1" t="s">
        <v>443</v>
      </c>
      <c r="BK2692" s="1">
        <v>0</v>
      </c>
      <c r="BL2692" s="1">
        <v>0</v>
      </c>
      <c r="BM2692" s="1">
        <v>0</v>
      </c>
      <c r="BN2692" s="1">
        <v>0</v>
      </c>
      <c r="BO2692" s="1">
        <v>0</v>
      </c>
      <c r="BP2692" s="1">
        <v>2019</v>
      </c>
      <c r="BQ2692" s="1"/>
      <c r="BR2692" s="1">
        <v>0</v>
      </c>
      <c r="BS2692" s="1" t="s">
        <v>444</v>
      </c>
      <c r="BT2692" s="1">
        <v>0</v>
      </c>
      <c r="BU2692" s="1">
        <v>0</v>
      </c>
      <c r="BV2692" s="1">
        <v>0</v>
      </c>
    </row>
    <row r="2693" spans="1:74" x14ac:dyDescent="0.2">
      <c r="A2693" s="1">
        <v>3700</v>
      </c>
      <c r="B2693" s="1">
        <v>3700</v>
      </c>
      <c r="C2693" s="1">
        <v>33860</v>
      </c>
      <c r="D2693" s="1"/>
      <c r="E2693" s="1" t="s">
        <v>442</v>
      </c>
      <c r="F2693" s="1" t="s">
        <v>72</v>
      </c>
      <c r="G2693" s="1">
        <v>2007</v>
      </c>
      <c r="H2693" s="1">
        <f>IF(L2693&gt;0,G2693-G2692,Check)</f>
        <v>1</v>
      </c>
      <c r="I2693" s="1"/>
      <c r="J2693" s="1"/>
      <c r="K2693" s="1"/>
      <c r="L2693" s="1">
        <v>1125238</v>
      </c>
      <c r="M2693" s="1">
        <v>1248938</v>
      </c>
      <c r="N2693" s="1">
        <v>1125238</v>
      </c>
      <c r="O2693" s="1">
        <v>1248938</v>
      </c>
      <c r="P2693" s="1">
        <v>79464</v>
      </c>
      <c r="Q2693" s="1">
        <v>497105</v>
      </c>
      <c r="R2693" s="1">
        <v>0.44177765099999999</v>
      </c>
      <c r="S2693" s="1">
        <v>397762819</v>
      </c>
      <c r="T2693" s="1">
        <v>366267</v>
      </c>
      <c r="U2693" s="1">
        <v>264409</v>
      </c>
      <c r="V2693" s="1">
        <v>87026</v>
      </c>
      <c r="W2693" s="1">
        <v>4329</v>
      </c>
      <c r="X2693" s="1">
        <v>22607</v>
      </c>
      <c r="Y2693" s="1">
        <v>20806</v>
      </c>
      <c r="Z2693" s="1">
        <v>28054</v>
      </c>
      <c r="AA2693" s="1">
        <v>20920</v>
      </c>
      <c r="AB2693" s="1">
        <v>348989</v>
      </c>
      <c r="AC2693" s="1">
        <v>15.9</v>
      </c>
      <c r="AD2693" s="1">
        <v>9.5</v>
      </c>
      <c r="AE2693" s="1">
        <v>74.599999999999994</v>
      </c>
      <c r="AF2693" s="1">
        <v>25.9</v>
      </c>
      <c r="AG2693" s="1">
        <v>62.4</v>
      </c>
      <c r="AH2693" s="1">
        <v>11.7</v>
      </c>
      <c r="AI2693" s="1">
        <v>138204</v>
      </c>
      <c r="AJ2693" s="1">
        <v>9751</v>
      </c>
      <c r="AK2693" s="1">
        <v>47434</v>
      </c>
      <c r="AL2693" s="1">
        <v>48873</v>
      </c>
      <c r="AM2693" s="1">
        <v>23065</v>
      </c>
      <c r="AN2693" s="1">
        <v>9081</v>
      </c>
      <c r="AO2693" s="1">
        <v>7.06</v>
      </c>
      <c r="AP2693" s="1">
        <v>43033</v>
      </c>
      <c r="AQ2693" s="1">
        <v>60018</v>
      </c>
      <c r="AR2693" s="1">
        <v>39.700000000000003</v>
      </c>
      <c r="AS2693" s="1">
        <v>46.1</v>
      </c>
      <c r="AT2693" s="1">
        <v>14.2</v>
      </c>
      <c r="AU2693" s="1">
        <v>132034</v>
      </c>
      <c r="AV2693" s="1">
        <v>16944</v>
      </c>
      <c r="AW2693" s="1">
        <v>886</v>
      </c>
      <c r="AX2693" s="1">
        <v>22.7</v>
      </c>
      <c r="AY2693" s="1">
        <v>6706.25</v>
      </c>
      <c r="AZ2693" s="1">
        <v>164394.57999999999</v>
      </c>
      <c r="BA2693" s="1">
        <v>171100.83</v>
      </c>
      <c r="BB2693" s="1">
        <v>3.92</v>
      </c>
      <c r="BC2693" s="1">
        <v>96.08</v>
      </c>
      <c r="BD2693" s="1">
        <v>2.72</v>
      </c>
      <c r="BE2693" s="1">
        <v>2182.4</v>
      </c>
      <c r="BF2693" s="1">
        <v>7819</v>
      </c>
      <c r="BG2693" s="1">
        <v>15.72</v>
      </c>
      <c r="BH2693" s="1">
        <v>1.21</v>
      </c>
      <c r="BI2693" s="1">
        <v>2016</v>
      </c>
      <c r="BJ2693" s="1" t="s">
        <v>443</v>
      </c>
      <c r="BK2693" s="1">
        <v>0</v>
      </c>
      <c r="BL2693" s="1">
        <v>0</v>
      </c>
      <c r="BM2693" s="1">
        <v>0</v>
      </c>
      <c r="BN2693" s="1">
        <v>0</v>
      </c>
      <c r="BO2693" s="1">
        <v>0</v>
      </c>
      <c r="BP2693" s="1">
        <v>2019</v>
      </c>
      <c r="BQ2693" s="1"/>
      <c r="BR2693" s="1">
        <v>0</v>
      </c>
      <c r="BS2693" s="1" t="s">
        <v>444</v>
      </c>
      <c r="BT2693" s="1">
        <v>0</v>
      </c>
      <c r="BU2693" s="1">
        <v>0</v>
      </c>
      <c r="BV2693" s="1">
        <v>0</v>
      </c>
    </row>
    <row r="2694" spans="1:74" x14ac:dyDescent="0.2">
      <c r="A2694" s="1">
        <v>3701</v>
      </c>
      <c r="B2694" s="1">
        <v>3701</v>
      </c>
      <c r="C2694" s="1">
        <v>33860</v>
      </c>
      <c r="D2694" s="1"/>
      <c r="E2694" s="1" t="s">
        <v>442</v>
      </c>
      <c r="F2694" s="1" t="s">
        <v>72</v>
      </c>
      <c r="G2694" s="1">
        <v>2008</v>
      </c>
      <c r="H2694" s="1">
        <f>IF(L2694&gt;0,G2694-G2693,Check)</f>
        <v>1</v>
      </c>
      <c r="I2694" s="1"/>
      <c r="J2694" s="1"/>
      <c r="K2694" s="1"/>
      <c r="L2694" s="1">
        <v>1322997</v>
      </c>
      <c r="M2694" s="1">
        <v>1267720</v>
      </c>
      <c r="N2694" s="1">
        <v>1322997</v>
      </c>
      <c r="O2694" s="1">
        <v>1267720</v>
      </c>
      <c r="P2694" s="1">
        <v>81078</v>
      </c>
      <c r="Q2694" s="1">
        <v>687767</v>
      </c>
      <c r="R2694" s="1">
        <v>0.51985529799999997</v>
      </c>
      <c r="S2694" s="1">
        <v>397762819</v>
      </c>
      <c r="T2694" s="1">
        <v>369407</v>
      </c>
      <c r="U2694" s="1">
        <v>272213</v>
      </c>
      <c r="V2694" s="1">
        <v>84949</v>
      </c>
      <c r="W2694" s="1">
        <v>4155</v>
      </c>
      <c r="X2694" s="1">
        <v>23021</v>
      </c>
      <c r="Y2694" s="1">
        <v>21637</v>
      </c>
      <c r="Z2694" s="1">
        <v>27180</v>
      </c>
      <c r="AA2694" s="1">
        <v>26673</v>
      </c>
      <c r="AB2694" s="1">
        <v>351681</v>
      </c>
      <c r="AC2694" s="1">
        <v>14.9</v>
      </c>
      <c r="AD2694" s="1">
        <v>10</v>
      </c>
      <c r="AE2694" s="1">
        <v>75.099999999999994</v>
      </c>
      <c r="AF2694" s="1">
        <v>25.4</v>
      </c>
      <c r="AG2694" s="1">
        <v>62.7</v>
      </c>
      <c r="AH2694" s="1">
        <v>11.9</v>
      </c>
      <c r="AI2694" s="1">
        <v>137791</v>
      </c>
      <c r="AJ2694" s="1">
        <v>10010</v>
      </c>
      <c r="AK2694" s="1">
        <v>47638</v>
      </c>
      <c r="AL2694" s="1">
        <v>48362</v>
      </c>
      <c r="AM2694" s="1">
        <v>21795</v>
      </c>
      <c r="AN2694" s="1">
        <v>9986</v>
      </c>
      <c r="AO2694" s="1">
        <v>7.26</v>
      </c>
      <c r="AP2694" s="1">
        <v>46422</v>
      </c>
      <c r="AQ2694" s="1">
        <v>62071</v>
      </c>
      <c r="AR2694" s="1">
        <v>38.799999999999997</v>
      </c>
      <c r="AS2694" s="1">
        <v>44.7</v>
      </c>
      <c r="AT2694" s="1">
        <v>16.5</v>
      </c>
      <c r="AU2694" s="1">
        <v>139712</v>
      </c>
      <c r="AV2694" s="1">
        <v>19822</v>
      </c>
      <c r="AW2694" s="1">
        <v>921</v>
      </c>
      <c r="AX2694" s="1">
        <v>22.4</v>
      </c>
      <c r="AY2694" s="1">
        <v>9925.75</v>
      </c>
      <c r="AZ2694" s="1">
        <v>161987.5</v>
      </c>
      <c r="BA2694" s="1">
        <v>171913.25</v>
      </c>
      <c r="BB2694" s="1">
        <v>5.77</v>
      </c>
      <c r="BC2694" s="1">
        <v>94.23</v>
      </c>
      <c r="BD2694" s="1">
        <v>3.19</v>
      </c>
      <c r="BE2694" s="1">
        <v>2182.4</v>
      </c>
      <c r="BF2694" s="1">
        <v>8203</v>
      </c>
      <c r="BG2694" s="1">
        <v>15.64</v>
      </c>
      <c r="BH2694" s="1">
        <v>1.17</v>
      </c>
      <c r="BI2694" s="1">
        <v>2016</v>
      </c>
      <c r="BJ2694" s="1" t="s">
        <v>443</v>
      </c>
      <c r="BK2694" s="1">
        <v>0</v>
      </c>
      <c r="BL2694" s="1">
        <v>0</v>
      </c>
      <c r="BM2694" s="1">
        <v>0</v>
      </c>
      <c r="BN2694" s="1">
        <v>0</v>
      </c>
      <c r="BO2694" s="1">
        <v>0</v>
      </c>
      <c r="BP2694" s="1">
        <v>2019</v>
      </c>
      <c r="BQ2694" s="1"/>
      <c r="BR2694" s="1">
        <v>0</v>
      </c>
      <c r="BS2694" s="1" t="s">
        <v>444</v>
      </c>
      <c r="BT2694" s="1">
        <v>0</v>
      </c>
      <c r="BU2694" s="1">
        <v>0</v>
      </c>
      <c r="BV2694" s="1">
        <v>0</v>
      </c>
    </row>
    <row r="2695" spans="1:74" x14ac:dyDescent="0.2">
      <c r="A2695" s="1">
        <v>3702</v>
      </c>
      <c r="B2695" s="1">
        <v>3702</v>
      </c>
      <c r="C2695" s="1">
        <v>33860</v>
      </c>
      <c r="D2695" s="1"/>
      <c r="E2695" s="1" t="s">
        <v>442</v>
      </c>
      <c r="F2695" s="1" t="s">
        <v>72</v>
      </c>
      <c r="G2695" s="1">
        <v>2009</v>
      </c>
      <c r="H2695" s="1">
        <f>IF(L2695&gt;0,G2695-G2694,Check)</f>
        <v>1</v>
      </c>
      <c r="I2695" s="1"/>
      <c r="J2695" s="1"/>
      <c r="K2695" s="1"/>
      <c r="L2695" s="1">
        <v>1311367</v>
      </c>
      <c r="M2695" s="1">
        <v>1295281</v>
      </c>
      <c r="N2695" s="1">
        <v>1311367</v>
      </c>
      <c r="O2695" s="1">
        <v>1295281</v>
      </c>
      <c r="P2695" s="1">
        <v>82492</v>
      </c>
      <c r="Q2695" s="1">
        <v>612328</v>
      </c>
      <c r="R2695" s="1">
        <v>0.46693869799999999</v>
      </c>
      <c r="S2695" s="1">
        <v>397762819</v>
      </c>
      <c r="T2695" s="1">
        <v>367475</v>
      </c>
      <c r="U2695" s="1">
        <v>265955</v>
      </c>
      <c r="V2695" s="1">
        <v>88805</v>
      </c>
      <c r="W2695" s="1">
        <v>4704</v>
      </c>
      <c r="X2695" s="1">
        <v>22059</v>
      </c>
      <c r="Y2695" s="1">
        <v>18954</v>
      </c>
      <c r="Z2695" s="1">
        <v>31094</v>
      </c>
      <c r="AA2695" s="1">
        <v>37973</v>
      </c>
      <c r="AB2695" s="1">
        <v>350218</v>
      </c>
      <c r="AC2695" s="1">
        <v>17.7</v>
      </c>
      <c r="AD2695" s="1">
        <v>10</v>
      </c>
      <c r="AE2695" s="1">
        <v>72.400000000000006</v>
      </c>
      <c r="AF2695" s="1">
        <v>25.1</v>
      </c>
      <c r="AG2695" s="1">
        <v>63.1</v>
      </c>
      <c r="AH2695" s="1">
        <v>11.8</v>
      </c>
      <c r="AI2695" s="1">
        <v>137103</v>
      </c>
      <c r="AJ2695" s="1">
        <v>9779</v>
      </c>
      <c r="AK2695" s="1">
        <v>45282</v>
      </c>
      <c r="AL2695" s="1">
        <v>52400</v>
      </c>
      <c r="AM2695" s="1">
        <v>21475</v>
      </c>
      <c r="AN2695" s="1">
        <v>8167</v>
      </c>
      <c r="AO2695" s="1">
        <v>7.13</v>
      </c>
      <c r="AP2695" s="1">
        <v>44287</v>
      </c>
      <c r="AQ2695" s="1">
        <v>57705</v>
      </c>
      <c r="AR2695" s="1">
        <v>39.799999999999997</v>
      </c>
      <c r="AS2695" s="1">
        <v>46.1</v>
      </c>
      <c r="AT2695" s="1">
        <v>14.1</v>
      </c>
      <c r="AU2695" s="1">
        <v>133989</v>
      </c>
      <c r="AV2695" s="1">
        <v>14632</v>
      </c>
      <c r="AW2695" s="1">
        <v>1167</v>
      </c>
      <c r="AX2695" s="1">
        <v>21.7</v>
      </c>
      <c r="AY2695" s="1">
        <v>17828.669999999998</v>
      </c>
      <c r="AZ2695" s="1">
        <v>153293.32999999999</v>
      </c>
      <c r="BA2695" s="1">
        <v>171122</v>
      </c>
      <c r="BB2695" s="1">
        <v>10.42</v>
      </c>
      <c r="BC2695" s="1">
        <v>89.58</v>
      </c>
      <c r="BD2695" s="1">
        <v>2.27</v>
      </c>
      <c r="BE2695" s="1">
        <v>2182.4</v>
      </c>
      <c r="BF2695" s="1">
        <v>8587</v>
      </c>
      <c r="BG2695" s="1">
        <v>15.7</v>
      </c>
      <c r="BH2695" s="1">
        <v>1.17</v>
      </c>
      <c r="BI2695" s="1">
        <v>2016</v>
      </c>
      <c r="BJ2695" s="1" t="s">
        <v>443</v>
      </c>
      <c r="BK2695" s="1">
        <v>0</v>
      </c>
      <c r="BL2695" s="1">
        <v>0</v>
      </c>
      <c r="BM2695" s="1">
        <v>0</v>
      </c>
      <c r="BN2695" s="1">
        <v>0</v>
      </c>
      <c r="BO2695" s="1">
        <v>0</v>
      </c>
      <c r="BP2695" s="1">
        <v>2019</v>
      </c>
      <c r="BQ2695" s="1"/>
      <c r="BR2695" s="1">
        <v>0</v>
      </c>
      <c r="BS2695" s="1" t="s">
        <v>444</v>
      </c>
      <c r="BT2695" s="1">
        <v>0</v>
      </c>
      <c r="BU2695" s="1">
        <v>0</v>
      </c>
      <c r="BV2695" s="1">
        <v>0</v>
      </c>
    </row>
    <row r="2696" spans="1:74" x14ac:dyDescent="0.2">
      <c r="A2696" s="1">
        <v>3703</v>
      </c>
      <c r="B2696" s="1">
        <v>3703</v>
      </c>
      <c r="C2696" s="1">
        <v>33860</v>
      </c>
      <c r="D2696" s="1"/>
      <c r="E2696" s="1" t="s">
        <v>442</v>
      </c>
      <c r="F2696" s="1" t="s">
        <v>72</v>
      </c>
      <c r="G2696" s="1">
        <v>2010</v>
      </c>
      <c r="H2696" s="1">
        <f>IF(L2696&gt;0,G2696-G2695,Check)</f>
        <v>1</v>
      </c>
      <c r="I2696" s="1"/>
      <c r="J2696" s="1"/>
      <c r="K2696" s="1"/>
      <c r="L2696" s="1">
        <v>1270638</v>
      </c>
      <c r="M2696" s="1">
        <v>1287804</v>
      </c>
      <c r="N2696" s="1">
        <v>1270638</v>
      </c>
      <c r="O2696" s="1">
        <v>1287804</v>
      </c>
      <c r="P2696" s="1">
        <v>81777</v>
      </c>
      <c r="Q2696" s="1">
        <v>617681</v>
      </c>
      <c r="R2696" s="1">
        <v>0.48611878400000003</v>
      </c>
      <c r="S2696" s="1">
        <v>397762819</v>
      </c>
      <c r="T2696" s="1">
        <v>376208</v>
      </c>
      <c r="U2696" s="1">
        <v>267497</v>
      </c>
      <c r="V2696" s="1">
        <v>90043</v>
      </c>
      <c r="W2696" s="1">
        <v>5003</v>
      </c>
      <c r="X2696" s="1">
        <v>22916</v>
      </c>
      <c r="Y2696" s="1">
        <v>21154</v>
      </c>
      <c r="Z2696" s="1">
        <v>28941</v>
      </c>
      <c r="AA2696" s="1">
        <v>36022</v>
      </c>
      <c r="AB2696" s="1">
        <v>358364</v>
      </c>
      <c r="AC2696" s="1"/>
      <c r="AD2696" s="1"/>
      <c r="AE2696" s="1"/>
      <c r="AF2696" s="1">
        <v>24.5</v>
      </c>
      <c r="AG2696" s="1">
        <v>63.5</v>
      </c>
      <c r="AH2696" s="1">
        <v>12</v>
      </c>
      <c r="AI2696" s="1">
        <v>140996</v>
      </c>
      <c r="AJ2696" s="1">
        <v>10644</v>
      </c>
      <c r="AK2696" s="1">
        <v>45840</v>
      </c>
      <c r="AL2696" s="1">
        <v>55191</v>
      </c>
      <c r="AM2696" s="1">
        <v>19948</v>
      </c>
      <c r="AN2696" s="1">
        <v>9373</v>
      </c>
      <c r="AO2696" s="1">
        <v>7.55</v>
      </c>
      <c r="AP2696" s="1">
        <v>45513</v>
      </c>
      <c r="AQ2696" s="1">
        <v>60789</v>
      </c>
      <c r="AR2696" s="1">
        <v>38.6</v>
      </c>
      <c r="AS2696" s="1">
        <v>43.3</v>
      </c>
      <c r="AT2696" s="1">
        <v>18.100000000000001</v>
      </c>
      <c r="AU2696" s="1">
        <v>136582</v>
      </c>
      <c r="AV2696" s="1">
        <v>16194</v>
      </c>
      <c r="AW2696" s="1">
        <v>863</v>
      </c>
      <c r="AX2696" s="1">
        <v>23.4</v>
      </c>
      <c r="AY2696" s="1">
        <v>17266.830000000002</v>
      </c>
      <c r="AZ2696" s="1">
        <v>158231.75</v>
      </c>
      <c r="BA2696" s="1">
        <v>175498.58</v>
      </c>
      <c r="BB2696" s="1">
        <v>9.85</v>
      </c>
      <c r="BC2696" s="1">
        <v>90.15</v>
      </c>
      <c r="BD2696" s="1">
        <v>2.7</v>
      </c>
      <c r="BE2696" s="1">
        <v>2182.4</v>
      </c>
      <c r="BF2696" s="1">
        <v>8971</v>
      </c>
      <c r="BG2696" s="1">
        <v>15.75</v>
      </c>
      <c r="BH2696" s="1">
        <v>1.1499999999999999</v>
      </c>
      <c r="BI2696" s="1">
        <v>2016</v>
      </c>
      <c r="BJ2696" s="1" t="s">
        <v>443</v>
      </c>
      <c r="BK2696" s="1">
        <v>0</v>
      </c>
      <c r="BL2696" s="1">
        <v>0</v>
      </c>
      <c r="BM2696" s="1">
        <v>0</v>
      </c>
      <c r="BN2696" s="1">
        <v>0</v>
      </c>
      <c r="BO2696" s="1">
        <v>0</v>
      </c>
      <c r="BP2696" s="1">
        <v>2019</v>
      </c>
      <c r="BQ2696" s="1"/>
      <c r="BR2696" s="1">
        <v>0</v>
      </c>
      <c r="BS2696" s="1" t="s">
        <v>444</v>
      </c>
      <c r="BT2696" s="1">
        <v>0</v>
      </c>
      <c r="BU2696" s="1">
        <v>0</v>
      </c>
      <c r="BV2696" s="1">
        <v>0</v>
      </c>
    </row>
    <row r="2697" spans="1:74" x14ac:dyDescent="0.2">
      <c r="A2697" s="1">
        <v>3704</v>
      </c>
      <c r="B2697" s="1">
        <v>3704</v>
      </c>
      <c r="C2697" s="1">
        <v>33860</v>
      </c>
      <c r="D2697" s="1"/>
      <c r="E2697" s="1" t="s">
        <v>442</v>
      </c>
      <c r="F2697" s="1" t="s">
        <v>72</v>
      </c>
      <c r="G2697" s="1">
        <v>2011</v>
      </c>
      <c r="H2697" s="1">
        <f>IF(L2697&gt;0,G2697-G2696,Check)</f>
        <v>1</v>
      </c>
      <c r="I2697" s="1"/>
      <c r="J2697" s="1"/>
      <c r="K2697" s="1"/>
      <c r="L2697" s="1">
        <v>1158176</v>
      </c>
      <c r="M2697" s="1">
        <v>1166376</v>
      </c>
      <c r="N2697" s="1">
        <v>1158176</v>
      </c>
      <c r="O2697" s="1">
        <v>1166376</v>
      </c>
      <c r="P2697" s="1">
        <v>69089</v>
      </c>
      <c r="Q2697" s="1">
        <v>587504</v>
      </c>
      <c r="R2697" s="1">
        <v>0.50726659900000004</v>
      </c>
      <c r="S2697" s="1">
        <v>397762819</v>
      </c>
      <c r="T2697" s="1">
        <v>378582</v>
      </c>
      <c r="U2697" s="1">
        <v>272389</v>
      </c>
      <c r="V2697" s="1">
        <v>92096</v>
      </c>
      <c r="W2697" s="1">
        <v>4082</v>
      </c>
      <c r="X2697" s="1">
        <v>23159</v>
      </c>
      <c r="Y2697" s="1">
        <v>20979</v>
      </c>
      <c r="Z2697" s="1">
        <v>30250</v>
      </c>
      <c r="AA2697" s="1">
        <v>45944</v>
      </c>
      <c r="AB2697" s="1">
        <v>364257</v>
      </c>
      <c r="AC2697" s="1"/>
      <c r="AD2697" s="1"/>
      <c r="AE2697" s="1"/>
      <c r="AF2697" s="1">
        <v>24.6</v>
      </c>
      <c r="AG2697" s="1">
        <v>63</v>
      </c>
      <c r="AH2697" s="1">
        <v>12.4</v>
      </c>
      <c r="AI2697" s="1">
        <v>139181</v>
      </c>
      <c r="AJ2697" s="1">
        <v>9538</v>
      </c>
      <c r="AK2697" s="1">
        <v>48047</v>
      </c>
      <c r="AL2697" s="1">
        <v>53197</v>
      </c>
      <c r="AM2697" s="1">
        <v>20520</v>
      </c>
      <c r="AN2697" s="1">
        <v>7879</v>
      </c>
      <c r="AO2697" s="1">
        <v>6.85</v>
      </c>
      <c r="AP2697" s="1">
        <v>45707</v>
      </c>
      <c r="AQ2697" s="1">
        <v>59741</v>
      </c>
      <c r="AR2697" s="1">
        <v>39.799999999999997</v>
      </c>
      <c r="AS2697" s="1">
        <v>43.9</v>
      </c>
      <c r="AT2697" s="1">
        <v>16.3</v>
      </c>
      <c r="AU2697" s="1">
        <v>136838</v>
      </c>
      <c r="AV2697" s="1">
        <v>12781</v>
      </c>
      <c r="AW2697" s="1">
        <v>716</v>
      </c>
      <c r="AX2697" s="1">
        <v>21.6</v>
      </c>
      <c r="AY2697" s="1">
        <v>16586.080000000002</v>
      </c>
      <c r="AZ2697" s="1">
        <v>159177.42000000001</v>
      </c>
      <c r="BA2697" s="1">
        <v>175763.5</v>
      </c>
      <c r="BB2697" s="1">
        <v>9.43</v>
      </c>
      <c r="BC2697" s="1">
        <v>90.57</v>
      </c>
      <c r="BD2697" s="1">
        <v>3.42</v>
      </c>
      <c r="BE2697" s="1">
        <v>2182.4</v>
      </c>
      <c r="BF2697" s="1">
        <v>9355</v>
      </c>
      <c r="BG2697" s="1">
        <v>16.88</v>
      </c>
      <c r="BH2697" s="1">
        <v>1.1200000000000001</v>
      </c>
      <c r="BI2697" s="1">
        <v>2016</v>
      </c>
      <c r="BJ2697" s="1" t="s">
        <v>443</v>
      </c>
      <c r="BK2697" s="1">
        <v>0</v>
      </c>
      <c r="BL2697" s="1">
        <v>0</v>
      </c>
      <c r="BM2697" s="1">
        <v>0</v>
      </c>
      <c r="BN2697" s="1">
        <v>0</v>
      </c>
      <c r="BO2697" s="1">
        <v>0</v>
      </c>
      <c r="BP2697" s="1">
        <v>2019</v>
      </c>
      <c r="BQ2697" s="1"/>
      <c r="BR2697" s="1">
        <v>0</v>
      </c>
      <c r="BS2697" s="1" t="s">
        <v>444</v>
      </c>
      <c r="BT2697" s="1">
        <v>0</v>
      </c>
      <c r="BU2697" s="1">
        <v>0</v>
      </c>
      <c r="BV2697" s="1">
        <v>0</v>
      </c>
    </row>
    <row r="2698" spans="1:74" x14ac:dyDescent="0.2">
      <c r="A2698" s="1">
        <v>3705</v>
      </c>
      <c r="B2698" s="1">
        <v>3705</v>
      </c>
      <c r="C2698" s="1">
        <v>33860</v>
      </c>
      <c r="D2698" s="1"/>
      <c r="E2698" s="1" t="s">
        <v>442</v>
      </c>
      <c r="F2698" s="1" t="s">
        <v>72</v>
      </c>
      <c r="G2698" s="1">
        <v>2012</v>
      </c>
      <c r="H2698" s="1">
        <f>IF(L2698&gt;0,G2698-G2697,Check)</f>
        <v>1</v>
      </c>
      <c r="I2698" s="1"/>
      <c r="J2698" s="1"/>
      <c r="K2698" s="1"/>
      <c r="L2698" s="1">
        <v>936718</v>
      </c>
      <c r="M2698" s="1">
        <v>1102733</v>
      </c>
      <c r="N2698" s="1">
        <v>936718</v>
      </c>
      <c r="O2698" s="1">
        <v>1102733</v>
      </c>
      <c r="P2698" s="1">
        <v>65013</v>
      </c>
      <c r="Q2698" s="1">
        <v>767745</v>
      </c>
      <c r="R2698" s="1">
        <v>0.81961166500000004</v>
      </c>
      <c r="S2698" s="1">
        <v>397762819</v>
      </c>
      <c r="T2698" s="1">
        <v>377844</v>
      </c>
      <c r="U2698" s="1">
        <v>272923</v>
      </c>
      <c r="V2698" s="1">
        <v>86385</v>
      </c>
      <c r="W2698" s="1">
        <v>5168</v>
      </c>
      <c r="X2698" s="1">
        <v>22697</v>
      </c>
      <c r="Y2698" s="1">
        <v>20699</v>
      </c>
      <c r="Z2698" s="1">
        <v>30897</v>
      </c>
      <c r="AA2698" s="1">
        <v>30652</v>
      </c>
      <c r="AB2698" s="1">
        <v>365843</v>
      </c>
      <c r="AC2698" s="1"/>
      <c r="AD2698" s="1"/>
      <c r="AE2698" s="1"/>
      <c r="AF2698" s="1">
        <v>24.4</v>
      </c>
      <c r="AG2698" s="1">
        <v>62.8</v>
      </c>
      <c r="AH2698" s="1">
        <v>12.8</v>
      </c>
      <c r="AI2698" s="1">
        <v>142926</v>
      </c>
      <c r="AJ2698" s="1">
        <v>10073</v>
      </c>
      <c r="AK2698" s="1">
        <v>52260</v>
      </c>
      <c r="AL2698" s="1">
        <v>51728</v>
      </c>
      <c r="AM2698" s="1">
        <v>19982</v>
      </c>
      <c r="AN2698" s="1">
        <v>8883</v>
      </c>
      <c r="AO2698" s="1">
        <v>7.05</v>
      </c>
      <c r="AP2698" s="1">
        <v>44674</v>
      </c>
      <c r="AQ2698" s="1">
        <v>59827</v>
      </c>
      <c r="AR2698" s="1">
        <v>38.5</v>
      </c>
      <c r="AS2698" s="1">
        <v>45.5</v>
      </c>
      <c r="AT2698" s="1">
        <v>16</v>
      </c>
      <c r="AU2698" s="1">
        <v>135904</v>
      </c>
      <c r="AV2698" s="1">
        <v>14741</v>
      </c>
      <c r="AW2698" s="1">
        <v>891</v>
      </c>
      <c r="AX2698" s="1">
        <v>22.9</v>
      </c>
      <c r="AY2698" s="1">
        <v>13603.58</v>
      </c>
      <c r="AZ2698" s="1">
        <v>160165.57999999999</v>
      </c>
      <c r="BA2698" s="1">
        <v>173769.17</v>
      </c>
      <c r="BB2698" s="1">
        <v>7.83</v>
      </c>
      <c r="BC2698" s="1">
        <v>92.17</v>
      </c>
      <c r="BD2698" s="1">
        <v>3.49</v>
      </c>
      <c r="BE2698" s="1">
        <v>2182.4</v>
      </c>
      <c r="BF2698" s="1">
        <v>8289</v>
      </c>
      <c r="BG2698" s="1">
        <v>16.96</v>
      </c>
      <c r="BH2698" s="1">
        <v>1.0900000000000001</v>
      </c>
      <c r="BI2698" s="1">
        <v>2016</v>
      </c>
      <c r="BJ2698" s="1" t="s">
        <v>443</v>
      </c>
      <c r="BK2698" s="1">
        <v>0</v>
      </c>
      <c r="BL2698" s="1">
        <v>0</v>
      </c>
      <c r="BM2698" s="1">
        <v>0</v>
      </c>
      <c r="BN2698" s="1">
        <v>0</v>
      </c>
      <c r="BO2698" s="1">
        <v>0</v>
      </c>
      <c r="BP2698" s="1">
        <v>2019</v>
      </c>
      <c r="BQ2698" s="1"/>
      <c r="BR2698" s="1">
        <v>0</v>
      </c>
      <c r="BS2698" s="1" t="s">
        <v>444</v>
      </c>
      <c r="BT2698" s="1">
        <v>0</v>
      </c>
      <c r="BU2698" s="1">
        <v>0</v>
      </c>
      <c r="BV2698" s="1">
        <v>0</v>
      </c>
    </row>
    <row r="2699" spans="1:74" x14ac:dyDescent="0.2">
      <c r="A2699" s="1">
        <v>3706</v>
      </c>
      <c r="B2699" s="1">
        <v>3706</v>
      </c>
      <c r="C2699" s="1">
        <v>33860</v>
      </c>
      <c r="D2699" s="1"/>
      <c r="E2699" s="1" t="s">
        <v>442</v>
      </c>
      <c r="F2699" s="1" t="s">
        <v>72</v>
      </c>
      <c r="G2699" s="1">
        <v>2013</v>
      </c>
      <c r="H2699" s="1">
        <f>IF(L2699&gt;0,G2699-G2698,Check)</f>
        <v>1</v>
      </c>
      <c r="I2699" s="1"/>
      <c r="J2699" s="1"/>
      <c r="K2699" s="1"/>
      <c r="L2699" s="1">
        <v>919659</v>
      </c>
      <c r="M2699" s="1">
        <v>1070967</v>
      </c>
      <c r="N2699" s="1">
        <v>919659</v>
      </c>
      <c r="O2699" s="1">
        <v>1070967</v>
      </c>
      <c r="P2699" s="1">
        <v>66239</v>
      </c>
      <c r="Q2699" s="1">
        <v>918803</v>
      </c>
      <c r="R2699" s="1">
        <v>0.99906921999999998</v>
      </c>
      <c r="S2699" s="1">
        <v>397762819</v>
      </c>
      <c r="T2699" s="1">
        <v>376066</v>
      </c>
      <c r="U2699" s="1">
        <v>265876</v>
      </c>
      <c r="V2699" s="1">
        <v>93661</v>
      </c>
      <c r="W2699" s="1">
        <v>3807</v>
      </c>
      <c r="X2699" s="1">
        <v>24978</v>
      </c>
      <c r="Y2699" s="1">
        <v>22273</v>
      </c>
      <c r="Z2699" s="1">
        <v>31264</v>
      </c>
      <c r="AA2699" s="1">
        <v>38558</v>
      </c>
      <c r="AB2699" s="1">
        <v>363458</v>
      </c>
      <c r="AC2699" s="1">
        <v>19.100000000000001</v>
      </c>
      <c r="AD2699" s="1">
        <v>10.4</v>
      </c>
      <c r="AE2699" s="1">
        <v>70.5</v>
      </c>
      <c r="AF2699" s="1">
        <v>24.4</v>
      </c>
      <c r="AG2699" s="1">
        <v>62.5</v>
      </c>
      <c r="AH2699" s="1">
        <v>13.1</v>
      </c>
      <c r="AI2699" s="1">
        <v>141137</v>
      </c>
      <c r="AJ2699" s="1">
        <v>10166</v>
      </c>
      <c r="AK2699" s="1">
        <v>48533</v>
      </c>
      <c r="AL2699" s="1">
        <v>51127</v>
      </c>
      <c r="AM2699" s="1">
        <v>21795</v>
      </c>
      <c r="AN2699" s="1">
        <v>9516</v>
      </c>
      <c r="AO2699" s="1">
        <v>7.2</v>
      </c>
      <c r="AP2699" s="1">
        <v>45859</v>
      </c>
      <c r="AQ2699" s="1">
        <v>62057</v>
      </c>
      <c r="AR2699" s="1">
        <v>38.299999999999997</v>
      </c>
      <c r="AS2699" s="1">
        <v>44.3</v>
      </c>
      <c r="AT2699" s="1">
        <v>17.399999999999999</v>
      </c>
      <c r="AU2699" s="1">
        <v>134942</v>
      </c>
      <c r="AV2699" s="1">
        <v>14928</v>
      </c>
      <c r="AW2699" s="1">
        <v>730</v>
      </c>
      <c r="AX2699" s="1">
        <v>22.3</v>
      </c>
      <c r="AY2699" s="1">
        <v>12189.67</v>
      </c>
      <c r="AZ2699" s="1">
        <v>160918.92000000001</v>
      </c>
      <c r="BA2699" s="1">
        <v>173108.58</v>
      </c>
      <c r="BB2699" s="1">
        <v>7.04</v>
      </c>
      <c r="BC2699" s="1">
        <v>92.96</v>
      </c>
      <c r="BD2699" s="1">
        <v>3.37</v>
      </c>
      <c r="BE2699" s="1">
        <v>2182.4</v>
      </c>
      <c r="BF2699" s="1">
        <v>7999</v>
      </c>
      <c r="BG2699" s="1">
        <v>16.170000000000002</v>
      </c>
      <c r="BH2699" s="1">
        <v>1.08</v>
      </c>
      <c r="BI2699" s="1">
        <v>2016</v>
      </c>
      <c r="BJ2699" s="1" t="s">
        <v>443</v>
      </c>
      <c r="BK2699" s="1">
        <v>0</v>
      </c>
      <c r="BL2699" s="1">
        <v>0</v>
      </c>
      <c r="BM2699" s="1">
        <v>0</v>
      </c>
      <c r="BN2699" s="1">
        <v>0</v>
      </c>
      <c r="BO2699" s="1">
        <v>0</v>
      </c>
      <c r="BP2699" s="1">
        <v>2019</v>
      </c>
      <c r="BQ2699" s="1"/>
      <c r="BR2699" s="1">
        <v>0</v>
      </c>
      <c r="BS2699" s="1" t="s">
        <v>444</v>
      </c>
      <c r="BT2699" s="1">
        <v>0</v>
      </c>
      <c r="BU2699" s="1">
        <v>0</v>
      </c>
      <c r="BV2699" s="1">
        <v>0</v>
      </c>
    </row>
    <row r="2700" spans="1:74" x14ac:dyDescent="0.2">
      <c r="A2700" s="1">
        <v>3707</v>
      </c>
      <c r="B2700" s="1">
        <v>3707</v>
      </c>
      <c r="C2700" s="1">
        <v>33860</v>
      </c>
      <c r="D2700" s="1"/>
      <c r="E2700" s="1" t="s">
        <v>442</v>
      </c>
      <c r="F2700" s="1" t="s">
        <v>72</v>
      </c>
      <c r="G2700" s="1">
        <v>2014</v>
      </c>
      <c r="H2700" s="1">
        <f>IF(L2700&gt;0,G2700-G2699,Check)</f>
        <v>1</v>
      </c>
      <c r="I2700" s="1"/>
      <c r="J2700" s="1"/>
      <c r="K2700" s="1"/>
      <c r="L2700" s="1">
        <v>902301</v>
      </c>
      <c r="M2700" s="1">
        <v>1044856</v>
      </c>
      <c r="N2700" s="1">
        <v>902301</v>
      </c>
      <c r="O2700" s="1">
        <v>1044856</v>
      </c>
      <c r="P2700" s="1">
        <v>66558</v>
      </c>
      <c r="Q2700" s="1">
        <v>892815</v>
      </c>
      <c r="R2700" s="1">
        <v>0.98948687899999999</v>
      </c>
      <c r="S2700" s="1">
        <v>397762819</v>
      </c>
      <c r="T2700" s="1">
        <v>374430</v>
      </c>
      <c r="U2700" s="1">
        <v>270487</v>
      </c>
      <c r="V2700" s="1">
        <v>88495</v>
      </c>
      <c r="W2700" s="1">
        <v>4879</v>
      </c>
      <c r="X2700" s="1">
        <v>24996</v>
      </c>
      <c r="Y2700" s="1">
        <v>22049</v>
      </c>
      <c r="Z2700" s="1">
        <v>31358</v>
      </c>
      <c r="AA2700" s="1">
        <v>28492</v>
      </c>
      <c r="AB2700" s="1">
        <v>362117</v>
      </c>
      <c r="AC2700" s="1">
        <v>19.600000000000001</v>
      </c>
      <c r="AD2700" s="1">
        <v>10.4</v>
      </c>
      <c r="AE2700" s="1">
        <v>70</v>
      </c>
      <c r="AF2700" s="1">
        <v>23.9</v>
      </c>
      <c r="AG2700" s="1">
        <v>62.5</v>
      </c>
      <c r="AH2700" s="1">
        <v>13.6</v>
      </c>
      <c r="AI2700" s="1">
        <v>142432</v>
      </c>
      <c r="AJ2700" s="1">
        <v>11569</v>
      </c>
      <c r="AK2700" s="1">
        <v>48946</v>
      </c>
      <c r="AL2700" s="1">
        <v>50182</v>
      </c>
      <c r="AM2700" s="1">
        <v>22176</v>
      </c>
      <c r="AN2700" s="1">
        <v>9559</v>
      </c>
      <c r="AO2700" s="1">
        <v>8.1199999999999992</v>
      </c>
      <c r="AP2700" s="1">
        <v>47159</v>
      </c>
      <c r="AQ2700" s="1">
        <v>60854</v>
      </c>
      <c r="AR2700" s="1">
        <v>39</v>
      </c>
      <c r="AS2700" s="1">
        <v>43.1</v>
      </c>
      <c r="AT2700" s="1">
        <v>17.899999999999999</v>
      </c>
      <c r="AU2700" s="1">
        <v>135839</v>
      </c>
      <c r="AV2700" s="1">
        <v>15634</v>
      </c>
      <c r="AW2700" s="1">
        <v>1200</v>
      </c>
      <c r="AX2700" s="1">
        <v>23.9</v>
      </c>
      <c r="AY2700" s="1">
        <v>11281.75</v>
      </c>
      <c r="AZ2700" s="1">
        <v>159790.82999999999</v>
      </c>
      <c r="BA2700" s="1">
        <v>171072.58</v>
      </c>
      <c r="BB2700" s="1">
        <v>6.59</v>
      </c>
      <c r="BC2700" s="1">
        <v>93.41</v>
      </c>
      <c r="BD2700" s="1">
        <v>3.22</v>
      </c>
      <c r="BE2700" s="1">
        <v>2182.4</v>
      </c>
      <c r="BF2700" s="1">
        <v>7415</v>
      </c>
      <c r="BG2700" s="1">
        <v>15.7</v>
      </c>
      <c r="BH2700" s="1">
        <v>1.06</v>
      </c>
      <c r="BI2700" s="1">
        <v>2016</v>
      </c>
      <c r="BJ2700" s="1" t="s">
        <v>443</v>
      </c>
      <c r="BK2700" s="1">
        <v>0</v>
      </c>
      <c r="BL2700" s="1">
        <v>0</v>
      </c>
      <c r="BM2700" s="1">
        <v>0</v>
      </c>
      <c r="BN2700" s="1">
        <v>0</v>
      </c>
      <c r="BO2700" s="1">
        <v>0</v>
      </c>
      <c r="BP2700" s="1">
        <v>2019</v>
      </c>
      <c r="BQ2700" s="1"/>
      <c r="BR2700" s="1">
        <v>0</v>
      </c>
      <c r="BS2700" s="1" t="s">
        <v>444</v>
      </c>
      <c r="BT2700" s="1">
        <v>0</v>
      </c>
      <c r="BU2700" s="1">
        <v>0</v>
      </c>
      <c r="BV2700" s="1">
        <v>0</v>
      </c>
    </row>
    <row r="2701" spans="1:74" x14ac:dyDescent="0.2">
      <c r="A2701" s="1">
        <v>3708</v>
      </c>
      <c r="B2701" s="1">
        <v>3708</v>
      </c>
      <c r="C2701" s="1">
        <v>33860</v>
      </c>
      <c r="D2701" s="1"/>
      <c r="E2701" s="1" t="s">
        <v>442</v>
      </c>
      <c r="F2701" s="1" t="s">
        <v>72</v>
      </c>
      <c r="G2701" s="1">
        <v>2015</v>
      </c>
      <c r="H2701" s="1">
        <f>IF(L2701&gt;0,G2701-G2700,Check)</f>
        <v>1</v>
      </c>
      <c r="I2701" s="1"/>
      <c r="J2701" s="1"/>
      <c r="K2701" s="1"/>
      <c r="L2701" s="1">
        <v>811686</v>
      </c>
      <c r="M2701" s="1">
        <v>1062673</v>
      </c>
      <c r="N2701" s="1">
        <v>811686</v>
      </c>
      <c r="O2701" s="1">
        <v>1062673</v>
      </c>
      <c r="P2701" s="1">
        <v>66414</v>
      </c>
      <c r="Q2701" s="1">
        <v>705162</v>
      </c>
      <c r="R2701" s="1">
        <v>0.86876205799999995</v>
      </c>
      <c r="S2701" s="1">
        <v>397762819</v>
      </c>
      <c r="T2701" s="1">
        <v>375435</v>
      </c>
      <c r="U2701" s="1">
        <v>274309</v>
      </c>
      <c r="V2701" s="1">
        <v>84743</v>
      </c>
      <c r="W2701" s="1">
        <v>3314</v>
      </c>
      <c r="X2701" s="1">
        <v>24820</v>
      </c>
      <c r="Y2701" s="1">
        <v>22395</v>
      </c>
      <c r="Z2701" s="1">
        <v>28496</v>
      </c>
      <c r="AA2701" s="1">
        <v>31963</v>
      </c>
      <c r="AB2701" s="1">
        <v>363969</v>
      </c>
      <c r="AC2701" s="1">
        <v>19.600000000000001</v>
      </c>
      <c r="AD2701" s="1">
        <v>9</v>
      </c>
      <c r="AE2701" s="1">
        <v>71.5</v>
      </c>
      <c r="AF2701" s="1">
        <v>23.9</v>
      </c>
      <c r="AG2701" s="1">
        <v>62.3</v>
      </c>
      <c r="AH2701" s="1">
        <v>13.8</v>
      </c>
      <c r="AI2701" s="1">
        <v>144379</v>
      </c>
      <c r="AJ2701" s="1">
        <v>9228</v>
      </c>
      <c r="AK2701" s="1">
        <v>52873</v>
      </c>
      <c r="AL2701" s="1">
        <v>49709</v>
      </c>
      <c r="AM2701" s="1">
        <v>21895</v>
      </c>
      <c r="AN2701" s="1">
        <v>10674</v>
      </c>
      <c r="AO2701" s="1">
        <v>6.39</v>
      </c>
      <c r="AP2701" s="1">
        <v>45636</v>
      </c>
      <c r="AQ2701" s="1">
        <v>65358</v>
      </c>
      <c r="AR2701" s="1">
        <v>39.200000000000003</v>
      </c>
      <c r="AS2701" s="1">
        <v>41.9</v>
      </c>
      <c r="AT2701" s="1">
        <v>18.899999999999999</v>
      </c>
      <c r="AU2701" s="1">
        <v>135403</v>
      </c>
      <c r="AV2701" s="1">
        <v>14822</v>
      </c>
      <c r="AW2701" s="1">
        <v>619</v>
      </c>
      <c r="AX2701" s="1">
        <v>22.2</v>
      </c>
      <c r="AY2701" s="1">
        <v>10025.67</v>
      </c>
      <c r="AZ2701" s="1">
        <v>161197.32999999999</v>
      </c>
      <c r="BA2701" s="1">
        <v>171223</v>
      </c>
      <c r="BB2701" s="1">
        <v>5.86</v>
      </c>
      <c r="BC2701" s="1">
        <v>94.14</v>
      </c>
      <c r="BD2701" s="1">
        <v>2.25</v>
      </c>
      <c r="BE2701" s="1">
        <v>2182.4</v>
      </c>
      <c r="BF2701" s="1">
        <v>7399</v>
      </c>
      <c r="BG2701" s="1">
        <v>16</v>
      </c>
      <c r="BH2701" s="1">
        <v>1.06</v>
      </c>
      <c r="BI2701" s="1">
        <v>2016</v>
      </c>
      <c r="BJ2701" s="1" t="s">
        <v>443</v>
      </c>
      <c r="BK2701" s="1">
        <v>0</v>
      </c>
      <c r="BL2701" s="1">
        <v>0</v>
      </c>
      <c r="BM2701" s="1">
        <v>0</v>
      </c>
      <c r="BN2701" s="1">
        <v>0</v>
      </c>
      <c r="BO2701" s="1">
        <v>0</v>
      </c>
      <c r="BP2701" s="1">
        <v>2019</v>
      </c>
      <c r="BQ2701" s="1"/>
      <c r="BR2701" s="1">
        <v>0</v>
      </c>
      <c r="BS2701" s="1" t="s">
        <v>444</v>
      </c>
      <c r="BT2701" s="1">
        <v>0</v>
      </c>
      <c r="BU2701" s="1">
        <v>0</v>
      </c>
      <c r="BV2701" s="1">
        <v>0</v>
      </c>
    </row>
    <row r="2702" spans="1:74" x14ac:dyDescent="0.2">
      <c r="A2702" s="1">
        <v>3709</v>
      </c>
      <c r="B2702" s="1">
        <v>3709</v>
      </c>
      <c r="C2702" s="1">
        <v>33860</v>
      </c>
      <c r="D2702" s="1"/>
      <c r="E2702" s="1" t="s">
        <v>442</v>
      </c>
      <c r="F2702" s="1" t="s">
        <v>72</v>
      </c>
      <c r="G2702" s="1">
        <v>2016</v>
      </c>
      <c r="H2702" s="1">
        <f>IF(L2702&gt;0,G2702-G2701,Check)</f>
        <v>1</v>
      </c>
      <c r="I2702" s="1"/>
      <c r="J2702" s="1"/>
      <c r="K2702" s="1"/>
      <c r="L2702" s="1">
        <v>737160</v>
      </c>
      <c r="M2702" s="1">
        <v>1063350</v>
      </c>
      <c r="N2702" s="1">
        <v>737160</v>
      </c>
      <c r="O2702" s="1">
        <v>1063350</v>
      </c>
      <c r="P2702" s="1">
        <v>66524</v>
      </c>
      <c r="Q2702" s="1">
        <v>617859</v>
      </c>
      <c r="R2702" s="1">
        <v>0.83816132200000004</v>
      </c>
      <c r="S2702" s="1">
        <v>397762819</v>
      </c>
      <c r="T2702" s="1">
        <v>376163</v>
      </c>
      <c r="U2702" s="1">
        <v>277161</v>
      </c>
      <c r="V2702" s="1">
        <v>82535</v>
      </c>
      <c r="W2702" s="1">
        <v>4001</v>
      </c>
      <c r="X2702" s="1">
        <v>25593</v>
      </c>
      <c r="Y2702" s="1">
        <v>23842</v>
      </c>
      <c r="Z2702" s="1">
        <v>30667</v>
      </c>
      <c r="AA2702" s="1">
        <v>23146</v>
      </c>
      <c r="AB2702" s="1">
        <v>363010</v>
      </c>
      <c r="AC2702" s="1">
        <v>17.5</v>
      </c>
      <c r="AD2702" s="1">
        <v>11.2</v>
      </c>
      <c r="AE2702" s="1">
        <v>71.400000000000006</v>
      </c>
      <c r="AF2702" s="1">
        <v>23.5</v>
      </c>
      <c r="AG2702" s="1">
        <v>62.2</v>
      </c>
      <c r="AH2702" s="1">
        <v>14.3</v>
      </c>
      <c r="AI2702" s="1">
        <v>145847</v>
      </c>
      <c r="AJ2702" s="1">
        <v>12458</v>
      </c>
      <c r="AK2702" s="1">
        <v>52094</v>
      </c>
      <c r="AL2702" s="1">
        <v>50308</v>
      </c>
      <c r="AM2702" s="1">
        <v>20631</v>
      </c>
      <c r="AN2702" s="1">
        <v>10356</v>
      </c>
      <c r="AO2702" s="1">
        <v>8.5399999999999991</v>
      </c>
      <c r="AP2702" s="1">
        <v>47265</v>
      </c>
      <c r="AQ2702" s="1">
        <v>66848</v>
      </c>
      <c r="AR2702" s="1">
        <v>39.1</v>
      </c>
      <c r="AS2702" s="1">
        <v>41</v>
      </c>
      <c r="AT2702" s="1">
        <v>19.899999999999999</v>
      </c>
      <c r="AU2702" s="1">
        <v>138219</v>
      </c>
      <c r="AV2702" s="1">
        <v>15297</v>
      </c>
      <c r="AW2702" s="1">
        <v>543</v>
      </c>
      <c r="AX2702" s="1">
        <v>23.5</v>
      </c>
      <c r="AY2702" s="1">
        <v>9505.33</v>
      </c>
      <c r="AZ2702" s="1">
        <v>163169.92000000001</v>
      </c>
      <c r="BA2702" s="1">
        <v>172675.25</v>
      </c>
      <c r="BB2702" s="1">
        <v>5.51</v>
      </c>
      <c r="BC2702" s="1">
        <v>94.49</v>
      </c>
      <c r="BD2702" s="1">
        <v>2.0299999999999998</v>
      </c>
      <c r="BE2702" s="1">
        <v>2182.4</v>
      </c>
      <c r="BF2702" s="1">
        <v>6921</v>
      </c>
      <c r="BG2702" s="1">
        <v>15.98</v>
      </c>
      <c r="BH2702" s="1">
        <v>1.05</v>
      </c>
      <c r="BI2702" s="1">
        <v>2016</v>
      </c>
      <c r="BJ2702" s="1" t="s">
        <v>443</v>
      </c>
      <c r="BK2702" s="1">
        <v>1</v>
      </c>
      <c r="BL2702" s="1">
        <v>0</v>
      </c>
      <c r="BM2702" s="1">
        <v>0</v>
      </c>
      <c r="BN2702" s="1">
        <v>0</v>
      </c>
      <c r="BO2702" s="1">
        <v>0</v>
      </c>
      <c r="BP2702" s="1">
        <v>2019</v>
      </c>
      <c r="BQ2702" s="1"/>
      <c r="BR2702" s="1">
        <v>0</v>
      </c>
      <c r="BS2702" s="1" t="s">
        <v>444</v>
      </c>
      <c r="BT2702" s="1">
        <v>0</v>
      </c>
      <c r="BU2702" s="1">
        <v>0</v>
      </c>
      <c r="BV2702" s="1">
        <v>0</v>
      </c>
    </row>
    <row r="2703" spans="1:74" x14ac:dyDescent="0.2">
      <c r="A2703" s="1">
        <v>3710</v>
      </c>
      <c r="B2703" s="1">
        <v>3710</v>
      </c>
      <c r="C2703" s="1">
        <v>33860</v>
      </c>
      <c r="D2703" s="1"/>
      <c r="E2703" s="1" t="s">
        <v>442</v>
      </c>
      <c r="F2703" s="1" t="s">
        <v>72</v>
      </c>
      <c r="G2703" s="1">
        <v>2017</v>
      </c>
      <c r="H2703" s="1">
        <f>IF(L2703&gt;0,G2703-G2702,Check)</f>
        <v>1</v>
      </c>
      <c r="I2703" s="1"/>
      <c r="J2703" s="1"/>
      <c r="K2703" s="1"/>
      <c r="L2703" s="1">
        <v>630949</v>
      </c>
      <c r="M2703" s="1">
        <v>1186209</v>
      </c>
      <c r="N2703" s="1">
        <v>630949</v>
      </c>
      <c r="O2703" s="1">
        <v>1186209</v>
      </c>
      <c r="P2703" s="1">
        <v>72855</v>
      </c>
      <c r="Q2703" s="1">
        <v>632821</v>
      </c>
      <c r="R2703" s="1">
        <v>1.0029669590000001</v>
      </c>
      <c r="S2703" s="1">
        <v>397762819</v>
      </c>
      <c r="T2703" s="1">
        <v>373889</v>
      </c>
      <c r="U2703" s="1">
        <v>267769</v>
      </c>
      <c r="V2703" s="1">
        <v>87569</v>
      </c>
      <c r="W2703" s="1">
        <v>4256</v>
      </c>
      <c r="X2703" s="1">
        <v>24358</v>
      </c>
      <c r="Y2703" s="1">
        <v>22002</v>
      </c>
      <c r="Z2703" s="1">
        <v>31552</v>
      </c>
      <c r="AA2703" s="1">
        <v>20424</v>
      </c>
      <c r="AB2703" s="1">
        <v>360836</v>
      </c>
      <c r="AC2703" s="1">
        <v>18.8</v>
      </c>
      <c r="AD2703" s="1">
        <v>8.6999999999999993</v>
      </c>
      <c r="AE2703" s="1">
        <v>72.5</v>
      </c>
      <c r="AF2703" s="1">
        <v>23.4</v>
      </c>
      <c r="AG2703" s="1">
        <v>61.6</v>
      </c>
      <c r="AH2703" s="1">
        <v>15</v>
      </c>
      <c r="AI2703" s="1">
        <v>141960</v>
      </c>
      <c r="AJ2703" s="1">
        <v>11000</v>
      </c>
      <c r="AK2703" s="1">
        <v>48602</v>
      </c>
      <c r="AL2703" s="1">
        <v>48678</v>
      </c>
      <c r="AM2703" s="1">
        <v>22362</v>
      </c>
      <c r="AN2703" s="1">
        <v>11318</v>
      </c>
      <c r="AO2703" s="1">
        <v>7.75</v>
      </c>
      <c r="AP2703" s="1">
        <v>49123</v>
      </c>
      <c r="AQ2703" s="1">
        <v>66774</v>
      </c>
      <c r="AR2703" s="1">
        <v>37.4</v>
      </c>
      <c r="AS2703" s="1">
        <v>42.4</v>
      </c>
      <c r="AT2703" s="1">
        <v>20.2</v>
      </c>
      <c r="AU2703" s="1">
        <v>136324</v>
      </c>
      <c r="AV2703" s="1">
        <v>13287</v>
      </c>
      <c r="AW2703" s="1">
        <v>649</v>
      </c>
      <c r="AX2703" s="1">
        <v>22.9</v>
      </c>
      <c r="AY2703" s="1">
        <v>7196.75</v>
      </c>
      <c r="AZ2703" s="1">
        <v>165202</v>
      </c>
      <c r="BA2703" s="1">
        <v>172398.75</v>
      </c>
      <c r="BB2703" s="1">
        <v>4.17</v>
      </c>
      <c r="BC2703" s="1">
        <v>95.83</v>
      </c>
      <c r="BD2703" s="1">
        <v>2.2999999999999998</v>
      </c>
      <c r="BE2703" s="1">
        <v>2182.4</v>
      </c>
      <c r="BF2703" s="1">
        <v>7238</v>
      </c>
      <c r="BG2703" s="1">
        <v>16.28</v>
      </c>
      <c r="BH2703" s="1">
        <v>1.02</v>
      </c>
      <c r="BI2703" s="1">
        <v>2016</v>
      </c>
      <c r="BJ2703" s="1" t="s">
        <v>443</v>
      </c>
      <c r="BK2703" s="1">
        <v>1</v>
      </c>
      <c r="BL2703" s="1">
        <v>1</v>
      </c>
      <c r="BM2703" s="1">
        <v>0</v>
      </c>
      <c r="BN2703" s="1">
        <v>0</v>
      </c>
      <c r="BO2703" s="1">
        <v>0</v>
      </c>
      <c r="BP2703" s="1">
        <v>2019</v>
      </c>
      <c r="BQ2703" s="1"/>
      <c r="BR2703" s="1">
        <v>0</v>
      </c>
      <c r="BS2703" s="1" t="s">
        <v>444</v>
      </c>
      <c r="BT2703" s="1">
        <v>0</v>
      </c>
      <c r="BU2703" s="1">
        <v>0</v>
      </c>
      <c r="BV2703" s="1">
        <v>0</v>
      </c>
    </row>
    <row r="2704" spans="1:74" x14ac:dyDescent="0.2">
      <c r="A2704" s="1">
        <v>3711</v>
      </c>
      <c r="B2704" s="1">
        <v>3711</v>
      </c>
      <c r="C2704" s="1">
        <v>33860</v>
      </c>
      <c r="D2704" s="1"/>
      <c r="E2704" s="1" t="s">
        <v>442</v>
      </c>
      <c r="F2704" s="1" t="s">
        <v>72</v>
      </c>
      <c r="G2704" s="1">
        <v>2018</v>
      </c>
      <c r="H2704" s="1">
        <f>IF(L2704&gt;0,G2704-G2703,Check)</f>
        <v>1</v>
      </c>
      <c r="I2704" s="1"/>
      <c r="J2704" s="1"/>
      <c r="K2704" s="1"/>
      <c r="L2704" s="1">
        <v>593910</v>
      </c>
      <c r="M2704" s="1">
        <v>1179308</v>
      </c>
      <c r="N2704" s="1">
        <v>593910</v>
      </c>
      <c r="O2704" s="1">
        <v>1179308</v>
      </c>
      <c r="P2704" s="1">
        <v>75226</v>
      </c>
      <c r="Q2704" s="1">
        <v>622216.75</v>
      </c>
      <c r="R2704" s="1">
        <v>1.0476616830000001</v>
      </c>
      <c r="S2704" s="1">
        <v>397762819</v>
      </c>
      <c r="T2704" s="1">
        <v>372365.5</v>
      </c>
      <c r="U2704" s="1">
        <v>261438</v>
      </c>
      <c r="V2704" s="1">
        <v>90792.5</v>
      </c>
      <c r="W2704" s="1">
        <v>4619</v>
      </c>
      <c r="X2704" s="1">
        <v>23625</v>
      </c>
      <c r="Y2704" s="1">
        <v>20983.75</v>
      </c>
      <c r="Z2704" s="1">
        <v>32758.5</v>
      </c>
      <c r="AA2704" s="1">
        <v>16178.25</v>
      </c>
      <c r="AB2704" s="1">
        <v>358965.75</v>
      </c>
      <c r="AC2704" s="1">
        <v>19.25</v>
      </c>
      <c r="AD2704" s="1">
        <v>7.38</v>
      </c>
      <c r="AE2704" s="1">
        <v>73.3</v>
      </c>
      <c r="AF2704" s="1">
        <v>23.23</v>
      </c>
      <c r="AG2704" s="1">
        <v>61.13</v>
      </c>
      <c r="AH2704" s="1">
        <v>15.65</v>
      </c>
      <c r="AI2704" s="1">
        <v>139411.75</v>
      </c>
      <c r="AJ2704" s="1">
        <v>10714</v>
      </c>
      <c r="AK2704" s="1">
        <v>45788.25</v>
      </c>
      <c r="AL2704" s="1">
        <v>47605.25</v>
      </c>
      <c r="AM2704" s="1">
        <v>23344.25</v>
      </c>
      <c r="AN2704" s="1">
        <v>11960</v>
      </c>
      <c r="AO2704" s="1">
        <v>7.69</v>
      </c>
      <c r="AP2704" s="1">
        <v>50923.75</v>
      </c>
      <c r="AQ2704" s="1">
        <v>67091</v>
      </c>
      <c r="AR2704" s="1">
        <v>36.1</v>
      </c>
      <c r="AS2704" s="1">
        <v>43.23</v>
      </c>
      <c r="AT2704" s="1">
        <v>20.68</v>
      </c>
      <c r="AU2704" s="1">
        <v>135606.75</v>
      </c>
      <c r="AV2704" s="1">
        <v>11898.25</v>
      </c>
      <c r="AW2704" s="1">
        <v>709.5</v>
      </c>
      <c r="AX2704" s="1">
        <v>22.78</v>
      </c>
      <c r="AY2704" s="1">
        <v>6805.82</v>
      </c>
      <c r="AZ2704" s="1">
        <v>166912</v>
      </c>
      <c r="BA2704" s="1">
        <v>173717.82</v>
      </c>
      <c r="BB2704" s="1">
        <v>3.92</v>
      </c>
      <c r="BC2704" s="1">
        <v>96.08</v>
      </c>
      <c r="BD2704" s="1">
        <v>2.58</v>
      </c>
      <c r="BE2704" s="1"/>
      <c r="BF2704" s="1">
        <v>7356.25</v>
      </c>
      <c r="BG2704" s="1">
        <v>15.68</v>
      </c>
      <c r="BH2704" s="1">
        <v>1</v>
      </c>
      <c r="BI2704" s="1">
        <v>2016</v>
      </c>
      <c r="BJ2704" s="1" t="s">
        <v>443</v>
      </c>
      <c r="BK2704" s="1">
        <v>1</v>
      </c>
      <c r="BL2704" s="1">
        <v>2</v>
      </c>
      <c r="BM2704" s="1">
        <v>0</v>
      </c>
      <c r="BN2704" s="1">
        <v>0</v>
      </c>
      <c r="BO2704" s="1">
        <v>0</v>
      </c>
      <c r="BP2704" s="1">
        <v>2019</v>
      </c>
      <c r="BQ2704" s="1"/>
      <c r="BR2704" s="1">
        <v>0</v>
      </c>
      <c r="BS2704" s="1" t="s">
        <v>444</v>
      </c>
      <c r="BT2704" s="1">
        <v>60</v>
      </c>
      <c r="BU2704" s="1">
        <v>0</v>
      </c>
      <c r="BV2704" s="1">
        <v>45</v>
      </c>
    </row>
    <row r="2705" spans="1:74" x14ac:dyDescent="0.2">
      <c r="A2705" s="1">
        <v>3739</v>
      </c>
      <c r="B2705" s="1">
        <v>3739</v>
      </c>
      <c r="C2705" s="1">
        <v>34060</v>
      </c>
      <c r="D2705" s="1"/>
      <c r="E2705" s="1" t="s">
        <v>445</v>
      </c>
      <c r="F2705" s="1" t="s">
        <v>84</v>
      </c>
      <c r="G2705" s="1">
        <v>2012</v>
      </c>
      <c r="H2705" s="1">
        <f>IF(L2705&gt;0,G2705-G2704,Check)</f>
        <v>-6</v>
      </c>
      <c r="I2705" s="1"/>
      <c r="J2705" s="1">
        <v>1</v>
      </c>
      <c r="K2705" s="1" t="s">
        <v>727</v>
      </c>
      <c r="L2705" s="1">
        <v>1363463</v>
      </c>
      <c r="M2705" s="1">
        <v>499666</v>
      </c>
      <c r="N2705" s="1">
        <v>1363463</v>
      </c>
      <c r="O2705" s="1">
        <v>499666</v>
      </c>
      <c r="P2705" s="1">
        <v>115029</v>
      </c>
      <c r="Q2705" s="1">
        <v>3803444</v>
      </c>
      <c r="R2705" s="1">
        <v>2.789546911</v>
      </c>
      <c r="S2705" s="1">
        <v>97111353</v>
      </c>
      <c r="T2705" s="1">
        <v>134164</v>
      </c>
      <c r="U2705" s="1">
        <v>85150</v>
      </c>
      <c r="V2705" s="1">
        <v>42844</v>
      </c>
      <c r="W2705" s="1">
        <v>1040</v>
      </c>
      <c r="X2705" s="1">
        <v>19281</v>
      </c>
      <c r="Y2705" s="1">
        <v>19333</v>
      </c>
      <c r="Z2705" s="1">
        <v>20516</v>
      </c>
      <c r="AA2705" s="1">
        <v>37605</v>
      </c>
      <c r="AB2705" s="1">
        <v>124165</v>
      </c>
      <c r="AC2705" s="1"/>
      <c r="AD2705" s="1"/>
      <c r="AE2705" s="1"/>
      <c r="AF2705" s="1">
        <v>17.100000000000001</v>
      </c>
      <c r="AG2705" s="1">
        <v>71</v>
      </c>
      <c r="AH2705" s="1">
        <v>11.9</v>
      </c>
      <c r="AI2705" s="1">
        <v>49069</v>
      </c>
      <c r="AJ2705" s="1">
        <v>3954</v>
      </c>
      <c r="AK2705" s="1">
        <v>20208</v>
      </c>
      <c r="AL2705" s="1">
        <v>17102</v>
      </c>
      <c r="AM2705" s="1">
        <v>5486</v>
      </c>
      <c r="AN2705" s="1">
        <v>2319</v>
      </c>
      <c r="AO2705" s="1">
        <v>8.06</v>
      </c>
      <c r="AP2705" s="1">
        <v>40177</v>
      </c>
      <c r="AQ2705" s="1">
        <v>59120</v>
      </c>
      <c r="AR2705" s="1">
        <v>44.8</v>
      </c>
      <c r="AS2705" s="1">
        <v>40.700000000000003</v>
      </c>
      <c r="AT2705" s="1">
        <v>14.5</v>
      </c>
      <c r="AU2705" s="1">
        <v>45273</v>
      </c>
      <c r="AV2705" s="1">
        <v>7223</v>
      </c>
      <c r="AW2705" s="1">
        <v>807</v>
      </c>
      <c r="AX2705" s="1">
        <v>22.6</v>
      </c>
      <c r="AY2705" s="1">
        <v>3624.42</v>
      </c>
      <c r="AZ2705" s="1">
        <v>60848.92</v>
      </c>
      <c r="BA2705" s="1">
        <v>64473.33</v>
      </c>
      <c r="BB2705" s="1">
        <v>5.63</v>
      </c>
      <c r="BC2705" s="1">
        <v>94.37</v>
      </c>
      <c r="BD2705" s="1">
        <v>3.62</v>
      </c>
      <c r="BE2705" s="1">
        <v>2880</v>
      </c>
      <c r="BF2705" s="1">
        <v>23860</v>
      </c>
      <c r="BG2705" s="1">
        <v>4.34</v>
      </c>
      <c r="BH2705" s="1">
        <v>1.0900000000000001</v>
      </c>
      <c r="BI2705" s="1">
        <v>2016</v>
      </c>
      <c r="BJ2705" s="1" t="s">
        <v>102</v>
      </c>
      <c r="BK2705" s="1">
        <v>0</v>
      </c>
      <c r="BL2705" s="1">
        <v>0</v>
      </c>
      <c r="BM2705" s="1">
        <v>0</v>
      </c>
      <c r="BN2705" s="1">
        <v>0</v>
      </c>
      <c r="BO2705" s="1">
        <v>0</v>
      </c>
      <c r="BP2705" s="1"/>
      <c r="BQ2705" s="1"/>
      <c r="BR2705" s="1"/>
      <c r="BS2705" s="1"/>
      <c r="BT2705" s="1">
        <v>0</v>
      </c>
      <c r="BU2705" s="1">
        <v>0</v>
      </c>
      <c r="BV2705" s="1">
        <v>0</v>
      </c>
    </row>
    <row r="2706" spans="1:74" x14ac:dyDescent="0.2">
      <c r="A2706" s="1">
        <v>3740</v>
      </c>
      <c r="B2706" s="1">
        <v>3740</v>
      </c>
      <c r="C2706" s="1">
        <v>34060</v>
      </c>
      <c r="D2706" s="1"/>
      <c r="E2706" s="1" t="s">
        <v>445</v>
      </c>
      <c r="F2706" s="1" t="s">
        <v>84</v>
      </c>
      <c r="G2706" s="1">
        <v>2013</v>
      </c>
      <c r="H2706" s="1">
        <f>IF(L2706&gt;0,G2706-G2705,Check)</f>
        <v>1</v>
      </c>
      <c r="I2706" s="1"/>
      <c r="J2706" s="1">
        <v>1</v>
      </c>
      <c r="K2706" s="1" t="s">
        <v>727</v>
      </c>
      <c r="L2706" s="1">
        <v>2408935</v>
      </c>
      <c r="M2706" s="1">
        <v>801429</v>
      </c>
      <c r="N2706" s="1">
        <v>2408935</v>
      </c>
      <c r="O2706" s="1">
        <v>801429</v>
      </c>
      <c r="P2706" s="1">
        <v>174662</v>
      </c>
      <c r="Q2706" s="1">
        <v>5148530</v>
      </c>
      <c r="R2706" s="1">
        <v>2.137263978</v>
      </c>
      <c r="S2706" s="1">
        <v>97111353</v>
      </c>
      <c r="T2706" s="1">
        <v>136133</v>
      </c>
      <c r="U2706" s="1">
        <v>83728</v>
      </c>
      <c r="V2706" s="1">
        <v>46213</v>
      </c>
      <c r="W2706" s="1">
        <v>1066</v>
      </c>
      <c r="X2706" s="1">
        <v>21659</v>
      </c>
      <c r="Y2706" s="1">
        <v>23905</v>
      </c>
      <c r="Z2706" s="1">
        <v>19798</v>
      </c>
      <c r="AA2706" s="1">
        <v>16245</v>
      </c>
      <c r="AB2706" s="1">
        <v>126795</v>
      </c>
      <c r="AC2706" s="1">
        <v>19.2</v>
      </c>
      <c r="AD2706" s="1">
        <v>8.9</v>
      </c>
      <c r="AE2706" s="1">
        <v>71.8</v>
      </c>
      <c r="AF2706" s="1">
        <v>17.2</v>
      </c>
      <c r="AG2706" s="1">
        <v>70.8</v>
      </c>
      <c r="AH2706" s="1">
        <v>12</v>
      </c>
      <c r="AI2706" s="1">
        <v>50295</v>
      </c>
      <c r="AJ2706" s="1">
        <v>3615</v>
      </c>
      <c r="AK2706" s="1">
        <v>19217</v>
      </c>
      <c r="AL2706" s="1">
        <v>19869</v>
      </c>
      <c r="AM2706" s="1">
        <v>5380</v>
      </c>
      <c r="AN2706" s="1">
        <v>2214</v>
      </c>
      <c r="AO2706" s="1">
        <v>7.19</v>
      </c>
      <c r="AP2706" s="1">
        <v>47051</v>
      </c>
      <c r="AQ2706" s="1">
        <v>62160</v>
      </c>
      <c r="AR2706" s="1">
        <v>39.4</v>
      </c>
      <c r="AS2706" s="1">
        <v>41.1</v>
      </c>
      <c r="AT2706" s="1">
        <v>19.5</v>
      </c>
      <c r="AU2706" s="1">
        <v>50331</v>
      </c>
      <c r="AV2706" s="1">
        <v>6630</v>
      </c>
      <c r="AW2706" s="1">
        <v>919</v>
      </c>
      <c r="AX2706" s="1">
        <v>22.6</v>
      </c>
      <c r="AY2706" s="1">
        <v>3215.5</v>
      </c>
      <c r="AZ2706" s="1">
        <v>61438.42</v>
      </c>
      <c r="BA2706" s="1">
        <v>64653.919999999998</v>
      </c>
      <c r="BB2706" s="1">
        <v>4.9800000000000004</v>
      </c>
      <c r="BC2706" s="1">
        <v>95.02</v>
      </c>
      <c r="BD2706" s="1">
        <v>3.53</v>
      </c>
      <c r="BE2706" s="1">
        <v>2880</v>
      </c>
      <c r="BF2706" s="1">
        <v>24785</v>
      </c>
      <c r="BG2706" s="1">
        <v>4.59</v>
      </c>
      <c r="BH2706" s="1">
        <v>1.08</v>
      </c>
      <c r="BI2706" s="1">
        <v>2016</v>
      </c>
      <c r="BJ2706" s="1" t="s">
        <v>102</v>
      </c>
      <c r="BK2706" s="1">
        <v>0</v>
      </c>
      <c r="BL2706" s="1">
        <v>0</v>
      </c>
      <c r="BM2706" s="1">
        <v>0</v>
      </c>
      <c r="BN2706" s="1">
        <v>0</v>
      </c>
      <c r="BO2706" s="1">
        <v>0</v>
      </c>
      <c r="BP2706" s="1"/>
      <c r="BQ2706" s="1"/>
      <c r="BR2706" s="1"/>
      <c r="BS2706" s="1"/>
      <c r="BT2706" s="1">
        <v>0</v>
      </c>
      <c r="BU2706" s="1">
        <v>0</v>
      </c>
      <c r="BV2706" s="1">
        <v>0</v>
      </c>
    </row>
    <row r="2707" spans="1:74" x14ac:dyDescent="0.2">
      <c r="A2707" s="1">
        <v>3741</v>
      </c>
      <c r="B2707" s="1">
        <v>3741</v>
      </c>
      <c r="C2707" s="1">
        <v>34060</v>
      </c>
      <c r="D2707" s="1"/>
      <c r="E2707" s="1" t="s">
        <v>445</v>
      </c>
      <c r="F2707" s="1" t="s">
        <v>84</v>
      </c>
      <c r="G2707" s="1">
        <v>2014</v>
      </c>
      <c r="H2707" s="1">
        <f>IF(L2707&gt;0,G2707-G2706,Check)</f>
        <v>1</v>
      </c>
      <c r="I2707" s="1"/>
      <c r="J2707" s="1">
        <v>1</v>
      </c>
      <c r="K2707" s="1" t="s">
        <v>727</v>
      </c>
      <c r="L2707" s="1">
        <v>2299875</v>
      </c>
      <c r="M2707" s="1">
        <v>700274</v>
      </c>
      <c r="N2707" s="1">
        <v>2299875</v>
      </c>
      <c r="O2707" s="1">
        <v>700274</v>
      </c>
      <c r="P2707" s="1">
        <v>126632</v>
      </c>
      <c r="Q2707" s="1">
        <v>5701255</v>
      </c>
      <c r="R2707" s="1">
        <v>2.4789412469999998</v>
      </c>
      <c r="S2707" s="1">
        <v>97111353</v>
      </c>
      <c r="T2707" s="1">
        <v>137251</v>
      </c>
      <c r="U2707" s="1">
        <v>86575</v>
      </c>
      <c r="V2707" s="1">
        <v>43887</v>
      </c>
      <c r="W2707" s="1">
        <v>918</v>
      </c>
      <c r="X2707" s="1">
        <v>21798</v>
      </c>
      <c r="Y2707" s="1">
        <v>25189</v>
      </c>
      <c r="Z2707" s="1">
        <v>16976</v>
      </c>
      <c r="AA2707" s="1">
        <v>55231</v>
      </c>
      <c r="AB2707" s="1">
        <v>127896</v>
      </c>
      <c r="AC2707" s="1">
        <v>23.5</v>
      </c>
      <c r="AD2707" s="1">
        <v>9.1999999999999993</v>
      </c>
      <c r="AE2707" s="1">
        <v>67.3</v>
      </c>
      <c r="AF2707" s="1">
        <v>16.8</v>
      </c>
      <c r="AG2707" s="1">
        <v>71</v>
      </c>
      <c r="AH2707" s="1">
        <v>12.2</v>
      </c>
      <c r="AI2707" s="1">
        <v>49804</v>
      </c>
      <c r="AJ2707" s="1">
        <v>3374</v>
      </c>
      <c r="AK2707" s="1">
        <v>17941</v>
      </c>
      <c r="AL2707" s="1">
        <v>18438</v>
      </c>
      <c r="AM2707" s="1">
        <v>7426</v>
      </c>
      <c r="AN2707" s="1">
        <v>2625</v>
      </c>
      <c r="AO2707" s="1">
        <v>6.77</v>
      </c>
      <c r="AP2707" s="1">
        <v>41924</v>
      </c>
      <c r="AQ2707" s="1">
        <v>60041</v>
      </c>
      <c r="AR2707" s="1">
        <v>40.6</v>
      </c>
      <c r="AS2707" s="1">
        <v>43</v>
      </c>
      <c r="AT2707" s="1">
        <v>16.399999999999999</v>
      </c>
      <c r="AU2707" s="1">
        <v>46693</v>
      </c>
      <c r="AV2707" s="1">
        <v>6014</v>
      </c>
      <c r="AW2707" s="1">
        <v>736</v>
      </c>
      <c r="AX2707" s="1">
        <v>23.8</v>
      </c>
      <c r="AY2707" s="1">
        <v>3101.25</v>
      </c>
      <c r="AZ2707" s="1">
        <v>61631.17</v>
      </c>
      <c r="BA2707" s="1">
        <v>64732.42</v>
      </c>
      <c r="BB2707" s="1">
        <v>4.79</v>
      </c>
      <c r="BC2707" s="1">
        <v>95.21</v>
      </c>
      <c r="BD2707" s="1">
        <v>3.41</v>
      </c>
      <c r="BE2707" s="1">
        <v>2880</v>
      </c>
      <c r="BF2707" s="1">
        <v>25089</v>
      </c>
      <c r="BG2707" s="1">
        <v>5.53</v>
      </c>
      <c r="BH2707" s="1">
        <v>1.06</v>
      </c>
      <c r="BI2707" s="1">
        <v>2016</v>
      </c>
      <c r="BJ2707" s="1" t="s">
        <v>102</v>
      </c>
      <c r="BK2707" s="1">
        <v>0</v>
      </c>
      <c r="BL2707" s="1">
        <v>0</v>
      </c>
      <c r="BM2707" s="1">
        <v>0</v>
      </c>
      <c r="BN2707" s="1">
        <v>0</v>
      </c>
      <c r="BO2707" s="1">
        <v>0</v>
      </c>
      <c r="BP2707" s="1"/>
      <c r="BQ2707" s="1"/>
      <c r="BR2707" s="1"/>
      <c r="BS2707" s="1"/>
      <c r="BT2707" s="1">
        <v>0</v>
      </c>
      <c r="BU2707" s="1">
        <v>0</v>
      </c>
      <c r="BV2707" s="1">
        <v>0</v>
      </c>
    </row>
    <row r="2708" spans="1:74" x14ac:dyDescent="0.2">
      <c r="A2708" s="1">
        <v>3742</v>
      </c>
      <c r="B2708" s="1">
        <v>3742</v>
      </c>
      <c r="C2708" s="1">
        <v>34060</v>
      </c>
      <c r="D2708" s="1"/>
      <c r="E2708" s="1" t="s">
        <v>445</v>
      </c>
      <c r="F2708" s="1" t="s">
        <v>84</v>
      </c>
      <c r="G2708" s="1">
        <v>2015</v>
      </c>
      <c r="H2708" s="1">
        <f>IF(L2708&gt;0,G2708-G2707,Check)</f>
        <v>1</v>
      </c>
      <c r="I2708" s="1"/>
      <c r="J2708" s="1">
        <v>1</v>
      </c>
      <c r="K2708" s="1" t="s">
        <v>727</v>
      </c>
      <c r="L2708" s="1">
        <v>2335375</v>
      </c>
      <c r="M2708" s="1">
        <v>723694</v>
      </c>
      <c r="N2708" s="1">
        <v>2335375</v>
      </c>
      <c r="O2708" s="1">
        <v>723694</v>
      </c>
      <c r="P2708" s="1">
        <v>107767</v>
      </c>
      <c r="Q2708" s="1">
        <v>6173657</v>
      </c>
      <c r="R2708" s="1">
        <v>2.6435399030000002</v>
      </c>
      <c r="S2708" s="1">
        <v>97111353</v>
      </c>
      <c r="T2708" s="1">
        <v>138176</v>
      </c>
      <c r="U2708" s="1">
        <v>87228</v>
      </c>
      <c r="V2708" s="1">
        <v>44006</v>
      </c>
      <c r="W2708" s="1">
        <v>1212</v>
      </c>
      <c r="X2708" s="1">
        <v>22959</v>
      </c>
      <c r="Y2708" s="1">
        <v>24659</v>
      </c>
      <c r="Z2708" s="1">
        <v>22048</v>
      </c>
      <c r="AA2708" s="1">
        <v>13472</v>
      </c>
      <c r="AB2708" s="1">
        <v>129122</v>
      </c>
      <c r="AC2708" s="1">
        <v>20.3</v>
      </c>
      <c r="AD2708" s="1">
        <v>8.9</v>
      </c>
      <c r="AE2708" s="1">
        <v>70.7</v>
      </c>
      <c r="AF2708" s="1">
        <v>16.399999999999999</v>
      </c>
      <c r="AG2708" s="1">
        <v>70.599999999999994</v>
      </c>
      <c r="AH2708" s="1">
        <v>13</v>
      </c>
      <c r="AI2708" s="1">
        <v>50274</v>
      </c>
      <c r="AJ2708" s="1">
        <v>3809</v>
      </c>
      <c r="AK2708" s="1">
        <v>18903</v>
      </c>
      <c r="AL2708" s="1">
        <v>19767</v>
      </c>
      <c r="AM2708" s="1">
        <v>5470</v>
      </c>
      <c r="AN2708" s="1">
        <v>2325</v>
      </c>
      <c r="AO2708" s="1">
        <v>7.58</v>
      </c>
      <c r="AP2708" s="1">
        <v>45941</v>
      </c>
      <c r="AQ2708" s="1">
        <v>65762</v>
      </c>
      <c r="AR2708" s="1">
        <v>40</v>
      </c>
      <c r="AS2708" s="1">
        <v>40.200000000000003</v>
      </c>
      <c r="AT2708" s="1">
        <v>19.8</v>
      </c>
      <c r="AU2708" s="1">
        <v>46659</v>
      </c>
      <c r="AV2708" s="1">
        <v>5298</v>
      </c>
      <c r="AW2708" s="1">
        <v>1644</v>
      </c>
      <c r="AX2708" s="1">
        <v>21.4</v>
      </c>
      <c r="AY2708" s="1">
        <v>3284.83</v>
      </c>
      <c r="AZ2708" s="1">
        <v>61653.33</v>
      </c>
      <c r="BA2708" s="1">
        <v>64938.17</v>
      </c>
      <c r="BB2708" s="1">
        <v>5.0599999999999996</v>
      </c>
      <c r="BC2708" s="1">
        <v>94.94</v>
      </c>
      <c r="BD2708" s="1">
        <v>2.41</v>
      </c>
      <c r="BE2708" s="1">
        <v>2880</v>
      </c>
      <c r="BF2708" s="1">
        <v>24392</v>
      </c>
      <c r="BG2708" s="1">
        <v>6.72</v>
      </c>
      <c r="BH2708" s="1">
        <v>1.06</v>
      </c>
      <c r="BI2708" s="1">
        <v>2016</v>
      </c>
      <c r="BJ2708" s="1" t="s">
        <v>102</v>
      </c>
      <c r="BK2708" s="1">
        <v>0</v>
      </c>
      <c r="BL2708" s="1">
        <v>0</v>
      </c>
      <c r="BM2708" s="1">
        <v>0</v>
      </c>
      <c r="BN2708" s="1">
        <v>0</v>
      </c>
      <c r="BO2708" s="1">
        <v>0</v>
      </c>
      <c r="BP2708" s="1"/>
      <c r="BQ2708" s="1"/>
      <c r="BR2708" s="1"/>
      <c r="BS2708" s="1"/>
      <c r="BT2708" s="1">
        <v>0</v>
      </c>
      <c r="BU2708" s="1">
        <v>0</v>
      </c>
      <c r="BV2708" s="1">
        <v>0</v>
      </c>
    </row>
    <row r="2709" spans="1:74" x14ac:dyDescent="0.2">
      <c r="A2709" s="1">
        <v>3743</v>
      </c>
      <c r="B2709" s="1">
        <v>3743</v>
      </c>
      <c r="C2709" s="1">
        <v>34060</v>
      </c>
      <c r="D2709" s="1"/>
      <c r="E2709" s="1" t="s">
        <v>445</v>
      </c>
      <c r="F2709" s="1" t="s">
        <v>84</v>
      </c>
      <c r="G2709" s="1">
        <v>2016</v>
      </c>
      <c r="H2709" s="1">
        <f>IF(L2709&gt;0,G2709-G2708,Check)</f>
        <v>1</v>
      </c>
      <c r="I2709" s="1"/>
      <c r="J2709" s="1">
        <v>1</v>
      </c>
      <c r="K2709" s="1" t="s">
        <v>727</v>
      </c>
      <c r="L2709" s="1">
        <v>2083575</v>
      </c>
      <c r="M2709" s="1">
        <v>640108</v>
      </c>
      <c r="N2709" s="1">
        <v>2083575</v>
      </c>
      <c r="O2709" s="1">
        <v>640108</v>
      </c>
      <c r="P2709" s="1">
        <v>83295</v>
      </c>
      <c r="Q2709" s="1">
        <v>6189070</v>
      </c>
      <c r="R2709" s="1">
        <v>2.9704090330000001</v>
      </c>
      <c r="S2709" s="1">
        <v>97111353</v>
      </c>
      <c r="T2709" s="1">
        <v>138380</v>
      </c>
      <c r="U2709" s="1">
        <v>82122</v>
      </c>
      <c r="V2709" s="1">
        <v>46887</v>
      </c>
      <c r="W2709" s="1">
        <v>1643</v>
      </c>
      <c r="X2709" s="1">
        <v>21977</v>
      </c>
      <c r="Y2709" s="1">
        <v>25416</v>
      </c>
      <c r="Z2709" s="1">
        <v>19492</v>
      </c>
      <c r="AA2709" s="1">
        <v>24013</v>
      </c>
      <c r="AB2709" s="1">
        <v>129223</v>
      </c>
      <c r="AC2709" s="1">
        <v>20.100000000000001</v>
      </c>
      <c r="AD2709" s="1">
        <v>6.6</v>
      </c>
      <c r="AE2709" s="1">
        <v>73.2</v>
      </c>
      <c r="AF2709" s="1">
        <v>17.3</v>
      </c>
      <c r="AG2709" s="1">
        <v>69.099999999999994</v>
      </c>
      <c r="AH2709" s="1">
        <v>13.6</v>
      </c>
      <c r="AI2709" s="1">
        <v>50521</v>
      </c>
      <c r="AJ2709" s="1">
        <v>4512</v>
      </c>
      <c r="AK2709" s="1">
        <v>17355</v>
      </c>
      <c r="AL2709" s="1">
        <v>19225</v>
      </c>
      <c r="AM2709" s="1">
        <v>6545</v>
      </c>
      <c r="AN2709" s="1">
        <v>2884</v>
      </c>
      <c r="AO2709" s="1">
        <v>8.93</v>
      </c>
      <c r="AP2709" s="1">
        <v>50120</v>
      </c>
      <c r="AQ2709" s="1">
        <v>74169</v>
      </c>
      <c r="AR2709" s="1">
        <v>37.299999999999997</v>
      </c>
      <c r="AS2709" s="1">
        <v>40.1</v>
      </c>
      <c r="AT2709" s="1">
        <v>22.6</v>
      </c>
      <c r="AU2709" s="1">
        <v>46294</v>
      </c>
      <c r="AV2709" s="1">
        <v>5984</v>
      </c>
      <c r="AW2709" s="1">
        <v>1714</v>
      </c>
      <c r="AX2709" s="1">
        <v>22.8</v>
      </c>
      <c r="AY2709" s="1">
        <v>3065.42</v>
      </c>
      <c r="AZ2709" s="1">
        <v>62985.5</v>
      </c>
      <c r="BA2709" s="1">
        <v>66050.92</v>
      </c>
      <c r="BB2709" s="1">
        <v>4.6500000000000004</v>
      </c>
      <c r="BC2709" s="1">
        <v>95.35</v>
      </c>
      <c r="BD2709" s="1">
        <v>2.21</v>
      </c>
      <c r="BE2709" s="1">
        <v>2880</v>
      </c>
      <c r="BF2709" s="1">
        <v>23830</v>
      </c>
      <c r="BG2709" s="1">
        <v>7.68</v>
      </c>
      <c r="BH2709" s="1">
        <v>1.05</v>
      </c>
      <c r="BI2709" s="1">
        <v>2016</v>
      </c>
      <c r="BJ2709" s="1" t="s">
        <v>102</v>
      </c>
      <c r="BK2709" s="1">
        <v>1</v>
      </c>
      <c r="BL2709" s="1">
        <v>0</v>
      </c>
      <c r="BM2709" s="1">
        <v>0</v>
      </c>
      <c r="BN2709" s="1">
        <v>0</v>
      </c>
      <c r="BO2709" s="1">
        <v>0</v>
      </c>
      <c r="BP2709" s="1"/>
      <c r="BQ2709" s="1"/>
      <c r="BR2709" s="1"/>
      <c r="BS2709" s="1"/>
      <c r="BT2709" s="1">
        <v>0</v>
      </c>
      <c r="BU2709" s="1">
        <v>0</v>
      </c>
      <c r="BV2709" s="1">
        <v>0</v>
      </c>
    </row>
    <row r="2710" spans="1:74" x14ac:dyDescent="0.2">
      <c r="A2710" s="1">
        <v>3744</v>
      </c>
      <c r="B2710" s="1">
        <v>3744</v>
      </c>
      <c r="C2710" s="1">
        <v>34060</v>
      </c>
      <c r="D2710" s="1"/>
      <c r="E2710" s="1" t="s">
        <v>445</v>
      </c>
      <c r="F2710" s="1" t="s">
        <v>84</v>
      </c>
      <c r="G2710" s="1">
        <v>2017</v>
      </c>
      <c r="H2710" s="1">
        <f>IF(L2710&gt;0,G2710-G2709,Check)</f>
        <v>1</v>
      </c>
      <c r="I2710" s="1"/>
      <c r="J2710" s="1">
        <v>1</v>
      </c>
      <c r="K2710" s="1" t="s">
        <v>727</v>
      </c>
      <c r="L2710" s="1">
        <v>2031521</v>
      </c>
      <c r="M2710" s="1">
        <v>659323</v>
      </c>
      <c r="N2710" s="1">
        <v>2031521</v>
      </c>
      <c r="O2710" s="1">
        <v>659323</v>
      </c>
      <c r="P2710" s="1">
        <v>94544</v>
      </c>
      <c r="Q2710" s="1">
        <v>7004570</v>
      </c>
      <c r="R2710" s="1">
        <v>3.4479436840000002</v>
      </c>
      <c r="S2710" s="1">
        <v>97111353</v>
      </c>
      <c r="T2710" s="1">
        <v>138709</v>
      </c>
      <c r="U2710" s="1">
        <v>83069</v>
      </c>
      <c r="V2710" s="1">
        <v>47357</v>
      </c>
      <c r="W2710" s="1">
        <v>1633</v>
      </c>
      <c r="X2710" s="1">
        <v>23502</v>
      </c>
      <c r="Y2710" s="1">
        <v>24766</v>
      </c>
      <c r="Z2710" s="1">
        <v>23786</v>
      </c>
      <c r="AA2710" s="1">
        <v>20379</v>
      </c>
      <c r="AB2710" s="1">
        <v>130237</v>
      </c>
      <c r="AC2710" s="1">
        <v>18.5</v>
      </c>
      <c r="AD2710" s="1">
        <v>7.9</v>
      </c>
      <c r="AE2710" s="1">
        <v>73.7</v>
      </c>
      <c r="AF2710" s="1">
        <v>17</v>
      </c>
      <c r="AG2710" s="1">
        <v>69.099999999999994</v>
      </c>
      <c r="AH2710" s="1">
        <v>13.9</v>
      </c>
      <c r="AI2710" s="1">
        <v>51043</v>
      </c>
      <c r="AJ2710" s="1">
        <v>4056</v>
      </c>
      <c r="AK2710" s="1">
        <v>18425</v>
      </c>
      <c r="AL2710" s="1">
        <v>18857</v>
      </c>
      <c r="AM2710" s="1">
        <v>6736</v>
      </c>
      <c r="AN2710" s="1">
        <v>2969</v>
      </c>
      <c r="AO2710" s="1">
        <v>7.95</v>
      </c>
      <c r="AP2710" s="1">
        <v>49475</v>
      </c>
      <c r="AQ2710" s="1">
        <v>71906</v>
      </c>
      <c r="AR2710" s="1">
        <v>35.200000000000003</v>
      </c>
      <c r="AS2710" s="1">
        <v>42.3</v>
      </c>
      <c r="AT2710" s="1">
        <v>22.5</v>
      </c>
      <c r="AU2710" s="1">
        <v>48965</v>
      </c>
      <c r="AV2710" s="1">
        <v>5188</v>
      </c>
      <c r="AW2710" s="1">
        <v>2301</v>
      </c>
      <c r="AX2710" s="1">
        <v>23.1</v>
      </c>
      <c r="AY2710" s="1">
        <v>2682.25</v>
      </c>
      <c r="AZ2710" s="1">
        <v>64497.42</v>
      </c>
      <c r="BA2710" s="1">
        <v>67179.67</v>
      </c>
      <c r="BB2710" s="1">
        <v>4</v>
      </c>
      <c r="BC2710" s="1">
        <v>96</v>
      </c>
      <c r="BD2710" s="1">
        <v>2.46</v>
      </c>
      <c r="BE2710" s="1">
        <v>2880</v>
      </c>
      <c r="BF2710" s="1">
        <v>23242</v>
      </c>
      <c r="BG2710" s="1">
        <v>6.97</v>
      </c>
      <c r="BH2710" s="1">
        <v>1.02</v>
      </c>
      <c r="BI2710" s="1">
        <v>2016</v>
      </c>
      <c r="BJ2710" s="1" t="s">
        <v>102</v>
      </c>
      <c r="BK2710" s="1">
        <v>1</v>
      </c>
      <c r="BL2710" s="1">
        <v>1</v>
      </c>
      <c r="BM2710" s="1">
        <v>0</v>
      </c>
      <c r="BN2710" s="1">
        <v>0</v>
      </c>
      <c r="BO2710" s="1">
        <v>0</v>
      </c>
      <c r="BP2710" s="1"/>
      <c r="BQ2710" s="1"/>
      <c r="BR2710" s="1"/>
      <c r="BS2710" s="1"/>
      <c r="BT2710" s="1">
        <v>0</v>
      </c>
      <c r="BU2710" s="1">
        <v>0</v>
      </c>
      <c r="BV2710" s="1">
        <v>0</v>
      </c>
    </row>
    <row r="2711" spans="1:74" x14ac:dyDescent="0.2">
      <c r="A2711" s="1">
        <v>3745</v>
      </c>
      <c r="B2711" s="1">
        <v>3745</v>
      </c>
      <c r="C2711" s="1">
        <v>34060</v>
      </c>
      <c r="D2711" s="1"/>
      <c r="E2711" s="1" t="s">
        <v>445</v>
      </c>
      <c r="F2711" s="1" t="s">
        <v>84</v>
      </c>
      <c r="G2711" s="1">
        <v>2018</v>
      </c>
      <c r="H2711" s="1">
        <f>IF(L2711&gt;0,G2711-G2710,Check)</f>
        <v>1</v>
      </c>
      <c r="I2711" s="1"/>
      <c r="J2711" s="1">
        <v>1</v>
      </c>
      <c r="K2711" s="1" t="s">
        <v>727</v>
      </c>
      <c r="L2711" s="1">
        <v>1585701</v>
      </c>
      <c r="M2711" s="1">
        <v>518247</v>
      </c>
      <c r="N2711" s="1">
        <v>1585701</v>
      </c>
      <c r="O2711" s="1">
        <v>518247</v>
      </c>
      <c r="P2711" s="1">
        <v>79584</v>
      </c>
      <c r="Q2711" s="1">
        <v>7620048.25</v>
      </c>
      <c r="R2711" s="1">
        <v>4.8054760950000004</v>
      </c>
      <c r="S2711" s="1">
        <v>97111353</v>
      </c>
      <c r="T2711" s="1">
        <v>139006.75</v>
      </c>
      <c r="U2711" s="1">
        <v>82502.75</v>
      </c>
      <c r="V2711" s="1">
        <v>48429.75</v>
      </c>
      <c r="W2711" s="1">
        <v>1733.25</v>
      </c>
      <c r="X2711" s="1">
        <v>24400.25</v>
      </c>
      <c r="Y2711" s="1">
        <v>24467.75</v>
      </c>
      <c r="Z2711" s="1">
        <v>26367.5</v>
      </c>
      <c r="AA2711" s="1">
        <v>20288.75</v>
      </c>
      <c r="AB2711" s="1">
        <v>131022.75</v>
      </c>
      <c r="AC2711" s="1">
        <v>17.25</v>
      </c>
      <c r="AD2711" s="1">
        <v>8.3000000000000007</v>
      </c>
      <c r="AE2711" s="1">
        <v>74.7</v>
      </c>
      <c r="AF2711" s="1">
        <v>17</v>
      </c>
      <c r="AG2711" s="1">
        <v>68.73</v>
      </c>
      <c r="AH2711" s="1">
        <v>14.28</v>
      </c>
      <c r="AI2711" s="1">
        <v>51496.25</v>
      </c>
      <c r="AJ2711" s="1">
        <v>3889.75</v>
      </c>
      <c r="AK2711" s="1">
        <v>18840.5</v>
      </c>
      <c r="AL2711" s="1">
        <v>18445.5</v>
      </c>
      <c r="AM2711" s="1">
        <v>7148</v>
      </c>
      <c r="AN2711" s="1">
        <v>3172.5</v>
      </c>
      <c r="AO2711" s="1">
        <v>7.55</v>
      </c>
      <c r="AP2711" s="1">
        <v>50036</v>
      </c>
      <c r="AQ2711" s="1">
        <v>72310.5</v>
      </c>
      <c r="AR2711" s="1">
        <v>32.950000000000003</v>
      </c>
      <c r="AS2711" s="1">
        <v>43.93</v>
      </c>
      <c r="AT2711" s="1">
        <v>23.13</v>
      </c>
      <c r="AU2711" s="1">
        <v>50877</v>
      </c>
      <c r="AV2711" s="1">
        <v>4762.5</v>
      </c>
      <c r="AW2711" s="1">
        <v>2758.75</v>
      </c>
      <c r="AX2711" s="1">
        <v>23.68</v>
      </c>
      <c r="AY2711" s="1">
        <v>2964.55</v>
      </c>
      <c r="AZ2711" s="1">
        <v>65888.09</v>
      </c>
      <c r="BA2711" s="1">
        <v>68852.639999999999</v>
      </c>
      <c r="BB2711" s="1">
        <v>4.3099999999999996</v>
      </c>
      <c r="BC2711" s="1">
        <v>95.69</v>
      </c>
      <c r="BD2711" s="1">
        <v>2.71</v>
      </c>
      <c r="BE2711" s="1"/>
      <c r="BF2711" s="1">
        <v>22660.5</v>
      </c>
      <c r="BG2711" s="1">
        <v>6.51</v>
      </c>
      <c r="BH2711" s="1">
        <v>1</v>
      </c>
      <c r="BI2711" s="1">
        <v>2016</v>
      </c>
      <c r="BJ2711" s="1" t="s">
        <v>102</v>
      </c>
      <c r="BK2711" s="1">
        <v>1</v>
      </c>
      <c r="BL2711" s="1">
        <v>2</v>
      </c>
      <c r="BM2711" s="1">
        <v>0</v>
      </c>
      <c r="BN2711" s="1">
        <v>0</v>
      </c>
      <c r="BO2711" s="1">
        <v>0</v>
      </c>
      <c r="BP2711" s="1"/>
      <c r="BQ2711" s="1"/>
      <c r="BR2711" s="1"/>
      <c r="BS2711" s="1"/>
      <c r="BT2711" s="1">
        <v>0</v>
      </c>
      <c r="BU2711" s="1">
        <v>0</v>
      </c>
      <c r="BV2711" s="1">
        <v>0</v>
      </c>
    </row>
    <row r="2712" spans="1:74" x14ac:dyDescent="0.2">
      <c r="A2712" s="1">
        <v>3749</v>
      </c>
      <c r="B2712" s="1">
        <v>3749</v>
      </c>
      <c r="C2712" s="1">
        <v>34580</v>
      </c>
      <c r="D2712" s="1"/>
      <c r="E2712" s="1" t="s">
        <v>446</v>
      </c>
      <c r="F2712" s="1" t="s">
        <v>72</v>
      </c>
      <c r="G2712" s="1">
        <v>2005</v>
      </c>
      <c r="H2712" s="1">
        <f>IF(L2712&gt;0,G2712-G2711,Check)</f>
        <v>-13</v>
      </c>
      <c r="I2712" s="1"/>
      <c r="J2712" s="1"/>
      <c r="K2712" s="1"/>
      <c r="L2712" s="1">
        <v>269053</v>
      </c>
      <c r="M2712" s="1">
        <v>415611</v>
      </c>
      <c r="N2712" s="1">
        <v>269053</v>
      </c>
      <c r="O2712" s="1">
        <v>415611</v>
      </c>
      <c r="P2712" s="1">
        <v>25024</v>
      </c>
      <c r="Q2712" s="1">
        <v>94195</v>
      </c>
      <c r="R2712" s="1">
        <v>0.35009830800000002</v>
      </c>
      <c r="S2712" s="1">
        <v>89280199</v>
      </c>
      <c r="T2712" s="1">
        <v>111330</v>
      </c>
      <c r="U2712" s="1">
        <v>58358</v>
      </c>
      <c r="V2712" s="1">
        <v>38255</v>
      </c>
      <c r="W2712" s="1">
        <v>1600</v>
      </c>
      <c r="X2712" s="1">
        <v>23798</v>
      </c>
      <c r="Y2712" s="1">
        <v>23921</v>
      </c>
      <c r="Z2712" s="1">
        <v>26991</v>
      </c>
      <c r="AA2712" s="1">
        <v>25744</v>
      </c>
      <c r="AB2712" s="1">
        <v>110636</v>
      </c>
      <c r="AC2712" s="1">
        <v>14.5</v>
      </c>
      <c r="AD2712" s="1">
        <v>8</v>
      </c>
      <c r="AE2712" s="1">
        <v>77.5</v>
      </c>
      <c r="AF2712" s="1">
        <v>23.4</v>
      </c>
      <c r="AG2712" s="1">
        <v>62.7</v>
      </c>
      <c r="AH2712" s="1">
        <v>13.9</v>
      </c>
      <c r="AI2712" s="1">
        <v>42319</v>
      </c>
      <c r="AJ2712" s="1">
        <v>2455</v>
      </c>
      <c r="AK2712" s="1">
        <v>10140</v>
      </c>
      <c r="AL2712" s="1">
        <v>16074</v>
      </c>
      <c r="AM2712" s="1">
        <v>8307</v>
      </c>
      <c r="AN2712" s="1">
        <v>5343</v>
      </c>
      <c r="AO2712" s="1">
        <v>5.8</v>
      </c>
      <c r="AP2712" s="1">
        <v>48773</v>
      </c>
      <c r="AQ2712" s="1">
        <v>61298</v>
      </c>
      <c r="AR2712" s="1">
        <v>33.6</v>
      </c>
      <c r="AS2712" s="1">
        <v>52.4</v>
      </c>
      <c r="AT2712" s="1">
        <v>14</v>
      </c>
      <c r="AU2712" s="1">
        <v>39898</v>
      </c>
      <c r="AV2712" s="1">
        <v>6595</v>
      </c>
      <c r="AW2712" s="1">
        <v>552</v>
      </c>
      <c r="AX2712" s="1">
        <v>24</v>
      </c>
      <c r="AY2712" s="1">
        <v>3497.92</v>
      </c>
      <c r="AZ2712" s="1">
        <v>52784.17</v>
      </c>
      <c r="BA2712" s="1">
        <v>56282.080000000002</v>
      </c>
      <c r="BB2712" s="1">
        <v>6.22</v>
      </c>
      <c r="BC2712" s="1">
        <v>93.78</v>
      </c>
      <c r="BD2712" s="1">
        <v>2.48</v>
      </c>
      <c r="BE2712" s="1">
        <v>1292.8</v>
      </c>
      <c r="BF2712" s="1">
        <v>10518</v>
      </c>
      <c r="BG2712" s="1">
        <v>16.61</v>
      </c>
      <c r="BH2712" s="1">
        <v>1.29</v>
      </c>
      <c r="BI2712" s="1">
        <v>2016</v>
      </c>
      <c r="BJ2712" s="1" t="s">
        <v>102</v>
      </c>
      <c r="BK2712" s="1">
        <v>0</v>
      </c>
      <c r="BL2712" s="1">
        <v>0</v>
      </c>
      <c r="BM2712" s="1">
        <v>0</v>
      </c>
      <c r="BN2712" s="1">
        <v>0</v>
      </c>
      <c r="BO2712" s="1">
        <v>0</v>
      </c>
      <c r="BP2712" s="1"/>
      <c r="BQ2712" s="1"/>
      <c r="BR2712" s="1">
        <v>0</v>
      </c>
      <c r="BS2712" s="1"/>
      <c r="BT2712" s="1">
        <v>0</v>
      </c>
      <c r="BU2712" s="1">
        <v>0</v>
      </c>
      <c r="BV2712" s="1">
        <v>0</v>
      </c>
    </row>
    <row r="2713" spans="1:74" x14ac:dyDescent="0.2">
      <c r="A2713" s="1">
        <v>3750</v>
      </c>
      <c r="B2713" s="1">
        <v>3750</v>
      </c>
      <c r="C2713" s="1">
        <v>34580</v>
      </c>
      <c r="D2713" s="1"/>
      <c r="E2713" s="1" t="s">
        <v>446</v>
      </c>
      <c r="F2713" s="1" t="s">
        <v>72</v>
      </c>
      <c r="G2713" s="1">
        <v>2006</v>
      </c>
      <c r="H2713" s="1">
        <f>IF(L2713&gt;0,G2713-G2712,Check)</f>
        <v>1</v>
      </c>
      <c r="I2713" s="1"/>
      <c r="J2713" s="1"/>
      <c r="K2713" s="1"/>
      <c r="L2713" s="1">
        <v>372486</v>
      </c>
      <c r="M2713" s="1">
        <v>573026</v>
      </c>
      <c r="N2713" s="1">
        <v>372486</v>
      </c>
      <c r="O2713" s="1">
        <v>573026</v>
      </c>
      <c r="P2713" s="1">
        <v>33282</v>
      </c>
      <c r="Q2713" s="1">
        <v>116544</v>
      </c>
      <c r="R2713" s="1">
        <v>0.312881558</v>
      </c>
      <c r="S2713" s="1">
        <v>89280199</v>
      </c>
      <c r="T2713" s="1">
        <v>115700</v>
      </c>
      <c r="U2713" s="1">
        <v>63027</v>
      </c>
      <c r="V2713" s="1">
        <v>39581</v>
      </c>
      <c r="W2713" s="1">
        <v>1351</v>
      </c>
      <c r="X2713" s="1">
        <v>22762</v>
      </c>
      <c r="Y2713" s="1">
        <v>21961</v>
      </c>
      <c r="Z2713" s="1">
        <v>26450</v>
      </c>
      <c r="AA2713" s="1">
        <v>32416</v>
      </c>
      <c r="AB2713" s="1">
        <v>114167</v>
      </c>
      <c r="AC2713" s="1">
        <v>14.1</v>
      </c>
      <c r="AD2713" s="1">
        <v>9.1999999999999993</v>
      </c>
      <c r="AE2713" s="1">
        <v>76.8</v>
      </c>
      <c r="AF2713" s="1">
        <v>23.7</v>
      </c>
      <c r="AG2713" s="1">
        <v>61.7</v>
      </c>
      <c r="AH2713" s="1">
        <v>14.6</v>
      </c>
      <c r="AI2713" s="1">
        <v>43138</v>
      </c>
      <c r="AJ2713" s="1">
        <v>2116</v>
      </c>
      <c r="AK2713" s="1">
        <v>10948</v>
      </c>
      <c r="AL2713" s="1">
        <v>16887</v>
      </c>
      <c r="AM2713" s="1">
        <v>8385</v>
      </c>
      <c r="AN2713" s="1">
        <v>4802</v>
      </c>
      <c r="AO2713" s="1">
        <v>4.91</v>
      </c>
      <c r="AP2713" s="1">
        <v>48222</v>
      </c>
      <c r="AQ2713" s="1">
        <v>62731</v>
      </c>
      <c r="AR2713" s="1">
        <v>35.200000000000003</v>
      </c>
      <c r="AS2713" s="1">
        <v>49.3</v>
      </c>
      <c r="AT2713" s="1">
        <v>15.5</v>
      </c>
      <c r="AU2713" s="1">
        <v>41646</v>
      </c>
      <c r="AV2713" s="1">
        <v>6258</v>
      </c>
      <c r="AW2713" s="1">
        <v>411</v>
      </c>
      <c r="AX2713" s="1">
        <v>23.1</v>
      </c>
      <c r="AY2713" s="1">
        <v>3178.17</v>
      </c>
      <c r="AZ2713" s="1">
        <v>53316.33</v>
      </c>
      <c r="BA2713" s="1">
        <v>56494.5</v>
      </c>
      <c r="BB2713" s="1">
        <v>5.63</v>
      </c>
      <c r="BC2713" s="1">
        <v>94.37</v>
      </c>
      <c r="BD2713" s="1">
        <v>2.8</v>
      </c>
      <c r="BE2713" s="1">
        <v>1292.8</v>
      </c>
      <c r="BF2713" s="1">
        <v>10132</v>
      </c>
      <c r="BG2713" s="1">
        <v>17.22</v>
      </c>
      <c r="BH2713" s="1">
        <v>1.25</v>
      </c>
      <c r="BI2713" s="1">
        <v>2016</v>
      </c>
      <c r="BJ2713" s="1" t="s">
        <v>102</v>
      </c>
      <c r="BK2713" s="1">
        <v>0</v>
      </c>
      <c r="BL2713" s="1">
        <v>0</v>
      </c>
      <c r="BM2713" s="1">
        <v>0</v>
      </c>
      <c r="BN2713" s="1">
        <v>0</v>
      </c>
      <c r="BO2713" s="1">
        <v>0</v>
      </c>
      <c r="BP2713" s="1"/>
      <c r="BQ2713" s="1"/>
      <c r="BR2713" s="1">
        <v>0</v>
      </c>
      <c r="BS2713" s="1"/>
      <c r="BT2713" s="1">
        <v>0</v>
      </c>
      <c r="BU2713" s="1">
        <v>0</v>
      </c>
      <c r="BV2713" s="1">
        <v>0</v>
      </c>
    </row>
    <row r="2714" spans="1:74" x14ac:dyDescent="0.2">
      <c r="A2714" s="1">
        <v>3751</v>
      </c>
      <c r="B2714" s="1">
        <v>3751</v>
      </c>
      <c r="C2714" s="1">
        <v>34580</v>
      </c>
      <c r="D2714" s="1"/>
      <c r="E2714" s="1" t="s">
        <v>446</v>
      </c>
      <c r="F2714" s="1" t="s">
        <v>72</v>
      </c>
      <c r="G2714" s="1">
        <v>2007</v>
      </c>
      <c r="H2714" s="1">
        <f>IF(L2714&gt;0,G2714-G2713,Check)</f>
        <v>1</v>
      </c>
      <c r="I2714" s="1"/>
      <c r="J2714" s="1"/>
      <c r="K2714" s="1"/>
      <c r="L2714" s="1">
        <v>422258</v>
      </c>
      <c r="M2714" s="1">
        <v>657845</v>
      </c>
      <c r="N2714" s="1">
        <v>422258</v>
      </c>
      <c r="O2714" s="1">
        <v>657845</v>
      </c>
      <c r="P2714" s="1">
        <v>34835</v>
      </c>
      <c r="Q2714" s="1">
        <v>219579</v>
      </c>
      <c r="R2714" s="1">
        <v>0.52001146200000004</v>
      </c>
      <c r="S2714" s="1">
        <v>89280199</v>
      </c>
      <c r="T2714" s="1">
        <v>116397</v>
      </c>
      <c r="U2714" s="1">
        <v>58253</v>
      </c>
      <c r="V2714" s="1">
        <v>44950</v>
      </c>
      <c r="W2714" s="1">
        <v>703</v>
      </c>
      <c r="X2714" s="1">
        <v>25908</v>
      </c>
      <c r="Y2714" s="1">
        <v>27083</v>
      </c>
      <c r="Z2714" s="1">
        <v>27201</v>
      </c>
      <c r="AA2714" s="1">
        <v>36563</v>
      </c>
      <c r="AB2714" s="1">
        <v>114955</v>
      </c>
      <c r="AC2714" s="1">
        <v>12</v>
      </c>
      <c r="AD2714" s="1">
        <v>10.9</v>
      </c>
      <c r="AE2714" s="1">
        <v>77.099999999999994</v>
      </c>
      <c r="AF2714" s="1">
        <v>23.9</v>
      </c>
      <c r="AG2714" s="1">
        <v>61.4</v>
      </c>
      <c r="AH2714" s="1">
        <v>14.7</v>
      </c>
      <c r="AI2714" s="1">
        <v>44037</v>
      </c>
      <c r="AJ2714" s="1">
        <v>1880</v>
      </c>
      <c r="AK2714" s="1">
        <v>12243</v>
      </c>
      <c r="AL2714" s="1">
        <v>16663</v>
      </c>
      <c r="AM2714" s="1">
        <v>8445</v>
      </c>
      <c r="AN2714" s="1">
        <v>4806</v>
      </c>
      <c r="AO2714" s="1">
        <v>4.2699999999999996</v>
      </c>
      <c r="AP2714" s="1">
        <v>51554</v>
      </c>
      <c r="AQ2714" s="1">
        <v>63986</v>
      </c>
      <c r="AR2714" s="1">
        <v>33.1</v>
      </c>
      <c r="AS2714" s="1">
        <v>49.9</v>
      </c>
      <c r="AT2714" s="1">
        <v>17</v>
      </c>
      <c r="AU2714" s="1">
        <v>41142</v>
      </c>
      <c r="AV2714" s="1">
        <v>6483</v>
      </c>
      <c r="AW2714" s="1">
        <v>584</v>
      </c>
      <c r="AX2714" s="1">
        <v>26.2</v>
      </c>
      <c r="AY2714" s="1">
        <v>3063.58</v>
      </c>
      <c r="AZ2714" s="1">
        <v>54869.67</v>
      </c>
      <c r="BA2714" s="1">
        <v>57933.25</v>
      </c>
      <c r="BB2714" s="1">
        <v>5.29</v>
      </c>
      <c r="BC2714" s="1">
        <v>94.71</v>
      </c>
      <c r="BD2714" s="1">
        <v>3.05</v>
      </c>
      <c r="BE2714" s="1">
        <v>1292.8</v>
      </c>
      <c r="BF2714" s="1">
        <v>9746</v>
      </c>
      <c r="BG2714" s="1">
        <v>18.88</v>
      </c>
      <c r="BH2714" s="1">
        <v>1.21</v>
      </c>
      <c r="BI2714" s="1">
        <v>2016</v>
      </c>
      <c r="BJ2714" s="1" t="s">
        <v>102</v>
      </c>
      <c r="BK2714" s="1">
        <v>0</v>
      </c>
      <c r="BL2714" s="1">
        <v>0</v>
      </c>
      <c r="BM2714" s="1">
        <v>0</v>
      </c>
      <c r="BN2714" s="1">
        <v>0</v>
      </c>
      <c r="BO2714" s="1">
        <v>0</v>
      </c>
      <c r="BP2714" s="1"/>
      <c r="BQ2714" s="1"/>
      <c r="BR2714" s="1">
        <v>0</v>
      </c>
      <c r="BS2714" s="1"/>
      <c r="BT2714" s="1">
        <v>0</v>
      </c>
      <c r="BU2714" s="1">
        <v>0</v>
      </c>
      <c r="BV2714" s="1">
        <v>0</v>
      </c>
    </row>
    <row r="2715" spans="1:74" x14ac:dyDescent="0.2">
      <c r="A2715" s="1">
        <v>3752</v>
      </c>
      <c r="B2715" s="1">
        <v>3752</v>
      </c>
      <c r="C2715" s="1">
        <v>34580</v>
      </c>
      <c r="D2715" s="1"/>
      <c r="E2715" s="1" t="s">
        <v>446</v>
      </c>
      <c r="F2715" s="1" t="s">
        <v>72</v>
      </c>
      <c r="G2715" s="1">
        <v>2008</v>
      </c>
      <c r="H2715" s="1">
        <f>IF(L2715&gt;0,G2715-G2714,Check)</f>
        <v>1</v>
      </c>
      <c r="I2715" s="1"/>
      <c r="J2715" s="1"/>
      <c r="K2715" s="1"/>
      <c r="L2715" s="1">
        <v>503321</v>
      </c>
      <c r="M2715" s="1">
        <v>657841</v>
      </c>
      <c r="N2715" s="1">
        <v>503321</v>
      </c>
      <c r="O2715" s="1">
        <v>657841</v>
      </c>
      <c r="P2715" s="1">
        <v>34808</v>
      </c>
      <c r="Q2715" s="1">
        <v>296629</v>
      </c>
      <c r="R2715" s="1">
        <v>0.58934357999999998</v>
      </c>
      <c r="S2715" s="1">
        <v>89280199</v>
      </c>
      <c r="T2715" s="1">
        <v>118000</v>
      </c>
      <c r="U2715" s="1">
        <v>65687</v>
      </c>
      <c r="V2715" s="1">
        <v>37958</v>
      </c>
      <c r="W2715" s="1">
        <v>910</v>
      </c>
      <c r="X2715" s="1">
        <v>27941</v>
      </c>
      <c r="Y2715" s="1">
        <v>25741</v>
      </c>
      <c r="Z2715" s="1">
        <v>31528</v>
      </c>
      <c r="AA2715" s="1">
        <v>43289</v>
      </c>
      <c r="AB2715" s="1">
        <v>116912</v>
      </c>
      <c r="AC2715" s="1">
        <v>11</v>
      </c>
      <c r="AD2715" s="1">
        <v>7.6</v>
      </c>
      <c r="AE2715" s="1">
        <v>81.400000000000006</v>
      </c>
      <c r="AF2715" s="1">
        <v>23.5</v>
      </c>
      <c r="AG2715" s="1">
        <v>61.4</v>
      </c>
      <c r="AH2715" s="1">
        <v>15.1</v>
      </c>
      <c r="AI2715" s="1">
        <v>44103</v>
      </c>
      <c r="AJ2715" s="1">
        <v>1546</v>
      </c>
      <c r="AK2715" s="1">
        <v>12185</v>
      </c>
      <c r="AL2715" s="1">
        <v>17658</v>
      </c>
      <c r="AM2715" s="1">
        <v>8345</v>
      </c>
      <c r="AN2715" s="1">
        <v>4369</v>
      </c>
      <c r="AO2715" s="1">
        <v>3.51</v>
      </c>
      <c r="AP2715" s="1">
        <v>53348</v>
      </c>
      <c r="AQ2715" s="1">
        <v>68073</v>
      </c>
      <c r="AR2715" s="1">
        <v>28.9</v>
      </c>
      <c r="AS2715" s="1">
        <v>54.1</v>
      </c>
      <c r="AT2715" s="1">
        <v>17</v>
      </c>
      <c r="AU2715" s="1">
        <v>42222</v>
      </c>
      <c r="AV2715" s="1">
        <v>7587</v>
      </c>
      <c r="AW2715" s="1">
        <v>573</v>
      </c>
      <c r="AX2715" s="1">
        <v>24.3</v>
      </c>
      <c r="AY2715" s="1">
        <v>3560.08</v>
      </c>
      <c r="AZ2715" s="1">
        <v>55231.33</v>
      </c>
      <c r="BA2715" s="1">
        <v>58791.42</v>
      </c>
      <c r="BB2715" s="1">
        <v>6.06</v>
      </c>
      <c r="BC2715" s="1">
        <v>93.94</v>
      </c>
      <c r="BD2715" s="1">
        <v>3.51</v>
      </c>
      <c r="BE2715" s="1">
        <v>1292.8</v>
      </c>
      <c r="BF2715" s="1">
        <v>9360</v>
      </c>
      <c r="BG2715" s="1">
        <v>18.899999999999999</v>
      </c>
      <c r="BH2715" s="1">
        <v>1.17</v>
      </c>
      <c r="BI2715" s="1">
        <v>2016</v>
      </c>
      <c r="BJ2715" s="1" t="s">
        <v>102</v>
      </c>
      <c r="BK2715" s="1">
        <v>0</v>
      </c>
      <c r="BL2715" s="1">
        <v>0</v>
      </c>
      <c r="BM2715" s="1">
        <v>0</v>
      </c>
      <c r="BN2715" s="1">
        <v>0</v>
      </c>
      <c r="BO2715" s="1">
        <v>0</v>
      </c>
      <c r="BP2715" s="1"/>
      <c r="BQ2715" s="1"/>
      <c r="BR2715" s="1">
        <v>0</v>
      </c>
      <c r="BS2715" s="1"/>
      <c r="BT2715" s="1">
        <v>0</v>
      </c>
      <c r="BU2715" s="1">
        <v>0</v>
      </c>
      <c r="BV2715" s="1">
        <v>0</v>
      </c>
    </row>
    <row r="2716" spans="1:74" x14ac:dyDescent="0.2">
      <c r="A2716" s="1">
        <v>3753</v>
      </c>
      <c r="B2716" s="1">
        <v>3753</v>
      </c>
      <c r="C2716" s="1">
        <v>34580</v>
      </c>
      <c r="D2716" s="1"/>
      <c r="E2716" s="1" t="s">
        <v>446</v>
      </c>
      <c r="F2716" s="1" t="s">
        <v>72</v>
      </c>
      <c r="G2716" s="1">
        <v>2009</v>
      </c>
      <c r="H2716" s="1">
        <f>IF(L2716&gt;0,G2716-G2715,Check)</f>
        <v>1</v>
      </c>
      <c r="I2716" s="1"/>
      <c r="J2716" s="1"/>
      <c r="K2716" s="1"/>
      <c r="L2716" s="1">
        <v>508212</v>
      </c>
      <c r="M2716" s="1">
        <v>706147</v>
      </c>
      <c r="N2716" s="1">
        <v>508212</v>
      </c>
      <c r="O2716" s="1">
        <v>706147</v>
      </c>
      <c r="P2716" s="1">
        <v>38467</v>
      </c>
      <c r="Q2716" s="1">
        <v>343323</v>
      </c>
      <c r="R2716" s="1">
        <v>0.67555075399999998</v>
      </c>
      <c r="S2716" s="1">
        <v>89280199</v>
      </c>
      <c r="T2716" s="1">
        <v>119534</v>
      </c>
      <c r="U2716" s="1">
        <v>64842</v>
      </c>
      <c r="V2716" s="1">
        <v>42066</v>
      </c>
      <c r="W2716" s="1">
        <v>874</v>
      </c>
      <c r="X2716" s="1">
        <v>27581</v>
      </c>
      <c r="Y2716" s="1">
        <v>27451</v>
      </c>
      <c r="Z2716" s="1">
        <v>28650</v>
      </c>
      <c r="AA2716" s="1">
        <v>39344</v>
      </c>
      <c r="AB2716" s="1">
        <v>118611</v>
      </c>
      <c r="AC2716" s="1">
        <v>9.1999999999999993</v>
      </c>
      <c r="AD2716" s="1">
        <v>9.3000000000000007</v>
      </c>
      <c r="AE2716" s="1">
        <v>81.599999999999994</v>
      </c>
      <c r="AF2716" s="1">
        <v>23.8</v>
      </c>
      <c r="AG2716" s="1">
        <v>61</v>
      </c>
      <c r="AH2716" s="1">
        <v>15.2</v>
      </c>
      <c r="AI2716" s="1">
        <v>44513</v>
      </c>
      <c r="AJ2716" s="1">
        <v>1952</v>
      </c>
      <c r="AK2716" s="1">
        <v>12101</v>
      </c>
      <c r="AL2716" s="1">
        <v>17660</v>
      </c>
      <c r="AM2716" s="1">
        <v>7960</v>
      </c>
      <c r="AN2716" s="1">
        <v>4840</v>
      </c>
      <c r="AO2716" s="1">
        <v>4.3899999999999997</v>
      </c>
      <c r="AP2716" s="1">
        <v>54856</v>
      </c>
      <c r="AQ2716" s="1">
        <v>64445</v>
      </c>
      <c r="AR2716" s="1">
        <v>31.1</v>
      </c>
      <c r="AS2716" s="1">
        <v>51</v>
      </c>
      <c r="AT2716" s="1">
        <v>17.899999999999999</v>
      </c>
      <c r="AU2716" s="1">
        <v>42734</v>
      </c>
      <c r="AV2716" s="1">
        <v>6360</v>
      </c>
      <c r="AW2716" s="1">
        <v>307</v>
      </c>
      <c r="AX2716" s="1">
        <v>25.5</v>
      </c>
      <c r="AY2716" s="1">
        <v>5967.08</v>
      </c>
      <c r="AZ2716" s="1">
        <v>52624.83</v>
      </c>
      <c r="BA2716" s="1">
        <v>58591.92</v>
      </c>
      <c r="BB2716" s="1">
        <v>10.18</v>
      </c>
      <c r="BC2716" s="1">
        <v>89.82</v>
      </c>
      <c r="BD2716" s="1">
        <v>2.65</v>
      </c>
      <c r="BE2716" s="1">
        <v>1292.8</v>
      </c>
      <c r="BF2716" s="1">
        <v>8974</v>
      </c>
      <c r="BG2716" s="1">
        <v>18.36</v>
      </c>
      <c r="BH2716" s="1">
        <v>1.17</v>
      </c>
      <c r="BI2716" s="1">
        <v>2016</v>
      </c>
      <c r="BJ2716" s="1" t="s">
        <v>102</v>
      </c>
      <c r="BK2716" s="1">
        <v>0</v>
      </c>
      <c r="BL2716" s="1">
        <v>0</v>
      </c>
      <c r="BM2716" s="1">
        <v>0</v>
      </c>
      <c r="BN2716" s="1">
        <v>0</v>
      </c>
      <c r="BO2716" s="1">
        <v>0</v>
      </c>
      <c r="BP2716" s="1"/>
      <c r="BQ2716" s="1"/>
      <c r="BR2716" s="1">
        <v>0</v>
      </c>
      <c r="BS2716" s="1"/>
      <c r="BT2716" s="1">
        <v>0</v>
      </c>
      <c r="BU2716" s="1">
        <v>0</v>
      </c>
      <c r="BV2716" s="1">
        <v>0</v>
      </c>
    </row>
    <row r="2717" spans="1:74" x14ac:dyDescent="0.2">
      <c r="A2717" s="1">
        <v>3754</v>
      </c>
      <c r="B2717" s="1">
        <v>3754</v>
      </c>
      <c r="C2717" s="1">
        <v>34580</v>
      </c>
      <c r="D2717" s="1"/>
      <c r="E2717" s="1" t="s">
        <v>446</v>
      </c>
      <c r="F2717" s="1" t="s">
        <v>72</v>
      </c>
      <c r="G2717" s="1">
        <v>2010</v>
      </c>
      <c r="H2717" s="1">
        <f>IF(L2717&gt;0,G2717-G2716,Check)</f>
        <v>1</v>
      </c>
      <c r="I2717" s="1"/>
      <c r="J2717" s="1"/>
      <c r="K2717" s="1"/>
      <c r="L2717" s="1">
        <v>554281</v>
      </c>
      <c r="M2717" s="1">
        <v>733855</v>
      </c>
      <c r="N2717" s="1">
        <v>554281</v>
      </c>
      <c r="O2717" s="1">
        <v>733855</v>
      </c>
      <c r="P2717" s="1">
        <v>41781</v>
      </c>
      <c r="Q2717" s="1">
        <v>376793</v>
      </c>
      <c r="R2717" s="1">
        <v>0.67978696699999996</v>
      </c>
      <c r="S2717" s="1">
        <v>89280199</v>
      </c>
      <c r="T2717" s="1">
        <v>117102</v>
      </c>
      <c r="U2717" s="1">
        <v>61404</v>
      </c>
      <c r="V2717" s="1">
        <v>43284</v>
      </c>
      <c r="W2717" s="1">
        <v>1277</v>
      </c>
      <c r="X2717" s="1">
        <v>27685</v>
      </c>
      <c r="Y2717" s="1">
        <v>28482</v>
      </c>
      <c r="Z2717" s="1">
        <v>28643</v>
      </c>
      <c r="AA2717" s="1">
        <v>24792</v>
      </c>
      <c r="AB2717" s="1">
        <v>116540</v>
      </c>
      <c r="AC2717" s="1"/>
      <c r="AD2717" s="1"/>
      <c r="AE2717" s="1"/>
      <c r="AF2717" s="1">
        <v>23.6</v>
      </c>
      <c r="AG2717" s="1">
        <v>60.4</v>
      </c>
      <c r="AH2717" s="1">
        <v>16</v>
      </c>
      <c r="AI2717" s="1">
        <v>44856</v>
      </c>
      <c r="AJ2717" s="1">
        <v>2203</v>
      </c>
      <c r="AK2717" s="1">
        <v>12816</v>
      </c>
      <c r="AL2717" s="1">
        <v>16918</v>
      </c>
      <c r="AM2717" s="1">
        <v>7874</v>
      </c>
      <c r="AN2717" s="1">
        <v>5045</v>
      </c>
      <c r="AO2717" s="1">
        <v>4.91</v>
      </c>
      <c r="AP2717" s="1">
        <v>55458</v>
      </c>
      <c r="AQ2717" s="1">
        <v>64112</v>
      </c>
      <c r="AR2717" s="1">
        <v>31.3</v>
      </c>
      <c r="AS2717" s="1">
        <v>50.7</v>
      </c>
      <c r="AT2717" s="1">
        <v>18</v>
      </c>
      <c r="AU2717" s="1">
        <v>41313</v>
      </c>
      <c r="AV2717" s="1">
        <v>3707</v>
      </c>
      <c r="AW2717" s="1">
        <v>480</v>
      </c>
      <c r="AX2717" s="1">
        <v>27.1</v>
      </c>
      <c r="AY2717" s="1">
        <v>6456.25</v>
      </c>
      <c r="AZ2717" s="1">
        <v>52658.42</v>
      </c>
      <c r="BA2717" s="1">
        <v>59114.67</v>
      </c>
      <c r="BB2717" s="1">
        <v>10.92</v>
      </c>
      <c r="BC2717" s="1">
        <v>89.08</v>
      </c>
      <c r="BD2717" s="1">
        <v>3.08</v>
      </c>
      <c r="BE2717" s="1">
        <v>1292.8</v>
      </c>
      <c r="BF2717" s="1">
        <v>8588</v>
      </c>
      <c r="BG2717" s="1">
        <v>17.559999999999999</v>
      </c>
      <c r="BH2717" s="1">
        <v>1.1499999999999999</v>
      </c>
      <c r="BI2717" s="1">
        <v>2016</v>
      </c>
      <c r="BJ2717" s="1" t="s">
        <v>102</v>
      </c>
      <c r="BK2717" s="1">
        <v>0</v>
      </c>
      <c r="BL2717" s="1">
        <v>0</v>
      </c>
      <c r="BM2717" s="1">
        <v>0</v>
      </c>
      <c r="BN2717" s="1">
        <v>0</v>
      </c>
      <c r="BO2717" s="1">
        <v>0</v>
      </c>
      <c r="BP2717" s="1"/>
      <c r="BQ2717" s="1"/>
      <c r="BR2717" s="1">
        <v>0</v>
      </c>
      <c r="BS2717" s="1"/>
      <c r="BT2717" s="1">
        <v>0</v>
      </c>
      <c r="BU2717" s="1">
        <v>0</v>
      </c>
      <c r="BV2717" s="1">
        <v>0</v>
      </c>
    </row>
    <row r="2718" spans="1:74" x14ac:dyDescent="0.2">
      <c r="A2718" s="1">
        <v>3755</v>
      </c>
      <c r="B2718" s="1">
        <v>3755</v>
      </c>
      <c r="C2718" s="1">
        <v>34580</v>
      </c>
      <c r="D2718" s="1"/>
      <c r="E2718" s="1" t="s">
        <v>446</v>
      </c>
      <c r="F2718" s="1" t="s">
        <v>72</v>
      </c>
      <c r="G2718" s="1">
        <v>2011</v>
      </c>
      <c r="H2718" s="1">
        <f>IF(L2718&gt;0,G2718-G2717,Check)</f>
        <v>1</v>
      </c>
      <c r="I2718" s="1"/>
      <c r="J2718" s="1"/>
      <c r="K2718" s="1"/>
      <c r="L2718" s="1">
        <v>624704</v>
      </c>
      <c r="M2718" s="1">
        <v>827326</v>
      </c>
      <c r="N2718" s="1">
        <v>624704</v>
      </c>
      <c r="O2718" s="1">
        <v>827326</v>
      </c>
      <c r="P2718" s="1">
        <v>47959</v>
      </c>
      <c r="Q2718" s="1">
        <v>414634</v>
      </c>
      <c r="R2718" s="1">
        <v>0.66372874199999998</v>
      </c>
      <c r="S2718" s="1">
        <v>89280199</v>
      </c>
      <c r="T2718" s="1">
        <v>118109</v>
      </c>
      <c r="U2718" s="1">
        <v>63535</v>
      </c>
      <c r="V2718" s="1">
        <v>42355</v>
      </c>
      <c r="W2718" s="1">
        <v>1643</v>
      </c>
      <c r="X2718" s="1">
        <v>28262</v>
      </c>
      <c r="Y2718" s="1">
        <v>29465</v>
      </c>
      <c r="Z2718" s="1">
        <v>30820</v>
      </c>
      <c r="AA2718" s="1">
        <v>31875</v>
      </c>
      <c r="AB2718" s="1">
        <v>116107</v>
      </c>
      <c r="AC2718" s="1"/>
      <c r="AD2718" s="1"/>
      <c r="AE2718" s="1"/>
      <c r="AF2718" s="1">
        <v>23.4</v>
      </c>
      <c r="AG2718" s="1">
        <v>59.7</v>
      </c>
      <c r="AH2718" s="1">
        <v>16.899999999999999</v>
      </c>
      <c r="AI2718" s="1">
        <v>45801</v>
      </c>
      <c r="AJ2718" s="1">
        <v>2091</v>
      </c>
      <c r="AK2718" s="1">
        <v>14062</v>
      </c>
      <c r="AL2718" s="1">
        <v>16145</v>
      </c>
      <c r="AM2718" s="1">
        <v>8772</v>
      </c>
      <c r="AN2718" s="1">
        <v>4731</v>
      </c>
      <c r="AO2718" s="1">
        <v>4.57</v>
      </c>
      <c r="AP2718" s="1">
        <v>52519</v>
      </c>
      <c r="AQ2718" s="1">
        <v>66166</v>
      </c>
      <c r="AR2718" s="1">
        <v>33.299999999999997</v>
      </c>
      <c r="AS2718" s="1">
        <v>47.1</v>
      </c>
      <c r="AT2718" s="1">
        <v>19.600000000000001</v>
      </c>
      <c r="AU2718" s="1">
        <v>38910</v>
      </c>
      <c r="AV2718" s="1">
        <v>5128</v>
      </c>
      <c r="AW2718" s="1">
        <v>559</v>
      </c>
      <c r="AX2718" s="1">
        <v>22.7</v>
      </c>
      <c r="AY2718" s="1">
        <v>6011.92</v>
      </c>
      <c r="AZ2718" s="1">
        <v>51131</v>
      </c>
      <c r="BA2718" s="1">
        <v>57142.92</v>
      </c>
      <c r="BB2718" s="1">
        <v>10.52</v>
      </c>
      <c r="BC2718" s="1">
        <v>89.48</v>
      </c>
      <c r="BD2718" s="1">
        <v>3.79</v>
      </c>
      <c r="BE2718" s="1">
        <v>1292.8</v>
      </c>
      <c r="BF2718" s="1">
        <v>8202</v>
      </c>
      <c r="BG2718" s="1">
        <v>17.25</v>
      </c>
      <c r="BH2718" s="1">
        <v>1.1200000000000001</v>
      </c>
      <c r="BI2718" s="1">
        <v>2016</v>
      </c>
      <c r="BJ2718" s="1" t="s">
        <v>102</v>
      </c>
      <c r="BK2718" s="1">
        <v>0</v>
      </c>
      <c r="BL2718" s="1">
        <v>0</v>
      </c>
      <c r="BM2718" s="1">
        <v>0</v>
      </c>
      <c r="BN2718" s="1">
        <v>0</v>
      </c>
      <c r="BO2718" s="1">
        <v>0</v>
      </c>
      <c r="BP2718" s="1"/>
      <c r="BQ2718" s="1"/>
      <c r="BR2718" s="1">
        <v>0</v>
      </c>
      <c r="BS2718" s="1"/>
      <c r="BT2718" s="1">
        <v>0</v>
      </c>
      <c r="BU2718" s="1">
        <v>0</v>
      </c>
      <c r="BV2718" s="1">
        <v>0</v>
      </c>
    </row>
    <row r="2719" spans="1:74" x14ac:dyDescent="0.2">
      <c r="A2719" s="1">
        <v>3756</v>
      </c>
      <c r="B2719" s="1">
        <v>3756</v>
      </c>
      <c r="C2719" s="1">
        <v>34580</v>
      </c>
      <c r="D2719" s="1"/>
      <c r="E2719" s="1" t="s">
        <v>446</v>
      </c>
      <c r="F2719" s="1" t="s">
        <v>72</v>
      </c>
      <c r="G2719" s="1">
        <v>2012</v>
      </c>
      <c r="H2719" s="1">
        <f>IF(L2719&gt;0,G2719-G2718,Check)</f>
        <v>1</v>
      </c>
      <c r="I2719" s="1"/>
      <c r="J2719" s="1"/>
      <c r="K2719" s="1"/>
      <c r="L2719" s="1">
        <v>697473</v>
      </c>
      <c r="M2719" s="1">
        <v>918503</v>
      </c>
      <c r="N2719" s="1">
        <v>697473</v>
      </c>
      <c r="O2719" s="1">
        <v>918503</v>
      </c>
      <c r="P2719" s="1">
        <v>53153</v>
      </c>
      <c r="Q2719" s="1">
        <v>466181</v>
      </c>
      <c r="R2719" s="1">
        <v>0.66838573000000001</v>
      </c>
      <c r="S2719" s="1">
        <v>89280199</v>
      </c>
      <c r="T2719" s="1">
        <v>118222</v>
      </c>
      <c r="U2719" s="1">
        <v>60395</v>
      </c>
      <c r="V2719" s="1">
        <v>43670</v>
      </c>
      <c r="W2719" s="1">
        <v>2494</v>
      </c>
      <c r="X2719" s="1">
        <v>26417</v>
      </c>
      <c r="Y2719" s="1">
        <v>25875</v>
      </c>
      <c r="Z2719" s="1">
        <v>29764</v>
      </c>
      <c r="AA2719" s="1">
        <v>38352</v>
      </c>
      <c r="AB2719" s="1">
        <v>116756</v>
      </c>
      <c r="AC2719" s="1"/>
      <c r="AD2719" s="1"/>
      <c r="AE2719" s="1"/>
      <c r="AF2719" s="1">
        <v>23.2</v>
      </c>
      <c r="AG2719" s="1">
        <v>59.6</v>
      </c>
      <c r="AH2719" s="1">
        <v>17.2</v>
      </c>
      <c r="AI2719" s="1">
        <v>44671</v>
      </c>
      <c r="AJ2719" s="1">
        <v>2272</v>
      </c>
      <c r="AK2719" s="1">
        <v>11795</v>
      </c>
      <c r="AL2719" s="1">
        <v>16815</v>
      </c>
      <c r="AM2719" s="1">
        <v>8297</v>
      </c>
      <c r="AN2719" s="1">
        <v>5492</v>
      </c>
      <c r="AO2719" s="1">
        <v>5.09</v>
      </c>
      <c r="AP2719" s="1">
        <v>53400</v>
      </c>
      <c r="AQ2719" s="1">
        <v>64690</v>
      </c>
      <c r="AR2719" s="1">
        <v>31.8</v>
      </c>
      <c r="AS2719" s="1">
        <v>49.4</v>
      </c>
      <c r="AT2719" s="1">
        <v>18.8</v>
      </c>
      <c r="AU2719" s="1">
        <v>39625</v>
      </c>
      <c r="AV2719" s="1">
        <v>5762</v>
      </c>
      <c r="AW2719" s="1">
        <v>326</v>
      </c>
      <c r="AX2719" s="1">
        <v>25.5</v>
      </c>
      <c r="AY2719" s="1">
        <v>5513.33</v>
      </c>
      <c r="AZ2719" s="1">
        <v>51598.58</v>
      </c>
      <c r="BA2719" s="1">
        <v>57111.92</v>
      </c>
      <c r="BB2719" s="1">
        <v>9.65</v>
      </c>
      <c r="BC2719" s="1">
        <v>90.35</v>
      </c>
      <c r="BD2719" s="1">
        <v>3.99</v>
      </c>
      <c r="BE2719" s="1">
        <v>1292.8</v>
      </c>
      <c r="BF2719" s="1">
        <v>8425</v>
      </c>
      <c r="BG2719" s="1">
        <v>17.28</v>
      </c>
      <c r="BH2719" s="1">
        <v>1.0900000000000001</v>
      </c>
      <c r="BI2719" s="1">
        <v>2016</v>
      </c>
      <c r="BJ2719" s="1" t="s">
        <v>102</v>
      </c>
      <c r="BK2719" s="1">
        <v>0</v>
      </c>
      <c r="BL2719" s="1">
        <v>0</v>
      </c>
      <c r="BM2719" s="1">
        <v>0</v>
      </c>
      <c r="BN2719" s="1">
        <v>0</v>
      </c>
      <c r="BO2719" s="1">
        <v>0</v>
      </c>
      <c r="BP2719" s="1"/>
      <c r="BQ2719" s="1"/>
      <c r="BR2719" s="1">
        <v>0</v>
      </c>
      <c r="BS2719" s="1"/>
      <c r="BT2719" s="1">
        <v>0</v>
      </c>
      <c r="BU2719" s="1">
        <v>0</v>
      </c>
      <c r="BV2719" s="1">
        <v>0</v>
      </c>
    </row>
    <row r="2720" spans="1:74" x14ac:dyDescent="0.2">
      <c r="A2720" s="1">
        <v>3757</v>
      </c>
      <c r="B2720" s="1">
        <v>3757</v>
      </c>
      <c r="C2720" s="1">
        <v>34580</v>
      </c>
      <c r="D2720" s="1"/>
      <c r="E2720" s="1" t="s">
        <v>446</v>
      </c>
      <c r="F2720" s="1" t="s">
        <v>72</v>
      </c>
      <c r="G2720" s="1">
        <v>2013</v>
      </c>
      <c r="H2720" s="1">
        <f>IF(L2720&gt;0,G2720-G2719,Check)</f>
        <v>1</v>
      </c>
      <c r="I2720" s="1"/>
      <c r="J2720" s="1"/>
      <c r="K2720" s="1"/>
      <c r="L2720" s="1">
        <v>754865</v>
      </c>
      <c r="M2720" s="1">
        <v>1105296</v>
      </c>
      <c r="N2720" s="1">
        <v>754865</v>
      </c>
      <c r="O2720" s="1">
        <v>1105296</v>
      </c>
      <c r="P2720" s="1">
        <v>63000</v>
      </c>
      <c r="Q2720" s="1">
        <v>470972</v>
      </c>
      <c r="R2720" s="1">
        <v>0.62391553499999997</v>
      </c>
      <c r="S2720" s="1">
        <v>89280199</v>
      </c>
      <c r="T2720" s="1">
        <v>118837</v>
      </c>
      <c r="U2720" s="1">
        <v>63990</v>
      </c>
      <c r="V2720" s="1">
        <v>43171</v>
      </c>
      <c r="W2720" s="1">
        <v>2379</v>
      </c>
      <c r="X2720" s="1">
        <v>26202</v>
      </c>
      <c r="Y2720" s="1">
        <v>27059</v>
      </c>
      <c r="Z2720" s="1">
        <v>27465</v>
      </c>
      <c r="AA2720" s="1">
        <v>15509</v>
      </c>
      <c r="AB2720" s="1">
        <v>116391</v>
      </c>
      <c r="AC2720" s="1">
        <v>17.8</v>
      </c>
      <c r="AD2720" s="1">
        <v>11</v>
      </c>
      <c r="AE2720" s="1">
        <v>71.3</v>
      </c>
      <c r="AF2720" s="1">
        <v>22.6</v>
      </c>
      <c r="AG2720" s="1">
        <v>59.1</v>
      </c>
      <c r="AH2720" s="1">
        <v>18.3</v>
      </c>
      <c r="AI2720" s="1">
        <v>45234</v>
      </c>
      <c r="AJ2720" s="1">
        <v>2294</v>
      </c>
      <c r="AK2720" s="1">
        <v>13370</v>
      </c>
      <c r="AL2720" s="1">
        <v>16762</v>
      </c>
      <c r="AM2720" s="1">
        <v>8779</v>
      </c>
      <c r="AN2720" s="1">
        <v>4029</v>
      </c>
      <c r="AO2720" s="1">
        <v>5.07</v>
      </c>
      <c r="AP2720" s="1">
        <v>52448</v>
      </c>
      <c r="AQ2720" s="1">
        <v>68632</v>
      </c>
      <c r="AR2720" s="1">
        <v>32.200000000000003</v>
      </c>
      <c r="AS2720" s="1">
        <v>48</v>
      </c>
      <c r="AT2720" s="1">
        <v>19.8</v>
      </c>
      <c r="AU2720" s="1">
        <v>41133</v>
      </c>
      <c r="AV2720" s="1">
        <v>4653</v>
      </c>
      <c r="AW2720" s="1">
        <v>797</v>
      </c>
      <c r="AX2720" s="1">
        <v>23.7</v>
      </c>
      <c r="AY2720" s="1">
        <v>4877.5</v>
      </c>
      <c r="AZ2720" s="1">
        <v>51875.67</v>
      </c>
      <c r="BA2720" s="1">
        <v>56753.17</v>
      </c>
      <c r="BB2720" s="1">
        <v>8.59</v>
      </c>
      <c r="BC2720" s="1">
        <v>91.41</v>
      </c>
      <c r="BD2720" s="1">
        <v>3.83</v>
      </c>
      <c r="BE2720" s="1">
        <v>1292.8</v>
      </c>
      <c r="BF2720" s="1">
        <v>8182</v>
      </c>
      <c r="BG2720" s="1">
        <v>17.54</v>
      </c>
      <c r="BH2720" s="1">
        <v>1.08</v>
      </c>
      <c r="BI2720" s="1">
        <v>2016</v>
      </c>
      <c r="BJ2720" s="1" t="s">
        <v>102</v>
      </c>
      <c r="BK2720" s="1">
        <v>0</v>
      </c>
      <c r="BL2720" s="1">
        <v>0</v>
      </c>
      <c r="BM2720" s="1">
        <v>0</v>
      </c>
      <c r="BN2720" s="1">
        <v>0</v>
      </c>
      <c r="BO2720" s="1">
        <v>0</v>
      </c>
      <c r="BP2720" s="1"/>
      <c r="BQ2720" s="1"/>
      <c r="BR2720" s="1">
        <v>0</v>
      </c>
      <c r="BS2720" s="1"/>
      <c r="BT2720" s="1">
        <v>0</v>
      </c>
      <c r="BU2720" s="1">
        <v>0</v>
      </c>
      <c r="BV2720" s="1">
        <v>0</v>
      </c>
    </row>
    <row r="2721" spans="1:74" x14ac:dyDescent="0.2">
      <c r="A2721" s="1">
        <v>3758</v>
      </c>
      <c r="B2721" s="1">
        <v>3758</v>
      </c>
      <c r="C2721" s="1">
        <v>34580</v>
      </c>
      <c r="D2721" s="1"/>
      <c r="E2721" s="1" t="s">
        <v>446</v>
      </c>
      <c r="F2721" s="1" t="s">
        <v>72</v>
      </c>
      <c r="G2721" s="1">
        <v>2014</v>
      </c>
      <c r="H2721" s="1">
        <f>IF(L2721&gt;0,G2721-G2720,Check)</f>
        <v>1</v>
      </c>
      <c r="I2721" s="1"/>
      <c r="J2721" s="1"/>
      <c r="K2721" s="1"/>
      <c r="L2721" s="1">
        <v>835739</v>
      </c>
      <c r="M2721" s="1">
        <v>1211027</v>
      </c>
      <c r="N2721" s="1">
        <v>835739</v>
      </c>
      <c r="O2721" s="1">
        <v>1211027</v>
      </c>
      <c r="P2721" s="1">
        <v>67779</v>
      </c>
      <c r="Q2721" s="1">
        <v>488926</v>
      </c>
      <c r="R2721" s="1">
        <v>0.58502235700000005</v>
      </c>
      <c r="S2721" s="1">
        <v>89280199</v>
      </c>
      <c r="T2721" s="1">
        <v>120365</v>
      </c>
      <c r="U2721" s="1">
        <v>64669</v>
      </c>
      <c r="V2721" s="1">
        <v>41585</v>
      </c>
      <c r="W2721" s="1">
        <v>1289</v>
      </c>
      <c r="X2721" s="1">
        <v>25370</v>
      </c>
      <c r="Y2721" s="1">
        <v>26508</v>
      </c>
      <c r="Z2721" s="1">
        <v>27115</v>
      </c>
      <c r="AA2721" s="1">
        <v>25179</v>
      </c>
      <c r="AB2721" s="1">
        <v>118989</v>
      </c>
      <c r="AC2721" s="1">
        <v>16.600000000000001</v>
      </c>
      <c r="AD2721" s="1">
        <v>8.8000000000000007</v>
      </c>
      <c r="AE2721" s="1">
        <v>74.599999999999994</v>
      </c>
      <c r="AF2721" s="1">
        <v>22.6</v>
      </c>
      <c r="AG2721" s="1">
        <v>58.4</v>
      </c>
      <c r="AH2721" s="1">
        <v>19</v>
      </c>
      <c r="AI2721" s="1">
        <v>45447</v>
      </c>
      <c r="AJ2721" s="1">
        <v>2616</v>
      </c>
      <c r="AK2721" s="1">
        <v>13624</v>
      </c>
      <c r="AL2721" s="1">
        <v>16085</v>
      </c>
      <c r="AM2721" s="1">
        <v>7947</v>
      </c>
      <c r="AN2721" s="1">
        <v>5175</v>
      </c>
      <c r="AO2721" s="1">
        <v>5.76</v>
      </c>
      <c r="AP2721" s="1">
        <v>50558</v>
      </c>
      <c r="AQ2721" s="1">
        <v>70529</v>
      </c>
      <c r="AR2721" s="1">
        <v>34</v>
      </c>
      <c r="AS2721" s="1">
        <v>44.5</v>
      </c>
      <c r="AT2721" s="1">
        <v>21.5</v>
      </c>
      <c r="AU2721" s="1">
        <v>37122</v>
      </c>
      <c r="AV2721" s="1">
        <v>7126</v>
      </c>
      <c r="AW2721" s="1">
        <v>448</v>
      </c>
      <c r="AX2721" s="1">
        <v>27.3</v>
      </c>
      <c r="AY2721" s="1">
        <v>4090.83</v>
      </c>
      <c r="AZ2721" s="1">
        <v>52399.08</v>
      </c>
      <c r="BA2721" s="1">
        <v>56489.919999999998</v>
      </c>
      <c r="BB2721" s="1">
        <v>7.24</v>
      </c>
      <c r="BC2721" s="1">
        <v>92.76</v>
      </c>
      <c r="BD2721" s="1">
        <v>3.71</v>
      </c>
      <c r="BE2721" s="1">
        <v>1292.8</v>
      </c>
      <c r="BF2721" s="1">
        <v>8241</v>
      </c>
      <c r="BG2721" s="1">
        <v>17.87</v>
      </c>
      <c r="BH2721" s="1">
        <v>1.06</v>
      </c>
      <c r="BI2721" s="1">
        <v>2016</v>
      </c>
      <c r="BJ2721" s="1" t="s">
        <v>102</v>
      </c>
      <c r="BK2721" s="1">
        <v>0</v>
      </c>
      <c r="BL2721" s="1">
        <v>0</v>
      </c>
      <c r="BM2721" s="1">
        <v>0</v>
      </c>
      <c r="BN2721" s="1">
        <v>0</v>
      </c>
      <c r="BO2721" s="1">
        <v>0</v>
      </c>
      <c r="BP2721" s="1"/>
      <c r="BQ2721" s="1"/>
      <c r="BR2721" s="1">
        <v>0</v>
      </c>
      <c r="BS2721" s="1"/>
      <c r="BT2721" s="1">
        <v>0</v>
      </c>
      <c r="BU2721" s="1">
        <v>0</v>
      </c>
      <c r="BV2721" s="1">
        <v>0</v>
      </c>
    </row>
    <row r="2722" spans="1:74" x14ac:dyDescent="0.2">
      <c r="A2722" s="1">
        <v>3759</v>
      </c>
      <c r="B2722" s="1">
        <v>3759</v>
      </c>
      <c r="C2722" s="1">
        <v>34580</v>
      </c>
      <c r="D2722" s="1"/>
      <c r="E2722" s="1" t="s">
        <v>446</v>
      </c>
      <c r="F2722" s="1" t="s">
        <v>72</v>
      </c>
      <c r="G2722" s="1">
        <v>2015</v>
      </c>
      <c r="H2722" s="1">
        <f>IF(L2722&gt;0,G2722-G2721,Check)</f>
        <v>1</v>
      </c>
      <c r="I2722" s="1"/>
      <c r="J2722" s="1"/>
      <c r="K2722" s="1"/>
      <c r="L2722" s="1">
        <v>810724</v>
      </c>
      <c r="M2722" s="1">
        <v>1225544</v>
      </c>
      <c r="N2722" s="1">
        <v>810724</v>
      </c>
      <c r="O2722" s="1">
        <v>1225544</v>
      </c>
      <c r="P2722" s="1">
        <v>68368</v>
      </c>
      <c r="Q2722" s="1">
        <v>461024</v>
      </c>
      <c r="R2722" s="1">
        <v>0.56865715100000003</v>
      </c>
      <c r="S2722" s="1">
        <v>89280199</v>
      </c>
      <c r="T2722" s="1">
        <v>121846</v>
      </c>
      <c r="U2722" s="1">
        <v>64837</v>
      </c>
      <c r="V2722" s="1">
        <v>41224</v>
      </c>
      <c r="W2722" s="1">
        <v>2263</v>
      </c>
      <c r="X2722" s="1">
        <v>28290</v>
      </c>
      <c r="Y2722" s="1">
        <v>30204</v>
      </c>
      <c r="Z2722" s="1">
        <v>29718</v>
      </c>
      <c r="AA2722" s="1">
        <v>15838</v>
      </c>
      <c r="AB2722" s="1">
        <v>120035</v>
      </c>
      <c r="AC2722" s="1">
        <v>16</v>
      </c>
      <c r="AD2722" s="1">
        <v>8.9</v>
      </c>
      <c r="AE2722" s="1">
        <v>75.099999999999994</v>
      </c>
      <c r="AF2722" s="1">
        <v>22.3</v>
      </c>
      <c r="AG2722" s="1">
        <v>58.4</v>
      </c>
      <c r="AH2722" s="1">
        <v>19.3</v>
      </c>
      <c r="AI2722" s="1">
        <v>48056</v>
      </c>
      <c r="AJ2722" s="1">
        <v>1567</v>
      </c>
      <c r="AK2722" s="1">
        <v>12789</v>
      </c>
      <c r="AL2722" s="1">
        <v>18602</v>
      </c>
      <c r="AM2722" s="1">
        <v>10082</v>
      </c>
      <c r="AN2722" s="1">
        <v>5016</v>
      </c>
      <c r="AO2722" s="1">
        <v>3.26</v>
      </c>
      <c r="AP2722" s="1">
        <v>57122</v>
      </c>
      <c r="AQ2722" s="1">
        <v>71459</v>
      </c>
      <c r="AR2722" s="1">
        <v>28.6</v>
      </c>
      <c r="AS2722" s="1">
        <v>50.3</v>
      </c>
      <c r="AT2722" s="1">
        <v>21.1</v>
      </c>
      <c r="AU2722" s="1">
        <v>42500</v>
      </c>
      <c r="AV2722" s="1">
        <v>5845</v>
      </c>
      <c r="AW2722" s="1">
        <v>460</v>
      </c>
      <c r="AX2722" s="1">
        <v>25.6</v>
      </c>
      <c r="AY2722" s="1">
        <v>3870.42</v>
      </c>
      <c r="AZ2722" s="1">
        <v>52843.25</v>
      </c>
      <c r="BA2722" s="1">
        <v>56713.67</v>
      </c>
      <c r="BB2722" s="1">
        <v>6.82</v>
      </c>
      <c r="BC2722" s="1">
        <v>93.18</v>
      </c>
      <c r="BD2722" s="1">
        <v>3.03</v>
      </c>
      <c r="BE2722" s="1">
        <v>1292.8</v>
      </c>
      <c r="BF2722" s="1">
        <v>8387</v>
      </c>
      <c r="BG2722" s="1">
        <v>17.93</v>
      </c>
      <c r="BH2722" s="1">
        <v>1.06</v>
      </c>
      <c r="BI2722" s="1">
        <v>2016</v>
      </c>
      <c r="BJ2722" s="1" t="s">
        <v>102</v>
      </c>
      <c r="BK2722" s="1">
        <v>0</v>
      </c>
      <c r="BL2722" s="1">
        <v>0</v>
      </c>
      <c r="BM2722" s="1">
        <v>0</v>
      </c>
      <c r="BN2722" s="1">
        <v>0</v>
      </c>
      <c r="BO2722" s="1">
        <v>0</v>
      </c>
      <c r="BP2722" s="1"/>
      <c r="BQ2722" s="1"/>
      <c r="BR2722" s="1">
        <v>0</v>
      </c>
      <c r="BS2722" s="1"/>
      <c r="BT2722" s="1">
        <v>0</v>
      </c>
      <c r="BU2722" s="1">
        <v>0</v>
      </c>
      <c r="BV2722" s="1">
        <v>0</v>
      </c>
    </row>
    <row r="2723" spans="1:74" x14ac:dyDescent="0.2">
      <c r="A2723" s="1">
        <v>3760</v>
      </c>
      <c r="B2723" s="1">
        <v>3760</v>
      </c>
      <c r="C2723" s="1">
        <v>34580</v>
      </c>
      <c r="D2723" s="1"/>
      <c r="E2723" s="1" t="s">
        <v>446</v>
      </c>
      <c r="F2723" s="1" t="s">
        <v>72</v>
      </c>
      <c r="G2723" s="1">
        <v>2016</v>
      </c>
      <c r="H2723" s="1">
        <f>IF(L2723&gt;0,G2723-G2722,Check)</f>
        <v>1</v>
      </c>
      <c r="I2723" s="1"/>
      <c r="J2723" s="1"/>
      <c r="K2723" s="1"/>
      <c r="L2723" s="1">
        <v>695011</v>
      </c>
      <c r="M2723" s="1">
        <v>1191778</v>
      </c>
      <c r="N2723" s="1">
        <v>695011</v>
      </c>
      <c r="O2723" s="1">
        <v>1191778</v>
      </c>
      <c r="P2723" s="1">
        <v>67817</v>
      </c>
      <c r="Q2723" s="1">
        <v>404372</v>
      </c>
      <c r="R2723" s="1">
        <v>0.58182100699999995</v>
      </c>
      <c r="S2723" s="1">
        <v>89280199</v>
      </c>
      <c r="T2723" s="1">
        <v>123681</v>
      </c>
      <c r="U2723" s="1">
        <v>65681</v>
      </c>
      <c r="V2723" s="1">
        <v>44819</v>
      </c>
      <c r="W2723" s="1">
        <v>1143</v>
      </c>
      <c r="X2723" s="1">
        <v>30186</v>
      </c>
      <c r="Y2723" s="1">
        <v>30615</v>
      </c>
      <c r="Z2723" s="1">
        <v>31669</v>
      </c>
      <c r="AA2723" s="1">
        <v>28411</v>
      </c>
      <c r="AB2723" s="1">
        <v>122028</v>
      </c>
      <c r="AC2723" s="1">
        <v>10.9</v>
      </c>
      <c r="AD2723" s="1">
        <v>7.4</v>
      </c>
      <c r="AE2723" s="1">
        <v>81.599999999999994</v>
      </c>
      <c r="AF2723" s="1">
        <v>21.9</v>
      </c>
      <c r="AG2723" s="1">
        <v>58.6</v>
      </c>
      <c r="AH2723" s="1">
        <v>19.5</v>
      </c>
      <c r="AI2723" s="1">
        <v>46423</v>
      </c>
      <c r="AJ2723" s="1">
        <v>2169</v>
      </c>
      <c r="AK2723" s="1">
        <v>11866</v>
      </c>
      <c r="AL2723" s="1">
        <v>17613</v>
      </c>
      <c r="AM2723" s="1">
        <v>8952</v>
      </c>
      <c r="AN2723" s="1">
        <v>5823</v>
      </c>
      <c r="AO2723" s="1">
        <v>4.67</v>
      </c>
      <c r="AP2723" s="1">
        <v>60983</v>
      </c>
      <c r="AQ2723" s="1">
        <v>77921</v>
      </c>
      <c r="AR2723" s="1">
        <v>25.6</v>
      </c>
      <c r="AS2723" s="1">
        <v>49.1</v>
      </c>
      <c r="AT2723" s="1">
        <v>25.3</v>
      </c>
      <c r="AU2723" s="1">
        <v>42989</v>
      </c>
      <c r="AV2723" s="1">
        <v>4729</v>
      </c>
      <c r="AW2723" s="1">
        <v>558</v>
      </c>
      <c r="AX2723" s="1">
        <v>26.3</v>
      </c>
      <c r="AY2723" s="1">
        <v>3734.17</v>
      </c>
      <c r="AZ2723" s="1">
        <v>54230.67</v>
      </c>
      <c r="BA2723" s="1">
        <v>57964.83</v>
      </c>
      <c r="BB2723" s="1">
        <v>6.45</v>
      </c>
      <c r="BC2723" s="1">
        <v>93.55</v>
      </c>
      <c r="BD2723" s="1">
        <v>2.65</v>
      </c>
      <c r="BE2723" s="1">
        <v>1292.8</v>
      </c>
      <c r="BF2723" s="1">
        <v>8395</v>
      </c>
      <c r="BG2723" s="1">
        <v>17.57</v>
      </c>
      <c r="BH2723" s="1">
        <v>1.05</v>
      </c>
      <c r="BI2723" s="1">
        <v>2016</v>
      </c>
      <c r="BJ2723" s="1" t="s">
        <v>102</v>
      </c>
      <c r="BK2723" s="1">
        <v>1</v>
      </c>
      <c r="BL2723" s="1">
        <v>0</v>
      </c>
      <c r="BM2723" s="1">
        <v>0</v>
      </c>
      <c r="BN2723" s="1">
        <v>0</v>
      </c>
      <c r="BO2723" s="1">
        <v>0</v>
      </c>
      <c r="BP2723" s="1"/>
      <c r="BQ2723" s="1"/>
      <c r="BR2723" s="1">
        <v>0</v>
      </c>
      <c r="BS2723" s="1"/>
      <c r="BT2723" s="1">
        <v>0</v>
      </c>
      <c r="BU2723" s="1">
        <v>0</v>
      </c>
      <c r="BV2723" s="1">
        <v>0</v>
      </c>
    </row>
    <row r="2724" spans="1:74" x14ac:dyDescent="0.2">
      <c r="A2724" s="1">
        <v>3761</v>
      </c>
      <c r="B2724" s="1">
        <v>3761</v>
      </c>
      <c r="C2724" s="1">
        <v>34580</v>
      </c>
      <c r="D2724" s="1"/>
      <c r="E2724" s="1" t="s">
        <v>446</v>
      </c>
      <c r="F2724" s="1" t="s">
        <v>72</v>
      </c>
      <c r="G2724" s="1">
        <v>2017</v>
      </c>
      <c r="H2724" s="1">
        <f>IF(L2724&gt;0,G2724-G2723,Check)</f>
        <v>1</v>
      </c>
      <c r="I2724" s="1"/>
      <c r="J2724" s="1"/>
      <c r="K2724" s="1"/>
      <c r="L2724" s="1">
        <v>666966</v>
      </c>
      <c r="M2724" s="1">
        <v>1266628</v>
      </c>
      <c r="N2724" s="1">
        <v>666966</v>
      </c>
      <c r="O2724" s="1">
        <v>1266628</v>
      </c>
      <c r="P2724" s="1">
        <v>71064</v>
      </c>
      <c r="Q2724" s="1">
        <v>408953</v>
      </c>
      <c r="R2724" s="1">
        <v>0.61315419399999904</v>
      </c>
      <c r="S2724" s="1">
        <v>89280199</v>
      </c>
      <c r="T2724" s="1">
        <v>125619</v>
      </c>
      <c r="U2724" s="1">
        <v>67882</v>
      </c>
      <c r="V2724" s="1">
        <v>43709</v>
      </c>
      <c r="W2724" s="1">
        <v>1884</v>
      </c>
      <c r="X2724" s="1">
        <v>31543</v>
      </c>
      <c r="Y2724" s="1">
        <v>30495</v>
      </c>
      <c r="Z2724" s="1">
        <v>36967</v>
      </c>
      <c r="AA2724" s="1">
        <v>21995</v>
      </c>
      <c r="AB2724" s="1">
        <v>124076</v>
      </c>
      <c r="AC2724" s="1">
        <v>11</v>
      </c>
      <c r="AD2724" s="1">
        <v>6.2</v>
      </c>
      <c r="AE2724" s="1">
        <v>82.8</v>
      </c>
      <c r="AF2724" s="1">
        <v>22.2</v>
      </c>
      <c r="AG2724" s="1">
        <v>57.4</v>
      </c>
      <c r="AH2724" s="1">
        <v>20.399999999999999</v>
      </c>
      <c r="AI2724" s="1">
        <v>49262</v>
      </c>
      <c r="AJ2724" s="1">
        <v>2599</v>
      </c>
      <c r="AK2724" s="1">
        <v>11464</v>
      </c>
      <c r="AL2724" s="1">
        <v>19413</v>
      </c>
      <c r="AM2724" s="1">
        <v>10051</v>
      </c>
      <c r="AN2724" s="1">
        <v>5735</v>
      </c>
      <c r="AO2724" s="1">
        <v>5.28</v>
      </c>
      <c r="AP2724" s="1">
        <v>66066</v>
      </c>
      <c r="AQ2724" s="1">
        <v>82356</v>
      </c>
      <c r="AR2724" s="1">
        <v>24.1</v>
      </c>
      <c r="AS2724" s="1">
        <v>49.6</v>
      </c>
      <c r="AT2724" s="1">
        <v>26.3</v>
      </c>
      <c r="AU2724" s="1">
        <v>43976</v>
      </c>
      <c r="AV2724" s="1">
        <v>6081</v>
      </c>
      <c r="AW2724" s="1">
        <v>340</v>
      </c>
      <c r="AX2724" s="1">
        <v>24.2</v>
      </c>
      <c r="AY2724" s="1">
        <v>3269</v>
      </c>
      <c r="AZ2724" s="1">
        <v>56167.33</v>
      </c>
      <c r="BA2724" s="1">
        <v>59436.33</v>
      </c>
      <c r="BB2724" s="1">
        <v>5.5</v>
      </c>
      <c r="BC2724" s="1">
        <v>94.5</v>
      </c>
      <c r="BD2724" s="1">
        <v>2.95</v>
      </c>
      <c r="BE2724" s="1">
        <v>1292.8</v>
      </c>
      <c r="BF2724" s="1">
        <v>8549</v>
      </c>
      <c r="BG2724" s="1">
        <v>17.82</v>
      </c>
      <c r="BH2724" s="1">
        <v>1.02</v>
      </c>
      <c r="BI2724" s="1">
        <v>2016</v>
      </c>
      <c r="BJ2724" s="1" t="s">
        <v>102</v>
      </c>
      <c r="BK2724" s="1">
        <v>1</v>
      </c>
      <c r="BL2724" s="1">
        <v>1</v>
      </c>
      <c r="BM2724" s="1">
        <v>0</v>
      </c>
      <c r="BN2724" s="1">
        <v>0</v>
      </c>
      <c r="BO2724" s="1">
        <v>0</v>
      </c>
      <c r="BP2724" s="1"/>
      <c r="BQ2724" s="1"/>
      <c r="BR2724" s="1">
        <v>0</v>
      </c>
      <c r="BS2724" s="1"/>
      <c r="BT2724" s="1">
        <v>0</v>
      </c>
      <c r="BU2724" s="1">
        <v>0</v>
      </c>
      <c r="BV2724" s="1">
        <v>0</v>
      </c>
    </row>
    <row r="2725" spans="1:74" x14ac:dyDescent="0.2">
      <c r="A2725" s="1">
        <v>3762</v>
      </c>
      <c r="B2725" s="1">
        <v>3762</v>
      </c>
      <c r="C2725" s="1">
        <v>34580</v>
      </c>
      <c r="D2725" s="1"/>
      <c r="E2725" s="1" t="s">
        <v>446</v>
      </c>
      <c r="F2725" s="1" t="s">
        <v>72</v>
      </c>
      <c r="G2725" s="1">
        <v>2018</v>
      </c>
      <c r="H2725" s="1">
        <f>IF(L2725&gt;0,G2725-G2724,Check)</f>
        <v>1</v>
      </c>
      <c r="I2725" s="1"/>
      <c r="J2725" s="1"/>
      <c r="K2725" s="1"/>
      <c r="L2725" s="1">
        <v>730270</v>
      </c>
      <c r="M2725" s="1">
        <v>1338799</v>
      </c>
      <c r="N2725" s="1">
        <v>730270</v>
      </c>
      <c r="O2725" s="1">
        <v>1338799</v>
      </c>
      <c r="P2725" s="1">
        <v>76398</v>
      </c>
      <c r="Q2725" s="1">
        <v>398225.75</v>
      </c>
      <c r="R2725" s="1">
        <v>0.54531303499999995</v>
      </c>
      <c r="S2725" s="1">
        <v>89280199</v>
      </c>
      <c r="T2725" s="1">
        <v>127531.25</v>
      </c>
      <c r="U2725" s="1">
        <v>69743.75</v>
      </c>
      <c r="V2725" s="1">
        <v>43775.25</v>
      </c>
      <c r="W2725" s="1">
        <v>2159.75</v>
      </c>
      <c r="X2725" s="1">
        <v>33034.75</v>
      </c>
      <c r="Y2725" s="1">
        <v>30507.75</v>
      </c>
      <c r="Z2725" s="1">
        <v>41428.25</v>
      </c>
      <c r="AA2725" s="1">
        <v>20326.25</v>
      </c>
      <c r="AB2725" s="1">
        <v>126110.25</v>
      </c>
      <c r="AC2725" s="1">
        <v>9.8000000000000007</v>
      </c>
      <c r="AD2725" s="1">
        <v>4.93</v>
      </c>
      <c r="AE2725" s="1">
        <v>85.33</v>
      </c>
      <c r="AF2725" s="1">
        <v>22.33</v>
      </c>
      <c r="AG2725" s="1">
        <v>56.55</v>
      </c>
      <c r="AH2725" s="1">
        <v>21.13</v>
      </c>
      <c r="AI2725" s="1">
        <v>50983</v>
      </c>
      <c r="AJ2725" s="1">
        <v>3072</v>
      </c>
      <c r="AK2725" s="1">
        <v>10931.75</v>
      </c>
      <c r="AL2725" s="1">
        <v>20515.75</v>
      </c>
      <c r="AM2725" s="1">
        <v>10592.75</v>
      </c>
      <c r="AN2725" s="1">
        <v>5870.75</v>
      </c>
      <c r="AO2725" s="1">
        <v>6.03</v>
      </c>
      <c r="AP2725" s="1">
        <v>70843.5</v>
      </c>
      <c r="AQ2725" s="1">
        <v>87297.75</v>
      </c>
      <c r="AR2725" s="1">
        <v>22.23</v>
      </c>
      <c r="AS2725" s="1">
        <v>49.68</v>
      </c>
      <c r="AT2725" s="1">
        <v>28.1</v>
      </c>
      <c r="AU2725" s="1">
        <v>44838.5</v>
      </c>
      <c r="AV2725" s="1">
        <v>6816</v>
      </c>
      <c r="AW2725" s="1">
        <v>201</v>
      </c>
      <c r="AX2725" s="1">
        <v>22.8</v>
      </c>
      <c r="AY2725" s="1">
        <v>3092.82</v>
      </c>
      <c r="AZ2725" s="1">
        <v>56333.36</v>
      </c>
      <c r="BA2725" s="1">
        <v>59426.18</v>
      </c>
      <c r="BB2725" s="1">
        <v>5.21</v>
      </c>
      <c r="BC2725" s="1">
        <v>94.79</v>
      </c>
      <c r="BD2725" s="1">
        <v>3.4</v>
      </c>
      <c r="BE2725" s="1"/>
      <c r="BF2725" s="1">
        <v>8666.5</v>
      </c>
      <c r="BG2725" s="1">
        <v>17.52</v>
      </c>
      <c r="BH2725" s="1">
        <v>1</v>
      </c>
      <c r="BI2725" s="1">
        <v>2016</v>
      </c>
      <c r="BJ2725" s="1" t="s">
        <v>102</v>
      </c>
      <c r="BK2725" s="1">
        <v>1</v>
      </c>
      <c r="BL2725" s="1">
        <v>2</v>
      </c>
      <c r="BM2725" s="1">
        <v>0</v>
      </c>
      <c r="BN2725" s="1">
        <v>0</v>
      </c>
      <c r="BO2725" s="1">
        <v>0</v>
      </c>
      <c r="BP2725" s="1"/>
      <c r="BQ2725" s="1"/>
      <c r="BR2725" s="1">
        <v>0</v>
      </c>
      <c r="BS2725" s="1"/>
      <c r="BT2725" s="1">
        <v>87</v>
      </c>
      <c r="BU2725" s="1">
        <v>0</v>
      </c>
      <c r="BV2725" s="1">
        <v>70</v>
      </c>
    </row>
    <row r="2726" spans="1:74" x14ac:dyDescent="0.2">
      <c r="A2726" s="1">
        <v>3763</v>
      </c>
      <c r="B2726" s="1">
        <v>3763</v>
      </c>
      <c r="C2726" s="1">
        <v>34620</v>
      </c>
      <c r="D2726" s="1"/>
      <c r="E2726" s="1" t="s">
        <v>447</v>
      </c>
      <c r="F2726" s="1" t="s">
        <v>72</v>
      </c>
      <c r="G2726" s="1">
        <v>2002</v>
      </c>
      <c r="H2726" s="1">
        <f>IF(L2726&gt;0,G2726-G2725,Check)</f>
        <v>-16</v>
      </c>
      <c r="I2726" s="1">
        <v>1</v>
      </c>
      <c r="J2726" s="1">
        <v>1</v>
      </c>
      <c r="K2726" s="1" t="s">
        <v>728</v>
      </c>
      <c r="L2726" s="1">
        <v>1219264.402</v>
      </c>
      <c r="M2726" s="1">
        <v>0</v>
      </c>
      <c r="N2726" s="1">
        <v>1219264.402</v>
      </c>
      <c r="O2726" s="1">
        <v>0</v>
      </c>
      <c r="P2726" s="1">
        <v>0</v>
      </c>
      <c r="Q2726" s="1">
        <v>257988</v>
      </c>
      <c r="R2726" s="1">
        <v>0.20835577799999999</v>
      </c>
      <c r="S2726" s="1">
        <v>119592510</v>
      </c>
      <c r="T2726" s="1">
        <v>92619.859379999994</v>
      </c>
      <c r="U2726" s="1">
        <v>68648.21875</v>
      </c>
      <c r="V2726" s="1">
        <v>22273.375</v>
      </c>
      <c r="W2726" s="1">
        <v>-385.8125</v>
      </c>
      <c r="X2726" s="1">
        <v>16299.4375</v>
      </c>
      <c r="Y2726" s="1">
        <v>15327.65625</v>
      </c>
      <c r="Z2726" s="1">
        <v>20374.84375</v>
      </c>
      <c r="AA2726" s="1">
        <v>-12921.82813</v>
      </c>
      <c r="AB2726" s="1">
        <v>110917.83</v>
      </c>
      <c r="AC2726" s="1">
        <v>14.16</v>
      </c>
      <c r="AD2726" s="1">
        <v>12.91</v>
      </c>
      <c r="AE2726" s="1">
        <v>72.930000000000007</v>
      </c>
      <c r="AF2726" s="1">
        <v>25.54</v>
      </c>
      <c r="AG2726" s="1">
        <v>61.76</v>
      </c>
      <c r="AH2726" s="1">
        <v>12.71</v>
      </c>
      <c r="AI2726" s="1">
        <v>49033.22</v>
      </c>
      <c r="AJ2726" s="1">
        <v>3188.45</v>
      </c>
      <c r="AK2726" s="1">
        <v>14529.52</v>
      </c>
      <c r="AL2726" s="1">
        <v>22414.560000000001</v>
      </c>
      <c r="AM2726" s="1">
        <v>6654.23</v>
      </c>
      <c r="AN2726" s="1">
        <v>2246.4499999999998</v>
      </c>
      <c r="AO2726" s="1">
        <v>6.5</v>
      </c>
      <c r="AP2726" s="1">
        <v>31504.109380000002</v>
      </c>
      <c r="AQ2726" s="1">
        <v>33539.78125</v>
      </c>
      <c r="AR2726" s="1">
        <v>56.35</v>
      </c>
      <c r="AS2726" s="1">
        <v>42.01</v>
      </c>
      <c r="AT2726" s="1">
        <v>1.64</v>
      </c>
      <c r="AU2726" s="1">
        <v>33517.160000000003</v>
      </c>
      <c r="AV2726" s="1">
        <v>2955.48</v>
      </c>
      <c r="AW2726" s="1">
        <v>-927.16</v>
      </c>
      <c r="AX2726" s="1">
        <v>13.52</v>
      </c>
      <c r="AY2726" s="1">
        <v>3512.5</v>
      </c>
      <c r="AZ2726" s="1">
        <v>55634.67</v>
      </c>
      <c r="BA2726" s="1">
        <v>59147.17</v>
      </c>
      <c r="BB2726" s="1">
        <v>5.94</v>
      </c>
      <c r="BC2726" s="1">
        <v>94.06</v>
      </c>
      <c r="BD2726" s="1">
        <v>1.36</v>
      </c>
      <c r="BE2726" s="1"/>
      <c r="BF2726" s="1">
        <v>21561</v>
      </c>
      <c r="BG2726" s="1">
        <v>0</v>
      </c>
      <c r="BH2726" s="1">
        <v>1.4</v>
      </c>
      <c r="BI2726" s="1">
        <v>2015</v>
      </c>
      <c r="BJ2726" s="1" t="s">
        <v>448</v>
      </c>
      <c r="BK2726" s="1">
        <v>0</v>
      </c>
      <c r="BL2726" s="1">
        <v>0</v>
      </c>
      <c r="BM2726" s="1">
        <v>0</v>
      </c>
      <c r="BN2726" s="1">
        <v>0</v>
      </c>
      <c r="BO2726" s="1">
        <v>0</v>
      </c>
      <c r="BP2726" s="1"/>
      <c r="BQ2726" s="1"/>
      <c r="BR2726" s="1">
        <v>0</v>
      </c>
      <c r="BS2726" s="1"/>
      <c r="BT2726" s="1">
        <v>0</v>
      </c>
      <c r="BU2726" s="1">
        <v>0</v>
      </c>
      <c r="BV2726" s="1">
        <v>0</v>
      </c>
    </row>
    <row r="2727" spans="1:74" x14ac:dyDescent="0.2">
      <c r="A2727" s="1">
        <v>3765</v>
      </c>
      <c r="B2727" s="1">
        <v>3765</v>
      </c>
      <c r="C2727" s="1">
        <v>34620</v>
      </c>
      <c r="D2727" s="1"/>
      <c r="E2727" s="1" t="s">
        <v>447</v>
      </c>
      <c r="F2727" s="1" t="s">
        <v>72</v>
      </c>
      <c r="G2727" s="1">
        <v>2004</v>
      </c>
      <c r="H2727" s="1">
        <f>IF(L2727&gt;0,G2727-G2726,Check)</f>
        <v>2</v>
      </c>
      <c r="I2727" s="1"/>
      <c r="J2727" s="1">
        <v>1</v>
      </c>
      <c r="K2727" s="1" t="s">
        <v>725</v>
      </c>
      <c r="L2727" s="1">
        <v>1279847.085</v>
      </c>
      <c r="M2727" s="1">
        <v>819182.76170000003</v>
      </c>
      <c r="N2727" s="1">
        <v>1279847.085</v>
      </c>
      <c r="O2727" s="1">
        <v>819182.76170000003</v>
      </c>
      <c r="P2727" s="1">
        <v>60085.409299999999</v>
      </c>
      <c r="Q2727" s="1">
        <v>171693</v>
      </c>
      <c r="R2727" s="1">
        <v>0.132098669</v>
      </c>
      <c r="S2727" s="1">
        <v>119592510</v>
      </c>
      <c r="T2727" s="1">
        <v>103328.75</v>
      </c>
      <c r="U2727" s="1">
        <v>77154.5</v>
      </c>
      <c r="V2727" s="1">
        <v>23946</v>
      </c>
      <c r="W2727" s="1">
        <v>-55</v>
      </c>
      <c r="X2727" s="1">
        <v>17482</v>
      </c>
      <c r="Y2727" s="1">
        <v>17053.5</v>
      </c>
      <c r="Z2727" s="1">
        <v>19362.5</v>
      </c>
      <c r="AA2727" s="1">
        <v>7495.75</v>
      </c>
      <c r="AB2727" s="1">
        <v>109162.25</v>
      </c>
      <c r="AC2727" s="1">
        <v>16.8</v>
      </c>
      <c r="AD2727" s="1">
        <v>11.38</v>
      </c>
      <c r="AE2727" s="1">
        <v>71.83</v>
      </c>
      <c r="AF2727" s="1">
        <v>23.38</v>
      </c>
      <c r="AG2727" s="1">
        <v>63.2</v>
      </c>
      <c r="AH2727" s="1">
        <v>13.43</v>
      </c>
      <c r="AI2727" s="1">
        <v>47477.5</v>
      </c>
      <c r="AJ2727" s="1">
        <v>3368.25</v>
      </c>
      <c r="AK2727" s="1">
        <v>14894.25</v>
      </c>
      <c r="AL2727" s="1">
        <v>20168</v>
      </c>
      <c r="AM2727" s="1">
        <v>6720.75</v>
      </c>
      <c r="AN2727" s="1">
        <v>2326.25</v>
      </c>
      <c r="AO2727" s="1">
        <v>7.09</v>
      </c>
      <c r="AP2727" s="1">
        <v>33213.75</v>
      </c>
      <c r="AQ2727" s="1">
        <v>40121.5</v>
      </c>
      <c r="AR2727" s="1">
        <v>53.13</v>
      </c>
      <c r="AS2727" s="1">
        <v>41.63</v>
      </c>
      <c r="AT2727" s="1">
        <v>5.25</v>
      </c>
      <c r="AU2727" s="1">
        <v>36037.5</v>
      </c>
      <c r="AV2727" s="1">
        <v>3885.75</v>
      </c>
      <c r="AW2727" s="1">
        <v>-11.5</v>
      </c>
      <c r="AX2727" s="1">
        <v>16.18</v>
      </c>
      <c r="AY2727" s="1">
        <v>3552.75</v>
      </c>
      <c r="AZ2727" s="1">
        <v>53417</v>
      </c>
      <c r="BA2727" s="1">
        <v>56969.75</v>
      </c>
      <c r="BB2727" s="1">
        <v>6.24</v>
      </c>
      <c r="BC2727" s="1">
        <v>93.76</v>
      </c>
      <c r="BD2727" s="1">
        <v>1.83</v>
      </c>
      <c r="BE2727" s="1"/>
      <c r="BF2727" s="1">
        <v>20355</v>
      </c>
      <c r="BG2727" s="1">
        <v>13.63</v>
      </c>
      <c r="BH2727" s="1">
        <v>1.33</v>
      </c>
      <c r="BI2727" s="1">
        <v>2015</v>
      </c>
      <c r="BJ2727" s="1" t="s">
        <v>448</v>
      </c>
      <c r="BK2727" s="1">
        <v>0</v>
      </c>
      <c r="BL2727" s="1">
        <v>0</v>
      </c>
      <c r="BM2727" s="1">
        <v>0</v>
      </c>
      <c r="BN2727" s="1">
        <v>0</v>
      </c>
      <c r="BO2727" s="1">
        <v>0</v>
      </c>
      <c r="BP2727" s="1"/>
      <c r="BQ2727" s="1"/>
      <c r="BR2727" s="1">
        <v>0</v>
      </c>
      <c r="BS2727" s="1"/>
      <c r="BT2727" s="1">
        <v>0</v>
      </c>
      <c r="BU2727" s="1">
        <v>0</v>
      </c>
      <c r="BV2727" s="1">
        <v>0</v>
      </c>
    </row>
    <row r="2728" spans="1:74" x14ac:dyDescent="0.2">
      <c r="A2728" s="1">
        <v>3766</v>
      </c>
      <c r="B2728" s="1">
        <v>3766</v>
      </c>
      <c r="C2728" s="1">
        <v>34620</v>
      </c>
      <c r="D2728" s="1"/>
      <c r="E2728" s="1" t="s">
        <v>447</v>
      </c>
      <c r="F2728" s="1" t="s">
        <v>72</v>
      </c>
      <c r="G2728" s="1">
        <v>2005</v>
      </c>
      <c r="H2728" s="1">
        <f>IF(L2728&gt;0,G2728-G2727,Check)</f>
        <v>1</v>
      </c>
      <c r="I2728" s="1"/>
      <c r="J2728" s="1"/>
      <c r="K2728" s="1"/>
      <c r="L2728" s="1">
        <v>1488252.93199999</v>
      </c>
      <c r="M2728" s="1">
        <v>864032.89260000002</v>
      </c>
      <c r="N2728" s="1">
        <v>1488252.93199999</v>
      </c>
      <c r="O2728" s="1">
        <v>864032.89260000002</v>
      </c>
      <c r="P2728" s="1">
        <v>63614.574099999998</v>
      </c>
      <c r="Q2728" s="1">
        <v>169991</v>
      </c>
      <c r="R2728" s="1">
        <v>0.112474254</v>
      </c>
      <c r="S2728" s="1">
        <v>119592510</v>
      </c>
      <c r="T2728" s="1">
        <v>108356</v>
      </c>
      <c r="U2728" s="1">
        <v>81084</v>
      </c>
      <c r="V2728" s="1">
        <v>24781</v>
      </c>
      <c r="W2728" s="1">
        <v>136</v>
      </c>
      <c r="X2728" s="1">
        <v>18070</v>
      </c>
      <c r="Y2728" s="1">
        <v>17859</v>
      </c>
      <c r="Z2728" s="1">
        <v>19024</v>
      </c>
      <c r="AA2728" s="1">
        <v>15565</v>
      </c>
      <c r="AB2728" s="1">
        <v>108254</v>
      </c>
      <c r="AC2728" s="1">
        <v>17.899999999999999</v>
      </c>
      <c r="AD2728" s="1">
        <v>10.7</v>
      </c>
      <c r="AE2728" s="1">
        <v>71.400000000000006</v>
      </c>
      <c r="AF2728" s="1">
        <v>22.3</v>
      </c>
      <c r="AG2728" s="1">
        <v>63.9</v>
      </c>
      <c r="AH2728" s="1">
        <v>13.8</v>
      </c>
      <c r="AI2728" s="1">
        <v>46922</v>
      </c>
      <c r="AJ2728" s="1">
        <v>3464</v>
      </c>
      <c r="AK2728" s="1">
        <v>15021</v>
      </c>
      <c r="AL2728" s="1">
        <v>19118</v>
      </c>
      <c r="AM2728" s="1">
        <v>6814</v>
      </c>
      <c r="AN2728" s="1">
        <v>2505</v>
      </c>
      <c r="AO2728" s="1">
        <v>7.38</v>
      </c>
      <c r="AP2728" s="1">
        <v>34227</v>
      </c>
      <c r="AQ2728" s="1">
        <v>43365</v>
      </c>
      <c r="AR2728" s="1">
        <v>51.2</v>
      </c>
      <c r="AS2728" s="1">
        <v>41.8</v>
      </c>
      <c r="AT2728" s="1">
        <v>7</v>
      </c>
      <c r="AU2728" s="1">
        <v>37242</v>
      </c>
      <c r="AV2728" s="1">
        <v>4270</v>
      </c>
      <c r="AW2728" s="1">
        <v>404</v>
      </c>
      <c r="AX2728" s="1">
        <v>17.399999999999999</v>
      </c>
      <c r="AY2728" s="1">
        <v>3851.25</v>
      </c>
      <c r="AZ2728" s="1">
        <v>52261.75</v>
      </c>
      <c r="BA2728" s="1">
        <v>56113</v>
      </c>
      <c r="BB2728" s="1">
        <v>6.87</v>
      </c>
      <c r="BC2728" s="1">
        <v>93.13</v>
      </c>
      <c r="BD2728" s="1">
        <v>2.25</v>
      </c>
      <c r="BE2728" s="1">
        <v>1728</v>
      </c>
      <c r="BF2728" s="1">
        <v>19752</v>
      </c>
      <c r="BG2728" s="1">
        <v>13.58</v>
      </c>
      <c r="BH2728" s="1">
        <v>1.29</v>
      </c>
      <c r="BI2728" s="1">
        <v>2015</v>
      </c>
      <c r="BJ2728" s="1" t="s">
        <v>448</v>
      </c>
      <c r="BK2728" s="1">
        <v>0</v>
      </c>
      <c r="BL2728" s="1">
        <v>0</v>
      </c>
      <c r="BM2728" s="1">
        <v>0</v>
      </c>
      <c r="BN2728" s="1">
        <v>0</v>
      </c>
      <c r="BO2728" s="1">
        <v>0</v>
      </c>
      <c r="BP2728" s="1"/>
      <c r="BQ2728" s="1"/>
      <c r="BR2728" s="1">
        <v>0</v>
      </c>
      <c r="BS2728" s="1"/>
      <c r="BT2728" s="1">
        <v>0</v>
      </c>
      <c r="BU2728" s="1">
        <v>0</v>
      </c>
      <c r="BV2728" s="1">
        <v>0</v>
      </c>
    </row>
    <row r="2729" spans="1:74" x14ac:dyDescent="0.2">
      <c r="A2729" s="1">
        <v>3767</v>
      </c>
      <c r="B2729" s="1">
        <v>3767</v>
      </c>
      <c r="C2729" s="1">
        <v>34620</v>
      </c>
      <c r="D2729" s="1"/>
      <c r="E2729" s="1" t="s">
        <v>447</v>
      </c>
      <c r="F2729" s="1" t="s">
        <v>72</v>
      </c>
      <c r="G2729" s="1">
        <v>2006</v>
      </c>
      <c r="H2729" s="1">
        <f>IF(L2729&gt;0,G2729-G2728,Check)</f>
        <v>1</v>
      </c>
      <c r="I2729" s="1"/>
      <c r="J2729" s="1"/>
      <c r="K2729" s="1"/>
      <c r="L2729" s="1">
        <v>1948935.9650000001</v>
      </c>
      <c r="M2729" s="1">
        <v>880073.65560000006</v>
      </c>
      <c r="N2729" s="1">
        <v>1948935.9650000001</v>
      </c>
      <c r="O2729" s="1">
        <v>880073.65560000006</v>
      </c>
      <c r="P2729" s="1">
        <v>64779.474199999997</v>
      </c>
      <c r="Q2729" s="1">
        <v>181000</v>
      </c>
      <c r="R2729" s="1">
        <v>9.1450260000000005E-2</v>
      </c>
      <c r="S2729" s="1">
        <v>119592510</v>
      </c>
      <c r="T2729" s="1">
        <v>114879</v>
      </c>
      <c r="U2729" s="1">
        <v>86493</v>
      </c>
      <c r="V2729" s="1">
        <v>25622</v>
      </c>
      <c r="W2729" s="1">
        <v>210</v>
      </c>
      <c r="X2729" s="1">
        <v>18673</v>
      </c>
      <c r="Y2729" s="1">
        <v>18927</v>
      </c>
      <c r="Z2729" s="1">
        <v>17919</v>
      </c>
      <c r="AA2729" s="1">
        <v>33415</v>
      </c>
      <c r="AB2729" s="1">
        <v>107485</v>
      </c>
      <c r="AC2729" s="1">
        <v>20</v>
      </c>
      <c r="AD2729" s="1">
        <v>9.6</v>
      </c>
      <c r="AE2729" s="1">
        <v>70.400000000000006</v>
      </c>
      <c r="AF2729" s="1">
        <v>21.2</v>
      </c>
      <c r="AG2729" s="1">
        <v>64.7</v>
      </c>
      <c r="AH2729" s="1">
        <v>14.1</v>
      </c>
      <c r="AI2729" s="1">
        <v>45350</v>
      </c>
      <c r="AJ2729" s="1">
        <v>3533</v>
      </c>
      <c r="AK2729" s="1">
        <v>15402</v>
      </c>
      <c r="AL2729" s="1">
        <v>17733</v>
      </c>
      <c r="AM2729" s="1">
        <v>6633</v>
      </c>
      <c r="AN2729" s="1">
        <v>2049</v>
      </c>
      <c r="AO2729" s="1">
        <v>7.79</v>
      </c>
      <c r="AP2729" s="1">
        <v>34516</v>
      </c>
      <c r="AQ2729" s="1">
        <v>46825</v>
      </c>
      <c r="AR2729" s="1">
        <v>50.7</v>
      </c>
      <c r="AS2729" s="1">
        <v>40.299999999999997</v>
      </c>
      <c r="AT2729" s="1">
        <v>9</v>
      </c>
      <c r="AU2729" s="1">
        <v>38701</v>
      </c>
      <c r="AV2729" s="1">
        <v>5024</v>
      </c>
      <c r="AW2729" s="1">
        <v>1013</v>
      </c>
      <c r="AX2729" s="1">
        <v>19.100000000000001</v>
      </c>
      <c r="AY2729" s="1">
        <v>3405</v>
      </c>
      <c r="AZ2729" s="1">
        <v>53442.42</v>
      </c>
      <c r="BA2729" s="1">
        <v>56847.42</v>
      </c>
      <c r="BB2729" s="1">
        <v>5.99</v>
      </c>
      <c r="BC2729" s="1">
        <v>94.01</v>
      </c>
      <c r="BD2729" s="1">
        <v>2.54</v>
      </c>
      <c r="BE2729" s="1">
        <v>1728</v>
      </c>
      <c r="BF2729" s="1">
        <v>19149</v>
      </c>
      <c r="BG2729" s="1">
        <v>13.59</v>
      </c>
      <c r="BH2729" s="1">
        <v>1.25</v>
      </c>
      <c r="BI2729" s="1">
        <v>2015</v>
      </c>
      <c r="BJ2729" s="1" t="s">
        <v>448</v>
      </c>
      <c r="BK2729" s="1">
        <v>0</v>
      </c>
      <c r="BL2729" s="1">
        <v>0</v>
      </c>
      <c r="BM2729" s="1">
        <v>0</v>
      </c>
      <c r="BN2729" s="1">
        <v>0</v>
      </c>
      <c r="BO2729" s="1">
        <v>0</v>
      </c>
      <c r="BP2729" s="1"/>
      <c r="BQ2729" s="1"/>
      <c r="BR2729" s="1">
        <v>0</v>
      </c>
      <c r="BS2729" s="1"/>
      <c r="BT2729" s="1">
        <v>0</v>
      </c>
      <c r="BU2729" s="1">
        <v>0</v>
      </c>
      <c r="BV2729" s="1">
        <v>0</v>
      </c>
    </row>
    <row r="2730" spans="1:74" x14ac:dyDescent="0.2">
      <c r="A2730" s="1">
        <v>3768</v>
      </c>
      <c r="B2730" s="1">
        <v>3768</v>
      </c>
      <c r="C2730" s="1">
        <v>34620</v>
      </c>
      <c r="D2730" s="1"/>
      <c r="E2730" s="1" t="s">
        <v>447</v>
      </c>
      <c r="F2730" s="1" t="s">
        <v>72</v>
      </c>
      <c r="G2730" s="1">
        <v>2007</v>
      </c>
      <c r="H2730" s="1">
        <f>IF(L2730&gt;0,G2730-G2729,Check)</f>
        <v>1</v>
      </c>
      <c r="I2730" s="1"/>
      <c r="J2730" s="1"/>
      <c r="K2730" s="1"/>
      <c r="L2730" s="1">
        <v>1922247.6410000001</v>
      </c>
      <c r="M2730" s="1">
        <v>865599.5503</v>
      </c>
      <c r="N2730" s="1">
        <v>1922247.6410000001</v>
      </c>
      <c r="O2730" s="1">
        <v>865599.5503</v>
      </c>
      <c r="P2730" s="1">
        <v>62651.537499999999</v>
      </c>
      <c r="Q2730" s="1">
        <v>55229</v>
      </c>
      <c r="R2730" s="1">
        <v>2.8291877999999999E-2</v>
      </c>
      <c r="S2730" s="1">
        <v>119592510</v>
      </c>
      <c r="T2730" s="1">
        <v>115419</v>
      </c>
      <c r="U2730" s="1">
        <v>85984</v>
      </c>
      <c r="V2730" s="1">
        <v>26439</v>
      </c>
      <c r="W2730" s="1">
        <v>752</v>
      </c>
      <c r="X2730" s="1">
        <v>19216</v>
      </c>
      <c r="Y2730" s="1">
        <v>18945</v>
      </c>
      <c r="Z2730" s="1">
        <v>19880</v>
      </c>
      <c r="AA2730" s="1">
        <v>12142</v>
      </c>
      <c r="AB2730" s="1">
        <v>106159</v>
      </c>
      <c r="AC2730" s="1">
        <v>18.100000000000001</v>
      </c>
      <c r="AD2730" s="1">
        <v>10.199999999999999</v>
      </c>
      <c r="AE2730" s="1">
        <v>71.7</v>
      </c>
      <c r="AF2730" s="1">
        <v>20.2</v>
      </c>
      <c r="AG2730" s="1">
        <v>65.099999999999994</v>
      </c>
      <c r="AH2730" s="1">
        <v>14.7</v>
      </c>
      <c r="AI2730" s="1">
        <v>47844</v>
      </c>
      <c r="AJ2730" s="1">
        <v>3709</v>
      </c>
      <c r="AK2730" s="1">
        <v>14766</v>
      </c>
      <c r="AL2730" s="1">
        <v>17688</v>
      </c>
      <c r="AM2730" s="1">
        <v>7549</v>
      </c>
      <c r="AN2730" s="1">
        <v>4132</v>
      </c>
      <c r="AO2730" s="1">
        <v>7.75</v>
      </c>
      <c r="AP2730" s="1">
        <v>37702</v>
      </c>
      <c r="AQ2730" s="1">
        <v>49419</v>
      </c>
      <c r="AR2730" s="1">
        <v>44.5</v>
      </c>
      <c r="AS2730" s="1">
        <v>45.5</v>
      </c>
      <c r="AT2730" s="1">
        <v>10</v>
      </c>
      <c r="AU2730" s="1">
        <v>39142</v>
      </c>
      <c r="AV2730" s="1">
        <v>4299</v>
      </c>
      <c r="AW2730" s="1">
        <v>848</v>
      </c>
      <c r="AX2730" s="1">
        <v>18.899999999999999</v>
      </c>
      <c r="AY2730" s="1">
        <v>2916.92</v>
      </c>
      <c r="AZ2730" s="1">
        <v>52222.25</v>
      </c>
      <c r="BA2730" s="1">
        <v>55139.17</v>
      </c>
      <c r="BB2730" s="1">
        <v>5.29</v>
      </c>
      <c r="BC2730" s="1">
        <v>94.71</v>
      </c>
      <c r="BD2730" s="1">
        <v>2.82</v>
      </c>
      <c r="BE2730" s="1">
        <v>1728</v>
      </c>
      <c r="BF2730" s="1">
        <v>18546</v>
      </c>
      <c r="BG2730" s="1">
        <v>13.82</v>
      </c>
      <c r="BH2730" s="1">
        <v>1.21</v>
      </c>
      <c r="BI2730" s="1">
        <v>2015</v>
      </c>
      <c r="BJ2730" s="1" t="s">
        <v>448</v>
      </c>
      <c r="BK2730" s="1">
        <v>0</v>
      </c>
      <c r="BL2730" s="1">
        <v>0</v>
      </c>
      <c r="BM2730" s="1">
        <v>0</v>
      </c>
      <c r="BN2730" s="1">
        <v>0</v>
      </c>
      <c r="BO2730" s="1">
        <v>0</v>
      </c>
      <c r="BP2730" s="1"/>
      <c r="BQ2730" s="1"/>
      <c r="BR2730" s="1">
        <v>0</v>
      </c>
      <c r="BS2730" s="1"/>
      <c r="BT2730" s="1">
        <v>0</v>
      </c>
      <c r="BU2730" s="1">
        <v>0</v>
      </c>
      <c r="BV2730" s="1">
        <v>0</v>
      </c>
    </row>
    <row r="2731" spans="1:74" x14ac:dyDescent="0.2">
      <c r="A2731" s="1">
        <v>3769</v>
      </c>
      <c r="B2731" s="1">
        <v>3769</v>
      </c>
      <c r="C2731" s="1">
        <v>34620</v>
      </c>
      <c r="D2731" s="1"/>
      <c r="E2731" s="1" t="s">
        <v>447</v>
      </c>
      <c r="F2731" s="1" t="s">
        <v>72</v>
      </c>
      <c r="G2731" s="1">
        <v>2008</v>
      </c>
      <c r="H2731" s="1">
        <f>IF(L2731&gt;0,G2731-G2730,Check)</f>
        <v>1</v>
      </c>
      <c r="I2731" s="1"/>
      <c r="J2731" s="1"/>
      <c r="K2731" s="1"/>
      <c r="L2731" s="1">
        <v>1927958.9010000001</v>
      </c>
      <c r="M2731" s="1">
        <v>849355.93909999996</v>
      </c>
      <c r="N2731" s="1">
        <v>1927958.9010000001</v>
      </c>
      <c r="O2731" s="1">
        <v>849355.93909999996</v>
      </c>
      <c r="P2731" s="1">
        <v>61038.598899999997</v>
      </c>
      <c r="Q2731" s="1">
        <v>194399</v>
      </c>
      <c r="R2731" s="1">
        <v>9.9288784000000005E-2</v>
      </c>
      <c r="S2731" s="1">
        <v>119592510</v>
      </c>
      <c r="T2731" s="1">
        <v>114685</v>
      </c>
      <c r="U2731" s="1">
        <v>84593</v>
      </c>
      <c r="V2731" s="1">
        <v>27748</v>
      </c>
      <c r="W2731" s="1">
        <v>429</v>
      </c>
      <c r="X2731" s="1">
        <v>19883</v>
      </c>
      <c r="Y2731" s="1">
        <v>19583</v>
      </c>
      <c r="Z2731" s="1">
        <v>20174</v>
      </c>
      <c r="AA2731" s="1">
        <v>27690</v>
      </c>
      <c r="AB2731" s="1">
        <v>107574</v>
      </c>
      <c r="AC2731" s="1">
        <v>15.6</v>
      </c>
      <c r="AD2731" s="1">
        <v>11.4</v>
      </c>
      <c r="AE2731" s="1">
        <v>73</v>
      </c>
      <c r="AF2731" s="1">
        <v>20.2</v>
      </c>
      <c r="AG2731" s="1">
        <v>65</v>
      </c>
      <c r="AH2731" s="1">
        <v>14.8</v>
      </c>
      <c r="AI2731" s="1">
        <v>45071</v>
      </c>
      <c r="AJ2731" s="1">
        <v>3540</v>
      </c>
      <c r="AK2731" s="1">
        <v>15545</v>
      </c>
      <c r="AL2731" s="1">
        <v>16795</v>
      </c>
      <c r="AM2731" s="1">
        <v>6246</v>
      </c>
      <c r="AN2731" s="1">
        <v>2945</v>
      </c>
      <c r="AO2731" s="1">
        <v>7.85</v>
      </c>
      <c r="AP2731" s="1">
        <v>38927</v>
      </c>
      <c r="AQ2731" s="1">
        <v>53538</v>
      </c>
      <c r="AR2731" s="1">
        <v>45.5</v>
      </c>
      <c r="AS2731" s="1">
        <v>43.4</v>
      </c>
      <c r="AT2731" s="1">
        <v>11.1</v>
      </c>
      <c r="AU2731" s="1">
        <v>37738</v>
      </c>
      <c r="AV2731" s="1">
        <v>7992</v>
      </c>
      <c r="AW2731" s="1">
        <v>1341</v>
      </c>
      <c r="AX2731" s="1">
        <v>19.7</v>
      </c>
      <c r="AY2731" s="1">
        <v>3713.42</v>
      </c>
      <c r="AZ2731" s="1">
        <v>51755.58</v>
      </c>
      <c r="BA2731" s="1">
        <v>55469</v>
      </c>
      <c r="BB2731" s="1">
        <v>6.7</v>
      </c>
      <c r="BC2731" s="1">
        <v>93.3</v>
      </c>
      <c r="BD2731" s="1">
        <v>3.23</v>
      </c>
      <c r="BE2731" s="1">
        <v>1728</v>
      </c>
      <c r="BF2731" s="1">
        <v>17943</v>
      </c>
      <c r="BG2731" s="1">
        <v>13.92</v>
      </c>
      <c r="BH2731" s="1">
        <v>1.17</v>
      </c>
      <c r="BI2731" s="1">
        <v>2015</v>
      </c>
      <c r="BJ2731" s="1" t="s">
        <v>448</v>
      </c>
      <c r="BK2731" s="1">
        <v>0</v>
      </c>
      <c r="BL2731" s="1">
        <v>0</v>
      </c>
      <c r="BM2731" s="1">
        <v>0</v>
      </c>
      <c r="BN2731" s="1">
        <v>0</v>
      </c>
      <c r="BO2731" s="1">
        <v>0</v>
      </c>
      <c r="BP2731" s="1"/>
      <c r="BQ2731" s="1"/>
      <c r="BR2731" s="1">
        <v>0</v>
      </c>
      <c r="BS2731" s="1"/>
      <c r="BT2731" s="1">
        <v>0</v>
      </c>
      <c r="BU2731" s="1">
        <v>0</v>
      </c>
      <c r="BV2731" s="1">
        <v>0</v>
      </c>
    </row>
    <row r="2732" spans="1:74" x14ac:dyDescent="0.2">
      <c r="A2732" s="1">
        <v>3770</v>
      </c>
      <c r="B2732" s="1">
        <v>3770</v>
      </c>
      <c r="C2732" s="1">
        <v>34620</v>
      </c>
      <c r="D2732" s="1"/>
      <c r="E2732" s="1" t="s">
        <v>447</v>
      </c>
      <c r="F2732" s="1" t="s">
        <v>72</v>
      </c>
      <c r="G2732" s="1">
        <v>2009</v>
      </c>
      <c r="H2732" s="1">
        <f>IF(L2732&gt;0,G2732-G2731,Check)</f>
        <v>1</v>
      </c>
      <c r="I2732" s="1"/>
      <c r="J2732" s="1"/>
      <c r="K2732" s="1"/>
      <c r="L2732" s="1">
        <v>1779921.0719999999</v>
      </c>
      <c r="M2732" s="1">
        <v>795183.65330000001</v>
      </c>
      <c r="N2732" s="1">
        <v>1779921.0719999999</v>
      </c>
      <c r="O2732" s="1">
        <v>795183.65330000001</v>
      </c>
      <c r="P2732" s="1">
        <v>56228.339399999997</v>
      </c>
      <c r="Q2732" s="1">
        <v>166409</v>
      </c>
      <c r="R2732" s="1">
        <v>9.2061914999999994E-2</v>
      </c>
      <c r="S2732" s="1">
        <v>119592510</v>
      </c>
      <c r="T2732" s="1">
        <v>115192</v>
      </c>
      <c r="U2732" s="1">
        <v>87091</v>
      </c>
      <c r="V2732" s="1">
        <v>25690</v>
      </c>
      <c r="W2732" s="1">
        <v>360</v>
      </c>
      <c r="X2732" s="1">
        <v>16353</v>
      </c>
      <c r="Y2732" s="1">
        <v>16270</v>
      </c>
      <c r="Z2732" s="1">
        <v>16669</v>
      </c>
      <c r="AA2732" s="1">
        <v>10907</v>
      </c>
      <c r="AB2732" s="1">
        <v>105504</v>
      </c>
      <c r="AC2732" s="1">
        <v>21.1</v>
      </c>
      <c r="AD2732" s="1">
        <v>12.1</v>
      </c>
      <c r="AE2732" s="1">
        <v>66.7</v>
      </c>
      <c r="AF2732" s="1">
        <v>20.2</v>
      </c>
      <c r="AG2732" s="1">
        <v>65</v>
      </c>
      <c r="AH2732" s="1">
        <v>14.8</v>
      </c>
      <c r="AI2732" s="1">
        <v>45988</v>
      </c>
      <c r="AJ2732" s="1">
        <v>3860</v>
      </c>
      <c r="AK2732" s="1">
        <v>16410</v>
      </c>
      <c r="AL2732" s="1">
        <v>16677</v>
      </c>
      <c r="AM2732" s="1">
        <v>5490</v>
      </c>
      <c r="AN2732" s="1">
        <v>3551</v>
      </c>
      <c r="AO2732" s="1">
        <v>8.39</v>
      </c>
      <c r="AP2732" s="1">
        <v>34781</v>
      </c>
      <c r="AQ2732" s="1">
        <v>46422</v>
      </c>
      <c r="AR2732" s="1">
        <v>50.2</v>
      </c>
      <c r="AS2732" s="1">
        <v>41.6</v>
      </c>
      <c r="AT2732" s="1">
        <v>8.1999999999999993</v>
      </c>
      <c r="AU2732" s="1">
        <v>36805</v>
      </c>
      <c r="AV2732" s="1">
        <v>4607</v>
      </c>
      <c r="AW2732" s="1">
        <v>548</v>
      </c>
      <c r="AX2732" s="1" t="s">
        <v>77</v>
      </c>
      <c r="AY2732" s="1">
        <v>5905.17</v>
      </c>
      <c r="AZ2732" s="1">
        <v>49432.25</v>
      </c>
      <c r="BA2732" s="1">
        <v>55337.42</v>
      </c>
      <c r="BB2732" s="1">
        <v>10.67</v>
      </c>
      <c r="BC2732" s="1">
        <v>89.33</v>
      </c>
      <c r="BD2732" s="1">
        <v>2.33</v>
      </c>
      <c r="BE2732" s="1">
        <v>1728</v>
      </c>
      <c r="BF2732" s="1">
        <v>17340</v>
      </c>
      <c r="BG2732" s="1">
        <v>14.14</v>
      </c>
      <c r="BH2732" s="1">
        <v>1.17</v>
      </c>
      <c r="BI2732" s="1">
        <v>2015</v>
      </c>
      <c r="BJ2732" s="1" t="s">
        <v>448</v>
      </c>
      <c r="BK2732" s="1">
        <v>0</v>
      </c>
      <c r="BL2732" s="1">
        <v>0</v>
      </c>
      <c r="BM2732" s="1">
        <v>0</v>
      </c>
      <c r="BN2732" s="1">
        <v>0</v>
      </c>
      <c r="BO2732" s="1">
        <v>0</v>
      </c>
      <c r="BP2732" s="1"/>
      <c r="BQ2732" s="1"/>
      <c r="BR2732" s="1">
        <v>0</v>
      </c>
      <c r="BS2732" s="1"/>
      <c r="BT2732" s="1">
        <v>0</v>
      </c>
      <c r="BU2732" s="1">
        <v>0</v>
      </c>
      <c r="BV2732" s="1">
        <v>0</v>
      </c>
    </row>
    <row r="2733" spans="1:74" x14ac:dyDescent="0.2">
      <c r="A2733" s="1">
        <v>3771</v>
      </c>
      <c r="B2733" s="1">
        <v>3771</v>
      </c>
      <c r="C2733" s="1">
        <v>34620</v>
      </c>
      <c r="D2733" s="1"/>
      <c r="E2733" s="1" t="s">
        <v>447</v>
      </c>
      <c r="F2733" s="1" t="s">
        <v>72</v>
      </c>
      <c r="G2733" s="1">
        <v>2010</v>
      </c>
      <c r="H2733" s="1">
        <f>IF(L2733&gt;0,G2733-G2732,Check)</f>
        <v>1</v>
      </c>
      <c r="I2733" s="1"/>
      <c r="J2733" s="1"/>
      <c r="K2733" s="1"/>
      <c r="L2733" s="1">
        <v>1819733.4779999999</v>
      </c>
      <c r="M2733" s="1">
        <v>796593.74369999999</v>
      </c>
      <c r="N2733" s="1">
        <v>1819733.4779999999</v>
      </c>
      <c r="O2733" s="1">
        <v>796593.74369999999</v>
      </c>
      <c r="P2733" s="1">
        <v>56288.4061</v>
      </c>
      <c r="Q2733" s="1">
        <v>159873</v>
      </c>
      <c r="R2733" s="1">
        <v>8.6510988999999996E-2</v>
      </c>
      <c r="S2733" s="1">
        <v>119592510</v>
      </c>
      <c r="T2733" s="1">
        <v>117669</v>
      </c>
      <c r="U2733" s="1">
        <v>90149</v>
      </c>
      <c r="V2733" s="1">
        <v>23991</v>
      </c>
      <c r="W2733" s="1">
        <v>851</v>
      </c>
      <c r="X2733" s="1">
        <v>18483</v>
      </c>
      <c r="Y2733" s="1">
        <v>18547</v>
      </c>
      <c r="Z2733" s="1">
        <v>18799</v>
      </c>
      <c r="AA2733" s="1">
        <v>13209</v>
      </c>
      <c r="AB2733" s="1">
        <v>111042</v>
      </c>
      <c r="AC2733" s="1"/>
      <c r="AD2733" s="1"/>
      <c r="AE2733" s="1"/>
      <c r="AF2733" s="1">
        <v>19.7</v>
      </c>
      <c r="AG2733" s="1">
        <v>65.900000000000006</v>
      </c>
      <c r="AH2733" s="1">
        <v>14.4</v>
      </c>
      <c r="AI2733" s="1">
        <v>46933</v>
      </c>
      <c r="AJ2733" s="1">
        <v>3342</v>
      </c>
      <c r="AK2733" s="1">
        <v>16039</v>
      </c>
      <c r="AL2733" s="1">
        <v>17133</v>
      </c>
      <c r="AM2733" s="1">
        <v>7101</v>
      </c>
      <c r="AN2733" s="1">
        <v>3318</v>
      </c>
      <c r="AO2733" s="1">
        <v>7.12</v>
      </c>
      <c r="AP2733" s="1">
        <v>35902</v>
      </c>
      <c r="AQ2733" s="1">
        <v>48478</v>
      </c>
      <c r="AR2733" s="1">
        <v>48.8</v>
      </c>
      <c r="AS2733" s="1">
        <v>41.2</v>
      </c>
      <c r="AT2733" s="1">
        <v>10</v>
      </c>
      <c r="AU2733" s="1">
        <v>40450</v>
      </c>
      <c r="AV2733" s="1">
        <v>3276</v>
      </c>
      <c r="AW2733" s="1">
        <v>703</v>
      </c>
      <c r="AX2733" s="1">
        <v>18.7</v>
      </c>
      <c r="AY2733" s="1">
        <v>6322.08</v>
      </c>
      <c r="AZ2733" s="1">
        <v>48402.42</v>
      </c>
      <c r="BA2733" s="1">
        <v>54724.5</v>
      </c>
      <c r="BB2733" s="1">
        <v>11.55</v>
      </c>
      <c r="BC2733" s="1">
        <v>88.45</v>
      </c>
      <c r="BD2733" s="1">
        <v>2.78</v>
      </c>
      <c r="BE2733" s="1">
        <v>1728</v>
      </c>
      <c r="BF2733" s="1">
        <v>16737</v>
      </c>
      <c r="BG2733" s="1">
        <v>14.15</v>
      </c>
      <c r="BH2733" s="1">
        <v>1.1499999999999999</v>
      </c>
      <c r="BI2733" s="1">
        <v>2015</v>
      </c>
      <c r="BJ2733" s="1" t="s">
        <v>448</v>
      </c>
      <c r="BK2733" s="1">
        <v>0</v>
      </c>
      <c r="BL2733" s="1">
        <v>0</v>
      </c>
      <c r="BM2733" s="1">
        <v>0</v>
      </c>
      <c r="BN2733" s="1">
        <v>0</v>
      </c>
      <c r="BO2733" s="1">
        <v>0</v>
      </c>
      <c r="BP2733" s="1"/>
      <c r="BQ2733" s="1"/>
      <c r="BR2733" s="1">
        <v>0</v>
      </c>
      <c r="BS2733" s="1"/>
      <c r="BT2733" s="1">
        <v>0</v>
      </c>
      <c r="BU2733" s="1">
        <v>0</v>
      </c>
      <c r="BV2733" s="1">
        <v>0</v>
      </c>
    </row>
    <row r="2734" spans="1:74" x14ac:dyDescent="0.2">
      <c r="A2734" s="1">
        <v>3772</v>
      </c>
      <c r="B2734" s="1">
        <v>3772</v>
      </c>
      <c r="C2734" s="1">
        <v>34620</v>
      </c>
      <c r="D2734" s="1"/>
      <c r="E2734" s="1" t="s">
        <v>447</v>
      </c>
      <c r="F2734" s="1" t="s">
        <v>72</v>
      </c>
      <c r="G2734" s="1">
        <v>2011</v>
      </c>
      <c r="H2734" s="1">
        <f>IF(L2734&gt;0,G2734-G2733,Check)</f>
        <v>1</v>
      </c>
      <c r="I2734" s="1"/>
      <c r="J2734" s="1"/>
      <c r="K2734" s="1"/>
      <c r="L2734" s="1">
        <v>1859702.4509999999</v>
      </c>
      <c r="M2734" s="1">
        <v>789761.89509999997</v>
      </c>
      <c r="N2734" s="1">
        <v>1859702.4509999999</v>
      </c>
      <c r="O2734" s="1">
        <v>789761.89509999997</v>
      </c>
      <c r="P2734" s="1">
        <v>55802.949000000001</v>
      </c>
      <c r="Q2734" s="1">
        <v>177014</v>
      </c>
      <c r="R2734" s="1">
        <v>9.3727727999999996E-2</v>
      </c>
      <c r="S2734" s="1">
        <v>119592510</v>
      </c>
      <c r="T2734" s="1">
        <v>117660</v>
      </c>
      <c r="U2734" s="1">
        <v>89793</v>
      </c>
      <c r="V2734" s="1">
        <v>24666</v>
      </c>
      <c r="W2734" s="1">
        <v>810</v>
      </c>
      <c r="X2734" s="1">
        <v>19565</v>
      </c>
      <c r="Y2734" s="1">
        <v>19054</v>
      </c>
      <c r="Z2734" s="1">
        <v>20564</v>
      </c>
      <c r="AA2734" s="1">
        <v>14531</v>
      </c>
      <c r="AB2734" s="1">
        <v>109375</v>
      </c>
      <c r="AC2734" s="1"/>
      <c r="AD2734" s="1"/>
      <c r="AE2734" s="1"/>
      <c r="AF2734" s="1">
        <v>19.5</v>
      </c>
      <c r="AG2734" s="1">
        <v>65.400000000000006</v>
      </c>
      <c r="AH2734" s="1">
        <v>15.1</v>
      </c>
      <c r="AI2734" s="1">
        <v>45477</v>
      </c>
      <c r="AJ2734" s="1">
        <v>3896</v>
      </c>
      <c r="AK2734" s="1">
        <v>15947</v>
      </c>
      <c r="AL2734" s="1">
        <v>15734</v>
      </c>
      <c r="AM2734" s="1">
        <v>6383</v>
      </c>
      <c r="AN2734" s="1">
        <v>3517</v>
      </c>
      <c r="AO2734" s="1">
        <v>8.57</v>
      </c>
      <c r="AP2734" s="1">
        <v>36811</v>
      </c>
      <c r="AQ2734" s="1">
        <v>54947</v>
      </c>
      <c r="AR2734" s="1">
        <v>48.3</v>
      </c>
      <c r="AS2734" s="1">
        <v>40.1</v>
      </c>
      <c r="AT2734" s="1">
        <v>11.6</v>
      </c>
      <c r="AU2734" s="1">
        <v>36130</v>
      </c>
      <c r="AV2734" s="1">
        <v>4430</v>
      </c>
      <c r="AW2734" s="1">
        <v>649</v>
      </c>
      <c r="AX2734" s="1">
        <v>20.7</v>
      </c>
      <c r="AY2734" s="1">
        <v>5547</v>
      </c>
      <c r="AZ2734" s="1">
        <v>49102.92</v>
      </c>
      <c r="BA2734" s="1">
        <v>54649.919999999998</v>
      </c>
      <c r="BB2734" s="1">
        <v>10.16</v>
      </c>
      <c r="BC2734" s="1">
        <v>89.84</v>
      </c>
      <c r="BD2734" s="1">
        <v>3.53</v>
      </c>
      <c r="BE2734" s="1">
        <v>1728</v>
      </c>
      <c r="BF2734" s="1">
        <v>16134</v>
      </c>
      <c r="BG2734" s="1">
        <v>14.15</v>
      </c>
      <c r="BH2734" s="1">
        <v>1.1200000000000001</v>
      </c>
      <c r="BI2734" s="1">
        <v>2015</v>
      </c>
      <c r="BJ2734" s="1" t="s">
        <v>448</v>
      </c>
      <c r="BK2734" s="1">
        <v>0</v>
      </c>
      <c r="BL2734" s="1">
        <v>0</v>
      </c>
      <c r="BM2734" s="1">
        <v>0</v>
      </c>
      <c r="BN2734" s="1">
        <v>0</v>
      </c>
      <c r="BO2734" s="1">
        <v>0</v>
      </c>
      <c r="BP2734" s="1"/>
      <c r="BQ2734" s="1"/>
      <c r="BR2734" s="1">
        <v>0</v>
      </c>
      <c r="BS2734" s="1"/>
      <c r="BT2734" s="1">
        <v>0</v>
      </c>
      <c r="BU2734" s="1">
        <v>0</v>
      </c>
      <c r="BV2734" s="1">
        <v>0</v>
      </c>
    </row>
    <row r="2735" spans="1:74" x14ac:dyDescent="0.2">
      <c r="A2735" s="1">
        <v>3773</v>
      </c>
      <c r="B2735" s="1">
        <v>3773</v>
      </c>
      <c r="C2735" s="1">
        <v>34620</v>
      </c>
      <c r="D2735" s="1"/>
      <c r="E2735" s="1" t="s">
        <v>447</v>
      </c>
      <c r="F2735" s="1" t="s">
        <v>72</v>
      </c>
      <c r="G2735" s="1">
        <v>2012</v>
      </c>
      <c r="H2735" s="1">
        <f>IF(L2735&gt;0,G2735-G2734,Check)</f>
        <v>1</v>
      </c>
      <c r="I2735" s="1"/>
      <c r="J2735" s="1"/>
      <c r="K2735" s="1"/>
      <c r="L2735" s="1">
        <v>1836874.1510000001</v>
      </c>
      <c r="M2735" s="1">
        <v>783723.71470000001</v>
      </c>
      <c r="N2735" s="1">
        <v>1836874.1510000001</v>
      </c>
      <c r="O2735" s="1">
        <v>783723.71470000001</v>
      </c>
      <c r="P2735" s="1">
        <v>55418.915999999997</v>
      </c>
      <c r="Q2735" s="1">
        <v>167258</v>
      </c>
      <c r="R2735" s="1">
        <v>8.9662621999999997E-2</v>
      </c>
      <c r="S2735" s="1">
        <v>119592510</v>
      </c>
      <c r="T2735" s="1">
        <v>117364</v>
      </c>
      <c r="U2735" s="1">
        <v>88720</v>
      </c>
      <c r="V2735" s="1">
        <v>25696</v>
      </c>
      <c r="W2735" s="1">
        <v>811</v>
      </c>
      <c r="X2735" s="1">
        <v>18517</v>
      </c>
      <c r="Y2735" s="1">
        <v>18684</v>
      </c>
      <c r="Z2735" s="1">
        <v>17404</v>
      </c>
      <c r="AA2735" s="1">
        <v>26092</v>
      </c>
      <c r="AB2735" s="1">
        <v>108782</v>
      </c>
      <c r="AC2735" s="1"/>
      <c r="AD2735" s="1"/>
      <c r="AE2735" s="1"/>
      <c r="AF2735" s="1">
        <v>19.600000000000001</v>
      </c>
      <c r="AG2735" s="1">
        <v>65</v>
      </c>
      <c r="AH2735" s="1">
        <v>15.4</v>
      </c>
      <c r="AI2735" s="1">
        <v>46572</v>
      </c>
      <c r="AJ2735" s="1">
        <v>3655</v>
      </c>
      <c r="AK2735" s="1">
        <v>16726</v>
      </c>
      <c r="AL2735" s="1">
        <v>17092</v>
      </c>
      <c r="AM2735" s="1">
        <v>5739</v>
      </c>
      <c r="AN2735" s="1">
        <v>3360</v>
      </c>
      <c r="AO2735" s="1">
        <v>7.85</v>
      </c>
      <c r="AP2735" s="1">
        <v>37032</v>
      </c>
      <c r="AQ2735" s="1">
        <v>47844</v>
      </c>
      <c r="AR2735" s="1">
        <v>47.6</v>
      </c>
      <c r="AS2735" s="1">
        <v>43.3</v>
      </c>
      <c r="AT2735" s="1">
        <v>9.1</v>
      </c>
      <c r="AU2735" s="1">
        <v>38211</v>
      </c>
      <c r="AV2735" s="1">
        <v>5075</v>
      </c>
      <c r="AW2735" s="1">
        <v>872</v>
      </c>
      <c r="AX2735" s="1">
        <v>20.8</v>
      </c>
      <c r="AY2735" s="1">
        <v>5142.92</v>
      </c>
      <c r="AZ2735" s="1">
        <v>49755.75</v>
      </c>
      <c r="BA2735" s="1">
        <v>54898.67</v>
      </c>
      <c r="BB2735" s="1">
        <v>9.3800000000000008</v>
      </c>
      <c r="BC2735" s="1">
        <v>90.62</v>
      </c>
      <c r="BD2735" s="1">
        <v>3.61</v>
      </c>
      <c r="BE2735" s="1">
        <v>1728</v>
      </c>
      <c r="BF2735" s="1">
        <v>16581</v>
      </c>
      <c r="BG2735" s="1">
        <v>14.14</v>
      </c>
      <c r="BH2735" s="1">
        <v>1.0900000000000001</v>
      </c>
      <c r="BI2735" s="1">
        <v>2015</v>
      </c>
      <c r="BJ2735" s="1" t="s">
        <v>448</v>
      </c>
      <c r="BK2735" s="1">
        <v>0</v>
      </c>
      <c r="BL2735" s="1">
        <v>0</v>
      </c>
      <c r="BM2735" s="1">
        <v>0</v>
      </c>
      <c r="BN2735" s="1">
        <v>0</v>
      </c>
      <c r="BO2735" s="1">
        <v>0</v>
      </c>
      <c r="BP2735" s="1"/>
      <c r="BQ2735" s="1"/>
      <c r="BR2735" s="1">
        <v>0</v>
      </c>
      <c r="BS2735" s="1"/>
      <c r="BT2735" s="1">
        <v>0</v>
      </c>
      <c r="BU2735" s="1">
        <v>0</v>
      </c>
      <c r="BV2735" s="1">
        <v>0</v>
      </c>
    </row>
    <row r="2736" spans="1:74" x14ac:dyDescent="0.2">
      <c r="A2736" s="1">
        <v>3774</v>
      </c>
      <c r="B2736" s="1">
        <v>3774</v>
      </c>
      <c r="C2736" s="1">
        <v>34620</v>
      </c>
      <c r="D2736" s="1"/>
      <c r="E2736" s="1" t="s">
        <v>447</v>
      </c>
      <c r="F2736" s="1" t="s">
        <v>72</v>
      </c>
      <c r="G2736" s="1">
        <v>2013</v>
      </c>
      <c r="H2736" s="1">
        <f>IF(L2736&gt;0,G2736-G2735,Check)</f>
        <v>1</v>
      </c>
      <c r="I2736" s="1"/>
      <c r="J2736" s="1"/>
      <c r="K2736" s="1"/>
      <c r="L2736" s="1">
        <v>1815943.3670000001</v>
      </c>
      <c r="M2736" s="1">
        <v>787821.0514</v>
      </c>
      <c r="N2736" s="1">
        <v>1815943.3670000001</v>
      </c>
      <c r="O2736" s="1">
        <v>787821.0514</v>
      </c>
      <c r="P2736" s="1">
        <v>55521.324800000002</v>
      </c>
      <c r="Q2736" s="1">
        <v>187617</v>
      </c>
      <c r="R2736" s="1">
        <v>0.101735805</v>
      </c>
      <c r="S2736" s="1">
        <v>119592510</v>
      </c>
      <c r="T2736" s="1">
        <v>117484</v>
      </c>
      <c r="U2736" s="1">
        <v>92151</v>
      </c>
      <c r="V2736" s="1">
        <v>22776</v>
      </c>
      <c r="W2736" s="1">
        <v>422</v>
      </c>
      <c r="X2736" s="1">
        <v>17289</v>
      </c>
      <c r="Y2736" s="1">
        <v>17151</v>
      </c>
      <c r="Z2736" s="1">
        <v>18806</v>
      </c>
      <c r="AA2736" s="1">
        <v>7134</v>
      </c>
      <c r="AB2736" s="1">
        <v>110512</v>
      </c>
      <c r="AC2736" s="1">
        <v>22.6</v>
      </c>
      <c r="AD2736" s="1">
        <v>13.9</v>
      </c>
      <c r="AE2736" s="1">
        <v>63.5</v>
      </c>
      <c r="AF2736" s="1">
        <v>19.2</v>
      </c>
      <c r="AG2736" s="1">
        <v>65.400000000000006</v>
      </c>
      <c r="AH2736" s="1">
        <v>15.4</v>
      </c>
      <c r="AI2736" s="1">
        <v>46431</v>
      </c>
      <c r="AJ2736" s="1">
        <v>3922</v>
      </c>
      <c r="AK2736" s="1">
        <v>15680</v>
      </c>
      <c r="AL2736" s="1">
        <v>17939</v>
      </c>
      <c r="AM2736" s="1">
        <v>5881</v>
      </c>
      <c r="AN2736" s="1">
        <v>3009</v>
      </c>
      <c r="AO2736" s="1">
        <v>8.4499999999999993</v>
      </c>
      <c r="AP2736" s="1">
        <v>36402</v>
      </c>
      <c r="AQ2736" s="1">
        <v>50407</v>
      </c>
      <c r="AR2736" s="1">
        <v>48.1</v>
      </c>
      <c r="AS2736" s="1">
        <v>40.200000000000003</v>
      </c>
      <c r="AT2736" s="1">
        <v>11.7</v>
      </c>
      <c r="AU2736" s="1">
        <v>43177</v>
      </c>
      <c r="AV2736" s="1">
        <v>3381</v>
      </c>
      <c r="AW2736" s="1">
        <v>1117</v>
      </c>
      <c r="AX2736" s="1">
        <v>20.399999999999999</v>
      </c>
      <c r="AY2736" s="1">
        <v>4670.92</v>
      </c>
      <c r="AZ2736" s="1">
        <v>49496.17</v>
      </c>
      <c r="BA2736" s="1">
        <v>54167.08</v>
      </c>
      <c r="BB2736" s="1">
        <v>8.6199999999999992</v>
      </c>
      <c r="BC2736" s="1">
        <v>91.38</v>
      </c>
      <c r="BD2736" s="1">
        <v>3.52</v>
      </c>
      <c r="BE2736" s="1">
        <v>1728</v>
      </c>
      <c r="BF2736" s="1">
        <v>16442</v>
      </c>
      <c r="BG2736" s="1">
        <v>14.19</v>
      </c>
      <c r="BH2736" s="1">
        <v>1.08</v>
      </c>
      <c r="BI2736" s="1">
        <v>2015</v>
      </c>
      <c r="BJ2736" s="1" t="s">
        <v>448</v>
      </c>
      <c r="BK2736" s="1">
        <v>0</v>
      </c>
      <c r="BL2736" s="1">
        <v>0</v>
      </c>
      <c r="BM2736" s="1">
        <v>0</v>
      </c>
      <c r="BN2736" s="1">
        <v>0</v>
      </c>
      <c r="BO2736" s="1">
        <v>0</v>
      </c>
      <c r="BP2736" s="1"/>
      <c r="BQ2736" s="1"/>
      <c r="BR2736" s="1">
        <v>0</v>
      </c>
      <c r="BS2736" s="1"/>
      <c r="BT2736" s="1">
        <v>0</v>
      </c>
      <c r="BU2736" s="1">
        <v>0</v>
      </c>
      <c r="BV2736" s="1">
        <v>0</v>
      </c>
    </row>
    <row r="2737" spans="1:74" x14ac:dyDescent="0.2">
      <c r="A2737" s="1">
        <v>3775</v>
      </c>
      <c r="B2737" s="1">
        <v>3775</v>
      </c>
      <c r="C2737" s="1">
        <v>34620</v>
      </c>
      <c r="D2737" s="1"/>
      <c r="E2737" s="1" t="s">
        <v>447</v>
      </c>
      <c r="F2737" s="1" t="s">
        <v>72</v>
      </c>
      <c r="G2737" s="1">
        <v>2014</v>
      </c>
      <c r="H2737" s="1">
        <f>IF(L2737&gt;0,G2737-G2736,Check)</f>
        <v>1</v>
      </c>
      <c r="I2737" s="1"/>
      <c r="J2737" s="1"/>
      <c r="K2737" s="1"/>
      <c r="L2737" s="1">
        <v>1826407.774</v>
      </c>
      <c r="M2737" s="1">
        <v>784939.81920000003</v>
      </c>
      <c r="N2737" s="1">
        <v>1826407.774</v>
      </c>
      <c r="O2737" s="1">
        <v>784939.81920000003</v>
      </c>
      <c r="P2737" s="1">
        <v>55288.935599999997</v>
      </c>
      <c r="Q2737" s="1">
        <v>196346</v>
      </c>
      <c r="R2737" s="1">
        <v>0.105859113</v>
      </c>
      <c r="S2737" s="1">
        <v>119592510</v>
      </c>
      <c r="T2737" s="1">
        <v>117074</v>
      </c>
      <c r="U2737" s="1">
        <v>88694</v>
      </c>
      <c r="V2737" s="1">
        <v>24632</v>
      </c>
      <c r="W2737" s="1">
        <v>781</v>
      </c>
      <c r="X2737" s="1">
        <v>19844</v>
      </c>
      <c r="Y2737" s="1">
        <v>20690</v>
      </c>
      <c r="Z2737" s="1">
        <v>18944</v>
      </c>
      <c r="AA2737" s="1">
        <v>10123</v>
      </c>
      <c r="AB2737" s="1">
        <v>109934</v>
      </c>
      <c r="AC2737" s="1">
        <v>21.9</v>
      </c>
      <c r="AD2737" s="1">
        <v>11.5</v>
      </c>
      <c r="AE2737" s="1">
        <v>66.599999999999994</v>
      </c>
      <c r="AF2737" s="1">
        <v>18.600000000000001</v>
      </c>
      <c r="AG2737" s="1">
        <v>65.5</v>
      </c>
      <c r="AH2737" s="1">
        <v>15.9</v>
      </c>
      <c r="AI2737" s="1">
        <v>45207</v>
      </c>
      <c r="AJ2737" s="1">
        <v>3823</v>
      </c>
      <c r="AK2737" s="1">
        <v>15764</v>
      </c>
      <c r="AL2737" s="1">
        <v>15056</v>
      </c>
      <c r="AM2737" s="1">
        <v>7125</v>
      </c>
      <c r="AN2737" s="1">
        <v>3439</v>
      </c>
      <c r="AO2737" s="1">
        <v>8.4600000000000009</v>
      </c>
      <c r="AP2737" s="1">
        <v>39323</v>
      </c>
      <c r="AQ2737" s="1">
        <v>53982</v>
      </c>
      <c r="AR2737" s="1">
        <v>43.7</v>
      </c>
      <c r="AS2737" s="1">
        <v>43.5</v>
      </c>
      <c r="AT2737" s="1">
        <v>12.8</v>
      </c>
      <c r="AU2737" s="1">
        <v>41596</v>
      </c>
      <c r="AV2737" s="1">
        <v>4743</v>
      </c>
      <c r="AW2737" s="1">
        <v>1046</v>
      </c>
      <c r="AX2737" s="1">
        <v>23</v>
      </c>
      <c r="AY2737" s="1">
        <v>3748.5</v>
      </c>
      <c r="AZ2737" s="1">
        <v>49803.58</v>
      </c>
      <c r="BA2737" s="1">
        <v>53552.08</v>
      </c>
      <c r="BB2737" s="1">
        <v>7</v>
      </c>
      <c r="BC2737" s="1">
        <v>93</v>
      </c>
      <c r="BD2737" s="1">
        <v>3.36</v>
      </c>
      <c r="BE2737" s="1">
        <v>1728</v>
      </c>
      <c r="BF2737" s="1">
        <v>16660</v>
      </c>
      <c r="BG2737" s="1">
        <v>14.2</v>
      </c>
      <c r="BH2737" s="1">
        <v>1.06</v>
      </c>
      <c r="BI2737" s="1">
        <v>2015</v>
      </c>
      <c r="BJ2737" s="1" t="s">
        <v>448</v>
      </c>
      <c r="BK2737" s="1">
        <v>0</v>
      </c>
      <c r="BL2737" s="1">
        <v>0</v>
      </c>
      <c r="BM2737" s="1">
        <v>0</v>
      </c>
      <c r="BN2737" s="1">
        <v>0</v>
      </c>
      <c r="BO2737" s="1">
        <v>0</v>
      </c>
      <c r="BP2737" s="1"/>
      <c r="BQ2737" s="1"/>
      <c r="BR2737" s="1">
        <v>0</v>
      </c>
      <c r="BS2737" s="1"/>
      <c r="BT2737" s="1">
        <v>0</v>
      </c>
      <c r="BU2737" s="1">
        <v>0</v>
      </c>
      <c r="BV2737" s="1">
        <v>0</v>
      </c>
    </row>
    <row r="2738" spans="1:74" x14ac:dyDescent="0.2">
      <c r="A2738" s="1">
        <v>3776</v>
      </c>
      <c r="B2738" s="1">
        <v>3776</v>
      </c>
      <c r="C2738" s="1">
        <v>34620</v>
      </c>
      <c r="D2738" s="1"/>
      <c r="E2738" s="1" t="s">
        <v>447</v>
      </c>
      <c r="F2738" s="1" t="s">
        <v>72</v>
      </c>
      <c r="G2738" s="1">
        <v>2015</v>
      </c>
      <c r="H2738" s="1">
        <f>IF(L2738&gt;0,G2738-G2737,Check)</f>
        <v>1</v>
      </c>
      <c r="I2738" s="1"/>
      <c r="J2738" s="1"/>
      <c r="K2738" s="1"/>
      <c r="L2738" s="1">
        <v>1749288.04</v>
      </c>
      <c r="M2738" s="1">
        <v>790350.74569999997</v>
      </c>
      <c r="N2738" s="1">
        <v>1749288.04</v>
      </c>
      <c r="O2738" s="1">
        <v>790350.74569999997</v>
      </c>
      <c r="P2738" s="1">
        <v>55533.141199999998</v>
      </c>
      <c r="Q2738" s="1">
        <v>204882</v>
      </c>
      <c r="R2738" s="1">
        <v>0.11533109499999999</v>
      </c>
      <c r="S2738" s="1">
        <v>119592510</v>
      </c>
      <c r="T2738" s="1">
        <v>116852</v>
      </c>
      <c r="U2738" s="1">
        <v>92325</v>
      </c>
      <c r="V2738" s="1">
        <v>22353</v>
      </c>
      <c r="W2738" s="1">
        <v>283</v>
      </c>
      <c r="X2738" s="1">
        <v>19170</v>
      </c>
      <c r="Y2738" s="1">
        <v>19086</v>
      </c>
      <c r="Z2738" s="1">
        <v>20468</v>
      </c>
      <c r="AA2738" s="1" t="s">
        <v>179</v>
      </c>
      <c r="AB2738" s="1">
        <v>110080</v>
      </c>
      <c r="AC2738" s="1">
        <v>23.4</v>
      </c>
      <c r="AD2738" s="1">
        <v>9.1</v>
      </c>
      <c r="AE2738" s="1">
        <v>67.400000000000006</v>
      </c>
      <c r="AF2738" s="1">
        <v>19.399999999999999</v>
      </c>
      <c r="AG2738" s="1">
        <v>64.5</v>
      </c>
      <c r="AH2738" s="1">
        <v>16.100000000000001</v>
      </c>
      <c r="AI2738" s="1">
        <v>45278</v>
      </c>
      <c r="AJ2738" s="1">
        <v>3508</v>
      </c>
      <c r="AK2738" s="1">
        <v>14576</v>
      </c>
      <c r="AL2738" s="1">
        <v>17474</v>
      </c>
      <c r="AM2738" s="1">
        <v>7487</v>
      </c>
      <c r="AN2738" s="1">
        <v>2233</v>
      </c>
      <c r="AO2738" s="1">
        <v>7.75</v>
      </c>
      <c r="AP2738" s="1">
        <v>40606</v>
      </c>
      <c r="AQ2738" s="1">
        <v>52733</v>
      </c>
      <c r="AR2738" s="1">
        <v>42.5</v>
      </c>
      <c r="AS2738" s="1">
        <v>45.5</v>
      </c>
      <c r="AT2738" s="1">
        <v>12</v>
      </c>
      <c r="AU2738" s="1">
        <v>40931</v>
      </c>
      <c r="AV2738" s="1">
        <v>4210</v>
      </c>
      <c r="AW2738" s="1">
        <v>1150</v>
      </c>
      <c r="AX2738" s="1">
        <v>20.3</v>
      </c>
      <c r="AY2738" s="1">
        <v>3102.92</v>
      </c>
      <c r="AZ2738" s="1">
        <v>51338.75</v>
      </c>
      <c r="BA2738" s="1">
        <v>54441.67</v>
      </c>
      <c r="BB2738" s="1">
        <v>5.7</v>
      </c>
      <c r="BC2738" s="1">
        <v>94.3</v>
      </c>
      <c r="BD2738" s="1">
        <v>2.4</v>
      </c>
      <c r="BE2738" s="1">
        <v>1728</v>
      </c>
      <c r="BF2738" s="1">
        <v>16918</v>
      </c>
      <c r="BG2738" s="1">
        <v>14.23</v>
      </c>
      <c r="BH2738" s="1">
        <v>1.06</v>
      </c>
      <c r="BI2738" s="1">
        <v>2015</v>
      </c>
      <c r="BJ2738" s="1" t="s">
        <v>448</v>
      </c>
      <c r="BK2738" s="1">
        <v>1</v>
      </c>
      <c r="BL2738" s="1">
        <v>0</v>
      </c>
      <c r="BM2738" s="1">
        <v>0</v>
      </c>
      <c r="BN2738" s="1">
        <v>0</v>
      </c>
      <c r="BO2738" s="1">
        <v>0</v>
      </c>
      <c r="BP2738" s="1"/>
      <c r="BQ2738" s="1"/>
      <c r="BR2738" s="1">
        <v>0</v>
      </c>
      <c r="BS2738" s="1"/>
      <c r="BT2738" s="1">
        <v>0</v>
      </c>
      <c r="BU2738" s="1">
        <v>0</v>
      </c>
      <c r="BV2738" s="1">
        <v>0</v>
      </c>
    </row>
    <row r="2739" spans="1:74" x14ac:dyDescent="0.2">
      <c r="A2739" s="1">
        <v>3777</v>
      </c>
      <c r="B2739" s="1">
        <v>3777</v>
      </c>
      <c r="C2739" s="1">
        <v>34620</v>
      </c>
      <c r="D2739" s="1"/>
      <c r="E2739" s="1" t="s">
        <v>447</v>
      </c>
      <c r="F2739" s="1" t="s">
        <v>72</v>
      </c>
      <c r="G2739" s="1">
        <v>2016</v>
      </c>
      <c r="H2739" s="1">
        <f>IF(L2739&gt;0,G2739-G2738,Check)</f>
        <v>1</v>
      </c>
      <c r="I2739" s="1"/>
      <c r="J2739" s="1"/>
      <c r="K2739" s="1"/>
      <c r="L2739" s="1">
        <v>1526052.611</v>
      </c>
      <c r="M2739" s="1">
        <v>792536.77969999996</v>
      </c>
      <c r="N2739" s="1">
        <v>1526052.611</v>
      </c>
      <c r="O2739" s="1">
        <v>792536.77969999996</v>
      </c>
      <c r="P2739" s="1">
        <v>55546.927000000003</v>
      </c>
      <c r="Q2739" s="1">
        <v>202781</v>
      </c>
      <c r="R2739" s="1">
        <v>0.13084637399999999</v>
      </c>
      <c r="S2739" s="1">
        <v>119592510</v>
      </c>
      <c r="T2739" s="1">
        <v>115603</v>
      </c>
      <c r="U2739" s="1">
        <v>89885</v>
      </c>
      <c r="V2739" s="1">
        <v>22132</v>
      </c>
      <c r="W2739" s="1">
        <v>915</v>
      </c>
      <c r="X2739" s="1">
        <v>22303</v>
      </c>
      <c r="Y2739" s="1">
        <v>22444</v>
      </c>
      <c r="Z2739" s="1">
        <v>22149</v>
      </c>
      <c r="AA2739" s="1">
        <v>20923</v>
      </c>
      <c r="AB2739" s="1">
        <v>108670</v>
      </c>
      <c r="AC2739" s="1">
        <v>21.6</v>
      </c>
      <c r="AD2739" s="1">
        <v>10.1</v>
      </c>
      <c r="AE2739" s="1">
        <v>68.3</v>
      </c>
      <c r="AF2739" s="1">
        <v>18.3</v>
      </c>
      <c r="AG2739" s="1">
        <v>65.099999999999994</v>
      </c>
      <c r="AH2739" s="1">
        <v>16.600000000000001</v>
      </c>
      <c r="AI2739" s="1">
        <v>46720</v>
      </c>
      <c r="AJ2739" s="1">
        <v>3175</v>
      </c>
      <c r="AK2739" s="1">
        <v>18576</v>
      </c>
      <c r="AL2739" s="1">
        <v>16454</v>
      </c>
      <c r="AM2739" s="1">
        <v>5490</v>
      </c>
      <c r="AN2739" s="1">
        <v>3025</v>
      </c>
      <c r="AO2739" s="1">
        <v>6.8</v>
      </c>
      <c r="AP2739" s="1">
        <v>41041</v>
      </c>
      <c r="AQ2739" s="1">
        <v>56602</v>
      </c>
      <c r="AR2739" s="1">
        <v>43.5</v>
      </c>
      <c r="AS2739" s="1">
        <v>43.7</v>
      </c>
      <c r="AT2739" s="1">
        <v>12.8</v>
      </c>
      <c r="AU2739" s="1">
        <v>40021</v>
      </c>
      <c r="AV2739" s="1">
        <v>3451</v>
      </c>
      <c r="AW2739" s="1">
        <v>654</v>
      </c>
      <c r="AX2739" s="1">
        <v>20.100000000000001</v>
      </c>
      <c r="AY2739" s="1">
        <v>2820.92</v>
      </c>
      <c r="AZ2739" s="1">
        <v>52233.25</v>
      </c>
      <c r="BA2739" s="1">
        <v>55054.17</v>
      </c>
      <c r="BB2739" s="1">
        <v>5.13</v>
      </c>
      <c r="BC2739" s="1">
        <v>94.87</v>
      </c>
      <c r="BD2739" s="1">
        <v>2.15</v>
      </c>
      <c r="BE2739" s="1">
        <v>1728</v>
      </c>
      <c r="BF2739" s="1">
        <v>16798</v>
      </c>
      <c r="BG2739" s="1">
        <v>14.27</v>
      </c>
      <c r="BH2739" s="1">
        <v>1.05</v>
      </c>
      <c r="BI2739" s="1">
        <v>2015</v>
      </c>
      <c r="BJ2739" s="1" t="s">
        <v>448</v>
      </c>
      <c r="BK2739" s="1">
        <v>1</v>
      </c>
      <c r="BL2739" s="1">
        <v>1</v>
      </c>
      <c r="BM2739" s="1">
        <v>0</v>
      </c>
      <c r="BN2739" s="1">
        <v>0</v>
      </c>
      <c r="BO2739" s="1">
        <v>0</v>
      </c>
      <c r="BP2739" s="1"/>
      <c r="BQ2739" s="1"/>
      <c r="BR2739" s="1">
        <v>0</v>
      </c>
      <c r="BS2739" s="1"/>
      <c r="BT2739" s="1">
        <v>0</v>
      </c>
      <c r="BU2739" s="1">
        <v>0</v>
      </c>
      <c r="BV2739" s="1">
        <v>0</v>
      </c>
    </row>
    <row r="2740" spans="1:74" x14ac:dyDescent="0.2">
      <c r="A2740" s="1">
        <v>3778</v>
      </c>
      <c r="B2740" s="1">
        <v>3778</v>
      </c>
      <c r="C2740" s="1">
        <v>34620</v>
      </c>
      <c r="D2740" s="1"/>
      <c r="E2740" s="1" t="s">
        <v>447</v>
      </c>
      <c r="F2740" s="1" t="s">
        <v>72</v>
      </c>
      <c r="G2740" s="1">
        <v>2017</v>
      </c>
      <c r="H2740" s="1">
        <f>IF(L2740&gt;0,G2740-G2739,Check)</f>
        <v>1</v>
      </c>
      <c r="I2740" s="1"/>
      <c r="J2740" s="1"/>
      <c r="K2740" s="1"/>
      <c r="L2740" s="1">
        <v>1356341.5349999999</v>
      </c>
      <c r="M2740" s="1">
        <v>760123.40980000002</v>
      </c>
      <c r="N2740" s="1">
        <v>1356341.5349999999</v>
      </c>
      <c r="O2740" s="1">
        <v>760123.40980000002</v>
      </c>
      <c r="P2740" s="1">
        <v>54861.575799999999</v>
      </c>
      <c r="Q2740" s="1">
        <v>184133</v>
      </c>
      <c r="R2740" s="1">
        <v>0.13368002100000001</v>
      </c>
      <c r="S2740" s="1">
        <v>119592510</v>
      </c>
      <c r="T2740" s="1">
        <v>115184</v>
      </c>
      <c r="U2740" s="1">
        <v>87265</v>
      </c>
      <c r="V2740" s="1">
        <v>24711</v>
      </c>
      <c r="W2740" s="1">
        <v>587</v>
      </c>
      <c r="X2740" s="1">
        <v>22700</v>
      </c>
      <c r="Y2740" s="1">
        <v>22786</v>
      </c>
      <c r="Z2740" s="1">
        <v>22371</v>
      </c>
      <c r="AA2740" s="1">
        <v>25200</v>
      </c>
      <c r="AB2740" s="1">
        <v>107474</v>
      </c>
      <c r="AC2740" s="1">
        <v>20.399999999999999</v>
      </c>
      <c r="AD2740" s="1">
        <v>9.8000000000000007</v>
      </c>
      <c r="AE2740" s="1">
        <v>69.8</v>
      </c>
      <c r="AF2740" s="1">
        <v>17.899999999999999</v>
      </c>
      <c r="AG2740" s="1">
        <v>65.5</v>
      </c>
      <c r="AH2740" s="1">
        <v>16.600000000000001</v>
      </c>
      <c r="AI2740" s="1">
        <v>46588</v>
      </c>
      <c r="AJ2740" s="1">
        <v>3851</v>
      </c>
      <c r="AK2740" s="1">
        <v>15117</v>
      </c>
      <c r="AL2740" s="1">
        <v>16400</v>
      </c>
      <c r="AM2740" s="1">
        <v>8042</v>
      </c>
      <c r="AN2740" s="1">
        <v>3178</v>
      </c>
      <c r="AO2740" s="1">
        <v>8.27</v>
      </c>
      <c r="AP2740" s="1">
        <v>41255</v>
      </c>
      <c r="AQ2740" s="1">
        <v>64890</v>
      </c>
      <c r="AR2740" s="1">
        <v>43.2</v>
      </c>
      <c r="AS2740" s="1">
        <v>38.9</v>
      </c>
      <c r="AT2740" s="1">
        <v>17.899999999999999</v>
      </c>
      <c r="AU2740" s="1">
        <v>41433</v>
      </c>
      <c r="AV2740" s="1">
        <v>4564</v>
      </c>
      <c r="AW2740" s="1">
        <v>1208</v>
      </c>
      <c r="AX2740" s="1">
        <v>20.100000000000001</v>
      </c>
      <c r="AY2740" s="1">
        <v>2316</v>
      </c>
      <c r="AZ2740" s="1">
        <v>52708.17</v>
      </c>
      <c r="BA2740" s="1">
        <v>55024.17</v>
      </c>
      <c r="BB2740" s="1">
        <v>4.21</v>
      </c>
      <c r="BC2740" s="1">
        <v>95.79</v>
      </c>
      <c r="BD2740" s="1">
        <v>2.41</v>
      </c>
      <c r="BE2740" s="1">
        <v>1728</v>
      </c>
      <c r="BF2740" s="1">
        <v>16089</v>
      </c>
      <c r="BG2740" s="1">
        <v>13.86</v>
      </c>
      <c r="BH2740" s="1">
        <v>1.02</v>
      </c>
      <c r="BI2740" s="1">
        <v>2015</v>
      </c>
      <c r="BJ2740" s="1" t="s">
        <v>448</v>
      </c>
      <c r="BK2740" s="1">
        <v>1</v>
      </c>
      <c r="BL2740" s="1">
        <v>2</v>
      </c>
      <c r="BM2740" s="1">
        <v>0</v>
      </c>
      <c r="BN2740" s="1">
        <v>0</v>
      </c>
      <c r="BO2740" s="1">
        <v>0</v>
      </c>
      <c r="BP2740" s="1"/>
      <c r="BQ2740" s="1"/>
      <c r="BR2740" s="1">
        <v>0</v>
      </c>
      <c r="BS2740" s="1"/>
      <c r="BT2740" s="1">
        <v>0</v>
      </c>
      <c r="BU2740" s="1">
        <v>0</v>
      </c>
      <c r="BV2740" s="1">
        <v>0</v>
      </c>
    </row>
    <row r="2741" spans="1:74" x14ac:dyDescent="0.2">
      <c r="A2741" s="1">
        <v>3779</v>
      </c>
      <c r="B2741" s="1">
        <v>3779</v>
      </c>
      <c r="C2741" s="1">
        <v>34620</v>
      </c>
      <c r="D2741" s="1"/>
      <c r="E2741" s="1" t="s">
        <v>447</v>
      </c>
      <c r="F2741" s="1" t="s">
        <v>72</v>
      </c>
      <c r="G2741" s="1">
        <v>2018</v>
      </c>
      <c r="H2741" s="1">
        <f>IF(L2741&gt;0,G2741-G2740,Check)</f>
        <v>1</v>
      </c>
      <c r="I2741" s="1"/>
      <c r="J2741" s="1"/>
      <c r="K2741" s="1"/>
      <c r="L2741" s="1">
        <v>1316717.2069999999</v>
      </c>
      <c r="M2741" s="1">
        <v>738403.88190000004</v>
      </c>
      <c r="N2741" s="1">
        <v>1316717.2069999999</v>
      </c>
      <c r="O2741" s="1">
        <v>738403.88190000004</v>
      </c>
      <c r="P2741" s="1">
        <v>52657.817199999998</v>
      </c>
      <c r="Q2741" s="1">
        <v>169621.75</v>
      </c>
      <c r="R2741" s="1">
        <v>0.126850729</v>
      </c>
      <c r="S2741" s="1">
        <v>119592510</v>
      </c>
      <c r="T2741" s="1">
        <v>114557.5</v>
      </c>
      <c r="U2741" s="1">
        <v>84690</v>
      </c>
      <c r="V2741" s="1">
        <v>26590</v>
      </c>
      <c r="W2741" s="1">
        <v>499</v>
      </c>
      <c r="X2741" s="1">
        <v>23781</v>
      </c>
      <c r="Y2741" s="1">
        <v>23882</v>
      </c>
      <c r="Z2741" s="1">
        <v>22957.75</v>
      </c>
      <c r="AA2741" s="1" t="e">
        <v>#VALUE!</v>
      </c>
      <c r="AB2741" s="1">
        <v>106224.5</v>
      </c>
      <c r="AC2741" s="1">
        <v>19.05</v>
      </c>
      <c r="AD2741" s="1">
        <v>9.83</v>
      </c>
      <c r="AE2741" s="1">
        <v>71.150000000000006</v>
      </c>
      <c r="AF2741" s="1">
        <v>17.329999999999998</v>
      </c>
      <c r="AG2741" s="1">
        <v>65.95</v>
      </c>
      <c r="AH2741" s="1">
        <v>16.73</v>
      </c>
      <c r="AI2741" s="1">
        <v>46849.5</v>
      </c>
      <c r="AJ2741" s="1">
        <v>4274.75</v>
      </c>
      <c r="AK2741" s="1">
        <v>13522.75</v>
      </c>
      <c r="AL2741" s="1">
        <v>16104.5</v>
      </c>
      <c r="AM2741" s="1">
        <v>9456.75</v>
      </c>
      <c r="AN2741" s="1">
        <v>3490.75</v>
      </c>
      <c r="AO2741" s="1">
        <v>9.1199999999999992</v>
      </c>
      <c r="AP2741" s="1">
        <v>41524.25</v>
      </c>
      <c r="AQ2741" s="1">
        <v>72073.25</v>
      </c>
      <c r="AR2741" s="1">
        <v>43.23</v>
      </c>
      <c r="AS2741" s="1">
        <v>34.85</v>
      </c>
      <c r="AT2741" s="1">
        <v>21.93</v>
      </c>
      <c r="AU2741" s="1">
        <v>42264.5</v>
      </c>
      <c r="AV2741" s="1">
        <v>5209</v>
      </c>
      <c r="AW2741" s="1">
        <v>1499.5</v>
      </c>
      <c r="AX2741" s="1">
        <v>20.05</v>
      </c>
      <c r="AY2741" s="1">
        <v>2189.73</v>
      </c>
      <c r="AZ2741" s="1">
        <v>53349.09</v>
      </c>
      <c r="BA2741" s="1">
        <v>55538.82</v>
      </c>
      <c r="BB2741" s="1">
        <v>3.94</v>
      </c>
      <c r="BC2741" s="1">
        <v>96.06</v>
      </c>
      <c r="BD2741" s="1">
        <v>2.72</v>
      </c>
      <c r="BE2741" s="1"/>
      <c r="BF2741" s="1">
        <v>15527.25</v>
      </c>
      <c r="BG2741" s="1">
        <v>14.02</v>
      </c>
      <c r="BH2741" s="1">
        <v>1</v>
      </c>
      <c r="BI2741" s="1">
        <v>2015</v>
      </c>
      <c r="BJ2741" s="1" t="s">
        <v>448</v>
      </c>
      <c r="BK2741" s="1">
        <v>1</v>
      </c>
      <c r="BL2741" s="1">
        <v>3</v>
      </c>
      <c r="BM2741" s="1">
        <v>0</v>
      </c>
      <c r="BN2741" s="1">
        <v>0</v>
      </c>
      <c r="BO2741" s="1">
        <v>0</v>
      </c>
      <c r="BP2741" s="1"/>
      <c r="BQ2741" s="1"/>
      <c r="BR2741" s="1">
        <v>0</v>
      </c>
      <c r="BS2741" s="1"/>
      <c r="BT2741" s="1">
        <v>77</v>
      </c>
      <c r="BU2741" s="1">
        <v>0</v>
      </c>
      <c r="BV2741" s="1">
        <v>84</v>
      </c>
    </row>
    <row r="2742" spans="1:74" x14ac:dyDescent="0.2">
      <c r="A2742" s="1">
        <v>3814</v>
      </c>
      <c r="B2742" s="1">
        <v>3814</v>
      </c>
      <c r="C2742" s="1">
        <v>34900</v>
      </c>
      <c r="D2742" s="1"/>
      <c r="E2742" s="1" t="s">
        <v>449</v>
      </c>
      <c r="F2742" s="1" t="s">
        <v>72</v>
      </c>
      <c r="G2742" s="1">
        <v>2002</v>
      </c>
      <c r="H2742" s="1">
        <f>IF(L2742&gt;0,G2742-G2741,Check)</f>
        <v>-16</v>
      </c>
      <c r="I2742" s="1"/>
      <c r="J2742" s="1">
        <v>1</v>
      </c>
      <c r="K2742" s="1" t="s">
        <v>153</v>
      </c>
      <c r="L2742" s="1">
        <v>938670.19819999998</v>
      </c>
      <c r="M2742" s="1">
        <v>513316</v>
      </c>
      <c r="N2742" s="1">
        <v>938670.19819999998</v>
      </c>
      <c r="O2742" s="1">
        <v>513316</v>
      </c>
      <c r="P2742" s="1">
        <v>32856</v>
      </c>
      <c r="Q2742" s="1">
        <v>3826830</v>
      </c>
      <c r="R2742" s="1">
        <v>1.0734700989999999</v>
      </c>
      <c r="S2742" s="1">
        <v>66872371</v>
      </c>
      <c r="T2742" s="1">
        <v>113720.1563</v>
      </c>
      <c r="U2742" s="1">
        <v>63030.4375</v>
      </c>
      <c r="V2742" s="1">
        <v>43173.125</v>
      </c>
      <c r="W2742" s="1">
        <v>-1051.265625</v>
      </c>
      <c r="X2742" s="1">
        <v>39314.796880000002</v>
      </c>
      <c r="Y2742" s="1">
        <v>41348.046880000002</v>
      </c>
      <c r="Z2742" s="1">
        <v>52580.90625</v>
      </c>
      <c r="AA2742" s="1">
        <v>58859.484380000002</v>
      </c>
      <c r="AB2742" s="1">
        <v>120798.84</v>
      </c>
      <c r="AC2742" s="1">
        <v>-3.26</v>
      </c>
      <c r="AD2742" s="1">
        <v>1.06</v>
      </c>
      <c r="AE2742" s="1">
        <v>102.53</v>
      </c>
      <c r="AF2742" s="1">
        <v>28.71</v>
      </c>
      <c r="AG2742" s="1">
        <v>61.5</v>
      </c>
      <c r="AH2742" s="1">
        <v>9.7799999999999994</v>
      </c>
      <c r="AI2742" s="1">
        <v>48244.7</v>
      </c>
      <c r="AJ2742" s="1">
        <v>-516.48</v>
      </c>
      <c r="AK2742" s="1">
        <v>14976.41</v>
      </c>
      <c r="AL2742" s="1">
        <v>20927.59</v>
      </c>
      <c r="AM2742" s="1">
        <v>11793.27</v>
      </c>
      <c r="AN2742" s="1">
        <v>1063.92</v>
      </c>
      <c r="AO2742" s="1">
        <v>-1.07</v>
      </c>
      <c r="AP2742" s="1">
        <v>64916.078130000002</v>
      </c>
      <c r="AQ2742" s="1">
        <v>93434.453129999994</v>
      </c>
      <c r="AR2742" s="1">
        <v>18.23</v>
      </c>
      <c r="AS2742" s="1">
        <v>52.56</v>
      </c>
      <c r="AT2742" s="1">
        <v>29.2</v>
      </c>
      <c r="AU2742" s="1">
        <v>54905.58</v>
      </c>
      <c r="AV2742" s="1">
        <v>305.02</v>
      </c>
      <c r="AW2742" s="1">
        <v>1845.39</v>
      </c>
      <c r="AX2742" s="1">
        <v>20.2</v>
      </c>
      <c r="AY2742" s="1">
        <v>3211.08</v>
      </c>
      <c r="AZ2742" s="1">
        <v>67927</v>
      </c>
      <c r="BA2742" s="1">
        <v>71138.080000000002</v>
      </c>
      <c r="BB2742" s="1">
        <v>4.5199999999999996</v>
      </c>
      <c r="BC2742" s="1">
        <v>95.48</v>
      </c>
      <c r="BD2742" s="1">
        <v>1.5</v>
      </c>
      <c r="BE2742" s="1"/>
      <c r="BF2742" s="1">
        <v>39576</v>
      </c>
      <c r="BG2742" s="1">
        <v>15.62</v>
      </c>
      <c r="BH2742" s="1">
        <v>1.4</v>
      </c>
      <c r="BI2742" s="1">
        <v>2014</v>
      </c>
      <c r="BJ2742" s="1" t="s">
        <v>450</v>
      </c>
      <c r="BK2742" s="1">
        <v>0</v>
      </c>
      <c r="BL2742" s="1">
        <v>0</v>
      </c>
      <c r="BM2742" s="1">
        <v>0</v>
      </c>
      <c r="BN2742" s="1">
        <v>0</v>
      </c>
      <c r="BO2742" s="1">
        <v>0</v>
      </c>
      <c r="BP2742" s="1"/>
      <c r="BQ2742" s="1"/>
      <c r="BR2742" s="1">
        <v>0</v>
      </c>
      <c r="BS2742" s="1"/>
      <c r="BT2742" s="1">
        <v>0</v>
      </c>
      <c r="BU2742" s="1">
        <v>0</v>
      </c>
      <c r="BV2742" s="1">
        <v>0</v>
      </c>
    </row>
    <row r="2743" spans="1:74" x14ac:dyDescent="0.2">
      <c r="A2743" s="1">
        <v>3815</v>
      </c>
      <c r="B2743" s="1">
        <v>3815</v>
      </c>
      <c r="C2743" s="1">
        <v>34900</v>
      </c>
      <c r="D2743" s="1"/>
      <c r="E2743" s="1" t="s">
        <v>449</v>
      </c>
      <c r="F2743" s="1" t="s">
        <v>72</v>
      </c>
      <c r="G2743" s="1">
        <v>2003</v>
      </c>
      <c r="H2743" s="1">
        <f>IF(L2743&gt;0,G2743-G2742,Check)</f>
        <v>1</v>
      </c>
      <c r="I2743" s="1"/>
      <c r="J2743" s="1"/>
      <c r="K2743" s="1"/>
      <c r="L2743" s="1">
        <v>1103031.078</v>
      </c>
      <c r="M2743" s="1">
        <v>1090183.5</v>
      </c>
      <c r="N2743" s="1">
        <v>1103031.078</v>
      </c>
      <c r="O2743" s="1">
        <v>1090183.5</v>
      </c>
      <c r="P2743" s="1">
        <v>65768.103300000002</v>
      </c>
      <c r="Q2743" s="1">
        <v>3775017</v>
      </c>
      <c r="R2743" s="1">
        <v>0.97834673699999997</v>
      </c>
      <c r="S2743" s="1">
        <v>66872371</v>
      </c>
      <c r="T2743" s="1">
        <v>118368.375</v>
      </c>
      <c r="U2743" s="1">
        <v>65201.25</v>
      </c>
      <c r="V2743" s="1">
        <v>39359.5</v>
      </c>
      <c r="W2743" s="1">
        <v>-266.9375</v>
      </c>
      <c r="X2743" s="1">
        <v>36999.8125</v>
      </c>
      <c r="Y2743" s="1">
        <v>38949.8125</v>
      </c>
      <c r="Z2743" s="1">
        <v>48297.375</v>
      </c>
      <c r="AA2743" s="1">
        <v>53207.0625</v>
      </c>
      <c r="AB2743" s="1">
        <v>122836.63</v>
      </c>
      <c r="AC2743" s="1">
        <v>0.24</v>
      </c>
      <c r="AD2743" s="1">
        <v>2.66</v>
      </c>
      <c r="AE2743" s="1">
        <v>97.36</v>
      </c>
      <c r="AF2743" s="1">
        <v>27.26</v>
      </c>
      <c r="AG2743" s="1">
        <v>61.88</v>
      </c>
      <c r="AH2743" s="1">
        <v>10.86</v>
      </c>
      <c r="AI2743" s="1">
        <v>48214.19</v>
      </c>
      <c r="AJ2743" s="1">
        <v>349.94</v>
      </c>
      <c r="AK2743" s="1">
        <v>14655.38</v>
      </c>
      <c r="AL2743" s="1">
        <v>20557.63</v>
      </c>
      <c r="AM2743" s="1">
        <v>10705.94</v>
      </c>
      <c r="AN2743" s="1">
        <v>1945.31</v>
      </c>
      <c r="AO2743" s="1">
        <v>0.73</v>
      </c>
      <c r="AP2743" s="1">
        <v>65092.6875</v>
      </c>
      <c r="AQ2743" s="1">
        <v>91236.1875</v>
      </c>
      <c r="AR2743" s="1">
        <v>20.38</v>
      </c>
      <c r="AS2743" s="1">
        <v>50.84</v>
      </c>
      <c r="AT2743" s="1">
        <v>28.78</v>
      </c>
      <c r="AU2743" s="1">
        <v>52851.69</v>
      </c>
      <c r="AV2743" s="1">
        <v>2097.94</v>
      </c>
      <c r="AW2743" s="1">
        <v>1608.44</v>
      </c>
      <c r="AX2743" s="1">
        <v>21.12</v>
      </c>
      <c r="AY2743" s="1">
        <v>3408.67</v>
      </c>
      <c r="AZ2743" s="1">
        <v>67261.25</v>
      </c>
      <c r="BA2743" s="1">
        <v>70669.919999999998</v>
      </c>
      <c r="BB2743" s="1">
        <v>4.83</v>
      </c>
      <c r="BC2743" s="1">
        <v>95.17</v>
      </c>
      <c r="BD2743" s="1">
        <v>1.82</v>
      </c>
      <c r="BE2743" s="1"/>
      <c r="BF2743" s="1">
        <v>40499</v>
      </c>
      <c r="BG2743" s="1">
        <v>16.579999999999998</v>
      </c>
      <c r="BH2743" s="1">
        <v>1.37</v>
      </c>
      <c r="BI2743" s="1">
        <v>2014</v>
      </c>
      <c r="BJ2743" s="1" t="s">
        <v>450</v>
      </c>
      <c r="BK2743" s="1">
        <v>0</v>
      </c>
      <c r="BL2743" s="1">
        <v>0</v>
      </c>
      <c r="BM2743" s="1">
        <v>0</v>
      </c>
      <c r="BN2743" s="1">
        <v>0</v>
      </c>
      <c r="BO2743" s="1">
        <v>0</v>
      </c>
      <c r="BP2743" s="1"/>
      <c r="BQ2743" s="1"/>
      <c r="BR2743" s="1">
        <v>0</v>
      </c>
      <c r="BS2743" s="1"/>
      <c r="BT2743" s="1">
        <v>0</v>
      </c>
      <c r="BU2743" s="1">
        <v>0</v>
      </c>
      <c r="BV2743" s="1">
        <v>0</v>
      </c>
    </row>
    <row r="2744" spans="1:74" x14ac:dyDescent="0.2">
      <c r="A2744" s="1">
        <v>3816</v>
      </c>
      <c r="B2744" s="1">
        <v>3816</v>
      </c>
      <c r="C2744" s="1">
        <v>34900</v>
      </c>
      <c r="D2744" s="1"/>
      <c r="E2744" s="1" t="s">
        <v>449</v>
      </c>
      <c r="F2744" s="1" t="s">
        <v>72</v>
      </c>
      <c r="G2744" s="1">
        <v>2004</v>
      </c>
      <c r="H2744" s="1">
        <f>IF(L2744&gt;0,G2744-G2743,Check)</f>
        <v>1</v>
      </c>
      <c r="I2744" s="1"/>
      <c r="J2744" s="1"/>
      <c r="K2744" s="1"/>
      <c r="L2744" s="1">
        <v>1015485.7560000001</v>
      </c>
      <c r="M2744" s="1">
        <v>1081440.4839999999</v>
      </c>
      <c r="N2744" s="1">
        <v>1015485.7560000001</v>
      </c>
      <c r="O2744" s="1">
        <v>1081440.4839999999</v>
      </c>
      <c r="P2744" s="1">
        <v>67147.603900000002</v>
      </c>
      <c r="Q2744" s="1">
        <v>3710989</v>
      </c>
      <c r="R2744" s="1">
        <v>1.0689245380000001</v>
      </c>
      <c r="S2744" s="1">
        <v>66872371</v>
      </c>
      <c r="T2744" s="1">
        <v>123126.5</v>
      </c>
      <c r="U2744" s="1">
        <v>67409</v>
      </c>
      <c r="V2744" s="1">
        <v>35463</v>
      </c>
      <c r="W2744" s="1">
        <v>557.75</v>
      </c>
      <c r="X2744" s="1">
        <v>34689.75</v>
      </c>
      <c r="Y2744" s="1">
        <v>36477.75</v>
      </c>
      <c r="Z2744" s="1">
        <v>44010.5</v>
      </c>
      <c r="AA2744" s="1">
        <v>47284.75</v>
      </c>
      <c r="AB2744" s="1">
        <v>124996.5</v>
      </c>
      <c r="AC2744" s="1">
        <v>3.85</v>
      </c>
      <c r="AD2744" s="1">
        <v>4.28</v>
      </c>
      <c r="AE2744" s="1">
        <v>92.05</v>
      </c>
      <c r="AF2744" s="1">
        <v>25.78</v>
      </c>
      <c r="AG2744" s="1">
        <v>62.28</v>
      </c>
      <c r="AH2744" s="1">
        <v>11.95</v>
      </c>
      <c r="AI2744" s="1">
        <v>48159.25</v>
      </c>
      <c r="AJ2744" s="1">
        <v>1243.25</v>
      </c>
      <c r="AK2744" s="1">
        <v>14316.5</v>
      </c>
      <c r="AL2744" s="1">
        <v>20167.5</v>
      </c>
      <c r="AM2744" s="1">
        <v>9578.25</v>
      </c>
      <c r="AN2744" s="1">
        <v>2853.75</v>
      </c>
      <c r="AO2744" s="1">
        <v>2.58</v>
      </c>
      <c r="AP2744" s="1">
        <v>65362.25</v>
      </c>
      <c r="AQ2744" s="1">
        <v>88918.25</v>
      </c>
      <c r="AR2744" s="1">
        <v>22.6</v>
      </c>
      <c r="AS2744" s="1">
        <v>49.13</v>
      </c>
      <c r="AT2744" s="1">
        <v>28.28</v>
      </c>
      <c r="AU2744" s="1">
        <v>50785.25</v>
      </c>
      <c r="AV2744" s="1">
        <v>3891.25</v>
      </c>
      <c r="AW2744" s="1">
        <v>1363.25</v>
      </c>
      <c r="AX2744" s="1">
        <v>22.03</v>
      </c>
      <c r="AY2744" s="1">
        <v>3366.67</v>
      </c>
      <c r="AZ2744" s="1">
        <v>67803.83</v>
      </c>
      <c r="BA2744" s="1">
        <v>71170.5</v>
      </c>
      <c r="BB2744" s="1">
        <v>4.74</v>
      </c>
      <c r="BC2744" s="1">
        <v>95.26</v>
      </c>
      <c r="BD2744" s="1">
        <v>2.1</v>
      </c>
      <c r="BE2744" s="1"/>
      <c r="BF2744" s="1">
        <v>41422</v>
      </c>
      <c r="BG2744" s="1">
        <v>16.11</v>
      </c>
      <c r="BH2744" s="1">
        <v>1.33</v>
      </c>
      <c r="BI2744" s="1">
        <v>2014</v>
      </c>
      <c r="BJ2744" s="1" t="s">
        <v>450</v>
      </c>
      <c r="BK2744" s="1">
        <v>0</v>
      </c>
      <c r="BL2744" s="1">
        <v>0</v>
      </c>
      <c r="BM2744" s="1">
        <v>0</v>
      </c>
      <c r="BN2744" s="1">
        <v>0</v>
      </c>
      <c r="BO2744" s="1">
        <v>0</v>
      </c>
      <c r="BP2744" s="1"/>
      <c r="BQ2744" s="1"/>
      <c r="BR2744" s="1">
        <v>0</v>
      </c>
      <c r="BS2744" s="1"/>
      <c r="BT2744" s="1">
        <v>0</v>
      </c>
      <c r="BU2744" s="1">
        <v>0</v>
      </c>
      <c r="BV2744" s="1">
        <v>0</v>
      </c>
    </row>
    <row r="2745" spans="1:74" x14ac:dyDescent="0.2">
      <c r="A2745" s="1">
        <v>3817</v>
      </c>
      <c r="B2745" s="1">
        <v>3817</v>
      </c>
      <c r="C2745" s="1">
        <v>34900</v>
      </c>
      <c r="D2745" s="1"/>
      <c r="E2745" s="1" t="s">
        <v>449</v>
      </c>
      <c r="F2745" s="1" t="s">
        <v>72</v>
      </c>
      <c r="G2745" s="1">
        <v>2005</v>
      </c>
      <c r="H2745" s="1">
        <f>IF(L2745&gt;0,G2745-G2744,Check)</f>
        <v>1</v>
      </c>
      <c r="I2745" s="1"/>
      <c r="J2745" s="1"/>
      <c r="K2745" s="1"/>
      <c r="L2745" s="1">
        <v>1025162.621</v>
      </c>
      <c r="M2745" s="1">
        <v>1164557.7720000001</v>
      </c>
      <c r="N2745" s="1">
        <v>1025162.621</v>
      </c>
      <c r="O2745" s="1">
        <v>1164557.7720000001</v>
      </c>
      <c r="P2745" s="1">
        <v>70476.008300000001</v>
      </c>
      <c r="Q2745" s="1">
        <v>3930351</v>
      </c>
      <c r="R2745" s="1">
        <v>1.1104786090000001</v>
      </c>
      <c r="S2745" s="1">
        <v>66872371</v>
      </c>
      <c r="T2745" s="1">
        <v>127445</v>
      </c>
      <c r="U2745" s="1">
        <v>69469</v>
      </c>
      <c r="V2745" s="1">
        <v>31898</v>
      </c>
      <c r="W2745" s="1">
        <v>1221</v>
      </c>
      <c r="X2745" s="1">
        <v>32360</v>
      </c>
      <c r="Y2745" s="1">
        <v>34301</v>
      </c>
      <c r="Z2745" s="1">
        <v>39737</v>
      </c>
      <c r="AA2745" s="1">
        <v>42442</v>
      </c>
      <c r="AB2745" s="1">
        <v>126668</v>
      </c>
      <c r="AC2745" s="1">
        <v>7</v>
      </c>
      <c r="AD2745" s="1">
        <v>5.8</v>
      </c>
      <c r="AE2745" s="1">
        <v>87.3</v>
      </c>
      <c r="AF2745" s="1">
        <v>24.4</v>
      </c>
      <c r="AG2745" s="1">
        <v>62.6</v>
      </c>
      <c r="AH2745" s="1">
        <v>13</v>
      </c>
      <c r="AI2745" s="1">
        <v>48202</v>
      </c>
      <c r="AJ2745" s="1">
        <v>2029</v>
      </c>
      <c r="AK2745" s="1">
        <v>14049</v>
      </c>
      <c r="AL2745" s="1">
        <v>19858</v>
      </c>
      <c r="AM2745" s="1">
        <v>8612</v>
      </c>
      <c r="AN2745" s="1">
        <v>3654</v>
      </c>
      <c r="AO2745" s="1">
        <v>4.21</v>
      </c>
      <c r="AP2745" s="1">
        <v>65260</v>
      </c>
      <c r="AQ2745" s="1">
        <v>87079</v>
      </c>
      <c r="AR2745" s="1">
        <v>24.5</v>
      </c>
      <c r="AS2745" s="1">
        <v>47.4</v>
      </c>
      <c r="AT2745" s="1">
        <v>28.1</v>
      </c>
      <c r="AU2745" s="1">
        <v>48769</v>
      </c>
      <c r="AV2745" s="1">
        <v>5683</v>
      </c>
      <c r="AW2745" s="1">
        <v>1151</v>
      </c>
      <c r="AX2745" s="1">
        <v>23</v>
      </c>
      <c r="AY2745" s="1">
        <v>3113.5</v>
      </c>
      <c r="AZ2745" s="1">
        <v>68214.080000000002</v>
      </c>
      <c r="BA2745" s="1">
        <v>71327.58</v>
      </c>
      <c r="BB2745" s="1">
        <v>4.37</v>
      </c>
      <c r="BC2745" s="1">
        <v>95.63</v>
      </c>
      <c r="BD2745" s="1">
        <v>2.48</v>
      </c>
      <c r="BE2745" s="1">
        <v>4198.3999999999996</v>
      </c>
      <c r="BF2745" s="1">
        <v>42345</v>
      </c>
      <c r="BG2745" s="1">
        <v>16.52</v>
      </c>
      <c r="BH2745" s="1">
        <v>1.29</v>
      </c>
      <c r="BI2745" s="1">
        <v>2014</v>
      </c>
      <c r="BJ2745" s="1" t="s">
        <v>450</v>
      </c>
      <c r="BK2745" s="1">
        <v>0</v>
      </c>
      <c r="BL2745" s="1">
        <v>0</v>
      </c>
      <c r="BM2745" s="1">
        <v>0</v>
      </c>
      <c r="BN2745" s="1">
        <v>0</v>
      </c>
      <c r="BO2745" s="1">
        <v>0</v>
      </c>
      <c r="BP2745" s="1"/>
      <c r="BQ2745" s="1"/>
      <c r="BR2745" s="1">
        <v>0</v>
      </c>
      <c r="BS2745" s="1"/>
      <c r="BT2745" s="1">
        <v>0</v>
      </c>
      <c r="BU2745" s="1">
        <v>0</v>
      </c>
      <c r="BV2745" s="1">
        <v>0</v>
      </c>
    </row>
    <row r="2746" spans="1:74" x14ac:dyDescent="0.2">
      <c r="A2746" s="1">
        <v>3818</v>
      </c>
      <c r="B2746" s="1">
        <v>3818</v>
      </c>
      <c r="C2746" s="1">
        <v>34900</v>
      </c>
      <c r="D2746" s="1"/>
      <c r="E2746" s="1" t="s">
        <v>449</v>
      </c>
      <c r="F2746" s="1" t="s">
        <v>72</v>
      </c>
      <c r="G2746" s="1">
        <v>2006</v>
      </c>
      <c r="H2746" s="1">
        <f>IF(L2746&gt;0,G2746-G2745,Check)</f>
        <v>1</v>
      </c>
      <c r="I2746" s="1"/>
      <c r="J2746" s="1"/>
      <c r="K2746" s="1"/>
      <c r="L2746" s="1">
        <v>401637.83100000001</v>
      </c>
      <c r="M2746" s="1">
        <v>557148.9142</v>
      </c>
      <c r="N2746" s="1">
        <v>401637.83100000001</v>
      </c>
      <c r="O2746" s="1">
        <v>557148.9142</v>
      </c>
      <c r="P2746" s="1">
        <v>31463.896799999999</v>
      </c>
      <c r="Q2746" s="1">
        <v>4378744</v>
      </c>
      <c r="R2746" s="1">
        <v>3.4816259380000001</v>
      </c>
      <c r="S2746" s="1">
        <v>66872371</v>
      </c>
      <c r="T2746" s="1">
        <v>133522</v>
      </c>
      <c r="U2746" s="1">
        <v>72120</v>
      </c>
      <c r="V2746" s="1">
        <v>27007</v>
      </c>
      <c r="W2746" s="1">
        <v>2530</v>
      </c>
      <c r="X2746" s="1">
        <v>30109</v>
      </c>
      <c r="Y2746" s="1">
        <v>30943</v>
      </c>
      <c r="Z2746" s="1">
        <v>35410</v>
      </c>
      <c r="AA2746" s="1">
        <v>33281</v>
      </c>
      <c r="AB2746" s="1">
        <v>130293</v>
      </c>
      <c r="AC2746" s="1">
        <v>12</v>
      </c>
      <c r="AD2746" s="1">
        <v>7.7</v>
      </c>
      <c r="AE2746" s="1">
        <v>80.3</v>
      </c>
      <c r="AF2746" s="1">
        <v>22.6</v>
      </c>
      <c r="AG2746" s="1">
        <v>63.2</v>
      </c>
      <c r="AH2746" s="1">
        <v>14.2</v>
      </c>
      <c r="AI2746" s="1">
        <v>47854</v>
      </c>
      <c r="AJ2746" s="1">
        <v>3245</v>
      </c>
      <c r="AK2746" s="1">
        <v>13496</v>
      </c>
      <c r="AL2746" s="1">
        <v>19226</v>
      </c>
      <c r="AM2746" s="1">
        <v>7000</v>
      </c>
      <c r="AN2746" s="1">
        <v>4887</v>
      </c>
      <c r="AO2746" s="1">
        <v>6.78</v>
      </c>
      <c r="AP2746" s="1">
        <v>66645</v>
      </c>
      <c r="AQ2746" s="1">
        <v>83325</v>
      </c>
      <c r="AR2746" s="1">
        <v>27.7</v>
      </c>
      <c r="AS2746" s="1">
        <v>45.7</v>
      </c>
      <c r="AT2746" s="1">
        <v>26.6</v>
      </c>
      <c r="AU2746" s="1">
        <v>46552</v>
      </c>
      <c r="AV2746" s="1">
        <v>7481</v>
      </c>
      <c r="AW2746" s="1">
        <v>807</v>
      </c>
      <c r="AX2746" s="1">
        <v>23.7</v>
      </c>
      <c r="AY2746" s="1">
        <v>2765.25</v>
      </c>
      <c r="AZ2746" s="1">
        <v>68927.25</v>
      </c>
      <c r="BA2746" s="1">
        <v>71692.5</v>
      </c>
      <c r="BB2746" s="1">
        <v>3.87</v>
      </c>
      <c r="BC2746" s="1">
        <v>96.13</v>
      </c>
      <c r="BD2746" s="1">
        <v>2.8</v>
      </c>
      <c r="BE2746" s="1">
        <v>4198.3999999999996</v>
      </c>
      <c r="BF2746" s="1">
        <v>43268</v>
      </c>
      <c r="BG2746" s="1">
        <v>17.71</v>
      </c>
      <c r="BH2746" s="1">
        <v>1.25</v>
      </c>
      <c r="BI2746" s="1">
        <v>2014</v>
      </c>
      <c r="BJ2746" s="1" t="s">
        <v>450</v>
      </c>
      <c r="BK2746" s="1">
        <v>0</v>
      </c>
      <c r="BL2746" s="1">
        <v>0</v>
      </c>
      <c r="BM2746" s="1">
        <v>0</v>
      </c>
      <c r="BN2746" s="1">
        <v>0</v>
      </c>
      <c r="BO2746" s="1">
        <v>0</v>
      </c>
      <c r="BP2746" s="1"/>
      <c r="BQ2746" s="1"/>
      <c r="BR2746" s="1">
        <v>0</v>
      </c>
      <c r="BS2746" s="1"/>
      <c r="BT2746" s="1">
        <v>0</v>
      </c>
      <c r="BU2746" s="1">
        <v>0</v>
      </c>
      <c r="BV2746" s="1">
        <v>0</v>
      </c>
    </row>
    <row r="2747" spans="1:74" x14ac:dyDescent="0.2">
      <c r="A2747" s="1">
        <v>3819</v>
      </c>
      <c r="B2747" s="1">
        <v>3819</v>
      </c>
      <c r="C2747" s="1">
        <v>34900</v>
      </c>
      <c r="D2747" s="1"/>
      <c r="E2747" s="1" t="s">
        <v>449</v>
      </c>
      <c r="F2747" s="1" t="s">
        <v>72</v>
      </c>
      <c r="G2747" s="1">
        <v>2007</v>
      </c>
      <c r="H2747" s="1">
        <f>IF(L2747&gt;0,G2747-G2746,Check)</f>
        <v>1</v>
      </c>
      <c r="I2747" s="1"/>
      <c r="J2747" s="1"/>
      <c r="K2747" s="1"/>
      <c r="L2747" s="1">
        <v>1030957.078</v>
      </c>
      <c r="M2747" s="1">
        <v>1176409.419</v>
      </c>
      <c r="N2747" s="1">
        <v>1030957.078</v>
      </c>
      <c r="O2747" s="1">
        <v>1176409.419</v>
      </c>
      <c r="P2747" s="1">
        <v>76205.9899</v>
      </c>
      <c r="Q2747" s="1">
        <v>4282189</v>
      </c>
      <c r="R2747" s="1">
        <v>1.3420370770000001</v>
      </c>
      <c r="S2747" s="1">
        <v>66872371</v>
      </c>
      <c r="T2747" s="1">
        <v>132565</v>
      </c>
      <c r="U2747" s="1">
        <v>72407</v>
      </c>
      <c r="V2747" s="1">
        <v>27420</v>
      </c>
      <c r="W2747" s="1">
        <v>1256</v>
      </c>
      <c r="X2747" s="1">
        <v>27543</v>
      </c>
      <c r="Y2747" s="1">
        <v>32310</v>
      </c>
      <c r="Z2747" s="1">
        <v>31297</v>
      </c>
      <c r="AA2747" s="1">
        <v>41393</v>
      </c>
      <c r="AB2747" s="1">
        <v>126104</v>
      </c>
      <c r="AC2747" s="1">
        <v>9.6</v>
      </c>
      <c r="AD2747" s="1">
        <v>8.1</v>
      </c>
      <c r="AE2747" s="1">
        <v>82.3</v>
      </c>
      <c r="AF2747" s="1">
        <v>22.5</v>
      </c>
      <c r="AG2747" s="1">
        <v>62.7</v>
      </c>
      <c r="AH2747" s="1">
        <v>14.8</v>
      </c>
      <c r="AI2747" s="1">
        <v>49069</v>
      </c>
      <c r="AJ2747" s="1">
        <v>2740</v>
      </c>
      <c r="AK2747" s="1">
        <v>14085</v>
      </c>
      <c r="AL2747" s="1">
        <v>19884</v>
      </c>
      <c r="AM2747" s="1">
        <v>7971</v>
      </c>
      <c r="AN2747" s="1">
        <v>4389</v>
      </c>
      <c r="AO2747" s="1">
        <v>5.58</v>
      </c>
      <c r="AP2747" s="1">
        <v>62081</v>
      </c>
      <c r="AQ2747" s="1">
        <v>87230</v>
      </c>
      <c r="AR2747" s="1">
        <v>25.7</v>
      </c>
      <c r="AS2747" s="1">
        <v>43.9</v>
      </c>
      <c r="AT2747" s="1">
        <v>30.4</v>
      </c>
      <c r="AU2747" s="1">
        <v>45138</v>
      </c>
      <c r="AV2747" s="1">
        <v>9254</v>
      </c>
      <c r="AW2747" s="1">
        <v>990</v>
      </c>
      <c r="AX2747" s="1">
        <v>25.5</v>
      </c>
      <c r="AY2747" s="1">
        <v>2946.17</v>
      </c>
      <c r="AZ2747" s="1">
        <v>70285.83</v>
      </c>
      <c r="BA2747" s="1">
        <v>73232</v>
      </c>
      <c r="BB2747" s="1">
        <v>4.03</v>
      </c>
      <c r="BC2747" s="1">
        <v>95.97</v>
      </c>
      <c r="BD2747" s="1">
        <v>3.05</v>
      </c>
      <c r="BE2747" s="1">
        <v>4198.3999999999996</v>
      </c>
      <c r="BF2747" s="1">
        <v>44191</v>
      </c>
      <c r="BG2747" s="1">
        <v>15.44</v>
      </c>
      <c r="BH2747" s="1">
        <v>1.21</v>
      </c>
      <c r="BI2747" s="1">
        <v>2014</v>
      </c>
      <c r="BJ2747" s="1" t="s">
        <v>450</v>
      </c>
      <c r="BK2747" s="1">
        <v>0</v>
      </c>
      <c r="BL2747" s="1">
        <v>0</v>
      </c>
      <c r="BM2747" s="1">
        <v>0</v>
      </c>
      <c r="BN2747" s="1">
        <v>0</v>
      </c>
      <c r="BO2747" s="1">
        <v>0</v>
      </c>
      <c r="BP2747" s="1"/>
      <c r="BQ2747" s="1"/>
      <c r="BR2747" s="1">
        <v>0</v>
      </c>
      <c r="BS2747" s="1"/>
      <c r="BT2747" s="1">
        <v>0</v>
      </c>
      <c r="BU2747" s="1">
        <v>0</v>
      </c>
      <c r="BV2747" s="1">
        <v>0</v>
      </c>
    </row>
    <row r="2748" spans="1:74" x14ac:dyDescent="0.2">
      <c r="A2748" s="1">
        <v>3820</v>
      </c>
      <c r="B2748" s="1">
        <v>3820</v>
      </c>
      <c r="C2748" s="1">
        <v>34900</v>
      </c>
      <c r="D2748" s="1"/>
      <c r="E2748" s="1" t="s">
        <v>449</v>
      </c>
      <c r="F2748" s="1" t="s">
        <v>72</v>
      </c>
      <c r="G2748" s="1">
        <v>2008</v>
      </c>
      <c r="H2748" s="1">
        <f>IF(L2748&gt;0,G2748-G2747,Check)</f>
        <v>1</v>
      </c>
      <c r="I2748" s="1"/>
      <c r="J2748" s="1"/>
      <c r="K2748" s="1"/>
      <c r="L2748" s="1">
        <v>971803.55290000001</v>
      </c>
      <c r="M2748" s="1">
        <v>1135108.4639999999</v>
      </c>
      <c r="N2748" s="1">
        <v>971803.55290000001</v>
      </c>
      <c r="O2748" s="1">
        <v>1135108.4639999999</v>
      </c>
      <c r="P2748" s="1">
        <v>75616.407600000006</v>
      </c>
      <c r="Q2748" s="1">
        <v>4188482</v>
      </c>
      <c r="R2748" s="1">
        <v>1.5045410259999901</v>
      </c>
      <c r="S2748" s="1">
        <v>66872371</v>
      </c>
      <c r="T2748" s="1">
        <v>133433</v>
      </c>
      <c r="U2748" s="1">
        <v>73594</v>
      </c>
      <c r="V2748" s="1">
        <v>24434</v>
      </c>
      <c r="W2748" s="1">
        <v>3861</v>
      </c>
      <c r="X2748" s="1">
        <v>29593</v>
      </c>
      <c r="Y2748" s="1">
        <v>32068</v>
      </c>
      <c r="Z2748" s="1">
        <v>36035</v>
      </c>
      <c r="AA2748" s="1">
        <v>49436</v>
      </c>
      <c r="AB2748" s="1">
        <v>130480</v>
      </c>
      <c r="AC2748" s="1">
        <v>9.8000000000000007</v>
      </c>
      <c r="AD2748" s="1">
        <v>10.9</v>
      </c>
      <c r="AE2748" s="1">
        <v>79.3</v>
      </c>
      <c r="AF2748" s="1">
        <v>22.5</v>
      </c>
      <c r="AG2748" s="1">
        <v>62.8</v>
      </c>
      <c r="AH2748" s="1">
        <v>14.7</v>
      </c>
      <c r="AI2748" s="1">
        <v>46333</v>
      </c>
      <c r="AJ2748" s="1">
        <v>2915</v>
      </c>
      <c r="AK2748" s="1">
        <v>15222</v>
      </c>
      <c r="AL2748" s="1">
        <v>16532</v>
      </c>
      <c r="AM2748" s="1">
        <v>8151</v>
      </c>
      <c r="AN2748" s="1">
        <v>3513</v>
      </c>
      <c r="AO2748" s="1">
        <v>6.29</v>
      </c>
      <c r="AP2748" s="1">
        <v>65158</v>
      </c>
      <c r="AQ2748" s="1">
        <v>90803</v>
      </c>
      <c r="AR2748" s="1">
        <v>25.8</v>
      </c>
      <c r="AS2748" s="1">
        <v>42.5</v>
      </c>
      <c r="AT2748" s="1">
        <v>31.7</v>
      </c>
      <c r="AU2748" s="1">
        <v>48104</v>
      </c>
      <c r="AV2748" s="1">
        <v>8772</v>
      </c>
      <c r="AW2748" s="1">
        <v>2453</v>
      </c>
      <c r="AX2748" s="1">
        <v>21.2</v>
      </c>
      <c r="AY2748" s="1">
        <v>3868.75</v>
      </c>
      <c r="AZ2748" s="1">
        <v>71677.08</v>
      </c>
      <c r="BA2748" s="1">
        <v>75545.83</v>
      </c>
      <c r="BB2748" s="1">
        <v>5.13</v>
      </c>
      <c r="BC2748" s="1">
        <v>94.87</v>
      </c>
      <c r="BD2748" s="1">
        <v>3.51</v>
      </c>
      <c r="BE2748" s="1">
        <v>4198.3999999999996</v>
      </c>
      <c r="BF2748" s="1">
        <v>45114</v>
      </c>
      <c r="BG2748" s="1">
        <v>15.01</v>
      </c>
      <c r="BH2748" s="1">
        <v>1.17</v>
      </c>
      <c r="BI2748" s="1">
        <v>2014</v>
      </c>
      <c r="BJ2748" s="1" t="s">
        <v>450</v>
      </c>
      <c r="BK2748" s="1">
        <v>0</v>
      </c>
      <c r="BL2748" s="1">
        <v>0</v>
      </c>
      <c r="BM2748" s="1">
        <v>0</v>
      </c>
      <c r="BN2748" s="1">
        <v>0</v>
      </c>
      <c r="BO2748" s="1">
        <v>0</v>
      </c>
      <c r="BP2748" s="1"/>
      <c r="BQ2748" s="1"/>
      <c r="BR2748" s="1">
        <v>0</v>
      </c>
      <c r="BS2748" s="1"/>
      <c r="BT2748" s="1">
        <v>0</v>
      </c>
      <c r="BU2748" s="1">
        <v>0</v>
      </c>
      <c r="BV2748" s="1">
        <v>0</v>
      </c>
    </row>
    <row r="2749" spans="1:74" x14ac:dyDescent="0.2">
      <c r="A2749" s="1">
        <v>3821</v>
      </c>
      <c r="B2749" s="1">
        <v>3821</v>
      </c>
      <c r="C2749" s="1">
        <v>34900</v>
      </c>
      <c r="D2749" s="1"/>
      <c r="E2749" s="1" t="s">
        <v>449</v>
      </c>
      <c r="F2749" s="1" t="s">
        <v>72</v>
      </c>
      <c r="G2749" s="1">
        <v>2009</v>
      </c>
      <c r="H2749" s="1">
        <f>IF(L2749&gt;0,G2749-G2748,Check)</f>
        <v>1</v>
      </c>
      <c r="I2749" s="1"/>
      <c r="J2749" s="1"/>
      <c r="K2749" s="1"/>
      <c r="L2749" s="1">
        <v>902142.81720000005</v>
      </c>
      <c r="M2749" s="1">
        <v>1264486.9669999999</v>
      </c>
      <c r="N2749" s="1">
        <v>902142.81720000005</v>
      </c>
      <c r="O2749" s="1">
        <v>1264486.9669999999</v>
      </c>
      <c r="P2749" s="1">
        <v>79022.258000000002</v>
      </c>
      <c r="Q2749" s="1">
        <v>4002181</v>
      </c>
      <c r="R2749" s="1">
        <v>1.5434180669999999</v>
      </c>
      <c r="S2749" s="1">
        <v>66872371</v>
      </c>
      <c r="T2749" s="1">
        <v>134650</v>
      </c>
      <c r="U2749" s="1">
        <v>77248</v>
      </c>
      <c r="V2749" s="1">
        <v>28471</v>
      </c>
      <c r="W2749" s="1">
        <v>2083</v>
      </c>
      <c r="X2749" s="1">
        <v>32757</v>
      </c>
      <c r="Y2749" s="1">
        <v>34503</v>
      </c>
      <c r="Z2749" s="1">
        <v>38024</v>
      </c>
      <c r="AA2749" s="1">
        <v>41770</v>
      </c>
      <c r="AB2749" s="1">
        <v>133136</v>
      </c>
      <c r="AC2749" s="1">
        <v>7.2</v>
      </c>
      <c r="AD2749" s="1">
        <v>6.4</v>
      </c>
      <c r="AE2749" s="1">
        <v>86.4</v>
      </c>
      <c r="AF2749" s="1">
        <v>23.6</v>
      </c>
      <c r="AG2749" s="1">
        <v>61.5</v>
      </c>
      <c r="AH2749" s="1">
        <v>14.9</v>
      </c>
      <c r="AI2749" s="1">
        <v>49014</v>
      </c>
      <c r="AJ2749" s="1">
        <v>2075</v>
      </c>
      <c r="AK2749" s="1">
        <v>14324</v>
      </c>
      <c r="AL2749" s="1">
        <v>20028</v>
      </c>
      <c r="AM2749" s="1">
        <v>7565</v>
      </c>
      <c r="AN2749" s="1">
        <v>5022</v>
      </c>
      <c r="AO2749" s="1">
        <v>4.2300000000000004</v>
      </c>
      <c r="AP2749" s="1">
        <v>68541</v>
      </c>
      <c r="AQ2749" s="1">
        <v>95760</v>
      </c>
      <c r="AR2749" s="1">
        <v>22.6</v>
      </c>
      <c r="AS2749" s="1">
        <v>43.4</v>
      </c>
      <c r="AT2749" s="1">
        <v>34</v>
      </c>
      <c r="AU2749" s="1">
        <v>48048</v>
      </c>
      <c r="AV2749" s="1">
        <v>6782</v>
      </c>
      <c r="AW2749" s="1">
        <v>996</v>
      </c>
      <c r="AX2749" s="1">
        <v>24.1</v>
      </c>
      <c r="AY2749" s="1">
        <v>6319.92</v>
      </c>
      <c r="AZ2749" s="1">
        <v>69240.25</v>
      </c>
      <c r="BA2749" s="1">
        <v>75560.17</v>
      </c>
      <c r="BB2749" s="1">
        <v>8.3699999999999992</v>
      </c>
      <c r="BC2749" s="1">
        <v>91.63</v>
      </c>
      <c r="BD2749" s="1">
        <v>2.65</v>
      </c>
      <c r="BE2749" s="1">
        <v>4198.3999999999996</v>
      </c>
      <c r="BF2749" s="1">
        <v>46037</v>
      </c>
      <c r="BG2749" s="1">
        <v>16</v>
      </c>
      <c r="BH2749" s="1">
        <v>1.17</v>
      </c>
      <c r="BI2749" s="1">
        <v>2014</v>
      </c>
      <c r="BJ2749" s="1" t="s">
        <v>450</v>
      </c>
      <c r="BK2749" s="1">
        <v>0</v>
      </c>
      <c r="BL2749" s="1">
        <v>0</v>
      </c>
      <c r="BM2749" s="1">
        <v>0</v>
      </c>
      <c r="BN2749" s="1">
        <v>0</v>
      </c>
      <c r="BO2749" s="1">
        <v>0</v>
      </c>
      <c r="BP2749" s="1"/>
      <c r="BQ2749" s="1"/>
      <c r="BR2749" s="1">
        <v>0</v>
      </c>
      <c r="BS2749" s="1"/>
      <c r="BT2749" s="1">
        <v>0</v>
      </c>
      <c r="BU2749" s="1">
        <v>0</v>
      </c>
      <c r="BV2749" s="1">
        <v>0</v>
      </c>
    </row>
    <row r="2750" spans="1:74" x14ac:dyDescent="0.2">
      <c r="A2750" s="1">
        <v>3822</v>
      </c>
      <c r="B2750" s="1">
        <v>3822</v>
      </c>
      <c r="C2750" s="1">
        <v>34900</v>
      </c>
      <c r="D2750" s="1"/>
      <c r="E2750" s="1" t="s">
        <v>449</v>
      </c>
      <c r="F2750" s="1" t="s">
        <v>72</v>
      </c>
      <c r="G2750" s="1">
        <v>2010</v>
      </c>
      <c r="H2750" s="1">
        <f>IF(L2750&gt;0,G2750-G2749,Check)</f>
        <v>1</v>
      </c>
      <c r="I2750" s="1"/>
      <c r="J2750" s="1"/>
      <c r="K2750" s="1"/>
      <c r="L2750" s="1">
        <v>802043.97499999998</v>
      </c>
      <c r="M2750" s="1">
        <v>1363449.4210000001</v>
      </c>
      <c r="N2750" s="1">
        <v>802043.97499999998</v>
      </c>
      <c r="O2750" s="1">
        <v>1363449.4210000001</v>
      </c>
      <c r="P2750" s="1">
        <v>82456.384600000005</v>
      </c>
      <c r="Q2750" s="1">
        <v>3666999</v>
      </c>
      <c r="R2750" s="1">
        <v>1.5696938010000001</v>
      </c>
      <c r="S2750" s="1">
        <v>66872371</v>
      </c>
      <c r="T2750" s="1">
        <v>136858</v>
      </c>
      <c r="U2750" s="1">
        <v>72821</v>
      </c>
      <c r="V2750" s="1">
        <v>29364</v>
      </c>
      <c r="W2750" s="1">
        <v>2927</v>
      </c>
      <c r="X2750" s="1">
        <v>30139</v>
      </c>
      <c r="Y2750" s="1">
        <v>26614</v>
      </c>
      <c r="Z2750" s="1">
        <v>35854</v>
      </c>
      <c r="AA2750" s="1">
        <v>31762</v>
      </c>
      <c r="AB2750" s="1">
        <v>132185</v>
      </c>
      <c r="AC2750" s="1"/>
      <c r="AD2750" s="1"/>
      <c r="AE2750" s="1"/>
      <c r="AF2750" s="1">
        <v>23.2</v>
      </c>
      <c r="AG2750" s="1">
        <v>61.8</v>
      </c>
      <c r="AH2750" s="1">
        <v>15</v>
      </c>
      <c r="AI2750" s="1">
        <v>49754</v>
      </c>
      <c r="AJ2750" s="1">
        <v>3240</v>
      </c>
      <c r="AK2750" s="1">
        <v>15636</v>
      </c>
      <c r="AL2750" s="1">
        <v>18336</v>
      </c>
      <c r="AM2750" s="1">
        <v>7505</v>
      </c>
      <c r="AN2750" s="1">
        <v>5037</v>
      </c>
      <c r="AO2750" s="1">
        <v>6.51</v>
      </c>
      <c r="AP2750" s="1">
        <v>64401</v>
      </c>
      <c r="AQ2750" s="1">
        <v>87233</v>
      </c>
      <c r="AR2750" s="1">
        <v>27.9</v>
      </c>
      <c r="AS2750" s="1">
        <v>43.1</v>
      </c>
      <c r="AT2750" s="1">
        <v>29</v>
      </c>
      <c r="AU2750" s="1">
        <v>48180</v>
      </c>
      <c r="AV2750" s="1">
        <v>6283</v>
      </c>
      <c r="AW2750" s="1">
        <v>715</v>
      </c>
      <c r="AX2750" s="1">
        <v>24.3</v>
      </c>
      <c r="AY2750" s="1">
        <v>7226.92</v>
      </c>
      <c r="AZ2750" s="1">
        <v>62989</v>
      </c>
      <c r="BA2750" s="1">
        <v>70215.92</v>
      </c>
      <c r="BB2750" s="1">
        <v>10.31</v>
      </c>
      <c r="BC2750" s="1">
        <v>89.69</v>
      </c>
      <c r="BD2750" s="1">
        <v>3.08</v>
      </c>
      <c r="BE2750" s="1">
        <v>4198.3999999999996</v>
      </c>
      <c r="BF2750" s="1">
        <v>46960</v>
      </c>
      <c r="BG2750" s="1">
        <v>16.54</v>
      </c>
      <c r="BH2750" s="1">
        <v>1.1499999999999999</v>
      </c>
      <c r="BI2750" s="1">
        <v>2014</v>
      </c>
      <c r="BJ2750" s="1" t="s">
        <v>450</v>
      </c>
      <c r="BK2750" s="1">
        <v>0</v>
      </c>
      <c r="BL2750" s="1">
        <v>0</v>
      </c>
      <c r="BM2750" s="1">
        <v>0</v>
      </c>
      <c r="BN2750" s="1">
        <v>0</v>
      </c>
      <c r="BO2750" s="1">
        <v>0</v>
      </c>
      <c r="BP2750" s="1"/>
      <c r="BQ2750" s="1"/>
      <c r="BR2750" s="1">
        <v>0</v>
      </c>
      <c r="BS2750" s="1"/>
      <c r="BT2750" s="1">
        <v>0</v>
      </c>
      <c r="BU2750" s="1">
        <v>0</v>
      </c>
      <c r="BV2750" s="1">
        <v>0</v>
      </c>
    </row>
    <row r="2751" spans="1:74" x14ac:dyDescent="0.2">
      <c r="A2751" s="1">
        <v>3823</v>
      </c>
      <c r="B2751" s="1">
        <v>3823</v>
      </c>
      <c r="C2751" s="1">
        <v>34900</v>
      </c>
      <c r="D2751" s="1"/>
      <c r="E2751" s="1" t="s">
        <v>449</v>
      </c>
      <c r="F2751" s="1" t="s">
        <v>72</v>
      </c>
      <c r="G2751" s="1">
        <v>2011</v>
      </c>
      <c r="H2751" s="1">
        <f>IF(L2751&gt;0,G2751-G2750,Check)</f>
        <v>1</v>
      </c>
      <c r="I2751" s="1"/>
      <c r="J2751" s="1"/>
      <c r="K2751" s="1"/>
      <c r="L2751" s="1">
        <v>872746.05500000005</v>
      </c>
      <c r="M2751" s="1">
        <v>1285962.6680000001</v>
      </c>
      <c r="N2751" s="1">
        <v>872746.05500000005</v>
      </c>
      <c r="O2751" s="1">
        <v>1285962.6680000001</v>
      </c>
      <c r="P2751" s="1">
        <v>79133.146699999998</v>
      </c>
      <c r="Q2751" s="1">
        <v>3796770</v>
      </c>
      <c r="R2751" s="1">
        <v>1.313423504</v>
      </c>
      <c r="S2751" s="1">
        <v>66872371</v>
      </c>
      <c r="T2751" s="1">
        <v>138088</v>
      </c>
      <c r="U2751" s="1">
        <v>76112</v>
      </c>
      <c r="V2751" s="1">
        <v>27059</v>
      </c>
      <c r="W2751" s="1">
        <v>1697</v>
      </c>
      <c r="X2751" s="1">
        <v>28921</v>
      </c>
      <c r="Y2751" s="1">
        <v>31435</v>
      </c>
      <c r="Z2751" s="1">
        <v>33439</v>
      </c>
      <c r="AA2751" s="1">
        <v>23978</v>
      </c>
      <c r="AB2751" s="1">
        <v>134719</v>
      </c>
      <c r="AC2751" s="1"/>
      <c r="AD2751" s="1"/>
      <c r="AE2751" s="1"/>
      <c r="AF2751" s="1">
        <v>22.9</v>
      </c>
      <c r="AG2751" s="1">
        <v>61.5</v>
      </c>
      <c r="AH2751" s="1">
        <v>15.6</v>
      </c>
      <c r="AI2751" s="1">
        <v>49933</v>
      </c>
      <c r="AJ2751" s="1">
        <v>2252</v>
      </c>
      <c r="AK2751" s="1">
        <v>17263</v>
      </c>
      <c r="AL2751" s="1">
        <v>19629</v>
      </c>
      <c r="AM2751" s="1">
        <v>7356</v>
      </c>
      <c r="AN2751" s="1">
        <v>3433</v>
      </c>
      <c r="AO2751" s="1">
        <v>4.51</v>
      </c>
      <c r="AP2751" s="1">
        <v>61460</v>
      </c>
      <c r="AQ2751" s="1">
        <v>89125</v>
      </c>
      <c r="AR2751" s="1">
        <v>26.5</v>
      </c>
      <c r="AS2751" s="1">
        <v>45.3</v>
      </c>
      <c r="AT2751" s="1">
        <v>28.2</v>
      </c>
      <c r="AU2751" s="1">
        <v>47134</v>
      </c>
      <c r="AV2751" s="1">
        <v>6951</v>
      </c>
      <c r="AW2751" s="1">
        <v>730</v>
      </c>
      <c r="AX2751" s="1">
        <v>23.1</v>
      </c>
      <c r="AY2751" s="1">
        <v>6914.17</v>
      </c>
      <c r="AZ2751" s="1">
        <v>63845.919999999998</v>
      </c>
      <c r="BA2751" s="1">
        <v>70760.08</v>
      </c>
      <c r="BB2751" s="1">
        <v>9.7899999999999991</v>
      </c>
      <c r="BC2751" s="1">
        <v>90.21</v>
      </c>
      <c r="BD2751" s="1">
        <v>3.79</v>
      </c>
      <c r="BE2751" s="1">
        <v>4198.3999999999996</v>
      </c>
      <c r="BF2751" s="1">
        <v>47883</v>
      </c>
      <c r="BG2751" s="1">
        <v>16.25</v>
      </c>
      <c r="BH2751" s="1">
        <v>1.1200000000000001</v>
      </c>
      <c r="BI2751" s="1">
        <v>2014</v>
      </c>
      <c r="BJ2751" s="1" t="s">
        <v>450</v>
      </c>
      <c r="BK2751" s="1">
        <v>0</v>
      </c>
      <c r="BL2751" s="1">
        <v>0</v>
      </c>
      <c r="BM2751" s="1">
        <v>0</v>
      </c>
      <c r="BN2751" s="1">
        <v>0</v>
      </c>
      <c r="BO2751" s="1">
        <v>0</v>
      </c>
      <c r="BP2751" s="1"/>
      <c r="BQ2751" s="1"/>
      <c r="BR2751" s="1">
        <v>0</v>
      </c>
      <c r="BS2751" s="1"/>
      <c r="BT2751" s="1">
        <v>0</v>
      </c>
      <c r="BU2751" s="1">
        <v>0</v>
      </c>
      <c r="BV2751" s="1">
        <v>0</v>
      </c>
    </row>
    <row r="2752" spans="1:74" x14ac:dyDescent="0.2">
      <c r="A2752" s="1">
        <v>3824</v>
      </c>
      <c r="B2752" s="1">
        <v>3824</v>
      </c>
      <c r="C2752" s="1">
        <v>34900</v>
      </c>
      <c r="D2752" s="1"/>
      <c r="E2752" s="1" t="s">
        <v>449</v>
      </c>
      <c r="F2752" s="1" t="s">
        <v>72</v>
      </c>
      <c r="G2752" s="1">
        <v>2012</v>
      </c>
      <c r="H2752" s="1">
        <f>IF(L2752&gt;0,G2752-G2751,Check)</f>
        <v>1</v>
      </c>
      <c r="I2752" s="1"/>
      <c r="J2752" s="1"/>
      <c r="K2752" s="1"/>
      <c r="L2752" s="1">
        <v>655165.60490000003</v>
      </c>
      <c r="M2752" s="1">
        <v>1112458.6100000001</v>
      </c>
      <c r="N2752" s="1">
        <v>655165.60490000003</v>
      </c>
      <c r="O2752" s="1">
        <v>1112458.6100000001</v>
      </c>
      <c r="P2752" s="1">
        <v>65596.662400000001</v>
      </c>
      <c r="Q2752" s="1">
        <v>4349839</v>
      </c>
      <c r="R2752" s="1">
        <v>2.1221493919999999</v>
      </c>
      <c r="S2752" s="1">
        <v>66872371</v>
      </c>
      <c r="T2752" s="1">
        <v>139045</v>
      </c>
      <c r="U2752" s="1">
        <v>77175</v>
      </c>
      <c r="V2752" s="1">
        <v>24571</v>
      </c>
      <c r="W2752" s="1">
        <v>1256</v>
      </c>
      <c r="X2752" s="1">
        <v>29906</v>
      </c>
      <c r="Y2752" s="1">
        <v>29625</v>
      </c>
      <c r="Z2752" s="1">
        <v>38663</v>
      </c>
      <c r="AA2752" s="1">
        <v>39340</v>
      </c>
      <c r="AB2752" s="1">
        <v>135439</v>
      </c>
      <c r="AC2752" s="1"/>
      <c r="AD2752" s="1"/>
      <c r="AE2752" s="1"/>
      <c r="AF2752" s="1">
        <v>22.6</v>
      </c>
      <c r="AG2752" s="1">
        <v>61.4</v>
      </c>
      <c r="AH2752" s="1">
        <v>16</v>
      </c>
      <c r="AI2752" s="1">
        <v>48224</v>
      </c>
      <c r="AJ2752" s="1">
        <v>1797</v>
      </c>
      <c r="AK2752" s="1">
        <v>15379</v>
      </c>
      <c r="AL2752" s="1">
        <v>19449</v>
      </c>
      <c r="AM2752" s="1">
        <v>7005</v>
      </c>
      <c r="AN2752" s="1">
        <v>4594</v>
      </c>
      <c r="AO2752" s="1">
        <v>3.73</v>
      </c>
      <c r="AP2752" s="1">
        <v>68553</v>
      </c>
      <c r="AQ2752" s="1">
        <v>91295</v>
      </c>
      <c r="AR2752" s="1">
        <v>23.3</v>
      </c>
      <c r="AS2752" s="1">
        <v>45.1</v>
      </c>
      <c r="AT2752" s="1">
        <v>31.6</v>
      </c>
      <c r="AU2752" s="1">
        <v>50828</v>
      </c>
      <c r="AV2752" s="1">
        <v>8252</v>
      </c>
      <c r="AW2752" s="1">
        <v>701</v>
      </c>
      <c r="AX2752" s="1">
        <v>23.9</v>
      </c>
      <c r="AY2752" s="1">
        <v>6061.25</v>
      </c>
      <c r="AZ2752" s="1">
        <v>65755.25</v>
      </c>
      <c r="BA2752" s="1">
        <v>71816.5</v>
      </c>
      <c r="BB2752" s="1">
        <v>8.4499999999999993</v>
      </c>
      <c r="BC2752" s="1">
        <v>91.55</v>
      </c>
      <c r="BD2752" s="1">
        <v>3.99</v>
      </c>
      <c r="BE2752" s="1">
        <v>4198.3999999999996</v>
      </c>
      <c r="BF2752" s="1">
        <v>47889</v>
      </c>
      <c r="BG2752" s="1">
        <v>16.96</v>
      </c>
      <c r="BH2752" s="1">
        <v>1.0900000000000001</v>
      </c>
      <c r="BI2752" s="1">
        <v>2014</v>
      </c>
      <c r="BJ2752" s="1" t="s">
        <v>450</v>
      </c>
      <c r="BK2752" s="1">
        <v>0</v>
      </c>
      <c r="BL2752" s="1">
        <v>0</v>
      </c>
      <c r="BM2752" s="1">
        <v>0</v>
      </c>
      <c r="BN2752" s="1">
        <v>0</v>
      </c>
      <c r="BO2752" s="1">
        <v>0</v>
      </c>
      <c r="BP2752" s="1"/>
      <c r="BQ2752" s="1"/>
      <c r="BR2752" s="1">
        <v>0</v>
      </c>
      <c r="BS2752" s="1"/>
      <c r="BT2752" s="1">
        <v>0</v>
      </c>
      <c r="BU2752" s="1">
        <v>0</v>
      </c>
      <c r="BV2752" s="1">
        <v>0</v>
      </c>
    </row>
    <row r="2753" spans="1:74" x14ac:dyDescent="0.2">
      <c r="A2753" s="1">
        <v>3825</v>
      </c>
      <c r="B2753" s="1">
        <v>3825</v>
      </c>
      <c r="C2753" s="1">
        <v>34900</v>
      </c>
      <c r="D2753" s="1"/>
      <c r="E2753" s="1" t="s">
        <v>449</v>
      </c>
      <c r="F2753" s="1" t="s">
        <v>72</v>
      </c>
      <c r="G2753" s="1">
        <v>2013</v>
      </c>
      <c r="H2753" s="1">
        <f>IF(L2753&gt;0,G2753-G2752,Check)</f>
        <v>1</v>
      </c>
      <c r="I2753" s="1"/>
      <c r="J2753" s="1"/>
      <c r="K2753" s="1"/>
      <c r="L2753" s="1">
        <v>832824.32079999999</v>
      </c>
      <c r="M2753" s="1">
        <v>1549961.09</v>
      </c>
      <c r="N2753" s="1">
        <v>832824.32079999999</v>
      </c>
      <c r="O2753" s="1">
        <v>1549961.09</v>
      </c>
      <c r="P2753" s="1">
        <v>85035.080400000006</v>
      </c>
      <c r="Q2753" s="1">
        <v>4580399</v>
      </c>
      <c r="R2753" s="1">
        <v>1.9250686690000001</v>
      </c>
      <c r="S2753" s="1">
        <v>66872371</v>
      </c>
      <c r="T2753" s="1">
        <v>140326</v>
      </c>
      <c r="U2753" s="1">
        <v>82421</v>
      </c>
      <c r="V2753" s="1">
        <v>27539</v>
      </c>
      <c r="W2753" s="1">
        <v>1654</v>
      </c>
      <c r="X2753" s="1">
        <v>29801</v>
      </c>
      <c r="Y2753" s="1">
        <v>30426</v>
      </c>
      <c r="Z2753" s="1">
        <v>34947</v>
      </c>
      <c r="AA2753" s="1">
        <v>31892</v>
      </c>
      <c r="AB2753" s="1">
        <v>136394</v>
      </c>
      <c r="AC2753" s="1">
        <v>9</v>
      </c>
      <c r="AD2753" s="1">
        <v>8.9</v>
      </c>
      <c r="AE2753" s="1">
        <v>82.1</v>
      </c>
      <c r="AF2753" s="1">
        <v>22.2</v>
      </c>
      <c r="AG2753" s="1">
        <v>61.3</v>
      </c>
      <c r="AH2753" s="1">
        <v>16.5</v>
      </c>
      <c r="AI2753" s="1">
        <v>47482</v>
      </c>
      <c r="AJ2753" s="1">
        <v>2787</v>
      </c>
      <c r="AK2753" s="1">
        <v>13104</v>
      </c>
      <c r="AL2753" s="1">
        <v>18986</v>
      </c>
      <c r="AM2753" s="1">
        <v>8904</v>
      </c>
      <c r="AN2753" s="1">
        <v>3701</v>
      </c>
      <c r="AO2753" s="1">
        <v>5.87</v>
      </c>
      <c r="AP2753" s="1">
        <v>70914</v>
      </c>
      <c r="AQ2753" s="1">
        <v>93591</v>
      </c>
      <c r="AR2753" s="1">
        <v>25.2</v>
      </c>
      <c r="AS2753" s="1">
        <v>41.3</v>
      </c>
      <c r="AT2753" s="1">
        <v>33.5</v>
      </c>
      <c r="AU2753" s="1">
        <v>52151</v>
      </c>
      <c r="AV2753" s="1">
        <v>8410</v>
      </c>
      <c r="AW2753" s="1">
        <v>191</v>
      </c>
      <c r="AX2753" s="1">
        <v>22.9</v>
      </c>
      <c r="AY2753" s="1">
        <v>5043.08</v>
      </c>
      <c r="AZ2753" s="1">
        <v>67765.919999999998</v>
      </c>
      <c r="BA2753" s="1">
        <v>72809</v>
      </c>
      <c r="BB2753" s="1">
        <v>6.94</v>
      </c>
      <c r="BC2753" s="1">
        <v>93.06</v>
      </c>
      <c r="BD2753" s="1">
        <v>3.83</v>
      </c>
      <c r="BE2753" s="1">
        <v>4198.3999999999996</v>
      </c>
      <c r="BF2753" s="1">
        <v>47795</v>
      </c>
      <c r="BG2753" s="1">
        <v>18.23</v>
      </c>
      <c r="BH2753" s="1">
        <v>1.08</v>
      </c>
      <c r="BI2753" s="1">
        <v>2014</v>
      </c>
      <c r="BJ2753" s="1" t="s">
        <v>450</v>
      </c>
      <c r="BK2753" s="1">
        <v>0</v>
      </c>
      <c r="BL2753" s="1">
        <v>0</v>
      </c>
      <c r="BM2753" s="1">
        <v>0</v>
      </c>
      <c r="BN2753" s="1">
        <v>0</v>
      </c>
      <c r="BO2753" s="1">
        <v>0</v>
      </c>
      <c r="BP2753" s="1"/>
      <c r="BQ2753" s="1"/>
      <c r="BR2753" s="1">
        <v>0</v>
      </c>
      <c r="BS2753" s="1"/>
      <c r="BT2753" s="1">
        <v>0</v>
      </c>
      <c r="BU2753" s="1">
        <v>0</v>
      </c>
      <c r="BV2753" s="1">
        <v>0</v>
      </c>
    </row>
    <row r="2754" spans="1:74" x14ac:dyDescent="0.2">
      <c r="A2754" s="1">
        <v>3826</v>
      </c>
      <c r="B2754" s="1">
        <v>3826</v>
      </c>
      <c r="C2754" s="1">
        <v>34900</v>
      </c>
      <c r="D2754" s="1"/>
      <c r="E2754" s="1" t="s">
        <v>449</v>
      </c>
      <c r="F2754" s="1" t="s">
        <v>72</v>
      </c>
      <c r="G2754" s="1">
        <v>2014</v>
      </c>
      <c r="H2754" s="1">
        <f>IF(L2754&gt;0,G2754-G2753,Check)</f>
        <v>1</v>
      </c>
      <c r="I2754" s="1"/>
      <c r="J2754" s="1"/>
      <c r="K2754" s="1"/>
      <c r="L2754" s="1">
        <v>984314.87490000005</v>
      </c>
      <c r="M2754" s="1">
        <v>1655422.247</v>
      </c>
      <c r="N2754" s="1">
        <v>984314.87490000005</v>
      </c>
      <c r="O2754" s="1">
        <v>1655422.247</v>
      </c>
      <c r="P2754" s="1">
        <v>88528.429099999994</v>
      </c>
      <c r="Q2754" s="1">
        <v>4822756</v>
      </c>
      <c r="R2754" s="1">
        <v>1.9340026770000001</v>
      </c>
      <c r="S2754" s="1">
        <v>66872371</v>
      </c>
      <c r="T2754" s="1">
        <v>141667</v>
      </c>
      <c r="U2754" s="1">
        <v>81713</v>
      </c>
      <c r="V2754" s="1">
        <v>26025</v>
      </c>
      <c r="W2754" s="1">
        <v>1814</v>
      </c>
      <c r="X2754" s="1">
        <v>31609</v>
      </c>
      <c r="Y2754" s="1">
        <v>31477</v>
      </c>
      <c r="Z2754" s="1">
        <v>42226</v>
      </c>
      <c r="AA2754" s="1">
        <v>22278</v>
      </c>
      <c r="AB2754" s="1">
        <v>138245</v>
      </c>
      <c r="AC2754" s="1">
        <v>8.3000000000000007</v>
      </c>
      <c r="AD2754" s="1">
        <v>8.5</v>
      </c>
      <c r="AE2754" s="1">
        <v>83.2</v>
      </c>
      <c r="AF2754" s="1">
        <v>21.5</v>
      </c>
      <c r="AG2754" s="1">
        <v>61.1</v>
      </c>
      <c r="AH2754" s="1">
        <v>17.399999999999999</v>
      </c>
      <c r="AI2754" s="1">
        <v>50516</v>
      </c>
      <c r="AJ2754" s="1">
        <v>2623</v>
      </c>
      <c r="AK2754" s="1">
        <v>13821</v>
      </c>
      <c r="AL2754" s="1">
        <v>19084</v>
      </c>
      <c r="AM2754" s="1">
        <v>9797</v>
      </c>
      <c r="AN2754" s="1">
        <v>5191</v>
      </c>
      <c r="AO2754" s="1">
        <v>5.19</v>
      </c>
      <c r="AP2754" s="1">
        <v>74123</v>
      </c>
      <c r="AQ2754" s="1">
        <v>101798</v>
      </c>
      <c r="AR2754" s="1">
        <v>23.5</v>
      </c>
      <c r="AS2754" s="1">
        <v>40.5</v>
      </c>
      <c r="AT2754" s="1">
        <v>36</v>
      </c>
      <c r="AU2754" s="1">
        <v>52862</v>
      </c>
      <c r="AV2754" s="1">
        <v>7514</v>
      </c>
      <c r="AW2754" s="1">
        <v>1020</v>
      </c>
      <c r="AX2754" s="1">
        <v>23.4</v>
      </c>
      <c r="AY2754" s="1">
        <v>4174.5</v>
      </c>
      <c r="AZ2754" s="1">
        <v>69416.5</v>
      </c>
      <c r="BA2754" s="1">
        <v>73591</v>
      </c>
      <c r="BB2754" s="1">
        <v>5.68</v>
      </c>
      <c r="BC2754" s="1">
        <v>94.32</v>
      </c>
      <c r="BD2754" s="1">
        <v>3.71</v>
      </c>
      <c r="BE2754" s="1">
        <v>4198.3999999999996</v>
      </c>
      <c r="BF2754" s="1">
        <v>48251</v>
      </c>
      <c r="BG2754" s="1">
        <v>18.7</v>
      </c>
      <c r="BH2754" s="1">
        <v>1.06</v>
      </c>
      <c r="BI2754" s="1">
        <v>2014</v>
      </c>
      <c r="BJ2754" s="1" t="s">
        <v>450</v>
      </c>
      <c r="BK2754" s="1">
        <v>1</v>
      </c>
      <c r="BL2754" s="1">
        <v>0</v>
      </c>
      <c r="BM2754" s="1">
        <v>0</v>
      </c>
      <c r="BN2754" s="1">
        <v>0</v>
      </c>
      <c r="BO2754" s="1">
        <v>0</v>
      </c>
      <c r="BP2754" s="1"/>
      <c r="BQ2754" s="1"/>
      <c r="BR2754" s="1">
        <v>0</v>
      </c>
      <c r="BS2754" s="1"/>
      <c r="BT2754" s="1">
        <v>0</v>
      </c>
      <c r="BU2754" s="1">
        <v>0</v>
      </c>
      <c r="BV2754" s="1">
        <v>0</v>
      </c>
    </row>
    <row r="2755" spans="1:74" x14ac:dyDescent="0.2">
      <c r="A2755" s="1">
        <v>3827</v>
      </c>
      <c r="B2755" s="1">
        <v>3827</v>
      </c>
      <c r="C2755" s="1">
        <v>34900</v>
      </c>
      <c r="D2755" s="1"/>
      <c r="E2755" s="1" t="s">
        <v>449</v>
      </c>
      <c r="F2755" s="1" t="s">
        <v>72</v>
      </c>
      <c r="G2755" s="1">
        <v>2015</v>
      </c>
      <c r="H2755" s="1">
        <f>IF(L2755&gt;0,G2755-G2754,Check)</f>
        <v>1</v>
      </c>
      <c r="I2755" s="1"/>
      <c r="J2755" s="1"/>
      <c r="K2755" s="1"/>
      <c r="L2755" s="1">
        <v>1155644.6880000001</v>
      </c>
      <c r="M2755" s="1">
        <v>1703642.8259999999</v>
      </c>
      <c r="N2755" s="1">
        <v>1155644.6880000001</v>
      </c>
      <c r="O2755" s="1">
        <v>1703642.8259999999</v>
      </c>
      <c r="P2755" s="1">
        <v>95613.464900000006</v>
      </c>
      <c r="Q2755" s="1">
        <v>4738926</v>
      </c>
      <c r="R2755" s="1">
        <v>1.7550040339999999</v>
      </c>
      <c r="S2755" s="1">
        <v>66872371</v>
      </c>
      <c r="T2755" s="1">
        <v>142456</v>
      </c>
      <c r="U2755" s="1">
        <v>80350</v>
      </c>
      <c r="V2755" s="1">
        <v>28010</v>
      </c>
      <c r="W2755" s="1">
        <v>1421</v>
      </c>
      <c r="X2755" s="1">
        <v>32352</v>
      </c>
      <c r="Y2755" s="1">
        <v>33578</v>
      </c>
      <c r="Z2755" s="1">
        <v>46119</v>
      </c>
      <c r="AA2755" s="1">
        <v>38250</v>
      </c>
      <c r="AB2755" s="1">
        <v>138942</v>
      </c>
      <c r="AC2755" s="1">
        <v>10.8</v>
      </c>
      <c r="AD2755" s="1">
        <v>10.6</v>
      </c>
      <c r="AE2755" s="1">
        <v>78.599999999999994</v>
      </c>
      <c r="AF2755" s="1">
        <v>21.5</v>
      </c>
      <c r="AG2755" s="1">
        <v>60.8</v>
      </c>
      <c r="AH2755" s="1">
        <v>17.7</v>
      </c>
      <c r="AI2755" s="1">
        <v>49619</v>
      </c>
      <c r="AJ2755" s="1">
        <v>2392</v>
      </c>
      <c r="AK2755" s="1">
        <v>14951</v>
      </c>
      <c r="AL2755" s="1">
        <v>17603</v>
      </c>
      <c r="AM2755" s="1">
        <v>9943</v>
      </c>
      <c r="AN2755" s="1">
        <v>4730</v>
      </c>
      <c r="AO2755" s="1">
        <v>4.82</v>
      </c>
      <c r="AP2755" s="1">
        <v>75513</v>
      </c>
      <c r="AQ2755" s="1">
        <v>111567</v>
      </c>
      <c r="AR2755" s="1">
        <v>22.2</v>
      </c>
      <c r="AS2755" s="1">
        <v>40.6</v>
      </c>
      <c r="AT2755" s="1">
        <v>37.200000000000003</v>
      </c>
      <c r="AU2755" s="1">
        <v>52747</v>
      </c>
      <c r="AV2755" s="1">
        <v>6087</v>
      </c>
      <c r="AW2755" s="1">
        <v>1327</v>
      </c>
      <c r="AX2755" s="1">
        <v>24.7</v>
      </c>
      <c r="AY2755" s="1">
        <v>3413.83</v>
      </c>
      <c r="AZ2755" s="1">
        <v>70522.5</v>
      </c>
      <c r="BA2755" s="1">
        <v>73936.33</v>
      </c>
      <c r="BB2755" s="1">
        <v>4.63</v>
      </c>
      <c r="BC2755" s="1">
        <v>95.37</v>
      </c>
      <c r="BD2755" s="1">
        <v>3.03</v>
      </c>
      <c r="BE2755" s="1">
        <v>4198.3999999999996</v>
      </c>
      <c r="BF2755" s="1">
        <v>48883</v>
      </c>
      <c r="BG2755" s="1">
        <v>17.82</v>
      </c>
      <c r="BH2755" s="1">
        <v>1.06</v>
      </c>
      <c r="BI2755" s="1">
        <v>2014</v>
      </c>
      <c r="BJ2755" s="1" t="s">
        <v>450</v>
      </c>
      <c r="BK2755" s="1">
        <v>1</v>
      </c>
      <c r="BL2755" s="1">
        <v>1</v>
      </c>
      <c r="BM2755" s="1">
        <v>0</v>
      </c>
      <c r="BN2755" s="1">
        <v>0</v>
      </c>
      <c r="BO2755" s="1">
        <v>0</v>
      </c>
      <c r="BP2755" s="1"/>
      <c r="BQ2755" s="1"/>
      <c r="BR2755" s="1">
        <v>0</v>
      </c>
      <c r="BS2755" s="1"/>
      <c r="BT2755" s="1">
        <v>0</v>
      </c>
      <c r="BU2755" s="1">
        <v>0</v>
      </c>
      <c r="BV2755" s="1">
        <v>0</v>
      </c>
    </row>
    <row r="2756" spans="1:74" x14ac:dyDescent="0.2">
      <c r="A2756" s="1">
        <v>3828</v>
      </c>
      <c r="B2756" s="1">
        <v>3828</v>
      </c>
      <c r="C2756" s="1">
        <v>34900</v>
      </c>
      <c r="D2756" s="1"/>
      <c r="E2756" s="1" t="s">
        <v>449</v>
      </c>
      <c r="F2756" s="1" t="s">
        <v>72</v>
      </c>
      <c r="G2756" s="1">
        <v>2016</v>
      </c>
      <c r="H2756" s="1">
        <f>IF(L2756&gt;0,G2756-G2755,Check)</f>
        <v>1</v>
      </c>
      <c r="I2756" s="1"/>
      <c r="J2756" s="1"/>
      <c r="K2756" s="1"/>
      <c r="L2756" s="1">
        <v>1256557.548</v>
      </c>
      <c r="M2756" s="1">
        <v>1723724.0390000001</v>
      </c>
      <c r="N2756" s="1">
        <v>1256557.548</v>
      </c>
      <c r="O2756" s="1">
        <v>1723724.0390000001</v>
      </c>
      <c r="P2756" s="1">
        <v>96598.440799999997</v>
      </c>
      <c r="Q2756" s="1">
        <v>4592946</v>
      </c>
      <c r="R2756" s="1">
        <v>1.6569462399999999</v>
      </c>
      <c r="S2756" s="1">
        <v>66872371</v>
      </c>
      <c r="T2756" s="1">
        <v>142166</v>
      </c>
      <c r="U2756" s="1">
        <v>80718</v>
      </c>
      <c r="V2756" s="1">
        <v>27513</v>
      </c>
      <c r="W2756" s="1">
        <v>1944</v>
      </c>
      <c r="X2756" s="1">
        <v>31447</v>
      </c>
      <c r="Y2756" s="1">
        <v>28107</v>
      </c>
      <c r="Z2756" s="1">
        <v>46029</v>
      </c>
      <c r="AA2756" s="1">
        <v>43068</v>
      </c>
      <c r="AB2756" s="1">
        <v>138247</v>
      </c>
      <c r="AC2756" s="1">
        <v>7.3</v>
      </c>
      <c r="AD2756" s="1">
        <v>6.1</v>
      </c>
      <c r="AE2756" s="1">
        <v>86.6</v>
      </c>
      <c r="AF2756" s="1">
        <v>21.2</v>
      </c>
      <c r="AG2756" s="1">
        <v>60.6</v>
      </c>
      <c r="AH2756" s="1">
        <v>18.2</v>
      </c>
      <c r="AI2756" s="1">
        <v>49561</v>
      </c>
      <c r="AJ2756" s="1">
        <v>3157</v>
      </c>
      <c r="AK2756" s="1">
        <v>14293</v>
      </c>
      <c r="AL2756" s="1">
        <v>18021</v>
      </c>
      <c r="AM2756" s="1">
        <v>8614</v>
      </c>
      <c r="AN2756" s="1">
        <v>5476</v>
      </c>
      <c r="AO2756" s="1">
        <v>6.37</v>
      </c>
      <c r="AP2756" s="1">
        <v>75077</v>
      </c>
      <c r="AQ2756" s="1">
        <v>106368</v>
      </c>
      <c r="AR2756" s="1">
        <v>20.100000000000001</v>
      </c>
      <c r="AS2756" s="1">
        <v>40</v>
      </c>
      <c r="AT2756" s="1">
        <v>39.9</v>
      </c>
      <c r="AU2756" s="1">
        <v>52087</v>
      </c>
      <c r="AV2756" s="1">
        <v>8967</v>
      </c>
      <c r="AW2756" s="1">
        <v>1506</v>
      </c>
      <c r="AX2756" s="1">
        <v>23.7</v>
      </c>
      <c r="AY2756" s="1">
        <v>3142.67</v>
      </c>
      <c r="AZ2756" s="1">
        <v>70047</v>
      </c>
      <c r="BA2756" s="1">
        <v>73189.67</v>
      </c>
      <c r="BB2756" s="1">
        <v>4.3</v>
      </c>
      <c r="BC2756" s="1">
        <v>95.7</v>
      </c>
      <c r="BD2756" s="1">
        <v>2.65</v>
      </c>
      <c r="BE2756" s="1">
        <v>4198.3999999999996</v>
      </c>
      <c r="BF2756" s="1">
        <v>49251</v>
      </c>
      <c r="BG2756" s="1">
        <v>17.84</v>
      </c>
      <c r="BH2756" s="1">
        <v>1.05</v>
      </c>
      <c r="BI2756" s="1">
        <v>2014</v>
      </c>
      <c r="BJ2756" s="1" t="s">
        <v>450</v>
      </c>
      <c r="BK2756" s="1">
        <v>1</v>
      </c>
      <c r="BL2756" s="1">
        <v>2</v>
      </c>
      <c r="BM2756" s="1">
        <v>0</v>
      </c>
      <c r="BN2756" s="1">
        <v>0</v>
      </c>
      <c r="BO2756" s="1">
        <v>0</v>
      </c>
      <c r="BP2756" s="1"/>
      <c r="BQ2756" s="1"/>
      <c r="BR2756" s="1">
        <v>0</v>
      </c>
      <c r="BS2756" s="1"/>
      <c r="BT2756" s="1">
        <v>0</v>
      </c>
      <c r="BU2756" s="1">
        <v>0</v>
      </c>
      <c r="BV2756" s="1">
        <v>0</v>
      </c>
    </row>
    <row r="2757" spans="1:74" x14ac:dyDescent="0.2">
      <c r="A2757" s="1">
        <v>3829</v>
      </c>
      <c r="B2757" s="1">
        <v>3829</v>
      </c>
      <c r="C2757" s="1">
        <v>34900</v>
      </c>
      <c r="D2757" s="1"/>
      <c r="E2757" s="1" t="s">
        <v>449</v>
      </c>
      <c r="F2757" s="1" t="s">
        <v>72</v>
      </c>
      <c r="G2757" s="1">
        <v>2017</v>
      </c>
      <c r="H2757" s="1">
        <f>IF(L2757&gt;0,G2757-G2756,Check)</f>
        <v>1</v>
      </c>
      <c r="I2757" s="1"/>
      <c r="J2757" s="1"/>
      <c r="K2757" s="1"/>
      <c r="L2757" s="1">
        <v>1188516.5079999999</v>
      </c>
      <c r="M2757" s="1">
        <v>1696991.2490000001</v>
      </c>
      <c r="N2757" s="1">
        <v>1188516.5079999999</v>
      </c>
      <c r="O2757" s="1">
        <v>1696991.2490000001</v>
      </c>
      <c r="P2757" s="1">
        <v>94935.823900000003</v>
      </c>
      <c r="Q2757" s="1">
        <v>4366475</v>
      </c>
      <c r="R2757" s="1">
        <v>1.72388227199999</v>
      </c>
      <c r="S2757" s="1">
        <v>66872371</v>
      </c>
      <c r="T2757" s="1">
        <v>140973</v>
      </c>
      <c r="U2757" s="1">
        <v>83651</v>
      </c>
      <c r="V2757" s="1">
        <v>25014</v>
      </c>
      <c r="W2757" s="1">
        <v>2383</v>
      </c>
      <c r="X2757" s="1">
        <v>36956</v>
      </c>
      <c r="Y2757" s="1">
        <v>34720</v>
      </c>
      <c r="Z2757" s="1">
        <v>50689</v>
      </c>
      <c r="AA2757" s="1">
        <v>46296</v>
      </c>
      <c r="AB2757" s="1">
        <v>137998</v>
      </c>
      <c r="AC2757" s="1">
        <v>5.6</v>
      </c>
      <c r="AD2757" s="1">
        <v>4.9000000000000004</v>
      </c>
      <c r="AE2757" s="1">
        <v>89.5</v>
      </c>
      <c r="AF2757" s="1">
        <v>20.9</v>
      </c>
      <c r="AG2757" s="1">
        <v>60.5</v>
      </c>
      <c r="AH2757" s="1">
        <v>18.600000000000001</v>
      </c>
      <c r="AI2757" s="1">
        <v>47848</v>
      </c>
      <c r="AJ2757" s="1">
        <v>2053</v>
      </c>
      <c r="AK2757" s="1">
        <v>12833</v>
      </c>
      <c r="AL2757" s="1">
        <v>17526</v>
      </c>
      <c r="AM2757" s="1">
        <v>9917</v>
      </c>
      <c r="AN2757" s="1">
        <v>5519</v>
      </c>
      <c r="AO2757" s="1">
        <v>4.29</v>
      </c>
      <c r="AP2757" s="1">
        <v>86562</v>
      </c>
      <c r="AQ2757" s="1">
        <v>117159</v>
      </c>
      <c r="AR2757" s="1">
        <v>16.399999999999999</v>
      </c>
      <c r="AS2757" s="1">
        <v>40.5</v>
      </c>
      <c r="AT2757" s="1">
        <v>43.1</v>
      </c>
      <c r="AU2757" s="1">
        <v>55932</v>
      </c>
      <c r="AV2757" s="1">
        <v>7791</v>
      </c>
      <c r="AW2757" s="1">
        <v>414</v>
      </c>
      <c r="AX2757" s="1">
        <v>25.2</v>
      </c>
      <c r="AY2757" s="1">
        <v>2701.25</v>
      </c>
      <c r="AZ2757" s="1">
        <v>71172.08</v>
      </c>
      <c r="BA2757" s="1">
        <v>73873.33</v>
      </c>
      <c r="BB2757" s="1">
        <v>3.66</v>
      </c>
      <c r="BC2757" s="1">
        <v>96.34</v>
      </c>
      <c r="BD2757" s="1">
        <v>2.95</v>
      </c>
      <c r="BE2757" s="1">
        <v>4198.3999999999996</v>
      </c>
      <c r="BF2757" s="1">
        <v>48562</v>
      </c>
      <c r="BG2757" s="1">
        <v>17.88</v>
      </c>
      <c r="BH2757" s="1">
        <v>1.02</v>
      </c>
      <c r="BI2757" s="1">
        <v>2014</v>
      </c>
      <c r="BJ2757" s="1" t="s">
        <v>450</v>
      </c>
      <c r="BK2757" s="1">
        <v>1</v>
      </c>
      <c r="BL2757" s="1">
        <v>3</v>
      </c>
      <c r="BM2757" s="1">
        <v>0</v>
      </c>
      <c r="BN2757" s="1">
        <v>0</v>
      </c>
      <c r="BO2757" s="1">
        <v>0</v>
      </c>
      <c r="BP2757" s="1"/>
      <c r="BQ2757" s="1"/>
      <c r="BR2757" s="1">
        <v>0</v>
      </c>
      <c r="BS2757" s="1"/>
      <c r="BT2757" s="1">
        <v>0</v>
      </c>
      <c r="BU2757" s="1">
        <v>0</v>
      </c>
      <c r="BV2757" s="1">
        <v>0</v>
      </c>
    </row>
    <row r="2758" spans="1:74" x14ac:dyDescent="0.2">
      <c r="A2758" s="1">
        <v>3830</v>
      </c>
      <c r="B2758" s="1">
        <v>3830</v>
      </c>
      <c r="C2758" s="1">
        <v>34900</v>
      </c>
      <c r="D2758" s="1"/>
      <c r="E2758" s="1" t="s">
        <v>449</v>
      </c>
      <c r="F2758" s="1" t="s">
        <v>72</v>
      </c>
      <c r="G2758" s="1">
        <v>2018</v>
      </c>
      <c r="H2758" s="1">
        <f>IF(L2758&gt;0,G2758-G2757,Check)</f>
        <v>1</v>
      </c>
      <c r="I2758" s="1"/>
      <c r="J2758" s="1"/>
      <c r="K2758" s="1"/>
      <c r="L2758" s="1">
        <v>1136552.929</v>
      </c>
      <c r="M2758" s="1">
        <v>1629948.2749999999</v>
      </c>
      <c r="N2758" s="1">
        <v>1136552.929</v>
      </c>
      <c r="O2758" s="1">
        <v>1629948.2749999999</v>
      </c>
      <c r="P2758" s="1">
        <v>94361.991599999994</v>
      </c>
      <c r="Q2758" s="1">
        <v>4160126.75</v>
      </c>
      <c r="R2758" s="1">
        <v>1.6111101750000001</v>
      </c>
      <c r="S2758" s="1">
        <v>66872371</v>
      </c>
      <c r="T2758" s="1">
        <v>140005.75</v>
      </c>
      <c r="U2758" s="1">
        <v>85942.75</v>
      </c>
      <c r="V2758" s="1">
        <v>23015.5</v>
      </c>
      <c r="W2758" s="1">
        <v>2843</v>
      </c>
      <c r="X2758" s="1">
        <v>40861.5</v>
      </c>
      <c r="Y2758" s="1">
        <v>38312</v>
      </c>
      <c r="Z2758" s="1">
        <v>54161.5</v>
      </c>
      <c r="AA2758" s="1">
        <v>49921.5</v>
      </c>
      <c r="AB2758" s="1">
        <v>137637.5</v>
      </c>
      <c r="AC2758" s="1">
        <v>3.45</v>
      </c>
      <c r="AD2758" s="1">
        <v>2.88</v>
      </c>
      <c r="AE2758" s="1">
        <v>93.68</v>
      </c>
      <c r="AF2758" s="1">
        <v>20.6</v>
      </c>
      <c r="AG2758" s="1">
        <v>60.38</v>
      </c>
      <c r="AH2758" s="1">
        <v>19.03</v>
      </c>
      <c r="AI2758" s="1">
        <v>46548.75</v>
      </c>
      <c r="AJ2758" s="1">
        <v>1416.25</v>
      </c>
      <c r="AK2758" s="1">
        <v>11573.5</v>
      </c>
      <c r="AL2758" s="1">
        <v>17259.25</v>
      </c>
      <c r="AM2758" s="1">
        <v>10562</v>
      </c>
      <c r="AN2758" s="1">
        <v>5737.75</v>
      </c>
      <c r="AO2758" s="1">
        <v>3.04</v>
      </c>
      <c r="AP2758" s="1">
        <v>95066.75</v>
      </c>
      <c r="AQ2758" s="1">
        <v>123952.5</v>
      </c>
      <c r="AR2758" s="1">
        <v>13.1</v>
      </c>
      <c r="AS2758" s="1">
        <v>40.729999999999997</v>
      </c>
      <c r="AT2758" s="1">
        <v>46.18</v>
      </c>
      <c r="AU2758" s="1">
        <v>58650.75</v>
      </c>
      <c r="AV2758" s="1">
        <v>7629</v>
      </c>
      <c r="AW2758" s="1">
        <v>-360.25</v>
      </c>
      <c r="AX2758" s="1">
        <v>26.08</v>
      </c>
      <c r="AY2758" s="1">
        <v>2179.27</v>
      </c>
      <c r="AZ2758" s="1">
        <v>71435.45</v>
      </c>
      <c r="BA2758" s="1">
        <v>73614.73</v>
      </c>
      <c r="BB2758" s="1">
        <v>2.96</v>
      </c>
      <c r="BC2758" s="1">
        <v>97.04</v>
      </c>
      <c r="BD2758" s="1">
        <v>3.4</v>
      </c>
      <c r="BE2758" s="1"/>
      <c r="BF2758" s="1">
        <v>48137.25</v>
      </c>
      <c r="BG2758" s="1">
        <v>17.27</v>
      </c>
      <c r="BH2758" s="1">
        <v>1</v>
      </c>
      <c r="BI2758" s="1">
        <v>2014</v>
      </c>
      <c r="BJ2758" s="1" t="s">
        <v>450</v>
      </c>
      <c r="BK2758" s="1">
        <v>1</v>
      </c>
      <c r="BL2758" s="1">
        <v>4</v>
      </c>
      <c r="BM2758" s="1">
        <v>0</v>
      </c>
      <c r="BN2758" s="1">
        <v>0</v>
      </c>
      <c r="BO2758" s="1">
        <v>0</v>
      </c>
      <c r="BP2758" s="1"/>
      <c r="BQ2758" s="1"/>
      <c r="BR2758" s="1">
        <v>0</v>
      </c>
      <c r="BS2758" s="1"/>
      <c r="BT2758" s="1">
        <v>87</v>
      </c>
      <c r="BU2758" s="1">
        <v>0</v>
      </c>
      <c r="BV2758" s="1">
        <v>82</v>
      </c>
    </row>
    <row r="2759" spans="1:74" x14ac:dyDescent="0.2">
      <c r="A2759" s="1">
        <v>3834</v>
      </c>
      <c r="B2759" s="1">
        <v>3834</v>
      </c>
      <c r="C2759" s="1">
        <v>34940</v>
      </c>
      <c r="D2759" s="1"/>
      <c r="E2759" s="1" t="s">
        <v>451</v>
      </c>
      <c r="F2759" s="1" t="s">
        <v>72</v>
      </c>
      <c r="G2759" s="1">
        <v>2005</v>
      </c>
      <c r="H2759" s="1">
        <f>IF(L2759&gt;0,G2759-G2758,Check)</f>
        <v>-13</v>
      </c>
      <c r="I2759" s="1"/>
      <c r="J2759" s="1"/>
      <c r="K2759" s="1"/>
      <c r="L2759" s="1">
        <v>814965.98699999996</v>
      </c>
      <c r="M2759" s="1">
        <v>646497.53350000002</v>
      </c>
      <c r="N2759" s="1">
        <v>814965.98699999996</v>
      </c>
      <c r="O2759" s="1">
        <v>646497.53350000002</v>
      </c>
      <c r="P2759" s="1">
        <v>35342.874300000003</v>
      </c>
      <c r="Q2759" s="1">
        <v>484449</v>
      </c>
      <c r="R2759" s="1">
        <v>0.49713080700000001</v>
      </c>
      <c r="S2759" s="1">
        <v>395018084</v>
      </c>
      <c r="T2759" s="1">
        <v>302514</v>
      </c>
      <c r="U2759" s="1">
        <v>61546</v>
      </c>
      <c r="V2759" s="1">
        <v>170690</v>
      </c>
      <c r="W2759" s="1">
        <v>4280</v>
      </c>
      <c r="X2759" s="1">
        <v>26907</v>
      </c>
      <c r="Y2759" s="1">
        <v>22382</v>
      </c>
      <c r="Z2759" s="1">
        <v>31367</v>
      </c>
      <c r="AA2759" s="1">
        <v>21481</v>
      </c>
      <c r="AB2759" s="1">
        <v>300934</v>
      </c>
      <c r="AC2759" s="1">
        <v>9.6</v>
      </c>
      <c r="AD2759" s="1">
        <v>10.199999999999999</v>
      </c>
      <c r="AE2759" s="1">
        <v>80.2</v>
      </c>
      <c r="AF2759" s="1">
        <v>21.1</v>
      </c>
      <c r="AG2759" s="1">
        <v>55.5</v>
      </c>
      <c r="AH2759" s="1">
        <v>23.4</v>
      </c>
      <c r="AI2759" s="1">
        <v>121171</v>
      </c>
      <c r="AJ2759" s="1">
        <v>5217</v>
      </c>
      <c r="AK2759" s="1">
        <v>50608</v>
      </c>
      <c r="AL2759" s="1">
        <v>48052</v>
      </c>
      <c r="AM2759" s="1">
        <v>12418</v>
      </c>
      <c r="AN2759" s="1">
        <v>4876</v>
      </c>
      <c r="AO2759" s="1">
        <v>4.3099999999999996</v>
      </c>
      <c r="AP2759" s="1">
        <v>52179</v>
      </c>
      <c r="AQ2759" s="1">
        <v>79629</v>
      </c>
      <c r="AR2759" s="1">
        <v>31</v>
      </c>
      <c r="AS2759" s="1">
        <v>49</v>
      </c>
      <c r="AT2759" s="1">
        <v>20</v>
      </c>
      <c r="AU2759" s="1">
        <v>98913</v>
      </c>
      <c r="AV2759" s="1">
        <v>13505</v>
      </c>
      <c r="AW2759" s="1">
        <v>1245</v>
      </c>
      <c r="AX2759" s="1">
        <v>25.4</v>
      </c>
      <c r="AY2759" s="1">
        <v>5049.33</v>
      </c>
      <c r="AZ2759" s="1">
        <v>140086.67000000001</v>
      </c>
      <c r="BA2759" s="1">
        <v>145136</v>
      </c>
      <c r="BB2759" s="1">
        <v>3.48</v>
      </c>
      <c r="BC2759" s="1">
        <v>96.52</v>
      </c>
      <c r="BD2759" s="1">
        <v>2.2999999999999998</v>
      </c>
      <c r="BE2759" s="1">
        <v>3379.2</v>
      </c>
      <c r="BF2759" s="1">
        <v>15161</v>
      </c>
      <c r="BG2759" s="1">
        <v>18.29</v>
      </c>
      <c r="BH2759" s="1">
        <v>1.29</v>
      </c>
      <c r="BI2759" s="1">
        <v>2014</v>
      </c>
      <c r="BJ2759" s="1" t="s">
        <v>102</v>
      </c>
      <c r="BK2759" s="1">
        <v>0</v>
      </c>
      <c r="BL2759" s="1">
        <v>0</v>
      </c>
      <c r="BM2759" s="1">
        <v>0</v>
      </c>
      <c r="BN2759" s="1">
        <v>0</v>
      </c>
      <c r="BO2759" s="1">
        <v>0</v>
      </c>
      <c r="BP2759" s="1"/>
      <c r="BQ2759" s="1"/>
      <c r="BR2759" s="1">
        <v>0</v>
      </c>
      <c r="BS2759" s="1"/>
      <c r="BT2759" s="1">
        <v>0</v>
      </c>
      <c r="BU2759" s="1">
        <v>0</v>
      </c>
      <c r="BV2759" s="1">
        <v>0</v>
      </c>
    </row>
    <row r="2760" spans="1:74" x14ac:dyDescent="0.2">
      <c r="A2760" s="1">
        <v>3835</v>
      </c>
      <c r="B2760" s="1">
        <v>3835</v>
      </c>
      <c r="C2760" s="1">
        <v>34940</v>
      </c>
      <c r="D2760" s="1"/>
      <c r="E2760" s="1" t="s">
        <v>451</v>
      </c>
      <c r="F2760" s="1" t="s">
        <v>72</v>
      </c>
      <c r="G2760" s="1">
        <v>2006</v>
      </c>
      <c r="H2760" s="1">
        <f>IF(L2760&gt;0,G2760-G2759,Check)</f>
        <v>1</v>
      </c>
      <c r="I2760" s="1"/>
      <c r="J2760" s="1"/>
      <c r="K2760" s="1"/>
      <c r="L2760" s="1">
        <v>908089.66460000002</v>
      </c>
      <c r="M2760" s="1">
        <v>798340.34299999999</v>
      </c>
      <c r="N2760" s="1">
        <v>908089.66460000002</v>
      </c>
      <c r="O2760" s="1">
        <v>798340.34299999999</v>
      </c>
      <c r="P2760" s="1">
        <v>43158.934099999999</v>
      </c>
      <c r="Q2760" s="1">
        <v>665391</v>
      </c>
      <c r="R2760" s="1">
        <v>0.61278804799999997</v>
      </c>
      <c r="S2760" s="1">
        <v>395018084</v>
      </c>
      <c r="T2760" s="1">
        <v>314649</v>
      </c>
      <c r="U2760" s="1">
        <v>66020</v>
      </c>
      <c r="V2760" s="1">
        <v>168445</v>
      </c>
      <c r="W2760" s="1">
        <v>4082</v>
      </c>
      <c r="X2760" s="1">
        <v>27911</v>
      </c>
      <c r="Y2760" s="1">
        <v>23635</v>
      </c>
      <c r="Z2760" s="1">
        <v>34235</v>
      </c>
      <c r="AA2760" s="1">
        <v>22403</v>
      </c>
      <c r="AB2760" s="1">
        <v>311463</v>
      </c>
      <c r="AC2760" s="1">
        <v>9.6999999999999993</v>
      </c>
      <c r="AD2760" s="1">
        <v>7</v>
      </c>
      <c r="AE2760" s="1">
        <v>83.3</v>
      </c>
      <c r="AF2760" s="1">
        <v>20.5</v>
      </c>
      <c r="AG2760" s="1">
        <v>55.1</v>
      </c>
      <c r="AH2760" s="1">
        <v>24.4</v>
      </c>
      <c r="AI2760" s="1">
        <v>120963</v>
      </c>
      <c r="AJ2760" s="1">
        <v>5383</v>
      </c>
      <c r="AK2760" s="1">
        <v>49378</v>
      </c>
      <c r="AL2760" s="1">
        <v>51142</v>
      </c>
      <c r="AM2760" s="1">
        <v>10844</v>
      </c>
      <c r="AN2760" s="1">
        <v>4216</v>
      </c>
      <c r="AO2760" s="1">
        <v>4.45</v>
      </c>
      <c r="AP2760" s="1">
        <v>55888</v>
      </c>
      <c r="AQ2760" s="1">
        <v>85326</v>
      </c>
      <c r="AR2760" s="1">
        <v>29.3</v>
      </c>
      <c r="AS2760" s="1">
        <v>46.3</v>
      </c>
      <c r="AT2760" s="1">
        <v>24.4</v>
      </c>
      <c r="AU2760" s="1">
        <v>101748</v>
      </c>
      <c r="AV2760" s="1">
        <v>21726</v>
      </c>
      <c r="AW2760" s="1">
        <v>1198</v>
      </c>
      <c r="AX2760" s="1">
        <v>24.9</v>
      </c>
      <c r="AY2760" s="1">
        <v>4757.5</v>
      </c>
      <c r="AZ2760" s="1">
        <v>147706.25</v>
      </c>
      <c r="BA2760" s="1">
        <v>152463.75</v>
      </c>
      <c r="BB2760" s="1">
        <v>3.12</v>
      </c>
      <c r="BC2760" s="1">
        <v>96.88</v>
      </c>
      <c r="BD2760" s="1">
        <v>2.59</v>
      </c>
      <c r="BE2760" s="1">
        <v>3379.2</v>
      </c>
      <c r="BF2760" s="1">
        <v>16669</v>
      </c>
      <c r="BG2760" s="1">
        <v>18.5</v>
      </c>
      <c r="BH2760" s="1">
        <v>1.25</v>
      </c>
      <c r="BI2760" s="1">
        <v>2014</v>
      </c>
      <c r="BJ2760" s="1" t="s">
        <v>102</v>
      </c>
      <c r="BK2760" s="1">
        <v>0</v>
      </c>
      <c r="BL2760" s="1">
        <v>0</v>
      </c>
      <c r="BM2760" s="1">
        <v>0</v>
      </c>
      <c r="BN2760" s="1">
        <v>0</v>
      </c>
      <c r="BO2760" s="1">
        <v>0</v>
      </c>
      <c r="BP2760" s="1"/>
      <c r="BQ2760" s="1"/>
      <c r="BR2760" s="1">
        <v>0</v>
      </c>
      <c r="BS2760" s="1"/>
      <c r="BT2760" s="1">
        <v>0</v>
      </c>
      <c r="BU2760" s="1">
        <v>0</v>
      </c>
      <c r="BV2760" s="1">
        <v>0</v>
      </c>
    </row>
    <row r="2761" spans="1:74" x14ac:dyDescent="0.2">
      <c r="A2761" s="1">
        <v>3836</v>
      </c>
      <c r="B2761" s="1">
        <v>3836</v>
      </c>
      <c r="C2761" s="1">
        <v>34940</v>
      </c>
      <c r="D2761" s="1"/>
      <c r="E2761" s="1" t="s">
        <v>451</v>
      </c>
      <c r="F2761" s="1" t="s">
        <v>72</v>
      </c>
      <c r="G2761" s="1">
        <v>2007</v>
      </c>
      <c r="H2761" s="1">
        <f>IF(L2761&gt;0,G2761-G2760,Check)</f>
        <v>1</v>
      </c>
      <c r="I2761" s="1"/>
      <c r="J2761" s="1"/>
      <c r="K2761" s="1"/>
      <c r="L2761" s="1">
        <v>969321.87800000003</v>
      </c>
      <c r="M2761" s="1">
        <v>928850.81209999998</v>
      </c>
      <c r="N2761" s="1">
        <v>969321.87800000003</v>
      </c>
      <c r="O2761" s="1">
        <v>928850.81209999998</v>
      </c>
      <c r="P2761" s="1">
        <v>50649.673199999997</v>
      </c>
      <c r="Q2761" s="1">
        <v>993938</v>
      </c>
      <c r="R2761" s="1">
        <v>0.85753800499999999</v>
      </c>
      <c r="S2761" s="1">
        <v>395018084</v>
      </c>
      <c r="T2761" s="1">
        <v>315839</v>
      </c>
      <c r="U2761" s="1">
        <v>68503</v>
      </c>
      <c r="V2761" s="1">
        <v>166766</v>
      </c>
      <c r="W2761" s="1">
        <v>2850</v>
      </c>
      <c r="X2761" s="1">
        <v>28882</v>
      </c>
      <c r="Y2761" s="1">
        <v>22895</v>
      </c>
      <c r="Z2761" s="1">
        <v>35157</v>
      </c>
      <c r="AA2761" s="1">
        <v>21155</v>
      </c>
      <c r="AB2761" s="1">
        <v>313401</v>
      </c>
      <c r="AC2761" s="1">
        <v>10.199999999999999</v>
      </c>
      <c r="AD2761" s="1">
        <v>9.6</v>
      </c>
      <c r="AE2761" s="1">
        <v>80.2</v>
      </c>
      <c r="AF2761" s="1">
        <v>20.7</v>
      </c>
      <c r="AG2761" s="1">
        <v>54.1</v>
      </c>
      <c r="AH2761" s="1">
        <v>25.2</v>
      </c>
      <c r="AI2761" s="1">
        <v>120309</v>
      </c>
      <c r="AJ2761" s="1">
        <v>4041</v>
      </c>
      <c r="AK2761" s="1">
        <v>51950</v>
      </c>
      <c r="AL2761" s="1">
        <v>49473</v>
      </c>
      <c r="AM2761" s="1">
        <v>10515</v>
      </c>
      <c r="AN2761" s="1">
        <v>4330</v>
      </c>
      <c r="AO2761" s="1">
        <v>3.36</v>
      </c>
      <c r="AP2761" s="1">
        <v>57653</v>
      </c>
      <c r="AQ2761" s="1">
        <v>92436</v>
      </c>
      <c r="AR2761" s="1">
        <v>29.1</v>
      </c>
      <c r="AS2761" s="1">
        <v>46</v>
      </c>
      <c r="AT2761" s="1">
        <v>24.9</v>
      </c>
      <c r="AU2761" s="1">
        <v>97811</v>
      </c>
      <c r="AV2761" s="1">
        <v>17178</v>
      </c>
      <c r="AW2761" s="1">
        <v>2603</v>
      </c>
      <c r="AX2761" s="1">
        <v>24.7</v>
      </c>
      <c r="AY2761" s="1">
        <v>6742.42</v>
      </c>
      <c r="AZ2761" s="1">
        <v>145183.25</v>
      </c>
      <c r="BA2761" s="1">
        <v>151925.67000000001</v>
      </c>
      <c r="BB2761" s="1">
        <v>4.46</v>
      </c>
      <c r="BC2761" s="1">
        <v>95.54</v>
      </c>
      <c r="BD2761" s="1">
        <v>2.79</v>
      </c>
      <c r="BE2761" s="1">
        <v>3379.2</v>
      </c>
      <c r="BF2761" s="1">
        <v>18177</v>
      </c>
      <c r="BG2761" s="1">
        <v>18.34</v>
      </c>
      <c r="BH2761" s="1">
        <v>1.21</v>
      </c>
      <c r="BI2761" s="1">
        <v>2014</v>
      </c>
      <c r="BJ2761" s="1" t="s">
        <v>102</v>
      </c>
      <c r="BK2761" s="1">
        <v>0</v>
      </c>
      <c r="BL2761" s="1">
        <v>0</v>
      </c>
      <c r="BM2761" s="1">
        <v>0</v>
      </c>
      <c r="BN2761" s="1">
        <v>0</v>
      </c>
      <c r="BO2761" s="1">
        <v>0</v>
      </c>
      <c r="BP2761" s="1"/>
      <c r="BQ2761" s="1"/>
      <c r="BR2761" s="1">
        <v>0</v>
      </c>
      <c r="BS2761" s="1"/>
      <c r="BT2761" s="1">
        <v>0</v>
      </c>
      <c r="BU2761" s="1">
        <v>0</v>
      </c>
      <c r="BV2761" s="1">
        <v>0</v>
      </c>
    </row>
    <row r="2762" spans="1:74" x14ac:dyDescent="0.2">
      <c r="A2762" s="1">
        <v>3837</v>
      </c>
      <c r="B2762" s="1">
        <v>3837</v>
      </c>
      <c r="C2762" s="1">
        <v>34940</v>
      </c>
      <c r="D2762" s="1"/>
      <c r="E2762" s="1" t="s">
        <v>451</v>
      </c>
      <c r="F2762" s="1" t="s">
        <v>72</v>
      </c>
      <c r="G2762" s="1">
        <v>2008</v>
      </c>
      <c r="H2762" s="1">
        <f>IF(L2762&gt;0,G2762-G2761,Check)</f>
        <v>1</v>
      </c>
      <c r="I2762" s="1"/>
      <c r="J2762" s="1"/>
      <c r="K2762" s="1"/>
      <c r="L2762" s="1">
        <v>1008595.362</v>
      </c>
      <c r="M2762" s="1">
        <v>1043782.6850000001</v>
      </c>
      <c r="N2762" s="1">
        <v>1008595.362</v>
      </c>
      <c r="O2762" s="1">
        <v>1043782.6850000001</v>
      </c>
      <c r="P2762" s="1">
        <v>56600.784</v>
      </c>
      <c r="Q2762" s="1">
        <v>945354</v>
      </c>
      <c r="R2762" s="1">
        <v>0.78386197299999905</v>
      </c>
      <c r="S2762" s="1">
        <v>395018084</v>
      </c>
      <c r="T2762" s="1">
        <v>315258</v>
      </c>
      <c r="U2762" s="1">
        <v>66604</v>
      </c>
      <c r="V2762" s="1">
        <v>171122</v>
      </c>
      <c r="W2762" s="1">
        <v>6057</v>
      </c>
      <c r="X2762" s="1">
        <v>28758</v>
      </c>
      <c r="Y2762" s="1">
        <v>21308</v>
      </c>
      <c r="Z2762" s="1">
        <v>35097</v>
      </c>
      <c r="AA2762" s="1">
        <v>23290</v>
      </c>
      <c r="AB2762" s="1">
        <v>312415</v>
      </c>
      <c r="AC2762" s="1">
        <v>10.199999999999999</v>
      </c>
      <c r="AD2762" s="1">
        <v>7.3</v>
      </c>
      <c r="AE2762" s="1">
        <v>82.5</v>
      </c>
      <c r="AF2762" s="1">
        <v>20.399999999999999</v>
      </c>
      <c r="AG2762" s="1">
        <v>53.2</v>
      </c>
      <c r="AH2762" s="1">
        <v>26.4</v>
      </c>
      <c r="AI2762" s="1">
        <v>117344</v>
      </c>
      <c r="AJ2762" s="1">
        <v>5936</v>
      </c>
      <c r="AK2762" s="1">
        <v>50408</v>
      </c>
      <c r="AL2762" s="1">
        <v>46721</v>
      </c>
      <c r="AM2762" s="1">
        <v>10371</v>
      </c>
      <c r="AN2762" s="1">
        <v>3908</v>
      </c>
      <c r="AO2762" s="1">
        <v>5.0599999999999996</v>
      </c>
      <c r="AP2762" s="1">
        <v>61165</v>
      </c>
      <c r="AQ2762" s="1">
        <v>97881</v>
      </c>
      <c r="AR2762" s="1">
        <v>28</v>
      </c>
      <c r="AS2762" s="1">
        <v>44.2</v>
      </c>
      <c r="AT2762" s="1">
        <v>27.8</v>
      </c>
      <c r="AU2762" s="1">
        <v>100134</v>
      </c>
      <c r="AV2762" s="1">
        <v>15681</v>
      </c>
      <c r="AW2762" s="1">
        <v>1395</v>
      </c>
      <c r="AX2762" s="1">
        <v>22.3</v>
      </c>
      <c r="AY2762" s="1">
        <v>10554.25</v>
      </c>
      <c r="AZ2762" s="1">
        <v>137813.67000000001</v>
      </c>
      <c r="BA2762" s="1">
        <v>148367.92000000001</v>
      </c>
      <c r="BB2762" s="1">
        <v>7.13</v>
      </c>
      <c r="BC2762" s="1">
        <v>92.87</v>
      </c>
      <c r="BD2762" s="1">
        <v>3.3</v>
      </c>
      <c r="BE2762" s="1">
        <v>3379.2</v>
      </c>
      <c r="BF2762" s="1">
        <v>19685</v>
      </c>
      <c r="BG2762" s="1">
        <v>18.440000000000001</v>
      </c>
      <c r="BH2762" s="1">
        <v>1.17</v>
      </c>
      <c r="BI2762" s="1">
        <v>2014</v>
      </c>
      <c r="BJ2762" s="1" t="s">
        <v>102</v>
      </c>
      <c r="BK2762" s="1">
        <v>0</v>
      </c>
      <c r="BL2762" s="1">
        <v>0</v>
      </c>
      <c r="BM2762" s="1">
        <v>0</v>
      </c>
      <c r="BN2762" s="1">
        <v>0</v>
      </c>
      <c r="BO2762" s="1">
        <v>0</v>
      </c>
      <c r="BP2762" s="1"/>
      <c r="BQ2762" s="1"/>
      <c r="BR2762" s="1">
        <v>0</v>
      </c>
      <c r="BS2762" s="1"/>
      <c r="BT2762" s="1">
        <v>0</v>
      </c>
      <c r="BU2762" s="1">
        <v>0</v>
      </c>
      <c r="BV2762" s="1">
        <v>0</v>
      </c>
    </row>
    <row r="2763" spans="1:74" x14ac:dyDescent="0.2">
      <c r="A2763" s="1">
        <v>3838</v>
      </c>
      <c r="B2763" s="1">
        <v>3838</v>
      </c>
      <c r="C2763" s="1">
        <v>34940</v>
      </c>
      <c r="D2763" s="1"/>
      <c r="E2763" s="1" t="s">
        <v>451</v>
      </c>
      <c r="F2763" s="1" t="s">
        <v>72</v>
      </c>
      <c r="G2763" s="1">
        <v>2009</v>
      </c>
      <c r="H2763" s="1">
        <f>IF(L2763&gt;0,G2763-G2762,Check)</f>
        <v>1</v>
      </c>
      <c r="I2763" s="1"/>
      <c r="J2763" s="1"/>
      <c r="K2763" s="1"/>
      <c r="L2763" s="1">
        <v>880410.64350000001</v>
      </c>
      <c r="M2763" s="1">
        <v>1035998.404</v>
      </c>
      <c r="N2763" s="1">
        <v>880410.64350000001</v>
      </c>
      <c r="O2763" s="1">
        <v>1035998.404</v>
      </c>
      <c r="P2763" s="1">
        <v>55721.832699999999</v>
      </c>
      <c r="Q2763" s="1">
        <v>964810</v>
      </c>
      <c r="R2763" s="1">
        <v>0.91647075</v>
      </c>
      <c r="S2763" s="1">
        <v>395018084</v>
      </c>
      <c r="T2763" s="1">
        <v>318537</v>
      </c>
      <c r="U2763" s="1">
        <v>71817</v>
      </c>
      <c r="V2763" s="1">
        <v>167482</v>
      </c>
      <c r="W2763" s="1">
        <v>5088</v>
      </c>
      <c r="X2763" s="1">
        <v>25513</v>
      </c>
      <c r="Y2763" s="1">
        <v>21620</v>
      </c>
      <c r="Z2763" s="1">
        <v>31117</v>
      </c>
      <c r="AA2763" s="1">
        <v>29228</v>
      </c>
      <c r="AB2763" s="1">
        <v>315187</v>
      </c>
      <c r="AC2763" s="1">
        <v>12.6</v>
      </c>
      <c r="AD2763" s="1">
        <v>9.6</v>
      </c>
      <c r="AE2763" s="1">
        <v>77.8</v>
      </c>
      <c r="AF2763" s="1">
        <v>20.2</v>
      </c>
      <c r="AG2763" s="1">
        <v>52.8</v>
      </c>
      <c r="AH2763" s="1">
        <v>27</v>
      </c>
      <c r="AI2763" s="1">
        <v>113378</v>
      </c>
      <c r="AJ2763" s="1">
        <v>4662</v>
      </c>
      <c r="AK2763" s="1">
        <v>51617</v>
      </c>
      <c r="AL2763" s="1">
        <v>45402</v>
      </c>
      <c r="AM2763" s="1">
        <v>9717</v>
      </c>
      <c r="AN2763" s="1">
        <v>1980</v>
      </c>
      <c r="AO2763" s="1">
        <v>4.1100000000000003</v>
      </c>
      <c r="AP2763" s="1">
        <v>52988</v>
      </c>
      <c r="AQ2763" s="1">
        <v>85131</v>
      </c>
      <c r="AR2763" s="1">
        <v>30.2</v>
      </c>
      <c r="AS2763" s="1">
        <v>47.7</v>
      </c>
      <c r="AT2763" s="1">
        <v>22.1</v>
      </c>
      <c r="AU2763" s="1">
        <v>93312</v>
      </c>
      <c r="AV2763" s="1">
        <v>12291</v>
      </c>
      <c r="AW2763" s="1">
        <v>1884</v>
      </c>
      <c r="AX2763" s="1">
        <v>21.6</v>
      </c>
      <c r="AY2763" s="1">
        <v>15902.67</v>
      </c>
      <c r="AZ2763" s="1">
        <v>127433.75</v>
      </c>
      <c r="BA2763" s="1">
        <v>143336.42000000001</v>
      </c>
      <c r="BB2763" s="1">
        <v>11.12</v>
      </c>
      <c r="BC2763" s="1">
        <v>88.88</v>
      </c>
      <c r="BD2763" s="1">
        <v>2.36</v>
      </c>
      <c r="BE2763" s="1">
        <v>3379.2</v>
      </c>
      <c r="BF2763" s="1">
        <v>21193</v>
      </c>
      <c r="BG2763" s="1">
        <v>18.59</v>
      </c>
      <c r="BH2763" s="1">
        <v>1.17</v>
      </c>
      <c r="BI2763" s="1">
        <v>2014</v>
      </c>
      <c r="BJ2763" s="1" t="s">
        <v>102</v>
      </c>
      <c r="BK2763" s="1">
        <v>0</v>
      </c>
      <c r="BL2763" s="1">
        <v>0</v>
      </c>
      <c r="BM2763" s="1">
        <v>0</v>
      </c>
      <c r="BN2763" s="1">
        <v>0</v>
      </c>
      <c r="BO2763" s="1">
        <v>0</v>
      </c>
      <c r="BP2763" s="1"/>
      <c r="BQ2763" s="1"/>
      <c r="BR2763" s="1">
        <v>0</v>
      </c>
      <c r="BS2763" s="1"/>
      <c r="BT2763" s="1">
        <v>0</v>
      </c>
      <c r="BU2763" s="1">
        <v>0</v>
      </c>
      <c r="BV2763" s="1">
        <v>0</v>
      </c>
    </row>
    <row r="2764" spans="1:74" x14ac:dyDescent="0.2">
      <c r="A2764" s="1">
        <v>3839</v>
      </c>
      <c r="B2764" s="1">
        <v>3839</v>
      </c>
      <c r="C2764" s="1">
        <v>34940</v>
      </c>
      <c r="D2764" s="1"/>
      <c r="E2764" s="1" t="s">
        <v>451</v>
      </c>
      <c r="F2764" s="1" t="s">
        <v>72</v>
      </c>
      <c r="G2764" s="1">
        <v>2010</v>
      </c>
      <c r="H2764" s="1">
        <f>IF(L2764&gt;0,G2764-G2763,Check)</f>
        <v>1</v>
      </c>
      <c r="I2764" s="1"/>
      <c r="J2764" s="1"/>
      <c r="K2764" s="1"/>
      <c r="L2764" s="1">
        <v>920343.96849999996</v>
      </c>
      <c r="M2764" s="1">
        <v>1026814.1580000001</v>
      </c>
      <c r="N2764" s="1">
        <v>920343.96849999996</v>
      </c>
      <c r="O2764" s="1">
        <v>1026814.1580000001</v>
      </c>
      <c r="P2764" s="1">
        <v>55593.042500000003</v>
      </c>
      <c r="Q2764" s="1">
        <v>1020300</v>
      </c>
      <c r="R2764" s="1">
        <v>0.92712824699999996</v>
      </c>
      <c r="S2764" s="1">
        <v>395018084</v>
      </c>
      <c r="T2764" s="1">
        <v>322472</v>
      </c>
      <c r="U2764" s="1">
        <v>72196</v>
      </c>
      <c r="V2764" s="1">
        <v>172569</v>
      </c>
      <c r="W2764" s="1">
        <v>5529</v>
      </c>
      <c r="X2764" s="1">
        <v>25390</v>
      </c>
      <c r="Y2764" s="1">
        <v>17074</v>
      </c>
      <c r="Z2764" s="1">
        <v>30888</v>
      </c>
      <c r="AA2764" s="1">
        <v>23693</v>
      </c>
      <c r="AB2764" s="1">
        <v>321149</v>
      </c>
      <c r="AC2764" s="1"/>
      <c r="AD2764" s="1"/>
      <c r="AE2764" s="1"/>
      <c r="AF2764" s="1">
        <v>19.5</v>
      </c>
      <c r="AG2764" s="1">
        <v>54</v>
      </c>
      <c r="AH2764" s="1">
        <v>26.5</v>
      </c>
      <c r="AI2764" s="1">
        <v>118258</v>
      </c>
      <c r="AJ2764" s="1">
        <v>6107</v>
      </c>
      <c r="AK2764" s="1">
        <v>50159</v>
      </c>
      <c r="AL2764" s="1">
        <v>49357</v>
      </c>
      <c r="AM2764" s="1">
        <v>9619</v>
      </c>
      <c r="AN2764" s="1">
        <v>3016</v>
      </c>
      <c r="AO2764" s="1">
        <v>5.16</v>
      </c>
      <c r="AP2764" s="1">
        <v>52730</v>
      </c>
      <c r="AQ2764" s="1">
        <v>82016</v>
      </c>
      <c r="AR2764" s="1">
        <v>31.9</v>
      </c>
      <c r="AS2764" s="1">
        <v>46</v>
      </c>
      <c r="AT2764" s="1">
        <v>22.1</v>
      </c>
      <c r="AU2764" s="1">
        <v>92988</v>
      </c>
      <c r="AV2764" s="1">
        <v>13296</v>
      </c>
      <c r="AW2764" s="1">
        <v>1907</v>
      </c>
      <c r="AX2764" s="1">
        <v>24.8</v>
      </c>
      <c r="AY2764" s="1">
        <v>16922.25</v>
      </c>
      <c r="AZ2764" s="1">
        <v>128427.25</v>
      </c>
      <c r="BA2764" s="1">
        <v>145349.5</v>
      </c>
      <c r="BB2764" s="1">
        <v>11.65</v>
      </c>
      <c r="BC2764" s="1">
        <v>88.35</v>
      </c>
      <c r="BD2764" s="1">
        <v>2.79</v>
      </c>
      <c r="BE2764" s="1">
        <v>3379.2</v>
      </c>
      <c r="BF2764" s="1">
        <v>22701</v>
      </c>
      <c r="BG2764" s="1">
        <v>18.47</v>
      </c>
      <c r="BH2764" s="1">
        <v>1.1499999999999999</v>
      </c>
      <c r="BI2764" s="1">
        <v>2014</v>
      </c>
      <c r="BJ2764" s="1" t="s">
        <v>102</v>
      </c>
      <c r="BK2764" s="1">
        <v>0</v>
      </c>
      <c r="BL2764" s="1">
        <v>0</v>
      </c>
      <c r="BM2764" s="1">
        <v>0</v>
      </c>
      <c r="BN2764" s="1">
        <v>0</v>
      </c>
      <c r="BO2764" s="1">
        <v>0</v>
      </c>
      <c r="BP2764" s="1"/>
      <c r="BQ2764" s="1"/>
      <c r="BR2764" s="1">
        <v>0</v>
      </c>
      <c r="BS2764" s="1"/>
      <c r="BT2764" s="1">
        <v>0</v>
      </c>
      <c r="BU2764" s="1">
        <v>0</v>
      </c>
      <c r="BV2764" s="1">
        <v>0</v>
      </c>
    </row>
    <row r="2765" spans="1:74" x14ac:dyDescent="0.2">
      <c r="A2765" s="1">
        <v>3840</v>
      </c>
      <c r="B2765" s="1">
        <v>3840</v>
      </c>
      <c r="C2765" s="1">
        <v>34940</v>
      </c>
      <c r="D2765" s="1"/>
      <c r="E2765" s="1" t="s">
        <v>451</v>
      </c>
      <c r="F2765" s="1" t="s">
        <v>72</v>
      </c>
      <c r="G2765" s="1">
        <v>2011</v>
      </c>
      <c r="H2765" s="1">
        <f>IF(L2765&gt;0,G2765-G2764,Check)</f>
        <v>1</v>
      </c>
      <c r="I2765" s="1"/>
      <c r="J2765" s="1"/>
      <c r="K2765" s="1"/>
      <c r="L2765" s="1">
        <v>981258.38789999997</v>
      </c>
      <c r="M2765" s="1">
        <v>1026979.745</v>
      </c>
      <c r="N2765" s="1">
        <v>981258.38789999997</v>
      </c>
      <c r="O2765" s="1">
        <v>1026979.745</v>
      </c>
      <c r="P2765" s="1">
        <v>56128.2745</v>
      </c>
      <c r="Q2765" s="1">
        <v>1119201</v>
      </c>
      <c r="R2765" s="1">
        <v>0.95386475999999998</v>
      </c>
      <c r="S2765" s="1">
        <v>395018084</v>
      </c>
      <c r="T2765" s="1">
        <v>328134</v>
      </c>
      <c r="U2765" s="1">
        <v>74718</v>
      </c>
      <c r="V2765" s="1">
        <v>169810</v>
      </c>
      <c r="W2765" s="1">
        <v>5622</v>
      </c>
      <c r="X2765" s="1">
        <v>24833</v>
      </c>
      <c r="Y2765" s="1">
        <v>18982</v>
      </c>
      <c r="Z2765" s="1">
        <v>31260</v>
      </c>
      <c r="AA2765" s="1">
        <v>16673</v>
      </c>
      <c r="AB2765" s="1">
        <v>324952</v>
      </c>
      <c r="AC2765" s="1"/>
      <c r="AD2765" s="1"/>
      <c r="AE2765" s="1"/>
      <c r="AF2765" s="1">
        <v>19.100000000000001</v>
      </c>
      <c r="AG2765" s="1">
        <v>53.7</v>
      </c>
      <c r="AH2765" s="1">
        <v>27.2</v>
      </c>
      <c r="AI2765" s="1">
        <v>123949</v>
      </c>
      <c r="AJ2765" s="1">
        <v>8852</v>
      </c>
      <c r="AK2765" s="1">
        <v>50968</v>
      </c>
      <c r="AL2765" s="1">
        <v>49554</v>
      </c>
      <c r="AM2765" s="1">
        <v>11690</v>
      </c>
      <c r="AN2765" s="1">
        <v>2885</v>
      </c>
      <c r="AO2765" s="1">
        <v>7.14</v>
      </c>
      <c r="AP2765" s="1">
        <v>50564</v>
      </c>
      <c r="AQ2765" s="1">
        <v>86372</v>
      </c>
      <c r="AR2765" s="1">
        <v>34.200000000000003</v>
      </c>
      <c r="AS2765" s="1">
        <v>43.4</v>
      </c>
      <c r="AT2765" s="1">
        <v>22.4</v>
      </c>
      <c r="AU2765" s="1">
        <v>100130</v>
      </c>
      <c r="AV2765" s="1">
        <v>16470</v>
      </c>
      <c r="AW2765" s="1">
        <v>1461</v>
      </c>
      <c r="AX2765" s="1">
        <v>23.5</v>
      </c>
      <c r="AY2765" s="1">
        <v>15081.42</v>
      </c>
      <c r="AZ2765" s="1">
        <v>133728.67000000001</v>
      </c>
      <c r="BA2765" s="1">
        <v>148810.07999999999</v>
      </c>
      <c r="BB2765" s="1">
        <v>10.14</v>
      </c>
      <c r="BC2765" s="1">
        <v>89.86</v>
      </c>
      <c r="BD2765" s="1">
        <v>3.53</v>
      </c>
      <c r="BE2765" s="1">
        <v>3379.2</v>
      </c>
      <c r="BF2765" s="1">
        <v>24209</v>
      </c>
      <c r="BG2765" s="1">
        <v>18.3</v>
      </c>
      <c r="BH2765" s="1">
        <v>1.1200000000000001</v>
      </c>
      <c r="BI2765" s="1">
        <v>2014</v>
      </c>
      <c r="BJ2765" s="1" t="s">
        <v>102</v>
      </c>
      <c r="BK2765" s="1">
        <v>0</v>
      </c>
      <c r="BL2765" s="1">
        <v>0</v>
      </c>
      <c r="BM2765" s="1">
        <v>0</v>
      </c>
      <c r="BN2765" s="1">
        <v>0</v>
      </c>
      <c r="BO2765" s="1">
        <v>0</v>
      </c>
      <c r="BP2765" s="1"/>
      <c r="BQ2765" s="1"/>
      <c r="BR2765" s="1">
        <v>0</v>
      </c>
      <c r="BS2765" s="1"/>
      <c r="BT2765" s="1">
        <v>0</v>
      </c>
      <c r="BU2765" s="1">
        <v>0</v>
      </c>
      <c r="BV2765" s="1">
        <v>0</v>
      </c>
    </row>
    <row r="2766" spans="1:74" x14ac:dyDescent="0.2">
      <c r="A2766" s="1">
        <v>3841</v>
      </c>
      <c r="B2766" s="1">
        <v>3841</v>
      </c>
      <c r="C2766" s="1">
        <v>34940</v>
      </c>
      <c r="D2766" s="1"/>
      <c r="E2766" s="1" t="s">
        <v>451</v>
      </c>
      <c r="F2766" s="1" t="s">
        <v>72</v>
      </c>
      <c r="G2766" s="1">
        <v>2012</v>
      </c>
      <c r="H2766" s="1">
        <f>IF(L2766&gt;0,G2766-G2765,Check)</f>
        <v>1</v>
      </c>
      <c r="I2766" s="1"/>
      <c r="J2766" s="1"/>
      <c r="K2766" s="1"/>
      <c r="L2766" s="1">
        <v>1014752.203</v>
      </c>
      <c r="M2766" s="1">
        <v>1028485.085</v>
      </c>
      <c r="N2766" s="1">
        <v>1014752.203</v>
      </c>
      <c r="O2766" s="1">
        <v>1028485.085</v>
      </c>
      <c r="P2766" s="1">
        <v>56209.395600000003</v>
      </c>
      <c r="Q2766" s="1">
        <v>1195029</v>
      </c>
      <c r="R2766" s="1">
        <v>0.98487369599999997</v>
      </c>
      <c r="S2766" s="1">
        <v>395018084</v>
      </c>
      <c r="T2766" s="1">
        <v>332427</v>
      </c>
      <c r="U2766" s="1">
        <v>75491</v>
      </c>
      <c r="V2766" s="1">
        <v>173972</v>
      </c>
      <c r="W2766" s="1">
        <v>5622</v>
      </c>
      <c r="X2766" s="1">
        <v>25619</v>
      </c>
      <c r="Y2766" s="1">
        <v>20870</v>
      </c>
      <c r="Z2766" s="1">
        <v>31149</v>
      </c>
      <c r="AA2766" s="1">
        <v>22145</v>
      </c>
      <c r="AB2766" s="1">
        <v>328790</v>
      </c>
      <c r="AC2766" s="1"/>
      <c r="AD2766" s="1"/>
      <c r="AE2766" s="1"/>
      <c r="AF2766" s="1">
        <v>19</v>
      </c>
      <c r="AG2766" s="1">
        <v>52.9</v>
      </c>
      <c r="AH2766" s="1">
        <v>28.1</v>
      </c>
      <c r="AI2766" s="1">
        <v>123714</v>
      </c>
      <c r="AJ2766" s="1">
        <v>6870</v>
      </c>
      <c r="AK2766" s="1">
        <v>53527</v>
      </c>
      <c r="AL2766" s="1">
        <v>49536</v>
      </c>
      <c r="AM2766" s="1">
        <v>11906</v>
      </c>
      <c r="AN2766" s="1">
        <v>1875</v>
      </c>
      <c r="AO2766" s="1">
        <v>5.55</v>
      </c>
      <c r="AP2766" s="1">
        <v>54126</v>
      </c>
      <c r="AQ2766" s="1">
        <v>88799</v>
      </c>
      <c r="AR2766" s="1">
        <v>32.799999999999997</v>
      </c>
      <c r="AS2766" s="1">
        <v>43.7</v>
      </c>
      <c r="AT2766" s="1">
        <v>23.5</v>
      </c>
      <c r="AU2766" s="1">
        <v>94957</v>
      </c>
      <c r="AV2766" s="1">
        <v>17220</v>
      </c>
      <c r="AW2766" s="1">
        <v>3501</v>
      </c>
      <c r="AX2766" s="1">
        <v>24.4</v>
      </c>
      <c r="AY2766" s="1">
        <v>12879</v>
      </c>
      <c r="AZ2766" s="1">
        <v>139882.82999999999</v>
      </c>
      <c r="BA2766" s="1">
        <v>152761.82999999999</v>
      </c>
      <c r="BB2766" s="1">
        <v>8.44</v>
      </c>
      <c r="BC2766" s="1">
        <v>91.56</v>
      </c>
      <c r="BD2766" s="1">
        <v>3.62</v>
      </c>
      <c r="BE2766" s="1">
        <v>3379.2</v>
      </c>
      <c r="BF2766" s="1">
        <v>24017</v>
      </c>
      <c r="BG2766" s="1">
        <v>18.3</v>
      </c>
      <c r="BH2766" s="1">
        <v>1.0900000000000001</v>
      </c>
      <c r="BI2766" s="1">
        <v>2014</v>
      </c>
      <c r="BJ2766" s="1" t="s">
        <v>102</v>
      </c>
      <c r="BK2766" s="1">
        <v>0</v>
      </c>
      <c r="BL2766" s="1">
        <v>0</v>
      </c>
      <c r="BM2766" s="1">
        <v>0</v>
      </c>
      <c r="BN2766" s="1">
        <v>0</v>
      </c>
      <c r="BO2766" s="1">
        <v>0</v>
      </c>
      <c r="BP2766" s="1"/>
      <c r="BQ2766" s="1"/>
      <c r="BR2766" s="1">
        <v>0</v>
      </c>
      <c r="BS2766" s="1"/>
      <c r="BT2766" s="1">
        <v>0</v>
      </c>
      <c r="BU2766" s="1">
        <v>0</v>
      </c>
      <c r="BV2766" s="1">
        <v>0</v>
      </c>
    </row>
    <row r="2767" spans="1:74" x14ac:dyDescent="0.2">
      <c r="A2767" s="1">
        <v>3842</v>
      </c>
      <c r="B2767" s="1">
        <v>3842</v>
      </c>
      <c r="C2767" s="1">
        <v>34940</v>
      </c>
      <c r="D2767" s="1"/>
      <c r="E2767" s="1" t="s">
        <v>451</v>
      </c>
      <c r="F2767" s="1" t="s">
        <v>72</v>
      </c>
      <c r="G2767" s="1">
        <v>2013</v>
      </c>
      <c r="H2767" s="1">
        <f>IF(L2767&gt;0,G2767-G2766,Check)</f>
        <v>1</v>
      </c>
      <c r="I2767" s="1"/>
      <c r="J2767" s="1"/>
      <c r="K2767" s="1"/>
      <c r="L2767" s="1">
        <v>1128283.273</v>
      </c>
      <c r="M2767" s="1">
        <v>1025709.406</v>
      </c>
      <c r="N2767" s="1">
        <v>1128283.273</v>
      </c>
      <c r="O2767" s="1">
        <v>1025709.406</v>
      </c>
      <c r="P2767" s="1">
        <v>56045.480799999998</v>
      </c>
      <c r="Q2767" s="1">
        <v>1193107</v>
      </c>
      <c r="R2767" s="1">
        <v>0.88434829099999901</v>
      </c>
      <c r="S2767" s="1">
        <v>395018084</v>
      </c>
      <c r="T2767" s="1">
        <v>339642</v>
      </c>
      <c r="U2767" s="1">
        <v>78502</v>
      </c>
      <c r="V2767" s="1">
        <v>181586</v>
      </c>
      <c r="W2767" s="1">
        <v>5279</v>
      </c>
      <c r="X2767" s="1">
        <v>25689</v>
      </c>
      <c r="Y2767" s="1">
        <v>16503</v>
      </c>
      <c r="Z2767" s="1">
        <v>30824</v>
      </c>
      <c r="AA2767" s="1">
        <v>20058</v>
      </c>
      <c r="AB2767" s="1">
        <v>336570</v>
      </c>
      <c r="AC2767" s="1">
        <v>12.8</v>
      </c>
      <c r="AD2767" s="1">
        <v>9.6999999999999993</v>
      </c>
      <c r="AE2767" s="1">
        <v>77.5</v>
      </c>
      <c r="AF2767" s="1">
        <v>18.600000000000001</v>
      </c>
      <c r="AG2767" s="1">
        <v>52.7</v>
      </c>
      <c r="AH2767" s="1">
        <v>28.7</v>
      </c>
      <c r="AI2767" s="1">
        <v>130614</v>
      </c>
      <c r="AJ2767" s="1">
        <v>7889</v>
      </c>
      <c r="AK2767" s="1">
        <v>57998</v>
      </c>
      <c r="AL2767" s="1">
        <v>51711</v>
      </c>
      <c r="AM2767" s="1">
        <v>10285</v>
      </c>
      <c r="AN2767" s="1">
        <v>2731</v>
      </c>
      <c r="AO2767" s="1">
        <v>6.04</v>
      </c>
      <c r="AP2767" s="1">
        <v>54406</v>
      </c>
      <c r="AQ2767" s="1">
        <v>89719</v>
      </c>
      <c r="AR2767" s="1">
        <v>30.3</v>
      </c>
      <c r="AS2767" s="1">
        <v>44</v>
      </c>
      <c r="AT2767" s="1">
        <v>25.7</v>
      </c>
      <c r="AU2767" s="1">
        <v>101260</v>
      </c>
      <c r="AV2767" s="1">
        <v>14318</v>
      </c>
      <c r="AW2767" s="1">
        <v>1960</v>
      </c>
      <c r="AX2767" s="1">
        <v>24.1</v>
      </c>
      <c r="AY2767" s="1">
        <v>10987.25</v>
      </c>
      <c r="AZ2767" s="1">
        <v>144588.07999999999</v>
      </c>
      <c r="BA2767" s="1">
        <v>155575.32999999999</v>
      </c>
      <c r="BB2767" s="1">
        <v>7.07</v>
      </c>
      <c r="BC2767" s="1">
        <v>92.93</v>
      </c>
      <c r="BD2767" s="1">
        <v>3.53</v>
      </c>
      <c r="BE2767" s="1">
        <v>3379.2</v>
      </c>
      <c r="BF2767" s="1">
        <v>25054</v>
      </c>
      <c r="BG2767" s="1">
        <v>18.3</v>
      </c>
      <c r="BH2767" s="1">
        <v>1.08</v>
      </c>
      <c r="BI2767" s="1">
        <v>2014</v>
      </c>
      <c r="BJ2767" s="1" t="s">
        <v>102</v>
      </c>
      <c r="BK2767" s="1">
        <v>0</v>
      </c>
      <c r="BL2767" s="1">
        <v>0</v>
      </c>
      <c r="BM2767" s="1">
        <v>0</v>
      </c>
      <c r="BN2767" s="1">
        <v>0</v>
      </c>
      <c r="BO2767" s="1">
        <v>0</v>
      </c>
      <c r="BP2767" s="1"/>
      <c r="BQ2767" s="1"/>
      <c r="BR2767" s="1">
        <v>0</v>
      </c>
      <c r="BS2767" s="1"/>
      <c r="BT2767" s="1">
        <v>0</v>
      </c>
      <c r="BU2767" s="1">
        <v>0</v>
      </c>
      <c r="BV2767" s="1">
        <v>0</v>
      </c>
    </row>
    <row r="2768" spans="1:74" x14ac:dyDescent="0.2">
      <c r="A2768" s="1">
        <v>3843</v>
      </c>
      <c r="B2768" s="1">
        <v>3843</v>
      </c>
      <c r="C2768" s="1">
        <v>34940</v>
      </c>
      <c r="D2768" s="1"/>
      <c r="E2768" s="1" t="s">
        <v>451</v>
      </c>
      <c r="F2768" s="1" t="s">
        <v>72</v>
      </c>
      <c r="G2768" s="1">
        <v>2014</v>
      </c>
      <c r="H2768" s="1">
        <f>IF(L2768&gt;0,G2768-G2767,Check)</f>
        <v>1</v>
      </c>
      <c r="I2768" s="1"/>
      <c r="J2768" s="1"/>
      <c r="K2768" s="1"/>
      <c r="L2768" s="1">
        <v>975084.82129999995</v>
      </c>
      <c r="M2768" s="1">
        <v>1038544.102</v>
      </c>
      <c r="N2768" s="1">
        <v>975084.82129999995</v>
      </c>
      <c r="O2768" s="1">
        <v>1038544.102</v>
      </c>
      <c r="P2768" s="1">
        <v>55853.131800000003</v>
      </c>
      <c r="Q2768" s="1">
        <v>1215109</v>
      </c>
      <c r="R2768" s="1">
        <v>1.0421612920000001</v>
      </c>
      <c r="S2768" s="1">
        <v>395018084</v>
      </c>
      <c r="T2768" s="1">
        <v>348777</v>
      </c>
      <c r="U2768" s="1">
        <v>74551</v>
      </c>
      <c r="V2768" s="1">
        <v>184370</v>
      </c>
      <c r="W2768" s="1">
        <v>4843</v>
      </c>
      <c r="X2768" s="1">
        <v>27168</v>
      </c>
      <c r="Y2768" s="1">
        <v>21238</v>
      </c>
      <c r="Z2768" s="1">
        <v>35204</v>
      </c>
      <c r="AA2768" s="1">
        <v>20418</v>
      </c>
      <c r="AB2768" s="1">
        <v>345962</v>
      </c>
      <c r="AC2768" s="1">
        <v>14.5</v>
      </c>
      <c r="AD2768" s="1">
        <v>8.6999999999999993</v>
      </c>
      <c r="AE2768" s="1">
        <v>76.8</v>
      </c>
      <c r="AF2768" s="1">
        <v>18.3</v>
      </c>
      <c r="AG2768" s="1">
        <v>52.5</v>
      </c>
      <c r="AH2768" s="1">
        <v>29.2</v>
      </c>
      <c r="AI2768" s="1">
        <v>133162</v>
      </c>
      <c r="AJ2768" s="1">
        <v>8323</v>
      </c>
      <c r="AK2768" s="1">
        <v>56460</v>
      </c>
      <c r="AL2768" s="1">
        <v>53847</v>
      </c>
      <c r="AM2768" s="1">
        <v>11137</v>
      </c>
      <c r="AN2768" s="1">
        <v>3395</v>
      </c>
      <c r="AO2768" s="1">
        <v>6.25</v>
      </c>
      <c r="AP2768" s="1">
        <v>58026</v>
      </c>
      <c r="AQ2768" s="1">
        <v>95772</v>
      </c>
      <c r="AR2768" s="1">
        <v>26.8</v>
      </c>
      <c r="AS2768" s="1">
        <v>46.1</v>
      </c>
      <c r="AT2768" s="1">
        <v>27.1</v>
      </c>
      <c r="AU2768" s="1">
        <v>102517</v>
      </c>
      <c r="AV2768" s="1">
        <v>15259</v>
      </c>
      <c r="AW2768" s="1">
        <v>6022</v>
      </c>
      <c r="AX2768" s="1">
        <v>24.3</v>
      </c>
      <c r="AY2768" s="1">
        <v>9550.58</v>
      </c>
      <c r="AZ2768" s="1">
        <v>150507.67000000001</v>
      </c>
      <c r="BA2768" s="1">
        <v>160058.25</v>
      </c>
      <c r="BB2768" s="1">
        <v>5.98</v>
      </c>
      <c r="BC2768" s="1">
        <v>94.02</v>
      </c>
      <c r="BD2768" s="1">
        <v>3.41</v>
      </c>
      <c r="BE2768" s="1">
        <v>3379.2</v>
      </c>
      <c r="BF2768" s="1">
        <v>24826</v>
      </c>
      <c r="BG2768" s="1">
        <v>18.59</v>
      </c>
      <c r="BH2768" s="1">
        <v>1.06</v>
      </c>
      <c r="BI2768" s="1">
        <v>2014</v>
      </c>
      <c r="BJ2768" s="1" t="s">
        <v>102</v>
      </c>
      <c r="BK2768" s="1">
        <v>1</v>
      </c>
      <c r="BL2768" s="1">
        <v>0</v>
      </c>
      <c r="BM2768" s="1">
        <v>0</v>
      </c>
      <c r="BN2768" s="1">
        <v>0</v>
      </c>
      <c r="BO2768" s="1">
        <v>0</v>
      </c>
      <c r="BP2768" s="1"/>
      <c r="BQ2768" s="1"/>
      <c r="BR2768" s="1">
        <v>0</v>
      </c>
      <c r="BS2768" s="1"/>
      <c r="BT2768" s="1">
        <v>0</v>
      </c>
      <c r="BU2768" s="1">
        <v>0</v>
      </c>
      <c r="BV2768" s="1">
        <v>0</v>
      </c>
    </row>
    <row r="2769" spans="1:74" x14ac:dyDescent="0.2">
      <c r="A2769" s="1">
        <v>3844</v>
      </c>
      <c r="B2769" s="1">
        <v>3844</v>
      </c>
      <c r="C2769" s="1">
        <v>34940</v>
      </c>
      <c r="D2769" s="1"/>
      <c r="E2769" s="1" t="s">
        <v>451</v>
      </c>
      <c r="F2769" s="1" t="s">
        <v>72</v>
      </c>
      <c r="G2769" s="1">
        <v>2015</v>
      </c>
      <c r="H2769" s="1">
        <f>IF(L2769&gt;0,G2769-G2768,Check)</f>
        <v>1</v>
      </c>
      <c r="I2769" s="1"/>
      <c r="J2769" s="1"/>
      <c r="K2769" s="1"/>
      <c r="L2769" s="1">
        <v>885392.48259999999</v>
      </c>
      <c r="M2769" s="1">
        <v>1113797.7209999999</v>
      </c>
      <c r="N2769" s="1">
        <v>885392.48259999999</v>
      </c>
      <c r="O2769" s="1">
        <v>1113797.7209999999</v>
      </c>
      <c r="P2769" s="1">
        <v>59879.916299999997</v>
      </c>
      <c r="Q2769" s="1">
        <v>1142559</v>
      </c>
      <c r="R2769" s="1">
        <v>1.0792073689999999</v>
      </c>
      <c r="S2769" s="1">
        <v>395018084</v>
      </c>
      <c r="T2769" s="1">
        <v>357305</v>
      </c>
      <c r="U2769" s="1">
        <v>82313</v>
      </c>
      <c r="V2769" s="1">
        <v>186569</v>
      </c>
      <c r="W2769" s="1">
        <v>5687</v>
      </c>
      <c r="X2769" s="1">
        <v>27157</v>
      </c>
      <c r="Y2769" s="1">
        <v>18421</v>
      </c>
      <c r="Z2769" s="1">
        <v>35660</v>
      </c>
      <c r="AA2769" s="1">
        <v>16948</v>
      </c>
      <c r="AB2769" s="1">
        <v>352549</v>
      </c>
      <c r="AC2769" s="1">
        <v>14.2</v>
      </c>
      <c r="AD2769" s="1">
        <v>7.8</v>
      </c>
      <c r="AE2769" s="1">
        <v>78.099999999999994</v>
      </c>
      <c r="AF2769" s="1">
        <v>17.899999999999999</v>
      </c>
      <c r="AG2769" s="1">
        <v>52</v>
      </c>
      <c r="AH2769" s="1">
        <v>30.1</v>
      </c>
      <c r="AI2769" s="1">
        <v>134906</v>
      </c>
      <c r="AJ2769" s="1">
        <v>5548</v>
      </c>
      <c r="AK2769" s="1">
        <v>55033</v>
      </c>
      <c r="AL2769" s="1">
        <v>55648</v>
      </c>
      <c r="AM2769" s="1">
        <v>15216</v>
      </c>
      <c r="AN2769" s="1">
        <v>3461</v>
      </c>
      <c r="AO2769" s="1">
        <v>4.1100000000000003</v>
      </c>
      <c r="AP2769" s="1">
        <v>62126</v>
      </c>
      <c r="AQ2769" s="1">
        <v>101833</v>
      </c>
      <c r="AR2769" s="1">
        <v>25</v>
      </c>
      <c r="AS2769" s="1">
        <v>46.3</v>
      </c>
      <c r="AT2769" s="1">
        <v>28.7</v>
      </c>
      <c r="AU2769" s="1">
        <v>114815</v>
      </c>
      <c r="AV2769" s="1">
        <v>13850</v>
      </c>
      <c r="AW2769" s="1">
        <v>4403</v>
      </c>
      <c r="AX2769" s="1">
        <v>24.4</v>
      </c>
      <c r="AY2769" s="1">
        <v>8614.25</v>
      </c>
      <c r="AZ2769" s="1">
        <v>155094</v>
      </c>
      <c r="BA2769" s="1">
        <v>163708.25</v>
      </c>
      <c r="BB2769" s="1">
        <v>5.27</v>
      </c>
      <c r="BC2769" s="1">
        <v>94.73</v>
      </c>
      <c r="BD2769" s="1">
        <v>2.41</v>
      </c>
      <c r="BE2769" s="1">
        <v>3379.2</v>
      </c>
      <c r="BF2769" s="1">
        <v>25147</v>
      </c>
      <c r="BG2769" s="1">
        <v>18.600000000000001</v>
      </c>
      <c r="BH2769" s="1">
        <v>1.06</v>
      </c>
      <c r="BI2769" s="1">
        <v>2014</v>
      </c>
      <c r="BJ2769" s="1" t="s">
        <v>102</v>
      </c>
      <c r="BK2769" s="1">
        <v>1</v>
      </c>
      <c r="BL2769" s="1">
        <v>1</v>
      </c>
      <c r="BM2769" s="1">
        <v>0</v>
      </c>
      <c r="BN2769" s="1">
        <v>0</v>
      </c>
      <c r="BO2769" s="1">
        <v>0</v>
      </c>
      <c r="BP2769" s="1"/>
      <c r="BQ2769" s="1"/>
      <c r="BR2769" s="1">
        <v>0</v>
      </c>
      <c r="BS2769" s="1"/>
      <c r="BT2769" s="1">
        <v>0</v>
      </c>
      <c r="BU2769" s="1">
        <v>0</v>
      </c>
      <c r="BV2769" s="1">
        <v>0</v>
      </c>
    </row>
    <row r="2770" spans="1:74" x14ac:dyDescent="0.2">
      <c r="A2770" s="1">
        <v>3845</v>
      </c>
      <c r="B2770" s="1">
        <v>3845</v>
      </c>
      <c r="C2770" s="1">
        <v>34940</v>
      </c>
      <c r="D2770" s="1"/>
      <c r="E2770" s="1" t="s">
        <v>451</v>
      </c>
      <c r="F2770" s="1" t="s">
        <v>72</v>
      </c>
      <c r="G2770" s="1">
        <v>2016</v>
      </c>
      <c r="H2770" s="1">
        <f>IF(L2770&gt;0,G2770-G2769,Check)</f>
        <v>1</v>
      </c>
      <c r="I2770" s="1"/>
      <c r="J2770" s="1"/>
      <c r="K2770" s="1"/>
      <c r="L2770" s="1">
        <v>800447.81900000002</v>
      </c>
      <c r="M2770" s="1">
        <v>1105263.2790000001</v>
      </c>
      <c r="N2770" s="1">
        <v>800447.81900000002</v>
      </c>
      <c r="O2770" s="1">
        <v>1105263.2790000001</v>
      </c>
      <c r="P2770" s="1">
        <v>60446.091399999998</v>
      </c>
      <c r="Q2770" s="1">
        <v>945971</v>
      </c>
      <c r="R2770" s="1">
        <v>0.98834118699999995</v>
      </c>
      <c r="S2770" s="1">
        <v>395018084</v>
      </c>
      <c r="T2770" s="1">
        <v>365136</v>
      </c>
      <c r="U2770" s="1">
        <v>80198</v>
      </c>
      <c r="V2770" s="1">
        <v>182904</v>
      </c>
      <c r="W2770" s="1">
        <v>3599</v>
      </c>
      <c r="X2770" s="1">
        <v>29202</v>
      </c>
      <c r="Y2770" s="1">
        <v>20792</v>
      </c>
      <c r="Z2770" s="1">
        <v>37816</v>
      </c>
      <c r="AA2770" s="1">
        <v>27166</v>
      </c>
      <c r="AB2770" s="1">
        <v>362401</v>
      </c>
      <c r="AC2770" s="1">
        <v>11.4</v>
      </c>
      <c r="AD2770" s="1">
        <v>11.3</v>
      </c>
      <c r="AE2770" s="1">
        <v>77.3</v>
      </c>
      <c r="AF2770" s="1">
        <v>17.5</v>
      </c>
      <c r="AG2770" s="1">
        <v>51.5</v>
      </c>
      <c r="AH2770" s="1">
        <v>31</v>
      </c>
      <c r="AI2770" s="1">
        <v>139522</v>
      </c>
      <c r="AJ2770" s="1">
        <v>7605</v>
      </c>
      <c r="AK2770" s="1">
        <v>57703</v>
      </c>
      <c r="AL2770" s="1">
        <v>57497</v>
      </c>
      <c r="AM2770" s="1">
        <v>12736</v>
      </c>
      <c r="AN2770" s="1">
        <v>3981</v>
      </c>
      <c r="AO2770" s="1">
        <v>5.45</v>
      </c>
      <c r="AP2770" s="1">
        <v>61228</v>
      </c>
      <c r="AQ2770" s="1">
        <v>102009</v>
      </c>
      <c r="AR2770" s="1">
        <v>27.3</v>
      </c>
      <c r="AS2770" s="1">
        <v>44.1</v>
      </c>
      <c r="AT2770" s="1">
        <v>28.6</v>
      </c>
      <c r="AU2770" s="1">
        <v>109261</v>
      </c>
      <c r="AV2770" s="1">
        <v>21902</v>
      </c>
      <c r="AW2770" s="1">
        <v>2785</v>
      </c>
      <c r="AX2770" s="1">
        <v>24.5</v>
      </c>
      <c r="AY2770" s="1">
        <v>7877.17</v>
      </c>
      <c r="AZ2770" s="1">
        <v>161411.42000000001</v>
      </c>
      <c r="BA2770" s="1">
        <v>169288.58</v>
      </c>
      <c r="BB2770" s="1">
        <v>4.66</v>
      </c>
      <c r="BC2770" s="1">
        <v>95.34</v>
      </c>
      <c r="BD2770" s="1">
        <v>2.21</v>
      </c>
      <c r="BE2770" s="1">
        <v>3379.2</v>
      </c>
      <c r="BF2770" s="1">
        <v>25087</v>
      </c>
      <c r="BG2770" s="1">
        <v>18.29</v>
      </c>
      <c r="BH2770" s="1">
        <v>1.05</v>
      </c>
      <c r="BI2770" s="1">
        <v>2014</v>
      </c>
      <c r="BJ2770" s="1" t="s">
        <v>102</v>
      </c>
      <c r="BK2770" s="1">
        <v>1</v>
      </c>
      <c r="BL2770" s="1">
        <v>2</v>
      </c>
      <c r="BM2770" s="1">
        <v>0</v>
      </c>
      <c r="BN2770" s="1">
        <v>0</v>
      </c>
      <c r="BO2770" s="1">
        <v>0</v>
      </c>
      <c r="BP2770" s="1"/>
      <c r="BQ2770" s="1"/>
      <c r="BR2770" s="1">
        <v>0</v>
      </c>
      <c r="BS2770" s="1"/>
      <c r="BT2770" s="1">
        <v>0</v>
      </c>
      <c r="BU2770" s="1">
        <v>0</v>
      </c>
      <c r="BV2770" s="1">
        <v>0</v>
      </c>
    </row>
    <row r="2771" spans="1:74" x14ac:dyDescent="0.2">
      <c r="A2771" s="1">
        <v>3846</v>
      </c>
      <c r="B2771" s="1">
        <v>3846</v>
      </c>
      <c r="C2771" s="1">
        <v>34940</v>
      </c>
      <c r="D2771" s="1"/>
      <c r="E2771" s="1" t="s">
        <v>451</v>
      </c>
      <c r="F2771" s="1" t="s">
        <v>72</v>
      </c>
      <c r="G2771" s="1">
        <v>2017</v>
      </c>
      <c r="H2771" s="1">
        <f>IF(L2771&gt;0,G2771-G2770,Check)</f>
        <v>1</v>
      </c>
      <c r="I2771" s="1"/>
      <c r="J2771" s="1"/>
      <c r="K2771" s="1"/>
      <c r="L2771" s="1">
        <v>740311.99490000005</v>
      </c>
      <c r="M2771" s="1">
        <v>1073147.6869999999</v>
      </c>
      <c r="N2771" s="1">
        <v>740311.99490000005</v>
      </c>
      <c r="O2771" s="1">
        <v>1073147.6869999999</v>
      </c>
      <c r="P2771" s="1">
        <v>60082.300900000002</v>
      </c>
      <c r="Q2771" s="1">
        <v>888701</v>
      </c>
      <c r="R2771" s="1">
        <v>1.003928953</v>
      </c>
      <c r="S2771" s="1">
        <v>395018084</v>
      </c>
      <c r="T2771" s="1">
        <v>372880</v>
      </c>
      <c r="U2771" s="1">
        <v>79316</v>
      </c>
      <c r="V2771" s="1">
        <v>190797</v>
      </c>
      <c r="W2771" s="1">
        <v>6990</v>
      </c>
      <c r="X2771" s="1">
        <v>30650</v>
      </c>
      <c r="Y2771" s="1">
        <v>19073</v>
      </c>
      <c r="Z2771" s="1">
        <v>39221</v>
      </c>
      <c r="AA2771" s="1">
        <v>39236</v>
      </c>
      <c r="AB2771" s="1">
        <v>368662</v>
      </c>
      <c r="AC2771" s="1">
        <v>12.1</v>
      </c>
      <c r="AD2771" s="1">
        <v>8</v>
      </c>
      <c r="AE2771" s="1">
        <v>80</v>
      </c>
      <c r="AF2771" s="1">
        <v>17.3</v>
      </c>
      <c r="AG2771" s="1">
        <v>51.2</v>
      </c>
      <c r="AH2771" s="1">
        <v>31.5</v>
      </c>
      <c r="AI2771" s="1">
        <v>144354</v>
      </c>
      <c r="AJ2771" s="1">
        <v>6379</v>
      </c>
      <c r="AK2771" s="1">
        <v>59535</v>
      </c>
      <c r="AL2771" s="1">
        <v>59734</v>
      </c>
      <c r="AM2771" s="1">
        <v>13653</v>
      </c>
      <c r="AN2771" s="1">
        <v>5053</v>
      </c>
      <c r="AO2771" s="1">
        <v>4.42</v>
      </c>
      <c r="AP2771" s="1">
        <v>66048</v>
      </c>
      <c r="AQ2771" s="1">
        <v>103133</v>
      </c>
      <c r="AR2771" s="1">
        <v>23.5</v>
      </c>
      <c r="AS2771" s="1">
        <v>45.6</v>
      </c>
      <c r="AT2771" s="1">
        <v>30.9</v>
      </c>
      <c r="AU2771" s="1">
        <v>116433</v>
      </c>
      <c r="AV2771" s="1">
        <v>19845</v>
      </c>
      <c r="AW2771" s="1">
        <v>2071</v>
      </c>
      <c r="AX2771" s="1">
        <v>25.4</v>
      </c>
      <c r="AY2771" s="1">
        <v>7005.17</v>
      </c>
      <c r="AZ2771" s="1">
        <v>164974.42000000001</v>
      </c>
      <c r="BA2771" s="1">
        <v>171979.58</v>
      </c>
      <c r="BB2771" s="1">
        <v>4.08</v>
      </c>
      <c r="BC2771" s="1">
        <v>95.92</v>
      </c>
      <c r="BD2771" s="1">
        <v>2.46</v>
      </c>
      <c r="BE2771" s="1">
        <v>3379.2</v>
      </c>
      <c r="BF2771" s="1">
        <v>25724</v>
      </c>
      <c r="BG2771" s="1">
        <v>17.86</v>
      </c>
      <c r="BH2771" s="1">
        <v>1.02</v>
      </c>
      <c r="BI2771" s="1">
        <v>2014</v>
      </c>
      <c r="BJ2771" s="1" t="s">
        <v>102</v>
      </c>
      <c r="BK2771" s="1">
        <v>1</v>
      </c>
      <c r="BL2771" s="1">
        <v>3</v>
      </c>
      <c r="BM2771" s="1">
        <v>0</v>
      </c>
      <c r="BN2771" s="1">
        <v>0</v>
      </c>
      <c r="BO2771" s="1">
        <v>0</v>
      </c>
      <c r="BP2771" s="1"/>
      <c r="BQ2771" s="1"/>
      <c r="BR2771" s="1">
        <v>0</v>
      </c>
      <c r="BS2771" s="1"/>
      <c r="BT2771" s="1">
        <v>0</v>
      </c>
      <c r="BU2771" s="1">
        <v>0</v>
      </c>
      <c r="BV2771" s="1">
        <v>0</v>
      </c>
    </row>
    <row r="2772" spans="1:74" x14ac:dyDescent="0.2">
      <c r="A2772" s="1">
        <v>3847</v>
      </c>
      <c r="B2772" s="1">
        <v>3847</v>
      </c>
      <c r="C2772" s="1">
        <v>34940</v>
      </c>
      <c r="D2772" s="1"/>
      <c r="E2772" s="1" t="s">
        <v>451</v>
      </c>
      <c r="F2772" s="1" t="s">
        <v>72</v>
      </c>
      <c r="G2772" s="1">
        <v>2018</v>
      </c>
      <c r="H2772" s="1">
        <f>IF(L2772&gt;0,G2772-G2771,Check)</f>
        <v>1</v>
      </c>
      <c r="I2772" s="1"/>
      <c r="J2772" s="1"/>
      <c r="K2772" s="1"/>
      <c r="L2772" s="1">
        <v>682727.72210000001</v>
      </c>
      <c r="M2772" s="1">
        <v>1055132.9480000001</v>
      </c>
      <c r="N2772" s="1">
        <v>682727.72210000001</v>
      </c>
      <c r="O2772" s="1">
        <v>1055132.9480000001</v>
      </c>
      <c r="P2772" s="1">
        <v>61307.4804</v>
      </c>
      <c r="Q2772" s="1">
        <v>796601.5</v>
      </c>
      <c r="R2772" s="1">
        <v>0.97578846299999999</v>
      </c>
      <c r="S2772" s="1">
        <v>395018084</v>
      </c>
      <c r="T2772" s="1">
        <v>380645.75</v>
      </c>
      <c r="U2772" s="1">
        <v>78125.75</v>
      </c>
      <c r="V2772" s="1">
        <v>195800.5</v>
      </c>
      <c r="W2772" s="1">
        <v>9011.25</v>
      </c>
      <c r="X2772" s="1">
        <v>32247.25</v>
      </c>
      <c r="Y2772" s="1">
        <v>18376.5</v>
      </c>
      <c r="Z2772" s="1">
        <v>40813.75</v>
      </c>
      <c r="AA2772" s="1">
        <v>50843</v>
      </c>
      <c r="AB2772" s="1">
        <v>375820.75</v>
      </c>
      <c r="AC2772" s="1">
        <v>11.93</v>
      </c>
      <c r="AD2772" s="1">
        <v>6.4</v>
      </c>
      <c r="AE2772" s="1">
        <v>81.83</v>
      </c>
      <c r="AF2772" s="1">
        <v>17.05</v>
      </c>
      <c r="AG2772" s="1">
        <v>50.85</v>
      </c>
      <c r="AH2772" s="1">
        <v>32.1</v>
      </c>
      <c r="AI2772" s="1">
        <v>149132</v>
      </c>
      <c r="AJ2772" s="1">
        <v>5973.75</v>
      </c>
      <c r="AK2772" s="1">
        <v>61576.5</v>
      </c>
      <c r="AL2772" s="1">
        <v>61874</v>
      </c>
      <c r="AM2772" s="1">
        <v>13720.75</v>
      </c>
      <c r="AN2772" s="1">
        <v>5987</v>
      </c>
      <c r="AO2772" s="1">
        <v>4.01</v>
      </c>
      <c r="AP2772" s="1">
        <v>69438.5</v>
      </c>
      <c r="AQ2772" s="1">
        <v>104020</v>
      </c>
      <c r="AR2772" s="1">
        <v>21.23</v>
      </c>
      <c r="AS2772" s="1">
        <v>46.18</v>
      </c>
      <c r="AT2772" s="1">
        <v>32.6</v>
      </c>
      <c r="AU2772" s="1">
        <v>120423.5</v>
      </c>
      <c r="AV2772" s="1">
        <v>20315.25</v>
      </c>
      <c r="AW2772" s="1">
        <v>1131</v>
      </c>
      <c r="AX2772" s="1">
        <v>26.1</v>
      </c>
      <c r="AY2772" s="1">
        <v>6020.45</v>
      </c>
      <c r="AZ2772" s="1">
        <v>166060.45000000001</v>
      </c>
      <c r="BA2772" s="1">
        <v>172080.91</v>
      </c>
      <c r="BB2772" s="1">
        <v>3.5</v>
      </c>
      <c r="BC2772" s="1">
        <v>96.5</v>
      </c>
      <c r="BD2772" s="1">
        <v>2.71</v>
      </c>
      <c r="BE2772" s="1"/>
      <c r="BF2772" s="1">
        <v>26186.75</v>
      </c>
      <c r="BG2772" s="1">
        <v>17.21</v>
      </c>
      <c r="BH2772" s="1">
        <v>1</v>
      </c>
      <c r="BI2772" s="1">
        <v>2014</v>
      </c>
      <c r="BJ2772" s="1" t="s">
        <v>102</v>
      </c>
      <c r="BK2772" s="1">
        <v>1</v>
      </c>
      <c r="BL2772" s="1">
        <v>4</v>
      </c>
      <c r="BM2772" s="1">
        <v>0</v>
      </c>
      <c r="BN2772" s="1">
        <v>0</v>
      </c>
      <c r="BO2772" s="1">
        <v>0</v>
      </c>
      <c r="BP2772" s="1"/>
      <c r="BQ2772" s="1"/>
      <c r="BR2772" s="1">
        <v>0</v>
      </c>
      <c r="BS2772" s="1"/>
      <c r="BT2772" s="1">
        <v>77</v>
      </c>
      <c r="BU2772" s="1">
        <v>0</v>
      </c>
      <c r="BV2772" s="1">
        <v>58</v>
      </c>
    </row>
    <row r="2773" spans="1:74" x14ac:dyDescent="0.2">
      <c r="A2773" s="1">
        <v>3848</v>
      </c>
      <c r="B2773" s="1">
        <v>3848</v>
      </c>
      <c r="C2773" s="1">
        <v>34980</v>
      </c>
      <c r="D2773" s="1"/>
      <c r="E2773" s="1" t="s">
        <v>452</v>
      </c>
      <c r="F2773" s="1" t="s">
        <v>72</v>
      </c>
      <c r="G2773" s="1">
        <v>2002</v>
      </c>
      <c r="H2773" s="1">
        <f>IF(L2773&gt;0,G2773-G2772,Check)</f>
        <v>-16</v>
      </c>
      <c r="I2773" s="1"/>
      <c r="J2773" s="1"/>
      <c r="K2773" s="1"/>
      <c r="L2773" s="1">
        <v>6590671</v>
      </c>
      <c r="M2773" s="1">
        <v>4094670</v>
      </c>
      <c r="N2773" s="1">
        <v>6590671</v>
      </c>
      <c r="O2773" s="1">
        <v>4094670</v>
      </c>
      <c r="P2773" s="1">
        <v>288128</v>
      </c>
      <c r="Q2773" s="1">
        <v>6028969</v>
      </c>
      <c r="R2773" s="1">
        <v>0.91477317000000002</v>
      </c>
      <c r="S2773" s="1">
        <v>1459375591</v>
      </c>
      <c r="T2773" s="1">
        <v>1174378.969</v>
      </c>
      <c r="U2773" s="1">
        <v>690948.07810000004</v>
      </c>
      <c r="V2773" s="1">
        <v>418063.42190000002</v>
      </c>
      <c r="W2773" s="1">
        <v>6987.65625</v>
      </c>
      <c r="X2773" s="1">
        <v>24398.046880000002</v>
      </c>
      <c r="Y2773" s="1">
        <v>23388.234380000002</v>
      </c>
      <c r="Z2773" s="1">
        <v>28020.828130000002</v>
      </c>
      <c r="AA2773" s="1">
        <v>35903.453130000002</v>
      </c>
      <c r="AB2773" s="1">
        <v>1244685.28</v>
      </c>
      <c r="AC2773" s="1">
        <v>9.74</v>
      </c>
      <c r="AD2773" s="1">
        <v>8.14</v>
      </c>
      <c r="AE2773" s="1">
        <v>82.12</v>
      </c>
      <c r="AF2773" s="1">
        <v>23.8</v>
      </c>
      <c r="AG2773" s="1">
        <v>66.91</v>
      </c>
      <c r="AH2773" s="1">
        <v>9.2899999999999991</v>
      </c>
      <c r="AI2773" s="1">
        <v>538880.22</v>
      </c>
      <c r="AJ2773" s="1">
        <v>24863.16</v>
      </c>
      <c r="AK2773" s="1">
        <v>189444.27</v>
      </c>
      <c r="AL2773" s="1">
        <v>219733.13</v>
      </c>
      <c r="AM2773" s="1">
        <v>77917.55</v>
      </c>
      <c r="AN2773" s="1">
        <v>26922.13</v>
      </c>
      <c r="AO2773" s="1">
        <v>4.6100000000000003</v>
      </c>
      <c r="AP2773" s="1">
        <v>38495.234380000002</v>
      </c>
      <c r="AQ2773" s="1">
        <v>52719.1875</v>
      </c>
      <c r="AR2773" s="1">
        <v>45.66</v>
      </c>
      <c r="AS2773" s="1">
        <v>43.1</v>
      </c>
      <c r="AT2773" s="1">
        <v>11.24</v>
      </c>
      <c r="AU2773" s="1">
        <v>516886.89</v>
      </c>
      <c r="AV2773" s="1">
        <v>55028.41</v>
      </c>
      <c r="AW2773" s="1">
        <v>798.77</v>
      </c>
      <c r="AX2773" s="1">
        <v>24.48</v>
      </c>
      <c r="AY2773" s="1">
        <v>30936.83</v>
      </c>
      <c r="AZ2773" s="1">
        <v>693341.33</v>
      </c>
      <c r="BA2773" s="1">
        <v>724278.17</v>
      </c>
      <c r="BB2773" s="1">
        <v>4.2699999999999996</v>
      </c>
      <c r="BC2773" s="1">
        <v>95.73</v>
      </c>
      <c r="BD2773" s="1">
        <v>1.36</v>
      </c>
      <c r="BE2773" s="1"/>
      <c r="BF2773" s="1">
        <v>173026</v>
      </c>
      <c r="BG2773" s="1">
        <v>14.21</v>
      </c>
      <c r="BH2773" s="1">
        <v>1.4</v>
      </c>
      <c r="BI2773" s="1">
        <v>2013</v>
      </c>
      <c r="BJ2773" s="1" t="s">
        <v>453</v>
      </c>
      <c r="BK2773" s="1">
        <v>0</v>
      </c>
      <c r="BL2773" s="1">
        <v>0</v>
      </c>
      <c r="BM2773" s="1">
        <v>0</v>
      </c>
      <c r="BN2773" s="1">
        <v>0</v>
      </c>
      <c r="BO2773" s="1">
        <v>0</v>
      </c>
      <c r="BP2773" s="1">
        <v>2013</v>
      </c>
      <c r="BQ2773" s="1"/>
      <c r="BR2773" s="1">
        <v>0</v>
      </c>
      <c r="BS2773" s="1" t="s">
        <v>454</v>
      </c>
      <c r="BT2773" s="1">
        <v>0</v>
      </c>
      <c r="BU2773" s="1">
        <v>0</v>
      </c>
      <c r="BV2773" s="1">
        <v>0</v>
      </c>
    </row>
    <row r="2774" spans="1:74" x14ac:dyDescent="0.2">
      <c r="A2774" s="1">
        <v>3849</v>
      </c>
      <c r="B2774" s="1">
        <v>3849</v>
      </c>
      <c r="C2774" s="1">
        <v>34980</v>
      </c>
      <c r="D2774" s="1"/>
      <c r="E2774" s="1" t="s">
        <v>452</v>
      </c>
      <c r="F2774" s="1" t="s">
        <v>72</v>
      </c>
      <c r="G2774" s="1">
        <v>2003</v>
      </c>
      <c r="H2774" s="1">
        <f>IF(L2774&gt;0,G2774-G2773,Check)</f>
        <v>1</v>
      </c>
      <c r="I2774" s="1"/>
      <c r="J2774" s="1"/>
      <c r="K2774" s="1"/>
      <c r="L2774" s="1">
        <v>6802797</v>
      </c>
      <c r="M2774" s="1">
        <v>4175046</v>
      </c>
      <c r="N2774" s="1">
        <v>6802797</v>
      </c>
      <c r="O2774" s="1">
        <v>4175046</v>
      </c>
      <c r="P2774" s="1">
        <v>295119</v>
      </c>
      <c r="Q2774" s="1">
        <v>6277391</v>
      </c>
      <c r="R2774" s="1">
        <v>0.92276617999999999</v>
      </c>
      <c r="S2774" s="1">
        <v>1459375591</v>
      </c>
      <c r="T2774" s="1">
        <v>1244415.125</v>
      </c>
      <c r="U2774" s="1">
        <v>726169.6875</v>
      </c>
      <c r="V2774" s="1">
        <v>442235.3125</v>
      </c>
      <c r="W2774" s="1">
        <v>8309.375</v>
      </c>
      <c r="X2774" s="1">
        <v>24730.8125</v>
      </c>
      <c r="Y2774" s="1">
        <v>23360.0625</v>
      </c>
      <c r="Z2774" s="1">
        <v>28523.6875</v>
      </c>
      <c r="AA2774" s="1">
        <v>34066.1875</v>
      </c>
      <c r="AB2774" s="1">
        <v>1289562.8799999999</v>
      </c>
      <c r="AC2774" s="1">
        <v>10.45</v>
      </c>
      <c r="AD2774" s="1">
        <v>8.1300000000000008</v>
      </c>
      <c r="AE2774" s="1">
        <v>81.430000000000007</v>
      </c>
      <c r="AF2774" s="1">
        <v>24</v>
      </c>
      <c r="AG2774" s="1">
        <v>66.47</v>
      </c>
      <c r="AH2774" s="1">
        <v>9.5299999999999994</v>
      </c>
      <c r="AI2774" s="1">
        <v>547955.13</v>
      </c>
      <c r="AJ2774" s="1">
        <v>25991.38</v>
      </c>
      <c r="AK2774" s="1">
        <v>189427.94</v>
      </c>
      <c r="AL2774" s="1">
        <v>221356.5</v>
      </c>
      <c r="AM2774" s="1">
        <v>81890.81</v>
      </c>
      <c r="AN2774" s="1">
        <v>29288.5</v>
      </c>
      <c r="AO2774" s="1">
        <v>4.74</v>
      </c>
      <c r="AP2774" s="1">
        <v>40835.0625</v>
      </c>
      <c r="AQ2774" s="1">
        <v>55672.25</v>
      </c>
      <c r="AR2774" s="1">
        <v>43.36</v>
      </c>
      <c r="AS2774" s="1">
        <v>44.12</v>
      </c>
      <c r="AT2774" s="1">
        <v>12.53</v>
      </c>
      <c r="AU2774" s="1">
        <v>534821.43999999994</v>
      </c>
      <c r="AV2774" s="1">
        <v>59475.38</v>
      </c>
      <c r="AW2774" s="1">
        <v>2141.94</v>
      </c>
      <c r="AX2774" s="1">
        <v>24.78</v>
      </c>
      <c r="AY2774" s="1">
        <v>33567.58</v>
      </c>
      <c r="AZ2774" s="1">
        <v>694745.5</v>
      </c>
      <c r="BA2774" s="1">
        <v>728313.08</v>
      </c>
      <c r="BB2774" s="1">
        <v>4.6100000000000003</v>
      </c>
      <c r="BC2774" s="1">
        <v>95.39</v>
      </c>
      <c r="BD2774" s="1">
        <v>1.55</v>
      </c>
      <c r="BE2774" s="1"/>
      <c r="BF2774" s="1">
        <v>166189</v>
      </c>
      <c r="BG2774" s="1">
        <v>14.15</v>
      </c>
      <c r="BH2774" s="1">
        <v>1.37</v>
      </c>
      <c r="BI2774" s="1">
        <v>2013</v>
      </c>
      <c r="BJ2774" s="1" t="s">
        <v>453</v>
      </c>
      <c r="BK2774" s="1">
        <v>0</v>
      </c>
      <c r="BL2774" s="1">
        <v>0</v>
      </c>
      <c r="BM2774" s="1">
        <v>0</v>
      </c>
      <c r="BN2774" s="1">
        <v>0</v>
      </c>
      <c r="BO2774" s="1">
        <v>0</v>
      </c>
      <c r="BP2774" s="1">
        <v>2013</v>
      </c>
      <c r="BQ2774" s="1"/>
      <c r="BR2774" s="1">
        <v>0</v>
      </c>
      <c r="BS2774" s="1" t="s">
        <v>454</v>
      </c>
      <c r="BT2774" s="1">
        <v>0</v>
      </c>
      <c r="BU2774" s="1">
        <v>0</v>
      </c>
      <c r="BV2774" s="1">
        <v>0</v>
      </c>
    </row>
    <row r="2775" spans="1:74" x14ac:dyDescent="0.2">
      <c r="A2775" s="1">
        <v>3850</v>
      </c>
      <c r="B2775" s="1">
        <v>3850</v>
      </c>
      <c r="C2775" s="1">
        <v>34980</v>
      </c>
      <c r="D2775" s="1"/>
      <c r="E2775" s="1" t="s">
        <v>452</v>
      </c>
      <c r="F2775" s="1" t="s">
        <v>72</v>
      </c>
      <c r="G2775" s="1">
        <v>2004</v>
      </c>
      <c r="H2775" s="1">
        <f>IF(L2775&gt;0,G2775-G2774,Check)</f>
        <v>1</v>
      </c>
      <c r="I2775" s="1"/>
      <c r="J2775" s="1"/>
      <c r="K2775" s="1"/>
      <c r="L2775" s="1">
        <v>6510549</v>
      </c>
      <c r="M2775" s="1">
        <v>4442762</v>
      </c>
      <c r="N2775" s="1">
        <v>6510549</v>
      </c>
      <c r="O2775" s="1">
        <v>4442762</v>
      </c>
      <c r="P2775" s="1">
        <v>313852</v>
      </c>
      <c r="Q2775" s="1">
        <v>6746198</v>
      </c>
      <c r="R2775" s="1">
        <v>1.0361949509999999</v>
      </c>
      <c r="S2775" s="1">
        <v>1459375591</v>
      </c>
      <c r="T2775" s="1">
        <v>1314521.5</v>
      </c>
      <c r="U2775" s="1">
        <v>761430.25</v>
      </c>
      <c r="V2775" s="1">
        <v>466394.75</v>
      </c>
      <c r="W2775" s="1">
        <v>9598.5</v>
      </c>
      <c r="X2775" s="1">
        <v>25052.75</v>
      </c>
      <c r="Y2775" s="1">
        <v>23307.75</v>
      </c>
      <c r="Z2775" s="1">
        <v>29015.25</v>
      </c>
      <c r="AA2775" s="1">
        <v>32281.25</v>
      </c>
      <c r="AB2775" s="1">
        <v>1334000.5</v>
      </c>
      <c r="AC2775" s="1">
        <v>11.2</v>
      </c>
      <c r="AD2775" s="1">
        <v>8.1</v>
      </c>
      <c r="AE2775" s="1">
        <v>80.7</v>
      </c>
      <c r="AF2775" s="1">
        <v>24.2</v>
      </c>
      <c r="AG2775" s="1">
        <v>66.03</v>
      </c>
      <c r="AH2775" s="1">
        <v>9.7799999999999994</v>
      </c>
      <c r="AI2775" s="1">
        <v>557009.5</v>
      </c>
      <c r="AJ2775" s="1">
        <v>27077.5</v>
      </c>
      <c r="AK2775" s="1">
        <v>189541.25</v>
      </c>
      <c r="AL2775" s="1">
        <v>222944</v>
      </c>
      <c r="AM2775" s="1">
        <v>85868.75</v>
      </c>
      <c r="AN2775" s="1">
        <v>31578</v>
      </c>
      <c r="AO2775" s="1">
        <v>4.8600000000000003</v>
      </c>
      <c r="AP2775" s="1">
        <v>43160.75</v>
      </c>
      <c r="AQ2775" s="1">
        <v>58574</v>
      </c>
      <c r="AR2775" s="1">
        <v>41.08</v>
      </c>
      <c r="AS2775" s="1">
        <v>45.13</v>
      </c>
      <c r="AT2775" s="1">
        <v>13.8</v>
      </c>
      <c r="AU2775" s="1">
        <v>552675.25</v>
      </c>
      <c r="AV2775" s="1">
        <v>63965.5</v>
      </c>
      <c r="AW2775" s="1">
        <v>3461.25</v>
      </c>
      <c r="AX2775" s="1">
        <v>25.08</v>
      </c>
      <c r="AY2775" s="1">
        <v>32188.58</v>
      </c>
      <c r="AZ2775" s="1">
        <v>696713.25</v>
      </c>
      <c r="BA2775" s="1">
        <v>728901.83</v>
      </c>
      <c r="BB2775" s="1">
        <v>4.42</v>
      </c>
      <c r="BC2775" s="1">
        <v>95.58</v>
      </c>
      <c r="BD2775" s="1">
        <v>1.83</v>
      </c>
      <c r="BE2775" s="1"/>
      <c r="BF2775" s="1">
        <v>159352</v>
      </c>
      <c r="BG2775" s="1">
        <v>14.16</v>
      </c>
      <c r="BH2775" s="1">
        <v>1.33</v>
      </c>
      <c r="BI2775" s="1">
        <v>2013</v>
      </c>
      <c r="BJ2775" s="1" t="s">
        <v>453</v>
      </c>
      <c r="BK2775" s="1">
        <v>0</v>
      </c>
      <c r="BL2775" s="1">
        <v>0</v>
      </c>
      <c r="BM2775" s="1">
        <v>0</v>
      </c>
      <c r="BN2775" s="1">
        <v>0</v>
      </c>
      <c r="BO2775" s="1">
        <v>0</v>
      </c>
      <c r="BP2775" s="1">
        <v>2013</v>
      </c>
      <c r="BQ2775" s="1"/>
      <c r="BR2775" s="1">
        <v>0</v>
      </c>
      <c r="BS2775" s="1" t="s">
        <v>454</v>
      </c>
      <c r="BT2775" s="1">
        <v>0</v>
      </c>
      <c r="BU2775" s="1">
        <v>0</v>
      </c>
      <c r="BV2775" s="1">
        <v>0</v>
      </c>
    </row>
    <row r="2776" spans="1:74" x14ac:dyDescent="0.2">
      <c r="A2776" s="1">
        <v>3851</v>
      </c>
      <c r="B2776" s="1">
        <v>3851</v>
      </c>
      <c r="C2776" s="1">
        <v>34980</v>
      </c>
      <c r="D2776" s="1"/>
      <c r="E2776" s="1" t="s">
        <v>452</v>
      </c>
      <c r="F2776" s="1" t="s">
        <v>72</v>
      </c>
      <c r="G2776" s="1">
        <v>2005</v>
      </c>
      <c r="H2776" s="1">
        <f>IF(L2776&gt;0,G2776-G2775,Check)</f>
        <v>1</v>
      </c>
      <c r="I2776" s="1"/>
      <c r="J2776" s="1"/>
      <c r="K2776" s="1"/>
      <c r="L2776" s="1">
        <v>7258661</v>
      </c>
      <c r="M2776" s="1">
        <v>4207318</v>
      </c>
      <c r="N2776" s="1">
        <v>7258661</v>
      </c>
      <c r="O2776" s="1">
        <v>4207318</v>
      </c>
      <c r="P2776" s="1">
        <v>297590</v>
      </c>
      <c r="Q2776" s="1">
        <v>6839028</v>
      </c>
      <c r="R2776" s="1">
        <v>0.94218864899999999</v>
      </c>
      <c r="S2776" s="1">
        <v>1459375591</v>
      </c>
      <c r="T2776" s="1">
        <v>1384347</v>
      </c>
      <c r="U2776" s="1">
        <v>796535</v>
      </c>
      <c r="V2776" s="1">
        <v>490604</v>
      </c>
      <c r="W2776" s="1">
        <v>11018</v>
      </c>
      <c r="X2776" s="1">
        <v>25418</v>
      </c>
      <c r="Y2776" s="1">
        <v>23352</v>
      </c>
      <c r="Z2776" s="1">
        <v>29552</v>
      </c>
      <c r="AA2776" s="1">
        <v>30287</v>
      </c>
      <c r="AB2776" s="1">
        <v>1380198</v>
      </c>
      <c r="AC2776" s="1">
        <v>11.8</v>
      </c>
      <c r="AD2776" s="1">
        <v>8.1</v>
      </c>
      <c r="AE2776" s="1">
        <v>80.099999999999994</v>
      </c>
      <c r="AF2776" s="1">
        <v>24.4</v>
      </c>
      <c r="AG2776" s="1">
        <v>65.599999999999994</v>
      </c>
      <c r="AH2776" s="1">
        <v>10</v>
      </c>
      <c r="AI2776" s="1">
        <v>566146</v>
      </c>
      <c r="AJ2776" s="1">
        <v>28332</v>
      </c>
      <c r="AK2776" s="1">
        <v>189136</v>
      </c>
      <c r="AL2776" s="1">
        <v>224675</v>
      </c>
      <c r="AM2776" s="1">
        <v>89828</v>
      </c>
      <c r="AN2776" s="1">
        <v>34175</v>
      </c>
      <c r="AO2776" s="1">
        <v>5</v>
      </c>
      <c r="AP2776" s="1">
        <v>45543</v>
      </c>
      <c r="AQ2776" s="1">
        <v>61681</v>
      </c>
      <c r="AR2776" s="1">
        <v>38.700000000000003</v>
      </c>
      <c r="AS2776" s="1">
        <v>46.2</v>
      </c>
      <c r="AT2776" s="1">
        <v>15.1</v>
      </c>
      <c r="AU2776" s="1">
        <v>570852</v>
      </c>
      <c r="AV2776" s="1">
        <v>68283</v>
      </c>
      <c r="AW2776" s="1">
        <v>4876</v>
      </c>
      <c r="AX2776" s="1">
        <v>25.4</v>
      </c>
      <c r="AY2776" s="1">
        <v>33493.67</v>
      </c>
      <c r="AZ2776" s="1">
        <v>710776.08</v>
      </c>
      <c r="BA2776" s="1">
        <v>744269.75</v>
      </c>
      <c r="BB2776" s="1">
        <v>4.51</v>
      </c>
      <c r="BC2776" s="1">
        <v>95.49</v>
      </c>
      <c r="BD2776" s="1">
        <v>2.25</v>
      </c>
      <c r="BE2776" s="1">
        <v>20492.8</v>
      </c>
      <c r="BF2776" s="1">
        <v>152515</v>
      </c>
      <c r="BG2776" s="1">
        <v>14.14</v>
      </c>
      <c r="BH2776" s="1">
        <v>1.29</v>
      </c>
      <c r="BI2776" s="1">
        <v>2013</v>
      </c>
      <c r="BJ2776" s="1" t="s">
        <v>453</v>
      </c>
      <c r="BK2776" s="1">
        <v>0</v>
      </c>
      <c r="BL2776" s="1">
        <v>0</v>
      </c>
      <c r="BM2776" s="1">
        <v>0</v>
      </c>
      <c r="BN2776" s="1">
        <v>0</v>
      </c>
      <c r="BO2776" s="1">
        <v>0</v>
      </c>
      <c r="BP2776" s="1">
        <v>2013</v>
      </c>
      <c r="BQ2776" s="1"/>
      <c r="BR2776" s="1">
        <v>0</v>
      </c>
      <c r="BS2776" s="1" t="s">
        <v>454</v>
      </c>
      <c r="BT2776" s="1">
        <v>0</v>
      </c>
      <c r="BU2776" s="1">
        <v>0</v>
      </c>
      <c r="BV2776" s="1">
        <v>0</v>
      </c>
    </row>
    <row r="2777" spans="1:74" x14ac:dyDescent="0.2">
      <c r="A2777" s="1">
        <v>3852</v>
      </c>
      <c r="B2777" s="1">
        <v>3852</v>
      </c>
      <c r="C2777" s="1">
        <v>34980</v>
      </c>
      <c r="D2777" s="1"/>
      <c r="E2777" s="1" t="s">
        <v>452</v>
      </c>
      <c r="F2777" s="1" t="s">
        <v>72</v>
      </c>
      <c r="G2777" s="1">
        <v>2006</v>
      </c>
      <c r="H2777" s="1">
        <f>IF(L2777&gt;0,G2777-G2776,Check)</f>
        <v>1</v>
      </c>
      <c r="I2777" s="1"/>
      <c r="J2777" s="1"/>
      <c r="K2777" s="1"/>
      <c r="L2777" s="1">
        <v>7824023</v>
      </c>
      <c r="M2777" s="1">
        <v>4262462</v>
      </c>
      <c r="N2777" s="1">
        <v>7824023</v>
      </c>
      <c r="O2777" s="1">
        <v>4262462</v>
      </c>
      <c r="P2777" s="1">
        <v>304052</v>
      </c>
      <c r="Q2777" s="1">
        <v>7732418</v>
      </c>
      <c r="R2777" s="1">
        <v>0.98829182900000001</v>
      </c>
      <c r="S2777" s="1">
        <v>1459375591</v>
      </c>
      <c r="T2777" s="1">
        <v>1455296</v>
      </c>
      <c r="U2777" s="1">
        <v>832263</v>
      </c>
      <c r="V2777" s="1">
        <v>514614</v>
      </c>
      <c r="W2777" s="1">
        <v>11916</v>
      </c>
      <c r="X2777" s="1">
        <v>25610</v>
      </c>
      <c r="Y2777" s="1">
        <v>23010</v>
      </c>
      <c r="Z2777" s="1">
        <v>29908</v>
      </c>
      <c r="AA2777" s="1">
        <v>29130</v>
      </c>
      <c r="AB2777" s="1">
        <v>1419356</v>
      </c>
      <c r="AC2777" s="1">
        <v>13</v>
      </c>
      <c r="AD2777" s="1">
        <v>8</v>
      </c>
      <c r="AE2777" s="1">
        <v>79</v>
      </c>
      <c r="AF2777" s="1">
        <v>24.6</v>
      </c>
      <c r="AG2777" s="1">
        <v>65.099999999999994</v>
      </c>
      <c r="AH2777" s="1">
        <v>10.3</v>
      </c>
      <c r="AI2777" s="1">
        <v>574954</v>
      </c>
      <c r="AJ2777" s="1">
        <v>28913</v>
      </c>
      <c r="AK2777" s="1">
        <v>190805</v>
      </c>
      <c r="AL2777" s="1">
        <v>225832</v>
      </c>
      <c r="AM2777" s="1">
        <v>93862</v>
      </c>
      <c r="AN2777" s="1">
        <v>35542</v>
      </c>
      <c r="AO2777" s="1">
        <v>5.03</v>
      </c>
      <c r="AP2777" s="1">
        <v>47699</v>
      </c>
      <c r="AQ2777" s="1">
        <v>63967</v>
      </c>
      <c r="AR2777" s="1">
        <v>36.700000000000003</v>
      </c>
      <c r="AS2777" s="1">
        <v>47</v>
      </c>
      <c r="AT2777" s="1">
        <v>16.3</v>
      </c>
      <c r="AU2777" s="1">
        <v>587737</v>
      </c>
      <c r="AV2777" s="1">
        <v>73291</v>
      </c>
      <c r="AW2777" s="1">
        <v>5909</v>
      </c>
      <c r="AX2777" s="1">
        <v>25.6</v>
      </c>
      <c r="AY2777" s="1">
        <v>33149.75</v>
      </c>
      <c r="AZ2777" s="1">
        <v>750484.25</v>
      </c>
      <c r="BA2777" s="1">
        <v>783634</v>
      </c>
      <c r="BB2777" s="1">
        <v>4.2300000000000004</v>
      </c>
      <c r="BC2777" s="1">
        <v>95.77</v>
      </c>
      <c r="BD2777" s="1">
        <v>2.54</v>
      </c>
      <c r="BE2777" s="1">
        <v>20492.8</v>
      </c>
      <c r="BF2777" s="1">
        <v>145678</v>
      </c>
      <c r="BG2777" s="1">
        <v>14.02</v>
      </c>
      <c r="BH2777" s="1">
        <v>1.25</v>
      </c>
      <c r="BI2777" s="1">
        <v>2013</v>
      </c>
      <c r="BJ2777" s="1" t="s">
        <v>453</v>
      </c>
      <c r="BK2777" s="1">
        <v>0</v>
      </c>
      <c r="BL2777" s="1">
        <v>0</v>
      </c>
      <c r="BM2777" s="1">
        <v>0</v>
      </c>
      <c r="BN2777" s="1">
        <v>0</v>
      </c>
      <c r="BO2777" s="1">
        <v>0</v>
      </c>
      <c r="BP2777" s="1">
        <v>2013</v>
      </c>
      <c r="BQ2777" s="1"/>
      <c r="BR2777" s="1">
        <v>0</v>
      </c>
      <c r="BS2777" s="1" t="s">
        <v>454</v>
      </c>
      <c r="BT2777" s="1">
        <v>0</v>
      </c>
      <c r="BU2777" s="1">
        <v>0</v>
      </c>
      <c r="BV2777" s="1">
        <v>0</v>
      </c>
    </row>
    <row r="2778" spans="1:74" x14ac:dyDescent="0.2">
      <c r="A2778" s="1">
        <v>3853</v>
      </c>
      <c r="B2778" s="1">
        <v>3853</v>
      </c>
      <c r="C2778" s="1">
        <v>34980</v>
      </c>
      <c r="D2778" s="1"/>
      <c r="E2778" s="1" t="s">
        <v>452</v>
      </c>
      <c r="F2778" s="1" t="s">
        <v>72</v>
      </c>
      <c r="G2778" s="1">
        <v>2007</v>
      </c>
      <c r="H2778" s="1">
        <f>IF(L2778&gt;0,G2778-G2777,Check)</f>
        <v>1</v>
      </c>
      <c r="I2778" s="1"/>
      <c r="J2778" s="1"/>
      <c r="K2778" s="1"/>
      <c r="L2778" s="1">
        <v>8613467</v>
      </c>
      <c r="M2778" s="1">
        <v>4291006</v>
      </c>
      <c r="N2778" s="1">
        <v>8613467</v>
      </c>
      <c r="O2778" s="1">
        <v>4291006</v>
      </c>
      <c r="P2778" s="1">
        <v>312244</v>
      </c>
      <c r="Q2778" s="1">
        <v>7153315</v>
      </c>
      <c r="R2778" s="1">
        <v>0.83048034000000004</v>
      </c>
      <c r="S2778" s="1">
        <v>1459375591</v>
      </c>
      <c r="T2778" s="1">
        <v>1521751</v>
      </c>
      <c r="U2778" s="1">
        <v>865498</v>
      </c>
      <c r="V2778" s="1">
        <v>539421</v>
      </c>
      <c r="W2778" s="1">
        <v>14900</v>
      </c>
      <c r="X2778" s="1">
        <v>26495</v>
      </c>
      <c r="Y2778" s="1">
        <v>24213</v>
      </c>
      <c r="Z2778" s="1">
        <v>30987</v>
      </c>
      <c r="AA2778" s="1">
        <v>24624</v>
      </c>
      <c r="AB2778" s="1">
        <v>1486672</v>
      </c>
      <c r="AC2778" s="1">
        <v>11.8</v>
      </c>
      <c r="AD2778" s="1">
        <v>8.3000000000000007</v>
      </c>
      <c r="AE2778" s="1">
        <v>79.900000000000006</v>
      </c>
      <c r="AF2778" s="1">
        <v>24.8</v>
      </c>
      <c r="AG2778" s="1">
        <v>64.900000000000006</v>
      </c>
      <c r="AH2778" s="1">
        <v>10.3</v>
      </c>
      <c r="AI2778" s="1">
        <v>585076</v>
      </c>
      <c r="AJ2778" s="1">
        <v>32188</v>
      </c>
      <c r="AK2778" s="1">
        <v>184177</v>
      </c>
      <c r="AL2778" s="1">
        <v>229285</v>
      </c>
      <c r="AM2778" s="1">
        <v>97597</v>
      </c>
      <c r="AN2778" s="1">
        <v>41829</v>
      </c>
      <c r="AO2778" s="1">
        <v>5.5</v>
      </c>
      <c r="AP2778" s="1">
        <v>50760</v>
      </c>
      <c r="AQ2778" s="1">
        <v>69537</v>
      </c>
      <c r="AR2778" s="1">
        <v>33.200000000000003</v>
      </c>
      <c r="AS2778" s="1">
        <v>48.9</v>
      </c>
      <c r="AT2778" s="1">
        <v>17.899999999999999</v>
      </c>
      <c r="AU2778" s="1">
        <v>609789</v>
      </c>
      <c r="AV2778" s="1">
        <v>75537</v>
      </c>
      <c r="AW2778" s="1">
        <v>8469</v>
      </c>
      <c r="AX2778" s="1">
        <v>26.3</v>
      </c>
      <c r="AY2778" s="1">
        <v>31465.08</v>
      </c>
      <c r="AZ2778" s="1">
        <v>766710.5</v>
      </c>
      <c r="BA2778" s="1">
        <v>798175.58</v>
      </c>
      <c r="BB2778" s="1">
        <v>3.94</v>
      </c>
      <c r="BC2778" s="1">
        <v>96.06</v>
      </c>
      <c r="BD2778" s="1">
        <v>2.82</v>
      </c>
      <c r="BE2778" s="1">
        <v>20492.8</v>
      </c>
      <c r="BF2778" s="1">
        <v>138841</v>
      </c>
      <c r="BG2778" s="1">
        <v>13.74</v>
      </c>
      <c r="BH2778" s="1">
        <v>1.21</v>
      </c>
      <c r="BI2778" s="1">
        <v>2013</v>
      </c>
      <c r="BJ2778" s="1" t="s">
        <v>453</v>
      </c>
      <c r="BK2778" s="1">
        <v>0</v>
      </c>
      <c r="BL2778" s="1">
        <v>0</v>
      </c>
      <c r="BM2778" s="1">
        <v>0</v>
      </c>
      <c r="BN2778" s="1">
        <v>0</v>
      </c>
      <c r="BO2778" s="1">
        <v>0</v>
      </c>
      <c r="BP2778" s="1">
        <v>2013</v>
      </c>
      <c r="BQ2778" s="1"/>
      <c r="BR2778" s="1">
        <v>0</v>
      </c>
      <c r="BS2778" s="1" t="s">
        <v>454</v>
      </c>
      <c r="BT2778" s="1">
        <v>0</v>
      </c>
      <c r="BU2778" s="1">
        <v>0</v>
      </c>
      <c r="BV2778" s="1">
        <v>0</v>
      </c>
    </row>
    <row r="2779" spans="1:74" x14ac:dyDescent="0.2">
      <c r="A2779" s="1">
        <v>3854</v>
      </c>
      <c r="B2779" s="1">
        <v>3854</v>
      </c>
      <c r="C2779" s="1">
        <v>34980</v>
      </c>
      <c r="D2779" s="1"/>
      <c r="E2779" s="1" t="s">
        <v>452</v>
      </c>
      <c r="F2779" s="1" t="s">
        <v>72</v>
      </c>
      <c r="G2779" s="1">
        <v>2008</v>
      </c>
      <c r="H2779" s="1">
        <f>IF(L2779&gt;0,G2779-G2778,Check)</f>
        <v>1</v>
      </c>
      <c r="I2779" s="1"/>
      <c r="J2779" s="1"/>
      <c r="K2779" s="1"/>
      <c r="L2779" s="1">
        <v>9201925</v>
      </c>
      <c r="M2779" s="1">
        <v>4362851</v>
      </c>
      <c r="N2779" s="1">
        <v>9201925</v>
      </c>
      <c r="O2779" s="1">
        <v>4362851</v>
      </c>
      <c r="P2779" s="1">
        <v>321555</v>
      </c>
      <c r="Q2779" s="1">
        <v>6836026</v>
      </c>
      <c r="R2779" s="1">
        <v>0.74289086299999996</v>
      </c>
      <c r="S2779" s="1">
        <v>1459375591</v>
      </c>
      <c r="T2779" s="1">
        <v>1552922</v>
      </c>
      <c r="U2779" s="1">
        <v>885310</v>
      </c>
      <c r="V2779" s="1">
        <v>547687</v>
      </c>
      <c r="W2779" s="1">
        <v>12741</v>
      </c>
      <c r="X2779" s="1">
        <v>27719</v>
      </c>
      <c r="Y2779" s="1">
        <v>25159</v>
      </c>
      <c r="Z2779" s="1">
        <v>32268</v>
      </c>
      <c r="AA2779" s="1">
        <v>27500</v>
      </c>
      <c r="AB2779" s="1">
        <v>1514651</v>
      </c>
      <c r="AC2779" s="1">
        <v>12.3</v>
      </c>
      <c r="AD2779" s="1">
        <v>8.1999999999999993</v>
      </c>
      <c r="AE2779" s="1">
        <v>79.599999999999994</v>
      </c>
      <c r="AF2779" s="1">
        <v>24.8</v>
      </c>
      <c r="AG2779" s="1">
        <v>64.7</v>
      </c>
      <c r="AH2779" s="1">
        <v>10.5</v>
      </c>
      <c r="AI2779" s="1">
        <v>604174</v>
      </c>
      <c r="AJ2779" s="1">
        <v>31611</v>
      </c>
      <c r="AK2779" s="1">
        <v>192777</v>
      </c>
      <c r="AL2779" s="1">
        <v>237564</v>
      </c>
      <c r="AM2779" s="1">
        <v>101992</v>
      </c>
      <c r="AN2779" s="1">
        <v>40230</v>
      </c>
      <c r="AO2779" s="1">
        <v>5.23</v>
      </c>
      <c r="AP2779" s="1">
        <v>51841</v>
      </c>
      <c r="AQ2779" s="1">
        <v>71039</v>
      </c>
      <c r="AR2779" s="1">
        <v>31.9</v>
      </c>
      <c r="AS2779" s="1">
        <v>48.1</v>
      </c>
      <c r="AT2779" s="1">
        <v>20</v>
      </c>
      <c r="AU2779" s="1">
        <v>620216</v>
      </c>
      <c r="AV2779" s="1">
        <v>82441</v>
      </c>
      <c r="AW2779" s="1">
        <v>8241</v>
      </c>
      <c r="AX2779" s="1">
        <v>26</v>
      </c>
      <c r="AY2779" s="1">
        <v>45561.08</v>
      </c>
      <c r="AZ2779" s="1">
        <v>757217.33</v>
      </c>
      <c r="BA2779" s="1">
        <v>802778.42</v>
      </c>
      <c r="BB2779" s="1">
        <v>5.67</v>
      </c>
      <c r="BC2779" s="1">
        <v>94.33</v>
      </c>
      <c r="BD2779" s="1">
        <v>3.23</v>
      </c>
      <c r="BE2779" s="1">
        <v>20492.8</v>
      </c>
      <c r="BF2779" s="1">
        <v>132004</v>
      </c>
      <c r="BG2779" s="1">
        <v>13.57</v>
      </c>
      <c r="BH2779" s="1">
        <v>1.17</v>
      </c>
      <c r="BI2779" s="1">
        <v>2013</v>
      </c>
      <c r="BJ2779" s="1" t="s">
        <v>453</v>
      </c>
      <c r="BK2779" s="1">
        <v>0</v>
      </c>
      <c r="BL2779" s="1">
        <v>0</v>
      </c>
      <c r="BM2779" s="1">
        <v>0</v>
      </c>
      <c r="BN2779" s="1">
        <v>0</v>
      </c>
      <c r="BO2779" s="1">
        <v>0</v>
      </c>
      <c r="BP2779" s="1">
        <v>2013</v>
      </c>
      <c r="BQ2779" s="1"/>
      <c r="BR2779" s="1">
        <v>0</v>
      </c>
      <c r="BS2779" s="1" t="s">
        <v>454</v>
      </c>
      <c r="BT2779" s="1">
        <v>0</v>
      </c>
      <c r="BU2779" s="1">
        <v>0</v>
      </c>
      <c r="BV2779" s="1">
        <v>0</v>
      </c>
    </row>
    <row r="2780" spans="1:74" x14ac:dyDescent="0.2">
      <c r="A2780" s="1">
        <v>3855</v>
      </c>
      <c r="B2780" s="1">
        <v>3855</v>
      </c>
      <c r="C2780" s="1">
        <v>34980</v>
      </c>
      <c r="D2780" s="1"/>
      <c r="E2780" s="1" t="s">
        <v>452</v>
      </c>
      <c r="F2780" s="1" t="s">
        <v>72</v>
      </c>
      <c r="G2780" s="1">
        <v>2009</v>
      </c>
      <c r="H2780" s="1">
        <f>IF(L2780&gt;0,G2780-G2779,Check)</f>
        <v>1</v>
      </c>
      <c r="I2780" s="1"/>
      <c r="J2780" s="1"/>
      <c r="K2780" s="1"/>
      <c r="L2780" s="1">
        <v>7957172</v>
      </c>
      <c r="M2780" s="1">
        <v>4215575</v>
      </c>
      <c r="N2780" s="1">
        <v>7957172</v>
      </c>
      <c r="O2780" s="1">
        <v>4215575</v>
      </c>
      <c r="P2780" s="1">
        <v>308641</v>
      </c>
      <c r="Q2780" s="1">
        <v>9375318</v>
      </c>
      <c r="R2780" s="1">
        <v>0</v>
      </c>
      <c r="S2780" s="1">
        <v>1459375591</v>
      </c>
      <c r="T2780" s="1">
        <v>1581908</v>
      </c>
      <c r="U2780" s="1">
        <v>892149</v>
      </c>
      <c r="V2780" s="1">
        <v>562599</v>
      </c>
      <c r="W2780" s="1">
        <v>13742</v>
      </c>
      <c r="X2780" s="1">
        <v>26893</v>
      </c>
      <c r="Y2780" s="1">
        <v>24697</v>
      </c>
      <c r="Z2780" s="1">
        <v>30697</v>
      </c>
      <c r="AA2780" s="1">
        <v>26473</v>
      </c>
      <c r="AB2780" s="1">
        <v>1547869</v>
      </c>
      <c r="AC2780" s="1">
        <v>13.3</v>
      </c>
      <c r="AD2780" s="1">
        <v>8.6999999999999993</v>
      </c>
      <c r="AE2780" s="1">
        <v>78</v>
      </c>
      <c r="AF2780" s="1">
        <v>24.5</v>
      </c>
      <c r="AG2780" s="1">
        <v>65</v>
      </c>
      <c r="AH2780" s="1">
        <v>10.5</v>
      </c>
      <c r="AI2780" s="1">
        <v>598055</v>
      </c>
      <c r="AJ2780" s="1">
        <v>30946</v>
      </c>
      <c r="AK2780" s="1">
        <v>190539</v>
      </c>
      <c r="AL2780" s="1">
        <v>244320</v>
      </c>
      <c r="AM2780" s="1">
        <v>92604</v>
      </c>
      <c r="AN2780" s="1">
        <v>39646</v>
      </c>
      <c r="AO2780" s="1">
        <v>5.17</v>
      </c>
      <c r="AP2780" s="1">
        <v>51066</v>
      </c>
      <c r="AQ2780" s="1">
        <v>68223</v>
      </c>
      <c r="AR2780" s="1">
        <v>33.1</v>
      </c>
      <c r="AS2780" s="1">
        <v>48.4</v>
      </c>
      <c r="AT2780" s="1">
        <v>18.5</v>
      </c>
      <c r="AU2780" s="1">
        <v>616527</v>
      </c>
      <c r="AV2780" s="1">
        <v>77492</v>
      </c>
      <c r="AW2780" s="1">
        <v>8829</v>
      </c>
      <c r="AX2780" s="1">
        <v>25.8</v>
      </c>
      <c r="AY2780" s="1">
        <v>74951.17</v>
      </c>
      <c r="AZ2780" s="1">
        <v>731281.83</v>
      </c>
      <c r="BA2780" s="1">
        <v>806233</v>
      </c>
      <c r="BB2780" s="1">
        <v>9.2899999999999991</v>
      </c>
      <c r="BC2780" s="1">
        <v>90.71</v>
      </c>
      <c r="BD2780" s="1">
        <v>2.33</v>
      </c>
      <c r="BE2780" s="1">
        <v>20492.8</v>
      </c>
      <c r="BF2780" s="1">
        <v>125167</v>
      </c>
      <c r="BG2780" s="1">
        <v>13.66</v>
      </c>
      <c r="BH2780" s="1">
        <v>1.17</v>
      </c>
      <c r="BI2780" s="1">
        <v>2013</v>
      </c>
      <c r="BJ2780" s="1" t="s">
        <v>453</v>
      </c>
      <c r="BK2780" s="1">
        <v>0</v>
      </c>
      <c r="BL2780" s="1">
        <v>0</v>
      </c>
      <c r="BM2780" s="1">
        <v>0</v>
      </c>
      <c r="BN2780" s="1">
        <v>0</v>
      </c>
      <c r="BO2780" s="1">
        <v>0</v>
      </c>
      <c r="BP2780" s="1">
        <v>2013</v>
      </c>
      <c r="BQ2780" s="1"/>
      <c r="BR2780" s="1">
        <v>0</v>
      </c>
      <c r="BS2780" s="1" t="s">
        <v>454</v>
      </c>
      <c r="BT2780" s="1">
        <v>0</v>
      </c>
      <c r="BU2780" s="1">
        <v>0</v>
      </c>
      <c r="BV2780" s="1">
        <v>0</v>
      </c>
    </row>
    <row r="2781" spans="1:74" x14ac:dyDescent="0.2">
      <c r="A2781" s="1">
        <v>3856</v>
      </c>
      <c r="B2781" s="1">
        <v>3856</v>
      </c>
      <c r="C2781" s="1">
        <v>34980</v>
      </c>
      <c r="D2781" s="1"/>
      <c r="E2781" s="1" t="s">
        <v>452</v>
      </c>
      <c r="F2781" s="1" t="s">
        <v>72</v>
      </c>
      <c r="G2781" s="1">
        <v>2010</v>
      </c>
      <c r="H2781" s="1">
        <f>IF(L2781&gt;0,G2781-G2780,Check)</f>
        <v>1</v>
      </c>
      <c r="I2781" s="1"/>
      <c r="J2781" s="1"/>
      <c r="K2781" s="1"/>
      <c r="L2781" s="1">
        <v>7925068</v>
      </c>
      <c r="M2781" s="1">
        <v>4822992</v>
      </c>
      <c r="N2781" s="1">
        <v>7925068</v>
      </c>
      <c r="O2781" s="1">
        <v>4822992</v>
      </c>
      <c r="P2781" s="1">
        <v>350525</v>
      </c>
      <c r="Q2781" s="1">
        <v>7696082</v>
      </c>
      <c r="R2781" s="1">
        <v>0.72104996899999996</v>
      </c>
      <c r="S2781" s="1">
        <v>1459375591</v>
      </c>
      <c r="T2781" s="1">
        <v>1593050</v>
      </c>
      <c r="U2781" s="1">
        <v>886707</v>
      </c>
      <c r="V2781" s="1">
        <v>572814</v>
      </c>
      <c r="W2781" s="1">
        <v>15403</v>
      </c>
      <c r="X2781" s="1">
        <v>25041</v>
      </c>
      <c r="Y2781" s="1">
        <v>22249</v>
      </c>
      <c r="Z2781" s="1">
        <v>30158</v>
      </c>
      <c r="AA2781" s="1">
        <v>25895</v>
      </c>
      <c r="AB2781" s="1">
        <v>1548824</v>
      </c>
      <c r="AC2781" s="1"/>
      <c r="AD2781" s="1"/>
      <c r="AE2781" s="1"/>
      <c r="AF2781" s="1">
        <v>24.3</v>
      </c>
      <c r="AG2781" s="1">
        <v>64.900000000000006</v>
      </c>
      <c r="AH2781" s="1">
        <v>10.8</v>
      </c>
      <c r="AI2781" s="1">
        <v>599775</v>
      </c>
      <c r="AJ2781" s="1">
        <v>32528</v>
      </c>
      <c r="AK2781" s="1">
        <v>194585</v>
      </c>
      <c r="AL2781" s="1">
        <v>242758</v>
      </c>
      <c r="AM2781" s="1">
        <v>95055</v>
      </c>
      <c r="AN2781" s="1">
        <v>34849</v>
      </c>
      <c r="AO2781" s="1">
        <v>5.42</v>
      </c>
      <c r="AP2781" s="1">
        <v>47975</v>
      </c>
      <c r="AQ2781" s="1">
        <v>65563</v>
      </c>
      <c r="AR2781" s="1">
        <v>36</v>
      </c>
      <c r="AS2781" s="1">
        <v>46.3</v>
      </c>
      <c r="AT2781" s="1">
        <v>17.7</v>
      </c>
      <c r="AU2781" s="1">
        <v>585356</v>
      </c>
      <c r="AV2781" s="1">
        <v>76788</v>
      </c>
      <c r="AW2781" s="1">
        <v>7409</v>
      </c>
      <c r="AX2781" s="1">
        <v>26.1</v>
      </c>
      <c r="AY2781" s="1">
        <v>70771.5</v>
      </c>
      <c r="AZ2781" s="1">
        <v>766031.08</v>
      </c>
      <c r="BA2781" s="1">
        <v>836802.58</v>
      </c>
      <c r="BB2781" s="1">
        <v>8.4600000000000009</v>
      </c>
      <c r="BC2781" s="1">
        <v>91.54</v>
      </c>
      <c r="BD2781" s="1">
        <v>2.78</v>
      </c>
      <c r="BE2781" s="1">
        <v>20492.8</v>
      </c>
      <c r="BF2781" s="1">
        <v>118330</v>
      </c>
      <c r="BG2781" s="1">
        <v>13.76</v>
      </c>
      <c r="BH2781" s="1">
        <v>1.1499999999999999</v>
      </c>
      <c r="BI2781" s="1">
        <v>2013</v>
      </c>
      <c r="BJ2781" s="1" t="s">
        <v>453</v>
      </c>
      <c r="BK2781" s="1">
        <v>0</v>
      </c>
      <c r="BL2781" s="1">
        <v>0</v>
      </c>
      <c r="BM2781" s="1">
        <v>0</v>
      </c>
      <c r="BN2781" s="1">
        <v>0</v>
      </c>
      <c r="BO2781" s="1">
        <v>0</v>
      </c>
      <c r="BP2781" s="1">
        <v>2013</v>
      </c>
      <c r="BQ2781" s="1"/>
      <c r="BR2781" s="1">
        <v>0</v>
      </c>
      <c r="BS2781" s="1" t="s">
        <v>454</v>
      </c>
      <c r="BT2781" s="1">
        <v>0</v>
      </c>
      <c r="BU2781" s="1">
        <v>0</v>
      </c>
      <c r="BV2781" s="1">
        <v>0</v>
      </c>
    </row>
    <row r="2782" spans="1:74" x14ac:dyDescent="0.2">
      <c r="A2782" s="1">
        <v>3857</v>
      </c>
      <c r="B2782" s="1">
        <v>3857</v>
      </c>
      <c r="C2782" s="1">
        <v>34980</v>
      </c>
      <c r="D2782" s="1"/>
      <c r="E2782" s="1" t="s">
        <v>452</v>
      </c>
      <c r="F2782" s="1" t="s">
        <v>72</v>
      </c>
      <c r="G2782" s="1">
        <v>2011</v>
      </c>
      <c r="H2782" s="1">
        <f>IF(L2782&gt;0,G2782-G2781,Check)</f>
        <v>1</v>
      </c>
      <c r="I2782" s="1"/>
      <c r="J2782" s="1"/>
      <c r="K2782" s="1"/>
      <c r="L2782" s="1">
        <v>9198864</v>
      </c>
      <c r="M2782" s="1">
        <v>5032305</v>
      </c>
      <c r="N2782" s="1">
        <v>9198864</v>
      </c>
      <c r="O2782" s="1">
        <v>5032305</v>
      </c>
      <c r="P2782" s="1">
        <v>376761</v>
      </c>
      <c r="Q2782" s="1">
        <v>8585221</v>
      </c>
      <c r="R2782" s="1">
        <v>0.661287497</v>
      </c>
      <c r="S2782" s="1">
        <v>1459375591</v>
      </c>
      <c r="T2782" s="1">
        <v>1620403</v>
      </c>
      <c r="U2782" s="1">
        <v>892523</v>
      </c>
      <c r="V2782" s="1">
        <v>584586</v>
      </c>
      <c r="W2782" s="1">
        <v>15518</v>
      </c>
      <c r="X2782" s="1">
        <v>26456</v>
      </c>
      <c r="Y2782" s="1">
        <v>23142</v>
      </c>
      <c r="Z2782" s="1">
        <v>31857</v>
      </c>
      <c r="AA2782" s="1">
        <v>29481</v>
      </c>
      <c r="AB2782" s="1">
        <v>1581761</v>
      </c>
      <c r="AC2782" s="1"/>
      <c r="AD2782" s="1"/>
      <c r="AE2782" s="1"/>
      <c r="AF2782" s="1">
        <v>24.2</v>
      </c>
      <c r="AG2782" s="1">
        <v>64.8</v>
      </c>
      <c r="AH2782" s="1">
        <v>11</v>
      </c>
      <c r="AI2782" s="1">
        <v>613496</v>
      </c>
      <c r="AJ2782" s="1">
        <v>35500</v>
      </c>
      <c r="AK2782" s="1">
        <v>200628</v>
      </c>
      <c r="AL2782" s="1">
        <v>245014</v>
      </c>
      <c r="AM2782" s="1">
        <v>98111</v>
      </c>
      <c r="AN2782" s="1">
        <v>34243</v>
      </c>
      <c r="AO2782" s="1">
        <v>5.79</v>
      </c>
      <c r="AP2782" s="1">
        <v>49992</v>
      </c>
      <c r="AQ2782" s="1">
        <v>69801</v>
      </c>
      <c r="AR2782" s="1">
        <v>34.5</v>
      </c>
      <c r="AS2782" s="1">
        <v>46.1</v>
      </c>
      <c r="AT2782" s="1">
        <v>19.399999999999999</v>
      </c>
      <c r="AU2782" s="1">
        <v>625392</v>
      </c>
      <c r="AV2782" s="1">
        <v>73954</v>
      </c>
      <c r="AW2782" s="1">
        <v>10705</v>
      </c>
      <c r="AX2782" s="1">
        <v>26</v>
      </c>
      <c r="AY2782" s="1">
        <v>65780.42</v>
      </c>
      <c r="AZ2782" s="1">
        <v>789556.25</v>
      </c>
      <c r="BA2782" s="1">
        <v>855336.67</v>
      </c>
      <c r="BB2782" s="1">
        <v>7.69</v>
      </c>
      <c r="BC2782" s="1">
        <v>92.31</v>
      </c>
      <c r="BD2782" s="1">
        <v>3.53</v>
      </c>
      <c r="BE2782" s="1">
        <v>20492.8</v>
      </c>
      <c r="BF2782" s="1">
        <v>111493</v>
      </c>
      <c r="BG2782" s="1">
        <v>13.36</v>
      </c>
      <c r="BH2782" s="1">
        <v>1.1200000000000001</v>
      </c>
      <c r="BI2782" s="1">
        <v>2013</v>
      </c>
      <c r="BJ2782" s="1" t="s">
        <v>453</v>
      </c>
      <c r="BK2782" s="1">
        <v>0</v>
      </c>
      <c r="BL2782" s="1">
        <v>0</v>
      </c>
      <c r="BM2782" s="1">
        <v>0</v>
      </c>
      <c r="BN2782" s="1">
        <v>0</v>
      </c>
      <c r="BO2782" s="1">
        <v>0</v>
      </c>
      <c r="BP2782" s="1">
        <v>2013</v>
      </c>
      <c r="BQ2782" s="1"/>
      <c r="BR2782" s="1">
        <v>0</v>
      </c>
      <c r="BS2782" s="1" t="s">
        <v>454</v>
      </c>
      <c r="BT2782" s="1">
        <v>0</v>
      </c>
      <c r="BU2782" s="1">
        <v>0</v>
      </c>
      <c r="BV2782" s="1">
        <v>0</v>
      </c>
    </row>
    <row r="2783" spans="1:74" x14ac:dyDescent="0.2">
      <c r="A2783" s="1">
        <v>3858</v>
      </c>
      <c r="B2783" s="1">
        <v>3858</v>
      </c>
      <c r="C2783" s="1">
        <v>34980</v>
      </c>
      <c r="D2783" s="1"/>
      <c r="E2783" s="1" t="s">
        <v>452</v>
      </c>
      <c r="F2783" s="1" t="s">
        <v>72</v>
      </c>
      <c r="G2783" s="1">
        <v>2012</v>
      </c>
      <c r="H2783" s="1">
        <f>IF(L2783&gt;0,G2783-G2782,Check)</f>
        <v>1</v>
      </c>
      <c r="I2783" s="1"/>
      <c r="J2783" s="1"/>
      <c r="K2783" s="1"/>
      <c r="L2783" s="1">
        <v>9588497</v>
      </c>
      <c r="M2783" s="1">
        <v>5034979</v>
      </c>
      <c r="N2783" s="1">
        <v>9588497</v>
      </c>
      <c r="O2783" s="1">
        <v>5034979</v>
      </c>
      <c r="P2783" s="1">
        <v>381082</v>
      </c>
      <c r="Q2783" s="1">
        <v>10346920</v>
      </c>
      <c r="R2783" s="1">
        <v>0</v>
      </c>
      <c r="S2783" s="1">
        <v>1459375591</v>
      </c>
      <c r="T2783" s="1">
        <v>1645638</v>
      </c>
      <c r="U2783" s="1">
        <v>928613</v>
      </c>
      <c r="V2783" s="1">
        <v>584070</v>
      </c>
      <c r="W2783" s="1">
        <v>16999</v>
      </c>
      <c r="X2783" s="1">
        <v>26946</v>
      </c>
      <c r="Y2783" s="1">
        <v>24308</v>
      </c>
      <c r="Z2783" s="1">
        <v>31653</v>
      </c>
      <c r="AA2783" s="1">
        <v>25404</v>
      </c>
      <c r="AB2783" s="1">
        <v>1608546</v>
      </c>
      <c r="AC2783" s="1"/>
      <c r="AD2783" s="1"/>
      <c r="AE2783" s="1"/>
      <c r="AF2783" s="1">
        <v>24</v>
      </c>
      <c r="AG2783" s="1">
        <v>64.5</v>
      </c>
      <c r="AH2783" s="1">
        <v>11.5</v>
      </c>
      <c r="AI2783" s="1">
        <v>616606</v>
      </c>
      <c r="AJ2783" s="1">
        <v>34207</v>
      </c>
      <c r="AK2783" s="1">
        <v>193208</v>
      </c>
      <c r="AL2783" s="1">
        <v>249876</v>
      </c>
      <c r="AM2783" s="1">
        <v>99945</v>
      </c>
      <c r="AN2783" s="1">
        <v>39370</v>
      </c>
      <c r="AO2783" s="1">
        <v>5.55</v>
      </c>
      <c r="AP2783" s="1">
        <v>51500</v>
      </c>
      <c r="AQ2783" s="1">
        <v>70559</v>
      </c>
      <c r="AR2783" s="1">
        <v>33.5</v>
      </c>
      <c r="AS2783" s="1">
        <v>46.4</v>
      </c>
      <c r="AT2783" s="1">
        <v>20.100000000000001</v>
      </c>
      <c r="AU2783" s="1">
        <v>647519</v>
      </c>
      <c r="AV2783" s="1">
        <v>75268</v>
      </c>
      <c r="AW2783" s="1">
        <v>8428</v>
      </c>
      <c r="AX2783" s="1">
        <v>26.3</v>
      </c>
      <c r="AY2783" s="1">
        <v>54865.75</v>
      </c>
      <c r="AZ2783" s="1">
        <v>805716</v>
      </c>
      <c r="BA2783" s="1">
        <v>860581.75</v>
      </c>
      <c r="BB2783" s="1">
        <v>6.38</v>
      </c>
      <c r="BC2783" s="1">
        <v>93.62</v>
      </c>
      <c r="BD2783" s="1">
        <v>3.61</v>
      </c>
      <c r="BE2783" s="1">
        <v>20492.8</v>
      </c>
      <c r="BF2783" s="1">
        <v>115433</v>
      </c>
      <c r="BG2783" s="1">
        <v>13.21</v>
      </c>
      <c r="BH2783" s="1">
        <v>1.0900000000000001</v>
      </c>
      <c r="BI2783" s="1">
        <v>2013</v>
      </c>
      <c r="BJ2783" s="1" t="s">
        <v>453</v>
      </c>
      <c r="BK2783" s="1">
        <v>0</v>
      </c>
      <c r="BL2783" s="1">
        <v>0</v>
      </c>
      <c r="BM2783" s="1">
        <v>0</v>
      </c>
      <c r="BN2783" s="1">
        <v>0</v>
      </c>
      <c r="BO2783" s="1">
        <v>0</v>
      </c>
      <c r="BP2783" s="1">
        <v>2013</v>
      </c>
      <c r="BQ2783" s="1"/>
      <c r="BR2783" s="1">
        <v>0</v>
      </c>
      <c r="BS2783" s="1" t="s">
        <v>454</v>
      </c>
      <c r="BT2783" s="1">
        <v>0</v>
      </c>
      <c r="BU2783" s="1">
        <v>0</v>
      </c>
      <c r="BV2783" s="1">
        <v>0</v>
      </c>
    </row>
    <row r="2784" spans="1:74" x14ac:dyDescent="0.2">
      <c r="A2784" s="1">
        <v>3859</v>
      </c>
      <c r="B2784" s="1">
        <v>3859</v>
      </c>
      <c r="C2784" s="1">
        <v>34980</v>
      </c>
      <c r="D2784" s="1"/>
      <c r="E2784" s="1" t="s">
        <v>452</v>
      </c>
      <c r="F2784" s="1" t="s">
        <v>72</v>
      </c>
      <c r="G2784" s="1">
        <v>2013</v>
      </c>
      <c r="H2784" s="1">
        <f>IF(L2784&gt;0,G2784-G2783,Check)</f>
        <v>1</v>
      </c>
      <c r="I2784" s="1"/>
      <c r="J2784" s="1"/>
      <c r="K2784" s="1"/>
      <c r="L2784" s="1">
        <v>9618162</v>
      </c>
      <c r="M2784" s="1">
        <v>5920814</v>
      </c>
      <c r="N2784" s="1">
        <v>9618162</v>
      </c>
      <c r="O2784" s="1">
        <v>5920814</v>
      </c>
      <c r="P2784" s="1">
        <v>438669</v>
      </c>
      <c r="Q2784" s="1">
        <v>11372149</v>
      </c>
      <c r="R2784" s="1">
        <v>0</v>
      </c>
      <c r="S2784" s="1">
        <v>1459375591</v>
      </c>
      <c r="T2784" s="1">
        <v>1757424</v>
      </c>
      <c r="U2784" s="1">
        <v>969021</v>
      </c>
      <c r="V2784" s="1">
        <v>641535</v>
      </c>
      <c r="W2784" s="1">
        <v>15453</v>
      </c>
      <c r="X2784" s="1">
        <v>27098</v>
      </c>
      <c r="Y2784" s="1">
        <v>25273</v>
      </c>
      <c r="Z2784" s="1">
        <v>31806</v>
      </c>
      <c r="AA2784" s="1">
        <v>30710</v>
      </c>
      <c r="AB2784" s="1">
        <v>1718322</v>
      </c>
      <c r="AC2784" s="1">
        <v>13.7</v>
      </c>
      <c r="AD2784" s="1">
        <v>10</v>
      </c>
      <c r="AE2784" s="1">
        <v>76.3</v>
      </c>
      <c r="AF2784" s="1">
        <v>23.9</v>
      </c>
      <c r="AG2784" s="1">
        <v>64.3</v>
      </c>
      <c r="AH2784" s="1">
        <v>11.8</v>
      </c>
      <c r="AI2784" s="1">
        <v>662187</v>
      </c>
      <c r="AJ2784" s="1">
        <v>32681</v>
      </c>
      <c r="AK2784" s="1">
        <v>215242</v>
      </c>
      <c r="AL2784" s="1">
        <v>265788</v>
      </c>
      <c r="AM2784" s="1">
        <v>102586</v>
      </c>
      <c r="AN2784" s="1">
        <v>45890</v>
      </c>
      <c r="AO2784" s="1">
        <v>4.9400000000000004</v>
      </c>
      <c r="AP2784" s="1">
        <v>51996</v>
      </c>
      <c r="AQ2784" s="1">
        <v>71471</v>
      </c>
      <c r="AR2784" s="1">
        <v>32.1</v>
      </c>
      <c r="AS2784" s="1">
        <v>47.5</v>
      </c>
      <c r="AT2784" s="1">
        <v>20.399999999999999</v>
      </c>
      <c r="AU2784" s="1">
        <v>704349</v>
      </c>
      <c r="AV2784" s="1">
        <v>77036</v>
      </c>
      <c r="AW2784" s="1">
        <v>8641</v>
      </c>
      <c r="AX2784" s="1">
        <v>26.5</v>
      </c>
      <c r="AY2784" s="1">
        <v>53080.33</v>
      </c>
      <c r="AZ2784" s="1">
        <v>811929.25</v>
      </c>
      <c r="BA2784" s="1">
        <v>865009.58</v>
      </c>
      <c r="BB2784" s="1">
        <v>6.13</v>
      </c>
      <c r="BC2784" s="1">
        <v>93.87</v>
      </c>
      <c r="BD2784" s="1">
        <v>3.52</v>
      </c>
      <c r="BE2784" s="1">
        <v>20492.8</v>
      </c>
      <c r="BF2784" s="1">
        <v>116628</v>
      </c>
      <c r="BG2784" s="1">
        <v>13.5</v>
      </c>
      <c r="BH2784" s="1">
        <v>1.08</v>
      </c>
      <c r="BI2784" s="1">
        <v>2013</v>
      </c>
      <c r="BJ2784" s="1" t="s">
        <v>453</v>
      </c>
      <c r="BK2784" s="1">
        <v>1</v>
      </c>
      <c r="BL2784" s="1">
        <v>0</v>
      </c>
      <c r="BM2784" s="1">
        <v>0</v>
      </c>
      <c r="BN2784" s="1">
        <v>0</v>
      </c>
      <c r="BO2784" s="1">
        <v>0</v>
      </c>
      <c r="BP2784" s="1">
        <v>2013</v>
      </c>
      <c r="BQ2784" s="1"/>
      <c r="BR2784" s="1">
        <v>1</v>
      </c>
      <c r="BS2784" s="1" t="s">
        <v>454</v>
      </c>
      <c r="BT2784" s="1">
        <v>0</v>
      </c>
      <c r="BU2784" s="1">
        <v>0</v>
      </c>
      <c r="BV2784" s="1">
        <v>0</v>
      </c>
    </row>
    <row r="2785" spans="1:74" x14ac:dyDescent="0.2">
      <c r="A2785" s="1">
        <v>3860</v>
      </c>
      <c r="B2785" s="1">
        <v>3860</v>
      </c>
      <c r="C2785" s="1">
        <v>34980</v>
      </c>
      <c r="D2785" s="1"/>
      <c r="E2785" s="1" t="s">
        <v>452</v>
      </c>
      <c r="F2785" s="1" t="s">
        <v>72</v>
      </c>
      <c r="G2785" s="1">
        <v>2014</v>
      </c>
      <c r="H2785" s="1">
        <f>IF(L2785&gt;0,G2785-G2784,Check)</f>
        <v>1</v>
      </c>
      <c r="I2785" s="1"/>
      <c r="J2785" s="1"/>
      <c r="K2785" s="1"/>
      <c r="L2785" s="1">
        <v>9734336</v>
      </c>
      <c r="M2785" s="1">
        <v>5960365</v>
      </c>
      <c r="N2785" s="1">
        <v>9734336</v>
      </c>
      <c r="O2785" s="1">
        <v>5960365</v>
      </c>
      <c r="P2785" s="1">
        <v>443353</v>
      </c>
      <c r="Q2785" s="1">
        <v>11912119</v>
      </c>
      <c r="R2785" s="1">
        <v>0</v>
      </c>
      <c r="S2785" s="1">
        <v>1459375591</v>
      </c>
      <c r="T2785" s="1">
        <v>1792468</v>
      </c>
      <c r="U2785" s="1">
        <v>998154</v>
      </c>
      <c r="V2785" s="1">
        <v>635704</v>
      </c>
      <c r="W2785" s="1">
        <v>16205</v>
      </c>
      <c r="X2785" s="1">
        <v>27278</v>
      </c>
      <c r="Y2785" s="1">
        <v>25114</v>
      </c>
      <c r="Z2785" s="1">
        <v>31385</v>
      </c>
      <c r="AA2785" s="1">
        <v>30900</v>
      </c>
      <c r="AB2785" s="1">
        <v>1755771</v>
      </c>
      <c r="AC2785" s="1">
        <v>15.1</v>
      </c>
      <c r="AD2785" s="1">
        <v>8.6999999999999993</v>
      </c>
      <c r="AE2785" s="1">
        <v>76.2</v>
      </c>
      <c r="AF2785" s="1">
        <v>23.7</v>
      </c>
      <c r="AG2785" s="1">
        <v>64</v>
      </c>
      <c r="AH2785" s="1">
        <v>12.3</v>
      </c>
      <c r="AI2785" s="1">
        <v>674665</v>
      </c>
      <c r="AJ2785" s="1">
        <v>37480</v>
      </c>
      <c r="AK2785" s="1">
        <v>221115</v>
      </c>
      <c r="AL2785" s="1">
        <v>260739</v>
      </c>
      <c r="AM2785" s="1">
        <v>108911</v>
      </c>
      <c r="AN2785" s="1">
        <v>46420</v>
      </c>
      <c r="AO2785" s="1">
        <v>5.56</v>
      </c>
      <c r="AP2785" s="1">
        <v>52640</v>
      </c>
      <c r="AQ2785" s="1">
        <v>74288</v>
      </c>
      <c r="AR2785" s="1">
        <v>31.7</v>
      </c>
      <c r="AS2785" s="1">
        <v>46.2</v>
      </c>
      <c r="AT2785" s="1">
        <v>22.1</v>
      </c>
      <c r="AU2785" s="1">
        <v>711778</v>
      </c>
      <c r="AV2785" s="1">
        <v>85652</v>
      </c>
      <c r="AW2785" s="1">
        <v>11383</v>
      </c>
      <c r="AX2785" s="1">
        <v>27</v>
      </c>
      <c r="AY2785" s="1">
        <v>45010.33</v>
      </c>
      <c r="AZ2785" s="1">
        <v>824522.17</v>
      </c>
      <c r="BA2785" s="1">
        <v>869532.5</v>
      </c>
      <c r="BB2785" s="1">
        <v>5.18</v>
      </c>
      <c r="BC2785" s="1">
        <v>94.82</v>
      </c>
      <c r="BD2785" s="1">
        <v>3.36</v>
      </c>
      <c r="BE2785" s="1">
        <v>20492.8</v>
      </c>
      <c r="BF2785" s="1">
        <v>118933</v>
      </c>
      <c r="BG2785" s="1">
        <v>13.44</v>
      </c>
      <c r="BH2785" s="1">
        <v>1.06</v>
      </c>
      <c r="BI2785" s="1">
        <v>2013</v>
      </c>
      <c r="BJ2785" s="1" t="s">
        <v>453</v>
      </c>
      <c r="BK2785" s="1">
        <v>1</v>
      </c>
      <c r="BL2785" s="1">
        <v>1</v>
      </c>
      <c r="BM2785" s="1">
        <v>0</v>
      </c>
      <c r="BN2785" s="1">
        <v>0</v>
      </c>
      <c r="BO2785" s="1">
        <v>0</v>
      </c>
      <c r="BP2785" s="1">
        <v>2013</v>
      </c>
      <c r="BQ2785" s="1"/>
      <c r="BR2785" s="1">
        <v>1</v>
      </c>
      <c r="BS2785" s="1" t="s">
        <v>454</v>
      </c>
      <c r="BT2785" s="1">
        <v>0</v>
      </c>
      <c r="BU2785" s="1">
        <v>0</v>
      </c>
      <c r="BV2785" s="1">
        <v>0</v>
      </c>
    </row>
    <row r="2786" spans="1:74" x14ac:dyDescent="0.2">
      <c r="A2786" s="1">
        <v>3861</v>
      </c>
      <c r="B2786" s="1">
        <v>3861</v>
      </c>
      <c r="C2786" s="1">
        <v>34980</v>
      </c>
      <c r="D2786" s="1"/>
      <c r="E2786" s="1" t="s">
        <v>452</v>
      </c>
      <c r="F2786" s="1" t="s">
        <v>72</v>
      </c>
      <c r="G2786" s="1">
        <v>2015</v>
      </c>
      <c r="H2786" s="1">
        <f>IF(L2786&gt;0,G2786-G2785,Check)</f>
        <v>1</v>
      </c>
      <c r="I2786" s="1"/>
      <c r="J2786" s="1"/>
      <c r="K2786" s="1"/>
      <c r="L2786" s="1">
        <v>9777576</v>
      </c>
      <c r="M2786" s="1">
        <v>6120374</v>
      </c>
      <c r="N2786" s="1">
        <v>9777576</v>
      </c>
      <c r="O2786" s="1">
        <v>6120374</v>
      </c>
      <c r="P2786" s="1">
        <v>466717</v>
      </c>
      <c r="Q2786" s="1">
        <v>12102685</v>
      </c>
      <c r="R2786" s="1">
        <v>0</v>
      </c>
      <c r="S2786" s="1">
        <v>1459375591</v>
      </c>
      <c r="T2786" s="1">
        <v>1830298</v>
      </c>
      <c r="U2786" s="1">
        <v>999062</v>
      </c>
      <c r="V2786" s="1">
        <v>664238</v>
      </c>
      <c r="W2786" s="1">
        <v>17361</v>
      </c>
      <c r="X2786" s="1">
        <v>29860</v>
      </c>
      <c r="Y2786" s="1">
        <v>26344</v>
      </c>
      <c r="Z2786" s="1">
        <v>35342</v>
      </c>
      <c r="AA2786" s="1">
        <v>32223</v>
      </c>
      <c r="AB2786" s="1">
        <v>1795655</v>
      </c>
      <c r="AC2786" s="1">
        <v>12.7</v>
      </c>
      <c r="AD2786" s="1">
        <v>8.6</v>
      </c>
      <c r="AE2786" s="1">
        <v>78.7</v>
      </c>
      <c r="AF2786" s="1">
        <v>23.5</v>
      </c>
      <c r="AG2786" s="1">
        <v>64.099999999999994</v>
      </c>
      <c r="AH2786" s="1">
        <v>12.4</v>
      </c>
      <c r="AI2786" s="1">
        <v>686640</v>
      </c>
      <c r="AJ2786" s="1">
        <v>37531</v>
      </c>
      <c r="AK2786" s="1">
        <v>207568</v>
      </c>
      <c r="AL2786" s="1">
        <v>281393</v>
      </c>
      <c r="AM2786" s="1">
        <v>108166</v>
      </c>
      <c r="AN2786" s="1">
        <v>51982</v>
      </c>
      <c r="AO2786" s="1">
        <v>5.47</v>
      </c>
      <c r="AP2786" s="1">
        <v>57985</v>
      </c>
      <c r="AQ2786" s="1">
        <v>79665</v>
      </c>
      <c r="AR2786" s="1">
        <v>28.9</v>
      </c>
      <c r="AS2786" s="1">
        <v>46.8</v>
      </c>
      <c r="AT2786" s="1">
        <v>24.3</v>
      </c>
      <c r="AU2786" s="1">
        <v>745246</v>
      </c>
      <c r="AV2786" s="1">
        <v>88728</v>
      </c>
      <c r="AW2786" s="1">
        <v>11443</v>
      </c>
      <c r="AX2786" s="1">
        <v>27.4</v>
      </c>
      <c r="AY2786" s="1">
        <v>40228.33</v>
      </c>
      <c r="AZ2786" s="1">
        <v>854890.83</v>
      </c>
      <c r="BA2786" s="1">
        <v>895119.17</v>
      </c>
      <c r="BB2786" s="1">
        <v>4.5</v>
      </c>
      <c r="BC2786" s="1">
        <v>95.5</v>
      </c>
      <c r="BD2786" s="1">
        <v>2.4</v>
      </c>
      <c r="BE2786" s="1">
        <v>20492.8</v>
      </c>
      <c r="BF2786" s="1">
        <v>119763</v>
      </c>
      <c r="BG2786" s="1">
        <v>13.11</v>
      </c>
      <c r="BH2786" s="1">
        <v>1.06</v>
      </c>
      <c r="BI2786" s="1">
        <v>2013</v>
      </c>
      <c r="BJ2786" s="1" t="s">
        <v>453</v>
      </c>
      <c r="BK2786" s="1">
        <v>1</v>
      </c>
      <c r="BL2786" s="1">
        <v>2</v>
      </c>
      <c r="BM2786" s="1">
        <v>31</v>
      </c>
      <c r="BN2786" s="1">
        <v>0</v>
      </c>
      <c r="BO2786" s="1">
        <v>0</v>
      </c>
      <c r="BP2786" s="1">
        <v>2013</v>
      </c>
      <c r="BQ2786" s="1"/>
      <c r="BR2786" s="1">
        <v>1</v>
      </c>
      <c r="BS2786" s="1" t="s">
        <v>454</v>
      </c>
      <c r="BT2786" s="1">
        <v>0</v>
      </c>
      <c r="BU2786" s="1">
        <v>0</v>
      </c>
      <c r="BV2786" s="1">
        <v>0</v>
      </c>
    </row>
    <row r="2787" spans="1:74" x14ac:dyDescent="0.2">
      <c r="A2787" s="1">
        <v>3862</v>
      </c>
      <c r="B2787" s="1">
        <v>3862</v>
      </c>
      <c r="C2787" s="1">
        <v>34980</v>
      </c>
      <c r="D2787" s="1"/>
      <c r="E2787" s="1" t="s">
        <v>452</v>
      </c>
      <c r="F2787" s="1" t="s">
        <v>72</v>
      </c>
      <c r="G2787" s="1">
        <v>2016</v>
      </c>
      <c r="H2787" s="1">
        <f>IF(L2787&gt;0,G2787-G2786,Check)</f>
        <v>1</v>
      </c>
      <c r="I2787" s="1"/>
      <c r="J2787" s="1"/>
      <c r="K2787" s="1"/>
      <c r="L2787" s="1">
        <v>9454171</v>
      </c>
      <c r="M2787" s="1">
        <v>6395234</v>
      </c>
      <c r="N2787" s="1">
        <v>9454171</v>
      </c>
      <c r="O2787" s="1">
        <v>6395234</v>
      </c>
      <c r="P2787" s="1">
        <v>499939</v>
      </c>
      <c r="Q2787" s="1">
        <v>11024035</v>
      </c>
      <c r="R2787" s="1">
        <v>0</v>
      </c>
      <c r="S2787" s="1">
        <v>1459375591</v>
      </c>
      <c r="T2787" s="1">
        <v>1865535</v>
      </c>
      <c r="U2787" s="1">
        <v>1016996</v>
      </c>
      <c r="V2787" s="1">
        <v>687072</v>
      </c>
      <c r="W2787" s="1">
        <v>18126</v>
      </c>
      <c r="X2787" s="1">
        <v>30606</v>
      </c>
      <c r="Y2787" s="1">
        <v>26993</v>
      </c>
      <c r="Z2787" s="1">
        <v>35572</v>
      </c>
      <c r="AA2787" s="1">
        <v>34878</v>
      </c>
      <c r="AB2787" s="1">
        <v>1830131</v>
      </c>
      <c r="AC2787" s="1">
        <v>11.6</v>
      </c>
      <c r="AD2787" s="1">
        <v>8.3000000000000007</v>
      </c>
      <c r="AE2787" s="1">
        <v>80.099999999999994</v>
      </c>
      <c r="AF2787" s="1">
        <v>23.5</v>
      </c>
      <c r="AG2787" s="1">
        <v>63.8</v>
      </c>
      <c r="AH2787" s="1">
        <v>12.7</v>
      </c>
      <c r="AI2787" s="1">
        <v>706627</v>
      </c>
      <c r="AJ2787" s="1">
        <v>28471</v>
      </c>
      <c r="AK2787" s="1">
        <v>219919</v>
      </c>
      <c r="AL2787" s="1">
        <v>286558</v>
      </c>
      <c r="AM2787" s="1">
        <v>118576</v>
      </c>
      <c r="AN2787" s="1">
        <v>53103</v>
      </c>
      <c r="AO2787" s="1">
        <v>4.03</v>
      </c>
      <c r="AP2787" s="1">
        <v>60030</v>
      </c>
      <c r="AQ2787" s="1">
        <v>82049</v>
      </c>
      <c r="AR2787" s="1">
        <v>27.2</v>
      </c>
      <c r="AS2787" s="1">
        <v>46.9</v>
      </c>
      <c r="AT2787" s="1">
        <v>25.9</v>
      </c>
      <c r="AU2787" s="1">
        <v>763841</v>
      </c>
      <c r="AV2787" s="1">
        <v>80898</v>
      </c>
      <c r="AW2787" s="1">
        <v>8819</v>
      </c>
      <c r="AX2787" s="1">
        <v>27.6</v>
      </c>
      <c r="AY2787" s="1">
        <v>34599.83</v>
      </c>
      <c r="AZ2787" s="1">
        <v>895807</v>
      </c>
      <c r="BA2787" s="1">
        <v>930406.83</v>
      </c>
      <c r="BB2787" s="1">
        <v>3.72</v>
      </c>
      <c r="BC2787" s="1">
        <v>96.28</v>
      </c>
      <c r="BD2787" s="1">
        <v>2.15</v>
      </c>
      <c r="BE2787" s="1">
        <v>20492.8</v>
      </c>
      <c r="BF2787" s="1">
        <v>123524</v>
      </c>
      <c r="BG2787" s="1">
        <v>12.79</v>
      </c>
      <c r="BH2787" s="1">
        <v>1.05</v>
      </c>
      <c r="BI2787" s="1">
        <v>2013</v>
      </c>
      <c r="BJ2787" s="1" t="s">
        <v>453</v>
      </c>
      <c r="BK2787" s="1">
        <v>1</v>
      </c>
      <c r="BL2787" s="1">
        <v>3</v>
      </c>
      <c r="BM2787" s="1">
        <v>36</v>
      </c>
      <c r="BN2787" s="1">
        <v>0</v>
      </c>
      <c r="BO2787" s="1">
        <v>0</v>
      </c>
      <c r="BP2787" s="1">
        <v>2013</v>
      </c>
      <c r="BQ2787" s="1"/>
      <c r="BR2787" s="1">
        <v>1</v>
      </c>
      <c r="BS2787" s="1" t="s">
        <v>454</v>
      </c>
      <c r="BT2787" s="1">
        <v>0</v>
      </c>
      <c r="BU2787" s="1">
        <v>0</v>
      </c>
      <c r="BV2787" s="1">
        <v>0</v>
      </c>
    </row>
    <row r="2788" spans="1:74" x14ac:dyDescent="0.2">
      <c r="A2788" s="1">
        <v>3863</v>
      </c>
      <c r="B2788" s="1">
        <v>3863</v>
      </c>
      <c r="C2788" s="1">
        <v>34980</v>
      </c>
      <c r="D2788" s="1"/>
      <c r="E2788" s="1" t="s">
        <v>452</v>
      </c>
      <c r="F2788" s="1" t="s">
        <v>72</v>
      </c>
      <c r="G2788" s="1">
        <v>2017</v>
      </c>
      <c r="H2788" s="1">
        <f>IF(L2788&gt;0,G2788-G2787,Check)</f>
        <v>1</v>
      </c>
      <c r="I2788" s="1"/>
      <c r="J2788" s="1"/>
      <c r="K2788" s="1"/>
      <c r="L2788" s="1">
        <v>9328345</v>
      </c>
      <c r="M2788" s="1">
        <v>6621085</v>
      </c>
      <c r="N2788" s="1">
        <v>9328345</v>
      </c>
      <c r="O2788" s="1">
        <v>6621085</v>
      </c>
      <c r="P2788" s="1">
        <v>523946</v>
      </c>
      <c r="Q2788" s="1">
        <v>10682827</v>
      </c>
      <c r="R2788" s="1">
        <v>0</v>
      </c>
      <c r="S2788" s="1">
        <v>1459375591</v>
      </c>
      <c r="T2788" s="1">
        <v>1904226</v>
      </c>
      <c r="U2788" s="1">
        <v>1012689</v>
      </c>
      <c r="V2788" s="1">
        <v>716342</v>
      </c>
      <c r="W2788" s="1">
        <v>20803</v>
      </c>
      <c r="X2788" s="1">
        <v>31500</v>
      </c>
      <c r="Y2788" s="1">
        <v>28639</v>
      </c>
      <c r="Z2788" s="1">
        <v>36554</v>
      </c>
      <c r="AA2788" s="1">
        <v>32630</v>
      </c>
      <c r="AB2788" s="1">
        <v>1866893</v>
      </c>
      <c r="AC2788" s="1">
        <v>10.9</v>
      </c>
      <c r="AD2788" s="1">
        <v>7.6</v>
      </c>
      <c r="AE2788" s="1">
        <v>81.5</v>
      </c>
      <c r="AF2788" s="1">
        <v>23.3</v>
      </c>
      <c r="AG2788" s="1">
        <v>63.9</v>
      </c>
      <c r="AH2788" s="1">
        <v>12.8</v>
      </c>
      <c r="AI2788" s="1">
        <v>717370</v>
      </c>
      <c r="AJ2788" s="1">
        <v>30518</v>
      </c>
      <c r="AK2788" s="1">
        <v>213595</v>
      </c>
      <c r="AL2788" s="1">
        <v>291271</v>
      </c>
      <c r="AM2788" s="1">
        <v>123631</v>
      </c>
      <c r="AN2788" s="1">
        <v>58355</v>
      </c>
      <c r="AO2788" s="1">
        <v>4.25</v>
      </c>
      <c r="AP2788" s="1">
        <v>63939</v>
      </c>
      <c r="AQ2788" s="1">
        <v>87562</v>
      </c>
      <c r="AR2788" s="1">
        <v>24.6</v>
      </c>
      <c r="AS2788" s="1">
        <v>47.3</v>
      </c>
      <c r="AT2788" s="1">
        <v>28.1</v>
      </c>
      <c r="AU2788" s="1">
        <v>792308</v>
      </c>
      <c r="AV2788" s="1">
        <v>93265</v>
      </c>
      <c r="AW2788" s="1">
        <v>9721</v>
      </c>
      <c r="AX2788" s="1">
        <v>27.9</v>
      </c>
      <c r="AY2788" s="1">
        <v>27697.58</v>
      </c>
      <c r="AZ2788" s="1">
        <v>937926.5</v>
      </c>
      <c r="BA2788" s="1">
        <v>965624.08</v>
      </c>
      <c r="BB2788" s="1">
        <v>2.87</v>
      </c>
      <c r="BC2788" s="1">
        <v>97.13</v>
      </c>
      <c r="BD2788" s="1">
        <v>2.41</v>
      </c>
      <c r="BE2788" s="1">
        <v>20492.8</v>
      </c>
      <c r="BF2788" s="1">
        <v>126269</v>
      </c>
      <c r="BG2788" s="1">
        <v>12.64</v>
      </c>
      <c r="BH2788" s="1">
        <v>1.02</v>
      </c>
      <c r="BI2788" s="1">
        <v>2013</v>
      </c>
      <c r="BJ2788" s="1" t="s">
        <v>453</v>
      </c>
      <c r="BK2788" s="1">
        <v>1</v>
      </c>
      <c r="BL2788" s="1">
        <v>4</v>
      </c>
      <c r="BM2788" s="1">
        <v>36</v>
      </c>
      <c r="BN2788" s="1">
        <v>1</v>
      </c>
      <c r="BO2788" s="1">
        <v>0</v>
      </c>
      <c r="BP2788" s="1">
        <v>2013</v>
      </c>
      <c r="BQ2788" s="1"/>
      <c r="BR2788" s="1">
        <v>1</v>
      </c>
      <c r="BS2788" s="1" t="s">
        <v>454</v>
      </c>
      <c r="BT2788" s="1">
        <v>0</v>
      </c>
      <c r="BU2788" s="1">
        <v>0</v>
      </c>
      <c r="BV2788" s="1">
        <v>0</v>
      </c>
    </row>
    <row r="2789" spans="1:74" x14ac:dyDescent="0.2">
      <c r="A2789" s="1">
        <v>3864</v>
      </c>
      <c r="B2789" s="1">
        <v>3864</v>
      </c>
      <c r="C2789" s="1">
        <v>34980</v>
      </c>
      <c r="D2789" s="1"/>
      <c r="E2789" s="1" t="s">
        <v>452</v>
      </c>
      <c r="F2789" s="1" t="s">
        <v>72</v>
      </c>
      <c r="G2789" s="1">
        <v>2018</v>
      </c>
      <c r="H2789" s="1">
        <f>IF(L2789&gt;0,G2789-G2788,Check)</f>
        <v>1</v>
      </c>
      <c r="I2789" s="1"/>
      <c r="J2789" s="1"/>
      <c r="K2789" s="1"/>
      <c r="L2789" s="1">
        <v>9557703</v>
      </c>
      <c r="M2789" s="1">
        <v>6741310</v>
      </c>
      <c r="N2789" s="1">
        <v>9557703</v>
      </c>
      <c r="O2789" s="1">
        <v>6741310</v>
      </c>
      <c r="P2789" s="1">
        <v>542171</v>
      </c>
      <c r="Q2789" s="1">
        <v>10157258.5</v>
      </c>
      <c r="R2789" s="1">
        <v>0</v>
      </c>
      <c r="S2789" s="1">
        <v>1459375591</v>
      </c>
      <c r="T2789" s="1">
        <v>1942053.5</v>
      </c>
      <c r="U2789" s="1">
        <v>1013942.25</v>
      </c>
      <c r="V2789" s="1">
        <v>744003</v>
      </c>
      <c r="W2789" s="1">
        <v>23002</v>
      </c>
      <c r="X2789" s="1">
        <v>32357</v>
      </c>
      <c r="Y2789" s="1">
        <v>30035.75</v>
      </c>
      <c r="Z2789" s="1">
        <v>37348</v>
      </c>
      <c r="AA2789" s="1">
        <v>31607.75</v>
      </c>
      <c r="AB2789" s="1">
        <v>1903083.5</v>
      </c>
      <c r="AC2789" s="1">
        <v>10.1</v>
      </c>
      <c r="AD2789" s="1">
        <v>7</v>
      </c>
      <c r="AE2789" s="1">
        <v>82.9</v>
      </c>
      <c r="AF2789" s="1">
        <v>23.15</v>
      </c>
      <c r="AG2789" s="1">
        <v>63.9</v>
      </c>
      <c r="AH2789" s="1">
        <v>12.95</v>
      </c>
      <c r="AI2789" s="1">
        <v>730424</v>
      </c>
      <c r="AJ2789" s="1">
        <v>29788.25</v>
      </c>
      <c r="AK2789" s="1">
        <v>211939.75</v>
      </c>
      <c r="AL2789" s="1">
        <v>296097</v>
      </c>
      <c r="AM2789" s="1">
        <v>130024.75</v>
      </c>
      <c r="AN2789" s="1">
        <v>62574.25</v>
      </c>
      <c r="AO2789" s="1">
        <v>4.08</v>
      </c>
      <c r="AP2789" s="1">
        <v>67382</v>
      </c>
      <c r="AQ2789" s="1">
        <v>92292.75</v>
      </c>
      <c r="AR2789" s="1">
        <v>22.23</v>
      </c>
      <c r="AS2789" s="1">
        <v>47.63</v>
      </c>
      <c r="AT2789" s="1">
        <v>30.15</v>
      </c>
      <c r="AU2789" s="1">
        <v>818307</v>
      </c>
      <c r="AV2789" s="1">
        <v>100582.75</v>
      </c>
      <c r="AW2789" s="1">
        <v>9741.5</v>
      </c>
      <c r="AX2789" s="1">
        <v>28.18</v>
      </c>
      <c r="AY2789" s="1">
        <v>27409.45</v>
      </c>
      <c r="AZ2789" s="1">
        <v>959488.73</v>
      </c>
      <c r="BA2789" s="1">
        <v>986898.18</v>
      </c>
      <c r="BB2789" s="1">
        <v>2.78</v>
      </c>
      <c r="BC2789" s="1">
        <v>97.22</v>
      </c>
      <c r="BD2789" s="1">
        <v>2.72</v>
      </c>
      <c r="BE2789" s="1"/>
      <c r="BF2789" s="1">
        <v>129268</v>
      </c>
      <c r="BG2789" s="1">
        <v>12.43</v>
      </c>
      <c r="BH2789" s="1">
        <v>1</v>
      </c>
      <c r="BI2789" s="1">
        <v>2013</v>
      </c>
      <c r="BJ2789" s="1" t="s">
        <v>453</v>
      </c>
      <c r="BK2789" s="1">
        <v>1</v>
      </c>
      <c r="BL2789" s="1">
        <v>5</v>
      </c>
      <c r="BM2789" s="1">
        <v>35</v>
      </c>
      <c r="BN2789" s="1">
        <v>0</v>
      </c>
      <c r="BO2789" s="1">
        <v>3</v>
      </c>
      <c r="BP2789" s="1">
        <v>2013</v>
      </c>
      <c r="BQ2789" s="1"/>
      <c r="BR2789" s="1">
        <v>1</v>
      </c>
      <c r="BS2789" s="1" t="s">
        <v>454</v>
      </c>
      <c r="BT2789" s="1">
        <v>96</v>
      </c>
      <c r="BU2789" s="1">
        <v>74</v>
      </c>
      <c r="BV2789" s="1">
        <v>72</v>
      </c>
    </row>
    <row r="2790" spans="1:74" x14ac:dyDescent="0.2">
      <c r="A2790" s="1">
        <v>3870</v>
      </c>
      <c r="B2790" s="1">
        <v>3870</v>
      </c>
      <c r="C2790" s="1">
        <v>34980</v>
      </c>
      <c r="D2790" s="1"/>
      <c r="E2790" s="1" t="s">
        <v>452</v>
      </c>
      <c r="F2790" s="1" t="s">
        <v>84</v>
      </c>
      <c r="G2790" s="1">
        <v>2007</v>
      </c>
      <c r="H2790" s="1">
        <f>IF(L2790&gt;0,G2790-G2789,Check)</f>
        <v>-11</v>
      </c>
      <c r="I2790" s="1"/>
      <c r="J2790" s="1"/>
      <c r="K2790" s="1"/>
      <c r="L2790" s="1">
        <v>142490</v>
      </c>
      <c r="M2790" s="1">
        <v>165615</v>
      </c>
      <c r="N2790" s="1">
        <v>142490</v>
      </c>
      <c r="O2790" s="1">
        <v>165615</v>
      </c>
      <c r="P2790" s="1">
        <v>7056</v>
      </c>
      <c r="Q2790" s="1">
        <v>411942</v>
      </c>
      <c r="R2790" s="1">
        <v>2.891023932</v>
      </c>
      <c r="S2790" s="1">
        <v>1459375591</v>
      </c>
      <c r="T2790" s="1">
        <v>1521751</v>
      </c>
      <c r="U2790" s="1">
        <v>865498</v>
      </c>
      <c r="V2790" s="1">
        <v>539421</v>
      </c>
      <c r="W2790" s="1">
        <v>14900</v>
      </c>
      <c r="X2790" s="1">
        <v>26495</v>
      </c>
      <c r="Y2790" s="1">
        <v>24213</v>
      </c>
      <c r="Z2790" s="1">
        <v>30987</v>
      </c>
      <c r="AA2790" s="1">
        <v>24624</v>
      </c>
      <c r="AB2790" s="1">
        <v>1486672</v>
      </c>
      <c r="AC2790" s="1">
        <v>11.8</v>
      </c>
      <c r="AD2790" s="1">
        <v>8.3000000000000007</v>
      </c>
      <c r="AE2790" s="1">
        <v>79.900000000000006</v>
      </c>
      <c r="AF2790" s="1">
        <v>24.8</v>
      </c>
      <c r="AG2790" s="1">
        <v>64.900000000000006</v>
      </c>
      <c r="AH2790" s="1">
        <v>10.3</v>
      </c>
      <c r="AI2790" s="1">
        <v>585076</v>
      </c>
      <c r="AJ2790" s="1">
        <v>32188</v>
      </c>
      <c r="AK2790" s="1">
        <v>184177</v>
      </c>
      <c r="AL2790" s="1">
        <v>229285</v>
      </c>
      <c r="AM2790" s="1">
        <v>97597</v>
      </c>
      <c r="AN2790" s="1">
        <v>41829</v>
      </c>
      <c r="AO2790" s="1">
        <v>5.5</v>
      </c>
      <c r="AP2790" s="1">
        <v>50760</v>
      </c>
      <c r="AQ2790" s="1">
        <v>69537</v>
      </c>
      <c r="AR2790" s="1">
        <v>33.200000000000003</v>
      </c>
      <c r="AS2790" s="1">
        <v>48.9</v>
      </c>
      <c r="AT2790" s="1">
        <v>17.899999999999999</v>
      </c>
      <c r="AU2790" s="1">
        <v>609789</v>
      </c>
      <c r="AV2790" s="1">
        <v>75537</v>
      </c>
      <c r="AW2790" s="1">
        <v>8469</v>
      </c>
      <c r="AX2790" s="1">
        <v>26.3</v>
      </c>
      <c r="AY2790" s="1">
        <v>31465.08</v>
      </c>
      <c r="AZ2790" s="1">
        <v>766710.5</v>
      </c>
      <c r="BA2790" s="1">
        <v>798175.58</v>
      </c>
      <c r="BB2790" s="1">
        <v>3.94</v>
      </c>
      <c r="BC2790" s="1">
        <v>96.06</v>
      </c>
      <c r="BD2790" s="1">
        <v>2.82</v>
      </c>
      <c r="BE2790" s="1">
        <v>20492.8</v>
      </c>
      <c r="BF2790" s="1">
        <v>138841</v>
      </c>
      <c r="BG2790" s="1">
        <v>23.47</v>
      </c>
      <c r="BH2790" s="1">
        <v>1.21</v>
      </c>
      <c r="BI2790" s="1">
        <v>2013</v>
      </c>
      <c r="BJ2790" s="1" t="s">
        <v>453</v>
      </c>
      <c r="BK2790" s="1">
        <v>0</v>
      </c>
      <c r="BL2790" s="1">
        <v>0</v>
      </c>
      <c r="BM2790" s="1">
        <v>0</v>
      </c>
      <c r="BN2790" s="1">
        <v>0</v>
      </c>
      <c r="BO2790" s="1">
        <v>0</v>
      </c>
      <c r="BP2790" s="1">
        <v>2013</v>
      </c>
      <c r="BQ2790" s="1"/>
      <c r="BR2790" s="1">
        <v>0</v>
      </c>
      <c r="BS2790" s="1" t="s">
        <v>454</v>
      </c>
      <c r="BT2790" s="1">
        <v>0</v>
      </c>
      <c r="BU2790" s="1">
        <v>0</v>
      </c>
      <c r="BV2790" s="1">
        <v>0</v>
      </c>
    </row>
    <row r="2791" spans="1:74" x14ac:dyDescent="0.2">
      <c r="A2791" s="1">
        <v>3871</v>
      </c>
      <c r="B2791" s="1">
        <v>3871</v>
      </c>
      <c r="C2791" s="1">
        <v>34980</v>
      </c>
      <c r="D2791" s="1"/>
      <c r="E2791" s="1" t="s">
        <v>452</v>
      </c>
      <c r="F2791" s="1" t="s">
        <v>84</v>
      </c>
      <c r="G2791" s="1">
        <v>2008</v>
      </c>
      <c r="H2791" s="1">
        <f>IF(L2791&gt;0,G2791-G2790,Check)</f>
        <v>1</v>
      </c>
      <c r="I2791" s="1"/>
      <c r="J2791" s="1"/>
      <c r="K2791" s="1"/>
      <c r="L2791" s="1">
        <v>191966</v>
      </c>
      <c r="M2791" s="1">
        <v>167825</v>
      </c>
      <c r="N2791" s="1">
        <v>191966</v>
      </c>
      <c r="O2791" s="1">
        <v>167825</v>
      </c>
      <c r="P2791" s="1">
        <v>7084</v>
      </c>
      <c r="Q2791" s="1">
        <v>615915</v>
      </c>
      <c r="R2791" s="1">
        <v>3.2084587899999999</v>
      </c>
      <c r="S2791" s="1">
        <v>1459375591</v>
      </c>
      <c r="T2791" s="1">
        <v>1552922</v>
      </c>
      <c r="U2791" s="1">
        <v>885310</v>
      </c>
      <c r="V2791" s="1">
        <v>547687</v>
      </c>
      <c r="W2791" s="1">
        <v>12741</v>
      </c>
      <c r="X2791" s="1">
        <v>27719</v>
      </c>
      <c r="Y2791" s="1">
        <v>25159</v>
      </c>
      <c r="Z2791" s="1">
        <v>32268</v>
      </c>
      <c r="AA2791" s="1">
        <v>27500</v>
      </c>
      <c r="AB2791" s="1">
        <v>1514651</v>
      </c>
      <c r="AC2791" s="1">
        <v>12.3</v>
      </c>
      <c r="AD2791" s="1">
        <v>8.1999999999999993</v>
      </c>
      <c r="AE2791" s="1">
        <v>79.599999999999994</v>
      </c>
      <c r="AF2791" s="1">
        <v>24.8</v>
      </c>
      <c r="AG2791" s="1">
        <v>64.7</v>
      </c>
      <c r="AH2791" s="1">
        <v>10.5</v>
      </c>
      <c r="AI2791" s="1">
        <v>604174</v>
      </c>
      <c r="AJ2791" s="1">
        <v>31611</v>
      </c>
      <c r="AK2791" s="1">
        <v>192777</v>
      </c>
      <c r="AL2791" s="1">
        <v>237564</v>
      </c>
      <c r="AM2791" s="1">
        <v>101992</v>
      </c>
      <c r="AN2791" s="1">
        <v>40230</v>
      </c>
      <c r="AO2791" s="1">
        <v>5.23</v>
      </c>
      <c r="AP2791" s="1">
        <v>51841</v>
      </c>
      <c r="AQ2791" s="1">
        <v>71039</v>
      </c>
      <c r="AR2791" s="1">
        <v>31.9</v>
      </c>
      <c r="AS2791" s="1">
        <v>48.1</v>
      </c>
      <c r="AT2791" s="1">
        <v>20</v>
      </c>
      <c r="AU2791" s="1">
        <v>620216</v>
      </c>
      <c r="AV2791" s="1">
        <v>82441</v>
      </c>
      <c r="AW2791" s="1">
        <v>8241</v>
      </c>
      <c r="AX2791" s="1">
        <v>26</v>
      </c>
      <c r="AY2791" s="1">
        <v>45561.08</v>
      </c>
      <c r="AZ2791" s="1">
        <v>757217.33</v>
      </c>
      <c r="BA2791" s="1">
        <v>802778.42</v>
      </c>
      <c r="BB2791" s="1">
        <v>5.67</v>
      </c>
      <c r="BC2791" s="1">
        <v>94.33</v>
      </c>
      <c r="BD2791" s="1">
        <v>3.23</v>
      </c>
      <c r="BE2791" s="1">
        <v>20492.8</v>
      </c>
      <c r="BF2791" s="1">
        <v>132004</v>
      </c>
      <c r="BG2791" s="1">
        <v>23.69</v>
      </c>
      <c r="BH2791" s="1">
        <v>1.17</v>
      </c>
      <c r="BI2791" s="1">
        <v>2013</v>
      </c>
      <c r="BJ2791" s="1" t="s">
        <v>453</v>
      </c>
      <c r="BK2791" s="1">
        <v>0</v>
      </c>
      <c r="BL2791" s="1">
        <v>0</v>
      </c>
      <c r="BM2791" s="1">
        <v>0</v>
      </c>
      <c r="BN2791" s="1">
        <v>0</v>
      </c>
      <c r="BO2791" s="1">
        <v>0</v>
      </c>
      <c r="BP2791" s="1">
        <v>2013</v>
      </c>
      <c r="BQ2791" s="1"/>
      <c r="BR2791" s="1">
        <v>0</v>
      </c>
      <c r="BS2791" s="1" t="s">
        <v>454</v>
      </c>
      <c r="BT2791" s="1">
        <v>0</v>
      </c>
      <c r="BU2791" s="1">
        <v>0</v>
      </c>
      <c r="BV2791" s="1">
        <v>0</v>
      </c>
    </row>
    <row r="2792" spans="1:74" x14ac:dyDescent="0.2">
      <c r="A2792" s="1">
        <v>3872</v>
      </c>
      <c r="B2792" s="1">
        <v>3872</v>
      </c>
      <c r="C2792" s="1">
        <v>34980</v>
      </c>
      <c r="D2792" s="1"/>
      <c r="E2792" s="1" t="s">
        <v>452</v>
      </c>
      <c r="F2792" s="1" t="s">
        <v>84</v>
      </c>
      <c r="G2792" s="1">
        <v>2009</v>
      </c>
      <c r="H2792" s="1">
        <f>IF(L2792&gt;0,G2792-G2791,Check)</f>
        <v>1</v>
      </c>
      <c r="I2792" s="1"/>
      <c r="J2792" s="1"/>
      <c r="K2792" s="1"/>
      <c r="L2792" s="1">
        <v>184426</v>
      </c>
      <c r="M2792" s="1">
        <v>85973</v>
      </c>
      <c r="N2792" s="1">
        <v>184426</v>
      </c>
      <c r="O2792" s="1">
        <v>85973</v>
      </c>
      <c r="P2792" s="1">
        <v>3082</v>
      </c>
      <c r="Q2792" s="1">
        <v>748902</v>
      </c>
      <c r="R2792" s="1">
        <v>4.0607181199999998</v>
      </c>
      <c r="S2792" s="1">
        <v>1459375591</v>
      </c>
      <c r="T2792" s="1">
        <v>1581908</v>
      </c>
      <c r="U2792" s="1">
        <v>892149</v>
      </c>
      <c r="V2792" s="1">
        <v>562599</v>
      </c>
      <c r="W2792" s="1">
        <v>13742</v>
      </c>
      <c r="X2792" s="1">
        <v>26893</v>
      </c>
      <c r="Y2792" s="1">
        <v>24697</v>
      </c>
      <c r="Z2792" s="1">
        <v>30697</v>
      </c>
      <c r="AA2792" s="1">
        <v>26473</v>
      </c>
      <c r="AB2792" s="1">
        <v>1547869</v>
      </c>
      <c r="AC2792" s="1">
        <v>13.3</v>
      </c>
      <c r="AD2792" s="1">
        <v>8.6999999999999993</v>
      </c>
      <c r="AE2792" s="1">
        <v>78</v>
      </c>
      <c r="AF2792" s="1">
        <v>24.5</v>
      </c>
      <c r="AG2792" s="1">
        <v>65</v>
      </c>
      <c r="AH2792" s="1">
        <v>10.5</v>
      </c>
      <c r="AI2792" s="1">
        <v>598055</v>
      </c>
      <c r="AJ2792" s="1">
        <v>30946</v>
      </c>
      <c r="AK2792" s="1">
        <v>190539</v>
      </c>
      <c r="AL2792" s="1">
        <v>244320</v>
      </c>
      <c r="AM2792" s="1">
        <v>92604</v>
      </c>
      <c r="AN2792" s="1">
        <v>39646</v>
      </c>
      <c r="AO2792" s="1">
        <v>5.17</v>
      </c>
      <c r="AP2792" s="1">
        <v>51066</v>
      </c>
      <c r="AQ2792" s="1">
        <v>68223</v>
      </c>
      <c r="AR2792" s="1">
        <v>33.1</v>
      </c>
      <c r="AS2792" s="1">
        <v>48.4</v>
      </c>
      <c r="AT2792" s="1">
        <v>18.5</v>
      </c>
      <c r="AU2792" s="1">
        <v>616527</v>
      </c>
      <c r="AV2792" s="1">
        <v>77492</v>
      </c>
      <c r="AW2792" s="1">
        <v>8829</v>
      </c>
      <c r="AX2792" s="1">
        <v>25.8</v>
      </c>
      <c r="AY2792" s="1">
        <v>74951.17</v>
      </c>
      <c r="AZ2792" s="1">
        <v>731281.83</v>
      </c>
      <c r="BA2792" s="1">
        <v>806233</v>
      </c>
      <c r="BB2792" s="1">
        <v>9.2899999999999991</v>
      </c>
      <c r="BC2792" s="1">
        <v>90.71</v>
      </c>
      <c r="BD2792" s="1">
        <v>2.33</v>
      </c>
      <c r="BE2792" s="1">
        <v>20492.8</v>
      </c>
      <c r="BF2792" s="1">
        <v>125167</v>
      </c>
      <c r="BG2792" s="1">
        <v>27.9</v>
      </c>
      <c r="BH2792" s="1">
        <v>1.17</v>
      </c>
      <c r="BI2792" s="1">
        <v>2013</v>
      </c>
      <c r="BJ2792" s="1" t="s">
        <v>453</v>
      </c>
      <c r="BK2792" s="1">
        <v>0</v>
      </c>
      <c r="BL2792" s="1">
        <v>0</v>
      </c>
      <c r="BM2792" s="1">
        <v>0</v>
      </c>
      <c r="BN2792" s="1">
        <v>0</v>
      </c>
      <c r="BO2792" s="1">
        <v>0</v>
      </c>
      <c r="BP2792" s="1">
        <v>2013</v>
      </c>
      <c r="BQ2792" s="1"/>
      <c r="BR2792" s="1">
        <v>0</v>
      </c>
      <c r="BS2792" s="1" t="s">
        <v>454</v>
      </c>
      <c r="BT2792" s="1">
        <v>0</v>
      </c>
      <c r="BU2792" s="1">
        <v>0</v>
      </c>
      <c r="BV2792" s="1">
        <v>0</v>
      </c>
    </row>
    <row r="2793" spans="1:74" x14ac:dyDescent="0.2">
      <c r="A2793" s="1">
        <v>3873</v>
      </c>
      <c r="B2793" s="1">
        <v>3873</v>
      </c>
      <c r="C2793" s="1">
        <v>34980</v>
      </c>
      <c r="D2793" s="1"/>
      <c r="E2793" s="1" t="s">
        <v>452</v>
      </c>
      <c r="F2793" s="1" t="s">
        <v>84</v>
      </c>
      <c r="G2793" s="1">
        <v>2010</v>
      </c>
      <c r="H2793" s="1">
        <f>IF(L2793&gt;0,G2793-G2792,Check)</f>
        <v>1</v>
      </c>
      <c r="I2793" s="1"/>
      <c r="J2793" s="1"/>
      <c r="K2793" s="1"/>
      <c r="L2793" s="1">
        <v>212371</v>
      </c>
      <c r="M2793" s="1">
        <v>429650</v>
      </c>
      <c r="N2793" s="1">
        <v>212371</v>
      </c>
      <c r="O2793" s="1">
        <v>429650</v>
      </c>
      <c r="P2793" s="1">
        <v>15060</v>
      </c>
      <c r="Q2793" s="1">
        <v>505562</v>
      </c>
      <c r="R2793" s="1">
        <v>2.3805604339999999</v>
      </c>
      <c r="S2793" s="1">
        <v>1459375591</v>
      </c>
      <c r="T2793" s="1">
        <v>1593050</v>
      </c>
      <c r="U2793" s="1">
        <v>886707</v>
      </c>
      <c r="V2793" s="1">
        <v>572814</v>
      </c>
      <c r="W2793" s="1">
        <v>15403</v>
      </c>
      <c r="X2793" s="1">
        <v>25041</v>
      </c>
      <c r="Y2793" s="1">
        <v>22249</v>
      </c>
      <c r="Z2793" s="1">
        <v>30158</v>
      </c>
      <c r="AA2793" s="1">
        <v>25895</v>
      </c>
      <c r="AB2793" s="1">
        <v>1548824</v>
      </c>
      <c r="AC2793" s="1"/>
      <c r="AD2793" s="1"/>
      <c r="AE2793" s="1"/>
      <c r="AF2793" s="1">
        <v>24.3</v>
      </c>
      <c r="AG2793" s="1">
        <v>64.900000000000006</v>
      </c>
      <c r="AH2793" s="1">
        <v>10.8</v>
      </c>
      <c r="AI2793" s="1">
        <v>599775</v>
      </c>
      <c r="AJ2793" s="1">
        <v>32528</v>
      </c>
      <c r="AK2793" s="1">
        <v>194585</v>
      </c>
      <c r="AL2793" s="1">
        <v>242758</v>
      </c>
      <c r="AM2793" s="1">
        <v>95055</v>
      </c>
      <c r="AN2793" s="1">
        <v>34849</v>
      </c>
      <c r="AO2793" s="1">
        <v>5.42</v>
      </c>
      <c r="AP2793" s="1">
        <v>47975</v>
      </c>
      <c r="AQ2793" s="1">
        <v>65563</v>
      </c>
      <c r="AR2793" s="1">
        <v>36</v>
      </c>
      <c r="AS2793" s="1">
        <v>46.3</v>
      </c>
      <c r="AT2793" s="1">
        <v>17.7</v>
      </c>
      <c r="AU2793" s="1">
        <v>585356</v>
      </c>
      <c r="AV2793" s="1">
        <v>76788</v>
      </c>
      <c r="AW2793" s="1">
        <v>7409</v>
      </c>
      <c r="AX2793" s="1">
        <v>26.1</v>
      </c>
      <c r="AY2793" s="1">
        <v>70771.5</v>
      </c>
      <c r="AZ2793" s="1">
        <v>766031.08</v>
      </c>
      <c r="BA2793" s="1">
        <v>836802.58</v>
      </c>
      <c r="BB2793" s="1">
        <v>8.4600000000000009</v>
      </c>
      <c r="BC2793" s="1">
        <v>91.54</v>
      </c>
      <c r="BD2793" s="1">
        <v>2.78</v>
      </c>
      <c r="BE2793" s="1">
        <v>20492.8</v>
      </c>
      <c r="BF2793" s="1">
        <v>118330</v>
      </c>
      <c r="BG2793" s="1">
        <v>28.53</v>
      </c>
      <c r="BH2793" s="1">
        <v>1.1499999999999999</v>
      </c>
      <c r="BI2793" s="1">
        <v>2013</v>
      </c>
      <c r="BJ2793" s="1" t="s">
        <v>453</v>
      </c>
      <c r="BK2793" s="1">
        <v>0</v>
      </c>
      <c r="BL2793" s="1">
        <v>0</v>
      </c>
      <c r="BM2793" s="1">
        <v>0</v>
      </c>
      <c r="BN2793" s="1">
        <v>0</v>
      </c>
      <c r="BO2793" s="1">
        <v>0</v>
      </c>
      <c r="BP2793" s="1">
        <v>2013</v>
      </c>
      <c r="BQ2793" s="1"/>
      <c r="BR2793" s="1">
        <v>0</v>
      </c>
      <c r="BS2793" s="1" t="s">
        <v>454</v>
      </c>
      <c r="BT2793" s="1">
        <v>0</v>
      </c>
      <c r="BU2793" s="1">
        <v>0</v>
      </c>
      <c r="BV2793" s="1">
        <v>0</v>
      </c>
    </row>
    <row r="2794" spans="1:74" x14ac:dyDescent="0.2">
      <c r="A2794" s="1">
        <v>3874</v>
      </c>
      <c r="B2794" s="1">
        <v>3874</v>
      </c>
      <c r="C2794" s="1">
        <v>34980</v>
      </c>
      <c r="D2794" s="1"/>
      <c r="E2794" s="1" t="s">
        <v>452</v>
      </c>
      <c r="F2794" s="1" t="s">
        <v>84</v>
      </c>
      <c r="G2794" s="1">
        <v>2011</v>
      </c>
      <c r="H2794" s="1">
        <f>IF(L2794&gt;0,G2794-G2793,Check)</f>
        <v>1</v>
      </c>
      <c r="I2794" s="1"/>
      <c r="J2794" s="1"/>
      <c r="K2794" s="1"/>
      <c r="L2794" s="1">
        <v>281173</v>
      </c>
      <c r="M2794" s="1">
        <v>204256</v>
      </c>
      <c r="N2794" s="1">
        <v>281173</v>
      </c>
      <c r="O2794" s="1">
        <v>204256</v>
      </c>
      <c r="P2794" s="1">
        <v>6856</v>
      </c>
      <c r="Q2794" s="1">
        <v>568827</v>
      </c>
      <c r="R2794" s="1">
        <v>2.023049866</v>
      </c>
      <c r="S2794" s="1">
        <v>1459375591</v>
      </c>
      <c r="T2794" s="1">
        <v>1620403</v>
      </c>
      <c r="U2794" s="1">
        <v>892523</v>
      </c>
      <c r="V2794" s="1">
        <v>584586</v>
      </c>
      <c r="W2794" s="1">
        <v>15518</v>
      </c>
      <c r="X2794" s="1">
        <v>26456</v>
      </c>
      <c r="Y2794" s="1">
        <v>23142</v>
      </c>
      <c r="Z2794" s="1">
        <v>31857</v>
      </c>
      <c r="AA2794" s="1">
        <v>29481</v>
      </c>
      <c r="AB2794" s="1">
        <v>1581761</v>
      </c>
      <c r="AC2794" s="1"/>
      <c r="AD2794" s="1"/>
      <c r="AE2794" s="1"/>
      <c r="AF2794" s="1">
        <v>24.2</v>
      </c>
      <c r="AG2794" s="1">
        <v>64.8</v>
      </c>
      <c r="AH2794" s="1">
        <v>11</v>
      </c>
      <c r="AI2794" s="1">
        <v>613496</v>
      </c>
      <c r="AJ2794" s="1">
        <v>35500</v>
      </c>
      <c r="AK2794" s="1">
        <v>200628</v>
      </c>
      <c r="AL2794" s="1">
        <v>245014</v>
      </c>
      <c r="AM2794" s="1">
        <v>98111</v>
      </c>
      <c r="AN2794" s="1">
        <v>34243</v>
      </c>
      <c r="AO2794" s="1">
        <v>5.79</v>
      </c>
      <c r="AP2794" s="1">
        <v>49992</v>
      </c>
      <c r="AQ2794" s="1">
        <v>69801</v>
      </c>
      <c r="AR2794" s="1">
        <v>34.5</v>
      </c>
      <c r="AS2794" s="1">
        <v>46.1</v>
      </c>
      <c r="AT2794" s="1">
        <v>19.399999999999999</v>
      </c>
      <c r="AU2794" s="1">
        <v>625392</v>
      </c>
      <c r="AV2794" s="1">
        <v>73954</v>
      </c>
      <c r="AW2794" s="1">
        <v>10705</v>
      </c>
      <c r="AX2794" s="1">
        <v>26</v>
      </c>
      <c r="AY2794" s="1">
        <v>65780.42</v>
      </c>
      <c r="AZ2794" s="1">
        <v>789556.25</v>
      </c>
      <c r="BA2794" s="1">
        <v>855336.67</v>
      </c>
      <c r="BB2794" s="1">
        <v>7.69</v>
      </c>
      <c r="BC2794" s="1">
        <v>92.31</v>
      </c>
      <c r="BD2794" s="1">
        <v>3.53</v>
      </c>
      <c r="BE2794" s="1">
        <v>20492.8</v>
      </c>
      <c r="BF2794" s="1">
        <v>111493</v>
      </c>
      <c r="BG2794" s="1">
        <v>29.79</v>
      </c>
      <c r="BH2794" s="1">
        <v>1.1200000000000001</v>
      </c>
      <c r="BI2794" s="1">
        <v>2013</v>
      </c>
      <c r="BJ2794" s="1" t="s">
        <v>453</v>
      </c>
      <c r="BK2794" s="1">
        <v>0</v>
      </c>
      <c r="BL2794" s="1">
        <v>0</v>
      </c>
      <c r="BM2794" s="1">
        <v>0</v>
      </c>
      <c r="BN2794" s="1">
        <v>0</v>
      </c>
      <c r="BO2794" s="1">
        <v>0</v>
      </c>
      <c r="BP2794" s="1">
        <v>2013</v>
      </c>
      <c r="BQ2794" s="1"/>
      <c r="BR2794" s="1">
        <v>0</v>
      </c>
      <c r="BS2794" s="1" t="s">
        <v>454</v>
      </c>
      <c r="BT2794" s="1">
        <v>0</v>
      </c>
      <c r="BU2794" s="1">
        <v>0</v>
      </c>
      <c r="BV2794" s="1">
        <v>0</v>
      </c>
    </row>
    <row r="2795" spans="1:74" x14ac:dyDescent="0.2">
      <c r="A2795" s="1">
        <v>3875</v>
      </c>
      <c r="B2795" s="1">
        <v>3875</v>
      </c>
      <c r="C2795" s="1">
        <v>34980</v>
      </c>
      <c r="D2795" s="1"/>
      <c r="E2795" s="1" t="s">
        <v>452</v>
      </c>
      <c r="F2795" s="1" t="s">
        <v>84</v>
      </c>
      <c r="G2795" s="1">
        <v>2012</v>
      </c>
      <c r="H2795" s="1">
        <f>IF(L2795&gt;0,G2795-G2794,Check)</f>
        <v>1</v>
      </c>
      <c r="I2795" s="1"/>
      <c r="J2795" s="1"/>
      <c r="K2795" s="1"/>
      <c r="L2795" s="1">
        <v>264874</v>
      </c>
      <c r="M2795" s="1">
        <v>203144</v>
      </c>
      <c r="N2795" s="1">
        <v>264874</v>
      </c>
      <c r="O2795" s="1">
        <v>203144</v>
      </c>
      <c r="P2795" s="1">
        <v>6810</v>
      </c>
      <c r="Q2795" s="1">
        <v>793440</v>
      </c>
      <c r="R2795" s="1">
        <v>2.9955375009999998</v>
      </c>
      <c r="S2795" s="1">
        <v>1459375591</v>
      </c>
      <c r="T2795" s="1">
        <v>1645638</v>
      </c>
      <c r="U2795" s="1">
        <v>928613</v>
      </c>
      <c r="V2795" s="1">
        <v>584070</v>
      </c>
      <c r="W2795" s="1">
        <v>16999</v>
      </c>
      <c r="X2795" s="1">
        <v>26946</v>
      </c>
      <c r="Y2795" s="1">
        <v>24308</v>
      </c>
      <c r="Z2795" s="1">
        <v>31653</v>
      </c>
      <c r="AA2795" s="1">
        <v>25404</v>
      </c>
      <c r="AB2795" s="1">
        <v>1608546</v>
      </c>
      <c r="AC2795" s="1"/>
      <c r="AD2795" s="1"/>
      <c r="AE2795" s="1"/>
      <c r="AF2795" s="1">
        <v>24</v>
      </c>
      <c r="AG2795" s="1">
        <v>64.5</v>
      </c>
      <c r="AH2795" s="1">
        <v>11.5</v>
      </c>
      <c r="AI2795" s="1">
        <v>616606</v>
      </c>
      <c r="AJ2795" s="1">
        <v>34207</v>
      </c>
      <c r="AK2795" s="1">
        <v>193208</v>
      </c>
      <c r="AL2795" s="1">
        <v>249876</v>
      </c>
      <c r="AM2795" s="1">
        <v>99945</v>
      </c>
      <c r="AN2795" s="1">
        <v>39370</v>
      </c>
      <c r="AO2795" s="1">
        <v>5.55</v>
      </c>
      <c r="AP2795" s="1">
        <v>51500</v>
      </c>
      <c r="AQ2795" s="1">
        <v>70559</v>
      </c>
      <c r="AR2795" s="1">
        <v>33.5</v>
      </c>
      <c r="AS2795" s="1">
        <v>46.4</v>
      </c>
      <c r="AT2795" s="1">
        <v>20.100000000000001</v>
      </c>
      <c r="AU2795" s="1">
        <v>647519</v>
      </c>
      <c r="AV2795" s="1">
        <v>75268</v>
      </c>
      <c r="AW2795" s="1">
        <v>8428</v>
      </c>
      <c r="AX2795" s="1">
        <v>26.3</v>
      </c>
      <c r="AY2795" s="1">
        <v>54865.75</v>
      </c>
      <c r="AZ2795" s="1">
        <v>805716</v>
      </c>
      <c r="BA2795" s="1">
        <v>860581.75</v>
      </c>
      <c r="BB2795" s="1">
        <v>6.38</v>
      </c>
      <c r="BC2795" s="1">
        <v>93.62</v>
      </c>
      <c r="BD2795" s="1">
        <v>3.61</v>
      </c>
      <c r="BE2795" s="1">
        <v>20492.8</v>
      </c>
      <c r="BF2795" s="1">
        <v>115433</v>
      </c>
      <c r="BG2795" s="1">
        <v>29.83</v>
      </c>
      <c r="BH2795" s="1">
        <v>1.0900000000000001</v>
      </c>
      <c r="BI2795" s="1">
        <v>2013</v>
      </c>
      <c r="BJ2795" s="1" t="s">
        <v>453</v>
      </c>
      <c r="BK2795" s="1">
        <v>0</v>
      </c>
      <c r="BL2795" s="1">
        <v>0</v>
      </c>
      <c r="BM2795" s="1">
        <v>0</v>
      </c>
      <c r="BN2795" s="1">
        <v>0</v>
      </c>
      <c r="BO2795" s="1">
        <v>0</v>
      </c>
      <c r="BP2795" s="1">
        <v>2013</v>
      </c>
      <c r="BQ2795" s="1"/>
      <c r="BR2795" s="1">
        <v>0</v>
      </c>
      <c r="BS2795" s="1" t="s">
        <v>454</v>
      </c>
      <c r="BT2795" s="1">
        <v>0</v>
      </c>
      <c r="BU2795" s="1">
        <v>0</v>
      </c>
      <c r="BV2795" s="1">
        <v>0</v>
      </c>
    </row>
    <row r="2796" spans="1:74" x14ac:dyDescent="0.2">
      <c r="A2796" s="1">
        <v>3876</v>
      </c>
      <c r="B2796" s="1">
        <v>3876</v>
      </c>
      <c r="C2796" s="1">
        <v>34980</v>
      </c>
      <c r="D2796" s="1"/>
      <c r="E2796" s="1" t="s">
        <v>452</v>
      </c>
      <c r="F2796" s="1" t="s">
        <v>84</v>
      </c>
      <c r="G2796" s="1">
        <v>2013</v>
      </c>
      <c r="H2796" s="1">
        <f>IF(L2796&gt;0,G2796-G2795,Check)</f>
        <v>1</v>
      </c>
      <c r="I2796" s="1"/>
      <c r="J2796" s="1"/>
      <c r="K2796" s="1"/>
      <c r="L2796" s="1">
        <v>243496</v>
      </c>
      <c r="M2796" s="1">
        <v>201039</v>
      </c>
      <c r="N2796" s="1">
        <v>243496</v>
      </c>
      <c r="O2796" s="1">
        <v>201039</v>
      </c>
      <c r="P2796" s="1">
        <v>6669</v>
      </c>
      <c r="Q2796" s="1">
        <v>756329</v>
      </c>
      <c r="R2796" s="1">
        <v>3.1061249470000001</v>
      </c>
      <c r="S2796" s="1">
        <v>1459375591</v>
      </c>
      <c r="T2796" s="1">
        <v>1757424</v>
      </c>
      <c r="U2796" s="1">
        <v>969021</v>
      </c>
      <c r="V2796" s="1">
        <v>641535</v>
      </c>
      <c r="W2796" s="1">
        <v>15453</v>
      </c>
      <c r="X2796" s="1">
        <v>27098</v>
      </c>
      <c r="Y2796" s="1">
        <v>25273</v>
      </c>
      <c r="Z2796" s="1">
        <v>31806</v>
      </c>
      <c r="AA2796" s="1">
        <v>30710</v>
      </c>
      <c r="AB2796" s="1">
        <v>1718322</v>
      </c>
      <c r="AC2796" s="1">
        <v>13.7</v>
      </c>
      <c r="AD2796" s="1">
        <v>10</v>
      </c>
      <c r="AE2796" s="1">
        <v>76.3</v>
      </c>
      <c r="AF2796" s="1">
        <v>23.9</v>
      </c>
      <c r="AG2796" s="1">
        <v>64.3</v>
      </c>
      <c r="AH2796" s="1">
        <v>11.8</v>
      </c>
      <c r="AI2796" s="1">
        <v>662187</v>
      </c>
      <c r="AJ2796" s="1">
        <v>32681</v>
      </c>
      <c r="AK2796" s="1">
        <v>215242</v>
      </c>
      <c r="AL2796" s="1">
        <v>265788</v>
      </c>
      <c r="AM2796" s="1">
        <v>102586</v>
      </c>
      <c r="AN2796" s="1">
        <v>45890</v>
      </c>
      <c r="AO2796" s="1">
        <v>4.9400000000000004</v>
      </c>
      <c r="AP2796" s="1">
        <v>51996</v>
      </c>
      <c r="AQ2796" s="1">
        <v>71471</v>
      </c>
      <c r="AR2796" s="1">
        <v>32.1</v>
      </c>
      <c r="AS2796" s="1">
        <v>47.5</v>
      </c>
      <c r="AT2796" s="1">
        <v>20.399999999999999</v>
      </c>
      <c r="AU2796" s="1">
        <v>704349</v>
      </c>
      <c r="AV2796" s="1">
        <v>77036</v>
      </c>
      <c r="AW2796" s="1">
        <v>8641</v>
      </c>
      <c r="AX2796" s="1">
        <v>26.5</v>
      </c>
      <c r="AY2796" s="1">
        <v>53080.33</v>
      </c>
      <c r="AZ2796" s="1">
        <v>811929.25</v>
      </c>
      <c r="BA2796" s="1">
        <v>865009.58</v>
      </c>
      <c r="BB2796" s="1">
        <v>6.13</v>
      </c>
      <c r="BC2796" s="1">
        <v>93.87</v>
      </c>
      <c r="BD2796" s="1">
        <v>3.52</v>
      </c>
      <c r="BE2796" s="1">
        <v>20492.8</v>
      </c>
      <c r="BF2796" s="1">
        <v>116628</v>
      </c>
      <c r="BG2796" s="1">
        <v>30.15</v>
      </c>
      <c r="BH2796" s="1">
        <v>1.08</v>
      </c>
      <c r="BI2796" s="1">
        <v>2013</v>
      </c>
      <c r="BJ2796" s="1" t="s">
        <v>453</v>
      </c>
      <c r="BK2796" s="1">
        <v>1</v>
      </c>
      <c r="BL2796" s="1">
        <v>0</v>
      </c>
      <c r="BM2796" s="1">
        <v>0</v>
      </c>
      <c r="BN2796" s="1">
        <v>0</v>
      </c>
      <c r="BO2796" s="1">
        <v>0</v>
      </c>
      <c r="BP2796" s="1">
        <v>2013</v>
      </c>
      <c r="BQ2796" s="1"/>
      <c r="BR2796" s="1">
        <v>1</v>
      </c>
      <c r="BS2796" s="1" t="s">
        <v>454</v>
      </c>
      <c r="BT2796" s="1">
        <v>0</v>
      </c>
      <c r="BU2796" s="1">
        <v>0</v>
      </c>
      <c r="BV2796" s="1">
        <v>0</v>
      </c>
    </row>
    <row r="2797" spans="1:74" x14ac:dyDescent="0.2">
      <c r="A2797" s="1">
        <v>3877</v>
      </c>
      <c r="B2797" s="1">
        <v>3877</v>
      </c>
      <c r="C2797" s="1">
        <v>34980</v>
      </c>
      <c r="D2797" s="1"/>
      <c r="E2797" s="1" t="s">
        <v>452</v>
      </c>
      <c r="F2797" s="1" t="s">
        <v>84</v>
      </c>
      <c r="G2797" s="1">
        <v>2014</v>
      </c>
      <c r="H2797" s="1">
        <f>IF(L2797&gt;0,G2797-G2796,Check)</f>
        <v>1</v>
      </c>
      <c r="I2797" s="1"/>
      <c r="J2797" s="1"/>
      <c r="K2797" s="1"/>
      <c r="L2797" s="1">
        <v>258023</v>
      </c>
      <c r="M2797" s="1">
        <v>195239</v>
      </c>
      <c r="N2797" s="1">
        <v>258023</v>
      </c>
      <c r="O2797" s="1">
        <v>195239</v>
      </c>
      <c r="P2797" s="1">
        <v>6985</v>
      </c>
      <c r="Q2797" s="1">
        <v>691698</v>
      </c>
      <c r="R2797" s="1">
        <v>2.680761017</v>
      </c>
      <c r="S2797" s="1">
        <v>1459375591</v>
      </c>
      <c r="T2797" s="1">
        <v>1792468</v>
      </c>
      <c r="U2797" s="1">
        <v>998154</v>
      </c>
      <c r="V2797" s="1">
        <v>635704</v>
      </c>
      <c r="W2797" s="1">
        <v>16205</v>
      </c>
      <c r="X2797" s="1">
        <v>27278</v>
      </c>
      <c r="Y2797" s="1">
        <v>25114</v>
      </c>
      <c r="Z2797" s="1">
        <v>31385</v>
      </c>
      <c r="AA2797" s="1">
        <v>30900</v>
      </c>
      <c r="AB2797" s="1">
        <v>1755771</v>
      </c>
      <c r="AC2797" s="1">
        <v>15.1</v>
      </c>
      <c r="AD2797" s="1">
        <v>8.6999999999999993</v>
      </c>
      <c r="AE2797" s="1">
        <v>76.2</v>
      </c>
      <c r="AF2797" s="1">
        <v>23.7</v>
      </c>
      <c r="AG2797" s="1">
        <v>64</v>
      </c>
      <c r="AH2797" s="1">
        <v>12.3</v>
      </c>
      <c r="AI2797" s="1">
        <v>674665</v>
      </c>
      <c r="AJ2797" s="1">
        <v>37480</v>
      </c>
      <c r="AK2797" s="1">
        <v>221115</v>
      </c>
      <c r="AL2797" s="1">
        <v>260739</v>
      </c>
      <c r="AM2797" s="1">
        <v>108911</v>
      </c>
      <c r="AN2797" s="1">
        <v>46420</v>
      </c>
      <c r="AO2797" s="1">
        <v>5.56</v>
      </c>
      <c r="AP2797" s="1">
        <v>52640</v>
      </c>
      <c r="AQ2797" s="1">
        <v>74288</v>
      </c>
      <c r="AR2797" s="1">
        <v>31.7</v>
      </c>
      <c r="AS2797" s="1">
        <v>46.2</v>
      </c>
      <c r="AT2797" s="1">
        <v>22.1</v>
      </c>
      <c r="AU2797" s="1">
        <v>711778</v>
      </c>
      <c r="AV2797" s="1">
        <v>85652</v>
      </c>
      <c r="AW2797" s="1">
        <v>11383</v>
      </c>
      <c r="AX2797" s="1">
        <v>27</v>
      </c>
      <c r="AY2797" s="1">
        <v>45010.33</v>
      </c>
      <c r="AZ2797" s="1">
        <v>824522.17</v>
      </c>
      <c r="BA2797" s="1">
        <v>869532.5</v>
      </c>
      <c r="BB2797" s="1">
        <v>5.18</v>
      </c>
      <c r="BC2797" s="1">
        <v>94.82</v>
      </c>
      <c r="BD2797" s="1">
        <v>3.36</v>
      </c>
      <c r="BE2797" s="1">
        <v>20492.8</v>
      </c>
      <c r="BF2797" s="1">
        <v>118933</v>
      </c>
      <c r="BG2797" s="1">
        <v>27.95</v>
      </c>
      <c r="BH2797" s="1">
        <v>1.06</v>
      </c>
      <c r="BI2797" s="1">
        <v>2013</v>
      </c>
      <c r="BJ2797" s="1" t="s">
        <v>453</v>
      </c>
      <c r="BK2797" s="1">
        <v>1</v>
      </c>
      <c r="BL2797" s="1">
        <v>1</v>
      </c>
      <c r="BM2797" s="1">
        <v>0</v>
      </c>
      <c r="BN2797" s="1">
        <v>0</v>
      </c>
      <c r="BO2797" s="1">
        <v>0</v>
      </c>
      <c r="BP2797" s="1">
        <v>2013</v>
      </c>
      <c r="BQ2797" s="1"/>
      <c r="BR2797" s="1">
        <v>1</v>
      </c>
      <c r="BS2797" s="1" t="s">
        <v>454</v>
      </c>
      <c r="BT2797" s="1">
        <v>0</v>
      </c>
      <c r="BU2797" s="1">
        <v>0</v>
      </c>
      <c r="BV2797" s="1">
        <v>0</v>
      </c>
    </row>
    <row r="2798" spans="1:74" x14ac:dyDescent="0.2">
      <c r="A2798" s="1">
        <v>3878</v>
      </c>
      <c r="B2798" s="1">
        <v>3878</v>
      </c>
      <c r="C2798" s="1">
        <v>34980</v>
      </c>
      <c r="D2798" s="1"/>
      <c r="E2798" s="1" t="s">
        <v>452</v>
      </c>
      <c r="F2798" s="1" t="s">
        <v>84</v>
      </c>
      <c r="G2798" s="1">
        <v>2015</v>
      </c>
      <c r="H2798" s="1">
        <f>IF(L2798&gt;0,G2798-G2797,Check)</f>
        <v>1</v>
      </c>
      <c r="I2798" s="1"/>
      <c r="J2798" s="1"/>
      <c r="K2798" s="1"/>
      <c r="L2798" s="1">
        <v>273878</v>
      </c>
      <c r="M2798" s="1">
        <v>199048</v>
      </c>
      <c r="N2798" s="1">
        <v>273878</v>
      </c>
      <c r="O2798" s="1">
        <v>199048</v>
      </c>
      <c r="P2798" s="1">
        <v>7532</v>
      </c>
      <c r="Q2798" s="1">
        <v>785871</v>
      </c>
      <c r="R2798" s="1">
        <v>2.8694199610000002</v>
      </c>
      <c r="S2798" s="1">
        <v>1459375591</v>
      </c>
      <c r="T2798" s="1">
        <v>1830298</v>
      </c>
      <c r="U2798" s="1">
        <v>999062</v>
      </c>
      <c r="V2798" s="1">
        <v>664238</v>
      </c>
      <c r="W2798" s="1">
        <v>17361</v>
      </c>
      <c r="X2798" s="1">
        <v>29860</v>
      </c>
      <c r="Y2798" s="1">
        <v>26344</v>
      </c>
      <c r="Z2798" s="1">
        <v>35342</v>
      </c>
      <c r="AA2798" s="1">
        <v>32223</v>
      </c>
      <c r="AB2798" s="1">
        <v>1795655</v>
      </c>
      <c r="AC2798" s="1">
        <v>12.7</v>
      </c>
      <c r="AD2798" s="1">
        <v>8.6</v>
      </c>
      <c r="AE2798" s="1">
        <v>78.7</v>
      </c>
      <c r="AF2798" s="1">
        <v>23.5</v>
      </c>
      <c r="AG2798" s="1">
        <v>64.099999999999994</v>
      </c>
      <c r="AH2798" s="1">
        <v>12.4</v>
      </c>
      <c r="AI2798" s="1">
        <v>686640</v>
      </c>
      <c r="AJ2798" s="1">
        <v>37531</v>
      </c>
      <c r="AK2798" s="1">
        <v>207568</v>
      </c>
      <c r="AL2798" s="1">
        <v>281393</v>
      </c>
      <c r="AM2798" s="1">
        <v>108166</v>
      </c>
      <c r="AN2798" s="1">
        <v>51982</v>
      </c>
      <c r="AO2798" s="1">
        <v>5.47</v>
      </c>
      <c r="AP2798" s="1">
        <v>57985</v>
      </c>
      <c r="AQ2798" s="1">
        <v>79665</v>
      </c>
      <c r="AR2798" s="1">
        <v>28.9</v>
      </c>
      <c r="AS2798" s="1">
        <v>46.8</v>
      </c>
      <c r="AT2798" s="1">
        <v>24.3</v>
      </c>
      <c r="AU2798" s="1">
        <v>745246</v>
      </c>
      <c r="AV2798" s="1">
        <v>88728</v>
      </c>
      <c r="AW2798" s="1">
        <v>11443</v>
      </c>
      <c r="AX2798" s="1">
        <v>27.4</v>
      </c>
      <c r="AY2798" s="1">
        <v>40228.33</v>
      </c>
      <c r="AZ2798" s="1">
        <v>854890.83</v>
      </c>
      <c r="BA2798" s="1">
        <v>895119.17</v>
      </c>
      <c r="BB2798" s="1">
        <v>4.5</v>
      </c>
      <c r="BC2798" s="1">
        <v>95.5</v>
      </c>
      <c r="BD2798" s="1">
        <v>2.4</v>
      </c>
      <c r="BE2798" s="1">
        <v>20492.8</v>
      </c>
      <c r="BF2798" s="1">
        <v>119763</v>
      </c>
      <c r="BG2798" s="1">
        <v>26.43</v>
      </c>
      <c r="BH2798" s="1">
        <v>1.06</v>
      </c>
      <c r="BI2798" s="1">
        <v>2013</v>
      </c>
      <c r="BJ2798" s="1" t="s">
        <v>453</v>
      </c>
      <c r="BK2798" s="1">
        <v>1</v>
      </c>
      <c r="BL2798" s="1">
        <v>2</v>
      </c>
      <c r="BM2798" s="1">
        <v>31</v>
      </c>
      <c r="BN2798" s="1">
        <v>0</v>
      </c>
      <c r="BO2798" s="1">
        <v>0</v>
      </c>
      <c r="BP2798" s="1">
        <v>2013</v>
      </c>
      <c r="BQ2798" s="1"/>
      <c r="BR2798" s="1">
        <v>1</v>
      </c>
      <c r="BS2798" s="1" t="s">
        <v>454</v>
      </c>
      <c r="BT2798" s="1">
        <v>0</v>
      </c>
      <c r="BU2798" s="1">
        <v>0</v>
      </c>
      <c r="BV2798" s="1">
        <v>0</v>
      </c>
    </row>
    <row r="2799" spans="1:74" x14ac:dyDescent="0.2">
      <c r="A2799" s="1">
        <v>3879</v>
      </c>
      <c r="B2799" s="1">
        <v>3879</v>
      </c>
      <c r="C2799" s="1">
        <v>34980</v>
      </c>
      <c r="D2799" s="1"/>
      <c r="E2799" s="1" t="s">
        <v>452</v>
      </c>
      <c r="F2799" s="1" t="s">
        <v>84</v>
      </c>
      <c r="G2799" s="1">
        <v>2016</v>
      </c>
      <c r="H2799" s="1">
        <f>IF(L2799&gt;0,G2799-G2798,Check)</f>
        <v>1</v>
      </c>
      <c r="I2799" s="1"/>
      <c r="J2799" s="1"/>
      <c r="K2799" s="1"/>
      <c r="L2799" s="1">
        <v>283174</v>
      </c>
      <c r="M2799" s="1">
        <v>203681</v>
      </c>
      <c r="N2799" s="1">
        <v>283174</v>
      </c>
      <c r="O2799" s="1">
        <v>203681</v>
      </c>
      <c r="P2799" s="1">
        <v>7656</v>
      </c>
      <c r="Q2799" s="1">
        <v>877511</v>
      </c>
      <c r="R2799" s="1">
        <v>3.098840289</v>
      </c>
      <c r="S2799" s="1">
        <v>1459375591</v>
      </c>
      <c r="T2799" s="1">
        <v>1865535</v>
      </c>
      <c r="U2799" s="1">
        <v>1016996</v>
      </c>
      <c r="V2799" s="1">
        <v>687072</v>
      </c>
      <c r="W2799" s="1">
        <v>18126</v>
      </c>
      <c r="X2799" s="1">
        <v>30606</v>
      </c>
      <c r="Y2799" s="1">
        <v>26993</v>
      </c>
      <c r="Z2799" s="1">
        <v>35572</v>
      </c>
      <c r="AA2799" s="1">
        <v>34878</v>
      </c>
      <c r="AB2799" s="1">
        <v>1830131</v>
      </c>
      <c r="AC2799" s="1">
        <v>11.6</v>
      </c>
      <c r="AD2799" s="1">
        <v>8.3000000000000007</v>
      </c>
      <c r="AE2799" s="1">
        <v>80.099999999999994</v>
      </c>
      <c r="AF2799" s="1">
        <v>23.5</v>
      </c>
      <c r="AG2799" s="1">
        <v>63.8</v>
      </c>
      <c r="AH2799" s="1">
        <v>12.7</v>
      </c>
      <c r="AI2799" s="1">
        <v>706627</v>
      </c>
      <c r="AJ2799" s="1">
        <v>28471</v>
      </c>
      <c r="AK2799" s="1">
        <v>219919</v>
      </c>
      <c r="AL2799" s="1">
        <v>286558</v>
      </c>
      <c r="AM2799" s="1">
        <v>118576</v>
      </c>
      <c r="AN2799" s="1">
        <v>53103</v>
      </c>
      <c r="AO2799" s="1">
        <v>4.03</v>
      </c>
      <c r="AP2799" s="1">
        <v>60030</v>
      </c>
      <c r="AQ2799" s="1">
        <v>82049</v>
      </c>
      <c r="AR2799" s="1">
        <v>27.2</v>
      </c>
      <c r="AS2799" s="1">
        <v>46.9</v>
      </c>
      <c r="AT2799" s="1">
        <v>25.9</v>
      </c>
      <c r="AU2799" s="1">
        <v>763841</v>
      </c>
      <c r="AV2799" s="1">
        <v>80898</v>
      </c>
      <c r="AW2799" s="1">
        <v>8819</v>
      </c>
      <c r="AX2799" s="1">
        <v>27.6</v>
      </c>
      <c r="AY2799" s="1">
        <v>34599.83</v>
      </c>
      <c r="AZ2799" s="1">
        <v>895807</v>
      </c>
      <c r="BA2799" s="1">
        <v>930406.83</v>
      </c>
      <c r="BB2799" s="1">
        <v>3.72</v>
      </c>
      <c r="BC2799" s="1">
        <v>96.28</v>
      </c>
      <c r="BD2799" s="1">
        <v>2.15</v>
      </c>
      <c r="BE2799" s="1">
        <v>20492.8</v>
      </c>
      <c r="BF2799" s="1">
        <v>123524</v>
      </c>
      <c r="BG2799" s="1">
        <v>26.6</v>
      </c>
      <c r="BH2799" s="1">
        <v>1.05</v>
      </c>
      <c r="BI2799" s="1">
        <v>2013</v>
      </c>
      <c r="BJ2799" s="1" t="s">
        <v>453</v>
      </c>
      <c r="BK2799" s="1">
        <v>1</v>
      </c>
      <c r="BL2799" s="1">
        <v>3</v>
      </c>
      <c r="BM2799" s="1">
        <v>36</v>
      </c>
      <c r="BN2799" s="1">
        <v>0</v>
      </c>
      <c r="BO2799" s="1">
        <v>0</v>
      </c>
      <c r="BP2799" s="1">
        <v>2013</v>
      </c>
      <c r="BQ2799" s="1"/>
      <c r="BR2799" s="1">
        <v>1</v>
      </c>
      <c r="BS2799" s="1" t="s">
        <v>454</v>
      </c>
      <c r="BT2799" s="1">
        <v>0</v>
      </c>
      <c r="BU2799" s="1">
        <v>0</v>
      </c>
      <c r="BV2799" s="1">
        <v>0</v>
      </c>
    </row>
    <row r="2800" spans="1:74" x14ac:dyDescent="0.2">
      <c r="A2800" s="1">
        <v>3880</v>
      </c>
      <c r="B2800" s="1">
        <v>3880</v>
      </c>
      <c r="C2800" s="1">
        <v>34980</v>
      </c>
      <c r="D2800" s="1"/>
      <c r="E2800" s="1" t="s">
        <v>452</v>
      </c>
      <c r="F2800" s="1" t="s">
        <v>84</v>
      </c>
      <c r="G2800" s="1">
        <v>2017</v>
      </c>
      <c r="H2800" s="1">
        <f>IF(L2800&gt;0,G2800-G2799,Check)</f>
        <v>1</v>
      </c>
      <c r="I2800" s="1"/>
      <c r="J2800" s="1"/>
      <c r="K2800" s="1"/>
      <c r="L2800" s="1">
        <v>299112</v>
      </c>
      <c r="M2800" s="1">
        <v>204349</v>
      </c>
      <c r="N2800" s="1">
        <v>299112</v>
      </c>
      <c r="O2800" s="1">
        <v>204349</v>
      </c>
      <c r="P2800" s="1">
        <v>7974</v>
      </c>
      <c r="Q2800" s="1">
        <v>918392</v>
      </c>
      <c r="R2800" s="1">
        <v>3.0703950359999999</v>
      </c>
      <c r="S2800" s="1">
        <v>1459375591</v>
      </c>
      <c r="T2800" s="1">
        <v>1904226</v>
      </c>
      <c r="U2800" s="1">
        <v>1012689</v>
      </c>
      <c r="V2800" s="1">
        <v>716342</v>
      </c>
      <c r="W2800" s="1">
        <v>20803</v>
      </c>
      <c r="X2800" s="1">
        <v>31500</v>
      </c>
      <c r="Y2800" s="1">
        <v>28639</v>
      </c>
      <c r="Z2800" s="1">
        <v>36554</v>
      </c>
      <c r="AA2800" s="1">
        <v>32630</v>
      </c>
      <c r="AB2800" s="1">
        <v>1866893</v>
      </c>
      <c r="AC2800" s="1">
        <v>10.9</v>
      </c>
      <c r="AD2800" s="1">
        <v>7.6</v>
      </c>
      <c r="AE2800" s="1">
        <v>81.5</v>
      </c>
      <c r="AF2800" s="1">
        <v>23.3</v>
      </c>
      <c r="AG2800" s="1">
        <v>63.9</v>
      </c>
      <c r="AH2800" s="1">
        <v>12.8</v>
      </c>
      <c r="AI2800" s="1">
        <v>717370</v>
      </c>
      <c r="AJ2800" s="1">
        <v>30518</v>
      </c>
      <c r="AK2800" s="1">
        <v>213595</v>
      </c>
      <c r="AL2800" s="1">
        <v>291271</v>
      </c>
      <c r="AM2800" s="1">
        <v>123631</v>
      </c>
      <c r="AN2800" s="1">
        <v>58355</v>
      </c>
      <c r="AO2800" s="1">
        <v>4.25</v>
      </c>
      <c r="AP2800" s="1">
        <v>63939</v>
      </c>
      <c r="AQ2800" s="1">
        <v>87562</v>
      </c>
      <c r="AR2800" s="1">
        <v>24.6</v>
      </c>
      <c r="AS2800" s="1">
        <v>47.3</v>
      </c>
      <c r="AT2800" s="1">
        <v>28.1</v>
      </c>
      <c r="AU2800" s="1">
        <v>792308</v>
      </c>
      <c r="AV2800" s="1">
        <v>93265</v>
      </c>
      <c r="AW2800" s="1">
        <v>9721</v>
      </c>
      <c r="AX2800" s="1">
        <v>27.9</v>
      </c>
      <c r="AY2800" s="1">
        <v>27697.58</v>
      </c>
      <c r="AZ2800" s="1">
        <v>937926.5</v>
      </c>
      <c r="BA2800" s="1">
        <v>965624.08</v>
      </c>
      <c r="BB2800" s="1">
        <v>2.87</v>
      </c>
      <c r="BC2800" s="1">
        <v>97.13</v>
      </c>
      <c r="BD2800" s="1">
        <v>2.41</v>
      </c>
      <c r="BE2800" s="1">
        <v>20492.8</v>
      </c>
      <c r="BF2800" s="1">
        <v>126269</v>
      </c>
      <c r="BG2800" s="1">
        <v>25.63</v>
      </c>
      <c r="BH2800" s="1">
        <v>1.02</v>
      </c>
      <c r="BI2800" s="1">
        <v>2013</v>
      </c>
      <c r="BJ2800" s="1" t="s">
        <v>453</v>
      </c>
      <c r="BK2800" s="1">
        <v>1</v>
      </c>
      <c r="BL2800" s="1">
        <v>4</v>
      </c>
      <c r="BM2800" s="1">
        <v>36</v>
      </c>
      <c r="BN2800" s="1">
        <v>1</v>
      </c>
      <c r="BO2800" s="1">
        <v>0</v>
      </c>
      <c r="BP2800" s="1">
        <v>2013</v>
      </c>
      <c r="BQ2800" s="1"/>
      <c r="BR2800" s="1">
        <v>1</v>
      </c>
      <c r="BS2800" s="1" t="s">
        <v>454</v>
      </c>
      <c r="BT2800" s="1">
        <v>0</v>
      </c>
      <c r="BU2800" s="1">
        <v>0</v>
      </c>
      <c r="BV2800" s="1">
        <v>0</v>
      </c>
    </row>
    <row r="2801" spans="1:74" x14ac:dyDescent="0.2">
      <c r="A2801" s="1">
        <v>3881</v>
      </c>
      <c r="B2801" s="1">
        <v>3881</v>
      </c>
      <c r="C2801" s="1">
        <v>34980</v>
      </c>
      <c r="D2801" s="1"/>
      <c r="E2801" s="1" t="s">
        <v>452</v>
      </c>
      <c r="F2801" s="1" t="s">
        <v>84</v>
      </c>
      <c r="G2801" s="1">
        <v>2018</v>
      </c>
      <c r="H2801" s="1">
        <f>IF(L2801&gt;0,G2801-G2800,Check)</f>
        <v>1</v>
      </c>
      <c r="I2801" s="1"/>
      <c r="J2801" s="1"/>
      <c r="K2801" s="1"/>
      <c r="L2801" s="1">
        <v>298765</v>
      </c>
      <c r="M2801" s="1">
        <v>202207</v>
      </c>
      <c r="N2801" s="1">
        <v>298765</v>
      </c>
      <c r="O2801" s="1">
        <v>202207</v>
      </c>
      <c r="P2801" s="1">
        <v>7672</v>
      </c>
      <c r="Q2801" s="1">
        <v>971962.75</v>
      </c>
      <c r="R2801" s="1">
        <v>3.2532684550000002</v>
      </c>
      <c r="S2801" s="1">
        <v>1459375591</v>
      </c>
      <c r="T2801" s="1">
        <v>1942053.5</v>
      </c>
      <c r="U2801" s="1">
        <v>1013942.25</v>
      </c>
      <c r="V2801" s="1">
        <v>744003</v>
      </c>
      <c r="W2801" s="1">
        <v>23002</v>
      </c>
      <c r="X2801" s="1">
        <v>32357</v>
      </c>
      <c r="Y2801" s="1">
        <v>30035.75</v>
      </c>
      <c r="Z2801" s="1">
        <v>37348</v>
      </c>
      <c r="AA2801" s="1">
        <v>31607.75</v>
      </c>
      <c r="AB2801" s="1">
        <v>1903083.5</v>
      </c>
      <c r="AC2801" s="1">
        <v>10.1</v>
      </c>
      <c r="AD2801" s="1">
        <v>7</v>
      </c>
      <c r="AE2801" s="1">
        <v>82.9</v>
      </c>
      <c r="AF2801" s="1">
        <v>23.15</v>
      </c>
      <c r="AG2801" s="1">
        <v>63.9</v>
      </c>
      <c r="AH2801" s="1">
        <v>12.95</v>
      </c>
      <c r="AI2801" s="1">
        <v>730424</v>
      </c>
      <c r="AJ2801" s="1">
        <v>29788.25</v>
      </c>
      <c r="AK2801" s="1">
        <v>211939.75</v>
      </c>
      <c r="AL2801" s="1">
        <v>296097</v>
      </c>
      <c r="AM2801" s="1">
        <v>130024.75</v>
      </c>
      <c r="AN2801" s="1">
        <v>62574.25</v>
      </c>
      <c r="AO2801" s="1">
        <v>4.08</v>
      </c>
      <c r="AP2801" s="1">
        <v>67382</v>
      </c>
      <c r="AQ2801" s="1">
        <v>92292.75</v>
      </c>
      <c r="AR2801" s="1">
        <v>22.23</v>
      </c>
      <c r="AS2801" s="1">
        <v>47.63</v>
      </c>
      <c r="AT2801" s="1">
        <v>30.15</v>
      </c>
      <c r="AU2801" s="1">
        <v>818307</v>
      </c>
      <c r="AV2801" s="1">
        <v>100582.75</v>
      </c>
      <c r="AW2801" s="1">
        <v>9741.5</v>
      </c>
      <c r="AX2801" s="1">
        <v>28.18</v>
      </c>
      <c r="AY2801" s="1">
        <v>27409.45</v>
      </c>
      <c r="AZ2801" s="1">
        <v>959488.73</v>
      </c>
      <c r="BA2801" s="1">
        <v>986898.18</v>
      </c>
      <c r="BB2801" s="1">
        <v>2.78</v>
      </c>
      <c r="BC2801" s="1">
        <v>97.22</v>
      </c>
      <c r="BD2801" s="1">
        <v>2.72</v>
      </c>
      <c r="BE2801" s="1"/>
      <c r="BF2801" s="1">
        <v>129268</v>
      </c>
      <c r="BG2801" s="1">
        <v>26.36</v>
      </c>
      <c r="BH2801" s="1">
        <v>1</v>
      </c>
      <c r="BI2801" s="1">
        <v>2013</v>
      </c>
      <c r="BJ2801" s="1" t="s">
        <v>453</v>
      </c>
      <c r="BK2801" s="1">
        <v>1</v>
      </c>
      <c r="BL2801" s="1">
        <v>5</v>
      </c>
      <c r="BM2801" s="1">
        <v>35</v>
      </c>
      <c r="BN2801" s="1">
        <v>0</v>
      </c>
      <c r="BO2801" s="1">
        <v>3</v>
      </c>
      <c r="BP2801" s="1">
        <v>2013</v>
      </c>
      <c r="BQ2801" s="1"/>
      <c r="BR2801" s="1">
        <v>1</v>
      </c>
      <c r="BS2801" s="1" t="s">
        <v>454</v>
      </c>
      <c r="BT2801" s="1">
        <v>96</v>
      </c>
      <c r="BU2801" s="1">
        <v>74</v>
      </c>
      <c r="BV2801" s="1">
        <v>72</v>
      </c>
    </row>
    <row r="2802" spans="1:74" x14ac:dyDescent="0.2">
      <c r="A2802" s="1">
        <v>3882</v>
      </c>
      <c r="B2802" s="1">
        <v>3882</v>
      </c>
      <c r="C2802" s="1">
        <v>35300</v>
      </c>
      <c r="D2802" s="1"/>
      <c r="E2802" s="1" t="s">
        <v>455</v>
      </c>
      <c r="F2802" s="1" t="s">
        <v>72</v>
      </c>
      <c r="G2802" s="1">
        <v>2002</v>
      </c>
      <c r="H2802" s="1">
        <f>IF(L2802&gt;0,G2802-G2801,Check)</f>
        <v>-16</v>
      </c>
      <c r="I2802" s="1"/>
      <c r="J2802" s="1"/>
      <c r="K2802" s="1"/>
      <c r="L2802" s="1">
        <v>10573195.689999999</v>
      </c>
      <c r="M2802" s="1">
        <v>4593319.5240000002</v>
      </c>
      <c r="N2802" s="1">
        <v>10573195.689999999</v>
      </c>
      <c r="O2802" s="1">
        <v>4593319.5240000002</v>
      </c>
      <c r="P2802" s="1">
        <v>389457.18369999999</v>
      </c>
      <c r="Q2802" s="1">
        <v>15583512</v>
      </c>
      <c r="R2802" s="1">
        <v>0.823615980999999</v>
      </c>
      <c r="S2802" s="1">
        <v>663132290</v>
      </c>
      <c r="T2802" s="1">
        <v>752983.21880000003</v>
      </c>
      <c r="U2802" s="1">
        <v>442740.03129999997</v>
      </c>
      <c r="V2802" s="1">
        <v>195760.9688</v>
      </c>
      <c r="W2802" s="1">
        <v>19893.828130000002</v>
      </c>
      <c r="X2802" s="1">
        <v>31703.96875</v>
      </c>
      <c r="Y2802" s="1">
        <v>31095.875</v>
      </c>
      <c r="Z2802" s="1">
        <v>33881.8125</v>
      </c>
      <c r="AA2802" s="1">
        <v>25274.59375</v>
      </c>
      <c r="AB2802" s="1">
        <v>804105.48</v>
      </c>
      <c r="AC2802" s="1">
        <v>14.4</v>
      </c>
      <c r="AD2802" s="1">
        <v>9.8000000000000007</v>
      </c>
      <c r="AE2802" s="1">
        <v>75.81</v>
      </c>
      <c r="AF2802" s="1">
        <v>26.67</v>
      </c>
      <c r="AG2802" s="1">
        <v>60.98</v>
      </c>
      <c r="AH2802" s="1">
        <v>12.36</v>
      </c>
      <c r="AI2802" s="1">
        <v>333060.73</v>
      </c>
      <c r="AJ2802" s="1">
        <v>47773.45</v>
      </c>
      <c r="AK2802" s="1">
        <v>95110.14</v>
      </c>
      <c r="AL2802" s="1">
        <v>131822.03</v>
      </c>
      <c r="AM2802" s="1">
        <v>40296.83</v>
      </c>
      <c r="AN2802" s="1">
        <v>18058.28</v>
      </c>
      <c r="AO2802" s="1">
        <v>14.34</v>
      </c>
      <c r="AP2802" s="1">
        <v>43954.828130000002</v>
      </c>
      <c r="AQ2802" s="1">
        <v>62473.484380000002</v>
      </c>
      <c r="AR2802" s="1">
        <v>40.090000000000003</v>
      </c>
      <c r="AS2802" s="1">
        <v>40.85</v>
      </c>
      <c r="AT2802" s="1">
        <v>19.059999999999999</v>
      </c>
      <c r="AU2802" s="1">
        <v>302232.03000000003</v>
      </c>
      <c r="AV2802" s="1">
        <v>21478.28</v>
      </c>
      <c r="AW2802" s="1">
        <v>17050.48</v>
      </c>
      <c r="AX2802" s="1">
        <v>24.47</v>
      </c>
      <c r="AY2802" s="1">
        <v>19771.75</v>
      </c>
      <c r="AZ2802" s="1">
        <v>404024.42</v>
      </c>
      <c r="BA2802" s="1">
        <v>423796.17</v>
      </c>
      <c r="BB2802" s="1">
        <v>4.66</v>
      </c>
      <c r="BC2802" s="1">
        <v>95.34</v>
      </c>
      <c r="BD2802" s="1">
        <v>1.41</v>
      </c>
      <c r="BE2802" s="1"/>
      <c r="BF2802" s="1">
        <v>234358</v>
      </c>
      <c r="BG2802" s="1">
        <v>11.79</v>
      </c>
      <c r="BH2802" s="1">
        <v>1.4</v>
      </c>
      <c r="BI2802" s="1">
        <v>2014</v>
      </c>
      <c r="BJ2802" s="1" t="s">
        <v>102</v>
      </c>
      <c r="BK2802" s="1">
        <v>0</v>
      </c>
      <c r="BL2802" s="1">
        <v>0</v>
      </c>
      <c r="BM2802" s="1">
        <v>0</v>
      </c>
      <c r="BN2802" s="1">
        <v>0</v>
      </c>
      <c r="BO2802" s="1">
        <v>0</v>
      </c>
      <c r="BP2802" s="1">
        <v>2018</v>
      </c>
      <c r="BQ2802" s="1"/>
      <c r="BR2802" s="1">
        <v>0</v>
      </c>
      <c r="BS2802" s="1" t="s">
        <v>456</v>
      </c>
      <c r="BT2802" s="1">
        <v>0</v>
      </c>
      <c r="BU2802" s="1">
        <v>0</v>
      </c>
      <c r="BV2802" s="1">
        <v>0</v>
      </c>
    </row>
    <row r="2803" spans="1:74" x14ac:dyDescent="0.2">
      <c r="A2803" s="1">
        <v>3883</v>
      </c>
      <c r="B2803" s="1">
        <v>3883</v>
      </c>
      <c r="C2803" s="1">
        <v>35300</v>
      </c>
      <c r="D2803" s="1"/>
      <c r="E2803" s="1" t="s">
        <v>455</v>
      </c>
      <c r="F2803" s="1" t="s">
        <v>72</v>
      </c>
      <c r="G2803" s="1">
        <v>2003</v>
      </c>
      <c r="H2803" s="1">
        <f>IF(L2803&gt;0,G2803-G2802,Check)</f>
        <v>1</v>
      </c>
      <c r="I2803" s="1"/>
      <c r="J2803" s="1"/>
      <c r="K2803" s="1"/>
      <c r="L2803" s="1">
        <v>10017701.810000001</v>
      </c>
      <c r="M2803" s="1">
        <v>4466458.5159999998</v>
      </c>
      <c r="N2803" s="1">
        <v>10017701.810000001</v>
      </c>
      <c r="O2803" s="1">
        <v>4466458.5159999998</v>
      </c>
      <c r="P2803" s="1">
        <v>385499.86180000001</v>
      </c>
      <c r="Q2803" s="1">
        <v>14995251</v>
      </c>
      <c r="R2803" s="1">
        <v>0.85718799999999995</v>
      </c>
      <c r="S2803" s="1">
        <v>663132290</v>
      </c>
      <c r="T2803" s="1">
        <v>774881.125</v>
      </c>
      <c r="U2803" s="1">
        <v>465864.875</v>
      </c>
      <c r="V2803" s="1">
        <v>193156.125</v>
      </c>
      <c r="W2803" s="1">
        <v>22210.6875</v>
      </c>
      <c r="X2803" s="1">
        <v>30985.125</v>
      </c>
      <c r="Y2803" s="1">
        <v>30754.5</v>
      </c>
      <c r="Z2803" s="1">
        <v>33405.75</v>
      </c>
      <c r="AA2803" s="1">
        <v>23689.625</v>
      </c>
      <c r="AB2803" s="1">
        <v>807654.06</v>
      </c>
      <c r="AC2803" s="1">
        <v>13.32</v>
      </c>
      <c r="AD2803" s="1">
        <v>8.92</v>
      </c>
      <c r="AE2803" s="1">
        <v>77.760000000000005</v>
      </c>
      <c r="AF2803" s="1">
        <v>25.83</v>
      </c>
      <c r="AG2803" s="1">
        <v>61.49</v>
      </c>
      <c r="AH2803" s="1">
        <v>12.68</v>
      </c>
      <c r="AI2803" s="1">
        <v>330180.06</v>
      </c>
      <c r="AJ2803" s="1">
        <v>44335.19</v>
      </c>
      <c r="AK2803" s="1">
        <v>98206.44</v>
      </c>
      <c r="AL2803" s="1">
        <v>129001.88</v>
      </c>
      <c r="AM2803" s="1">
        <v>40579.69</v>
      </c>
      <c r="AN2803" s="1">
        <v>18056.88</v>
      </c>
      <c r="AO2803" s="1">
        <v>13.43</v>
      </c>
      <c r="AP2803" s="1">
        <v>47168.6875</v>
      </c>
      <c r="AQ2803" s="1">
        <v>65086.0625</v>
      </c>
      <c r="AR2803" s="1">
        <v>37.950000000000003</v>
      </c>
      <c r="AS2803" s="1">
        <v>41.9</v>
      </c>
      <c r="AT2803" s="1">
        <v>20.149999999999999</v>
      </c>
      <c r="AU2803" s="1">
        <v>308650.88</v>
      </c>
      <c r="AV2803" s="1">
        <v>24586.880000000001</v>
      </c>
      <c r="AW2803" s="1">
        <v>16215.06</v>
      </c>
      <c r="AX2803" s="1">
        <v>24.23</v>
      </c>
      <c r="AY2803" s="1">
        <v>24826.42</v>
      </c>
      <c r="AZ2803" s="1">
        <v>401675.25</v>
      </c>
      <c r="BA2803" s="1">
        <v>426501.67</v>
      </c>
      <c r="BB2803" s="1">
        <v>5.82</v>
      </c>
      <c r="BC2803" s="1">
        <v>94.18</v>
      </c>
      <c r="BD2803" s="1">
        <v>1.64</v>
      </c>
      <c r="BE2803" s="1"/>
      <c r="BF2803" s="1">
        <v>231934</v>
      </c>
      <c r="BG2803" s="1">
        <v>11.59</v>
      </c>
      <c r="BH2803" s="1">
        <v>1.37</v>
      </c>
      <c r="BI2803" s="1">
        <v>2014</v>
      </c>
      <c r="BJ2803" s="1" t="s">
        <v>102</v>
      </c>
      <c r="BK2803" s="1">
        <v>0</v>
      </c>
      <c r="BL2803" s="1">
        <v>0</v>
      </c>
      <c r="BM2803" s="1">
        <v>0</v>
      </c>
      <c r="BN2803" s="1">
        <v>0</v>
      </c>
      <c r="BO2803" s="1">
        <v>0</v>
      </c>
      <c r="BP2803" s="1">
        <v>2018</v>
      </c>
      <c r="BQ2803" s="1"/>
      <c r="BR2803" s="1">
        <v>0</v>
      </c>
      <c r="BS2803" s="1" t="s">
        <v>456</v>
      </c>
      <c r="BT2803" s="1">
        <v>0</v>
      </c>
      <c r="BU2803" s="1">
        <v>0</v>
      </c>
      <c r="BV2803" s="1">
        <v>0</v>
      </c>
    </row>
    <row r="2804" spans="1:74" x14ac:dyDescent="0.2">
      <c r="A2804" s="1">
        <v>3884</v>
      </c>
      <c r="B2804" s="1">
        <v>3884</v>
      </c>
      <c r="C2804" s="1">
        <v>35300</v>
      </c>
      <c r="D2804" s="1"/>
      <c r="E2804" s="1" t="s">
        <v>455</v>
      </c>
      <c r="F2804" s="1" t="s">
        <v>72</v>
      </c>
      <c r="G2804" s="1">
        <v>2004</v>
      </c>
      <c r="H2804" s="1">
        <f>IF(L2804&gt;0,G2804-G2803,Check)</f>
        <v>1</v>
      </c>
      <c r="I2804" s="1"/>
      <c r="J2804" s="1"/>
      <c r="K2804" s="1"/>
      <c r="L2804" s="1">
        <v>9974841.6539999992</v>
      </c>
      <c r="M2804" s="1">
        <v>4587782.3959999997</v>
      </c>
      <c r="N2804" s="1">
        <v>9974841.6539999992</v>
      </c>
      <c r="O2804" s="1">
        <v>4587782.3959999997</v>
      </c>
      <c r="P2804" s="1">
        <v>387466.96399999998</v>
      </c>
      <c r="Q2804" s="1">
        <v>15158323</v>
      </c>
      <c r="R2804" s="1">
        <v>0.80947791700000005</v>
      </c>
      <c r="S2804" s="1">
        <v>663132290</v>
      </c>
      <c r="T2804" s="1">
        <v>797203.5</v>
      </c>
      <c r="U2804" s="1">
        <v>489619.5</v>
      </c>
      <c r="V2804" s="1">
        <v>190463.5</v>
      </c>
      <c r="W2804" s="1">
        <v>24599.25</v>
      </c>
      <c r="X2804" s="1">
        <v>30219.5</v>
      </c>
      <c r="Y2804" s="1">
        <v>30401</v>
      </c>
      <c r="Z2804" s="1">
        <v>32829</v>
      </c>
      <c r="AA2804" s="1">
        <v>22050.5</v>
      </c>
      <c r="AB2804" s="1">
        <v>811328.75</v>
      </c>
      <c r="AC2804" s="1">
        <v>12.23</v>
      </c>
      <c r="AD2804" s="1">
        <v>8.0299999999999994</v>
      </c>
      <c r="AE2804" s="1">
        <v>79.75</v>
      </c>
      <c r="AF2804" s="1">
        <v>24.98</v>
      </c>
      <c r="AG2804" s="1">
        <v>62.03</v>
      </c>
      <c r="AH2804" s="1">
        <v>13</v>
      </c>
      <c r="AI2804" s="1">
        <v>327235.75</v>
      </c>
      <c r="AJ2804" s="1">
        <v>40820.25</v>
      </c>
      <c r="AK2804" s="1">
        <v>101378.25</v>
      </c>
      <c r="AL2804" s="1">
        <v>126158.5</v>
      </c>
      <c r="AM2804" s="1">
        <v>40845.25</v>
      </c>
      <c r="AN2804" s="1">
        <v>18033.5</v>
      </c>
      <c r="AO2804" s="1">
        <v>12.47</v>
      </c>
      <c r="AP2804" s="1">
        <v>50385.25</v>
      </c>
      <c r="AQ2804" s="1">
        <v>67628.75</v>
      </c>
      <c r="AR2804" s="1">
        <v>35.799999999999997</v>
      </c>
      <c r="AS2804" s="1">
        <v>43</v>
      </c>
      <c r="AT2804" s="1">
        <v>21.2</v>
      </c>
      <c r="AU2804" s="1">
        <v>315163.5</v>
      </c>
      <c r="AV2804" s="1">
        <v>27798.5</v>
      </c>
      <c r="AW2804" s="1">
        <v>15395.75</v>
      </c>
      <c r="AX2804" s="1">
        <v>23.98</v>
      </c>
      <c r="AY2804" s="1">
        <v>22629.5</v>
      </c>
      <c r="AZ2804" s="1">
        <v>402255.92</v>
      </c>
      <c r="BA2804" s="1">
        <v>424885.42</v>
      </c>
      <c r="BB2804" s="1">
        <v>5.33</v>
      </c>
      <c r="BC2804" s="1">
        <v>94.67</v>
      </c>
      <c r="BD2804" s="1">
        <v>1.92</v>
      </c>
      <c r="BE2804" s="1"/>
      <c r="BF2804" s="1">
        <v>229510</v>
      </c>
      <c r="BG2804" s="1">
        <v>11.84</v>
      </c>
      <c r="BH2804" s="1">
        <v>1.33</v>
      </c>
      <c r="BI2804" s="1">
        <v>2014</v>
      </c>
      <c r="BJ2804" s="1" t="s">
        <v>102</v>
      </c>
      <c r="BK2804" s="1">
        <v>0</v>
      </c>
      <c r="BL2804" s="1">
        <v>0</v>
      </c>
      <c r="BM2804" s="1">
        <v>0</v>
      </c>
      <c r="BN2804" s="1">
        <v>0</v>
      </c>
      <c r="BO2804" s="1">
        <v>0</v>
      </c>
      <c r="BP2804" s="1">
        <v>2018</v>
      </c>
      <c r="BQ2804" s="1"/>
      <c r="BR2804" s="1">
        <v>0</v>
      </c>
      <c r="BS2804" s="1" t="s">
        <v>456</v>
      </c>
      <c r="BT2804" s="1">
        <v>0</v>
      </c>
      <c r="BU2804" s="1">
        <v>0</v>
      </c>
      <c r="BV2804" s="1">
        <v>0</v>
      </c>
    </row>
    <row r="2805" spans="1:74" x14ac:dyDescent="0.2">
      <c r="A2805" s="1">
        <v>3885</v>
      </c>
      <c r="B2805" s="1">
        <v>3885</v>
      </c>
      <c r="C2805" s="1">
        <v>35300</v>
      </c>
      <c r="D2805" s="1"/>
      <c r="E2805" s="1" t="s">
        <v>455</v>
      </c>
      <c r="F2805" s="1" t="s">
        <v>72</v>
      </c>
      <c r="G2805" s="1">
        <v>2005</v>
      </c>
      <c r="H2805" s="1">
        <f>IF(L2805&gt;0,G2805-G2804,Check)</f>
        <v>1</v>
      </c>
      <c r="I2805" s="1"/>
      <c r="J2805" s="1"/>
      <c r="K2805" s="1"/>
      <c r="L2805" s="1">
        <v>10371601.83</v>
      </c>
      <c r="M2805" s="1">
        <v>4587485.1839999901</v>
      </c>
      <c r="N2805" s="1">
        <v>10371601.83</v>
      </c>
      <c r="O2805" s="1">
        <v>4587485.1839999901</v>
      </c>
      <c r="P2805" s="1">
        <v>390233.39860000001</v>
      </c>
      <c r="Q2805" s="1">
        <v>15226615</v>
      </c>
      <c r="R2805" s="1">
        <v>0.60720908799999995</v>
      </c>
      <c r="S2805" s="1">
        <v>663132290</v>
      </c>
      <c r="T2805" s="1">
        <v>817828</v>
      </c>
      <c r="U2805" s="1">
        <v>510855</v>
      </c>
      <c r="V2805" s="1">
        <v>188122</v>
      </c>
      <c r="W2805" s="1">
        <v>26701</v>
      </c>
      <c r="X2805" s="1">
        <v>29641</v>
      </c>
      <c r="Y2805" s="1">
        <v>30096</v>
      </c>
      <c r="Z2805" s="1">
        <v>32655</v>
      </c>
      <c r="AA2805" s="1">
        <v>20628</v>
      </c>
      <c r="AB2805" s="1">
        <v>814499</v>
      </c>
      <c r="AC2805" s="1">
        <v>11.2</v>
      </c>
      <c r="AD2805" s="1">
        <v>7.2</v>
      </c>
      <c r="AE2805" s="1">
        <v>81.599999999999994</v>
      </c>
      <c r="AF2805" s="1">
        <v>24.2</v>
      </c>
      <c r="AG2805" s="1">
        <v>62.5</v>
      </c>
      <c r="AH2805" s="1">
        <v>13.3</v>
      </c>
      <c r="AI2805" s="1">
        <v>324546</v>
      </c>
      <c r="AJ2805" s="1">
        <v>37612</v>
      </c>
      <c r="AK2805" s="1">
        <v>104248</v>
      </c>
      <c r="AL2805" s="1">
        <v>123408</v>
      </c>
      <c r="AM2805" s="1">
        <v>41180</v>
      </c>
      <c r="AN2805" s="1">
        <v>18098</v>
      </c>
      <c r="AO2805" s="1">
        <v>11.59</v>
      </c>
      <c r="AP2805" s="1">
        <v>53591</v>
      </c>
      <c r="AQ2805" s="1">
        <v>70451</v>
      </c>
      <c r="AR2805" s="1">
        <v>33.700000000000003</v>
      </c>
      <c r="AS2805" s="1">
        <v>43.9</v>
      </c>
      <c r="AT2805" s="1">
        <v>22.4</v>
      </c>
      <c r="AU2805" s="1">
        <v>321301</v>
      </c>
      <c r="AV2805" s="1">
        <v>30598</v>
      </c>
      <c r="AW2805" s="1">
        <v>14512</v>
      </c>
      <c r="AX2805" s="1">
        <v>23.8</v>
      </c>
      <c r="AY2805" s="1">
        <v>22898.33</v>
      </c>
      <c r="AZ2805" s="1">
        <v>407063.92</v>
      </c>
      <c r="BA2805" s="1">
        <v>429962.25</v>
      </c>
      <c r="BB2805" s="1">
        <v>5.33</v>
      </c>
      <c r="BC2805" s="1">
        <v>94.67</v>
      </c>
      <c r="BD2805" s="1">
        <v>2.3199999999999998</v>
      </c>
      <c r="BE2805" s="1">
        <v>17996.8</v>
      </c>
      <c r="BF2805" s="1">
        <v>227086</v>
      </c>
      <c r="BG2805" s="1">
        <v>11.76</v>
      </c>
      <c r="BH2805" s="1">
        <v>1.29</v>
      </c>
      <c r="BI2805" s="1">
        <v>2014</v>
      </c>
      <c r="BJ2805" s="1" t="s">
        <v>102</v>
      </c>
      <c r="BK2805" s="1">
        <v>0</v>
      </c>
      <c r="BL2805" s="1">
        <v>0</v>
      </c>
      <c r="BM2805" s="1">
        <v>0</v>
      </c>
      <c r="BN2805" s="1">
        <v>0</v>
      </c>
      <c r="BO2805" s="1">
        <v>0</v>
      </c>
      <c r="BP2805" s="1">
        <v>2018</v>
      </c>
      <c r="BQ2805" s="1"/>
      <c r="BR2805" s="1">
        <v>0</v>
      </c>
      <c r="BS2805" s="1" t="s">
        <v>456</v>
      </c>
      <c r="BT2805" s="1">
        <v>0</v>
      </c>
      <c r="BU2805" s="1">
        <v>0</v>
      </c>
      <c r="BV2805" s="1">
        <v>0</v>
      </c>
    </row>
    <row r="2806" spans="1:74" x14ac:dyDescent="0.2">
      <c r="A2806" s="1">
        <v>3886</v>
      </c>
      <c r="B2806" s="1">
        <v>3886</v>
      </c>
      <c r="C2806" s="1">
        <v>35300</v>
      </c>
      <c r="D2806" s="1"/>
      <c r="E2806" s="1" t="s">
        <v>455</v>
      </c>
      <c r="F2806" s="1" t="s">
        <v>72</v>
      </c>
      <c r="G2806" s="1">
        <v>2006</v>
      </c>
      <c r="H2806" s="1">
        <f>IF(L2806&gt;0,G2806-G2805,Check)</f>
        <v>1</v>
      </c>
      <c r="I2806" s="1"/>
      <c r="J2806" s="1"/>
      <c r="K2806" s="1"/>
      <c r="L2806" s="1">
        <v>10953660.060000001</v>
      </c>
      <c r="M2806" s="1">
        <v>4617606.78</v>
      </c>
      <c r="N2806" s="1">
        <v>10953660.060000001</v>
      </c>
      <c r="O2806" s="1">
        <v>4617606.78</v>
      </c>
      <c r="P2806" s="1">
        <v>396091.52470000001</v>
      </c>
      <c r="Q2806" s="1">
        <v>18090598</v>
      </c>
      <c r="R2806" s="1">
        <v>0.87974635599999995</v>
      </c>
      <c r="S2806" s="1">
        <v>663132290</v>
      </c>
      <c r="T2806" s="1">
        <v>845244</v>
      </c>
      <c r="U2806" s="1">
        <v>542167</v>
      </c>
      <c r="V2806" s="1">
        <v>184376</v>
      </c>
      <c r="W2806" s="1">
        <v>29950</v>
      </c>
      <c r="X2806" s="1">
        <v>28314</v>
      </c>
      <c r="Y2806" s="1">
        <v>29597</v>
      </c>
      <c r="Z2806" s="1">
        <v>30870</v>
      </c>
      <c r="AA2806" s="1">
        <v>18339</v>
      </c>
      <c r="AB2806" s="1">
        <v>819687</v>
      </c>
      <c r="AC2806" s="1">
        <v>9.9</v>
      </c>
      <c r="AD2806" s="1">
        <v>6.1</v>
      </c>
      <c r="AE2806" s="1">
        <v>84</v>
      </c>
      <c r="AF2806" s="1">
        <v>23.1</v>
      </c>
      <c r="AG2806" s="1">
        <v>63.2</v>
      </c>
      <c r="AH2806" s="1">
        <v>13.7</v>
      </c>
      <c r="AI2806" s="1">
        <v>320838</v>
      </c>
      <c r="AJ2806" s="1">
        <v>33177</v>
      </c>
      <c r="AK2806" s="1">
        <v>108326</v>
      </c>
      <c r="AL2806" s="1">
        <v>120286</v>
      </c>
      <c r="AM2806" s="1">
        <v>41238</v>
      </c>
      <c r="AN2806" s="1">
        <v>17811</v>
      </c>
      <c r="AO2806" s="1">
        <v>10.34</v>
      </c>
      <c r="AP2806" s="1">
        <v>56840</v>
      </c>
      <c r="AQ2806" s="1">
        <v>72155</v>
      </c>
      <c r="AR2806" s="1">
        <v>31.4</v>
      </c>
      <c r="AS2806" s="1">
        <v>45.6</v>
      </c>
      <c r="AT2806" s="1">
        <v>23</v>
      </c>
      <c r="AU2806" s="1">
        <v>328939</v>
      </c>
      <c r="AV2806" s="1">
        <v>35046</v>
      </c>
      <c r="AW2806" s="1">
        <v>13886</v>
      </c>
      <c r="AX2806" s="1">
        <v>23.3</v>
      </c>
      <c r="AY2806" s="1">
        <v>20861.580000000002</v>
      </c>
      <c r="AZ2806" s="1">
        <v>416564.75</v>
      </c>
      <c r="BA2806" s="1">
        <v>437426.33</v>
      </c>
      <c r="BB2806" s="1">
        <v>4.7699999999999996</v>
      </c>
      <c r="BC2806" s="1">
        <v>95.23</v>
      </c>
      <c r="BD2806" s="1">
        <v>2.65</v>
      </c>
      <c r="BE2806" s="1">
        <v>17996.8</v>
      </c>
      <c r="BF2806" s="1">
        <v>224662</v>
      </c>
      <c r="BG2806" s="1">
        <v>11.66</v>
      </c>
      <c r="BH2806" s="1">
        <v>1.25</v>
      </c>
      <c r="BI2806" s="1">
        <v>2014</v>
      </c>
      <c r="BJ2806" s="1" t="s">
        <v>102</v>
      </c>
      <c r="BK2806" s="1">
        <v>0</v>
      </c>
      <c r="BL2806" s="1">
        <v>0</v>
      </c>
      <c r="BM2806" s="1">
        <v>0</v>
      </c>
      <c r="BN2806" s="1">
        <v>0</v>
      </c>
      <c r="BO2806" s="1">
        <v>0</v>
      </c>
      <c r="BP2806" s="1">
        <v>2018</v>
      </c>
      <c r="BQ2806" s="1"/>
      <c r="BR2806" s="1">
        <v>0</v>
      </c>
      <c r="BS2806" s="1" t="s">
        <v>456</v>
      </c>
      <c r="BT2806" s="1">
        <v>0</v>
      </c>
      <c r="BU2806" s="1">
        <v>0</v>
      </c>
      <c r="BV2806" s="1">
        <v>0</v>
      </c>
    </row>
    <row r="2807" spans="1:74" x14ac:dyDescent="0.2">
      <c r="A2807" s="1">
        <v>3887</v>
      </c>
      <c r="B2807" s="1">
        <v>3887</v>
      </c>
      <c r="C2807" s="1">
        <v>35300</v>
      </c>
      <c r="D2807" s="1"/>
      <c r="E2807" s="1" t="s">
        <v>455</v>
      </c>
      <c r="F2807" s="1" t="s">
        <v>72</v>
      </c>
      <c r="G2807" s="1">
        <v>2007</v>
      </c>
      <c r="H2807" s="1">
        <f>IF(L2807&gt;0,G2807-G2806,Check)</f>
        <v>1</v>
      </c>
      <c r="I2807" s="1"/>
      <c r="J2807" s="1"/>
      <c r="K2807" s="1"/>
      <c r="L2807" s="1">
        <v>10965318.07</v>
      </c>
      <c r="M2807" s="1">
        <v>4987758.5619999999</v>
      </c>
      <c r="N2807" s="1">
        <v>10965318.07</v>
      </c>
      <c r="O2807" s="1">
        <v>4987758.5619999999</v>
      </c>
      <c r="P2807" s="1">
        <v>425563.68239999999</v>
      </c>
      <c r="Q2807" s="1">
        <v>18308878</v>
      </c>
      <c r="R2807" s="1">
        <v>0.87418859900000001</v>
      </c>
      <c r="S2807" s="1">
        <v>663132290</v>
      </c>
      <c r="T2807" s="1">
        <v>845494</v>
      </c>
      <c r="U2807" s="1">
        <v>533173</v>
      </c>
      <c r="V2807" s="1">
        <v>186248</v>
      </c>
      <c r="W2807" s="1">
        <v>28610</v>
      </c>
      <c r="X2807" s="1">
        <v>29981</v>
      </c>
      <c r="Y2807" s="1">
        <v>29874</v>
      </c>
      <c r="Z2807" s="1">
        <v>35529</v>
      </c>
      <c r="AA2807" s="1">
        <v>19516</v>
      </c>
      <c r="AB2807" s="1">
        <v>816804</v>
      </c>
      <c r="AC2807" s="1">
        <v>9.6999999999999993</v>
      </c>
      <c r="AD2807" s="1">
        <v>6.1</v>
      </c>
      <c r="AE2807" s="1">
        <v>84.2</v>
      </c>
      <c r="AF2807" s="1">
        <v>23.3</v>
      </c>
      <c r="AG2807" s="1">
        <v>63</v>
      </c>
      <c r="AH2807" s="1">
        <v>13.7</v>
      </c>
      <c r="AI2807" s="1">
        <v>321203</v>
      </c>
      <c r="AJ2807" s="1">
        <v>33649</v>
      </c>
      <c r="AK2807" s="1">
        <v>107571</v>
      </c>
      <c r="AL2807" s="1">
        <v>118650</v>
      </c>
      <c r="AM2807" s="1">
        <v>42403</v>
      </c>
      <c r="AN2807" s="1">
        <v>18930</v>
      </c>
      <c r="AO2807" s="1">
        <v>10.48</v>
      </c>
      <c r="AP2807" s="1">
        <v>59916</v>
      </c>
      <c r="AQ2807" s="1">
        <v>78332</v>
      </c>
      <c r="AR2807" s="1">
        <v>29.9</v>
      </c>
      <c r="AS2807" s="1">
        <v>44.1</v>
      </c>
      <c r="AT2807" s="1">
        <v>26</v>
      </c>
      <c r="AU2807" s="1">
        <v>330575</v>
      </c>
      <c r="AV2807" s="1">
        <v>32900</v>
      </c>
      <c r="AW2807" s="1">
        <v>12229</v>
      </c>
      <c r="AX2807" s="1">
        <v>24.1</v>
      </c>
      <c r="AY2807" s="1">
        <v>21975.75</v>
      </c>
      <c r="AZ2807" s="1">
        <v>422246.75</v>
      </c>
      <c r="BA2807" s="1">
        <v>444222.5</v>
      </c>
      <c r="BB2807" s="1">
        <v>4.95</v>
      </c>
      <c r="BC2807" s="1">
        <v>95.05</v>
      </c>
      <c r="BD2807" s="1">
        <v>2.84</v>
      </c>
      <c r="BE2807" s="1">
        <v>17996.8</v>
      </c>
      <c r="BF2807" s="1">
        <v>222238</v>
      </c>
      <c r="BG2807" s="1">
        <v>11.72</v>
      </c>
      <c r="BH2807" s="1">
        <v>1.21</v>
      </c>
      <c r="BI2807" s="1">
        <v>2014</v>
      </c>
      <c r="BJ2807" s="1" t="s">
        <v>102</v>
      </c>
      <c r="BK2807" s="1">
        <v>0</v>
      </c>
      <c r="BL2807" s="1">
        <v>0</v>
      </c>
      <c r="BM2807" s="1">
        <v>0</v>
      </c>
      <c r="BN2807" s="1">
        <v>0</v>
      </c>
      <c r="BO2807" s="1">
        <v>0</v>
      </c>
      <c r="BP2807" s="1">
        <v>2018</v>
      </c>
      <c r="BQ2807" s="1"/>
      <c r="BR2807" s="1">
        <v>0</v>
      </c>
      <c r="BS2807" s="1" t="s">
        <v>456</v>
      </c>
      <c r="BT2807" s="1">
        <v>0</v>
      </c>
      <c r="BU2807" s="1">
        <v>0</v>
      </c>
      <c r="BV2807" s="1">
        <v>0</v>
      </c>
    </row>
    <row r="2808" spans="1:74" x14ac:dyDescent="0.2">
      <c r="A2808" s="1">
        <v>3888</v>
      </c>
      <c r="B2808" s="1">
        <v>3888</v>
      </c>
      <c r="C2808" s="1">
        <v>35300</v>
      </c>
      <c r="D2808" s="1"/>
      <c r="E2808" s="1" t="s">
        <v>455</v>
      </c>
      <c r="F2808" s="1" t="s">
        <v>72</v>
      </c>
      <c r="G2808" s="1">
        <v>2008</v>
      </c>
      <c r="H2808" s="1">
        <f>IF(L2808&gt;0,G2808-G2807,Check)</f>
        <v>1</v>
      </c>
      <c r="I2808" s="1"/>
      <c r="J2808" s="1"/>
      <c r="K2808" s="1"/>
      <c r="L2808" s="1">
        <v>11755281.699999999</v>
      </c>
      <c r="M2808" s="1">
        <v>5248832.0369999995</v>
      </c>
      <c r="N2808" s="1">
        <v>11755281.699999999</v>
      </c>
      <c r="O2808" s="1">
        <v>5248832.0369999995</v>
      </c>
      <c r="P2808" s="1">
        <v>448117.46759999997</v>
      </c>
      <c r="Q2808" s="1">
        <v>19022617</v>
      </c>
      <c r="R2808" s="1">
        <v>0.85138499599999995</v>
      </c>
      <c r="S2808" s="1">
        <v>663132290</v>
      </c>
      <c r="T2808" s="1">
        <v>846101</v>
      </c>
      <c r="U2808" s="1">
        <v>529565</v>
      </c>
      <c r="V2808" s="1">
        <v>189788</v>
      </c>
      <c r="W2808" s="1">
        <v>33377</v>
      </c>
      <c r="X2808" s="1">
        <v>31373</v>
      </c>
      <c r="Y2808" s="1">
        <v>31638</v>
      </c>
      <c r="Z2808" s="1">
        <v>32902</v>
      </c>
      <c r="AA2808" s="1">
        <v>17486</v>
      </c>
      <c r="AB2808" s="1">
        <v>819236</v>
      </c>
      <c r="AC2808" s="1">
        <v>11.2</v>
      </c>
      <c r="AD2808" s="1">
        <v>5.9</v>
      </c>
      <c r="AE2808" s="1">
        <v>82.9</v>
      </c>
      <c r="AF2808" s="1">
        <v>23</v>
      </c>
      <c r="AG2808" s="1">
        <v>63.1</v>
      </c>
      <c r="AH2808" s="1">
        <v>13.9</v>
      </c>
      <c r="AI2808" s="1">
        <v>322436</v>
      </c>
      <c r="AJ2808" s="1">
        <v>34130</v>
      </c>
      <c r="AK2808" s="1">
        <v>109640</v>
      </c>
      <c r="AL2808" s="1">
        <v>116926</v>
      </c>
      <c r="AM2808" s="1">
        <v>42918</v>
      </c>
      <c r="AN2808" s="1">
        <v>18822</v>
      </c>
      <c r="AO2808" s="1">
        <v>10.59</v>
      </c>
      <c r="AP2808" s="1">
        <v>61579</v>
      </c>
      <c r="AQ2808" s="1">
        <v>79729</v>
      </c>
      <c r="AR2808" s="1">
        <v>28.3</v>
      </c>
      <c r="AS2808" s="1">
        <v>43.8</v>
      </c>
      <c r="AT2808" s="1">
        <v>27.9</v>
      </c>
      <c r="AU2808" s="1">
        <v>340235</v>
      </c>
      <c r="AV2808" s="1">
        <v>37665</v>
      </c>
      <c r="AW2808" s="1">
        <v>16814</v>
      </c>
      <c r="AX2808" s="1">
        <v>24.4</v>
      </c>
      <c r="AY2808" s="1">
        <v>28044.25</v>
      </c>
      <c r="AZ2808" s="1">
        <v>421334.83</v>
      </c>
      <c r="BA2808" s="1">
        <v>449379.08</v>
      </c>
      <c r="BB2808" s="1">
        <v>6.24</v>
      </c>
      <c r="BC2808" s="1">
        <v>93.76</v>
      </c>
      <c r="BD2808" s="1">
        <v>3.31</v>
      </c>
      <c r="BE2808" s="1">
        <v>17996.8</v>
      </c>
      <c r="BF2808" s="1">
        <v>219814</v>
      </c>
      <c r="BG2808" s="1">
        <v>11.71</v>
      </c>
      <c r="BH2808" s="1">
        <v>1.17</v>
      </c>
      <c r="BI2808" s="1">
        <v>2014</v>
      </c>
      <c r="BJ2808" s="1" t="s">
        <v>102</v>
      </c>
      <c r="BK2808" s="1">
        <v>0</v>
      </c>
      <c r="BL2808" s="1">
        <v>0</v>
      </c>
      <c r="BM2808" s="1">
        <v>0</v>
      </c>
      <c r="BN2808" s="1">
        <v>0</v>
      </c>
      <c r="BO2808" s="1">
        <v>0</v>
      </c>
      <c r="BP2808" s="1">
        <v>2018</v>
      </c>
      <c r="BQ2808" s="1"/>
      <c r="BR2808" s="1">
        <v>0</v>
      </c>
      <c r="BS2808" s="1" t="s">
        <v>456</v>
      </c>
      <c r="BT2808" s="1">
        <v>0</v>
      </c>
      <c r="BU2808" s="1">
        <v>0</v>
      </c>
      <c r="BV2808" s="1">
        <v>0</v>
      </c>
    </row>
    <row r="2809" spans="1:74" x14ac:dyDescent="0.2">
      <c r="A2809" s="1">
        <v>3889</v>
      </c>
      <c r="B2809" s="1">
        <v>3889</v>
      </c>
      <c r="C2809" s="1">
        <v>35300</v>
      </c>
      <c r="D2809" s="1"/>
      <c r="E2809" s="1" t="s">
        <v>455</v>
      </c>
      <c r="F2809" s="1" t="s">
        <v>72</v>
      </c>
      <c r="G2809" s="1">
        <v>2009</v>
      </c>
      <c r="H2809" s="1">
        <f>IF(L2809&gt;0,G2809-G2808,Check)</f>
        <v>1</v>
      </c>
      <c r="I2809" s="1"/>
      <c r="J2809" s="1"/>
      <c r="K2809" s="1"/>
      <c r="L2809" s="1">
        <v>11301676.4</v>
      </c>
      <c r="M2809" s="1">
        <v>5159966.4840000002</v>
      </c>
      <c r="N2809" s="1">
        <v>11301676.4</v>
      </c>
      <c r="O2809" s="1">
        <v>5159966.4840000002</v>
      </c>
      <c r="P2809" s="1">
        <v>452510.96299999999</v>
      </c>
      <c r="Q2809" s="1">
        <v>19951755</v>
      </c>
      <c r="R2809" s="1">
        <v>0.91759683800000003</v>
      </c>
      <c r="S2809" s="1">
        <v>663132290</v>
      </c>
      <c r="T2809" s="1">
        <v>848006</v>
      </c>
      <c r="U2809" s="1">
        <v>538873</v>
      </c>
      <c r="V2809" s="1">
        <v>185100</v>
      </c>
      <c r="W2809" s="1">
        <v>30126</v>
      </c>
      <c r="X2809" s="1">
        <v>29873</v>
      </c>
      <c r="Y2809" s="1">
        <v>29968</v>
      </c>
      <c r="Z2809" s="1">
        <v>35167</v>
      </c>
      <c r="AA2809" s="1">
        <v>19059</v>
      </c>
      <c r="AB2809" s="1">
        <v>824042</v>
      </c>
      <c r="AC2809" s="1">
        <v>12.1</v>
      </c>
      <c r="AD2809" s="1">
        <v>6.4</v>
      </c>
      <c r="AE2809" s="1">
        <v>81.400000000000006</v>
      </c>
      <c r="AF2809" s="1">
        <v>22.6</v>
      </c>
      <c r="AG2809" s="1">
        <v>63.4</v>
      </c>
      <c r="AH2809" s="1">
        <v>14</v>
      </c>
      <c r="AI2809" s="1">
        <v>321692</v>
      </c>
      <c r="AJ2809" s="1">
        <v>33499</v>
      </c>
      <c r="AK2809" s="1">
        <v>111122</v>
      </c>
      <c r="AL2809" s="1">
        <v>118717</v>
      </c>
      <c r="AM2809" s="1">
        <v>40576</v>
      </c>
      <c r="AN2809" s="1">
        <v>17778</v>
      </c>
      <c r="AO2809" s="1">
        <v>10.41</v>
      </c>
      <c r="AP2809" s="1">
        <v>60601</v>
      </c>
      <c r="AQ2809" s="1">
        <v>78703</v>
      </c>
      <c r="AR2809" s="1">
        <v>31</v>
      </c>
      <c r="AS2809" s="1">
        <v>41.3</v>
      </c>
      <c r="AT2809" s="1">
        <v>27.7</v>
      </c>
      <c r="AU2809" s="1">
        <v>323965</v>
      </c>
      <c r="AV2809" s="1">
        <v>32971</v>
      </c>
      <c r="AW2809" s="1">
        <v>15645</v>
      </c>
      <c r="AX2809" s="1">
        <v>23.5</v>
      </c>
      <c r="AY2809" s="1">
        <v>38642.42</v>
      </c>
      <c r="AZ2809" s="1">
        <v>412210.58</v>
      </c>
      <c r="BA2809" s="1">
        <v>450853</v>
      </c>
      <c r="BB2809" s="1">
        <v>8.57</v>
      </c>
      <c r="BC2809" s="1">
        <v>91.43</v>
      </c>
      <c r="BD2809" s="1">
        <v>2.4</v>
      </c>
      <c r="BE2809" s="1">
        <v>17996.8</v>
      </c>
      <c r="BF2809" s="1">
        <v>217390</v>
      </c>
      <c r="BG2809" s="1">
        <v>11.4</v>
      </c>
      <c r="BH2809" s="1">
        <v>1.17</v>
      </c>
      <c r="BI2809" s="1">
        <v>2014</v>
      </c>
      <c r="BJ2809" s="1" t="s">
        <v>102</v>
      </c>
      <c r="BK2809" s="1">
        <v>0</v>
      </c>
      <c r="BL2809" s="1">
        <v>0</v>
      </c>
      <c r="BM2809" s="1">
        <v>0</v>
      </c>
      <c r="BN2809" s="1">
        <v>0</v>
      </c>
      <c r="BO2809" s="1">
        <v>0</v>
      </c>
      <c r="BP2809" s="1">
        <v>2018</v>
      </c>
      <c r="BQ2809" s="1"/>
      <c r="BR2809" s="1">
        <v>0</v>
      </c>
      <c r="BS2809" s="1" t="s">
        <v>456</v>
      </c>
      <c r="BT2809" s="1">
        <v>0</v>
      </c>
      <c r="BU2809" s="1">
        <v>0</v>
      </c>
      <c r="BV2809" s="1">
        <v>0</v>
      </c>
    </row>
    <row r="2810" spans="1:74" x14ac:dyDescent="0.2">
      <c r="A2810" s="1">
        <v>3890</v>
      </c>
      <c r="B2810" s="1">
        <v>3890</v>
      </c>
      <c r="C2810" s="1">
        <v>35300</v>
      </c>
      <c r="D2810" s="1"/>
      <c r="E2810" s="1" t="s">
        <v>455</v>
      </c>
      <c r="F2810" s="1" t="s">
        <v>72</v>
      </c>
      <c r="G2810" s="1">
        <v>2010</v>
      </c>
      <c r="H2810" s="1">
        <f>IF(L2810&gt;0,G2810-G2809,Check)</f>
        <v>1</v>
      </c>
      <c r="I2810" s="1"/>
      <c r="J2810" s="1"/>
      <c r="K2810" s="1"/>
      <c r="L2810" s="1">
        <v>11435402.02</v>
      </c>
      <c r="M2810" s="1">
        <v>5144364.1449999996</v>
      </c>
      <c r="N2810" s="1">
        <v>11435402.02</v>
      </c>
      <c r="O2810" s="1">
        <v>5144364.1449999996</v>
      </c>
      <c r="P2810" s="1">
        <v>450225.83610000001</v>
      </c>
      <c r="Q2810" s="1">
        <v>19602333</v>
      </c>
      <c r="R2810" s="1">
        <v>0.86964687099999904</v>
      </c>
      <c r="S2810" s="1">
        <v>663132290</v>
      </c>
      <c r="T2810" s="1">
        <v>862989</v>
      </c>
      <c r="U2810" s="1">
        <v>535128</v>
      </c>
      <c r="V2810" s="1">
        <v>192228</v>
      </c>
      <c r="W2810" s="1">
        <v>32969</v>
      </c>
      <c r="X2810" s="1">
        <v>28817</v>
      </c>
      <c r="Y2810" s="1">
        <v>29371</v>
      </c>
      <c r="Z2810" s="1">
        <v>31542</v>
      </c>
      <c r="AA2810" s="1">
        <v>17273</v>
      </c>
      <c r="AB2810" s="1">
        <v>837756</v>
      </c>
      <c r="AC2810" s="1"/>
      <c r="AD2810" s="1"/>
      <c r="AE2810" s="1"/>
      <c r="AF2810" s="1">
        <v>22.2</v>
      </c>
      <c r="AG2810" s="1">
        <v>63.4</v>
      </c>
      <c r="AH2810" s="1">
        <v>14.4</v>
      </c>
      <c r="AI2810" s="1">
        <v>329595</v>
      </c>
      <c r="AJ2810" s="1">
        <v>37435</v>
      </c>
      <c r="AK2810" s="1">
        <v>115171</v>
      </c>
      <c r="AL2810" s="1">
        <v>116714</v>
      </c>
      <c r="AM2810" s="1">
        <v>41339</v>
      </c>
      <c r="AN2810" s="1">
        <v>18936</v>
      </c>
      <c r="AO2810" s="1">
        <v>11.36</v>
      </c>
      <c r="AP2810" s="1">
        <v>57056</v>
      </c>
      <c r="AQ2810" s="1">
        <v>78418</v>
      </c>
      <c r="AR2810" s="1">
        <v>31.1</v>
      </c>
      <c r="AS2810" s="1">
        <v>42.9</v>
      </c>
      <c r="AT2810" s="1">
        <v>26</v>
      </c>
      <c r="AU2810" s="1">
        <v>331649</v>
      </c>
      <c r="AV2810" s="1">
        <v>31519</v>
      </c>
      <c r="AW2810" s="1">
        <v>16968</v>
      </c>
      <c r="AX2810" s="1">
        <v>24.3</v>
      </c>
      <c r="AY2810" s="1">
        <v>46162.080000000002</v>
      </c>
      <c r="AZ2810" s="1">
        <v>416033.83</v>
      </c>
      <c r="BA2810" s="1">
        <v>462195.92</v>
      </c>
      <c r="BB2810" s="1">
        <v>9.99</v>
      </c>
      <c r="BC2810" s="1">
        <v>90.01</v>
      </c>
      <c r="BD2810" s="1">
        <v>2.86</v>
      </c>
      <c r="BE2810" s="1">
        <v>17996.8</v>
      </c>
      <c r="BF2810" s="1">
        <v>214966</v>
      </c>
      <c r="BG2810" s="1">
        <v>11.43</v>
      </c>
      <c r="BH2810" s="1">
        <v>1.1499999999999999</v>
      </c>
      <c r="BI2810" s="1">
        <v>2014</v>
      </c>
      <c r="BJ2810" s="1" t="s">
        <v>102</v>
      </c>
      <c r="BK2810" s="1">
        <v>0</v>
      </c>
      <c r="BL2810" s="1">
        <v>0</v>
      </c>
      <c r="BM2810" s="1">
        <v>0</v>
      </c>
      <c r="BN2810" s="1">
        <v>0</v>
      </c>
      <c r="BO2810" s="1">
        <v>0</v>
      </c>
      <c r="BP2810" s="1">
        <v>2018</v>
      </c>
      <c r="BQ2810" s="1"/>
      <c r="BR2810" s="1">
        <v>0</v>
      </c>
      <c r="BS2810" s="1" t="s">
        <v>456</v>
      </c>
      <c r="BT2810" s="1">
        <v>0</v>
      </c>
      <c r="BU2810" s="1">
        <v>0</v>
      </c>
      <c r="BV2810" s="1">
        <v>0</v>
      </c>
    </row>
    <row r="2811" spans="1:74" x14ac:dyDescent="0.2">
      <c r="A2811" s="1">
        <v>3891</v>
      </c>
      <c r="B2811" s="1">
        <v>3891</v>
      </c>
      <c r="C2811" s="1">
        <v>35300</v>
      </c>
      <c r="D2811" s="1"/>
      <c r="E2811" s="1" t="s">
        <v>455</v>
      </c>
      <c r="F2811" s="1" t="s">
        <v>72</v>
      </c>
      <c r="G2811" s="1">
        <v>2011</v>
      </c>
      <c r="H2811" s="1">
        <f>IF(L2811&gt;0,G2811-G2810,Check)</f>
        <v>1</v>
      </c>
      <c r="I2811" s="1"/>
      <c r="J2811" s="1"/>
      <c r="K2811" s="1"/>
      <c r="L2811" s="1">
        <v>11867019.75</v>
      </c>
      <c r="M2811" s="1">
        <v>5174259.477</v>
      </c>
      <c r="N2811" s="1">
        <v>11867019.75</v>
      </c>
      <c r="O2811" s="1">
        <v>5174259.477</v>
      </c>
      <c r="P2811" s="1">
        <v>451031.39789999998</v>
      </c>
      <c r="Q2811" s="1">
        <v>21156638</v>
      </c>
      <c r="R2811" s="1">
        <v>0</v>
      </c>
      <c r="S2811" s="1">
        <v>663132290</v>
      </c>
      <c r="T2811" s="1">
        <v>861113</v>
      </c>
      <c r="U2811" s="1">
        <v>536373</v>
      </c>
      <c r="V2811" s="1">
        <v>189893</v>
      </c>
      <c r="W2811" s="1">
        <v>35804</v>
      </c>
      <c r="X2811" s="1">
        <v>29961</v>
      </c>
      <c r="Y2811" s="1">
        <v>30842</v>
      </c>
      <c r="Z2811" s="1">
        <v>32196</v>
      </c>
      <c r="AA2811" s="1">
        <v>16057</v>
      </c>
      <c r="AB2811" s="1">
        <v>834385</v>
      </c>
      <c r="AC2811" s="1"/>
      <c r="AD2811" s="1"/>
      <c r="AE2811" s="1"/>
      <c r="AF2811" s="1">
        <v>21.9</v>
      </c>
      <c r="AG2811" s="1">
        <v>63.5</v>
      </c>
      <c r="AH2811" s="1">
        <v>14.6</v>
      </c>
      <c r="AI2811" s="1">
        <v>326523</v>
      </c>
      <c r="AJ2811" s="1">
        <v>39173</v>
      </c>
      <c r="AK2811" s="1">
        <v>112082</v>
      </c>
      <c r="AL2811" s="1">
        <v>114796</v>
      </c>
      <c r="AM2811" s="1">
        <v>43878</v>
      </c>
      <c r="AN2811" s="1">
        <v>16594</v>
      </c>
      <c r="AO2811" s="1">
        <v>12</v>
      </c>
      <c r="AP2811" s="1">
        <v>59245</v>
      </c>
      <c r="AQ2811" s="1">
        <v>77675</v>
      </c>
      <c r="AR2811" s="1">
        <v>30.7</v>
      </c>
      <c r="AS2811" s="1">
        <v>42.8</v>
      </c>
      <c r="AT2811" s="1">
        <v>26.5</v>
      </c>
      <c r="AU2811" s="1">
        <v>320339</v>
      </c>
      <c r="AV2811" s="1">
        <v>36697</v>
      </c>
      <c r="AW2811" s="1">
        <v>15977</v>
      </c>
      <c r="AX2811" s="1">
        <v>24.3</v>
      </c>
      <c r="AY2811" s="1">
        <v>44781.17</v>
      </c>
      <c r="AZ2811" s="1">
        <v>417656.42</v>
      </c>
      <c r="BA2811" s="1">
        <v>462437.58</v>
      </c>
      <c r="BB2811" s="1">
        <v>9.68</v>
      </c>
      <c r="BC2811" s="1">
        <v>90.32</v>
      </c>
      <c r="BD2811" s="1">
        <v>3.66</v>
      </c>
      <c r="BE2811" s="1">
        <v>17996.8</v>
      </c>
      <c r="BF2811" s="1">
        <v>212542</v>
      </c>
      <c r="BG2811" s="1">
        <v>11.47</v>
      </c>
      <c r="BH2811" s="1">
        <v>1.1200000000000001</v>
      </c>
      <c r="BI2811" s="1">
        <v>2014</v>
      </c>
      <c r="BJ2811" s="1" t="s">
        <v>102</v>
      </c>
      <c r="BK2811" s="1">
        <v>0</v>
      </c>
      <c r="BL2811" s="1">
        <v>0</v>
      </c>
      <c r="BM2811" s="1">
        <v>0</v>
      </c>
      <c r="BN2811" s="1">
        <v>0</v>
      </c>
      <c r="BO2811" s="1">
        <v>0</v>
      </c>
      <c r="BP2811" s="1">
        <v>2018</v>
      </c>
      <c r="BQ2811" s="1"/>
      <c r="BR2811" s="1">
        <v>0</v>
      </c>
      <c r="BS2811" s="1" t="s">
        <v>456</v>
      </c>
      <c r="BT2811" s="1">
        <v>0</v>
      </c>
      <c r="BU2811" s="1">
        <v>0</v>
      </c>
      <c r="BV2811" s="1">
        <v>0</v>
      </c>
    </row>
    <row r="2812" spans="1:74" x14ac:dyDescent="0.2">
      <c r="A2812" s="1">
        <v>3892</v>
      </c>
      <c r="B2812" s="1">
        <v>3892</v>
      </c>
      <c r="C2812" s="1">
        <v>35300</v>
      </c>
      <c r="D2812" s="1"/>
      <c r="E2812" s="1" t="s">
        <v>455</v>
      </c>
      <c r="F2812" s="1" t="s">
        <v>72</v>
      </c>
      <c r="G2812" s="1">
        <v>2012</v>
      </c>
      <c r="H2812" s="1">
        <f>IF(L2812&gt;0,G2812-G2811,Check)</f>
        <v>1</v>
      </c>
      <c r="I2812" s="1"/>
      <c r="J2812" s="1"/>
      <c r="K2812" s="1"/>
      <c r="L2812" s="1">
        <v>12944414.960000001</v>
      </c>
      <c r="M2812" s="1">
        <v>5112318.9859999996</v>
      </c>
      <c r="N2812" s="1">
        <v>12944414.960000001</v>
      </c>
      <c r="O2812" s="1">
        <v>5112318.9859999996</v>
      </c>
      <c r="P2812" s="1">
        <v>450209.47769999999</v>
      </c>
      <c r="Q2812" s="1">
        <v>22666854</v>
      </c>
      <c r="R2812" s="1">
        <v>0.88402117899999999</v>
      </c>
      <c r="S2812" s="1">
        <v>663132290</v>
      </c>
      <c r="T2812" s="1">
        <v>862813</v>
      </c>
      <c r="U2812" s="1">
        <v>531467</v>
      </c>
      <c r="V2812" s="1">
        <v>183594</v>
      </c>
      <c r="W2812" s="1">
        <v>38433</v>
      </c>
      <c r="X2812" s="1">
        <v>29835</v>
      </c>
      <c r="Y2812" s="1">
        <v>30080</v>
      </c>
      <c r="Z2812" s="1">
        <v>34155</v>
      </c>
      <c r="AA2812" s="1">
        <v>19392</v>
      </c>
      <c r="AB2812" s="1">
        <v>838123</v>
      </c>
      <c r="AC2812" s="1"/>
      <c r="AD2812" s="1"/>
      <c r="AE2812" s="1"/>
      <c r="AF2812" s="1">
        <v>21.6</v>
      </c>
      <c r="AG2812" s="1">
        <v>63.4</v>
      </c>
      <c r="AH2812" s="1">
        <v>15</v>
      </c>
      <c r="AI2812" s="1">
        <v>330054</v>
      </c>
      <c r="AJ2812" s="1">
        <v>37348</v>
      </c>
      <c r="AK2812" s="1">
        <v>115778</v>
      </c>
      <c r="AL2812" s="1">
        <v>117482</v>
      </c>
      <c r="AM2812" s="1">
        <v>41098</v>
      </c>
      <c r="AN2812" s="1">
        <v>18348</v>
      </c>
      <c r="AO2812" s="1">
        <v>11.32</v>
      </c>
      <c r="AP2812" s="1">
        <v>59271</v>
      </c>
      <c r="AQ2812" s="1">
        <v>78525</v>
      </c>
      <c r="AR2812" s="1">
        <v>31.5</v>
      </c>
      <c r="AS2812" s="1">
        <v>40.799999999999997</v>
      </c>
      <c r="AT2812" s="1">
        <v>27.7</v>
      </c>
      <c r="AU2812" s="1">
        <v>317153</v>
      </c>
      <c r="AV2812" s="1">
        <v>33771</v>
      </c>
      <c r="AW2812" s="1">
        <v>18602</v>
      </c>
      <c r="AX2812" s="1">
        <v>23.9</v>
      </c>
      <c r="AY2812" s="1">
        <v>41535.75</v>
      </c>
      <c r="AZ2812" s="1">
        <v>415189.92</v>
      </c>
      <c r="BA2812" s="1">
        <v>456725.67</v>
      </c>
      <c r="BB2812" s="1">
        <v>9.09</v>
      </c>
      <c r="BC2812" s="1">
        <v>90.91</v>
      </c>
      <c r="BD2812" s="1">
        <v>3.79</v>
      </c>
      <c r="BE2812" s="1">
        <v>17996.8</v>
      </c>
      <c r="BF2812" s="1">
        <v>213150</v>
      </c>
      <c r="BG2812" s="1">
        <v>11.36</v>
      </c>
      <c r="BH2812" s="1">
        <v>1.0900000000000001</v>
      </c>
      <c r="BI2812" s="1">
        <v>2014</v>
      </c>
      <c r="BJ2812" s="1" t="s">
        <v>102</v>
      </c>
      <c r="BK2812" s="1">
        <v>0</v>
      </c>
      <c r="BL2812" s="1">
        <v>0</v>
      </c>
      <c r="BM2812" s="1">
        <v>0</v>
      </c>
      <c r="BN2812" s="1">
        <v>0</v>
      </c>
      <c r="BO2812" s="1">
        <v>0</v>
      </c>
      <c r="BP2812" s="1">
        <v>2018</v>
      </c>
      <c r="BQ2812" s="1"/>
      <c r="BR2812" s="1">
        <v>0</v>
      </c>
      <c r="BS2812" s="1" t="s">
        <v>456</v>
      </c>
      <c r="BT2812" s="1">
        <v>0</v>
      </c>
      <c r="BU2812" s="1">
        <v>0</v>
      </c>
      <c r="BV2812" s="1">
        <v>0</v>
      </c>
    </row>
    <row r="2813" spans="1:74" x14ac:dyDescent="0.2">
      <c r="A2813" s="1">
        <v>3893</v>
      </c>
      <c r="B2813" s="1">
        <v>3893</v>
      </c>
      <c r="C2813" s="1">
        <v>35300</v>
      </c>
      <c r="D2813" s="1"/>
      <c r="E2813" s="1" t="s">
        <v>455</v>
      </c>
      <c r="F2813" s="1" t="s">
        <v>72</v>
      </c>
      <c r="G2813" s="1">
        <v>2013</v>
      </c>
      <c r="H2813" s="1">
        <f>IF(L2813&gt;0,G2813-G2812,Check)</f>
        <v>1</v>
      </c>
      <c r="I2813" s="1"/>
      <c r="J2813" s="1"/>
      <c r="K2813" s="1"/>
      <c r="L2813" s="1">
        <v>12990203.59</v>
      </c>
      <c r="M2813" s="1">
        <v>5122205.6160000004</v>
      </c>
      <c r="N2813" s="1">
        <v>12990203.59</v>
      </c>
      <c r="O2813" s="1">
        <v>5122205.6160000004</v>
      </c>
      <c r="P2813" s="1">
        <v>453164.53039999999</v>
      </c>
      <c r="Q2813" s="1">
        <v>22903080</v>
      </c>
      <c r="R2813" s="1">
        <v>0.89560340699999996</v>
      </c>
      <c r="S2813" s="1">
        <v>663132290</v>
      </c>
      <c r="T2813" s="1">
        <v>862287</v>
      </c>
      <c r="U2813" s="1">
        <v>538961</v>
      </c>
      <c r="V2813" s="1">
        <v>188577</v>
      </c>
      <c r="W2813" s="1">
        <v>37613</v>
      </c>
      <c r="X2813" s="1">
        <v>30371</v>
      </c>
      <c r="Y2813" s="1">
        <v>31531</v>
      </c>
      <c r="Z2813" s="1">
        <v>31826</v>
      </c>
      <c r="AA2813" s="1">
        <v>19273</v>
      </c>
      <c r="AB2813" s="1">
        <v>836150</v>
      </c>
      <c r="AC2813" s="1">
        <v>12.9</v>
      </c>
      <c r="AD2813" s="1">
        <v>7.1</v>
      </c>
      <c r="AE2813" s="1">
        <v>80</v>
      </c>
      <c r="AF2813" s="1">
        <v>21.3</v>
      </c>
      <c r="AG2813" s="1">
        <v>63.3</v>
      </c>
      <c r="AH2813" s="1">
        <v>15.4</v>
      </c>
      <c r="AI2813" s="1">
        <v>321048</v>
      </c>
      <c r="AJ2813" s="1">
        <v>37065</v>
      </c>
      <c r="AK2813" s="1">
        <v>115672</v>
      </c>
      <c r="AL2813" s="1">
        <v>112307</v>
      </c>
      <c r="AM2813" s="1">
        <v>37861</v>
      </c>
      <c r="AN2813" s="1">
        <v>18143</v>
      </c>
      <c r="AO2813" s="1">
        <v>11.55</v>
      </c>
      <c r="AP2813" s="1">
        <v>58571</v>
      </c>
      <c r="AQ2813" s="1">
        <v>81252</v>
      </c>
      <c r="AR2813" s="1">
        <v>30.5</v>
      </c>
      <c r="AS2813" s="1">
        <v>40.9</v>
      </c>
      <c r="AT2813" s="1">
        <v>28.6</v>
      </c>
      <c r="AU2813" s="1">
        <v>322156</v>
      </c>
      <c r="AV2813" s="1">
        <v>34182</v>
      </c>
      <c r="AW2813" s="1">
        <v>16021</v>
      </c>
      <c r="AX2813" s="1">
        <v>23.8</v>
      </c>
      <c r="AY2813" s="1">
        <v>38421.08</v>
      </c>
      <c r="AZ2813" s="1">
        <v>412390.67</v>
      </c>
      <c r="BA2813" s="1">
        <v>450811.75</v>
      </c>
      <c r="BB2813" s="1">
        <v>8.52</v>
      </c>
      <c r="BC2813" s="1">
        <v>91.48</v>
      </c>
      <c r="BD2813" s="1">
        <v>3.69</v>
      </c>
      <c r="BE2813" s="1">
        <v>17996.8</v>
      </c>
      <c r="BF2813" s="1">
        <v>212259</v>
      </c>
      <c r="BG2813" s="1">
        <v>11.3</v>
      </c>
      <c r="BH2813" s="1">
        <v>1.08</v>
      </c>
      <c r="BI2813" s="1">
        <v>2014</v>
      </c>
      <c r="BJ2813" s="1" t="s">
        <v>102</v>
      </c>
      <c r="BK2813" s="1">
        <v>0</v>
      </c>
      <c r="BL2813" s="1">
        <v>0</v>
      </c>
      <c r="BM2813" s="1">
        <v>0</v>
      </c>
      <c r="BN2813" s="1">
        <v>0</v>
      </c>
      <c r="BO2813" s="1">
        <v>0</v>
      </c>
      <c r="BP2813" s="1">
        <v>2018</v>
      </c>
      <c r="BQ2813" s="1"/>
      <c r="BR2813" s="1">
        <v>0</v>
      </c>
      <c r="BS2813" s="1" t="s">
        <v>456</v>
      </c>
      <c r="BT2813" s="1">
        <v>0</v>
      </c>
      <c r="BU2813" s="1">
        <v>0</v>
      </c>
      <c r="BV2813" s="1">
        <v>0</v>
      </c>
    </row>
    <row r="2814" spans="1:74" x14ac:dyDescent="0.2">
      <c r="A2814" s="1">
        <v>3894</v>
      </c>
      <c r="B2814" s="1">
        <v>3894</v>
      </c>
      <c r="C2814" s="1">
        <v>35300</v>
      </c>
      <c r="D2814" s="1"/>
      <c r="E2814" s="1" t="s">
        <v>455</v>
      </c>
      <c r="F2814" s="1" t="s">
        <v>72</v>
      </c>
      <c r="G2814" s="1">
        <v>2014</v>
      </c>
      <c r="H2814" s="1">
        <f>IF(L2814&gt;0,G2814-G2813,Check)</f>
        <v>1</v>
      </c>
      <c r="I2814" s="1"/>
      <c r="J2814" s="1"/>
      <c r="K2814" s="1"/>
      <c r="L2814" s="1">
        <v>13103106.23</v>
      </c>
      <c r="M2814" s="1">
        <v>5129622.4309999999</v>
      </c>
      <c r="N2814" s="1">
        <v>13103106.23</v>
      </c>
      <c r="O2814" s="1">
        <v>5129622.4309999999</v>
      </c>
      <c r="P2814" s="1">
        <v>457350.43839999998</v>
      </c>
      <c r="Q2814" s="1">
        <v>23704949</v>
      </c>
      <c r="R2814" s="1">
        <v>0.90791851800000001</v>
      </c>
      <c r="S2814" s="1">
        <v>663132290</v>
      </c>
      <c r="T2814" s="1">
        <v>861277</v>
      </c>
      <c r="U2814" s="1">
        <v>542573</v>
      </c>
      <c r="V2814" s="1">
        <v>183259</v>
      </c>
      <c r="W2814" s="1">
        <v>36972</v>
      </c>
      <c r="X2814" s="1">
        <v>31418</v>
      </c>
      <c r="Y2814" s="1">
        <v>32320</v>
      </c>
      <c r="Z2814" s="1">
        <v>34771</v>
      </c>
      <c r="AA2814" s="1">
        <v>20837</v>
      </c>
      <c r="AB2814" s="1">
        <v>834738</v>
      </c>
      <c r="AC2814" s="1">
        <v>13.1</v>
      </c>
      <c r="AD2814" s="1">
        <v>6.6</v>
      </c>
      <c r="AE2814" s="1">
        <v>80.3</v>
      </c>
      <c r="AF2814" s="1">
        <v>21.1</v>
      </c>
      <c r="AG2814" s="1">
        <v>63.3</v>
      </c>
      <c r="AH2814" s="1">
        <v>15.6</v>
      </c>
      <c r="AI2814" s="1">
        <v>326050</v>
      </c>
      <c r="AJ2814" s="1">
        <v>38762</v>
      </c>
      <c r="AK2814" s="1">
        <v>117832</v>
      </c>
      <c r="AL2814" s="1">
        <v>110504</v>
      </c>
      <c r="AM2814" s="1">
        <v>41998</v>
      </c>
      <c r="AN2814" s="1">
        <v>16954</v>
      </c>
      <c r="AO2814" s="1">
        <v>11.89</v>
      </c>
      <c r="AP2814" s="1">
        <v>60391</v>
      </c>
      <c r="AQ2814" s="1">
        <v>82661</v>
      </c>
      <c r="AR2814" s="1">
        <v>30.6</v>
      </c>
      <c r="AS2814" s="1">
        <v>40.700000000000003</v>
      </c>
      <c r="AT2814" s="1">
        <v>28.7</v>
      </c>
      <c r="AU2814" s="1">
        <v>321870</v>
      </c>
      <c r="AV2814" s="1">
        <v>32621</v>
      </c>
      <c r="AW2814" s="1">
        <v>18038</v>
      </c>
      <c r="AX2814" s="1">
        <v>24.7</v>
      </c>
      <c r="AY2814" s="1">
        <v>33043.67</v>
      </c>
      <c r="AZ2814" s="1">
        <v>423993.83</v>
      </c>
      <c r="BA2814" s="1">
        <v>457037.5</v>
      </c>
      <c r="BB2814" s="1">
        <v>7.23</v>
      </c>
      <c r="BC2814" s="1">
        <v>92.77</v>
      </c>
      <c r="BD2814" s="1">
        <v>3.55</v>
      </c>
      <c r="BE2814" s="1">
        <v>17996.8</v>
      </c>
      <c r="BF2814" s="1">
        <v>211829</v>
      </c>
      <c r="BG2814" s="1">
        <v>11.22</v>
      </c>
      <c r="BH2814" s="1">
        <v>1.06</v>
      </c>
      <c r="BI2814" s="1">
        <v>2014</v>
      </c>
      <c r="BJ2814" s="1" t="s">
        <v>102</v>
      </c>
      <c r="BK2814" s="1">
        <v>1</v>
      </c>
      <c r="BL2814" s="1">
        <v>0</v>
      </c>
      <c r="BM2814" s="1">
        <v>0</v>
      </c>
      <c r="BN2814" s="1">
        <v>0</v>
      </c>
      <c r="BO2814" s="1">
        <v>0</v>
      </c>
      <c r="BP2814" s="1">
        <v>2018</v>
      </c>
      <c r="BQ2814" s="1"/>
      <c r="BR2814" s="1">
        <v>0</v>
      </c>
      <c r="BS2814" s="1" t="s">
        <v>456</v>
      </c>
      <c r="BT2814" s="1">
        <v>0</v>
      </c>
      <c r="BU2814" s="1">
        <v>0</v>
      </c>
      <c r="BV2814" s="1">
        <v>0</v>
      </c>
    </row>
    <row r="2815" spans="1:74" x14ac:dyDescent="0.2">
      <c r="A2815" s="1">
        <v>3895</v>
      </c>
      <c r="B2815" s="1">
        <v>3895</v>
      </c>
      <c r="C2815" s="1">
        <v>35300</v>
      </c>
      <c r="D2815" s="1"/>
      <c r="E2815" s="1" t="s">
        <v>455</v>
      </c>
      <c r="F2815" s="1" t="s">
        <v>72</v>
      </c>
      <c r="G2815" s="1">
        <v>2015</v>
      </c>
      <c r="H2815" s="1">
        <f>IF(L2815&gt;0,G2815-G2814,Check)</f>
        <v>1</v>
      </c>
      <c r="I2815" s="1"/>
      <c r="J2815" s="1"/>
      <c r="K2815" s="1"/>
      <c r="L2815" s="1">
        <v>12499187.529999999</v>
      </c>
      <c r="M2815" s="1">
        <v>5134254.4709999999</v>
      </c>
      <c r="N2815" s="1">
        <v>12499187.529999999</v>
      </c>
      <c r="O2815" s="1">
        <v>5134254.4709999999</v>
      </c>
      <c r="P2815" s="1">
        <v>459311.22460000002</v>
      </c>
      <c r="Q2815" s="1">
        <v>22997727</v>
      </c>
      <c r="R2815" s="1">
        <v>0.92152209200000001</v>
      </c>
      <c r="S2815" s="1">
        <v>663132290</v>
      </c>
      <c r="T2815" s="1">
        <v>859470</v>
      </c>
      <c r="U2815" s="1">
        <v>527110</v>
      </c>
      <c r="V2815" s="1">
        <v>186538</v>
      </c>
      <c r="W2815" s="1">
        <v>37266</v>
      </c>
      <c r="X2815" s="1">
        <v>32351</v>
      </c>
      <c r="Y2815" s="1">
        <v>33782</v>
      </c>
      <c r="Z2815" s="1">
        <v>36596</v>
      </c>
      <c r="AA2815" s="1">
        <v>21693</v>
      </c>
      <c r="AB2815" s="1">
        <v>833098</v>
      </c>
      <c r="AC2815" s="1">
        <v>13.7</v>
      </c>
      <c r="AD2815" s="1">
        <v>6</v>
      </c>
      <c r="AE2815" s="1">
        <v>80.3</v>
      </c>
      <c r="AF2815" s="1">
        <v>20.7</v>
      </c>
      <c r="AG2815" s="1">
        <v>63.4</v>
      </c>
      <c r="AH2815" s="1">
        <v>15.9</v>
      </c>
      <c r="AI2815" s="1">
        <v>323270</v>
      </c>
      <c r="AJ2815" s="1">
        <v>37621</v>
      </c>
      <c r="AK2815" s="1">
        <v>114720</v>
      </c>
      <c r="AL2815" s="1">
        <v>113668</v>
      </c>
      <c r="AM2815" s="1">
        <v>40111</v>
      </c>
      <c r="AN2815" s="1">
        <v>17150</v>
      </c>
      <c r="AO2815" s="1">
        <v>11.64</v>
      </c>
      <c r="AP2815" s="1">
        <v>61760</v>
      </c>
      <c r="AQ2815" s="1">
        <v>83327</v>
      </c>
      <c r="AR2815" s="1">
        <v>28.4</v>
      </c>
      <c r="AS2815" s="1">
        <v>41.1</v>
      </c>
      <c r="AT2815" s="1">
        <v>30.5</v>
      </c>
      <c r="AU2815" s="1">
        <v>325784</v>
      </c>
      <c r="AV2815" s="1">
        <v>36506</v>
      </c>
      <c r="AW2815" s="1">
        <v>19395</v>
      </c>
      <c r="AX2815" s="1">
        <v>25.7</v>
      </c>
      <c r="AY2815" s="1">
        <v>28409.25</v>
      </c>
      <c r="AZ2815" s="1">
        <v>428192.08</v>
      </c>
      <c r="BA2815" s="1">
        <v>456601.33</v>
      </c>
      <c r="BB2815" s="1">
        <v>6.22</v>
      </c>
      <c r="BC2815" s="1">
        <v>93.78</v>
      </c>
      <c r="BD2815" s="1">
        <v>2.5</v>
      </c>
      <c r="BE2815" s="1">
        <v>17996.8</v>
      </c>
      <c r="BF2815" s="1">
        <v>212012</v>
      </c>
      <c r="BG2815" s="1">
        <v>11.18</v>
      </c>
      <c r="BH2815" s="1">
        <v>1.06</v>
      </c>
      <c r="BI2815" s="1">
        <v>2014</v>
      </c>
      <c r="BJ2815" s="1" t="s">
        <v>102</v>
      </c>
      <c r="BK2815" s="1">
        <v>1</v>
      </c>
      <c r="BL2815" s="1">
        <v>1</v>
      </c>
      <c r="BM2815" s="1">
        <v>0</v>
      </c>
      <c r="BN2815" s="1">
        <v>0</v>
      </c>
      <c r="BO2815" s="1">
        <v>0</v>
      </c>
      <c r="BP2815" s="1">
        <v>2018</v>
      </c>
      <c r="BQ2815" s="1"/>
      <c r="BR2815" s="1">
        <v>0</v>
      </c>
      <c r="BS2815" s="1" t="s">
        <v>456</v>
      </c>
      <c r="BT2815" s="1">
        <v>0</v>
      </c>
      <c r="BU2815" s="1">
        <v>0</v>
      </c>
      <c r="BV2815" s="1">
        <v>0</v>
      </c>
    </row>
    <row r="2816" spans="1:74" x14ac:dyDescent="0.2">
      <c r="A2816" s="1">
        <v>3896</v>
      </c>
      <c r="B2816" s="1">
        <v>3896</v>
      </c>
      <c r="C2816" s="1">
        <v>35300</v>
      </c>
      <c r="D2816" s="1"/>
      <c r="E2816" s="1" t="s">
        <v>455</v>
      </c>
      <c r="F2816" s="1" t="s">
        <v>72</v>
      </c>
      <c r="G2816" s="1">
        <v>2016</v>
      </c>
      <c r="H2816" s="1">
        <f>IF(L2816&gt;0,G2816-G2815,Check)</f>
        <v>1</v>
      </c>
      <c r="I2816" s="1"/>
      <c r="J2816" s="1"/>
      <c r="K2816" s="1"/>
      <c r="L2816" s="1">
        <v>11529009.16</v>
      </c>
      <c r="M2816" s="1">
        <v>5197273.0580000002</v>
      </c>
      <c r="N2816" s="1">
        <v>11529009.16</v>
      </c>
      <c r="O2816" s="1">
        <v>5197273.0580000002</v>
      </c>
      <c r="P2816" s="1">
        <v>460475.342</v>
      </c>
      <c r="Q2816" s="1">
        <v>21792961</v>
      </c>
      <c r="R2816" s="1">
        <v>0.94618803100000004</v>
      </c>
      <c r="S2816" s="1">
        <v>663132290</v>
      </c>
      <c r="T2816" s="1">
        <v>856875</v>
      </c>
      <c r="U2816" s="1">
        <v>524966</v>
      </c>
      <c r="V2816" s="1">
        <v>183463</v>
      </c>
      <c r="W2816" s="1">
        <v>40126</v>
      </c>
      <c r="X2816" s="1">
        <v>33441</v>
      </c>
      <c r="Y2816" s="1">
        <v>34964</v>
      </c>
      <c r="Z2816" s="1">
        <v>36274</v>
      </c>
      <c r="AA2816" s="1">
        <v>21471</v>
      </c>
      <c r="AB2816" s="1">
        <v>830201</v>
      </c>
      <c r="AC2816" s="1">
        <v>11.2</v>
      </c>
      <c r="AD2816" s="1">
        <v>7.3</v>
      </c>
      <c r="AE2816" s="1">
        <v>81.5</v>
      </c>
      <c r="AF2816" s="1">
        <v>20.6</v>
      </c>
      <c r="AG2816" s="1">
        <v>63.1</v>
      </c>
      <c r="AH2816" s="1">
        <v>16.3</v>
      </c>
      <c r="AI2816" s="1">
        <v>327560</v>
      </c>
      <c r="AJ2816" s="1">
        <v>38952</v>
      </c>
      <c r="AK2816" s="1">
        <v>114786</v>
      </c>
      <c r="AL2816" s="1">
        <v>114933</v>
      </c>
      <c r="AM2816" s="1">
        <v>41451</v>
      </c>
      <c r="AN2816" s="1">
        <v>17438</v>
      </c>
      <c r="AO2816" s="1">
        <v>11.89</v>
      </c>
      <c r="AP2816" s="1">
        <v>66176</v>
      </c>
      <c r="AQ2816" s="1">
        <v>87686</v>
      </c>
      <c r="AR2816" s="1">
        <v>27</v>
      </c>
      <c r="AS2816" s="1">
        <v>41.8</v>
      </c>
      <c r="AT2816" s="1">
        <v>31.2</v>
      </c>
      <c r="AU2816" s="1">
        <v>328142</v>
      </c>
      <c r="AV2816" s="1">
        <v>36336</v>
      </c>
      <c r="AW2816" s="1">
        <v>17904</v>
      </c>
      <c r="AX2816" s="1">
        <v>24.8</v>
      </c>
      <c r="AY2816" s="1">
        <v>25312.42</v>
      </c>
      <c r="AZ2816" s="1">
        <v>433714.25</v>
      </c>
      <c r="BA2816" s="1">
        <v>459026.67</v>
      </c>
      <c r="BB2816" s="1">
        <v>5.52</v>
      </c>
      <c r="BC2816" s="1">
        <v>94.48</v>
      </c>
      <c r="BD2816" s="1">
        <v>2.2599999999999998</v>
      </c>
      <c r="BE2816" s="1">
        <v>17996.8</v>
      </c>
      <c r="BF2816" s="1">
        <v>211343</v>
      </c>
      <c r="BG2816" s="1">
        <v>11.29</v>
      </c>
      <c r="BH2816" s="1">
        <v>1.05</v>
      </c>
      <c r="BI2816" s="1">
        <v>2014</v>
      </c>
      <c r="BJ2816" s="1" t="s">
        <v>102</v>
      </c>
      <c r="BK2816" s="1">
        <v>1</v>
      </c>
      <c r="BL2816" s="1">
        <v>2</v>
      </c>
      <c r="BM2816" s="1">
        <v>0</v>
      </c>
      <c r="BN2816" s="1">
        <v>0</v>
      </c>
      <c r="BO2816" s="1">
        <v>0</v>
      </c>
      <c r="BP2816" s="1">
        <v>2018</v>
      </c>
      <c r="BQ2816" s="1"/>
      <c r="BR2816" s="1">
        <v>0</v>
      </c>
      <c r="BS2816" s="1" t="s">
        <v>456</v>
      </c>
      <c r="BT2816" s="1">
        <v>0</v>
      </c>
      <c r="BU2816" s="1">
        <v>0</v>
      </c>
      <c r="BV2816" s="1">
        <v>0</v>
      </c>
    </row>
    <row r="2817" spans="1:74" x14ac:dyDescent="0.2">
      <c r="A2817" s="1">
        <v>3897</v>
      </c>
      <c r="B2817" s="1">
        <v>3897</v>
      </c>
      <c r="C2817" s="1">
        <v>35300</v>
      </c>
      <c r="D2817" s="1"/>
      <c r="E2817" s="1" t="s">
        <v>455</v>
      </c>
      <c r="F2817" s="1" t="s">
        <v>72</v>
      </c>
      <c r="G2817" s="1">
        <v>2017</v>
      </c>
      <c r="H2817" s="1">
        <f>IF(L2817&gt;0,G2817-G2816,Check)</f>
        <v>1</v>
      </c>
      <c r="I2817" s="1"/>
      <c r="J2817" s="1"/>
      <c r="K2817" s="1"/>
      <c r="L2817" s="1">
        <v>10568166.34</v>
      </c>
      <c r="M2817" s="1">
        <v>5200971.534</v>
      </c>
      <c r="N2817" s="1">
        <v>10568166.34</v>
      </c>
      <c r="O2817" s="1">
        <v>5200971.534</v>
      </c>
      <c r="P2817" s="1">
        <v>456784.24249999999</v>
      </c>
      <c r="Q2817" s="1">
        <v>20459301</v>
      </c>
      <c r="R2817" s="1">
        <v>0.96873554699999997</v>
      </c>
      <c r="S2817" s="1">
        <v>663132290</v>
      </c>
      <c r="T2817" s="1">
        <v>860435</v>
      </c>
      <c r="U2817" s="1">
        <v>525506</v>
      </c>
      <c r="V2817" s="1">
        <v>192145</v>
      </c>
      <c r="W2817" s="1">
        <v>40154</v>
      </c>
      <c r="X2817" s="1">
        <v>34790</v>
      </c>
      <c r="Y2817" s="1">
        <v>35132</v>
      </c>
      <c r="Z2817" s="1">
        <v>39951</v>
      </c>
      <c r="AA2817" s="1">
        <v>22097</v>
      </c>
      <c r="AB2817" s="1">
        <v>834225</v>
      </c>
      <c r="AC2817" s="1">
        <v>10.7</v>
      </c>
      <c r="AD2817" s="1">
        <v>6.6</v>
      </c>
      <c r="AE2817" s="1">
        <v>82.6</v>
      </c>
      <c r="AF2817" s="1">
        <v>20.3</v>
      </c>
      <c r="AG2817" s="1">
        <v>62.8</v>
      </c>
      <c r="AH2817" s="1">
        <v>16.899999999999999</v>
      </c>
      <c r="AI2817" s="1">
        <v>324837</v>
      </c>
      <c r="AJ2817" s="1">
        <v>35733</v>
      </c>
      <c r="AK2817" s="1">
        <v>116165</v>
      </c>
      <c r="AL2817" s="1">
        <v>111675</v>
      </c>
      <c r="AM2817" s="1">
        <v>42333</v>
      </c>
      <c r="AN2817" s="1">
        <v>18931</v>
      </c>
      <c r="AO2817" s="1">
        <v>11</v>
      </c>
      <c r="AP2817" s="1">
        <v>66863</v>
      </c>
      <c r="AQ2817" s="1">
        <v>90654</v>
      </c>
      <c r="AR2817" s="1">
        <v>25.1</v>
      </c>
      <c r="AS2817" s="1">
        <v>42.5</v>
      </c>
      <c r="AT2817" s="1">
        <v>32.4</v>
      </c>
      <c r="AU2817" s="1">
        <v>330396</v>
      </c>
      <c r="AV2817" s="1">
        <v>34718</v>
      </c>
      <c r="AW2817" s="1">
        <v>14759</v>
      </c>
      <c r="AX2817" s="1">
        <v>25.4</v>
      </c>
      <c r="AY2817" s="1">
        <v>23251.919999999998</v>
      </c>
      <c r="AZ2817" s="1">
        <v>439129.67</v>
      </c>
      <c r="BA2817" s="1">
        <v>462381.58</v>
      </c>
      <c r="BB2817" s="1">
        <v>5.03</v>
      </c>
      <c r="BC2817" s="1">
        <v>94.97</v>
      </c>
      <c r="BD2817" s="1">
        <v>2.5299999999999998</v>
      </c>
      <c r="BE2817" s="1">
        <v>17996.8</v>
      </c>
      <c r="BF2817" s="1">
        <v>210070</v>
      </c>
      <c r="BG2817" s="1">
        <v>11.39</v>
      </c>
      <c r="BH2817" s="1">
        <v>1.02</v>
      </c>
      <c r="BI2817" s="1">
        <v>2014</v>
      </c>
      <c r="BJ2817" s="1" t="s">
        <v>102</v>
      </c>
      <c r="BK2817" s="1">
        <v>1</v>
      </c>
      <c r="BL2817" s="1">
        <v>3</v>
      </c>
      <c r="BM2817" s="1">
        <v>0</v>
      </c>
      <c r="BN2817" s="1">
        <v>0</v>
      </c>
      <c r="BO2817" s="1">
        <v>0</v>
      </c>
      <c r="BP2817" s="1">
        <v>2018</v>
      </c>
      <c r="BQ2817" s="1"/>
      <c r="BR2817" s="1">
        <v>0</v>
      </c>
      <c r="BS2817" s="1" t="s">
        <v>456</v>
      </c>
      <c r="BT2817" s="1">
        <v>0</v>
      </c>
      <c r="BU2817" s="1">
        <v>0</v>
      </c>
      <c r="BV2817" s="1">
        <v>0</v>
      </c>
    </row>
    <row r="2818" spans="1:74" x14ac:dyDescent="0.2">
      <c r="A2818" s="1">
        <v>3898</v>
      </c>
      <c r="B2818" s="1">
        <v>3898</v>
      </c>
      <c r="C2818" s="1">
        <v>35300</v>
      </c>
      <c r="D2818" s="1"/>
      <c r="E2818" s="1" t="s">
        <v>455</v>
      </c>
      <c r="F2818" s="1" t="s">
        <v>72</v>
      </c>
      <c r="G2818" s="1">
        <v>2018</v>
      </c>
      <c r="H2818" s="1">
        <f>IF(L2818&gt;0,G2818-G2817,Check)</f>
        <v>1</v>
      </c>
      <c r="I2818" s="1"/>
      <c r="J2818" s="1"/>
      <c r="K2818" s="1"/>
      <c r="L2818" s="1">
        <v>10295548.5</v>
      </c>
      <c r="M2818" s="1">
        <v>5244201.4680000003</v>
      </c>
      <c r="N2818" s="1">
        <v>10295548.5</v>
      </c>
      <c r="O2818" s="1">
        <v>5244201.4680000003</v>
      </c>
      <c r="P2818" s="1">
        <v>459467.64870000002</v>
      </c>
      <c r="Q2818" s="1">
        <v>19157864.5</v>
      </c>
      <c r="R2818" s="1">
        <v>0.94457125099999995</v>
      </c>
      <c r="S2818" s="1">
        <v>663132290</v>
      </c>
      <c r="T2818" s="1">
        <v>862456.25</v>
      </c>
      <c r="U2818" s="1">
        <v>525375</v>
      </c>
      <c r="V2818" s="1">
        <v>197887.75</v>
      </c>
      <c r="W2818" s="1">
        <v>40890</v>
      </c>
      <c r="X2818" s="1">
        <v>36074.25</v>
      </c>
      <c r="Y2818" s="1">
        <v>35553.5</v>
      </c>
      <c r="Z2818" s="1">
        <v>42628.25</v>
      </c>
      <c r="AA2818" s="1">
        <v>22511</v>
      </c>
      <c r="AB2818" s="1">
        <v>836518.75</v>
      </c>
      <c r="AC2818" s="1">
        <v>9.6999999999999993</v>
      </c>
      <c r="AD2818" s="1">
        <v>6.4</v>
      </c>
      <c r="AE2818" s="1">
        <v>83.73</v>
      </c>
      <c r="AF2818" s="1">
        <v>20.05</v>
      </c>
      <c r="AG2818" s="1">
        <v>62.5</v>
      </c>
      <c r="AH2818" s="1">
        <v>17.45</v>
      </c>
      <c r="AI2818" s="1">
        <v>323867.25</v>
      </c>
      <c r="AJ2818" s="1">
        <v>33651.5</v>
      </c>
      <c r="AK2818" s="1">
        <v>117215.75</v>
      </c>
      <c r="AL2818" s="1">
        <v>109547.75</v>
      </c>
      <c r="AM2818" s="1">
        <v>43329.5</v>
      </c>
      <c r="AN2818" s="1">
        <v>20122.75</v>
      </c>
      <c r="AO2818" s="1">
        <v>10.39</v>
      </c>
      <c r="AP2818" s="1">
        <v>68482.25</v>
      </c>
      <c r="AQ2818" s="1">
        <v>93969.75</v>
      </c>
      <c r="AR2818" s="1">
        <v>23.33</v>
      </c>
      <c r="AS2818" s="1">
        <v>43.2</v>
      </c>
      <c r="AT2818" s="1">
        <v>33.479999999999997</v>
      </c>
      <c r="AU2818" s="1">
        <v>332676</v>
      </c>
      <c r="AV2818" s="1">
        <v>33462</v>
      </c>
      <c r="AW2818" s="1">
        <v>12027.5</v>
      </c>
      <c r="AX2818" s="1">
        <v>25.63</v>
      </c>
      <c r="AY2818" s="1">
        <v>21128</v>
      </c>
      <c r="AZ2818" s="1">
        <v>436575.55</v>
      </c>
      <c r="BA2818" s="1">
        <v>457703.55</v>
      </c>
      <c r="BB2818" s="1">
        <v>4.62</v>
      </c>
      <c r="BC2818" s="1">
        <v>95.38</v>
      </c>
      <c r="BD2818" s="1">
        <v>2.85</v>
      </c>
      <c r="BE2818" s="1"/>
      <c r="BF2818" s="1">
        <v>208948</v>
      </c>
      <c r="BG2818" s="1">
        <v>11.41</v>
      </c>
      <c r="BH2818" s="1">
        <v>1</v>
      </c>
      <c r="BI2818" s="1">
        <v>2014</v>
      </c>
      <c r="BJ2818" s="1" t="s">
        <v>102</v>
      </c>
      <c r="BK2818" s="1">
        <v>1</v>
      </c>
      <c r="BL2818" s="1">
        <v>4</v>
      </c>
      <c r="BM2818" s="1">
        <v>30</v>
      </c>
      <c r="BN2818" s="1">
        <v>0</v>
      </c>
      <c r="BO2818" s="1">
        <v>0</v>
      </c>
      <c r="BP2818" s="1">
        <v>2018</v>
      </c>
      <c r="BQ2818" s="1"/>
      <c r="BR2818" s="1">
        <v>1</v>
      </c>
      <c r="BS2818" s="1" t="s">
        <v>456</v>
      </c>
      <c r="BT2818" s="1">
        <v>96</v>
      </c>
      <c r="BU2818" s="1">
        <v>0</v>
      </c>
      <c r="BV2818" s="1">
        <v>97</v>
      </c>
    </row>
    <row r="2819" spans="1:74" x14ac:dyDescent="0.2">
      <c r="A2819" s="1">
        <v>3899</v>
      </c>
      <c r="B2819" s="1">
        <v>3899</v>
      </c>
      <c r="C2819" s="1">
        <v>35380</v>
      </c>
      <c r="D2819" s="1"/>
      <c r="E2819" s="1" t="s">
        <v>457</v>
      </c>
      <c r="F2819" s="1" t="s">
        <v>72</v>
      </c>
      <c r="G2819" s="1">
        <v>2002</v>
      </c>
      <c r="H2819" s="1">
        <f>IF(L2819&gt;0,G2819-G2818,Check)</f>
        <v>-16</v>
      </c>
      <c r="I2819" s="1"/>
      <c r="J2819" s="1"/>
      <c r="K2819" s="1"/>
      <c r="L2819" s="1">
        <v>45016487.899999999</v>
      </c>
      <c r="M2819" s="1">
        <v>14319024.619999999</v>
      </c>
      <c r="N2819" s="1">
        <v>45016487.899999999</v>
      </c>
      <c r="O2819" s="1">
        <v>14319024.619999999</v>
      </c>
      <c r="P2819" s="1">
        <v>1007483.463</v>
      </c>
      <c r="Q2819" s="1">
        <v>35614104</v>
      </c>
      <c r="R2819" s="1">
        <v>0.79097643599999901</v>
      </c>
      <c r="S2819" s="1">
        <v>649903538</v>
      </c>
      <c r="T2819" s="1">
        <v>1921671.047</v>
      </c>
      <c r="U2819" s="1">
        <v>1519087.625</v>
      </c>
      <c r="V2819" s="1">
        <v>319345.625</v>
      </c>
      <c r="W2819" s="1">
        <v>8536.953125</v>
      </c>
      <c r="X2819" s="1">
        <v>19065.21875</v>
      </c>
      <c r="Y2819" s="1">
        <v>15345.09375</v>
      </c>
      <c r="Z2819" s="1">
        <v>36255.15625</v>
      </c>
      <c r="AA2819" s="1">
        <v>29290.703130000002</v>
      </c>
      <c r="AB2819" s="1">
        <v>1964541.11</v>
      </c>
      <c r="AC2819" s="1">
        <v>24.88</v>
      </c>
      <c r="AD2819" s="1">
        <v>9.7200000000000006</v>
      </c>
      <c r="AE2819" s="1">
        <v>65.3</v>
      </c>
      <c r="AF2819" s="1">
        <v>28.46</v>
      </c>
      <c r="AG2819" s="1">
        <v>64.290000000000006</v>
      </c>
      <c r="AH2819" s="1">
        <v>7.25</v>
      </c>
      <c r="AI2819" s="1">
        <v>769447.19</v>
      </c>
      <c r="AJ2819" s="1">
        <v>137709</v>
      </c>
      <c r="AK2819" s="1">
        <v>321389.96999999997</v>
      </c>
      <c r="AL2819" s="1">
        <v>230364.91</v>
      </c>
      <c r="AM2819" s="1">
        <v>63666.73</v>
      </c>
      <c r="AN2819" s="1">
        <v>16316.58</v>
      </c>
      <c r="AO2819" s="1">
        <v>17.899999999999999</v>
      </c>
      <c r="AP2819" s="1">
        <v>23297.28125</v>
      </c>
      <c r="AQ2819" s="1">
        <v>37628.421880000002</v>
      </c>
      <c r="AR2819" s="1">
        <v>59.75</v>
      </c>
      <c r="AS2819" s="1">
        <v>31.6</v>
      </c>
      <c r="AT2819" s="1">
        <v>8.65</v>
      </c>
      <c r="AU2819" s="1">
        <v>594762.78</v>
      </c>
      <c r="AV2819" s="1">
        <v>83848.97</v>
      </c>
      <c r="AW2819" s="1">
        <v>65845.16</v>
      </c>
      <c r="AX2819" s="1">
        <v>28.45</v>
      </c>
      <c r="AY2819" s="1">
        <v>34371.5</v>
      </c>
      <c r="AZ2819" s="1">
        <v>572340.75</v>
      </c>
      <c r="BA2819" s="1">
        <v>606712.25</v>
      </c>
      <c r="BB2819" s="1">
        <v>5.66</v>
      </c>
      <c r="BC2819" s="1">
        <v>94.34</v>
      </c>
      <c r="BD2819" s="1">
        <v>1.32</v>
      </c>
      <c r="BE2819" s="1"/>
      <c r="BF2819" s="1">
        <v>494271</v>
      </c>
      <c r="BG2819" s="1">
        <v>14.21</v>
      </c>
      <c r="BH2819" s="1">
        <v>1.4</v>
      </c>
      <c r="BI2819" s="1">
        <v>2015</v>
      </c>
      <c r="BJ2819" s="1" t="s">
        <v>458</v>
      </c>
      <c r="BK2819" s="1">
        <v>0</v>
      </c>
      <c r="BL2819" s="1">
        <v>0</v>
      </c>
      <c r="BM2819" s="1">
        <v>0</v>
      </c>
      <c r="BN2819" s="1">
        <v>0</v>
      </c>
      <c r="BO2819" s="1">
        <v>0</v>
      </c>
      <c r="BP2819" s="1">
        <v>2017</v>
      </c>
      <c r="BQ2819" s="1"/>
      <c r="BR2819" s="1">
        <v>0</v>
      </c>
      <c r="BS2819" s="1" t="s">
        <v>459</v>
      </c>
      <c r="BT2819" s="1">
        <v>0</v>
      </c>
      <c r="BU2819" s="1">
        <v>0</v>
      </c>
      <c r="BV2819" s="1">
        <v>0</v>
      </c>
    </row>
    <row r="2820" spans="1:74" x14ac:dyDescent="0.2">
      <c r="A2820" s="1">
        <v>3900</v>
      </c>
      <c r="B2820" s="1">
        <v>3900</v>
      </c>
      <c r="C2820" s="1">
        <v>35380</v>
      </c>
      <c r="D2820" s="1"/>
      <c r="E2820" s="1" t="s">
        <v>457</v>
      </c>
      <c r="F2820" s="1" t="s">
        <v>72</v>
      </c>
      <c r="G2820" s="1">
        <v>2003</v>
      </c>
      <c r="H2820" s="1">
        <f>IF(L2820&gt;0,G2820-G2819,Check)</f>
        <v>1</v>
      </c>
      <c r="I2820" s="1"/>
      <c r="J2820" s="1"/>
      <c r="K2820" s="1"/>
      <c r="L2820" s="1">
        <v>41457170.909999996</v>
      </c>
      <c r="M2820" s="1">
        <v>13424566.550000001</v>
      </c>
      <c r="N2820" s="1">
        <v>41457170.909999996</v>
      </c>
      <c r="O2820" s="1">
        <v>13424566.550000001</v>
      </c>
      <c r="P2820" s="1">
        <v>935233.91579999996</v>
      </c>
      <c r="Q2820" s="1">
        <v>34816313</v>
      </c>
      <c r="R2820" s="1">
        <v>0.83964604899999995</v>
      </c>
      <c r="S2820" s="1">
        <v>649903538</v>
      </c>
      <c r="T2820" s="1">
        <v>1709186.8130000001</v>
      </c>
      <c r="U2820" s="1">
        <v>1344546.5</v>
      </c>
      <c r="V2820" s="1">
        <v>285052.5</v>
      </c>
      <c r="W2820" s="1">
        <v>8238.1875</v>
      </c>
      <c r="X2820" s="1">
        <v>19705.125</v>
      </c>
      <c r="Y2820" s="1">
        <v>16693.625</v>
      </c>
      <c r="Z2820" s="1">
        <v>34052.375</v>
      </c>
      <c r="AA2820" s="1">
        <v>28200.1875</v>
      </c>
      <c r="AB2820" s="1">
        <v>1736404.56</v>
      </c>
      <c r="AC2820" s="1">
        <v>22.49</v>
      </c>
      <c r="AD2820" s="1">
        <v>9.64</v>
      </c>
      <c r="AE2820" s="1">
        <v>67.81</v>
      </c>
      <c r="AF2820" s="1">
        <v>27.44</v>
      </c>
      <c r="AG2820" s="1">
        <v>64.040000000000006</v>
      </c>
      <c r="AH2820" s="1">
        <v>8.52</v>
      </c>
      <c r="AI2820" s="1">
        <v>671455.25</v>
      </c>
      <c r="AJ2820" s="1">
        <v>112131</v>
      </c>
      <c r="AK2820" s="1">
        <v>275075.13</v>
      </c>
      <c r="AL2820" s="1">
        <v>209152.38</v>
      </c>
      <c r="AM2820" s="1">
        <v>58764.06</v>
      </c>
      <c r="AN2820" s="1">
        <v>16332.69</v>
      </c>
      <c r="AO2820" s="1">
        <v>16.7</v>
      </c>
      <c r="AP2820" s="1">
        <v>28875.875</v>
      </c>
      <c r="AQ2820" s="1">
        <v>43842.3125</v>
      </c>
      <c r="AR2820" s="1">
        <v>54.59</v>
      </c>
      <c r="AS2820" s="1">
        <v>34.81</v>
      </c>
      <c r="AT2820" s="1">
        <v>10.61</v>
      </c>
      <c r="AU2820" s="1">
        <v>536652.88</v>
      </c>
      <c r="AV2820" s="1">
        <v>77316.13</v>
      </c>
      <c r="AW2820" s="1">
        <v>52306.38</v>
      </c>
      <c r="AX2820" s="1">
        <v>27.79</v>
      </c>
      <c r="AY2820" s="1">
        <v>34057.919999999998</v>
      </c>
      <c r="AZ2820" s="1">
        <v>572472.82999999996</v>
      </c>
      <c r="BA2820" s="1">
        <v>606530.75</v>
      </c>
      <c r="BB2820" s="1">
        <v>5.61</v>
      </c>
      <c r="BC2820" s="1">
        <v>94.39</v>
      </c>
      <c r="BD2820" s="1">
        <v>1.5</v>
      </c>
      <c r="BE2820" s="1"/>
      <c r="BF2820" s="1">
        <v>486059</v>
      </c>
      <c r="BG2820" s="1">
        <v>14.35</v>
      </c>
      <c r="BH2820" s="1">
        <v>1.37</v>
      </c>
      <c r="BI2820" s="1">
        <v>2015</v>
      </c>
      <c r="BJ2820" s="1" t="s">
        <v>458</v>
      </c>
      <c r="BK2820" s="1">
        <v>0</v>
      </c>
      <c r="BL2820" s="1">
        <v>0</v>
      </c>
      <c r="BM2820" s="1">
        <v>0</v>
      </c>
      <c r="BN2820" s="1">
        <v>0</v>
      </c>
      <c r="BO2820" s="1">
        <v>0</v>
      </c>
      <c r="BP2820" s="1">
        <v>2017</v>
      </c>
      <c r="BQ2820" s="1"/>
      <c r="BR2820" s="1">
        <v>0</v>
      </c>
      <c r="BS2820" s="1" t="s">
        <v>459</v>
      </c>
      <c r="BT2820" s="1">
        <v>0</v>
      </c>
      <c r="BU2820" s="1">
        <v>0</v>
      </c>
      <c r="BV2820" s="1">
        <v>0</v>
      </c>
    </row>
    <row r="2821" spans="1:74" x14ac:dyDescent="0.2">
      <c r="A2821" s="1">
        <v>3901</v>
      </c>
      <c r="B2821" s="1">
        <v>3901</v>
      </c>
      <c r="C2821" s="1">
        <v>35380</v>
      </c>
      <c r="D2821" s="1"/>
      <c r="E2821" s="1" t="s">
        <v>457</v>
      </c>
      <c r="F2821" s="1" t="s">
        <v>72</v>
      </c>
      <c r="G2821" s="1">
        <v>2004</v>
      </c>
      <c r="H2821" s="1">
        <f>IF(L2821&gt;0,G2821-G2820,Check)</f>
        <v>1</v>
      </c>
      <c r="I2821" s="1"/>
      <c r="J2821" s="1"/>
      <c r="K2821" s="1"/>
      <c r="L2821" s="1">
        <v>37517466.009999998</v>
      </c>
      <c r="M2821" s="1">
        <v>13174431.59</v>
      </c>
      <c r="N2821" s="1">
        <v>37517466.009999998</v>
      </c>
      <c r="O2821" s="1">
        <v>13174431.59</v>
      </c>
      <c r="P2821" s="1">
        <v>915501.86300000001</v>
      </c>
      <c r="Q2821" s="1">
        <v>33247567</v>
      </c>
      <c r="R2821" s="1">
        <v>0.88601179699999999</v>
      </c>
      <c r="S2821" s="1">
        <v>649903538</v>
      </c>
      <c r="T2821" s="1">
        <v>1492424.75</v>
      </c>
      <c r="U2821" s="1">
        <v>1166844</v>
      </c>
      <c r="V2821" s="1">
        <v>250019</v>
      </c>
      <c r="W2821" s="1">
        <v>7943.25</v>
      </c>
      <c r="X2821" s="1">
        <v>20331.5</v>
      </c>
      <c r="Y2821" s="1">
        <v>18048.5</v>
      </c>
      <c r="Z2821" s="1">
        <v>31740.5</v>
      </c>
      <c r="AA2821" s="1">
        <v>27169.25</v>
      </c>
      <c r="AB2821" s="1">
        <v>1503618.75</v>
      </c>
      <c r="AC2821" s="1">
        <v>20.05</v>
      </c>
      <c r="AD2821" s="1">
        <v>9.5500000000000007</v>
      </c>
      <c r="AE2821" s="1">
        <v>70.38</v>
      </c>
      <c r="AF2821" s="1">
        <v>26.43</v>
      </c>
      <c r="AG2821" s="1">
        <v>63.75</v>
      </c>
      <c r="AH2821" s="1">
        <v>9.83</v>
      </c>
      <c r="AI2821" s="1">
        <v>571273</v>
      </c>
      <c r="AJ2821" s="1">
        <v>86036</v>
      </c>
      <c r="AK2821" s="1">
        <v>227629.5</v>
      </c>
      <c r="AL2821" s="1">
        <v>187492.5</v>
      </c>
      <c r="AM2821" s="1">
        <v>53741.75</v>
      </c>
      <c r="AN2821" s="1">
        <v>16373.25</v>
      </c>
      <c r="AO2821" s="1">
        <v>15.06</v>
      </c>
      <c r="AP2821" s="1">
        <v>34531.5</v>
      </c>
      <c r="AQ2821" s="1">
        <v>50108.75</v>
      </c>
      <c r="AR2821" s="1">
        <v>49.35</v>
      </c>
      <c r="AS2821" s="1">
        <v>38.08</v>
      </c>
      <c r="AT2821" s="1">
        <v>12.58</v>
      </c>
      <c r="AU2821" s="1">
        <v>477124.5</v>
      </c>
      <c r="AV2821" s="1">
        <v>70707.5</v>
      </c>
      <c r="AW2821" s="1">
        <v>38493.5</v>
      </c>
      <c r="AX2821" s="1">
        <v>27.13</v>
      </c>
      <c r="AY2821" s="1">
        <v>32003.17</v>
      </c>
      <c r="AZ2821" s="1">
        <v>579308.42000000004</v>
      </c>
      <c r="BA2821" s="1">
        <v>611311.57999999996</v>
      </c>
      <c r="BB2821" s="1">
        <v>5.23</v>
      </c>
      <c r="BC2821" s="1">
        <v>94.77</v>
      </c>
      <c r="BD2821" s="1">
        <v>1.79</v>
      </c>
      <c r="BE2821" s="1"/>
      <c r="BF2821" s="1">
        <v>477847</v>
      </c>
      <c r="BG2821" s="1">
        <v>14.39</v>
      </c>
      <c r="BH2821" s="1">
        <v>1.33</v>
      </c>
      <c r="BI2821" s="1">
        <v>2015</v>
      </c>
      <c r="BJ2821" s="1" t="s">
        <v>458</v>
      </c>
      <c r="BK2821" s="1">
        <v>0</v>
      </c>
      <c r="BL2821" s="1">
        <v>0</v>
      </c>
      <c r="BM2821" s="1">
        <v>0</v>
      </c>
      <c r="BN2821" s="1">
        <v>0</v>
      </c>
      <c r="BO2821" s="1">
        <v>0</v>
      </c>
      <c r="BP2821" s="1">
        <v>2017</v>
      </c>
      <c r="BQ2821" s="1"/>
      <c r="BR2821" s="1">
        <v>0</v>
      </c>
      <c r="BS2821" s="1" t="s">
        <v>459</v>
      </c>
      <c r="BT2821" s="1">
        <v>0</v>
      </c>
      <c r="BU2821" s="1">
        <v>0</v>
      </c>
      <c r="BV2821" s="1">
        <v>0</v>
      </c>
    </row>
    <row r="2822" spans="1:74" x14ac:dyDescent="0.2">
      <c r="A2822" s="1">
        <v>3902</v>
      </c>
      <c r="B2822" s="1">
        <v>3902</v>
      </c>
      <c r="C2822" s="1">
        <v>35380</v>
      </c>
      <c r="D2822" s="1"/>
      <c r="E2822" s="1" t="s">
        <v>457</v>
      </c>
      <c r="F2822" s="1" t="s">
        <v>72</v>
      </c>
      <c r="G2822" s="1">
        <v>2005</v>
      </c>
      <c r="H2822" s="1">
        <f>IF(L2822&gt;0,G2822-G2821,Check)</f>
        <v>1</v>
      </c>
      <c r="I2822" s="1"/>
      <c r="J2822" s="1"/>
      <c r="K2822" s="1"/>
      <c r="L2822" s="1">
        <v>21658232.489999998</v>
      </c>
      <c r="M2822" s="1">
        <v>8492116.2369999997</v>
      </c>
      <c r="N2822" s="1">
        <v>21658232.489999998</v>
      </c>
      <c r="O2822" s="1">
        <v>8492116.2369999997</v>
      </c>
      <c r="P2822" s="1">
        <v>572557.4656</v>
      </c>
      <c r="Q2822" s="1">
        <v>3573306</v>
      </c>
      <c r="R2822" s="1">
        <v>0.16495304199999999</v>
      </c>
      <c r="S2822" s="1">
        <v>649903538</v>
      </c>
      <c r="T2822" s="1">
        <v>1292774</v>
      </c>
      <c r="U2822" s="1">
        <v>1001787</v>
      </c>
      <c r="V2822" s="1">
        <v>217947</v>
      </c>
      <c r="W2822" s="1">
        <v>7633</v>
      </c>
      <c r="X2822" s="1">
        <v>21012</v>
      </c>
      <c r="Y2822" s="1">
        <v>19378</v>
      </c>
      <c r="Z2822" s="1">
        <v>29865</v>
      </c>
      <c r="AA2822" s="1">
        <v>25900</v>
      </c>
      <c r="AB2822" s="1">
        <v>1289430</v>
      </c>
      <c r="AC2822" s="1">
        <v>17.8</v>
      </c>
      <c r="AD2822" s="1">
        <v>9.5</v>
      </c>
      <c r="AE2822" s="1">
        <v>72.7</v>
      </c>
      <c r="AF2822" s="1">
        <v>25.4</v>
      </c>
      <c r="AG2822" s="1">
        <v>63.6</v>
      </c>
      <c r="AH2822" s="1">
        <v>11</v>
      </c>
      <c r="AI2822" s="1">
        <v>479852</v>
      </c>
      <c r="AJ2822" s="1">
        <v>62009</v>
      </c>
      <c r="AK2822" s="1">
        <v>184707</v>
      </c>
      <c r="AL2822" s="1">
        <v>167622</v>
      </c>
      <c r="AM2822" s="1">
        <v>49198</v>
      </c>
      <c r="AN2822" s="1">
        <v>16316</v>
      </c>
      <c r="AO2822" s="1">
        <v>12.92</v>
      </c>
      <c r="AP2822" s="1">
        <v>39879</v>
      </c>
      <c r="AQ2822" s="1">
        <v>56165</v>
      </c>
      <c r="AR2822" s="1">
        <v>44.4</v>
      </c>
      <c r="AS2822" s="1">
        <v>41.1</v>
      </c>
      <c r="AT2822" s="1">
        <v>14.5</v>
      </c>
      <c r="AU2822" s="1">
        <v>423270</v>
      </c>
      <c r="AV2822" s="1">
        <v>64402</v>
      </c>
      <c r="AW2822" s="1">
        <v>25777</v>
      </c>
      <c r="AX2822" s="1">
        <v>26.5</v>
      </c>
      <c r="AY2822" s="1">
        <v>33804.629999999997</v>
      </c>
      <c r="AZ2822" s="1">
        <v>587335.25</v>
      </c>
      <c r="BA2822" s="1">
        <v>621139.88</v>
      </c>
      <c r="BB2822" s="1">
        <v>5.44</v>
      </c>
      <c r="BC2822" s="1">
        <v>94.56</v>
      </c>
      <c r="BD2822" s="1">
        <v>2.1</v>
      </c>
      <c r="BE2822" s="1">
        <v>42624</v>
      </c>
      <c r="BF2822" s="1">
        <v>469635</v>
      </c>
      <c r="BG2822" s="1">
        <v>14.83</v>
      </c>
      <c r="BH2822" s="1">
        <v>1.29</v>
      </c>
      <c r="BI2822" s="1">
        <v>2015</v>
      </c>
      <c r="BJ2822" s="1" t="s">
        <v>458</v>
      </c>
      <c r="BK2822" s="1">
        <v>0</v>
      </c>
      <c r="BL2822" s="1">
        <v>0</v>
      </c>
      <c r="BM2822" s="1">
        <v>0</v>
      </c>
      <c r="BN2822" s="1">
        <v>0</v>
      </c>
      <c r="BO2822" s="1">
        <v>0</v>
      </c>
      <c r="BP2822" s="1">
        <v>2017</v>
      </c>
      <c r="BQ2822" s="1"/>
      <c r="BR2822" s="1">
        <v>0</v>
      </c>
      <c r="BS2822" s="1" t="s">
        <v>459</v>
      </c>
      <c r="BT2822" s="1">
        <v>0</v>
      </c>
      <c r="BU2822" s="1">
        <v>0</v>
      </c>
      <c r="BV2822" s="1">
        <v>0</v>
      </c>
    </row>
    <row r="2823" spans="1:74" x14ac:dyDescent="0.2">
      <c r="A2823" s="1">
        <v>3903</v>
      </c>
      <c r="B2823" s="1">
        <v>3903</v>
      </c>
      <c r="C2823" s="1">
        <v>35380</v>
      </c>
      <c r="D2823" s="1"/>
      <c r="E2823" s="1" t="s">
        <v>457</v>
      </c>
      <c r="F2823" s="1" t="s">
        <v>72</v>
      </c>
      <c r="G2823" s="1">
        <v>2006</v>
      </c>
      <c r="H2823" s="1">
        <f>IF(L2823&gt;0,G2823-G2822,Check)</f>
        <v>1</v>
      </c>
      <c r="I2823" s="1"/>
      <c r="J2823" s="1"/>
      <c r="K2823" s="1"/>
      <c r="L2823" s="1">
        <v>2236896.531</v>
      </c>
      <c r="M2823" s="1">
        <v>1235948.7609999999</v>
      </c>
      <c r="N2823" s="1">
        <v>2236896.531</v>
      </c>
      <c r="O2823" s="1">
        <v>1235948.7609999999</v>
      </c>
      <c r="P2823" s="1">
        <v>80773.842000000004</v>
      </c>
      <c r="Q2823" s="1">
        <v>3008538</v>
      </c>
      <c r="R2823" s="1">
        <v>1.344691742</v>
      </c>
      <c r="S2823" s="1">
        <v>649903538</v>
      </c>
      <c r="T2823" s="1">
        <v>1024678</v>
      </c>
      <c r="U2823" s="1">
        <v>786148</v>
      </c>
      <c r="V2823" s="1">
        <v>174029</v>
      </c>
      <c r="W2823" s="1">
        <v>7384</v>
      </c>
      <c r="X2823" s="1">
        <v>21476</v>
      </c>
      <c r="Y2823" s="1">
        <v>20809</v>
      </c>
      <c r="Z2823" s="1">
        <v>26244</v>
      </c>
      <c r="AA2823" s="1">
        <v>25584</v>
      </c>
      <c r="AB2823" s="1">
        <v>1000853</v>
      </c>
      <c r="AC2823" s="1">
        <v>14.8</v>
      </c>
      <c r="AD2823" s="1">
        <v>9.3000000000000007</v>
      </c>
      <c r="AE2823" s="1">
        <v>76</v>
      </c>
      <c r="AF2823" s="1">
        <v>24.4</v>
      </c>
      <c r="AG2823" s="1">
        <v>62.9</v>
      </c>
      <c r="AH2823" s="1">
        <v>12.7</v>
      </c>
      <c r="AI2823" s="1">
        <v>353386</v>
      </c>
      <c r="AJ2823" s="1">
        <v>29710</v>
      </c>
      <c r="AK2823" s="1">
        <v>123692</v>
      </c>
      <c r="AL2823" s="1">
        <v>140594</v>
      </c>
      <c r="AM2823" s="1">
        <v>42740</v>
      </c>
      <c r="AN2823" s="1">
        <v>16650</v>
      </c>
      <c r="AO2823" s="1">
        <v>8.41</v>
      </c>
      <c r="AP2823" s="1">
        <v>46459</v>
      </c>
      <c r="AQ2823" s="1">
        <v>63062</v>
      </c>
      <c r="AR2823" s="1">
        <v>38.299999999999997</v>
      </c>
      <c r="AS2823" s="1">
        <v>45.1</v>
      </c>
      <c r="AT2823" s="1">
        <v>16.600000000000001</v>
      </c>
      <c r="AU2823" s="1">
        <v>346720</v>
      </c>
      <c r="AV2823" s="1">
        <v>56884</v>
      </c>
      <c r="AW2823" s="1">
        <v>8675</v>
      </c>
      <c r="AX2823" s="1">
        <v>25.7</v>
      </c>
      <c r="AY2823" s="1">
        <v>21138.17</v>
      </c>
      <c r="AZ2823" s="1">
        <v>479819.83</v>
      </c>
      <c r="BA2823" s="1">
        <v>500958</v>
      </c>
      <c r="BB2823" s="1">
        <v>4.22</v>
      </c>
      <c r="BC2823" s="1">
        <v>95.78</v>
      </c>
      <c r="BD2823" s="1">
        <v>2.48</v>
      </c>
      <c r="BE2823" s="1">
        <v>42624</v>
      </c>
      <c r="BF2823" s="1">
        <v>461423</v>
      </c>
      <c r="BG2823" s="1">
        <v>15.3</v>
      </c>
      <c r="BH2823" s="1">
        <v>1.25</v>
      </c>
      <c r="BI2823" s="1">
        <v>2015</v>
      </c>
      <c r="BJ2823" s="1" t="s">
        <v>458</v>
      </c>
      <c r="BK2823" s="1">
        <v>0</v>
      </c>
      <c r="BL2823" s="1">
        <v>0</v>
      </c>
      <c r="BM2823" s="1">
        <v>0</v>
      </c>
      <c r="BN2823" s="1">
        <v>0</v>
      </c>
      <c r="BO2823" s="1">
        <v>0</v>
      </c>
      <c r="BP2823" s="1">
        <v>2017</v>
      </c>
      <c r="BQ2823" s="1"/>
      <c r="BR2823" s="1">
        <v>0</v>
      </c>
      <c r="BS2823" s="1" t="s">
        <v>459</v>
      </c>
      <c r="BT2823" s="1">
        <v>0</v>
      </c>
      <c r="BU2823" s="1">
        <v>0</v>
      </c>
      <c r="BV2823" s="1">
        <v>0</v>
      </c>
    </row>
    <row r="2824" spans="1:74" x14ac:dyDescent="0.2">
      <c r="A2824" s="1">
        <v>3904</v>
      </c>
      <c r="B2824" s="1">
        <v>3904</v>
      </c>
      <c r="C2824" s="1">
        <v>35380</v>
      </c>
      <c r="D2824" s="1"/>
      <c r="E2824" s="1" t="s">
        <v>457</v>
      </c>
      <c r="F2824" s="1" t="s">
        <v>72</v>
      </c>
      <c r="G2824" s="1">
        <v>2007</v>
      </c>
      <c r="H2824" s="1">
        <f>IF(L2824&gt;0,G2824-G2823,Check)</f>
        <v>1</v>
      </c>
      <c r="I2824" s="1"/>
      <c r="J2824" s="1"/>
      <c r="K2824" s="1"/>
      <c r="L2824" s="1">
        <v>8688267.9989999998</v>
      </c>
      <c r="M2824" s="1">
        <v>4647708.2719999999</v>
      </c>
      <c r="N2824" s="1">
        <v>8688267.9989999998</v>
      </c>
      <c r="O2824" s="1">
        <v>4647708.2719999999</v>
      </c>
      <c r="P2824" s="1">
        <v>323881.2108</v>
      </c>
      <c r="Q2824" s="1">
        <v>11197013</v>
      </c>
      <c r="R2824" s="1">
        <v>1.2884931260000001</v>
      </c>
      <c r="S2824" s="1">
        <v>649903538</v>
      </c>
      <c r="T2824" s="1">
        <v>1030363</v>
      </c>
      <c r="U2824" s="1">
        <v>772837</v>
      </c>
      <c r="V2824" s="1">
        <v>177495</v>
      </c>
      <c r="W2824" s="1">
        <v>6890</v>
      </c>
      <c r="X2824" s="1">
        <v>22806</v>
      </c>
      <c r="Y2824" s="1">
        <v>21834</v>
      </c>
      <c r="Z2824" s="1">
        <v>29605</v>
      </c>
      <c r="AA2824" s="1">
        <v>21455</v>
      </c>
      <c r="AB2824" s="1">
        <v>1009829</v>
      </c>
      <c r="AC2824" s="1">
        <v>14.8</v>
      </c>
      <c r="AD2824" s="1">
        <v>9.6999999999999993</v>
      </c>
      <c r="AE2824" s="1">
        <v>75.400000000000006</v>
      </c>
      <c r="AF2824" s="1">
        <v>23.3</v>
      </c>
      <c r="AG2824" s="1">
        <v>64.400000000000006</v>
      </c>
      <c r="AH2824" s="1">
        <v>12.3</v>
      </c>
      <c r="AI2824" s="1">
        <v>367100</v>
      </c>
      <c r="AJ2824" s="1">
        <v>30499</v>
      </c>
      <c r="AK2824" s="1">
        <v>135047</v>
      </c>
      <c r="AL2824" s="1">
        <v>142196</v>
      </c>
      <c r="AM2824" s="1">
        <v>43939</v>
      </c>
      <c r="AN2824" s="1">
        <v>15419</v>
      </c>
      <c r="AO2824" s="1">
        <v>8.31</v>
      </c>
      <c r="AP2824" s="1">
        <v>48109</v>
      </c>
      <c r="AQ2824" s="1">
        <v>66596</v>
      </c>
      <c r="AR2824" s="1">
        <v>36.799999999999997</v>
      </c>
      <c r="AS2824" s="1">
        <v>45.2</v>
      </c>
      <c r="AT2824" s="1">
        <v>18</v>
      </c>
      <c r="AU2824" s="1">
        <v>360952</v>
      </c>
      <c r="AV2824" s="1">
        <v>54216</v>
      </c>
      <c r="AW2824" s="1">
        <v>9115</v>
      </c>
      <c r="AX2824" s="1">
        <v>25.6</v>
      </c>
      <c r="AY2824" s="1">
        <v>20054.419999999998</v>
      </c>
      <c r="AZ2824" s="1">
        <v>492994</v>
      </c>
      <c r="BA2824" s="1">
        <v>513048.42</v>
      </c>
      <c r="BB2824" s="1">
        <v>3.91</v>
      </c>
      <c r="BC2824" s="1">
        <v>96.09</v>
      </c>
      <c r="BD2824" s="1">
        <v>2.72</v>
      </c>
      <c r="BE2824" s="1">
        <v>42624</v>
      </c>
      <c r="BF2824" s="1">
        <v>453211</v>
      </c>
      <c r="BG2824" s="1">
        <v>14.35</v>
      </c>
      <c r="BH2824" s="1">
        <v>1.21</v>
      </c>
      <c r="BI2824" s="1">
        <v>2015</v>
      </c>
      <c r="BJ2824" s="1" t="s">
        <v>458</v>
      </c>
      <c r="BK2824" s="1">
        <v>0</v>
      </c>
      <c r="BL2824" s="1">
        <v>0</v>
      </c>
      <c r="BM2824" s="1">
        <v>0</v>
      </c>
      <c r="BN2824" s="1">
        <v>0</v>
      </c>
      <c r="BO2824" s="1">
        <v>0</v>
      </c>
      <c r="BP2824" s="1">
        <v>2017</v>
      </c>
      <c r="BQ2824" s="1"/>
      <c r="BR2824" s="1">
        <v>0</v>
      </c>
      <c r="BS2824" s="1" t="s">
        <v>459</v>
      </c>
      <c r="BT2824" s="1">
        <v>0</v>
      </c>
      <c r="BU2824" s="1">
        <v>0</v>
      </c>
      <c r="BV2824" s="1">
        <v>0</v>
      </c>
    </row>
    <row r="2825" spans="1:74" x14ac:dyDescent="0.2">
      <c r="A2825" s="1">
        <v>3905</v>
      </c>
      <c r="B2825" s="1">
        <v>3905</v>
      </c>
      <c r="C2825" s="1">
        <v>35380</v>
      </c>
      <c r="D2825" s="1"/>
      <c r="E2825" s="1" t="s">
        <v>457</v>
      </c>
      <c r="F2825" s="1" t="s">
        <v>72</v>
      </c>
      <c r="G2825" s="1">
        <v>2008</v>
      </c>
      <c r="H2825" s="1">
        <f>IF(L2825&gt;0,G2825-G2824,Check)</f>
        <v>1</v>
      </c>
      <c r="I2825" s="1"/>
      <c r="J2825" s="1"/>
      <c r="K2825" s="1"/>
      <c r="L2825" s="1">
        <v>8590236.6089999992</v>
      </c>
      <c r="M2825" s="1">
        <v>4373911.0429999996</v>
      </c>
      <c r="N2825" s="1">
        <v>8590236.6089999992</v>
      </c>
      <c r="O2825" s="1">
        <v>4373911.0429999996</v>
      </c>
      <c r="P2825" s="1">
        <v>334029.18079999997</v>
      </c>
      <c r="Q2825" s="1">
        <v>8754119</v>
      </c>
      <c r="R2825" s="1">
        <v>1.018873935</v>
      </c>
      <c r="S2825" s="1">
        <v>649903538</v>
      </c>
      <c r="T2825" s="1">
        <v>1134029</v>
      </c>
      <c r="U2825" s="1">
        <v>866420</v>
      </c>
      <c r="V2825" s="1">
        <v>193346</v>
      </c>
      <c r="W2825" s="1">
        <v>7156</v>
      </c>
      <c r="X2825" s="1">
        <v>22590</v>
      </c>
      <c r="Y2825" s="1">
        <v>21794</v>
      </c>
      <c r="Z2825" s="1">
        <v>27847</v>
      </c>
      <c r="AA2825" s="1">
        <v>27756</v>
      </c>
      <c r="AB2825" s="1">
        <v>1113027</v>
      </c>
      <c r="AC2825" s="1">
        <v>14.4</v>
      </c>
      <c r="AD2825" s="1">
        <v>9.9</v>
      </c>
      <c r="AE2825" s="1">
        <v>75.7</v>
      </c>
      <c r="AF2825" s="1">
        <v>23.6</v>
      </c>
      <c r="AG2825" s="1">
        <v>64.3</v>
      </c>
      <c r="AH2825" s="1">
        <v>12.1</v>
      </c>
      <c r="AI2825" s="1">
        <v>383802</v>
      </c>
      <c r="AJ2825" s="1">
        <v>34594</v>
      </c>
      <c r="AK2825" s="1">
        <v>144011</v>
      </c>
      <c r="AL2825" s="1">
        <v>146285</v>
      </c>
      <c r="AM2825" s="1">
        <v>43565</v>
      </c>
      <c r="AN2825" s="1">
        <v>15347</v>
      </c>
      <c r="AO2825" s="1">
        <v>9.01</v>
      </c>
      <c r="AP2825" s="1">
        <v>47585</v>
      </c>
      <c r="AQ2825" s="1">
        <v>66921</v>
      </c>
      <c r="AR2825" s="1">
        <v>36.9</v>
      </c>
      <c r="AS2825" s="1">
        <v>44</v>
      </c>
      <c r="AT2825" s="1">
        <v>19.100000000000001</v>
      </c>
      <c r="AU2825" s="1">
        <v>403034</v>
      </c>
      <c r="AV2825" s="1">
        <v>59832</v>
      </c>
      <c r="AW2825" s="1">
        <v>13652</v>
      </c>
      <c r="AX2825" s="1">
        <v>25.5</v>
      </c>
      <c r="AY2825" s="1">
        <v>25863</v>
      </c>
      <c r="AZ2825" s="1">
        <v>508861.33</v>
      </c>
      <c r="BA2825" s="1">
        <v>534724.32999999996</v>
      </c>
      <c r="BB2825" s="1">
        <v>4.82</v>
      </c>
      <c r="BC2825" s="1">
        <v>95.18</v>
      </c>
      <c r="BD2825" s="1">
        <v>3.19</v>
      </c>
      <c r="BE2825" s="1">
        <v>42624</v>
      </c>
      <c r="BF2825" s="1">
        <v>444999</v>
      </c>
      <c r="BG2825" s="1">
        <v>13.09</v>
      </c>
      <c r="BH2825" s="1">
        <v>1.17</v>
      </c>
      <c r="BI2825" s="1">
        <v>2015</v>
      </c>
      <c r="BJ2825" s="1" t="s">
        <v>458</v>
      </c>
      <c r="BK2825" s="1">
        <v>0</v>
      </c>
      <c r="BL2825" s="1">
        <v>0</v>
      </c>
      <c r="BM2825" s="1">
        <v>0</v>
      </c>
      <c r="BN2825" s="1">
        <v>0</v>
      </c>
      <c r="BO2825" s="1">
        <v>0</v>
      </c>
      <c r="BP2825" s="1">
        <v>2017</v>
      </c>
      <c r="BQ2825" s="1"/>
      <c r="BR2825" s="1">
        <v>0</v>
      </c>
      <c r="BS2825" s="1" t="s">
        <v>459</v>
      </c>
      <c r="BT2825" s="1">
        <v>0</v>
      </c>
      <c r="BU2825" s="1">
        <v>0</v>
      </c>
      <c r="BV2825" s="1">
        <v>0</v>
      </c>
    </row>
    <row r="2826" spans="1:74" x14ac:dyDescent="0.2">
      <c r="A2826" s="1">
        <v>3906</v>
      </c>
      <c r="B2826" s="1">
        <v>3906</v>
      </c>
      <c r="C2826" s="1">
        <v>35380</v>
      </c>
      <c r="D2826" s="1"/>
      <c r="E2826" s="1" t="s">
        <v>457</v>
      </c>
      <c r="F2826" s="1" t="s">
        <v>72</v>
      </c>
      <c r="G2826" s="1">
        <v>2009</v>
      </c>
      <c r="H2826" s="1">
        <f>IF(L2826&gt;0,G2826-G2825,Check)</f>
        <v>1</v>
      </c>
      <c r="I2826" s="1"/>
      <c r="J2826" s="1"/>
      <c r="K2826" s="1"/>
      <c r="L2826" s="1">
        <v>8613775.9000000004</v>
      </c>
      <c r="M2826" s="1">
        <v>5099462.9029999999</v>
      </c>
      <c r="N2826" s="1">
        <v>8613775.9000000004</v>
      </c>
      <c r="O2826" s="1">
        <v>5099462.9029999999</v>
      </c>
      <c r="P2826" s="1">
        <v>367430.49920000002</v>
      </c>
      <c r="Q2826" s="1">
        <v>9611976</v>
      </c>
      <c r="R2826" s="1">
        <v>1.115660973</v>
      </c>
      <c r="S2826" s="1">
        <v>649903538</v>
      </c>
      <c r="T2826" s="1">
        <v>1189981</v>
      </c>
      <c r="U2826" s="1">
        <v>879463</v>
      </c>
      <c r="V2826" s="1">
        <v>218830</v>
      </c>
      <c r="W2826" s="1">
        <v>8294</v>
      </c>
      <c r="X2826" s="1">
        <v>23562</v>
      </c>
      <c r="Y2826" s="1">
        <v>22647</v>
      </c>
      <c r="Z2826" s="1">
        <v>28566</v>
      </c>
      <c r="AA2826" s="1">
        <v>34228</v>
      </c>
      <c r="AB2826" s="1">
        <v>1171834</v>
      </c>
      <c r="AC2826" s="1">
        <v>15.9</v>
      </c>
      <c r="AD2826" s="1">
        <v>10.7</v>
      </c>
      <c r="AE2826" s="1">
        <v>73.3</v>
      </c>
      <c r="AF2826" s="1">
        <v>23.7</v>
      </c>
      <c r="AG2826" s="1">
        <v>64.2</v>
      </c>
      <c r="AH2826" s="1">
        <v>12.1</v>
      </c>
      <c r="AI2826" s="1">
        <v>435086</v>
      </c>
      <c r="AJ2826" s="1">
        <v>43000</v>
      </c>
      <c r="AK2826" s="1">
        <v>167310</v>
      </c>
      <c r="AL2826" s="1">
        <v>159259</v>
      </c>
      <c r="AM2826" s="1">
        <v>48688</v>
      </c>
      <c r="AN2826" s="1">
        <v>16829</v>
      </c>
      <c r="AO2826" s="1">
        <v>9.8800000000000008</v>
      </c>
      <c r="AP2826" s="1">
        <v>46219</v>
      </c>
      <c r="AQ2826" s="1">
        <v>64748</v>
      </c>
      <c r="AR2826" s="1">
        <v>38.9</v>
      </c>
      <c r="AS2826" s="1">
        <v>42.8</v>
      </c>
      <c r="AT2826" s="1">
        <v>18.3</v>
      </c>
      <c r="AU2826" s="1">
        <v>421898</v>
      </c>
      <c r="AV2826" s="1">
        <v>60427</v>
      </c>
      <c r="AW2826" s="1">
        <v>14390</v>
      </c>
      <c r="AX2826" s="1">
        <v>24.7</v>
      </c>
      <c r="AY2826" s="1">
        <v>35685.67</v>
      </c>
      <c r="AZ2826" s="1">
        <v>499317.42</v>
      </c>
      <c r="BA2826" s="1">
        <v>535003.07999999996</v>
      </c>
      <c r="BB2826" s="1">
        <v>6.67</v>
      </c>
      <c r="BC2826" s="1">
        <v>93.33</v>
      </c>
      <c r="BD2826" s="1">
        <v>2.27</v>
      </c>
      <c r="BE2826" s="1">
        <v>42624</v>
      </c>
      <c r="BF2826" s="1">
        <v>436787</v>
      </c>
      <c r="BG2826" s="1">
        <v>13.88</v>
      </c>
      <c r="BH2826" s="1">
        <v>1.17</v>
      </c>
      <c r="BI2826" s="1">
        <v>2015</v>
      </c>
      <c r="BJ2826" s="1" t="s">
        <v>458</v>
      </c>
      <c r="BK2826" s="1">
        <v>0</v>
      </c>
      <c r="BL2826" s="1">
        <v>0</v>
      </c>
      <c r="BM2826" s="1">
        <v>0</v>
      </c>
      <c r="BN2826" s="1">
        <v>0</v>
      </c>
      <c r="BO2826" s="1">
        <v>0</v>
      </c>
      <c r="BP2826" s="1">
        <v>2017</v>
      </c>
      <c r="BQ2826" s="1"/>
      <c r="BR2826" s="1">
        <v>0</v>
      </c>
      <c r="BS2826" s="1" t="s">
        <v>459</v>
      </c>
      <c r="BT2826" s="1">
        <v>0</v>
      </c>
      <c r="BU2826" s="1">
        <v>0</v>
      </c>
      <c r="BV2826" s="1">
        <v>0</v>
      </c>
    </row>
    <row r="2827" spans="1:74" x14ac:dyDescent="0.2">
      <c r="A2827" s="1">
        <v>3907</v>
      </c>
      <c r="B2827" s="1">
        <v>3907</v>
      </c>
      <c r="C2827" s="1">
        <v>35380</v>
      </c>
      <c r="D2827" s="1"/>
      <c r="E2827" s="1" t="s">
        <v>457</v>
      </c>
      <c r="F2827" s="1" t="s">
        <v>72</v>
      </c>
      <c r="G2827" s="1">
        <v>2010</v>
      </c>
      <c r="H2827" s="1">
        <f>IF(L2827&gt;0,G2827-G2826,Check)</f>
        <v>1</v>
      </c>
      <c r="I2827" s="1"/>
      <c r="J2827" s="1"/>
      <c r="K2827" s="1"/>
      <c r="L2827" s="1">
        <v>9634048.8049999997</v>
      </c>
      <c r="M2827" s="1">
        <v>5197636.2649999997</v>
      </c>
      <c r="N2827" s="1">
        <v>9634048.8049999997</v>
      </c>
      <c r="O2827" s="1">
        <v>5197636.2649999997</v>
      </c>
      <c r="P2827" s="1">
        <v>386449.69459999999</v>
      </c>
      <c r="Q2827" s="1">
        <v>10908219</v>
      </c>
      <c r="R2827" s="1">
        <v>1.132030528</v>
      </c>
      <c r="S2827" s="1">
        <v>649903538</v>
      </c>
      <c r="T2827" s="1">
        <v>1173327</v>
      </c>
      <c r="U2827" s="1">
        <v>876640</v>
      </c>
      <c r="V2827" s="1">
        <v>204614</v>
      </c>
      <c r="W2827" s="1">
        <v>8789</v>
      </c>
      <c r="X2827" s="1">
        <v>24168</v>
      </c>
      <c r="Y2827" s="1">
        <v>22677</v>
      </c>
      <c r="Z2827" s="1">
        <v>31070</v>
      </c>
      <c r="AA2827" s="1">
        <v>25839</v>
      </c>
      <c r="AB2827" s="1">
        <v>1158389</v>
      </c>
      <c r="AC2827" s="1"/>
      <c r="AD2827" s="1"/>
      <c r="AE2827" s="1"/>
      <c r="AF2827" s="1">
        <v>23.3</v>
      </c>
      <c r="AG2827" s="1">
        <v>64.5</v>
      </c>
      <c r="AH2827" s="1">
        <v>12.2</v>
      </c>
      <c r="AI2827" s="1">
        <v>451411</v>
      </c>
      <c r="AJ2827" s="1">
        <v>46485</v>
      </c>
      <c r="AK2827" s="1">
        <v>175902</v>
      </c>
      <c r="AL2827" s="1">
        <v>162545</v>
      </c>
      <c r="AM2827" s="1">
        <v>48444</v>
      </c>
      <c r="AN2827" s="1">
        <v>18035</v>
      </c>
      <c r="AO2827" s="1">
        <v>10.3</v>
      </c>
      <c r="AP2827" s="1">
        <v>46134</v>
      </c>
      <c r="AQ2827" s="1">
        <v>64781</v>
      </c>
      <c r="AR2827" s="1">
        <v>38.700000000000003</v>
      </c>
      <c r="AS2827" s="1">
        <v>42.7</v>
      </c>
      <c r="AT2827" s="1">
        <v>18.600000000000001</v>
      </c>
      <c r="AU2827" s="1">
        <v>407905</v>
      </c>
      <c r="AV2827" s="1">
        <v>57498</v>
      </c>
      <c r="AW2827" s="1">
        <v>16741</v>
      </c>
      <c r="AX2827" s="1">
        <v>25.8</v>
      </c>
      <c r="AY2827" s="1">
        <v>43038.67</v>
      </c>
      <c r="AZ2827" s="1">
        <v>517559.5</v>
      </c>
      <c r="BA2827" s="1">
        <v>560598.17000000004</v>
      </c>
      <c r="BB2827" s="1">
        <v>7.67</v>
      </c>
      <c r="BC2827" s="1">
        <v>92.33</v>
      </c>
      <c r="BD2827" s="1">
        <v>2.7</v>
      </c>
      <c r="BE2827" s="1">
        <v>42624</v>
      </c>
      <c r="BF2827" s="1">
        <v>428575</v>
      </c>
      <c r="BG2827" s="1">
        <v>13.45</v>
      </c>
      <c r="BH2827" s="1">
        <v>1.1499999999999999</v>
      </c>
      <c r="BI2827" s="1">
        <v>2015</v>
      </c>
      <c r="BJ2827" s="1" t="s">
        <v>458</v>
      </c>
      <c r="BK2827" s="1">
        <v>0</v>
      </c>
      <c r="BL2827" s="1">
        <v>0</v>
      </c>
      <c r="BM2827" s="1">
        <v>0</v>
      </c>
      <c r="BN2827" s="1">
        <v>0</v>
      </c>
      <c r="BO2827" s="1">
        <v>0</v>
      </c>
      <c r="BP2827" s="1">
        <v>2017</v>
      </c>
      <c r="BQ2827" s="1"/>
      <c r="BR2827" s="1">
        <v>0</v>
      </c>
      <c r="BS2827" s="1" t="s">
        <v>459</v>
      </c>
      <c r="BT2827" s="1">
        <v>0</v>
      </c>
      <c r="BU2827" s="1">
        <v>0</v>
      </c>
      <c r="BV2827" s="1">
        <v>0</v>
      </c>
    </row>
    <row r="2828" spans="1:74" x14ac:dyDescent="0.2">
      <c r="A2828" s="1">
        <v>3908</v>
      </c>
      <c r="B2828" s="1">
        <v>3908</v>
      </c>
      <c r="C2828" s="1">
        <v>35380</v>
      </c>
      <c r="D2828" s="1"/>
      <c r="E2828" s="1" t="s">
        <v>457</v>
      </c>
      <c r="F2828" s="1" t="s">
        <v>72</v>
      </c>
      <c r="G2828" s="1">
        <v>2011</v>
      </c>
      <c r="H2828" s="1">
        <f>IF(L2828&gt;0,G2828-G2827,Check)</f>
        <v>1</v>
      </c>
      <c r="I2828" s="1"/>
      <c r="J2828" s="1"/>
      <c r="K2828" s="1"/>
      <c r="L2828" s="1">
        <v>10850092.550000001</v>
      </c>
      <c r="M2828" s="1">
        <v>5281201.5480000004</v>
      </c>
      <c r="N2828" s="1">
        <v>10850092.550000001</v>
      </c>
      <c r="O2828" s="1">
        <v>5281201.5480000004</v>
      </c>
      <c r="P2828" s="1">
        <v>398892.20559999999</v>
      </c>
      <c r="Q2828" s="1">
        <v>11823163</v>
      </c>
      <c r="R2828" s="1">
        <v>1.089465211</v>
      </c>
      <c r="S2828" s="1">
        <v>649903538</v>
      </c>
      <c r="T2828" s="1">
        <v>1191089</v>
      </c>
      <c r="U2828" s="1">
        <v>882695</v>
      </c>
      <c r="V2828" s="1">
        <v>216250</v>
      </c>
      <c r="W2828" s="1">
        <v>7960</v>
      </c>
      <c r="X2828" s="1">
        <v>24248</v>
      </c>
      <c r="Y2828" s="1">
        <v>23058</v>
      </c>
      <c r="Z2828" s="1">
        <v>30294</v>
      </c>
      <c r="AA2828" s="1">
        <v>24474</v>
      </c>
      <c r="AB2828" s="1">
        <v>1170955</v>
      </c>
      <c r="AC2828" s="1"/>
      <c r="AD2828" s="1"/>
      <c r="AE2828" s="1"/>
      <c r="AF2828" s="1">
        <v>23.2</v>
      </c>
      <c r="AG2828" s="1">
        <v>64.400000000000006</v>
      </c>
      <c r="AH2828" s="1">
        <v>12.4</v>
      </c>
      <c r="AI2828" s="1">
        <v>456878</v>
      </c>
      <c r="AJ2828" s="1">
        <v>49345</v>
      </c>
      <c r="AK2828" s="1">
        <v>180429</v>
      </c>
      <c r="AL2828" s="1">
        <v>161595</v>
      </c>
      <c r="AM2828" s="1">
        <v>48857</v>
      </c>
      <c r="AN2828" s="1">
        <v>16652</v>
      </c>
      <c r="AO2828" s="1">
        <v>10.8</v>
      </c>
      <c r="AP2828" s="1">
        <v>44004</v>
      </c>
      <c r="AQ2828" s="1">
        <v>63017</v>
      </c>
      <c r="AR2828" s="1">
        <v>41.1</v>
      </c>
      <c r="AS2828" s="1">
        <v>40.700000000000003</v>
      </c>
      <c r="AT2828" s="1">
        <v>18.2</v>
      </c>
      <c r="AU2828" s="1">
        <v>421240</v>
      </c>
      <c r="AV2828" s="1">
        <v>54020</v>
      </c>
      <c r="AW2828" s="1">
        <v>14617</v>
      </c>
      <c r="AX2828" s="1">
        <v>25.1</v>
      </c>
      <c r="AY2828" s="1">
        <v>42542.58</v>
      </c>
      <c r="AZ2828" s="1">
        <v>516903.5</v>
      </c>
      <c r="BA2828" s="1">
        <v>559446.07999999996</v>
      </c>
      <c r="BB2828" s="1">
        <v>7.6</v>
      </c>
      <c r="BC2828" s="1">
        <v>92.4</v>
      </c>
      <c r="BD2828" s="1">
        <v>3.42</v>
      </c>
      <c r="BE2828" s="1">
        <v>42624</v>
      </c>
      <c r="BF2828" s="1">
        <v>420363</v>
      </c>
      <c r="BG2828" s="1">
        <v>13.24</v>
      </c>
      <c r="BH2828" s="1">
        <v>1.1200000000000001</v>
      </c>
      <c r="BI2828" s="1">
        <v>2015</v>
      </c>
      <c r="BJ2828" s="1" t="s">
        <v>458</v>
      </c>
      <c r="BK2828" s="1">
        <v>0</v>
      </c>
      <c r="BL2828" s="1">
        <v>0</v>
      </c>
      <c r="BM2828" s="1">
        <v>0</v>
      </c>
      <c r="BN2828" s="1">
        <v>0</v>
      </c>
      <c r="BO2828" s="1">
        <v>0</v>
      </c>
      <c r="BP2828" s="1">
        <v>2017</v>
      </c>
      <c r="BQ2828" s="1"/>
      <c r="BR2828" s="1">
        <v>0</v>
      </c>
      <c r="BS2828" s="1" t="s">
        <v>459</v>
      </c>
      <c r="BT2828" s="1">
        <v>0</v>
      </c>
      <c r="BU2828" s="1">
        <v>0</v>
      </c>
      <c r="BV2828" s="1">
        <v>0</v>
      </c>
    </row>
    <row r="2829" spans="1:74" x14ac:dyDescent="0.2">
      <c r="A2829" s="1">
        <v>3909</v>
      </c>
      <c r="B2829" s="1">
        <v>3909</v>
      </c>
      <c r="C2829" s="1">
        <v>35380</v>
      </c>
      <c r="D2829" s="1"/>
      <c r="E2829" s="1" t="s">
        <v>457</v>
      </c>
      <c r="F2829" s="1" t="s">
        <v>72</v>
      </c>
      <c r="G2829" s="1">
        <v>2012</v>
      </c>
      <c r="H2829" s="1">
        <f>IF(L2829&gt;0,G2829-G2828,Check)</f>
        <v>1</v>
      </c>
      <c r="I2829" s="1"/>
      <c r="J2829" s="1"/>
      <c r="K2829" s="1"/>
      <c r="L2829" s="1">
        <v>17505416.219999999</v>
      </c>
      <c r="M2829" s="1">
        <v>5481148.551</v>
      </c>
      <c r="N2829" s="1">
        <v>17505416.219999999</v>
      </c>
      <c r="O2829" s="1">
        <v>5481148.551</v>
      </c>
      <c r="P2829" s="1">
        <v>431159.75079999998</v>
      </c>
      <c r="Q2829" s="1">
        <v>13106450</v>
      </c>
      <c r="R2829" s="1">
        <v>0.74855853500000002</v>
      </c>
      <c r="S2829" s="1">
        <v>649903538</v>
      </c>
      <c r="T2829" s="1">
        <v>1205374</v>
      </c>
      <c r="U2829" s="1">
        <v>886673</v>
      </c>
      <c r="V2829" s="1">
        <v>228070</v>
      </c>
      <c r="W2829" s="1">
        <v>8795</v>
      </c>
      <c r="X2829" s="1">
        <v>24083</v>
      </c>
      <c r="Y2829" s="1">
        <v>23081</v>
      </c>
      <c r="Z2829" s="1">
        <v>29226</v>
      </c>
      <c r="AA2829" s="1">
        <v>26289</v>
      </c>
      <c r="AB2829" s="1">
        <v>1185940</v>
      </c>
      <c r="AC2829" s="1"/>
      <c r="AD2829" s="1"/>
      <c r="AE2829" s="1"/>
      <c r="AF2829" s="1">
        <v>23</v>
      </c>
      <c r="AG2829" s="1">
        <v>64.2</v>
      </c>
      <c r="AH2829" s="1">
        <v>12.8</v>
      </c>
      <c r="AI2829" s="1">
        <v>463402</v>
      </c>
      <c r="AJ2829" s="1">
        <v>46823</v>
      </c>
      <c r="AK2829" s="1">
        <v>188871</v>
      </c>
      <c r="AL2829" s="1">
        <v>162355</v>
      </c>
      <c r="AM2829" s="1">
        <v>49788</v>
      </c>
      <c r="AN2829" s="1">
        <v>15565</v>
      </c>
      <c r="AO2829" s="1">
        <v>10.1</v>
      </c>
      <c r="AP2829" s="1">
        <v>44379</v>
      </c>
      <c r="AQ2829" s="1">
        <v>64236</v>
      </c>
      <c r="AR2829" s="1">
        <v>41.1</v>
      </c>
      <c r="AS2829" s="1">
        <v>40.4</v>
      </c>
      <c r="AT2829" s="1">
        <v>18.5</v>
      </c>
      <c r="AU2829" s="1">
        <v>422692</v>
      </c>
      <c r="AV2829" s="1">
        <v>55565</v>
      </c>
      <c r="AW2829" s="1">
        <v>14206</v>
      </c>
      <c r="AX2829" s="1">
        <v>25.4</v>
      </c>
      <c r="AY2829" s="1">
        <v>39463</v>
      </c>
      <c r="AZ2829" s="1">
        <v>523303.33</v>
      </c>
      <c r="BA2829" s="1">
        <v>562766.32999999996</v>
      </c>
      <c r="BB2829" s="1">
        <v>7.01</v>
      </c>
      <c r="BC2829" s="1">
        <v>92.99</v>
      </c>
      <c r="BD2829" s="1">
        <v>3.49</v>
      </c>
      <c r="BE2829" s="1">
        <v>42624</v>
      </c>
      <c r="BF2829" s="1">
        <v>427534</v>
      </c>
      <c r="BG2829" s="1">
        <v>12.71</v>
      </c>
      <c r="BH2829" s="1">
        <v>1.0900000000000001</v>
      </c>
      <c r="BI2829" s="1">
        <v>2015</v>
      </c>
      <c r="BJ2829" s="1" t="s">
        <v>458</v>
      </c>
      <c r="BK2829" s="1">
        <v>0</v>
      </c>
      <c r="BL2829" s="1">
        <v>0</v>
      </c>
      <c r="BM2829" s="1">
        <v>0</v>
      </c>
      <c r="BN2829" s="1">
        <v>0</v>
      </c>
      <c r="BO2829" s="1">
        <v>0</v>
      </c>
      <c r="BP2829" s="1">
        <v>2017</v>
      </c>
      <c r="BQ2829" s="1"/>
      <c r="BR2829" s="1">
        <v>0</v>
      </c>
      <c r="BS2829" s="1" t="s">
        <v>459</v>
      </c>
      <c r="BT2829" s="1">
        <v>0</v>
      </c>
      <c r="BU2829" s="1">
        <v>0</v>
      </c>
      <c r="BV2829" s="1">
        <v>0</v>
      </c>
    </row>
    <row r="2830" spans="1:74" x14ac:dyDescent="0.2">
      <c r="A2830" s="1">
        <v>3910</v>
      </c>
      <c r="B2830" s="1">
        <v>3910</v>
      </c>
      <c r="C2830" s="1">
        <v>35380</v>
      </c>
      <c r="D2830" s="1"/>
      <c r="E2830" s="1" t="s">
        <v>457</v>
      </c>
      <c r="F2830" s="1" t="s">
        <v>72</v>
      </c>
      <c r="G2830" s="1">
        <v>2013</v>
      </c>
      <c r="H2830" s="1">
        <f>IF(L2830&gt;0,G2830-G2829,Check)</f>
        <v>1</v>
      </c>
      <c r="I2830" s="1"/>
      <c r="J2830" s="1"/>
      <c r="K2830" s="1"/>
      <c r="L2830" s="1">
        <v>15058821.630000001</v>
      </c>
      <c r="M2830" s="1">
        <v>5748426.085</v>
      </c>
      <c r="N2830" s="1">
        <v>15058821.630000001</v>
      </c>
      <c r="O2830" s="1">
        <v>5748426.085</v>
      </c>
      <c r="P2830" s="1">
        <v>456342.7132</v>
      </c>
      <c r="Q2830" s="1">
        <v>13919438</v>
      </c>
      <c r="R2830" s="1">
        <v>0.92415292900000001</v>
      </c>
      <c r="S2830" s="1">
        <v>649903538</v>
      </c>
      <c r="T2830" s="1">
        <v>1240977</v>
      </c>
      <c r="U2830" s="1">
        <v>910383</v>
      </c>
      <c r="V2830" s="1">
        <v>231491</v>
      </c>
      <c r="W2830" s="1">
        <v>7691</v>
      </c>
      <c r="X2830" s="1">
        <v>25212</v>
      </c>
      <c r="Y2830" s="1">
        <v>23812</v>
      </c>
      <c r="Z2830" s="1">
        <v>30269</v>
      </c>
      <c r="AA2830" s="1">
        <v>35457</v>
      </c>
      <c r="AB2830" s="1">
        <v>1221794</v>
      </c>
      <c r="AC2830" s="1">
        <v>19.3</v>
      </c>
      <c r="AD2830" s="1">
        <v>9.8000000000000007</v>
      </c>
      <c r="AE2830" s="1">
        <v>70.900000000000006</v>
      </c>
      <c r="AF2830" s="1">
        <v>22.7</v>
      </c>
      <c r="AG2830" s="1">
        <v>64</v>
      </c>
      <c r="AH2830" s="1">
        <v>13.3</v>
      </c>
      <c r="AI2830" s="1">
        <v>479366</v>
      </c>
      <c r="AJ2830" s="1">
        <v>52432</v>
      </c>
      <c r="AK2830" s="1">
        <v>184445</v>
      </c>
      <c r="AL2830" s="1">
        <v>177865</v>
      </c>
      <c r="AM2830" s="1">
        <v>48903</v>
      </c>
      <c r="AN2830" s="1">
        <v>15721</v>
      </c>
      <c r="AO2830" s="1">
        <v>10.94</v>
      </c>
      <c r="AP2830" s="1">
        <v>45981</v>
      </c>
      <c r="AQ2830" s="1">
        <v>67164</v>
      </c>
      <c r="AR2830" s="1">
        <v>39.700000000000003</v>
      </c>
      <c r="AS2830" s="1">
        <v>40.700000000000003</v>
      </c>
      <c r="AT2830" s="1">
        <v>19.600000000000001</v>
      </c>
      <c r="AU2830" s="1">
        <v>442293</v>
      </c>
      <c r="AV2830" s="1">
        <v>57761</v>
      </c>
      <c r="AW2830" s="1">
        <v>15122</v>
      </c>
      <c r="AX2830" s="1">
        <v>26</v>
      </c>
      <c r="AY2830" s="1">
        <v>37764</v>
      </c>
      <c r="AZ2830" s="1">
        <v>534016.07999999996</v>
      </c>
      <c r="BA2830" s="1">
        <v>571780.07999999996</v>
      </c>
      <c r="BB2830" s="1">
        <v>6.6</v>
      </c>
      <c r="BC2830" s="1">
        <v>93.4</v>
      </c>
      <c r="BD2830" s="1">
        <v>3.37</v>
      </c>
      <c r="BE2830" s="1">
        <v>42624</v>
      </c>
      <c r="BF2830" s="1">
        <v>432331</v>
      </c>
      <c r="BG2830" s="1">
        <v>12.6</v>
      </c>
      <c r="BH2830" s="1">
        <v>1.08</v>
      </c>
      <c r="BI2830" s="1">
        <v>2015</v>
      </c>
      <c r="BJ2830" s="1" t="s">
        <v>458</v>
      </c>
      <c r="BK2830" s="1">
        <v>0</v>
      </c>
      <c r="BL2830" s="1">
        <v>0</v>
      </c>
      <c r="BM2830" s="1">
        <v>0</v>
      </c>
      <c r="BN2830" s="1">
        <v>0</v>
      </c>
      <c r="BO2830" s="1">
        <v>0</v>
      </c>
      <c r="BP2830" s="1">
        <v>2017</v>
      </c>
      <c r="BQ2830" s="1"/>
      <c r="BR2830" s="1">
        <v>0</v>
      </c>
      <c r="BS2830" s="1" t="s">
        <v>459</v>
      </c>
      <c r="BT2830" s="1">
        <v>0</v>
      </c>
      <c r="BU2830" s="1">
        <v>0</v>
      </c>
      <c r="BV2830" s="1">
        <v>0</v>
      </c>
    </row>
    <row r="2831" spans="1:74" x14ac:dyDescent="0.2">
      <c r="A2831" s="1">
        <v>3911</v>
      </c>
      <c r="B2831" s="1">
        <v>3911</v>
      </c>
      <c r="C2831" s="1">
        <v>35380</v>
      </c>
      <c r="D2831" s="1"/>
      <c r="E2831" s="1" t="s">
        <v>457</v>
      </c>
      <c r="F2831" s="1" t="s">
        <v>72</v>
      </c>
      <c r="G2831" s="1">
        <v>2014</v>
      </c>
      <c r="H2831" s="1">
        <f>IF(L2831&gt;0,G2831-G2830,Check)</f>
        <v>1</v>
      </c>
      <c r="I2831" s="1"/>
      <c r="J2831" s="1"/>
      <c r="K2831" s="1"/>
      <c r="L2831" s="1">
        <v>13425568.35</v>
      </c>
      <c r="M2831" s="1">
        <v>5762819.2060000002</v>
      </c>
      <c r="N2831" s="1">
        <v>13425568.35</v>
      </c>
      <c r="O2831" s="1">
        <v>5762819.2060000002</v>
      </c>
      <c r="P2831" s="1">
        <v>460347.91200000001</v>
      </c>
      <c r="Q2831" s="1">
        <v>14223003</v>
      </c>
      <c r="R2831" s="1">
        <v>1.0591848349999999</v>
      </c>
      <c r="S2831" s="1">
        <v>649903538</v>
      </c>
      <c r="T2831" s="1">
        <v>1251849</v>
      </c>
      <c r="U2831" s="1">
        <v>912372</v>
      </c>
      <c r="V2831" s="1">
        <v>231097</v>
      </c>
      <c r="W2831" s="1">
        <v>11905</v>
      </c>
      <c r="X2831" s="1">
        <v>25975</v>
      </c>
      <c r="Y2831" s="1">
        <v>24704</v>
      </c>
      <c r="Z2831" s="1">
        <v>32246</v>
      </c>
      <c r="AA2831" s="1">
        <v>36271</v>
      </c>
      <c r="AB2831" s="1">
        <v>1231756</v>
      </c>
      <c r="AC2831" s="1">
        <v>18.100000000000001</v>
      </c>
      <c r="AD2831" s="1">
        <v>9.5</v>
      </c>
      <c r="AE2831" s="1">
        <v>72.400000000000006</v>
      </c>
      <c r="AF2831" s="1">
        <v>22.4</v>
      </c>
      <c r="AG2831" s="1">
        <v>63.9</v>
      </c>
      <c r="AH2831" s="1">
        <v>13.7</v>
      </c>
      <c r="AI2831" s="1">
        <v>474715</v>
      </c>
      <c r="AJ2831" s="1">
        <v>50337</v>
      </c>
      <c r="AK2831" s="1">
        <v>183051</v>
      </c>
      <c r="AL2831" s="1">
        <v>172808</v>
      </c>
      <c r="AM2831" s="1">
        <v>49335</v>
      </c>
      <c r="AN2831" s="1">
        <v>19184</v>
      </c>
      <c r="AO2831" s="1">
        <v>10.6</v>
      </c>
      <c r="AP2831" s="1">
        <v>46784</v>
      </c>
      <c r="AQ2831" s="1">
        <v>70159</v>
      </c>
      <c r="AR2831" s="1">
        <v>38.9</v>
      </c>
      <c r="AS2831" s="1">
        <v>40.200000000000003</v>
      </c>
      <c r="AT2831" s="1">
        <v>20.9</v>
      </c>
      <c r="AU2831" s="1">
        <v>453265</v>
      </c>
      <c r="AV2831" s="1">
        <v>55434</v>
      </c>
      <c r="AW2831" s="1">
        <v>17947</v>
      </c>
      <c r="AX2831" s="1">
        <v>25.2</v>
      </c>
      <c r="AY2831" s="1">
        <v>37209.58</v>
      </c>
      <c r="AZ2831" s="1">
        <v>551025.92000000004</v>
      </c>
      <c r="BA2831" s="1">
        <v>588235.5</v>
      </c>
      <c r="BB2831" s="1">
        <v>6.31</v>
      </c>
      <c r="BC2831" s="1">
        <v>93.69</v>
      </c>
      <c r="BD2831" s="1">
        <v>3.22</v>
      </c>
      <c r="BE2831" s="1">
        <v>42624</v>
      </c>
      <c r="BF2831" s="1">
        <v>434155</v>
      </c>
      <c r="BG2831" s="1">
        <v>12.52</v>
      </c>
      <c r="BH2831" s="1">
        <v>1.06</v>
      </c>
      <c r="BI2831" s="1">
        <v>2015</v>
      </c>
      <c r="BJ2831" s="1" t="s">
        <v>458</v>
      </c>
      <c r="BK2831" s="1">
        <v>0</v>
      </c>
      <c r="BL2831" s="1">
        <v>0</v>
      </c>
      <c r="BM2831" s="1">
        <v>0</v>
      </c>
      <c r="BN2831" s="1">
        <v>0</v>
      </c>
      <c r="BO2831" s="1">
        <v>0</v>
      </c>
      <c r="BP2831" s="1">
        <v>2017</v>
      </c>
      <c r="BQ2831" s="1"/>
      <c r="BR2831" s="1">
        <v>0</v>
      </c>
      <c r="BS2831" s="1" t="s">
        <v>459</v>
      </c>
      <c r="BT2831" s="1">
        <v>0</v>
      </c>
      <c r="BU2831" s="1">
        <v>0</v>
      </c>
      <c r="BV2831" s="1">
        <v>0</v>
      </c>
    </row>
    <row r="2832" spans="1:74" x14ac:dyDescent="0.2">
      <c r="A2832" s="1">
        <v>3912</v>
      </c>
      <c r="B2832" s="1">
        <v>3912</v>
      </c>
      <c r="C2832" s="1">
        <v>35380</v>
      </c>
      <c r="D2832" s="1"/>
      <c r="E2832" s="1" t="s">
        <v>457</v>
      </c>
      <c r="F2832" s="1" t="s">
        <v>72</v>
      </c>
      <c r="G2832" s="1">
        <v>2015</v>
      </c>
      <c r="H2832" s="1">
        <f>IF(L2832&gt;0,G2832-G2831,Check)</f>
        <v>1</v>
      </c>
      <c r="I2832" s="1"/>
      <c r="J2832" s="1"/>
      <c r="K2832" s="1"/>
      <c r="L2832" s="1">
        <v>13244183.630000001</v>
      </c>
      <c r="M2832" s="1">
        <v>6155316.6900000004</v>
      </c>
      <c r="N2832" s="1">
        <v>13244183.630000001</v>
      </c>
      <c r="O2832" s="1">
        <v>6155316.6900000004</v>
      </c>
      <c r="P2832" s="1">
        <v>504293.12119999999</v>
      </c>
      <c r="Q2832" s="1">
        <v>14572965</v>
      </c>
      <c r="R2832" s="1">
        <v>1.100109362</v>
      </c>
      <c r="S2832" s="1">
        <v>649903538</v>
      </c>
      <c r="T2832" s="1">
        <v>1262888</v>
      </c>
      <c r="U2832" s="1">
        <v>922499</v>
      </c>
      <c r="V2832" s="1">
        <v>235944</v>
      </c>
      <c r="W2832" s="1">
        <v>10081</v>
      </c>
      <c r="X2832" s="1">
        <v>26689</v>
      </c>
      <c r="Y2832" s="1">
        <v>26218</v>
      </c>
      <c r="Z2832" s="1">
        <v>30810</v>
      </c>
      <c r="AA2832" s="1">
        <v>34286</v>
      </c>
      <c r="AB2832" s="1">
        <v>1242945</v>
      </c>
      <c r="AC2832" s="1">
        <v>18</v>
      </c>
      <c r="AD2832" s="1">
        <v>9.6999999999999993</v>
      </c>
      <c r="AE2832" s="1">
        <v>72.3</v>
      </c>
      <c r="AF2832" s="1">
        <v>22.5</v>
      </c>
      <c r="AG2832" s="1">
        <v>63.5</v>
      </c>
      <c r="AH2832" s="1">
        <v>14</v>
      </c>
      <c r="AI2832" s="1">
        <v>481754</v>
      </c>
      <c r="AJ2832" s="1">
        <v>47800</v>
      </c>
      <c r="AK2832" s="1">
        <v>194534</v>
      </c>
      <c r="AL2832" s="1">
        <v>172982</v>
      </c>
      <c r="AM2832" s="1">
        <v>47728</v>
      </c>
      <c r="AN2832" s="1">
        <v>18710</v>
      </c>
      <c r="AO2832" s="1">
        <v>9.92</v>
      </c>
      <c r="AP2832" s="1">
        <v>48343</v>
      </c>
      <c r="AQ2832" s="1">
        <v>68409</v>
      </c>
      <c r="AR2832" s="1">
        <v>37.9</v>
      </c>
      <c r="AS2832" s="1">
        <v>41.4</v>
      </c>
      <c r="AT2832" s="1">
        <v>20.7</v>
      </c>
      <c r="AU2832" s="1">
        <v>458568</v>
      </c>
      <c r="AV2832" s="1">
        <v>54353</v>
      </c>
      <c r="AW2832" s="1">
        <v>19563</v>
      </c>
      <c r="AX2832" s="1">
        <v>25.9</v>
      </c>
      <c r="AY2832" s="1">
        <v>35741.5</v>
      </c>
      <c r="AZ2832" s="1">
        <v>560246.67000000004</v>
      </c>
      <c r="BA2832" s="1">
        <v>595988.17000000004</v>
      </c>
      <c r="BB2832" s="1">
        <v>6</v>
      </c>
      <c r="BC2832" s="1">
        <v>94</v>
      </c>
      <c r="BD2832" s="1">
        <v>2.25</v>
      </c>
      <c r="BE2832" s="1">
        <v>42624</v>
      </c>
      <c r="BF2832" s="1">
        <v>440172</v>
      </c>
      <c r="BG2832" s="1">
        <v>12.21</v>
      </c>
      <c r="BH2832" s="1">
        <v>1.06</v>
      </c>
      <c r="BI2832" s="1">
        <v>2015</v>
      </c>
      <c r="BJ2832" s="1" t="s">
        <v>458</v>
      </c>
      <c r="BK2832" s="1">
        <v>1</v>
      </c>
      <c r="BL2832" s="1">
        <v>0</v>
      </c>
      <c r="BM2832" s="1">
        <v>0</v>
      </c>
      <c r="BN2832" s="1">
        <v>0</v>
      </c>
      <c r="BO2832" s="1">
        <v>0</v>
      </c>
      <c r="BP2832" s="1">
        <v>2017</v>
      </c>
      <c r="BQ2832" s="1"/>
      <c r="BR2832" s="1">
        <v>0</v>
      </c>
      <c r="BS2832" s="1" t="s">
        <v>459</v>
      </c>
      <c r="BT2832" s="1">
        <v>0</v>
      </c>
      <c r="BU2832" s="1">
        <v>0</v>
      </c>
      <c r="BV2832" s="1">
        <v>0</v>
      </c>
    </row>
    <row r="2833" spans="1:74" x14ac:dyDescent="0.2">
      <c r="A2833" s="1">
        <v>3913</v>
      </c>
      <c r="B2833" s="1">
        <v>3913</v>
      </c>
      <c r="C2833" s="1">
        <v>35380</v>
      </c>
      <c r="D2833" s="1"/>
      <c r="E2833" s="1" t="s">
        <v>457</v>
      </c>
      <c r="F2833" s="1" t="s">
        <v>72</v>
      </c>
      <c r="G2833" s="1">
        <v>2016</v>
      </c>
      <c r="H2833" s="1">
        <f>IF(L2833&gt;0,G2833-G2832,Check)</f>
        <v>1</v>
      </c>
      <c r="I2833" s="1"/>
      <c r="J2833" s="1"/>
      <c r="K2833" s="1"/>
      <c r="L2833" s="1">
        <v>12394606.58</v>
      </c>
      <c r="M2833" s="1">
        <v>6681289.4749999996</v>
      </c>
      <c r="N2833" s="1">
        <v>12394606.58</v>
      </c>
      <c r="O2833" s="1">
        <v>6681289.4749999996</v>
      </c>
      <c r="P2833" s="1">
        <v>531019.77480000001</v>
      </c>
      <c r="Q2833" s="1">
        <v>13674879</v>
      </c>
      <c r="R2833" s="1">
        <v>1.103072045</v>
      </c>
      <c r="S2833" s="1">
        <v>649903538</v>
      </c>
      <c r="T2833" s="1">
        <v>1268883</v>
      </c>
      <c r="U2833" s="1">
        <v>929061</v>
      </c>
      <c r="V2833" s="1">
        <v>233589</v>
      </c>
      <c r="W2833" s="1">
        <v>9682</v>
      </c>
      <c r="X2833" s="1">
        <v>26633</v>
      </c>
      <c r="Y2833" s="1">
        <v>25538</v>
      </c>
      <c r="Z2833" s="1">
        <v>32100</v>
      </c>
      <c r="AA2833" s="1">
        <v>34848</v>
      </c>
      <c r="AB2833" s="1">
        <v>1244120</v>
      </c>
      <c r="AC2833" s="1">
        <v>17</v>
      </c>
      <c r="AD2833" s="1">
        <v>9.4</v>
      </c>
      <c r="AE2833" s="1">
        <v>73.5</v>
      </c>
      <c r="AF2833" s="1">
        <v>22.4</v>
      </c>
      <c r="AG2833" s="1">
        <v>63</v>
      </c>
      <c r="AH2833" s="1">
        <v>14.6</v>
      </c>
      <c r="AI2833" s="1">
        <v>482980</v>
      </c>
      <c r="AJ2833" s="1">
        <v>53779</v>
      </c>
      <c r="AK2833" s="1">
        <v>188368</v>
      </c>
      <c r="AL2833" s="1">
        <v>171732</v>
      </c>
      <c r="AM2833" s="1">
        <v>52319</v>
      </c>
      <c r="AN2833" s="1">
        <v>16782</v>
      </c>
      <c r="AO2833" s="1">
        <v>11.13</v>
      </c>
      <c r="AP2833" s="1">
        <v>48804</v>
      </c>
      <c r="AQ2833" s="1">
        <v>71718</v>
      </c>
      <c r="AR2833" s="1">
        <v>37.799999999999997</v>
      </c>
      <c r="AS2833" s="1">
        <v>40.5</v>
      </c>
      <c r="AT2833" s="1">
        <v>21.7</v>
      </c>
      <c r="AU2833" s="1">
        <v>449265</v>
      </c>
      <c r="AV2833" s="1">
        <v>63832</v>
      </c>
      <c r="AW2833" s="1">
        <v>15353</v>
      </c>
      <c r="AX2833" s="1">
        <v>26</v>
      </c>
      <c r="AY2833" s="1">
        <v>32232.42</v>
      </c>
      <c r="AZ2833" s="1">
        <v>558171.67000000004</v>
      </c>
      <c r="BA2833" s="1">
        <v>590404.07999999996</v>
      </c>
      <c r="BB2833" s="1">
        <v>5.46</v>
      </c>
      <c r="BC2833" s="1">
        <v>94.54</v>
      </c>
      <c r="BD2833" s="1">
        <v>2.0299999999999998</v>
      </c>
      <c r="BE2833" s="1">
        <v>42624</v>
      </c>
      <c r="BF2833" s="1">
        <v>442872</v>
      </c>
      <c r="BG2833" s="1">
        <v>12.58</v>
      </c>
      <c r="BH2833" s="1">
        <v>1.05</v>
      </c>
      <c r="BI2833" s="1">
        <v>2015</v>
      </c>
      <c r="BJ2833" s="1" t="s">
        <v>458</v>
      </c>
      <c r="BK2833" s="1">
        <v>1</v>
      </c>
      <c r="BL2833" s="1">
        <v>1</v>
      </c>
      <c r="BM2833" s="1">
        <v>0</v>
      </c>
      <c r="BN2833" s="1">
        <v>0</v>
      </c>
      <c r="BO2833" s="1">
        <v>0</v>
      </c>
      <c r="BP2833" s="1">
        <v>2017</v>
      </c>
      <c r="BQ2833" s="1"/>
      <c r="BR2833" s="1">
        <v>0</v>
      </c>
      <c r="BS2833" s="1" t="s">
        <v>459</v>
      </c>
      <c r="BT2833" s="1">
        <v>0</v>
      </c>
      <c r="BU2833" s="1">
        <v>0</v>
      </c>
      <c r="BV2833" s="1">
        <v>0</v>
      </c>
    </row>
    <row r="2834" spans="1:74" x14ac:dyDescent="0.2">
      <c r="A2834" s="1">
        <v>3914</v>
      </c>
      <c r="B2834" s="1">
        <v>3914</v>
      </c>
      <c r="C2834" s="1">
        <v>35380</v>
      </c>
      <c r="D2834" s="1"/>
      <c r="E2834" s="1" t="s">
        <v>457</v>
      </c>
      <c r="F2834" s="1" t="s">
        <v>72</v>
      </c>
      <c r="G2834" s="1">
        <v>2017</v>
      </c>
      <c r="H2834" s="1">
        <f>IF(L2834&gt;0,G2834-G2833,Check)</f>
        <v>1</v>
      </c>
      <c r="I2834" s="1"/>
      <c r="J2834" s="1"/>
      <c r="K2834" s="1"/>
      <c r="L2834" s="1">
        <v>12453107.880000001</v>
      </c>
      <c r="M2834" s="1">
        <v>7058130.0920000002</v>
      </c>
      <c r="N2834" s="1">
        <v>12453107.880000001</v>
      </c>
      <c r="O2834" s="1">
        <v>7058130.0920000002</v>
      </c>
      <c r="P2834" s="1">
        <v>563550.26740000001</v>
      </c>
      <c r="Q2834" s="1">
        <v>13939815</v>
      </c>
      <c r="R2834" s="1">
        <v>1.119160548</v>
      </c>
      <c r="S2834" s="1">
        <v>649903538</v>
      </c>
      <c r="T2834" s="1">
        <v>1275762</v>
      </c>
      <c r="U2834" s="1">
        <v>930000</v>
      </c>
      <c r="V2834" s="1">
        <v>237772</v>
      </c>
      <c r="W2834" s="1">
        <v>12628</v>
      </c>
      <c r="X2834" s="1">
        <v>27192</v>
      </c>
      <c r="Y2834" s="1">
        <v>26198</v>
      </c>
      <c r="Z2834" s="1">
        <v>31893</v>
      </c>
      <c r="AA2834" s="1">
        <v>27040</v>
      </c>
      <c r="AB2834" s="1">
        <v>1253970</v>
      </c>
      <c r="AC2834" s="1">
        <v>18.600000000000001</v>
      </c>
      <c r="AD2834" s="1">
        <v>9.4</v>
      </c>
      <c r="AE2834" s="1">
        <v>72</v>
      </c>
      <c r="AF2834" s="1">
        <v>22.3</v>
      </c>
      <c r="AG2834" s="1">
        <v>62.7</v>
      </c>
      <c r="AH2834" s="1">
        <v>15</v>
      </c>
      <c r="AI2834" s="1">
        <v>481828</v>
      </c>
      <c r="AJ2834" s="1">
        <v>48855</v>
      </c>
      <c r="AK2834" s="1">
        <v>189070</v>
      </c>
      <c r="AL2834" s="1">
        <v>170735</v>
      </c>
      <c r="AM2834" s="1">
        <v>53634</v>
      </c>
      <c r="AN2834" s="1">
        <v>19534</v>
      </c>
      <c r="AO2834" s="1">
        <v>10.14</v>
      </c>
      <c r="AP2834" s="1">
        <v>50528</v>
      </c>
      <c r="AQ2834" s="1">
        <v>72130</v>
      </c>
      <c r="AR2834" s="1">
        <v>37.4</v>
      </c>
      <c r="AS2834" s="1">
        <v>39.6</v>
      </c>
      <c r="AT2834" s="1">
        <v>23</v>
      </c>
      <c r="AU2834" s="1">
        <v>453124</v>
      </c>
      <c r="AV2834" s="1">
        <v>54095</v>
      </c>
      <c r="AW2834" s="1">
        <v>13593</v>
      </c>
      <c r="AX2834" s="1">
        <v>25.8</v>
      </c>
      <c r="AY2834" s="1">
        <v>27816.42</v>
      </c>
      <c r="AZ2834" s="1">
        <v>559500</v>
      </c>
      <c r="BA2834" s="1">
        <v>587316.42000000004</v>
      </c>
      <c r="BB2834" s="1">
        <v>4.74</v>
      </c>
      <c r="BC2834" s="1">
        <v>95.26</v>
      </c>
      <c r="BD2834" s="1">
        <v>2.2999999999999998</v>
      </c>
      <c r="BE2834" s="1">
        <v>42624</v>
      </c>
      <c r="BF2834" s="1">
        <v>446188</v>
      </c>
      <c r="BG2834" s="1">
        <v>12.52</v>
      </c>
      <c r="BH2834" s="1">
        <v>1.02</v>
      </c>
      <c r="BI2834" s="1">
        <v>2015</v>
      </c>
      <c r="BJ2834" s="1" t="s">
        <v>458</v>
      </c>
      <c r="BK2834" s="1">
        <v>1</v>
      </c>
      <c r="BL2834" s="1">
        <v>2</v>
      </c>
      <c r="BM2834" s="1">
        <v>75</v>
      </c>
      <c r="BN2834" s="1">
        <v>0</v>
      </c>
      <c r="BO2834" s="1">
        <v>0</v>
      </c>
      <c r="BP2834" s="1">
        <v>2017</v>
      </c>
      <c r="BQ2834" s="1"/>
      <c r="BR2834" s="1">
        <v>1</v>
      </c>
      <c r="BS2834" s="1" t="s">
        <v>459</v>
      </c>
      <c r="BT2834" s="1">
        <v>0</v>
      </c>
      <c r="BU2834" s="1">
        <v>0</v>
      </c>
      <c r="BV2834" s="1">
        <v>0</v>
      </c>
    </row>
    <row r="2835" spans="1:74" x14ac:dyDescent="0.2">
      <c r="A2835" s="1">
        <v>3915</v>
      </c>
      <c r="B2835" s="1">
        <v>3915</v>
      </c>
      <c r="C2835" s="1">
        <v>35380</v>
      </c>
      <c r="D2835" s="1"/>
      <c r="E2835" s="1" t="s">
        <v>457</v>
      </c>
      <c r="F2835" s="1" t="s">
        <v>72</v>
      </c>
      <c r="G2835" s="1">
        <v>2018</v>
      </c>
      <c r="H2835" s="1">
        <f>IF(L2835&gt;0,G2835-G2834,Check)</f>
        <v>1</v>
      </c>
      <c r="I2835" s="1"/>
      <c r="J2835" s="1"/>
      <c r="K2835" s="1"/>
      <c r="L2835" s="1">
        <v>11867629</v>
      </c>
      <c r="M2835" s="1">
        <v>6992217.2769999998</v>
      </c>
      <c r="N2835" s="1">
        <v>11867629</v>
      </c>
      <c r="O2835" s="1">
        <v>6992217.2769999998</v>
      </c>
      <c r="P2835" s="1">
        <v>551731.63159999996</v>
      </c>
      <c r="Q2835" s="1">
        <v>13913995.5</v>
      </c>
      <c r="R2835" s="1">
        <v>1.1721981450000001</v>
      </c>
      <c r="S2835" s="1">
        <v>649903538</v>
      </c>
      <c r="T2835" s="1">
        <v>1282420</v>
      </c>
      <c r="U2835" s="1">
        <v>932344.75</v>
      </c>
      <c r="V2835" s="1">
        <v>240320.5</v>
      </c>
      <c r="W2835" s="1">
        <v>14737.75</v>
      </c>
      <c r="X2835" s="1">
        <v>27597.25</v>
      </c>
      <c r="Y2835" s="1">
        <v>26523</v>
      </c>
      <c r="Z2835" s="1">
        <v>32060.25</v>
      </c>
      <c r="AA2835" s="1">
        <v>21324.5</v>
      </c>
      <c r="AB2835" s="1">
        <v>1261651.25</v>
      </c>
      <c r="AC2835" s="1">
        <v>19.55</v>
      </c>
      <c r="AD2835" s="1">
        <v>9.33</v>
      </c>
      <c r="AE2835" s="1">
        <v>71.180000000000007</v>
      </c>
      <c r="AF2835" s="1">
        <v>22.2</v>
      </c>
      <c r="AG2835" s="1">
        <v>62.35</v>
      </c>
      <c r="AH2835" s="1">
        <v>15.45</v>
      </c>
      <c r="AI2835" s="1">
        <v>481270.5</v>
      </c>
      <c r="AJ2835" s="1">
        <v>46656.75</v>
      </c>
      <c r="AK2835" s="1">
        <v>188055</v>
      </c>
      <c r="AL2835" s="1">
        <v>169674.75</v>
      </c>
      <c r="AM2835" s="1">
        <v>55768</v>
      </c>
      <c r="AN2835" s="1">
        <v>21116</v>
      </c>
      <c r="AO2835" s="1">
        <v>9.69</v>
      </c>
      <c r="AP2835" s="1">
        <v>51936.25</v>
      </c>
      <c r="AQ2835" s="1">
        <v>73266.25</v>
      </c>
      <c r="AR2835" s="1">
        <v>37.08</v>
      </c>
      <c r="AS2835" s="1">
        <v>38.700000000000003</v>
      </c>
      <c r="AT2835" s="1">
        <v>24.23</v>
      </c>
      <c r="AU2835" s="1">
        <v>453692.5</v>
      </c>
      <c r="AV2835" s="1">
        <v>49162</v>
      </c>
      <c r="AW2835" s="1">
        <v>11220.5</v>
      </c>
      <c r="AX2835" s="1">
        <v>25.68</v>
      </c>
      <c r="AY2835" s="1">
        <v>27092.73</v>
      </c>
      <c r="AZ2835" s="1">
        <v>566910.91</v>
      </c>
      <c r="BA2835" s="1">
        <v>594003.64</v>
      </c>
      <c r="BB2835" s="1">
        <v>4.5599999999999996</v>
      </c>
      <c r="BC2835" s="1">
        <v>95.44</v>
      </c>
      <c r="BD2835" s="1">
        <v>2.58</v>
      </c>
      <c r="BE2835" s="1"/>
      <c r="BF2835" s="1">
        <v>449350</v>
      </c>
      <c r="BG2835" s="1">
        <v>12.67</v>
      </c>
      <c r="BH2835" s="1">
        <v>1</v>
      </c>
      <c r="BI2835" s="1">
        <v>2015</v>
      </c>
      <c r="BJ2835" s="1" t="s">
        <v>458</v>
      </c>
      <c r="BK2835" s="1">
        <v>1</v>
      </c>
      <c r="BL2835" s="1">
        <v>3</v>
      </c>
      <c r="BM2835" s="1">
        <v>93</v>
      </c>
      <c r="BN2835" s="1">
        <v>0</v>
      </c>
      <c r="BO2835" s="1">
        <v>0</v>
      </c>
      <c r="BP2835" s="1">
        <v>2017</v>
      </c>
      <c r="BQ2835" s="1"/>
      <c r="BR2835" s="1">
        <v>1</v>
      </c>
      <c r="BS2835" s="1" t="s">
        <v>459</v>
      </c>
      <c r="BT2835" s="1">
        <v>95</v>
      </c>
      <c r="BU2835" s="1">
        <v>0</v>
      </c>
      <c r="BV2835" s="1">
        <v>90</v>
      </c>
    </row>
    <row r="2836" spans="1:74" x14ac:dyDescent="0.2">
      <c r="A2836" s="1">
        <v>3916</v>
      </c>
      <c r="B2836" s="1">
        <v>3916</v>
      </c>
      <c r="C2836" s="1">
        <v>35380</v>
      </c>
      <c r="D2836" s="1"/>
      <c r="E2836" s="1" t="s">
        <v>457</v>
      </c>
      <c r="F2836" s="1" t="s">
        <v>84</v>
      </c>
      <c r="G2836" s="1">
        <v>2002</v>
      </c>
      <c r="H2836" s="1">
        <f>IF(L2836&gt;0,G2836-G2835,Check)</f>
        <v>-16</v>
      </c>
      <c r="I2836" s="1">
        <v>1</v>
      </c>
      <c r="J2836" s="1">
        <v>1</v>
      </c>
      <c r="K2836" s="1" t="s">
        <v>729</v>
      </c>
      <c r="L2836" s="1">
        <v>4878956.0140000004</v>
      </c>
      <c r="M2836" s="1">
        <v>648106.35279999999</v>
      </c>
      <c r="N2836" s="1">
        <v>4878956.0140000004</v>
      </c>
      <c r="O2836" s="1">
        <v>648106.35279999999</v>
      </c>
      <c r="P2836" s="1">
        <v>78211.354600000006</v>
      </c>
      <c r="Q2836" s="1">
        <v>4658089</v>
      </c>
      <c r="R2836" s="1">
        <v>0.954539735</v>
      </c>
      <c r="S2836" s="1">
        <v>649903538</v>
      </c>
      <c r="T2836" s="1">
        <v>1921671.047</v>
      </c>
      <c r="U2836" s="1">
        <v>1519087.625</v>
      </c>
      <c r="V2836" s="1">
        <v>319345.625</v>
      </c>
      <c r="W2836" s="1">
        <v>8536.953125</v>
      </c>
      <c r="X2836" s="1">
        <v>19065.21875</v>
      </c>
      <c r="Y2836" s="1">
        <v>15345.09375</v>
      </c>
      <c r="Z2836" s="1">
        <v>36255.15625</v>
      </c>
      <c r="AA2836" s="1">
        <v>29290.703130000002</v>
      </c>
      <c r="AB2836" s="1">
        <v>1964541.11</v>
      </c>
      <c r="AC2836" s="1">
        <v>24.88</v>
      </c>
      <c r="AD2836" s="1">
        <v>9.7200000000000006</v>
      </c>
      <c r="AE2836" s="1">
        <v>65.3</v>
      </c>
      <c r="AF2836" s="1">
        <v>28.46</v>
      </c>
      <c r="AG2836" s="1">
        <v>64.290000000000006</v>
      </c>
      <c r="AH2836" s="1">
        <v>7.25</v>
      </c>
      <c r="AI2836" s="1">
        <v>769447.19</v>
      </c>
      <c r="AJ2836" s="1">
        <v>137709</v>
      </c>
      <c r="AK2836" s="1">
        <v>321389.96999999997</v>
      </c>
      <c r="AL2836" s="1">
        <v>230364.91</v>
      </c>
      <c r="AM2836" s="1">
        <v>63666.73</v>
      </c>
      <c r="AN2836" s="1">
        <v>16316.58</v>
      </c>
      <c r="AO2836" s="1">
        <v>17.899999999999999</v>
      </c>
      <c r="AP2836" s="1">
        <v>23297.28125</v>
      </c>
      <c r="AQ2836" s="1">
        <v>37628.421880000002</v>
      </c>
      <c r="AR2836" s="1">
        <v>59.75</v>
      </c>
      <c r="AS2836" s="1">
        <v>31.6</v>
      </c>
      <c r="AT2836" s="1">
        <v>8.65</v>
      </c>
      <c r="AU2836" s="1">
        <v>594762.78</v>
      </c>
      <c r="AV2836" s="1">
        <v>83848.97</v>
      </c>
      <c r="AW2836" s="1">
        <v>65845.16</v>
      </c>
      <c r="AX2836" s="1">
        <v>28.45</v>
      </c>
      <c r="AY2836" s="1">
        <v>34371.5</v>
      </c>
      <c r="AZ2836" s="1">
        <v>572340.75</v>
      </c>
      <c r="BA2836" s="1">
        <v>606712.25</v>
      </c>
      <c r="BB2836" s="1">
        <v>5.66</v>
      </c>
      <c r="BC2836" s="1">
        <v>94.34</v>
      </c>
      <c r="BD2836" s="1">
        <v>1.32</v>
      </c>
      <c r="BE2836" s="1"/>
      <c r="BF2836" s="1">
        <v>494271</v>
      </c>
      <c r="BG2836" s="1">
        <v>8.2899999999999991</v>
      </c>
      <c r="BH2836" s="1">
        <v>1.4</v>
      </c>
      <c r="BI2836" s="1">
        <v>2015</v>
      </c>
      <c r="BJ2836" s="1" t="s">
        <v>458</v>
      </c>
      <c r="BK2836" s="1">
        <v>0</v>
      </c>
      <c r="BL2836" s="1">
        <v>0</v>
      </c>
      <c r="BM2836" s="1">
        <v>0</v>
      </c>
      <c r="BN2836" s="1">
        <v>0</v>
      </c>
      <c r="BO2836" s="1">
        <v>0</v>
      </c>
      <c r="BP2836" s="1">
        <v>2017</v>
      </c>
      <c r="BQ2836" s="1"/>
      <c r="BR2836" s="1">
        <v>0</v>
      </c>
      <c r="BS2836" s="1" t="s">
        <v>459</v>
      </c>
      <c r="BT2836" s="1">
        <v>0</v>
      </c>
      <c r="BU2836" s="1">
        <v>0</v>
      </c>
      <c r="BV2836" s="1">
        <v>0</v>
      </c>
    </row>
    <row r="2837" spans="1:74" x14ac:dyDescent="0.2">
      <c r="A2837" s="1">
        <v>3917</v>
      </c>
      <c r="B2837" s="1">
        <v>3917</v>
      </c>
      <c r="C2837" s="1">
        <v>35380</v>
      </c>
      <c r="D2837" s="1"/>
      <c r="E2837" s="1" t="s">
        <v>457</v>
      </c>
      <c r="F2837" s="1" t="s">
        <v>84</v>
      </c>
      <c r="G2837" s="1">
        <v>2003</v>
      </c>
      <c r="H2837" s="1">
        <f>IF(L2837&gt;0,G2837-G2836,Check)</f>
        <v>1</v>
      </c>
      <c r="I2837" s="1">
        <v>1</v>
      </c>
      <c r="J2837" s="1">
        <v>1</v>
      </c>
      <c r="K2837" s="1" t="s">
        <v>730</v>
      </c>
      <c r="L2837" s="1">
        <v>4896344.5350000001</v>
      </c>
      <c r="M2837" s="1">
        <v>732624.44579999999</v>
      </c>
      <c r="N2837" s="1">
        <v>4896344.5350000001</v>
      </c>
      <c r="O2837" s="1">
        <v>732624.44579999999</v>
      </c>
      <c r="P2837" s="1">
        <v>76674.661999999997</v>
      </c>
      <c r="Q2837" s="1">
        <v>4798740</v>
      </c>
      <c r="R2837" s="1">
        <v>0.97986982300000003</v>
      </c>
      <c r="S2837" s="1">
        <v>649903538</v>
      </c>
      <c r="T2837" s="1">
        <v>1709186.8130000001</v>
      </c>
      <c r="U2837" s="1">
        <v>1344546.5</v>
      </c>
      <c r="V2837" s="1">
        <v>285052.5</v>
      </c>
      <c r="W2837" s="1">
        <v>8238.1875</v>
      </c>
      <c r="X2837" s="1">
        <v>19705.125</v>
      </c>
      <c r="Y2837" s="1">
        <v>16693.625</v>
      </c>
      <c r="Z2837" s="1">
        <v>34052.375</v>
      </c>
      <c r="AA2837" s="1">
        <v>28200.1875</v>
      </c>
      <c r="AB2837" s="1">
        <v>1736404.56</v>
      </c>
      <c r="AC2837" s="1">
        <v>22.49</v>
      </c>
      <c r="AD2837" s="1">
        <v>9.64</v>
      </c>
      <c r="AE2837" s="1">
        <v>67.81</v>
      </c>
      <c r="AF2837" s="1">
        <v>27.44</v>
      </c>
      <c r="AG2837" s="1">
        <v>64.040000000000006</v>
      </c>
      <c r="AH2837" s="1">
        <v>8.52</v>
      </c>
      <c r="AI2837" s="1">
        <v>671455.25</v>
      </c>
      <c r="AJ2837" s="1">
        <v>112131</v>
      </c>
      <c r="AK2837" s="1">
        <v>275075.13</v>
      </c>
      <c r="AL2837" s="1">
        <v>209152.38</v>
      </c>
      <c r="AM2837" s="1">
        <v>58764.06</v>
      </c>
      <c r="AN2837" s="1">
        <v>16332.69</v>
      </c>
      <c r="AO2837" s="1">
        <v>16.7</v>
      </c>
      <c r="AP2837" s="1">
        <v>28875.875</v>
      </c>
      <c r="AQ2837" s="1">
        <v>43842.3125</v>
      </c>
      <c r="AR2837" s="1">
        <v>54.59</v>
      </c>
      <c r="AS2837" s="1">
        <v>34.81</v>
      </c>
      <c r="AT2837" s="1">
        <v>10.61</v>
      </c>
      <c r="AU2837" s="1">
        <v>536652.88</v>
      </c>
      <c r="AV2837" s="1">
        <v>77316.13</v>
      </c>
      <c r="AW2837" s="1">
        <v>52306.38</v>
      </c>
      <c r="AX2837" s="1">
        <v>27.79</v>
      </c>
      <c r="AY2837" s="1">
        <v>34057.919999999998</v>
      </c>
      <c r="AZ2837" s="1">
        <v>572472.82999999996</v>
      </c>
      <c r="BA2837" s="1">
        <v>606530.75</v>
      </c>
      <c r="BB2837" s="1">
        <v>5.61</v>
      </c>
      <c r="BC2837" s="1">
        <v>94.39</v>
      </c>
      <c r="BD2837" s="1">
        <v>1.5</v>
      </c>
      <c r="BE2837" s="1"/>
      <c r="BF2837" s="1">
        <v>486059</v>
      </c>
      <c r="BG2837" s="1">
        <v>9.5500000000000007</v>
      </c>
      <c r="BH2837" s="1">
        <v>1.37</v>
      </c>
      <c r="BI2837" s="1">
        <v>2015</v>
      </c>
      <c r="BJ2837" s="1" t="s">
        <v>458</v>
      </c>
      <c r="BK2837" s="1">
        <v>0</v>
      </c>
      <c r="BL2837" s="1">
        <v>0</v>
      </c>
      <c r="BM2837" s="1">
        <v>0</v>
      </c>
      <c r="BN2837" s="1">
        <v>0</v>
      </c>
      <c r="BO2837" s="1">
        <v>0</v>
      </c>
      <c r="BP2837" s="1">
        <v>2017</v>
      </c>
      <c r="BQ2837" s="1"/>
      <c r="BR2837" s="1">
        <v>0</v>
      </c>
      <c r="BS2837" s="1" t="s">
        <v>459</v>
      </c>
      <c r="BT2837" s="1">
        <v>0</v>
      </c>
      <c r="BU2837" s="1">
        <v>0</v>
      </c>
      <c r="BV2837" s="1">
        <v>0</v>
      </c>
    </row>
    <row r="2838" spans="1:74" x14ac:dyDescent="0.2">
      <c r="A2838" s="1">
        <v>3918</v>
      </c>
      <c r="B2838" s="1">
        <v>3918</v>
      </c>
      <c r="C2838" s="1">
        <v>35380</v>
      </c>
      <c r="D2838" s="1"/>
      <c r="E2838" s="1" t="s">
        <v>457</v>
      </c>
      <c r="F2838" s="1" t="s">
        <v>84</v>
      </c>
      <c r="G2838" s="1">
        <v>2004</v>
      </c>
      <c r="H2838" s="1">
        <f>IF(L2838&gt;0,G2838-G2837,Check)</f>
        <v>1</v>
      </c>
      <c r="I2838" s="1">
        <v>1</v>
      </c>
      <c r="J2838" s="1">
        <v>1</v>
      </c>
      <c r="K2838" s="1" t="s">
        <v>731</v>
      </c>
      <c r="L2838" s="1">
        <v>7491016.4970000004</v>
      </c>
      <c r="M2838" s="1">
        <v>969562.04879999999</v>
      </c>
      <c r="N2838" s="1">
        <v>7491016.4970000004</v>
      </c>
      <c r="O2838" s="1">
        <v>969562.04879999999</v>
      </c>
      <c r="P2838" s="1">
        <v>121529.68919999999</v>
      </c>
      <c r="Q2838" s="1">
        <v>6028463</v>
      </c>
      <c r="R2838" s="1">
        <v>0.80459805599999901</v>
      </c>
      <c r="S2838" s="1">
        <v>649903538</v>
      </c>
      <c r="T2838" s="1">
        <v>1492424.75</v>
      </c>
      <c r="U2838" s="1">
        <v>1166844</v>
      </c>
      <c r="V2838" s="1">
        <v>250019</v>
      </c>
      <c r="W2838" s="1">
        <v>7943.25</v>
      </c>
      <c r="X2838" s="1">
        <v>20331.5</v>
      </c>
      <c r="Y2838" s="1">
        <v>18048.5</v>
      </c>
      <c r="Z2838" s="1">
        <v>31740.5</v>
      </c>
      <c r="AA2838" s="1">
        <v>27169.25</v>
      </c>
      <c r="AB2838" s="1">
        <v>1503618.75</v>
      </c>
      <c r="AC2838" s="1">
        <v>20.05</v>
      </c>
      <c r="AD2838" s="1">
        <v>9.5500000000000007</v>
      </c>
      <c r="AE2838" s="1">
        <v>70.38</v>
      </c>
      <c r="AF2838" s="1">
        <v>26.43</v>
      </c>
      <c r="AG2838" s="1">
        <v>63.75</v>
      </c>
      <c r="AH2838" s="1">
        <v>9.83</v>
      </c>
      <c r="AI2838" s="1">
        <v>571273</v>
      </c>
      <c r="AJ2838" s="1">
        <v>86036</v>
      </c>
      <c r="AK2838" s="1">
        <v>227629.5</v>
      </c>
      <c r="AL2838" s="1">
        <v>187492.5</v>
      </c>
      <c r="AM2838" s="1">
        <v>53741.75</v>
      </c>
      <c r="AN2838" s="1">
        <v>16373.25</v>
      </c>
      <c r="AO2838" s="1">
        <v>15.06</v>
      </c>
      <c r="AP2838" s="1">
        <v>34531.5</v>
      </c>
      <c r="AQ2838" s="1">
        <v>50108.75</v>
      </c>
      <c r="AR2838" s="1">
        <v>49.35</v>
      </c>
      <c r="AS2838" s="1">
        <v>38.08</v>
      </c>
      <c r="AT2838" s="1">
        <v>12.58</v>
      </c>
      <c r="AU2838" s="1">
        <v>477124.5</v>
      </c>
      <c r="AV2838" s="1">
        <v>70707.5</v>
      </c>
      <c r="AW2838" s="1">
        <v>38493.5</v>
      </c>
      <c r="AX2838" s="1">
        <v>27.13</v>
      </c>
      <c r="AY2838" s="1">
        <v>32003.17</v>
      </c>
      <c r="AZ2838" s="1">
        <v>579308.42000000004</v>
      </c>
      <c r="BA2838" s="1">
        <v>611311.57999999996</v>
      </c>
      <c r="BB2838" s="1">
        <v>5.23</v>
      </c>
      <c r="BC2838" s="1">
        <v>94.77</v>
      </c>
      <c r="BD2838" s="1">
        <v>1.79</v>
      </c>
      <c r="BE2838" s="1"/>
      <c r="BF2838" s="1">
        <v>477847</v>
      </c>
      <c r="BG2838" s="1">
        <v>7.98</v>
      </c>
      <c r="BH2838" s="1">
        <v>1.33</v>
      </c>
      <c r="BI2838" s="1">
        <v>2015</v>
      </c>
      <c r="BJ2838" s="1" t="s">
        <v>458</v>
      </c>
      <c r="BK2838" s="1">
        <v>0</v>
      </c>
      <c r="BL2838" s="1">
        <v>0</v>
      </c>
      <c r="BM2838" s="1">
        <v>0</v>
      </c>
      <c r="BN2838" s="1">
        <v>0</v>
      </c>
      <c r="BO2838" s="1">
        <v>0</v>
      </c>
      <c r="BP2838" s="1">
        <v>2017</v>
      </c>
      <c r="BQ2838" s="1"/>
      <c r="BR2838" s="1">
        <v>0</v>
      </c>
      <c r="BS2838" s="1" t="s">
        <v>459</v>
      </c>
      <c r="BT2838" s="1">
        <v>0</v>
      </c>
      <c r="BU2838" s="1">
        <v>0</v>
      </c>
      <c r="BV2838" s="1">
        <v>0</v>
      </c>
    </row>
    <row r="2839" spans="1:74" x14ac:dyDescent="0.2">
      <c r="A2839" s="1">
        <v>3919</v>
      </c>
      <c r="B2839" s="1">
        <v>3919</v>
      </c>
      <c r="C2839" s="1">
        <v>35380</v>
      </c>
      <c r="D2839" s="1"/>
      <c r="E2839" s="1" t="s">
        <v>457</v>
      </c>
      <c r="F2839" s="1" t="s">
        <v>84</v>
      </c>
      <c r="G2839" s="1">
        <v>2005</v>
      </c>
      <c r="H2839" s="1">
        <f>IF(L2839&gt;0,G2839-G2838,Check)</f>
        <v>1</v>
      </c>
      <c r="I2839" s="1">
        <v>1</v>
      </c>
      <c r="J2839" s="1">
        <v>1</v>
      </c>
      <c r="K2839" s="1" t="s">
        <v>732</v>
      </c>
      <c r="L2839" s="1">
        <v>5666818.4100000001</v>
      </c>
      <c r="M2839" s="1">
        <v>632226.5294</v>
      </c>
      <c r="N2839" s="1">
        <v>5666818.4100000001</v>
      </c>
      <c r="O2839" s="1">
        <v>632226.5294</v>
      </c>
      <c r="P2839" s="1">
        <v>79295.137799999997</v>
      </c>
      <c r="Q2839" s="1">
        <v>0</v>
      </c>
      <c r="R2839" s="1">
        <v>0</v>
      </c>
      <c r="S2839" s="1">
        <v>649903538</v>
      </c>
      <c r="T2839" s="1">
        <v>1292774</v>
      </c>
      <c r="U2839" s="1">
        <v>1001787</v>
      </c>
      <c r="V2839" s="1">
        <v>217947</v>
      </c>
      <c r="W2839" s="1">
        <v>7633</v>
      </c>
      <c r="X2839" s="1">
        <v>21012</v>
      </c>
      <c r="Y2839" s="1">
        <v>19378</v>
      </c>
      <c r="Z2839" s="1">
        <v>29865</v>
      </c>
      <c r="AA2839" s="1">
        <v>25900</v>
      </c>
      <c r="AB2839" s="1">
        <v>1289430</v>
      </c>
      <c r="AC2839" s="1">
        <v>17.8</v>
      </c>
      <c r="AD2839" s="1">
        <v>9.5</v>
      </c>
      <c r="AE2839" s="1">
        <v>72.7</v>
      </c>
      <c r="AF2839" s="1">
        <v>25.4</v>
      </c>
      <c r="AG2839" s="1">
        <v>63.6</v>
      </c>
      <c r="AH2839" s="1">
        <v>11</v>
      </c>
      <c r="AI2839" s="1">
        <v>479852</v>
      </c>
      <c r="AJ2839" s="1">
        <v>62009</v>
      </c>
      <c r="AK2839" s="1">
        <v>184707</v>
      </c>
      <c r="AL2839" s="1">
        <v>167622</v>
      </c>
      <c r="AM2839" s="1">
        <v>49198</v>
      </c>
      <c r="AN2839" s="1">
        <v>16316</v>
      </c>
      <c r="AO2839" s="1">
        <v>12.92</v>
      </c>
      <c r="AP2839" s="1">
        <v>39879</v>
      </c>
      <c r="AQ2839" s="1">
        <v>56165</v>
      </c>
      <c r="AR2839" s="1">
        <v>44.4</v>
      </c>
      <c r="AS2839" s="1">
        <v>41.1</v>
      </c>
      <c r="AT2839" s="1">
        <v>14.5</v>
      </c>
      <c r="AU2839" s="1">
        <v>423270</v>
      </c>
      <c r="AV2839" s="1">
        <v>64402</v>
      </c>
      <c r="AW2839" s="1">
        <v>25777</v>
      </c>
      <c r="AX2839" s="1">
        <v>26.5</v>
      </c>
      <c r="AY2839" s="1">
        <v>33804.629999999997</v>
      </c>
      <c r="AZ2839" s="1">
        <v>587335.25</v>
      </c>
      <c r="BA2839" s="1">
        <v>621139.88</v>
      </c>
      <c r="BB2839" s="1">
        <v>5.44</v>
      </c>
      <c r="BC2839" s="1">
        <v>94.56</v>
      </c>
      <c r="BD2839" s="1">
        <v>2.1</v>
      </c>
      <c r="BE2839" s="1">
        <v>42624</v>
      </c>
      <c r="BF2839" s="1">
        <v>469635</v>
      </c>
      <c r="BG2839" s="1">
        <v>7.97</v>
      </c>
      <c r="BH2839" s="1">
        <v>1.29</v>
      </c>
      <c r="BI2839" s="1">
        <v>2015</v>
      </c>
      <c r="BJ2839" s="1" t="s">
        <v>458</v>
      </c>
      <c r="BK2839" s="1">
        <v>0</v>
      </c>
      <c r="BL2839" s="1">
        <v>0</v>
      </c>
      <c r="BM2839" s="1">
        <v>0</v>
      </c>
      <c r="BN2839" s="1">
        <v>0</v>
      </c>
      <c r="BO2839" s="1">
        <v>0</v>
      </c>
      <c r="BP2839" s="1">
        <v>2017</v>
      </c>
      <c r="BQ2839" s="1"/>
      <c r="BR2839" s="1">
        <v>0</v>
      </c>
      <c r="BS2839" s="1" t="s">
        <v>459</v>
      </c>
      <c r="BT2839" s="1">
        <v>0</v>
      </c>
      <c r="BU2839" s="1">
        <v>0</v>
      </c>
      <c r="BV2839" s="1">
        <v>0</v>
      </c>
    </row>
    <row r="2840" spans="1:74" x14ac:dyDescent="0.2">
      <c r="A2840" s="1">
        <v>3921</v>
      </c>
      <c r="B2840" s="1">
        <v>3921</v>
      </c>
      <c r="C2840" s="1">
        <v>35380</v>
      </c>
      <c r="D2840" s="1"/>
      <c r="E2840" s="1" t="s">
        <v>457</v>
      </c>
      <c r="F2840" s="1" t="s">
        <v>84</v>
      </c>
      <c r="G2840" s="1">
        <v>2007</v>
      </c>
      <c r="H2840" s="1">
        <f>IF(L2840&gt;0,G2840-G2839,Check)</f>
        <v>2</v>
      </c>
      <c r="I2840" s="1"/>
      <c r="J2840" s="1">
        <v>1</v>
      </c>
      <c r="K2840" s="1" t="s">
        <v>733</v>
      </c>
      <c r="L2840" s="1">
        <v>1482256.4890000001</v>
      </c>
      <c r="M2840" s="1">
        <v>226671.65659999999</v>
      </c>
      <c r="N2840" s="1">
        <v>1482256.4890000001</v>
      </c>
      <c r="O2840" s="1">
        <v>226671.65659999999</v>
      </c>
      <c r="P2840" s="1">
        <v>31888.620999999999</v>
      </c>
      <c r="Q2840" s="1">
        <v>1265167</v>
      </c>
      <c r="R2840" s="1">
        <v>0.85337050299999995</v>
      </c>
      <c r="S2840" s="1">
        <v>649903538</v>
      </c>
      <c r="T2840" s="1">
        <v>1030363</v>
      </c>
      <c r="U2840" s="1">
        <v>772837</v>
      </c>
      <c r="V2840" s="1">
        <v>177495</v>
      </c>
      <c r="W2840" s="1">
        <v>6890</v>
      </c>
      <c r="X2840" s="1">
        <v>22806</v>
      </c>
      <c r="Y2840" s="1">
        <v>21834</v>
      </c>
      <c r="Z2840" s="1">
        <v>29605</v>
      </c>
      <c r="AA2840" s="1">
        <v>21455</v>
      </c>
      <c r="AB2840" s="1">
        <v>1009829</v>
      </c>
      <c r="AC2840" s="1">
        <v>14.8</v>
      </c>
      <c r="AD2840" s="1">
        <v>9.6999999999999993</v>
      </c>
      <c r="AE2840" s="1">
        <v>75.400000000000006</v>
      </c>
      <c r="AF2840" s="1">
        <v>23.3</v>
      </c>
      <c r="AG2840" s="1">
        <v>64.400000000000006</v>
      </c>
      <c r="AH2840" s="1">
        <v>12.3</v>
      </c>
      <c r="AI2840" s="1">
        <v>367100</v>
      </c>
      <c r="AJ2840" s="1">
        <v>30499</v>
      </c>
      <c r="AK2840" s="1">
        <v>135047</v>
      </c>
      <c r="AL2840" s="1">
        <v>142196</v>
      </c>
      <c r="AM2840" s="1">
        <v>43939</v>
      </c>
      <c r="AN2840" s="1">
        <v>15419</v>
      </c>
      <c r="AO2840" s="1">
        <v>8.31</v>
      </c>
      <c r="AP2840" s="1">
        <v>48109</v>
      </c>
      <c r="AQ2840" s="1">
        <v>66596</v>
      </c>
      <c r="AR2840" s="1">
        <v>36.799999999999997</v>
      </c>
      <c r="AS2840" s="1">
        <v>45.2</v>
      </c>
      <c r="AT2840" s="1">
        <v>18</v>
      </c>
      <c r="AU2840" s="1">
        <v>360952</v>
      </c>
      <c r="AV2840" s="1">
        <v>54216</v>
      </c>
      <c r="AW2840" s="1">
        <v>9115</v>
      </c>
      <c r="AX2840" s="1">
        <v>25.6</v>
      </c>
      <c r="AY2840" s="1">
        <v>20054.419999999998</v>
      </c>
      <c r="AZ2840" s="1">
        <v>492994</v>
      </c>
      <c r="BA2840" s="1">
        <v>513048.42</v>
      </c>
      <c r="BB2840" s="1">
        <v>3.91</v>
      </c>
      <c r="BC2840" s="1">
        <v>96.09</v>
      </c>
      <c r="BD2840" s="1">
        <v>2.72</v>
      </c>
      <c r="BE2840" s="1">
        <v>42624</v>
      </c>
      <c r="BF2840" s="1">
        <v>453211</v>
      </c>
      <c r="BG2840" s="1">
        <v>7.11</v>
      </c>
      <c r="BH2840" s="1">
        <v>1.21</v>
      </c>
      <c r="BI2840" s="1">
        <v>2015</v>
      </c>
      <c r="BJ2840" s="1" t="s">
        <v>458</v>
      </c>
      <c r="BK2840" s="1">
        <v>0</v>
      </c>
      <c r="BL2840" s="1">
        <v>0</v>
      </c>
      <c r="BM2840" s="1">
        <v>0</v>
      </c>
      <c r="BN2840" s="1">
        <v>0</v>
      </c>
      <c r="BO2840" s="1">
        <v>0</v>
      </c>
      <c r="BP2840" s="1">
        <v>2017</v>
      </c>
      <c r="BQ2840" s="1"/>
      <c r="BR2840" s="1">
        <v>0</v>
      </c>
      <c r="BS2840" s="1" t="s">
        <v>459</v>
      </c>
      <c r="BT2840" s="1">
        <v>0</v>
      </c>
      <c r="BU2840" s="1">
        <v>0</v>
      </c>
      <c r="BV2840" s="1">
        <v>0</v>
      </c>
    </row>
    <row r="2841" spans="1:74" x14ac:dyDescent="0.2">
      <c r="A2841" s="1">
        <v>3922</v>
      </c>
      <c r="B2841" s="1">
        <v>3922</v>
      </c>
      <c r="C2841" s="1">
        <v>35380</v>
      </c>
      <c r="D2841" s="1"/>
      <c r="E2841" s="1" t="s">
        <v>457</v>
      </c>
      <c r="F2841" s="1" t="s">
        <v>84</v>
      </c>
      <c r="G2841" s="1">
        <v>2008</v>
      </c>
      <c r="H2841" s="1">
        <f>IF(L2841&gt;0,G2841-G2840,Check)</f>
        <v>1</v>
      </c>
      <c r="I2841" s="1"/>
      <c r="J2841" s="1"/>
      <c r="K2841" s="1"/>
      <c r="L2841" s="1">
        <v>4707197.3720000004</v>
      </c>
      <c r="M2841" s="1">
        <v>756663.63699999999</v>
      </c>
      <c r="N2841" s="1">
        <v>4707197.3720000004</v>
      </c>
      <c r="O2841" s="1">
        <v>756663.63699999999</v>
      </c>
      <c r="P2841" s="1">
        <v>94442.107799999998</v>
      </c>
      <c r="Q2841" s="1">
        <v>4071661</v>
      </c>
      <c r="R2841" s="1">
        <v>0.86481325200000003</v>
      </c>
      <c r="S2841" s="1">
        <v>649903538</v>
      </c>
      <c r="T2841" s="1">
        <v>1134029</v>
      </c>
      <c r="U2841" s="1">
        <v>866420</v>
      </c>
      <c r="V2841" s="1">
        <v>193346</v>
      </c>
      <c r="W2841" s="1">
        <v>7156</v>
      </c>
      <c r="X2841" s="1">
        <v>22590</v>
      </c>
      <c r="Y2841" s="1">
        <v>21794</v>
      </c>
      <c r="Z2841" s="1">
        <v>27847</v>
      </c>
      <c r="AA2841" s="1">
        <v>27756</v>
      </c>
      <c r="AB2841" s="1">
        <v>1113027</v>
      </c>
      <c r="AC2841" s="1">
        <v>14.4</v>
      </c>
      <c r="AD2841" s="1">
        <v>9.9</v>
      </c>
      <c r="AE2841" s="1">
        <v>75.7</v>
      </c>
      <c r="AF2841" s="1">
        <v>23.6</v>
      </c>
      <c r="AG2841" s="1">
        <v>64.3</v>
      </c>
      <c r="AH2841" s="1">
        <v>12.1</v>
      </c>
      <c r="AI2841" s="1">
        <v>383802</v>
      </c>
      <c r="AJ2841" s="1">
        <v>34594</v>
      </c>
      <c r="AK2841" s="1">
        <v>144011</v>
      </c>
      <c r="AL2841" s="1">
        <v>146285</v>
      </c>
      <c r="AM2841" s="1">
        <v>43565</v>
      </c>
      <c r="AN2841" s="1">
        <v>15347</v>
      </c>
      <c r="AO2841" s="1">
        <v>9.01</v>
      </c>
      <c r="AP2841" s="1">
        <v>47585</v>
      </c>
      <c r="AQ2841" s="1">
        <v>66921</v>
      </c>
      <c r="AR2841" s="1">
        <v>36.9</v>
      </c>
      <c r="AS2841" s="1">
        <v>44</v>
      </c>
      <c r="AT2841" s="1">
        <v>19.100000000000001</v>
      </c>
      <c r="AU2841" s="1">
        <v>403034</v>
      </c>
      <c r="AV2841" s="1">
        <v>59832</v>
      </c>
      <c r="AW2841" s="1">
        <v>13652</v>
      </c>
      <c r="AX2841" s="1">
        <v>25.5</v>
      </c>
      <c r="AY2841" s="1">
        <v>25863</v>
      </c>
      <c r="AZ2841" s="1">
        <v>508861.33</v>
      </c>
      <c r="BA2841" s="1">
        <v>534724.32999999996</v>
      </c>
      <c r="BB2841" s="1">
        <v>4.82</v>
      </c>
      <c r="BC2841" s="1">
        <v>95.18</v>
      </c>
      <c r="BD2841" s="1">
        <v>3.19</v>
      </c>
      <c r="BE2841" s="1">
        <v>42624</v>
      </c>
      <c r="BF2841" s="1">
        <v>444999</v>
      </c>
      <c r="BG2841" s="1">
        <v>8.01</v>
      </c>
      <c r="BH2841" s="1">
        <v>1.17</v>
      </c>
      <c r="BI2841" s="1">
        <v>2015</v>
      </c>
      <c r="BJ2841" s="1" t="s">
        <v>458</v>
      </c>
      <c r="BK2841" s="1">
        <v>0</v>
      </c>
      <c r="BL2841" s="1">
        <v>0</v>
      </c>
      <c r="BM2841" s="1">
        <v>0</v>
      </c>
      <c r="BN2841" s="1">
        <v>0</v>
      </c>
      <c r="BO2841" s="1">
        <v>0</v>
      </c>
      <c r="BP2841" s="1">
        <v>2017</v>
      </c>
      <c r="BQ2841" s="1"/>
      <c r="BR2841" s="1">
        <v>0</v>
      </c>
      <c r="BS2841" s="1" t="s">
        <v>459</v>
      </c>
      <c r="BT2841" s="1">
        <v>0</v>
      </c>
      <c r="BU2841" s="1">
        <v>0</v>
      </c>
      <c r="BV2841" s="1">
        <v>0</v>
      </c>
    </row>
    <row r="2842" spans="1:74" x14ac:dyDescent="0.2">
      <c r="A2842" s="1">
        <v>3923</v>
      </c>
      <c r="B2842" s="1">
        <v>3923</v>
      </c>
      <c r="C2842" s="1">
        <v>35380</v>
      </c>
      <c r="D2842" s="1"/>
      <c r="E2842" s="1" t="s">
        <v>457</v>
      </c>
      <c r="F2842" s="1" t="s">
        <v>84</v>
      </c>
      <c r="G2842" s="1">
        <v>2009</v>
      </c>
      <c r="H2842" s="1">
        <f>IF(L2842&gt;0,G2842-G2841,Check)</f>
        <v>1</v>
      </c>
      <c r="I2842" s="1"/>
      <c r="J2842" s="1"/>
      <c r="K2842" s="1"/>
      <c r="L2842" s="1">
        <v>4714219.9670000002</v>
      </c>
      <c r="M2842" s="1">
        <v>816726.62199999997</v>
      </c>
      <c r="N2842" s="1">
        <v>4714219.9670000002</v>
      </c>
      <c r="O2842" s="1">
        <v>816726.62199999997</v>
      </c>
      <c r="P2842" s="1">
        <v>102418.5122</v>
      </c>
      <c r="Q2842" s="1">
        <v>4873722</v>
      </c>
      <c r="R2842" s="1">
        <v>1.0336274700000001</v>
      </c>
      <c r="S2842" s="1">
        <v>649903538</v>
      </c>
      <c r="T2842" s="1">
        <v>1189981</v>
      </c>
      <c r="U2842" s="1">
        <v>879463</v>
      </c>
      <c r="V2842" s="1">
        <v>218830</v>
      </c>
      <c r="W2842" s="1">
        <v>8294</v>
      </c>
      <c r="X2842" s="1">
        <v>23562</v>
      </c>
      <c r="Y2842" s="1">
        <v>22647</v>
      </c>
      <c r="Z2842" s="1">
        <v>28566</v>
      </c>
      <c r="AA2842" s="1">
        <v>34228</v>
      </c>
      <c r="AB2842" s="1">
        <v>1171834</v>
      </c>
      <c r="AC2842" s="1">
        <v>15.9</v>
      </c>
      <c r="AD2842" s="1">
        <v>10.7</v>
      </c>
      <c r="AE2842" s="1">
        <v>73.3</v>
      </c>
      <c r="AF2842" s="1">
        <v>23.7</v>
      </c>
      <c r="AG2842" s="1">
        <v>64.2</v>
      </c>
      <c r="AH2842" s="1">
        <v>12.1</v>
      </c>
      <c r="AI2842" s="1">
        <v>435086</v>
      </c>
      <c r="AJ2842" s="1">
        <v>43000</v>
      </c>
      <c r="AK2842" s="1">
        <v>167310</v>
      </c>
      <c r="AL2842" s="1">
        <v>159259</v>
      </c>
      <c r="AM2842" s="1">
        <v>48688</v>
      </c>
      <c r="AN2842" s="1">
        <v>16829</v>
      </c>
      <c r="AO2842" s="1">
        <v>9.8800000000000008</v>
      </c>
      <c r="AP2842" s="1">
        <v>46219</v>
      </c>
      <c r="AQ2842" s="1">
        <v>64748</v>
      </c>
      <c r="AR2842" s="1">
        <v>38.9</v>
      </c>
      <c r="AS2842" s="1">
        <v>42.8</v>
      </c>
      <c r="AT2842" s="1">
        <v>18.3</v>
      </c>
      <c r="AU2842" s="1">
        <v>421898</v>
      </c>
      <c r="AV2842" s="1">
        <v>60427</v>
      </c>
      <c r="AW2842" s="1">
        <v>14390</v>
      </c>
      <c r="AX2842" s="1">
        <v>24.7</v>
      </c>
      <c r="AY2842" s="1">
        <v>35685.67</v>
      </c>
      <c r="AZ2842" s="1">
        <v>499317.42</v>
      </c>
      <c r="BA2842" s="1">
        <v>535003.07999999996</v>
      </c>
      <c r="BB2842" s="1">
        <v>6.67</v>
      </c>
      <c r="BC2842" s="1">
        <v>93.33</v>
      </c>
      <c r="BD2842" s="1">
        <v>2.27</v>
      </c>
      <c r="BE2842" s="1">
        <v>42624</v>
      </c>
      <c r="BF2842" s="1">
        <v>436787</v>
      </c>
      <c r="BG2842" s="1">
        <v>7.97</v>
      </c>
      <c r="BH2842" s="1">
        <v>1.17</v>
      </c>
      <c r="BI2842" s="1">
        <v>2015</v>
      </c>
      <c r="BJ2842" s="1" t="s">
        <v>458</v>
      </c>
      <c r="BK2842" s="1">
        <v>0</v>
      </c>
      <c r="BL2842" s="1">
        <v>0</v>
      </c>
      <c r="BM2842" s="1">
        <v>0</v>
      </c>
      <c r="BN2842" s="1">
        <v>0</v>
      </c>
      <c r="BO2842" s="1">
        <v>0</v>
      </c>
      <c r="BP2842" s="1">
        <v>2017</v>
      </c>
      <c r="BQ2842" s="1"/>
      <c r="BR2842" s="1">
        <v>0</v>
      </c>
      <c r="BS2842" s="1" t="s">
        <v>459</v>
      </c>
      <c r="BT2842" s="1">
        <v>0</v>
      </c>
      <c r="BU2842" s="1">
        <v>0</v>
      </c>
      <c r="BV2842" s="1">
        <v>0</v>
      </c>
    </row>
    <row r="2843" spans="1:74" x14ac:dyDescent="0.2">
      <c r="A2843" s="1">
        <v>3924</v>
      </c>
      <c r="B2843" s="1">
        <v>3924</v>
      </c>
      <c r="C2843" s="1">
        <v>35380</v>
      </c>
      <c r="D2843" s="1"/>
      <c r="E2843" s="1" t="s">
        <v>457</v>
      </c>
      <c r="F2843" s="1" t="s">
        <v>84</v>
      </c>
      <c r="G2843" s="1">
        <v>2010</v>
      </c>
      <c r="H2843" s="1">
        <f>IF(L2843&gt;0,G2843-G2842,Check)</f>
        <v>1</v>
      </c>
      <c r="I2843" s="1"/>
      <c r="J2843" s="1"/>
      <c r="K2843" s="1"/>
      <c r="L2843" s="1">
        <v>5930571.6479999898</v>
      </c>
      <c r="M2843" s="1">
        <v>947600.44200000004</v>
      </c>
      <c r="N2843" s="1">
        <v>5930571.6479999898</v>
      </c>
      <c r="O2843" s="1">
        <v>947600.44200000004</v>
      </c>
      <c r="P2843" s="1">
        <v>122561.4828</v>
      </c>
      <c r="Q2843" s="1">
        <v>5928544</v>
      </c>
      <c r="R2843" s="1">
        <v>0.99945817100000001</v>
      </c>
      <c r="S2843" s="1">
        <v>649903538</v>
      </c>
      <c r="T2843" s="1">
        <v>1173327</v>
      </c>
      <c r="U2843" s="1">
        <v>876640</v>
      </c>
      <c r="V2843" s="1">
        <v>204614</v>
      </c>
      <c r="W2843" s="1">
        <v>8789</v>
      </c>
      <c r="X2843" s="1">
        <v>24168</v>
      </c>
      <c r="Y2843" s="1">
        <v>22677</v>
      </c>
      <c r="Z2843" s="1">
        <v>31070</v>
      </c>
      <c r="AA2843" s="1">
        <v>25839</v>
      </c>
      <c r="AB2843" s="1">
        <v>1158389</v>
      </c>
      <c r="AC2843" s="1"/>
      <c r="AD2843" s="1"/>
      <c r="AE2843" s="1"/>
      <c r="AF2843" s="1">
        <v>23.3</v>
      </c>
      <c r="AG2843" s="1">
        <v>64.5</v>
      </c>
      <c r="AH2843" s="1">
        <v>12.2</v>
      </c>
      <c r="AI2843" s="1">
        <v>451411</v>
      </c>
      <c r="AJ2843" s="1">
        <v>46485</v>
      </c>
      <c r="AK2843" s="1">
        <v>175902</v>
      </c>
      <c r="AL2843" s="1">
        <v>162545</v>
      </c>
      <c r="AM2843" s="1">
        <v>48444</v>
      </c>
      <c r="AN2843" s="1">
        <v>18035</v>
      </c>
      <c r="AO2843" s="1">
        <v>10.3</v>
      </c>
      <c r="AP2843" s="1">
        <v>46134</v>
      </c>
      <c r="AQ2843" s="1">
        <v>64781</v>
      </c>
      <c r="AR2843" s="1">
        <v>38.700000000000003</v>
      </c>
      <c r="AS2843" s="1">
        <v>42.7</v>
      </c>
      <c r="AT2843" s="1">
        <v>18.600000000000001</v>
      </c>
      <c r="AU2843" s="1">
        <v>407905</v>
      </c>
      <c r="AV2843" s="1">
        <v>57498</v>
      </c>
      <c r="AW2843" s="1">
        <v>16741</v>
      </c>
      <c r="AX2843" s="1">
        <v>25.8</v>
      </c>
      <c r="AY2843" s="1">
        <v>43038.67</v>
      </c>
      <c r="AZ2843" s="1">
        <v>517559.5</v>
      </c>
      <c r="BA2843" s="1">
        <v>560598.17000000004</v>
      </c>
      <c r="BB2843" s="1">
        <v>7.67</v>
      </c>
      <c r="BC2843" s="1">
        <v>92.33</v>
      </c>
      <c r="BD2843" s="1">
        <v>2.7</v>
      </c>
      <c r="BE2843" s="1">
        <v>42624</v>
      </c>
      <c r="BF2843" s="1">
        <v>428575</v>
      </c>
      <c r="BG2843" s="1">
        <v>7.73</v>
      </c>
      <c r="BH2843" s="1">
        <v>1.1499999999999999</v>
      </c>
      <c r="BI2843" s="1">
        <v>2015</v>
      </c>
      <c r="BJ2843" s="1" t="s">
        <v>458</v>
      </c>
      <c r="BK2843" s="1">
        <v>0</v>
      </c>
      <c r="BL2843" s="1">
        <v>0</v>
      </c>
      <c r="BM2843" s="1">
        <v>0</v>
      </c>
      <c r="BN2843" s="1">
        <v>0</v>
      </c>
      <c r="BO2843" s="1">
        <v>0</v>
      </c>
      <c r="BP2843" s="1">
        <v>2017</v>
      </c>
      <c r="BQ2843" s="1"/>
      <c r="BR2843" s="1">
        <v>0</v>
      </c>
      <c r="BS2843" s="1" t="s">
        <v>459</v>
      </c>
      <c r="BT2843" s="1">
        <v>0</v>
      </c>
      <c r="BU2843" s="1">
        <v>0</v>
      </c>
      <c r="BV2843" s="1">
        <v>0</v>
      </c>
    </row>
    <row r="2844" spans="1:74" x14ac:dyDescent="0.2">
      <c r="A2844" s="1">
        <v>3925</v>
      </c>
      <c r="B2844" s="1">
        <v>3925</v>
      </c>
      <c r="C2844" s="1">
        <v>35380</v>
      </c>
      <c r="D2844" s="1"/>
      <c r="E2844" s="1" t="s">
        <v>457</v>
      </c>
      <c r="F2844" s="1" t="s">
        <v>84</v>
      </c>
      <c r="G2844" s="1">
        <v>2011</v>
      </c>
      <c r="H2844" s="1">
        <f>IF(L2844&gt;0,G2844-G2843,Check)</f>
        <v>1</v>
      </c>
      <c r="I2844" s="1"/>
      <c r="J2844" s="1"/>
      <c r="K2844" s="1"/>
      <c r="L2844" s="1">
        <v>6601075.5209999997</v>
      </c>
      <c r="M2844" s="1">
        <v>925946.77359999996</v>
      </c>
      <c r="N2844" s="1">
        <v>6601075.5209999997</v>
      </c>
      <c r="O2844" s="1">
        <v>925946.77359999996</v>
      </c>
      <c r="P2844" s="1">
        <v>127446.5056</v>
      </c>
      <c r="Q2844" s="1">
        <v>6343366</v>
      </c>
      <c r="R2844" s="1">
        <v>0.96076727299999998</v>
      </c>
      <c r="S2844" s="1">
        <v>649903538</v>
      </c>
      <c r="T2844" s="1">
        <v>1191089</v>
      </c>
      <c r="U2844" s="1">
        <v>882695</v>
      </c>
      <c r="V2844" s="1">
        <v>216250</v>
      </c>
      <c r="W2844" s="1">
        <v>7960</v>
      </c>
      <c r="X2844" s="1">
        <v>24248</v>
      </c>
      <c r="Y2844" s="1">
        <v>23058</v>
      </c>
      <c r="Z2844" s="1">
        <v>30294</v>
      </c>
      <c r="AA2844" s="1">
        <v>24474</v>
      </c>
      <c r="AB2844" s="1">
        <v>1170955</v>
      </c>
      <c r="AC2844" s="1"/>
      <c r="AD2844" s="1"/>
      <c r="AE2844" s="1"/>
      <c r="AF2844" s="1">
        <v>23.2</v>
      </c>
      <c r="AG2844" s="1">
        <v>64.400000000000006</v>
      </c>
      <c r="AH2844" s="1">
        <v>12.4</v>
      </c>
      <c r="AI2844" s="1">
        <v>456878</v>
      </c>
      <c r="AJ2844" s="1">
        <v>49345</v>
      </c>
      <c r="AK2844" s="1">
        <v>180429</v>
      </c>
      <c r="AL2844" s="1">
        <v>161595</v>
      </c>
      <c r="AM2844" s="1">
        <v>48857</v>
      </c>
      <c r="AN2844" s="1">
        <v>16652</v>
      </c>
      <c r="AO2844" s="1">
        <v>10.8</v>
      </c>
      <c r="AP2844" s="1">
        <v>44004</v>
      </c>
      <c r="AQ2844" s="1">
        <v>63017</v>
      </c>
      <c r="AR2844" s="1">
        <v>41.1</v>
      </c>
      <c r="AS2844" s="1">
        <v>40.700000000000003</v>
      </c>
      <c r="AT2844" s="1">
        <v>18.2</v>
      </c>
      <c r="AU2844" s="1">
        <v>421240</v>
      </c>
      <c r="AV2844" s="1">
        <v>54020</v>
      </c>
      <c r="AW2844" s="1">
        <v>14617</v>
      </c>
      <c r="AX2844" s="1">
        <v>25.1</v>
      </c>
      <c r="AY2844" s="1">
        <v>42542.58</v>
      </c>
      <c r="AZ2844" s="1">
        <v>516903.5</v>
      </c>
      <c r="BA2844" s="1">
        <v>559446.07999999996</v>
      </c>
      <c r="BB2844" s="1">
        <v>7.6</v>
      </c>
      <c r="BC2844" s="1">
        <v>92.4</v>
      </c>
      <c r="BD2844" s="1">
        <v>3.42</v>
      </c>
      <c r="BE2844" s="1">
        <v>42624</v>
      </c>
      <c r="BF2844" s="1">
        <v>420363</v>
      </c>
      <c r="BG2844" s="1">
        <v>7.27</v>
      </c>
      <c r="BH2844" s="1">
        <v>1.1200000000000001</v>
      </c>
      <c r="BI2844" s="1">
        <v>2015</v>
      </c>
      <c r="BJ2844" s="1" t="s">
        <v>458</v>
      </c>
      <c r="BK2844" s="1">
        <v>0</v>
      </c>
      <c r="BL2844" s="1">
        <v>0</v>
      </c>
      <c r="BM2844" s="1">
        <v>0</v>
      </c>
      <c r="BN2844" s="1">
        <v>0</v>
      </c>
      <c r="BO2844" s="1">
        <v>0</v>
      </c>
      <c r="BP2844" s="1">
        <v>2017</v>
      </c>
      <c r="BQ2844" s="1"/>
      <c r="BR2844" s="1">
        <v>0</v>
      </c>
      <c r="BS2844" s="1" t="s">
        <v>459</v>
      </c>
      <c r="BT2844" s="1">
        <v>0</v>
      </c>
      <c r="BU2844" s="1">
        <v>0</v>
      </c>
      <c r="BV2844" s="1">
        <v>0</v>
      </c>
    </row>
    <row r="2845" spans="1:74" x14ac:dyDescent="0.2">
      <c r="A2845" s="1">
        <v>3926</v>
      </c>
      <c r="B2845" s="1">
        <v>3926</v>
      </c>
      <c r="C2845" s="1">
        <v>35380</v>
      </c>
      <c r="D2845" s="1"/>
      <c r="E2845" s="1" t="s">
        <v>457</v>
      </c>
      <c r="F2845" s="1" t="s">
        <v>84</v>
      </c>
      <c r="G2845" s="1">
        <v>2012</v>
      </c>
      <c r="H2845" s="1">
        <f>IF(L2845&gt;0,G2845-G2844,Check)</f>
        <v>1</v>
      </c>
      <c r="I2845" s="1"/>
      <c r="J2845" s="1"/>
      <c r="K2845" s="1"/>
      <c r="L2845" s="1">
        <v>7227552.2000000002</v>
      </c>
      <c r="M2845" s="1">
        <v>821841.59880000004</v>
      </c>
      <c r="N2845" s="1">
        <v>7227552.2000000002</v>
      </c>
      <c r="O2845" s="1">
        <v>821841.59880000004</v>
      </c>
      <c r="P2845" s="1">
        <v>123571.28079999999</v>
      </c>
      <c r="Q2845" s="1">
        <v>5841686</v>
      </c>
      <c r="R2845" s="1">
        <v>0.80809069299999903</v>
      </c>
      <c r="S2845" s="1">
        <v>649903538</v>
      </c>
      <c r="T2845" s="1">
        <v>1205374</v>
      </c>
      <c r="U2845" s="1">
        <v>886673</v>
      </c>
      <c r="V2845" s="1">
        <v>228070</v>
      </c>
      <c r="W2845" s="1">
        <v>8795</v>
      </c>
      <c r="X2845" s="1">
        <v>24083</v>
      </c>
      <c r="Y2845" s="1">
        <v>23081</v>
      </c>
      <c r="Z2845" s="1">
        <v>29226</v>
      </c>
      <c r="AA2845" s="1">
        <v>26289</v>
      </c>
      <c r="AB2845" s="1">
        <v>1185940</v>
      </c>
      <c r="AC2845" s="1"/>
      <c r="AD2845" s="1"/>
      <c r="AE2845" s="1"/>
      <c r="AF2845" s="1">
        <v>23</v>
      </c>
      <c r="AG2845" s="1">
        <v>64.2</v>
      </c>
      <c r="AH2845" s="1">
        <v>12.8</v>
      </c>
      <c r="AI2845" s="1">
        <v>463402</v>
      </c>
      <c r="AJ2845" s="1">
        <v>46823</v>
      </c>
      <c r="AK2845" s="1">
        <v>188871</v>
      </c>
      <c r="AL2845" s="1">
        <v>162355</v>
      </c>
      <c r="AM2845" s="1">
        <v>49788</v>
      </c>
      <c r="AN2845" s="1">
        <v>15565</v>
      </c>
      <c r="AO2845" s="1">
        <v>10.1</v>
      </c>
      <c r="AP2845" s="1">
        <v>44379</v>
      </c>
      <c r="AQ2845" s="1">
        <v>64236</v>
      </c>
      <c r="AR2845" s="1">
        <v>41.1</v>
      </c>
      <c r="AS2845" s="1">
        <v>40.4</v>
      </c>
      <c r="AT2845" s="1">
        <v>18.5</v>
      </c>
      <c r="AU2845" s="1">
        <v>422692</v>
      </c>
      <c r="AV2845" s="1">
        <v>55565</v>
      </c>
      <c r="AW2845" s="1">
        <v>14206</v>
      </c>
      <c r="AX2845" s="1">
        <v>25.4</v>
      </c>
      <c r="AY2845" s="1">
        <v>39463</v>
      </c>
      <c r="AZ2845" s="1">
        <v>523303.33</v>
      </c>
      <c r="BA2845" s="1">
        <v>562766.32999999996</v>
      </c>
      <c r="BB2845" s="1">
        <v>7.01</v>
      </c>
      <c r="BC2845" s="1">
        <v>92.99</v>
      </c>
      <c r="BD2845" s="1">
        <v>3.49</v>
      </c>
      <c r="BE2845" s="1">
        <v>42624</v>
      </c>
      <c r="BF2845" s="1">
        <v>427534</v>
      </c>
      <c r="BG2845" s="1">
        <v>6.65</v>
      </c>
      <c r="BH2845" s="1">
        <v>1.0900000000000001</v>
      </c>
      <c r="BI2845" s="1">
        <v>2015</v>
      </c>
      <c r="BJ2845" s="1" t="s">
        <v>458</v>
      </c>
      <c r="BK2845" s="1">
        <v>0</v>
      </c>
      <c r="BL2845" s="1">
        <v>0</v>
      </c>
      <c r="BM2845" s="1">
        <v>0</v>
      </c>
      <c r="BN2845" s="1">
        <v>0</v>
      </c>
      <c r="BO2845" s="1">
        <v>0</v>
      </c>
      <c r="BP2845" s="1">
        <v>2017</v>
      </c>
      <c r="BQ2845" s="1"/>
      <c r="BR2845" s="1">
        <v>0</v>
      </c>
      <c r="BS2845" s="1" t="s">
        <v>459</v>
      </c>
      <c r="BT2845" s="1">
        <v>0</v>
      </c>
      <c r="BU2845" s="1">
        <v>0</v>
      </c>
      <c r="BV2845" s="1">
        <v>0</v>
      </c>
    </row>
    <row r="2846" spans="1:74" x14ac:dyDescent="0.2">
      <c r="A2846" s="1">
        <v>3927</v>
      </c>
      <c r="B2846" s="1">
        <v>3927</v>
      </c>
      <c r="C2846" s="1">
        <v>35380</v>
      </c>
      <c r="D2846" s="1"/>
      <c r="E2846" s="1" t="s">
        <v>457</v>
      </c>
      <c r="F2846" s="1" t="s">
        <v>84</v>
      </c>
      <c r="G2846" s="1">
        <v>2013</v>
      </c>
      <c r="H2846" s="1">
        <f>IF(L2846&gt;0,G2846-G2845,Check)</f>
        <v>1</v>
      </c>
      <c r="I2846" s="1"/>
      <c r="J2846" s="1"/>
      <c r="K2846" s="1"/>
      <c r="L2846" s="1">
        <v>8648645.9250000007</v>
      </c>
      <c r="M2846" s="1">
        <v>865125.94019999995</v>
      </c>
      <c r="N2846" s="1">
        <v>8648645.9250000007</v>
      </c>
      <c r="O2846" s="1">
        <v>865125.94019999995</v>
      </c>
      <c r="P2846" s="1">
        <v>145199.95420000001</v>
      </c>
      <c r="Q2846" s="1">
        <v>6859287</v>
      </c>
      <c r="R2846" s="1">
        <v>0.79294668800000001</v>
      </c>
      <c r="S2846" s="1">
        <v>649903538</v>
      </c>
      <c r="T2846" s="1">
        <v>1240977</v>
      </c>
      <c r="U2846" s="1">
        <v>910383</v>
      </c>
      <c r="V2846" s="1">
        <v>231491</v>
      </c>
      <c r="W2846" s="1">
        <v>7691</v>
      </c>
      <c r="X2846" s="1">
        <v>25212</v>
      </c>
      <c r="Y2846" s="1">
        <v>23812</v>
      </c>
      <c r="Z2846" s="1">
        <v>30269</v>
      </c>
      <c r="AA2846" s="1">
        <v>35457</v>
      </c>
      <c r="AB2846" s="1">
        <v>1221794</v>
      </c>
      <c r="AC2846" s="1">
        <v>19.3</v>
      </c>
      <c r="AD2846" s="1">
        <v>9.8000000000000007</v>
      </c>
      <c r="AE2846" s="1">
        <v>70.900000000000006</v>
      </c>
      <c r="AF2846" s="1">
        <v>22.7</v>
      </c>
      <c r="AG2846" s="1">
        <v>64</v>
      </c>
      <c r="AH2846" s="1">
        <v>13.3</v>
      </c>
      <c r="AI2846" s="1">
        <v>479366</v>
      </c>
      <c r="AJ2846" s="1">
        <v>52432</v>
      </c>
      <c r="AK2846" s="1">
        <v>184445</v>
      </c>
      <c r="AL2846" s="1">
        <v>177865</v>
      </c>
      <c r="AM2846" s="1">
        <v>48903</v>
      </c>
      <c r="AN2846" s="1">
        <v>15721</v>
      </c>
      <c r="AO2846" s="1">
        <v>10.94</v>
      </c>
      <c r="AP2846" s="1">
        <v>45981</v>
      </c>
      <c r="AQ2846" s="1">
        <v>67164</v>
      </c>
      <c r="AR2846" s="1">
        <v>39.700000000000003</v>
      </c>
      <c r="AS2846" s="1">
        <v>40.700000000000003</v>
      </c>
      <c r="AT2846" s="1">
        <v>19.600000000000001</v>
      </c>
      <c r="AU2846" s="1">
        <v>442293</v>
      </c>
      <c r="AV2846" s="1">
        <v>57761</v>
      </c>
      <c r="AW2846" s="1">
        <v>15122</v>
      </c>
      <c r="AX2846" s="1">
        <v>26</v>
      </c>
      <c r="AY2846" s="1">
        <v>37764</v>
      </c>
      <c r="AZ2846" s="1">
        <v>534016.07999999996</v>
      </c>
      <c r="BA2846" s="1">
        <v>571780.07999999996</v>
      </c>
      <c r="BB2846" s="1">
        <v>6.6</v>
      </c>
      <c r="BC2846" s="1">
        <v>93.4</v>
      </c>
      <c r="BD2846" s="1">
        <v>3.37</v>
      </c>
      <c r="BE2846" s="1">
        <v>42624</v>
      </c>
      <c r="BF2846" s="1">
        <v>432331</v>
      </c>
      <c r="BG2846" s="1">
        <v>5.96</v>
      </c>
      <c r="BH2846" s="1">
        <v>1.08</v>
      </c>
      <c r="BI2846" s="1">
        <v>2015</v>
      </c>
      <c r="BJ2846" s="1" t="s">
        <v>458</v>
      </c>
      <c r="BK2846" s="1">
        <v>0</v>
      </c>
      <c r="BL2846" s="1">
        <v>0</v>
      </c>
      <c r="BM2846" s="1">
        <v>0</v>
      </c>
      <c r="BN2846" s="1">
        <v>0</v>
      </c>
      <c r="BO2846" s="1">
        <v>0</v>
      </c>
      <c r="BP2846" s="1">
        <v>2017</v>
      </c>
      <c r="BQ2846" s="1"/>
      <c r="BR2846" s="1">
        <v>0</v>
      </c>
      <c r="BS2846" s="1" t="s">
        <v>459</v>
      </c>
      <c r="BT2846" s="1">
        <v>0</v>
      </c>
      <c r="BU2846" s="1">
        <v>0</v>
      </c>
      <c r="BV2846" s="1">
        <v>0</v>
      </c>
    </row>
    <row r="2847" spans="1:74" x14ac:dyDescent="0.2">
      <c r="A2847" s="1">
        <v>3928</v>
      </c>
      <c r="B2847" s="1">
        <v>3928</v>
      </c>
      <c r="C2847" s="1">
        <v>35380</v>
      </c>
      <c r="D2847" s="1"/>
      <c r="E2847" s="1" t="s">
        <v>457</v>
      </c>
      <c r="F2847" s="1" t="s">
        <v>84</v>
      </c>
      <c r="G2847" s="1">
        <v>2014</v>
      </c>
      <c r="H2847" s="1">
        <f>IF(L2847&gt;0,G2847-G2846,Check)</f>
        <v>1</v>
      </c>
      <c r="I2847" s="1"/>
      <c r="J2847" s="1"/>
      <c r="K2847" s="1"/>
      <c r="L2847" s="1">
        <v>7455768.5479999902</v>
      </c>
      <c r="M2847" s="1">
        <v>1013524.255</v>
      </c>
      <c r="N2847" s="1">
        <v>7455768.5479999902</v>
      </c>
      <c r="O2847" s="1">
        <v>1013524.255</v>
      </c>
      <c r="P2847" s="1">
        <v>166220.74919999999</v>
      </c>
      <c r="Q2847" s="1">
        <v>6690692</v>
      </c>
      <c r="R2847" s="1">
        <v>0.89720513999999996</v>
      </c>
      <c r="S2847" s="1">
        <v>649903538</v>
      </c>
      <c r="T2847" s="1">
        <v>1251849</v>
      </c>
      <c r="U2847" s="1">
        <v>912372</v>
      </c>
      <c r="V2847" s="1">
        <v>231097</v>
      </c>
      <c r="W2847" s="1">
        <v>11905</v>
      </c>
      <c r="X2847" s="1">
        <v>25975</v>
      </c>
      <c r="Y2847" s="1">
        <v>24704</v>
      </c>
      <c r="Z2847" s="1">
        <v>32246</v>
      </c>
      <c r="AA2847" s="1">
        <v>36271</v>
      </c>
      <c r="AB2847" s="1">
        <v>1231756</v>
      </c>
      <c r="AC2847" s="1">
        <v>18.100000000000001</v>
      </c>
      <c r="AD2847" s="1">
        <v>9.5</v>
      </c>
      <c r="AE2847" s="1">
        <v>72.400000000000006</v>
      </c>
      <c r="AF2847" s="1">
        <v>22.4</v>
      </c>
      <c r="AG2847" s="1">
        <v>63.9</v>
      </c>
      <c r="AH2847" s="1">
        <v>13.7</v>
      </c>
      <c r="AI2847" s="1">
        <v>474715</v>
      </c>
      <c r="AJ2847" s="1">
        <v>50337</v>
      </c>
      <c r="AK2847" s="1">
        <v>183051</v>
      </c>
      <c r="AL2847" s="1">
        <v>172808</v>
      </c>
      <c r="AM2847" s="1">
        <v>49335</v>
      </c>
      <c r="AN2847" s="1">
        <v>19184</v>
      </c>
      <c r="AO2847" s="1">
        <v>10.6</v>
      </c>
      <c r="AP2847" s="1">
        <v>46784</v>
      </c>
      <c r="AQ2847" s="1">
        <v>70159</v>
      </c>
      <c r="AR2847" s="1">
        <v>38.9</v>
      </c>
      <c r="AS2847" s="1">
        <v>40.200000000000003</v>
      </c>
      <c r="AT2847" s="1">
        <v>20.9</v>
      </c>
      <c r="AU2847" s="1">
        <v>453265</v>
      </c>
      <c r="AV2847" s="1">
        <v>55434</v>
      </c>
      <c r="AW2847" s="1">
        <v>17947</v>
      </c>
      <c r="AX2847" s="1">
        <v>25.2</v>
      </c>
      <c r="AY2847" s="1">
        <v>37209.58</v>
      </c>
      <c r="AZ2847" s="1">
        <v>551025.92000000004</v>
      </c>
      <c r="BA2847" s="1">
        <v>588235.5</v>
      </c>
      <c r="BB2847" s="1">
        <v>6.31</v>
      </c>
      <c r="BC2847" s="1">
        <v>93.69</v>
      </c>
      <c r="BD2847" s="1">
        <v>3.22</v>
      </c>
      <c r="BE2847" s="1">
        <v>42624</v>
      </c>
      <c r="BF2847" s="1">
        <v>434155</v>
      </c>
      <c r="BG2847" s="1">
        <v>6.1</v>
      </c>
      <c r="BH2847" s="1">
        <v>1.06</v>
      </c>
      <c r="BI2847" s="1">
        <v>2015</v>
      </c>
      <c r="BJ2847" s="1" t="s">
        <v>458</v>
      </c>
      <c r="BK2847" s="1">
        <v>0</v>
      </c>
      <c r="BL2847" s="1">
        <v>0</v>
      </c>
      <c r="BM2847" s="1">
        <v>0</v>
      </c>
      <c r="BN2847" s="1">
        <v>0</v>
      </c>
      <c r="BO2847" s="1">
        <v>0</v>
      </c>
      <c r="BP2847" s="1">
        <v>2017</v>
      </c>
      <c r="BQ2847" s="1"/>
      <c r="BR2847" s="1">
        <v>0</v>
      </c>
      <c r="BS2847" s="1" t="s">
        <v>459</v>
      </c>
      <c r="BT2847" s="1">
        <v>0</v>
      </c>
      <c r="BU2847" s="1">
        <v>0</v>
      </c>
      <c r="BV2847" s="1">
        <v>0</v>
      </c>
    </row>
    <row r="2848" spans="1:74" x14ac:dyDescent="0.2">
      <c r="A2848" s="1">
        <v>3929</v>
      </c>
      <c r="B2848" s="1">
        <v>3929</v>
      </c>
      <c r="C2848" s="1">
        <v>35380</v>
      </c>
      <c r="D2848" s="1"/>
      <c r="E2848" s="1" t="s">
        <v>457</v>
      </c>
      <c r="F2848" s="1" t="s">
        <v>84</v>
      </c>
      <c r="G2848" s="1">
        <v>2015</v>
      </c>
      <c r="H2848" s="1">
        <f>IF(L2848&gt;0,G2848-G2847,Check)</f>
        <v>1</v>
      </c>
      <c r="I2848" s="1"/>
      <c r="J2848" s="1"/>
      <c r="K2848" s="1"/>
      <c r="L2848" s="1">
        <v>7280191.6699999999</v>
      </c>
      <c r="M2848" s="1">
        <v>952473.46719999996</v>
      </c>
      <c r="N2848" s="1">
        <v>7280191.6699999999</v>
      </c>
      <c r="O2848" s="1">
        <v>952473.46719999996</v>
      </c>
      <c r="P2848" s="1">
        <v>159921.00940000001</v>
      </c>
      <c r="Q2848" s="1">
        <v>6676365</v>
      </c>
      <c r="R2848" s="1">
        <v>0.91687554800000004</v>
      </c>
      <c r="S2848" s="1">
        <v>649903538</v>
      </c>
      <c r="T2848" s="1">
        <v>1262888</v>
      </c>
      <c r="U2848" s="1">
        <v>922499</v>
      </c>
      <c r="V2848" s="1">
        <v>235944</v>
      </c>
      <c r="W2848" s="1">
        <v>10081</v>
      </c>
      <c r="X2848" s="1">
        <v>26689</v>
      </c>
      <c r="Y2848" s="1">
        <v>26218</v>
      </c>
      <c r="Z2848" s="1">
        <v>30810</v>
      </c>
      <c r="AA2848" s="1">
        <v>34286</v>
      </c>
      <c r="AB2848" s="1">
        <v>1242945</v>
      </c>
      <c r="AC2848" s="1">
        <v>18</v>
      </c>
      <c r="AD2848" s="1">
        <v>9.6999999999999993</v>
      </c>
      <c r="AE2848" s="1">
        <v>72.3</v>
      </c>
      <c r="AF2848" s="1">
        <v>22.5</v>
      </c>
      <c r="AG2848" s="1">
        <v>63.5</v>
      </c>
      <c r="AH2848" s="1">
        <v>14</v>
      </c>
      <c r="AI2848" s="1">
        <v>481754</v>
      </c>
      <c r="AJ2848" s="1">
        <v>47800</v>
      </c>
      <c r="AK2848" s="1">
        <v>194534</v>
      </c>
      <c r="AL2848" s="1">
        <v>172982</v>
      </c>
      <c r="AM2848" s="1">
        <v>47728</v>
      </c>
      <c r="AN2848" s="1">
        <v>18710</v>
      </c>
      <c r="AO2848" s="1">
        <v>9.92</v>
      </c>
      <c r="AP2848" s="1">
        <v>48343</v>
      </c>
      <c r="AQ2848" s="1">
        <v>68409</v>
      </c>
      <c r="AR2848" s="1">
        <v>37.9</v>
      </c>
      <c r="AS2848" s="1">
        <v>41.4</v>
      </c>
      <c r="AT2848" s="1">
        <v>20.7</v>
      </c>
      <c r="AU2848" s="1">
        <v>458568</v>
      </c>
      <c r="AV2848" s="1">
        <v>54353</v>
      </c>
      <c r="AW2848" s="1">
        <v>19563</v>
      </c>
      <c r="AX2848" s="1">
        <v>25.9</v>
      </c>
      <c r="AY2848" s="1">
        <v>35741.5</v>
      </c>
      <c r="AZ2848" s="1">
        <v>560246.67000000004</v>
      </c>
      <c r="BA2848" s="1">
        <v>595988.17000000004</v>
      </c>
      <c r="BB2848" s="1">
        <v>6</v>
      </c>
      <c r="BC2848" s="1">
        <v>94</v>
      </c>
      <c r="BD2848" s="1">
        <v>2.25</v>
      </c>
      <c r="BE2848" s="1">
        <v>42624</v>
      </c>
      <c r="BF2848" s="1">
        <v>440172</v>
      </c>
      <c r="BG2848" s="1">
        <v>5.96</v>
      </c>
      <c r="BH2848" s="1">
        <v>1.06</v>
      </c>
      <c r="BI2848" s="1">
        <v>2015</v>
      </c>
      <c r="BJ2848" s="1" t="s">
        <v>458</v>
      </c>
      <c r="BK2848" s="1">
        <v>1</v>
      </c>
      <c r="BL2848" s="1">
        <v>0</v>
      </c>
      <c r="BM2848" s="1">
        <v>0</v>
      </c>
      <c r="BN2848" s="1">
        <v>0</v>
      </c>
      <c r="BO2848" s="1">
        <v>0</v>
      </c>
      <c r="BP2848" s="1">
        <v>2017</v>
      </c>
      <c r="BQ2848" s="1"/>
      <c r="BR2848" s="1">
        <v>0</v>
      </c>
      <c r="BS2848" s="1" t="s">
        <v>459</v>
      </c>
      <c r="BT2848" s="1">
        <v>0</v>
      </c>
      <c r="BU2848" s="1">
        <v>0</v>
      </c>
      <c r="BV2848" s="1">
        <v>0</v>
      </c>
    </row>
    <row r="2849" spans="1:74" x14ac:dyDescent="0.2">
      <c r="A2849" s="1">
        <v>3930</v>
      </c>
      <c r="B2849" s="1">
        <v>3930</v>
      </c>
      <c r="C2849" s="1">
        <v>35380</v>
      </c>
      <c r="D2849" s="1"/>
      <c r="E2849" s="1" t="s">
        <v>457</v>
      </c>
      <c r="F2849" s="1" t="s">
        <v>84</v>
      </c>
      <c r="G2849" s="1">
        <v>2016</v>
      </c>
      <c r="H2849" s="1">
        <f>IF(L2849&gt;0,G2849-G2848,Check)</f>
        <v>1</v>
      </c>
      <c r="I2849" s="1"/>
      <c r="J2849" s="1"/>
      <c r="K2849" s="1"/>
      <c r="L2849" s="1">
        <v>8073360.0049999999</v>
      </c>
      <c r="M2849" s="1">
        <v>1192709.4099999999</v>
      </c>
      <c r="N2849" s="1">
        <v>8073360.0049999999</v>
      </c>
      <c r="O2849" s="1">
        <v>1192709.4099999999</v>
      </c>
      <c r="P2849" s="1">
        <v>189271.13819999999</v>
      </c>
      <c r="Q2849" s="1">
        <v>7078497</v>
      </c>
      <c r="R2849" s="1">
        <v>0.87659677000000003</v>
      </c>
      <c r="S2849" s="1">
        <v>649903538</v>
      </c>
      <c r="T2849" s="1">
        <v>1268883</v>
      </c>
      <c r="U2849" s="1">
        <v>929061</v>
      </c>
      <c r="V2849" s="1">
        <v>233589</v>
      </c>
      <c r="W2849" s="1">
        <v>9682</v>
      </c>
      <c r="X2849" s="1">
        <v>26633</v>
      </c>
      <c r="Y2849" s="1">
        <v>25538</v>
      </c>
      <c r="Z2849" s="1">
        <v>32100</v>
      </c>
      <c r="AA2849" s="1">
        <v>34848</v>
      </c>
      <c r="AB2849" s="1">
        <v>1244120</v>
      </c>
      <c r="AC2849" s="1">
        <v>17</v>
      </c>
      <c r="AD2849" s="1">
        <v>9.4</v>
      </c>
      <c r="AE2849" s="1">
        <v>73.5</v>
      </c>
      <c r="AF2849" s="1">
        <v>22.4</v>
      </c>
      <c r="AG2849" s="1">
        <v>63</v>
      </c>
      <c r="AH2849" s="1">
        <v>14.6</v>
      </c>
      <c r="AI2849" s="1">
        <v>482980</v>
      </c>
      <c r="AJ2849" s="1">
        <v>53779</v>
      </c>
      <c r="AK2849" s="1">
        <v>188368</v>
      </c>
      <c r="AL2849" s="1">
        <v>171732</v>
      </c>
      <c r="AM2849" s="1">
        <v>52319</v>
      </c>
      <c r="AN2849" s="1">
        <v>16782</v>
      </c>
      <c r="AO2849" s="1">
        <v>11.13</v>
      </c>
      <c r="AP2849" s="1">
        <v>48804</v>
      </c>
      <c r="AQ2849" s="1">
        <v>71718</v>
      </c>
      <c r="AR2849" s="1">
        <v>37.799999999999997</v>
      </c>
      <c r="AS2849" s="1">
        <v>40.5</v>
      </c>
      <c r="AT2849" s="1">
        <v>21.7</v>
      </c>
      <c r="AU2849" s="1">
        <v>449265</v>
      </c>
      <c r="AV2849" s="1">
        <v>63832</v>
      </c>
      <c r="AW2849" s="1">
        <v>15353</v>
      </c>
      <c r="AX2849" s="1">
        <v>26</v>
      </c>
      <c r="AY2849" s="1">
        <v>32232.42</v>
      </c>
      <c r="AZ2849" s="1">
        <v>558171.67000000004</v>
      </c>
      <c r="BA2849" s="1">
        <v>590404.07999999996</v>
      </c>
      <c r="BB2849" s="1">
        <v>5.46</v>
      </c>
      <c r="BC2849" s="1">
        <v>94.54</v>
      </c>
      <c r="BD2849" s="1">
        <v>2.0299999999999998</v>
      </c>
      <c r="BE2849" s="1">
        <v>42624</v>
      </c>
      <c r="BF2849" s="1">
        <v>442872</v>
      </c>
      <c r="BG2849" s="1">
        <v>6.3</v>
      </c>
      <c r="BH2849" s="1">
        <v>1.05</v>
      </c>
      <c r="BI2849" s="1">
        <v>2015</v>
      </c>
      <c r="BJ2849" s="1" t="s">
        <v>458</v>
      </c>
      <c r="BK2849" s="1">
        <v>1</v>
      </c>
      <c r="BL2849" s="1">
        <v>1</v>
      </c>
      <c r="BM2849" s="1">
        <v>0</v>
      </c>
      <c r="BN2849" s="1">
        <v>0</v>
      </c>
      <c r="BO2849" s="1">
        <v>0</v>
      </c>
      <c r="BP2849" s="1">
        <v>2017</v>
      </c>
      <c r="BQ2849" s="1"/>
      <c r="BR2849" s="1">
        <v>0</v>
      </c>
      <c r="BS2849" s="1" t="s">
        <v>459</v>
      </c>
      <c r="BT2849" s="1">
        <v>0</v>
      </c>
      <c r="BU2849" s="1">
        <v>0</v>
      </c>
      <c r="BV2849" s="1">
        <v>0</v>
      </c>
    </row>
    <row r="2850" spans="1:74" x14ac:dyDescent="0.2">
      <c r="A2850" s="1">
        <v>3931</v>
      </c>
      <c r="B2850" s="1">
        <v>3931</v>
      </c>
      <c r="C2850" s="1">
        <v>35380</v>
      </c>
      <c r="D2850" s="1"/>
      <c r="E2850" s="1" t="s">
        <v>457</v>
      </c>
      <c r="F2850" s="1" t="s">
        <v>84</v>
      </c>
      <c r="G2850" s="1">
        <v>2017</v>
      </c>
      <c r="H2850" s="1">
        <f>IF(L2850&gt;0,G2850-G2849,Check)</f>
        <v>1</v>
      </c>
      <c r="I2850" s="1"/>
      <c r="J2850" s="1"/>
      <c r="K2850" s="1"/>
      <c r="L2850" s="1">
        <v>8096079.46</v>
      </c>
      <c r="M2850" s="1">
        <v>1244788.9920000001</v>
      </c>
      <c r="N2850" s="1">
        <v>8096079.46</v>
      </c>
      <c r="O2850" s="1">
        <v>1244788.9920000001</v>
      </c>
      <c r="P2850" s="1">
        <v>195837.82459999999</v>
      </c>
      <c r="Q2850" s="1">
        <v>6759176</v>
      </c>
      <c r="R2850" s="1">
        <v>0.83470328999999999</v>
      </c>
      <c r="S2850" s="1">
        <v>649903538</v>
      </c>
      <c r="T2850" s="1">
        <v>1275762</v>
      </c>
      <c r="U2850" s="1">
        <v>930000</v>
      </c>
      <c r="V2850" s="1">
        <v>237772</v>
      </c>
      <c r="W2850" s="1">
        <v>12628</v>
      </c>
      <c r="X2850" s="1">
        <v>27192</v>
      </c>
      <c r="Y2850" s="1">
        <v>26198</v>
      </c>
      <c r="Z2850" s="1">
        <v>31893</v>
      </c>
      <c r="AA2850" s="1">
        <v>27040</v>
      </c>
      <c r="AB2850" s="1">
        <v>1253970</v>
      </c>
      <c r="AC2850" s="1">
        <v>18.600000000000001</v>
      </c>
      <c r="AD2850" s="1">
        <v>9.4</v>
      </c>
      <c r="AE2850" s="1">
        <v>72</v>
      </c>
      <c r="AF2850" s="1">
        <v>22.3</v>
      </c>
      <c r="AG2850" s="1">
        <v>62.7</v>
      </c>
      <c r="AH2850" s="1">
        <v>15</v>
      </c>
      <c r="AI2850" s="1">
        <v>481828</v>
      </c>
      <c r="AJ2850" s="1">
        <v>48855</v>
      </c>
      <c r="AK2850" s="1">
        <v>189070</v>
      </c>
      <c r="AL2850" s="1">
        <v>170735</v>
      </c>
      <c r="AM2850" s="1">
        <v>53634</v>
      </c>
      <c r="AN2850" s="1">
        <v>19534</v>
      </c>
      <c r="AO2850" s="1">
        <v>10.14</v>
      </c>
      <c r="AP2850" s="1">
        <v>50528</v>
      </c>
      <c r="AQ2850" s="1">
        <v>72130</v>
      </c>
      <c r="AR2850" s="1">
        <v>37.4</v>
      </c>
      <c r="AS2850" s="1">
        <v>39.6</v>
      </c>
      <c r="AT2850" s="1">
        <v>23</v>
      </c>
      <c r="AU2850" s="1">
        <v>453124</v>
      </c>
      <c r="AV2850" s="1">
        <v>54095</v>
      </c>
      <c r="AW2850" s="1">
        <v>13593</v>
      </c>
      <c r="AX2850" s="1">
        <v>25.8</v>
      </c>
      <c r="AY2850" s="1">
        <v>27816.42</v>
      </c>
      <c r="AZ2850" s="1">
        <v>559500</v>
      </c>
      <c r="BA2850" s="1">
        <v>587316.42000000004</v>
      </c>
      <c r="BB2850" s="1">
        <v>4.74</v>
      </c>
      <c r="BC2850" s="1">
        <v>95.26</v>
      </c>
      <c r="BD2850" s="1">
        <v>2.2999999999999998</v>
      </c>
      <c r="BE2850" s="1">
        <v>42624</v>
      </c>
      <c r="BF2850" s="1">
        <v>446188</v>
      </c>
      <c r="BG2850" s="1">
        <v>6.36</v>
      </c>
      <c r="BH2850" s="1">
        <v>1.02</v>
      </c>
      <c r="BI2850" s="1">
        <v>2015</v>
      </c>
      <c r="BJ2850" s="1" t="s">
        <v>458</v>
      </c>
      <c r="BK2850" s="1">
        <v>1</v>
      </c>
      <c r="BL2850" s="1">
        <v>2</v>
      </c>
      <c r="BM2850" s="1">
        <v>75</v>
      </c>
      <c r="BN2850" s="1">
        <v>0</v>
      </c>
      <c r="BO2850" s="1">
        <v>0</v>
      </c>
      <c r="BP2850" s="1">
        <v>2017</v>
      </c>
      <c r="BQ2850" s="1"/>
      <c r="BR2850" s="1">
        <v>1</v>
      </c>
      <c r="BS2850" s="1" t="s">
        <v>459</v>
      </c>
      <c r="BT2850" s="1">
        <v>0</v>
      </c>
      <c r="BU2850" s="1">
        <v>0</v>
      </c>
      <c r="BV2850" s="1">
        <v>0</v>
      </c>
    </row>
    <row r="2851" spans="1:74" x14ac:dyDescent="0.2">
      <c r="A2851" s="1">
        <v>3932</v>
      </c>
      <c r="B2851" s="1">
        <v>3932</v>
      </c>
      <c r="C2851" s="1">
        <v>35380</v>
      </c>
      <c r="D2851" s="1"/>
      <c r="E2851" s="1" t="s">
        <v>457</v>
      </c>
      <c r="F2851" s="1" t="s">
        <v>84</v>
      </c>
      <c r="G2851" s="1">
        <v>2018</v>
      </c>
      <c r="H2851" s="1">
        <f>IF(L2851&gt;0,G2851-G2850,Check)</f>
        <v>1</v>
      </c>
      <c r="I2851" s="1"/>
      <c r="J2851" s="1"/>
      <c r="K2851" s="1"/>
      <c r="L2851" s="1">
        <v>7745941.5020000003</v>
      </c>
      <c r="M2851" s="1">
        <v>1218968.1580000001</v>
      </c>
      <c r="N2851" s="1">
        <v>7745941.5020000003</v>
      </c>
      <c r="O2851" s="1">
        <v>1218968.1580000001</v>
      </c>
      <c r="P2851" s="1">
        <v>199936.0048</v>
      </c>
      <c r="Q2851" s="1">
        <v>6620218.25</v>
      </c>
      <c r="R2851" s="1">
        <v>0.85449834700000005</v>
      </c>
      <c r="S2851" s="1">
        <v>649903538</v>
      </c>
      <c r="T2851" s="1">
        <v>1282420</v>
      </c>
      <c r="U2851" s="1">
        <v>932344.75</v>
      </c>
      <c r="V2851" s="1">
        <v>240320.5</v>
      </c>
      <c r="W2851" s="1">
        <v>14737.75</v>
      </c>
      <c r="X2851" s="1">
        <v>27597.25</v>
      </c>
      <c r="Y2851" s="1">
        <v>26523</v>
      </c>
      <c r="Z2851" s="1">
        <v>32060.25</v>
      </c>
      <c r="AA2851" s="1">
        <v>21324.5</v>
      </c>
      <c r="AB2851" s="1">
        <v>1261651.25</v>
      </c>
      <c r="AC2851" s="1">
        <v>19.55</v>
      </c>
      <c r="AD2851" s="1">
        <v>9.33</v>
      </c>
      <c r="AE2851" s="1">
        <v>71.180000000000007</v>
      </c>
      <c r="AF2851" s="1">
        <v>22.2</v>
      </c>
      <c r="AG2851" s="1">
        <v>62.35</v>
      </c>
      <c r="AH2851" s="1">
        <v>15.45</v>
      </c>
      <c r="AI2851" s="1">
        <v>481270.5</v>
      </c>
      <c r="AJ2851" s="1">
        <v>46656.75</v>
      </c>
      <c r="AK2851" s="1">
        <v>188055</v>
      </c>
      <c r="AL2851" s="1">
        <v>169674.75</v>
      </c>
      <c r="AM2851" s="1">
        <v>55768</v>
      </c>
      <c r="AN2851" s="1">
        <v>21116</v>
      </c>
      <c r="AO2851" s="1">
        <v>9.69</v>
      </c>
      <c r="AP2851" s="1">
        <v>51936.25</v>
      </c>
      <c r="AQ2851" s="1">
        <v>73266.25</v>
      </c>
      <c r="AR2851" s="1">
        <v>37.08</v>
      </c>
      <c r="AS2851" s="1">
        <v>38.700000000000003</v>
      </c>
      <c r="AT2851" s="1">
        <v>24.23</v>
      </c>
      <c r="AU2851" s="1">
        <v>453692.5</v>
      </c>
      <c r="AV2851" s="1">
        <v>49162</v>
      </c>
      <c r="AW2851" s="1">
        <v>11220.5</v>
      </c>
      <c r="AX2851" s="1">
        <v>25.68</v>
      </c>
      <c r="AY2851" s="1">
        <v>27092.73</v>
      </c>
      <c r="AZ2851" s="1">
        <v>566910.91</v>
      </c>
      <c r="BA2851" s="1">
        <v>594003.64</v>
      </c>
      <c r="BB2851" s="1">
        <v>4.5599999999999996</v>
      </c>
      <c r="BC2851" s="1">
        <v>95.44</v>
      </c>
      <c r="BD2851" s="1">
        <v>2.58</v>
      </c>
      <c r="BE2851" s="1"/>
      <c r="BF2851" s="1">
        <v>449350</v>
      </c>
      <c r="BG2851" s="1">
        <v>6.1</v>
      </c>
      <c r="BH2851" s="1">
        <v>1</v>
      </c>
      <c r="BI2851" s="1">
        <v>2015</v>
      </c>
      <c r="BJ2851" s="1" t="s">
        <v>458</v>
      </c>
      <c r="BK2851" s="1">
        <v>1</v>
      </c>
      <c r="BL2851" s="1">
        <v>3</v>
      </c>
      <c r="BM2851" s="1">
        <v>93</v>
      </c>
      <c r="BN2851" s="1">
        <v>0</v>
      </c>
      <c r="BO2851" s="1">
        <v>0</v>
      </c>
      <c r="BP2851" s="1">
        <v>2017</v>
      </c>
      <c r="BQ2851" s="1"/>
      <c r="BR2851" s="1">
        <v>1</v>
      </c>
      <c r="BS2851" s="1" t="s">
        <v>459</v>
      </c>
      <c r="BT2851" s="1">
        <v>95</v>
      </c>
      <c r="BU2851" s="1">
        <v>0</v>
      </c>
      <c r="BV2851" s="1">
        <v>90</v>
      </c>
    </row>
    <row r="2852" spans="1:74" x14ac:dyDescent="0.2">
      <c r="A2852" s="1">
        <v>3933</v>
      </c>
      <c r="B2852" s="1">
        <v>3933</v>
      </c>
      <c r="C2852" s="1">
        <v>35620</v>
      </c>
      <c r="D2852" s="1"/>
      <c r="E2852" s="1" t="s">
        <v>460</v>
      </c>
      <c r="F2852" s="1" t="s">
        <v>72</v>
      </c>
      <c r="G2852" s="1">
        <v>2002</v>
      </c>
      <c r="H2852" s="1">
        <f>IF(L2852&gt;0,G2852-G2851,Check)</f>
        <v>-16</v>
      </c>
      <c r="I2852" s="1"/>
      <c r="J2852" s="1"/>
      <c r="K2852" s="1"/>
      <c r="L2852" s="1">
        <v>1323822038</v>
      </c>
      <c r="M2852" s="1">
        <v>288501306.89999998</v>
      </c>
      <c r="N2852" s="1">
        <v>1323822038</v>
      </c>
      <c r="O2852" s="1">
        <v>288501306.89999998</v>
      </c>
      <c r="P2852" s="1">
        <v>12757044.970000001</v>
      </c>
      <c r="Q2852" s="1">
        <v>1335228216</v>
      </c>
      <c r="R2852" s="1">
        <v>1.005691109</v>
      </c>
      <c r="S2852" s="1">
        <v>8859904557</v>
      </c>
      <c r="T2852" s="1">
        <v>17249872.140000001</v>
      </c>
      <c r="U2852" s="1">
        <v>9550995.7970000003</v>
      </c>
      <c r="V2852" s="1">
        <v>2481356.344</v>
      </c>
      <c r="W2852" s="1">
        <v>557158.76560000004</v>
      </c>
      <c r="X2852" s="1">
        <v>30313.625</v>
      </c>
      <c r="Y2852" s="1">
        <v>33093.765630000002</v>
      </c>
      <c r="Z2852" s="1">
        <v>36352</v>
      </c>
      <c r="AA2852" s="1">
        <v>17237.125</v>
      </c>
      <c r="AB2852" s="1">
        <v>17870637.16</v>
      </c>
      <c r="AC2852" s="1">
        <v>12.51</v>
      </c>
      <c r="AD2852" s="1">
        <v>6.86</v>
      </c>
      <c r="AE2852" s="1">
        <v>80.7</v>
      </c>
      <c r="AF2852" s="1">
        <v>27.07</v>
      </c>
      <c r="AG2852" s="1">
        <v>62.21</v>
      </c>
      <c r="AH2852" s="1">
        <v>10.72</v>
      </c>
      <c r="AI2852" s="1">
        <v>6765897.7199999997</v>
      </c>
      <c r="AJ2852" s="1">
        <v>2145729.94</v>
      </c>
      <c r="AK2852" s="1">
        <v>2056750.63</v>
      </c>
      <c r="AL2852" s="1">
        <v>1805969.31</v>
      </c>
      <c r="AM2852" s="1">
        <v>512708.06</v>
      </c>
      <c r="AN2852" s="1">
        <v>244739.78</v>
      </c>
      <c r="AO2852" s="1">
        <v>31.71</v>
      </c>
      <c r="AP2852" s="1">
        <v>47205.875</v>
      </c>
      <c r="AQ2852" s="1">
        <v>68247.78125</v>
      </c>
      <c r="AR2852" s="1">
        <v>37.44</v>
      </c>
      <c r="AS2852" s="1">
        <v>42.22</v>
      </c>
      <c r="AT2852" s="1">
        <v>20.34</v>
      </c>
      <c r="AU2852" s="1">
        <v>3978215.19</v>
      </c>
      <c r="AV2852" s="1">
        <v>648964.56000000006</v>
      </c>
      <c r="AW2852" s="1">
        <v>2193237.09</v>
      </c>
      <c r="AX2852" s="1">
        <v>33.99</v>
      </c>
      <c r="AY2852" s="1">
        <v>580008.42000000004</v>
      </c>
      <c r="AZ2852" s="1">
        <v>8447648.25</v>
      </c>
      <c r="BA2852" s="1">
        <v>9027656.6699999999</v>
      </c>
      <c r="BB2852" s="1">
        <v>6.42</v>
      </c>
      <c r="BC2852" s="1">
        <v>93.58</v>
      </c>
      <c r="BD2852" s="1">
        <v>1.41</v>
      </c>
      <c r="BE2852" s="1"/>
      <c r="BF2852" s="1">
        <v>13808513</v>
      </c>
      <c r="BG2852" s="1">
        <v>22.62</v>
      </c>
      <c r="BH2852" s="1">
        <v>1.4</v>
      </c>
      <c r="BI2852" s="1">
        <v>2011</v>
      </c>
      <c r="BJ2852" s="1" t="s">
        <v>461</v>
      </c>
      <c r="BK2852" s="1">
        <v>0</v>
      </c>
      <c r="BL2852" s="1">
        <v>0</v>
      </c>
      <c r="BM2852" s="1">
        <v>0</v>
      </c>
      <c r="BN2852" s="1">
        <v>0</v>
      </c>
      <c r="BO2852" s="1">
        <v>0</v>
      </c>
      <c r="BP2852" s="1"/>
      <c r="BQ2852" s="1"/>
      <c r="BR2852" s="1"/>
      <c r="BS2852" s="1"/>
      <c r="BT2852" s="1">
        <v>0</v>
      </c>
      <c r="BU2852" s="1">
        <v>0</v>
      </c>
      <c r="BV2852" s="1">
        <v>0</v>
      </c>
    </row>
    <row r="2853" spans="1:74" x14ac:dyDescent="0.2">
      <c r="A2853" s="1">
        <v>3934</v>
      </c>
      <c r="B2853" s="1">
        <v>3934</v>
      </c>
      <c r="C2853" s="1">
        <v>35620</v>
      </c>
      <c r="D2853" s="1"/>
      <c r="E2853" s="1" t="s">
        <v>460</v>
      </c>
      <c r="F2853" s="1" t="s">
        <v>72</v>
      </c>
      <c r="G2853" s="1">
        <v>2003</v>
      </c>
      <c r="H2853" s="1">
        <f>IF(L2853&gt;0,G2853-G2852,Check)</f>
        <v>1</v>
      </c>
      <c r="I2853" s="1"/>
      <c r="J2853" s="1"/>
      <c r="K2853" s="1"/>
      <c r="L2853" s="1">
        <v>1281862733</v>
      </c>
      <c r="M2853" s="1">
        <v>270698672.69999999</v>
      </c>
      <c r="N2853" s="1">
        <v>1281862733</v>
      </c>
      <c r="O2853" s="1">
        <v>270698672.69999999</v>
      </c>
      <c r="P2853" s="1">
        <v>24900131.600000001</v>
      </c>
      <c r="Q2853" s="1">
        <v>1419510966</v>
      </c>
      <c r="R2853" s="1">
        <v>1.1041700080000001</v>
      </c>
      <c r="S2853" s="1">
        <v>8859904557</v>
      </c>
      <c r="T2853" s="1">
        <v>17621843.440000001</v>
      </c>
      <c r="U2853" s="1">
        <v>9741057.8129999992</v>
      </c>
      <c r="V2853" s="1">
        <v>2522508.625</v>
      </c>
      <c r="W2853" s="1">
        <v>543914.9375</v>
      </c>
      <c r="X2853" s="1">
        <v>30035.5</v>
      </c>
      <c r="Y2853" s="1">
        <v>32711.9375</v>
      </c>
      <c r="Z2853" s="1">
        <v>36689</v>
      </c>
      <c r="AA2853" s="1">
        <v>17106.5</v>
      </c>
      <c r="AB2853" s="1">
        <v>18015572.379999999</v>
      </c>
      <c r="AC2853" s="1">
        <v>12.55</v>
      </c>
      <c r="AD2853" s="1">
        <v>6.98</v>
      </c>
      <c r="AE2853" s="1">
        <v>80.52</v>
      </c>
      <c r="AF2853" s="1">
        <v>26.31</v>
      </c>
      <c r="AG2853" s="1">
        <v>62.47</v>
      </c>
      <c r="AH2853" s="1">
        <v>11.22</v>
      </c>
      <c r="AI2853" s="1">
        <v>6753086.1299999999</v>
      </c>
      <c r="AJ2853" s="1">
        <v>2118022.25</v>
      </c>
      <c r="AK2853" s="1">
        <v>2082081.5</v>
      </c>
      <c r="AL2853" s="1">
        <v>1788950.75</v>
      </c>
      <c r="AM2853" s="1">
        <v>523042.75</v>
      </c>
      <c r="AN2853" s="1">
        <v>240988.88</v>
      </c>
      <c r="AO2853" s="1">
        <v>31.36</v>
      </c>
      <c r="AP2853" s="1">
        <v>50186.5</v>
      </c>
      <c r="AQ2853" s="1">
        <v>72393.875</v>
      </c>
      <c r="AR2853" s="1">
        <v>35.86</v>
      </c>
      <c r="AS2853" s="1">
        <v>42.02</v>
      </c>
      <c r="AT2853" s="1">
        <v>22.13</v>
      </c>
      <c r="AU2853" s="1">
        <v>4068208.25</v>
      </c>
      <c r="AV2853" s="1">
        <v>647674.75</v>
      </c>
      <c r="AW2853" s="1">
        <v>2284950.63</v>
      </c>
      <c r="AX2853" s="1">
        <v>34.049999999999997</v>
      </c>
      <c r="AY2853" s="1">
        <v>593762.92000000004</v>
      </c>
      <c r="AZ2853" s="1">
        <v>8420401.8300000001</v>
      </c>
      <c r="BA2853" s="1">
        <v>9014164.75</v>
      </c>
      <c r="BB2853" s="1">
        <v>6.59</v>
      </c>
      <c r="BC2853" s="1">
        <v>93.41</v>
      </c>
      <c r="BD2853" s="1">
        <v>1.64</v>
      </c>
      <c r="BE2853" s="1"/>
      <c r="BF2853" s="1">
        <v>13723962</v>
      </c>
      <c r="BG2853" s="1">
        <v>10.87</v>
      </c>
      <c r="BH2853" s="1">
        <v>1.37</v>
      </c>
      <c r="BI2853" s="1">
        <v>2011</v>
      </c>
      <c r="BJ2853" s="1" t="s">
        <v>461</v>
      </c>
      <c r="BK2853" s="1">
        <v>0</v>
      </c>
      <c r="BL2853" s="1">
        <v>0</v>
      </c>
      <c r="BM2853" s="1">
        <v>0</v>
      </c>
      <c r="BN2853" s="1">
        <v>0</v>
      </c>
      <c r="BO2853" s="1">
        <v>0</v>
      </c>
      <c r="BP2853" s="1"/>
      <c r="BQ2853" s="1"/>
      <c r="BR2853" s="1"/>
      <c r="BS2853" s="1"/>
      <c r="BT2853" s="1">
        <v>0</v>
      </c>
      <c r="BU2853" s="1">
        <v>0</v>
      </c>
      <c r="BV2853" s="1">
        <v>0</v>
      </c>
    </row>
    <row r="2854" spans="1:74" x14ac:dyDescent="0.2">
      <c r="A2854" s="1">
        <v>3935</v>
      </c>
      <c r="B2854" s="1">
        <v>3935</v>
      </c>
      <c r="C2854" s="1">
        <v>35620</v>
      </c>
      <c r="D2854" s="1"/>
      <c r="E2854" s="1" t="s">
        <v>460</v>
      </c>
      <c r="F2854" s="1" t="s">
        <v>72</v>
      </c>
      <c r="G2854" s="1">
        <v>2004</v>
      </c>
      <c r="H2854" s="1">
        <f>IF(L2854&gt;0,G2854-G2853,Check)</f>
        <v>1</v>
      </c>
      <c r="I2854" s="1"/>
      <c r="J2854" s="1"/>
      <c r="K2854" s="1"/>
      <c r="L2854" s="1">
        <v>1289530122</v>
      </c>
      <c r="M2854" s="1">
        <v>285674876.30000001</v>
      </c>
      <c r="N2854" s="1">
        <v>1289530122</v>
      </c>
      <c r="O2854" s="1">
        <v>285674876.30000001</v>
      </c>
      <c r="P2854" s="1">
        <v>26485158.649999999</v>
      </c>
      <c r="Q2854" s="1">
        <v>1500813292</v>
      </c>
      <c r="R2854" s="1">
        <v>1.160469932</v>
      </c>
      <c r="S2854" s="1">
        <v>8859904557</v>
      </c>
      <c r="T2854" s="1">
        <v>18001158.25</v>
      </c>
      <c r="U2854" s="1">
        <v>9936248.75</v>
      </c>
      <c r="V2854" s="1">
        <v>2563650.5</v>
      </c>
      <c r="W2854" s="1">
        <v>530359.25</v>
      </c>
      <c r="X2854" s="1">
        <v>29723</v>
      </c>
      <c r="Y2854" s="1">
        <v>32306.25</v>
      </c>
      <c r="Z2854" s="1">
        <v>36966</v>
      </c>
      <c r="AA2854" s="1">
        <v>16950</v>
      </c>
      <c r="AB2854" s="1">
        <v>18162950.5</v>
      </c>
      <c r="AC2854" s="1">
        <v>12.6</v>
      </c>
      <c r="AD2854" s="1">
        <v>7.1</v>
      </c>
      <c r="AE2854" s="1">
        <v>80.33</v>
      </c>
      <c r="AF2854" s="1">
        <v>25.55</v>
      </c>
      <c r="AG2854" s="1">
        <v>62.73</v>
      </c>
      <c r="AH2854" s="1">
        <v>11.73</v>
      </c>
      <c r="AI2854" s="1">
        <v>6739774.5</v>
      </c>
      <c r="AJ2854" s="1">
        <v>2089403</v>
      </c>
      <c r="AK2854" s="1">
        <v>2108144</v>
      </c>
      <c r="AL2854" s="1">
        <v>1771448</v>
      </c>
      <c r="AM2854" s="1">
        <v>533699</v>
      </c>
      <c r="AN2854" s="1">
        <v>237080.5</v>
      </c>
      <c r="AO2854" s="1">
        <v>31</v>
      </c>
      <c r="AP2854" s="1">
        <v>53181</v>
      </c>
      <c r="AQ2854" s="1">
        <v>76518.5</v>
      </c>
      <c r="AR2854" s="1">
        <v>34.28</v>
      </c>
      <c r="AS2854" s="1">
        <v>41.83</v>
      </c>
      <c r="AT2854" s="1">
        <v>23.9</v>
      </c>
      <c r="AU2854" s="1">
        <v>4159674</v>
      </c>
      <c r="AV2854" s="1">
        <v>646503</v>
      </c>
      <c r="AW2854" s="1">
        <v>2377353.5</v>
      </c>
      <c r="AX2854" s="1">
        <v>34.1</v>
      </c>
      <c r="AY2854" s="1">
        <v>515201.08</v>
      </c>
      <c r="AZ2854" s="1">
        <v>8562615.5</v>
      </c>
      <c r="BA2854" s="1">
        <v>9077816.5800000001</v>
      </c>
      <c r="BB2854" s="1">
        <v>5.68</v>
      </c>
      <c r="BC2854" s="1">
        <v>94.32</v>
      </c>
      <c r="BD2854" s="1">
        <v>1.93</v>
      </c>
      <c r="BE2854" s="1"/>
      <c r="BF2854" s="1">
        <v>13639411</v>
      </c>
      <c r="BG2854" s="1">
        <v>10.79</v>
      </c>
      <c r="BH2854" s="1">
        <v>1.33</v>
      </c>
      <c r="BI2854" s="1">
        <v>2011</v>
      </c>
      <c r="BJ2854" s="1" t="s">
        <v>461</v>
      </c>
      <c r="BK2854" s="1">
        <v>0</v>
      </c>
      <c r="BL2854" s="1">
        <v>0</v>
      </c>
      <c r="BM2854" s="1">
        <v>0</v>
      </c>
      <c r="BN2854" s="1">
        <v>0</v>
      </c>
      <c r="BO2854" s="1">
        <v>0</v>
      </c>
      <c r="BP2854" s="1"/>
      <c r="BQ2854" s="1"/>
      <c r="BR2854" s="1"/>
      <c r="BS2854" s="1"/>
      <c r="BT2854" s="1">
        <v>0</v>
      </c>
      <c r="BU2854" s="1">
        <v>0</v>
      </c>
      <c r="BV2854" s="1">
        <v>0</v>
      </c>
    </row>
    <row r="2855" spans="1:74" x14ac:dyDescent="0.2">
      <c r="A2855" s="1">
        <v>3936</v>
      </c>
      <c r="B2855" s="1">
        <v>3936</v>
      </c>
      <c r="C2855" s="1">
        <v>35620</v>
      </c>
      <c r="D2855" s="1"/>
      <c r="E2855" s="1" t="s">
        <v>460</v>
      </c>
      <c r="F2855" s="1" t="s">
        <v>72</v>
      </c>
      <c r="G2855" s="1">
        <v>2005</v>
      </c>
      <c r="H2855" s="1">
        <f>IF(L2855&gt;0,G2855-G2854,Check)</f>
        <v>1</v>
      </c>
      <c r="I2855" s="1"/>
      <c r="J2855" s="1"/>
      <c r="K2855" s="1"/>
      <c r="L2855" s="1">
        <v>1349312532</v>
      </c>
      <c r="M2855" s="1">
        <v>292395695.30000001</v>
      </c>
      <c r="N2855" s="1">
        <v>1349312532</v>
      </c>
      <c r="O2855" s="1">
        <v>292395695.30000001</v>
      </c>
      <c r="P2855" s="1">
        <v>26065408.469999999</v>
      </c>
      <c r="Q2855" s="1">
        <v>1507739781</v>
      </c>
      <c r="R2855" s="1">
        <v>1.1141728099999999</v>
      </c>
      <c r="S2855" s="1">
        <v>8859904557</v>
      </c>
      <c r="T2855" s="1">
        <v>18351099</v>
      </c>
      <c r="U2855" s="1">
        <v>10110924</v>
      </c>
      <c r="V2855" s="1">
        <v>2604834</v>
      </c>
      <c r="W2855" s="1">
        <v>518051</v>
      </c>
      <c r="X2855" s="1">
        <v>29548</v>
      </c>
      <c r="Y2855" s="1">
        <v>31996</v>
      </c>
      <c r="Z2855" s="1">
        <v>37483</v>
      </c>
      <c r="AA2855" s="1">
        <v>16897</v>
      </c>
      <c r="AB2855" s="1">
        <v>18300557</v>
      </c>
      <c r="AC2855" s="1">
        <v>12.6</v>
      </c>
      <c r="AD2855" s="1">
        <v>7.2</v>
      </c>
      <c r="AE2855" s="1">
        <v>80.2</v>
      </c>
      <c r="AF2855" s="1">
        <v>24.8</v>
      </c>
      <c r="AG2855" s="1">
        <v>63</v>
      </c>
      <c r="AH2855" s="1">
        <v>12.2</v>
      </c>
      <c r="AI2855" s="1">
        <v>6728463</v>
      </c>
      <c r="AJ2855" s="1">
        <v>2064430</v>
      </c>
      <c r="AK2855" s="1">
        <v>2131280</v>
      </c>
      <c r="AL2855" s="1">
        <v>1755882</v>
      </c>
      <c r="AM2855" s="1">
        <v>543069</v>
      </c>
      <c r="AN2855" s="1">
        <v>233802</v>
      </c>
      <c r="AO2855" s="1">
        <v>30.68</v>
      </c>
      <c r="AP2855" s="1">
        <v>56120</v>
      </c>
      <c r="AQ2855" s="1">
        <v>80729</v>
      </c>
      <c r="AR2855" s="1">
        <v>32.700000000000003</v>
      </c>
      <c r="AS2855" s="1">
        <v>41.6</v>
      </c>
      <c r="AT2855" s="1">
        <v>25.7</v>
      </c>
      <c r="AU2855" s="1">
        <v>4245249</v>
      </c>
      <c r="AV2855" s="1">
        <v>644859</v>
      </c>
      <c r="AW2855" s="1">
        <v>2466999</v>
      </c>
      <c r="AX2855" s="1">
        <v>34.200000000000003</v>
      </c>
      <c r="AY2855" s="1">
        <v>451052.25</v>
      </c>
      <c r="AZ2855" s="1">
        <v>8730058.5</v>
      </c>
      <c r="BA2855" s="1">
        <v>9181110.75</v>
      </c>
      <c r="BB2855" s="1">
        <v>4.91</v>
      </c>
      <c r="BC2855" s="1">
        <v>95.09</v>
      </c>
      <c r="BD2855" s="1">
        <v>2.35</v>
      </c>
      <c r="BE2855" s="1">
        <v>542944</v>
      </c>
      <c r="BF2855" s="1">
        <v>13554860</v>
      </c>
      <c r="BG2855" s="1">
        <v>11.22</v>
      </c>
      <c r="BH2855" s="1">
        <v>1.29</v>
      </c>
      <c r="BI2855" s="1">
        <v>2011</v>
      </c>
      <c r="BJ2855" s="1" t="s">
        <v>461</v>
      </c>
      <c r="BK2855" s="1">
        <v>0</v>
      </c>
      <c r="BL2855" s="1">
        <v>0</v>
      </c>
      <c r="BM2855" s="1">
        <v>0</v>
      </c>
      <c r="BN2855" s="1">
        <v>0</v>
      </c>
      <c r="BO2855" s="1">
        <v>0</v>
      </c>
      <c r="BP2855" s="1"/>
      <c r="BQ2855" s="1"/>
      <c r="BR2855" s="1"/>
      <c r="BS2855" s="1"/>
      <c r="BT2855" s="1">
        <v>0</v>
      </c>
      <c r="BU2855" s="1">
        <v>0</v>
      </c>
      <c r="BV2855" s="1">
        <v>0</v>
      </c>
    </row>
    <row r="2856" spans="1:74" x14ac:dyDescent="0.2">
      <c r="A2856" s="1">
        <v>3937</v>
      </c>
      <c r="B2856" s="1">
        <v>3937</v>
      </c>
      <c r="C2856" s="1">
        <v>35620</v>
      </c>
      <c r="D2856" s="1"/>
      <c r="E2856" s="1" t="s">
        <v>460</v>
      </c>
      <c r="F2856" s="1" t="s">
        <v>72</v>
      </c>
      <c r="G2856" s="1">
        <v>2006</v>
      </c>
      <c r="H2856" s="1">
        <f>IF(L2856&gt;0,G2856-G2855,Check)</f>
        <v>1</v>
      </c>
      <c r="I2856" s="1"/>
      <c r="J2856" s="1"/>
      <c r="K2856" s="1"/>
      <c r="L2856" s="1">
        <v>1305932855</v>
      </c>
      <c r="M2856" s="1">
        <v>271397714.5</v>
      </c>
      <c r="N2856" s="1">
        <v>1305932855</v>
      </c>
      <c r="O2856" s="1">
        <v>271397714.5</v>
      </c>
      <c r="P2856" s="1">
        <v>24330642.920000002</v>
      </c>
      <c r="Q2856" s="1">
        <v>3241503035</v>
      </c>
      <c r="R2856" s="1">
        <v>2.474937868</v>
      </c>
      <c r="S2856" s="1">
        <v>8859904557</v>
      </c>
      <c r="T2856" s="1">
        <v>18818536</v>
      </c>
      <c r="U2856" s="1">
        <v>10367662</v>
      </c>
      <c r="V2856" s="1">
        <v>2645851</v>
      </c>
      <c r="W2856" s="1">
        <v>500753</v>
      </c>
      <c r="X2856" s="1">
        <v>28823</v>
      </c>
      <c r="Y2856" s="1">
        <v>31304</v>
      </c>
      <c r="Z2856" s="1">
        <v>37040</v>
      </c>
      <c r="AA2856" s="1">
        <v>16430</v>
      </c>
      <c r="AB2856" s="1">
        <v>18477250</v>
      </c>
      <c r="AC2856" s="1">
        <v>12.8</v>
      </c>
      <c r="AD2856" s="1">
        <v>7.4</v>
      </c>
      <c r="AE2856" s="1">
        <v>79.8</v>
      </c>
      <c r="AF2856" s="1">
        <v>24</v>
      </c>
      <c r="AG2856" s="1">
        <v>63.2</v>
      </c>
      <c r="AH2856" s="1">
        <v>12.8</v>
      </c>
      <c r="AI2856" s="1">
        <v>6709151</v>
      </c>
      <c r="AJ2856" s="1">
        <v>2024872</v>
      </c>
      <c r="AK2856" s="1">
        <v>2166122</v>
      </c>
      <c r="AL2856" s="1">
        <v>1732569</v>
      </c>
      <c r="AM2856" s="1">
        <v>557584</v>
      </c>
      <c r="AN2856" s="1">
        <v>228004</v>
      </c>
      <c r="AO2856" s="1">
        <v>30.18</v>
      </c>
      <c r="AP2856" s="1">
        <v>59281</v>
      </c>
      <c r="AQ2856" s="1">
        <v>84596</v>
      </c>
      <c r="AR2856" s="1">
        <v>31.1</v>
      </c>
      <c r="AS2856" s="1">
        <v>41.5</v>
      </c>
      <c r="AT2856" s="1">
        <v>27.4</v>
      </c>
      <c r="AU2856" s="1">
        <v>4354387</v>
      </c>
      <c r="AV2856" s="1">
        <v>645104</v>
      </c>
      <c r="AW2856" s="1">
        <v>2567674</v>
      </c>
      <c r="AX2856" s="1">
        <v>34.1</v>
      </c>
      <c r="AY2856" s="1">
        <v>422460.75</v>
      </c>
      <c r="AZ2856" s="1">
        <v>8836478.75</v>
      </c>
      <c r="BA2856" s="1">
        <v>9258939.5</v>
      </c>
      <c r="BB2856" s="1">
        <v>4.5599999999999996</v>
      </c>
      <c r="BC2856" s="1">
        <v>95.44</v>
      </c>
      <c r="BD2856" s="1">
        <v>2.68</v>
      </c>
      <c r="BE2856" s="1">
        <v>542944</v>
      </c>
      <c r="BF2856" s="1">
        <v>13470309</v>
      </c>
      <c r="BG2856" s="1">
        <v>11.15</v>
      </c>
      <c r="BH2856" s="1">
        <v>1.25</v>
      </c>
      <c r="BI2856" s="1">
        <v>2011</v>
      </c>
      <c r="BJ2856" s="1" t="s">
        <v>461</v>
      </c>
      <c r="BK2856" s="1">
        <v>0</v>
      </c>
      <c r="BL2856" s="1">
        <v>0</v>
      </c>
      <c r="BM2856" s="1">
        <v>0</v>
      </c>
      <c r="BN2856" s="1">
        <v>0</v>
      </c>
      <c r="BO2856" s="1">
        <v>0</v>
      </c>
      <c r="BP2856" s="1"/>
      <c r="BQ2856" s="1"/>
      <c r="BR2856" s="1"/>
      <c r="BS2856" s="1"/>
      <c r="BT2856" s="1">
        <v>0</v>
      </c>
      <c r="BU2856" s="1">
        <v>0</v>
      </c>
      <c r="BV2856" s="1">
        <v>0</v>
      </c>
    </row>
    <row r="2857" spans="1:74" x14ac:dyDescent="0.2">
      <c r="A2857" s="1">
        <v>3938</v>
      </c>
      <c r="B2857" s="1">
        <v>3938</v>
      </c>
      <c r="C2857" s="1">
        <v>35620</v>
      </c>
      <c r="D2857" s="1"/>
      <c r="E2857" s="1" t="s">
        <v>460</v>
      </c>
      <c r="F2857" s="1" t="s">
        <v>72</v>
      </c>
      <c r="G2857" s="1">
        <v>2007</v>
      </c>
      <c r="H2857" s="1">
        <f>IF(L2857&gt;0,G2857-G2856,Check)</f>
        <v>1</v>
      </c>
      <c r="I2857" s="1"/>
      <c r="J2857" s="1"/>
      <c r="K2857" s="1"/>
      <c r="L2857" s="1">
        <v>1255878227</v>
      </c>
      <c r="M2857" s="1">
        <v>302119347.69999999</v>
      </c>
      <c r="N2857" s="1">
        <v>1255878227</v>
      </c>
      <c r="O2857" s="1">
        <v>302119347.69999999</v>
      </c>
      <c r="P2857" s="1">
        <v>27662127.52</v>
      </c>
      <c r="Q2857" s="1">
        <v>1503722169</v>
      </c>
      <c r="R2857" s="1">
        <v>1.193874806</v>
      </c>
      <c r="S2857" s="1">
        <v>8859904557</v>
      </c>
      <c r="T2857" s="1">
        <v>18815988</v>
      </c>
      <c r="U2857" s="1">
        <v>10296149</v>
      </c>
      <c r="V2857" s="1">
        <v>2687534</v>
      </c>
      <c r="W2857" s="1">
        <v>503414</v>
      </c>
      <c r="X2857" s="1">
        <v>30298</v>
      </c>
      <c r="Y2857" s="1">
        <v>32139</v>
      </c>
      <c r="Z2857" s="1">
        <v>40437</v>
      </c>
      <c r="AA2857" s="1">
        <v>17619</v>
      </c>
      <c r="AB2857" s="1">
        <v>18497597</v>
      </c>
      <c r="AC2857" s="1">
        <v>12.2</v>
      </c>
      <c r="AD2857" s="1">
        <v>7.2</v>
      </c>
      <c r="AE2857" s="1">
        <v>80.5</v>
      </c>
      <c r="AF2857" s="1">
        <v>23.4</v>
      </c>
      <c r="AG2857" s="1">
        <v>63.7</v>
      </c>
      <c r="AH2857" s="1">
        <v>12.9</v>
      </c>
      <c r="AI2857" s="1">
        <v>6721841</v>
      </c>
      <c r="AJ2857" s="1">
        <v>2043654</v>
      </c>
      <c r="AK2857" s="1">
        <v>2154140</v>
      </c>
      <c r="AL2857" s="1">
        <v>1740244</v>
      </c>
      <c r="AM2857" s="1">
        <v>551519</v>
      </c>
      <c r="AN2857" s="1">
        <v>232284</v>
      </c>
      <c r="AO2857" s="1">
        <v>30.4</v>
      </c>
      <c r="AP2857" s="1">
        <v>61554</v>
      </c>
      <c r="AQ2857" s="1">
        <v>89837</v>
      </c>
      <c r="AR2857" s="1">
        <v>29.6</v>
      </c>
      <c r="AS2857" s="1">
        <v>40.9</v>
      </c>
      <c r="AT2857" s="1">
        <v>29.5</v>
      </c>
      <c r="AU2857" s="1">
        <v>4369273</v>
      </c>
      <c r="AV2857" s="1">
        <v>637793</v>
      </c>
      <c r="AW2857" s="1">
        <v>2624231</v>
      </c>
      <c r="AX2857" s="1">
        <v>34.799999999999997</v>
      </c>
      <c r="AY2857" s="1">
        <v>411883.25</v>
      </c>
      <c r="AZ2857" s="1">
        <v>8898132</v>
      </c>
      <c r="BA2857" s="1">
        <v>9310015.25</v>
      </c>
      <c r="BB2857" s="1">
        <v>4.42</v>
      </c>
      <c r="BC2857" s="1">
        <v>95.58</v>
      </c>
      <c r="BD2857" s="1">
        <v>2.86</v>
      </c>
      <c r="BE2857" s="1">
        <v>542944</v>
      </c>
      <c r="BF2857" s="1">
        <v>13385758</v>
      </c>
      <c r="BG2857" s="1">
        <v>10.92</v>
      </c>
      <c r="BH2857" s="1">
        <v>1.21</v>
      </c>
      <c r="BI2857" s="1">
        <v>2011</v>
      </c>
      <c r="BJ2857" s="1" t="s">
        <v>461</v>
      </c>
      <c r="BK2857" s="1">
        <v>0</v>
      </c>
      <c r="BL2857" s="1">
        <v>0</v>
      </c>
      <c r="BM2857" s="1">
        <v>0</v>
      </c>
      <c r="BN2857" s="1">
        <v>0</v>
      </c>
      <c r="BO2857" s="1">
        <v>0</v>
      </c>
      <c r="BP2857" s="1"/>
      <c r="BQ2857" s="1"/>
      <c r="BR2857" s="1"/>
      <c r="BS2857" s="1"/>
      <c r="BT2857" s="1">
        <v>0</v>
      </c>
      <c r="BU2857" s="1">
        <v>0</v>
      </c>
      <c r="BV2857" s="1">
        <v>0</v>
      </c>
    </row>
    <row r="2858" spans="1:74" x14ac:dyDescent="0.2">
      <c r="A2858" s="1">
        <v>3939</v>
      </c>
      <c r="B2858" s="1">
        <v>3939</v>
      </c>
      <c r="C2858" s="1">
        <v>35620</v>
      </c>
      <c r="D2858" s="1"/>
      <c r="E2858" s="1" t="s">
        <v>460</v>
      </c>
      <c r="F2858" s="1" t="s">
        <v>72</v>
      </c>
      <c r="G2858" s="1">
        <v>2008</v>
      </c>
      <c r="H2858" s="1">
        <f>IF(L2858&gt;0,G2858-G2857,Check)</f>
        <v>1</v>
      </c>
      <c r="I2858" s="1"/>
      <c r="J2858" s="1"/>
      <c r="K2858" s="1"/>
      <c r="L2858" s="1">
        <v>1279870177</v>
      </c>
      <c r="M2858" s="1">
        <v>307251216</v>
      </c>
      <c r="N2858" s="1">
        <v>1279870177</v>
      </c>
      <c r="O2858" s="1">
        <v>307251216</v>
      </c>
      <c r="P2858" s="1">
        <v>28077618.09</v>
      </c>
      <c r="Q2858" s="1">
        <v>1588939700</v>
      </c>
      <c r="R2858" s="1">
        <v>1.2378847500000001</v>
      </c>
      <c r="S2858" s="1">
        <v>8859904557</v>
      </c>
      <c r="T2858" s="1">
        <v>19006798</v>
      </c>
      <c r="U2858" s="1">
        <v>10443837</v>
      </c>
      <c r="V2858" s="1">
        <v>2679657</v>
      </c>
      <c r="W2858" s="1">
        <v>555271</v>
      </c>
      <c r="X2858" s="1">
        <v>31382</v>
      </c>
      <c r="Y2858" s="1">
        <v>33876</v>
      </c>
      <c r="Z2858" s="1">
        <v>41181</v>
      </c>
      <c r="AA2858" s="1">
        <v>18814</v>
      </c>
      <c r="AB2858" s="1">
        <v>18688868</v>
      </c>
      <c r="AC2858" s="1">
        <v>12.3</v>
      </c>
      <c r="AD2858" s="1">
        <v>7.3</v>
      </c>
      <c r="AE2858" s="1">
        <v>80.400000000000006</v>
      </c>
      <c r="AF2858" s="1">
        <v>23.3</v>
      </c>
      <c r="AG2858" s="1">
        <v>63.6</v>
      </c>
      <c r="AH2858" s="1">
        <v>13.1</v>
      </c>
      <c r="AI2858" s="1">
        <v>6760231</v>
      </c>
      <c r="AJ2858" s="1">
        <v>2056525</v>
      </c>
      <c r="AK2858" s="1">
        <v>2185074</v>
      </c>
      <c r="AL2858" s="1">
        <v>1727392</v>
      </c>
      <c r="AM2858" s="1">
        <v>557639</v>
      </c>
      <c r="AN2858" s="1">
        <v>233601</v>
      </c>
      <c r="AO2858" s="1">
        <v>30.42</v>
      </c>
      <c r="AP2858" s="1">
        <v>64747</v>
      </c>
      <c r="AQ2858" s="1">
        <v>94153</v>
      </c>
      <c r="AR2858" s="1">
        <v>28.4</v>
      </c>
      <c r="AS2858" s="1">
        <v>40</v>
      </c>
      <c r="AT2858" s="1">
        <v>31.6</v>
      </c>
      <c r="AU2858" s="1">
        <v>4566043</v>
      </c>
      <c r="AV2858" s="1">
        <v>663286</v>
      </c>
      <c r="AW2858" s="1">
        <v>2763305</v>
      </c>
      <c r="AX2858" s="1">
        <v>34.799999999999997</v>
      </c>
      <c r="AY2858" s="1">
        <v>500413.33</v>
      </c>
      <c r="AZ2858" s="1">
        <v>8949999.6699999999</v>
      </c>
      <c r="BA2858" s="1">
        <v>9450413</v>
      </c>
      <c r="BB2858" s="1">
        <v>5.29</v>
      </c>
      <c r="BC2858" s="1">
        <v>94.71</v>
      </c>
      <c r="BD2858" s="1">
        <v>3.35</v>
      </c>
      <c r="BE2858" s="1">
        <v>542944</v>
      </c>
      <c r="BF2858" s="1">
        <v>13301207</v>
      </c>
      <c r="BG2858" s="1">
        <v>10.94</v>
      </c>
      <c r="BH2858" s="1">
        <v>1.17</v>
      </c>
      <c r="BI2858" s="1">
        <v>2011</v>
      </c>
      <c r="BJ2858" s="1" t="s">
        <v>461</v>
      </c>
      <c r="BK2858" s="1">
        <v>0</v>
      </c>
      <c r="BL2858" s="1">
        <v>0</v>
      </c>
      <c r="BM2858" s="1">
        <v>0</v>
      </c>
      <c r="BN2858" s="1">
        <v>0</v>
      </c>
      <c r="BO2858" s="1">
        <v>0</v>
      </c>
      <c r="BP2858" s="1"/>
      <c r="BQ2858" s="1"/>
      <c r="BR2858" s="1"/>
      <c r="BS2858" s="1"/>
      <c r="BT2858" s="1">
        <v>0</v>
      </c>
      <c r="BU2858" s="1">
        <v>0</v>
      </c>
      <c r="BV2858" s="1">
        <v>0</v>
      </c>
    </row>
    <row r="2859" spans="1:74" x14ac:dyDescent="0.2">
      <c r="A2859" s="1">
        <v>3940</v>
      </c>
      <c r="B2859" s="1">
        <v>3940</v>
      </c>
      <c r="C2859" s="1">
        <v>35620</v>
      </c>
      <c r="D2859" s="1"/>
      <c r="E2859" s="1" t="s">
        <v>460</v>
      </c>
      <c r="F2859" s="1" t="s">
        <v>72</v>
      </c>
      <c r="G2859" s="1">
        <v>2009</v>
      </c>
      <c r="H2859" s="1">
        <f>IF(L2859&gt;0,G2859-G2858,Check)</f>
        <v>1</v>
      </c>
      <c r="I2859" s="1"/>
      <c r="J2859" s="1"/>
      <c r="K2859" s="1"/>
      <c r="L2859" s="1">
        <v>1245049720</v>
      </c>
      <c r="M2859" s="1">
        <v>311985807.69999999</v>
      </c>
      <c r="N2859" s="1">
        <v>1245049720</v>
      </c>
      <c r="O2859" s="1">
        <v>311985807.69999999</v>
      </c>
      <c r="P2859" s="1">
        <v>28079824.670000002</v>
      </c>
      <c r="Q2859" s="1">
        <v>1598565443</v>
      </c>
      <c r="R2859" s="1">
        <v>1.2802136150000001</v>
      </c>
      <c r="S2859" s="1">
        <v>8859904557</v>
      </c>
      <c r="T2859" s="1">
        <v>19069796</v>
      </c>
      <c r="U2859" s="1">
        <v>10534633</v>
      </c>
      <c r="V2859" s="1">
        <v>2708515</v>
      </c>
      <c r="W2859" s="1">
        <v>555410</v>
      </c>
      <c r="X2859" s="1">
        <v>30337</v>
      </c>
      <c r="Y2859" s="1">
        <v>32843</v>
      </c>
      <c r="Z2859" s="1">
        <v>40464</v>
      </c>
      <c r="AA2859" s="1">
        <v>17828</v>
      </c>
      <c r="AB2859" s="1">
        <v>18732163</v>
      </c>
      <c r="AC2859" s="1">
        <v>12.8</v>
      </c>
      <c r="AD2859" s="1">
        <v>7.6</v>
      </c>
      <c r="AE2859" s="1">
        <v>79.599999999999994</v>
      </c>
      <c r="AF2859" s="1">
        <v>23.2</v>
      </c>
      <c r="AG2859" s="1">
        <v>63.7</v>
      </c>
      <c r="AH2859" s="1">
        <v>13.1</v>
      </c>
      <c r="AI2859" s="1">
        <v>6787155</v>
      </c>
      <c r="AJ2859" s="1">
        <v>2077851</v>
      </c>
      <c r="AK2859" s="1">
        <v>2223352</v>
      </c>
      <c r="AL2859" s="1">
        <v>1722697</v>
      </c>
      <c r="AM2859" s="1">
        <v>542829</v>
      </c>
      <c r="AN2859" s="1">
        <v>220426</v>
      </c>
      <c r="AO2859" s="1">
        <v>30.61</v>
      </c>
      <c r="AP2859" s="1">
        <v>62887</v>
      </c>
      <c r="AQ2859" s="1">
        <v>91732</v>
      </c>
      <c r="AR2859" s="1">
        <v>29.8</v>
      </c>
      <c r="AS2859" s="1">
        <v>39.6</v>
      </c>
      <c r="AT2859" s="1">
        <v>30.6</v>
      </c>
      <c r="AU2859" s="1">
        <v>4417138</v>
      </c>
      <c r="AV2859" s="1">
        <v>615141</v>
      </c>
      <c r="AW2859" s="1">
        <v>2673447</v>
      </c>
      <c r="AX2859" s="1">
        <v>34.6</v>
      </c>
      <c r="AY2859" s="1">
        <v>820230.67</v>
      </c>
      <c r="AZ2859" s="1">
        <v>8664742</v>
      </c>
      <c r="BA2859" s="1">
        <v>9484972.6699999999</v>
      </c>
      <c r="BB2859" s="1">
        <v>8.65</v>
      </c>
      <c r="BC2859" s="1">
        <v>91.35</v>
      </c>
      <c r="BD2859" s="1">
        <v>2.4300000000000002</v>
      </c>
      <c r="BE2859" s="1">
        <v>542944</v>
      </c>
      <c r="BF2859" s="1">
        <v>13216656</v>
      </c>
      <c r="BG2859" s="1">
        <v>11.11</v>
      </c>
      <c r="BH2859" s="1">
        <v>1.17</v>
      </c>
      <c r="BI2859" s="1">
        <v>2011</v>
      </c>
      <c r="BJ2859" s="1" t="s">
        <v>461</v>
      </c>
      <c r="BK2859" s="1">
        <v>0</v>
      </c>
      <c r="BL2859" s="1">
        <v>0</v>
      </c>
      <c r="BM2859" s="1">
        <v>0</v>
      </c>
      <c r="BN2859" s="1">
        <v>0</v>
      </c>
      <c r="BO2859" s="1">
        <v>0</v>
      </c>
      <c r="BP2859" s="1"/>
      <c r="BQ2859" s="1"/>
      <c r="BR2859" s="1"/>
      <c r="BS2859" s="1"/>
      <c r="BT2859" s="1">
        <v>0</v>
      </c>
      <c r="BU2859" s="1">
        <v>0</v>
      </c>
      <c r="BV2859" s="1">
        <v>0</v>
      </c>
    </row>
    <row r="2860" spans="1:74" x14ac:dyDescent="0.2">
      <c r="A2860" s="1">
        <v>3941</v>
      </c>
      <c r="B2860" s="1">
        <v>3941</v>
      </c>
      <c r="C2860" s="1">
        <v>35620</v>
      </c>
      <c r="D2860" s="1"/>
      <c r="E2860" s="1" t="s">
        <v>460</v>
      </c>
      <c r="F2860" s="1" t="s">
        <v>72</v>
      </c>
      <c r="G2860" s="1">
        <v>2010</v>
      </c>
      <c r="H2860" s="1">
        <f>IF(L2860&gt;0,G2860-G2859,Check)</f>
        <v>1</v>
      </c>
      <c r="I2860" s="1"/>
      <c r="J2860" s="1"/>
      <c r="K2860" s="1"/>
      <c r="L2860" s="1">
        <v>1222463995</v>
      </c>
      <c r="M2860" s="1">
        <v>284108756.30000001</v>
      </c>
      <c r="N2860" s="1">
        <v>1222463995</v>
      </c>
      <c r="O2860" s="1">
        <v>284108756.30000001</v>
      </c>
      <c r="P2860" s="1">
        <v>26243783.68</v>
      </c>
      <c r="Q2860" s="1">
        <v>1632278014</v>
      </c>
      <c r="R2860" s="1">
        <v>1.3313638809999999</v>
      </c>
      <c r="S2860" s="1">
        <v>8859904557</v>
      </c>
      <c r="T2860" s="1">
        <v>18919983</v>
      </c>
      <c r="U2860" s="1">
        <v>10253605</v>
      </c>
      <c r="V2860" s="1">
        <v>2681574</v>
      </c>
      <c r="W2860" s="1">
        <v>537673</v>
      </c>
      <c r="X2860" s="1">
        <v>30620</v>
      </c>
      <c r="Y2860" s="1">
        <v>32461</v>
      </c>
      <c r="Z2860" s="1">
        <v>40651</v>
      </c>
      <c r="AA2860" s="1">
        <v>18839</v>
      </c>
      <c r="AB2860" s="1">
        <v>18611761</v>
      </c>
      <c r="AC2860" s="1"/>
      <c r="AD2860" s="1"/>
      <c r="AE2860" s="1"/>
      <c r="AF2860" s="1">
        <v>22.8</v>
      </c>
      <c r="AG2860" s="1">
        <v>64.099999999999994</v>
      </c>
      <c r="AH2860" s="1">
        <v>13.1</v>
      </c>
      <c r="AI2860" s="1">
        <v>6800883</v>
      </c>
      <c r="AJ2860" s="1">
        <v>2103274</v>
      </c>
      <c r="AK2860" s="1">
        <v>2185801</v>
      </c>
      <c r="AL2860" s="1">
        <v>1729610</v>
      </c>
      <c r="AM2860" s="1">
        <v>548585</v>
      </c>
      <c r="AN2860" s="1">
        <v>233613</v>
      </c>
      <c r="AO2860" s="1">
        <v>30.93</v>
      </c>
      <c r="AP2860" s="1">
        <v>61927</v>
      </c>
      <c r="AQ2860" s="1">
        <v>89966</v>
      </c>
      <c r="AR2860" s="1">
        <v>30</v>
      </c>
      <c r="AS2860" s="1">
        <v>39.4</v>
      </c>
      <c r="AT2860" s="1">
        <v>30.6</v>
      </c>
      <c r="AU2860" s="1">
        <v>4338404</v>
      </c>
      <c r="AV2860" s="1">
        <v>580074</v>
      </c>
      <c r="AW2860" s="1">
        <v>2640208</v>
      </c>
      <c r="AX2860" s="1">
        <v>34.6</v>
      </c>
      <c r="AY2860" s="1">
        <v>847751</v>
      </c>
      <c r="AZ2860" s="1">
        <v>8633617.75</v>
      </c>
      <c r="BA2860" s="1">
        <v>9481368.75</v>
      </c>
      <c r="BB2860" s="1">
        <v>8.94</v>
      </c>
      <c r="BC2860" s="1">
        <v>91.06</v>
      </c>
      <c r="BD2860" s="1">
        <v>2.86</v>
      </c>
      <c r="BE2860" s="1">
        <v>542944</v>
      </c>
      <c r="BF2860" s="1">
        <v>13132105</v>
      </c>
      <c r="BG2860" s="1">
        <v>10.83</v>
      </c>
      <c r="BH2860" s="1">
        <v>1.1499999999999999</v>
      </c>
      <c r="BI2860" s="1">
        <v>2011</v>
      </c>
      <c r="BJ2860" s="1" t="s">
        <v>461</v>
      </c>
      <c r="BK2860" s="1">
        <v>0</v>
      </c>
      <c r="BL2860" s="1">
        <v>0</v>
      </c>
      <c r="BM2860" s="1">
        <v>0</v>
      </c>
      <c r="BN2860" s="1">
        <v>0</v>
      </c>
      <c r="BO2860" s="1">
        <v>0</v>
      </c>
      <c r="BP2860" s="1"/>
      <c r="BQ2860" s="1"/>
      <c r="BR2860" s="1"/>
      <c r="BS2860" s="1"/>
      <c r="BT2860" s="1">
        <v>0</v>
      </c>
      <c r="BU2860" s="1">
        <v>0</v>
      </c>
      <c r="BV2860" s="1">
        <v>0</v>
      </c>
    </row>
    <row r="2861" spans="1:74" x14ac:dyDescent="0.2">
      <c r="A2861" s="1">
        <v>3942</v>
      </c>
      <c r="B2861" s="1">
        <v>3942</v>
      </c>
      <c r="C2861" s="1">
        <v>35620</v>
      </c>
      <c r="D2861" s="1"/>
      <c r="E2861" s="1" t="s">
        <v>460</v>
      </c>
      <c r="F2861" s="1" t="s">
        <v>72</v>
      </c>
      <c r="G2861" s="1">
        <v>2011</v>
      </c>
      <c r="H2861" s="1">
        <f>IF(L2861&gt;0,G2861-G2860,Check)</f>
        <v>1</v>
      </c>
      <c r="I2861" s="1"/>
      <c r="J2861" s="1"/>
      <c r="K2861" s="1"/>
      <c r="L2861" s="1">
        <v>1189791728</v>
      </c>
      <c r="M2861" s="1">
        <v>276891484.30000001</v>
      </c>
      <c r="N2861" s="1">
        <v>1189791728</v>
      </c>
      <c r="O2861" s="1">
        <v>276891484.30000001</v>
      </c>
      <c r="P2861" s="1">
        <v>26012265.030000001</v>
      </c>
      <c r="Q2861" s="1">
        <v>1745183793</v>
      </c>
      <c r="R2861" s="1">
        <v>1.4625440059999999</v>
      </c>
      <c r="S2861" s="1">
        <v>8859904557</v>
      </c>
      <c r="T2861" s="1">
        <v>19015900</v>
      </c>
      <c r="U2861" s="1">
        <v>10289807</v>
      </c>
      <c r="V2861" s="1">
        <v>2675022</v>
      </c>
      <c r="W2861" s="1">
        <v>537538</v>
      </c>
      <c r="X2861" s="1">
        <v>30489</v>
      </c>
      <c r="Y2861" s="1">
        <v>32600</v>
      </c>
      <c r="Z2861" s="1">
        <v>41075</v>
      </c>
      <c r="AA2861" s="1">
        <v>17420</v>
      </c>
      <c r="AB2861" s="1">
        <v>18696533</v>
      </c>
      <c r="AC2861" s="1"/>
      <c r="AD2861" s="1"/>
      <c r="AE2861" s="1"/>
      <c r="AF2861" s="1">
        <v>22.6</v>
      </c>
      <c r="AG2861" s="1">
        <v>64.2</v>
      </c>
      <c r="AH2861" s="1">
        <v>13.2</v>
      </c>
      <c r="AI2861" s="1">
        <v>6789943</v>
      </c>
      <c r="AJ2861" s="1">
        <v>2125140</v>
      </c>
      <c r="AK2861" s="1">
        <v>2202991</v>
      </c>
      <c r="AL2861" s="1">
        <v>1687522</v>
      </c>
      <c r="AM2861" s="1">
        <v>543650</v>
      </c>
      <c r="AN2861" s="1">
        <v>230640</v>
      </c>
      <c r="AO2861" s="1">
        <v>31.3</v>
      </c>
      <c r="AP2861" s="1">
        <v>62322</v>
      </c>
      <c r="AQ2861" s="1">
        <v>91529</v>
      </c>
      <c r="AR2861" s="1">
        <v>30.5</v>
      </c>
      <c r="AS2861" s="1">
        <v>38.299999999999997</v>
      </c>
      <c r="AT2861" s="1">
        <v>31.2</v>
      </c>
      <c r="AU2861" s="1">
        <v>4319752</v>
      </c>
      <c r="AV2861" s="1">
        <v>573245</v>
      </c>
      <c r="AW2861" s="1">
        <v>2686406</v>
      </c>
      <c r="AX2861" s="1">
        <v>34.9</v>
      </c>
      <c r="AY2861" s="1">
        <v>818685.17</v>
      </c>
      <c r="AZ2861" s="1">
        <v>8666734.6699999999</v>
      </c>
      <c r="BA2861" s="1">
        <v>9485419.8300000001</v>
      </c>
      <c r="BB2861" s="1">
        <v>8.6300000000000008</v>
      </c>
      <c r="BC2861" s="1">
        <v>91.37</v>
      </c>
      <c r="BD2861" s="1">
        <v>3.63</v>
      </c>
      <c r="BE2861" s="1">
        <v>542944</v>
      </c>
      <c r="BF2861" s="1">
        <v>13047554</v>
      </c>
      <c r="BG2861" s="1">
        <v>10.64</v>
      </c>
      <c r="BH2861" s="1">
        <v>1.1200000000000001</v>
      </c>
      <c r="BI2861" s="1">
        <v>2011</v>
      </c>
      <c r="BJ2861" s="1" t="s">
        <v>461</v>
      </c>
      <c r="BK2861" s="1">
        <v>1</v>
      </c>
      <c r="BL2861" s="1">
        <v>0</v>
      </c>
      <c r="BM2861" s="1">
        <v>0</v>
      </c>
      <c r="BN2861" s="1">
        <v>0</v>
      </c>
      <c r="BO2861" s="1">
        <v>0</v>
      </c>
      <c r="BP2861" s="1"/>
      <c r="BQ2861" s="1"/>
      <c r="BR2861" s="1"/>
      <c r="BS2861" s="1"/>
      <c r="BT2861" s="1">
        <v>0</v>
      </c>
      <c r="BU2861" s="1">
        <v>0</v>
      </c>
      <c r="BV2861" s="1">
        <v>0</v>
      </c>
    </row>
    <row r="2862" spans="1:74" x14ac:dyDescent="0.2">
      <c r="A2862" s="1">
        <v>3943</v>
      </c>
      <c r="B2862" s="1">
        <v>3943</v>
      </c>
      <c r="C2862" s="1">
        <v>35620</v>
      </c>
      <c r="D2862" s="1"/>
      <c r="E2862" s="1" t="s">
        <v>460</v>
      </c>
      <c r="F2862" s="1" t="s">
        <v>72</v>
      </c>
      <c r="G2862" s="1">
        <v>2012</v>
      </c>
      <c r="H2862" s="1">
        <f>IF(L2862&gt;0,G2862-G2861,Check)</f>
        <v>1</v>
      </c>
      <c r="I2862" s="1"/>
      <c r="J2862" s="1"/>
      <c r="K2862" s="1"/>
      <c r="L2862" s="1">
        <v>1198669782</v>
      </c>
      <c r="M2862" s="1">
        <v>275254101.5</v>
      </c>
      <c r="N2862" s="1">
        <v>1198669782</v>
      </c>
      <c r="O2862" s="1">
        <v>275254101.5</v>
      </c>
      <c r="P2862" s="1">
        <v>26046987.050000001</v>
      </c>
      <c r="Q2862" s="1">
        <v>1764263347</v>
      </c>
      <c r="R2862" s="1">
        <v>1.467582656</v>
      </c>
      <c r="S2862" s="1">
        <v>8859904557</v>
      </c>
      <c r="T2862" s="1">
        <v>19160024</v>
      </c>
      <c r="U2862" s="1">
        <v>10393053</v>
      </c>
      <c r="V2862" s="1">
        <v>2643834</v>
      </c>
      <c r="W2862" s="1">
        <v>514909</v>
      </c>
      <c r="X2862" s="1">
        <v>31159</v>
      </c>
      <c r="Y2862" s="1">
        <v>33448</v>
      </c>
      <c r="Z2862" s="1">
        <v>42327</v>
      </c>
      <c r="AA2862" s="1">
        <v>18550</v>
      </c>
      <c r="AB2862" s="1">
        <v>18842228</v>
      </c>
      <c r="AC2862" s="1"/>
      <c r="AD2862" s="1"/>
      <c r="AE2862" s="1"/>
      <c r="AF2862" s="1">
        <v>22.3</v>
      </c>
      <c r="AG2862" s="1">
        <v>64.099999999999994</v>
      </c>
      <c r="AH2862" s="1">
        <v>13.6</v>
      </c>
      <c r="AI2862" s="1">
        <v>6872526</v>
      </c>
      <c r="AJ2862" s="1">
        <v>2165249</v>
      </c>
      <c r="AK2862" s="1">
        <v>2215844</v>
      </c>
      <c r="AL2862" s="1">
        <v>1701139</v>
      </c>
      <c r="AM2862" s="1">
        <v>554516</v>
      </c>
      <c r="AN2862" s="1">
        <v>235778</v>
      </c>
      <c r="AO2862" s="1">
        <v>31.51</v>
      </c>
      <c r="AP2862" s="1">
        <v>63982</v>
      </c>
      <c r="AQ2862" s="1">
        <v>92818</v>
      </c>
      <c r="AR2862" s="1">
        <v>29.7</v>
      </c>
      <c r="AS2862" s="1">
        <v>38.299999999999997</v>
      </c>
      <c r="AT2862" s="1">
        <v>32</v>
      </c>
      <c r="AU2862" s="1">
        <v>4394811</v>
      </c>
      <c r="AV2862" s="1">
        <v>594266</v>
      </c>
      <c r="AW2862" s="1">
        <v>2739141</v>
      </c>
      <c r="AX2862" s="1">
        <v>35.200000000000003</v>
      </c>
      <c r="AY2862" s="1">
        <v>841581.75</v>
      </c>
      <c r="AZ2862" s="1">
        <v>8749081.4199999999</v>
      </c>
      <c r="BA2862" s="1">
        <v>9590663.1699999999</v>
      </c>
      <c r="BB2862" s="1">
        <v>8.77</v>
      </c>
      <c r="BC2862" s="1">
        <v>91.23</v>
      </c>
      <c r="BD2862" s="1">
        <v>3.77</v>
      </c>
      <c r="BE2862" s="1">
        <v>542944</v>
      </c>
      <c r="BF2862" s="1">
        <v>13149572</v>
      </c>
      <c r="BG2862" s="1">
        <v>10.57</v>
      </c>
      <c r="BH2862" s="1">
        <v>1.0900000000000001</v>
      </c>
      <c r="BI2862" s="1">
        <v>2011</v>
      </c>
      <c r="BJ2862" s="1" t="s">
        <v>461</v>
      </c>
      <c r="BK2862" s="1">
        <v>1</v>
      </c>
      <c r="BL2862" s="1">
        <v>1</v>
      </c>
      <c r="BM2862" s="1">
        <v>0</v>
      </c>
      <c r="BN2862" s="1">
        <v>0</v>
      </c>
      <c r="BO2862" s="1">
        <v>0</v>
      </c>
      <c r="BP2862" s="1"/>
      <c r="BQ2862" s="1"/>
      <c r="BR2862" s="1"/>
      <c r="BS2862" s="1"/>
      <c r="BT2862" s="1">
        <v>0</v>
      </c>
      <c r="BU2862" s="1">
        <v>0</v>
      </c>
      <c r="BV2862" s="1">
        <v>0</v>
      </c>
    </row>
    <row r="2863" spans="1:74" x14ac:dyDescent="0.2">
      <c r="A2863" s="1">
        <v>3944</v>
      </c>
      <c r="B2863" s="1">
        <v>3944</v>
      </c>
      <c r="C2863" s="1">
        <v>35620</v>
      </c>
      <c r="D2863" s="1"/>
      <c r="E2863" s="1" t="s">
        <v>460</v>
      </c>
      <c r="F2863" s="1" t="s">
        <v>72</v>
      </c>
      <c r="G2863" s="1">
        <v>2013</v>
      </c>
      <c r="H2863" s="1">
        <f>IF(L2863&gt;0,G2863-G2862,Check)</f>
        <v>1</v>
      </c>
      <c r="I2863" s="1"/>
      <c r="J2863" s="1"/>
      <c r="K2863" s="1"/>
      <c r="L2863" s="1">
        <v>1202744795</v>
      </c>
      <c r="M2863" s="1">
        <v>279698963.89999998</v>
      </c>
      <c r="N2863" s="1">
        <v>1202744795</v>
      </c>
      <c r="O2863" s="1">
        <v>279698963.89999998</v>
      </c>
      <c r="P2863" s="1">
        <v>25857211</v>
      </c>
      <c r="Q2863" s="1">
        <v>1873972765</v>
      </c>
      <c r="R2863" s="1">
        <v>1.5535616969999999</v>
      </c>
      <c r="S2863" s="1">
        <v>8859904557</v>
      </c>
      <c r="T2863" s="1">
        <v>19949502</v>
      </c>
      <c r="U2863" s="1">
        <v>10926251</v>
      </c>
      <c r="V2863" s="1">
        <v>2789238</v>
      </c>
      <c r="W2863" s="1">
        <v>542354</v>
      </c>
      <c r="X2863" s="1">
        <v>31204</v>
      </c>
      <c r="Y2863" s="1">
        <v>32750</v>
      </c>
      <c r="Z2863" s="1">
        <v>42110</v>
      </c>
      <c r="AA2863" s="1">
        <v>19267</v>
      </c>
      <c r="AB2863" s="1">
        <v>19589817</v>
      </c>
      <c r="AC2863" s="1">
        <v>14.6</v>
      </c>
      <c r="AD2863" s="1">
        <v>8.3000000000000007</v>
      </c>
      <c r="AE2863" s="1">
        <v>77.099999999999994</v>
      </c>
      <c r="AF2863" s="1">
        <v>22.2</v>
      </c>
      <c r="AG2863" s="1">
        <v>63.9</v>
      </c>
      <c r="AH2863" s="1">
        <v>13.9</v>
      </c>
      <c r="AI2863" s="1">
        <v>7080691</v>
      </c>
      <c r="AJ2863" s="1">
        <v>2119195</v>
      </c>
      <c r="AK2863" s="1">
        <v>2290743</v>
      </c>
      <c r="AL2863" s="1">
        <v>1819110</v>
      </c>
      <c r="AM2863" s="1">
        <v>599153</v>
      </c>
      <c r="AN2863" s="1">
        <v>252490</v>
      </c>
      <c r="AO2863" s="1">
        <v>29.93</v>
      </c>
      <c r="AP2863" s="1">
        <v>65786</v>
      </c>
      <c r="AQ2863" s="1">
        <v>96934</v>
      </c>
      <c r="AR2863" s="1">
        <v>29.1</v>
      </c>
      <c r="AS2863" s="1">
        <v>37.6</v>
      </c>
      <c r="AT2863" s="1">
        <v>33.299999999999997</v>
      </c>
      <c r="AU2863" s="1">
        <v>4649744</v>
      </c>
      <c r="AV2863" s="1">
        <v>628428</v>
      </c>
      <c r="AW2863" s="1">
        <v>2862178</v>
      </c>
      <c r="AX2863" s="1">
        <v>35.5</v>
      </c>
      <c r="AY2863" s="1">
        <v>764156.58</v>
      </c>
      <c r="AZ2863" s="1">
        <v>8868547.0800000001</v>
      </c>
      <c r="BA2863" s="1">
        <v>9632703.6699999999</v>
      </c>
      <c r="BB2863" s="1">
        <v>7.93</v>
      </c>
      <c r="BC2863" s="1">
        <v>92.07</v>
      </c>
      <c r="BD2863" s="1">
        <v>3.65</v>
      </c>
      <c r="BE2863" s="1">
        <v>542944</v>
      </c>
      <c r="BF2863" s="1">
        <v>13252329</v>
      </c>
      <c r="BG2863" s="1">
        <v>10.82</v>
      </c>
      <c r="BH2863" s="1">
        <v>1.08</v>
      </c>
      <c r="BI2863" s="1">
        <v>2011</v>
      </c>
      <c r="BJ2863" s="1" t="s">
        <v>461</v>
      </c>
      <c r="BK2863" s="1">
        <v>1</v>
      </c>
      <c r="BL2863" s="1">
        <v>2</v>
      </c>
      <c r="BM2863" s="1">
        <v>0</v>
      </c>
      <c r="BN2863" s="1">
        <v>0</v>
      </c>
      <c r="BO2863" s="1">
        <v>0</v>
      </c>
      <c r="BP2863" s="1"/>
      <c r="BQ2863" s="1"/>
      <c r="BR2863" s="1"/>
      <c r="BS2863" s="1"/>
      <c r="BT2863" s="1">
        <v>0</v>
      </c>
      <c r="BU2863" s="1">
        <v>0</v>
      </c>
      <c r="BV2863" s="1">
        <v>0</v>
      </c>
    </row>
    <row r="2864" spans="1:74" x14ac:dyDescent="0.2">
      <c r="A2864" s="1">
        <v>3945</v>
      </c>
      <c r="B2864" s="1">
        <v>3945</v>
      </c>
      <c r="C2864" s="1">
        <v>35620</v>
      </c>
      <c r="D2864" s="1"/>
      <c r="E2864" s="1" t="s">
        <v>460</v>
      </c>
      <c r="F2864" s="1" t="s">
        <v>72</v>
      </c>
      <c r="G2864" s="1">
        <v>2014</v>
      </c>
      <c r="H2864" s="1">
        <f>IF(L2864&gt;0,G2864-G2863,Check)</f>
        <v>1</v>
      </c>
      <c r="I2864" s="1"/>
      <c r="J2864" s="1"/>
      <c r="K2864" s="1"/>
      <c r="L2864" s="1">
        <v>1192647740</v>
      </c>
      <c r="M2864" s="1">
        <v>282626037.69999999</v>
      </c>
      <c r="N2864" s="1">
        <v>1192647740</v>
      </c>
      <c r="O2864" s="1">
        <v>282626037.69999999</v>
      </c>
      <c r="P2864" s="1">
        <v>26019818.059999999</v>
      </c>
      <c r="Q2864" s="1">
        <v>1917523728</v>
      </c>
      <c r="R2864" s="1">
        <v>1.6031245810000001</v>
      </c>
      <c r="S2864" s="1">
        <v>8859904557</v>
      </c>
      <c r="T2864" s="1">
        <v>20092883</v>
      </c>
      <c r="U2864" s="1">
        <v>10966134</v>
      </c>
      <c r="V2864" s="1">
        <v>2779034</v>
      </c>
      <c r="W2864" s="1">
        <v>556479</v>
      </c>
      <c r="X2864" s="1">
        <v>31680</v>
      </c>
      <c r="Y2864" s="1">
        <v>33826</v>
      </c>
      <c r="Z2864" s="1">
        <v>44628</v>
      </c>
      <c r="AA2864" s="1">
        <v>21183</v>
      </c>
      <c r="AB2864" s="1">
        <v>19735932</v>
      </c>
      <c r="AC2864" s="1">
        <v>14.6</v>
      </c>
      <c r="AD2864" s="1">
        <v>8.3000000000000007</v>
      </c>
      <c r="AE2864" s="1">
        <v>77.099999999999994</v>
      </c>
      <c r="AF2864" s="1">
        <v>22</v>
      </c>
      <c r="AG2864" s="1">
        <v>63.8</v>
      </c>
      <c r="AH2864" s="1">
        <v>14.2</v>
      </c>
      <c r="AI2864" s="1">
        <v>7152760</v>
      </c>
      <c r="AJ2864" s="1">
        <v>2160388</v>
      </c>
      <c r="AK2864" s="1">
        <v>2315326</v>
      </c>
      <c r="AL2864" s="1">
        <v>1821297</v>
      </c>
      <c r="AM2864" s="1">
        <v>593030</v>
      </c>
      <c r="AN2864" s="1">
        <v>262719</v>
      </c>
      <c r="AO2864" s="1">
        <v>30.2</v>
      </c>
      <c r="AP2864" s="1">
        <v>67066</v>
      </c>
      <c r="AQ2864" s="1">
        <v>98451</v>
      </c>
      <c r="AR2864" s="1">
        <v>28.5</v>
      </c>
      <c r="AS2864" s="1">
        <v>37.6</v>
      </c>
      <c r="AT2864" s="1">
        <v>33.9</v>
      </c>
      <c r="AU2864" s="1">
        <v>4758846</v>
      </c>
      <c r="AV2864" s="1">
        <v>609631</v>
      </c>
      <c r="AW2864" s="1">
        <v>2944842</v>
      </c>
      <c r="AX2864" s="1">
        <v>35.799999999999997</v>
      </c>
      <c r="AY2864" s="1">
        <v>625920.75</v>
      </c>
      <c r="AZ2864" s="1">
        <v>9017729.0800000001</v>
      </c>
      <c r="BA2864" s="1">
        <v>9643649.8300000001</v>
      </c>
      <c r="BB2864" s="1">
        <v>6.49</v>
      </c>
      <c r="BC2864" s="1">
        <v>93.51</v>
      </c>
      <c r="BD2864" s="1">
        <v>3.54</v>
      </c>
      <c r="BE2864" s="1">
        <v>542944</v>
      </c>
      <c r="BF2864" s="1">
        <v>13379952</v>
      </c>
      <c r="BG2864" s="1">
        <v>10.86</v>
      </c>
      <c r="BH2864" s="1">
        <v>1.06</v>
      </c>
      <c r="BI2864" s="1">
        <v>2011</v>
      </c>
      <c r="BJ2864" s="1" t="s">
        <v>461</v>
      </c>
      <c r="BK2864" s="1">
        <v>1</v>
      </c>
      <c r="BL2864" s="1">
        <v>3</v>
      </c>
      <c r="BM2864" s="1">
        <v>0</v>
      </c>
      <c r="BN2864" s="1">
        <v>0</v>
      </c>
      <c r="BO2864" s="1">
        <v>0</v>
      </c>
      <c r="BP2864" s="1"/>
      <c r="BQ2864" s="1"/>
      <c r="BR2864" s="1"/>
      <c r="BS2864" s="1"/>
      <c r="BT2864" s="1">
        <v>0</v>
      </c>
      <c r="BU2864" s="1">
        <v>0</v>
      </c>
      <c r="BV2864" s="1">
        <v>0</v>
      </c>
    </row>
    <row r="2865" spans="1:74" x14ac:dyDescent="0.2">
      <c r="A2865" s="1">
        <v>3946</v>
      </c>
      <c r="B2865" s="1">
        <v>3946</v>
      </c>
      <c r="C2865" s="1">
        <v>35620</v>
      </c>
      <c r="D2865" s="1"/>
      <c r="E2865" s="1" t="s">
        <v>460</v>
      </c>
      <c r="F2865" s="1" t="s">
        <v>72</v>
      </c>
      <c r="G2865" s="1">
        <v>2015</v>
      </c>
      <c r="H2865" s="1">
        <f>IF(L2865&gt;0,G2865-G2864,Check)</f>
        <v>1</v>
      </c>
      <c r="I2865" s="1"/>
      <c r="J2865" s="1"/>
      <c r="K2865" s="1"/>
      <c r="L2865" s="1">
        <v>1160473736</v>
      </c>
      <c r="M2865" s="1">
        <v>280202617.10000002</v>
      </c>
      <c r="N2865" s="1">
        <v>1160473736</v>
      </c>
      <c r="O2865" s="1">
        <v>280202617.10000002</v>
      </c>
      <c r="P2865" s="1">
        <v>25942163.920000002</v>
      </c>
      <c r="Q2865" s="1">
        <v>1900894678</v>
      </c>
      <c r="R2865" s="1">
        <v>1.63328305</v>
      </c>
      <c r="S2865" s="1">
        <v>8859904557</v>
      </c>
      <c r="T2865" s="1">
        <v>20182305</v>
      </c>
      <c r="U2865" s="1">
        <v>10989907</v>
      </c>
      <c r="V2865" s="1">
        <v>2770748</v>
      </c>
      <c r="W2865" s="1">
        <v>568602</v>
      </c>
      <c r="X2865" s="1">
        <v>32239</v>
      </c>
      <c r="Y2865" s="1">
        <v>35089</v>
      </c>
      <c r="Z2865" s="1">
        <v>45839</v>
      </c>
      <c r="AA2865" s="1">
        <v>20801</v>
      </c>
      <c r="AB2865" s="1">
        <v>19828215</v>
      </c>
      <c r="AC2865" s="1">
        <v>14.1</v>
      </c>
      <c r="AD2865" s="1">
        <v>8.1</v>
      </c>
      <c r="AE2865" s="1">
        <v>77.8</v>
      </c>
      <c r="AF2865" s="1">
        <v>21.9</v>
      </c>
      <c r="AG2865" s="1">
        <v>63.7</v>
      </c>
      <c r="AH2865" s="1">
        <v>14.4</v>
      </c>
      <c r="AI2865" s="1">
        <v>7125065</v>
      </c>
      <c r="AJ2865" s="1">
        <v>2149622</v>
      </c>
      <c r="AK2865" s="1">
        <v>2322705</v>
      </c>
      <c r="AL2865" s="1">
        <v>1794615</v>
      </c>
      <c r="AM2865" s="1">
        <v>585976</v>
      </c>
      <c r="AN2865" s="1">
        <v>272147</v>
      </c>
      <c r="AO2865" s="1">
        <v>30.17</v>
      </c>
      <c r="AP2865" s="1">
        <v>68743</v>
      </c>
      <c r="AQ2865" s="1">
        <v>101934</v>
      </c>
      <c r="AR2865" s="1">
        <v>28.1</v>
      </c>
      <c r="AS2865" s="1">
        <v>36.799999999999997</v>
      </c>
      <c r="AT2865" s="1">
        <v>35.1</v>
      </c>
      <c r="AU2865" s="1">
        <v>4780304</v>
      </c>
      <c r="AV2865" s="1">
        <v>605205</v>
      </c>
      <c r="AW2865" s="1">
        <v>3019575</v>
      </c>
      <c r="AX2865" s="1">
        <v>36.299999999999997</v>
      </c>
      <c r="AY2865" s="1">
        <v>521110.83</v>
      </c>
      <c r="AZ2865" s="1">
        <v>9196012.8300000001</v>
      </c>
      <c r="BA2865" s="1">
        <v>9717123.6699999999</v>
      </c>
      <c r="BB2865" s="1">
        <v>5.36</v>
      </c>
      <c r="BC2865" s="1">
        <v>94.64</v>
      </c>
      <c r="BD2865" s="1">
        <v>2.5499999999999998</v>
      </c>
      <c r="BE2865" s="1">
        <v>542944</v>
      </c>
      <c r="BF2865" s="1">
        <v>13482738</v>
      </c>
      <c r="BG2865" s="1">
        <v>10.8</v>
      </c>
      <c r="BH2865" s="1">
        <v>1.06</v>
      </c>
      <c r="BI2865" s="1">
        <v>2011</v>
      </c>
      <c r="BJ2865" s="1" t="s">
        <v>461</v>
      </c>
      <c r="BK2865" s="1">
        <v>1</v>
      </c>
      <c r="BL2865" s="1">
        <v>4</v>
      </c>
      <c r="BM2865" s="1">
        <v>535</v>
      </c>
      <c r="BN2865" s="1">
        <v>0</v>
      </c>
      <c r="BO2865" s="1">
        <v>0</v>
      </c>
      <c r="BP2865" s="1"/>
      <c r="BQ2865" s="1"/>
      <c r="BR2865" s="1"/>
      <c r="BS2865" s="1"/>
      <c r="BT2865" s="1">
        <v>0</v>
      </c>
      <c r="BU2865" s="1">
        <v>0</v>
      </c>
      <c r="BV2865" s="1">
        <v>0</v>
      </c>
    </row>
    <row r="2866" spans="1:74" x14ac:dyDescent="0.2">
      <c r="A2866" s="1">
        <v>3947</v>
      </c>
      <c r="B2866" s="1">
        <v>3947</v>
      </c>
      <c r="C2866" s="1">
        <v>35620</v>
      </c>
      <c r="D2866" s="1"/>
      <c r="E2866" s="1" t="s">
        <v>460</v>
      </c>
      <c r="F2866" s="1" t="s">
        <v>72</v>
      </c>
      <c r="G2866" s="1">
        <v>2016</v>
      </c>
      <c r="H2866" s="1">
        <f>IF(L2866&gt;0,G2866-G2865,Check)</f>
        <v>1</v>
      </c>
      <c r="I2866" s="1"/>
      <c r="J2866" s="1"/>
      <c r="K2866" s="1"/>
      <c r="L2866" s="1">
        <v>1162084609</v>
      </c>
      <c r="M2866" s="1">
        <v>279086354.60000002</v>
      </c>
      <c r="N2866" s="1">
        <v>1162084609</v>
      </c>
      <c r="O2866" s="1">
        <v>279086354.60000002</v>
      </c>
      <c r="P2866" s="1">
        <v>26008158.969999999</v>
      </c>
      <c r="Q2866" s="1">
        <v>1946141267</v>
      </c>
      <c r="R2866" s="1">
        <v>1.6698418020000001</v>
      </c>
      <c r="S2866" s="1">
        <v>8859904557</v>
      </c>
      <c r="T2866" s="1">
        <v>20153634</v>
      </c>
      <c r="U2866" s="1">
        <v>10884129</v>
      </c>
      <c r="V2866" s="1">
        <v>2827242</v>
      </c>
      <c r="W2866" s="1">
        <v>544607</v>
      </c>
      <c r="X2866" s="1">
        <v>33621</v>
      </c>
      <c r="Y2866" s="1">
        <v>36099</v>
      </c>
      <c r="Z2866" s="1">
        <v>47791</v>
      </c>
      <c r="AA2866" s="1">
        <v>20434</v>
      </c>
      <c r="AB2866" s="1">
        <v>19797373</v>
      </c>
      <c r="AC2866" s="1">
        <v>13.5</v>
      </c>
      <c r="AD2866" s="1">
        <v>7.7</v>
      </c>
      <c r="AE2866" s="1">
        <v>78.8</v>
      </c>
      <c r="AF2866" s="1">
        <v>21.8</v>
      </c>
      <c r="AG2866" s="1">
        <v>63.5</v>
      </c>
      <c r="AH2866" s="1">
        <v>14.7</v>
      </c>
      <c r="AI2866" s="1">
        <v>7118024</v>
      </c>
      <c r="AJ2866" s="1">
        <v>2126777</v>
      </c>
      <c r="AK2866" s="1">
        <v>2305685</v>
      </c>
      <c r="AL2866" s="1">
        <v>1797406</v>
      </c>
      <c r="AM2866" s="1">
        <v>614228</v>
      </c>
      <c r="AN2866" s="1">
        <v>273928</v>
      </c>
      <c r="AO2866" s="1">
        <v>29.88</v>
      </c>
      <c r="AP2866" s="1">
        <v>71897</v>
      </c>
      <c r="AQ2866" s="1">
        <v>105887</v>
      </c>
      <c r="AR2866" s="1">
        <v>27</v>
      </c>
      <c r="AS2866" s="1">
        <v>36.1</v>
      </c>
      <c r="AT2866" s="1">
        <v>36.9</v>
      </c>
      <c r="AU2866" s="1">
        <v>4767806</v>
      </c>
      <c r="AV2866" s="1">
        <v>639232</v>
      </c>
      <c r="AW2866" s="1">
        <v>3023911</v>
      </c>
      <c r="AX2866" s="1">
        <v>36.700000000000003</v>
      </c>
      <c r="AY2866" s="1">
        <v>470501.75</v>
      </c>
      <c r="AZ2866" s="1">
        <v>9284063.5</v>
      </c>
      <c r="BA2866" s="1">
        <v>9754565.25</v>
      </c>
      <c r="BB2866" s="1">
        <v>4.82</v>
      </c>
      <c r="BC2866" s="1">
        <v>95.18</v>
      </c>
      <c r="BD2866" s="1">
        <v>2.31</v>
      </c>
      <c r="BE2866" s="1">
        <v>542944</v>
      </c>
      <c r="BF2866" s="1">
        <v>13531238</v>
      </c>
      <c r="BG2866" s="1">
        <v>10.73</v>
      </c>
      <c r="BH2866" s="1">
        <v>1.05</v>
      </c>
      <c r="BI2866" s="1">
        <v>2011</v>
      </c>
      <c r="BJ2866" s="1" t="s">
        <v>461</v>
      </c>
      <c r="BK2866" s="1">
        <v>1</v>
      </c>
      <c r="BL2866" s="1">
        <v>5</v>
      </c>
      <c r="BM2866" s="1">
        <v>705</v>
      </c>
      <c r="BN2866" s="1">
        <v>0</v>
      </c>
      <c r="BO2866" s="1">
        <v>0</v>
      </c>
      <c r="BP2866" s="1"/>
      <c r="BQ2866" s="1"/>
      <c r="BR2866" s="1"/>
      <c r="BS2866" s="1"/>
      <c r="BT2866" s="1">
        <v>0</v>
      </c>
      <c r="BU2866" s="1">
        <v>0</v>
      </c>
      <c r="BV2866" s="1">
        <v>0</v>
      </c>
    </row>
    <row r="2867" spans="1:74" x14ac:dyDescent="0.2">
      <c r="A2867" s="1">
        <v>3948</v>
      </c>
      <c r="B2867" s="1">
        <v>3948</v>
      </c>
      <c r="C2867" s="1">
        <v>35620</v>
      </c>
      <c r="D2867" s="1"/>
      <c r="E2867" s="1" t="s">
        <v>460</v>
      </c>
      <c r="F2867" s="1" t="s">
        <v>72</v>
      </c>
      <c r="G2867" s="1">
        <v>2017</v>
      </c>
      <c r="H2867" s="1">
        <f>IF(L2867&gt;0,G2867-G2866,Check)</f>
        <v>1</v>
      </c>
      <c r="I2867" s="1"/>
      <c r="J2867" s="1"/>
      <c r="K2867" s="1"/>
      <c r="L2867" s="1">
        <v>1100306571</v>
      </c>
      <c r="M2867" s="1">
        <v>274821215.5</v>
      </c>
      <c r="N2867" s="1">
        <v>1100306571</v>
      </c>
      <c r="O2867" s="1">
        <v>274821215.5</v>
      </c>
      <c r="P2867" s="1">
        <v>25830738.989999998</v>
      </c>
      <c r="Q2867" s="1">
        <v>1928668046</v>
      </c>
      <c r="R2867" s="1">
        <v>1.747762813</v>
      </c>
      <c r="S2867" s="1">
        <v>8859904557</v>
      </c>
      <c r="T2867" s="1">
        <v>20320876</v>
      </c>
      <c r="U2867" s="1">
        <v>11010111</v>
      </c>
      <c r="V2867" s="1">
        <v>2813861</v>
      </c>
      <c r="W2867" s="1">
        <v>568436</v>
      </c>
      <c r="X2867" s="1">
        <v>35241</v>
      </c>
      <c r="Y2867" s="1">
        <v>36549</v>
      </c>
      <c r="Z2867" s="1">
        <v>50576</v>
      </c>
      <c r="AA2867" s="1">
        <v>21897</v>
      </c>
      <c r="AB2867" s="1">
        <v>19964088</v>
      </c>
      <c r="AC2867" s="1">
        <v>12.8</v>
      </c>
      <c r="AD2867" s="1">
        <v>7.5</v>
      </c>
      <c r="AE2867" s="1">
        <v>79.7</v>
      </c>
      <c r="AF2867" s="1">
        <v>21.5</v>
      </c>
      <c r="AG2867" s="1">
        <v>63.3</v>
      </c>
      <c r="AH2867" s="1">
        <v>15.2</v>
      </c>
      <c r="AI2867" s="1">
        <v>7204800</v>
      </c>
      <c r="AJ2867" s="1">
        <v>2161092</v>
      </c>
      <c r="AK2867" s="1">
        <v>2307409</v>
      </c>
      <c r="AL2867" s="1">
        <v>1806848</v>
      </c>
      <c r="AM2867" s="1">
        <v>633206</v>
      </c>
      <c r="AN2867" s="1">
        <v>296245</v>
      </c>
      <c r="AO2867" s="1">
        <v>30</v>
      </c>
      <c r="AP2867" s="1">
        <v>75368</v>
      </c>
      <c r="AQ2867" s="1">
        <v>110849</v>
      </c>
      <c r="AR2867" s="1">
        <v>25.7</v>
      </c>
      <c r="AS2867" s="1">
        <v>35.6</v>
      </c>
      <c r="AT2867" s="1">
        <v>38.700000000000003</v>
      </c>
      <c r="AU2867" s="1">
        <v>4918590</v>
      </c>
      <c r="AV2867" s="1">
        <v>622360</v>
      </c>
      <c r="AW2867" s="1">
        <v>3045085</v>
      </c>
      <c r="AX2867" s="1">
        <v>37</v>
      </c>
      <c r="AY2867" s="1">
        <v>438706.58</v>
      </c>
      <c r="AZ2867" s="1">
        <v>9347518.6699999999</v>
      </c>
      <c r="BA2867" s="1">
        <v>9786225.25</v>
      </c>
      <c r="BB2867" s="1">
        <v>4.4800000000000004</v>
      </c>
      <c r="BC2867" s="1">
        <v>95.52</v>
      </c>
      <c r="BD2867" s="1">
        <v>2.64</v>
      </c>
      <c r="BE2867" s="1">
        <v>542944</v>
      </c>
      <c r="BF2867" s="1">
        <v>13672194</v>
      </c>
      <c r="BG2867" s="1">
        <v>10.64</v>
      </c>
      <c r="BH2867" s="1">
        <v>1.02</v>
      </c>
      <c r="BI2867" s="1">
        <v>2011</v>
      </c>
      <c r="BJ2867" s="1" t="s">
        <v>461</v>
      </c>
      <c r="BK2867" s="1">
        <v>1</v>
      </c>
      <c r="BL2867" s="1">
        <v>6</v>
      </c>
      <c r="BM2867" s="1">
        <v>889</v>
      </c>
      <c r="BN2867" s="1">
        <v>0</v>
      </c>
      <c r="BO2867" s="1">
        <v>0</v>
      </c>
      <c r="BP2867" s="1"/>
      <c r="BQ2867" s="1"/>
      <c r="BR2867" s="1"/>
      <c r="BS2867" s="1"/>
      <c r="BT2867" s="1">
        <v>0</v>
      </c>
      <c r="BU2867" s="1">
        <v>0</v>
      </c>
      <c r="BV2867" s="1">
        <v>0</v>
      </c>
    </row>
    <row r="2868" spans="1:74" x14ac:dyDescent="0.2">
      <c r="A2868" s="1">
        <v>3949</v>
      </c>
      <c r="B2868" s="1">
        <v>3949</v>
      </c>
      <c r="C2868" s="1">
        <v>35620</v>
      </c>
      <c r="D2868" s="1"/>
      <c r="E2868" s="1" t="s">
        <v>460</v>
      </c>
      <c r="F2868" s="1" t="s">
        <v>72</v>
      </c>
      <c r="G2868" s="1">
        <v>2018</v>
      </c>
      <c r="H2868" s="1">
        <f>IF(L2868&gt;0,G2868-G2867,Check)</f>
        <v>1</v>
      </c>
      <c r="I2868" s="1"/>
      <c r="J2868" s="1"/>
      <c r="K2868" s="1"/>
      <c r="L2868" s="1">
        <v>1107464474</v>
      </c>
      <c r="M2868" s="1">
        <v>274036302.39999998</v>
      </c>
      <c r="N2868" s="1">
        <v>1107464474</v>
      </c>
      <c r="O2868" s="1">
        <v>274036302.39999998</v>
      </c>
      <c r="P2868" s="1">
        <v>25806408.75</v>
      </c>
      <c r="Q2868" s="1">
        <v>1926874778</v>
      </c>
      <c r="R2868" s="1">
        <v>1.7348518939999999</v>
      </c>
      <c r="S2868" s="1">
        <v>8859904557</v>
      </c>
      <c r="T2868" s="1">
        <v>20439139.75</v>
      </c>
      <c r="U2868" s="1">
        <v>11078153</v>
      </c>
      <c r="V2868" s="1">
        <v>2817948.75</v>
      </c>
      <c r="W2868" s="1">
        <v>580309</v>
      </c>
      <c r="X2868" s="1">
        <v>36801.5</v>
      </c>
      <c r="Y2868" s="1">
        <v>37139</v>
      </c>
      <c r="Z2868" s="1">
        <v>53152.75</v>
      </c>
      <c r="AA2868" s="1">
        <v>22902.5</v>
      </c>
      <c r="AB2868" s="1">
        <v>20081413.75</v>
      </c>
      <c r="AC2868" s="1">
        <v>12.13</v>
      </c>
      <c r="AD2868" s="1">
        <v>7.25</v>
      </c>
      <c r="AE2868" s="1">
        <v>80.63</v>
      </c>
      <c r="AF2868" s="1">
        <v>21.25</v>
      </c>
      <c r="AG2868" s="1">
        <v>63.1</v>
      </c>
      <c r="AH2868" s="1">
        <v>15.65</v>
      </c>
      <c r="AI2868" s="1">
        <v>7268121.75</v>
      </c>
      <c r="AJ2868" s="1">
        <v>2181117</v>
      </c>
      <c r="AK2868" s="1">
        <v>2304447</v>
      </c>
      <c r="AL2868" s="1">
        <v>1814627.25</v>
      </c>
      <c r="AM2868" s="1">
        <v>654502.5</v>
      </c>
      <c r="AN2868" s="1">
        <v>313428</v>
      </c>
      <c r="AO2868" s="1">
        <v>30.01</v>
      </c>
      <c r="AP2868" s="1">
        <v>78759.75</v>
      </c>
      <c r="AQ2868" s="1">
        <v>115558.75</v>
      </c>
      <c r="AR2868" s="1">
        <v>24.45</v>
      </c>
      <c r="AS2868" s="1">
        <v>35.049999999999997</v>
      </c>
      <c r="AT2868" s="1">
        <v>40.5</v>
      </c>
      <c r="AU2868" s="1">
        <v>5028553.5</v>
      </c>
      <c r="AV2868" s="1">
        <v>618212.75</v>
      </c>
      <c r="AW2868" s="1">
        <v>3062049.5</v>
      </c>
      <c r="AX2868" s="1">
        <v>37.33</v>
      </c>
      <c r="AY2868" s="1">
        <v>396718</v>
      </c>
      <c r="AZ2868" s="1">
        <v>9368561.0899999999</v>
      </c>
      <c r="BA2868" s="1">
        <v>9765279.0899999999</v>
      </c>
      <c r="BB2868" s="1">
        <v>4.0599999999999996</v>
      </c>
      <c r="BC2868" s="1">
        <v>95.94</v>
      </c>
      <c r="BD2868" s="1">
        <v>2.92</v>
      </c>
      <c r="BE2868" s="1"/>
      <c r="BF2868" s="1">
        <v>13790036</v>
      </c>
      <c r="BG2868" s="1">
        <v>10.62</v>
      </c>
      <c r="BH2868" s="1">
        <v>1</v>
      </c>
      <c r="BI2868" s="1">
        <v>2011</v>
      </c>
      <c r="BJ2868" s="1" t="s">
        <v>461</v>
      </c>
      <c r="BK2868" s="1">
        <v>1</v>
      </c>
      <c r="BL2868" s="1">
        <v>7</v>
      </c>
      <c r="BM2868" s="1">
        <v>922</v>
      </c>
      <c r="BN2868" s="1">
        <v>1</v>
      </c>
      <c r="BO2868" s="1">
        <v>2</v>
      </c>
      <c r="BP2868" s="1"/>
      <c r="BQ2868" s="1"/>
      <c r="BR2868" s="1"/>
      <c r="BS2868" s="1"/>
      <c r="BT2868" s="1">
        <v>0</v>
      </c>
      <c r="BU2868" s="1">
        <v>0</v>
      </c>
      <c r="BV2868" s="1">
        <v>0</v>
      </c>
    </row>
    <row r="2869" spans="1:74" x14ac:dyDescent="0.2">
      <c r="A2869" s="1">
        <v>3950</v>
      </c>
      <c r="B2869" s="1">
        <v>3950</v>
      </c>
      <c r="C2869" s="1">
        <v>35620</v>
      </c>
      <c r="D2869" s="1"/>
      <c r="E2869" s="1" t="s">
        <v>460</v>
      </c>
      <c r="F2869" s="1" t="s">
        <v>84</v>
      </c>
      <c r="G2869" s="1">
        <v>2002</v>
      </c>
      <c r="H2869" s="1">
        <f>IF(L2869&gt;0,G2869-G2868,Check)</f>
        <v>-16</v>
      </c>
      <c r="I2869" s="1"/>
      <c r="J2869" s="1"/>
      <c r="K2869" s="1"/>
      <c r="L2869" s="1">
        <v>2028458449</v>
      </c>
      <c r="M2869" s="1">
        <v>474570591.5</v>
      </c>
      <c r="N2869" s="1">
        <v>2028458449</v>
      </c>
      <c r="O2869" s="1">
        <v>474570591.5</v>
      </c>
      <c r="P2869" s="1">
        <v>4842232.6839999901</v>
      </c>
      <c r="Q2869" s="1">
        <v>2558935423</v>
      </c>
      <c r="R2869" s="1">
        <v>1.2578588989999999</v>
      </c>
      <c r="S2869" s="1">
        <v>8859904557</v>
      </c>
      <c r="T2869" s="1">
        <v>17249872.140000001</v>
      </c>
      <c r="U2869" s="1">
        <v>9550995.7970000003</v>
      </c>
      <c r="V2869" s="1">
        <v>2481356.344</v>
      </c>
      <c r="W2869" s="1">
        <v>557158.76560000004</v>
      </c>
      <c r="X2869" s="1">
        <v>30313.625</v>
      </c>
      <c r="Y2869" s="1">
        <v>33093.765630000002</v>
      </c>
      <c r="Z2869" s="1">
        <v>36352</v>
      </c>
      <c r="AA2869" s="1">
        <v>17237.125</v>
      </c>
      <c r="AB2869" s="1">
        <v>17870637.16</v>
      </c>
      <c r="AC2869" s="1">
        <v>12.51</v>
      </c>
      <c r="AD2869" s="1">
        <v>6.86</v>
      </c>
      <c r="AE2869" s="1">
        <v>80.7</v>
      </c>
      <c r="AF2869" s="1">
        <v>27.07</v>
      </c>
      <c r="AG2869" s="1">
        <v>62.21</v>
      </c>
      <c r="AH2869" s="1">
        <v>10.72</v>
      </c>
      <c r="AI2869" s="1">
        <v>6765897.7199999997</v>
      </c>
      <c r="AJ2869" s="1">
        <v>2145729.94</v>
      </c>
      <c r="AK2869" s="1">
        <v>2056750.63</v>
      </c>
      <c r="AL2869" s="1">
        <v>1805969.31</v>
      </c>
      <c r="AM2869" s="1">
        <v>512708.06</v>
      </c>
      <c r="AN2869" s="1">
        <v>244739.78</v>
      </c>
      <c r="AO2869" s="1">
        <v>31.71</v>
      </c>
      <c r="AP2869" s="1">
        <v>47205.875</v>
      </c>
      <c r="AQ2869" s="1">
        <v>68247.78125</v>
      </c>
      <c r="AR2869" s="1">
        <v>37.44</v>
      </c>
      <c r="AS2869" s="1">
        <v>42.22</v>
      </c>
      <c r="AT2869" s="1">
        <v>20.34</v>
      </c>
      <c r="AU2869" s="1">
        <v>3978215.19</v>
      </c>
      <c r="AV2869" s="1">
        <v>648964.56000000006</v>
      </c>
      <c r="AW2869" s="1">
        <v>2193237.09</v>
      </c>
      <c r="AX2869" s="1">
        <v>33.99</v>
      </c>
      <c r="AY2869" s="1">
        <v>580008.42000000004</v>
      </c>
      <c r="AZ2869" s="1">
        <v>8447648.25</v>
      </c>
      <c r="BA2869" s="1">
        <v>9027656.6699999999</v>
      </c>
      <c r="BB2869" s="1">
        <v>6.42</v>
      </c>
      <c r="BC2869" s="1">
        <v>93.58</v>
      </c>
      <c r="BD2869" s="1">
        <v>1.41</v>
      </c>
      <c r="BE2869" s="1"/>
      <c r="BF2869" s="1">
        <v>13808513</v>
      </c>
      <c r="BG2869" s="1">
        <v>98.01</v>
      </c>
      <c r="BH2869" s="1">
        <v>1.4</v>
      </c>
      <c r="BI2869" s="1">
        <v>2011</v>
      </c>
      <c r="BJ2869" s="1" t="s">
        <v>461</v>
      </c>
      <c r="BK2869" s="1">
        <v>0</v>
      </c>
      <c r="BL2869" s="1">
        <v>0</v>
      </c>
      <c r="BM2869" s="1">
        <v>0</v>
      </c>
      <c r="BN2869" s="1">
        <v>0</v>
      </c>
      <c r="BO2869" s="1">
        <v>0</v>
      </c>
      <c r="BP2869" s="1"/>
      <c r="BQ2869" s="1"/>
      <c r="BR2869" s="1"/>
      <c r="BS2869" s="1"/>
      <c r="BT2869" s="1">
        <v>0</v>
      </c>
      <c r="BU2869" s="1">
        <v>0</v>
      </c>
      <c r="BV2869" s="1">
        <v>0</v>
      </c>
    </row>
    <row r="2870" spans="1:74" x14ac:dyDescent="0.2">
      <c r="A2870" s="1">
        <v>3951</v>
      </c>
      <c r="B2870" s="1">
        <v>3951</v>
      </c>
      <c r="C2870" s="1">
        <v>35620</v>
      </c>
      <c r="D2870" s="1"/>
      <c r="E2870" s="1" t="s">
        <v>460</v>
      </c>
      <c r="F2870" s="1" t="s">
        <v>84</v>
      </c>
      <c r="G2870" s="1">
        <v>2003</v>
      </c>
      <c r="H2870" s="1">
        <f>IF(L2870&gt;0,G2870-G2869,Check)</f>
        <v>1</v>
      </c>
      <c r="I2870" s="1"/>
      <c r="J2870" s="1"/>
      <c r="K2870" s="1"/>
      <c r="L2870" s="1">
        <v>1999850730</v>
      </c>
      <c r="M2870" s="1">
        <v>503552796.69999999</v>
      </c>
      <c r="N2870" s="1">
        <v>1999850730</v>
      </c>
      <c r="O2870" s="1">
        <v>503552796.69999999</v>
      </c>
      <c r="P2870" s="1">
        <v>23918059.890000001</v>
      </c>
      <c r="Q2870" s="1">
        <v>2824353146</v>
      </c>
      <c r="R2870" s="1">
        <v>1.4081863609999901</v>
      </c>
      <c r="S2870" s="1">
        <v>8859904557</v>
      </c>
      <c r="T2870" s="1">
        <v>17621843.440000001</v>
      </c>
      <c r="U2870" s="1">
        <v>9741057.8129999992</v>
      </c>
      <c r="V2870" s="1">
        <v>2522508.625</v>
      </c>
      <c r="W2870" s="1">
        <v>543914.9375</v>
      </c>
      <c r="X2870" s="1">
        <v>30035.5</v>
      </c>
      <c r="Y2870" s="1">
        <v>32711.9375</v>
      </c>
      <c r="Z2870" s="1">
        <v>36689</v>
      </c>
      <c r="AA2870" s="1">
        <v>17106.5</v>
      </c>
      <c r="AB2870" s="1">
        <v>18015572.379999999</v>
      </c>
      <c r="AC2870" s="1">
        <v>12.55</v>
      </c>
      <c r="AD2870" s="1">
        <v>6.98</v>
      </c>
      <c r="AE2870" s="1">
        <v>80.52</v>
      </c>
      <c r="AF2870" s="1">
        <v>26.31</v>
      </c>
      <c r="AG2870" s="1">
        <v>62.47</v>
      </c>
      <c r="AH2870" s="1">
        <v>11.22</v>
      </c>
      <c r="AI2870" s="1">
        <v>6753086.1299999999</v>
      </c>
      <c r="AJ2870" s="1">
        <v>2118022.25</v>
      </c>
      <c r="AK2870" s="1">
        <v>2082081.5</v>
      </c>
      <c r="AL2870" s="1">
        <v>1788950.75</v>
      </c>
      <c r="AM2870" s="1">
        <v>523042.75</v>
      </c>
      <c r="AN2870" s="1">
        <v>240988.88</v>
      </c>
      <c r="AO2870" s="1">
        <v>31.36</v>
      </c>
      <c r="AP2870" s="1">
        <v>50186.5</v>
      </c>
      <c r="AQ2870" s="1">
        <v>72393.875</v>
      </c>
      <c r="AR2870" s="1">
        <v>35.86</v>
      </c>
      <c r="AS2870" s="1">
        <v>42.02</v>
      </c>
      <c r="AT2870" s="1">
        <v>22.13</v>
      </c>
      <c r="AU2870" s="1">
        <v>4068208.25</v>
      </c>
      <c r="AV2870" s="1">
        <v>647674.75</v>
      </c>
      <c r="AW2870" s="1">
        <v>2284950.63</v>
      </c>
      <c r="AX2870" s="1">
        <v>34.049999999999997</v>
      </c>
      <c r="AY2870" s="1">
        <v>593762.92000000004</v>
      </c>
      <c r="AZ2870" s="1">
        <v>8420401.8300000001</v>
      </c>
      <c r="BA2870" s="1">
        <v>9014164.75</v>
      </c>
      <c r="BB2870" s="1">
        <v>6.59</v>
      </c>
      <c r="BC2870" s="1">
        <v>93.41</v>
      </c>
      <c r="BD2870" s="1">
        <v>1.64</v>
      </c>
      <c r="BE2870" s="1"/>
      <c r="BF2870" s="1">
        <v>13723962</v>
      </c>
      <c r="BG2870" s="1">
        <v>21.05</v>
      </c>
      <c r="BH2870" s="1">
        <v>1.37</v>
      </c>
      <c r="BI2870" s="1">
        <v>2011</v>
      </c>
      <c r="BJ2870" s="1" t="s">
        <v>461</v>
      </c>
      <c r="BK2870" s="1">
        <v>0</v>
      </c>
      <c r="BL2870" s="1">
        <v>0</v>
      </c>
      <c r="BM2870" s="1">
        <v>0</v>
      </c>
      <c r="BN2870" s="1">
        <v>0</v>
      </c>
      <c r="BO2870" s="1">
        <v>0</v>
      </c>
      <c r="BP2870" s="1"/>
      <c r="BQ2870" s="1"/>
      <c r="BR2870" s="1"/>
      <c r="BS2870" s="1"/>
      <c r="BT2870" s="1">
        <v>0</v>
      </c>
      <c r="BU2870" s="1">
        <v>0</v>
      </c>
      <c r="BV2870" s="1">
        <v>0</v>
      </c>
    </row>
    <row r="2871" spans="1:74" x14ac:dyDescent="0.2">
      <c r="A2871" s="1">
        <v>3952</v>
      </c>
      <c r="B2871" s="1">
        <v>3952</v>
      </c>
      <c r="C2871" s="1">
        <v>35620</v>
      </c>
      <c r="D2871" s="1"/>
      <c r="E2871" s="1" t="s">
        <v>460</v>
      </c>
      <c r="F2871" s="1" t="s">
        <v>84</v>
      </c>
      <c r="G2871" s="1">
        <v>2004</v>
      </c>
      <c r="H2871" s="1">
        <f>IF(L2871&gt;0,G2871-G2870,Check)</f>
        <v>1</v>
      </c>
      <c r="I2871" s="1"/>
      <c r="J2871" s="1"/>
      <c r="K2871" s="1"/>
      <c r="L2871" s="1">
        <v>2115153452</v>
      </c>
      <c r="M2871" s="1">
        <v>521860484</v>
      </c>
      <c r="N2871" s="1">
        <v>2115153452</v>
      </c>
      <c r="O2871" s="1">
        <v>521860484</v>
      </c>
      <c r="P2871" s="1">
        <v>24887672.829999998</v>
      </c>
      <c r="Q2871" s="1">
        <v>3033613046</v>
      </c>
      <c r="R2871" s="1">
        <v>1.430069088</v>
      </c>
      <c r="S2871" s="1">
        <v>8859904557</v>
      </c>
      <c r="T2871" s="1">
        <v>18001158.25</v>
      </c>
      <c r="U2871" s="1">
        <v>9936248.75</v>
      </c>
      <c r="V2871" s="1">
        <v>2563650.5</v>
      </c>
      <c r="W2871" s="1">
        <v>530359.25</v>
      </c>
      <c r="X2871" s="1">
        <v>29723</v>
      </c>
      <c r="Y2871" s="1">
        <v>32306.25</v>
      </c>
      <c r="Z2871" s="1">
        <v>36966</v>
      </c>
      <c r="AA2871" s="1">
        <v>16950</v>
      </c>
      <c r="AB2871" s="1">
        <v>18162950.5</v>
      </c>
      <c r="AC2871" s="1">
        <v>12.6</v>
      </c>
      <c r="AD2871" s="1">
        <v>7.1</v>
      </c>
      <c r="AE2871" s="1">
        <v>80.33</v>
      </c>
      <c r="AF2871" s="1">
        <v>25.55</v>
      </c>
      <c r="AG2871" s="1">
        <v>62.73</v>
      </c>
      <c r="AH2871" s="1">
        <v>11.73</v>
      </c>
      <c r="AI2871" s="1">
        <v>6739774.5</v>
      </c>
      <c r="AJ2871" s="1">
        <v>2089403</v>
      </c>
      <c r="AK2871" s="1">
        <v>2108144</v>
      </c>
      <c r="AL2871" s="1">
        <v>1771448</v>
      </c>
      <c r="AM2871" s="1">
        <v>533699</v>
      </c>
      <c r="AN2871" s="1">
        <v>237080.5</v>
      </c>
      <c r="AO2871" s="1">
        <v>31</v>
      </c>
      <c r="AP2871" s="1">
        <v>53181</v>
      </c>
      <c r="AQ2871" s="1">
        <v>76518.5</v>
      </c>
      <c r="AR2871" s="1">
        <v>34.28</v>
      </c>
      <c r="AS2871" s="1">
        <v>41.83</v>
      </c>
      <c r="AT2871" s="1">
        <v>23.9</v>
      </c>
      <c r="AU2871" s="1">
        <v>4159674</v>
      </c>
      <c r="AV2871" s="1">
        <v>646503</v>
      </c>
      <c r="AW2871" s="1">
        <v>2377353.5</v>
      </c>
      <c r="AX2871" s="1">
        <v>34.1</v>
      </c>
      <c r="AY2871" s="1">
        <v>515201.08</v>
      </c>
      <c r="AZ2871" s="1">
        <v>8562615.5</v>
      </c>
      <c r="BA2871" s="1">
        <v>9077816.5800000001</v>
      </c>
      <c r="BB2871" s="1">
        <v>5.68</v>
      </c>
      <c r="BC2871" s="1">
        <v>94.32</v>
      </c>
      <c r="BD2871" s="1">
        <v>1.93</v>
      </c>
      <c r="BE2871" s="1"/>
      <c r="BF2871" s="1">
        <v>13639411</v>
      </c>
      <c r="BG2871" s="1">
        <v>20.97</v>
      </c>
      <c r="BH2871" s="1">
        <v>1.33</v>
      </c>
      <c r="BI2871" s="1">
        <v>2011</v>
      </c>
      <c r="BJ2871" s="1" t="s">
        <v>461</v>
      </c>
      <c r="BK2871" s="1">
        <v>0</v>
      </c>
      <c r="BL2871" s="1">
        <v>0</v>
      </c>
      <c r="BM2871" s="1">
        <v>0</v>
      </c>
      <c r="BN2871" s="1">
        <v>0</v>
      </c>
      <c r="BO2871" s="1">
        <v>0</v>
      </c>
      <c r="BP2871" s="1"/>
      <c r="BQ2871" s="1"/>
      <c r="BR2871" s="1"/>
      <c r="BS2871" s="1"/>
      <c r="BT2871" s="1">
        <v>0</v>
      </c>
      <c r="BU2871" s="1">
        <v>0</v>
      </c>
      <c r="BV2871" s="1">
        <v>0</v>
      </c>
    </row>
    <row r="2872" spans="1:74" x14ac:dyDescent="0.2">
      <c r="A2872" s="1">
        <v>3953</v>
      </c>
      <c r="B2872" s="1">
        <v>3953</v>
      </c>
      <c r="C2872" s="1">
        <v>35620</v>
      </c>
      <c r="D2872" s="1"/>
      <c r="E2872" s="1" t="s">
        <v>460</v>
      </c>
      <c r="F2872" s="1" t="s">
        <v>84</v>
      </c>
      <c r="G2872" s="1">
        <v>2005</v>
      </c>
      <c r="H2872" s="1">
        <f>IF(L2872&gt;0,G2872-G2871,Check)</f>
        <v>1</v>
      </c>
      <c r="I2872" s="1"/>
      <c r="J2872" s="1"/>
      <c r="K2872" s="1"/>
      <c r="L2872" s="1">
        <v>2507212523</v>
      </c>
      <c r="M2872" s="1">
        <v>527998936.69999999</v>
      </c>
      <c r="N2872" s="1">
        <v>2507212523</v>
      </c>
      <c r="O2872" s="1">
        <v>527998936.69999999</v>
      </c>
      <c r="P2872" s="1">
        <v>24850579.719999999</v>
      </c>
      <c r="Q2872" s="1">
        <v>3135722874</v>
      </c>
      <c r="R2872" s="1">
        <v>1.2470539490000001</v>
      </c>
      <c r="S2872" s="1">
        <v>8859904557</v>
      </c>
      <c r="T2872" s="1">
        <v>18351099</v>
      </c>
      <c r="U2872" s="1">
        <v>10110924</v>
      </c>
      <c r="V2872" s="1">
        <v>2604834</v>
      </c>
      <c r="W2872" s="1">
        <v>518051</v>
      </c>
      <c r="X2872" s="1">
        <v>29548</v>
      </c>
      <c r="Y2872" s="1">
        <v>31996</v>
      </c>
      <c r="Z2872" s="1">
        <v>37483</v>
      </c>
      <c r="AA2872" s="1">
        <v>16897</v>
      </c>
      <c r="AB2872" s="1">
        <v>18300557</v>
      </c>
      <c r="AC2872" s="1">
        <v>12.6</v>
      </c>
      <c r="AD2872" s="1">
        <v>7.2</v>
      </c>
      <c r="AE2872" s="1">
        <v>80.2</v>
      </c>
      <c r="AF2872" s="1">
        <v>24.8</v>
      </c>
      <c r="AG2872" s="1">
        <v>63</v>
      </c>
      <c r="AH2872" s="1">
        <v>12.2</v>
      </c>
      <c r="AI2872" s="1">
        <v>6728463</v>
      </c>
      <c r="AJ2872" s="1">
        <v>2064430</v>
      </c>
      <c r="AK2872" s="1">
        <v>2131280</v>
      </c>
      <c r="AL2872" s="1">
        <v>1755882</v>
      </c>
      <c r="AM2872" s="1">
        <v>543069</v>
      </c>
      <c r="AN2872" s="1">
        <v>233802</v>
      </c>
      <c r="AO2872" s="1">
        <v>30.68</v>
      </c>
      <c r="AP2872" s="1">
        <v>56120</v>
      </c>
      <c r="AQ2872" s="1">
        <v>80729</v>
      </c>
      <c r="AR2872" s="1">
        <v>32.700000000000003</v>
      </c>
      <c r="AS2872" s="1">
        <v>41.6</v>
      </c>
      <c r="AT2872" s="1">
        <v>25.7</v>
      </c>
      <c r="AU2872" s="1">
        <v>4245249</v>
      </c>
      <c r="AV2872" s="1">
        <v>644859</v>
      </c>
      <c r="AW2872" s="1">
        <v>2466999</v>
      </c>
      <c r="AX2872" s="1">
        <v>34.200000000000003</v>
      </c>
      <c r="AY2872" s="1">
        <v>451052.25</v>
      </c>
      <c r="AZ2872" s="1">
        <v>8730058.5</v>
      </c>
      <c r="BA2872" s="1">
        <v>9181110.75</v>
      </c>
      <c r="BB2872" s="1">
        <v>4.91</v>
      </c>
      <c r="BC2872" s="1">
        <v>95.09</v>
      </c>
      <c r="BD2872" s="1">
        <v>2.35</v>
      </c>
      <c r="BE2872" s="1">
        <v>542944</v>
      </c>
      <c r="BF2872" s="1">
        <v>13554860</v>
      </c>
      <c r="BG2872" s="1">
        <v>21.25</v>
      </c>
      <c r="BH2872" s="1">
        <v>1.29</v>
      </c>
      <c r="BI2872" s="1">
        <v>2011</v>
      </c>
      <c r="BJ2872" s="1" t="s">
        <v>461</v>
      </c>
      <c r="BK2872" s="1">
        <v>0</v>
      </c>
      <c r="BL2872" s="1">
        <v>0</v>
      </c>
      <c r="BM2872" s="1">
        <v>0</v>
      </c>
      <c r="BN2872" s="1">
        <v>0</v>
      </c>
      <c r="BO2872" s="1">
        <v>0</v>
      </c>
      <c r="BP2872" s="1"/>
      <c r="BQ2872" s="1"/>
      <c r="BR2872" s="1"/>
      <c r="BS2872" s="1"/>
      <c r="BT2872" s="1">
        <v>0</v>
      </c>
      <c r="BU2872" s="1">
        <v>0</v>
      </c>
      <c r="BV2872" s="1">
        <v>0</v>
      </c>
    </row>
    <row r="2873" spans="1:74" x14ac:dyDescent="0.2">
      <c r="A2873" s="1">
        <v>3954</v>
      </c>
      <c r="B2873" s="1">
        <v>3954</v>
      </c>
      <c r="C2873" s="1">
        <v>35620</v>
      </c>
      <c r="D2873" s="1"/>
      <c r="E2873" s="1" t="s">
        <v>460</v>
      </c>
      <c r="F2873" s="1" t="s">
        <v>84</v>
      </c>
      <c r="G2873" s="1">
        <v>2006</v>
      </c>
      <c r="H2873" s="1">
        <f>IF(L2873&gt;0,G2873-G2872,Check)</f>
        <v>1</v>
      </c>
      <c r="I2873" s="1"/>
      <c r="J2873" s="1"/>
      <c r="K2873" s="1"/>
      <c r="L2873" s="1">
        <v>2603647775</v>
      </c>
      <c r="M2873" s="1">
        <v>539962610.10000002</v>
      </c>
      <c r="N2873" s="1">
        <v>2603647775</v>
      </c>
      <c r="O2873" s="1">
        <v>539962610.10000002</v>
      </c>
      <c r="P2873" s="1">
        <v>24896976.77</v>
      </c>
      <c r="Q2873" s="1">
        <v>3316556416</v>
      </c>
      <c r="R2873" s="1">
        <v>1.2701174230000001</v>
      </c>
      <c r="S2873" s="1">
        <v>8859904557</v>
      </c>
      <c r="T2873" s="1">
        <v>18818536</v>
      </c>
      <c r="U2873" s="1">
        <v>10367662</v>
      </c>
      <c r="V2873" s="1">
        <v>2645851</v>
      </c>
      <c r="W2873" s="1">
        <v>500753</v>
      </c>
      <c r="X2873" s="1">
        <v>28823</v>
      </c>
      <c r="Y2873" s="1">
        <v>31304</v>
      </c>
      <c r="Z2873" s="1">
        <v>37040</v>
      </c>
      <c r="AA2873" s="1">
        <v>16430</v>
      </c>
      <c r="AB2873" s="1">
        <v>18477250</v>
      </c>
      <c r="AC2873" s="1">
        <v>12.8</v>
      </c>
      <c r="AD2873" s="1">
        <v>7.4</v>
      </c>
      <c r="AE2873" s="1">
        <v>79.8</v>
      </c>
      <c r="AF2873" s="1">
        <v>24</v>
      </c>
      <c r="AG2873" s="1">
        <v>63.2</v>
      </c>
      <c r="AH2873" s="1">
        <v>12.8</v>
      </c>
      <c r="AI2873" s="1">
        <v>6709151</v>
      </c>
      <c r="AJ2873" s="1">
        <v>2024872</v>
      </c>
      <c r="AK2873" s="1">
        <v>2166122</v>
      </c>
      <c r="AL2873" s="1">
        <v>1732569</v>
      </c>
      <c r="AM2873" s="1">
        <v>557584</v>
      </c>
      <c r="AN2873" s="1">
        <v>228004</v>
      </c>
      <c r="AO2873" s="1">
        <v>30.18</v>
      </c>
      <c r="AP2873" s="1">
        <v>59281</v>
      </c>
      <c r="AQ2873" s="1">
        <v>84596</v>
      </c>
      <c r="AR2873" s="1">
        <v>31.1</v>
      </c>
      <c r="AS2873" s="1">
        <v>41.5</v>
      </c>
      <c r="AT2873" s="1">
        <v>27.4</v>
      </c>
      <c r="AU2873" s="1">
        <v>4354387</v>
      </c>
      <c r="AV2873" s="1">
        <v>645104</v>
      </c>
      <c r="AW2873" s="1">
        <v>2567674</v>
      </c>
      <c r="AX2873" s="1">
        <v>34.1</v>
      </c>
      <c r="AY2873" s="1">
        <v>422460.75</v>
      </c>
      <c r="AZ2873" s="1">
        <v>8836478.75</v>
      </c>
      <c r="BA2873" s="1">
        <v>9258939.5</v>
      </c>
      <c r="BB2873" s="1">
        <v>4.5599999999999996</v>
      </c>
      <c r="BC2873" s="1">
        <v>95.44</v>
      </c>
      <c r="BD2873" s="1">
        <v>2.68</v>
      </c>
      <c r="BE2873" s="1">
        <v>542944</v>
      </c>
      <c r="BF2873" s="1">
        <v>13470309</v>
      </c>
      <c r="BG2873" s="1">
        <v>21.69</v>
      </c>
      <c r="BH2873" s="1">
        <v>1.25</v>
      </c>
      <c r="BI2873" s="1">
        <v>2011</v>
      </c>
      <c r="BJ2873" s="1" t="s">
        <v>461</v>
      </c>
      <c r="BK2873" s="1">
        <v>0</v>
      </c>
      <c r="BL2873" s="1">
        <v>0</v>
      </c>
      <c r="BM2873" s="1">
        <v>0</v>
      </c>
      <c r="BN2873" s="1">
        <v>0</v>
      </c>
      <c r="BO2873" s="1">
        <v>0</v>
      </c>
      <c r="BP2873" s="1"/>
      <c r="BQ2873" s="1"/>
      <c r="BR2873" s="1"/>
      <c r="BS2873" s="1"/>
      <c r="BT2873" s="1">
        <v>0</v>
      </c>
      <c r="BU2873" s="1">
        <v>0</v>
      </c>
      <c r="BV2873" s="1">
        <v>0</v>
      </c>
    </row>
    <row r="2874" spans="1:74" x14ac:dyDescent="0.2">
      <c r="A2874" s="1">
        <v>3955</v>
      </c>
      <c r="B2874" s="1">
        <v>3955</v>
      </c>
      <c r="C2874" s="1">
        <v>35620</v>
      </c>
      <c r="D2874" s="1"/>
      <c r="E2874" s="1" t="s">
        <v>460</v>
      </c>
      <c r="F2874" s="1" t="s">
        <v>84</v>
      </c>
      <c r="G2874" s="1">
        <v>2007</v>
      </c>
      <c r="H2874" s="1">
        <f>IF(L2874&gt;0,G2874-G2873,Check)</f>
        <v>1</v>
      </c>
      <c r="I2874" s="1"/>
      <c r="J2874" s="1"/>
      <c r="K2874" s="1"/>
      <c r="L2874" s="1">
        <v>2751026060</v>
      </c>
      <c r="M2874" s="1">
        <v>543107372.79999995</v>
      </c>
      <c r="N2874" s="1">
        <v>2751026060</v>
      </c>
      <c r="O2874" s="1">
        <v>543107372.79999995</v>
      </c>
      <c r="P2874" s="1">
        <v>25316857.579999998</v>
      </c>
      <c r="Q2874" s="1">
        <v>3474859124</v>
      </c>
      <c r="R2874" s="1">
        <v>1.259450822</v>
      </c>
      <c r="S2874" s="1">
        <v>8859904557</v>
      </c>
      <c r="T2874" s="1">
        <v>18815988</v>
      </c>
      <c r="U2874" s="1">
        <v>10296149</v>
      </c>
      <c r="V2874" s="1">
        <v>2687534</v>
      </c>
      <c r="W2874" s="1">
        <v>503414</v>
      </c>
      <c r="X2874" s="1">
        <v>30298</v>
      </c>
      <c r="Y2874" s="1">
        <v>32139</v>
      </c>
      <c r="Z2874" s="1">
        <v>40437</v>
      </c>
      <c r="AA2874" s="1">
        <v>17619</v>
      </c>
      <c r="AB2874" s="1">
        <v>18497597</v>
      </c>
      <c r="AC2874" s="1">
        <v>12.2</v>
      </c>
      <c r="AD2874" s="1">
        <v>7.2</v>
      </c>
      <c r="AE2874" s="1">
        <v>80.5</v>
      </c>
      <c r="AF2874" s="1">
        <v>23.4</v>
      </c>
      <c r="AG2874" s="1">
        <v>63.7</v>
      </c>
      <c r="AH2874" s="1">
        <v>12.9</v>
      </c>
      <c r="AI2874" s="1">
        <v>6721841</v>
      </c>
      <c r="AJ2874" s="1">
        <v>2043654</v>
      </c>
      <c r="AK2874" s="1">
        <v>2154140</v>
      </c>
      <c r="AL2874" s="1">
        <v>1740244</v>
      </c>
      <c r="AM2874" s="1">
        <v>551519</v>
      </c>
      <c r="AN2874" s="1">
        <v>232284</v>
      </c>
      <c r="AO2874" s="1">
        <v>30.4</v>
      </c>
      <c r="AP2874" s="1">
        <v>61554</v>
      </c>
      <c r="AQ2874" s="1">
        <v>89837</v>
      </c>
      <c r="AR2874" s="1">
        <v>29.6</v>
      </c>
      <c r="AS2874" s="1">
        <v>40.9</v>
      </c>
      <c r="AT2874" s="1">
        <v>29.5</v>
      </c>
      <c r="AU2874" s="1">
        <v>4369273</v>
      </c>
      <c r="AV2874" s="1">
        <v>637793</v>
      </c>
      <c r="AW2874" s="1">
        <v>2624231</v>
      </c>
      <c r="AX2874" s="1">
        <v>34.799999999999997</v>
      </c>
      <c r="AY2874" s="1">
        <v>411883.25</v>
      </c>
      <c r="AZ2874" s="1">
        <v>8898132</v>
      </c>
      <c r="BA2874" s="1">
        <v>9310015.25</v>
      </c>
      <c r="BB2874" s="1">
        <v>4.42</v>
      </c>
      <c r="BC2874" s="1">
        <v>95.58</v>
      </c>
      <c r="BD2874" s="1">
        <v>2.86</v>
      </c>
      <c r="BE2874" s="1">
        <v>542944</v>
      </c>
      <c r="BF2874" s="1">
        <v>13385758</v>
      </c>
      <c r="BG2874" s="1">
        <v>21.45</v>
      </c>
      <c r="BH2874" s="1">
        <v>1.21</v>
      </c>
      <c r="BI2874" s="1">
        <v>2011</v>
      </c>
      <c r="BJ2874" s="1" t="s">
        <v>461</v>
      </c>
      <c r="BK2874" s="1">
        <v>0</v>
      </c>
      <c r="BL2874" s="1">
        <v>0</v>
      </c>
      <c r="BM2874" s="1">
        <v>0</v>
      </c>
      <c r="BN2874" s="1">
        <v>0</v>
      </c>
      <c r="BO2874" s="1">
        <v>0</v>
      </c>
      <c r="BP2874" s="1"/>
      <c r="BQ2874" s="1"/>
      <c r="BR2874" s="1"/>
      <c r="BS2874" s="1"/>
      <c r="BT2874" s="1">
        <v>0</v>
      </c>
      <c r="BU2874" s="1">
        <v>0</v>
      </c>
      <c r="BV2874" s="1">
        <v>0</v>
      </c>
    </row>
    <row r="2875" spans="1:74" x14ac:dyDescent="0.2">
      <c r="A2875" s="1">
        <v>3956</v>
      </c>
      <c r="B2875" s="1">
        <v>3956</v>
      </c>
      <c r="C2875" s="1">
        <v>35620</v>
      </c>
      <c r="D2875" s="1"/>
      <c r="E2875" s="1" t="s">
        <v>460</v>
      </c>
      <c r="F2875" s="1" t="s">
        <v>84</v>
      </c>
      <c r="G2875" s="1">
        <v>2008</v>
      </c>
      <c r="H2875" s="1">
        <f>IF(L2875&gt;0,G2875-G2874,Check)</f>
        <v>1</v>
      </c>
      <c r="I2875" s="1"/>
      <c r="J2875" s="1"/>
      <c r="K2875" s="1"/>
      <c r="L2875" s="1">
        <v>2818659239</v>
      </c>
      <c r="M2875" s="1">
        <v>558408346.89999998</v>
      </c>
      <c r="N2875" s="1">
        <v>2818659239</v>
      </c>
      <c r="O2875" s="1">
        <v>558408346.89999998</v>
      </c>
      <c r="P2875" s="1">
        <v>26041891.859999999</v>
      </c>
      <c r="Q2875" s="1">
        <v>3742403374</v>
      </c>
      <c r="R2875" s="1">
        <v>1.3238742560000001</v>
      </c>
      <c r="S2875" s="1">
        <v>8859904557</v>
      </c>
      <c r="T2875" s="1">
        <v>19006798</v>
      </c>
      <c r="U2875" s="1">
        <v>10443837</v>
      </c>
      <c r="V2875" s="1">
        <v>2679657</v>
      </c>
      <c r="W2875" s="1">
        <v>555271</v>
      </c>
      <c r="X2875" s="1">
        <v>31382</v>
      </c>
      <c r="Y2875" s="1">
        <v>33876</v>
      </c>
      <c r="Z2875" s="1">
        <v>41181</v>
      </c>
      <c r="AA2875" s="1">
        <v>18814</v>
      </c>
      <c r="AB2875" s="1">
        <v>18688868</v>
      </c>
      <c r="AC2875" s="1">
        <v>12.3</v>
      </c>
      <c r="AD2875" s="1">
        <v>7.3</v>
      </c>
      <c r="AE2875" s="1">
        <v>80.400000000000006</v>
      </c>
      <c r="AF2875" s="1">
        <v>23.3</v>
      </c>
      <c r="AG2875" s="1">
        <v>63.6</v>
      </c>
      <c r="AH2875" s="1">
        <v>13.1</v>
      </c>
      <c r="AI2875" s="1">
        <v>6760231</v>
      </c>
      <c r="AJ2875" s="1">
        <v>2056525</v>
      </c>
      <c r="AK2875" s="1">
        <v>2185074</v>
      </c>
      <c r="AL2875" s="1">
        <v>1727392</v>
      </c>
      <c r="AM2875" s="1">
        <v>557639</v>
      </c>
      <c r="AN2875" s="1">
        <v>233601</v>
      </c>
      <c r="AO2875" s="1">
        <v>30.42</v>
      </c>
      <c r="AP2875" s="1">
        <v>64747</v>
      </c>
      <c r="AQ2875" s="1">
        <v>94153</v>
      </c>
      <c r="AR2875" s="1">
        <v>28.4</v>
      </c>
      <c r="AS2875" s="1">
        <v>40</v>
      </c>
      <c r="AT2875" s="1">
        <v>31.6</v>
      </c>
      <c r="AU2875" s="1">
        <v>4566043</v>
      </c>
      <c r="AV2875" s="1">
        <v>663286</v>
      </c>
      <c r="AW2875" s="1">
        <v>2763305</v>
      </c>
      <c r="AX2875" s="1">
        <v>34.799999999999997</v>
      </c>
      <c r="AY2875" s="1">
        <v>500413.33</v>
      </c>
      <c r="AZ2875" s="1">
        <v>8949999.6699999999</v>
      </c>
      <c r="BA2875" s="1">
        <v>9450413</v>
      </c>
      <c r="BB2875" s="1">
        <v>5.29</v>
      </c>
      <c r="BC2875" s="1">
        <v>94.71</v>
      </c>
      <c r="BD2875" s="1">
        <v>3.35</v>
      </c>
      <c r="BE2875" s="1">
        <v>542944</v>
      </c>
      <c r="BF2875" s="1">
        <v>13301207</v>
      </c>
      <c r="BG2875" s="1">
        <v>21.44</v>
      </c>
      <c r="BH2875" s="1">
        <v>1.17</v>
      </c>
      <c r="BI2875" s="1">
        <v>2011</v>
      </c>
      <c r="BJ2875" s="1" t="s">
        <v>461</v>
      </c>
      <c r="BK2875" s="1">
        <v>0</v>
      </c>
      <c r="BL2875" s="1">
        <v>0</v>
      </c>
      <c r="BM2875" s="1">
        <v>0</v>
      </c>
      <c r="BN2875" s="1">
        <v>0</v>
      </c>
      <c r="BO2875" s="1">
        <v>0</v>
      </c>
      <c r="BP2875" s="1"/>
      <c r="BQ2875" s="1"/>
      <c r="BR2875" s="1"/>
      <c r="BS2875" s="1"/>
      <c r="BT2875" s="1">
        <v>0</v>
      </c>
      <c r="BU2875" s="1">
        <v>0</v>
      </c>
      <c r="BV2875" s="1">
        <v>0</v>
      </c>
    </row>
    <row r="2876" spans="1:74" x14ac:dyDescent="0.2">
      <c r="A2876" s="1">
        <v>3957</v>
      </c>
      <c r="B2876" s="1">
        <v>3957</v>
      </c>
      <c r="C2876" s="1">
        <v>35620</v>
      </c>
      <c r="D2876" s="1"/>
      <c r="E2876" s="1" t="s">
        <v>460</v>
      </c>
      <c r="F2876" s="1" t="s">
        <v>84</v>
      </c>
      <c r="G2876" s="1">
        <v>2009</v>
      </c>
      <c r="H2876" s="1">
        <f>IF(L2876&gt;0,G2876-G2875,Check)</f>
        <v>1</v>
      </c>
      <c r="I2876" s="1"/>
      <c r="J2876" s="1"/>
      <c r="K2876" s="1"/>
      <c r="L2876" s="1">
        <v>2717269400</v>
      </c>
      <c r="M2876" s="1">
        <v>562176551.29999995</v>
      </c>
      <c r="N2876" s="1">
        <v>2717269400</v>
      </c>
      <c r="O2876" s="1">
        <v>562176551.29999995</v>
      </c>
      <c r="P2876" s="1">
        <v>26340462.489999998</v>
      </c>
      <c r="Q2876" s="1">
        <v>3802414536</v>
      </c>
      <c r="R2876" s="1">
        <v>1.3952932059999901</v>
      </c>
      <c r="S2876" s="1">
        <v>8859904557</v>
      </c>
      <c r="T2876" s="1">
        <v>19069796</v>
      </c>
      <c r="U2876" s="1">
        <v>10534633</v>
      </c>
      <c r="V2876" s="1">
        <v>2708515</v>
      </c>
      <c r="W2876" s="1">
        <v>555410</v>
      </c>
      <c r="X2876" s="1">
        <v>30337</v>
      </c>
      <c r="Y2876" s="1">
        <v>32843</v>
      </c>
      <c r="Z2876" s="1">
        <v>40464</v>
      </c>
      <c r="AA2876" s="1">
        <v>17828</v>
      </c>
      <c r="AB2876" s="1">
        <v>18732163</v>
      </c>
      <c r="AC2876" s="1">
        <v>12.8</v>
      </c>
      <c r="AD2876" s="1">
        <v>7.6</v>
      </c>
      <c r="AE2876" s="1">
        <v>79.599999999999994</v>
      </c>
      <c r="AF2876" s="1">
        <v>23.2</v>
      </c>
      <c r="AG2876" s="1">
        <v>63.7</v>
      </c>
      <c r="AH2876" s="1">
        <v>13.1</v>
      </c>
      <c r="AI2876" s="1">
        <v>6787155</v>
      </c>
      <c r="AJ2876" s="1">
        <v>2077851</v>
      </c>
      <c r="AK2876" s="1">
        <v>2223352</v>
      </c>
      <c r="AL2876" s="1">
        <v>1722697</v>
      </c>
      <c r="AM2876" s="1">
        <v>542829</v>
      </c>
      <c r="AN2876" s="1">
        <v>220426</v>
      </c>
      <c r="AO2876" s="1">
        <v>30.61</v>
      </c>
      <c r="AP2876" s="1">
        <v>62887</v>
      </c>
      <c r="AQ2876" s="1">
        <v>91732</v>
      </c>
      <c r="AR2876" s="1">
        <v>29.8</v>
      </c>
      <c r="AS2876" s="1">
        <v>39.6</v>
      </c>
      <c r="AT2876" s="1">
        <v>30.6</v>
      </c>
      <c r="AU2876" s="1">
        <v>4417138</v>
      </c>
      <c r="AV2876" s="1">
        <v>615141</v>
      </c>
      <c r="AW2876" s="1">
        <v>2673447</v>
      </c>
      <c r="AX2876" s="1">
        <v>34.6</v>
      </c>
      <c r="AY2876" s="1">
        <v>820230.67</v>
      </c>
      <c r="AZ2876" s="1">
        <v>8664742</v>
      </c>
      <c r="BA2876" s="1">
        <v>9484972.6699999999</v>
      </c>
      <c r="BB2876" s="1">
        <v>8.65</v>
      </c>
      <c r="BC2876" s="1">
        <v>91.35</v>
      </c>
      <c r="BD2876" s="1">
        <v>2.4300000000000002</v>
      </c>
      <c r="BE2876" s="1">
        <v>542944</v>
      </c>
      <c r="BF2876" s="1">
        <v>13216656</v>
      </c>
      <c r="BG2876" s="1">
        <v>21.34</v>
      </c>
      <c r="BH2876" s="1">
        <v>1.17</v>
      </c>
      <c r="BI2876" s="1">
        <v>2011</v>
      </c>
      <c r="BJ2876" s="1" t="s">
        <v>461</v>
      </c>
      <c r="BK2876" s="1">
        <v>0</v>
      </c>
      <c r="BL2876" s="1">
        <v>0</v>
      </c>
      <c r="BM2876" s="1">
        <v>0</v>
      </c>
      <c r="BN2876" s="1">
        <v>0</v>
      </c>
      <c r="BO2876" s="1">
        <v>0</v>
      </c>
      <c r="BP2876" s="1"/>
      <c r="BQ2876" s="1"/>
      <c r="BR2876" s="1"/>
      <c r="BS2876" s="1"/>
      <c r="BT2876" s="1">
        <v>0</v>
      </c>
      <c r="BU2876" s="1">
        <v>0</v>
      </c>
      <c r="BV2876" s="1">
        <v>0</v>
      </c>
    </row>
    <row r="2877" spans="1:74" x14ac:dyDescent="0.2">
      <c r="A2877" s="1">
        <v>3958</v>
      </c>
      <c r="B2877" s="1">
        <v>3958</v>
      </c>
      <c r="C2877" s="1">
        <v>35620</v>
      </c>
      <c r="D2877" s="1"/>
      <c r="E2877" s="1" t="s">
        <v>460</v>
      </c>
      <c r="F2877" s="1" t="s">
        <v>84</v>
      </c>
      <c r="G2877" s="1">
        <v>2010</v>
      </c>
      <c r="H2877" s="1">
        <f>IF(L2877&gt;0,G2877-G2876,Check)</f>
        <v>1</v>
      </c>
      <c r="I2877" s="1"/>
      <c r="J2877" s="1"/>
      <c r="K2877" s="1"/>
      <c r="L2877" s="1">
        <v>2812782058</v>
      </c>
      <c r="M2877" s="1">
        <v>552453534.10000002</v>
      </c>
      <c r="N2877" s="1">
        <v>2812782058</v>
      </c>
      <c r="O2877" s="1">
        <v>552453534.10000002</v>
      </c>
      <c r="P2877" s="1">
        <v>25959652.050000001</v>
      </c>
      <c r="Q2877" s="1">
        <v>4008107710</v>
      </c>
      <c r="R2877" s="1">
        <v>1.4208296680000001</v>
      </c>
      <c r="S2877" s="1">
        <v>8859904557</v>
      </c>
      <c r="T2877" s="1">
        <v>18919983</v>
      </c>
      <c r="U2877" s="1">
        <v>10253605</v>
      </c>
      <c r="V2877" s="1">
        <v>2681574</v>
      </c>
      <c r="W2877" s="1">
        <v>537673</v>
      </c>
      <c r="X2877" s="1">
        <v>30620</v>
      </c>
      <c r="Y2877" s="1">
        <v>32461</v>
      </c>
      <c r="Z2877" s="1">
        <v>40651</v>
      </c>
      <c r="AA2877" s="1">
        <v>18839</v>
      </c>
      <c r="AB2877" s="1">
        <v>18611761</v>
      </c>
      <c r="AC2877" s="1"/>
      <c r="AD2877" s="1"/>
      <c r="AE2877" s="1"/>
      <c r="AF2877" s="1">
        <v>22.8</v>
      </c>
      <c r="AG2877" s="1">
        <v>64.099999999999994</v>
      </c>
      <c r="AH2877" s="1">
        <v>13.1</v>
      </c>
      <c r="AI2877" s="1">
        <v>6800883</v>
      </c>
      <c r="AJ2877" s="1">
        <v>2103274</v>
      </c>
      <c r="AK2877" s="1">
        <v>2185801</v>
      </c>
      <c r="AL2877" s="1">
        <v>1729610</v>
      </c>
      <c r="AM2877" s="1">
        <v>548585</v>
      </c>
      <c r="AN2877" s="1">
        <v>233613</v>
      </c>
      <c r="AO2877" s="1">
        <v>30.93</v>
      </c>
      <c r="AP2877" s="1">
        <v>61927</v>
      </c>
      <c r="AQ2877" s="1">
        <v>89966</v>
      </c>
      <c r="AR2877" s="1">
        <v>30</v>
      </c>
      <c r="AS2877" s="1">
        <v>39.4</v>
      </c>
      <c r="AT2877" s="1">
        <v>30.6</v>
      </c>
      <c r="AU2877" s="1">
        <v>4338404</v>
      </c>
      <c r="AV2877" s="1">
        <v>580074</v>
      </c>
      <c r="AW2877" s="1">
        <v>2640208</v>
      </c>
      <c r="AX2877" s="1">
        <v>34.6</v>
      </c>
      <c r="AY2877" s="1">
        <v>847751</v>
      </c>
      <c r="AZ2877" s="1">
        <v>8633617.75</v>
      </c>
      <c r="BA2877" s="1">
        <v>9481368.75</v>
      </c>
      <c r="BB2877" s="1">
        <v>8.94</v>
      </c>
      <c r="BC2877" s="1">
        <v>91.06</v>
      </c>
      <c r="BD2877" s="1">
        <v>2.86</v>
      </c>
      <c r="BE2877" s="1">
        <v>542944</v>
      </c>
      <c r="BF2877" s="1">
        <v>13132105</v>
      </c>
      <c r="BG2877" s="1">
        <v>21.28</v>
      </c>
      <c r="BH2877" s="1">
        <v>1.1499999999999999</v>
      </c>
      <c r="BI2877" s="1">
        <v>2011</v>
      </c>
      <c r="BJ2877" s="1" t="s">
        <v>461</v>
      </c>
      <c r="BK2877" s="1">
        <v>0</v>
      </c>
      <c r="BL2877" s="1">
        <v>0</v>
      </c>
      <c r="BM2877" s="1">
        <v>0</v>
      </c>
      <c r="BN2877" s="1">
        <v>0</v>
      </c>
      <c r="BO2877" s="1">
        <v>0</v>
      </c>
      <c r="BP2877" s="1"/>
      <c r="BQ2877" s="1"/>
      <c r="BR2877" s="1"/>
      <c r="BS2877" s="1"/>
      <c r="BT2877" s="1">
        <v>0</v>
      </c>
      <c r="BU2877" s="1">
        <v>0</v>
      </c>
      <c r="BV2877" s="1">
        <v>0</v>
      </c>
    </row>
    <row r="2878" spans="1:74" x14ac:dyDescent="0.2">
      <c r="A2878" s="1">
        <v>3959</v>
      </c>
      <c r="B2878" s="1">
        <v>3959</v>
      </c>
      <c r="C2878" s="1">
        <v>35620</v>
      </c>
      <c r="D2878" s="1"/>
      <c r="E2878" s="1" t="s">
        <v>460</v>
      </c>
      <c r="F2878" s="1" t="s">
        <v>84</v>
      </c>
      <c r="G2878" s="1">
        <v>2011</v>
      </c>
      <c r="H2878" s="1">
        <f>IF(L2878&gt;0,G2878-G2877,Check)</f>
        <v>1</v>
      </c>
      <c r="I2878" s="1"/>
      <c r="J2878" s="1"/>
      <c r="K2878" s="1"/>
      <c r="L2878" s="1">
        <v>2875478447</v>
      </c>
      <c r="M2878" s="1">
        <v>542784230.60000002</v>
      </c>
      <c r="N2878" s="1">
        <v>2875478447</v>
      </c>
      <c r="O2878" s="1">
        <v>542784230.60000002</v>
      </c>
      <c r="P2878" s="1">
        <v>25346082.579999998</v>
      </c>
      <c r="Q2878" s="1">
        <v>4475930083</v>
      </c>
      <c r="R2878" s="1">
        <v>1.5520721049999999</v>
      </c>
      <c r="S2878" s="1">
        <v>8859904557</v>
      </c>
      <c r="T2878" s="1">
        <v>19015900</v>
      </c>
      <c r="U2878" s="1">
        <v>10289807</v>
      </c>
      <c r="V2878" s="1">
        <v>2675022</v>
      </c>
      <c r="W2878" s="1">
        <v>537538</v>
      </c>
      <c r="X2878" s="1">
        <v>30489</v>
      </c>
      <c r="Y2878" s="1">
        <v>32600</v>
      </c>
      <c r="Z2878" s="1">
        <v>41075</v>
      </c>
      <c r="AA2878" s="1">
        <v>17420</v>
      </c>
      <c r="AB2878" s="1">
        <v>18696533</v>
      </c>
      <c r="AC2878" s="1"/>
      <c r="AD2878" s="1"/>
      <c r="AE2878" s="1"/>
      <c r="AF2878" s="1">
        <v>22.6</v>
      </c>
      <c r="AG2878" s="1">
        <v>64.2</v>
      </c>
      <c r="AH2878" s="1">
        <v>13.2</v>
      </c>
      <c r="AI2878" s="1">
        <v>6789943</v>
      </c>
      <c r="AJ2878" s="1">
        <v>2125140</v>
      </c>
      <c r="AK2878" s="1">
        <v>2202991</v>
      </c>
      <c r="AL2878" s="1">
        <v>1687522</v>
      </c>
      <c r="AM2878" s="1">
        <v>543650</v>
      </c>
      <c r="AN2878" s="1">
        <v>230640</v>
      </c>
      <c r="AO2878" s="1">
        <v>31.3</v>
      </c>
      <c r="AP2878" s="1">
        <v>62322</v>
      </c>
      <c r="AQ2878" s="1">
        <v>91529</v>
      </c>
      <c r="AR2878" s="1">
        <v>30.5</v>
      </c>
      <c r="AS2878" s="1">
        <v>38.299999999999997</v>
      </c>
      <c r="AT2878" s="1">
        <v>31.2</v>
      </c>
      <c r="AU2878" s="1">
        <v>4319752</v>
      </c>
      <c r="AV2878" s="1">
        <v>573245</v>
      </c>
      <c r="AW2878" s="1">
        <v>2686406</v>
      </c>
      <c r="AX2878" s="1">
        <v>34.9</v>
      </c>
      <c r="AY2878" s="1">
        <v>818685.17</v>
      </c>
      <c r="AZ2878" s="1">
        <v>8666734.6699999999</v>
      </c>
      <c r="BA2878" s="1">
        <v>9485419.8300000001</v>
      </c>
      <c r="BB2878" s="1">
        <v>8.6300000000000008</v>
      </c>
      <c r="BC2878" s="1">
        <v>91.37</v>
      </c>
      <c r="BD2878" s="1">
        <v>3.63</v>
      </c>
      <c r="BE2878" s="1">
        <v>542944</v>
      </c>
      <c r="BF2878" s="1">
        <v>13047554</v>
      </c>
      <c r="BG2878" s="1">
        <v>21.41</v>
      </c>
      <c r="BH2878" s="1">
        <v>1.1200000000000001</v>
      </c>
      <c r="BI2878" s="1">
        <v>2011</v>
      </c>
      <c r="BJ2878" s="1" t="s">
        <v>461</v>
      </c>
      <c r="BK2878" s="1">
        <v>1</v>
      </c>
      <c r="BL2878" s="1">
        <v>0</v>
      </c>
      <c r="BM2878" s="1">
        <v>0</v>
      </c>
      <c r="BN2878" s="1">
        <v>0</v>
      </c>
      <c r="BO2878" s="1">
        <v>0</v>
      </c>
      <c r="BP2878" s="1"/>
      <c r="BQ2878" s="1"/>
      <c r="BR2878" s="1"/>
      <c r="BS2878" s="1"/>
      <c r="BT2878" s="1">
        <v>0</v>
      </c>
      <c r="BU2878" s="1">
        <v>0</v>
      </c>
      <c r="BV2878" s="1">
        <v>0</v>
      </c>
    </row>
    <row r="2879" spans="1:74" x14ac:dyDescent="0.2">
      <c r="A2879" s="1">
        <v>3960</v>
      </c>
      <c r="B2879" s="1">
        <v>3960</v>
      </c>
      <c r="C2879" s="1">
        <v>35620</v>
      </c>
      <c r="D2879" s="1"/>
      <c r="E2879" s="1" t="s">
        <v>460</v>
      </c>
      <c r="F2879" s="1" t="s">
        <v>84</v>
      </c>
      <c r="G2879" s="1">
        <v>2012</v>
      </c>
      <c r="H2879" s="1">
        <f>IF(L2879&gt;0,G2879-G2878,Check)</f>
        <v>1</v>
      </c>
      <c r="I2879" s="1"/>
      <c r="J2879" s="1"/>
      <c r="K2879" s="1"/>
      <c r="L2879" s="1">
        <v>2926682201</v>
      </c>
      <c r="M2879" s="1">
        <v>541132314.10000002</v>
      </c>
      <c r="N2879" s="1">
        <v>2926682201</v>
      </c>
      <c r="O2879" s="1">
        <v>541132314.10000002</v>
      </c>
      <c r="P2879" s="1">
        <v>25206514.5</v>
      </c>
      <c r="Q2879" s="1">
        <v>4570343524</v>
      </c>
      <c r="R2879" s="1">
        <v>1.557083829</v>
      </c>
      <c r="S2879" s="1">
        <v>8859904557</v>
      </c>
      <c r="T2879" s="1">
        <v>19160024</v>
      </c>
      <c r="U2879" s="1">
        <v>10393053</v>
      </c>
      <c r="V2879" s="1">
        <v>2643834</v>
      </c>
      <c r="W2879" s="1">
        <v>514909</v>
      </c>
      <c r="X2879" s="1">
        <v>31159</v>
      </c>
      <c r="Y2879" s="1">
        <v>33448</v>
      </c>
      <c r="Z2879" s="1">
        <v>42327</v>
      </c>
      <c r="AA2879" s="1">
        <v>18550</v>
      </c>
      <c r="AB2879" s="1">
        <v>18842228</v>
      </c>
      <c r="AC2879" s="1"/>
      <c r="AD2879" s="1"/>
      <c r="AE2879" s="1"/>
      <c r="AF2879" s="1">
        <v>22.3</v>
      </c>
      <c r="AG2879" s="1">
        <v>64.099999999999994</v>
      </c>
      <c r="AH2879" s="1">
        <v>13.6</v>
      </c>
      <c r="AI2879" s="1">
        <v>6872526</v>
      </c>
      <c r="AJ2879" s="1">
        <v>2165249</v>
      </c>
      <c r="AK2879" s="1">
        <v>2215844</v>
      </c>
      <c r="AL2879" s="1">
        <v>1701139</v>
      </c>
      <c r="AM2879" s="1">
        <v>554516</v>
      </c>
      <c r="AN2879" s="1">
        <v>235778</v>
      </c>
      <c r="AO2879" s="1">
        <v>31.51</v>
      </c>
      <c r="AP2879" s="1">
        <v>63982</v>
      </c>
      <c r="AQ2879" s="1">
        <v>92818</v>
      </c>
      <c r="AR2879" s="1">
        <v>29.7</v>
      </c>
      <c r="AS2879" s="1">
        <v>38.299999999999997</v>
      </c>
      <c r="AT2879" s="1">
        <v>32</v>
      </c>
      <c r="AU2879" s="1">
        <v>4394811</v>
      </c>
      <c r="AV2879" s="1">
        <v>594266</v>
      </c>
      <c r="AW2879" s="1">
        <v>2739141</v>
      </c>
      <c r="AX2879" s="1">
        <v>35.200000000000003</v>
      </c>
      <c r="AY2879" s="1">
        <v>841581.75</v>
      </c>
      <c r="AZ2879" s="1">
        <v>8749081.4199999999</v>
      </c>
      <c r="BA2879" s="1">
        <v>9590663.1699999999</v>
      </c>
      <c r="BB2879" s="1">
        <v>8.77</v>
      </c>
      <c r="BC2879" s="1">
        <v>91.23</v>
      </c>
      <c r="BD2879" s="1">
        <v>3.77</v>
      </c>
      <c r="BE2879" s="1">
        <v>542944</v>
      </c>
      <c r="BF2879" s="1">
        <v>13149572</v>
      </c>
      <c r="BG2879" s="1">
        <v>21.47</v>
      </c>
      <c r="BH2879" s="1">
        <v>1.0900000000000001</v>
      </c>
      <c r="BI2879" s="1">
        <v>2011</v>
      </c>
      <c r="BJ2879" s="1" t="s">
        <v>461</v>
      </c>
      <c r="BK2879" s="1">
        <v>1</v>
      </c>
      <c r="BL2879" s="1">
        <v>1</v>
      </c>
      <c r="BM2879" s="1">
        <v>0</v>
      </c>
      <c r="BN2879" s="1">
        <v>0</v>
      </c>
      <c r="BO2879" s="1">
        <v>0</v>
      </c>
      <c r="BP2879" s="1"/>
      <c r="BQ2879" s="1"/>
      <c r="BR2879" s="1"/>
      <c r="BS2879" s="1"/>
      <c r="BT2879" s="1">
        <v>0</v>
      </c>
      <c r="BU2879" s="1">
        <v>0</v>
      </c>
      <c r="BV2879" s="1">
        <v>0</v>
      </c>
    </row>
    <row r="2880" spans="1:74" x14ac:dyDescent="0.2">
      <c r="A2880" s="1">
        <v>3961</v>
      </c>
      <c r="B2880" s="1">
        <v>3961</v>
      </c>
      <c r="C2880" s="1">
        <v>35620</v>
      </c>
      <c r="D2880" s="1"/>
      <c r="E2880" s="1" t="s">
        <v>460</v>
      </c>
      <c r="F2880" s="1" t="s">
        <v>84</v>
      </c>
      <c r="G2880" s="1">
        <v>2013</v>
      </c>
      <c r="H2880" s="1">
        <f>IF(L2880&gt;0,G2880-G2879,Check)</f>
        <v>1</v>
      </c>
      <c r="I2880" s="1"/>
      <c r="J2880" s="1"/>
      <c r="K2880" s="1"/>
      <c r="L2880" s="1">
        <v>3025842522</v>
      </c>
      <c r="M2880" s="1">
        <v>553170967.5</v>
      </c>
      <c r="N2880" s="1">
        <v>3025842522</v>
      </c>
      <c r="O2880" s="1">
        <v>553170967.5</v>
      </c>
      <c r="P2880" s="1">
        <v>25726400.449999999</v>
      </c>
      <c r="Q2880" s="1">
        <v>4941275457</v>
      </c>
      <c r="R2880" s="1">
        <v>1.628288889</v>
      </c>
      <c r="S2880" s="1">
        <v>8859904557</v>
      </c>
      <c r="T2880" s="1">
        <v>19949502</v>
      </c>
      <c r="U2880" s="1">
        <v>10926251</v>
      </c>
      <c r="V2880" s="1">
        <v>2789238</v>
      </c>
      <c r="W2880" s="1">
        <v>542354</v>
      </c>
      <c r="X2880" s="1">
        <v>31204</v>
      </c>
      <c r="Y2880" s="1">
        <v>32750</v>
      </c>
      <c r="Z2880" s="1">
        <v>42110</v>
      </c>
      <c r="AA2880" s="1">
        <v>19267</v>
      </c>
      <c r="AB2880" s="1">
        <v>19589817</v>
      </c>
      <c r="AC2880" s="1">
        <v>14.6</v>
      </c>
      <c r="AD2880" s="1">
        <v>8.3000000000000007</v>
      </c>
      <c r="AE2880" s="1">
        <v>77.099999999999994</v>
      </c>
      <c r="AF2880" s="1">
        <v>22.2</v>
      </c>
      <c r="AG2880" s="1">
        <v>63.9</v>
      </c>
      <c r="AH2880" s="1">
        <v>13.9</v>
      </c>
      <c r="AI2880" s="1">
        <v>7080691</v>
      </c>
      <c r="AJ2880" s="1">
        <v>2119195</v>
      </c>
      <c r="AK2880" s="1">
        <v>2290743</v>
      </c>
      <c r="AL2880" s="1">
        <v>1819110</v>
      </c>
      <c r="AM2880" s="1">
        <v>599153</v>
      </c>
      <c r="AN2880" s="1">
        <v>252490</v>
      </c>
      <c r="AO2880" s="1">
        <v>29.93</v>
      </c>
      <c r="AP2880" s="1">
        <v>65786</v>
      </c>
      <c r="AQ2880" s="1">
        <v>96934</v>
      </c>
      <c r="AR2880" s="1">
        <v>29.1</v>
      </c>
      <c r="AS2880" s="1">
        <v>37.6</v>
      </c>
      <c r="AT2880" s="1">
        <v>33.299999999999997</v>
      </c>
      <c r="AU2880" s="1">
        <v>4649744</v>
      </c>
      <c r="AV2880" s="1">
        <v>628428</v>
      </c>
      <c r="AW2880" s="1">
        <v>2862178</v>
      </c>
      <c r="AX2880" s="1">
        <v>35.5</v>
      </c>
      <c r="AY2880" s="1">
        <v>764156.58</v>
      </c>
      <c r="AZ2880" s="1">
        <v>8868547.0800000001</v>
      </c>
      <c r="BA2880" s="1">
        <v>9632703.6699999999</v>
      </c>
      <c r="BB2880" s="1">
        <v>7.93</v>
      </c>
      <c r="BC2880" s="1">
        <v>92.07</v>
      </c>
      <c r="BD2880" s="1">
        <v>3.65</v>
      </c>
      <c r="BE2880" s="1">
        <v>542944</v>
      </c>
      <c r="BF2880" s="1">
        <v>13252329</v>
      </c>
      <c r="BG2880" s="1">
        <v>21.5</v>
      </c>
      <c r="BH2880" s="1">
        <v>1.08</v>
      </c>
      <c r="BI2880" s="1">
        <v>2011</v>
      </c>
      <c r="BJ2880" s="1" t="s">
        <v>461</v>
      </c>
      <c r="BK2880" s="1">
        <v>1</v>
      </c>
      <c r="BL2880" s="1">
        <v>2</v>
      </c>
      <c r="BM2880" s="1">
        <v>0</v>
      </c>
      <c r="BN2880" s="1">
        <v>0</v>
      </c>
      <c r="BO2880" s="1">
        <v>0</v>
      </c>
      <c r="BP2880" s="1"/>
      <c r="BQ2880" s="1"/>
      <c r="BR2880" s="1"/>
      <c r="BS2880" s="1"/>
      <c r="BT2880" s="1">
        <v>0</v>
      </c>
      <c r="BU2880" s="1">
        <v>0</v>
      </c>
      <c r="BV2880" s="1">
        <v>0</v>
      </c>
    </row>
    <row r="2881" spans="1:74" x14ac:dyDescent="0.2">
      <c r="A2881" s="1">
        <v>3962</v>
      </c>
      <c r="B2881" s="1">
        <v>3962</v>
      </c>
      <c r="C2881" s="1">
        <v>35620</v>
      </c>
      <c r="D2881" s="1"/>
      <c r="E2881" s="1" t="s">
        <v>460</v>
      </c>
      <c r="F2881" s="1" t="s">
        <v>84</v>
      </c>
      <c r="G2881" s="1">
        <v>2014</v>
      </c>
      <c r="H2881" s="1">
        <f>IF(L2881&gt;0,G2881-G2880,Check)</f>
        <v>1</v>
      </c>
      <c r="I2881" s="1"/>
      <c r="J2881" s="1"/>
      <c r="K2881" s="1"/>
      <c r="L2881" s="1">
        <v>3134495496</v>
      </c>
      <c r="M2881" s="1">
        <v>560050466.89999998</v>
      </c>
      <c r="N2881" s="1">
        <v>3134495496</v>
      </c>
      <c r="O2881" s="1">
        <v>560050466.89999998</v>
      </c>
      <c r="P2881" s="1">
        <v>25949962.239999998</v>
      </c>
      <c r="Q2881" s="1">
        <v>5188093563</v>
      </c>
      <c r="R2881" s="1">
        <v>1.6503606709999901</v>
      </c>
      <c r="S2881" s="1">
        <v>8859904557</v>
      </c>
      <c r="T2881" s="1">
        <v>20092883</v>
      </c>
      <c r="U2881" s="1">
        <v>10966134</v>
      </c>
      <c r="V2881" s="1">
        <v>2779034</v>
      </c>
      <c r="W2881" s="1">
        <v>556479</v>
      </c>
      <c r="X2881" s="1">
        <v>31680</v>
      </c>
      <c r="Y2881" s="1">
        <v>33826</v>
      </c>
      <c r="Z2881" s="1">
        <v>44628</v>
      </c>
      <c r="AA2881" s="1">
        <v>21183</v>
      </c>
      <c r="AB2881" s="1">
        <v>19735932</v>
      </c>
      <c r="AC2881" s="1">
        <v>14.6</v>
      </c>
      <c r="AD2881" s="1">
        <v>8.3000000000000007</v>
      </c>
      <c r="AE2881" s="1">
        <v>77.099999999999994</v>
      </c>
      <c r="AF2881" s="1">
        <v>22</v>
      </c>
      <c r="AG2881" s="1">
        <v>63.8</v>
      </c>
      <c r="AH2881" s="1">
        <v>14.2</v>
      </c>
      <c r="AI2881" s="1">
        <v>7152760</v>
      </c>
      <c r="AJ2881" s="1">
        <v>2160388</v>
      </c>
      <c r="AK2881" s="1">
        <v>2315326</v>
      </c>
      <c r="AL2881" s="1">
        <v>1821297</v>
      </c>
      <c r="AM2881" s="1">
        <v>593030</v>
      </c>
      <c r="AN2881" s="1">
        <v>262719</v>
      </c>
      <c r="AO2881" s="1">
        <v>30.2</v>
      </c>
      <c r="AP2881" s="1">
        <v>67066</v>
      </c>
      <c r="AQ2881" s="1">
        <v>98451</v>
      </c>
      <c r="AR2881" s="1">
        <v>28.5</v>
      </c>
      <c r="AS2881" s="1">
        <v>37.6</v>
      </c>
      <c r="AT2881" s="1">
        <v>33.9</v>
      </c>
      <c r="AU2881" s="1">
        <v>4758846</v>
      </c>
      <c r="AV2881" s="1">
        <v>609631</v>
      </c>
      <c r="AW2881" s="1">
        <v>2944842</v>
      </c>
      <c r="AX2881" s="1">
        <v>35.799999999999997</v>
      </c>
      <c r="AY2881" s="1">
        <v>625920.75</v>
      </c>
      <c r="AZ2881" s="1">
        <v>9017729.0800000001</v>
      </c>
      <c r="BA2881" s="1">
        <v>9643649.8300000001</v>
      </c>
      <c r="BB2881" s="1">
        <v>6.49</v>
      </c>
      <c r="BC2881" s="1">
        <v>93.51</v>
      </c>
      <c r="BD2881" s="1">
        <v>3.54</v>
      </c>
      <c r="BE2881" s="1">
        <v>542944</v>
      </c>
      <c r="BF2881" s="1">
        <v>13379952</v>
      </c>
      <c r="BG2881" s="1">
        <v>21.58</v>
      </c>
      <c r="BH2881" s="1">
        <v>1.06</v>
      </c>
      <c r="BI2881" s="1">
        <v>2011</v>
      </c>
      <c r="BJ2881" s="1" t="s">
        <v>461</v>
      </c>
      <c r="BK2881" s="1">
        <v>1</v>
      </c>
      <c r="BL2881" s="1">
        <v>3</v>
      </c>
      <c r="BM2881" s="1">
        <v>0</v>
      </c>
      <c r="BN2881" s="1">
        <v>0</v>
      </c>
      <c r="BO2881" s="1">
        <v>0</v>
      </c>
      <c r="BP2881" s="1"/>
      <c r="BQ2881" s="1"/>
      <c r="BR2881" s="1"/>
      <c r="BS2881" s="1"/>
      <c r="BT2881" s="1">
        <v>0</v>
      </c>
      <c r="BU2881" s="1">
        <v>0</v>
      </c>
      <c r="BV2881" s="1">
        <v>0</v>
      </c>
    </row>
    <row r="2882" spans="1:74" x14ac:dyDescent="0.2">
      <c r="A2882" s="1">
        <v>3963</v>
      </c>
      <c r="B2882" s="1">
        <v>3963</v>
      </c>
      <c r="C2882" s="1">
        <v>35620</v>
      </c>
      <c r="D2882" s="1"/>
      <c r="E2882" s="1" t="s">
        <v>460</v>
      </c>
      <c r="F2882" s="1" t="s">
        <v>84</v>
      </c>
      <c r="G2882" s="1">
        <v>2015</v>
      </c>
      <c r="H2882" s="1">
        <f>IF(L2882&gt;0,G2882-G2881,Check)</f>
        <v>1</v>
      </c>
      <c r="I2882" s="1"/>
      <c r="J2882" s="1"/>
      <c r="K2882" s="1"/>
      <c r="L2882" s="1">
        <v>3047199074</v>
      </c>
      <c r="M2882" s="1">
        <v>561246899.20000005</v>
      </c>
      <c r="N2882" s="1">
        <v>3047199074</v>
      </c>
      <c r="O2882" s="1">
        <v>561246899.20000005</v>
      </c>
      <c r="P2882" s="1">
        <v>25931978.539999999</v>
      </c>
      <c r="Q2882" s="1">
        <v>5434481737</v>
      </c>
      <c r="R2882" s="1">
        <v>1.77826312199999</v>
      </c>
      <c r="S2882" s="1">
        <v>8859904557</v>
      </c>
      <c r="T2882" s="1">
        <v>20182305</v>
      </c>
      <c r="U2882" s="1">
        <v>10989907</v>
      </c>
      <c r="V2882" s="1">
        <v>2770748</v>
      </c>
      <c r="W2882" s="1">
        <v>568602</v>
      </c>
      <c r="X2882" s="1">
        <v>32239</v>
      </c>
      <c r="Y2882" s="1">
        <v>35089</v>
      </c>
      <c r="Z2882" s="1">
        <v>45839</v>
      </c>
      <c r="AA2882" s="1">
        <v>20801</v>
      </c>
      <c r="AB2882" s="1">
        <v>19828215</v>
      </c>
      <c r="AC2882" s="1">
        <v>14.1</v>
      </c>
      <c r="AD2882" s="1">
        <v>8.1</v>
      </c>
      <c r="AE2882" s="1">
        <v>77.8</v>
      </c>
      <c r="AF2882" s="1">
        <v>21.9</v>
      </c>
      <c r="AG2882" s="1">
        <v>63.7</v>
      </c>
      <c r="AH2882" s="1">
        <v>14.4</v>
      </c>
      <c r="AI2882" s="1">
        <v>7125065</v>
      </c>
      <c r="AJ2882" s="1">
        <v>2149622</v>
      </c>
      <c r="AK2882" s="1">
        <v>2322705</v>
      </c>
      <c r="AL2882" s="1">
        <v>1794615</v>
      </c>
      <c r="AM2882" s="1">
        <v>585976</v>
      </c>
      <c r="AN2882" s="1">
        <v>272147</v>
      </c>
      <c r="AO2882" s="1">
        <v>30.17</v>
      </c>
      <c r="AP2882" s="1">
        <v>68743</v>
      </c>
      <c r="AQ2882" s="1">
        <v>101934</v>
      </c>
      <c r="AR2882" s="1">
        <v>28.1</v>
      </c>
      <c r="AS2882" s="1">
        <v>36.799999999999997</v>
      </c>
      <c r="AT2882" s="1">
        <v>35.1</v>
      </c>
      <c r="AU2882" s="1">
        <v>4780304</v>
      </c>
      <c r="AV2882" s="1">
        <v>605205</v>
      </c>
      <c r="AW2882" s="1">
        <v>3019575</v>
      </c>
      <c r="AX2882" s="1">
        <v>36.299999999999997</v>
      </c>
      <c r="AY2882" s="1">
        <v>521110.83</v>
      </c>
      <c r="AZ2882" s="1">
        <v>9196012.8300000001</v>
      </c>
      <c r="BA2882" s="1">
        <v>9717123.6699999999</v>
      </c>
      <c r="BB2882" s="1">
        <v>5.36</v>
      </c>
      <c r="BC2882" s="1">
        <v>94.64</v>
      </c>
      <c r="BD2882" s="1">
        <v>2.5499999999999998</v>
      </c>
      <c r="BE2882" s="1">
        <v>542944</v>
      </c>
      <c r="BF2882" s="1">
        <v>13482738</v>
      </c>
      <c r="BG2882" s="1">
        <v>21.64</v>
      </c>
      <c r="BH2882" s="1">
        <v>1.06</v>
      </c>
      <c r="BI2882" s="1">
        <v>2011</v>
      </c>
      <c r="BJ2882" s="1" t="s">
        <v>461</v>
      </c>
      <c r="BK2882" s="1">
        <v>1</v>
      </c>
      <c r="BL2882" s="1">
        <v>4</v>
      </c>
      <c r="BM2882" s="1">
        <v>535</v>
      </c>
      <c r="BN2882" s="1">
        <v>0</v>
      </c>
      <c r="BO2882" s="1">
        <v>0</v>
      </c>
      <c r="BP2882" s="1"/>
      <c r="BQ2882" s="1"/>
      <c r="BR2882" s="1"/>
      <c r="BS2882" s="1"/>
      <c r="BT2882" s="1">
        <v>0</v>
      </c>
      <c r="BU2882" s="1">
        <v>0</v>
      </c>
      <c r="BV2882" s="1">
        <v>0</v>
      </c>
    </row>
    <row r="2883" spans="1:74" x14ac:dyDescent="0.2">
      <c r="A2883" s="1">
        <v>3964</v>
      </c>
      <c r="B2883" s="1">
        <v>3964</v>
      </c>
      <c r="C2883" s="1">
        <v>35620</v>
      </c>
      <c r="D2883" s="1"/>
      <c r="E2883" s="1" t="s">
        <v>460</v>
      </c>
      <c r="F2883" s="1" t="s">
        <v>84</v>
      </c>
      <c r="G2883" s="1">
        <v>2016</v>
      </c>
      <c r="H2883" s="1">
        <f>IF(L2883&gt;0,G2883-G2882,Check)</f>
        <v>1</v>
      </c>
      <c r="I2883" s="1"/>
      <c r="J2883" s="1"/>
      <c r="K2883" s="1"/>
      <c r="L2883" s="1">
        <v>3069648697</v>
      </c>
      <c r="M2883" s="1">
        <v>560737093.89999998</v>
      </c>
      <c r="N2883" s="1">
        <v>3069648697</v>
      </c>
      <c r="O2883" s="1">
        <v>560737093.89999998</v>
      </c>
      <c r="P2883" s="1">
        <v>26060570.539999999</v>
      </c>
      <c r="Q2883" s="1">
        <v>5555433763</v>
      </c>
      <c r="R2883" s="1">
        <v>1.8045462370000001</v>
      </c>
      <c r="S2883" s="1">
        <v>8859904557</v>
      </c>
      <c r="T2883" s="1">
        <v>20153634</v>
      </c>
      <c r="U2883" s="1">
        <v>10884129</v>
      </c>
      <c r="V2883" s="1">
        <v>2827242</v>
      </c>
      <c r="W2883" s="1">
        <v>544607</v>
      </c>
      <c r="X2883" s="1">
        <v>33621</v>
      </c>
      <c r="Y2883" s="1">
        <v>36099</v>
      </c>
      <c r="Z2883" s="1">
        <v>47791</v>
      </c>
      <c r="AA2883" s="1">
        <v>20434</v>
      </c>
      <c r="AB2883" s="1">
        <v>19797373</v>
      </c>
      <c r="AC2883" s="1">
        <v>13.5</v>
      </c>
      <c r="AD2883" s="1">
        <v>7.7</v>
      </c>
      <c r="AE2883" s="1">
        <v>78.8</v>
      </c>
      <c r="AF2883" s="1">
        <v>21.8</v>
      </c>
      <c r="AG2883" s="1">
        <v>63.5</v>
      </c>
      <c r="AH2883" s="1">
        <v>14.7</v>
      </c>
      <c r="AI2883" s="1">
        <v>7118024</v>
      </c>
      <c r="AJ2883" s="1">
        <v>2126777</v>
      </c>
      <c r="AK2883" s="1">
        <v>2305685</v>
      </c>
      <c r="AL2883" s="1">
        <v>1797406</v>
      </c>
      <c r="AM2883" s="1">
        <v>614228</v>
      </c>
      <c r="AN2883" s="1">
        <v>273928</v>
      </c>
      <c r="AO2883" s="1">
        <v>29.88</v>
      </c>
      <c r="AP2883" s="1">
        <v>71897</v>
      </c>
      <c r="AQ2883" s="1">
        <v>105887</v>
      </c>
      <c r="AR2883" s="1">
        <v>27</v>
      </c>
      <c r="AS2883" s="1">
        <v>36.1</v>
      </c>
      <c r="AT2883" s="1">
        <v>36.9</v>
      </c>
      <c r="AU2883" s="1">
        <v>4767806</v>
      </c>
      <c r="AV2883" s="1">
        <v>639232</v>
      </c>
      <c r="AW2883" s="1">
        <v>3023911</v>
      </c>
      <c r="AX2883" s="1">
        <v>36.700000000000003</v>
      </c>
      <c r="AY2883" s="1">
        <v>470501.75</v>
      </c>
      <c r="AZ2883" s="1">
        <v>9284063.5</v>
      </c>
      <c r="BA2883" s="1">
        <v>9754565.25</v>
      </c>
      <c r="BB2883" s="1">
        <v>4.82</v>
      </c>
      <c r="BC2883" s="1">
        <v>95.18</v>
      </c>
      <c r="BD2883" s="1">
        <v>2.31</v>
      </c>
      <c r="BE2883" s="1">
        <v>542944</v>
      </c>
      <c r="BF2883" s="1">
        <v>13531238</v>
      </c>
      <c r="BG2883" s="1">
        <v>21.52</v>
      </c>
      <c r="BH2883" s="1">
        <v>1.05</v>
      </c>
      <c r="BI2883" s="1">
        <v>2011</v>
      </c>
      <c r="BJ2883" s="1" t="s">
        <v>461</v>
      </c>
      <c r="BK2883" s="1">
        <v>1</v>
      </c>
      <c r="BL2883" s="1">
        <v>5</v>
      </c>
      <c r="BM2883" s="1">
        <v>705</v>
      </c>
      <c r="BN2883" s="1">
        <v>0</v>
      </c>
      <c r="BO2883" s="1">
        <v>0</v>
      </c>
      <c r="BP2883" s="1"/>
      <c r="BQ2883" s="1"/>
      <c r="BR2883" s="1"/>
      <c r="BS2883" s="1"/>
      <c r="BT2883" s="1">
        <v>0</v>
      </c>
      <c r="BU2883" s="1">
        <v>0</v>
      </c>
      <c r="BV2883" s="1">
        <v>0</v>
      </c>
    </row>
    <row r="2884" spans="1:74" x14ac:dyDescent="0.2">
      <c r="A2884" s="1">
        <v>3965</v>
      </c>
      <c r="B2884" s="1">
        <v>3965</v>
      </c>
      <c r="C2884" s="1">
        <v>35620</v>
      </c>
      <c r="D2884" s="1"/>
      <c r="E2884" s="1" t="s">
        <v>460</v>
      </c>
      <c r="F2884" s="1" t="s">
        <v>84</v>
      </c>
      <c r="G2884" s="1">
        <v>2017</v>
      </c>
      <c r="H2884" s="1">
        <f>IF(L2884&gt;0,G2884-G2883,Check)</f>
        <v>1</v>
      </c>
      <c r="I2884" s="1"/>
      <c r="J2884" s="1"/>
      <c r="K2884" s="1"/>
      <c r="L2884" s="1">
        <v>3090688330</v>
      </c>
      <c r="M2884" s="1">
        <v>563993926.60000002</v>
      </c>
      <c r="N2884" s="1">
        <v>3090688330</v>
      </c>
      <c r="O2884" s="1">
        <v>563993926.60000002</v>
      </c>
      <c r="P2884" s="1">
        <v>26283188.07</v>
      </c>
      <c r="Q2884" s="1">
        <v>5769970983</v>
      </c>
      <c r="R2884" s="1">
        <v>1.8614746790000001</v>
      </c>
      <c r="S2884" s="1">
        <v>8859904557</v>
      </c>
      <c r="T2884" s="1">
        <v>20320876</v>
      </c>
      <c r="U2884" s="1">
        <v>11010111</v>
      </c>
      <c r="V2884" s="1">
        <v>2813861</v>
      </c>
      <c r="W2884" s="1">
        <v>568436</v>
      </c>
      <c r="X2884" s="1">
        <v>35241</v>
      </c>
      <c r="Y2884" s="1">
        <v>36549</v>
      </c>
      <c r="Z2884" s="1">
        <v>50576</v>
      </c>
      <c r="AA2884" s="1">
        <v>21897</v>
      </c>
      <c r="AB2884" s="1">
        <v>19964088</v>
      </c>
      <c r="AC2884" s="1">
        <v>12.8</v>
      </c>
      <c r="AD2884" s="1">
        <v>7.5</v>
      </c>
      <c r="AE2884" s="1">
        <v>79.7</v>
      </c>
      <c r="AF2884" s="1">
        <v>21.5</v>
      </c>
      <c r="AG2884" s="1">
        <v>63.3</v>
      </c>
      <c r="AH2884" s="1">
        <v>15.2</v>
      </c>
      <c r="AI2884" s="1">
        <v>7204800</v>
      </c>
      <c r="AJ2884" s="1">
        <v>2161092</v>
      </c>
      <c r="AK2884" s="1">
        <v>2307409</v>
      </c>
      <c r="AL2884" s="1">
        <v>1806848</v>
      </c>
      <c r="AM2884" s="1">
        <v>633206</v>
      </c>
      <c r="AN2884" s="1">
        <v>296245</v>
      </c>
      <c r="AO2884" s="1">
        <v>30</v>
      </c>
      <c r="AP2884" s="1">
        <v>75368</v>
      </c>
      <c r="AQ2884" s="1">
        <v>110849</v>
      </c>
      <c r="AR2884" s="1">
        <v>25.7</v>
      </c>
      <c r="AS2884" s="1">
        <v>35.6</v>
      </c>
      <c r="AT2884" s="1">
        <v>38.700000000000003</v>
      </c>
      <c r="AU2884" s="1">
        <v>4918590</v>
      </c>
      <c r="AV2884" s="1">
        <v>622360</v>
      </c>
      <c r="AW2884" s="1">
        <v>3045085</v>
      </c>
      <c r="AX2884" s="1">
        <v>37</v>
      </c>
      <c r="AY2884" s="1">
        <v>438706.58</v>
      </c>
      <c r="AZ2884" s="1">
        <v>9347518.6699999999</v>
      </c>
      <c r="BA2884" s="1">
        <v>9786225.25</v>
      </c>
      <c r="BB2884" s="1">
        <v>4.4800000000000004</v>
      </c>
      <c r="BC2884" s="1">
        <v>95.52</v>
      </c>
      <c r="BD2884" s="1">
        <v>2.64</v>
      </c>
      <c r="BE2884" s="1">
        <v>542944</v>
      </c>
      <c r="BF2884" s="1">
        <v>13672194</v>
      </c>
      <c r="BG2884" s="1">
        <v>21.46</v>
      </c>
      <c r="BH2884" s="1">
        <v>1.02</v>
      </c>
      <c r="BI2884" s="1">
        <v>2011</v>
      </c>
      <c r="BJ2884" s="1" t="s">
        <v>461</v>
      </c>
      <c r="BK2884" s="1">
        <v>1</v>
      </c>
      <c r="BL2884" s="1">
        <v>6</v>
      </c>
      <c r="BM2884" s="1">
        <v>889</v>
      </c>
      <c r="BN2884" s="1">
        <v>0</v>
      </c>
      <c r="BO2884" s="1">
        <v>0</v>
      </c>
      <c r="BP2884" s="1"/>
      <c r="BQ2884" s="1"/>
      <c r="BR2884" s="1"/>
      <c r="BS2884" s="1"/>
      <c r="BT2884" s="1">
        <v>0</v>
      </c>
      <c r="BU2884" s="1">
        <v>0</v>
      </c>
      <c r="BV2884" s="1">
        <v>0</v>
      </c>
    </row>
    <row r="2885" spans="1:74" x14ac:dyDescent="0.2">
      <c r="A2885" s="1">
        <v>3966</v>
      </c>
      <c r="B2885" s="1">
        <v>3966</v>
      </c>
      <c r="C2885" s="1">
        <v>35620</v>
      </c>
      <c r="D2885" s="1"/>
      <c r="E2885" s="1" t="s">
        <v>460</v>
      </c>
      <c r="F2885" s="1" t="s">
        <v>84</v>
      </c>
      <c r="G2885" s="1">
        <v>2018</v>
      </c>
      <c r="H2885" s="1">
        <f>IF(L2885&gt;0,G2885-G2884,Check)</f>
        <v>1</v>
      </c>
      <c r="I2885" s="1"/>
      <c r="J2885" s="1"/>
      <c r="K2885" s="1"/>
      <c r="L2885" s="1">
        <v>3025899129</v>
      </c>
      <c r="M2885" s="1">
        <v>559394026.10000002</v>
      </c>
      <c r="N2885" s="1">
        <v>3025899129</v>
      </c>
      <c r="O2885" s="1">
        <v>559394026.10000002</v>
      </c>
      <c r="P2885" s="1">
        <v>26169705.129999999</v>
      </c>
      <c r="Q2885" s="1">
        <v>5961111905</v>
      </c>
      <c r="R2885" s="1">
        <v>1.964316862</v>
      </c>
      <c r="S2885" s="1">
        <v>8859904557</v>
      </c>
      <c r="T2885" s="1">
        <v>20439139.75</v>
      </c>
      <c r="U2885" s="1">
        <v>11078153</v>
      </c>
      <c r="V2885" s="1">
        <v>2817948.75</v>
      </c>
      <c r="W2885" s="1">
        <v>580309</v>
      </c>
      <c r="X2885" s="1">
        <v>36801.5</v>
      </c>
      <c r="Y2885" s="1">
        <v>37139</v>
      </c>
      <c r="Z2885" s="1">
        <v>53152.75</v>
      </c>
      <c r="AA2885" s="1">
        <v>22902.5</v>
      </c>
      <c r="AB2885" s="1">
        <v>20081413.75</v>
      </c>
      <c r="AC2885" s="1">
        <v>12.13</v>
      </c>
      <c r="AD2885" s="1">
        <v>7.25</v>
      </c>
      <c r="AE2885" s="1">
        <v>80.63</v>
      </c>
      <c r="AF2885" s="1">
        <v>21.25</v>
      </c>
      <c r="AG2885" s="1">
        <v>63.1</v>
      </c>
      <c r="AH2885" s="1">
        <v>15.65</v>
      </c>
      <c r="AI2885" s="1">
        <v>7268121.75</v>
      </c>
      <c r="AJ2885" s="1">
        <v>2181117</v>
      </c>
      <c r="AK2885" s="1">
        <v>2304447</v>
      </c>
      <c r="AL2885" s="1">
        <v>1814627.25</v>
      </c>
      <c r="AM2885" s="1">
        <v>654502.5</v>
      </c>
      <c r="AN2885" s="1">
        <v>313428</v>
      </c>
      <c r="AO2885" s="1">
        <v>30.01</v>
      </c>
      <c r="AP2885" s="1">
        <v>78759.75</v>
      </c>
      <c r="AQ2885" s="1">
        <v>115558.75</v>
      </c>
      <c r="AR2885" s="1">
        <v>24.45</v>
      </c>
      <c r="AS2885" s="1">
        <v>35.049999999999997</v>
      </c>
      <c r="AT2885" s="1">
        <v>40.5</v>
      </c>
      <c r="AU2885" s="1">
        <v>5028553.5</v>
      </c>
      <c r="AV2885" s="1">
        <v>618212.75</v>
      </c>
      <c r="AW2885" s="1">
        <v>3062049.5</v>
      </c>
      <c r="AX2885" s="1">
        <v>37.33</v>
      </c>
      <c r="AY2885" s="1">
        <v>396718</v>
      </c>
      <c r="AZ2885" s="1">
        <v>9368561.0899999999</v>
      </c>
      <c r="BA2885" s="1">
        <v>9765279.0899999999</v>
      </c>
      <c r="BB2885" s="1">
        <v>4.0599999999999996</v>
      </c>
      <c r="BC2885" s="1">
        <v>95.94</v>
      </c>
      <c r="BD2885" s="1">
        <v>2.92</v>
      </c>
      <c r="BE2885" s="1"/>
      <c r="BF2885" s="1">
        <v>13790036</v>
      </c>
      <c r="BG2885" s="1">
        <v>21.38</v>
      </c>
      <c r="BH2885" s="1">
        <v>1</v>
      </c>
      <c r="BI2885" s="1">
        <v>2011</v>
      </c>
      <c r="BJ2885" s="1" t="s">
        <v>461</v>
      </c>
      <c r="BK2885" s="1">
        <v>1</v>
      </c>
      <c r="BL2885" s="1">
        <v>7</v>
      </c>
      <c r="BM2885" s="1">
        <v>922</v>
      </c>
      <c r="BN2885" s="1">
        <v>1</v>
      </c>
      <c r="BO2885" s="1">
        <v>2</v>
      </c>
      <c r="BP2885" s="1"/>
      <c r="BQ2885" s="1"/>
      <c r="BR2885" s="1"/>
      <c r="BS2885" s="1"/>
      <c r="BT2885" s="1">
        <v>0</v>
      </c>
      <c r="BU2885" s="1">
        <v>0</v>
      </c>
      <c r="BV2885" s="1">
        <v>0</v>
      </c>
    </row>
    <row r="2886" spans="1:74" x14ac:dyDescent="0.2">
      <c r="A2886" s="1">
        <v>3967</v>
      </c>
      <c r="B2886" s="1">
        <v>3967</v>
      </c>
      <c r="C2886" s="1">
        <v>35660</v>
      </c>
      <c r="D2886" s="1"/>
      <c r="E2886" s="1" t="s">
        <v>462</v>
      </c>
      <c r="F2886" s="1" t="s">
        <v>72</v>
      </c>
      <c r="G2886" s="1">
        <v>2002</v>
      </c>
      <c r="H2886" s="1">
        <f>IF(L2886&gt;0,G2886-G2885,Check)</f>
        <v>-16</v>
      </c>
      <c r="I2886" s="1"/>
      <c r="J2886" s="1"/>
      <c r="K2886" s="1"/>
      <c r="L2886" s="1">
        <v>204406.9872</v>
      </c>
      <c r="M2886" s="1">
        <v>164465.8314</v>
      </c>
      <c r="N2886" s="1">
        <v>204406.9872</v>
      </c>
      <c r="O2886" s="1">
        <v>164465.8314</v>
      </c>
      <c r="P2886" s="1">
        <v>10761.075000000001</v>
      </c>
      <c r="Q2886" s="1">
        <v>1106965</v>
      </c>
      <c r="R2886" s="1">
        <v>0</v>
      </c>
      <c r="S2886" s="1">
        <v>120880351</v>
      </c>
      <c r="T2886" s="1">
        <v>151366.57810000001</v>
      </c>
      <c r="U2886" s="1">
        <v>97861.8125</v>
      </c>
      <c r="V2886" s="1">
        <v>51009.71875</v>
      </c>
      <c r="W2886" s="1">
        <v>429.671875</v>
      </c>
      <c r="X2886" s="1">
        <v>21333.421880000002</v>
      </c>
      <c r="Y2886" s="1">
        <v>20667.546880000002</v>
      </c>
      <c r="Z2886" s="1">
        <v>21988.421880000002</v>
      </c>
      <c r="AA2886" s="1">
        <v>41471.46875</v>
      </c>
      <c r="AB2886" s="1">
        <v>155645.56</v>
      </c>
      <c r="AC2886" s="1">
        <v>27.97</v>
      </c>
      <c r="AD2886" s="1">
        <v>1.45</v>
      </c>
      <c r="AE2886" s="1">
        <v>70.739999999999995</v>
      </c>
      <c r="AF2886" s="1">
        <v>28.18</v>
      </c>
      <c r="AG2886" s="1">
        <v>59.29</v>
      </c>
      <c r="AH2886" s="1">
        <v>12.53</v>
      </c>
      <c r="AI2886" s="1">
        <v>69130.63</v>
      </c>
      <c r="AJ2886" s="1">
        <v>7165.91</v>
      </c>
      <c r="AK2886" s="1">
        <v>20792.98</v>
      </c>
      <c r="AL2886" s="1">
        <v>26484.02</v>
      </c>
      <c r="AM2886" s="1">
        <v>10630.61</v>
      </c>
      <c r="AN2886" s="1">
        <v>4057.11</v>
      </c>
      <c r="AO2886" s="1">
        <v>10.37</v>
      </c>
      <c r="AP2886" s="1">
        <v>33493.6875</v>
      </c>
      <c r="AQ2886" s="1">
        <v>49349.140630000002</v>
      </c>
      <c r="AR2886" s="1">
        <v>55.14</v>
      </c>
      <c r="AS2886" s="1">
        <v>33.270000000000003</v>
      </c>
      <c r="AT2886" s="1">
        <v>11.59</v>
      </c>
      <c r="AU2886" s="1">
        <v>51299.42</v>
      </c>
      <c r="AV2886" s="1">
        <v>6563.78</v>
      </c>
      <c r="AW2886" s="1">
        <v>364.08</v>
      </c>
      <c r="AX2886" s="1">
        <v>20.55</v>
      </c>
      <c r="AY2886" s="1">
        <v>5004.75</v>
      </c>
      <c r="AZ2886" s="1">
        <v>73885.5</v>
      </c>
      <c r="BA2886" s="1">
        <v>78890.25</v>
      </c>
      <c r="BB2886" s="1">
        <v>6.34</v>
      </c>
      <c r="BC2886" s="1">
        <v>93.66</v>
      </c>
      <c r="BD2886" s="1">
        <v>1.36</v>
      </c>
      <c r="BE2886" s="1"/>
      <c r="BF2886" s="1">
        <v>0</v>
      </c>
      <c r="BG2886" s="1">
        <v>15.28</v>
      </c>
      <c r="BH2886" s="1">
        <v>1.4</v>
      </c>
      <c r="BI2886" s="1">
        <v>2017</v>
      </c>
      <c r="BJ2886" s="1" t="s">
        <v>463</v>
      </c>
      <c r="BK2886" s="1">
        <v>0</v>
      </c>
      <c r="BL2886" s="1">
        <v>0</v>
      </c>
      <c r="BM2886" s="1">
        <v>0</v>
      </c>
      <c r="BN2886" s="1">
        <v>0</v>
      </c>
      <c r="BO2886" s="1">
        <v>0</v>
      </c>
      <c r="BP2886" s="1"/>
      <c r="BQ2886" s="1"/>
      <c r="BR2886" s="1">
        <v>0</v>
      </c>
      <c r="BS2886" s="1"/>
      <c r="BT2886" s="1">
        <v>0</v>
      </c>
      <c r="BU2886" s="1">
        <v>0</v>
      </c>
      <c r="BV2886" s="1">
        <v>0</v>
      </c>
    </row>
    <row r="2887" spans="1:74" x14ac:dyDescent="0.2">
      <c r="A2887" s="1">
        <v>3968</v>
      </c>
      <c r="B2887" s="1">
        <v>3968</v>
      </c>
      <c r="C2887" s="1">
        <v>35660</v>
      </c>
      <c r="D2887" s="1"/>
      <c r="E2887" s="1" t="s">
        <v>462</v>
      </c>
      <c r="F2887" s="1" t="s">
        <v>72</v>
      </c>
      <c r="G2887" s="1">
        <v>2003</v>
      </c>
      <c r="H2887" s="1">
        <f>IF(L2887&gt;0,G2887-G2886,Check)</f>
        <v>1</v>
      </c>
      <c r="I2887" s="1"/>
      <c r="J2887" s="1"/>
      <c r="K2887" s="1"/>
      <c r="L2887" s="1">
        <v>278480.45760000002</v>
      </c>
      <c r="M2887" s="1">
        <v>211560.2286</v>
      </c>
      <c r="N2887" s="1">
        <v>278480.45760000002</v>
      </c>
      <c r="O2887" s="1">
        <v>211560.2286</v>
      </c>
      <c r="P2887" s="1">
        <v>14996.716200000001</v>
      </c>
      <c r="Q2887" s="1">
        <v>1122011</v>
      </c>
      <c r="R2887" s="1">
        <v>0.44255069200000002</v>
      </c>
      <c r="S2887" s="1">
        <v>120880351</v>
      </c>
      <c r="T2887" s="1">
        <v>153710.6875</v>
      </c>
      <c r="U2887" s="1">
        <v>96543.75</v>
      </c>
      <c r="V2887" s="1">
        <v>53005.125</v>
      </c>
      <c r="W2887" s="1">
        <v>543.3125</v>
      </c>
      <c r="X2887" s="1">
        <v>21415.3125</v>
      </c>
      <c r="Y2887" s="1">
        <v>20961.8125</v>
      </c>
      <c r="Z2887" s="1">
        <v>21916.3125</v>
      </c>
      <c r="AA2887" s="1">
        <v>35453.125</v>
      </c>
      <c r="AB2887" s="1">
        <v>156121.75</v>
      </c>
      <c r="AC2887" s="1">
        <v>24.91</v>
      </c>
      <c r="AD2887" s="1">
        <v>3.28</v>
      </c>
      <c r="AE2887" s="1">
        <v>71.930000000000007</v>
      </c>
      <c r="AF2887" s="1">
        <v>27.28</v>
      </c>
      <c r="AG2887" s="1">
        <v>59.63</v>
      </c>
      <c r="AH2887" s="1">
        <v>13.09</v>
      </c>
      <c r="AI2887" s="1">
        <v>67518.5</v>
      </c>
      <c r="AJ2887" s="1">
        <v>6470.38</v>
      </c>
      <c r="AK2887" s="1">
        <v>21094.06</v>
      </c>
      <c r="AL2887" s="1">
        <v>25944.94</v>
      </c>
      <c r="AM2887" s="1">
        <v>10212.56</v>
      </c>
      <c r="AN2887" s="1">
        <v>3796.56</v>
      </c>
      <c r="AO2887" s="1">
        <v>9.58</v>
      </c>
      <c r="AP2887" s="1">
        <v>35492.25</v>
      </c>
      <c r="AQ2887" s="1">
        <v>50866.4375</v>
      </c>
      <c r="AR2887" s="1">
        <v>52.03</v>
      </c>
      <c r="AS2887" s="1">
        <v>36.130000000000003</v>
      </c>
      <c r="AT2887" s="1">
        <v>11.85</v>
      </c>
      <c r="AU2887" s="1">
        <v>53428.31</v>
      </c>
      <c r="AV2887" s="1">
        <v>6388.88</v>
      </c>
      <c r="AW2887" s="1">
        <v>356.69</v>
      </c>
      <c r="AX2887" s="1">
        <v>20.09</v>
      </c>
      <c r="AY2887" s="1">
        <v>5765.17</v>
      </c>
      <c r="AZ2887" s="1">
        <v>72351.58</v>
      </c>
      <c r="BA2887" s="1">
        <v>78116.75</v>
      </c>
      <c r="BB2887" s="1">
        <v>7.37</v>
      </c>
      <c r="BC2887" s="1">
        <v>92.63</v>
      </c>
      <c r="BD2887" s="1">
        <v>1.55</v>
      </c>
      <c r="BE2887" s="1"/>
      <c r="BF2887" s="1">
        <v>0</v>
      </c>
      <c r="BG2887" s="1">
        <v>14.11</v>
      </c>
      <c r="BH2887" s="1">
        <v>1.37</v>
      </c>
      <c r="BI2887" s="1">
        <v>2017</v>
      </c>
      <c r="BJ2887" s="1" t="s">
        <v>463</v>
      </c>
      <c r="BK2887" s="1">
        <v>0</v>
      </c>
      <c r="BL2887" s="1">
        <v>0</v>
      </c>
      <c r="BM2887" s="1">
        <v>0</v>
      </c>
      <c r="BN2887" s="1">
        <v>0</v>
      </c>
      <c r="BO2887" s="1">
        <v>0</v>
      </c>
      <c r="BP2887" s="1"/>
      <c r="BQ2887" s="1"/>
      <c r="BR2887" s="1">
        <v>0</v>
      </c>
      <c r="BS2887" s="1"/>
      <c r="BT2887" s="1">
        <v>0</v>
      </c>
      <c r="BU2887" s="1">
        <v>0</v>
      </c>
      <c r="BV2887" s="1">
        <v>0</v>
      </c>
    </row>
    <row r="2888" spans="1:74" x14ac:dyDescent="0.2">
      <c r="A2888" s="1">
        <v>3969</v>
      </c>
      <c r="B2888" s="1">
        <v>3969</v>
      </c>
      <c r="C2888" s="1">
        <v>35660</v>
      </c>
      <c r="D2888" s="1"/>
      <c r="E2888" s="1" t="s">
        <v>462</v>
      </c>
      <c r="F2888" s="1" t="s">
        <v>72</v>
      </c>
      <c r="G2888" s="1">
        <v>2004</v>
      </c>
      <c r="H2888" s="1">
        <f>IF(L2888&gt;0,G2888-G2887,Check)</f>
        <v>1</v>
      </c>
      <c r="I2888" s="1"/>
      <c r="J2888" s="1"/>
      <c r="K2888" s="1"/>
      <c r="L2888" s="1">
        <v>285514.07380000001</v>
      </c>
      <c r="M2888" s="1">
        <v>212150.63560000001</v>
      </c>
      <c r="N2888" s="1">
        <v>285514.07380000001</v>
      </c>
      <c r="O2888" s="1">
        <v>212150.63560000001</v>
      </c>
      <c r="P2888" s="1">
        <v>15263.178400000001</v>
      </c>
      <c r="Q2888" s="1">
        <v>1044245</v>
      </c>
      <c r="R2888" s="1">
        <v>0.42930760400000001</v>
      </c>
      <c r="S2888" s="1">
        <v>120880351</v>
      </c>
      <c r="T2888" s="1">
        <v>156142.25</v>
      </c>
      <c r="U2888" s="1">
        <v>95209</v>
      </c>
      <c r="V2888" s="1">
        <v>55117.5</v>
      </c>
      <c r="W2888" s="1">
        <v>666.75</v>
      </c>
      <c r="X2888" s="1">
        <v>21489.75</v>
      </c>
      <c r="Y2888" s="1">
        <v>21254.75</v>
      </c>
      <c r="Z2888" s="1">
        <v>21816.75</v>
      </c>
      <c r="AA2888" s="1">
        <v>28941.5</v>
      </c>
      <c r="AB2888" s="1">
        <v>156632</v>
      </c>
      <c r="AC2888" s="1">
        <v>21.78</v>
      </c>
      <c r="AD2888" s="1">
        <v>5.08</v>
      </c>
      <c r="AE2888" s="1">
        <v>73.2</v>
      </c>
      <c r="AF2888" s="1">
        <v>26.38</v>
      </c>
      <c r="AG2888" s="1">
        <v>59.98</v>
      </c>
      <c r="AH2888" s="1">
        <v>13.65</v>
      </c>
      <c r="AI2888" s="1">
        <v>65842</v>
      </c>
      <c r="AJ2888" s="1">
        <v>5761.5</v>
      </c>
      <c r="AK2888" s="1">
        <v>21377.75</v>
      </c>
      <c r="AL2888" s="1">
        <v>25395.25</v>
      </c>
      <c r="AM2888" s="1">
        <v>9782.75</v>
      </c>
      <c r="AN2888" s="1">
        <v>3524.75</v>
      </c>
      <c r="AO2888" s="1">
        <v>8.75</v>
      </c>
      <c r="AP2888" s="1">
        <v>37526</v>
      </c>
      <c r="AQ2888" s="1">
        <v>52368.25</v>
      </c>
      <c r="AR2888" s="1">
        <v>48.8</v>
      </c>
      <c r="AS2888" s="1">
        <v>39.1</v>
      </c>
      <c r="AT2888" s="1">
        <v>12.1</v>
      </c>
      <c r="AU2888" s="1">
        <v>55583.75</v>
      </c>
      <c r="AV2888" s="1">
        <v>6217.5</v>
      </c>
      <c r="AW2888" s="1">
        <v>350.25</v>
      </c>
      <c r="AX2888" s="1">
        <v>19.63</v>
      </c>
      <c r="AY2888" s="1">
        <v>5932.92</v>
      </c>
      <c r="AZ2888" s="1">
        <v>72421.75</v>
      </c>
      <c r="BA2888" s="1">
        <v>78354.67</v>
      </c>
      <c r="BB2888" s="1">
        <v>7.57</v>
      </c>
      <c r="BC2888" s="1">
        <v>92.43</v>
      </c>
      <c r="BD2888" s="1">
        <v>1.83</v>
      </c>
      <c r="BE2888" s="1"/>
      <c r="BF2888" s="1">
        <v>0</v>
      </c>
      <c r="BG2888" s="1">
        <v>13.9</v>
      </c>
      <c r="BH2888" s="1">
        <v>1.33</v>
      </c>
      <c r="BI2888" s="1">
        <v>2017</v>
      </c>
      <c r="BJ2888" s="1" t="s">
        <v>463</v>
      </c>
      <c r="BK2888" s="1">
        <v>0</v>
      </c>
      <c r="BL2888" s="1">
        <v>0</v>
      </c>
      <c r="BM2888" s="1">
        <v>0</v>
      </c>
      <c r="BN2888" s="1">
        <v>0</v>
      </c>
      <c r="BO2888" s="1">
        <v>0</v>
      </c>
      <c r="BP2888" s="1"/>
      <c r="BQ2888" s="1"/>
      <c r="BR2888" s="1">
        <v>0</v>
      </c>
      <c r="BS2888" s="1"/>
      <c r="BT2888" s="1">
        <v>0</v>
      </c>
      <c r="BU2888" s="1">
        <v>0</v>
      </c>
      <c r="BV2888" s="1">
        <v>0</v>
      </c>
    </row>
    <row r="2889" spans="1:74" x14ac:dyDescent="0.2">
      <c r="A2889" s="1">
        <v>3970</v>
      </c>
      <c r="B2889" s="1">
        <v>3970</v>
      </c>
      <c r="C2889" s="1">
        <v>35660</v>
      </c>
      <c r="D2889" s="1"/>
      <c r="E2889" s="1" t="s">
        <v>462</v>
      </c>
      <c r="F2889" s="1" t="s">
        <v>72</v>
      </c>
      <c r="G2889" s="1">
        <v>2005</v>
      </c>
      <c r="H2889" s="1">
        <f>IF(L2889&gt;0,G2889-G2888,Check)</f>
        <v>1</v>
      </c>
      <c r="I2889" s="1"/>
      <c r="J2889" s="1"/>
      <c r="K2889" s="1"/>
      <c r="L2889" s="1">
        <v>329277.52240000002</v>
      </c>
      <c r="M2889" s="1">
        <v>232907.4754</v>
      </c>
      <c r="N2889" s="1">
        <v>329277.52240000002</v>
      </c>
      <c r="O2889" s="1">
        <v>232907.4754</v>
      </c>
      <c r="P2889" s="1">
        <v>14656.8264</v>
      </c>
      <c r="Q2889" s="1">
        <v>1152394</v>
      </c>
      <c r="R2889" s="1">
        <v>0.38217989200000002</v>
      </c>
      <c r="S2889" s="1">
        <v>120880351</v>
      </c>
      <c r="T2889" s="1">
        <v>158224</v>
      </c>
      <c r="U2889" s="1">
        <v>93941</v>
      </c>
      <c r="V2889" s="1">
        <v>56762</v>
      </c>
      <c r="W2889" s="1">
        <v>751</v>
      </c>
      <c r="X2889" s="1">
        <v>21594</v>
      </c>
      <c r="Y2889" s="1">
        <v>21553</v>
      </c>
      <c r="Z2889" s="1">
        <v>21827</v>
      </c>
      <c r="AA2889" s="1">
        <v>24403</v>
      </c>
      <c r="AB2889" s="1">
        <v>157006</v>
      </c>
      <c r="AC2889" s="1">
        <v>18.899999999999999</v>
      </c>
      <c r="AD2889" s="1">
        <v>7</v>
      </c>
      <c r="AE2889" s="1">
        <v>74.099999999999994</v>
      </c>
      <c r="AF2889" s="1">
        <v>25.5</v>
      </c>
      <c r="AG2889" s="1">
        <v>60.3</v>
      </c>
      <c r="AH2889" s="1">
        <v>14.2</v>
      </c>
      <c r="AI2889" s="1">
        <v>64423</v>
      </c>
      <c r="AJ2889" s="1">
        <v>5106</v>
      </c>
      <c r="AK2889" s="1">
        <v>21731</v>
      </c>
      <c r="AL2889" s="1">
        <v>24888</v>
      </c>
      <c r="AM2889" s="1">
        <v>9400</v>
      </c>
      <c r="AN2889" s="1">
        <v>3298</v>
      </c>
      <c r="AO2889" s="1">
        <v>7.93</v>
      </c>
      <c r="AP2889" s="1">
        <v>39419</v>
      </c>
      <c r="AQ2889" s="1">
        <v>53932</v>
      </c>
      <c r="AR2889" s="1">
        <v>46</v>
      </c>
      <c r="AS2889" s="1">
        <v>41.6</v>
      </c>
      <c r="AT2889" s="1">
        <v>12.4</v>
      </c>
      <c r="AU2889" s="1">
        <v>57633</v>
      </c>
      <c r="AV2889" s="1">
        <v>6032</v>
      </c>
      <c r="AW2889" s="1">
        <v>340</v>
      </c>
      <c r="AX2889" s="1">
        <v>19.2</v>
      </c>
      <c r="AY2889" s="1">
        <v>5479.75</v>
      </c>
      <c r="AZ2889" s="1">
        <v>73590.75</v>
      </c>
      <c r="BA2889" s="1">
        <v>79070.5</v>
      </c>
      <c r="BB2889" s="1">
        <v>6.93</v>
      </c>
      <c r="BC2889" s="1">
        <v>93.07</v>
      </c>
      <c r="BD2889" s="1">
        <v>2.25</v>
      </c>
      <c r="BE2889" s="1"/>
      <c r="BF2889" s="1"/>
      <c r="BG2889" s="1">
        <v>15.89</v>
      </c>
      <c r="BH2889" s="1">
        <v>1.29</v>
      </c>
      <c r="BI2889" s="1">
        <v>2017</v>
      </c>
      <c r="BJ2889" s="1" t="s">
        <v>463</v>
      </c>
      <c r="BK2889" s="1">
        <v>0</v>
      </c>
      <c r="BL2889" s="1">
        <v>0</v>
      </c>
      <c r="BM2889" s="1">
        <v>0</v>
      </c>
      <c r="BN2889" s="1">
        <v>0</v>
      </c>
      <c r="BO2889" s="1">
        <v>0</v>
      </c>
      <c r="BP2889" s="1"/>
      <c r="BQ2889" s="1"/>
      <c r="BR2889" s="1">
        <v>0</v>
      </c>
      <c r="BS2889" s="1"/>
      <c r="BT2889" s="1">
        <v>0</v>
      </c>
      <c r="BU2889" s="1">
        <v>0</v>
      </c>
      <c r="BV2889" s="1">
        <v>0</v>
      </c>
    </row>
    <row r="2890" spans="1:74" x14ac:dyDescent="0.2">
      <c r="A2890" s="1">
        <v>3971</v>
      </c>
      <c r="B2890" s="1">
        <v>3971</v>
      </c>
      <c r="C2890" s="1">
        <v>35660</v>
      </c>
      <c r="D2890" s="1"/>
      <c r="E2890" s="1" t="s">
        <v>462</v>
      </c>
      <c r="F2890" s="1" t="s">
        <v>72</v>
      </c>
      <c r="G2890" s="1">
        <v>2006</v>
      </c>
      <c r="H2890" s="1">
        <f>IF(L2890&gt;0,G2890-G2889,Check)</f>
        <v>1</v>
      </c>
      <c r="I2890" s="1"/>
      <c r="J2890" s="1"/>
      <c r="K2890" s="1"/>
      <c r="L2890" s="1">
        <v>361660.24320000003</v>
      </c>
      <c r="M2890" s="1">
        <v>229925.27619999999</v>
      </c>
      <c r="N2890" s="1">
        <v>361660.24320000003</v>
      </c>
      <c r="O2890" s="1">
        <v>229925.27619999999</v>
      </c>
      <c r="P2890" s="1">
        <v>16531.603599999999</v>
      </c>
      <c r="Q2890" s="1">
        <v>1321583</v>
      </c>
      <c r="R2890" s="1">
        <v>0.38850074899999998</v>
      </c>
      <c r="S2890" s="1">
        <v>120880351</v>
      </c>
      <c r="T2890" s="1">
        <v>161705</v>
      </c>
      <c r="U2890" s="1">
        <v>92406</v>
      </c>
      <c r="V2890" s="1">
        <v>60278</v>
      </c>
      <c r="W2890" s="1">
        <v>992</v>
      </c>
      <c r="X2890" s="1">
        <v>21579</v>
      </c>
      <c r="Y2890" s="1">
        <v>21830</v>
      </c>
      <c r="Z2890" s="1">
        <v>21398</v>
      </c>
      <c r="AA2890" s="1">
        <v>11972</v>
      </c>
      <c r="AB2890" s="1">
        <v>157925</v>
      </c>
      <c r="AC2890" s="1">
        <v>15</v>
      </c>
      <c r="AD2890" s="1">
        <v>8.4</v>
      </c>
      <c r="AE2890" s="1">
        <v>76.5</v>
      </c>
      <c r="AF2890" s="1">
        <v>24.5</v>
      </c>
      <c r="AG2890" s="1">
        <v>60.7</v>
      </c>
      <c r="AH2890" s="1">
        <v>14.8</v>
      </c>
      <c r="AI2890" s="1">
        <v>61974</v>
      </c>
      <c r="AJ2890" s="1">
        <v>4237</v>
      </c>
      <c r="AK2890" s="1">
        <v>21806</v>
      </c>
      <c r="AL2890" s="1">
        <v>24211</v>
      </c>
      <c r="AM2890" s="1">
        <v>8829</v>
      </c>
      <c r="AN2890" s="1">
        <v>2891</v>
      </c>
      <c r="AO2890" s="1">
        <v>6.84</v>
      </c>
      <c r="AP2890" s="1">
        <v>41875</v>
      </c>
      <c r="AQ2890" s="1">
        <v>55248</v>
      </c>
      <c r="AR2890" s="1">
        <v>41.5</v>
      </c>
      <c r="AS2890" s="1">
        <v>46</v>
      </c>
      <c r="AT2890" s="1">
        <v>12.5</v>
      </c>
      <c r="AU2890" s="1">
        <v>60107</v>
      </c>
      <c r="AV2890" s="1">
        <v>5903</v>
      </c>
      <c r="AW2890" s="1">
        <v>345</v>
      </c>
      <c r="AX2890" s="1">
        <v>18.600000000000001</v>
      </c>
      <c r="AY2890" s="1">
        <v>5721.75</v>
      </c>
      <c r="AZ2890" s="1">
        <v>73194.42</v>
      </c>
      <c r="BA2890" s="1">
        <v>78916.17</v>
      </c>
      <c r="BB2890" s="1">
        <v>7.25</v>
      </c>
      <c r="BC2890" s="1">
        <v>92.75</v>
      </c>
      <c r="BD2890" s="1">
        <v>2.54</v>
      </c>
      <c r="BE2890" s="1"/>
      <c r="BF2890" s="1"/>
      <c r="BG2890" s="1">
        <v>13.91</v>
      </c>
      <c r="BH2890" s="1">
        <v>1.25</v>
      </c>
      <c r="BI2890" s="1">
        <v>2017</v>
      </c>
      <c r="BJ2890" s="1" t="s">
        <v>463</v>
      </c>
      <c r="BK2890" s="1">
        <v>0</v>
      </c>
      <c r="BL2890" s="1">
        <v>0</v>
      </c>
      <c r="BM2890" s="1">
        <v>0</v>
      </c>
      <c r="BN2890" s="1">
        <v>0</v>
      </c>
      <c r="BO2890" s="1">
        <v>0</v>
      </c>
      <c r="BP2890" s="1"/>
      <c r="BQ2890" s="1"/>
      <c r="BR2890" s="1">
        <v>0</v>
      </c>
      <c r="BS2890" s="1"/>
      <c r="BT2890" s="1">
        <v>0</v>
      </c>
      <c r="BU2890" s="1">
        <v>0</v>
      </c>
      <c r="BV2890" s="1">
        <v>0</v>
      </c>
    </row>
    <row r="2891" spans="1:74" x14ac:dyDescent="0.2">
      <c r="A2891" s="1">
        <v>3972</v>
      </c>
      <c r="B2891" s="1">
        <v>3972</v>
      </c>
      <c r="C2891" s="1">
        <v>35660</v>
      </c>
      <c r="D2891" s="1"/>
      <c r="E2891" s="1" t="s">
        <v>462</v>
      </c>
      <c r="F2891" s="1" t="s">
        <v>72</v>
      </c>
      <c r="G2891" s="1">
        <v>2007</v>
      </c>
      <c r="H2891" s="1">
        <f>IF(L2891&gt;0,G2891-G2890,Check)</f>
        <v>1</v>
      </c>
      <c r="I2891" s="1"/>
      <c r="J2891" s="1"/>
      <c r="K2891" s="1"/>
      <c r="L2891" s="1">
        <v>374109.86739999999</v>
      </c>
      <c r="M2891" s="1">
        <v>236743.16140000001</v>
      </c>
      <c r="N2891" s="1">
        <v>374109.86739999999</v>
      </c>
      <c r="O2891" s="1">
        <v>236743.16140000001</v>
      </c>
      <c r="P2891" s="1">
        <v>17660.755799999999</v>
      </c>
      <c r="Q2891" s="1">
        <v>1304559</v>
      </c>
      <c r="R2891" s="1">
        <v>0.37046531900000002</v>
      </c>
      <c r="S2891" s="1">
        <v>120880351</v>
      </c>
      <c r="T2891" s="1">
        <v>159589</v>
      </c>
      <c r="U2891" s="1">
        <v>91939</v>
      </c>
      <c r="V2891" s="1">
        <v>56308</v>
      </c>
      <c r="W2891" s="1">
        <v>606</v>
      </c>
      <c r="X2891" s="1">
        <v>22041</v>
      </c>
      <c r="Y2891" s="1">
        <v>22192</v>
      </c>
      <c r="Z2891" s="1">
        <v>22726</v>
      </c>
      <c r="AA2891" s="1">
        <v>31111</v>
      </c>
      <c r="AB2891" s="1">
        <v>156664</v>
      </c>
      <c r="AC2891" s="1">
        <v>15.2</v>
      </c>
      <c r="AD2891" s="1">
        <v>11.9</v>
      </c>
      <c r="AE2891" s="1">
        <v>72.900000000000006</v>
      </c>
      <c r="AF2891" s="1">
        <v>24</v>
      </c>
      <c r="AG2891" s="1">
        <v>60.8</v>
      </c>
      <c r="AH2891" s="1">
        <v>15.2</v>
      </c>
      <c r="AI2891" s="1">
        <v>63645</v>
      </c>
      <c r="AJ2891" s="1">
        <v>4222</v>
      </c>
      <c r="AK2891" s="1">
        <v>22994</v>
      </c>
      <c r="AL2891" s="1">
        <v>24213</v>
      </c>
      <c r="AM2891" s="1">
        <v>9011</v>
      </c>
      <c r="AN2891" s="1">
        <v>3205</v>
      </c>
      <c r="AO2891" s="1">
        <v>6.63</v>
      </c>
      <c r="AP2891" s="1">
        <v>42079</v>
      </c>
      <c r="AQ2891" s="1">
        <v>57555</v>
      </c>
      <c r="AR2891" s="1">
        <v>43.8</v>
      </c>
      <c r="AS2891" s="1">
        <v>42.8</v>
      </c>
      <c r="AT2891" s="1">
        <v>13.4</v>
      </c>
      <c r="AU2891" s="1">
        <v>60882</v>
      </c>
      <c r="AV2891" s="1">
        <v>5548</v>
      </c>
      <c r="AW2891" s="1">
        <v>289</v>
      </c>
      <c r="AX2891" s="1">
        <v>18.7</v>
      </c>
      <c r="AY2891" s="1">
        <v>5537.42</v>
      </c>
      <c r="AZ2891" s="1">
        <v>74134.58</v>
      </c>
      <c r="BA2891" s="1">
        <v>79672</v>
      </c>
      <c r="BB2891" s="1">
        <v>6.95</v>
      </c>
      <c r="BC2891" s="1">
        <v>93.05</v>
      </c>
      <c r="BD2891" s="1">
        <v>2.82</v>
      </c>
      <c r="BE2891" s="1"/>
      <c r="BF2891" s="1"/>
      <c r="BG2891" s="1">
        <v>13.41</v>
      </c>
      <c r="BH2891" s="1">
        <v>1.21</v>
      </c>
      <c r="BI2891" s="1">
        <v>2017</v>
      </c>
      <c r="BJ2891" s="1" t="s">
        <v>463</v>
      </c>
      <c r="BK2891" s="1">
        <v>0</v>
      </c>
      <c r="BL2891" s="1">
        <v>0</v>
      </c>
      <c r="BM2891" s="1">
        <v>0</v>
      </c>
      <c r="BN2891" s="1">
        <v>0</v>
      </c>
      <c r="BO2891" s="1">
        <v>0</v>
      </c>
      <c r="BP2891" s="1"/>
      <c r="BQ2891" s="1"/>
      <c r="BR2891" s="1">
        <v>0</v>
      </c>
      <c r="BS2891" s="1"/>
      <c r="BT2891" s="1">
        <v>0</v>
      </c>
      <c r="BU2891" s="1">
        <v>0</v>
      </c>
      <c r="BV2891" s="1">
        <v>0</v>
      </c>
    </row>
    <row r="2892" spans="1:74" x14ac:dyDescent="0.2">
      <c r="A2892" s="1">
        <v>3973</v>
      </c>
      <c r="B2892" s="1">
        <v>3973</v>
      </c>
      <c r="C2892" s="1">
        <v>35660</v>
      </c>
      <c r="D2892" s="1"/>
      <c r="E2892" s="1" t="s">
        <v>462</v>
      </c>
      <c r="F2892" s="1" t="s">
        <v>72</v>
      </c>
      <c r="G2892" s="1">
        <v>2008</v>
      </c>
      <c r="H2892" s="1">
        <f>IF(L2892&gt;0,G2892-G2891,Check)</f>
        <v>1</v>
      </c>
      <c r="I2892" s="1"/>
      <c r="J2892" s="1"/>
      <c r="K2892" s="1"/>
      <c r="L2892" s="1">
        <v>307464.0736</v>
      </c>
      <c r="M2892" s="1">
        <v>232134.73139999999</v>
      </c>
      <c r="N2892" s="1">
        <v>307464.0736</v>
      </c>
      <c r="O2892" s="1">
        <v>232134.73139999999</v>
      </c>
      <c r="P2892" s="1">
        <v>16549.444200000002</v>
      </c>
      <c r="Q2892" s="1">
        <v>1471804</v>
      </c>
      <c r="R2892" s="1">
        <v>0.50058882599999999</v>
      </c>
      <c r="S2892" s="1">
        <v>120880351</v>
      </c>
      <c r="T2892" s="1">
        <v>159481</v>
      </c>
      <c r="U2892" s="1">
        <v>93262</v>
      </c>
      <c r="V2892" s="1">
        <v>56639</v>
      </c>
      <c r="W2892" s="1">
        <v>905</v>
      </c>
      <c r="X2892" s="1">
        <v>21634</v>
      </c>
      <c r="Y2892" s="1">
        <v>20959</v>
      </c>
      <c r="Z2892" s="1">
        <v>23681</v>
      </c>
      <c r="AA2892" s="1">
        <v>16542</v>
      </c>
      <c r="AB2892" s="1">
        <v>157948</v>
      </c>
      <c r="AC2892" s="1">
        <v>17.5</v>
      </c>
      <c r="AD2892" s="1">
        <v>8.5</v>
      </c>
      <c r="AE2892" s="1">
        <v>74</v>
      </c>
      <c r="AF2892" s="1">
        <v>24</v>
      </c>
      <c r="AG2892" s="1">
        <v>60.3</v>
      </c>
      <c r="AH2892" s="1">
        <v>15.7</v>
      </c>
      <c r="AI2892" s="1">
        <v>63978</v>
      </c>
      <c r="AJ2892" s="1">
        <v>3711</v>
      </c>
      <c r="AK2892" s="1">
        <v>25339</v>
      </c>
      <c r="AL2892" s="1">
        <v>22379</v>
      </c>
      <c r="AM2892" s="1">
        <v>9038</v>
      </c>
      <c r="AN2892" s="1">
        <v>3511</v>
      </c>
      <c r="AO2892" s="1">
        <v>5.8</v>
      </c>
      <c r="AP2892" s="1">
        <v>42512</v>
      </c>
      <c r="AQ2892" s="1">
        <v>60904</v>
      </c>
      <c r="AR2892" s="1">
        <v>42.2</v>
      </c>
      <c r="AS2892" s="1">
        <v>44.2</v>
      </c>
      <c r="AT2892" s="1">
        <v>13.6</v>
      </c>
      <c r="AU2892" s="1">
        <v>63395</v>
      </c>
      <c r="AV2892" s="1">
        <v>5811</v>
      </c>
      <c r="AW2892" s="1">
        <v>507</v>
      </c>
      <c r="AX2892" s="1">
        <v>19.399999999999999</v>
      </c>
      <c r="AY2892" s="1">
        <v>6169.83</v>
      </c>
      <c r="AZ2892" s="1">
        <v>73418.92</v>
      </c>
      <c r="BA2892" s="1">
        <v>79588.75</v>
      </c>
      <c r="BB2892" s="1">
        <v>7.75</v>
      </c>
      <c r="BC2892" s="1">
        <v>92.25</v>
      </c>
      <c r="BD2892" s="1">
        <v>3.23</v>
      </c>
      <c r="BE2892" s="1"/>
      <c r="BF2892" s="1"/>
      <c r="BG2892" s="1">
        <v>14.03</v>
      </c>
      <c r="BH2892" s="1">
        <v>1.17</v>
      </c>
      <c r="BI2892" s="1">
        <v>2017</v>
      </c>
      <c r="BJ2892" s="1" t="s">
        <v>463</v>
      </c>
      <c r="BK2892" s="1">
        <v>0</v>
      </c>
      <c r="BL2892" s="1">
        <v>0</v>
      </c>
      <c r="BM2892" s="1">
        <v>0</v>
      </c>
      <c r="BN2892" s="1">
        <v>0</v>
      </c>
      <c r="BO2892" s="1">
        <v>0</v>
      </c>
      <c r="BP2892" s="1"/>
      <c r="BQ2892" s="1"/>
      <c r="BR2892" s="1">
        <v>0</v>
      </c>
      <c r="BS2892" s="1"/>
      <c r="BT2892" s="1">
        <v>0</v>
      </c>
      <c r="BU2892" s="1">
        <v>0</v>
      </c>
      <c r="BV2892" s="1">
        <v>0</v>
      </c>
    </row>
    <row r="2893" spans="1:74" x14ac:dyDescent="0.2">
      <c r="A2893" s="1">
        <v>3974</v>
      </c>
      <c r="B2893" s="1">
        <v>3974</v>
      </c>
      <c r="C2893" s="1">
        <v>35660</v>
      </c>
      <c r="D2893" s="1"/>
      <c r="E2893" s="1" t="s">
        <v>462</v>
      </c>
      <c r="F2893" s="1" t="s">
        <v>72</v>
      </c>
      <c r="G2893" s="1">
        <v>2009</v>
      </c>
      <c r="H2893" s="1">
        <f>IF(L2893&gt;0,G2893-G2892,Check)</f>
        <v>1</v>
      </c>
      <c r="I2893" s="1"/>
      <c r="J2893" s="1"/>
      <c r="K2893" s="1"/>
      <c r="L2893" s="1">
        <v>267717.16800000001</v>
      </c>
      <c r="M2893" s="1">
        <v>230477.57819999999</v>
      </c>
      <c r="N2893" s="1">
        <v>267717.16800000001</v>
      </c>
      <c r="O2893" s="1">
        <v>230477.57819999999</v>
      </c>
      <c r="P2893" s="1">
        <v>16298.598400000001</v>
      </c>
      <c r="Q2893" s="1">
        <v>1160176</v>
      </c>
      <c r="R2893" s="1">
        <v>0.70549916499999998</v>
      </c>
      <c r="S2893" s="1">
        <v>120880351</v>
      </c>
      <c r="T2893" s="1">
        <v>160472</v>
      </c>
      <c r="U2893" s="1">
        <v>98148</v>
      </c>
      <c r="V2893" s="1">
        <v>52364</v>
      </c>
      <c r="W2893" s="1">
        <v>1171</v>
      </c>
      <c r="X2893" s="1">
        <v>20815</v>
      </c>
      <c r="Y2893" s="1">
        <v>20370</v>
      </c>
      <c r="Z2893" s="1">
        <v>22081</v>
      </c>
      <c r="AA2893" s="1">
        <v>20163</v>
      </c>
      <c r="AB2893" s="1">
        <v>157551</v>
      </c>
      <c r="AC2893" s="1">
        <v>17.2</v>
      </c>
      <c r="AD2893" s="1">
        <v>10.3</v>
      </c>
      <c r="AE2893" s="1">
        <v>72.5</v>
      </c>
      <c r="AF2893" s="1">
        <v>24</v>
      </c>
      <c r="AG2893" s="1">
        <v>60.3</v>
      </c>
      <c r="AH2893" s="1">
        <v>15.7</v>
      </c>
      <c r="AI2893" s="1">
        <v>63898</v>
      </c>
      <c r="AJ2893" s="1">
        <v>4665</v>
      </c>
      <c r="AK2893" s="1">
        <v>24819</v>
      </c>
      <c r="AL2893" s="1">
        <v>24272</v>
      </c>
      <c r="AM2893" s="1">
        <v>7385</v>
      </c>
      <c r="AN2893" s="1">
        <v>2757</v>
      </c>
      <c r="AO2893" s="1">
        <v>7.3</v>
      </c>
      <c r="AP2893" s="1">
        <v>39508</v>
      </c>
      <c r="AQ2893" s="1">
        <v>54970</v>
      </c>
      <c r="AR2893" s="1">
        <v>45</v>
      </c>
      <c r="AS2893" s="1">
        <v>43.1</v>
      </c>
      <c r="AT2893" s="1">
        <v>11.9</v>
      </c>
      <c r="AU2893" s="1">
        <v>54072</v>
      </c>
      <c r="AV2893" s="1">
        <v>6393</v>
      </c>
      <c r="AW2893" s="1">
        <v>23</v>
      </c>
      <c r="AX2893" s="1">
        <v>20</v>
      </c>
      <c r="AY2893" s="1">
        <v>9917.25</v>
      </c>
      <c r="AZ2893" s="1">
        <v>67909.17</v>
      </c>
      <c r="BA2893" s="1">
        <v>77826.42</v>
      </c>
      <c r="BB2893" s="1">
        <v>12.73</v>
      </c>
      <c r="BC2893" s="1">
        <v>87.27</v>
      </c>
      <c r="BD2893" s="1">
        <v>2.33</v>
      </c>
      <c r="BE2893" s="1"/>
      <c r="BF2893" s="1"/>
      <c r="BG2893" s="1">
        <v>14.14</v>
      </c>
      <c r="BH2893" s="1">
        <v>1.17</v>
      </c>
      <c r="BI2893" s="1">
        <v>2017</v>
      </c>
      <c r="BJ2893" s="1" t="s">
        <v>463</v>
      </c>
      <c r="BK2893" s="1">
        <v>0</v>
      </c>
      <c r="BL2893" s="1">
        <v>0</v>
      </c>
      <c r="BM2893" s="1">
        <v>0</v>
      </c>
      <c r="BN2893" s="1">
        <v>0</v>
      </c>
      <c r="BO2893" s="1">
        <v>0</v>
      </c>
      <c r="BP2893" s="1"/>
      <c r="BQ2893" s="1"/>
      <c r="BR2893" s="1">
        <v>0</v>
      </c>
      <c r="BS2893" s="1"/>
      <c r="BT2893" s="1">
        <v>0</v>
      </c>
      <c r="BU2893" s="1">
        <v>0</v>
      </c>
      <c r="BV2893" s="1">
        <v>0</v>
      </c>
    </row>
    <row r="2894" spans="1:74" x14ac:dyDescent="0.2">
      <c r="A2894" s="1">
        <v>3975</v>
      </c>
      <c r="B2894" s="1">
        <v>3975</v>
      </c>
      <c r="C2894" s="1">
        <v>35660</v>
      </c>
      <c r="D2894" s="1"/>
      <c r="E2894" s="1" t="s">
        <v>462</v>
      </c>
      <c r="F2894" s="1" t="s">
        <v>72</v>
      </c>
      <c r="G2894" s="1">
        <v>2010</v>
      </c>
      <c r="H2894" s="1">
        <f>IF(L2894&gt;0,G2894-G2893,Check)</f>
        <v>1</v>
      </c>
      <c r="I2894" s="1"/>
      <c r="J2894" s="1"/>
      <c r="K2894" s="1"/>
      <c r="L2894" s="1">
        <v>240484.68900000001</v>
      </c>
      <c r="M2894" s="1">
        <v>276310.03039999999</v>
      </c>
      <c r="N2894" s="1">
        <v>240484.68900000001</v>
      </c>
      <c r="O2894" s="1">
        <v>276310.03039999999</v>
      </c>
      <c r="P2894" s="1">
        <v>19210.764999999999</v>
      </c>
      <c r="Q2894" s="1">
        <v>1308604</v>
      </c>
      <c r="R2894" s="1">
        <v>0.483211532</v>
      </c>
      <c r="S2894" s="1">
        <v>120880351</v>
      </c>
      <c r="T2894" s="1">
        <v>156805</v>
      </c>
      <c r="U2894" s="1">
        <v>95471</v>
      </c>
      <c r="V2894" s="1">
        <v>52381</v>
      </c>
      <c r="W2894" s="1">
        <v>907</v>
      </c>
      <c r="X2894" s="1">
        <v>20815</v>
      </c>
      <c r="Y2894" s="1">
        <v>20661</v>
      </c>
      <c r="Z2894" s="1">
        <v>20828</v>
      </c>
      <c r="AA2894" s="1">
        <v>19516</v>
      </c>
      <c r="AB2894" s="1">
        <v>153815</v>
      </c>
      <c r="AC2894" s="1"/>
      <c r="AD2894" s="1"/>
      <c r="AE2894" s="1"/>
      <c r="AF2894" s="1">
        <v>23.3</v>
      </c>
      <c r="AG2894" s="1">
        <v>60.4</v>
      </c>
      <c r="AH2894" s="1">
        <v>16.3</v>
      </c>
      <c r="AI2894" s="1">
        <v>59915</v>
      </c>
      <c r="AJ2894" s="1">
        <v>4894</v>
      </c>
      <c r="AK2894" s="1">
        <v>19884</v>
      </c>
      <c r="AL2894" s="1">
        <v>22597</v>
      </c>
      <c r="AM2894" s="1">
        <v>9352</v>
      </c>
      <c r="AN2894" s="1">
        <v>3188</v>
      </c>
      <c r="AO2894" s="1">
        <v>8.17</v>
      </c>
      <c r="AP2894" s="1">
        <v>40329</v>
      </c>
      <c r="AQ2894" s="1">
        <v>55881</v>
      </c>
      <c r="AR2894" s="1">
        <v>43.8</v>
      </c>
      <c r="AS2894" s="1">
        <v>43.4</v>
      </c>
      <c r="AT2894" s="1">
        <v>12.8</v>
      </c>
      <c r="AU2894" s="1">
        <v>55509</v>
      </c>
      <c r="AV2894" s="1">
        <v>5841</v>
      </c>
      <c r="AW2894" s="1">
        <v>259</v>
      </c>
      <c r="AX2894" s="1">
        <v>19.8</v>
      </c>
      <c r="AY2894" s="1">
        <v>9212.75</v>
      </c>
      <c r="AZ2894" s="1">
        <v>67415.25</v>
      </c>
      <c r="BA2894" s="1">
        <v>76628</v>
      </c>
      <c r="BB2894" s="1">
        <v>12.02</v>
      </c>
      <c r="BC2894" s="1">
        <v>87.98</v>
      </c>
      <c r="BD2894" s="1">
        <v>2.78</v>
      </c>
      <c r="BE2894" s="1"/>
      <c r="BF2894" s="1"/>
      <c r="BG2894" s="1">
        <v>14.38</v>
      </c>
      <c r="BH2894" s="1">
        <v>1.1499999999999999</v>
      </c>
      <c r="BI2894" s="1">
        <v>2017</v>
      </c>
      <c r="BJ2894" s="1" t="s">
        <v>463</v>
      </c>
      <c r="BK2894" s="1">
        <v>0</v>
      </c>
      <c r="BL2894" s="1">
        <v>0</v>
      </c>
      <c r="BM2894" s="1">
        <v>0</v>
      </c>
      <c r="BN2894" s="1">
        <v>0</v>
      </c>
      <c r="BO2894" s="1">
        <v>0</v>
      </c>
      <c r="BP2894" s="1"/>
      <c r="BQ2894" s="1"/>
      <c r="BR2894" s="1">
        <v>0</v>
      </c>
      <c r="BS2894" s="1"/>
      <c r="BT2894" s="1">
        <v>0</v>
      </c>
      <c r="BU2894" s="1">
        <v>0</v>
      </c>
      <c r="BV2894" s="1">
        <v>0</v>
      </c>
    </row>
    <row r="2895" spans="1:74" x14ac:dyDescent="0.2">
      <c r="A2895" s="1">
        <v>3976</v>
      </c>
      <c r="B2895" s="1">
        <v>3976</v>
      </c>
      <c r="C2895" s="1">
        <v>35660</v>
      </c>
      <c r="D2895" s="1"/>
      <c r="E2895" s="1" t="s">
        <v>462</v>
      </c>
      <c r="F2895" s="1" t="s">
        <v>72</v>
      </c>
      <c r="G2895" s="1">
        <v>2011</v>
      </c>
      <c r="H2895" s="1">
        <f>IF(L2895&gt;0,G2895-G2894,Check)</f>
        <v>1</v>
      </c>
      <c r="I2895" s="1"/>
      <c r="J2895" s="1"/>
      <c r="K2895" s="1"/>
      <c r="L2895" s="1">
        <v>256864.6458</v>
      </c>
      <c r="M2895" s="1">
        <v>277500.45299999998</v>
      </c>
      <c r="N2895" s="1">
        <v>256864.6458</v>
      </c>
      <c r="O2895" s="1">
        <v>277500.45299999998</v>
      </c>
      <c r="P2895" s="1">
        <v>19329.115399999999</v>
      </c>
      <c r="Q2895" s="1">
        <v>1324417</v>
      </c>
      <c r="R2895" s="1">
        <v>0.64359532500000005</v>
      </c>
      <c r="S2895" s="1">
        <v>120880351</v>
      </c>
      <c r="T2895" s="1">
        <v>156941</v>
      </c>
      <c r="U2895" s="1">
        <v>96860</v>
      </c>
      <c r="V2895" s="1">
        <v>50297</v>
      </c>
      <c r="W2895" s="1">
        <v>806</v>
      </c>
      <c r="X2895" s="1">
        <v>20456</v>
      </c>
      <c r="Y2895" s="1">
        <v>20983</v>
      </c>
      <c r="Z2895" s="1">
        <v>20170</v>
      </c>
      <c r="AA2895" s="1" t="s">
        <v>179</v>
      </c>
      <c r="AB2895" s="1">
        <v>152853</v>
      </c>
      <c r="AC2895" s="1"/>
      <c r="AD2895" s="1"/>
      <c r="AE2895" s="1"/>
      <c r="AF2895" s="1">
        <v>23.2</v>
      </c>
      <c r="AG2895" s="1">
        <v>59.9</v>
      </c>
      <c r="AH2895" s="1">
        <v>16.899999999999999</v>
      </c>
      <c r="AI2895" s="1">
        <v>56676</v>
      </c>
      <c r="AJ2895" s="1">
        <v>4768</v>
      </c>
      <c r="AK2895" s="1">
        <v>20796</v>
      </c>
      <c r="AL2895" s="1">
        <v>20657</v>
      </c>
      <c r="AM2895" s="1">
        <v>7528</v>
      </c>
      <c r="AN2895" s="1">
        <v>2927</v>
      </c>
      <c r="AO2895" s="1">
        <v>8.41</v>
      </c>
      <c r="AP2895" s="1">
        <v>40831</v>
      </c>
      <c r="AQ2895" s="1">
        <v>56133</v>
      </c>
      <c r="AR2895" s="1">
        <v>43.7</v>
      </c>
      <c r="AS2895" s="1">
        <v>42.4</v>
      </c>
      <c r="AT2895" s="1">
        <v>13.9</v>
      </c>
      <c r="AU2895" s="1">
        <v>52429</v>
      </c>
      <c r="AV2895" s="1">
        <v>7144</v>
      </c>
      <c r="AW2895" s="1">
        <v>200</v>
      </c>
      <c r="AX2895" s="1">
        <v>20.100000000000001</v>
      </c>
      <c r="AY2895" s="1">
        <v>7579</v>
      </c>
      <c r="AZ2895" s="1">
        <v>66972.42</v>
      </c>
      <c r="BA2895" s="1">
        <v>74551.42</v>
      </c>
      <c r="BB2895" s="1">
        <v>10.16</v>
      </c>
      <c r="BC2895" s="1">
        <v>89.84</v>
      </c>
      <c r="BD2895" s="1">
        <v>3.53</v>
      </c>
      <c r="BE2895" s="1"/>
      <c r="BF2895" s="1"/>
      <c r="BG2895" s="1">
        <v>14.36</v>
      </c>
      <c r="BH2895" s="1">
        <v>1.1200000000000001</v>
      </c>
      <c r="BI2895" s="1">
        <v>2017</v>
      </c>
      <c r="BJ2895" s="1" t="s">
        <v>463</v>
      </c>
      <c r="BK2895" s="1">
        <v>0</v>
      </c>
      <c r="BL2895" s="1">
        <v>0</v>
      </c>
      <c r="BM2895" s="1">
        <v>0</v>
      </c>
      <c r="BN2895" s="1">
        <v>0</v>
      </c>
      <c r="BO2895" s="1">
        <v>0</v>
      </c>
      <c r="BP2895" s="1"/>
      <c r="BQ2895" s="1"/>
      <c r="BR2895" s="1">
        <v>0</v>
      </c>
      <c r="BS2895" s="1"/>
      <c r="BT2895" s="1">
        <v>0</v>
      </c>
      <c r="BU2895" s="1">
        <v>0</v>
      </c>
      <c r="BV2895" s="1">
        <v>0</v>
      </c>
    </row>
    <row r="2896" spans="1:74" x14ac:dyDescent="0.2">
      <c r="A2896" s="1">
        <v>3977</v>
      </c>
      <c r="B2896" s="1">
        <v>3977</v>
      </c>
      <c r="C2896" s="1">
        <v>35660</v>
      </c>
      <c r="D2896" s="1"/>
      <c r="E2896" s="1" t="s">
        <v>462</v>
      </c>
      <c r="F2896" s="1" t="s">
        <v>72</v>
      </c>
      <c r="G2896" s="1">
        <v>2012</v>
      </c>
      <c r="H2896" s="1">
        <f>IF(L2896&gt;0,G2896-G2895,Check)</f>
        <v>1</v>
      </c>
      <c r="I2896" s="1"/>
      <c r="J2896" s="1"/>
      <c r="K2896" s="1"/>
      <c r="L2896" s="1">
        <v>228158.41620000001</v>
      </c>
      <c r="M2896" s="1">
        <v>136258.37940000001</v>
      </c>
      <c r="N2896" s="1">
        <v>228158.41620000001</v>
      </c>
      <c r="O2896" s="1">
        <v>136258.37940000001</v>
      </c>
      <c r="P2896" s="1">
        <v>9801.1211999999996</v>
      </c>
      <c r="Q2896" s="1">
        <v>1354518</v>
      </c>
      <c r="R2896" s="1">
        <v>0</v>
      </c>
      <c r="S2896" s="1">
        <v>120880351</v>
      </c>
      <c r="T2896" s="1">
        <v>156067</v>
      </c>
      <c r="U2896" s="1">
        <v>89205</v>
      </c>
      <c r="V2896" s="1">
        <v>55306</v>
      </c>
      <c r="W2896" s="1">
        <v>671</v>
      </c>
      <c r="X2896" s="1">
        <v>21844</v>
      </c>
      <c r="Y2896" s="1">
        <v>22652</v>
      </c>
      <c r="Z2896" s="1">
        <v>21970</v>
      </c>
      <c r="AA2896" s="1">
        <v>32500</v>
      </c>
      <c r="AB2896" s="1">
        <v>151403</v>
      </c>
      <c r="AC2896" s="1"/>
      <c r="AD2896" s="1"/>
      <c r="AE2896" s="1"/>
      <c r="AF2896" s="1">
        <v>23</v>
      </c>
      <c r="AG2896" s="1">
        <v>60</v>
      </c>
      <c r="AH2896" s="1">
        <v>17</v>
      </c>
      <c r="AI2896" s="1">
        <v>60223</v>
      </c>
      <c r="AJ2896" s="1">
        <v>5557</v>
      </c>
      <c r="AK2896" s="1">
        <v>21792</v>
      </c>
      <c r="AL2896" s="1">
        <v>23069</v>
      </c>
      <c r="AM2896" s="1">
        <v>6946</v>
      </c>
      <c r="AN2896" s="1">
        <v>2859</v>
      </c>
      <c r="AO2896" s="1">
        <v>9.23</v>
      </c>
      <c r="AP2896" s="1">
        <v>43526</v>
      </c>
      <c r="AQ2896" s="1">
        <v>56877</v>
      </c>
      <c r="AR2896" s="1">
        <v>40.799999999999997</v>
      </c>
      <c r="AS2896" s="1">
        <v>44.9</v>
      </c>
      <c r="AT2896" s="1">
        <v>14.3</v>
      </c>
      <c r="AU2896" s="1">
        <v>54649</v>
      </c>
      <c r="AV2896" s="1">
        <v>5074</v>
      </c>
      <c r="AW2896" s="1">
        <v>467</v>
      </c>
      <c r="AX2896" s="1">
        <v>20.399999999999999</v>
      </c>
      <c r="AY2896" s="1">
        <v>6625.08</v>
      </c>
      <c r="AZ2896" s="1">
        <v>66663.83</v>
      </c>
      <c r="BA2896" s="1">
        <v>73288.92</v>
      </c>
      <c r="BB2896" s="1">
        <v>9.0399999999999991</v>
      </c>
      <c r="BC2896" s="1">
        <v>90.96</v>
      </c>
      <c r="BD2896" s="1">
        <v>3.61</v>
      </c>
      <c r="BE2896" s="1"/>
      <c r="BF2896" s="1"/>
      <c r="BG2896" s="1">
        <v>13.9</v>
      </c>
      <c r="BH2896" s="1">
        <v>1.0900000000000001</v>
      </c>
      <c r="BI2896" s="1">
        <v>2017</v>
      </c>
      <c r="BJ2896" s="1" t="s">
        <v>463</v>
      </c>
      <c r="BK2896" s="1">
        <v>0</v>
      </c>
      <c r="BL2896" s="1">
        <v>0</v>
      </c>
      <c r="BM2896" s="1">
        <v>0</v>
      </c>
      <c r="BN2896" s="1">
        <v>0</v>
      </c>
      <c r="BO2896" s="1">
        <v>0</v>
      </c>
      <c r="BP2896" s="1"/>
      <c r="BQ2896" s="1"/>
      <c r="BR2896" s="1">
        <v>0</v>
      </c>
      <c r="BS2896" s="1"/>
      <c r="BT2896" s="1">
        <v>0</v>
      </c>
      <c r="BU2896" s="1">
        <v>0</v>
      </c>
      <c r="BV2896" s="1">
        <v>0</v>
      </c>
    </row>
    <row r="2897" spans="1:74" x14ac:dyDescent="0.2">
      <c r="A2897" s="1">
        <v>3978</v>
      </c>
      <c r="B2897" s="1">
        <v>3978</v>
      </c>
      <c r="C2897" s="1">
        <v>35660</v>
      </c>
      <c r="D2897" s="1"/>
      <c r="E2897" s="1" t="s">
        <v>462</v>
      </c>
      <c r="F2897" s="1" t="s">
        <v>72</v>
      </c>
      <c r="G2897" s="1">
        <v>2013</v>
      </c>
      <c r="H2897" s="1">
        <f>IF(L2897&gt;0,G2897-G2896,Check)</f>
        <v>1</v>
      </c>
      <c r="I2897" s="1"/>
      <c r="J2897" s="1"/>
      <c r="K2897" s="1"/>
      <c r="L2897" s="1">
        <v>227042.3064</v>
      </c>
      <c r="M2897" s="1">
        <v>126322.1934</v>
      </c>
      <c r="N2897" s="1">
        <v>227042.3064</v>
      </c>
      <c r="O2897" s="1">
        <v>126322.1934</v>
      </c>
      <c r="P2897" s="1">
        <v>9296.6561999999994</v>
      </c>
      <c r="Q2897" s="1">
        <v>1351216</v>
      </c>
      <c r="R2897" s="1">
        <v>0</v>
      </c>
      <c r="S2897" s="1">
        <v>120880351</v>
      </c>
      <c r="T2897" s="1">
        <v>155252</v>
      </c>
      <c r="U2897" s="1">
        <v>92943</v>
      </c>
      <c r="V2897" s="1">
        <v>53366</v>
      </c>
      <c r="W2897" s="1">
        <v>1001</v>
      </c>
      <c r="X2897" s="1">
        <v>22732</v>
      </c>
      <c r="Y2897" s="1">
        <v>22734</v>
      </c>
      <c r="Z2897" s="1">
        <v>23575</v>
      </c>
      <c r="AA2897" s="1">
        <v>11908</v>
      </c>
      <c r="AB2897" s="1">
        <v>150975</v>
      </c>
      <c r="AC2897" s="1">
        <v>16.3</v>
      </c>
      <c r="AD2897" s="1">
        <v>11.3</v>
      </c>
      <c r="AE2897" s="1">
        <v>72.400000000000006</v>
      </c>
      <c r="AF2897" s="1">
        <v>22.7</v>
      </c>
      <c r="AG2897" s="1">
        <v>59.9</v>
      </c>
      <c r="AH2897" s="1">
        <v>17.399999999999999</v>
      </c>
      <c r="AI2897" s="1">
        <v>59239</v>
      </c>
      <c r="AJ2897" s="1">
        <v>4798</v>
      </c>
      <c r="AK2897" s="1">
        <v>21494</v>
      </c>
      <c r="AL2897" s="1">
        <v>22089</v>
      </c>
      <c r="AM2897" s="1">
        <v>7965</v>
      </c>
      <c r="AN2897" s="1">
        <v>2893</v>
      </c>
      <c r="AO2897" s="1">
        <v>8.1</v>
      </c>
      <c r="AP2897" s="1">
        <v>44747</v>
      </c>
      <c r="AQ2897" s="1">
        <v>60408</v>
      </c>
      <c r="AR2897" s="1">
        <v>39.4</v>
      </c>
      <c r="AS2897" s="1">
        <v>44.9</v>
      </c>
      <c r="AT2897" s="1">
        <v>15.7</v>
      </c>
      <c r="AU2897" s="1">
        <v>56280</v>
      </c>
      <c r="AV2897" s="1">
        <v>5155</v>
      </c>
      <c r="AW2897" s="1">
        <v>340</v>
      </c>
      <c r="AX2897" s="1">
        <v>19</v>
      </c>
      <c r="AY2897" s="1">
        <v>6286.92</v>
      </c>
      <c r="AZ2897" s="1">
        <v>66132.83</v>
      </c>
      <c r="BA2897" s="1">
        <v>72419.75</v>
      </c>
      <c r="BB2897" s="1">
        <v>8.68</v>
      </c>
      <c r="BC2897" s="1">
        <v>91.32</v>
      </c>
      <c r="BD2897" s="1">
        <v>3.52</v>
      </c>
      <c r="BE2897" s="1"/>
      <c r="BF2897" s="1"/>
      <c r="BG2897" s="1">
        <v>13.59</v>
      </c>
      <c r="BH2897" s="1">
        <v>1.08</v>
      </c>
      <c r="BI2897" s="1">
        <v>2017</v>
      </c>
      <c r="BJ2897" s="1" t="s">
        <v>463</v>
      </c>
      <c r="BK2897" s="1">
        <v>0</v>
      </c>
      <c r="BL2897" s="1">
        <v>0</v>
      </c>
      <c r="BM2897" s="1">
        <v>0</v>
      </c>
      <c r="BN2897" s="1">
        <v>0</v>
      </c>
      <c r="BO2897" s="1">
        <v>0</v>
      </c>
      <c r="BP2897" s="1"/>
      <c r="BQ2897" s="1"/>
      <c r="BR2897" s="1">
        <v>0</v>
      </c>
      <c r="BS2897" s="1"/>
      <c r="BT2897" s="1">
        <v>0</v>
      </c>
      <c r="BU2897" s="1">
        <v>0</v>
      </c>
      <c r="BV2897" s="1">
        <v>0</v>
      </c>
    </row>
    <row r="2898" spans="1:74" x14ac:dyDescent="0.2">
      <c r="A2898" s="1">
        <v>3979</v>
      </c>
      <c r="B2898" s="1">
        <v>3979</v>
      </c>
      <c r="C2898" s="1">
        <v>35660</v>
      </c>
      <c r="D2898" s="1"/>
      <c r="E2898" s="1" t="s">
        <v>462</v>
      </c>
      <c r="F2898" s="1" t="s">
        <v>72</v>
      </c>
      <c r="G2898" s="1">
        <v>2014</v>
      </c>
      <c r="H2898" s="1">
        <f>IF(L2898&gt;0,G2898-G2897,Check)</f>
        <v>1</v>
      </c>
      <c r="I2898" s="1"/>
      <c r="J2898" s="1"/>
      <c r="K2898" s="1"/>
      <c r="L2898" s="1">
        <v>215734.3812</v>
      </c>
      <c r="M2898" s="1">
        <v>127042.8432</v>
      </c>
      <c r="N2898" s="1">
        <v>215734.3812</v>
      </c>
      <c r="O2898" s="1">
        <v>127042.8432</v>
      </c>
      <c r="P2898" s="1">
        <v>9303.6527999999998</v>
      </c>
      <c r="Q2898" s="1">
        <v>1352199</v>
      </c>
      <c r="R2898" s="1">
        <v>0</v>
      </c>
      <c r="S2898" s="1">
        <v>120880351</v>
      </c>
      <c r="T2898" s="1">
        <v>155233</v>
      </c>
      <c r="U2898" s="1">
        <v>92735</v>
      </c>
      <c r="V2898" s="1">
        <v>51095</v>
      </c>
      <c r="W2898" s="1">
        <v>946</v>
      </c>
      <c r="X2898" s="1">
        <v>25262</v>
      </c>
      <c r="Y2898" s="1">
        <v>25773</v>
      </c>
      <c r="Z2898" s="1">
        <v>25905</v>
      </c>
      <c r="AA2898" s="1">
        <v>19350</v>
      </c>
      <c r="AB2898" s="1">
        <v>150704</v>
      </c>
      <c r="AC2898" s="1">
        <v>17.399999999999999</v>
      </c>
      <c r="AD2898" s="1">
        <v>11.9</v>
      </c>
      <c r="AE2898" s="1">
        <v>70.7</v>
      </c>
      <c r="AF2898" s="1">
        <v>22.5</v>
      </c>
      <c r="AG2898" s="1">
        <v>60.1</v>
      </c>
      <c r="AH2898" s="1">
        <v>17.399999999999999</v>
      </c>
      <c r="AI2898" s="1">
        <v>62984</v>
      </c>
      <c r="AJ2898" s="1">
        <v>5183</v>
      </c>
      <c r="AK2898" s="1">
        <v>22082</v>
      </c>
      <c r="AL2898" s="1">
        <v>23387</v>
      </c>
      <c r="AM2898" s="1">
        <v>9384</v>
      </c>
      <c r="AN2898" s="1">
        <v>2948</v>
      </c>
      <c r="AO2898" s="1">
        <v>8.23</v>
      </c>
      <c r="AP2898" s="1">
        <v>44031</v>
      </c>
      <c r="AQ2898" s="1">
        <v>61549</v>
      </c>
      <c r="AR2898" s="1">
        <v>40</v>
      </c>
      <c r="AS2898" s="1">
        <v>43</v>
      </c>
      <c r="AT2898" s="1">
        <v>17</v>
      </c>
      <c r="AU2898" s="1">
        <v>55697</v>
      </c>
      <c r="AV2898" s="1">
        <v>5466</v>
      </c>
      <c r="AW2898" s="1">
        <v>420</v>
      </c>
      <c r="AX2898" s="1">
        <v>20.2</v>
      </c>
      <c r="AY2898" s="1">
        <v>4967.83</v>
      </c>
      <c r="AZ2898" s="1">
        <v>68308.83</v>
      </c>
      <c r="BA2898" s="1">
        <v>73276.67</v>
      </c>
      <c r="BB2898" s="1">
        <v>6.78</v>
      </c>
      <c r="BC2898" s="1">
        <v>93.22</v>
      </c>
      <c r="BD2898" s="1">
        <v>3.36</v>
      </c>
      <c r="BE2898" s="1"/>
      <c r="BF2898" s="1"/>
      <c r="BG2898" s="1">
        <v>13.66</v>
      </c>
      <c r="BH2898" s="1">
        <v>1.06</v>
      </c>
      <c r="BI2898" s="1">
        <v>2017</v>
      </c>
      <c r="BJ2898" s="1" t="s">
        <v>463</v>
      </c>
      <c r="BK2898" s="1">
        <v>0</v>
      </c>
      <c r="BL2898" s="1">
        <v>0</v>
      </c>
      <c r="BM2898" s="1">
        <v>0</v>
      </c>
      <c r="BN2898" s="1">
        <v>0</v>
      </c>
      <c r="BO2898" s="1">
        <v>0</v>
      </c>
      <c r="BP2898" s="1"/>
      <c r="BQ2898" s="1"/>
      <c r="BR2898" s="1">
        <v>0</v>
      </c>
      <c r="BS2898" s="1"/>
      <c r="BT2898" s="1">
        <v>0</v>
      </c>
      <c r="BU2898" s="1">
        <v>0</v>
      </c>
      <c r="BV2898" s="1">
        <v>0</v>
      </c>
    </row>
    <row r="2899" spans="1:74" x14ac:dyDescent="0.2">
      <c r="A2899" s="1">
        <v>3980</v>
      </c>
      <c r="B2899" s="1">
        <v>3980</v>
      </c>
      <c r="C2899" s="1">
        <v>35660</v>
      </c>
      <c r="D2899" s="1"/>
      <c r="E2899" s="1" t="s">
        <v>462</v>
      </c>
      <c r="F2899" s="1" t="s">
        <v>72</v>
      </c>
      <c r="G2899" s="1">
        <v>2015</v>
      </c>
      <c r="H2899" s="1">
        <f>IF(L2899&gt;0,G2899-G2898,Check)</f>
        <v>1</v>
      </c>
      <c r="I2899" s="1"/>
      <c r="J2899" s="1"/>
      <c r="K2899" s="1"/>
      <c r="L2899" s="1">
        <v>189964.3824</v>
      </c>
      <c r="M2899" s="1">
        <v>128882.5434</v>
      </c>
      <c r="N2899" s="1">
        <v>189964.3824</v>
      </c>
      <c r="O2899" s="1">
        <v>128882.5434</v>
      </c>
      <c r="P2899" s="1">
        <v>9445.41</v>
      </c>
      <c r="Q2899" s="1">
        <v>1357059</v>
      </c>
      <c r="R2899" s="1">
        <v>0</v>
      </c>
      <c r="S2899" s="1">
        <v>120880351</v>
      </c>
      <c r="T2899" s="1">
        <v>154636</v>
      </c>
      <c r="U2899" s="1">
        <v>91397</v>
      </c>
      <c r="V2899" s="1">
        <v>51028</v>
      </c>
      <c r="W2899" s="1">
        <v>1012</v>
      </c>
      <c r="X2899" s="1">
        <v>25539</v>
      </c>
      <c r="Y2899" s="1">
        <v>25192</v>
      </c>
      <c r="Z2899" s="1">
        <v>26200</v>
      </c>
      <c r="AA2899" s="1">
        <v>33888</v>
      </c>
      <c r="AB2899" s="1">
        <v>150386</v>
      </c>
      <c r="AC2899" s="1">
        <v>17</v>
      </c>
      <c r="AD2899" s="1">
        <v>11.8</v>
      </c>
      <c r="AE2899" s="1">
        <v>71.099999999999994</v>
      </c>
      <c r="AF2899" s="1">
        <v>22.3</v>
      </c>
      <c r="AG2899" s="1">
        <v>59.6</v>
      </c>
      <c r="AH2899" s="1">
        <v>18.100000000000001</v>
      </c>
      <c r="AI2899" s="1">
        <v>64279</v>
      </c>
      <c r="AJ2899" s="1">
        <v>5521</v>
      </c>
      <c r="AK2899" s="1">
        <v>23383</v>
      </c>
      <c r="AL2899" s="1">
        <v>23957</v>
      </c>
      <c r="AM2899" s="1">
        <v>8159</v>
      </c>
      <c r="AN2899" s="1">
        <v>3259</v>
      </c>
      <c r="AO2899" s="1">
        <v>8.59</v>
      </c>
      <c r="AP2899" s="1">
        <v>46649</v>
      </c>
      <c r="AQ2899" s="1">
        <v>68931</v>
      </c>
      <c r="AR2899" s="1">
        <v>38.9</v>
      </c>
      <c r="AS2899" s="1">
        <v>42.2</v>
      </c>
      <c r="AT2899" s="1">
        <v>18.899999999999999</v>
      </c>
      <c r="AU2899" s="1">
        <v>57505</v>
      </c>
      <c r="AV2899" s="1">
        <v>4793</v>
      </c>
      <c r="AW2899" s="1">
        <v>377</v>
      </c>
      <c r="AX2899" s="1">
        <v>18.5</v>
      </c>
      <c r="AY2899" s="1">
        <v>3819.75</v>
      </c>
      <c r="AZ2899" s="1">
        <v>69456.25</v>
      </c>
      <c r="BA2899" s="1">
        <v>73276</v>
      </c>
      <c r="BB2899" s="1">
        <v>5.21</v>
      </c>
      <c r="BC2899" s="1">
        <v>94.79</v>
      </c>
      <c r="BD2899" s="1">
        <v>2.4</v>
      </c>
      <c r="BE2899" s="1"/>
      <c r="BF2899" s="1"/>
      <c r="BG2899" s="1">
        <v>13.64</v>
      </c>
      <c r="BH2899" s="1">
        <v>1.06</v>
      </c>
      <c r="BI2899" s="1">
        <v>2017</v>
      </c>
      <c r="BJ2899" s="1" t="s">
        <v>463</v>
      </c>
      <c r="BK2899" s="1">
        <v>0</v>
      </c>
      <c r="BL2899" s="1">
        <v>0</v>
      </c>
      <c r="BM2899" s="1">
        <v>0</v>
      </c>
      <c r="BN2899" s="1">
        <v>0</v>
      </c>
      <c r="BO2899" s="1">
        <v>0</v>
      </c>
      <c r="BP2899" s="1"/>
      <c r="BQ2899" s="1"/>
      <c r="BR2899" s="1">
        <v>0</v>
      </c>
      <c r="BS2899" s="1"/>
      <c r="BT2899" s="1">
        <v>0</v>
      </c>
      <c r="BU2899" s="1">
        <v>0</v>
      </c>
      <c r="BV2899" s="1">
        <v>0</v>
      </c>
    </row>
    <row r="2900" spans="1:74" x14ac:dyDescent="0.2">
      <c r="A2900" s="1">
        <v>3981</v>
      </c>
      <c r="B2900" s="1">
        <v>3981</v>
      </c>
      <c r="C2900" s="1">
        <v>35660</v>
      </c>
      <c r="D2900" s="1"/>
      <c r="E2900" s="1" t="s">
        <v>462</v>
      </c>
      <c r="F2900" s="1" t="s">
        <v>72</v>
      </c>
      <c r="G2900" s="1">
        <v>2016</v>
      </c>
      <c r="H2900" s="1">
        <f>IF(L2900&gt;0,G2900-G2899,Check)</f>
        <v>1</v>
      </c>
      <c r="I2900" s="1"/>
      <c r="J2900" s="1"/>
      <c r="K2900" s="1"/>
      <c r="L2900" s="1">
        <v>169949.44199999899</v>
      </c>
      <c r="M2900" s="1">
        <v>130153.1868</v>
      </c>
      <c r="N2900" s="1">
        <v>169949.44199999899</v>
      </c>
      <c r="O2900" s="1">
        <v>130153.1868</v>
      </c>
      <c r="P2900" s="1">
        <v>9574.0866000000005</v>
      </c>
      <c r="Q2900" s="1">
        <v>1291235</v>
      </c>
      <c r="R2900" s="1">
        <v>0</v>
      </c>
      <c r="S2900" s="1">
        <v>120880351</v>
      </c>
      <c r="T2900" s="1">
        <v>154010</v>
      </c>
      <c r="U2900" s="1">
        <v>91459</v>
      </c>
      <c r="V2900" s="1">
        <v>52237</v>
      </c>
      <c r="W2900" s="1">
        <v>1554</v>
      </c>
      <c r="X2900" s="1">
        <v>25226</v>
      </c>
      <c r="Y2900" s="1">
        <v>25483</v>
      </c>
      <c r="Z2900" s="1">
        <v>25310</v>
      </c>
      <c r="AA2900" s="1">
        <v>41852</v>
      </c>
      <c r="AB2900" s="1">
        <v>150113</v>
      </c>
      <c r="AC2900" s="1">
        <v>16.5</v>
      </c>
      <c r="AD2900" s="1">
        <v>10</v>
      </c>
      <c r="AE2900" s="1">
        <v>73.400000000000006</v>
      </c>
      <c r="AF2900" s="1">
        <v>22.2</v>
      </c>
      <c r="AG2900" s="1">
        <v>59.3</v>
      </c>
      <c r="AH2900" s="1">
        <v>18.5</v>
      </c>
      <c r="AI2900" s="1">
        <v>62538</v>
      </c>
      <c r="AJ2900" s="1">
        <v>5189</v>
      </c>
      <c r="AK2900" s="1">
        <v>20861</v>
      </c>
      <c r="AL2900" s="1">
        <v>24820</v>
      </c>
      <c r="AM2900" s="1">
        <v>8140</v>
      </c>
      <c r="AN2900" s="1">
        <v>3528</v>
      </c>
      <c r="AO2900" s="1">
        <v>8.3000000000000007</v>
      </c>
      <c r="AP2900" s="1">
        <v>47083</v>
      </c>
      <c r="AQ2900" s="1">
        <v>67902</v>
      </c>
      <c r="AR2900" s="1">
        <v>38</v>
      </c>
      <c r="AS2900" s="1">
        <v>42</v>
      </c>
      <c r="AT2900" s="1">
        <v>20</v>
      </c>
      <c r="AU2900" s="1">
        <v>55733</v>
      </c>
      <c r="AV2900" s="1">
        <v>7981</v>
      </c>
      <c r="AW2900" s="1">
        <v>371</v>
      </c>
      <c r="AX2900" s="1">
        <v>19.5</v>
      </c>
      <c r="AY2900" s="1">
        <v>3654.42</v>
      </c>
      <c r="AZ2900" s="1">
        <v>70084.83</v>
      </c>
      <c r="BA2900" s="1">
        <v>73739.25</v>
      </c>
      <c r="BB2900" s="1">
        <v>4.96</v>
      </c>
      <c r="BC2900" s="1">
        <v>95.04</v>
      </c>
      <c r="BD2900" s="1">
        <v>2.15</v>
      </c>
      <c r="BE2900" s="1"/>
      <c r="BF2900" s="1"/>
      <c r="BG2900" s="1">
        <v>13.59</v>
      </c>
      <c r="BH2900" s="1">
        <v>1.05</v>
      </c>
      <c r="BI2900" s="1">
        <v>2017</v>
      </c>
      <c r="BJ2900" s="1" t="s">
        <v>463</v>
      </c>
      <c r="BK2900" s="1">
        <v>0</v>
      </c>
      <c r="BL2900" s="1">
        <v>0</v>
      </c>
      <c r="BM2900" s="1">
        <v>0</v>
      </c>
      <c r="BN2900" s="1">
        <v>0</v>
      </c>
      <c r="BO2900" s="1">
        <v>0</v>
      </c>
      <c r="BP2900" s="1"/>
      <c r="BQ2900" s="1"/>
      <c r="BR2900" s="1">
        <v>0</v>
      </c>
      <c r="BS2900" s="1"/>
      <c r="BT2900" s="1">
        <v>0</v>
      </c>
      <c r="BU2900" s="1">
        <v>0</v>
      </c>
      <c r="BV2900" s="1">
        <v>0</v>
      </c>
    </row>
    <row r="2901" spans="1:74" x14ac:dyDescent="0.2">
      <c r="A2901" s="1">
        <v>3982</v>
      </c>
      <c r="B2901" s="1">
        <v>3982</v>
      </c>
      <c r="C2901" s="1">
        <v>35660</v>
      </c>
      <c r="D2901" s="1"/>
      <c r="E2901" s="1" t="s">
        <v>462</v>
      </c>
      <c r="F2901" s="1" t="s">
        <v>72</v>
      </c>
      <c r="G2901" s="1">
        <v>2017</v>
      </c>
      <c r="H2901" s="1">
        <f>IF(L2901&gt;0,G2901-G2900,Check)</f>
        <v>1</v>
      </c>
      <c r="I2901" s="1"/>
      <c r="J2901" s="1"/>
      <c r="K2901" s="1"/>
      <c r="L2901" s="1">
        <v>159886.70879999999</v>
      </c>
      <c r="M2901" s="1">
        <v>130030.18859999999</v>
      </c>
      <c r="N2901" s="1">
        <v>159886.70879999999</v>
      </c>
      <c r="O2901" s="1">
        <v>130030.18859999999</v>
      </c>
      <c r="P2901" s="1">
        <v>9538.5966000000008</v>
      </c>
      <c r="Q2901" s="1">
        <v>1262343</v>
      </c>
      <c r="R2901" s="1">
        <v>0</v>
      </c>
      <c r="S2901" s="1">
        <v>120880351</v>
      </c>
      <c r="T2901" s="1">
        <v>154259</v>
      </c>
      <c r="U2901" s="1">
        <v>93421</v>
      </c>
      <c r="V2901" s="1">
        <v>51832</v>
      </c>
      <c r="W2901" s="1">
        <v>962</v>
      </c>
      <c r="X2901" s="1">
        <v>25469</v>
      </c>
      <c r="Y2901" s="1">
        <v>25284</v>
      </c>
      <c r="Z2901" s="1">
        <v>24577</v>
      </c>
      <c r="AA2901" s="1">
        <v>29470</v>
      </c>
      <c r="AB2901" s="1">
        <v>150427</v>
      </c>
      <c r="AC2901" s="1">
        <v>17.7</v>
      </c>
      <c r="AD2901" s="1">
        <v>8.9</v>
      </c>
      <c r="AE2901" s="1">
        <v>73.3</v>
      </c>
      <c r="AF2901" s="1">
        <v>22</v>
      </c>
      <c r="AG2901" s="1">
        <v>58.8</v>
      </c>
      <c r="AH2901" s="1">
        <v>19.2</v>
      </c>
      <c r="AI2901" s="1">
        <v>64166</v>
      </c>
      <c r="AJ2901" s="1">
        <v>5518</v>
      </c>
      <c r="AK2901" s="1">
        <v>22351</v>
      </c>
      <c r="AL2901" s="1">
        <v>24081</v>
      </c>
      <c r="AM2901" s="1">
        <v>7815</v>
      </c>
      <c r="AN2901" s="1">
        <v>4401</v>
      </c>
      <c r="AO2901" s="1">
        <v>8.6</v>
      </c>
      <c r="AP2901" s="1">
        <v>48629</v>
      </c>
      <c r="AQ2901" s="1">
        <v>67006</v>
      </c>
      <c r="AR2901" s="1">
        <v>36.700000000000003</v>
      </c>
      <c r="AS2901" s="1">
        <v>45.1</v>
      </c>
      <c r="AT2901" s="1">
        <v>18.2</v>
      </c>
      <c r="AU2901" s="1">
        <v>58474</v>
      </c>
      <c r="AV2901" s="1">
        <v>6581</v>
      </c>
      <c r="AW2901" s="1">
        <v>573</v>
      </c>
      <c r="AX2901" s="1">
        <v>19.3</v>
      </c>
      <c r="AY2901" s="1">
        <v>3667.58</v>
      </c>
      <c r="AZ2901" s="1">
        <v>70122</v>
      </c>
      <c r="BA2901" s="1">
        <v>73789.58</v>
      </c>
      <c r="BB2901" s="1">
        <v>4.97</v>
      </c>
      <c r="BC2901" s="1">
        <v>95.03</v>
      </c>
      <c r="BD2901" s="1">
        <v>2.41</v>
      </c>
      <c r="BE2901" s="1"/>
      <c r="BF2901" s="1"/>
      <c r="BG2901" s="1">
        <v>13.63</v>
      </c>
      <c r="BH2901" s="1">
        <v>1.02</v>
      </c>
      <c r="BI2901" s="1">
        <v>2017</v>
      </c>
      <c r="BJ2901" s="1" t="s">
        <v>463</v>
      </c>
      <c r="BK2901" s="1">
        <v>1</v>
      </c>
      <c r="BL2901" s="1">
        <v>0</v>
      </c>
      <c r="BM2901" s="1">
        <v>0</v>
      </c>
      <c r="BN2901" s="1">
        <v>0</v>
      </c>
      <c r="BO2901" s="1">
        <v>0</v>
      </c>
      <c r="BP2901" s="1"/>
      <c r="BQ2901" s="1"/>
      <c r="BR2901" s="1">
        <v>0</v>
      </c>
      <c r="BS2901" s="1"/>
      <c r="BT2901" s="1">
        <v>0</v>
      </c>
      <c r="BU2901" s="1">
        <v>0</v>
      </c>
      <c r="BV2901" s="1">
        <v>0</v>
      </c>
    </row>
    <row r="2902" spans="1:74" x14ac:dyDescent="0.2">
      <c r="A2902" s="1">
        <v>3983</v>
      </c>
      <c r="B2902" s="1">
        <v>3983</v>
      </c>
      <c r="C2902" s="1">
        <v>35660</v>
      </c>
      <c r="D2902" s="1"/>
      <c r="E2902" s="1" t="s">
        <v>462</v>
      </c>
      <c r="F2902" s="1" t="s">
        <v>72</v>
      </c>
      <c r="G2902" s="1">
        <v>2018</v>
      </c>
      <c r="H2902" s="1">
        <f>IF(L2902&gt;0,G2902-G2901,Check)</f>
        <v>1</v>
      </c>
      <c r="I2902" s="1"/>
      <c r="J2902" s="1"/>
      <c r="K2902" s="1"/>
      <c r="L2902" s="1">
        <v>154442.74559999999</v>
      </c>
      <c r="M2902" s="1">
        <v>136558.42199999999</v>
      </c>
      <c r="N2902" s="1">
        <v>154442.74559999999</v>
      </c>
      <c r="O2902" s="1">
        <v>136558.42199999999</v>
      </c>
      <c r="P2902" s="1">
        <v>9470.1515999999992</v>
      </c>
      <c r="Q2902" s="1">
        <v>1224218</v>
      </c>
      <c r="R2902" s="1">
        <v>0</v>
      </c>
      <c r="S2902" s="1">
        <v>120880351</v>
      </c>
      <c r="T2902" s="1">
        <v>154289.25</v>
      </c>
      <c r="U2902" s="1">
        <v>94908</v>
      </c>
      <c r="V2902" s="1">
        <v>51830.5</v>
      </c>
      <c r="W2902" s="1">
        <v>653.5</v>
      </c>
      <c r="X2902" s="1">
        <v>25573</v>
      </c>
      <c r="Y2902" s="1">
        <v>25207.5</v>
      </c>
      <c r="Z2902" s="1">
        <v>23804.75</v>
      </c>
      <c r="AA2902" s="1">
        <v>22174.5</v>
      </c>
      <c r="AB2902" s="1">
        <v>150594.25</v>
      </c>
      <c r="AC2902" s="1">
        <v>18.48</v>
      </c>
      <c r="AD2902" s="1">
        <v>7.63</v>
      </c>
      <c r="AE2902" s="1">
        <v>73.8</v>
      </c>
      <c r="AF2902" s="1">
        <v>21.83</v>
      </c>
      <c r="AG2902" s="1">
        <v>58.35</v>
      </c>
      <c r="AH2902" s="1">
        <v>19.829999999999998</v>
      </c>
      <c r="AI2902" s="1">
        <v>64951.75</v>
      </c>
      <c r="AJ2902" s="1">
        <v>5681.75</v>
      </c>
      <c r="AK2902" s="1">
        <v>22838</v>
      </c>
      <c r="AL2902" s="1">
        <v>23742.5</v>
      </c>
      <c r="AM2902" s="1">
        <v>7566.5</v>
      </c>
      <c r="AN2902" s="1">
        <v>5123</v>
      </c>
      <c r="AO2902" s="1">
        <v>8.75</v>
      </c>
      <c r="AP2902" s="1">
        <v>49897</v>
      </c>
      <c r="AQ2902" s="1">
        <v>66076.75</v>
      </c>
      <c r="AR2902" s="1">
        <v>35.5</v>
      </c>
      <c r="AS2902" s="1">
        <v>47.38</v>
      </c>
      <c r="AT2902" s="1">
        <v>17.13</v>
      </c>
      <c r="AU2902" s="1">
        <v>60086.75</v>
      </c>
      <c r="AV2902" s="1">
        <v>6328</v>
      </c>
      <c r="AW2902" s="1">
        <v>723</v>
      </c>
      <c r="AX2902" s="1">
        <v>19.399999999999999</v>
      </c>
      <c r="AY2902" s="1">
        <v>3320.55</v>
      </c>
      <c r="AZ2902" s="1">
        <v>70298.09</v>
      </c>
      <c r="BA2902" s="1">
        <v>73618.64</v>
      </c>
      <c r="BB2902" s="1">
        <v>4.51</v>
      </c>
      <c r="BC2902" s="1">
        <v>95.49</v>
      </c>
      <c r="BD2902" s="1">
        <v>2.72</v>
      </c>
      <c r="BE2902" s="1"/>
      <c r="BF2902" s="1"/>
      <c r="BG2902" s="1">
        <v>14.42</v>
      </c>
      <c r="BH2902" s="1">
        <v>1</v>
      </c>
      <c r="BI2902" s="1">
        <v>2017</v>
      </c>
      <c r="BJ2902" s="1" t="s">
        <v>463</v>
      </c>
      <c r="BK2902" s="1">
        <v>1</v>
      </c>
      <c r="BL2902" s="1">
        <v>1</v>
      </c>
      <c r="BM2902" s="1">
        <v>0</v>
      </c>
      <c r="BN2902" s="1">
        <v>0</v>
      </c>
      <c r="BO2902" s="1">
        <v>0</v>
      </c>
      <c r="BP2902" s="1"/>
      <c r="BQ2902" s="1"/>
      <c r="BR2902" s="1">
        <v>0</v>
      </c>
      <c r="BS2902" s="1"/>
      <c r="BT2902" s="1">
        <v>82</v>
      </c>
      <c r="BU2902" s="1">
        <v>0</v>
      </c>
      <c r="BV2902" s="1">
        <v>75</v>
      </c>
    </row>
    <row r="2903" spans="1:74" x14ac:dyDescent="0.2">
      <c r="A2903" s="1">
        <v>3984</v>
      </c>
      <c r="B2903" s="1">
        <v>3984</v>
      </c>
      <c r="C2903" s="1">
        <v>35840</v>
      </c>
      <c r="D2903" s="1"/>
      <c r="E2903" s="1" t="s">
        <v>464</v>
      </c>
      <c r="F2903" s="1" t="s">
        <v>72</v>
      </c>
      <c r="G2903" s="1">
        <v>2002</v>
      </c>
      <c r="H2903" s="1">
        <f>IF(L2903&gt;0,G2903-G2902,Check)</f>
        <v>-16</v>
      </c>
      <c r="I2903" s="1"/>
      <c r="J2903" s="1">
        <v>1</v>
      </c>
      <c r="K2903" s="1" t="s">
        <v>734</v>
      </c>
      <c r="L2903" s="1">
        <v>2089490.4450000001</v>
      </c>
      <c r="M2903" s="1">
        <v>2049211.71</v>
      </c>
      <c r="N2903" s="1">
        <v>2089490.4450000001</v>
      </c>
      <c r="O2903" s="1">
        <v>2049211.71</v>
      </c>
      <c r="P2903" s="1">
        <v>134437.59</v>
      </c>
      <c r="Q2903" s="1">
        <v>1019248</v>
      </c>
      <c r="R2903" s="1">
        <v>0.46096853999999998</v>
      </c>
      <c r="S2903" s="1">
        <v>744552725</v>
      </c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>
        <v>14758.42</v>
      </c>
      <c r="AZ2903" s="1">
        <v>275901.17</v>
      </c>
      <c r="BA2903" s="1">
        <v>290659.58</v>
      </c>
      <c r="BB2903" s="1">
        <v>5.08</v>
      </c>
      <c r="BC2903" s="1">
        <v>94.92</v>
      </c>
      <c r="BD2903" s="1">
        <v>1.33</v>
      </c>
      <c r="BE2903" s="1"/>
      <c r="BF2903" s="1"/>
      <c r="BG2903" s="1">
        <v>15.24</v>
      </c>
      <c r="BH2903" s="1">
        <v>1.4</v>
      </c>
      <c r="BI2903" s="1">
        <v>2014</v>
      </c>
      <c r="BJ2903" s="1" t="s">
        <v>465</v>
      </c>
      <c r="BK2903" s="1">
        <v>0</v>
      </c>
      <c r="BL2903" s="1">
        <v>0</v>
      </c>
      <c r="BM2903" s="1">
        <v>0</v>
      </c>
      <c r="BN2903" s="1">
        <v>0</v>
      </c>
      <c r="BO2903" s="1">
        <v>0</v>
      </c>
      <c r="BP2903" s="1"/>
      <c r="BQ2903" s="1"/>
      <c r="BR2903" s="1">
        <v>0</v>
      </c>
      <c r="BS2903" s="1"/>
      <c r="BT2903" s="1">
        <v>0</v>
      </c>
      <c r="BU2903" s="1">
        <v>0</v>
      </c>
      <c r="BV2903" s="1">
        <v>0</v>
      </c>
    </row>
    <row r="2904" spans="1:74" x14ac:dyDescent="0.2">
      <c r="A2904" s="1">
        <v>3985</v>
      </c>
      <c r="B2904" s="1">
        <v>3985</v>
      </c>
      <c r="C2904" s="1">
        <v>35840</v>
      </c>
      <c r="D2904" s="1"/>
      <c r="E2904" s="1" t="s">
        <v>464</v>
      </c>
      <c r="F2904" s="1" t="s">
        <v>72</v>
      </c>
      <c r="G2904" s="1">
        <v>2003</v>
      </c>
      <c r="H2904" s="1">
        <f>IF(L2904&gt;0,G2904-G2903,Check)</f>
        <v>1</v>
      </c>
      <c r="I2904" s="1"/>
      <c r="J2904" s="1">
        <v>1</v>
      </c>
      <c r="K2904" s="1" t="s">
        <v>734</v>
      </c>
      <c r="L2904" s="1">
        <v>2015472.375</v>
      </c>
      <c r="M2904" s="1">
        <v>1584966.2849999999</v>
      </c>
      <c r="N2904" s="1">
        <v>2015472.375</v>
      </c>
      <c r="O2904" s="1">
        <v>1584966.2849999999</v>
      </c>
      <c r="P2904" s="1">
        <v>113479.38</v>
      </c>
      <c r="Q2904" s="1">
        <v>1014441</v>
      </c>
      <c r="R2904" s="1">
        <v>0.475643704</v>
      </c>
      <c r="S2904" s="1">
        <v>744552725</v>
      </c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>
        <v>14067.92</v>
      </c>
      <c r="AZ2904" s="1">
        <v>282943</v>
      </c>
      <c r="BA2904" s="1">
        <v>297010.92</v>
      </c>
      <c r="BB2904" s="1">
        <v>4.74</v>
      </c>
      <c r="BC2904" s="1">
        <v>95.26</v>
      </c>
      <c r="BD2904" s="1">
        <v>1.53</v>
      </c>
      <c r="BE2904" s="1"/>
      <c r="BF2904" s="1"/>
      <c r="BG2904" s="1">
        <v>13.97</v>
      </c>
      <c r="BH2904" s="1">
        <v>1.37</v>
      </c>
      <c r="BI2904" s="1">
        <v>2014</v>
      </c>
      <c r="BJ2904" s="1" t="s">
        <v>465</v>
      </c>
      <c r="BK2904" s="1">
        <v>0</v>
      </c>
      <c r="BL2904" s="1">
        <v>0</v>
      </c>
      <c r="BM2904" s="1">
        <v>0</v>
      </c>
      <c r="BN2904" s="1">
        <v>0</v>
      </c>
      <c r="BO2904" s="1">
        <v>0</v>
      </c>
      <c r="BP2904" s="1"/>
      <c r="BQ2904" s="1"/>
      <c r="BR2904" s="1">
        <v>0</v>
      </c>
      <c r="BS2904" s="1"/>
      <c r="BT2904" s="1">
        <v>0</v>
      </c>
      <c r="BU2904" s="1">
        <v>0</v>
      </c>
      <c r="BV2904" s="1">
        <v>0</v>
      </c>
    </row>
    <row r="2905" spans="1:74" x14ac:dyDescent="0.2">
      <c r="A2905" s="1">
        <v>3986</v>
      </c>
      <c r="B2905" s="1">
        <v>3986</v>
      </c>
      <c r="C2905" s="1">
        <v>35840</v>
      </c>
      <c r="D2905" s="1"/>
      <c r="E2905" s="1" t="s">
        <v>464</v>
      </c>
      <c r="F2905" s="1" t="s">
        <v>72</v>
      </c>
      <c r="G2905" s="1">
        <v>2004</v>
      </c>
      <c r="H2905" s="1">
        <f>IF(L2905&gt;0,G2905-G2904,Check)</f>
        <v>1</v>
      </c>
      <c r="I2905" s="1"/>
      <c r="J2905" s="1">
        <v>1</v>
      </c>
      <c r="K2905" s="1" t="s">
        <v>734</v>
      </c>
      <c r="L2905" s="1">
        <v>2052572.13</v>
      </c>
      <c r="M2905" s="1">
        <v>1676206.98</v>
      </c>
      <c r="N2905" s="1">
        <v>2052572.13</v>
      </c>
      <c r="O2905" s="1">
        <v>1676206.98</v>
      </c>
      <c r="P2905" s="1">
        <v>103233.69</v>
      </c>
      <c r="Q2905" s="1">
        <v>982032</v>
      </c>
      <c r="R2905" s="1">
        <v>0.45212551899999998</v>
      </c>
      <c r="S2905" s="1">
        <v>744552725</v>
      </c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>
        <v>13116.42</v>
      </c>
      <c r="AZ2905" s="1">
        <v>297406.83</v>
      </c>
      <c r="BA2905" s="1">
        <v>310523.25</v>
      </c>
      <c r="BB2905" s="1">
        <v>4.2300000000000004</v>
      </c>
      <c r="BC2905" s="1">
        <v>95.77</v>
      </c>
      <c r="BD2905" s="1">
        <v>1.85</v>
      </c>
      <c r="BE2905" s="1"/>
      <c r="BF2905" s="1"/>
      <c r="BG2905" s="1">
        <v>16.239999999999998</v>
      </c>
      <c r="BH2905" s="1">
        <v>1.33</v>
      </c>
      <c r="BI2905" s="1">
        <v>2014</v>
      </c>
      <c r="BJ2905" s="1" t="s">
        <v>465</v>
      </c>
      <c r="BK2905" s="1">
        <v>0</v>
      </c>
      <c r="BL2905" s="1">
        <v>0</v>
      </c>
      <c r="BM2905" s="1">
        <v>0</v>
      </c>
      <c r="BN2905" s="1">
        <v>0</v>
      </c>
      <c r="BO2905" s="1">
        <v>0</v>
      </c>
      <c r="BP2905" s="1"/>
      <c r="BQ2905" s="1"/>
      <c r="BR2905" s="1">
        <v>0</v>
      </c>
      <c r="BS2905" s="1"/>
      <c r="BT2905" s="1">
        <v>0</v>
      </c>
      <c r="BU2905" s="1">
        <v>0</v>
      </c>
      <c r="BV2905" s="1">
        <v>0</v>
      </c>
    </row>
    <row r="2906" spans="1:74" x14ac:dyDescent="0.2">
      <c r="A2906" s="1">
        <v>3987</v>
      </c>
      <c r="B2906" s="1">
        <v>3987</v>
      </c>
      <c r="C2906" s="1">
        <v>35840</v>
      </c>
      <c r="D2906" s="1"/>
      <c r="E2906" s="1" t="s">
        <v>464</v>
      </c>
      <c r="F2906" s="1" t="s">
        <v>72</v>
      </c>
      <c r="G2906" s="1">
        <v>2005</v>
      </c>
      <c r="H2906" s="1">
        <f>IF(L2906&gt;0,G2906-G2905,Check)</f>
        <v>1</v>
      </c>
      <c r="I2906" s="1"/>
      <c r="J2906" s="1">
        <v>1</v>
      </c>
      <c r="K2906" s="1" t="s">
        <v>735</v>
      </c>
      <c r="L2906" s="1">
        <v>2682272.88</v>
      </c>
      <c r="M2906" s="1">
        <v>2377530.2250000001</v>
      </c>
      <c r="N2906" s="1">
        <v>2682272.88</v>
      </c>
      <c r="O2906" s="1">
        <v>2377530.2250000001</v>
      </c>
      <c r="P2906" s="1">
        <v>141451.38</v>
      </c>
      <c r="Q2906" s="1">
        <v>1099835</v>
      </c>
      <c r="R2906" s="1">
        <v>0.38748632999999999</v>
      </c>
      <c r="S2906" s="1">
        <v>744552725</v>
      </c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>
        <v>10817.42</v>
      </c>
      <c r="AZ2906" s="1">
        <v>303103.17</v>
      </c>
      <c r="BA2906" s="1">
        <v>313920.58</v>
      </c>
      <c r="BB2906" s="1">
        <v>3.45</v>
      </c>
      <c r="BC2906" s="1">
        <v>96.55</v>
      </c>
      <c r="BD2906" s="1">
        <v>2.2999999999999998</v>
      </c>
      <c r="BE2906" s="1"/>
      <c r="BF2906" s="1"/>
      <c r="BG2906" s="1">
        <v>16.809999999999999</v>
      </c>
      <c r="BH2906" s="1">
        <v>1.29</v>
      </c>
      <c r="BI2906" s="1">
        <v>2014</v>
      </c>
      <c r="BJ2906" s="1" t="s">
        <v>465</v>
      </c>
      <c r="BK2906" s="1">
        <v>0</v>
      </c>
      <c r="BL2906" s="1">
        <v>0</v>
      </c>
      <c r="BM2906" s="1">
        <v>0</v>
      </c>
      <c r="BN2906" s="1">
        <v>0</v>
      </c>
      <c r="BO2906" s="1">
        <v>0</v>
      </c>
      <c r="BP2906" s="1"/>
      <c r="BQ2906" s="1"/>
      <c r="BR2906" s="1">
        <v>0</v>
      </c>
      <c r="BS2906" s="1"/>
      <c r="BT2906" s="1">
        <v>0</v>
      </c>
      <c r="BU2906" s="1">
        <v>0</v>
      </c>
      <c r="BV2906" s="1">
        <v>0</v>
      </c>
    </row>
    <row r="2907" spans="1:74" x14ac:dyDescent="0.2">
      <c r="A2907" s="1">
        <v>3988</v>
      </c>
      <c r="B2907" s="1">
        <v>3988</v>
      </c>
      <c r="C2907" s="1">
        <v>35840</v>
      </c>
      <c r="D2907" s="1"/>
      <c r="E2907" s="1" t="s">
        <v>464</v>
      </c>
      <c r="F2907" s="1" t="s">
        <v>72</v>
      </c>
      <c r="G2907" s="1">
        <v>2006</v>
      </c>
      <c r="H2907" s="1">
        <f>IF(L2907&gt;0,G2907-G2906,Check)</f>
        <v>1</v>
      </c>
      <c r="I2907" s="1"/>
      <c r="J2907" s="1">
        <v>1</v>
      </c>
      <c r="K2907" s="1" t="s">
        <v>736</v>
      </c>
      <c r="L2907" s="1">
        <v>3097037.16</v>
      </c>
      <c r="M2907" s="1">
        <v>3323626.4249999998</v>
      </c>
      <c r="N2907" s="1">
        <v>3097037.16</v>
      </c>
      <c r="O2907" s="1">
        <v>3323626.4249999998</v>
      </c>
      <c r="P2907" s="1">
        <v>165700.07999999999</v>
      </c>
      <c r="Q2907" s="1">
        <v>1286861</v>
      </c>
      <c r="R2907" s="1">
        <v>0.392660334</v>
      </c>
      <c r="S2907" s="1">
        <v>744552725</v>
      </c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>
        <v>9990.42</v>
      </c>
      <c r="AZ2907" s="1">
        <v>312027</v>
      </c>
      <c r="BA2907" s="1">
        <v>322017.42</v>
      </c>
      <c r="BB2907" s="1">
        <v>3.1</v>
      </c>
      <c r="BC2907" s="1">
        <v>96.9</v>
      </c>
      <c r="BD2907" s="1">
        <v>2.59</v>
      </c>
      <c r="BE2907" s="1"/>
      <c r="BF2907" s="1"/>
      <c r="BG2907" s="1">
        <v>20.059999999999999</v>
      </c>
      <c r="BH2907" s="1">
        <v>1.25</v>
      </c>
      <c r="BI2907" s="1">
        <v>2014</v>
      </c>
      <c r="BJ2907" s="1" t="s">
        <v>465</v>
      </c>
      <c r="BK2907" s="1">
        <v>0</v>
      </c>
      <c r="BL2907" s="1">
        <v>0</v>
      </c>
      <c r="BM2907" s="1">
        <v>0</v>
      </c>
      <c r="BN2907" s="1">
        <v>0</v>
      </c>
      <c r="BO2907" s="1">
        <v>0</v>
      </c>
      <c r="BP2907" s="1"/>
      <c r="BQ2907" s="1"/>
      <c r="BR2907" s="1">
        <v>0</v>
      </c>
      <c r="BS2907" s="1"/>
      <c r="BT2907" s="1">
        <v>0</v>
      </c>
      <c r="BU2907" s="1">
        <v>0</v>
      </c>
      <c r="BV2907" s="1">
        <v>0</v>
      </c>
    </row>
    <row r="2908" spans="1:74" x14ac:dyDescent="0.2">
      <c r="A2908" s="1">
        <v>3989</v>
      </c>
      <c r="B2908" s="1">
        <v>3989</v>
      </c>
      <c r="C2908" s="1">
        <v>35840</v>
      </c>
      <c r="D2908" s="1"/>
      <c r="E2908" s="1" t="s">
        <v>464</v>
      </c>
      <c r="F2908" s="1" t="s">
        <v>72</v>
      </c>
      <c r="G2908" s="1">
        <v>2007</v>
      </c>
      <c r="H2908" s="1">
        <f>IF(L2908&gt;0,G2908-G2907,Check)</f>
        <v>1</v>
      </c>
      <c r="I2908" s="1"/>
      <c r="J2908" s="1">
        <v>1</v>
      </c>
      <c r="K2908" s="1" t="s">
        <v>737</v>
      </c>
      <c r="L2908" s="1">
        <v>3305924.6850000001</v>
      </c>
      <c r="M2908" s="1">
        <v>3186368.9550000001</v>
      </c>
      <c r="N2908" s="1">
        <v>3305924.6850000001</v>
      </c>
      <c r="O2908" s="1">
        <v>3186368.9550000001</v>
      </c>
      <c r="P2908" s="1">
        <v>216467.37</v>
      </c>
      <c r="Q2908" s="1">
        <v>1283336</v>
      </c>
      <c r="R2908" s="1">
        <v>0.36684214999999998</v>
      </c>
      <c r="S2908" s="1">
        <v>744552725</v>
      </c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>
        <v>13994.08</v>
      </c>
      <c r="AZ2908" s="1">
        <v>305164.92</v>
      </c>
      <c r="BA2908" s="1">
        <v>319159</v>
      </c>
      <c r="BB2908" s="1">
        <v>4.3899999999999997</v>
      </c>
      <c r="BC2908" s="1">
        <v>95.61</v>
      </c>
      <c r="BD2908" s="1">
        <v>2.79</v>
      </c>
      <c r="BE2908" s="1"/>
      <c r="BF2908" s="1"/>
      <c r="BG2908" s="1">
        <v>14.72</v>
      </c>
      <c r="BH2908" s="1">
        <v>1.21</v>
      </c>
      <c r="BI2908" s="1">
        <v>2014</v>
      </c>
      <c r="BJ2908" s="1" t="s">
        <v>465</v>
      </c>
      <c r="BK2908" s="1">
        <v>0</v>
      </c>
      <c r="BL2908" s="1">
        <v>0</v>
      </c>
      <c r="BM2908" s="1">
        <v>0</v>
      </c>
      <c r="BN2908" s="1">
        <v>0</v>
      </c>
      <c r="BO2908" s="1">
        <v>0</v>
      </c>
      <c r="BP2908" s="1"/>
      <c r="BQ2908" s="1"/>
      <c r="BR2908" s="1">
        <v>0</v>
      </c>
      <c r="BS2908" s="1"/>
      <c r="BT2908" s="1">
        <v>0</v>
      </c>
      <c r="BU2908" s="1">
        <v>0</v>
      </c>
      <c r="BV2908" s="1">
        <v>0</v>
      </c>
    </row>
    <row r="2909" spans="1:74" x14ac:dyDescent="0.2">
      <c r="A2909" s="1">
        <v>3990</v>
      </c>
      <c r="B2909" s="1">
        <v>3990</v>
      </c>
      <c r="C2909" s="1">
        <v>35840</v>
      </c>
      <c r="D2909" s="1"/>
      <c r="E2909" s="1" t="s">
        <v>464</v>
      </c>
      <c r="F2909" s="1" t="s">
        <v>72</v>
      </c>
      <c r="G2909" s="1">
        <v>2008</v>
      </c>
      <c r="H2909" s="1">
        <f>IF(L2909&gt;0,G2909-G2908,Check)</f>
        <v>1</v>
      </c>
      <c r="I2909" s="1"/>
      <c r="J2909" s="1">
        <v>1</v>
      </c>
      <c r="K2909" s="1" t="s">
        <v>738</v>
      </c>
      <c r="L2909" s="1">
        <v>3675686.1749999998</v>
      </c>
      <c r="M2909" s="1">
        <v>3618589.2749999999</v>
      </c>
      <c r="N2909" s="1">
        <v>3675686.1749999998</v>
      </c>
      <c r="O2909" s="1">
        <v>3618589.2749999999</v>
      </c>
      <c r="P2909" s="1">
        <v>231614.77499999999</v>
      </c>
      <c r="Q2909" s="1">
        <v>1640162</v>
      </c>
      <c r="R2909" s="1">
        <v>0.42167721000000002</v>
      </c>
      <c r="S2909" s="1">
        <v>744552725</v>
      </c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>
        <v>22673.5</v>
      </c>
      <c r="AZ2909" s="1">
        <v>288754.5</v>
      </c>
      <c r="BA2909" s="1">
        <v>311428</v>
      </c>
      <c r="BB2909" s="1">
        <v>7.28</v>
      </c>
      <c r="BC2909" s="1">
        <v>92.72</v>
      </c>
      <c r="BD2909" s="1">
        <v>3.3</v>
      </c>
      <c r="BE2909" s="1"/>
      <c r="BF2909" s="1"/>
      <c r="BG2909" s="1">
        <v>15.62</v>
      </c>
      <c r="BH2909" s="1">
        <v>1.17</v>
      </c>
      <c r="BI2909" s="1">
        <v>2014</v>
      </c>
      <c r="BJ2909" s="1" t="s">
        <v>465</v>
      </c>
      <c r="BK2909" s="1">
        <v>0</v>
      </c>
      <c r="BL2909" s="1">
        <v>0</v>
      </c>
      <c r="BM2909" s="1">
        <v>0</v>
      </c>
      <c r="BN2909" s="1">
        <v>0</v>
      </c>
      <c r="BO2909" s="1">
        <v>0</v>
      </c>
      <c r="BP2909" s="1"/>
      <c r="BQ2909" s="1"/>
      <c r="BR2909" s="1">
        <v>0</v>
      </c>
      <c r="BS2909" s="1"/>
      <c r="BT2909" s="1">
        <v>0</v>
      </c>
      <c r="BU2909" s="1">
        <v>0</v>
      </c>
      <c r="BV2909" s="1">
        <v>0</v>
      </c>
    </row>
    <row r="2910" spans="1:74" x14ac:dyDescent="0.2">
      <c r="A2910" s="1">
        <v>3991</v>
      </c>
      <c r="B2910" s="1">
        <v>3991</v>
      </c>
      <c r="C2910" s="1">
        <v>35840</v>
      </c>
      <c r="D2910" s="1"/>
      <c r="E2910" s="1" t="s">
        <v>464</v>
      </c>
      <c r="F2910" s="1" t="s">
        <v>72</v>
      </c>
      <c r="G2910" s="1">
        <v>2009</v>
      </c>
      <c r="H2910" s="1">
        <f>IF(L2910&gt;0,G2910-G2909,Check)</f>
        <v>1</v>
      </c>
      <c r="I2910" s="1"/>
      <c r="J2910" s="1">
        <v>1</v>
      </c>
      <c r="K2910" s="1" t="s">
        <v>739</v>
      </c>
      <c r="L2910" s="1">
        <v>3740583.105</v>
      </c>
      <c r="M2910" s="1">
        <v>3836590.38</v>
      </c>
      <c r="N2910" s="1">
        <v>3740583.105</v>
      </c>
      <c r="O2910" s="1">
        <v>3836590.38</v>
      </c>
      <c r="P2910" s="1">
        <v>244670.89499999999</v>
      </c>
      <c r="Q2910" s="1">
        <v>1594366</v>
      </c>
      <c r="R2910" s="1">
        <v>0.402791711</v>
      </c>
      <c r="S2910" s="1">
        <v>744552725</v>
      </c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>
        <v>34836.17</v>
      </c>
      <c r="AZ2910" s="1">
        <v>269365.92</v>
      </c>
      <c r="BA2910" s="1">
        <v>304202.08</v>
      </c>
      <c r="BB2910" s="1">
        <v>11.46</v>
      </c>
      <c r="BC2910" s="1">
        <v>88.54</v>
      </c>
      <c r="BD2910" s="1">
        <v>2.36</v>
      </c>
      <c r="BE2910" s="1"/>
      <c r="BF2910" s="1"/>
      <c r="BG2910" s="1">
        <v>15.68</v>
      </c>
      <c r="BH2910" s="1">
        <v>1.17</v>
      </c>
      <c r="BI2910" s="1">
        <v>2014</v>
      </c>
      <c r="BJ2910" s="1" t="s">
        <v>465</v>
      </c>
      <c r="BK2910" s="1">
        <v>0</v>
      </c>
      <c r="BL2910" s="1">
        <v>0</v>
      </c>
      <c r="BM2910" s="1">
        <v>0</v>
      </c>
      <c r="BN2910" s="1">
        <v>0</v>
      </c>
      <c r="BO2910" s="1">
        <v>0</v>
      </c>
      <c r="BP2910" s="1"/>
      <c r="BQ2910" s="1"/>
      <c r="BR2910" s="1">
        <v>0</v>
      </c>
      <c r="BS2910" s="1"/>
      <c r="BT2910" s="1">
        <v>0</v>
      </c>
      <c r="BU2910" s="1">
        <v>0</v>
      </c>
      <c r="BV2910" s="1">
        <v>0</v>
      </c>
    </row>
    <row r="2911" spans="1:74" x14ac:dyDescent="0.2">
      <c r="A2911" s="1">
        <v>3992</v>
      </c>
      <c r="B2911" s="1">
        <v>3992</v>
      </c>
      <c r="C2911" s="1">
        <v>35840</v>
      </c>
      <c r="D2911" s="1"/>
      <c r="E2911" s="1" t="s">
        <v>464</v>
      </c>
      <c r="F2911" s="1" t="s">
        <v>72</v>
      </c>
      <c r="G2911" s="1">
        <v>2010</v>
      </c>
      <c r="H2911" s="1">
        <f>IF(L2911&gt;0,G2911-G2910,Check)</f>
        <v>1</v>
      </c>
      <c r="I2911" s="1"/>
      <c r="J2911" s="1"/>
      <c r="K2911" s="1"/>
      <c r="L2911" s="1">
        <v>2988739.2149999999</v>
      </c>
      <c r="M2911" s="1">
        <v>3881318.1749999998</v>
      </c>
      <c r="N2911" s="1">
        <v>2988739.2149999999</v>
      </c>
      <c r="O2911" s="1">
        <v>3881318.1749999998</v>
      </c>
      <c r="P2911" s="1">
        <v>259602.84</v>
      </c>
      <c r="Q2911" s="1">
        <v>1811089</v>
      </c>
      <c r="R2911" s="1">
        <v>0.57264250299999997</v>
      </c>
      <c r="S2911" s="1">
        <v>744552725</v>
      </c>
      <c r="T2911" s="1">
        <v>703309</v>
      </c>
      <c r="U2911" s="1">
        <v>187426</v>
      </c>
      <c r="V2911" s="1">
        <v>426311</v>
      </c>
      <c r="W2911" s="1">
        <v>8329</v>
      </c>
      <c r="X2911" s="1">
        <v>23990</v>
      </c>
      <c r="Y2911" s="1">
        <v>18190</v>
      </c>
      <c r="Z2911" s="1">
        <v>26060</v>
      </c>
      <c r="AA2911" s="1">
        <v>22754</v>
      </c>
      <c r="AB2911" s="1">
        <v>694407</v>
      </c>
      <c r="AC2911" s="1"/>
      <c r="AD2911" s="1"/>
      <c r="AE2911" s="1"/>
      <c r="AF2911" s="1">
        <v>17.899999999999999</v>
      </c>
      <c r="AG2911" s="1">
        <v>54.6</v>
      </c>
      <c r="AH2911" s="1">
        <v>27.5</v>
      </c>
      <c r="AI2911" s="1">
        <v>289448</v>
      </c>
      <c r="AJ2911" s="1">
        <v>16804</v>
      </c>
      <c r="AK2911" s="1">
        <v>132484</v>
      </c>
      <c r="AL2911" s="1">
        <v>106508</v>
      </c>
      <c r="AM2911" s="1">
        <v>26533</v>
      </c>
      <c r="AN2911" s="1">
        <v>7119</v>
      </c>
      <c r="AO2911" s="1">
        <v>5.81</v>
      </c>
      <c r="AP2911" s="1">
        <v>45283</v>
      </c>
      <c r="AQ2911" s="1">
        <v>61638</v>
      </c>
      <c r="AR2911" s="1">
        <v>38.6</v>
      </c>
      <c r="AS2911" s="1">
        <v>46</v>
      </c>
      <c r="AT2911" s="1">
        <v>15.4</v>
      </c>
      <c r="AU2911" s="1">
        <v>217880</v>
      </c>
      <c r="AV2911" s="1">
        <v>22220</v>
      </c>
      <c r="AW2911" s="1">
        <v>3226</v>
      </c>
      <c r="AX2911" s="1">
        <v>22.6</v>
      </c>
      <c r="AY2911" s="1">
        <v>36219.33</v>
      </c>
      <c r="AZ2911" s="1">
        <v>278575.08</v>
      </c>
      <c r="BA2911" s="1">
        <v>314794.42</v>
      </c>
      <c r="BB2911" s="1">
        <v>11.51</v>
      </c>
      <c r="BC2911" s="1">
        <v>88.49</v>
      </c>
      <c r="BD2911" s="1">
        <v>2.79</v>
      </c>
      <c r="BE2911" s="1">
        <v>6182.4</v>
      </c>
      <c r="BF2911" s="1">
        <v>43717</v>
      </c>
      <c r="BG2911" s="1">
        <v>14.95</v>
      </c>
      <c r="BH2911" s="1">
        <v>1.1499999999999999</v>
      </c>
      <c r="BI2911" s="1">
        <v>2014</v>
      </c>
      <c r="BJ2911" s="1" t="s">
        <v>465</v>
      </c>
      <c r="BK2911" s="1">
        <v>0</v>
      </c>
      <c r="BL2911" s="1">
        <v>0</v>
      </c>
      <c r="BM2911" s="1">
        <v>0</v>
      </c>
      <c r="BN2911" s="1">
        <v>0</v>
      </c>
      <c r="BO2911" s="1">
        <v>0</v>
      </c>
      <c r="BP2911" s="1"/>
      <c r="BQ2911" s="1"/>
      <c r="BR2911" s="1">
        <v>0</v>
      </c>
      <c r="BS2911" s="1"/>
      <c r="BT2911" s="1">
        <v>0</v>
      </c>
      <c r="BU2911" s="1">
        <v>0</v>
      </c>
      <c r="BV2911" s="1">
        <v>0</v>
      </c>
    </row>
    <row r="2912" spans="1:74" x14ac:dyDescent="0.2">
      <c r="A2912" s="1">
        <v>3993</v>
      </c>
      <c r="B2912" s="1">
        <v>3993</v>
      </c>
      <c r="C2912" s="1">
        <v>35840</v>
      </c>
      <c r="D2912" s="1"/>
      <c r="E2912" s="1" t="s">
        <v>464</v>
      </c>
      <c r="F2912" s="1" t="s">
        <v>72</v>
      </c>
      <c r="G2912" s="1">
        <v>2011</v>
      </c>
      <c r="H2912" s="1">
        <f>IF(L2912&gt;0,G2912-G2911,Check)</f>
        <v>1</v>
      </c>
      <c r="I2912" s="1"/>
      <c r="J2912" s="1"/>
      <c r="K2912" s="1"/>
      <c r="L2912" s="1">
        <v>4259561.04</v>
      </c>
      <c r="M2912" s="1">
        <v>3829301.5950000002</v>
      </c>
      <c r="N2912" s="1">
        <v>4259561.04</v>
      </c>
      <c r="O2912" s="1">
        <v>3829301.5950000002</v>
      </c>
      <c r="P2912" s="1">
        <v>253489.63500000001</v>
      </c>
      <c r="Q2912" s="1">
        <v>2118093</v>
      </c>
      <c r="R2912" s="1">
        <v>0.46990707900000001</v>
      </c>
      <c r="S2912" s="1">
        <v>744552725</v>
      </c>
      <c r="T2912" s="1">
        <v>709355</v>
      </c>
      <c r="U2912" s="1">
        <v>185018</v>
      </c>
      <c r="V2912" s="1">
        <v>424220</v>
      </c>
      <c r="W2912" s="1">
        <v>8849</v>
      </c>
      <c r="X2912" s="1">
        <v>25300</v>
      </c>
      <c r="Y2912" s="1">
        <v>20776</v>
      </c>
      <c r="Z2912" s="1">
        <v>27083</v>
      </c>
      <c r="AA2912" s="1">
        <v>18968</v>
      </c>
      <c r="AB2912" s="1">
        <v>698542</v>
      </c>
      <c r="AC2912" s="1"/>
      <c r="AD2912" s="1"/>
      <c r="AE2912" s="1"/>
      <c r="AF2912" s="1">
        <v>17.8</v>
      </c>
      <c r="AG2912" s="1">
        <v>54.1</v>
      </c>
      <c r="AH2912" s="1">
        <v>28.1</v>
      </c>
      <c r="AI2912" s="1">
        <v>307727</v>
      </c>
      <c r="AJ2912" s="1">
        <v>18495</v>
      </c>
      <c r="AK2912" s="1">
        <v>137985</v>
      </c>
      <c r="AL2912" s="1">
        <v>121172</v>
      </c>
      <c r="AM2912" s="1">
        <v>22561</v>
      </c>
      <c r="AN2912" s="1">
        <v>7514</v>
      </c>
      <c r="AO2912" s="1">
        <v>6.01</v>
      </c>
      <c r="AP2912" s="1">
        <v>45559</v>
      </c>
      <c r="AQ2912" s="1">
        <v>62567</v>
      </c>
      <c r="AR2912" s="1">
        <v>37.1</v>
      </c>
      <c r="AS2912" s="1">
        <v>46.6</v>
      </c>
      <c r="AT2912" s="1">
        <v>16.3</v>
      </c>
      <c r="AU2912" s="1">
        <v>222113</v>
      </c>
      <c r="AV2912" s="1">
        <v>23968</v>
      </c>
      <c r="AW2912" s="1">
        <v>1822</v>
      </c>
      <c r="AX2912" s="1">
        <v>22.3</v>
      </c>
      <c r="AY2912" s="1">
        <v>31856.92</v>
      </c>
      <c r="AZ2912" s="1">
        <v>283180.08</v>
      </c>
      <c r="BA2912" s="1">
        <v>315037</v>
      </c>
      <c r="BB2912" s="1">
        <v>10.11</v>
      </c>
      <c r="BC2912" s="1">
        <v>89.89</v>
      </c>
      <c r="BD2912" s="1">
        <v>3.53</v>
      </c>
      <c r="BE2912" s="1">
        <v>6182.4</v>
      </c>
      <c r="BF2912" s="1">
        <v>43105</v>
      </c>
      <c r="BG2912" s="1">
        <v>15.11</v>
      </c>
      <c r="BH2912" s="1">
        <v>1.1200000000000001</v>
      </c>
      <c r="BI2912" s="1">
        <v>2014</v>
      </c>
      <c r="BJ2912" s="1" t="s">
        <v>465</v>
      </c>
      <c r="BK2912" s="1">
        <v>0</v>
      </c>
      <c r="BL2912" s="1">
        <v>0</v>
      </c>
      <c r="BM2912" s="1">
        <v>0</v>
      </c>
      <c r="BN2912" s="1">
        <v>0</v>
      </c>
      <c r="BO2912" s="1">
        <v>0</v>
      </c>
      <c r="BP2912" s="1"/>
      <c r="BQ2912" s="1"/>
      <c r="BR2912" s="1">
        <v>0</v>
      </c>
      <c r="BS2912" s="1"/>
      <c r="BT2912" s="1">
        <v>0</v>
      </c>
      <c r="BU2912" s="1">
        <v>0</v>
      </c>
      <c r="BV2912" s="1">
        <v>0</v>
      </c>
    </row>
    <row r="2913" spans="1:74" x14ac:dyDescent="0.2">
      <c r="A2913" s="1">
        <v>3994</v>
      </c>
      <c r="B2913" s="1">
        <v>3994</v>
      </c>
      <c r="C2913" s="1">
        <v>35840</v>
      </c>
      <c r="D2913" s="1"/>
      <c r="E2913" s="1" t="s">
        <v>464</v>
      </c>
      <c r="F2913" s="1" t="s">
        <v>72</v>
      </c>
      <c r="G2913" s="1">
        <v>2012</v>
      </c>
      <c r="H2913" s="1">
        <f>IF(L2913&gt;0,G2913-G2912,Check)</f>
        <v>1</v>
      </c>
      <c r="I2913" s="1"/>
      <c r="J2913" s="1"/>
      <c r="K2913" s="1"/>
      <c r="L2913" s="1">
        <v>4321918.7549999999</v>
      </c>
      <c r="M2913" s="1">
        <v>3811105.62</v>
      </c>
      <c r="N2913" s="1">
        <v>4321918.7549999999</v>
      </c>
      <c r="O2913" s="1">
        <v>3811105.62</v>
      </c>
      <c r="P2913" s="1">
        <v>252124.11</v>
      </c>
      <c r="Q2913" s="1">
        <v>2803139</v>
      </c>
      <c r="R2913" s="1">
        <v>0.61291442600000001</v>
      </c>
      <c r="S2913" s="1">
        <v>744552725</v>
      </c>
      <c r="T2913" s="1">
        <v>720042</v>
      </c>
      <c r="U2913" s="1">
        <v>189299</v>
      </c>
      <c r="V2913" s="1">
        <v>433843</v>
      </c>
      <c r="W2913" s="1">
        <v>10087</v>
      </c>
      <c r="X2913" s="1">
        <v>25253</v>
      </c>
      <c r="Y2913" s="1">
        <v>20646</v>
      </c>
      <c r="Z2913" s="1">
        <v>27387</v>
      </c>
      <c r="AA2913" s="1">
        <v>21441</v>
      </c>
      <c r="AB2913" s="1">
        <v>710287</v>
      </c>
      <c r="AC2913" s="1"/>
      <c r="AD2913" s="1"/>
      <c r="AE2913" s="1"/>
      <c r="AF2913" s="1">
        <v>17.5</v>
      </c>
      <c r="AG2913" s="1">
        <v>53.6</v>
      </c>
      <c r="AH2913" s="1">
        <v>28.9</v>
      </c>
      <c r="AI2913" s="1">
        <v>303355</v>
      </c>
      <c r="AJ2913" s="1">
        <v>18254</v>
      </c>
      <c r="AK2913" s="1">
        <v>141549</v>
      </c>
      <c r="AL2913" s="1">
        <v>109295</v>
      </c>
      <c r="AM2913" s="1">
        <v>27311</v>
      </c>
      <c r="AN2913" s="1">
        <v>6946</v>
      </c>
      <c r="AO2913" s="1">
        <v>6.02</v>
      </c>
      <c r="AP2913" s="1">
        <v>47813</v>
      </c>
      <c r="AQ2913" s="1">
        <v>68633</v>
      </c>
      <c r="AR2913" s="1">
        <v>37.700000000000003</v>
      </c>
      <c r="AS2913" s="1">
        <v>44.5</v>
      </c>
      <c r="AT2913" s="1">
        <v>17.8</v>
      </c>
      <c r="AU2913" s="1">
        <v>230018</v>
      </c>
      <c r="AV2913" s="1">
        <v>28897</v>
      </c>
      <c r="AW2913" s="1">
        <v>2236</v>
      </c>
      <c r="AX2913" s="1">
        <v>23.3</v>
      </c>
      <c r="AY2913" s="1">
        <v>26414.92</v>
      </c>
      <c r="AZ2913" s="1">
        <v>292366.83</v>
      </c>
      <c r="BA2913" s="1">
        <v>318781.75</v>
      </c>
      <c r="BB2913" s="1">
        <v>8.2899999999999991</v>
      </c>
      <c r="BC2913" s="1">
        <v>91.71</v>
      </c>
      <c r="BD2913" s="1">
        <v>3.62</v>
      </c>
      <c r="BE2913" s="1">
        <v>6182.4</v>
      </c>
      <c r="BF2913" s="1">
        <v>42529</v>
      </c>
      <c r="BG2913" s="1">
        <v>15.12</v>
      </c>
      <c r="BH2913" s="1">
        <v>1.0900000000000001</v>
      </c>
      <c r="BI2913" s="1">
        <v>2014</v>
      </c>
      <c r="BJ2913" s="1" t="s">
        <v>465</v>
      </c>
      <c r="BK2913" s="1">
        <v>0</v>
      </c>
      <c r="BL2913" s="1">
        <v>0</v>
      </c>
      <c r="BM2913" s="1">
        <v>0</v>
      </c>
      <c r="BN2913" s="1">
        <v>0</v>
      </c>
      <c r="BO2913" s="1">
        <v>0</v>
      </c>
      <c r="BP2913" s="1"/>
      <c r="BQ2913" s="1"/>
      <c r="BR2913" s="1">
        <v>0</v>
      </c>
      <c r="BS2913" s="1"/>
      <c r="BT2913" s="1">
        <v>0</v>
      </c>
      <c r="BU2913" s="1">
        <v>0</v>
      </c>
      <c r="BV2913" s="1">
        <v>0</v>
      </c>
    </row>
    <row r="2914" spans="1:74" x14ac:dyDescent="0.2">
      <c r="A2914" s="1">
        <v>3995</v>
      </c>
      <c r="B2914" s="1">
        <v>3995</v>
      </c>
      <c r="C2914" s="1">
        <v>35840</v>
      </c>
      <c r="D2914" s="1"/>
      <c r="E2914" s="1" t="s">
        <v>464</v>
      </c>
      <c r="F2914" s="1" t="s">
        <v>72</v>
      </c>
      <c r="G2914" s="1">
        <v>2013</v>
      </c>
      <c r="H2914" s="1">
        <f>IF(L2914&gt;0,G2914-G2913,Check)</f>
        <v>1</v>
      </c>
      <c r="I2914" s="1"/>
      <c r="J2914" s="1"/>
      <c r="K2914" s="1"/>
      <c r="L2914" s="1">
        <v>4407314.625</v>
      </c>
      <c r="M2914" s="1">
        <v>3978000.18</v>
      </c>
      <c r="N2914" s="1">
        <v>4407314.625</v>
      </c>
      <c r="O2914" s="1">
        <v>3978000.18</v>
      </c>
      <c r="P2914" s="1">
        <v>261207.45</v>
      </c>
      <c r="Q2914" s="1">
        <v>2801646</v>
      </c>
      <c r="R2914" s="1">
        <v>0.60071850900000001</v>
      </c>
      <c r="S2914" s="1">
        <v>744552725</v>
      </c>
      <c r="T2914" s="1">
        <v>732535</v>
      </c>
      <c r="U2914" s="1">
        <v>199264</v>
      </c>
      <c r="V2914" s="1">
        <v>430736</v>
      </c>
      <c r="W2914" s="1">
        <v>10917</v>
      </c>
      <c r="X2914" s="1">
        <v>25349</v>
      </c>
      <c r="Y2914" s="1">
        <v>18874</v>
      </c>
      <c r="Z2914" s="1">
        <v>28340</v>
      </c>
      <c r="AA2914" s="1">
        <v>19665</v>
      </c>
      <c r="AB2914" s="1">
        <v>722807</v>
      </c>
      <c r="AC2914" s="1">
        <v>14.4</v>
      </c>
      <c r="AD2914" s="1">
        <v>9.3000000000000007</v>
      </c>
      <c r="AE2914" s="1">
        <v>76.3</v>
      </c>
      <c r="AF2914" s="1">
        <v>17.5</v>
      </c>
      <c r="AG2914" s="1">
        <v>53</v>
      </c>
      <c r="AH2914" s="1">
        <v>29.5</v>
      </c>
      <c r="AI2914" s="1">
        <v>302518</v>
      </c>
      <c r="AJ2914" s="1">
        <v>15076</v>
      </c>
      <c r="AK2914" s="1">
        <v>143121</v>
      </c>
      <c r="AL2914" s="1">
        <v>110694</v>
      </c>
      <c r="AM2914" s="1">
        <v>25277</v>
      </c>
      <c r="AN2914" s="1">
        <v>8350</v>
      </c>
      <c r="AO2914" s="1">
        <v>4.9800000000000004</v>
      </c>
      <c r="AP2914" s="1">
        <v>48283</v>
      </c>
      <c r="AQ2914" s="1">
        <v>68970</v>
      </c>
      <c r="AR2914" s="1">
        <v>35.6</v>
      </c>
      <c r="AS2914" s="1">
        <v>45.5</v>
      </c>
      <c r="AT2914" s="1">
        <v>18.899999999999999</v>
      </c>
      <c r="AU2914" s="1">
        <v>229016</v>
      </c>
      <c r="AV2914" s="1">
        <v>24683</v>
      </c>
      <c r="AW2914" s="1">
        <v>2043</v>
      </c>
      <c r="AX2914" s="1">
        <v>23.2</v>
      </c>
      <c r="AY2914" s="1">
        <v>22333.25</v>
      </c>
      <c r="AZ2914" s="1">
        <v>303738.25</v>
      </c>
      <c r="BA2914" s="1">
        <v>326071.5</v>
      </c>
      <c r="BB2914" s="1">
        <v>6.85</v>
      </c>
      <c r="BC2914" s="1">
        <v>93.15</v>
      </c>
      <c r="BD2914" s="1">
        <v>3.53</v>
      </c>
      <c r="BE2914" s="1">
        <v>6182.4</v>
      </c>
      <c r="BF2914" s="1">
        <v>43983</v>
      </c>
      <c r="BG2914" s="1">
        <v>15.23</v>
      </c>
      <c r="BH2914" s="1">
        <v>1.08</v>
      </c>
      <c r="BI2914" s="1">
        <v>2014</v>
      </c>
      <c r="BJ2914" s="1" t="s">
        <v>465</v>
      </c>
      <c r="BK2914" s="1">
        <v>0</v>
      </c>
      <c r="BL2914" s="1">
        <v>0</v>
      </c>
      <c r="BM2914" s="1">
        <v>0</v>
      </c>
      <c r="BN2914" s="1">
        <v>0</v>
      </c>
      <c r="BO2914" s="1">
        <v>0</v>
      </c>
      <c r="BP2914" s="1"/>
      <c r="BQ2914" s="1"/>
      <c r="BR2914" s="1">
        <v>0</v>
      </c>
      <c r="BS2914" s="1"/>
      <c r="BT2914" s="1">
        <v>0</v>
      </c>
      <c r="BU2914" s="1">
        <v>0</v>
      </c>
      <c r="BV2914" s="1">
        <v>0</v>
      </c>
    </row>
    <row r="2915" spans="1:74" x14ac:dyDescent="0.2">
      <c r="A2915" s="1">
        <v>3996</v>
      </c>
      <c r="B2915" s="1">
        <v>3996</v>
      </c>
      <c r="C2915" s="1">
        <v>35840</v>
      </c>
      <c r="D2915" s="1"/>
      <c r="E2915" s="1" t="s">
        <v>464</v>
      </c>
      <c r="F2915" s="1" t="s">
        <v>72</v>
      </c>
      <c r="G2915" s="1">
        <v>2014</v>
      </c>
      <c r="H2915" s="1">
        <f>IF(L2915&gt;0,G2915-G2914,Check)</f>
        <v>1</v>
      </c>
      <c r="I2915" s="1"/>
      <c r="J2915" s="1"/>
      <c r="K2915" s="1"/>
      <c r="L2915" s="1">
        <v>4425248.835</v>
      </c>
      <c r="M2915" s="1">
        <v>4251916.9349999996</v>
      </c>
      <c r="N2915" s="1">
        <v>4425248.835</v>
      </c>
      <c r="O2915" s="1">
        <v>4251916.9349999996</v>
      </c>
      <c r="P2915" s="1">
        <v>281112.93</v>
      </c>
      <c r="Q2915" s="1">
        <v>2771299</v>
      </c>
      <c r="R2915" s="1">
        <v>0.59180345599999995</v>
      </c>
      <c r="S2915" s="1">
        <v>744552725</v>
      </c>
      <c r="T2915" s="1">
        <v>748708</v>
      </c>
      <c r="U2915" s="1">
        <v>204645</v>
      </c>
      <c r="V2915" s="1">
        <v>438099</v>
      </c>
      <c r="W2915" s="1">
        <v>15289</v>
      </c>
      <c r="X2915" s="1">
        <v>26949</v>
      </c>
      <c r="Y2915" s="1">
        <v>22974</v>
      </c>
      <c r="Z2915" s="1">
        <v>29665</v>
      </c>
      <c r="AA2915" s="1">
        <v>26685</v>
      </c>
      <c r="AB2915" s="1">
        <v>739058</v>
      </c>
      <c r="AC2915" s="1">
        <v>12</v>
      </c>
      <c r="AD2915" s="1">
        <v>9</v>
      </c>
      <c r="AE2915" s="1">
        <v>79</v>
      </c>
      <c r="AF2915" s="1">
        <v>17.100000000000001</v>
      </c>
      <c r="AG2915" s="1">
        <v>53</v>
      </c>
      <c r="AH2915" s="1">
        <v>29.9</v>
      </c>
      <c r="AI2915" s="1">
        <v>313576</v>
      </c>
      <c r="AJ2915" s="1">
        <v>16492</v>
      </c>
      <c r="AK2915" s="1">
        <v>138075</v>
      </c>
      <c r="AL2915" s="1">
        <v>122721</v>
      </c>
      <c r="AM2915" s="1">
        <v>28441</v>
      </c>
      <c r="AN2915" s="1">
        <v>7847</v>
      </c>
      <c r="AO2915" s="1">
        <v>5.26</v>
      </c>
      <c r="AP2915" s="1">
        <v>52077</v>
      </c>
      <c r="AQ2915" s="1">
        <v>73484</v>
      </c>
      <c r="AR2915" s="1">
        <v>32.799999999999997</v>
      </c>
      <c r="AS2915" s="1">
        <v>45.8</v>
      </c>
      <c r="AT2915" s="1">
        <v>21.4</v>
      </c>
      <c r="AU2915" s="1">
        <v>251080</v>
      </c>
      <c r="AV2915" s="1">
        <v>21322</v>
      </c>
      <c r="AW2915" s="1">
        <v>1489</v>
      </c>
      <c r="AX2915" s="1">
        <v>23.1</v>
      </c>
      <c r="AY2915" s="1">
        <v>19412.830000000002</v>
      </c>
      <c r="AZ2915" s="1">
        <v>316061.5</v>
      </c>
      <c r="BA2915" s="1">
        <v>335474.33</v>
      </c>
      <c r="BB2915" s="1">
        <v>5.79</v>
      </c>
      <c r="BC2915" s="1">
        <v>94.21</v>
      </c>
      <c r="BD2915" s="1">
        <v>3.41</v>
      </c>
      <c r="BE2915" s="1">
        <v>6182.4</v>
      </c>
      <c r="BF2915" s="1">
        <v>45103</v>
      </c>
      <c r="BG2915" s="1">
        <v>15.13</v>
      </c>
      <c r="BH2915" s="1">
        <v>1.06</v>
      </c>
      <c r="BI2915" s="1">
        <v>2014</v>
      </c>
      <c r="BJ2915" s="1" t="s">
        <v>465</v>
      </c>
      <c r="BK2915" s="1">
        <v>1</v>
      </c>
      <c r="BL2915" s="1">
        <v>0</v>
      </c>
      <c r="BM2915" s="1">
        <v>0</v>
      </c>
      <c r="BN2915" s="1">
        <v>0</v>
      </c>
      <c r="BO2915" s="1">
        <v>0</v>
      </c>
      <c r="BP2915" s="1"/>
      <c r="BQ2915" s="1"/>
      <c r="BR2915" s="1">
        <v>0</v>
      </c>
      <c r="BS2915" s="1"/>
      <c r="BT2915" s="1">
        <v>0</v>
      </c>
      <c r="BU2915" s="1">
        <v>0</v>
      </c>
      <c r="BV2915" s="1">
        <v>0</v>
      </c>
    </row>
    <row r="2916" spans="1:74" x14ac:dyDescent="0.2">
      <c r="A2916" s="1">
        <v>3997</v>
      </c>
      <c r="B2916" s="1">
        <v>3997</v>
      </c>
      <c r="C2916" s="1">
        <v>35840</v>
      </c>
      <c r="D2916" s="1"/>
      <c r="E2916" s="1" t="s">
        <v>464</v>
      </c>
      <c r="F2916" s="1" t="s">
        <v>72</v>
      </c>
      <c r="G2916" s="1">
        <v>2015</v>
      </c>
      <c r="H2916" s="1">
        <f>IF(L2916&gt;0,G2916-G2915,Check)</f>
        <v>1</v>
      </c>
      <c r="I2916" s="1"/>
      <c r="J2916" s="1"/>
      <c r="K2916" s="1"/>
      <c r="L2916" s="1">
        <v>4193460.18</v>
      </c>
      <c r="M2916" s="1">
        <v>4362859.9349999996</v>
      </c>
      <c r="N2916" s="1">
        <v>4193460.18</v>
      </c>
      <c r="O2916" s="1">
        <v>4362859.9349999996</v>
      </c>
      <c r="P2916" s="1">
        <v>293918.625</v>
      </c>
      <c r="Q2916" s="1">
        <v>2797397</v>
      </c>
      <c r="R2916" s="1">
        <v>0.63039591399999995</v>
      </c>
      <c r="S2916" s="1">
        <v>744552725</v>
      </c>
      <c r="T2916" s="1">
        <v>768918</v>
      </c>
      <c r="U2916" s="1">
        <v>209308</v>
      </c>
      <c r="V2916" s="1">
        <v>455559</v>
      </c>
      <c r="W2916" s="1">
        <v>12571</v>
      </c>
      <c r="X2916" s="1">
        <v>27598</v>
      </c>
      <c r="Y2916" s="1">
        <v>23029</v>
      </c>
      <c r="Z2916" s="1">
        <v>29856</v>
      </c>
      <c r="AA2916" s="1">
        <v>22155</v>
      </c>
      <c r="AB2916" s="1">
        <v>758589</v>
      </c>
      <c r="AC2916" s="1">
        <v>11.8</v>
      </c>
      <c r="AD2916" s="1">
        <v>9.4</v>
      </c>
      <c r="AE2916" s="1">
        <v>78.8</v>
      </c>
      <c r="AF2916" s="1">
        <v>16.899999999999999</v>
      </c>
      <c r="AG2916" s="1">
        <v>52.7</v>
      </c>
      <c r="AH2916" s="1">
        <v>30.4</v>
      </c>
      <c r="AI2916" s="1">
        <v>312497</v>
      </c>
      <c r="AJ2916" s="1">
        <v>16889</v>
      </c>
      <c r="AK2916" s="1">
        <v>139983</v>
      </c>
      <c r="AL2916" s="1">
        <v>118952</v>
      </c>
      <c r="AM2916" s="1">
        <v>28114</v>
      </c>
      <c r="AN2916" s="1">
        <v>8559</v>
      </c>
      <c r="AO2916" s="1">
        <v>5.4</v>
      </c>
      <c r="AP2916" s="1">
        <v>53698</v>
      </c>
      <c r="AQ2916" s="1">
        <v>75124</v>
      </c>
      <c r="AR2916" s="1">
        <v>31.7</v>
      </c>
      <c r="AS2916" s="1">
        <v>46.3</v>
      </c>
      <c r="AT2916" s="1">
        <v>22</v>
      </c>
      <c r="AU2916" s="1">
        <v>242557</v>
      </c>
      <c r="AV2916" s="1">
        <v>21243</v>
      </c>
      <c r="AW2916" s="1">
        <v>4469</v>
      </c>
      <c r="AX2916" s="1">
        <v>25.2</v>
      </c>
      <c r="AY2916" s="1">
        <v>17391.919999999998</v>
      </c>
      <c r="AZ2916" s="1">
        <v>325333.5</v>
      </c>
      <c r="BA2916" s="1">
        <v>342725.42</v>
      </c>
      <c r="BB2916" s="1">
        <v>5.08</v>
      </c>
      <c r="BC2916" s="1">
        <v>94.92</v>
      </c>
      <c r="BD2916" s="1">
        <v>2.41</v>
      </c>
      <c r="BE2916" s="1">
        <v>6182.4</v>
      </c>
      <c r="BF2916" s="1">
        <v>45925</v>
      </c>
      <c r="BG2916" s="1">
        <v>14.84</v>
      </c>
      <c r="BH2916" s="1">
        <v>1.06</v>
      </c>
      <c r="BI2916" s="1">
        <v>2014</v>
      </c>
      <c r="BJ2916" s="1" t="s">
        <v>465</v>
      </c>
      <c r="BK2916" s="1">
        <v>1</v>
      </c>
      <c r="BL2916" s="1">
        <v>1</v>
      </c>
      <c r="BM2916" s="1">
        <v>0</v>
      </c>
      <c r="BN2916" s="1">
        <v>0</v>
      </c>
      <c r="BO2916" s="1">
        <v>0</v>
      </c>
      <c r="BP2916" s="1"/>
      <c r="BQ2916" s="1"/>
      <c r="BR2916" s="1">
        <v>0</v>
      </c>
      <c r="BS2916" s="1"/>
      <c r="BT2916" s="1">
        <v>0</v>
      </c>
      <c r="BU2916" s="1">
        <v>0</v>
      </c>
      <c r="BV2916" s="1">
        <v>0</v>
      </c>
    </row>
    <row r="2917" spans="1:74" x14ac:dyDescent="0.2">
      <c r="A2917" s="1">
        <v>3998</v>
      </c>
      <c r="B2917" s="1">
        <v>3998</v>
      </c>
      <c r="C2917" s="1">
        <v>35840</v>
      </c>
      <c r="D2917" s="1"/>
      <c r="E2917" s="1" t="s">
        <v>464</v>
      </c>
      <c r="F2917" s="1" t="s">
        <v>72</v>
      </c>
      <c r="G2917" s="1">
        <v>2016</v>
      </c>
      <c r="H2917" s="1">
        <f>IF(L2917&gt;0,G2917-G2916,Check)</f>
        <v>1</v>
      </c>
      <c r="I2917" s="1"/>
      <c r="J2917" s="1"/>
      <c r="K2917" s="1"/>
      <c r="L2917" s="1">
        <v>3917147.85</v>
      </c>
      <c r="M2917" s="1">
        <v>4389043.05</v>
      </c>
      <c r="N2917" s="1">
        <v>3917147.85</v>
      </c>
      <c r="O2917" s="1">
        <v>4389043.05</v>
      </c>
      <c r="P2917" s="1">
        <v>301662.90000000002</v>
      </c>
      <c r="Q2917" s="1">
        <v>2541728</v>
      </c>
      <c r="R2917" s="1">
        <v>0.61318414600000004</v>
      </c>
      <c r="S2917" s="1">
        <v>744552725</v>
      </c>
      <c r="T2917" s="1">
        <v>788457</v>
      </c>
      <c r="U2917" s="1">
        <v>213525</v>
      </c>
      <c r="V2917" s="1">
        <v>462669</v>
      </c>
      <c r="W2917" s="1">
        <v>14944</v>
      </c>
      <c r="X2917" s="1">
        <v>27819</v>
      </c>
      <c r="Y2917" s="1">
        <v>22744</v>
      </c>
      <c r="Z2917" s="1">
        <v>30526</v>
      </c>
      <c r="AA2917" s="1">
        <v>21140</v>
      </c>
      <c r="AB2917" s="1">
        <v>778916</v>
      </c>
      <c r="AC2917" s="1">
        <v>11.6</v>
      </c>
      <c r="AD2917" s="1">
        <v>9.1</v>
      </c>
      <c r="AE2917" s="1">
        <v>79.400000000000006</v>
      </c>
      <c r="AF2917" s="1">
        <v>16.600000000000001</v>
      </c>
      <c r="AG2917" s="1">
        <v>52.3</v>
      </c>
      <c r="AH2917" s="1">
        <v>31.1</v>
      </c>
      <c r="AI2917" s="1">
        <v>318656</v>
      </c>
      <c r="AJ2917" s="1">
        <v>14594</v>
      </c>
      <c r="AK2917" s="1">
        <v>138659</v>
      </c>
      <c r="AL2917" s="1">
        <v>124032</v>
      </c>
      <c r="AM2917" s="1">
        <v>31111</v>
      </c>
      <c r="AN2917" s="1">
        <v>10260</v>
      </c>
      <c r="AO2917" s="1">
        <v>4.58</v>
      </c>
      <c r="AP2917" s="1">
        <v>53625</v>
      </c>
      <c r="AQ2917" s="1">
        <v>77565</v>
      </c>
      <c r="AR2917" s="1">
        <v>31.5</v>
      </c>
      <c r="AS2917" s="1">
        <v>44.8</v>
      </c>
      <c r="AT2917" s="1">
        <v>23.7</v>
      </c>
      <c r="AU2917" s="1">
        <v>254465</v>
      </c>
      <c r="AV2917" s="1">
        <v>26693</v>
      </c>
      <c r="AW2917" s="1">
        <v>3317</v>
      </c>
      <c r="AX2917" s="1">
        <v>25.9</v>
      </c>
      <c r="AY2917" s="1">
        <v>15933.5</v>
      </c>
      <c r="AZ2917" s="1">
        <v>335843.08</v>
      </c>
      <c r="BA2917" s="1">
        <v>351776.58</v>
      </c>
      <c r="BB2917" s="1">
        <v>4.53</v>
      </c>
      <c r="BC2917" s="1">
        <v>95.47</v>
      </c>
      <c r="BD2917" s="1">
        <v>2.21</v>
      </c>
      <c r="BE2917" s="1">
        <v>6182.4</v>
      </c>
      <c r="BF2917" s="1">
        <v>46289</v>
      </c>
      <c r="BG2917" s="1">
        <v>14.55</v>
      </c>
      <c r="BH2917" s="1">
        <v>1.05</v>
      </c>
      <c r="BI2917" s="1">
        <v>2014</v>
      </c>
      <c r="BJ2917" s="1" t="s">
        <v>465</v>
      </c>
      <c r="BK2917" s="1">
        <v>1</v>
      </c>
      <c r="BL2917" s="1">
        <v>2</v>
      </c>
      <c r="BM2917" s="1">
        <v>0</v>
      </c>
      <c r="BN2917" s="1">
        <v>0</v>
      </c>
      <c r="BO2917" s="1">
        <v>0</v>
      </c>
      <c r="BP2917" s="1"/>
      <c r="BQ2917" s="1"/>
      <c r="BR2917" s="1">
        <v>0</v>
      </c>
      <c r="BS2917" s="1"/>
      <c r="BT2917" s="1">
        <v>0</v>
      </c>
      <c r="BU2917" s="1">
        <v>0</v>
      </c>
      <c r="BV2917" s="1">
        <v>0</v>
      </c>
    </row>
    <row r="2918" spans="1:74" x14ac:dyDescent="0.2">
      <c r="A2918" s="1">
        <v>3999</v>
      </c>
      <c r="B2918" s="1">
        <v>3999</v>
      </c>
      <c r="C2918" s="1">
        <v>35840</v>
      </c>
      <c r="D2918" s="1"/>
      <c r="E2918" s="1" t="s">
        <v>464</v>
      </c>
      <c r="F2918" s="1" t="s">
        <v>72</v>
      </c>
      <c r="G2918" s="1">
        <v>2017</v>
      </c>
      <c r="H2918" s="1">
        <f>IF(L2918&gt;0,G2918-G2917,Check)</f>
        <v>1</v>
      </c>
      <c r="I2918" s="1"/>
      <c r="J2918" s="1"/>
      <c r="K2918" s="1"/>
      <c r="L2918" s="1">
        <v>3770539.605</v>
      </c>
      <c r="M2918" s="1">
        <v>4248269.2350000003</v>
      </c>
      <c r="N2918" s="1">
        <v>3770539.605</v>
      </c>
      <c r="O2918" s="1">
        <v>4248269.2350000003</v>
      </c>
      <c r="P2918" s="1">
        <v>295264.30499999999</v>
      </c>
      <c r="Q2918" s="1">
        <v>2554494</v>
      </c>
      <c r="R2918" s="1">
        <v>0.64022582500000003</v>
      </c>
      <c r="S2918" s="1">
        <v>744552725</v>
      </c>
      <c r="T2918" s="1">
        <v>804690</v>
      </c>
      <c r="U2918" s="1">
        <v>208278</v>
      </c>
      <c r="V2918" s="1">
        <v>473817</v>
      </c>
      <c r="W2918" s="1">
        <v>22237</v>
      </c>
      <c r="X2918" s="1">
        <v>29318</v>
      </c>
      <c r="Y2918" s="1">
        <v>23299</v>
      </c>
      <c r="Z2918" s="1">
        <v>31628</v>
      </c>
      <c r="AA2918" s="1">
        <v>22544</v>
      </c>
      <c r="AB2918" s="1">
        <v>794833</v>
      </c>
      <c r="AC2918" s="1">
        <v>9.5</v>
      </c>
      <c r="AD2918" s="1">
        <v>8.6999999999999993</v>
      </c>
      <c r="AE2918" s="1">
        <v>81.8</v>
      </c>
      <c r="AF2918" s="1">
        <v>16.399999999999999</v>
      </c>
      <c r="AG2918" s="1">
        <v>51.8</v>
      </c>
      <c r="AH2918" s="1">
        <v>31.8</v>
      </c>
      <c r="AI2918" s="1">
        <v>328943</v>
      </c>
      <c r="AJ2918" s="1">
        <v>17909</v>
      </c>
      <c r="AK2918" s="1">
        <v>144035</v>
      </c>
      <c r="AL2918" s="1">
        <v>127329</v>
      </c>
      <c r="AM2918" s="1">
        <v>30177</v>
      </c>
      <c r="AN2918" s="1">
        <v>9493</v>
      </c>
      <c r="AO2918" s="1">
        <v>5.44</v>
      </c>
      <c r="AP2918" s="1">
        <v>56817</v>
      </c>
      <c r="AQ2918" s="1">
        <v>82540</v>
      </c>
      <c r="AR2918" s="1">
        <v>29.1</v>
      </c>
      <c r="AS2918" s="1">
        <v>46</v>
      </c>
      <c r="AT2918" s="1">
        <v>24.9</v>
      </c>
      <c r="AU2918" s="1">
        <v>267501</v>
      </c>
      <c r="AV2918" s="1">
        <v>24193</v>
      </c>
      <c r="AW2918" s="1">
        <v>1494</v>
      </c>
      <c r="AX2918" s="1">
        <v>25.2</v>
      </c>
      <c r="AY2918" s="1">
        <v>13926.92</v>
      </c>
      <c r="AZ2918" s="1">
        <v>346811.08</v>
      </c>
      <c r="BA2918" s="1">
        <v>360738</v>
      </c>
      <c r="BB2918" s="1">
        <v>3.86</v>
      </c>
      <c r="BC2918" s="1">
        <v>96.14</v>
      </c>
      <c r="BD2918" s="1">
        <v>2.46</v>
      </c>
      <c r="BE2918" s="1">
        <v>6182.4</v>
      </c>
      <c r="BF2918" s="1">
        <v>48011</v>
      </c>
      <c r="BG2918" s="1">
        <v>14.39</v>
      </c>
      <c r="BH2918" s="1">
        <v>1.02</v>
      </c>
      <c r="BI2918" s="1">
        <v>2014</v>
      </c>
      <c r="BJ2918" s="1" t="s">
        <v>465</v>
      </c>
      <c r="BK2918" s="1">
        <v>1</v>
      </c>
      <c r="BL2918" s="1">
        <v>3</v>
      </c>
      <c r="BM2918" s="1">
        <v>0</v>
      </c>
      <c r="BN2918" s="1">
        <v>0</v>
      </c>
      <c r="BO2918" s="1">
        <v>0</v>
      </c>
      <c r="BP2918" s="1"/>
      <c r="BQ2918" s="1"/>
      <c r="BR2918" s="1">
        <v>0</v>
      </c>
      <c r="BS2918" s="1"/>
      <c r="BT2918" s="1">
        <v>0</v>
      </c>
      <c r="BU2918" s="1">
        <v>0</v>
      </c>
      <c r="BV2918" s="1">
        <v>0</v>
      </c>
    </row>
    <row r="2919" spans="1:74" x14ac:dyDescent="0.2">
      <c r="A2919" s="1">
        <v>4000</v>
      </c>
      <c r="B2919" s="1">
        <v>4000</v>
      </c>
      <c r="C2919" s="1">
        <v>35840</v>
      </c>
      <c r="D2919" s="1"/>
      <c r="E2919" s="1" t="s">
        <v>464</v>
      </c>
      <c r="F2919" s="1" t="s">
        <v>72</v>
      </c>
      <c r="G2919" s="1">
        <v>2018</v>
      </c>
      <c r="H2919" s="1">
        <f>IF(L2919&gt;0,G2919-G2918,Check)</f>
        <v>1</v>
      </c>
      <c r="I2919" s="1"/>
      <c r="J2919" s="1"/>
      <c r="K2919" s="1"/>
      <c r="L2919" s="1">
        <v>3548391.84</v>
      </c>
      <c r="M2919" s="1">
        <v>3492182.2949999999</v>
      </c>
      <c r="N2919" s="1">
        <v>3548391.84</v>
      </c>
      <c r="O2919" s="1">
        <v>3492182.2949999999</v>
      </c>
      <c r="P2919" s="1">
        <v>238320.495</v>
      </c>
      <c r="Q2919" s="1">
        <v>2500151.25</v>
      </c>
      <c r="R2919" s="1">
        <v>0.66583484500000001</v>
      </c>
      <c r="S2919" s="1">
        <v>744552725</v>
      </c>
      <c r="T2919" s="1">
        <v>821749.5</v>
      </c>
      <c r="U2919" s="1">
        <v>205397</v>
      </c>
      <c r="V2919" s="1">
        <v>483955.5</v>
      </c>
      <c r="W2919" s="1">
        <v>28300</v>
      </c>
      <c r="X2919" s="1">
        <v>30497.5</v>
      </c>
      <c r="Y2919" s="1">
        <v>23644</v>
      </c>
      <c r="Z2919" s="1">
        <v>32622</v>
      </c>
      <c r="AA2919" s="1">
        <v>23343.25</v>
      </c>
      <c r="AB2919" s="1">
        <v>811852.5</v>
      </c>
      <c r="AC2919" s="1">
        <v>7.88</v>
      </c>
      <c r="AD2919" s="1">
        <v>8.33</v>
      </c>
      <c r="AE2919" s="1">
        <v>83.75</v>
      </c>
      <c r="AF2919" s="1">
        <v>16.18</v>
      </c>
      <c r="AG2919" s="1">
        <v>51.33</v>
      </c>
      <c r="AH2919" s="1">
        <v>32.5</v>
      </c>
      <c r="AI2919" s="1">
        <v>338198</v>
      </c>
      <c r="AJ2919" s="1">
        <v>19821.5</v>
      </c>
      <c r="AK2919" s="1">
        <v>147736</v>
      </c>
      <c r="AL2919" s="1">
        <v>131071.75</v>
      </c>
      <c r="AM2919" s="1">
        <v>30225.75</v>
      </c>
      <c r="AN2919" s="1">
        <v>9343</v>
      </c>
      <c r="AO2919" s="1">
        <v>5.86</v>
      </c>
      <c r="AP2919" s="1">
        <v>59192.75</v>
      </c>
      <c r="AQ2919" s="1">
        <v>86881.5</v>
      </c>
      <c r="AR2919" s="1">
        <v>27.25</v>
      </c>
      <c r="AS2919" s="1">
        <v>46.53</v>
      </c>
      <c r="AT2919" s="1">
        <v>26.23</v>
      </c>
      <c r="AU2919" s="1">
        <v>280255</v>
      </c>
      <c r="AV2919" s="1">
        <v>23680.5</v>
      </c>
      <c r="AW2919" s="1">
        <v>-161.25</v>
      </c>
      <c r="AX2919" s="1">
        <v>24.85</v>
      </c>
      <c r="AY2919" s="1">
        <v>12179.45</v>
      </c>
      <c r="AZ2919" s="1">
        <v>355323.36</v>
      </c>
      <c r="BA2919" s="1">
        <v>367502.82</v>
      </c>
      <c r="BB2919" s="1">
        <v>3.32</v>
      </c>
      <c r="BC2919" s="1">
        <v>96.68</v>
      </c>
      <c r="BD2919" s="1">
        <v>2.71</v>
      </c>
      <c r="BE2919" s="1"/>
      <c r="BF2919" s="1">
        <v>49393.5</v>
      </c>
      <c r="BG2919" s="1">
        <v>14.65</v>
      </c>
      <c r="BH2919" s="1">
        <v>1</v>
      </c>
      <c r="BI2919" s="1">
        <v>2014</v>
      </c>
      <c r="BJ2919" s="1" t="s">
        <v>465</v>
      </c>
      <c r="BK2919" s="1">
        <v>1</v>
      </c>
      <c r="BL2919" s="1">
        <v>4</v>
      </c>
      <c r="BM2919" s="1">
        <v>0</v>
      </c>
      <c r="BN2919" s="1">
        <v>0</v>
      </c>
      <c r="BO2919" s="1">
        <v>0</v>
      </c>
      <c r="BP2919" s="1"/>
      <c r="BQ2919" s="1"/>
      <c r="BR2919" s="1">
        <v>0</v>
      </c>
      <c r="BS2919" s="1"/>
      <c r="BT2919" s="1">
        <v>40</v>
      </c>
      <c r="BU2919" s="1">
        <v>25</v>
      </c>
      <c r="BV2919" s="1">
        <v>42</v>
      </c>
    </row>
    <row r="2920" spans="1:74" x14ac:dyDescent="0.2">
      <c r="A2920" s="1">
        <v>4002</v>
      </c>
      <c r="B2920" s="1">
        <v>4002</v>
      </c>
      <c r="C2920" s="1">
        <v>35980</v>
      </c>
      <c r="D2920" s="1"/>
      <c r="E2920" s="1" t="s">
        <v>466</v>
      </c>
      <c r="F2920" s="1" t="s">
        <v>72</v>
      </c>
      <c r="G2920" s="1">
        <v>2003</v>
      </c>
      <c r="H2920" s="1">
        <f>IF(L2920&gt;0,G2920-G2919,Check)</f>
        <v>-15</v>
      </c>
      <c r="I2920" s="1"/>
      <c r="J2920" s="1"/>
      <c r="K2920" s="1"/>
      <c r="L2920" s="1">
        <v>397296.72090000001</v>
      </c>
      <c r="M2920" s="1">
        <v>376712.80979999999</v>
      </c>
      <c r="N2920" s="1">
        <v>397296.72090000001</v>
      </c>
      <c r="O2920" s="1">
        <v>376712.80979999999</v>
      </c>
      <c r="P2920" s="1">
        <v>23332.747299999999</v>
      </c>
      <c r="Q2920" s="1">
        <v>632028</v>
      </c>
      <c r="R2920" s="1">
        <v>1.4299890719999999</v>
      </c>
      <c r="S2920" s="1">
        <v>352743073</v>
      </c>
      <c r="T2920" s="1">
        <v>236330.125</v>
      </c>
      <c r="U2920" s="1">
        <v>143145.125</v>
      </c>
      <c r="V2920" s="1">
        <v>69021.875</v>
      </c>
      <c r="W2920" s="1">
        <v>4290.75</v>
      </c>
      <c r="X2920" s="1">
        <v>33079.1875</v>
      </c>
      <c r="Y2920" s="1">
        <v>31954.375</v>
      </c>
      <c r="Z2920" s="1">
        <v>37916.1875</v>
      </c>
      <c r="AA2920" s="1">
        <v>49711.125</v>
      </c>
      <c r="AB2920" s="1">
        <v>253398.44</v>
      </c>
      <c r="AC2920" s="1">
        <v>4.28</v>
      </c>
      <c r="AD2920" s="1">
        <v>7.99</v>
      </c>
      <c r="AE2920" s="1">
        <v>87.78</v>
      </c>
      <c r="AF2920" s="1">
        <v>26.83</v>
      </c>
      <c r="AG2920" s="1">
        <v>60.69</v>
      </c>
      <c r="AH2920" s="1">
        <v>12.48</v>
      </c>
      <c r="AI2920" s="1">
        <v>107449.06</v>
      </c>
      <c r="AJ2920" s="1">
        <v>6231.69</v>
      </c>
      <c r="AK2920" s="1">
        <v>32572.5</v>
      </c>
      <c r="AL2920" s="1">
        <v>39686</v>
      </c>
      <c r="AM2920" s="1">
        <v>20055.689999999999</v>
      </c>
      <c r="AN2920" s="1">
        <v>8903.19</v>
      </c>
      <c r="AO2920" s="1">
        <v>5.8</v>
      </c>
      <c r="AP2920" s="1">
        <v>57983.625</v>
      </c>
      <c r="AQ2920" s="1">
        <v>69702</v>
      </c>
      <c r="AR2920" s="1">
        <v>29.42</v>
      </c>
      <c r="AS2920" s="1">
        <v>51.72</v>
      </c>
      <c r="AT2920" s="1">
        <v>18.86</v>
      </c>
      <c r="AU2920" s="1">
        <v>104660.75</v>
      </c>
      <c r="AV2920" s="1">
        <v>19853.560000000001</v>
      </c>
      <c r="AW2920" s="1">
        <v>4081.13</v>
      </c>
      <c r="AX2920" s="1">
        <v>18.2</v>
      </c>
      <c r="AY2920" s="1">
        <v>6886.92</v>
      </c>
      <c r="AZ2920" s="1">
        <v>135389.25</v>
      </c>
      <c r="BA2920" s="1">
        <v>142276.17000000001</v>
      </c>
      <c r="BB2920" s="1">
        <v>4.84</v>
      </c>
      <c r="BC2920" s="1">
        <v>95.16</v>
      </c>
      <c r="BD2920" s="1">
        <v>1.64</v>
      </c>
      <c r="BE2920" s="1"/>
      <c r="BF2920" s="1">
        <v>12917</v>
      </c>
      <c r="BG2920" s="1">
        <v>16.149999999999999</v>
      </c>
      <c r="BH2920" s="1">
        <v>1.37</v>
      </c>
      <c r="BI2920" s="1">
        <v>2016</v>
      </c>
      <c r="BJ2920" s="1" t="s">
        <v>102</v>
      </c>
      <c r="BK2920" s="1">
        <v>0</v>
      </c>
      <c r="BL2920" s="1">
        <v>0</v>
      </c>
      <c r="BM2920" s="1">
        <v>0</v>
      </c>
      <c r="BN2920" s="1">
        <v>0</v>
      </c>
      <c r="BO2920" s="1">
        <v>0</v>
      </c>
      <c r="BP2920" s="1"/>
      <c r="BQ2920" s="1"/>
      <c r="BR2920" s="1"/>
      <c r="BS2920" s="1"/>
      <c r="BT2920" s="1">
        <v>0</v>
      </c>
      <c r="BU2920" s="1">
        <v>0</v>
      </c>
      <c r="BV2920" s="1">
        <v>0</v>
      </c>
    </row>
    <row r="2921" spans="1:74" x14ac:dyDescent="0.2">
      <c r="A2921" s="1">
        <v>4003</v>
      </c>
      <c r="B2921" s="1">
        <v>4003</v>
      </c>
      <c r="C2921" s="1">
        <v>35980</v>
      </c>
      <c r="D2921" s="1"/>
      <c r="E2921" s="1" t="s">
        <v>466</v>
      </c>
      <c r="F2921" s="1" t="s">
        <v>72</v>
      </c>
      <c r="G2921" s="1">
        <v>2004</v>
      </c>
      <c r="H2921" s="1">
        <f>IF(L2921&gt;0,G2921-G2920,Check)</f>
        <v>1</v>
      </c>
      <c r="I2921" s="1"/>
      <c r="J2921" s="1"/>
      <c r="K2921" s="1"/>
      <c r="L2921" s="1">
        <v>113907.70909999999</v>
      </c>
      <c r="M2921" s="1">
        <v>61948.592400000001</v>
      </c>
      <c r="N2921" s="1">
        <v>113907.70909999999</v>
      </c>
      <c r="O2921" s="1">
        <v>61948.592400000001</v>
      </c>
      <c r="P2921" s="1">
        <v>7688.2916999999998</v>
      </c>
      <c r="Q2921" s="1">
        <v>651312</v>
      </c>
      <c r="R2921" s="1">
        <v>5.139813288</v>
      </c>
      <c r="S2921" s="1">
        <v>352743073</v>
      </c>
      <c r="T2921" s="1">
        <v>245078.5</v>
      </c>
      <c r="U2921" s="1">
        <v>140902.5</v>
      </c>
      <c r="V2921" s="1">
        <v>79771.5</v>
      </c>
      <c r="W2921" s="1">
        <v>4873</v>
      </c>
      <c r="X2921" s="1">
        <v>32171.25</v>
      </c>
      <c r="Y2921" s="1">
        <v>30793.5</v>
      </c>
      <c r="Z2921" s="1">
        <v>36670.25</v>
      </c>
      <c r="AA2921" s="1">
        <v>42060.5</v>
      </c>
      <c r="AB2921" s="1">
        <v>252971.25</v>
      </c>
      <c r="AC2921" s="1">
        <v>4.9000000000000004</v>
      </c>
      <c r="AD2921" s="1">
        <v>7.13</v>
      </c>
      <c r="AE2921" s="1">
        <v>88</v>
      </c>
      <c r="AF2921" s="1">
        <v>25.58</v>
      </c>
      <c r="AG2921" s="1">
        <v>61.73</v>
      </c>
      <c r="AH2921" s="1">
        <v>12.7</v>
      </c>
      <c r="AI2921" s="1">
        <v>106215.75</v>
      </c>
      <c r="AJ2921" s="1">
        <v>6216.25</v>
      </c>
      <c r="AK2921" s="1">
        <v>32383</v>
      </c>
      <c r="AL2921" s="1">
        <v>40423</v>
      </c>
      <c r="AM2921" s="1">
        <v>18987.25</v>
      </c>
      <c r="AN2921" s="1">
        <v>8206.25</v>
      </c>
      <c r="AO2921" s="1">
        <v>5.85</v>
      </c>
      <c r="AP2921" s="1">
        <v>58598.5</v>
      </c>
      <c r="AQ2921" s="1">
        <v>71572</v>
      </c>
      <c r="AR2921" s="1">
        <v>27.93</v>
      </c>
      <c r="AS2921" s="1">
        <v>51.53</v>
      </c>
      <c r="AT2921" s="1">
        <v>20.55</v>
      </c>
      <c r="AU2921" s="1">
        <v>105659</v>
      </c>
      <c r="AV2921" s="1">
        <v>17462.75</v>
      </c>
      <c r="AW2921" s="1">
        <v>3513.5</v>
      </c>
      <c r="AX2921" s="1">
        <v>19.5</v>
      </c>
      <c r="AY2921" s="1">
        <v>6420.08</v>
      </c>
      <c r="AZ2921" s="1">
        <v>135028.42000000001</v>
      </c>
      <c r="BA2921" s="1">
        <v>141448.5</v>
      </c>
      <c r="BB2921" s="1">
        <v>4.54</v>
      </c>
      <c r="BC2921" s="1">
        <v>95.46</v>
      </c>
      <c r="BD2921" s="1">
        <v>1.92</v>
      </c>
      <c r="BE2921" s="1"/>
      <c r="BF2921" s="1">
        <v>13493</v>
      </c>
      <c r="BG2921" s="1">
        <v>8.06</v>
      </c>
      <c r="BH2921" s="1">
        <v>1.33</v>
      </c>
      <c r="BI2921" s="1">
        <v>2016</v>
      </c>
      <c r="BJ2921" s="1" t="s">
        <v>102</v>
      </c>
      <c r="BK2921" s="1">
        <v>0</v>
      </c>
      <c r="BL2921" s="1">
        <v>0</v>
      </c>
      <c r="BM2921" s="1">
        <v>0</v>
      </c>
      <c r="BN2921" s="1">
        <v>0</v>
      </c>
      <c r="BO2921" s="1">
        <v>0</v>
      </c>
      <c r="BP2921" s="1"/>
      <c r="BQ2921" s="1"/>
      <c r="BR2921" s="1"/>
      <c r="BS2921" s="1"/>
      <c r="BT2921" s="1">
        <v>0</v>
      </c>
      <c r="BU2921" s="1">
        <v>0</v>
      </c>
      <c r="BV2921" s="1">
        <v>0</v>
      </c>
    </row>
    <row r="2922" spans="1:74" x14ac:dyDescent="0.2">
      <c r="A2922" s="1">
        <v>4004</v>
      </c>
      <c r="B2922" s="1">
        <v>4004</v>
      </c>
      <c r="C2922" s="1">
        <v>35980</v>
      </c>
      <c r="D2922" s="1"/>
      <c r="E2922" s="1" t="s">
        <v>466</v>
      </c>
      <c r="F2922" s="1" t="s">
        <v>72</v>
      </c>
      <c r="G2922" s="1">
        <v>2005</v>
      </c>
      <c r="H2922" s="1">
        <f>IF(L2922&gt;0,G2922-G2921,Check)</f>
        <v>1</v>
      </c>
      <c r="I2922" s="1"/>
      <c r="J2922" s="1"/>
      <c r="K2922" s="1"/>
      <c r="L2922" s="1">
        <v>849974.67079999996</v>
      </c>
      <c r="M2922" s="1">
        <v>829067.1557</v>
      </c>
      <c r="N2922" s="1">
        <v>849974.67079999996</v>
      </c>
      <c r="O2922" s="1">
        <v>829067.1557</v>
      </c>
      <c r="P2922" s="1">
        <v>50568.518400000001</v>
      </c>
      <c r="Q2922" s="1">
        <v>731005</v>
      </c>
      <c r="R2922" s="1">
        <v>0.77308232499999996</v>
      </c>
      <c r="S2922" s="1">
        <v>352743073</v>
      </c>
      <c r="T2922" s="1">
        <v>253468</v>
      </c>
      <c r="U2922" s="1">
        <v>139279</v>
      </c>
      <c r="V2922" s="1">
        <v>89490</v>
      </c>
      <c r="W2922" s="1">
        <v>5347</v>
      </c>
      <c r="X2922" s="1">
        <v>31384</v>
      </c>
      <c r="Y2922" s="1">
        <v>29971</v>
      </c>
      <c r="Z2922" s="1">
        <v>35220</v>
      </c>
      <c r="AA2922" s="1">
        <v>34900</v>
      </c>
      <c r="AB2922" s="1">
        <v>252761</v>
      </c>
      <c r="AC2922" s="1">
        <v>5.5</v>
      </c>
      <c r="AD2922" s="1">
        <v>6.3</v>
      </c>
      <c r="AE2922" s="1">
        <v>88.2</v>
      </c>
      <c r="AF2922" s="1">
        <v>24.4</v>
      </c>
      <c r="AG2922" s="1">
        <v>62.7</v>
      </c>
      <c r="AH2922" s="1">
        <v>12.9</v>
      </c>
      <c r="AI2922" s="1">
        <v>105026</v>
      </c>
      <c r="AJ2922" s="1">
        <v>6127</v>
      </c>
      <c r="AK2922" s="1">
        <v>32349</v>
      </c>
      <c r="AL2922" s="1">
        <v>41128</v>
      </c>
      <c r="AM2922" s="1">
        <v>17711</v>
      </c>
      <c r="AN2922" s="1">
        <v>7711</v>
      </c>
      <c r="AO2922" s="1">
        <v>5.83</v>
      </c>
      <c r="AP2922" s="1">
        <v>59268</v>
      </c>
      <c r="AQ2922" s="1">
        <v>73479</v>
      </c>
      <c r="AR2922" s="1">
        <v>26.5</v>
      </c>
      <c r="AS2922" s="1">
        <v>51.3</v>
      </c>
      <c r="AT2922" s="1">
        <v>22.2</v>
      </c>
      <c r="AU2922" s="1">
        <v>106480</v>
      </c>
      <c r="AV2922" s="1">
        <v>15194</v>
      </c>
      <c r="AW2922" s="1">
        <v>3129</v>
      </c>
      <c r="AX2922" s="1">
        <v>20.7</v>
      </c>
      <c r="AY2922" s="1">
        <v>6473.33</v>
      </c>
      <c r="AZ2922" s="1">
        <v>137659.42000000001</v>
      </c>
      <c r="BA2922" s="1">
        <v>144132.75</v>
      </c>
      <c r="BB2922" s="1">
        <v>4.49</v>
      </c>
      <c r="BC2922" s="1">
        <v>95.51</v>
      </c>
      <c r="BD2922" s="1">
        <v>2.3199999999999998</v>
      </c>
      <c r="BE2922" s="1">
        <v>1856</v>
      </c>
      <c r="BF2922" s="1">
        <v>14069</v>
      </c>
      <c r="BG2922" s="1">
        <v>16.39</v>
      </c>
      <c r="BH2922" s="1">
        <v>1.29</v>
      </c>
      <c r="BI2922" s="1">
        <v>2016</v>
      </c>
      <c r="BJ2922" s="1" t="s">
        <v>102</v>
      </c>
      <c r="BK2922" s="1">
        <v>0</v>
      </c>
      <c r="BL2922" s="1">
        <v>0</v>
      </c>
      <c r="BM2922" s="1">
        <v>0</v>
      </c>
      <c r="BN2922" s="1">
        <v>0</v>
      </c>
      <c r="BO2922" s="1">
        <v>0</v>
      </c>
      <c r="BP2922" s="1"/>
      <c r="BQ2922" s="1"/>
      <c r="BR2922" s="1"/>
      <c r="BS2922" s="1"/>
      <c r="BT2922" s="1">
        <v>0</v>
      </c>
      <c r="BU2922" s="1">
        <v>0</v>
      </c>
      <c r="BV2922" s="1">
        <v>0</v>
      </c>
    </row>
    <row r="2923" spans="1:74" x14ac:dyDescent="0.2">
      <c r="A2923" s="1">
        <v>4005</v>
      </c>
      <c r="B2923" s="1">
        <v>4005</v>
      </c>
      <c r="C2923" s="1">
        <v>35980</v>
      </c>
      <c r="D2923" s="1"/>
      <c r="E2923" s="1" t="s">
        <v>466</v>
      </c>
      <c r="F2923" s="1" t="s">
        <v>72</v>
      </c>
      <c r="G2923" s="1">
        <v>2006</v>
      </c>
      <c r="H2923" s="1">
        <f>IF(L2923&gt;0,G2923-G2922,Check)</f>
        <v>1</v>
      </c>
      <c r="I2923" s="1"/>
      <c r="J2923" s="1"/>
      <c r="K2923" s="1"/>
      <c r="L2923" s="1">
        <v>735740.66099999996</v>
      </c>
      <c r="M2923" s="1">
        <v>824316.46920000005</v>
      </c>
      <c r="N2923" s="1">
        <v>735740.66099999996</v>
      </c>
      <c r="O2923" s="1">
        <v>824316.46920000005</v>
      </c>
      <c r="P2923" s="1">
        <v>50290.758300000001</v>
      </c>
      <c r="Q2923" s="1">
        <v>823489</v>
      </c>
      <c r="R2923" s="1">
        <v>1.0061075880000001</v>
      </c>
      <c r="S2923" s="1">
        <v>352743073</v>
      </c>
      <c r="T2923" s="1">
        <v>263293</v>
      </c>
      <c r="U2923" s="1">
        <v>135179</v>
      </c>
      <c r="V2923" s="1">
        <v>103333</v>
      </c>
      <c r="W2923" s="1">
        <v>6254</v>
      </c>
      <c r="X2923" s="1">
        <v>30114</v>
      </c>
      <c r="Y2923" s="1">
        <v>27795</v>
      </c>
      <c r="Z2923" s="1">
        <v>34587</v>
      </c>
      <c r="AA2923" s="1">
        <v>25779</v>
      </c>
      <c r="AB2923" s="1">
        <v>251683</v>
      </c>
      <c r="AC2923" s="1">
        <v>6.2</v>
      </c>
      <c r="AD2923" s="1">
        <v>5.3</v>
      </c>
      <c r="AE2923" s="1">
        <v>88.5</v>
      </c>
      <c r="AF2923" s="1">
        <v>22.9</v>
      </c>
      <c r="AG2923" s="1">
        <v>63.9</v>
      </c>
      <c r="AH2923" s="1">
        <v>13.2</v>
      </c>
      <c r="AI2923" s="1">
        <v>103662</v>
      </c>
      <c r="AJ2923" s="1">
        <v>6333</v>
      </c>
      <c r="AK2923" s="1">
        <v>31693</v>
      </c>
      <c r="AL2923" s="1">
        <v>41961</v>
      </c>
      <c r="AM2923" s="1">
        <v>17266</v>
      </c>
      <c r="AN2923" s="1">
        <v>6409</v>
      </c>
      <c r="AO2923" s="1">
        <v>6.11</v>
      </c>
      <c r="AP2923" s="1">
        <v>59719</v>
      </c>
      <c r="AQ2923" s="1">
        <v>75238</v>
      </c>
      <c r="AR2923" s="1">
        <v>24.8</v>
      </c>
      <c r="AS2923" s="1">
        <v>51.2</v>
      </c>
      <c r="AT2923" s="1">
        <v>24</v>
      </c>
      <c r="AU2923" s="1">
        <v>108010</v>
      </c>
      <c r="AV2923" s="1">
        <v>12437</v>
      </c>
      <c r="AW2923" s="1">
        <v>2012</v>
      </c>
      <c r="AX2923" s="1">
        <v>22.3</v>
      </c>
      <c r="AY2923" s="1">
        <v>5970.5</v>
      </c>
      <c r="AZ2923" s="1">
        <v>139598</v>
      </c>
      <c r="BA2923" s="1">
        <v>145568.5</v>
      </c>
      <c r="BB2923" s="1">
        <v>4.0999999999999996</v>
      </c>
      <c r="BC2923" s="1">
        <v>95.9</v>
      </c>
      <c r="BD2923" s="1">
        <v>2.65</v>
      </c>
      <c r="BE2923" s="1">
        <v>1856</v>
      </c>
      <c r="BF2923" s="1">
        <v>14645</v>
      </c>
      <c r="BG2923" s="1">
        <v>16.39</v>
      </c>
      <c r="BH2923" s="1">
        <v>1.25</v>
      </c>
      <c r="BI2923" s="1">
        <v>2016</v>
      </c>
      <c r="BJ2923" s="1" t="s">
        <v>102</v>
      </c>
      <c r="BK2923" s="1">
        <v>0</v>
      </c>
      <c r="BL2923" s="1">
        <v>0</v>
      </c>
      <c r="BM2923" s="1">
        <v>0</v>
      </c>
      <c r="BN2923" s="1">
        <v>0</v>
      </c>
      <c r="BO2923" s="1">
        <v>0</v>
      </c>
      <c r="BP2923" s="1"/>
      <c r="BQ2923" s="1"/>
      <c r="BR2923" s="1"/>
      <c r="BS2923" s="1"/>
      <c r="BT2923" s="1">
        <v>0</v>
      </c>
      <c r="BU2923" s="1">
        <v>0</v>
      </c>
      <c r="BV2923" s="1">
        <v>0</v>
      </c>
    </row>
    <row r="2924" spans="1:74" x14ac:dyDescent="0.2">
      <c r="A2924" s="1">
        <v>4006</v>
      </c>
      <c r="B2924" s="1">
        <v>4006</v>
      </c>
      <c r="C2924" s="1">
        <v>35980</v>
      </c>
      <c r="D2924" s="1"/>
      <c r="E2924" s="1" t="s">
        <v>466</v>
      </c>
      <c r="F2924" s="1" t="s">
        <v>72</v>
      </c>
      <c r="G2924" s="1">
        <v>2007</v>
      </c>
      <c r="H2924" s="1">
        <f>IF(L2924&gt;0,G2924-G2923,Check)</f>
        <v>1</v>
      </c>
      <c r="I2924" s="1"/>
      <c r="J2924" s="1"/>
      <c r="K2924" s="1"/>
      <c r="L2924" s="1">
        <v>996505.25870000001</v>
      </c>
      <c r="M2924" s="1">
        <v>889463.34779999999</v>
      </c>
      <c r="N2924" s="1">
        <v>996505.25870000001</v>
      </c>
      <c r="O2924" s="1">
        <v>889463.34779999999</v>
      </c>
      <c r="P2924" s="1">
        <v>53730.848599999998</v>
      </c>
      <c r="Q2924" s="1">
        <v>1097194</v>
      </c>
      <c r="R2924" s="1">
        <v>0.98972652500000002</v>
      </c>
      <c r="S2924" s="1">
        <v>352743073</v>
      </c>
      <c r="T2924" s="1">
        <v>267376</v>
      </c>
      <c r="U2924" s="1">
        <v>140985</v>
      </c>
      <c r="V2924" s="1">
        <v>100678</v>
      </c>
      <c r="W2924" s="1">
        <v>5429</v>
      </c>
      <c r="X2924" s="1">
        <v>30775</v>
      </c>
      <c r="Y2924" s="1">
        <v>31033</v>
      </c>
      <c r="Z2924" s="1">
        <v>30685</v>
      </c>
      <c r="AA2924" s="1">
        <v>24500</v>
      </c>
      <c r="AB2924" s="1">
        <v>254076</v>
      </c>
      <c r="AC2924" s="1">
        <v>6.5</v>
      </c>
      <c r="AD2924" s="1">
        <v>5</v>
      </c>
      <c r="AE2924" s="1">
        <v>88.4</v>
      </c>
      <c r="AF2924" s="1">
        <v>22.7</v>
      </c>
      <c r="AG2924" s="1">
        <v>64.2</v>
      </c>
      <c r="AH2924" s="1">
        <v>13.1</v>
      </c>
      <c r="AI2924" s="1">
        <v>102995</v>
      </c>
      <c r="AJ2924" s="1">
        <v>5358</v>
      </c>
      <c r="AK2924" s="1">
        <v>33525</v>
      </c>
      <c r="AL2924" s="1">
        <v>42282</v>
      </c>
      <c r="AM2924" s="1">
        <v>13496</v>
      </c>
      <c r="AN2924" s="1">
        <v>8334</v>
      </c>
      <c r="AO2924" s="1">
        <v>5.2</v>
      </c>
      <c r="AP2924" s="1">
        <v>61044</v>
      </c>
      <c r="AQ2924" s="1">
        <v>77589</v>
      </c>
      <c r="AR2924" s="1">
        <v>24.2</v>
      </c>
      <c r="AS2924" s="1">
        <v>50.6</v>
      </c>
      <c r="AT2924" s="1">
        <v>25.2</v>
      </c>
      <c r="AU2924" s="1">
        <v>106704</v>
      </c>
      <c r="AV2924" s="1">
        <v>11633</v>
      </c>
      <c r="AW2924" s="1">
        <v>3825</v>
      </c>
      <c r="AX2924" s="1">
        <v>22.3</v>
      </c>
      <c r="AY2924" s="1">
        <v>6158.67</v>
      </c>
      <c r="AZ2924" s="1">
        <v>141400.07999999999</v>
      </c>
      <c r="BA2924" s="1">
        <v>147558.75</v>
      </c>
      <c r="BB2924" s="1">
        <v>4.17</v>
      </c>
      <c r="BC2924" s="1">
        <v>95.83</v>
      </c>
      <c r="BD2924" s="1">
        <v>2.84</v>
      </c>
      <c r="BE2924" s="1">
        <v>1856</v>
      </c>
      <c r="BF2924" s="1">
        <v>15221</v>
      </c>
      <c r="BG2924" s="1">
        <v>16.55</v>
      </c>
      <c r="BH2924" s="1">
        <v>1.21</v>
      </c>
      <c r="BI2924" s="1">
        <v>2016</v>
      </c>
      <c r="BJ2924" s="1" t="s">
        <v>102</v>
      </c>
      <c r="BK2924" s="1">
        <v>0</v>
      </c>
      <c r="BL2924" s="1">
        <v>0</v>
      </c>
      <c r="BM2924" s="1">
        <v>0</v>
      </c>
      <c r="BN2924" s="1">
        <v>0</v>
      </c>
      <c r="BO2924" s="1">
        <v>0</v>
      </c>
      <c r="BP2924" s="1"/>
      <c r="BQ2924" s="1"/>
      <c r="BR2924" s="1"/>
      <c r="BS2924" s="1"/>
      <c r="BT2924" s="1">
        <v>0</v>
      </c>
      <c r="BU2924" s="1">
        <v>0</v>
      </c>
      <c r="BV2924" s="1">
        <v>0</v>
      </c>
    </row>
    <row r="2925" spans="1:74" x14ac:dyDescent="0.2">
      <c r="A2925" s="1">
        <v>4007</v>
      </c>
      <c r="B2925" s="1">
        <v>4007</v>
      </c>
      <c r="C2925" s="1">
        <v>35980</v>
      </c>
      <c r="D2925" s="1"/>
      <c r="E2925" s="1" t="s">
        <v>466</v>
      </c>
      <c r="F2925" s="1" t="s">
        <v>72</v>
      </c>
      <c r="G2925" s="1">
        <v>2008</v>
      </c>
      <c r="H2925" s="1">
        <f>IF(L2925&gt;0,G2925-G2924,Check)</f>
        <v>1</v>
      </c>
      <c r="I2925" s="1"/>
      <c r="J2925" s="1"/>
      <c r="K2925" s="1"/>
      <c r="L2925" s="1">
        <v>1047779.414</v>
      </c>
      <c r="M2925" s="1">
        <v>927980.31389999995</v>
      </c>
      <c r="N2925" s="1">
        <v>1047779.414</v>
      </c>
      <c r="O2925" s="1">
        <v>927980.31389999995</v>
      </c>
      <c r="P2925" s="1">
        <v>55271.563199999997</v>
      </c>
      <c r="Q2925" s="1">
        <v>1201255</v>
      </c>
      <c r="R2925" s="1">
        <v>1.0305681759999901</v>
      </c>
      <c r="S2925" s="1">
        <v>352743073</v>
      </c>
      <c r="T2925" s="1">
        <v>264519</v>
      </c>
      <c r="U2925" s="1">
        <v>143072</v>
      </c>
      <c r="V2925" s="1">
        <v>97304</v>
      </c>
      <c r="W2925" s="1">
        <v>4525</v>
      </c>
      <c r="X2925" s="1">
        <v>34536</v>
      </c>
      <c r="Y2925" s="1">
        <v>31594</v>
      </c>
      <c r="Z2925" s="1">
        <v>38727</v>
      </c>
      <c r="AA2925" s="1">
        <v>31126</v>
      </c>
      <c r="AB2925" s="1">
        <v>253922</v>
      </c>
      <c r="AC2925" s="1">
        <v>6.2</v>
      </c>
      <c r="AD2925" s="1">
        <v>5.5</v>
      </c>
      <c r="AE2925" s="1">
        <v>88.4</v>
      </c>
      <c r="AF2925" s="1">
        <v>22.7</v>
      </c>
      <c r="AG2925" s="1">
        <v>64</v>
      </c>
      <c r="AH2925" s="1">
        <v>13.3</v>
      </c>
      <c r="AI2925" s="1">
        <v>103401</v>
      </c>
      <c r="AJ2925" s="1">
        <v>6795</v>
      </c>
      <c r="AK2925" s="1">
        <v>30885</v>
      </c>
      <c r="AL2925" s="1">
        <v>41664</v>
      </c>
      <c r="AM2925" s="1">
        <v>17407</v>
      </c>
      <c r="AN2925" s="1">
        <v>6650</v>
      </c>
      <c r="AO2925" s="1">
        <v>6.57</v>
      </c>
      <c r="AP2925" s="1">
        <v>68622</v>
      </c>
      <c r="AQ2925" s="1">
        <v>82629</v>
      </c>
      <c r="AR2925" s="1">
        <v>22.1</v>
      </c>
      <c r="AS2925" s="1">
        <v>50.4</v>
      </c>
      <c r="AT2925" s="1">
        <v>27.5</v>
      </c>
      <c r="AU2925" s="1">
        <v>109844</v>
      </c>
      <c r="AV2925" s="1">
        <v>13953</v>
      </c>
      <c r="AW2925" s="1">
        <v>2630</v>
      </c>
      <c r="AX2925" s="1">
        <v>22.7</v>
      </c>
      <c r="AY2925" s="1">
        <v>8130.33</v>
      </c>
      <c r="AZ2925" s="1">
        <v>142064.17000000001</v>
      </c>
      <c r="BA2925" s="1">
        <v>150194.5</v>
      </c>
      <c r="BB2925" s="1">
        <v>5.41</v>
      </c>
      <c r="BC2925" s="1">
        <v>94.59</v>
      </c>
      <c r="BD2925" s="1">
        <v>3.31</v>
      </c>
      <c r="BE2925" s="1">
        <v>1856</v>
      </c>
      <c r="BF2925" s="1">
        <v>15797</v>
      </c>
      <c r="BG2925" s="1">
        <v>16.79</v>
      </c>
      <c r="BH2925" s="1">
        <v>1.17</v>
      </c>
      <c r="BI2925" s="1">
        <v>2016</v>
      </c>
      <c r="BJ2925" s="1" t="s">
        <v>102</v>
      </c>
      <c r="BK2925" s="1">
        <v>0</v>
      </c>
      <c r="BL2925" s="1">
        <v>0</v>
      </c>
      <c r="BM2925" s="1">
        <v>0</v>
      </c>
      <c r="BN2925" s="1">
        <v>0</v>
      </c>
      <c r="BO2925" s="1">
        <v>0</v>
      </c>
      <c r="BP2925" s="1"/>
      <c r="BQ2925" s="1"/>
      <c r="BR2925" s="1"/>
      <c r="BS2925" s="1"/>
      <c r="BT2925" s="1">
        <v>0</v>
      </c>
      <c r="BU2925" s="1">
        <v>0</v>
      </c>
      <c r="BV2925" s="1">
        <v>0</v>
      </c>
    </row>
    <row r="2926" spans="1:74" x14ac:dyDescent="0.2">
      <c r="A2926" s="1">
        <v>4008</v>
      </c>
      <c r="B2926" s="1">
        <v>4008</v>
      </c>
      <c r="C2926" s="1">
        <v>35980</v>
      </c>
      <c r="D2926" s="1"/>
      <c r="E2926" s="1" t="s">
        <v>466</v>
      </c>
      <c r="F2926" s="1" t="s">
        <v>72</v>
      </c>
      <c r="G2926" s="1">
        <v>2009</v>
      </c>
      <c r="H2926" s="1">
        <f>IF(L2926&gt;0,G2926-G2925,Check)</f>
        <v>1</v>
      </c>
      <c r="I2926" s="1"/>
      <c r="J2926" s="1"/>
      <c r="K2926" s="1"/>
      <c r="L2926" s="1">
        <v>1008067.809</v>
      </c>
      <c r="M2926" s="1">
        <v>920711.80850000004</v>
      </c>
      <c r="N2926" s="1">
        <v>1008067.809</v>
      </c>
      <c r="O2926" s="1">
        <v>920711.80850000004</v>
      </c>
      <c r="P2926" s="1">
        <v>59762.467600000004</v>
      </c>
      <c r="Q2926" s="1">
        <v>1193042</v>
      </c>
      <c r="R2926" s="1">
        <v>1.063842575</v>
      </c>
      <c r="S2926" s="1">
        <v>352743073</v>
      </c>
      <c r="T2926" s="1">
        <v>266830</v>
      </c>
      <c r="U2926" s="1">
        <v>140067</v>
      </c>
      <c r="V2926" s="1">
        <v>95964</v>
      </c>
      <c r="W2926" s="1">
        <v>9205</v>
      </c>
      <c r="X2926" s="1">
        <v>30788</v>
      </c>
      <c r="Y2926" s="1">
        <v>28665</v>
      </c>
      <c r="Z2926" s="1">
        <v>37555</v>
      </c>
      <c r="AA2926" s="1">
        <v>16516</v>
      </c>
      <c r="AB2926" s="1">
        <v>255520</v>
      </c>
      <c r="AC2926" s="1">
        <v>7.8</v>
      </c>
      <c r="AD2926" s="1">
        <v>5.2</v>
      </c>
      <c r="AE2926" s="1">
        <v>87</v>
      </c>
      <c r="AF2926" s="1">
        <v>21.8</v>
      </c>
      <c r="AG2926" s="1">
        <v>64.2</v>
      </c>
      <c r="AH2926" s="1">
        <v>14</v>
      </c>
      <c r="AI2926" s="1">
        <v>103623</v>
      </c>
      <c r="AJ2926" s="1">
        <v>5299</v>
      </c>
      <c r="AK2926" s="1">
        <v>31680</v>
      </c>
      <c r="AL2926" s="1">
        <v>41437</v>
      </c>
      <c r="AM2926" s="1">
        <v>18243</v>
      </c>
      <c r="AN2926" s="1">
        <v>6964</v>
      </c>
      <c r="AO2926" s="1">
        <v>5.1100000000000003</v>
      </c>
      <c r="AP2926" s="1">
        <v>64148</v>
      </c>
      <c r="AQ2926" s="1">
        <v>83021</v>
      </c>
      <c r="AR2926" s="1">
        <v>23</v>
      </c>
      <c r="AS2926" s="1">
        <v>48</v>
      </c>
      <c r="AT2926" s="1">
        <v>29</v>
      </c>
      <c r="AU2926" s="1">
        <v>105740</v>
      </c>
      <c r="AV2926" s="1">
        <v>12695</v>
      </c>
      <c r="AW2926" s="1">
        <v>3150</v>
      </c>
      <c r="AX2926" s="1">
        <v>22.7</v>
      </c>
      <c r="AY2926" s="1">
        <v>11256.58</v>
      </c>
      <c r="AZ2926" s="1">
        <v>139703.5</v>
      </c>
      <c r="BA2926" s="1">
        <v>150960.07999999999</v>
      </c>
      <c r="BB2926" s="1">
        <v>7.46</v>
      </c>
      <c r="BC2926" s="1">
        <v>92.54</v>
      </c>
      <c r="BD2926" s="1">
        <v>2.4</v>
      </c>
      <c r="BE2926" s="1">
        <v>1856</v>
      </c>
      <c r="BF2926" s="1">
        <v>16373</v>
      </c>
      <c r="BG2926" s="1">
        <v>15.41</v>
      </c>
      <c r="BH2926" s="1">
        <v>1.17</v>
      </c>
      <c r="BI2926" s="1">
        <v>2016</v>
      </c>
      <c r="BJ2926" s="1" t="s">
        <v>102</v>
      </c>
      <c r="BK2926" s="1">
        <v>0</v>
      </c>
      <c r="BL2926" s="1">
        <v>0</v>
      </c>
      <c r="BM2926" s="1">
        <v>0</v>
      </c>
      <c r="BN2926" s="1">
        <v>0</v>
      </c>
      <c r="BO2926" s="1">
        <v>0</v>
      </c>
      <c r="BP2926" s="1"/>
      <c r="BQ2926" s="1"/>
      <c r="BR2926" s="1"/>
      <c r="BS2926" s="1"/>
      <c r="BT2926" s="1">
        <v>0</v>
      </c>
      <c r="BU2926" s="1">
        <v>0</v>
      </c>
      <c r="BV2926" s="1">
        <v>0</v>
      </c>
    </row>
    <row r="2927" spans="1:74" x14ac:dyDescent="0.2">
      <c r="A2927" s="1">
        <v>4009</v>
      </c>
      <c r="B2927" s="1">
        <v>4009</v>
      </c>
      <c r="C2927" s="1">
        <v>35980</v>
      </c>
      <c r="D2927" s="1"/>
      <c r="E2927" s="1" t="s">
        <v>466</v>
      </c>
      <c r="F2927" s="1" t="s">
        <v>72</v>
      </c>
      <c r="G2927" s="1">
        <v>2010</v>
      </c>
      <c r="H2927" s="1">
        <f>IF(L2927&gt;0,G2927-G2926,Check)</f>
        <v>1</v>
      </c>
      <c r="I2927" s="1"/>
      <c r="J2927" s="1"/>
      <c r="K2927" s="1"/>
      <c r="L2927" s="1">
        <v>1014059.877</v>
      </c>
      <c r="M2927" s="1">
        <v>937788.21180000005</v>
      </c>
      <c r="N2927" s="1">
        <v>1014059.877</v>
      </c>
      <c r="O2927" s="1">
        <v>937788.21180000005</v>
      </c>
      <c r="P2927" s="1">
        <v>60778.224600000001</v>
      </c>
      <c r="Q2927" s="1">
        <v>1000035</v>
      </c>
      <c r="R2927" s="1">
        <v>0.88646783299999998</v>
      </c>
      <c r="S2927" s="1">
        <v>352743073</v>
      </c>
      <c r="T2927" s="1">
        <v>274055</v>
      </c>
      <c r="U2927" s="1">
        <v>142025</v>
      </c>
      <c r="V2927" s="1">
        <v>98889</v>
      </c>
      <c r="W2927" s="1">
        <v>7010</v>
      </c>
      <c r="X2927" s="1">
        <v>32039</v>
      </c>
      <c r="Y2927" s="1">
        <v>30141</v>
      </c>
      <c r="Z2927" s="1">
        <v>37011</v>
      </c>
      <c r="AA2927" s="1">
        <v>20497</v>
      </c>
      <c r="AB2927" s="1">
        <v>261191</v>
      </c>
      <c r="AC2927" s="1"/>
      <c r="AD2927" s="1"/>
      <c r="AE2927" s="1"/>
      <c r="AF2927" s="1">
        <v>21.6</v>
      </c>
      <c r="AG2927" s="1">
        <v>63.8</v>
      </c>
      <c r="AH2927" s="1">
        <v>14.6</v>
      </c>
      <c r="AI2927" s="1">
        <v>106808</v>
      </c>
      <c r="AJ2927" s="1">
        <v>7671</v>
      </c>
      <c r="AK2927" s="1">
        <v>34442</v>
      </c>
      <c r="AL2927" s="1">
        <v>42370</v>
      </c>
      <c r="AM2927" s="1">
        <v>16168</v>
      </c>
      <c r="AN2927" s="1">
        <v>6157</v>
      </c>
      <c r="AO2927" s="1">
        <v>7.18</v>
      </c>
      <c r="AP2927" s="1">
        <v>62349</v>
      </c>
      <c r="AQ2927" s="1">
        <v>79832</v>
      </c>
      <c r="AR2927" s="1">
        <v>25.3</v>
      </c>
      <c r="AS2927" s="1">
        <v>47.3</v>
      </c>
      <c r="AT2927" s="1">
        <v>27.4</v>
      </c>
      <c r="AU2927" s="1">
        <v>108091</v>
      </c>
      <c r="AV2927" s="1">
        <v>11967</v>
      </c>
      <c r="AW2927" s="1">
        <v>5050</v>
      </c>
      <c r="AX2927" s="1">
        <v>22.5</v>
      </c>
      <c r="AY2927" s="1">
        <v>12850.5</v>
      </c>
      <c r="AZ2927" s="1">
        <v>131696.67000000001</v>
      </c>
      <c r="BA2927" s="1">
        <v>144547.17000000001</v>
      </c>
      <c r="BB2927" s="1">
        <v>8.89</v>
      </c>
      <c r="BC2927" s="1">
        <v>91.11</v>
      </c>
      <c r="BD2927" s="1">
        <v>2.86</v>
      </c>
      <c r="BE2927" s="1">
        <v>1856</v>
      </c>
      <c r="BF2927" s="1">
        <v>16949</v>
      </c>
      <c r="BG2927" s="1">
        <v>15.43</v>
      </c>
      <c r="BH2927" s="1">
        <v>1.1499999999999999</v>
      </c>
      <c r="BI2927" s="1">
        <v>2016</v>
      </c>
      <c r="BJ2927" s="1" t="s">
        <v>102</v>
      </c>
      <c r="BK2927" s="1">
        <v>0</v>
      </c>
      <c r="BL2927" s="1">
        <v>0</v>
      </c>
      <c r="BM2927" s="1">
        <v>0</v>
      </c>
      <c r="BN2927" s="1">
        <v>0</v>
      </c>
      <c r="BO2927" s="1">
        <v>0</v>
      </c>
      <c r="BP2927" s="1"/>
      <c r="BQ2927" s="1"/>
      <c r="BR2927" s="1"/>
      <c r="BS2927" s="1"/>
      <c r="BT2927" s="1">
        <v>0</v>
      </c>
      <c r="BU2927" s="1">
        <v>0</v>
      </c>
      <c r="BV2927" s="1">
        <v>0</v>
      </c>
    </row>
    <row r="2928" spans="1:74" x14ac:dyDescent="0.2">
      <c r="A2928" s="1">
        <v>4010</v>
      </c>
      <c r="B2928" s="1">
        <v>4010</v>
      </c>
      <c r="C2928" s="1">
        <v>35980</v>
      </c>
      <c r="D2928" s="1"/>
      <c r="E2928" s="1" t="s">
        <v>466</v>
      </c>
      <c r="F2928" s="1" t="s">
        <v>72</v>
      </c>
      <c r="G2928" s="1">
        <v>2011</v>
      </c>
      <c r="H2928" s="1">
        <f>IF(L2928&gt;0,G2928-G2927,Check)</f>
        <v>1</v>
      </c>
      <c r="I2928" s="1"/>
      <c r="J2928" s="1"/>
      <c r="K2928" s="1"/>
      <c r="L2928" s="1">
        <v>1082576.7320000001</v>
      </c>
      <c r="M2928" s="1">
        <v>914110.28689999995</v>
      </c>
      <c r="N2928" s="1">
        <v>1082576.7320000001</v>
      </c>
      <c r="O2928" s="1">
        <v>914110.28689999995</v>
      </c>
      <c r="P2928" s="1">
        <v>59159.305699999997</v>
      </c>
      <c r="Q2928" s="1">
        <v>1182303</v>
      </c>
      <c r="R2928" s="1">
        <v>0.98170608699999995</v>
      </c>
      <c r="S2928" s="1">
        <v>352743073</v>
      </c>
      <c r="T2928" s="1">
        <v>273502</v>
      </c>
      <c r="U2928" s="1">
        <v>137936</v>
      </c>
      <c r="V2928" s="1">
        <v>105492</v>
      </c>
      <c r="W2928" s="1">
        <v>7699</v>
      </c>
      <c r="X2928" s="1">
        <v>31453</v>
      </c>
      <c r="Y2928" s="1">
        <v>29684</v>
      </c>
      <c r="Z2928" s="1">
        <v>36646</v>
      </c>
      <c r="AA2928" s="1">
        <v>20284</v>
      </c>
      <c r="AB2928" s="1">
        <v>260745</v>
      </c>
      <c r="AC2928" s="1"/>
      <c r="AD2928" s="1"/>
      <c r="AE2928" s="1"/>
      <c r="AF2928" s="1">
        <v>21.2</v>
      </c>
      <c r="AG2928" s="1">
        <v>64.2</v>
      </c>
      <c r="AH2928" s="1">
        <v>14.6</v>
      </c>
      <c r="AI2928" s="1">
        <v>108239</v>
      </c>
      <c r="AJ2928" s="1">
        <v>8284</v>
      </c>
      <c r="AK2928" s="1">
        <v>34952</v>
      </c>
      <c r="AL2928" s="1">
        <v>41777</v>
      </c>
      <c r="AM2928" s="1">
        <v>16510</v>
      </c>
      <c r="AN2928" s="1">
        <v>6716</v>
      </c>
      <c r="AO2928" s="1">
        <v>7.65</v>
      </c>
      <c r="AP2928" s="1">
        <v>64788</v>
      </c>
      <c r="AQ2928" s="1">
        <v>78989</v>
      </c>
      <c r="AR2928" s="1">
        <v>26.7</v>
      </c>
      <c r="AS2928" s="1">
        <v>44.9</v>
      </c>
      <c r="AT2928" s="1">
        <v>28.4</v>
      </c>
      <c r="AU2928" s="1">
        <v>105796</v>
      </c>
      <c r="AV2928" s="1">
        <v>12148</v>
      </c>
      <c r="AW2928" s="1">
        <v>2435</v>
      </c>
      <c r="AX2928" s="1">
        <v>23.3</v>
      </c>
      <c r="AY2928" s="1">
        <v>12684.5</v>
      </c>
      <c r="AZ2928" s="1">
        <v>131016.58</v>
      </c>
      <c r="BA2928" s="1">
        <v>143701.07999999999</v>
      </c>
      <c r="BB2928" s="1">
        <v>8.83</v>
      </c>
      <c r="BC2928" s="1">
        <v>91.17</v>
      </c>
      <c r="BD2928" s="1">
        <v>3.66</v>
      </c>
      <c r="BE2928" s="1">
        <v>1856</v>
      </c>
      <c r="BF2928" s="1">
        <v>17525</v>
      </c>
      <c r="BG2928" s="1">
        <v>15.45</v>
      </c>
      <c r="BH2928" s="1">
        <v>1.1200000000000001</v>
      </c>
      <c r="BI2928" s="1">
        <v>2016</v>
      </c>
      <c r="BJ2928" s="1" t="s">
        <v>102</v>
      </c>
      <c r="BK2928" s="1">
        <v>0</v>
      </c>
      <c r="BL2928" s="1">
        <v>0</v>
      </c>
      <c r="BM2928" s="1">
        <v>0</v>
      </c>
      <c r="BN2928" s="1">
        <v>0</v>
      </c>
      <c r="BO2928" s="1">
        <v>0</v>
      </c>
      <c r="BP2928" s="1"/>
      <c r="BQ2928" s="1"/>
      <c r="BR2928" s="1"/>
      <c r="BS2928" s="1"/>
      <c r="BT2928" s="1">
        <v>0</v>
      </c>
      <c r="BU2928" s="1">
        <v>0</v>
      </c>
      <c r="BV2928" s="1">
        <v>0</v>
      </c>
    </row>
    <row r="2929" spans="1:74" x14ac:dyDescent="0.2">
      <c r="A2929" s="1">
        <v>4011</v>
      </c>
      <c r="B2929" s="1">
        <v>4011</v>
      </c>
      <c r="C2929" s="1">
        <v>35980</v>
      </c>
      <c r="D2929" s="1"/>
      <c r="E2929" s="1" t="s">
        <v>466</v>
      </c>
      <c r="F2929" s="1" t="s">
        <v>72</v>
      </c>
      <c r="G2929" s="1">
        <v>2012</v>
      </c>
      <c r="H2929" s="1">
        <f>IF(L2929&gt;0,G2929-G2928,Check)</f>
        <v>1</v>
      </c>
      <c r="I2929" s="1"/>
      <c r="J2929" s="1"/>
      <c r="K2929" s="1"/>
      <c r="L2929" s="1">
        <v>1116164.1299999999</v>
      </c>
      <c r="M2929" s="1">
        <v>0</v>
      </c>
      <c r="N2929" s="1">
        <v>1116164.1299999999</v>
      </c>
      <c r="O2929" s="1">
        <v>0</v>
      </c>
      <c r="P2929" s="1">
        <v>0</v>
      </c>
      <c r="Q2929" s="1">
        <v>1254186</v>
      </c>
      <c r="R2929" s="1">
        <v>1.0100555689999999</v>
      </c>
      <c r="S2929" s="1">
        <v>352743073</v>
      </c>
      <c r="T2929" s="1">
        <v>274170</v>
      </c>
      <c r="U2929" s="1">
        <v>144173</v>
      </c>
      <c r="V2929" s="1">
        <v>100530</v>
      </c>
      <c r="W2929" s="1">
        <v>6545</v>
      </c>
      <c r="X2929" s="1">
        <v>31094</v>
      </c>
      <c r="Y2929" s="1">
        <v>30283</v>
      </c>
      <c r="Z2929" s="1">
        <v>34433</v>
      </c>
      <c r="AA2929" s="1">
        <v>17766</v>
      </c>
      <c r="AB2929" s="1">
        <v>262896</v>
      </c>
      <c r="AC2929" s="1"/>
      <c r="AD2929" s="1"/>
      <c r="AE2929" s="1"/>
      <c r="AF2929" s="1">
        <v>20.7</v>
      </c>
      <c r="AG2929" s="1">
        <v>64.2</v>
      </c>
      <c r="AH2929" s="1">
        <v>15.1</v>
      </c>
      <c r="AI2929" s="1">
        <v>105801</v>
      </c>
      <c r="AJ2929" s="1">
        <v>7909</v>
      </c>
      <c r="AK2929" s="1">
        <v>34304</v>
      </c>
      <c r="AL2929" s="1">
        <v>41278</v>
      </c>
      <c r="AM2929" s="1">
        <v>16119</v>
      </c>
      <c r="AN2929" s="1">
        <v>6191</v>
      </c>
      <c r="AO2929" s="1">
        <v>7.48</v>
      </c>
      <c r="AP2929" s="1">
        <v>66603</v>
      </c>
      <c r="AQ2929" s="1">
        <v>84060</v>
      </c>
      <c r="AR2929" s="1">
        <v>26.5</v>
      </c>
      <c r="AS2929" s="1">
        <v>42.7</v>
      </c>
      <c r="AT2929" s="1">
        <v>30.8</v>
      </c>
      <c r="AU2929" s="1">
        <v>107737</v>
      </c>
      <c r="AV2929" s="1">
        <v>13330</v>
      </c>
      <c r="AW2929" s="1">
        <v>2382</v>
      </c>
      <c r="AX2929" s="1">
        <v>21.8</v>
      </c>
      <c r="AY2929" s="1">
        <v>12085.83</v>
      </c>
      <c r="AZ2929" s="1">
        <v>128037.42</v>
      </c>
      <c r="BA2929" s="1">
        <v>140123.25</v>
      </c>
      <c r="BB2929" s="1">
        <v>8.6199999999999992</v>
      </c>
      <c r="BC2929" s="1">
        <v>91.38</v>
      </c>
      <c r="BD2929" s="1">
        <v>3.79</v>
      </c>
      <c r="BE2929" s="1">
        <v>1856</v>
      </c>
      <c r="BF2929" s="1">
        <v>17187</v>
      </c>
      <c r="BG2929" s="1">
        <v>0</v>
      </c>
      <c r="BH2929" s="1">
        <v>1.0900000000000001</v>
      </c>
      <c r="BI2929" s="1">
        <v>2016</v>
      </c>
      <c r="BJ2929" s="1" t="s">
        <v>102</v>
      </c>
      <c r="BK2929" s="1">
        <v>0</v>
      </c>
      <c r="BL2929" s="1">
        <v>0</v>
      </c>
      <c r="BM2929" s="1">
        <v>0</v>
      </c>
      <c r="BN2929" s="1">
        <v>0</v>
      </c>
      <c r="BO2929" s="1">
        <v>0</v>
      </c>
      <c r="BP2929" s="1"/>
      <c r="BQ2929" s="1"/>
      <c r="BR2929" s="1"/>
      <c r="BS2929" s="1"/>
      <c r="BT2929" s="1">
        <v>0</v>
      </c>
      <c r="BU2929" s="1">
        <v>0</v>
      </c>
      <c r="BV2929" s="1">
        <v>0</v>
      </c>
    </row>
    <row r="2930" spans="1:74" x14ac:dyDescent="0.2">
      <c r="A2930" s="1">
        <v>4012</v>
      </c>
      <c r="B2930" s="1">
        <v>4012</v>
      </c>
      <c r="C2930" s="1">
        <v>35980</v>
      </c>
      <c r="D2930" s="1"/>
      <c r="E2930" s="1" t="s">
        <v>466</v>
      </c>
      <c r="F2930" s="1" t="s">
        <v>72</v>
      </c>
      <c r="G2930" s="1">
        <v>2013</v>
      </c>
      <c r="H2930" s="1">
        <f>IF(L2930&gt;0,G2930-G2929,Check)</f>
        <v>1</v>
      </c>
      <c r="I2930" s="1"/>
      <c r="J2930" s="1"/>
      <c r="K2930" s="1"/>
      <c r="L2930" s="1">
        <v>1039329.754</v>
      </c>
      <c r="M2930" s="1">
        <v>963297.196</v>
      </c>
      <c r="N2930" s="1">
        <v>1039329.754</v>
      </c>
      <c r="O2930" s="1">
        <v>963297.196</v>
      </c>
      <c r="P2930" s="1">
        <v>57686.907500000001</v>
      </c>
      <c r="Q2930" s="1">
        <v>1227066</v>
      </c>
      <c r="R2930" s="1">
        <v>1.061270135</v>
      </c>
      <c r="S2930" s="1">
        <v>352743073</v>
      </c>
      <c r="T2930" s="1">
        <v>274150</v>
      </c>
      <c r="U2930" s="1">
        <v>142830</v>
      </c>
      <c r="V2930" s="1">
        <v>102681</v>
      </c>
      <c r="W2930" s="1">
        <v>6896</v>
      </c>
      <c r="X2930" s="1">
        <v>31007</v>
      </c>
      <c r="Y2930" s="1">
        <v>29114</v>
      </c>
      <c r="Z2930" s="1">
        <v>33939</v>
      </c>
      <c r="AA2930" s="1">
        <v>24782</v>
      </c>
      <c r="AB2930" s="1">
        <v>261938</v>
      </c>
      <c r="AC2930" s="1">
        <v>9</v>
      </c>
      <c r="AD2930" s="1">
        <v>6.6</v>
      </c>
      <c r="AE2930" s="1">
        <v>84.4</v>
      </c>
      <c r="AF2930" s="1">
        <v>20.6</v>
      </c>
      <c r="AG2930" s="1">
        <v>64.2</v>
      </c>
      <c r="AH2930" s="1">
        <v>15.2</v>
      </c>
      <c r="AI2930" s="1">
        <v>106886</v>
      </c>
      <c r="AJ2930" s="1">
        <v>7518</v>
      </c>
      <c r="AK2930" s="1">
        <v>33027</v>
      </c>
      <c r="AL2930" s="1">
        <v>41095</v>
      </c>
      <c r="AM2930" s="1">
        <v>16960</v>
      </c>
      <c r="AN2930" s="1">
        <v>8286</v>
      </c>
      <c r="AO2930" s="1">
        <v>7.03</v>
      </c>
      <c r="AP2930" s="1">
        <v>62883</v>
      </c>
      <c r="AQ2930" s="1">
        <v>82557</v>
      </c>
      <c r="AR2930" s="1">
        <v>24.7</v>
      </c>
      <c r="AS2930" s="1">
        <v>46.8</v>
      </c>
      <c r="AT2930" s="1">
        <v>28.5</v>
      </c>
      <c r="AU2930" s="1">
        <v>112103</v>
      </c>
      <c r="AV2930" s="1">
        <v>11623</v>
      </c>
      <c r="AW2930" s="1">
        <v>1890</v>
      </c>
      <c r="AX2930" s="1">
        <v>23.5</v>
      </c>
      <c r="AY2930" s="1">
        <v>11138.92</v>
      </c>
      <c r="AZ2930" s="1">
        <v>126136.92</v>
      </c>
      <c r="BA2930" s="1">
        <v>137275.82999999999</v>
      </c>
      <c r="BB2930" s="1">
        <v>8.11</v>
      </c>
      <c r="BC2930" s="1">
        <v>91.89</v>
      </c>
      <c r="BD2930" s="1">
        <v>3.69</v>
      </c>
      <c r="BE2930" s="1">
        <v>1856</v>
      </c>
      <c r="BF2930" s="1">
        <v>17267</v>
      </c>
      <c r="BG2930" s="1">
        <v>16.7</v>
      </c>
      <c r="BH2930" s="1">
        <v>1.08</v>
      </c>
      <c r="BI2930" s="1">
        <v>2016</v>
      </c>
      <c r="BJ2930" s="1" t="s">
        <v>102</v>
      </c>
      <c r="BK2930" s="1">
        <v>0</v>
      </c>
      <c r="BL2930" s="1">
        <v>0</v>
      </c>
      <c r="BM2930" s="1">
        <v>0</v>
      </c>
      <c r="BN2930" s="1">
        <v>0</v>
      </c>
      <c r="BO2930" s="1">
        <v>0</v>
      </c>
      <c r="BP2930" s="1"/>
      <c r="BQ2930" s="1"/>
      <c r="BR2930" s="1"/>
      <c r="BS2930" s="1"/>
      <c r="BT2930" s="1">
        <v>0</v>
      </c>
      <c r="BU2930" s="1">
        <v>0</v>
      </c>
      <c r="BV2930" s="1">
        <v>0</v>
      </c>
    </row>
    <row r="2931" spans="1:74" x14ac:dyDescent="0.2">
      <c r="A2931" s="1">
        <v>4013</v>
      </c>
      <c r="B2931" s="1">
        <v>4013</v>
      </c>
      <c r="C2931" s="1">
        <v>35980</v>
      </c>
      <c r="D2931" s="1"/>
      <c r="E2931" s="1" t="s">
        <v>466</v>
      </c>
      <c r="F2931" s="1" t="s">
        <v>72</v>
      </c>
      <c r="G2931" s="1">
        <v>2014</v>
      </c>
      <c r="H2931" s="1">
        <f>IF(L2931&gt;0,G2931-G2930,Check)</f>
        <v>1</v>
      </c>
      <c r="I2931" s="1"/>
      <c r="J2931" s="1"/>
      <c r="K2931" s="1"/>
      <c r="L2931" s="1">
        <v>1059261.9620000001</v>
      </c>
      <c r="M2931" s="1">
        <v>929584.8504</v>
      </c>
      <c r="N2931" s="1">
        <v>1059261.9620000001</v>
      </c>
      <c r="O2931" s="1">
        <v>929584.8504</v>
      </c>
      <c r="P2931" s="1">
        <v>57053.182999999997</v>
      </c>
      <c r="Q2931" s="1">
        <v>1250664</v>
      </c>
      <c r="R2931" s="1">
        <v>1.06132563</v>
      </c>
      <c r="S2931" s="1">
        <v>352743073</v>
      </c>
      <c r="T2931" s="1">
        <v>273676</v>
      </c>
      <c r="U2931" s="1">
        <v>142617</v>
      </c>
      <c r="V2931" s="1">
        <v>99950</v>
      </c>
      <c r="W2931" s="1">
        <v>7475</v>
      </c>
      <c r="X2931" s="1">
        <v>31990</v>
      </c>
      <c r="Y2931" s="1">
        <v>30053</v>
      </c>
      <c r="Z2931" s="1">
        <v>37481</v>
      </c>
      <c r="AA2931" s="1">
        <v>25590</v>
      </c>
      <c r="AB2931" s="1">
        <v>261073</v>
      </c>
      <c r="AC2931" s="1">
        <v>11.3</v>
      </c>
      <c r="AD2931" s="1">
        <v>5</v>
      </c>
      <c r="AE2931" s="1">
        <v>83.7</v>
      </c>
      <c r="AF2931" s="1">
        <v>20.3</v>
      </c>
      <c r="AG2931" s="1">
        <v>63.6</v>
      </c>
      <c r="AH2931" s="1">
        <v>16.100000000000001</v>
      </c>
      <c r="AI2931" s="1">
        <v>105504</v>
      </c>
      <c r="AJ2931" s="1">
        <v>7444</v>
      </c>
      <c r="AK2931" s="1">
        <v>33936</v>
      </c>
      <c r="AL2931" s="1">
        <v>43334</v>
      </c>
      <c r="AM2931" s="1">
        <v>13108</v>
      </c>
      <c r="AN2931" s="1">
        <v>7682</v>
      </c>
      <c r="AO2931" s="1">
        <v>7.06</v>
      </c>
      <c r="AP2931" s="1">
        <v>66148</v>
      </c>
      <c r="AQ2931" s="1">
        <v>84800</v>
      </c>
      <c r="AR2931" s="1">
        <v>25.4</v>
      </c>
      <c r="AS2931" s="1">
        <v>44.7</v>
      </c>
      <c r="AT2931" s="1">
        <v>29.9</v>
      </c>
      <c r="AU2931" s="1">
        <v>109648</v>
      </c>
      <c r="AV2931" s="1">
        <v>15261</v>
      </c>
      <c r="AW2931" s="1">
        <v>2838</v>
      </c>
      <c r="AX2931" s="1">
        <v>22.1</v>
      </c>
      <c r="AY2931" s="1">
        <v>9317.42</v>
      </c>
      <c r="AZ2931" s="1">
        <v>128145.83</v>
      </c>
      <c r="BA2931" s="1">
        <v>137463.25</v>
      </c>
      <c r="BB2931" s="1">
        <v>6.78</v>
      </c>
      <c r="BC2931" s="1">
        <v>93.22</v>
      </c>
      <c r="BD2931" s="1">
        <v>3.55</v>
      </c>
      <c r="BE2931" s="1">
        <v>1856</v>
      </c>
      <c r="BF2931" s="1">
        <v>16541</v>
      </c>
      <c r="BG2931" s="1">
        <v>16.29</v>
      </c>
      <c r="BH2931" s="1">
        <v>1.06</v>
      </c>
      <c r="BI2931" s="1">
        <v>2016</v>
      </c>
      <c r="BJ2931" s="1" t="s">
        <v>102</v>
      </c>
      <c r="BK2931" s="1">
        <v>0</v>
      </c>
      <c r="BL2931" s="1">
        <v>0</v>
      </c>
      <c r="BM2931" s="1">
        <v>0</v>
      </c>
      <c r="BN2931" s="1">
        <v>0</v>
      </c>
      <c r="BO2931" s="1">
        <v>0</v>
      </c>
      <c r="BP2931" s="1"/>
      <c r="BQ2931" s="1"/>
      <c r="BR2931" s="1"/>
      <c r="BS2931" s="1"/>
      <c r="BT2931" s="1">
        <v>0</v>
      </c>
      <c r="BU2931" s="1">
        <v>0</v>
      </c>
      <c r="BV2931" s="1">
        <v>0</v>
      </c>
    </row>
    <row r="2932" spans="1:74" x14ac:dyDescent="0.2">
      <c r="A2932" s="1">
        <v>4014</v>
      </c>
      <c r="B2932" s="1">
        <v>4014</v>
      </c>
      <c r="C2932" s="1">
        <v>35980</v>
      </c>
      <c r="D2932" s="1"/>
      <c r="E2932" s="1" t="s">
        <v>466</v>
      </c>
      <c r="F2932" s="1" t="s">
        <v>72</v>
      </c>
      <c r="G2932" s="1">
        <v>2015</v>
      </c>
      <c r="H2932" s="1">
        <f>IF(L2932&gt;0,G2932-G2931,Check)</f>
        <v>1</v>
      </c>
      <c r="I2932" s="1"/>
      <c r="J2932" s="1"/>
      <c r="K2932" s="1"/>
      <c r="L2932" s="1">
        <v>1001712.586</v>
      </c>
      <c r="M2932" s="1">
        <v>860294.94169999997</v>
      </c>
      <c r="N2932" s="1">
        <v>1001712.586</v>
      </c>
      <c r="O2932" s="1">
        <v>860294.94169999997</v>
      </c>
      <c r="P2932" s="1">
        <v>57131.387300000002</v>
      </c>
      <c r="Q2932" s="1">
        <v>1214275</v>
      </c>
      <c r="R2932" s="1">
        <v>1.089645685</v>
      </c>
      <c r="S2932" s="1">
        <v>352743073</v>
      </c>
      <c r="T2932" s="1">
        <v>271863</v>
      </c>
      <c r="U2932" s="1">
        <v>142113</v>
      </c>
      <c r="V2932" s="1">
        <v>99690</v>
      </c>
      <c r="W2932" s="1">
        <v>8824</v>
      </c>
      <c r="X2932" s="1">
        <v>32372</v>
      </c>
      <c r="Y2932" s="1">
        <v>30932</v>
      </c>
      <c r="Z2932" s="1">
        <v>37272</v>
      </c>
      <c r="AA2932" s="1">
        <v>22230</v>
      </c>
      <c r="AB2932" s="1">
        <v>259719</v>
      </c>
      <c r="AC2932" s="1">
        <v>11.4</v>
      </c>
      <c r="AD2932" s="1">
        <v>7.5</v>
      </c>
      <c r="AE2932" s="1">
        <v>81</v>
      </c>
      <c r="AF2932" s="1">
        <v>20.100000000000001</v>
      </c>
      <c r="AG2932" s="1">
        <v>63.5</v>
      </c>
      <c r="AH2932" s="1">
        <v>16.399999999999999</v>
      </c>
      <c r="AI2932" s="1">
        <v>105376</v>
      </c>
      <c r="AJ2932" s="1">
        <v>6690</v>
      </c>
      <c r="AK2932" s="1">
        <v>37702</v>
      </c>
      <c r="AL2932" s="1">
        <v>39438</v>
      </c>
      <c r="AM2932" s="1">
        <v>15351</v>
      </c>
      <c r="AN2932" s="1">
        <v>6195</v>
      </c>
      <c r="AO2932" s="1">
        <v>6.35</v>
      </c>
      <c r="AP2932" s="1">
        <v>65764</v>
      </c>
      <c r="AQ2932" s="1">
        <v>84818</v>
      </c>
      <c r="AR2932" s="1">
        <v>26.5</v>
      </c>
      <c r="AS2932" s="1">
        <v>42.4</v>
      </c>
      <c r="AT2932" s="1">
        <v>31.1</v>
      </c>
      <c r="AU2932" s="1">
        <v>107733</v>
      </c>
      <c r="AV2932" s="1">
        <v>11494</v>
      </c>
      <c r="AW2932" s="1">
        <v>1597</v>
      </c>
      <c r="AX2932" s="1">
        <v>23.7</v>
      </c>
      <c r="AY2932" s="1">
        <v>8111.58</v>
      </c>
      <c r="AZ2932" s="1">
        <v>128887</v>
      </c>
      <c r="BA2932" s="1">
        <v>136998.57999999999</v>
      </c>
      <c r="BB2932" s="1">
        <v>5.92</v>
      </c>
      <c r="BC2932" s="1">
        <v>94.08</v>
      </c>
      <c r="BD2932" s="1">
        <v>2.5</v>
      </c>
      <c r="BE2932" s="1">
        <v>1856</v>
      </c>
      <c r="BF2932" s="1">
        <v>16721</v>
      </c>
      <c r="BG2932" s="1">
        <v>15.06</v>
      </c>
      <c r="BH2932" s="1">
        <v>1.06</v>
      </c>
      <c r="BI2932" s="1">
        <v>2016</v>
      </c>
      <c r="BJ2932" s="1" t="s">
        <v>102</v>
      </c>
      <c r="BK2932" s="1">
        <v>0</v>
      </c>
      <c r="BL2932" s="1">
        <v>0</v>
      </c>
      <c r="BM2932" s="1">
        <v>0</v>
      </c>
      <c r="BN2932" s="1">
        <v>0</v>
      </c>
      <c r="BO2932" s="1">
        <v>0</v>
      </c>
      <c r="BP2932" s="1"/>
      <c r="BQ2932" s="1"/>
      <c r="BR2932" s="1"/>
      <c r="BS2932" s="1"/>
      <c r="BT2932" s="1">
        <v>0</v>
      </c>
      <c r="BU2932" s="1">
        <v>0</v>
      </c>
      <c r="BV2932" s="1">
        <v>0</v>
      </c>
    </row>
    <row r="2933" spans="1:74" x14ac:dyDescent="0.2">
      <c r="A2933" s="1">
        <v>4015</v>
      </c>
      <c r="B2933" s="1">
        <v>4015</v>
      </c>
      <c r="C2933" s="1">
        <v>35980</v>
      </c>
      <c r="D2933" s="1"/>
      <c r="E2933" s="1" t="s">
        <v>466</v>
      </c>
      <c r="F2933" s="1" t="s">
        <v>72</v>
      </c>
      <c r="G2933" s="1">
        <v>2016</v>
      </c>
      <c r="H2933" s="1">
        <f>IF(L2933&gt;0,G2933-G2932,Check)</f>
        <v>1</v>
      </c>
      <c r="I2933" s="1"/>
      <c r="J2933" s="1"/>
      <c r="K2933" s="1"/>
      <c r="L2933" s="1">
        <v>955857.8996</v>
      </c>
      <c r="M2933" s="1">
        <v>892060.26989999996</v>
      </c>
      <c r="N2933" s="1">
        <v>955857.8996</v>
      </c>
      <c r="O2933" s="1">
        <v>892060.26989999996</v>
      </c>
      <c r="P2933" s="1">
        <v>57977.252200000003</v>
      </c>
      <c r="Q2933" s="1">
        <v>1221942</v>
      </c>
      <c r="R2933" s="1">
        <v>1.1491286140000001</v>
      </c>
      <c r="S2933" s="1">
        <v>352743073</v>
      </c>
      <c r="T2933" s="1">
        <v>269801</v>
      </c>
      <c r="U2933" s="1">
        <v>142938</v>
      </c>
      <c r="V2933" s="1">
        <v>95575</v>
      </c>
      <c r="W2933" s="1">
        <v>7213</v>
      </c>
      <c r="X2933" s="1">
        <v>32000</v>
      </c>
      <c r="Y2933" s="1">
        <v>31583</v>
      </c>
      <c r="Z2933" s="1">
        <v>36636</v>
      </c>
      <c r="AA2933" s="1">
        <v>16887</v>
      </c>
      <c r="AB2933" s="1">
        <v>257750</v>
      </c>
      <c r="AC2933" s="1">
        <v>9</v>
      </c>
      <c r="AD2933" s="1">
        <v>6.7</v>
      </c>
      <c r="AE2933" s="1">
        <v>84.3</v>
      </c>
      <c r="AF2933" s="1">
        <v>19.8</v>
      </c>
      <c r="AG2933" s="1">
        <v>63.3</v>
      </c>
      <c r="AH2933" s="1">
        <v>16.899999999999999</v>
      </c>
      <c r="AI2933" s="1">
        <v>105113</v>
      </c>
      <c r="AJ2933" s="1">
        <v>7146</v>
      </c>
      <c r="AK2933" s="1">
        <v>33941</v>
      </c>
      <c r="AL2933" s="1">
        <v>39089</v>
      </c>
      <c r="AM2933" s="1">
        <v>18128</v>
      </c>
      <c r="AN2933" s="1">
        <v>6809</v>
      </c>
      <c r="AO2933" s="1">
        <v>6.8</v>
      </c>
      <c r="AP2933" s="1">
        <v>70699</v>
      </c>
      <c r="AQ2933" s="1">
        <v>94956</v>
      </c>
      <c r="AR2933" s="1">
        <v>24.1</v>
      </c>
      <c r="AS2933" s="1">
        <v>41.2</v>
      </c>
      <c r="AT2933" s="1">
        <v>34.700000000000003</v>
      </c>
      <c r="AU2933" s="1">
        <v>111588</v>
      </c>
      <c r="AV2933" s="1">
        <v>13058</v>
      </c>
      <c r="AW2933" s="1">
        <v>2469</v>
      </c>
      <c r="AX2933" s="1">
        <v>24.8</v>
      </c>
      <c r="AY2933" s="1">
        <v>7029.92</v>
      </c>
      <c r="AZ2933" s="1">
        <v>130347.08</v>
      </c>
      <c r="BA2933" s="1">
        <v>137377</v>
      </c>
      <c r="BB2933" s="1">
        <v>5.12</v>
      </c>
      <c r="BC2933" s="1">
        <v>94.88</v>
      </c>
      <c r="BD2933" s="1">
        <v>2.2599999999999998</v>
      </c>
      <c r="BE2933" s="1">
        <v>1856</v>
      </c>
      <c r="BF2933" s="1">
        <v>16319</v>
      </c>
      <c r="BG2933" s="1">
        <v>15.39</v>
      </c>
      <c r="BH2933" s="1">
        <v>1.05</v>
      </c>
      <c r="BI2933" s="1">
        <v>2016</v>
      </c>
      <c r="BJ2933" s="1" t="s">
        <v>102</v>
      </c>
      <c r="BK2933" s="1">
        <v>1</v>
      </c>
      <c r="BL2933" s="1">
        <v>0</v>
      </c>
      <c r="BM2933" s="1">
        <v>0</v>
      </c>
      <c r="BN2933" s="1">
        <v>0</v>
      </c>
      <c r="BO2933" s="1">
        <v>0</v>
      </c>
      <c r="BP2933" s="1"/>
      <c r="BQ2933" s="1"/>
      <c r="BR2933" s="1"/>
      <c r="BS2933" s="1"/>
      <c r="BT2933" s="1">
        <v>0</v>
      </c>
      <c r="BU2933" s="1">
        <v>0</v>
      </c>
      <c r="BV2933" s="1">
        <v>0</v>
      </c>
    </row>
    <row r="2934" spans="1:74" x14ac:dyDescent="0.2">
      <c r="A2934" s="1">
        <v>4016</v>
      </c>
      <c r="B2934" s="1">
        <v>4016</v>
      </c>
      <c r="C2934" s="1">
        <v>35980</v>
      </c>
      <c r="D2934" s="1"/>
      <c r="E2934" s="1" t="s">
        <v>466</v>
      </c>
      <c r="F2934" s="1" t="s">
        <v>72</v>
      </c>
      <c r="G2934" s="1">
        <v>2017</v>
      </c>
      <c r="H2934" s="1">
        <f>IF(L2934&gt;0,G2934-G2933,Check)</f>
        <v>1</v>
      </c>
      <c r="I2934" s="1"/>
      <c r="J2934" s="1"/>
      <c r="K2934" s="1"/>
      <c r="L2934" s="1">
        <v>868092.89919999999</v>
      </c>
      <c r="M2934" s="1">
        <v>888286.68770000001</v>
      </c>
      <c r="N2934" s="1">
        <v>868092.89919999999</v>
      </c>
      <c r="O2934" s="1">
        <v>888286.68770000001</v>
      </c>
      <c r="P2934" s="1">
        <v>57406.450700000001</v>
      </c>
      <c r="Q2934" s="1">
        <v>1166879</v>
      </c>
      <c r="R2934" s="1">
        <v>1.2082894980000001</v>
      </c>
      <c r="S2934" s="1">
        <v>352743073</v>
      </c>
      <c r="T2934" s="1">
        <v>269033</v>
      </c>
      <c r="U2934" s="1">
        <v>138623</v>
      </c>
      <c r="V2934" s="1">
        <v>101486</v>
      </c>
      <c r="W2934" s="1">
        <v>6036</v>
      </c>
      <c r="X2934" s="1">
        <v>35088</v>
      </c>
      <c r="Y2934" s="1">
        <v>34479</v>
      </c>
      <c r="Z2934" s="1">
        <v>36884</v>
      </c>
      <c r="AA2934" s="1">
        <v>14827</v>
      </c>
      <c r="AB2934" s="1">
        <v>256641</v>
      </c>
      <c r="AC2934" s="1">
        <v>8.1999999999999993</v>
      </c>
      <c r="AD2934" s="1">
        <v>6.2</v>
      </c>
      <c r="AE2934" s="1">
        <v>85.7</v>
      </c>
      <c r="AF2934" s="1">
        <v>19.600000000000001</v>
      </c>
      <c r="AG2934" s="1">
        <v>62.8</v>
      </c>
      <c r="AH2934" s="1">
        <v>17.600000000000001</v>
      </c>
      <c r="AI2934" s="1">
        <v>107229</v>
      </c>
      <c r="AJ2934" s="1">
        <v>5781</v>
      </c>
      <c r="AK2934" s="1">
        <v>36383</v>
      </c>
      <c r="AL2934" s="1">
        <v>39621</v>
      </c>
      <c r="AM2934" s="1">
        <v>17608</v>
      </c>
      <c r="AN2934" s="1">
        <v>7836</v>
      </c>
      <c r="AO2934" s="1">
        <v>5.39</v>
      </c>
      <c r="AP2934" s="1">
        <v>71987</v>
      </c>
      <c r="AQ2934" s="1">
        <v>94134</v>
      </c>
      <c r="AR2934" s="1">
        <v>22.4</v>
      </c>
      <c r="AS2934" s="1">
        <v>44.6</v>
      </c>
      <c r="AT2934" s="1">
        <v>33</v>
      </c>
      <c r="AU2934" s="1">
        <v>110121</v>
      </c>
      <c r="AV2934" s="1">
        <v>10288</v>
      </c>
      <c r="AW2934" s="1">
        <v>2046</v>
      </c>
      <c r="AX2934" s="1">
        <v>23.1</v>
      </c>
      <c r="AY2934" s="1">
        <v>6252.92</v>
      </c>
      <c r="AZ2934" s="1">
        <v>133190.82999999999</v>
      </c>
      <c r="BA2934" s="1">
        <v>139443.75</v>
      </c>
      <c r="BB2934" s="1">
        <v>4.4800000000000004</v>
      </c>
      <c r="BC2934" s="1">
        <v>95.52</v>
      </c>
      <c r="BD2934" s="1">
        <v>2.5299999999999998</v>
      </c>
      <c r="BE2934" s="1">
        <v>1856</v>
      </c>
      <c r="BF2934" s="1">
        <v>16234</v>
      </c>
      <c r="BG2934" s="1">
        <v>15.47</v>
      </c>
      <c r="BH2934" s="1">
        <v>1.02</v>
      </c>
      <c r="BI2934" s="1">
        <v>2016</v>
      </c>
      <c r="BJ2934" s="1" t="s">
        <v>102</v>
      </c>
      <c r="BK2934" s="1">
        <v>1</v>
      </c>
      <c r="BL2934" s="1">
        <v>1</v>
      </c>
      <c r="BM2934" s="1">
        <v>0</v>
      </c>
      <c r="BN2934" s="1">
        <v>0</v>
      </c>
      <c r="BO2934" s="1">
        <v>0</v>
      </c>
      <c r="BP2934" s="1"/>
      <c r="BQ2934" s="1"/>
      <c r="BR2934" s="1"/>
      <c r="BS2934" s="1"/>
      <c r="BT2934" s="1">
        <v>0</v>
      </c>
      <c r="BU2934" s="1">
        <v>0</v>
      </c>
      <c r="BV2934" s="1">
        <v>0</v>
      </c>
    </row>
    <row r="2935" spans="1:74" x14ac:dyDescent="0.2">
      <c r="A2935" s="1">
        <v>4017</v>
      </c>
      <c r="B2935" s="1">
        <v>4017</v>
      </c>
      <c r="C2935" s="1">
        <v>35980</v>
      </c>
      <c r="D2935" s="1"/>
      <c r="E2935" s="1" t="s">
        <v>466</v>
      </c>
      <c r="F2935" s="1" t="s">
        <v>72</v>
      </c>
      <c r="G2935" s="1">
        <v>2018</v>
      </c>
      <c r="H2935" s="1">
        <f>IF(L2935&gt;0,G2935-G2934,Check)</f>
        <v>1</v>
      </c>
      <c r="I2935" s="1"/>
      <c r="J2935" s="1"/>
      <c r="K2935" s="1"/>
      <c r="L2935" s="1">
        <v>852085.28799999994</v>
      </c>
      <c r="M2935" s="1">
        <v>896949.38699999999</v>
      </c>
      <c r="N2935" s="1">
        <v>852085.28799999994</v>
      </c>
      <c r="O2935" s="1">
        <v>896949.38699999999</v>
      </c>
      <c r="P2935" s="1">
        <v>58442.882400000002</v>
      </c>
      <c r="Q2935" s="1">
        <v>1127498.5</v>
      </c>
      <c r="R2935" s="1">
        <v>1.189444784</v>
      </c>
      <c r="S2935" s="1">
        <v>352743073</v>
      </c>
      <c r="T2935" s="1">
        <v>267941.5</v>
      </c>
      <c r="U2935" s="1">
        <v>135593</v>
      </c>
      <c r="V2935" s="1">
        <v>104890.5</v>
      </c>
      <c r="W2935" s="1">
        <v>4750.5</v>
      </c>
      <c r="X2935" s="1">
        <v>37311</v>
      </c>
      <c r="Y2935" s="1">
        <v>36813.75</v>
      </c>
      <c r="Z2935" s="1">
        <v>36911</v>
      </c>
      <c r="AA2935" s="1">
        <v>11946.25</v>
      </c>
      <c r="AB2935" s="1">
        <v>255317</v>
      </c>
      <c r="AC2935" s="1">
        <v>7</v>
      </c>
      <c r="AD2935" s="1">
        <v>5.63</v>
      </c>
      <c r="AE2935" s="1">
        <v>87.58</v>
      </c>
      <c r="AF2935" s="1">
        <v>19.38</v>
      </c>
      <c r="AG2935" s="1">
        <v>62.38</v>
      </c>
      <c r="AH2935" s="1">
        <v>18.25</v>
      </c>
      <c r="AI2935" s="1">
        <v>108750.25</v>
      </c>
      <c r="AJ2935" s="1">
        <v>4871.25</v>
      </c>
      <c r="AK2935" s="1">
        <v>37274.25</v>
      </c>
      <c r="AL2935" s="1">
        <v>39932.75</v>
      </c>
      <c r="AM2935" s="1">
        <v>17912.25</v>
      </c>
      <c r="AN2935" s="1">
        <v>8759.75</v>
      </c>
      <c r="AO2935" s="1">
        <v>4.4800000000000004</v>
      </c>
      <c r="AP2935" s="1">
        <v>74186.75</v>
      </c>
      <c r="AQ2935" s="1">
        <v>96052</v>
      </c>
      <c r="AR2935" s="1">
        <v>20.53</v>
      </c>
      <c r="AS2935" s="1">
        <v>46.85</v>
      </c>
      <c r="AT2935" s="1">
        <v>32.630000000000003</v>
      </c>
      <c r="AU2935" s="1">
        <v>109984.5</v>
      </c>
      <c r="AV2935" s="1">
        <v>8601.5</v>
      </c>
      <c r="AW2935" s="1">
        <v>1946.75</v>
      </c>
      <c r="AX2935" s="1">
        <v>22.1</v>
      </c>
      <c r="AY2935" s="1">
        <v>5696.64</v>
      </c>
      <c r="AZ2935" s="1">
        <v>133288.73000000001</v>
      </c>
      <c r="BA2935" s="1">
        <v>138985.35999999999</v>
      </c>
      <c r="BB2935" s="1">
        <v>4.0999999999999996</v>
      </c>
      <c r="BC2935" s="1">
        <v>95.9</v>
      </c>
      <c r="BD2935" s="1">
        <v>2.85</v>
      </c>
      <c r="BE2935" s="1"/>
      <c r="BF2935" s="1">
        <v>16069.75</v>
      </c>
      <c r="BG2935" s="1">
        <v>15.35</v>
      </c>
      <c r="BH2935" s="1">
        <v>1</v>
      </c>
      <c r="BI2935" s="1">
        <v>2016</v>
      </c>
      <c r="BJ2935" s="1" t="s">
        <v>102</v>
      </c>
      <c r="BK2935" s="1">
        <v>1</v>
      </c>
      <c r="BL2935" s="1">
        <v>2</v>
      </c>
      <c r="BM2935" s="1">
        <v>0</v>
      </c>
      <c r="BN2935" s="1">
        <v>0</v>
      </c>
      <c r="BO2935" s="1">
        <v>0</v>
      </c>
      <c r="BP2935" s="1"/>
      <c r="BQ2935" s="1"/>
      <c r="BR2935" s="1"/>
      <c r="BS2935" s="1"/>
      <c r="BT2935" s="1">
        <v>0</v>
      </c>
      <c r="BU2935" s="1">
        <v>0</v>
      </c>
      <c r="BV2935" s="1">
        <v>0</v>
      </c>
    </row>
    <row r="2936" spans="1:74" x14ac:dyDescent="0.2">
      <c r="A2936" s="1">
        <v>4018</v>
      </c>
      <c r="B2936" s="1">
        <v>4018</v>
      </c>
      <c r="C2936" s="1">
        <v>36100</v>
      </c>
      <c r="D2936" s="1"/>
      <c r="E2936" s="1" t="s">
        <v>467</v>
      </c>
      <c r="F2936" s="1" t="s">
        <v>72</v>
      </c>
      <c r="G2936" s="1">
        <v>2002</v>
      </c>
      <c r="H2936" s="1">
        <f>IF(L2936&gt;0,G2936-G2935,Check)</f>
        <v>-16</v>
      </c>
      <c r="I2936" s="1">
        <v>1</v>
      </c>
      <c r="J2936" s="1">
        <v>1</v>
      </c>
      <c r="K2936" s="1" t="s">
        <v>153</v>
      </c>
      <c r="L2936" s="1">
        <v>333017</v>
      </c>
      <c r="M2936" s="1">
        <v>274589</v>
      </c>
      <c r="N2936" s="1">
        <v>333017</v>
      </c>
      <c r="O2936" s="1">
        <v>274589</v>
      </c>
      <c r="P2936" s="1">
        <v>16370</v>
      </c>
      <c r="Q2936" s="1">
        <v>130452</v>
      </c>
      <c r="R2936" s="1">
        <v>0.39172774999999999</v>
      </c>
      <c r="S2936" s="1">
        <v>290302900</v>
      </c>
      <c r="T2936" s="1">
        <v>241329.0313</v>
      </c>
      <c r="U2936" s="1">
        <v>76520.3125</v>
      </c>
      <c r="V2936" s="1">
        <v>153409.75</v>
      </c>
      <c r="W2936" s="1">
        <v>10696.39063</v>
      </c>
      <c r="X2936" s="1">
        <v>16456.234380000002</v>
      </c>
      <c r="Y2936" s="1">
        <v>24070.515630000002</v>
      </c>
      <c r="Z2936" s="1">
        <v>13493.5</v>
      </c>
      <c r="AA2936" s="1">
        <v>10882.21875</v>
      </c>
      <c r="AB2936" s="1">
        <v>258517.95</v>
      </c>
      <c r="AC2936" s="1">
        <v>15.9</v>
      </c>
      <c r="AD2936" s="1">
        <v>12.64</v>
      </c>
      <c r="AE2936" s="1">
        <v>71.400000000000006</v>
      </c>
      <c r="AF2936" s="1">
        <v>23.75</v>
      </c>
      <c r="AG2936" s="1">
        <v>53.42</v>
      </c>
      <c r="AH2936" s="1">
        <v>22.84</v>
      </c>
      <c r="AI2936" s="1">
        <v>116438.64</v>
      </c>
      <c r="AJ2936" s="1">
        <v>-292.97000000000003</v>
      </c>
      <c r="AK2936" s="1">
        <v>52570.17</v>
      </c>
      <c r="AL2936" s="1">
        <v>51006.64</v>
      </c>
      <c r="AM2936" s="1">
        <v>3885.06</v>
      </c>
      <c r="AN2936" s="1">
        <v>9269.73</v>
      </c>
      <c r="AO2936" s="1">
        <v>-0.25</v>
      </c>
      <c r="AP2936" s="1">
        <v>27297.90625</v>
      </c>
      <c r="AQ2936" s="1">
        <v>41855.875</v>
      </c>
      <c r="AR2936" s="1">
        <v>58.32</v>
      </c>
      <c r="AS2936" s="1">
        <v>36.28</v>
      </c>
      <c r="AT2936" s="1">
        <v>5.4</v>
      </c>
      <c r="AU2936" s="1">
        <v>75752.479999999996</v>
      </c>
      <c r="AV2936" s="1">
        <v>11252.11</v>
      </c>
      <c r="AW2936" s="1">
        <v>689.73</v>
      </c>
      <c r="AX2936" s="1">
        <v>27.05</v>
      </c>
      <c r="AY2936" s="1">
        <v>6748.08</v>
      </c>
      <c r="AZ2936" s="1">
        <v>104906.75</v>
      </c>
      <c r="BA2936" s="1">
        <v>111654.83</v>
      </c>
      <c r="BB2936" s="1">
        <v>6.05</v>
      </c>
      <c r="BC2936" s="1">
        <v>93.95</v>
      </c>
      <c r="BD2936" s="1">
        <v>1.33</v>
      </c>
      <c r="BE2936" s="1"/>
      <c r="BF2936" s="1">
        <v>2465</v>
      </c>
      <c r="BG2936" s="1">
        <v>16.77</v>
      </c>
      <c r="BH2936" s="1">
        <v>1.4</v>
      </c>
      <c r="BI2936" s="1">
        <v>2014</v>
      </c>
      <c r="BJ2936" s="1" t="s">
        <v>465</v>
      </c>
      <c r="BK2936" s="1">
        <v>0</v>
      </c>
      <c r="BL2936" s="1">
        <v>0</v>
      </c>
      <c r="BM2936" s="1">
        <v>0</v>
      </c>
      <c r="BN2936" s="1">
        <v>0</v>
      </c>
      <c r="BO2936" s="1">
        <v>0</v>
      </c>
      <c r="BP2936" s="1"/>
      <c r="BQ2936" s="1"/>
      <c r="BR2936" s="1">
        <v>0</v>
      </c>
      <c r="BS2936" s="1"/>
      <c r="BT2936" s="1">
        <v>0</v>
      </c>
      <c r="BU2936" s="1">
        <v>0</v>
      </c>
      <c r="BV2936" s="1">
        <v>0</v>
      </c>
    </row>
    <row r="2937" spans="1:74" x14ac:dyDescent="0.2">
      <c r="A2937" s="1">
        <v>4019</v>
      </c>
      <c r="B2937" s="1">
        <v>4019</v>
      </c>
      <c r="C2937" s="1">
        <v>36100</v>
      </c>
      <c r="D2937" s="1"/>
      <c r="E2937" s="1" t="s">
        <v>467</v>
      </c>
      <c r="F2937" s="1" t="s">
        <v>72</v>
      </c>
      <c r="G2937" s="1">
        <v>2003</v>
      </c>
      <c r="H2937" s="1">
        <f>IF(L2937&gt;0,G2937-G2936,Check)</f>
        <v>1</v>
      </c>
      <c r="I2937" s="1">
        <v>1</v>
      </c>
      <c r="J2937" s="1">
        <v>1</v>
      </c>
      <c r="K2937" s="1" t="s">
        <v>740</v>
      </c>
      <c r="L2937" s="1">
        <v>259819</v>
      </c>
      <c r="M2937" s="1">
        <v>369742</v>
      </c>
      <c r="N2937" s="1">
        <v>259819</v>
      </c>
      <c r="O2937" s="1">
        <v>369742</v>
      </c>
      <c r="P2937" s="1">
        <v>23348</v>
      </c>
      <c r="Q2937" s="1">
        <v>152269</v>
      </c>
      <c r="R2937" s="1">
        <v>0.586057987</v>
      </c>
      <c r="S2937" s="1">
        <v>290302900</v>
      </c>
      <c r="T2937" s="1">
        <v>259528.875</v>
      </c>
      <c r="U2937" s="1">
        <v>85870.75</v>
      </c>
      <c r="V2937" s="1">
        <v>158207</v>
      </c>
      <c r="W2937" s="1">
        <v>9858.4375</v>
      </c>
      <c r="X2937" s="1">
        <v>17578.0625</v>
      </c>
      <c r="Y2937" s="1">
        <v>23225.9375</v>
      </c>
      <c r="Z2937" s="1">
        <v>15441</v>
      </c>
      <c r="AA2937" s="1">
        <v>12773.125</v>
      </c>
      <c r="AB2937" s="1">
        <v>270604.19</v>
      </c>
      <c r="AC2937" s="1">
        <v>15.01</v>
      </c>
      <c r="AD2937" s="1">
        <v>11.75</v>
      </c>
      <c r="AE2937" s="1">
        <v>73.2</v>
      </c>
      <c r="AF2937" s="1">
        <v>22.81</v>
      </c>
      <c r="AG2937" s="1">
        <v>54.13</v>
      </c>
      <c r="AH2937" s="1">
        <v>23.06</v>
      </c>
      <c r="AI2937" s="1">
        <v>119619.44</v>
      </c>
      <c r="AJ2937" s="1">
        <v>1230.8800000000001</v>
      </c>
      <c r="AK2937" s="1">
        <v>53280.31</v>
      </c>
      <c r="AL2937" s="1">
        <v>50097.440000000002</v>
      </c>
      <c r="AM2937" s="1">
        <v>6658.75</v>
      </c>
      <c r="AN2937" s="1">
        <v>8352.06</v>
      </c>
      <c r="AO2937" s="1">
        <v>1.03</v>
      </c>
      <c r="AP2937" s="1">
        <v>30286.375</v>
      </c>
      <c r="AQ2937" s="1">
        <v>43848.5</v>
      </c>
      <c r="AR2937" s="1">
        <v>55.03</v>
      </c>
      <c r="AS2937" s="1">
        <v>38.78</v>
      </c>
      <c r="AT2937" s="1">
        <v>6.19</v>
      </c>
      <c r="AU2937" s="1">
        <v>81732.06</v>
      </c>
      <c r="AV2937" s="1">
        <v>11608.56</v>
      </c>
      <c r="AW2937" s="1">
        <v>530.05999999999995</v>
      </c>
      <c r="AX2937" s="1">
        <v>26.2</v>
      </c>
      <c r="AY2937" s="1">
        <v>6287.33</v>
      </c>
      <c r="AZ2937" s="1">
        <v>108099.25</v>
      </c>
      <c r="BA2937" s="1">
        <v>114386.58</v>
      </c>
      <c r="BB2937" s="1">
        <v>5.5</v>
      </c>
      <c r="BC2937" s="1">
        <v>94.5</v>
      </c>
      <c r="BD2937" s="1">
        <v>1.53</v>
      </c>
      <c r="BE2937" s="1"/>
      <c r="BF2937" s="1">
        <v>2461</v>
      </c>
      <c r="BG2937" s="1">
        <v>15.84</v>
      </c>
      <c r="BH2937" s="1">
        <v>1.37</v>
      </c>
      <c r="BI2937" s="1">
        <v>2014</v>
      </c>
      <c r="BJ2937" s="1" t="s">
        <v>465</v>
      </c>
      <c r="BK2937" s="1">
        <v>0</v>
      </c>
      <c r="BL2937" s="1">
        <v>0</v>
      </c>
      <c r="BM2937" s="1">
        <v>0</v>
      </c>
      <c r="BN2937" s="1">
        <v>0</v>
      </c>
      <c r="BO2937" s="1">
        <v>0</v>
      </c>
      <c r="BP2937" s="1"/>
      <c r="BQ2937" s="1"/>
      <c r="BR2937" s="1">
        <v>0</v>
      </c>
      <c r="BS2937" s="1"/>
      <c r="BT2937" s="1">
        <v>0</v>
      </c>
      <c r="BU2937" s="1">
        <v>0</v>
      </c>
      <c r="BV2937" s="1">
        <v>0</v>
      </c>
    </row>
    <row r="2938" spans="1:74" x14ac:dyDescent="0.2">
      <c r="A2938" s="1">
        <v>4020</v>
      </c>
      <c r="B2938" s="1">
        <v>4020</v>
      </c>
      <c r="C2938" s="1">
        <v>36100</v>
      </c>
      <c r="D2938" s="1"/>
      <c r="E2938" s="1" t="s">
        <v>467</v>
      </c>
      <c r="F2938" s="1" t="s">
        <v>72</v>
      </c>
      <c r="G2938" s="1">
        <v>2004</v>
      </c>
      <c r="H2938" s="1">
        <f>IF(L2938&gt;0,G2938-G2937,Check)</f>
        <v>1</v>
      </c>
      <c r="I2938" s="1">
        <v>1</v>
      </c>
      <c r="J2938" s="1">
        <v>1</v>
      </c>
      <c r="K2938" s="1" t="s">
        <v>741</v>
      </c>
      <c r="L2938" s="1">
        <v>114605</v>
      </c>
      <c r="M2938" s="1">
        <v>148675</v>
      </c>
      <c r="N2938" s="1">
        <v>114605</v>
      </c>
      <c r="O2938" s="1">
        <v>148675</v>
      </c>
      <c r="P2938" s="1">
        <v>10004</v>
      </c>
      <c r="Q2938" s="1">
        <v>157337</v>
      </c>
      <c r="R2938" s="1">
        <v>1.3728633130000001</v>
      </c>
      <c r="S2938" s="1">
        <v>290302900</v>
      </c>
      <c r="T2938" s="1">
        <v>277915.5</v>
      </c>
      <c r="U2938" s="1">
        <v>95210</v>
      </c>
      <c r="V2938" s="1">
        <v>163150</v>
      </c>
      <c r="W2938" s="1">
        <v>8957.25</v>
      </c>
      <c r="X2938" s="1">
        <v>18715.75</v>
      </c>
      <c r="Y2938" s="1">
        <v>22351.25</v>
      </c>
      <c r="Z2938" s="1">
        <v>17422</v>
      </c>
      <c r="AA2938" s="1">
        <v>14641.5</v>
      </c>
      <c r="AB2938" s="1">
        <v>282757.25</v>
      </c>
      <c r="AC2938" s="1">
        <v>14.08</v>
      </c>
      <c r="AD2938" s="1">
        <v>10.8</v>
      </c>
      <c r="AE2938" s="1">
        <v>75.099999999999994</v>
      </c>
      <c r="AF2938" s="1">
        <v>21.85</v>
      </c>
      <c r="AG2938" s="1">
        <v>54.88</v>
      </c>
      <c r="AH2938" s="1">
        <v>23.28</v>
      </c>
      <c r="AI2938" s="1">
        <v>122888.25</v>
      </c>
      <c r="AJ2938" s="1">
        <v>2794.5</v>
      </c>
      <c r="AK2938" s="1">
        <v>54023.75</v>
      </c>
      <c r="AL2938" s="1">
        <v>49101.25</v>
      </c>
      <c r="AM2938" s="1">
        <v>9535</v>
      </c>
      <c r="AN2938" s="1">
        <v>7433.75</v>
      </c>
      <c r="AO2938" s="1">
        <v>2.27</v>
      </c>
      <c r="AP2938" s="1">
        <v>33348.5</v>
      </c>
      <c r="AQ2938" s="1">
        <v>45820</v>
      </c>
      <c r="AR2938" s="1">
        <v>51.68</v>
      </c>
      <c r="AS2938" s="1">
        <v>41.38</v>
      </c>
      <c r="AT2938" s="1">
        <v>6.95</v>
      </c>
      <c r="AU2938" s="1">
        <v>87821.75</v>
      </c>
      <c r="AV2938" s="1">
        <v>11942.75</v>
      </c>
      <c r="AW2938" s="1">
        <v>365.75</v>
      </c>
      <c r="AX2938" s="1">
        <v>25.3</v>
      </c>
      <c r="AY2938" s="1">
        <v>5744</v>
      </c>
      <c r="AZ2938" s="1">
        <v>113983.67</v>
      </c>
      <c r="BA2938" s="1">
        <v>119727.67</v>
      </c>
      <c r="BB2938" s="1">
        <v>4.8</v>
      </c>
      <c r="BC2938" s="1">
        <v>95.2</v>
      </c>
      <c r="BD2938" s="1">
        <v>1.85</v>
      </c>
      <c r="BE2938" s="1"/>
      <c r="BF2938" s="1">
        <v>2457</v>
      </c>
      <c r="BG2938" s="1">
        <v>14.86</v>
      </c>
      <c r="BH2938" s="1">
        <v>1.33</v>
      </c>
      <c r="BI2938" s="1">
        <v>2014</v>
      </c>
      <c r="BJ2938" s="1" t="s">
        <v>465</v>
      </c>
      <c r="BK2938" s="1">
        <v>0</v>
      </c>
      <c r="BL2938" s="1">
        <v>0</v>
      </c>
      <c r="BM2938" s="1">
        <v>0</v>
      </c>
      <c r="BN2938" s="1">
        <v>0</v>
      </c>
      <c r="BO2938" s="1">
        <v>0</v>
      </c>
      <c r="BP2938" s="1"/>
      <c r="BQ2938" s="1"/>
      <c r="BR2938" s="1">
        <v>0</v>
      </c>
      <c r="BS2938" s="1"/>
      <c r="BT2938" s="1">
        <v>0</v>
      </c>
      <c r="BU2938" s="1">
        <v>0</v>
      </c>
      <c r="BV2938" s="1">
        <v>0</v>
      </c>
    </row>
    <row r="2939" spans="1:74" x14ac:dyDescent="0.2">
      <c r="A2939" s="1">
        <v>4022</v>
      </c>
      <c r="B2939" s="1">
        <v>4022</v>
      </c>
      <c r="C2939" s="1">
        <v>36100</v>
      </c>
      <c r="D2939" s="1"/>
      <c r="E2939" s="1" t="s">
        <v>467</v>
      </c>
      <c r="F2939" s="1" t="s">
        <v>72</v>
      </c>
      <c r="G2939" s="1">
        <v>2006</v>
      </c>
      <c r="H2939" s="1">
        <f>IF(L2939&gt;0,G2939-G2938,Check)</f>
        <v>2</v>
      </c>
      <c r="I2939" s="1">
        <v>1</v>
      </c>
      <c r="J2939" s="1">
        <v>1</v>
      </c>
      <c r="K2939" s="1" t="s">
        <v>742</v>
      </c>
      <c r="L2939" s="1">
        <v>324537</v>
      </c>
      <c r="M2939" s="1">
        <v>374278</v>
      </c>
      <c r="N2939" s="1">
        <v>324537</v>
      </c>
      <c r="O2939" s="1">
        <v>374278</v>
      </c>
      <c r="P2939" s="1">
        <v>23915</v>
      </c>
      <c r="Q2939" s="1">
        <v>187403</v>
      </c>
      <c r="R2939" s="1">
        <v>0.57744725600000002</v>
      </c>
      <c r="S2939" s="1">
        <v>290302900</v>
      </c>
      <c r="T2939" s="1">
        <v>316183</v>
      </c>
      <c r="U2939" s="1">
        <v>113799</v>
      </c>
      <c r="V2939" s="1">
        <v>174202</v>
      </c>
      <c r="W2939" s="1">
        <v>6649</v>
      </c>
      <c r="X2939" s="1">
        <v>21118</v>
      </c>
      <c r="Y2939" s="1">
        <v>20361</v>
      </c>
      <c r="Z2939" s="1">
        <v>21652</v>
      </c>
      <c r="AA2939" s="1">
        <v>18198</v>
      </c>
      <c r="AB2939" s="1">
        <v>307598</v>
      </c>
      <c r="AC2939" s="1">
        <v>11.9</v>
      </c>
      <c r="AD2939" s="1">
        <v>8.4</v>
      </c>
      <c r="AE2939" s="1">
        <v>79.7</v>
      </c>
      <c r="AF2939" s="1">
        <v>19.7</v>
      </c>
      <c r="AG2939" s="1">
        <v>56.6</v>
      </c>
      <c r="AH2939" s="1">
        <v>23.7</v>
      </c>
      <c r="AI2939" s="1">
        <v>130130</v>
      </c>
      <c r="AJ2939" s="1">
        <v>6240</v>
      </c>
      <c r="AK2939" s="1">
        <v>55777</v>
      </c>
      <c r="AL2939" s="1">
        <v>46413</v>
      </c>
      <c r="AM2939" s="1">
        <v>16108</v>
      </c>
      <c r="AN2939" s="1">
        <v>5592</v>
      </c>
      <c r="AO2939" s="1">
        <v>4.8</v>
      </c>
      <c r="AP2939" s="1">
        <v>40062</v>
      </c>
      <c r="AQ2939" s="1">
        <v>49594</v>
      </c>
      <c r="AR2939" s="1">
        <v>44.4</v>
      </c>
      <c r="AS2939" s="1">
        <v>47.3</v>
      </c>
      <c r="AT2939" s="1">
        <v>8.3000000000000007</v>
      </c>
      <c r="AU2939" s="1">
        <v>100882</v>
      </c>
      <c r="AV2939" s="1">
        <v>12433</v>
      </c>
      <c r="AW2939" s="1">
        <v>0</v>
      </c>
      <c r="AX2939" s="1">
        <v>23.1</v>
      </c>
      <c r="AY2939" s="1">
        <v>4605.5</v>
      </c>
      <c r="AZ2939" s="1">
        <v>129572.58</v>
      </c>
      <c r="BA2939" s="1">
        <v>134178.07999999999</v>
      </c>
      <c r="BB2939" s="1">
        <v>3.43</v>
      </c>
      <c r="BC2939" s="1">
        <v>96.57</v>
      </c>
      <c r="BD2939" s="1">
        <v>2.59</v>
      </c>
      <c r="BE2939" s="1">
        <v>1344</v>
      </c>
      <c r="BF2939" s="1">
        <v>2449</v>
      </c>
      <c r="BG2939" s="1">
        <v>15.65</v>
      </c>
      <c r="BH2939" s="1">
        <v>1.25</v>
      </c>
      <c r="BI2939" s="1">
        <v>2014</v>
      </c>
      <c r="BJ2939" s="1" t="s">
        <v>465</v>
      </c>
      <c r="BK2939" s="1">
        <v>0</v>
      </c>
      <c r="BL2939" s="1">
        <v>0</v>
      </c>
      <c r="BM2939" s="1">
        <v>0</v>
      </c>
      <c r="BN2939" s="1">
        <v>0</v>
      </c>
      <c r="BO2939" s="1">
        <v>0</v>
      </c>
      <c r="BP2939" s="1"/>
      <c r="BQ2939" s="1"/>
      <c r="BR2939" s="1">
        <v>0</v>
      </c>
      <c r="BS2939" s="1"/>
      <c r="BT2939" s="1">
        <v>0</v>
      </c>
      <c r="BU2939" s="1">
        <v>0</v>
      </c>
      <c r="BV2939" s="1">
        <v>0</v>
      </c>
    </row>
    <row r="2940" spans="1:74" x14ac:dyDescent="0.2">
      <c r="A2940" s="1">
        <v>4023</v>
      </c>
      <c r="B2940" s="1">
        <v>4023</v>
      </c>
      <c r="C2940" s="1">
        <v>36100</v>
      </c>
      <c r="D2940" s="1"/>
      <c r="E2940" s="1" t="s">
        <v>467</v>
      </c>
      <c r="F2940" s="1" t="s">
        <v>72</v>
      </c>
      <c r="G2940" s="1">
        <v>2007</v>
      </c>
      <c r="H2940" s="1">
        <f>IF(L2940&gt;0,G2940-G2939,Check)</f>
        <v>1</v>
      </c>
      <c r="I2940" s="1">
        <v>1</v>
      </c>
      <c r="J2940" s="1">
        <v>1</v>
      </c>
      <c r="K2940" s="1" t="s">
        <v>743</v>
      </c>
      <c r="L2940" s="1">
        <v>328628</v>
      </c>
      <c r="M2940" s="1">
        <v>373887</v>
      </c>
      <c r="N2940" s="1">
        <v>328628</v>
      </c>
      <c r="O2940" s="1">
        <v>373887</v>
      </c>
      <c r="P2940" s="1">
        <v>23991</v>
      </c>
      <c r="Q2940" s="1">
        <v>190293</v>
      </c>
      <c r="R2940" s="1">
        <v>0.579052911</v>
      </c>
      <c r="S2940" s="1">
        <v>290302900</v>
      </c>
      <c r="T2940" s="1">
        <v>324857</v>
      </c>
      <c r="U2940" s="1">
        <v>123720</v>
      </c>
      <c r="V2940" s="1">
        <v>171566</v>
      </c>
      <c r="W2940" s="1">
        <v>9036</v>
      </c>
      <c r="X2940" s="1">
        <v>21431</v>
      </c>
      <c r="Y2940" s="1">
        <v>21052</v>
      </c>
      <c r="Z2940" s="1">
        <v>21891</v>
      </c>
      <c r="AA2940" s="1">
        <v>21238</v>
      </c>
      <c r="AB2940" s="1">
        <v>316276</v>
      </c>
      <c r="AC2940" s="1">
        <v>13</v>
      </c>
      <c r="AD2940" s="1">
        <v>10.7</v>
      </c>
      <c r="AE2940" s="1">
        <v>76.400000000000006</v>
      </c>
      <c r="AF2940" s="1">
        <v>20.2</v>
      </c>
      <c r="AG2940" s="1">
        <v>55.8</v>
      </c>
      <c r="AH2940" s="1">
        <v>24</v>
      </c>
      <c r="AI2940" s="1">
        <v>128822</v>
      </c>
      <c r="AJ2940" s="1">
        <v>5735</v>
      </c>
      <c r="AK2940" s="1">
        <v>54789</v>
      </c>
      <c r="AL2940" s="1">
        <v>49940</v>
      </c>
      <c r="AM2940" s="1">
        <v>13651</v>
      </c>
      <c r="AN2940" s="1">
        <v>4707</v>
      </c>
      <c r="AO2940" s="1">
        <v>4.45</v>
      </c>
      <c r="AP2940" s="1">
        <v>39294</v>
      </c>
      <c r="AQ2940" s="1">
        <v>52664</v>
      </c>
      <c r="AR2940" s="1">
        <v>44.7</v>
      </c>
      <c r="AS2940" s="1">
        <v>45.1</v>
      </c>
      <c r="AT2940" s="1">
        <v>10.199999999999999</v>
      </c>
      <c r="AU2940" s="1">
        <v>101246</v>
      </c>
      <c r="AV2940" s="1">
        <v>13925</v>
      </c>
      <c r="AW2940" s="1">
        <v>77</v>
      </c>
      <c r="AX2940" s="1">
        <v>24.8</v>
      </c>
      <c r="AY2940" s="1">
        <v>6396.17</v>
      </c>
      <c r="AZ2940" s="1">
        <v>130851.33</v>
      </c>
      <c r="BA2940" s="1">
        <v>137247.5</v>
      </c>
      <c r="BB2940" s="1">
        <v>4.66</v>
      </c>
      <c r="BC2940" s="1">
        <v>95.34</v>
      </c>
      <c r="BD2940" s="1">
        <v>2.79</v>
      </c>
      <c r="BE2940" s="1">
        <v>1344</v>
      </c>
      <c r="BF2940" s="1">
        <v>2445</v>
      </c>
      <c r="BG2940" s="1">
        <v>15.58</v>
      </c>
      <c r="BH2940" s="1">
        <v>1.21</v>
      </c>
      <c r="BI2940" s="1">
        <v>2014</v>
      </c>
      <c r="BJ2940" s="1" t="s">
        <v>465</v>
      </c>
      <c r="BK2940" s="1">
        <v>0</v>
      </c>
      <c r="BL2940" s="1">
        <v>0</v>
      </c>
      <c r="BM2940" s="1">
        <v>0</v>
      </c>
      <c r="BN2940" s="1">
        <v>0</v>
      </c>
      <c r="BO2940" s="1">
        <v>0</v>
      </c>
      <c r="BP2940" s="1"/>
      <c r="BQ2940" s="1"/>
      <c r="BR2940" s="1">
        <v>0</v>
      </c>
      <c r="BS2940" s="1"/>
      <c r="BT2940" s="1">
        <v>0</v>
      </c>
      <c r="BU2940" s="1">
        <v>0</v>
      </c>
      <c r="BV2940" s="1">
        <v>0</v>
      </c>
    </row>
    <row r="2941" spans="1:74" x14ac:dyDescent="0.2">
      <c r="A2941" s="1">
        <v>4024</v>
      </c>
      <c r="B2941" s="1">
        <v>4024</v>
      </c>
      <c r="C2941" s="1">
        <v>36100</v>
      </c>
      <c r="D2941" s="1"/>
      <c r="E2941" s="1" t="s">
        <v>467</v>
      </c>
      <c r="F2941" s="1" t="s">
        <v>72</v>
      </c>
      <c r="G2941" s="1">
        <v>2008</v>
      </c>
      <c r="H2941" s="1">
        <f>IF(L2941&gt;0,G2941-G2940,Check)</f>
        <v>1</v>
      </c>
      <c r="I2941" s="1">
        <v>1</v>
      </c>
      <c r="J2941" s="1">
        <v>1</v>
      </c>
      <c r="K2941" s="1" t="s">
        <v>744</v>
      </c>
      <c r="L2941" s="1">
        <v>390108</v>
      </c>
      <c r="M2941" s="1">
        <v>405968</v>
      </c>
      <c r="N2941" s="1">
        <v>390108</v>
      </c>
      <c r="O2941" s="1">
        <v>405968</v>
      </c>
      <c r="P2941" s="1">
        <v>25937</v>
      </c>
      <c r="Q2941" s="1">
        <v>0</v>
      </c>
      <c r="R2941" s="1">
        <v>0</v>
      </c>
      <c r="S2941" s="1">
        <v>290302900</v>
      </c>
      <c r="T2941" s="1">
        <v>329628</v>
      </c>
      <c r="U2941" s="1">
        <v>112160</v>
      </c>
      <c r="V2941" s="1">
        <v>181491</v>
      </c>
      <c r="W2941" s="1">
        <v>8864</v>
      </c>
      <c r="X2941" s="1">
        <v>22145</v>
      </c>
      <c r="Y2941" s="1">
        <v>20816</v>
      </c>
      <c r="Z2941" s="1">
        <v>23297</v>
      </c>
      <c r="AA2941" s="1">
        <v>22506</v>
      </c>
      <c r="AB2941" s="1">
        <v>323175</v>
      </c>
      <c r="AC2941" s="1">
        <v>16.399999999999999</v>
      </c>
      <c r="AD2941" s="1">
        <v>10.199999999999999</v>
      </c>
      <c r="AE2941" s="1">
        <v>73.5</v>
      </c>
      <c r="AF2941" s="1">
        <v>19.899999999999999</v>
      </c>
      <c r="AG2941" s="1">
        <v>55.2</v>
      </c>
      <c r="AH2941" s="1">
        <v>24.9</v>
      </c>
      <c r="AI2941" s="1">
        <v>136226</v>
      </c>
      <c r="AJ2941" s="1">
        <v>6762</v>
      </c>
      <c r="AK2941" s="1">
        <v>60958</v>
      </c>
      <c r="AL2941" s="1">
        <v>50627</v>
      </c>
      <c r="AM2941" s="1">
        <v>13706</v>
      </c>
      <c r="AN2941" s="1">
        <v>4173</v>
      </c>
      <c r="AO2941" s="1">
        <v>4.96</v>
      </c>
      <c r="AP2941" s="1">
        <v>40170</v>
      </c>
      <c r="AQ2941" s="1">
        <v>52604</v>
      </c>
      <c r="AR2941" s="1">
        <v>43.6</v>
      </c>
      <c r="AS2941" s="1">
        <v>46.9</v>
      </c>
      <c r="AT2941" s="1">
        <v>9.5</v>
      </c>
      <c r="AU2941" s="1">
        <v>103226</v>
      </c>
      <c r="AV2941" s="1">
        <v>10867</v>
      </c>
      <c r="AW2941" s="1">
        <v>277</v>
      </c>
      <c r="AX2941" s="1">
        <v>24.8</v>
      </c>
      <c r="AY2941" s="1">
        <v>11154.5</v>
      </c>
      <c r="AZ2941" s="1">
        <v>127220.42</v>
      </c>
      <c r="BA2941" s="1">
        <v>138374.92000000001</v>
      </c>
      <c r="BB2941" s="1">
        <v>8.06</v>
      </c>
      <c r="BC2941" s="1">
        <v>91.94</v>
      </c>
      <c r="BD2941" s="1">
        <v>3.3</v>
      </c>
      <c r="BE2941" s="1">
        <v>1344</v>
      </c>
      <c r="BF2941" s="1">
        <v>2441</v>
      </c>
      <c r="BG2941" s="1">
        <v>15.65</v>
      </c>
      <c r="BH2941" s="1">
        <v>1.17</v>
      </c>
      <c r="BI2941" s="1">
        <v>2014</v>
      </c>
      <c r="BJ2941" s="1" t="s">
        <v>465</v>
      </c>
      <c r="BK2941" s="1">
        <v>0</v>
      </c>
      <c r="BL2941" s="1">
        <v>0</v>
      </c>
      <c r="BM2941" s="1">
        <v>0</v>
      </c>
      <c r="BN2941" s="1">
        <v>0</v>
      </c>
      <c r="BO2941" s="1">
        <v>0</v>
      </c>
      <c r="BP2941" s="1"/>
      <c r="BQ2941" s="1"/>
      <c r="BR2941" s="1">
        <v>0</v>
      </c>
      <c r="BS2941" s="1"/>
      <c r="BT2941" s="1">
        <v>0</v>
      </c>
      <c r="BU2941" s="1">
        <v>0</v>
      </c>
      <c r="BV2941" s="1">
        <v>0</v>
      </c>
    </row>
    <row r="2942" spans="1:74" x14ac:dyDescent="0.2">
      <c r="A2942" s="1">
        <v>4025</v>
      </c>
      <c r="B2942" s="1">
        <v>4025</v>
      </c>
      <c r="C2942" s="1">
        <v>36100</v>
      </c>
      <c r="D2942" s="1"/>
      <c r="E2942" s="1" t="s">
        <v>467</v>
      </c>
      <c r="F2942" s="1" t="s">
        <v>72</v>
      </c>
      <c r="G2942" s="1">
        <v>2009</v>
      </c>
      <c r="H2942" s="1">
        <f>IF(L2942&gt;0,G2942-G2941,Check)</f>
        <v>1</v>
      </c>
      <c r="I2942" s="1">
        <v>1</v>
      </c>
      <c r="J2942" s="1">
        <v>1</v>
      </c>
      <c r="K2942" s="1" t="s">
        <v>745</v>
      </c>
      <c r="L2942" s="1">
        <v>366707</v>
      </c>
      <c r="M2942" s="1">
        <v>446016</v>
      </c>
      <c r="N2942" s="1">
        <v>366707</v>
      </c>
      <c r="O2942" s="1">
        <v>446016</v>
      </c>
      <c r="P2942" s="1">
        <v>27929</v>
      </c>
      <c r="Q2942" s="1">
        <v>0</v>
      </c>
      <c r="R2942" s="1">
        <v>0</v>
      </c>
      <c r="S2942" s="1">
        <v>290302900</v>
      </c>
      <c r="T2942" s="1">
        <v>328547</v>
      </c>
      <c r="U2942" s="1">
        <v>118987</v>
      </c>
      <c r="V2942" s="1">
        <v>175198</v>
      </c>
      <c r="W2942" s="1">
        <v>9031</v>
      </c>
      <c r="X2942" s="1">
        <v>20964</v>
      </c>
      <c r="Y2942" s="1">
        <v>20552</v>
      </c>
      <c r="Z2942" s="1">
        <v>21933</v>
      </c>
      <c r="AA2942" s="1">
        <v>15131</v>
      </c>
      <c r="AB2942" s="1">
        <v>321534</v>
      </c>
      <c r="AC2942" s="1">
        <v>15.6</v>
      </c>
      <c r="AD2942" s="1">
        <v>10.6</v>
      </c>
      <c r="AE2942" s="1">
        <v>73.8</v>
      </c>
      <c r="AF2942" s="1">
        <v>20.100000000000001</v>
      </c>
      <c r="AG2942" s="1">
        <v>55.3</v>
      </c>
      <c r="AH2942" s="1">
        <v>24.6</v>
      </c>
      <c r="AI2942" s="1">
        <v>134545</v>
      </c>
      <c r="AJ2942" s="1">
        <v>6705</v>
      </c>
      <c r="AK2942" s="1">
        <v>57498</v>
      </c>
      <c r="AL2942" s="1">
        <v>50555</v>
      </c>
      <c r="AM2942" s="1">
        <v>15059</v>
      </c>
      <c r="AN2942" s="1">
        <v>4728</v>
      </c>
      <c r="AO2942" s="1">
        <v>4.9800000000000004</v>
      </c>
      <c r="AP2942" s="1">
        <v>39035</v>
      </c>
      <c r="AQ2942" s="1">
        <v>50900</v>
      </c>
      <c r="AR2942" s="1">
        <v>43.9</v>
      </c>
      <c r="AS2942" s="1">
        <v>48.1</v>
      </c>
      <c r="AT2942" s="1">
        <v>8</v>
      </c>
      <c r="AU2942" s="1">
        <v>98857</v>
      </c>
      <c r="AV2942" s="1">
        <v>12686</v>
      </c>
      <c r="AW2942" s="1">
        <v>90</v>
      </c>
      <c r="AX2942" s="1">
        <v>25.2</v>
      </c>
      <c r="AY2942" s="1">
        <v>17275.25</v>
      </c>
      <c r="AZ2942" s="1">
        <v>118006.75</v>
      </c>
      <c r="BA2942" s="1">
        <v>135282</v>
      </c>
      <c r="BB2942" s="1">
        <v>12.77</v>
      </c>
      <c r="BC2942" s="1">
        <v>87.23</v>
      </c>
      <c r="BD2942" s="1">
        <v>2.36</v>
      </c>
      <c r="BE2942" s="1">
        <v>1344</v>
      </c>
      <c r="BF2942" s="1">
        <v>2437</v>
      </c>
      <c r="BG2942" s="1">
        <v>15.97</v>
      </c>
      <c r="BH2942" s="1">
        <v>1.17</v>
      </c>
      <c r="BI2942" s="1">
        <v>2014</v>
      </c>
      <c r="BJ2942" s="1" t="s">
        <v>465</v>
      </c>
      <c r="BK2942" s="1">
        <v>0</v>
      </c>
      <c r="BL2942" s="1">
        <v>0</v>
      </c>
      <c r="BM2942" s="1">
        <v>0</v>
      </c>
      <c r="BN2942" s="1">
        <v>0</v>
      </c>
      <c r="BO2942" s="1">
        <v>0</v>
      </c>
      <c r="BP2942" s="1"/>
      <c r="BQ2942" s="1"/>
      <c r="BR2942" s="1">
        <v>0</v>
      </c>
      <c r="BS2942" s="1"/>
      <c r="BT2942" s="1">
        <v>0</v>
      </c>
      <c r="BU2942" s="1">
        <v>0</v>
      </c>
      <c r="BV2942" s="1">
        <v>0</v>
      </c>
    </row>
    <row r="2943" spans="1:74" x14ac:dyDescent="0.2">
      <c r="A2943" s="1">
        <v>4027</v>
      </c>
      <c r="B2943" s="1">
        <v>4027</v>
      </c>
      <c r="C2943" s="1">
        <v>36100</v>
      </c>
      <c r="D2943" s="1"/>
      <c r="E2943" s="1" t="s">
        <v>467</v>
      </c>
      <c r="F2943" s="1" t="s">
        <v>72</v>
      </c>
      <c r="G2943" s="1">
        <v>2011</v>
      </c>
      <c r="H2943" s="1">
        <f>IF(L2943&gt;0,G2943-G2942,Check)</f>
        <v>2</v>
      </c>
      <c r="I2943" s="1"/>
      <c r="J2943" s="1">
        <v>1</v>
      </c>
      <c r="K2943" s="1" t="s">
        <v>746</v>
      </c>
      <c r="L2943" s="1">
        <v>108803</v>
      </c>
      <c r="M2943" s="1">
        <v>109576</v>
      </c>
      <c r="N2943" s="1">
        <v>108803</v>
      </c>
      <c r="O2943" s="1">
        <v>109576</v>
      </c>
      <c r="P2943" s="1">
        <v>6930</v>
      </c>
      <c r="Q2943" s="1">
        <v>0</v>
      </c>
      <c r="R2943" s="1">
        <v>0</v>
      </c>
      <c r="S2943" s="1">
        <v>290302900</v>
      </c>
      <c r="T2943" s="1">
        <v>332529</v>
      </c>
      <c r="U2943" s="1">
        <v>121148</v>
      </c>
      <c r="V2943" s="1">
        <v>172821</v>
      </c>
      <c r="W2943" s="1">
        <v>10409</v>
      </c>
      <c r="X2943" s="1">
        <v>19708</v>
      </c>
      <c r="Y2943" s="1">
        <v>16890</v>
      </c>
      <c r="Z2943" s="1">
        <v>20976</v>
      </c>
      <c r="AA2943" s="1">
        <v>15145</v>
      </c>
      <c r="AB2943" s="1">
        <v>322832</v>
      </c>
      <c r="AC2943" s="1"/>
      <c r="AD2943" s="1"/>
      <c r="AE2943" s="1"/>
      <c r="AF2943" s="1">
        <v>18.7</v>
      </c>
      <c r="AG2943" s="1">
        <v>55.2</v>
      </c>
      <c r="AH2943" s="1">
        <v>26.1</v>
      </c>
      <c r="AI2943" s="1">
        <v>133433</v>
      </c>
      <c r="AJ2943" s="1">
        <v>10747</v>
      </c>
      <c r="AK2943" s="1">
        <v>55397</v>
      </c>
      <c r="AL2943" s="1">
        <v>47575</v>
      </c>
      <c r="AM2943" s="1">
        <v>14536</v>
      </c>
      <c r="AN2943" s="1">
        <v>5178</v>
      </c>
      <c r="AO2943" s="1">
        <v>8.0500000000000007</v>
      </c>
      <c r="AP2943" s="1">
        <v>36255</v>
      </c>
      <c r="AQ2943" s="1">
        <v>47974</v>
      </c>
      <c r="AR2943" s="1">
        <v>47.7</v>
      </c>
      <c r="AS2943" s="1">
        <v>44</v>
      </c>
      <c r="AT2943" s="1">
        <v>8.3000000000000007</v>
      </c>
      <c r="AU2943" s="1">
        <v>90455</v>
      </c>
      <c r="AV2943" s="1">
        <v>12084</v>
      </c>
      <c r="AW2943" s="1">
        <v>165</v>
      </c>
      <c r="AX2943" s="1">
        <v>26.2</v>
      </c>
      <c r="AY2943" s="1">
        <v>16125.67</v>
      </c>
      <c r="AZ2943" s="1">
        <v>114904.83</v>
      </c>
      <c r="BA2943" s="1">
        <v>131030.5</v>
      </c>
      <c r="BB2943" s="1">
        <v>12.3</v>
      </c>
      <c r="BC2943" s="1">
        <v>87.7</v>
      </c>
      <c r="BD2943" s="1">
        <v>3.53</v>
      </c>
      <c r="BE2943" s="1">
        <v>1344</v>
      </c>
      <c r="BF2943" s="1">
        <v>2429</v>
      </c>
      <c r="BG2943" s="1">
        <v>15.81</v>
      </c>
      <c r="BH2943" s="1">
        <v>1.1200000000000001</v>
      </c>
      <c r="BI2943" s="1">
        <v>2014</v>
      </c>
      <c r="BJ2943" s="1" t="s">
        <v>465</v>
      </c>
      <c r="BK2943" s="1">
        <v>0</v>
      </c>
      <c r="BL2943" s="1">
        <v>0</v>
      </c>
      <c r="BM2943" s="1">
        <v>0</v>
      </c>
      <c r="BN2943" s="1">
        <v>0</v>
      </c>
      <c r="BO2943" s="1">
        <v>0</v>
      </c>
      <c r="BP2943" s="1"/>
      <c r="BQ2943" s="1"/>
      <c r="BR2943" s="1">
        <v>0</v>
      </c>
      <c r="BS2943" s="1"/>
      <c r="BT2943" s="1">
        <v>0</v>
      </c>
      <c r="BU2943" s="1">
        <v>0</v>
      </c>
      <c r="BV2943" s="1">
        <v>0</v>
      </c>
    </row>
    <row r="2944" spans="1:74" x14ac:dyDescent="0.2">
      <c r="A2944" s="1">
        <v>4028</v>
      </c>
      <c r="B2944" s="1">
        <v>4028</v>
      </c>
      <c r="C2944" s="1">
        <v>36100</v>
      </c>
      <c r="D2944" s="1"/>
      <c r="E2944" s="1" t="s">
        <v>467</v>
      </c>
      <c r="F2944" s="1" t="s">
        <v>72</v>
      </c>
      <c r="G2944" s="1">
        <v>2012</v>
      </c>
      <c r="H2944" s="1">
        <f>IF(L2944&gt;0,G2944-G2943,Check)</f>
        <v>1</v>
      </c>
      <c r="I2944" s="1"/>
      <c r="J2944" s="1"/>
      <c r="K2944" s="1"/>
      <c r="L2944" s="1">
        <v>425402</v>
      </c>
      <c r="M2944" s="1">
        <v>436904</v>
      </c>
      <c r="N2944" s="1">
        <v>425402</v>
      </c>
      <c r="O2944" s="1">
        <v>436904</v>
      </c>
      <c r="P2944" s="1">
        <v>27825</v>
      </c>
      <c r="Q2944" s="1">
        <v>330795</v>
      </c>
      <c r="R2944" s="1">
        <v>0.77760565299999995</v>
      </c>
      <c r="S2944" s="1">
        <v>290302900</v>
      </c>
      <c r="T2944" s="1">
        <v>335125</v>
      </c>
      <c r="U2944" s="1">
        <v>117365</v>
      </c>
      <c r="V2944" s="1">
        <v>178320</v>
      </c>
      <c r="W2944" s="1">
        <v>12657</v>
      </c>
      <c r="X2944" s="1">
        <v>20551</v>
      </c>
      <c r="Y2944" s="1">
        <v>20339</v>
      </c>
      <c r="Z2944" s="1">
        <v>21380</v>
      </c>
      <c r="AA2944" s="1">
        <v>13534</v>
      </c>
      <c r="AB2944" s="1">
        <v>326435</v>
      </c>
      <c r="AC2944" s="1"/>
      <c r="AD2944" s="1"/>
      <c r="AE2944" s="1"/>
      <c r="AF2944" s="1">
        <v>18.899999999999999</v>
      </c>
      <c r="AG2944" s="1">
        <v>54.3</v>
      </c>
      <c r="AH2944" s="1">
        <v>26.8</v>
      </c>
      <c r="AI2944" s="1">
        <v>133910</v>
      </c>
      <c r="AJ2944" s="1">
        <v>7954</v>
      </c>
      <c r="AK2944" s="1">
        <v>59659</v>
      </c>
      <c r="AL2944" s="1">
        <v>50866</v>
      </c>
      <c r="AM2944" s="1">
        <v>10896</v>
      </c>
      <c r="AN2944" s="1">
        <v>4535</v>
      </c>
      <c r="AO2944" s="1">
        <v>5.94</v>
      </c>
      <c r="AP2944" s="1">
        <v>37098</v>
      </c>
      <c r="AQ2944" s="1">
        <v>50312</v>
      </c>
      <c r="AR2944" s="1">
        <v>46.5</v>
      </c>
      <c r="AS2944" s="1">
        <v>44.1</v>
      </c>
      <c r="AT2944" s="1">
        <v>9.4</v>
      </c>
      <c r="AU2944" s="1">
        <v>89673</v>
      </c>
      <c r="AV2944" s="1">
        <v>14366</v>
      </c>
      <c r="AW2944" s="1">
        <v>133</v>
      </c>
      <c r="AX2944" s="1">
        <v>24.3</v>
      </c>
      <c r="AY2944" s="1">
        <v>13309.92</v>
      </c>
      <c r="AZ2944" s="1">
        <v>117139.5</v>
      </c>
      <c r="BA2944" s="1">
        <v>130449.42</v>
      </c>
      <c r="BB2944" s="1">
        <v>10.199999999999999</v>
      </c>
      <c r="BC2944" s="1">
        <v>89.8</v>
      </c>
      <c r="BD2944" s="1">
        <v>3.62</v>
      </c>
      <c r="BE2944" s="1">
        <v>1344</v>
      </c>
      <c r="BF2944" s="1">
        <v>2499</v>
      </c>
      <c r="BG2944" s="1">
        <v>15.7</v>
      </c>
      <c r="BH2944" s="1">
        <v>1.0900000000000001</v>
      </c>
      <c r="BI2944" s="1">
        <v>2014</v>
      </c>
      <c r="BJ2944" s="1" t="s">
        <v>465</v>
      </c>
      <c r="BK2944" s="1">
        <v>0</v>
      </c>
      <c r="BL2944" s="1">
        <v>0</v>
      </c>
      <c r="BM2944" s="1">
        <v>0</v>
      </c>
      <c r="BN2944" s="1">
        <v>0</v>
      </c>
      <c r="BO2944" s="1">
        <v>0</v>
      </c>
      <c r="BP2944" s="1"/>
      <c r="BQ2944" s="1"/>
      <c r="BR2944" s="1">
        <v>0</v>
      </c>
      <c r="BS2944" s="1"/>
      <c r="BT2944" s="1">
        <v>0</v>
      </c>
      <c r="BU2944" s="1">
        <v>0</v>
      </c>
      <c r="BV2944" s="1">
        <v>0</v>
      </c>
    </row>
    <row r="2945" spans="1:74" x14ac:dyDescent="0.2">
      <c r="A2945" s="1">
        <v>4029</v>
      </c>
      <c r="B2945" s="1">
        <v>4029</v>
      </c>
      <c r="C2945" s="1">
        <v>36100</v>
      </c>
      <c r="D2945" s="1"/>
      <c r="E2945" s="1" t="s">
        <v>467</v>
      </c>
      <c r="F2945" s="1" t="s">
        <v>72</v>
      </c>
      <c r="G2945" s="1">
        <v>2013</v>
      </c>
      <c r="H2945" s="1">
        <f>IF(L2945&gt;0,G2945-G2944,Check)</f>
        <v>1</v>
      </c>
      <c r="I2945" s="1"/>
      <c r="J2945" s="1"/>
      <c r="K2945" s="1"/>
      <c r="L2945" s="1">
        <v>425457</v>
      </c>
      <c r="M2945" s="1">
        <v>443297</v>
      </c>
      <c r="N2945" s="1">
        <v>425457</v>
      </c>
      <c r="O2945" s="1">
        <v>443297</v>
      </c>
      <c r="P2945" s="1">
        <v>28171</v>
      </c>
      <c r="Q2945" s="1">
        <v>331242</v>
      </c>
      <c r="R2945" s="1">
        <v>0.77855576500000001</v>
      </c>
      <c r="S2945" s="1">
        <v>290302900</v>
      </c>
      <c r="T2945" s="1">
        <v>337362</v>
      </c>
      <c r="U2945" s="1">
        <v>121675</v>
      </c>
      <c r="V2945" s="1">
        <v>186247</v>
      </c>
      <c r="W2945" s="1">
        <v>8919</v>
      </c>
      <c r="X2945" s="1">
        <v>21379</v>
      </c>
      <c r="Y2945" s="1">
        <v>18989</v>
      </c>
      <c r="Z2945" s="1">
        <v>22155</v>
      </c>
      <c r="AA2945" s="1">
        <v>21287</v>
      </c>
      <c r="AB2945" s="1">
        <v>329035</v>
      </c>
      <c r="AC2945" s="1">
        <v>19.5</v>
      </c>
      <c r="AD2945" s="1">
        <v>13.2</v>
      </c>
      <c r="AE2945" s="1">
        <v>67.2</v>
      </c>
      <c r="AF2945" s="1">
        <v>18.8</v>
      </c>
      <c r="AG2945" s="1">
        <v>53.8</v>
      </c>
      <c r="AH2945" s="1">
        <v>27.4</v>
      </c>
      <c r="AI2945" s="1">
        <v>133098</v>
      </c>
      <c r="AJ2945" s="1">
        <v>7323</v>
      </c>
      <c r="AK2945" s="1">
        <v>62368</v>
      </c>
      <c r="AL2945" s="1">
        <v>46500</v>
      </c>
      <c r="AM2945" s="1">
        <v>12374</v>
      </c>
      <c r="AN2945" s="1">
        <v>4533</v>
      </c>
      <c r="AO2945" s="1">
        <v>5.5</v>
      </c>
      <c r="AP2945" s="1">
        <v>38695</v>
      </c>
      <c r="AQ2945" s="1">
        <v>51039</v>
      </c>
      <c r="AR2945" s="1">
        <v>45.7</v>
      </c>
      <c r="AS2945" s="1">
        <v>43.2</v>
      </c>
      <c r="AT2945" s="1">
        <v>11.1</v>
      </c>
      <c r="AU2945" s="1">
        <v>90028</v>
      </c>
      <c r="AV2945" s="1">
        <v>10098</v>
      </c>
      <c r="AW2945" s="1">
        <v>106</v>
      </c>
      <c r="AX2945" s="1">
        <v>24.5</v>
      </c>
      <c r="AY2945" s="1">
        <v>11190.67</v>
      </c>
      <c r="AZ2945" s="1">
        <v>119851.75</v>
      </c>
      <c r="BA2945" s="1">
        <v>131042.42</v>
      </c>
      <c r="BB2945" s="1">
        <v>8.5399999999999991</v>
      </c>
      <c r="BC2945" s="1">
        <v>91.46</v>
      </c>
      <c r="BD2945" s="1">
        <v>3.53</v>
      </c>
      <c r="BE2945" s="1">
        <v>1344</v>
      </c>
      <c r="BF2945" s="1">
        <v>2574</v>
      </c>
      <c r="BG2945" s="1">
        <v>15.74</v>
      </c>
      <c r="BH2945" s="1">
        <v>1.08</v>
      </c>
      <c r="BI2945" s="1">
        <v>2014</v>
      </c>
      <c r="BJ2945" s="1" t="s">
        <v>465</v>
      </c>
      <c r="BK2945" s="1">
        <v>0</v>
      </c>
      <c r="BL2945" s="1">
        <v>0</v>
      </c>
      <c r="BM2945" s="1">
        <v>0</v>
      </c>
      <c r="BN2945" s="1">
        <v>0</v>
      </c>
      <c r="BO2945" s="1">
        <v>0</v>
      </c>
      <c r="BP2945" s="1"/>
      <c r="BQ2945" s="1"/>
      <c r="BR2945" s="1">
        <v>0</v>
      </c>
      <c r="BS2945" s="1"/>
      <c r="BT2945" s="1">
        <v>0</v>
      </c>
      <c r="BU2945" s="1">
        <v>0</v>
      </c>
      <c r="BV2945" s="1">
        <v>0</v>
      </c>
    </row>
    <row r="2946" spans="1:74" x14ac:dyDescent="0.2">
      <c r="A2946" s="1">
        <v>4030</v>
      </c>
      <c r="B2946" s="1">
        <v>4030</v>
      </c>
      <c r="C2946" s="1">
        <v>36100</v>
      </c>
      <c r="D2946" s="1"/>
      <c r="E2946" s="1" t="s">
        <v>467</v>
      </c>
      <c r="F2946" s="1" t="s">
        <v>72</v>
      </c>
      <c r="G2946" s="1">
        <v>2014</v>
      </c>
      <c r="H2946" s="1">
        <f>IF(L2946&gt;0,G2946-G2945,Check)</f>
        <v>1</v>
      </c>
      <c r="I2946" s="1"/>
      <c r="J2946" s="1"/>
      <c r="K2946" s="1"/>
      <c r="L2946" s="1">
        <v>436636</v>
      </c>
      <c r="M2946" s="1">
        <v>492268</v>
      </c>
      <c r="N2946" s="1">
        <v>436636</v>
      </c>
      <c r="O2946" s="1">
        <v>492268</v>
      </c>
      <c r="P2946" s="1">
        <v>31517</v>
      </c>
      <c r="Q2946" s="1">
        <v>355334</v>
      </c>
      <c r="R2946" s="1">
        <v>0.81379913699999995</v>
      </c>
      <c r="S2946" s="1">
        <v>290302900</v>
      </c>
      <c r="T2946" s="1">
        <v>339167</v>
      </c>
      <c r="U2946" s="1">
        <v>133353</v>
      </c>
      <c r="V2946" s="1">
        <v>169386</v>
      </c>
      <c r="W2946" s="1">
        <v>10361</v>
      </c>
      <c r="X2946" s="1">
        <v>21323</v>
      </c>
      <c r="Y2946" s="1">
        <v>19912</v>
      </c>
      <c r="Z2946" s="1">
        <v>22637</v>
      </c>
      <c r="AA2946" s="1">
        <v>18104</v>
      </c>
      <c r="AB2946" s="1">
        <v>329080</v>
      </c>
      <c r="AC2946" s="1">
        <v>17.399999999999999</v>
      </c>
      <c r="AD2946" s="1">
        <v>11.1</v>
      </c>
      <c r="AE2946" s="1">
        <v>71.5</v>
      </c>
      <c r="AF2946" s="1">
        <v>18.899999999999999</v>
      </c>
      <c r="AG2946" s="1">
        <v>53.3</v>
      </c>
      <c r="AH2946" s="1">
        <v>27.8</v>
      </c>
      <c r="AI2946" s="1">
        <v>132275</v>
      </c>
      <c r="AJ2946" s="1">
        <v>7389</v>
      </c>
      <c r="AK2946" s="1">
        <v>61075</v>
      </c>
      <c r="AL2946" s="1">
        <v>47197</v>
      </c>
      <c r="AM2946" s="1">
        <v>12793</v>
      </c>
      <c r="AN2946" s="1">
        <v>3821</v>
      </c>
      <c r="AO2946" s="1">
        <v>5.59</v>
      </c>
      <c r="AP2946" s="1">
        <v>39958</v>
      </c>
      <c r="AQ2946" s="1">
        <v>52197</v>
      </c>
      <c r="AR2946" s="1">
        <v>41.6</v>
      </c>
      <c r="AS2946" s="1">
        <v>48</v>
      </c>
      <c r="AT2946" s="1">
        <v>10.4</v>
      </c>
      <c r="AU2946" s="1">
        <v>94288</v>
      </c>
      <c r="AV2946" s="1">
        <v>12813</v>
      </c>
      <c r="AW2946" s="1">
        <v>737</v>
      </c>
      <c r="AX2946" s="1">
        <v>24.7</v>
      </c>
      <c r="AY2946" s="1">
        <v>9600.08</v>
      </c>
      <c r="AZ2946" s="1">
        <v>122004.5</v>
      </c>
      <c r="BA2946" s="1">
        <v>131604.57999999999</v>
      </c>
      <c r="BB2946" s="1">
        <v>7.3</v>
      </c>
      <c r="BC2946" s="1">
        <v>92.7</v>
      </c>
      <c r="BD2946" s="1">
        <v>3.41</v>
      </c>
      <c r="BE2946" s="1">
        <v>1344</v>
      </c>
      <c r="BF2946" s="1">
        <v>2052</v>
      </c>
      <c r="BG2946" s="1">
        <v>15.62</v>
      </c>
      <c r="BH2946" s="1">
        <v>1.06</v>
      </c>
      <c r="BI2946" s="1">
        <v>2014</v>
      </c>
      <c r="BJ2946" s="1" t="s">
        <v>465</v>
      </c>
      <c r="BK2946" s="1">
        <v>1</v>
      </c>
      <c r="BL2946" s="1">
        <v>0</v>
      </c>
      <c r="BM2946" s="1">
        <v>0</v>
      </c>
      <c r="BN2946" s="1">
        <v>0</v>
      </c>
      <c r="BO2946" s="1">
        <v>0</v>
      </c>
      <c r="BP2946" s="1"/>
      <c r="BQ2946" s="1"/>
      <c r="BR2946" s="1">
        <v>0</v>
      </c>
      <c r="BS2946" s="1"/>
      <c r="BT2946" s="1">
        <v>0</v>
      </c>
      <c r="BU2946" s="1">
        <v>0</v>
      </c>
      <c r="BV2946" s="1">
        <v>0</v>
      </c>
    </row>
    <row r="2947" spans="1:74" x14ac:dyDescent="0.2">
      <c r="A2947" s="1">
        <v>4031</v>
      </c>
      <c r="B2947" s="1">
        <v>4031</v>
      </c>
      <c r="C2947" s="1">
        <v>36100</v>
      </c>
      <c r="D2947" s="1"/>
      <c r="E2947" s="1" t="s">
        <v>467</v>
      </c>
      <c r="F2947" s="1" t="s">
        <v>72</v>
      </c>
      <c r="G2947" s="1">
        <v>2015</v>
      </c>
      <c r="H2947" s="1">
        <f>IF(L2947&gt;0,G2947-G2946,Check)</f>
        <v>1</v>
      </c>
      <c r="I2947" s="1"/>
      <c r="J2947" s="1"/>
      <c r="K2947" s="1"/>
      <c r="L2947" s="1">
        <v>406958</v>
      </c>
      <c r="M2947" s="1">
        <v>492185</v>
      </c>
      <c r="N2947" s="1">
        <v>406958</v>
      </c>
      <c r="O2947" s="1">
        <v>492185</v>
      </c>
      <c r="P2947" s="1">
        <v>31515</v>
      </c>
      <c r="Q2947" s="1">
        <v>336668</v>
      </c>
      <c r="R2947" s="1">
        <v>0.82727947400000001</v>
      </c>
      <c r="S2947" s="1">
        <v>290302900</v>
      </c>
      <c r="T2947" s="1">
        <v>343254</v>
      </c>
      <c r="U2947" s="1">
        <v>129265</v>
      </c>
      <c r="V2947" s="1">
        <v>178272</v>
      </c>
      <c r="W2947" s="1">
        <v>11173</v>
      </c>
      <c r="X2947" s="1">
        <v>21814</v>
      </c>
      <c r="Y2947" s="1">
        <v>19823</v>
      </c>
      <c r="Z2947" s="1">
        <v>22803</v>
      </c>
      <c r="AA2947" s="1">
        <v>20819</v>
      </c>
      <c r="AB2947" s="1">
        <v>333775</v>
      </c>
      <c r="AC2947" s="1">
        <v>18.8</v>
      </c>
      <c r="AD2947" s="1">
        <v>11.2</v>
      </c>
      <c r="AE2947" s="1">
        <v>69.900000000000006</v>
      </c>
      <c r="AF2947" s="1">
        <v>18.7</v>
      </c>
      <c r="AG2947" s="1">
        <v>52.9</v>
      </c>
      <c r="AH2947" s="1">
        <v>28.4</v>
      </c>
      <c r="AI2947" s="1">
        <v>125227</v>
      </c>
      <c r="AJ2947" s="1">
        <v>7248</v>
      </c>
      <c r="AK2947" s="1">
        <v>62717</v>
      </c>
      <c r="AL2947" s="1">
        <v>40931</v>
      </c>
      <c r="AM2947" s="1">
        <v>9737</v>
      </c>
      <c r="AN2947" s="1">
        <v>4594</v>
      </c>
      <c r="AO2947" s="1">
        <v>5.79</v>
      </c>
      <c r="AP2947" s="1">
        <v>40050</v>
      </c>
      <c r="AQ2947" s="1">
        <v>52323</v>
      </c>
      <c r="AR2947" s="1">
        <v>43</v>
      </c>
      <c r="AS2947" s="1">
        <v>46.2</v>
      </c>
      <c r="AT2947" s="1">
        <v>10.8</v>
      </c>
      <c r="AU2947" s="1">
        <v>89180</v>
      </c>
      <c r="AV2947" s="1">
        <v>9051</v>
      </c>
      <c r="AW2947" s="1">
        <v>135</v>
      </c>
      <c r="AX2947" s="1">
        <v>27</v>
      </c>
      <c r="AY2947" s="1">
        <v>8471.08</v>
      </c>
      <c r="AZ2947" s="1">
        <v>121726.75</v>
      </c>
      <c r="BA2947" s="1">
        <v>130197.83</v>
      </c>
      <c r="BB2947" s="1">
        <v>6.51</v>
      </c>
      <c r="BC2947" s="1">
        <v>93.49</v>
      </c>
      <c r="BD2947" s="1">
        <v>2.41</v>
      </c>
      <c r="BE2947" s="1">
        <v>1344</v>
      </c>
      <c r="BF2947" s="1">
        <v>2167</v>
      </c>
      <c r="BG2947" s="1">
        <v>15.62</v>
      </c>
      <c r="BH2947" s="1">
        <v>1.06</v>
      </c>
      <c r="BI2947" s="1">
        <v>2014</v>
      </c>
      <c r="BJ2947" s="1" t="s">
        <v>465</v>
      </c>
      <c r="BK2947" s="1">
        <v>1</v>
      </c>
      <c r="BL2947" s="1">
        <v>1</v>
      </c>
      <c r="BM2947" s="1">
        <v>0</v>
      </c>
      <c r="BN2947" s="1">
        <v>0</v>
      </c>
      <c r="BO2947" s="1">
        <v>0</v>
      </c>
      <c r="BP2947" s="1"/>
      <c r="BQ2947" s="1"/>
      <c r="BR2947" s="1">
        <v>0</v>
      </c>
      <c r="BS2947" s="1"/>
      <c r="BT2947" s="1">
        <v>0</v>
      </c>
      <c r="BU2947" s="1">
        <v>0</v>
      </c>
      <c r="BV2947" s="1">
        <v>0</v>
      </c>
    </row>
    <row r="2948" spans="1:74" x14ac:dyDescent="0.2">
      <c r="A2948" s="1">
        <v>4032</v>
      </c>
      <c r="B2948" s="1">
        <v>4032</v>
      </c>
      <c r="C2948" s="1">
        <v>36100</v>
      </c>
      <c r="D2948" s="1"/>
      <c r="E2948" s="1" t="s">
        <v>467</v>
      </c>
      <c r="F2948" s="1" t="s">
        <v>72</v>
      </c>
      <c r="G2948" s="1">
        <v>2016</v>
      </c>
      <c r="H2948" s="1">
        <f>IF(L2948&gt;0,G2948-G2947,Check)</f>
        <v>1</v>
      </c>
      <c r="I2948" s="1"/>
      <c r="J2948" s="1"/>
      <c r="K2948" s="1"/>
      <c r="L2948" s="1">
        <v>417834</v>
      </c>
      <c r="M2948" s="1">
        <v>492127</v>
      </c>
      <c r="N2948" s="1">
        <v>417834</v>
      </c>
      <c r="O2948" s="1">
        <v>492127</v>
      </c>
      <c r="P2948" s="1">
        <v>31399</v>
      </c>
      <c r="Q2948" s="1">
        <v>330335</v>
      </c>
      <c r="R2948" s="1">
        <v>0.790589085999999</v>
      </c>
      <c r="S2948" s="1">
        <v>290302900</v>
      </c>
      <c r="T2948" s="1">
        <v>349020</v>
      </c>
      <c r="U2948" s="1">
        <v>139343</v>
      </c>
      <c r="V2948" s="1">
        <v>170738</v>
      </c>
      <c r="W2948" s="1">
        <v>12078</v>
      </c>
      <c r="X2948" s="1">
        <v>21622</v>
      </c>
      <c r="Y2948" s="1">
        <v>19910</v>
      </c>
      <c r="Z2948" s="1">
        <v>22482</v>
      </c>
      <c r="AA2948" s="1">
        <v>30398</v>
      </c>
      <c r="AB2948" s="1">
        <v>337570</v>
      </c>
      <c r="AC2948" s="1">
        <v>17.600000000000001</v>
      </c>
      <c r="AD2948" s="1">
        <v>10.6</v>
      </c>
      <c r="AE2948" s="1">
        <v>71.8</v>
      </c>
      <c r="AF2948" s="1">
        <v>18.7</v>
      </c>
      <c r="AG2948" s="1">
        <v>52.8</v>
      </c>
      <c r="AH2948" s="1">
        <v>28.5</v>
      </c>
      <c r="AI2948" s="1">
        <v>134239</v>
      </c>
      <c r="AJ2948" s="1">
        <v>6001</v>
      </c>
      <c r="AK2948" s="1">
        <v>62880</v>
      </c>
      <c r="AL2948" s="1">
        <v>49536</v>
      </c>
      <c r="AM2948" s="1">
        <v>11847</v>
      </c>
      <c r="AN2948" s="1">
        <v>3975</v>
      </c>
      <c r="AO2948" s="1">
        <v>4.47</v>
      </c>
      <c r="AP2948" s="1">
        <v>39383</v>
      </c>
      <c r="AQ2948" s="1">
        <v>54181</v>
      </c>
      <c r="AR2948" s="1">
        <v>43.9</v>
      </c>
      <c r="AS2948" s="1">
        <v>44.7</v>
      </c>
      <c r="AT2948" s="1">
        <v>11.4</v>
      </c>
      <c r="AU2948" s="1">
        <v>101105</v>
      </c>
      <c r="AV2948" s="1">
        <v>10984</v>
      </c>
      <c r="AW2948" s="1">
        <v>593</v>
      </c>
      <c r="AX2948" s="1">
        <v>25</v>
      </c>
      <c r="AY2948" s="1">
        <v>7656.75</v>
      </c>
      <c r="AZ2948" s="1">
        <v>124426.42</v>
      </c>
      <c r="BA2948" s="1">
        <v>132083.17000000001</v>
      </c>
      <c r="BB2948" s="1">
        <v>5.8</v>
      </c>
      <c r="BC2948" s="1">
        <v>94.2</v>
      </c>
      <c r="BD2948" s="1">
        <v>2.21</v>
      </c>
      <c r="BE2948" s="1">
        <v>1344</v>
      </c>
      <c r="BF2948" s="1">
        <v>2289</v>
      </c>
      <c r="BG2948" s="1">
        <v>15.67</v>
      </c>
      <c r="BH2948" s="1">
        <v>1.05</v>
      </c>
      <c r="BI2948" s="1">
        <v>2014</v>
      </c>
      <c r="BJ2948" s="1" t="s">
        <v>465</v>
      </c>
      <c r="BK2948" s="1">
        <v>1</v>
      </c>
      <c r="BL2948" s="1">
        <v>2</v>
      </c>
      <c r="BM2948" s="1">
        <v>0</v>
      </c>
      <c r="BN2948" s="1">
        <v>0</v>
      </c>
      <c r="BO2948" s="1">
        <v>0</v>
      </c>
      <c r="BP2948" s="1"/>
      <c r="BQ2948" s="1"/>
      <c r="BR2948" s="1">
        <v>0</v>
      </c>
      <c r="BS2948" s="1"/>
      <c r="BT2948" s="1">
        <v>0</v>
      </c>
      <c r="BU2948" s="1">
        <v>0</v>
      </c>
      <c r="BV2948" s="1">
        <v>0</v>
      </c>
    </row>
    <row r="2949" spans="1:74" x14ac:dyDescent="0.2">
      <c r="A2949" s="1">
        <v>4033</v>
      </c>
      <c r="B2949" s="1">
        <v>4033</v>
      </c>
      <c r="C2949" s="1">
        <v>36100</v>
      </c>
      <c r="D2949" s="1"/>
      <c r="E2949" s="1" t="s">
        <v>467</v>
      </c>
      <c r="F2949" s="1" t="s">
        <v>72</v>
      </c>
      <c r="G2949" s="1">
        <v>2017</v>
      </c>
      <c r="H2949" s="1">
        <f>IF(L2949&gt;0,G2949-G2948,Check)</f>
        <v>1</v>
      </c>
      <c r="I2949" s="1"/>
      <c r="J2949" s="1"/>
      <c r="K2949" s="1"/>
      <c r="L2949" s="1">
        <v>413882</v>
      </c>
      <c r="M2949" s="1">
        <v>484512</v>
      </c>
      <c r="N2949" s="1">
        <v>413882</v>
      </c>
      <c r="O2949" s="1">
        <v>484512</v>
      </c>
      <c r="P2949" s="1">
        <v>31028</v>
      </c>
      <c r="Q2949" s="1">
        <v>303338</v>
      </c>
      <c r="R2949" s="1">
        <v>0.73290938000000005</v>
      </c>
      <c r="S2949" s="1">
        <v>290302900</v>
      </c>
      <c r="T2949" s="1">
        <v>354353</v>
      </c>
      <c r="U2949" s="1">
        <v>135109</v>
      </c>
      <c r="V2949" s="1">
        <v>179998</v>
      </c>
      <c r="W2949" s="1">
        <v>13656</v>
      </c>
      <c r="X2949" s="1">
        <v>24137</v>
      </c>
      <c r="Y2949" s="1">
        <v>21818</v>
      </c>
      <c r="Z2949" s="1">
        <v>25175</v>
      </c>
      <c r="AA2949" s="1">
        <v>22517</v>
      </c>
      <c r="AB2949" s="1">
        <v>344056</v>
      </c>
      <c r="AC2949" s="1">
        <v>16.100000000000001</v>
      </c>
      <c r="AD2949" s="1">
        <v>12.4</v>
      </c>
      <c r="AE2949" s="1">
        <v>71.5</v>
      </c>
      <c r="AF2949" s="1">
        <v>18.899999999999999</v>
      </c>
      <c r="AG2949" s="1">
        <v>52.6</v>
      </c>
      <c r="AH2949" s="1">
        <v>28.5</v>
      </c>
      <c r="AI2949" s="1">
        <v>140620</v>
      </c>
      <c r="AJ2949" s="1">
        <v>6194</v>
      </c>
      <c r="AK2949" s="1">
        <v>63070</v>
      </c>
      <c r="AL2949" s="1">
        <v>50547</v>
      </c>
      <c r="AM2949" s="1">
        <v>15883</v>
      </c>
      <c r="AN2949" s="1">
        <v>4926</v>
      </c>
      <c r="AO2949" s="1">
        <v>4.4000000000000004</v>
      </c>
      <c r="AP2949" s="1">
        <v>43910</v>
      </c>
      <c r="AQ2949" s="1">
        <v>60694</v>
      </c>
      <c r="AR2949" s="1">
        <v>38.5</v>
      </c>
      <c r="AS2949" s="1">
        <v>48.4</v>
      </c>
      <c r="AT2949" s="1">
        <v>13.1</v>
      </c>
      <c r="AU2949" s="1">
        <v>98857</v>
      </c>
      <c r="AV2949" s="1">
        <v>9765</v>
      </c>
      <c r="AW2949" s="1">
        <v>1556</v>
      </c>
      <c r="AX2949" s="1">
        <v>25.1</v>
      </c>
      <c r="AY2949" s="1">
        <v>6619.33</v>
      </c>
      <c r="AZ2949" s="1">
        <v>126933.75</v>
      </c>
      <c r="BA2949" s="1">
        <v>133553.07999999999</v>
      </c>
      <c r="BB2949" s="1">
        <v>4.96</v>
      </c>
      <c r="BC2949" s="1">
        <v>95.04</v>
      </c>
      <c r="BD2949" s="1">
        <v>2.46</v>
      </c>
      <c r="BE2949" s="1">
        <v>1344</v>
      </c>
      <c r="BF2949" s="1">
        <v>2564</v>
      </c>
      <c r="BG2949" s="1">
        <v>15.62</v>
      </c>
      <c r="BH2949" s="1">
        <v>1.02</v>
      </c>
      <c r="BI2949" s="1">
        <v>2014</v>
      </c>
      <c r="BJ2949" s="1" t="s">
        <v>465</v>
      </c>
      <c r="BK2949" s="1">
        <v>1</v>
      </c>
      <c r="BL2949" s="1">
        <v>3</v>
      </c>
      <c r="BM2949" s="1">
        <v>0</v>
      </c>
      <c r="BN2949" s="1">
        <v>0</v>
      </c>
      <c r="BO2949" s="1">
        <v>0</v>
      </c>
      <c r="BP2949" s="1"/>
      <c r="BQ2949" s="1"/>
      <c r="BR2949" s="1">
        <v>0</v>
      </c>
      <c r="BS2949" s="1"/>
      <c r="BT2949" s="1">
        <v>0</v>
      </c>
      <c r="BU2949" s="1">
        <v>0</v>
      </c>
      <c r="BV2949" s="1">
        <v>0</v>
      </c>
    </row>
    <row r="2950" spans="1:74" x14ac:dyDescent="0.2">
      <c r="A2950" s="1">
        <v>4034</v>
      </c>
      <c r="B2950" s="1">
        <v>4034</v>
      </c>
      <c r="C2950" s="1">
        <v>36100</v>
      </c>
      <c r="D2950" s="1"/>
      <c r="E2950" s="1" t="s">
        <v>467</v>
      </c>
      <c r="F2950" s="1" t="s">
        <v>72</v>
      </c>
      <c r="G2950" s="1">
        <v>2018</v>
      </c>
      <c r="H2950" s="1">
        <f>IF(L2950&gt;0,G2950-G2949,Check)</f>
        <v>1</v>
      </c>
      <c r="I2950" s="1"/>
      <c r="J2950" s="1"/>
      <c r="K2950" s="1"/>
      <c r="L2950" s="1">
        <v>405660</v>
      </c>
      <c r="M2950" s="1">
        <v>480459</v>
      </c>
      <c r="N2950" s="1">
        <v>405660</v>
      </c>
      <c r="O2950" s="1">
        <v>480459</v>
      </c>
      <c r="P2950" s="1">
        <v>30907</v>
      </c>
      <c r="Q2950" s="1">
        <v>281507</v>
      </c>
      <c r="R2950" s="1">
        <v>0.69394813399999999</v>
      </c>
      <c r="S2950" s="1">
        <v>290302900</v>
      </c>
      <c r="T2950" s="1">
        <v>359794.25</v>
      </c>
      <c r="U2950" s="1">
        <v>134453</v>
      </c>
      <c r="V2950" s="1">
        <v>185059.5</v>
      </c>
      <c r="W2950" s="1">
        <v>15065.75</v>
      </c>
      <c r="X2950" s="1">
        <v>25975.25</v>
      </c>
      <c r="Y2950" s="1">
        <v>23270.75</v>
      </c>
      <c r="Z2950" s="1">
        <v>27114.5</v>
      </c>
      <c r="AA2950" s="1">
        <v>19001</v>
      </c>
      <c r="AB2950" s="1">
        <v>349869.25</v>
      </c>
      <c r="AC2950" s="1">
        <v>14.68</v>
      </c>
      <c r="AD2950" s="1">
        <v>13.6</v>
      </c>
      <c r="AE2950" s="1">
        <v>71.75</v>
      </c>
      <c r="AF2950" s="1">
        <v>19.05</v>
      </c>
      <c r="AG2950" s="1">
        <v>52.43</v>
      </c>
      <c r="AH2950" s="1">
        <v>28.53</v>
      </c>
      <c r="AI2950" s="1">
        <v>147658.75</v>
      </c>
      <c r="AJ2950" s="1">
        <v>6027</v>
      </c>
      <c r="AK2950" s="1">
        <v>63253.25</v>
      </c>
      <c r="AL2950" s="1">
        <v>53456.5</v>
      </c>
      <c r="AM2950" s="1">
        <v>19437.5</v>
      </c>
      <c r="AN2950" s="1">
        <v>5484.5</v>
      </c>
      <c r="AO2950" s="1">
        <v>4.08</v>
      </c>
      <c r="AP2950" s="1">
        <v>47138.5</v>
      </c>
      <c r="AQ2950" s="1">
        <v>66043.25</v>
      </c>
      <c r="AR2950" s="1">
        <v>34.68</v>
      </c>
      <c r="AS2950" s="1">
        <v>50.8</v>
      </c>
      <c r="AT2950" s="1">
        <v>14.53</v>
      </c>
      <c r="AU2950" s="1">
        <v>100152.25</v>
      </c>
      <c r="AV2950" s="1">
        <v>9334</v>
      </c>
      <c r="AW2950" s="1">
        <v>2392.75</v>
      </c>
      <c r="AX2950" s="1">
        <v>24.68</v>
      </c>
      <c r="AY2950" s="1">
        <v>5776.82</v>
      </c>
      <c r="AZ2950" s="1">
        <v>129789.91</v>
      </c>
      <c r="BA2950" s="1">
        <v>135566.73000000001</v>
      </c>
      <c r="BB2950" s="1">
        <v>4.26</v>
      </c>
      <c r="BC2950" s="1">
        <v>95.74</v>
      </c>
      <c r="BD2950" s="1">
        <v>2.71</v>
      </c>
      <c r="BE2950" s="1"/>
      <c r="BF2950" s="1">
        <v>2800.75</v>
      </c>
      <c r="BG2950" s="1">
        <v>15.55</v>
      </c>
      <c r="BH2950" s="1">
        <v>1</v>
      </c>
      <c r="BI2950" s="1">
        <v>2014</v>
      </c>
      <c r="BJ2950" s="1" t="s">
        <v>465</v>
      </c>
      <c r="BK2950" s="1">
        <v>1</v>
      </c>
      <c r="BL2950" s="1">
        <v>4</v>
      </c>
      <c r="BM2950" s="1">
        <v>0</v>
      </c>
      <c r="BN2950" s="1">
        <v>0</v>
      </c>
      <c r="BO2950" s="1">
        <v>0</v>
      </c>
      <c r="BP2950" s="1"/>
      <c r="BQ2950" s="1"/>
      <c r="BR2950" s="1">
        <v>0</v>
      </c>
      <c r="BS2950" s="1"/>
      <c r="BT2950" s="1">
        <v>74</v>
      </c>
      <c r="BU2950" s="1">
        <v>0</v>
      </c>
      <c r="BV2950" s="1">
        <v>60</v>
      </c>
    </row>
    <row r="2951" spans="1:74" x14ac:dyDescent="0.2">
      <c r="A2951" s="1">
        <v>4069</v>
      </c>
      <c r="B2951" s="1">
        <v>4069</v>
      </c>
      <c r="C2951" s="1">
        <v>36420</v>
      </c>
      <c r="D2951" s="1"/>
      <c r="E2951" s="1" t="s">
        <v>468</v>
      </c>
      <c r="F2951" s="1" t="s">
        <v>72</v>
      </c>
      <c r="G2951" s="1">
        <v>2002</v>
      </c>
      <c r="H2951" s="1">
        <f>IF(L2951&gt;0,G2951-G2950,Check)</f>
        <v>-16</v>
      </c>
      <c r="I2951" s="1"/>
      <c r="J2951" s="1"/>
      <c r="K2951" s="1"/>
      <c r="L2951" s="1">
        <v>4062700</v>
      </c>
      <c r="M2951" s="1">
        <v>3923428</v>
      </c>
      <c r="N2951" s="1">
        <v>4062700</v>
      </c>
      <c r="O2951" s="1">
        <v>3923428</v>
      </c>
      <c r="P2951" s="1">
        <v>240703</v>
      </c>
      <c r="Q2951" s="1">
        <v>2731249</v>
      </c>
      <c r="R2951" s="1">
        <v>0.67227435000000002</v>
      </c>
      <c r="S2951" s="1">
        <v>1063534320</v>
      </c>
      <c r="T2951" s="1">
        <v>995835.26560000004</v>
      </c>
      <c r="U2951" s="1">
        <v>630938.64060000004</v>
      </c>
      <c r="V2951" s="1">
        <v>314145.54690000002</v>
      </c>
      <c r="W2951" s="1">
        <v>1690.125</v>
      </c>
      <c r="X2951" s="1">
        <v>23148.609380000002</v>
      </c>
      <c r="Y2951" s="1">
        <v>22062.84375</v>
      </c>
      <c r="Z2951" s="1">
        <v>25707</v>
      </c>
      <c r="AA2951" s="1">
        <v>30871.71875</v>
      </c>
      <c r="AB2951" s="1">
        <v>1055153.78</v>
      </c>
      <c r="AC2951" s="1">
        <v>17.8</v>
      </c>
      <c r="AD2951" s="1">
        <v>8</v>
      </c>
      <c r="AE2951" s="1">
        <v>74.02</v>
      </c>
      <c r="AF2951" s="1">
        <v>23.63</v>
      </c>
      <c r="AG2951" s="1">
        <v>66.05</v>
      </c>
      <c r="AH2951" s="1">
        <v>10.32</v>
      </c>
      <c r="AI2951" s="1">
        <v>461532.78</v>
      </c>
      <c r="AJ2951" s="1">
        <v>21786.34</v>
      </c>
      <c r="AK2951" s="1">
        <v>173786.34</v>
      </c>
      <c r="AL2951" s="1">
        <v>163042.89000000001</v>
      </c>
      <c r="AM2951" s="1">
        <v>76993.66</v>
      </c>
      <c r="AN2951" s="1">
        <v>25923.55</v>
      </c>
      <c r="AO2951" s="1">
        <v>4.72</v>
      </c>
      <c r="AP2951" s="1">
        <v>33334.109380000002</v>
      </c>
      <c r="AQ2951" s="1">
        <v>42776.125</v>
      </c>
      <c r="AR2951" s="1">
        <v>50.47</v>
      </c>
      <c r="AS2951" s="1">
        <v>44.32</v>
      </c>
      <c r="AT2951" s="1">
        <v>5.21</v>
      </c>
      <c r="AU2951" s="1">
        <v>401841.22</v>
      </c>
      <c r="AV2951" s="1">
        <v>56107</v>
      </c>
      <c r="AW2951" s="1">
        <v>5472.78</v>
      </c>
      <c r="AX2951" s="1">
        <v>21.32</v>
      </c>
      <c r="AY2951" s="1">
        <v>24545.25</v>
      </c>
      <c r="AZ2951" s="1">
        <v>541308</v>
      </c>
      <c r="BA2951" s="1">
        <v>565853.25</v>
      </c>
      <c r="BB2951" s="1">
        <v>4.34</v>
      </c>
      <c r="BC2951" s="1">
        <v>95.66</v>
      </c>
      <c r="BD2951" s="1">
        <v>1.36</v>
      </c>
      <c r="BE2951" s="1"/>
      <c r="BF2951" s="1">
        <v>187439</v>
      </c>
      <c r="BG2951" s="1">
        <v>16.3</v>
      </c>
      <c r="BH2951" s="1">
        <v>1.4</v>
      </c>
      <c r="BI2951" s="1">
        <v>2013</v>
      </c>
      <c r="BJ2951" s="1" t="s">
        <v>469</v>
      </c>
      <c r="BK2951" s="1">
        <v>0</v>
      </c>
      <c r="BL2951" s="1">
        <v>0</v>
      </c>
      <c r="BM2951" s="1">
        <v>0</v>
      </c>
      <c r="BN2951" s="1">
        <v>0</v>
      </c>
      <c r="BO2951" s="1">
        <v>0</v>
      </c>
      <c r="BP2951" s="1">
        <v>2012</v>
      </c>
      <c r="BQ2951" s="1"/>
      <c r="BR2951" s="1">
        <v>0</v>
      </c>
      <c r="BS2951" s="1" t="s">
        <v>470</v>
      </c>
      <c r="BT2951" s="1">
        <v>0</v>
      </c>
      <c r="BU2951" s="1">
        <v>0</v>
      </c>
      <c r="BV2951" s="1">
        <v>0</v>
      </c>
    </row>
    <row r="2952" spans="1:74" x14ac:dyDescent="0.2">
      <c r="A2952" s="1">
        <v>4070</v>
      </c>
      <c r="B2952" s="1">
        <v>4070</v>
      </c>
      <c r="C2952" s="1">
        <v>36420</v>
      </c>
      <c r="D2952" s="1"/>
      <c r="E2952" s="1" t="s">
        <v>468</v>
      </c>
      <c r="F2952" s="1" t="s">
        <v>72</v>
      </c>
      <c r="G2952" s="1">
        <v>2003</v>
      </c>
      <c r="H2952" s="1">
        <f>IF(L2952&gt;0,G2952-G2951,Check)</f>
        <v>1</v>
      </c>
      <c r="I2952" s="1"/>
      <c r="J2952" s="1"/>
      <c r="K2952" s="1"/>
      <c r="L2952" s="1">
        <v>3842130</v>
      </c>
      <c r="M2952" s="1">
        <v>3551353</v>
      </c>
      <c r="N2952" s="1">
        <v>3842130</v>
      </c>
      <c r="O2952" s="1">
        <v>3551353</v>
      </c>
      <c r="P2952" s="1">
        <v>1008782</v>
      </c>
      <c r="Q2952" s="1">
        <v>1801816</v>
      </c>
      <c r="R2952" s="1">
        <v>0.46896278899999999</v>
      </c>
      <c r="S2952" s="1">
        <v>1063534320</v>
      </c>
      <c r="T2952" s="1">
        <v>1039036.938</v>
      </c>
      <c r="U2952" s="1">
        <v>651500.4375</v>
      </c>
      <c r="V2952" s="1">
        <v>325146.8125</v>
      </c>
      <c r="W2952" s="1">
        <v>4632.5</v>
      </c>
      <c r="X2952" s="1">
        <v>23052.5625</v>
      </c>
      <c r="Y2952" s="1">
        <v>22001.625</v>
      </c>
      <c r="Z2952" s="1">
        <v>25775</v>
      </c>
      <c r="AA2952" s="1">
        <v>29226.125</v>
      </c>
      <c r="AB2952" s="1">
        <v>1077335.8799999999</v>
      </c>
      <c r="AC2952" s="1">
        <v>17.079999999999998</v>
      </c>
      <c r="AD2952" s="1">
        <v>8.4</v>
      </c>
      <c r="AE2952" s="1">
        <v>74.41</v>
      </c>
      <c r="AF2952" s="1">
        <v>23.99</v>
      </c>
      <c r="AG2952" s="1">
        <v>65.39</v>
      </c>
      <c r="AH2952" s="1">
        <v>10.62</v>
      </c>
      <c r="AI2952" s="1">
        <v>460811.88</v>
      </c>
      <c r="AJ2952" s="1">
        <v>22663.63</v>
      </c>
      <c r="AK2952" s="1">
        <v>170403.63</v>
      </c>
      <c r="AL2952" s="1">
        <v>168918.44</v>
      </c>
      <c r="AM2952" s="1">
        <v>73124.38</v>
      </c>
      <c r="AN2952" s="1">
        <v>25701.81</v>
      </c>
      <c r="AO2952" s="1">
        <v>4.92</v>
      </c>
      <c r="AP2952" s="1">
        <v>35562.5625</v>
      </c>
      <c r="AQ2952" s="1">
        <v>46569.5</v>
      </c>
      <c r="AR2952" s="1">
        <v>48.23</v>
      </c>
      <c r="AS2952" s="1">
        <v>44.51</v>
      </c>
      <c r="AT2952" s="1">
        <v>7.27</v>
      </c>
      <c r="AU2952" s="1">
        <v>413206.13</v>
      </c>
      <c r="AV2952" s="1">
        <v>57801</v>
      </c>
      <c r="AW2952" s="1">
        <v>4923.88</v>
      </c>
      <c r="AX2952" s="1">
        <v>21.24</v>
      </c>
      <c r="AY2952" s="1">
        <v>28240.75</v>
      </c>
      <c r="AZ2952" s="1">
        <v>534472.67000000004</v>
      </c>
      <c r="BA2952" s="1">
        <v>562713.42000000004</v>
      </c>
      <c r="BB2952" s="1">
        <v>5.0199999999999996</v>
      </c>
      <c r="BC2952" s="1">
        <v>94.98</v>
      </c>
      <c r="BD2952" s="1">
        <v>1.55</v>
      </c>
      <c r="BE2952" s="1"/>
      <c r="BF2952" s="1">
        <v>188393</v>
      </c>
      <c r="BG2952" s="1">
        <v>3.52</v>
      </c>
      <c r="BH2952" s="1">
        <v>1.37</v>
      </c>
      <c r="BI2952" s="1">
        <v>2013</v>
      </c>
      <c r="BJ2952" s="1" t="s">
        <v>469</v>
      </c>
      <c r="BK2952" s="1">
        <v>0</v>
      </c>
      <c r="BL2952" s="1">
        <v>0</v>
      </c>
      <c r="BM2952" s="1">
        <v>0</v>
      </c>
      <c r="BN2952" s="1">
        <v>0</v>
      </c>
      <c r="BO2952" s="1">
        <v>0</v>
      </c>
      <c r="BP2952" s="1">
        <v>2012</v>
      </c>
      <c r="BQ2952" s="1"/>
      <c r="BR2952" s="1">
        <v>0</v>
      </c>
      <c r="BS2952" s="1" t="s">
        <v>470</v>
      </c>
      <c r="BT2952" s="1">
        <v>0</v>
      </c>
      <c r="BU2952" s="1">
        <v>0</v>
      </c>
      <c r="BV2952" s="1">
        <v>0</v>
      </c>
    </row>
    <row r="2953" spans="1:74" x14ac:dyDescent="0.2">
      <c r="A2953" s="1">
        <v>4071</v>
      </c>
      <c r="B2953" s="1">
        <v>4071</v>
      </c>
      <c r="C2953" s="1">
        <v>36420</v>
      </c>
      <c r="D2953" s="1"/>
      <c r="E2953" s="1" t="s">
        <v>468</v>
      </c>
      <c r="F2953" s="1" t="s">
        <v>72</v>
      </c>
      <c r="G2953" s="1">
        <v>2004</v>
      </c>
      <c r="H2953" s="1">
        <f>IF(L2953&gt;0,G2953-G2952,Check)</f>
        <v>1</v>
      </c>
      <c r="I2953" s="1"/>
      <c r="J2953" s="1"/>
      <c r="K2953" s="1"/>
      <c r="L2953" s="1">
        <v>3020448</v>
      </c>
      <c r="M2953" s="1">
        <v>3486059</v>
      </c>
      <c r="N2953" s="1">
        <v>3020448</v>
      </c>
      <c r="O2953" s="1">
        <v>3486059</v>
      </c>
      <c r="P2953" s="1">
        <v>214983</v>
      </c>
      <c r="Q2953" s="1">
        <v>1471779</v>
      </c>
      <c r="R2953" s="1">
        <v>0.487271756</v>
      </c>
      <c r="S2953" s="1">
        <v>1063534320</v>
      </c>
      <c r="T2953" s="1">
        <v>1082692.25</v>
      </c>
      <c r="U2953" s="1">
        <v>672125.25</v>
      </c>
      <c r="V2953" s="1">
        <v>336352.75</v>
      </c>
      <c r="W2953" s="1">
        <v>7656</v>
      </c>
      <c r="X2953" s="1">
        <v>22924.75</v>
      </c>
      <c r="Y2953" s="1">
        <v>21912.5</v>
      </c>
      <c r="Z2953" s="1">
        <v>25820</v>
      </c>
      <c r="AA2953" s="1">
        <v>27407.5</v>
      </c>
      <c r="AB2953" s="1">
        <v>1099559.5</v>
      </c>
      <c r="AC2953" s="1">
        <v>16.38</v>
      </c>
      <c r="AD2953" s="1">
        <v>8.8000000000000007</v>
      </c>
      <c r="AE2953" s="1">
        <v>74.78</v>
      </c>
      <c r="AF2953" s="1">
        <v>24.35</v>
      </c>
      <c r="AG2953" s="1">
        <v>64.73</v>
      </c>
      <c r="AH2953" s="1">
        <v>10.93</v>
      </c>
      <c r="AI2953" s="1">
        <v>459967.5</v>
      </c>
      <c r="AJ2953" s="1">
        <v>23573.5</v>
      </c>
      <c r="AK2953" s="1">
        <v>167032.5</v>
      </c>
      <c r="AL2953" s="1">
        <v>174828.25</v>
      </c>
      <c r="AM2953" s="1">
        <v>69084.5</v>
      </c>
      <c r="AN2953" s="1">
        <v>25448.75</v>
      </c>
      <c r="AO2953" s="1">
        <v>5.13</v>
      </c>
      <c r="AP2953" s="1">
        <v>37771.75</v>
      </c>
      <c r="AQ2953" s="1">
        <v>50339</v>
      </c>
      <c r="AR2953" s="1">
        <v>46</v>
      </c>
      <c r="AS2953" s="1">
        <v>44.68</v>
      </c>
      <c r="AT2953" s="1">
        <v>9.33</v>
      </c>
      <c r="AU2953" s="1">
        <v>424492.5</v>
      </c>
      <c r="AV2953" s="1">
        <v>59477</v>
      </c>
      <c r="AW2953" s="1">
        <v>4367.5</v>
      </c>
      <c r="AX2953" s="1">
        <v>21.15</v>
      </c>
      <c r="AY2953" s="1">
        <v>25461</v>
      </c>
      <c r="AZ2953" s="1">
        <v>543281.5</v>
      </c>
      <c r="BA2953" s="1">
        <v>568742.5</v>
      </c>
      <c r="BB2953" s="1">
        <v>4.4800000000000004</v>
      </c>
      <c r="BC2953" s="1">
        <v>95.52</v>
      </c>
      <c r="BD2953" s="1">
        <v>1.83</v>
      </c>
      <c r="BE2953" s="1"/>
      <c r="BF2953" s="1">
        <v>189347</v>
      </c>
      <c r="BG2953" s="1">
        <v>16.22</v>
      </c>
      <c r="BH2953" s="1">
        <v>1.33</v>
      </c>
      <c r="BI2953" s="1">
        <v>2013</v>
      </c>
      <c r="BJ2953" s="1" t="s">
        <v>469</v>
      </c>
      <c r="BK2953" s="1">
        <v>0</v>
      </c>
      <c r="BL2953" s="1">
        <v>0</v>
      </c>
      <c r="BM2953" s="1">
        <v>0</v>
      </c>
      <c r="BN2953" s="1">
        <v>0</v>
      </c>
      <c r="BO2953" s="1">
        <v>0</v>
      </c>
      <c r="BP2953" s="1">
        <v>2012</v>
      </c>
      <c r="BQ2953" s="1"/>
      <c r="BR2953" s="1">
        <v>0</v>
      </c>
      <c r="BS2953" s="1" t="s">
        <v>470</v>
      </c>
      <c r="BT2953" s="1">
        <v>0</v>
      </c>
      <c r="BU2953" s="1">
        <v>0</v>
      </c>
      <c r="BV2953" s="1">
        <v>0</v>
      </c>
    </row>
    <row r="2954" spans="1:74" x14ac:dyDescent="0.2">
      <c r="A2954" s="1">
        <v>4072</v>
      </c>
      <c r="B2954" s="1">
        <v>4072</v>
      </c>
      <c r="C2954" s="1">
        <v>36420</v>
      </c>
      <c r="D2954" s="1"/>
      <c r="E2954" s="1" t="s">
        <v>468</v>
      </c>
      <c r="F2954" s="1" t="s">
        <v>72</v>
      </c>
      <c r="G2954" s="1">
        <v>2005</v>
      </c>
      <c r="H2954" s="1">
        <f>IF(L2954&gt;0,G2954-G2953,Check)</f>
        <v>1</v>
      </c>
      <c r="I2954" s="1"/>
      <c r="J2954" s="1"/>
      <c r="K2954" s="1"/>
      <c r="L2954" s="1">
        <v>2754952</v>
      </c>
      <c r="M2954" s="1">
        <v>3203228</v>
      </c>
      <c r="N2954" s="1">
        <v>2754952</v>
      </c>
      <c r="O2954" s="1">
        <v>3203228</v>
      </c>
      <c r="P2954" s="1">
        <v>164501</v>
      </c>
      <c r="Q2954" s="1">
        <v>1675535</v>
      </c>
      <c r="R2954" s="1">
        <v>0</v>
      </c>
      <c r="S2954" s="1">
        <v>1063534320</v>
      </c>
      <c r="T2954" s="1">
        <v>1124533</v>
      </c>
      <c r="U2954" s="1">
        <v>692498</v>
      </c>
      <c r="V2954" s="1">
        <v>346740</v>
      </c>
      <c r="W2954" s="1">
        <v>10355</v>
      </c>
      <c r="X2954" s="1">
        <v>22924</v>
      </c>
      <c r="Y2954" s="1">
        <v>21935</v>
      </c>
      <c r="Z2954" s="1">
        <v>25957</v>
      </c>
      <c r="AA2954" s="1">
        <v>26281</v>
      </c>
      <c r="AB2954" s="1">
        <v>1121617</v>
      </c>
      <c r="AC2954" s="1">
        <v>15.6</v>
      </c>
      <c r="AD2954" s="1">
        <v>9.1999999999999993</v>
      </c>
      <c r="AE2954" s="1">
        <v>75.2</v>
      </c>
      <c r="AF2954" s="1">
        <v>24.7</v>
      </c>
      <c r="AG2954" s="1">
        <v>64.099999999999994</v>
      </c>
      <c r="AH2954" s="1">
        <v>11.2</v>
      </c>
      <c r="AI2954" s="1">
        <v>459617</v>
      </c>
      <c r="AJ2954" s="1">
        <v>24353</v>
      </c>
      <c r="AK2954" s="1">
        <v>163615</v>
      </c>
      <c r="AL2954" s="1">
        <v>180601</v>
      </c>
      <c r="AM2954" s="1">
        <v>65727</v>
      </c>
      <c r="AN2954" s="1">
        <v>25321</v>
      </c>
      <c r="AO2954" s="1">
        <v>5.3</v>
      </c>
      <c r="AP2954" s="1">
        <v>40058</v>
      </c>
      <c r="AQ2954" s="1">
        <v>54204</v>
      </c>
      <c r="AR2954" s="1">
        <v>43.7</v>
      </c>
      <c r="AS2954" s="1">
        <v>44.9</v>
      </c>
      <c r="AT2954" s="1">
        <v>11.4</v>
      </c>
      <c r="AU2954" s="1">
        <v>436093</v>
      </c>
      <c r="AV2954" s="1">
        <v>61225</v>
      </c>
      <c r="AW2954" s="1">
        <v>3841</v>
      </c>
      <c r="AX2954" s="1">
        <v>21.1</v>
      </c>
      <c r="AY2954" s="1">
        <v>24946.17</v>
      </c>
      <c r="AZ2954" s="1">
        <v>548925.82999999996</v>
      </c>
      <c r="BA2954" s="1">
        <v>573872</v>
      </c>
      <c r="BB2954" s="1">
        <v>4.3499999999999996</v>
      </c>
      <c r="BC2954" s="1">
        <v>95.65</v>
      </c>
      <c r="BD2954" s="1">
        <v>2.25</v>
      </c>
      <c r="BE2954" s="1">
        <v>26688</v>
      </c>
      <c r="BF2954" s="1">
        <v>190301</v>
      </c>
      <c r="BG2954" s="1">
        <v>19.47</v>
      </c>
      <c r="BH2954" s="1">
        <v>1.29</v>
      </c>
      <c r="BI2954" s="1">
        <v>2013</v>
      </c>
      <c r="BJ2954" s="1" t="s">
        <v>469</v>
      </c>
      <c r="BK2954" s="1">
        <v>0</v>
      </c>
      <c r="BL2954" s="1">
        <v>0</v>
      </c>
      <c r="BM2954" s="1">
        <v>0</v>
      </c>
      <c r="BN2954" s="1">
        <v>0</v>
      </c>
      <c r="BO2954" s="1">
        <v>0</v>
      </c>
      <c r="BP2954" s="1">
        <v>2012</v>
      </c>
      <c r="BQ2954" s="1"/>
      <c r="BR2954" s="1">
        <v>0</v>
      </c>
      <c r="BS2954" s="1" t="s">
        <v>470</v>
      </c>
      <c r="BT2954" s="1">
        <v>0</v>
      </c>
      <c r="BU2954" s="1">
        <v>0</v>
      </c>
      <c r="BV2954" s="1">
        <v>0</v>
      </c>
    </row>
    <row r="2955" spans="1:74" x14ac:dyDescent="0.2">
      <c r="A2955" s="1">
        <v>4073</v>
      </c>
      <c r="B2955" s="1">
        <v>4073</v>
      </c>
      <c r="C2955" s="1">
        <v>36420</v>
      </c>
      <c r="D2955" s="1"/>
      <c r="E2955" s="1" t="s">
        <v>468</v>
      </c>
      <c r="F2955" s="1" t="s">
        <v>72</v>
      </c>
      <c r="G2955" s="1">
        <v>2006</v>
      </c>
      <c r="H2955" s="1">
        <f>IF(L2955&gt;0,G2955-G2954,Check)</f>
        <v>1</v>
      </c>
      <c r="I2955" s="1"/>
      <c r="J2955" s="1"/>
      <c r="K2955" s="1"/>
      <c r="L2955" s="1">
        <v>3740833</v>
      </c>
      <c r="M2955" s="1">
        <v>3212923</v>
      </c>
      <c r="N2955" s="1">
        <v>3740833</v>
      </c>
      <c r="O2955" s="1">
        <v>3212923</v>
      </c>
      <c r="P2955" s="1">
        <v>191868</v>
      </c>
      <c r="Q2955" s="1">
        <v>2278051</v>
      </c>
      <c r="R2955" s="1">
        <v>0.42970542699999997</v>
      </c>
      <c r="S2955" s="1">
        <v>1063534320</v>
      </c>
      <c r="T2955" s="1">
        <v>1173632</v>
      </c>
      <c r="U2955" s="1">
        <v>713879</v>
      </c>
      <c r="V2955" s="1">
        <v>360402</v>
      </c>
      <c r="W2955" s="1">
        <v>14352</v>
      </c>
      <c r="X2955" s="1">
        <v>22415</v>
      </c>
      <c r="Y2955" s="1">
        <v>21511</v>
      </c>
      <c r="Z2955" s="1">
        <v>25726</v>
      </c>
      <c r="AA2955" s="1">
        <v>22386</v>
      </c>
      <c r="AB2955" s="1">
        <v>1144339</v>
      </c>
      <c r="AC2955" s="1">
        <v>15.1</v>
      </c>
      <c r="AD2955" s="1">
        <v>9.6</v>
      </c>
      <c r="AE2955" s="1">
        <v>75.400000000000006</v>
      </c>
      <c r="AF2955" s="1">
        <v>25.1</v>
      </c>
      <c r="AG2955" s="1">
        <v>63.3</v>
      </c>
      <c r="AH2955" s="1">
        <v>11.6</v>
      </c>
      <c r="AI2955" s="1">
        <v>457291</v>
      </c>
      <c r="AJ2955" s="1">
        <v>25654</v>
      </c>
      <c r="AK2955" s="1">
        <v>160383</v>
      </c>
      <c r="AL2955" s="1">
        <v>186922</v>
      </c>
      <c r="AM2955" s="1">
        <v>59640</v>
      </c>
      <c r="AN2955" s="1">
        <v>24692</v>
      </c>
      <c r="AO2955" s="1">
        <v>5.61</v>
      </c>
      <c r="AP2955" s="1">
        <v>42036</v>
      </c>
      <c r="AQ2955" s="1">
        <v>57687</v>
      </c>
      <c r="AR2955" s="1">
        <v>41.7</v>
      </c>
      <c r="AS2955" s="1">
        <v>44.9</v>
      </c>
      <c r="AT2955" s="1">
        <v>13.4</v>
      </c>
      <c r="AU2955" s="1">
        <v>446437</v>
      </c>
      <c r="AV2955" s="1">
        <v>62685</v>
      </c>
      <c r="AW2955" s="1">
        <v>3195</v>
      </c>
      <c r="AX2955" s="1">
        <v>20.9</v>
      </c>
      <c r="AY2955" s="1">
        <v>22587.42</v>
      </c>
      <c r="AZ2955" s="1">
        <v>545559.92000000004</v>
      </c>
      <c r="BA2955" s="1">
        <v>568147.32999999996</v>
      </c>
      <c r="BB2955" s="1">
        <v>3.98</v>
      </c>
      <c r="BC2955" s="1">
        <v>96.02</v>
      </c>
      <c r="BD2955" s="1">
        <v>2.54</v>
      </c>
      <c r="BE2955" s="1">
        <v>26688</v>
      </c>
      <c r="BF2955" s="1">
        <v>191255</v>
      </c>
      <c r="BG2955" s="1">
        <v>16.75</v>
      </c>
      <c r="BH2955" s="1">
        <v>1.25</v>
      </c>
      <c r="BI2955" s="1">
        <v>2013</v>
      </c>
      <c r="BJ2955" s="1" t="s">
        <v>469</v>
      </c>
      <c r="BK2955" s="1">
        <v>0</v>
      </c>
      <c r="BL2955" s="1">
        <v>0</v>
      </c>
      <c r="BM2955" s="1">
        <v>0</v>
      </c>
      <c r="BN2955" s="1">
        <v>0</v>
      </c>
      <c r="BO2955" s="1">
        <v>0</v>
      </c>
      <c r="BP2955" s="1">
        <v>2012</v>
      </c>
      <c r="BQ2955" s="1"/>
      <c r="BR2955" s="1">
        <v>0</v>
      </c>
      <c r="BS2955" s="1" t="s">
        <v>470</v>
      </c>
      <c r="BT2955" s="1">
        <v>0</v>
      </c>
      <c r="BU2955" s="1">
        <v>0</v>
      </c>
      <c r="BV2955" s="1">
        <v>0</v>
      </c>
    </row>
    <row r="2956" spans="1:74" x14ac:dyDescent="0.2">
      <c r="A2956" s="1">
        <v>4074</v>
      </c>
      <c r="B2956" s="1">
        <v>4074</v>
      </c>
      <c r="C2956" s="1">
        <v>36420</v>
      </c>
      <c r="D2956" s="1"/>
      <c r="E2956" s="1" t="s">
        <v>468</v>
      </c>
      <c r="F2956" s="1" t="s">
        <v>72</v>
      </c>
      <c r="G2956" s="1">
        <v>2007</v>
      </c>
      <c r="H2956" s="1">
        <f>IF(L2956&gt;0,G2956-G2955,Check)</f>
        <v>1</v>
      </c>
      <c r="I2956" s="1"/>
      <c r="J2956" s="1"/>
      <c r="K2956" s="1"/>
      <c r="L2956" s="1">
        <v>3610141</v>
      </c>
      <c r="M2956" s="1">
        <v>3418434</v>
      </c>
      <c r="N2956" s="1">
        <v>3610141</v>
      </c>
      <c r="O2956" s="1">
        <v>3418434</v>
      </c>
      <c r="P2956" s="1">
        <v>224419</v>
      </c>
      <c r="Q2956" s="1">
        <v>2489627</v>
      </c>
      <c r="R2956" s="1">
        <v>0.50171410299999997</v>
      </c>
      <c r="S2956" s="1">
        <v>1063534320</v>
      </c>
      <c r="T2956" s="1">
        <v>1193698</v>
      </c>
      <c r="U2956" s="1">
        <v>731227</v>
      </c>
      <c r="V2956" s="1">
        <v>360965</v>
      </c>
      <c r="W2956" s="1">
        <v>13157</v>
      </c>
      <c r="X2956" s="1">
        <v>23939</v>
      </c>
      <c r="Y2956" s="1">
        <v>22873</v>
      </c>
      <c r="Z2956" s="1">
        <v>26967</v>
      </c>
      <c r="AA2956" s="1">
        <v>29565</v>
      </c>
      <c r="AB2956" s="1">
        <v>1164403</v>
      </c>
      <c r="AC2956" s="1">
        <v>13.5</v>
      </c>
      <c r="AD2956" s="1">
        <v>10</v>
      </c>
      <c r="AE2956" s="1">
        <v>76.5</v>
      </c>
      <c r="AF2956" s="1">
        <v>25.3</v>
      </c>
      <c r="AG2956" s="1">
        <v>63.2</v>
      </c>
      <c r="AH2956" s="1">
        <v>11.5</v>
      </c>
      <c r="AI2956" s="1">
        <v>462867</v>
      </c>
      <c r="AJ2956" s="1">
        <v>24869</v>
      </c>
      <c r="AK2956" s="1">
        <v>156409</v>
      </c>
      <c r="AL2956" s="1">
        <v>191050</v>
      </c>
      <c r="AM2956" s="1">
        <v>64471</v>
      </c>
      <c r="AN2956" s="1">
        <v>26068</v>
      </c>
      <c r="AO2956" s="1">
        <v>5.37</v>
      </c>
      <c r="AP2956" s="1">
        <v>45247</v>
      </c>
      <c r="AQ2956" s="1">
        <v>62698</v>
      </c>
      <c r="AR2956" s="1">
        <v>38.5</v>
      </c>
      <c r="AS2956" s="1">
        <v>45.8</v>
      </c>
      <c r="AT2956" s="1">
        <v>15.7</v>
      </c>
      <c r="AU2956" s="1">
        <v>461807</v>
      </c>
      <c r="AV2956" s="1">
        <v>65297</v>
      </c>
      <c r="AW2956" s="1">
        <v>3027</v>
      </c>
      <c r="AX2956" s="1">
        <v>21.3</v>
      </c>
      <c r="AY2956" s="1">
        <v>23403.919999999998</v>
      </c>
      <c r="AZ2956" s="1">
        <v>537184.32999999996</v>
      </c>
      <c r="BA2956" s="1">
        <v>560588.25</v>
      </c>
      <c r="BB2956" s="1">
        <v>4.18</v>
      </c>
      <c r="BC2956" s="1">
        <v>95.82</v>
      </c>
      <c r="BD2956" s="1">
        <v>2.82</v>
      </c>
      <c r="BE2956" s="1">
        <v>26688</v>
      </c>
      <c r="BF2956" s="1">
        <v>192209</v>
      </c>
      <c r="BG2956" s="1">
        <v>15.23</v>
      </c>
      <c r="BH2956" s="1">
        <v>1.21</v>
      </c>
      <c r="BI2956" s="1">
        <v>2013</v>
      </c>
      <c r="BJ2956" s="1" t="s">
        <v>469</v>
      </c>
      <c r="BK2956" s="1">
        <v>0</v>
      </c>
      <c r="BL2956" s="1">
        <v>0</v>
      </c>
      <c r="BM2956" s="1">
        <v>0</v>
      </c>
      <c r="BN2956" s="1">
        <v>0</v>
      </c>
      <c r="BO2956" s="1">
        <v>0</v>
      </c>
      <c r="BP2956" s="1">
        <v>2012</v>
      </c>
      <c r="BQ2956" s="1"/>
      <c r="BR2956" s="1">
        <v>0</v>
      </c>
      <c r="BS2956" s="1" t="s">
        <v>470</v>
      </c>
      <c r="BT2956" s="1">
        <v>0</v>
      </c>
      <c r="BU2956" s="1">
        <v>0</v>
      </c>
      <c r="BV2956" s="1">
        <v>0</v>
      </c>
    </row>
    <row r="2957" spans="1:74" x14ac:dyDescent="0.2">
      <c r="A2957" s="1">
        <v>4075</v>
      </c>
      <c r="B2957" s="1">
        <v>4075</v>
      </c>
      <c r="C2957" s="1">
        <v>36420</v>
      </c>
      <c r="D2957" s="1"/>
      <c r="E2957" s="1" t="s">
        <v>468</v>
      </c>
      <c r="F2957" s="1" t="s">
        <v>72</v>
      </c>
      <c r="G2957" s="1">
        <v>2008</v>
      </c>
      <c r="H2957" s="1">
        <f>IF(L2957&gt;0,G2957-G2956,Check)</f>
        <v>1</v>
      </c>
      <c r="I2957" s="1"/>
      <c r="J2957" s="1"/>
      <c r="K2957" s="1"/>
      <c r="L2957" s="1">
        <v>3812283</v>
      </c>
      <c r="M2957" s="1">
        <v>3224419</v>
      </c>
      <c r="N2957" s="1">
        <v>3812283</v>
      </c>
      <c r="O2957" s="1">
        <v>3224419</v>
      </c>
      <c r="P2957" s="1">
        <v>220269</v>
      </c>
      <c r="Q2957" s="1">
        <v>1826406</v>
      </c>
      <c r="R2957" s="1">
        <v>0.364766278</v>
      </c>
      <c r="S2957" s="1">
        <v>1063534320</v>
      </c>
      <c r="T2957" s="1">
        <v>1202714</v>
      </c>
      <c r="U2957" s="1">
        <v>736647</v>
      </c>
      <c r="V2957" s="1">
        <v>367045</v>
      </c>
      <c r="W2957" s="1">
        <v>14040</v>
      </c>
      <c r="X2957" s="1">
        <v>24865</v>
      </c>
      <c r="Y2957" s="1">
        <v>23686</v>
      </c>
      <c r="Z2957" s="1">
        <v>28100</v>
      </c>
      <c r="AA2957" s="1">
        <v>27238</v>
      </c>
      <c r="AB2957" s="1">
        <v>1170548</v>
      </c>
      <c r="AC2957" s="1">
        <v>14.4</v>
      </c>
      <c r="AD2957" s="1">
        <v>9.6999999999999993</v>
      </c>
      <c r="AE2957" s="1">
        <v>75.900000000000006</v>
      </c>
      <c r="AF2957" s="1">
        <v>25.1</v>
      </c>
      <c r="AG2957" s="1">
        <v>63</v>
      </c>
      <c r="AH2957" s="1">
        <v>11.9</v>
      </c>
      <c r="AI2957" s="1">
        <v>464491</v>
      </c>
      <c r="AJ2957" s="1">
        <v>24260</v>
      </c>
      <c r="AK2957" s="1">
        <v>158674</v>
      </c>
      <c r="AL2957" s="1">
        <v>184745</v>
      </c>
      <c r="AM2957" s="1">
        <v>68458</v>
      </c>
      <c r="AN2957" s="1">
        <v>28354</v>
      </c>
      <c r="AO2957" s="1">
        <v>5.22</v>
      </c>
      <c r="AP2957" s="1">
        <v>47696</v>
      </c>
      <c r="AQ2957" s="1">
        <v>63382</v>
      </c>
      <c r="AR2957" s="1">
        <v>36.799999999999997</v>
      </c>
      <c r="AS2957" s="1">
        <v>46.6</v>
      </c>
      <c r="AT2957" s="1">
        <v>16.600000000000001</v>
      </c>
      <c r="AU2957" s="1">
        <v>492562</v>
      </c>
      <c r="AV2957" s="1">
        <v>60485</v>
      </c>
      <c r="AW2957" s="1">
        <v>3038</v>
      </c>
      <c r="AX2957" s="1">
        <v>21.8</v>
      </c>
      <c r="AY2957" s="1">
        <v>21212.5</v>
      </c>
      <c r="AZ2957" s="1">
        <v>543630.42000000004</v>
      </c>
      <c r="BA2957" s="1">
        <v>564842.92000000004</v>
      </c>
      <c r="BB2957" s="1">
        <v>3.75</v>
      </c>
      <c r="BC2957" s="1">
        <v>96.25</v>
      </c>
      <c r="BD2957" s="1">
        <v>3.23</v>
      </c>
      <c r="BE2957" s="1">
        <v>26688</v>
      </c>
      <c r="BF2957" s="1">
        <v>193163</v>
      </c>
      <c r="BG2957" s="1">
        <v>14.64</v>
      </c>
      <c r="BH2957" s="1">
        <v>1.17</v>
      </c>
      <c r="BI2957" s="1">
        <v>2013</v>
      </c>
      <c r="BJ2957" s="1" t="s">
        <v>469</v>
      </c>
      <c r="BK2957" s="1">
        <v>0</v>
      </c>
      <c r="BL2957" s="1">
        <v>0</v>
      </c>
      <c r="BM2957" s="1">
        <v>0</v>
      </c>
      <c r="BN2957" s="1">
        <v>0</v>
      </c>
      <c r="BO2957" s="1">
        <v>0</v>
      </c>
      <c r="BP2957" s="1">
        <v>2012</v>
      </c>
      <c r="BQ2957" s="1"/>
      <c r="BR2957" s="1">
        <v>0</v>
      </c>
      <c r="BS2957" s="1" t="s">
        <v>470</v>
      </c>
      <c r="BT2957" s="1">
        <v>0</v>
      </c>
      <c r="BU2957" s="1">
        <v>0</v>
      </c>
      <c r="BV2957" s="1">
        <v>0</v>
      </c>
    </row>
    <row r="2958" spans="1:74" x14ac:dyDescent="0.2">
      <c r="A2958" s="1">
        <v>4076</v>
      </c>
      <c r="B2958" s="1">
        <v>4076</v>
      </c>
      <c r="C2958" s="1">
        <v>36420</v>
      </c>
      <c r="D2958" s="1"/>
      <c r="E2958" s="1" t="s">
        <v>468</v>
      </c>
      <c r="F2958" s="1" t="s">
        <v>72</v>
      </c>
      <c r="G2958" s="1">
        <v>2009</v>
      </c>
      <c r="H2958" s="1">
        <f>IF(L2958&gt;0,G2958-G2957,Check)</f>
        <v>1</v>
      </c>
      <c r="I2958" s="1"/>
      <c r="J2958" s="1"/>
      <c r="K2958" s="1"/>
      <c r="L2958" s="1">
        <v>3958392</v>
      </c>
      <c r="M2958" s="1">
        <v>3096203</v>
      </c>
      <c r="N2958" s="1">
        <v>3958392</v>
      </c>
      <c r="O2958" s="1">
        <v>3096203</v>
      </c>
      <c r="P2958" s="1">
        <v>198565</v>
      </c>
      <c r="Q2958" s="1">
        <v>1972791</v>
      </c>
      <c r="R2958" s="1">
        <v>0.38129625499999997</v>
      </c>
      <c r="S2958" s="1">
        <v>1063534320</v>
      </c>
      <c r="T2958" s="1">
        <v>1227278</v>
      </c>
      <c r="U2958" s="1">
        <v>748445</v>
      </c>
      <c r="V2958" s="1">
        <v>379364</v>
      </c>
      <c r="W2958" s="1">
        <v>10776</v>
      </c>
      <c r="X2958" s="1">
        <v>23934</v>
      </c>
      <c r="Y2958" s="1">
        <v>23295</v>
      </c>
      <c r="Z2958" s="1">
        <v>26464</v>
      </c>
      <c r="AA2958" s="1">
        <v>30214</v>
      </c>
      <c r="AB2958" s="1">
        <v>1196396</v>
      </c>
      <c r="AC2958" s="1">
        <v>15.2</v>
      </c>
      <c r="AD2958" s="1">
        <v>10.199999999999999</v>
      </c>
      <c r="AE2958" s="1">
        <v>74.599999999999994</v>
      </c>
      <c r="AF2958" s="1">
        <v>25.1</v>
      </c>
      <c r="AG2958" s="1">
        <v>63</v>
      </c>
      <c r="AH2958" s="1">
        <v>11.9</v>
      </c>
      <c r="AI2958" s="1">
        <v>472088</v>
      </c>
      <c r="AJ2958" s="1">
        <v>25011</v>
      </c>
      <c r="AK2958" s="1">
        <v>161199</v>
      </c>
      <c r="AL2958" s="1">
        <v>186988</v>
      </c>
      <c r="AM2958" s="1">
        <v>69969</v>
      </c>
      <c r="AN2958" s="1">
        <v>28921</v>
      </c>
      <c r="AO2958" s="1">
        <v>5.3</v>
      </c>
      <c r="AP2958" s="1">
        <v>45109</v>
      </c>
      <c r="AQ2958" s="1">
        <v>61883</v>
      </c>
      <c r="AR2958" s="1">
        <v>38.9</v>
      </c>
      <c r="AS2958" s="1">
        <v>45.7</v>
      </c>
      <c r="AT2958" s="1">
        <v>15.4</v>
      </c>
      <c r="AU2958" s="1">
        <v>480764</v>
      </c>
      <c r="AV2958" s="1">
        <v>59860</v>
      </c>
      <c r="AW2958" s="1">
        <v>2466</v>
      </c>
      <c r="AX2958" s="1">
        <v>21.1</v>
      </c>
      <c r="AY2958" s="1">
        <v>33790.67</v>
      </c>
      <c r="AZ2958" s="1">
        <v>535992</v>
      </c>
      <c r="BA2958" s="1">
        <v>569782.67000000004</v>
      </c>
      <c r="BB2958" s="1">
        <v>5.93</v>
      </c>
      <c r="BC2958" s="1">
        <v>94.07</v>
      </c>
      <c r="BD2958" s="1">
        <v>2.33</v>
      </c>
      <c r="BE2958" s="1">
        <v>26688</v>
      </c>
      <c r="BF2958" s="1">
        <v>194117</v>
      </c>
      <c r="BG2958" s="1">
        <v>15.59</v>
      </c>
      <c r="BH2958" s="1">
        <v>1.17</v>
      </c>
      <c r="BI2958" s="1">
        <v>2013</v>
      </c>
      <c r="BJ2958" s="1" t="s">
        <v>469</v>
      </c>
      <c r="BK2958" s="1">
        <v>0</v>
      </c>
      <c r="BL2958" s="1">
        <v>0</v>
      </c>
      <c r="BM2958" s="1">
        <v>0</v>
      </c>
      <c r="BN2958" s="1">
        <v>0</v>
      </c>
      <c r="BO2958" s="1">
        <v>0</v>
      </c>
      <c r="BP2958" s="1">
        <v>2012</v>
      </c>
      <c r="BQ2958" s="1"/>
      <c r="BR2958" s="1">
        <v>0</v>
      </c>
      <c r="BS2958" s="1" t="s">
        <v>470</v>
      </c>
      <c r="BT2958" s="1">
        <v>0</v>
      </c>
      <c r="BU2958" s="1">
        <v>0</v>
      </c>
      <c r="BV2958" s="1">
        <v>0</v>
      </c>
    </row>
    <row r="2959" spans="1:74" x14ac:dyDescent="0.2">
      <c r="A2959" s="1">
        <v>4077</v>
      </c>
      <c r="B2959" s="1">
        <v>4077</v>
      </c>
      <c r="C2959" s="1">
        <v>36420</v>
      </c>
      <c r="D2959" s="1"/>
      <c r="E2959" s="1" t="s">
        <v>468</v>
      </c>
      <c r="F2959" s="1" t="s">
        <v>72</v>
      </c>
      <c r="G2959" s="1">
        <v>2010</v>
      </c>
      <c r="H2959" s="1">
        <f>IF(L2959&gt;0,G2959-G2958,Check)</f>
        <v>1</v>
      </c>
      <c r="I2959" s="1"/>
      <c r="J2959" s="1"/>
      <c r="K2959" s="1"/>
      <c r="L2959" s="1">
        <v>3866877</v>
      </c>
      <c r="M2959" s="1">
        <v>2922164</v>
      </c>
      <c r="N2959" s="1">
        <v>3866877</v>
      </c>
      <c r="O2959" s="1">
        <v>2922164</v>
      </c>
      <c r="P2959" s="1">
        <v>187860</v>
      </c>
      <c r="Q2959" s="1">
        <v>1935257</v>
      </c>
      <c r="R2959" s="1">
        <v>0.37098294599999998</v>
      </c>
      <c r="S2959" s="1">
        <v>1063534320</v>
      </c>
      <c r="T2959" s="1">
        <v>1257845</v>
      </c>
      <c r="U2959" s="1">
        <v>760222</v>
      </c>
      <c r="V2959" s="1">
        <v>388842</v>
      </c>
      <c r="W2959" s="1">
        <v>12339</v>
      </c>
      <c r="X2959" s="1">
        <v>24468</v>
      </c>
      <c r="Y2959" s="1">
        <v>23709</v>
      </c>
      <c r="Z2959" s="1">
        <v>27186</v>
      </c>
      <c r="AA2959" s="1">
        <v>31445</v>
      </c>
      <c r="AB2959" s="1">
        <v>1225732</v>
      </c>
      <c r="AC2959" s="1"/>
      <c r="AD2959" s="1"/>
      <c r="AE2959" s="1"/>
      <c r="AF2959" s="1">
        <v>25</v>
      </c>
      <c r="AG2959" s="1">
        <v>63.3</v>
      </c>
      <c r="AH2959" s="1">
        <v>11.7</v>
      </c>
      <c r="AI2959" s="1">
        <v>474558</v>
      </c>
      <c r="AJ2959" s="1">
        <v>23765</v>
      </c>
      <c r="AK2959" s="1">
        <v>162899</v>
      </c>
      <c r="AL2959" s="1">
        <v>194170</v>
      </c>
      <c r="AM2959" s="1">
        <v>66944</v>
      </c>
      <c r="AN2959" s="1">
        <v>26780</v>
      </c>
      <c r="AO2959" s="1">
        <v>5.01</v>
      </c>
      <c r="AP2959" s="1">
        <v>46238</v>
      </c>
      <c r="AQ2959" s="1">
        <v>61962</v>
      </c>
      <c r="AR2959" s="1">
        <v>38.200000000000003</v>
      </c>
      <c r="AS2959" s="1">
        <v>45.2</v>
      </c>
      <c r="AT2959" s="1">
        <v>16.600000000000001</v>
      </c>
      <c r="AU2959" s="1">
        <v>478892</v>
      </c>
      <c r="AV2959" s="1">
        <v>61226</v>
      </c>
      <c r="AW2959" s="1">
        <v>2802</v>
      </c>
      <c r="AX2959" s="1">
        <v>21.6</v>
      </c>
      <c r="AY2959" s="1">
        <v>36553.5</v>
      </c>
      <c r="AZ2959" s="1">
        <v>586948.75</v>
      </c>
      <c r="BA2959" s="1">
        <v>623502.25</v>
      </c>
      <c r="BB2959" s="1">
        <v>5.87</v>
      </c>
      <c r="BC2959" s="1">
        <v>94.13</v>
      </c>
      <c r="BD2959" s="1">
        <v>2.78</v>
      </c>
      <c r="BE2959" s="1">
        <v>26688</v>
      </c>
      <c r="BF2959" s="1">
        <v>195071</v>
      </c>
      <c r="BG2959" s="1">
        <v>15.56</v>
      </c>
      <c r="BH2959" s="1">
        <v>1.1499999999999999</v>
      </c>
      <c r="BI2959" s="1">
        <v>2013</v>
      </c>
      <c r="BJ2959" s="1" t="s">
        <v>469</v>
      </c>
      <c r="BK2959" s="1">
        <v>0</v>
      </c>
      <c r="BL2959" s="1">
        <v>0</v>
      </c>
      <c r="BM2959" s="1">
        <v>0</v>
      </c>
      <c r="BN2959" s="1">
        <v>0</v>
      </c>
      <c r="BO2959" s="1">
        <v>0</v>
      </c>
      <c r="BP2959" s="1">
        <v>2012</v>
      </c>
      <c r="BQ2959" s="1"/>
      <c r="BR2959" s="1">
        <v>0</v>
      </c>
      <c r="BS2959" s="1" t="s">
        <v>470</v>
      </c>
      <c r="BT2959" s="1">
        <v>0</v>
      </c>
      <c r="BU2959" s="1">
        <v>0</v>
      </c>
      <c r="BV2959" s="1">
        <v>0</v>
      </c>
    </row>
    <row r="2960" spans="1:74" x14ac:dyDescent="0.2">
      <c r="A2960" s="1">
        <v>4078</v>
      </c>
      <c r="B2960" s="1">
        <v>4078</v>
      </c>
      <c r="C2960" s="1">
        <v>36420</v>
      </c>
      <c r="D2960" s="1"/>
      <c r="E2960" s="1" t="s">
        <v>468</v>
      </c>
      <c r="F2960" s="1" t="s">
        <v>72</v>
      </c>
      <c r="G2960" s="1">
        <v>2011</v>
      </c>
      <c r="H2960" s="1">
        <f>IF(L2960&gt;0,G2960-G2959,Check)</f>
        <v>1</v>
      </c>
      <c r="I2960" s="1"/>
      <c r="J2960" s="1"/>
      <c r="K2960" s="1"/>
      <c r="L2960" s="1">
        <v>3657305</v>
      </c>
      <c r="M2960" s="1">
        <v>2869997</v>
      </c>
      <c r="N2960" s="1">
        <v>3657305</v>
      </c>
      <c r="O2960" s="1">
        <v>2869997</v>
      </c>
      <c r="P2960" s="1">
        <v>185284</v>
      </c>
      <c r="Q2960" s="1">
        <v>2439611</v>
      </c>
      <c r="R2960" s="1">
        <v>0.47926349600000001</v>
      </c>
      <c r="S2960" s="1">
        <v>1063534320</v>
      </c>
      <c r="T2960" s="1">
        <v>1278053</v>
      </c>
      <c r="U2960" s="1">
        <v>778559</v>
      </c>
      <c r="V2960" s="1">
        <v>386076</v>
      </c>
      <c r="W2960" s="1">
        <v>11428</v>
      </c>
      <c r="X2960" s="1">
        <v>24425</v>
      </c>
      <c r="Y2960" s="1">
        <v>23925</v>
      </c>
      <c r="Z2960" s="1">
        <v>27816</v>
      </c>
      <c r="AA2960" s="1">
        <v>33376</v>
      </c>
      <c r="AB2960" s="1">
        <v>1246577</v>
      </c>
      <c r="AC2960" s="1"/>
      <c r="AD2960" s="1"/>
      <c r="AE2960" s="1"/>
      <c r="AF2960" s="1">
        <v>25</v>
      </c>
      <c r="AG2960" s="1">
        <v>63.2</v>
      </c>
      <c r="AH2960" s="1">
        <v>11.8</v>
      </c>
      <c r="AI2960" s="1">
        <v>483385</v>
      </c>
      <c r="AJ2960" s="1">
        <v>28457</v>
      </c>
      <c r="AK2960" s="1">
        <v>165295</v>
      </c>
      <c r="AL2960" s="1">
        <v>193050</v>
      </c>
      <c r="AM2960" s="1">
        <v>70269</v>
      </c>
      <c r="AN2960" s="1">
        <v>26314</v>
      </c>
      <c r="AO2960" s="1">
        <v>5.89</v>
      </c>
      <c r="AP2960" s="1">
        <v>47023</v>
      </c>
      <c r="AQ2960" s="1">
        <v>63040</v>
      </c>
      <c r="AR2960" s="1">
        <v>37.9</v>
      </c>
      <c r="AS2960" s="1">
        <v>45.2</v>
      </c>
      <c r="AT2960" s="1">
        <v>16.899999999999999</v>
      </c>
      <c r="AU2960" s="1">
        <v>488883</v>
      </c>
      <c r="AV2960" s="1">
        <v>64056</v>
      </c>
      <c r="AW2960" s="1">
        <v>2927</v>
      </c>
      <c r="AX2960" s="1">
        <v>21.8</v>
      </c>
      <c r="AY2960" s="1">
        <v>31613</v>
      </c>
      <c r="AZ2960" s="1">
        <v>598676.17000000004</v>
      </c>
      <c r="BA2960" s="1">
        <v>630289.17000000004</v>
      </c>
      <c r="BB2960" s="1">
        <v>5.0199999999999996</v>
      </c>
      <c r="BC2960" s="1">
        <v>94.98</v>
      </c>
      <c r="BD2960" s="1">
        <v>3.53</v>
      </c>
      <c r="BE2960" s="1">
        <v>26688</v>
      </c>
      <c r="BF2960" s="1">
        <v>196025</v>
      </c>
      <c r="BG2960" s="1">
        <v>15.49</v>
      </c>
      <c r="BH2960" s="1">
        <v>1.1200000000000001</v>
      </c>
      <c r="BI2960" s="1">
        <v>2013</v>
      </c>
      <c r="BJ2960" s="1" t="s">
        <v>469</v>
      </c>
      <c r="BK2960" s="1">
        <v>0</v>
      </c>
      <c r="BL2960" s="1">
        <v>0</v>
      </c>
      <c r="BM2960" s="1">
        <v>0</v>
      </c>
      <c r="BN2960" s="1">
        <v>0</v>
      </c>
      <c r="BO2960" s="1">
        <v>0</v>
      </c>
      <c r="BP2960" s="1">
        <v>2012</v>
      </c>
      <c r="BQ2960" s="1"/>
      <c r="BR2960" s="1">
        <v>0</v>
      </c>
      <c r="BS2960" s="1" t="s">
        <v>470</v>
      </c>
      <c r="BT2960" s="1">
        <v>0</v>
      </c>
      <c r="BU2960" s="1">
        <v>0</v>
      </c>
      <c r="BV2960" s="1">
        <v>0</v>
      </c>
    </row>
    <row r="2961" spans="1:74" x14ac:dyDescent="0.2">
      <c r="A2961" s="1">
        <v>4079</v>
      </c>
      <c r="B2961" s="1">
        <v>4079</v>
      </c>
      <c r="C2961" s="1">
        <v>36420</v>
      </c>
      <c r="D2961" s="1"/>
      <c r="E2961" s="1" t="s">
        <v>468</v>
      </c>
      <c r="F2961" s="1" t="s">
        <v>72</v>
      </c>
      <c r="G2961" s="1">
        <v>2012</v>
      </c>
      <c r="H2961" s="1">
        <f>IF(L2961&gt;0,G2961-G2960,Check)</f>
        <v>1</v>
      </c>
      <c r="I2961" s="1"/>
      <c r="J2961" s="1"/>
      <c r="K2961" s="1"/>
      <c r="L2961" s="1">
        <v>2878429</v>
      </c>
      <c r="M2961" s="1">
        <v>2551355</v>
      </c>
      <c r="N2961" s="1">
        <v>2878429</v>
      </c>
      <c r="O2961" s="1">
        <v>2551355</v>
      </c>
      <c r="P2961" s="1">
        <v>162208</v>
      </c>
      <c r="Q2961" s="1">
        <v>2483988</v>
      </c>
      <c r="R2961" s="1">
        <v>0</v>
      </c>
      <c r="S2961" s="1">
        <v>1063534320</v>
      </c>
      <c r="T2961" s="1">
        <v>1296565</v>
      </c>
      <c r="U2961" s="1">
        <v>795971</v>
      </c>
      <c r="V2961" s="1">
        <v>386123</v>
      </c>
      <c r="W2961" s="1">
        <v>13424</v>
      </c>
      <c r="X2961" s="1">
        <v>25708</v>
      </c>
      <c r="Y2961" s="1">
        <v>25320</v>
      </c>
      <c r="Z2961" s="1">
        <v>28737</v>
      </c>
      <c r="AA2961" s="1">
        <v>30921</v>
      </c>
      <c r="AB2961" s="1">
        <v>1266689</v>
      </c>
      <c r="AC2961" s="1"/>
      <c r="AD2961" s="1"/>
      <c r="AE2961" s="1"/>
      <c r="AF2961" s="1">
        <v>24.9</v>
      </c>
      <c r="AG2961" s="1">
        <v>62.8</v>
      </c>
      <c r="AH2961" s="1">
        <v>12.3</v>
      </c>
      <c r="AI2961" s="1">
        <v>484733</v>
      </c>
      <c r="AJ2961" s="1">
        <v>29129</v>
      </c>
      <c r="AK2961" s="1">
        <v>162520</v>
      </c>
      <c r="AL2961" s="1">
        <v>196514</v>
      </c>
      <c r="AM2961" s="1">
        <v>68427</v>
      </c>
      <c r="AN2961" s="1">
        <v>28143</v>
      </c>
      <c r="AO2961" s="1">
        <v>6.01</v>
      </c>
      <c r="AP2961" s="1">
        <v>48557</v>
      </c>
      <c r="AQ2961" s="1">
        <v>66956</v>
      </c>
      <c r="AR2961" s="1">
        <v>36.299999999999997</v>
      </c>
      <c r="AS2961" s="1">
        <v>45.4</v>
      </c>
      <c r="AT2961" s="1">
        <v>18.3</v>
      </c>
      <c r="AU2961" s="1">
        <v>504698</v>
      </c>
      <c r="AV2961" s="1">
        <v>62078</v>
      </c>
      <c r="AW2961" s="1">
        <v>2171</v>
      </c>
      <c r="AX2961" s="1">
        <v>22</v>
      </c>
      <c r="AY2961" s="1">
        <v>29236.42</v>
      </c>
      <c r="AZ2961" s="1">
        <v>615908.82999999996</v>
      </c>
      <c r="BA2961" s="1">
        <v>645145.25</v>
      </c>
      <c r="BB2961" s="1">
        <v>4.53</v>
      </c>
      <c r="BC2961" s="1">
        <v>95.47</v>
      </c>
      <c r="BD2961" s="1">
        <v>3.61</v>
      </c>
      <c r="BE2961" s="1">
        <v>26688</v>
      </c>
      <c r="BF2961" s="1">
        <v>197764</v>
      </c>
      <c r="BG2961" s="1">
        <v>15.73</v>
      </c>
      <c r="BH2961" s="1">
        <v>1.0900000000000001</v>
      </c>
      <c r="BI2961" s="1">
        <v>2013</v>
      </c>
      <c r="BJ2961" s="1" t="s">
        <v>469</v>
      </c>
      <c r="BK2961" s="1">
        <v>0</v>
      </c>
      <c r="BL2961" s="1">
        <v>0</v>
      </c>
      <c r="BM2961" s="1">
        <v>0</v>
      </c>
      <c r="BN2961" s="1">
        <v>0</v>
      </c>
      <c r="BO2961" s="1">
        <v>0</v>
      </c>
      <c r="BP2961" s="1">
        <v>2012</v>
      </c>
      <c r="BQ2961" s="1"/>
      <c r="BR2961" s="1">
        <v>1</v>
      </c>
      <c r="BS2961" s="1" t="s">
        <v>470</v>
      </c>
      <c r="BT2961" s="1">
        <v>0</v>
      </c>
      <c r="BU2961" s="1">
        <v>0</v>
      </c>
      <c r="BV2961" s="1">
        <v>0</v>
      </c>
    </row>
    <row r="2962" spans="1:74" x14ac:dyDescent="0.2">
      <c r="A2962" s="1">
        <v>4080</v>
      </c>
      <c r="B2962" s="1">
        <v>4080</v>
      </c>
      <c r="C2962" s="1">
        <v>36420</v>
      </c>
      <c r="D2962" s="1"/>
      <c r="E2962" s="1" t="s">
        <v>468</v>
      </c>
      <c r="F2962" s="1" t="s">
        <v>72</v>
      </c>
      <c r="G2962" s="1">
        <v>2013</v>
      </c>
      <c r="H2962" s="1">
        <f>IF(L2962&gt;0,G2962-G2961,Check)</f>
        <v>1</v>
      </c>
      <c r="I2962" s="1"/>
      <c r="J2962" s="1"/>
      <c r="K2962" s="1"/>
      <c r="L2962" s="1">
        <v>2838807</v>
      </c>
      <c r="M2962" s="1">
        <v>2577716</v>
      </c>
      <c r="N2962" s="1">
        <v>2838807</v>
      </c>
      <c r="O2962" s="1">
        <v>2577716</v>
      </c>
      <c r="P2962" s="1">
        <v>164729</v>
      </c>
      <c r="Q2962" s="1">
        <v>2480408</v>
      </c>
      <c r="R2962" s="1">
        <v>0</v>
      </c>
      <c r="S2962" s="1">
        <v>1063534320</v>
      </c>
      <c r="T2962" s="1">
        <v>1319677</v>
      </c>
      <c r="U2962" s="1">
        <v>791534</v>
      </c>
      <c r="V2962" s="1">
        <v>403510</v>
      </c>
      <c r="W2962" s="1">
        <v>14364</v>
      </c>
      <c r="X2962" s="1">
        <v>26328</v>
      </c>
      <c r="Y2962" s="1">
        <v>26448</v>
      </c>
      <c r="Z2962" s="1">
        <v>28029</v>
      </c>
      <c r="AA2962" s="1">
        <v>31593</v>
      </c>
      <c r="AB2962" s="1">
        <v>1286744</v>
      </c>
      <c r="AC2962" s="1">
        <v>14.9</v>
      </c>
      <c r="AD2962" s="1">
        <v>10.3</v>
      </c>
      <c r="AE2962" s="1">
        <v>74.8</v>
      </c>
      <c r="AF2962" s="1">
        <v>24.9</v>
      </c>
      <c r="AG2962" s="1">
        <v>62.7</v>
      </c>
      <c r="AH2962" s="1">
        <v>12.4</v>
      </c>
      <c r="AI2962" s="1">
        <v>493315</v>
      </c>
      <c r="AJ2962" s="1">
        <v>28345</v>
      </c>
      <c r="AK2962" s="1">
        <v>166512</v>
      </c>
      <c r="AL2962" s="1">
        <v>197622</v>
      </c>
      <c r="AM2962" s="1">
        <v>71555</v>
      </c>
      <c r="AN2962" s="1">
        <v>29281</v>
      </c>
      <c r="AO2962" s="1">
        <v>5.75</v>
      </c>
      <c r="AP2962" s="1">
        <v>50136</v>
      </c>
      <c r="AQ2962" s="1">
        <v>67369</v>
      </c>
      <c r="AR2962" s="1">
        <v>33.700000000000003</v>
      </c>
      <c r="AS2962" s="1">
        <v>47.2</v>
      </c>
      <c r="AT2962" s="1">
        <v>19.100000000000001</v>
      </c>
      <c r="AU2962" s="1">
        <v>522209</v>
      </c>
      <c r="AV2962" s="1">
        <v>60589</v>
      </c>
      <c r="AW2962" s="1">
        <v>3332</v>
      </c>
      <c r="AX2962" s="1">
        <v>22.5</v>
      </c>
      <c r="AY2962" s="1">
        <v>30072.58</v>
      </c>
      <c r="AZ2962" s="1">
        <v>619859.17000000004</v>
      </c>
      <c r="BA2962" s="1">
        <v>649931.75</v>
      </c>
      <c r="BB2962" s="1">
        <v>4.63</v>
      </c>
      <c r="BC2962" s="1">
        <v>95.37</v>
      </c>
      <c r="BD2962" s="1">
        <v>3.52</v>
      </c>
      <c r="BE2962" s="1">
        <v>26688</v>
      </c>
      <c r="BF2962" s="1">
        <v>199324</v>
      </c>
      <c r="BG2962" s="1">
        <v>15.65</v>
      </c>
      <c r="BH2962" s="1">
        <v>1.08</v>
      </c>
      <c r="BI2962" s="1">
        <v>2013</v>
      </c>
      <c r="BJ2962" s="1" t="s">
        <v>469</v>
      </c>
      <c r="BK2962" s="1">
        <v>1</v>
      </c>
      <c r="BL2962" s="1">
        <v>0</v>
      </c>
      <c r="BM2962" s="1">
        <v>0</v>
      </c>
      <c r="BN2962" s="1">
        <v>0</v>
      </c>
      <c r="BO2962" s="1">
        <v>0</v>
      </c>
      <c r="BP2962" s="1">
        <v>2012</v>
      </c>
      <c r="BQ2962" s="1"/>
      <c r="BR2962" s="1">
        <v>1</v>
      </c>
      <c r="BS2962" s="1" t="s">
        <v>470</v>
      </c>
      <c r="BT2962" s="1">
        <v>0</v>
      </c>
      <c r="BU2962" s="1">
        <v>0</v>
      </c>
      <c r="BV2962" s="1">
        <v>0</v>
      </c>
    </row>
    <row r="2963" spans="1:74" x14ac:dyDescent="0.2">
      <c r="A2963" s="1">
        <v>4081</v>
      </c>
      <c r="B2963" s="1">
        <v>4081</v>
      </c>
      <c r="C2963" s="1">
        <v>36420</v>
      </c>
      <c r="D2963" s="1"/>
      <c r="E2963" s="1" t="s">
        <v>468</v>
      </c>
      <c r="F2963" s="1" t="s">
        <v>72</v>
      </c>
      <c r="G2963" s="1">
        <v>2014</v>
      </c>
      <c r="H2963" s="1">
        <f>IF(L2963&gt;0,G2963-G2962,Check)</f>
        <v>1</v>
      </c>
      <c r="I2963" s="1"/>
      <c r="J2963" s="1"/>
      <c r="K2963" s="1"/>
      <c r="L2963" s="1">
        <v>2968189</v>
      </c>
      <c r="M2963" s="1">
        <v>2667743</v>
      </c>
      <c r="N2963" s="1">
        <v>2968189</v>
      </c>
      <c r="O2963" s="1">
        <v>2667743</v>
      </c>
      <c r="P2963" s="1">
        <v>173335</v>
      </c>
      <c r="Q2963" s="1">
        <v>2555566</v>
      </c>
      <c r="R2963" s="1">
        <v>0</v>
      </c>
      <c r="S2963" s="1">
        <v>1063534320</v>
      </c>
      <c r="T2963" s="1">
        <v>1336767</v>
      </c>
      <c r="U2963" s="1">
        <v>800994</v>
      </c>
      <c r="V2963" s="1">
        <v>408478</v>
      </c>
      <c r="W2963" s="1">
        <v>14659</v>
      </c>
      <c r="X2963" s="1">
        <v>27170</v>
      </c>
      <c r="Y2963" s="1">
        <v>26747</v>
      </c>
      <c r="Z2963" s="1">
        <v>30994</v>
      </c>
      <c r="AA2963" s="1">
        <v>30404</v>
      </c>
      <c r="AB2963" s="1">
        <v>1299788</v>
      </c>
      <c r="AC2963" s="1">
        <v>15.3</v>
      </c>
      <c r="AD2963" s="1">
        <v>9.1</v>
      </c>
      <c r="AE2963" s="1">
        <v>75.599999999999994</v>
      </c>
      <c r="AF2963" s="1">
        <v>24.8</v>
      </c>
      <c r="AG2963" s="1">
        <v>62.4</v>
      </c>
      <c r="AH2963" s="1">
        <v>12.8</v>
      </c>
      <c r="AI2963" s="1">
        <v>499878</v>
      </c>
      <c r="AJ2963" s="1">
        <v>27804</v>
      </c>
      <c r="AK2963" s="1">
        <v>164640</v>
      </c>
      <c r="AL2963" s="1">
        <v>206449</v>
      </c>
      <c r="AM2963" s="1">
        <v>71733</v>
      </c>
      <c r="AN2963" s="1">
        <v>29252</v>
      </c>
      <c r="AO2963" s="1">
        <v>5.56</v>
      </c>
      <c r="AP2963" s="1">
        <v>52416</v>
      </c>
      <c r="AQ2963" s="1">
        <v>71449</v>
      </c>
      <c r="AR2963" s="1">
        <v>33.5</v>
      </c>
      <c r="AS2963" s="1">
        <v>45.4</v>
      </c>
      <c r="AT2963" s="1">
        <v>21.1</v>
      </c>
      <c r="AU2963" s="1">
        <v>522266</v>
      </c>
      <c r="AV2963" s="1">
        <v>63858</v>
      </c>
      <c r="AW2963" s="1">
        <v>2407</v>
      </c>
      <c r="AX2963" s="1">
        <v>22.4</v>
      </c>
      <c r="AY2963" s="1">
        <v>25987.08</v>
      </c>
      <c r="AZ2963" s="1">
        <v>624328.92000000004</v>
      </c>
      <c r="BA2963" s="1">
        <v>650316</v>
      </c>
      <c r="BB2963" s="1">
        <v>4</v>
      </c>
      <c r="BC2963" s="1">
        <v>96</v>
      </c>
      <c r="BD2963" s="1">
        <v>3.36</v>
      </c>
      <c r="BE2963" s="1">
        <v>26688</v>
      </c>
      <c r="BF2963" s="1">
        <v>200948</v>
      </c>
      <c r="BG2963" s="1">
        <v>15.39</v>
      </c>
      <c r="BH2963" s="1">
        <v>1.06</v>
      </c>
      <c r="BI2963" s="1">
        <v>2013</v>
      </c>
      <c r="BJ2963" s="1" t="s">
        <v>469</v>
      </c>
      <c r="BK2963" s="1">
        <v>1</v>
      </c>
      <c r="BL2963" s="1">
        <v>1</v>
      </c>
      <c r="BM2963" s="1">
        <v>0</v>
      </c>
      <c r="BN2963" s="1">
        <v>0</v>
      </c>
      <c r="BO2963" s="1">
        <v>0</v>
      </c>
      <c r="BP2963" s="1">
        <v>2012</v>
      </c>
      <c r="BQ2963" s="1"/>
      <c r="BR2963" s="1">
        <v>1</v>
      </c>
      <c r="BS2963" s="1" t="s">
        <v>470</v>
      </c>
      <c r="BT2963" s="1">
        <v>0</v>
      </c>
      <c r="BU2963" s="1">
        <v>0</v>
      </c>
      <c r="BV2963" s="1">
        <v>0</v>
      </c>
    </row>
    <row r="2964" spans="1:74" x14ac:dyDescent="0.2">
      <c r="A2964" s="1">
        <v>4082</v>
      </c>
      <c r="B2964" s="1">
        <v>4082</v>
      </c>
      <c r="C2964" s="1">
        <v>36420</v>
      </c>
      <c r="D2964" s="1"/>
      <c r="E2964" s="1" t="s">
        <v>468</v>
      </c>
      <c r="F2964" s="1" t="s">
        <v>72</v>
      </c>
      <c r="G2964" s="1">
        <v>2015</v>
      </c>
      <c r="H2964" s="1">
        <f>IF(L2964&gt;0,G2964-G2963,Check)</f>
        <v>1</v>
      </c>
      <c r="I2964" s="1"/>
      <c r="J2964" s="1"/>
      <c r="K2964" s="1"/>
      <c r="L2964" s="1">
        <v>3165662</v>
      </c>
      <c r="M2964" s="1">
        <v>2902425</v>
      </c>
      <c r="N2964" s="1">
        <v>3165662</v>
      </c>
      <c r="O2964" s="1">
        <v>2902425</v>
      </c>
      <c r="P2964" s="1">
        <v>188230</v>
      </c>
      <c r="Q2964" s="1">
        <v>4023458</v>
      </c>
      <c r="R2964" s="1">
        <v>0</v>
      </c>
      <c r="S2964" s="1">
        <v>1063534320</v>
      </c>
      <c r="T2964" s="1">
        <v>1358452</v>
      </c>
      <c r="U2964" s="1">
        <v>824002</v>
      </c>
      <c r="V2964" s="1">
        <v>404267</v>
      </c>
      <c r="W2964" s="1">
        <v>18396</v>
      </c>
      <c r="X2964" s="1">
        <v>27431</v>
      </c>
      <c r="Y2964" s="1">
        <v>26454</v>
      </c>
      <c r="Z2964" s="1">
        <v>30644</v>
      </c>
      <c r="AA2964" s="1">
        <v>31521</v>
      </c>
      <c r="AB2964" s="1">
        <v>1325642</v>
      </c>
      <c r="AC2964" s="1">
        <v>14.5</v>
      </c>
      <c r="AD2964" s="1">
        <v>10.199999999999999</v>
      </c>
      <c r="AE2964" s="1">
        <v>75.3</v>
      </c>
      <c r="AF2964" s="1">
        <v>25</v>
      </c>
      <c r="AG2964" s="1">
        <v>62.1</v>
      </c>
      <c r="AH2964" s="1">
        <v>12.9</v>
      </c>
      <c r="AI2964" s="1">
        <v>505074</v>
      </c>
      <c r="AJ2964" s="1">
        <v>26730</v>
      </c>
      <c r="AK2964" s="1">
        <v>165002</v>
      </c>
      <c r="AL2964" s="1">
        <v>206769</v>
      </c>
      <c r="AM2964" s="1">
        <v>75551</v>
      </c>
      <c r="AN2964" s="1">
        <v>31022</v>
      </c>
      <c r="AO2964" s="1">
        <v>5.29</v>
      </c>
      <c r="AP2964" s="1">
        <v>52221</v>
      </c>
      <c r="AQ2964" s="1">
        <v>72437</v>
      </c>
      <c r="AR2964" s="1">
        <v>32.4</v>
      </c>
      <c r="AS2964" s="1">
        <v>46.4</v>
      </c>
      <c r="AT2964" s="1">
        <v>21.2</v>
      </c>
      <c r="AU2964" s="1">
        <v>532630</v>
      </c>
      <c r="AV2964" s="1">
        <v>64506</v>
      </c>
      <c r="AW2964" s="1">
        <v>2526</v>
      </c>
      <c r="AX2964" s="1">
        <v>22.5</v>
      </c>
      <c r="AY2964" s="1">
        <v>25588.67</v>
      </c>
      <c r="AZ2964" s="1">
        <v>638005.75</v>
      </c>
      <c r="BA2964" s="1">
        <v>663594.42000000004</v>
      </c>
      <c r="BB2964" s="1">
        <v>3.86</v>
      </c>
      <c r="BC2964" s="1">
        <v>96.14</v>
      </c>
      <c r="BD2964" s="1">
        <v>2.4</v>
      </c>
      <c r="BE2964" s="1">
        <v>26688</v>
      </c>
      <c r="BF2964" s="1">
        <v>204567</v>
      </c>
      <c r="BG2964" s="1">
        <v>15.42</v>
      </c>
      <c r="BH2964" s="1">
        <v>1.06</v>
      </c>
      <c r="BI2964" s="1">
        <v>2013</v>
      </c>
      <c r="BJ2964" s="1" t="s">
        <v>469</v>
      </c>
      <c r="BK2964" s="1">
        <v>1</v>
      </c>
      <c r="BL2964" s="1">
        <v>2</v>
      </c>
      <c r="BM2964" s="1">
        <v>7</v>
      </c>
      <c r="BN2964" s="1">
        <v>0</v>
      </c>
      <c r="BO2964" s="1">
        <v>0</v>
      </c>
      <c r="BP2964" s="1">
        <v>2012</v>
      </c>
      <c r="BQ2964" s="1"/>
      <c r="BR2964" s="1">
        <v>1</v>
      </c>
      <c r="BS2964" s="1" t="s">
        <v>470</v>
      </c>
      <c r="BT2964" s="1">
        <v>0</v>
      </c>
      <c r="BU2964" s="1">
        <v>0</v>
      </c>
      <c r="BV2964" s="1">
        <v>0</v>
      </c>
    </row>
    <row r="2965" spans="1:74" x14ac:dyDescent="0.2">
      <c r="A2965" s="1">
        <v>4083</v>
      </c>
      <c r="B2965" s="1">
        <v>4083</v>
      </c>
      <c r="C2965" s="1">
        <v>36420</v>
      </c>
      <c r="D2965" s="1"/>
      <c r="E2965" s="1" t="s">
        <v>468</v>
      </c>
      <c r="F2965" s="1" t="s">
        <v>72</v>
      </c>
      <c r="G2965" s="1">
        <v>2016</v>
      </c>
      <c r="H2965" s="1">
        <f>IF(L2965&gt;0,G2965-G2964,Check)</f>
        <v>1</v>
      </c>
      <c r="I2965" s="1"/>
      <c r="J2965" s="1"/>
      <c r="K2965" s="1"/>
      <c r="L2965" s="1">
        <v>3139309</v>
      </c>
      <c r="M2965" s="1">
        <v>2937575</v>
      </c>
      <c r="N2965" s="1">
        <v>3139309</v>
      </c>
      <c r="O2965" s="1">
        <v>2937575</v>
      </c>
      <c r="P2965" s="1">
        <v>191815</v>
      </c>
      <c r="Q2965" s="1">
        <v>4374943</v>
      </c>
      <c r="R2965" s="1">
        <v>0</v>
      </c>
      <c r="S2965" s="1">
        <v>1063534320</v>
      </c>
      <c r="T2965" s="1">
        <v>1373211</v>
      </c>
      <c r="U2965" s="1">
        <v>836539</v>
      </c>
      <c r="V2965" s="1">
        <v>416741</v>
      </c>
      <c r="W2965" s="1">
        <v>14065</v>
      </c>
      <c r="X2965" s="1">
        <v>28529</v>
      </c>
      <c r="Y2965" s="1">
        <v>27207</v>
      </c>
      <c r="Z2965" s="1">
        <v>31844</v>
      </c>
      <c r="AA2965" s="1">
        <v>31455</v>
      </c>
      <c r="AB2965" s="1">
        <v>1337707</v>
      </c>
      <c r="AC2965" s="1">
        <v>14.7</v>
      </c>
      <c r="AD2965" s="1">
        <v>10.4</v>
      </c>
      <c r="AE2965" s="1">
        <v>75</v>
      </c>
      <c r="AF2965" s="1">
        <v>24.9</v>
      </c>
      <c r="AG2965" s="1">
        <v>62</v>
      </c>
      <c r="AH2965" s="1">
        <v>13.1</v>
      </c>
      <c r="AI2965" s="1">
        <v>510666</v>
      </c>
      <c r="AJ2965" s="1">
        <v>23340</v>
      </c>
      <c r="AK2965" s="1">
        <v>170964</v>
      </c>
      <c r="AL2965" s="1">
        <v>203262</v>
      </c>
      <c r="AM2965" s="1">
        <v>77108</v>
      </c>
      <c r="AN2965" s="1">
        <v>35992</v>
      </c>
      <c r="AO2965" s="1">
        <v>4.57</v>
      </c>
      <c r="AP2965" s="1">
        <v>55065</v>
      </c>
      <c r="AQ2965" s="1">
        <v>73463</v>
      </c>
      <c r="AR2965" s="1">
        <v>32.200000000000003</v>
      </c>
      <c r="AS2965" s="1">
        <v>45.5</v>
      </c>
      <c r="AT2965" s="1">
        <v>22.3</v>
      </c>
      <c r="AU2965" s="1">
        <v>537781</v>
      </c>
      <c r="AV2965" s="1">
        <v>59485</v>
      </c>
      <c r="AW2965" s="1">
        <v>2757</v>
      </c>
      <c r="AX2965" s="1">
        <v>22.5</v>
      </c>
      <c r="AY2965" s="1">
        <v>28009.25</v>
      </c>
      <c r="AZ2965" s="1">
        <v>637906.57999999996</v>
      </c>
      <c r="BA2965" s="1">
        <v>665915.82999999996</v>
      </c>
      <c r="BB2965" s="1">
        <v>4.21</v>
      </c>
      <c r="BC2965" s="1">
        <v>95.79</v>
      </c>
      <c r="BD2965" s="1">
        <v>2.15</v>
      </c>
      <c r="BE2965" s="1">
        <v>26688</v>
      </c>
      <c r="BF2965" s="1">
        <v>205074</v>
      </c>
      <c r="BG2965" s="1">
        <v>15.31</v>
      </c>
      <c r="BH2965" s="1">
        <v>1.05</v>
      </c>
      <c r="BI2965" s="1">
        <v>2013</v>
      </c>
      <c r="BJ2965" s="1" t="s">
        <v>469</v>
      </c>
      <c r="BK2965" s="1">
        <v>1</v>
      </c>
      <c r="BL2965" s="1">
        <v>3</v>
      </c>
      <c r="BM2965" s="1">
        <v>8</v>
      </c>
      <c r="BN2965" s="1">
        <v>0</v>
      </c>
      <c r="BO2965" s="1">
        <v>0</v>
      </c>
      <c r="BP2965" s="1">
        <v>2012</v>
      </c>
      <c r="BQ2965" s="1"/>
      <c r="BR2965" s="1">
        <v>1</v>
      </c>
      <c r="BS2965" s="1" t="s">
        <v>470</v>
      </c>
      <c r="BT2965" s="1">
        <v>0</v>
      </c>
      <c r="BU2965" s="1">
        <v>0</v>
      </c>
      <c r="BV2965" s="1">
        <v>0</v>
      </c>
    </row>
    <row r="2966" spans="1:74" x14ac:dyDescent="0.2">
      <c r="A2966" s="1">
        <v>4084</v>
      </c>
      <c r="B2966" s="1">
        <v>4084</v>
      </c>
      <c r="C2966" s="1">
        <v>36420</v>
      </c>
      <c r="D2966" s="1"/>
      <c r="E2966" s="1" t="s">
        <v>468</v>
      </c>
      <c r="F2966" s="1" t="s">
        <v>72</v>
      </c>
      <c r="G2966" s="1">
        <v>2017</v>
      </c>
      <c r="H2966" s="1">
        <f>IF(L2966&gt;0,G2966-G2965,Check)</f>
        <v>1</v>
      </c>
      <c r="I2966" s="1"/>
      <c r="J2966" s="1"/>
      <c r="K2966" s="1"/>
      <c r="L2966" s="1">
        <v>3052877</v>
      </c>
      <c r="M2966" s="1">
        <v>2849224</v>
      </c>
      <c r="N2966" s="1">
        <v>3052877</v>
      </c>
      <c r="O2966" s="1">
        <v>2849224</v>
      </c>
      <c r="P2966" s="1">
        <v>186066</v>
      </c>
      <c r="Q2966" s="1">
        <v>4352263</v>
      </c>
      <c r="R2966" s="1">
        <v>0</v>
      </c>
      <c r="S2966" s="1">
        <v>1063534320</v>
      </c>
      <c r="T2966" s="1">
        <v>1383737</v>
      </c>
      <c r="U2966" s="1">
        <v>844914</v>
      </c>
      <c r="V2966" s="1">
        <v>421507</v>
      </c>
      <c r="W2966" s="1">
        <v>15496</v>
      </c>
      <c r="X2966" s="1">
        <v>29433</v>
      </c>
      <c r="Y2966" s="1">
        <v>27721</v>
      </c>
      <c r="Z2966" s="1">
        <v>31794</v>
      </c>
      <c r="AA2966" s="1">
        <v>37069</v>
      </c>
      <c r="AB2966" s="1">
        <v>1351660</v>
      </c>
      <c r="AC2966" s="1">
        <v>13.9</v>
      </c>
      <c r="AD2966" s="1">
        <v>9.6</v>
      </c>
      <c r="AE2966" s="1">
        <v>76.5</v>
      </c>
      <c r="AF2966" s="1">
        <v>24.8</v>
      </c>
      <c r="AG2966" s="1">
        <v>61.7</v>
      </c>
      <c r="AH2966" s="1">
        <v>13.5</v>
      </c>
      <c r="AI2966" s="1">
        <v>511242</v>
      </c>
      <c r="AJ2966" s="1">
        <v>25511</v>
      </c>
      <c r="AK2966" s="1">
        <v>167021</v>
      </c>
      <c r="AL2966" s="1">
        <v>207514</v>
      </c>
      <c r="AM2966" s="1">
        <v>77305</v>
      </c>
      <c r="AN2966" s="1">
        <v>33891</v>
      </c>
      <c r="AO2966" s="1">
        <v>4.99</v>
      </c>
      <c r="AP2966" s="1">
        <v>56260</v>
      </c>
      <c r="AQ2966" s="1">
        <v>77056</v>
      </c>
      <c r="AR2966" s="1">
        <v>30.8</v>
      </c>
      <c r="AS2966" s="1">
        <v>45.5</v>
      </c>
      <c r="AT2966" s="1">
        <v>23.7</v>
      </c>
      <c r="AU2966" s="1">
        <v>548910</v>
      </c>
      <c r="AV2966" s="1">
        <v>64345</v>
      </c>
      <c r="AW2966" s="1">
        <v>2641</v>
      </c>
      <c r="AX2966" s="1">
        <v>23</v>
      </c>
      <c r="AY2966" s="1">
        <v>25892.080000000002</v>
      </c>
      <c r="AZ2966" s="1">
        <v>644953.42000000004</v>
      </c>
      <c r="BA2966" s="1">
        <v>670845.5</v>
      </c>
      <c r="BB2966" s="1">
        <v>3.86</v>
      </c>
      <c r="BC2966" s="1">
        <v>96.14</v>
      </c>
      <c r="BD2966" s="1">
        <v>2.41</v>
      </c>
      <c r="BE2966" s="1">
        <v>26688</v>
      </c>
      <c r="BF2966" s="1">
        <v>207424</v>
      </c>
      <c r="BG2966" s="1">
        <v>15.31</v>
      </c>
      <c r="BH2966" s="1">
        <v>1.02</v>
      </c>
      <c r="BI2966" s="1">
        <v>2013</v>
      </c>
      <c r="BJ2966" s="1" t="s">
        <v>469</v>
      </c>
      <c r="BK2966" s="1">
        <v>1</v>
      </c>
      <c r="BL2966" s="1">
        <v>4</v>
      </c>
      <c r="BM2966" s="1">
        <v>8</v>
      </c>
      <c r="BN2966" s="1">
        <v>0</v>
      </c>
      <c r="BO2966" s="1">
        <v>0</v>
      </c>
      <c r="BP2966" s="1">
        <v>2012</v>
      </c>
      <c r="BQ2966" s="1"/>
      <c r="BR2966" s="1">
        <v>1</v>
      </c>
      <c r="BS2966" s="1" t="s">
        <v>470</v>
      </c>
      <c r="BT2966" s="1">
        <v>0</v>
      </c>
      <c r="BU2966" s="1">
        <v>0</v>
      </c>
      <c r="BV2966" s="1">
        <v>0</v>
      </c>
    </row>
    <row r="2967" spans="1:74" x14ac:dyDescent="0.2">
      <c r="A2967" s="1">
        <v>4085</v>
      </c>
      <c r="B2967" s="1">
        <v>4085</v>
      </c>
      <c r="C2967" s="1">
        <v>36420</v>
      </c>
      <c r="D2967" s="1"/>
      <c r="E2967" s="1" t="s">
        <v>468</v>
      </c>
      <c r="F2967" s="1" t="s">
        <v>72</v>
      </c>
      <c r="G2967" s="1">
        <v>2018</v>
      </c>
      <c r="H2967" s="1">
        <f>IF(L2967&gt;0,G2967-G2966,Check)</f>
        <v>1</v>
      </c>
      <c r="I2967" s="1"/>
      <c r="J2967" s="1"/>
      <c r="K2967" s="1"/>
      <c r="L2967" s="1">
        <v>2911904</v>
      </c>
      <c r="M2967" s="1">
        <v>2853805</v>
      </c>
      <c r="N2967" s="1">
        <v>2911904</v>
      </c>
      <c r="O2967" s="1">
        <v>2853805</v>
      </c>
      <c r="P2967" s="1">
        <v>186225</v>
      </c>
      <c r="Q2967" s="1">
        <v>4423124.25</v>
      </c>
      <c r="R2967" s="1">
        <v>0</v>
      </c>
      <c r="S2967" s="1">
        <v>1063534320</v>
      </c>
      <c r="T2967" s="1">
        <v>1395321.25</v>
      </c>
      <c r="U2967" s="1">
        <v>854329.5</v>
      </c>
      <c r="V2967" s="1">
        <v>428200</v>
      </c>
      <c r="W2967" s="1">
        <v>15486.5</v>
      </c>
      <c r="X2967" s="1">
        <v>30385.5</v>
      </c>
      <c r="Y2967" s="1">
        <v>28294.75</v>
      </c>
      <c r="Z2967" s="1">
        <v>32056.5</v>
      </c>
      <c r="AA2967" s="1">
        <v>41263</v>
      </c>
      <c r="AB2967" s="1">
        <v>1365141</v>
      </c>
      <c r="AC2967" s="1">
        <v>13.35</v>
      </c>
      <c r="AD2967" s="1">
        <v>9.0500000000000007</v>
      </c>
      <c r="AE2967" s="1">
        <v>77.55</v>
      </c>
      <c r="AF2967" s="1">
        <v>24.7</v>
      </c>
      <c r="AG2967" s="1">
        <v>61.45</v>
      </c>
      <c r="AH2967" s="1">
        <v>13.85</v>
      </c>
      <c r="AI2967" s="1">
        <v>513072</v>
      </c>
      <c r="AJ2967" s="1">
        <v>26291.75</v>
      </c>
      <c r="AK2967" s="1">
        <v>165554.25</v>
      </c>
      <c r="AL2967" s="1">
        <v>209826.25</v>
      </c>
      <c r="AM2967" s="1">
        <v>77842</v>
      </c>
      <c r="AN2967" s="1">
        <v>33557.75</v>
      </c>
      <c r="AO2967" s="1">
        <v>5.12</v>
      </c>
      <c r="AP2967" s="1">
        <v>57867.25</v>
      </c>
      <c r="AQ2967" s="1">
        <v>80007.25</v>
      </c>
      <c r="AR2967" s="1">
        <v>29.7</v>
      </c>
      <c r="AS2967" s="1">
        <v>45.28</v>
      </c>
      <c r="AT2967" s="1">
        <v>25.03</v>
      </c>
      <c r="AU2967" s="1">
        <v>558544.5</v>
      </c>
      <c r="AV2967" s="1">
        <v>66734.75</v>
      </c>
      <c r="AW2967" s="1">
        <v>2611.75</v>
      </c>
      <c r="AX2967" s="1">
        <v>23.38</v>
      </c>
      <c r="AY2967" s="1">
        <v>22750.639999999999</v>
      </c>
      <c r="AZ2967" s="1">
        <v>661868.09</v>
      </c>
      <c r="BA2967" s="1">
        <v>684618.73</v>
      </c>
      <c r="BB2967" s="1">
        <v>3.32</v>
      </c>
      <c r="BC2967" s="1">
        <v>96.68</v>
      </c>
      <c r="BD2967" s="1">
        <v>2.72</v>
      </c>
      <c r="BE2967" s="1"/>
      <c r="BF2967" s="1">
        <v>209313.25</v>
      </c>
      <c r="BG2967" s="1">
        <v>15.32</v>
      </c>
      <c r="BH2967" s="1">
        <v>1</v>
      </c>
      <c r="BI2967" s="1">
        <v>2013</v>
      </c>
      <c r="BJ2967" s="1" t="s">
        <v>469</v>
      </c>
      <c r="BK2967" s="1">
        <v>1</v>
      </c>
      <c r="BL2967" s="1">
        <v>5</v>
      </c>
      <c r="BM2967" s="1">
        <v>8</v>
      </c>
      <c r="BN2967" s="1">
        <v>0</v>
      </c>
      <c r="BO2967" s="1">
        <v>2</v>
      </c>
      <c r="BP2967" s="1">
        <v>2012</v>
      </c>
      <c r="BQ2967" s="1"/>
      <c r="BR2967" s="1">
        <v>1</v>
      </c>
      <c r="BS2967" s="1" t="s">
        <v>470</v>
      </c>
      <c r="BT2967" s="1">
        <v>71</v>
      </c>
      <c r="BU2967" s="1">
        <v>56</v>
      </c>
      <c r="BV2967" s="1">
        <v>74</v>
      </c>
    </row>
    <row r="2968" spans="1:74" x14ac:dyDescent="0.2">
      <c r="A2968" s="1">
        <v>4086</v>
      </c>
      <c r="B2968" s="1">
        <v>4086</v>
      </c>
      <c r="C2968" s="1">
        <v>36500</v>
      </c>
      <c r="D2968" s="1"/>
      <c r="E2968" s="1" t="s">
        <v>471</v>
      </c>
      <c r="F2968" s="1" t="s">
        <v>72</v>
      </c>
      <c r="G2968" s="1">
        <v>2002</v>
      </c>
      <c r="H2968" s="1">
        <f>IF(L2968&gt;0,G2968-G2967,Check)</f>
        <v>-16</v>
      </c>
      <c r="I2968" s="1"/>
      <c r="J2968" s="1"/>
      <c r="K2968" s="1"/>
      <c r="L2968" s="1">
        <v>2419096</v>
      </c>
      <c r="M2968" s="1">
        <v>1609684</v>
      </c>
      <c r="N2968" s="1">
        <v>2419096</v>
      </c>
      <c r="O2968" s="1">
        <v>1609684</v>
      </c>
      <c r="P2968" s="1">
        <v>115821</v>
      </c>
      <c r="Q2968" s="1">
        <v>1320524</v>
      </c>
      <c r="R2968" s="1">
        <v>0.54587498800000001</v>
      </c>
      <c r="S2968" s="1">
        <v>273453845</v>
      </c>
      <c r="T2968" s="1">
        <v>201271.5625</v>
      </c>
      <c r="U2968" s="1">
        <v>97857.171879999994</v>
      </c>
      <c r="V2968" s="1">
        <v>85845.984379999994</v>
      </c>
      <c r="W2968" s="1">
        <v>-2760.828125</v>
      </c>
      <c r="X2968" s="1">
        <v>30318.109380000002</v>
      </c>
      <c r="Y2968" s="1">
        <v>27947.625</v>
      </c>
      <c r="Z2968" s="1">
        <v>33048.734380000002</v>
      </c>
      <c r="AA2968" s="1">
        <v>48576.40625</v>
      </c>
      <c r="AB2968" s="1">
        <v>209043.14</v>
      </c>
      <c r="AC2968" s="1">
        <v>11.79</v>
      </c>
      <c r="AD2968" s="1">
        <v>10.039999999999999</v>
      </c>
      <c r="AE2968" s="1">
        <v>78.17</v>
      </c>
      <c r="AF2968" s="1">
        <v>22.46</v>
      </c>
      <c r="AG2968" s="1">
        <v>66.7</v>
      </c>
      <c r="AH2968" s="1">
        <v>10.84</v>
      </c>
      <c r="AI2968" s="1">
        <v>79794.22</v>
      </c>
      <c r="AJ2968" s="1">
        <v>1527.86</v>
      </c>
      <c r="AK2968" s="1">
        <v>35416.39</v>
      </c>
      <c r="AL2968" s="1">
        <v>26708.42</v>
      </c>
      <c r="AM2968" s="1">
        <v>8971.36</v>
      </c>
      <c r="AN2968" s="1">
        <v>7170.19</v>
      </c>
      <c r="AO2968" s="1">
        <v>1.91</v>
      </c>
      <c r="AP2968" s="1">
        <v>33525.890630000002</v>
      </c>
      <c r="AQ2968" s="1">
        <v>50540.390630000002</v>
      </c>
      <c r="AR2968" s="1">
        <v>44.11</v>
      </c>
      <c r="AS2968" s="1">
        <v>37.299999999999997</v>
      </c>
      <c r="AT2968" s="1">
        <v>18.59</v>
      </c>
      <c r="AU2968" s="1">
        <v>87464.08</v>
      </c>
      <c r="AV2968" s="1">
        <v>11862.97</v>
      </c>
      <c r="AW2968" s="1">
        <v>-378.72</v>
      </c>
      <c r="AX2968" s="1">
        <v>20.91</v>
      </c>
      <c r="AY2968" s="1">
        <v>7262.5</v>
      </c>
      <c r="AZ2968" s="1">
        <v>103745.92</v>
      </c>
      <c r="BA2968" s="1">
        <v>111008.42</v>
      </c>
      <c r="BB2968" s="1">
        <v>6.54</v>
      </c>
      <c r="BC2968" s="1">
        <v>93.46</v>
      </c>
      <c r="BD2968" s="1">
        <v>1.5</v>
      </c>
      <c r="BE2968" s="1"/>
      <c r="BF2968" s="1">
        <v>21722</v>
      </c>
      <c r="BG2968" s="1">
        <v>13.9</v>
      </c>
      <c r="BH2968" s="1">
        <v>1.4</v>
      </c>
      <c r="BI2968" s="1">
        <v>2016</v>
      </c>
      <c r="BJ2968" s="1" t="s">
        <v>472</v>
      </c>
      <c r="BK2968" s="1">
        <v>0</v>
      </c>
      <c r="BL2968" s="1">
        <v>0</v>
      </c>
      <c r="BM2968" s="1">
        <v>0</v>
      </c>
      <c r="BN2968" s="1">
        <v>0</v>
      </c>
      <c r="BO2968" s="1">
        <v>0</v>
      </c>
      <c r="BP2968" s="1"/>
      <c r="BQ2968" s="1"/>
      <c r="BR2968" s="1">
        <v>0</v>
      </c>
      <c r="BS2968" s="1"/>
      <c r="BT2968" s="1">
        <v>0</v>
      </c>
      <c r="BU2968" s="1">
        <v>0</v>
      </c>
      <c r="BV2968" s="1">
        <v>0</v>
      </c>
    </row>
    <row r="2969" spans="1:74" x14ac:dyDescent="0.2">
      <c r="A2969" s="1">
        <v>4087</v>
      </c>
      <c r="B2969" s="1">
        <v>4087</v>
      </c>
      <c r="C2969" s="1">
        <v>36500</v>
      </c>
      <c r="D2969" s="1"/>
      <c r="E2969" s="1" t="s">
        <v>471</v>
      </c>
      <c r="F2969" s="1" t="s">
        <v>72</v>
      </c>
      <c r="G2969" s="1">
        <v>2003</v>
      </c>
      <c r="H2969" s="1">
        <f>IF(L2969&gt;0,G2969-G2968,Check)</f>
        <v>1</v>
      </c>
      <c r="I2969" s="1"/>
      <c r="J2969" s="1"/>
      <c r="K2969" s="1"/>
      <c r="L2969" s="1">
        <v>2587111</v>
      </c>
      <c r="M2969" s="1">
        <v>1811096</v>
      </c>
      <c r="N2969" s="1">
        <v>2587111</v>
      </c>
      <c r="O2969" s="1">
        <v>1811096</v>
      </c>
      <c r="P2969" s="1">
        <v>128975</v>
      </c>
      <c r="Q2969" s="1">
        <v>1371875</v>
      </c>
      <c r="R2969" s="1">
        <v>0.53027295699999999</v>
      </c>
      <c r="S2969" s="1">
        <v>273453845</v>
      </c>
      <c r="T2969" s="1">
        <v>209392.75</v>
      </c>
      <c r="U2969" s="1">
        <v>101271.3125</v>
      </c>
      <c r="V2969" s="1">
        <v>89601.0625</v>
      </c>
      <c r="W2969" s="1">
        <v>-624.6875</v>
      </c>
      <c r="X2969" s="1">
        <v>29963.5625</v>
      </c>
      <c r="Y2969" s="1">
        <v>27467.5</v>
      </c>
      <c r="Z2969" s="1">
        <v>32672.0625</v>
      </c>
      <c r="AA2969" s="1">
        <v>44334.375</v>
      </c>
      <c r="AB2969" s="1">
        <v>214286.44</v>
      </c>
      <c r="AC2969" s="1">
        <v>11.54</v>
      </c>
      <c r="AD2969" s="1">
        <v>9.23</v>
      </c>
      <c r="AE2969" s="1">
        <v>79.23</v>
      </c>
      <c r="AF2969" s="1">
        <v>22.48</v>
      </c>
      <c r="AG2969" s="1">
        <v>66.5</v>
      </c>
      <c r="AH2969" s="1">
        <v>11.03</v>
      </c>
      <c r="AI2969" s="1">
        <v>82890.13</v>
      </c>
      <c r="AJ2969" s="1">
        <v>2387.56</v>
      </c>
      <c r="AK2969" s="1">
        <v>33508.44</v>
      </c>
      <c r="AL2969" s="1">
        <v>28938.31</v>
      </c>
      <c r="AM2969" s="1">
        <v>10771.56</v>
      </c>
      <c r="AN2969" s="1">
        <v>7284.25</v>
      </c>
      <c r="AO2969" s="1">
        <v>2.88</v>
      </c>
      <c r="AP2969" s="1">
        <v>38377.4375</v>
      </c>
      <c r="AQ2969" s="1">
        <v>54310.4375</v>
      </c>
      <c r="AR2969" s="1">
        <v>41.07</v>
      </c>
      <c r="AS2969" s="1">
        <v>40.6</v>
      </c>
      <c r="AT2969" s="1">
        <v>18.329999999999998</v>
      </c>
      <c r="AU2969" s="1">
        <v>87462.69</v>
      </c>
      <c r="AV2969" s="1">
        <v>12382.13</v>
      </c>
      <c r="AW2969" s="1">
        <v>349.88</v>
      </c>
      <c r="AX2969" s="1">
        <v>21.56</v>
      </c>
      <c r="AY2969" s="1">
        <v>7498.42</v>
      </c>
      <c r="AZ2969" s="1">
        <v>107554.25</v>
      </c>
      <c r="BA2969" s="1">
        <v>115052.67</v>
      </c>
      <c r="BB2969" s="1">
        <v>6.52</v>
      </c>
      <c r="BC2969" s="1">
        <v>93.48</v>
      </c>
      <c r="BD2969" s="1">
        <v>1.82</v>
      </c>
      <c r="BE2969" s="1"/>
      <c r="BF2969" s="1">
        <v>20885</v>
      </c>
      <c r="BG2969" s="1">
        <v>14.04</v>
      </c>
      <c r="BH2969" s="1">
        <v>1.37</v>
      </c>
      <c r="BI2969" s="1">
        <v>2016</v>
      </c>
      <c r="BJ2969" s="1" t="s">
        <v>472</v>
      </c>
      <c r="BK2969" s="1">
        <v>0</v>
      </c>
      <c r="BL2969" s="1">
        <v>0</v>
      </c>
      <c r="BM2969" s="1">
        <v>0</v>
      </c>
      <c r="BN2969" s="1">
        <v>0</v>
      </c>
      <c r="BO2969" s="1">
        <v>0</v>
      </c>
      <c r="BP2969" s="1"/>
      <c r="BQ2969" s="1"/>
      <c r="BR2969" s="1">
        <v>0</v>
      </c>
      <c r="BS2969" s="1"/>
      <c r="BT2969" s="1">
        <v>0</v>
      </c>
      <c r="BU2969" s="1">
        <v>0</v>
      </c>
      <c r="BV2969" s="1">
        <v>0</v>
      </c>
    </row>
    <row r="2970" spans="1:74" x14ac:dyDescent="0.2">
      <c r="A2970" s="1">
        <v>4088</v>
      </c>
      <c r="B2970" s="1">
        <v>4088</v>
      </c>
      <c r="C2970" s="1">
        <v>36500</v>
      </c>
      <c r="D2970" s="1"/>
      <c r="E2970" s="1" t="s">
        <v>471</v>
      </c>
      <c r="F2970" s="1" t="s">
        <v>72</v>
      </c>
      <c r="G2970" s="1">
        <v>2004</v>
      </c>
      <c r="H2970" s="1">
        <f>IF(L2970&gt;0,G2970-G2969,Check)</f>
        <v>1</v>
      </c>
      <c r="I2970" s="1"/>
      <c r="J2970" s="1"/>
      <c r="K2970" s="1"/>
      <c r="L2970" s="1">
        <v>2760580</v>
      </c>
      <c r="M2970" s="1">
        <v>1953543</v>
      </c>
      <c r="N2970" s="1">
        <v>2760580</v>
      </c>
      <c r="O2970" s="1">
        <v>1953543</v>
      </c>
      <c r="P2970" s="1">
        <v>136418</v>
      </c>
      <c r="Q2970" s="1">
        <v>1361666</v>
      </c>
      <c r="R2970" s="1">
        <v>0.49325359200000002</v>
      </c>
      <c r="S2970" s="1">
        <v>273453845</v>
      </c>
      <c r="T2970" s="1">
        <v>217597</v>
      </c>
      <c r="U2970" s="1">
        <v>104661.75</v>
      </c>
      <c r="V2970" s="1">
        <v>93497.75</v>
      </c>
      <c r="W2970" s="1">
        <v>1550.75</v>
      </c>
      <c r="X2970" s="1">
        <v>29551.75</v>
      </c>
      <c r="Y2970" s="1">
        <v>26901</v>
      </c>
      <c r="Z2970" s="1">
        <v>32237.75</v>
      </c>
      <c r="AA2970" s="1">
        <v>40026.5</v>
      </c>
      <c r="AB2970" s="1">
        <v>219549.25</v>
      </c>
      <c r="AC2970" s="1">
        <v>11.33</v>
      </c>
      <c r="AD2970" s="1">
        <v>8.4</v>
      </c>
      <c r="AE2970" s="1">
        <v>80.28</v>
      </c>
      <c r="AF2970" s="1">
        <v>22.5</v>
      </c>
      <c r="AG2970" s="1">
        <v>66.3</v>
      </c>
      <c r="AH2970" s="1">
        <v>11.2</v>
      </c>
      <c r="AI2970" s="1">
        <v>85996.5</v>
      </c>
      <c r="AJ2970" s="1">
        <v>3282.75</v>
      </c>
      <c r="AK2970" s="1">
        <v>31566.25</v>
      </c>
      <c r="AL2970" s="1">
        <v>31180.75</v>
      </c>
      <c r="AM2970" s="1">
        <v>12568.75</v>
      </c>
      <c r="AN2970" s="1">
        <v>7398</v>
      </c>
      <c r="AO2970" s="1">
        <v>3.82</v>
      </c>
      <c r="AP2970" s="1">
        <v>43229.25</v>
      </c>
      <c r="AQ2970" s="1">
        <v>58045.25</v>
      </c>
      <c r="AR2970" s="1">
        <v>38.03</v>
      </c>
      <c r="AS2970" s="1">
        <v>44</v>
      </c>
      <c r="AT2970" s="1">
        <v>17.98</v>
      </c>
      <c r="AU2970" s="1">
        <v>87404.25</v>
      </c>
      <c r="AV2970" s="1">
        <v>12993.5</v>
      </c>
      <c r="AW2970" s="1">
        <v>1104.5</v>
      </c>
      <c r="AX2970" s="1">
        <v>22.18</v>
      </c>
      <c r="AY2970" s="1">
        <v>7017.92</v>
      </c>
      <c r="AZ2970" s="1">
        <v>112249.17</v>
      </c>
      <c r="BA2970" s="1">
        <v>119267.08</v>
      </c>
      <c r="BB2970" s="1">
        <v>5.88</v>
      </c>
      <c r="BC2970" s="1">
        <v>94.12</v>
      </c>
      <c r="BD2970" s="1">
        <v>2.1</v>
      </c>
      <c r="BE2970" s="1"/>
      <c r="BF2970" s="1">
        <v>20048</v>
      </c>
      <c r="BG2970" s="1">
        <v>14.32</v>
      </c>
      <c r="BH2970" s="1">
        <v>1.33</v>
      </c>
      <c r="BI2970" s="1">
        <v>2016</v>
      </c>
      <c r="BJ2970" s="1" t="s">
        <v>472</v>
      </c>
      <c r="BK2970" s="1">
        <v>0</v>
      </c>
      <c r="BL2970" s="1">
        <v>0</v>
      </c>
      <c r="BM2970" s="1">
        <v>0</v>
      </c>
      <c r="BN2970" s="1">
        <v>0</v>
      </c>
      <c r="BO2970" s="1">
        <v>0</v>
      </c>
      <c r="BP2970" s="1"/>
      <c r="BQ2970" s="1"/>
      <c r="BR2970" s="1">
        <v>0</v>
      </c>
      <c r="BS2970" s="1"/>
      <c r="BT2970" s="1">
        <v>0</v>
      </c>
      <c r="BU2970" s="1">
        <v>0</v>
      </c>
      <c r="BV2970" s="1">
        <v>0</v>
      </c>
    </row>
    <row r="2971" spans="1:74" x14ac:dyDescent="0.2">
      <c r="A2971" s="1">
        <v>4089</v>
      </c>
      <c r="B2971" s="1">
        <v>4089</v>
      </c>
      <c r="C2971" s="1">
        <v>36500</v>
      </c>
      <c r="D2971" s="1"/>
      <c r="E2971" s="1" t="s">
        <v>471</v>
      </c>
      <c r="F2971" s="1" t="s">
        <v>72</v>
      </c>
      <c r="G2971" s="1">
        <v>2005</v>
      </c>
      <c r="H2971" s="1">
        <f>IF(L2971&gt;0,G2971-G2970,Check)</f>
        <v>1</v>
      </c>
      <c r="I2971" s="1"/>
      <c r="J2971" s="1"/>
      <c r="K2971" s="1"/>
      <c r="L2971" s="1">
        <v>2839816</v>
      </c>
      <c r="M2971" s="1">
        <v>2126627</v>
      </c>
      <c r="N2971" s="1">
        <v>2839816</v>
      </c>
      <c r="O2971" s="1">
        <v>2126627</v>
      </c>
      <c r="P2971" s="1">
        <v>151689</v>
      </c>
      <c r="Q2971" s="1">
        <v>1390997</v>
      </c>
      <c r="R2971" s="1">
        <v>0.48981941099999998</v>
      </c>
      <c r="S2971" s="1">
        <v>273453845</v>
      </c>
      <c r="T2971" s="1">
        <v>225469</v>
      </c>
      <c r="U2971" s="1">
        <v>108147</v>
      </c>
      <c r="V2971" s="1">
        <v>96828</v>
      </c>
      <c r="W2971" s="1">
        <v>3569</v>
      </c>
      <c r="X2971" s="1">
        <v>29369</v>
      </c>
      <c r="Y2971" s="1">
        <v>26680</v>
      </c>
      <c r="Z2971" s="1">
        <v>32034</v>
      </c>
      <c r="AA2971" s="1">
        <v>35982</v>
      </c>
      <c r="AB2971" s="1">
        <v>224734</v>
      </c>
      <c r="AC2971" s="1">
        <v>11</v>
      </c>
      <c r="AD2971" s="1">
        <v>7.6</v>
      </c>
      <c r="AE2971" s="1">
        <v>81.400000000000006</v>
      </c>
      <c r="AF2971" s="1">
        <v>22.5</v>
      </c>
      <c r="AG2971" s="1">
        <v>66.099999999999994</v>
      </c>
      <c r="AH2971" s="1">
        <v>11.4</v>
      </c>
      <c r="AI2971" s="1">
        <v>89061</v>
      </c>
      <c r="AJ2971" s="1">
        <v>4036</v>
      </c>
      <c r="AK2971" s="1">
        <v>29761</v>
      </c>
      <c r="AL2971" s="1">
        <v>33373</v>
      </c>
      <c r="AM2971" s="1">
        <v>14378</v>
      </c>
      <c r="AN2971" s="1">
        <v>7513</v>
      </c>
      <c r="AO2971" s="1">
        <v>4.53</v>
      </c>
      <c r="AP2971" s="1">
        <v>48080</v>
      </c>
      <c r="AQ2971" s="1">
        <v>61921</v>
      </c>
      <c r="AR2971" s="1">
        <v>35</v>
      </c>
      <c r="AS2971" s="1">
        <v>47</v>
      </c>
      <c r="AT2971" s="1">
        <v>18</v>
      </c>
      <c r="AU2971" s="1">
        <v>87574</v>
      </c>
      <c r="AV2971" s="1">
        <v>13236</v>
      </c>
      <c r="AW2971" s="1">
        <v>1755</v>
      </c>
      <c r="AX2971" s="1">
        <v>22.9</v>
      </c>
      <c r="AY2971" s="1">
        <v>6464.75</v>
      </c>
      <c r="AZ2971" s="1">
        <v>115485.92</v>
      </c>
      <c r="BA2971" s="1">
        <v>121950.67</v>
      </c>
      <c r="BB2971" s="1">
        <v>5.3</v>
      </c>
      <c r="BC2971" s="1">
        <v>94.7</v>
      </c>
      <c r="BD2971" s="1">
        <v>2.48</v>
      </c>
      <c r="BE2971" s="1">
        <v>3532.8</v>
      </c>
      <c r="BF2971" s="1">
        <v>19211</v>
      </c>
      <c r="BG2971" s="1">
        <v>14.02</v>
      </c>
      <c r="BH2971" s="1">
        <v>1.29</v>
      </c>
      <c r="BI2971" s="1">
        <v>2016</v>
      </c>
      <c r="BJ2971" s="1" t="s">
        <v>472</v>
      </c>
      <c r="BK2971" s="1">
        <v>0</v>
      </c>
      <c r="BL2971" s="1">
        <v>0</v>
      </c>
      <c r="BM2971" s="1">
        <v>0</v>
      </c>
      <c r="BN2971" s="1">
        <v>0</v>
      </c>
      <c r="BO2971" s="1">
        <v>0</v>
      </c>
      <c r="BP2971" s="1"/>
      <c r="BQ2971" s="1"/>
      <c r="BR2971" s="1">
        <v>0</v>
      </c>
      <c r="BS2971" s="1"/>
      <c r="BT2971" s="1">
        <v>0</v>
      </c>
      <c r="BU2971" s="1">
        <v>0</v>
      </c>
      <c r="BV2971" s="1">
        <v>0</v>
      </c>
    </row>
    <row r="2972" spans="1:74" x14ac:dyDescent="0.2">
      <c r="A2972" s="1">
        <v>4090</v>
      </c>
      <c r="B2972" s="1">
        <v>4090</v>
      </c>
      <c r="C2972" s="1">
        <v>36500</v>
      </c>
      <c r="D2972" s="1"/>
      <c r="E2972" s="1" t="s">
        <v>471</v>
      </c>
      <c r="F2972" s="1" t="s">
        <v>72</v>
      </c>
      <c r="G2972" s="1">
        <v>2006</v>
      </c>
      <c r="H2972" s="1">
        <f>IF(L2972&gt;0,G2972-G2971,Check)</f>
        <v>1</v>
      </c>
      <c r="I2972" s="1"/>
      <c r="J2972" s="1"/>
      <c r="K2972" s="1"/>
      <c r="L2972" s="1">
        <v>3240316</v>
      </c>
      <c r="M2972" s="1">
        <v>2321218</v>
      </c>
      <c r="N2972" s="1">
        <v>3240316</v>
      </c>
      <c r="O2972" s="1">
        <v>2321218</v>
      </c>
      <c r="P2972" s="1">
        <v>171722</v>
      </c>
      <c r="Q2972" s="1">
        <v>1482310</v>
      </c>
      <c r="R2972" s="1">
        <v>0.45745847000000001</v>
      </c>
      <c r="S2972" s="1">
        <v>273453845</v>
      </c>
      <c r="T2972" s="1">
        <v>234670</v>
      </c>
      <c r="U2972" s="1">
        <v>111253</v>
      </c>
      <c r="V2972" s="1">
        <v>102424</v>
      </c>
      <c r="W2972" s="1">
        <v>6216</v>
      </c>
      <c r="X2972" s="1">
        <v>28270</v>
      </c>
      <c r="Y2972" s="1">
        <v>25077</v>
      </c>
      <c r="Z2972" s="1">
        <v>30908</v>
      </c>
      <c r="AA2972" s="1">
        <v>30884</v>
      </c>
      <c r="AB2972" s="1">
        <v>230231</v>
      </c>
      <c r="AC2972" s="1">
        <v>11.1</v>
      </c>
      <c r="AD2972" s="1">
        <v>6.7</v>
      </c>
      <c r="AE2972" s="1">
        <v>82.2</v>
      </c>
      <c r="AF2972" s="1">
        <v>22.6</v>
      </c>
      <c r="AG2972" s="1">
        <v>65.900000000000006</v>
      </c>
      <c r="AH2972" s="1">
        <v>11.5</v>
      </c>
      <c r="AI2972" s="1">
        <v>92293</v>
      </c>
      <c r="AJ2972" s="1">
        <v>5357</v>
      </c>
      <c r="AK2972" s="1">
        <v>27408</v>
      </c>
      <c r="AL2972" s="1">
        <v>35766</v>
      </c>
      <c r="AM2972" s="1">
        <v>16139</v>
      </c>
      <c r="AN2972" s="1">
        <v>7623</v>
      </c>
      <c r="AO2972" s="1">
        <v>5.8</v>
      </c>
      <c r="AP2972" s="1">
        <v>52935</v>
      </c>
      <c r="AQ2972" s="1">
        <v>65233</v>
      </c>
      <c r="AR2972" s="1">
        <v>31.9</v>
      </c>
      <c r="AS2972" s="1">
        <v>51.6</v>
      </c>
      <c r="AT2972" s="1">
        <v>16.5</v>
      </c>
      <c r="AU2972" s="1">
        <v>86831</v>
      </c>
      <c r="AV2972" s="1">
        <v>14954</v>
      </c>
      <c r="AW2972" s="1">
        <v>2822</v>
      </c>
      <c r="AX2972" s="1">
        <v>23.2</v>
      </c>
      <c r="AY2972" s="1">
        <v>6216.75</v>
      </c>
      <c r="AZ2972" s="1">
        <v>117699.17</v>
      </c>
      <c r="BA2972" s="1">
        <v>123915.92</v>
      </c>
      <c r="BB2972" s="1">
        <v>5.0199999999999996</v>
      </c>
      <c r="BC2972" s="1">
        <v>94.98</v>
      </c>
      <c r="BD2972" s="1">
        <v>2.8</v>
      </c>
      <c r="BE2972" s="1">
        <v>3532.8</v>
      </c>
      <c r="BF2972" s="1">
        <v>18374</v>
      </c>
      <c r="BG2972" s="1">
        <v>13.52</v>
      </c>
      <c r="BH2972" s="1">
        <v>1.25</v>
      </c>
      <c r="BI2972" s="1">
        <v>2016</v>
      </c>
      <c r="BJ2972" s="1" t="s">
        <v>472</v>
      </c>
      <c r="BK2972" s="1">
        <v>0</v>
      </c>
      <c r="BL2972" s="1">
        <v>0</v>
      </c>
      <c r="BM2972" s="1">
        <v>0</v>
      </c>
      <c r="BN2972" s="1">
        <v>0</v>
      </c>
      <c r="BO2972" s="1">
        <v>0</v>
      </c>
      <c r="BP2972" s="1"/>
      <c r="BQ2972" s="1"/>
      <c r="BR2972" s="1">
        <v>0</v>
      </c>
      <c r="BS2972" s="1"/>
      <c r="BT2972" s="1">
        <v>0</v>
      </c>
      <c r="BU2972" s="1">
        <v>0</v>
      </c>
      <c r="BV2972" s="1">
        <v>0</v>
      </c>
    </row>
    <row r="2973" spans="1:74" x14ac:dyDescent="0.2">
      <c r="A2973" s="1">
        <v>4091</v>
      </c>
      <c r="B2973" s="1">
        <v>4091</v>
      </c>
      <c r="C2973" s="1">
        <v>36500</v>
      </c>
      <c r="D2973" s="1"/>
      <c r="E2973" s="1" t="s">
        <v>471</v>
      </c>
      <c r="F2973" s="1" t="s">
        <v>72</v>
      </c>
      <c r="G2973" s="1">
        <v>2007</v>
      </c>
      <c r="H2973" s="1">
        <f>IF(L2973&gt;0,G2973-G2972,Check)</f>
        <v>1</v>
      </c>
      <c r="I2973" s="1"/>
      <c r="J2973" s="1"/>
      <c r="K2973" s="1"/>
      <c r="L2973" s="1">
        <v>3635842</v>
      </c>
      <c r="M2973" s="1">
        <v>2351615</v>
      </c>
      <c r="N2973" s="1">
        <v>3635842</v>
      </c>
      <c r="O2973" s="1">
        <v>2351615</v>
      </c>
      <c r="P2973" s="1">
        <v>175825</v>
      </c>
      <c r="Q2973" s="1">
        <v>1628735</v>
      </c>
      <c r="R2973" s="1">
        <v>0.44796638599999999</v>
      </c>
      <c r="S2973" s="1">
        <v>273453845</v>
      </c>
      <c r="T2973" s="1">
        <v>238555</v>
      </c>
      <c r="U2973" s="1">
        <v>115876</v>
      </c>
      <c r="V2973" s="1">
        <v>98957</v>
      </c>
      <c r="W2973" s="1">
        <v>6348</v>
      </c>
      <c r="X2973" s="1">
        <v>30836</v>
      </c>
      <c r="Y2973" s="1">
        <v>29002</v>
      </c>
      <c r="Z2973" s="1">
        <v>33471</v>
      </c>
      <c r="AA2973" s="1">
        <v>30000</v>
      </c>
      <c r="AB2973" s="1">
        <v>234479</v>
      </c>
      <c r="AC2973" s="1">
        <v>9.5</v>
      </c>
      <c r="AD2973" s="1">
        <v>6.2</v>
      </c>
      <c r="AE2973" s="1">
        <v>84.3</v>
      </c>
      <c r="AF2973" s="1">
        <v>22.3</v>
      </c>
      <c r="AG2973" s="1">
        <v>65.7</v>
      </c>
      <c r="AH2973" s="1">
        <v>12</v>
      </c>
      <c r="AI2973" s="1">
        <v>94855</v>
      </c>
      <c r="AJ2973" s="1">
        <v>4407</v>
      </c>
      <c r="AK2973" s="1">
        <v>27246</v>
      </c>
      <c r="AL2973" s="1">
        <v>37356</v>
      </c>
      <c r="AM2973" s="1">
        <v>18093</v>
      </c>
      <c r="AN2973" s="1">
        <v>7753</v>
      </c>
      <c r="AO2973" s="1">
        <v>4.6500000000000004</v>
      </c>
      <c r="AP2973" s="1">
        <v>57773</v>
      </c>
      <c r="AQ2973" s="1">
        <v>70800</v>
      </c>
      <c r="AR2973" s="1">
        <v>29.1</v>
      </c>
      <c r="AS2973" s="1">
        <v>49.8</v>
      </c>
      <c r="AT2973" s="1">
        <v>21.1</v>
      </c>
      <c r="AU2973" s="1">
        <v>89739</v>
      </c>
      <c r="AV2973" s="1">
        <v>10770</v>
      </c>
      <c r="AW2973" s="1">
        <v>2223</v>
      </c>
      <c r="AX2973" s="1">
        <v>25.2</v>
      </c>
      <c r="AY2973" s="1">
        <v>6275.92</v>
      </c>
      <c r="AZ2973" s="1">
        <v>121724.42</v>
      </c>
      <c r="BA2973" s="1">
        <v>128000.33</v>
      </c>
      <c r="BB2973" s="1">
        <v>4.9000000000000004</v>
      </c>
      <c r="BC2973" s="1">
        <v>95.1</v>
      </c>
      <c r="BD2973" s="1">
        <v>3.05</v>
      </c>
      <c r="BE2973" s="1">
        <v>3532.8</v>
      </c>
      <c r="BF2973" s="1">
        <v>17537</v>
      </c>
      <c r="BG2973" s="1">
        <v>13.37</v>
      </c>
      <c r="BH2973" s="1">
        <v>1.21</v>
      </c>
      <c r="BI2973" s="1">
        <v>2016</v>
      </c>
      <c r="BJ2973" s="1" t="s">
        <v>472</v>
      </c>
      <c r="BK2973" s="1">
        <v>0</v>
      </c>
      <c r="BL2973" s="1">
        <v>0</v>
      </c>
      <c r="BM2973" s="1">
        <v>0</v>
      </c>
      <c r="BN2973" s="1">
        <v>0</v>
      </c>
      <c r="BO2973" s="1">
        <v>0</v>
      </c>
      <c r="BP2973" s="1"/>
      <c r="BQ2973" s="1"/>
      <c r="BR2973" s="1">
        <v>0</v>
      </c>
      <c r="BS2973" s="1"/>
      <c r="BT2973" s="1">
        <v>0</v>
      </c>
      <c r="BU2973" s="1">
        <v>0</v>
      </c>
      <c r="BV2973" s="1">
        <v>0</v>
      </c>
    </row>
    <row r="2974" spans="1:74" x14ac:dyDescent="0.2">
      <c r="A2974" s="1">
        <v>4092</v>
      </c>
      <c r="B2974" s="1">
        <v>4092</v>
      </c>
      <c r="C2974" s="1">
        <v>36500</v>
      </c>
      <c r="D2974" s="1"/>
      <c r="E2974" s="1" t="s">
        <v>471</v>
      </c>
      <c r="F2974" s="1" t="s">
        <v>72</v>
      </c>
      <c r="G2974" s="1">
        <v>2008</v>
      </c>
      <c r="H2974" s="1">
        <f>IF(L2974&gt;0,G2974-G2973,Check)</f>
        <v>1</v>
      </c>
      <c r="I2974" s="1"/>
      <c r="J2974" s="1"/>
      <c r="K2974" s="1"/>
      <c r="L2974" s="1">
        <v>4307998</v>
      </c>
      <c r="M2974" s="1">
        <v>2536731</v>
      </c>
      <c r="N2974" s="1">
        <v>4307998</v>
      </c>
      <c r="O2974" s="1">
        <v>2536731</v>
      </c>
      <c r="P2974" s="1">
        <v>192351</v>
      </c>
      <c r="Q2974" s="1">
        <v>1850861</v>
      </c>
      <c r="R2974" s="1">
        <v>0.42963367200000002</v>
      </c>
      <c r="S2974" s="1">
        <v>273453845</v>
      </c>
      <c r="T2974" s="1">
        <v>245181</v>
      </c>
      <c r="U2974" s="1">
        <v>113343</v>
      </c>
      <c r="V2974" s="1">
        <v>109217</v>
      </c>
      <c r="W2974" s="1">
        <v>5672</v>
      </c>
      <c r="X2974" s="1">
        <v>32260</v>
      </c>
      <c r="Y2974" s="1">
        <v>31330</v>
      </c>
      <c r="Z2974" s="1">
        <v>34376</v>
      </c>
      <c r="AA2974" s="1">
        <v>27671</v>
      </c>
      <c r="AB2974" s="1">
        <v>240693</v>
      </c>
      <c r="AC2974" s="1">
        <v>9.6</v>
      </c>
      <c r="AD2974" s="1">
        <v>6.3</v>
      </c>
      <c r="AE2974" s="1">
        <v>84.1</v>
      </c>
      <c r="AF2974" s="1">
        <v>22.1</v>
      </c>
      <c r="AG2974" s="1">
        <v>65.400000000000006</v>
      </c>
      <c r="AH2974" s="1">
        <v>12.5</v>
      </c>
      <c r="AI2974" s="1">
        <v>97122</v>
      </c>
      <c r="AJ2974" s="1">
        <v>4432</v>
      </c>
      <c r="AK2974" s="1">
        <v>29285</v>
      </c>
      <c r="AL2974" s="1">
        <v>36839</v>
      </c>
      <c r="AM2974" s="1">
        <v>18615</v>
      </c>
      <c r="AN2974" s="1">
        <v>7951</v>
      </c>
      <c r="AO2974" s="1">
        <v>4.5599999999999996</v>
      </c>
      <c r="AP2974" s="1">
        <v>62506</v>
      </c>
      <c r="AQ2974" s="1">
        <v>72322</v>
      </c>
      <c r="AR2974" s="1">
        <v>26.3</v>
      </c>
      <c r="AS2974" s="1">
        <v>50.5</v>
      </c>
      <c r="AT2974" s="1">
        <v>23.2</v>
      </c>
      <c r="AU2974" s="1">
        <v>94466</v>
      </c>
      <c r="AV2974" s="1">
        <v>13631</v>
      </c>
      <c r="AW2974" s="1">
        <v>3546</v>
      </c>
      <c r="AX2974" s="1">
        <v>24.4</v>
      </c>
      <c r="AY2974" s="1">
        <v>7068.25</v>
      </c>
      <c r="AZ2974" s="1">
        <v>124618.33</v>
      </c>
      <c r="BA2974" s="1">
        <v>131686.57999999999</v>
      </c>
      <c r="BB2974" s="1">
        <v>5.37</v>
      </c>
      <c r="BC2974" s="1">
        <v>94.63</v>
      </c>
      <c r="BD2974" s="1">
        <v>3.51</v>
      </c>
      <c r="BE2974" s="1">
        <v>3532.8</v>
      </c>
      <c r="BF2974" s="1">
        <v>16700</v>
      </c>
      <c r="BG2974" s="1">
        <v>13.19</v>
      </c>
      <c r="BH2974" s="1">
        <v>1.17</v>
      </c>
      <c r="BI2974" s="1">
        <v>2016</v>
      </c>
      <c r="BJ2974" s="1" t="s">
        <v>472</v>
      </c>
      <c r="BK2974" s="1">
        <v>0</v>
      </c>
      <c r="BL2974" s="1">
        <v>0</v>
      </c>
      <c r="BM2974" s="1">
        <v>0</v>
      </c>
      <c r="BN2974" s="1">
        <v>0</v>
      </c>
      <c r="BO2974" s="1">
        <v>0</v>
      </c>
      <c r="BP2974" s="1"/>
      <c r="BQ2974" s="1"/>
      <c r="BR2974" s="1">
        <v>0</v>
      </c>
      <c r="BS2974" s="1"/>
      <c r="BT2974" s="1">
        <v>0</v>
      </c>
      <c r="BU2974" s="1">
        <v>0</v>
      </c>
      <c r="BV2974" s="1">
        <v>0</v>
      </c>
    </row>
    <row r="2975" spans="1:74" x14ac:dyDescent="0.2">
      <c r="A2975" s="1">
        <v>4093</v>
      </c>
      <c r="B2975" s="1">
        <v>4093</v>
      </c>
      <c r="C2975" s="1">
        <v>36500</v>
      </c>
      <c r="D2975" s="1"/>
      <c r="E2975" s="1" t="s">
        <v>471</v>
      </c>
      <c r="F2975" s="1" t="s">
        <v>72</v>
      </c>
      <c r="G2975" s="1">
        <v>2009</v>
      </c>
      <c r="H2975" s="1">
        <f>IF(L2975&gt;0,G2975-G2974,Check)</f>
        <v>1</v>
      </c>
      <c r="I2975" s="1"/>
      <c r="J2975" s="1"/>
      <c r="K2975" s="1"/>
      <c r="L2975" s="1">
        <v>4298847</v>
      </c>
      <c r="M2975" s="1">
        <v>2718877</v>
      </c>
      <c r="N2975" s="1">
        <v>4298847</v>
      </c>
      <c r="O2975" s="1">
        <v>2718877</v>
      </c>
      <c r="P2975" s="1">
        <v>197259</v>
      </c>
      <c r="Q2975" s="1">
        <v>2306799</v>
      </c>
      <c r="R2975" s="1">
        <v>0.53660876999999996</v>
      </c>
      <c r="S2975" s="1">
        <v>273453845</v>
      </c>
      <c r="T2975" s="1">
        <v>250979</v>
      </c>
      <c r="U2975" s="1">
        <v>118955</v>
      </c>
      <c r="V2975" s="1">
        <v>110997</v>
      </c>
      <c r="W2975" s="1">
        <v>5709</v>
      </c>
      <c r="X2975" s="1">
        <v>30256</v>
      </c>
      <c r="Y2975" s="1">
        <v>27979</v>
      </c>
      <c r="Z2975" s="1">
        <v>32946</v>
      </c>
      <c r="AA2975" s="1">
        <v>35282</v>
      </c>
      <c r="AB2975" s="1">
        <v>247974</v>
      </c>
      <c r="AC2975" s="1">
        <v>11.4</v>
      </c>
      <c r="AD2975" s="1">
        <v>6.5</v>
      </c>
      <c r="AE2975" s="1">
        <v>82.1</v>
      </c>
      <c r="AF2975" s="1">
        <v>22.7</v>
      </c>
      <c r="AG2975" s="1">
        <v>65.099999999999994</v>
      </c>
      <c r="AH2975" s="1">
        <v>12.2</v>
      </c>
      <c r="AI2975" s="1">
        <v>96702</v>
      </c>
      <c r="AJ2975" s="1">
        <v>5098</v>
      </c>
      <c r="AK2975" s="1">
        <v>29593</v>
      </c>
      <c r="AL2975" s="1">
        <v>38531</v>
      </c>
      <c r="AM2975" s="1">
        <v>15789</v>
      </c>
      <c r="AN2975" s="1">
        <v>7691</v>
      </c>
      <c r="AO2975" s="1">
        <v>5.27</v>
      </c>
      <c r="AP2975" s="1">
        <v>58541</v>
      </c>
      <c r="AQ2975" s="1">
        <v>71161</v>
      </c>
      <c r="AR2975" s="1">
        <v>27.7</v>
      </c>
      <c r="AS2975" s="1">
        <v>48.4</v>
      </c>
      <c r="AT2975" s="1">
        <v>23.9</v>
      </c>
      <c r="AU2975" s="1">
        <v>89165</v>
      </c>
      <c r="AV2975" s="1">
        <v>15520</v>
      </c>
      <c r="AW2975" s="1">
        <v>3527</v>
      </c>
      <c r="AX2975" s="1">
        <v>25.2</v>
      </c>
      <c r="AY2975" s="1">
        <v>10465.25</v>
      </c>
      <c r="AZ2975" s="1">
        <v>121431</v>
      </c>
      <c r="BA2975" s="1">
        <v>131896.25</v>
      </c>
      <c r="BB2975" s="1">
        <v>7.94</v>
      </c>
      <c r="BC2975" s="1">
        <v>92.06</v>
      </c>
      <c r="BD2975" s="1">
        <v>2.65</v>
      </c>
      <c r="BE2975" s="1">
        <v>3532.8</v>
      </c>
      <c r="BF2975" s="1">
        <v>15863</v>
      </c>
      <c r="BG2975" s="1">
        <v>13.78</v>
      </c>
      <c r="BH2975" s="1">
        <v>1.17</v>
      </c>
      <c r="BI2975" s="1">
        <v>2016</v>
      </c>
      <c r="BJ2975" s="1" t="s">
        <v>472</v>
      </c>
      <c r="BK2975" s="1">
        <v>0</v>
      </c>
      <c r="BL2975" s="1">
        <v>0</v>
      </c>
      <c r="BM2975" s="1">
        <v>0</v>
      </c>
      <c r="BN2975" s="1">
        <v>0</v>
      </c>
      <c r="BO2975" s="1">
        <v>0</v>
      </c>
      <c r="BP2975" s="1"/>
      <c r="BQ2975" s="1"/>
      <c r="BR2975" s="1">
        <v>0</v>
      </c>
      <c r="BS2975" s="1"/>
      <c r="BT2975" s="1">
        <v>0</v>
      </c>
      <c r="BU2975" s="1">
        <v>0</v>
      </c>
      <c r="BV2975" s="1">
        <v>0</v>
      </c>
    </row>
    <row r="2976" spans="1:74" x14ac:dyDescent="0.2">
      <c r="A2976" s="1">
        <v>4094</v>
      </c>
      <c r="B2976" s="1">
        <v>4094</v>
      </c>
      <c r="C2976" s="1">
        <v>36500</v>
      </c>
      <c r="D2976" s="1"/>
      <c r="E2976" s="1" t="s">
        <v>471</v>
      </c>
      <c r="F2976" s="1" t="s">
        <v>72</v>
      </c>
      <c r="G2976" s="1">
        <v>2010</v>
      </c>
      <c r="H2976" s="1">
        <f>IF(L2976&gt;0,G2976-G2975,Check)</f>
        <v>1</v>
      </c>
      <c r="I2976" s="1"/>
      <c r="J2976" s="1"/>
      <c r="K2976" s="1"/>
      <c r="L2976" s="1">
        <v>4313015</v>
      </c>
      <c r="M2976" s="1">
        <v>2662022</v>
      </c>
      <c r="N2976" s="1">
        <v>4313015</v>
      </c>
      <c r="O2976" s="1">
        <v>2662022</v>
      </c>
      <c r="P2976" s="1">
        <v>194733</v>
      </c>
      <c r="Q2976" s="1">
        <v>2414920</v>
      </c>
      <c r="R2976" s="1">
        <v>0.55991458399999905</v>
      </c>
      <c r="S2976" s="1">
        <v>273453845</v>
      </c>
      <c r="T2976" s="1">
        <v>253087</v>
      </c>
      <c r="U2976" s="1">
        <v>120555</v>
      </c>
      <c r="V2976" s="1">
        <v>107584</v>
      </c>
      <c r="W2976" s="1">
        <v>7259</v>
      </c>
      <c r="X2976" s="1">
        <v>31976</v>
      </c>
      <c r="Y2976" s="1">
        <v>31082</v>
      </c>
      <c r="Z2976" s="1">
        <v>34194</v>
      </c>
      <c r="AA2976" s="1">
        <v>41969</v>
      </c>
      <c r="AB2976" s="1">
        <v>251009</v>
      </c>
      <c r="AC2976" s="1"/>
      <c r="AD2976" s="1"/>
      <c r="AE2976" s="1"/>
      <c r="AF2976" s="1">
        <v>23</v>
      </c>
      <c r="AG2976" s="1">
        <v>64</v>
      </c>
      <c r="AH2976" s="1">
        <v>13</v>
      </c>
      <c r="AI2976" s="1">
        <v>99869</v>
      </c>
      <c r="AJ2976" s="1">
        <v>4879</v>
      </c>
      <c r="AK2976" s="1">
        <v>30873</v>
      </c>
      <c r="AL2976" s="1">
        <v>40276</v>
      </c>
      <c r="AM2976" s="1">
        <v>16098</v>
      </c>
      <c r="AN2976" s="1">
        <v>7743</v>
      </c>
      <c r="AO2976" s="1">
        <v>4.8899999999999997</v>
      </c>
      <c r="AP2976" s="1">
        <v>61011</v>
      </c>
      <c r="AQ2976" s="1">
        <v>70238</v>
      </c>
      <c r="AR2976" s="1">
        <v>27.9</v>
      </c>
      <c r="AS2976" s="1">
        <v>49.7</v>
      </c>
      <c r="AT2976" s="1">
        <v>22.4</v>
      </c>
      <c r="AU2976" s="1">
        <v>87540</v>
      </c>
      <c r="AV2976" s="1">
        <v>12791</v>
      </c>
      <c r="AW2976" s="1">
        <v>1959</v>
      </c>
      <c r="AX2976" s="1">
        <v>27</v>
      </c>
      <c r="AY2976" s="1">
        <v>11397.75</v>
      </c>
      <c r="AZ2976" s="1">
        <v>115549.75</v>
      </c>
      <c r="BA2976" s="1">
        <v>126947.5</v>
      </c>
      <c r="BB2976" s="1">
        <v>8.9700000000000006</v>
      </c>
      <c r="BC2976" s="1">
        <v>91.03</v>
      </c>
      <c r="BD2976" s="1">
        <v>3.08</v>
      </c>
      <c r="BE2976" s="1">
        <v>3532.8</v>
      </c>
      <c r="BF2976" s="1">
        <v>15026</v>
      </c>
      <c r="BG2976" s="1">
        <v>13.67</v>
      </c>
      <c r="BH2976" s="1">
        <v>1.1499999999999999</v>
      </c>
      <c r="BI2976" s="1">
        <v>2016</v>
      </c>
      <c r="BJ2976" s="1" t="s">
        <v>472</v>
      </c>
      <c r="BK2976" s="1">
        <v>0</v>
      </c>
      <c r="BL2976" s="1">
        <v>0</v>
      </c>
      <c r="BM2976" s="1">
        <v>0</v>
      </c>
      <c r="BN2976" s="1">
        <v>0</v>
      </c>
      <c r="BO2976" s="1">
        <v>0</v>
      </c>
      <c r="BP2976" s="1"/>
      <c r="BQ2976" s="1"/>
      <c r="BR2976" s="1">
        <v>0</v>
      </c>
      <c r="BS2976" s="1"/>
      <c r="BT2976" s="1">
        <v>0</v>
      </c>
      <c r="BU2976" s="1">
        <v>0</v>
      </c>
      <c r="BV2976" s="1">
        <v>0</v>
      </c>
    </row>
    <row r="2977" spans="1:74" x14ac:dyDescent="0.2">
      <c r="A2977" s="1">
        <v>4095</v>
      </c>
      <c r="B2977" s="1">
        <v>4095</v>
      </c>
      <c r="C2977" s="1">
        <v>36500</v>
      </c>
      <c r="D2977" s="1"/>
      <c r="E2977" s="1" t="s">
        <v>471</v>
      </c>
      <c r="F2977" s="1" t="s">
        <v>72</v>
      </c>
      <c r="G2977" s="1">
        <v>2011</v>
      </c>
      <c r="H2977" s="1">
        <f>IF(L2977&gt;0,G2977-G2976,Check)</f>
        <v>1</v>
      </c>
      <c r="I2977" s="1"/>
      <c r="J2977" s="1"/>
      <c r="K2977" s="1"/>
      <c r="L2977" s="1">
        <v>4505329</v>
      </c>
      <c r="M2977" s="1">
        <v>2844905</v>
      </c>
      <c r="N2977" s="1">
        <v>4505329</v>
      </c>
      <c r="O2977" s="1">
        <v>2844905</v>
      </c>
      <c r="P2977" s="1">
        <v>207616</v>
      </c>
      <c r="Q2977" s="1">
        <v>2381146</v>
      </c>
      <c r="R2977" s="1">
        <v>0.52851767299999997</v>
      </c>
      <c r="S2977" s="1">
        <v>273453845</v>
      </c>
      <c r="T2977" s="1">
        <v>256591</v>
      </c>
      <c r="U2977" s="1">
        <v>117795</v>
      </c>
      <c r="V2977" s="1">
        <v>111689</v>
      </c>
      <c r="W2977" s="1">
        <v>7846</v>
      </c>
      <c r="X2977" s="1">
        <v>31525</v>
      </c>
      <c r="Y2977" s="1">
        <v>28503</v>
      </c>
      <c r="Z2977" s="1">
        <v>35310</v>
      </c>
      <c r="AA2977" s="1">
        <v>34030</v>
      </c>
      <c r="AB2977" s="1">
        <v>253664</v>
      </c>
      <c r="AC2977" s="1"/>
      <c r="AD2977" s="1"/>
      <c r="AE2977" s="1"/>
      <c r="AF2977" s="1">
        <v>22.6</v>
      </c>
      <c r="AG2977" s="1">
        <v>64.3</v>
      </c>
      <c r="AH2977" s="1">
        <v>13.1</v>
      </c>
      <c r="AI2977" s="1">
        <v>101970</v>
      </c>
      <c r="AJ2977" s="1">
        <v>4359</v>
      </c>
      <c r="AK2977" s="1">
        <v>30579</v>
      </c>
      <c r="AL2977" s="1">
        <v>41709</v>
      </c>
      <c r="AM2977" s="1">
        <v>15750</v>
      </c>
      <c r="AN2977" s="1">
        <v>9573</v>
      </c>
      <c r="AO2977" s="1">
        <v>4.2699999999999996</v>
      </c>
      <c r="AP2977" s="1">
        <v>60061</v>
      </c>
      <c r="AQ2977" s="1">
        <v>69239</v>
      </c>
      <c r="AR2977" s="1">
        <v>26.7</v>
      </c>
      <c r="AS2977" s="1">
        <v>53.3</v>
      </c>
      <c r="AT2977" s="1">
        <v>20</v>
      </c>
      <c r="AU2977" s="1">
        <v>94643</v>
      </c>
      <c r="AV2977" s="1">
        <v>11426</v>
      </c>
      <c r="AW2977" s="1">
        <v>1781</v>
      </c>
      <c r="AX2977" s="1">
        <v>23.2</v>
      </c>
      <c r="AY2977" s="1">
        <v>11076</v>
      </c>
      <c r="AZ2977" s="1">
        <v>112237.5</v>
      </c>
      <c r="BA2977" s="1">
        <v>123313.5</v>
      </c>
      <c r="BB2977" s="1">
        <v>8.98</v>
      </c>
      <c r="BC2977" s="1">
        <v>91.02</v>
      </c>
      <c r="BD2977" s="1">
        <v>3.79</v>
      </c>
      <c r="BE2977" s="1">
        <v>3532.8</v>
      </c>
      <c r="BF2977" s="1">
        <v>14189</v>
      </c>
      <c r="BG2977" s="1">
        <v>13.7</v>
      </c>
      <c r="BH2977" s="1">
        <v>1.1200000000000001</v>
      </c>
      <c r="BI2977" s="1">
        <v>2016</v>
      </c>
      <c r="BJ2977" s="1" t="s">
        <v>472</v>
      </c>
      <c r="BK2977" s="1">
        <v>0</v>
      </c>
      <c r="BL2977" s="1">
        <v>0</v>
      </c>
      <c r="BM2977" s="1">
        <v>0</v>
      </c>
      <c r="BN2977" s="1">
        <v>0</v>
      </c>
      <c r="BO2977" s="1">
        <v>0</v>
      </c>
      <c r="BP2977" s="1"/>
      <c r="BQ2977" s="1"/>
      <c r="BR2977" s="1">
        <v>0</v>
      </c>
      <c r="BS2977" s="1"/>
      <c r="BT2977" s="1">
        <v>0</v>
      </c>
      <c r="BU2977" s="1">
        <v>0</v>
      </c>
      <c r="BV2977" s="1">
        <v>0</v>
      </c>
    </row>
    <row r="2978" spans="1:74" x14ac:dyDescent="0.2">
      <c r="A2978" s="1">
        <v>4096</v>
      </c>
      <c r="B2978" s="1">
        <v>4096</v>
      </c>
      <c r="C2978" s="1">
        <v>36500</v>
      </c>
      <c r="D2978" s="1"/>
      <c r="E2978" s="1" t="s">
        <v>471</v>
      </c>
      <c r="F2978" s="1" t="s">
        <v>72</v>
      </c>
      <c r="G2978" s="1">
        <v>2012</v>
      </c>
      <c r="H2978" s="1">
        <f>IF(L2978&gt;0,G2978-G2977,Check)</f>
        <v>1</v>
      </c>
      <c r="I2978" s="1"/>
      <c r="J2978" s="1"/>
      <c r="K2978" s="1"/>
      <c r="L2978" s="1">
        <v>4567371</v>
      </c>
      <c r="M2978" s="1">
        <v>2726032</v>
      </c>
      <c r="N2978" s="1">
        <v>4567371</v>
      </c>
      <c r="O2978" s="1">
        <v>2726032</v>
      </c>
      <c r="P2978" s="1">
        <v>199894</v>
      </c>
      <c r="Q2978" s="1">
        <v>2541648</v>
      </c>
      <c r="R2978" s="1">
        <v>0.55647942799999905</v>
      </c>
      <c r="S2978" s="1">
        <v>273453845</v>
      </c>
      <c r="T2978" s="1">
        <v>258332</v>
      </c>
      <c r="U2978" s="1">
        <v>123639</v>
      </c>
      <c r="V2978" s="1">
        <v>106161</v>
      </c>
      <c r="W2978" s="1">
        <v>7977</v>
      </c>
      <c r="X2978" s="1">
        <v>31495</v>
      </c>
      <c r="Y2978" s="1">
        <v>28224</v>
      </c>
      <c r="Z2978" s="1">
        <v>33775</v>
      </c>
      <c r="AA2978" s="1">
        <v>40614</v>
      </c>
      <c r="AB2978" s="1">
        <v>255368</v>
      </c>
      <c r="AC2978" s="1"/>
      <c r="AD2978" s="1"/>
      <c r="AE2978" s="1"/>
      <c r="AF2978" s="1">
        <v>22.4</v>
      </c>
      <c r="AG2978" s="1">
        <v>63.3</v>
      </c>
      <c r="AH2978" s="1">
        <v>14.3</v>
      </c>
      <c r="AI2978" s="1">
        <v>102335</v>
      </c>
      <c r="AJ2978" s="1">
        <v>5163</v>
      </c>
      <c r="AK2978" s="1">
        <v>30328</v>
      </c>
      <c r="AL2978" s="1">
        <v>41486</v>
      </c>
      <c r="AM2978" s="1">
        <v>17594</v>
      </c>
      <c r="AN2978" s="1">
        <v>7764</v>
      </c>
      <c r="AO2978" s="1">
        <v>5.05</v>
      </c>
      <c r="AP2978" s="1">
        <v>58239</v>
      </c>
      <c r="AQ2978" s="1">
        <v>70077</v>
      </c>
      <c r="AR2978" s="1">
        <v>27.9</v>
      </c>
      <c r="AS2978" s="1">
        <v>49.8</v>
      </c>
      <c r="AT2978" s="1">
        <v>22.3</v>
      </c>
      <c r="AU2978" s="1">
        <v>89465</v>
      </c>
      <c r="AV2978" s="1">
        <v>14463</v>
      </c>
      <c r="AW2978" s="1">
        <v>3433</v>
      </c>
      <c r="AX2978" s="1">
        <v>24.3</v>
      </c>
      <c r="AY2978" s="1">
        <v>10394.08</v>
      </c>
      <c r="AZ2978" s="1">
        <v>112812.58</v>
      </c>
      <c r="BA2978" s="1">
        <v>123206.67</v>
      </c>
      <c r="BB2978" s="1">
        <v>8.43</v>
      </c>
      <c r="BC2978" s="1">
        <v>91.57</v>
      </c>
      <c r="BD2978" s="1">
        <v>3.99</v>
      </c>
      <c r="BE2978" s="1">
        <v>3532.8</v>
      </c>
      <c r="BF2978" s="1">
        <v>13839</v>
      </c>
      <c r="BG2978" s="1">
        <v>13.64</v>
      </c>
      <c r="BH2978" s="1">
        <v>1.0900000000000001</v>
      </c>
      <c r="BI2978" s="1">
        <v>2016</v>
      </c>
      <c r="BJ2978" s="1" t="s">
        <v>472</v>
      </c>
      <c r="BK2978" s="1">
        <v>0</v>
      </c>
      <c r="BL2978" s="1">
        <v>0</v>
      </c>
      <c r="BM2978" s="1">
        <v>0</v>
      </c>
      <c r="BN2978" s="1">
        <v>0</v>
      </c>
      <c r="BO2978" s="1">
        <v>0</v>
      </c>
      <c r="BP2978" s="1"/>
      <c r="BQ2978" s="1"/>
      <c r="BR2978" s="1">
        <v>0</v>
      </c>
      <c r="BS2978" s="1"/>
      <c r="BT2978" s="1">
        <v>0</v>
      </c>
      <c r="BU2978" s="1">
        <v>0</v>
      </c>
      <c r="BV2978" s="1">
        <v>0</v>
      </c>
    </row>
    <row r="2979" spans="1:74" x14ac:dyDescent="0.2">
      <c r="A2979" s="1">
        <v>4097</v>
      </c>
      <c r="B2979" s="1">
        <v>4097</v>
      </c>
      <c r="C2979" s="1">
        <v>36500</v>
      </c>
      <c r="D2979" s="1"/>
      <c r="E2979" s="1" t="s">
        <v>471</v>
      </c>
      <c r="F2979" s="1" t="s">
        <v>72</v>
      </c>
      <c r="G2979" s="1">
        <v>2013</v>
      </c>
      <c r="H2979" s="1">
        <f>IF(L2979&gt;0,G2979-G2978,Check)</f>
        <v>1</v>
      </c>
      <c r="I2979" s="1"/>
      <c r="J2979" s="1"/>
      <c r="K2979" s="1"/>
      <c r="L2979" s="1">
        <v>4434071</v>
      </c>
      <c r="M2979" s="1">
        <v>2766446</v>
      </c>
      <c r="N2979" s="1">
        <v>4434071</v>
      </c>
      <c r="O2979" s="1">
        <v>2766446</v>
      </c>
      <c r="P2979" s="1">
        <v>198018</v>
      </c>
      <c r="Q2979" s="1">
        <v>2863158</v>
      </c>
      <c r="R2979" s="1">
        <v>0.64571767099999999</v>
      </c>
      <c r="S2979" s="1">
        <v>273453845</v>
      </c>
      <c r="T2979" s="1">
        <v>262388</v>
      </c>
      <c r="U2979" s="1">
        <v>120541</v>
      </c>
      <c r="V2979" s="1">
        <v>114621</v>
      </c>
      <c r="W2979" s="1">
        <v>5569</v>
      </c>
      <c r="X2979" s="1">
        <v>31103</v>
      </c>
      <c r="Y2979" s="1">
        <v>27153</v>
      </c>
      <c r="Z2979" s="1">
        <v>35530</v>
      </c>
      <c r="AA2979" s="1">
        <v>49250</v>
      </c>
      <c r="AB2979" s="1">
        <v>257962</v>
      </c>
      <c r="AC2979" s="1">
        <v>12.8</v>
      </c>
      <c r="AD2979" s="1">
        <v>6.3</v>
      </c>
      <c r="AE2979" s="1">
        <v>80.900000000000006</v>
      </c>
      <c r="AF2979" s="1">
        <v>22.3</v>
      </c>
      <c r="AG2979" s="1">
        <v>63.1</v>
      </c>
      <c r="AH2979" s="1">
        <v>14.6</v>
      </c>
      <c r="AI2979" s="1">
        <v>99815</v>
      </c>
      <c r="AJ2979" s="1">
        <v>5270</v>
      </c>
      <c r="AK2979" s="1">
        <v>30962</v>
      </c>
      <c r="AL2979" s="1">
        <v>37954</v>
      </c>
      <c r="AM2979" s="1">
        <v>17471</v>
      </c>
      <c r="AN2979" s="1">
        <v>8158</v>
      </c>
      <c r="AO2979" s="1">
        <v>5.28</v>
      </c>
      <c r="AP2979" s="1">
        <v>59785</v>
      </c>
      <c r="AQ2979" s="1">
        <v>71766</v>
      </c>
      <c r="AR2979" s="1">
        <v>26.3</v>
      </c>
      <c r="AS2979" s="1">
        <v>51.6</v>
      </c>
      <c r="AT2979" s="1">
        <v>22.1</v>
      </c>
      <c r="AU2979" s="1">
        <v>92071</v>
      </c>
      <c r="AV2979" s="1">
        <v>10594</v>
      </c>
      <c r="AW2979" s="1">
        <v>2434</v>
      </c>
      <c r="AX2979" s="1">
        <v>24.5</v>
      </c>
      <c r="AY2979" s="1">
        <v>9305.25</v>
      </c>
      <c r="AZ2979" s="1">
        <v>113493.5</v>
      </c>
      <c r="BA2979" s="1">
        <v>122798.75</v>
      </c>
      <c r="BB2979" s="1">
        <v>7.57</v>
      </c>
      <c r="BC2979" s="1">
        <v>92.43</v>
      </c>
      <c r="BD2979" s="1">
        <v>3.83</v>
      </c>
      <c r="BE2979" s="1">
        <v>3532.8</v>
      </c>
      <c r="BF2979" s="1">
        <v>14112</v>
      </c>
      <c r="BG2979" s="1">
        <v>13.97</v>
      </c>
      <c r="BH2979" s="1">
        <v>1.08</v>
      </c>
      <c r="BI2979" s="1">
        <v>2016</v>
      </c>
      <c r="BJ2979" s="1" t="s">
        <v>472</v>
      </c>
      <c r="BK2979" s="1">
        <v>0</v>
      </c>
      <c r="BL2979" s="1">
        <v>0</v>
      </c>
      <c r="BM2979" s="1">
        <v>0</v>
      </c>
      <c r="BN2979" s="1">
        <v>0</v>
      </c>
      <c r="BO2979" s="1">
        <v>0</v>
      </c>
      <c r="BP2979" s="1"/>
      <c r="BQ2979" s="1"/>
      <c r="BR2979" s="1">
        <v>0</v>
      </c>
      <c r="BS2979" s="1"/>
      <c r="BT2979" s="1">
        <v>0</v>
      </c>
      <c r="BU2979" s="1">
        <v>0</v>
      </c>
      <c r="BV2979" s="1">
        <v>0</v>
      </c>
    </row>
    <row r="2980" spans="1:74" x14ac:dyDescent="0.2">
      <c r="A2980" s="1">
        <v>4098</v>
      </c>
      <c r="B2980" s="1">
        <v>4098</v>
      </c>
      <c r="C2980" s="1">
        <v>36500</v>
      </c>
      <c r="D2980" s="1"/>
      <c r="E2980" s="1" t="s">
        <v>471</v>
      </c>
      <c r="F2980" s="1" t="s">
        <v>72</v>
      </c>
      <c r="G2980" s="1">
        <v>2014</v>
      </c>
      <c r="H2980" s="1">
        <f>IF(L2980&gt;0,G2980-G2979,Check)</f>
        <v>1</v>
      </c>
      <c r="I2980" s="1"/>
      <c r="J2980" s="1"/>
      <c r="K2980" s="1"/>
      <c r="L2980" s="1">
        <v>4470324</v>
      </c>
      <c r="M2980" s="1">
        <v>2866889</v>
      </c>
      <c r="N2980" s="1">
        <v>4470324</v>
      </c>
      <c r="O2980" s="1">
        <v>2866889</v>
      </c>
      <c r="P2980" s="1">
        <v>205752</v>
      </c>
      <c r="Q2980" s="1">
        <v>2965622</v>
      </c>
      <c r="R2980" s="1">
        <v>0.66340202599999998</v>
      </c>
      <c r="S2980" s="1">
        <v>273453845</v>
      </c>
      <c r="T2980" s="1">
        <v>265851</v>
      </c>
      <c r="U2980" s="1">
        <v>128332</v>
      </c>
      <c r="V2980" s="1">
        <v>111166</v>
      </c>
      <c r="W2980" s="1">
        <v>6830</v>
      </c>
      <c r="X2980" s="1">
        <v>32360</v>
      </c>
      <c r="Y2980" s="1">
        <v>28375</v>
      </c>
      <c r="Z2980" s="1">
        <v>37261</v>
      </c>
      <c r="AA2980" s="1">
        <v>31033</v>
      </c>
      <c r="AB2980" s="1">
        <v>261328</v>
      </c>
      <c r="AC2980" s="1">
        <v>12</v>
      </c>
      <c r="AD2980" s="1">
        <v>8.3000000000000007</v>
      </c>
      <c r="AE2980" s="1">
        <v>79.7</v>
      </c>
      <c r="AF2980" s="1">
        <v>22.1</v>
      </c>
      <c r="AG2980" s="1">
        <v>62.8</v>
      </c>
      <c r="AH2980" s="1">
        <v>15.1</v>
      </c>
      <c r="AI2980" s="1">
        <v>103319</v>
      </c>
      <c r="AJ2980" s="1">
        <v>5773</v>
      </c>
      <c r="AK2980" s="1">
        <v>30502</v>
      </c>
      <c r="AL2980" s="1">
        <v>42096</v>
      </c>
      <c r="AM2980" s="1">
        <v>16413</v>
      </c>
      <c r="AN2980" s="1">
        <v>8535</v>
      </c>
      <c r="AO2980" s="1">
        <v>5.59</v>
      </c>
      <c r="AP2980" s="1">
        <v>61609</v>
      </c>
      <c r="AQ2980" s="1">
        <v>75523</v>
      </c>
      <c r="AR2980" s="1">
        <v>25.3</v>
      </c>
      <c r="AS2980" s="1">
        <v>49.6</v>
      </c>
      <c r="AT2980" s="1">
        <v>25.1</v>
      </c>
      <c r="AU2980" s="1">
        <v>100632</v>
      </c>
      <c r="AV2980" s="1">
        <v>13398</v>
      </c>
      <c r="AW2980" s="1">
        <v>1775</v>
      </c>
      <c r="AX2980" s="1">
        <v>24.3</v>
      </c>
      <c r="AY2980" s="1">
        <v>8000.75</v>
      </c>
      <c r="AZ2980" s="1">
        <v>115391.25</v>
      </c>
      <c r="BA2980" s="1">
        <v>123392</v>
      </c>
      <c r="BB2980" s="1">
        <v>6.48</v>
      </c>
      <c r="BC2980" s="1">
        <v>93.52</v>
      </c>
      <c r="BD2980" s="1">
        <v>3.71</v>
      </c>
      <c r="BE2980" s="1">
        <v>3532.8</v>
      </c>
      <c r="BF2980" s="1">
        <v>14620</v>
      </c>
      <c r="BG2980" s="1">
        <v>13.93</v>
      </c>
      <c r="BH2980" s="1">
        <v>1.06</v>
      </c>
      <c r="BI2980" s="1">
        <v>2016</v>
      </c>
      <c r="BJ2980" s="1" t="s">
        <v>472</v>
      </c>
      <c r="BK2980" s="1">
        <v>0</v>
      </c>
      <c r="BL2980" s="1">
        <v>0</v>
      </c>
      <c r="BM2980" s="1">
        <v>0</v>
      </c>
      <c r="BN2980" s="1">
        <v>0</v>
      </c>
      <c r="BO2980" s="1">
        <v>0</v>
      </c>
      <c r="BP2980" s="1"/>
      <c r="BQ2980" s="1"/>
      <c r="BR2980" s="1">
        <v>0</v>
      </c>
      <c r="BS2980" s="1"/>
      <c r="BT2980" s="1">
        <v>0</v>
      </c>
      <c r="BU2980" s="1">
        <v>0</v>
      </c>
      <c r="BV2980" s="1">
        <v>0</v>
      </c>
    </row>
    <row r="2981" spans="1:74" x14ac:dyDescent="0.2">
      <c r="A2981" s="1">
        <v>4099</v>
      </c>
      <c r="B2981" s="1">
        <v>4099</v>
      </c>
      <c r="C2981" s="1">
        <v>36500</v>
      </c>
      <c r="D2981" s="1"/>
      <c r="E2981" s="1" t="s">
        <v>471</v>
      </c>
      <c r="F2981" s="1" t="s">
        <v>72</v>
      </c>
      <c r="G2981" s="1">
        <v>2015</v>
      </c>
      <c r="H2981" s="1">
        <f>IF(L2981&gt;0,G2981-G2980,Check)</f>
        <v>1</v>
      </c>
      <c r="I2981" s="1"/>
      <c r="J2981" s="1"/>
      <c r="K2981" s="1"/>
      <c r="L2981" s="1">
        <v>4283418</v>
      </c>
      <c r="M2981" s="1">
        <v>2878231</v>
      </c>
      <c r="N2981" s="1">
        <v>4283418</v>
      </c>
      <c r="O2981" s="1">
        <v>2878231</v>
      </c>
      <c r="P2981" s="1">
        <v>205157</v>
      </c>
      <c r="Q2981" s="1">
        <v>2802364</v>
      </c>
      <c r="R2981" s="1">
        <v>0.65423547299999996</v>
      </c>
      <c r="S2981" s="1">
        <v>273453845</v>
      </c>
      <c r="T2981" s="1">
        <v>269536</v>
      </c>
      <c r="U2981" s="1">
        <v>127572</v>
      </c>
      <c r="V2981" s="1">
        <v>113208</v>
      </c>
      <c r="W2981" s="1">
        <v>8714</v>
      </c>
      <c r="X2981" s="1">
        <v>32373</v>
      </c>
      <c r="Y2981" s="1">
        <v>28227</v>
      </c>
      <c r="Z2981" s="1">
        <v>36323</v>
      </c>
      <c r="AA2981" s="1">
        <v>30289</v>
      </c>
      <c r="AB2981" s="1">
        <v>265540</v>
      </c>
      <c r="AC2981" s="1">
        <v>12.7</v>
      </c>
      <c r="AD2981" s="1">
        <v>6.9</v>
      </c>
      <c r="AE2981" s="1">
        <v>80.400000000000006</v>
      </c>
      <c r="AF2981" s="1">
        <v>21.7</v>
      </c>
      <c r="AG2981" s="1">
        <v>62.7</v>
      </c>
      <c r="AH2981" s="1">
        <v>15.6</v>
      </c>
      <c r="AI2981" s="1">
        <v>105159</v>
      </c>
      <c r="AJ2981" s="1">
        <v>5409</v>
      </c>
      <c r="AK2981" s="1">
        <v>32633</v>
      </c>
      <c r="AL2981" s="1">
        <v>40845</v>
      </c>
      <c r="AM2981" s="1">
        <v>18453</v>
      </c>
      <c r="AN2981" s="1">
        <v>7819</v>
      </c>
      <c r="AO2981" s="1">
        <v>5.14</v>
      </c>
      <c r="AP2981" s="1">
        <v>62137</v>
      </c>
      <c r="AQ2981" s="1">
        <v>74949</v>
      </c>
      <c r="AR2981" s="1">
        <v>25.9</v>
      </c>
      <c r="AS2981" s="1">
        <v>49</v>
      </c>
      <c r="AT2981" s="1">
        <v>25.1</v>
      </c>
      <c r="AU2981" s="1">
        <v>97995</v>
      </c>
      <c r="AV2981" s="1">
        <v>11151</v>
      </c>
      <c r="AW2981" s="1">
        <v>2321</v>
      </c>
      <c r="AX2981" s="1">
        <v>26.2</v>
      </c>
      <c r="AY2981" s="1">
        <v>7559.75</v>
      </c>
      <c r="AZ2981" s="1">
        <v>118204.42</v>
      </c>
      <c r="BA2981" s="1">
        <v>125764.17</v>
      </c>
      <c r="BB2981" s="1">
        <v>6.01</v>
      </c>
      <c r="BC2981" s="1">
        <v>93.99</v>
      </c>
      <c r="BD2981" s="1">
        <v>3.03</v>
      </c>
      <c r="BE2981" s="1">
        <v>3532.8</v>
      </c>
      <c r="BF2981" s="1">
        <v>14975</v>
      </c>
      <c r="BG2981" s="1">
        <v>14.03</v>
      </c>
      <c r="BH2981" s="1">
        <v>1.06</v>
      </c>
      <c r="BI2981" s="1">
        <v>2016</v>
      </c>
      <c r="BJ2981" s="1" t="s">
        <v>472</v>
      </c>
      <c r="BK2981" s="1">
        <v>0</v>
      </c>
      <c r="BL2981" s="1">
        <v>0</v>
      </c>
      <c r="BM2981" s="1">
        <v>0</v>
      </c>
      <c r="BN2981" s="1">
        <v>0</v>
      </c>
      <c r="BO2981" s="1">
        <v>0</v>
      </c>
      <c r="BP2981" s="1"/>
      <c r="BQ2981" s="1"/>
      <c r="BR2981" s="1">
        <v>0</v>
      </c>
      <c r="BS2981" s="1"/>
      <c r="BT2981" s="1">
        <v>0</v>
      </c>
      <c r="BU2981" s="1">
        <v>0</v>
      </c>
      <c r="BV2981" s="1">
        <v>0</v>
      </c>
    </row>
    <row r="2982" spans="1:74" x14ac:dyDescent="0.2">
      <c r="A2982" s="1">
        <v>4100</v>
      </c>
      <c r="B2982" s="1">
        <v>4100</v>
      </c>
      <c r="C2982" s="1">
        <v>36500</v>
      </c>
      <c r="D2982" s="1"/>
      <c r="E2982" s="1" t="s">
        <v>471</v>
      </c>
      <c r="F2982" s="1" t="s">
        <v>72</v>
      </c>
      <c r="G2982" s="1">
        <v>2016</v>
      </c>
      <c r="H2982" s="1">
        <f>IF(L2982&gt;0,G2982-G2981,Check)</f>
        <v>1</v>
      </c>
      <c r="I2982" s="1"/>
      <c r="J2982" s="1"/>
      <c r="K2982" s="1"/>
      <c r="L2982" s="1">
        <v>4113799</v>
      </c>
      <c r="M2982" s="1">
        <v>2884703</v>
      </c>
      <c r="N2982" s="1">
        <v>4113799</v>
      </c>
      <c r="O2982" s="1">
        <v>2884703</v>
      </c>
      <c r="P2982" s="1">
        <v>205898</v>
      </c>
      <c r="Q2982" s="1">
        <v>2877197</v>
      </c>
      <c r="R2982" s="1">
        <v>0.69940145300000001</v>
      </c>
      <c r="S2982" s="1">
        <v>273453845</v>
      </c>
      <c r="T2982" s="1">
        <v>275222</v>
      </c>
      <c r="U2982" s="1">
        <v>124416</v>
      </c>
      <c r="V2982" s="1">
        <v>121434</v>
      </c>
      <c r="W2982" s="1">
        <v>8209</v>
      </c>
      <c r="X2982" s="1">
        <v>33757</v>
      </c>
      <c r="Y2982" s="1">
        <v>34260</v>
      </c>
      <c r="Z2982" s="1">
        <v>35593</v>
      </c>
      <c r="AA2982" s="1">
        <v>31651</v>
      </c>
      <c r="AB2982" s="1">
        <v>271713</v>
      </c>
      <c r="AC2982" s="1">
        <v>10.5</v>
      </c>
      <c r="AD2982" s="1">
        <v>7.7</v>
      </c>
      <c r="AE2982" s="1">
        <v>81.8</v>
      </c>
      <c r="AF2982" s="1">
        <v>21.7</v>
      </c>
      <c r="AG2982" s="1">
        <v>61.8</v>
      </c>
      <c r="AH2982" s="1">
        <v>16.5</v>
      </c>
      <c r="AI2982" s="1">
        <v>105863</v>
      </c>
      <c r="AJ2982" s="1">
        <v>5023</v>
      </c>
      <c r="AK2982" s="1">
        <v>31495</v>
      </c>
      <c r="AL2982" s="1">
        <v>40398</v>
      </c>
      <c r="AM2982" s="1">
        <v>18486</v>
      </c>
      <c r="AN2982" s="1">
        <v>10461</v>
      </c>
      <c r="AO2982" s="1">
        <v>4.74</v>
      </c>
      <c r="AP2982" s="1">
        <v>65783</v>
      </c>
      <c r="AQ2982" s="1">
        <v>79165</v>
      </c>
      <c r="AR2982" s="1">
        <v>24.5</v>
      </c>
      <c r="AS2982" s="1">
        <v>47.8</v>
      </c>
      <c r="AT2982" s="1">
        <v>27.7</v>
      </c>
      <c r="AU2982" s="1">
        <v>95516</v>
      </c>
      <c r="AV2982" s="1">
        <v>11452</v>
      </c>
      <c r="AW2982" s="1">
        <v>2649</v>
      </c>
      <c r="AX2982" s="1">
        <v>24.6</v>
      </c>
      <c r="AY2982" s="1">
        <v>7240</v>
      </c>
      <c r="AZ2982" s="1">
        <v>122546.83</v>
      </c>
      <c r="BA2982" s="1">
        <v>129786.83</v>
      </c>
      <c r="BB2982" s="1">
        <v>5.58</v>
      </c>
      <c r="BC2982" s="1">
        <v>94.42</v>
      </c>
      <c r="BD2982" s="1">
        <v>2.65</v>
      </c>
      <c r="BE2982" s="1">
        <v>3532.8</v>
      </c>
      <c r="BF2982" s="1">
        <v>15658</v>
      </c>
      <c r="BG2982" s="1">
        <v>14.01</v>
      </c>
      <c r="BH2982" s="1">
        <v>1.05</v>
      </c>
      <c r="BI2982" s="1">
        <v>2016</v>
      </c>
      <c r="BJ2982" s="1" t="s">
        <v>472</v>
      </c>
      <c r="BK2982" s="1">
        <v>1</v>
      </c>
      <c r="BL2982" s="1">
        <v>0</v>
      </c>
      <c r="BM2982" s="1">
        <v>0</v>
      </c>
      <c r="BN2982" s="1">
        <v>0</v>
      </c>
      <c r="BO2982" s="1">
        <v>0</v>
      </c>
      <c r="BP2982" s="1"/>
      <c r="BQ2982" s="1"/>
      <c r="BR2982" s="1">
        <v>0</v>
      </c>
      <c r="BS2982" s="1"/>
      <c r="BT2982" s="1">
        <v>0</v>
      </c>
      <c r="BU2982" s="1">
        <v>0</v>
      </c>
      <c r="BV2982" s="1">
        <v>0</v>
      </c>
    </row>
    <row r="2983" spans="1:74" x14ac:dyDescent="0.2">
      <c r="A2983" s="1">
        <v>4101</v>
      </c>
      <c r="B2983" s="1">
        <v>4101</v>
      </c>
      <c r="C2983" s="1">
        <v>36500</v>
      </c>
      <c r="D2983" s="1"/>
      <c r="E2983" s="1" t="s">
        <v>471</v>
      </c>
      <c r="F2983" s="1" t="s">
        <v>72</v>
      </c>
      <c r="G2983" s="1">
        <v>2017</v>
      </c>
      <c r="H2983" s="1">
        <f>IF(L2983&gt;0,G2983-G2982,Check)</f>
        <v>1</v>
      </c>
      <c r="I2983" s="1"/>
      <c r="J2983" s="1"/>
      <c r="K2983" s="1"/>
      <c r="L2983" s="1">
        <v>3924162</v>
      </c>
      <c r="M2983" s="1">
        <v>2842365</v>
      </c>
      <c r="N2983" s="1">
        <v>3924162</v>
      </c>
      <c r="O2983" s="1">
        <v>2842365</v>
      </c>
      <c r="P2983" s="1">
        <v>203839</v>
      </c>
      <c r="Q2983" s="1">
        <v>2567215</v>
      </c>
      <c r="R2983" s="1">
        <v>0.65420719100000002</v>
      </c>
      <c r="S2983" s="1">
        <v>273453845</v>
      </c>
      <c r="T2983" s="1">
        <v>280588</v>
      </c>
      <c r="U2983" s="1">
        <v>127779</v>
      </c>
      <c r="V2983" s="1">
        <v>122343</v>
      </c>
      <c r="W2983" s="1">
        <v>7348</v>
      </c>
      <c r="X2983" s="1">
        <v>35974</v>
      </c>
      <c r="Y2983" s="1">
        <v>33849</v>
      </c>
      <c r="Z2983" s="1">
        <v>38568</v>
      </c>
      <c r="AA2983" s="1">
        <v>51015</v>
      </c>
      <c r="AB2983" s="1">
        <v>277061</v>
      </c>
      <c r="AC2983" s="1">
        <v>10.7</v>
      </c>
      <c r="AD2983" s="1">
        <v>6.4</v>
      </c>
      <c r="AE2983" s="1">
        <v>82.8</v>
      </c>
      <c r="AF2983" s="1">
        <v>21.8</v>
      </c>
      <c r="AG2983" s="1">
        <v>61.2</v>
      </c>
      <c r="AH2983" s="1">
        <v>17</v>
      </c>
      <c r="AI2983" s="1">
        <v>112075</v>
      </c>
      <c r="AJ2983" s="1">
        <v>4670</v>
      </c>
      <c r="AK2983" s="1">
        <v>32647</v>
      </c>
      <c r="AL2983" s="1">
        <v>45211</v>
      </c>
      <c r="AM2983" s="1">
        <v>21112</v>
      </c>
      <c r="AN2983" s="1">
        <v>8435</v>
      </c>
      <c r="AO2983" s="1">
        <v>4.17</v>
      </c>
      <c r="AP2983" s="1">
        <v>71765</v>
      </c>
      <c r="AQ2983" s="1">
        <v>86453</v>
      </c>
      <c r="AR2983" s="1">
        <v>21</v>
      </c>
      <c r="AS2983" s="1">
        <v>50.2</v>
      </c>
      <c r="AT2983" s="1">
        <v>28.8</v>
      </c>
      <c r="AU2983" s="1">
        <v>105606</v>
      </c>
      <c r="AV2983" s="1">
        <v>11023</v>
      </c>
      <c r="AW2983" s="1">
        <v>2362</v>
      </c>
      <c r="AX2983" s="1">
        <v>27.9</v>
      </c>
      <c r="AY2983" s="1">
        <v>6696.58</v>
      </c>
      <c r="AZ2983" s="1">
        <v>128149.83</v>
      </c>
      <c r="BA2983" s="1">
        <v>134846.42000000001</v>
      </c>
      <c r="BB2983" s="1">
        <v>4.97</v>
      </c>
      <c r="BC2983" s="1">
        <v>95.03</v>
      </c>
      <c r="BD2983" s="1">
        <v>2.95</v>
      </c>
      <c r="BE2983" s="1">
        <v>3532.8</v>
      </c>
      <c r="BF2983" s="1">
        <v>16190</v>
      </c>
      <c r="BG2983" s="1">
        <v>13.94</v>
      </c>
      <c r="BH2983" s="1">
        <v>1.02</v>
      </c>
      <c r="BI2983" s="1">
        <v>2016</v>
      </c>
      <c r="BJ2983" s="1" t="s">
        <v>472</v>
      </c>
      <c r="BK2983" s="1">
        <v>1</v>
      </c>
      <c r="BL2983" s="1">
        <v>1</v>
      </c>
      <c r="BM2983" s="1">
        <v>0</v>
      </c>
      <c r="BN2983" s="1">
        <v>0</v>
      </c>
      <c r="BO2983" s="1">
        <v>0</v>
      </c>
      <c r="BP2983" s="1"/>
      <c r="BQ2983" s="1"/>
      <c r="BR2983" s="1">
        <v>0</v>
      </c>
      <c r="BS2983" s="1"/>
      <c r="BT2983" s="1">
        <v>0</v>
      </c>
      <c r="BU2983" s="1">
        <v>0</v>
      </c>
      <c r="BV2983" s="1">
        <v>0</v>
      </c>
    </row>
    <row r="2984" spans="1:74" x14ac:dyDescent="0.2">
      <c r="A2984" s="1">
        <v>4102</v>
      </c>
      <c r="B2984" s="1">
        <v>4102</v>
      </c>
      <c r="C2984" s="1">
        <v>36500</v>
      </c>
      <c r="D2984" s="1"/>
      <c r="E2984" s="1" t="s">
        <v>471</v>
      </c>
      <c r="F2984" s="1" t="s">
        <v>72</v>
      </c>
      <c r="G2984" s="1">
        <v>2018</v>
      </c>
      <c r="H2984" s="1">
        <f>IF(L2984&gt;0,G2984-G2983,Check)</f>
        <v>1</v>
      </c>
      <c r="I2984" s="1"/>
      <c r="J2984" s="1"/>
      <c r="K2984" s="1"/>
      <c r="L2984" s="1">
        <v>3763430</v>
      </c>
      <c r="M2984" s="1">
        <v>2876824</v>
      </c>
      <c r="N2984" s="1">
        <v>3763430</v>
      </c>
      <c r="O2984" s="1">
        <v>2876824</v>
      </c>
      <c r="P2984" s="1">
        <v>206602</v>
      </c>
      <c r="Q2984" s="1">
        <v>2353436.75</v>
      </c>
      <c r="R2984" s="1">
        <v>0.62534356999999996</v>
      </c>
      <c r="S2984" s="1">
        <v>273453845</v>
      </c>
      <c r="T2984" s="1">
        <v>286034</v>
      </c>
      <c r="U2984" s="1">
        <v>129512.25</v>
      </c>
      <c r="V2984" s="1">
        <v>125081.25</v>
      </c>
      <c r="W2984" s="1">
        <v>6576</v>
      </c>
      <c r="X2984" s="1">
        <v>37982.75</v>
      </c>
      <c r="Y2984" s="1">
        <v>35049</v>
      </c>
      <c r="Z2984" s="1">
        <v>40616.75</v>
      </c>
      <c r="AA2984" s="1">
        <v>65878.5</v>
      </c>
      <c r="AB2984" s="1">
        <v>282615.25</v>
      </c>
      <c r="AC2984" s="1">
        <v>10.3</v>
      </c>
      <c r="AD2984" s="1">
        <v>5.63</v>
      </c>
      <c r="AE2984" s="1">
        <v>83.9</v>
      </c>
      <c r="AF2984" s="1">
        <v>21.88</v>
      </c>
      <c r="AG2984" s="1">
        <v>60.53</v>
      </c>
      <c r="AH2984" s="1">
        <v>17.600000000000001</v>
      </c>
      <c r="AI2984" s="1">
        <v>116910</v>
      </c>
      <c r="AJ2984" s="1">
        <v>4308.75</v>
      </c>
      <c r="AK2984" s="1">
        <v>33226.5</v>
      </c>
      <c r="AL2984" s="1">
        <v>48709</v>
      </c>
      <c r="AM2984" s="1">
        <v>23089.75</v>
      </c>
      <c r="AN2984" s="1">
        <v>7576</v>
      </c>
      <c r="AO2984" s="1">
        <v>3.69</v>
      </c>
      <c r="AP2984" s="1">
        <v>77163</v>
      </c>
      <c r="AQ2984" s="1">
        <v>92973</v>
      </c>
      <c r="AR2984" s="1">
        <v>18.03</v>
      </c>
      <c r="AS2984" s="1">
        <v>51.7</v>
      </c>
      <c r="AT2984" s="1">
        <v>30.28</v>
      </c>
      <c r="AU2984" s="1">
        <v>112553.75</v>
      </c>
      <c r="AV2984" s="1">
        <v>10776.5</v>
      </c>
      <c r="AW2984" s="1">
        <v>2228.75</v>
      </c>
      <c r="AX2984" s="1">
        <v>29.98</v>
      </c>
      <c r="AY2984" s="1">
        <v>6492.36</v>
      </c>
      <c r="AZ2984" s="1">
        <v>129713.82</v>
      </c>
      <c r="BA2984" s="1">
        <v>136206.18</v>
      </c>
      <c r="BB2984" s="1">
        <v>4.7699999999999996</v>
      </c>
      <c r="BC2984" s="1">
        <v>95.23</v>
      </c>
      <c r="BD2984" s="1">
        <v>3.4</v>
      </c>
      <c r="BE2984" s="1"/>
      <c r="BF2984" s="1">
        <v>16759.75</v>
      </c>
      <c r="BG2984" s="1">
        <v>13.92</v>
      </c>
      <c r="BH2984" s="1">
        <v>1</v>
      </c>
      <c r="BI2984" s="1">
        <v>2016</v>
      </c>
      <c r="BJ2984" s="1" t="s">
        <v>472</v>
      </c>
      <c r="BK2984" s="1">
        <v>1</v>
      </c>
      <c r="BL2984" s="1">
        <v>2</v>
      </c>
      <c r="BM2984" s="1">
        <v>0</v>
      </c>
      <c r="BN2984" s="1">
        <v>0</v>
      </c>
      <c r="BO2984" s="1">
        <v>0</v>
      </c>
      <c r="BP2984" s="1"/>
      <c r="BQ2984" s="1"/>
      <c r="BR2984" s="1">
        <v>0</v>
      </c>
      <c r="BS2984" s="1"/>
      <c r="BT2984" s="1">
        <v>84</v>
      </c>
      <c r="BU2984" s="1">
        <v>55</v>
      </c>
      <c r="BV2984" s="1">
        <v>86</v>
      </c>
    </row>
    <row r="2985" spans="1:74" x14ac:dyDescent="0.2">
      <c r="A2985" s="1">
        <v>4103</v>
      </c>
      <c r="B2985" s="1">
        <v>4103</v>
      </c>
      <c r="C2985" s="1">
        <v>36540</v>
      </c>
      <c r="D2985" s="1"/>
      <c r="E2985" s="1" t="s">
        <v>473</v>
      </c>
      <c r="F2985" s="1" t="s">
        <v>72</v>
      </c>
      <c r="G2985" s="1">
        <v>2002</v>
      </c>
      <c r="H2985" s="1">
        <f>IF(L2985&gt;0,G2985-G2984,Check)</f>
        <v>-16</v>
      </c>
      <c r="I2985" s="1"/>
      <c r="J2985" s="1"/>
      <c r="K2985" s="1"/>
      <c r="L2985" s="1">
        <v>3457539</v>
      </c>
      <c r="M2985" s="1">
        <v>3627083</v>
      </c>
      <c r="N2985" s="1">
        <v>3457539</v>
      </c>
      <c r="O2985" s="1">
        <v>3627083</v>
      </c>
      <c r="P2985" s="1">
        <v>12014</v>
      </c>
      <c r="Q2985" s="1">
        <v>3576160</v>
      </c>
      <c r="R2985" s="1">
        <v>1.034307928</v>
      </c>
      <c r="S2985" s="1">
        <v>702425101</v>
      </c>
      <c r="T2985" s="1">
        <v>728557.07810000004</v>
      </c>
      <c r="U2985" s="1">
        <v>441851.89059999998</v>
      </c>
      <c r="V2985" s="1">
        <v>231519.6563</v>
      </c>
      <c r="W2985" s="1">
        <v>9347.3125</v>
      </c>
      <c r="X2985" s="1">
        <v>26603.109380000002</v>
      </c>
      <c r="Y2985" s="1">
        <v>27534.109380000002</v>
      </c>
      <c r="Z2985" s="1">
        <v>29607.8125</v>
      </c>
      <c r="AA2985" s="1">
        <v>35241.703130000002</v>
      </c>
      <c r="AB2985" s="1">
        <v>761286.94</v>
      </c>
      <c r="AC2985" s="1">
        <v>9.8699999999999992</v>
      </c>
      <c r="AD2985" s="1">
        <v>7.13</v>
      </c>
      <c r="AE2985" s="1">
        <v>82.94</v>
      </c>
      <c r="AF2985" s="1">
        <v>25.6</v>
      </c>
      <c r="AG2985" s="1">
        <v>65.069999999999993</v>
      </c>
      <c r="AH2985" s="1">
        <v>9.33</v>
      </c>
      <c r="AI2985" s="1">
        <v>297885.13</v>
      </c>
      <c r="AJ2985" s="1">
        <v>18557.439999999999</v>
      </c>
      <c r="AK2985" s="1">
        <v>95538.98</v>
      </c>
      <c r="AL2985" s="1">
        <v>131376.34</v>
      </c>
      <c r="AM2985" s="1">
        <v>35251.56</v>
      </c>
      <c r="AN2985" s="1">
        <v>17160.8</v>
      </c>
      <c r="AO2985" s="1">
        <v>6.23</v>
      </c>
      <c r="AP2985" s="1">
        <v>42693.296880000002</v>
      </c>
      <c r="AQ2985" s="1">
        <v>52548.421880000002</v>
      </c>
      <c r="AR2985" s="1">
        <v>40.11</v>
      </c>
      <c r="AS2985" s="1">
        <v>49.71</v>
      </c>
      <c r="AT2985" s="1">
        <v>10.18</v>
      </c>
      <c r="AU2985" s="1">
        <v>330979.88</v>
      </c>
      <c r="AV2985" s="1">
        <v>31364</v>
      </c>
      <c r="AW2985" s="1">
        <v>5272.14</v>
      </c>
      <c r="AX2985" s="1">
        <v>20.09</v>
      </c>
      <c r="AY2985" s="1">
        <v>16750.419999999998</v>
      </c>
      <c r="AZ2985" s="1">
        <v>415167</v>
      </c>
      <c r="BA2985" s="1">
        <v>431917.42</v>
      </c>
      <c r="BB2985" s="1">
        <v>3.88</v>
      </c>
      <c r="BC2985" s="1">
        <v>96.12</v>
      </c>
      <c r="BD2985" s="1">
        <v>1.36</v>
      </c>
      <c r="BE2985" s="1"/>
      <c r="BF2985" s="1">
        <v>232955</v>
      </c>
      <c r="BG2985" s="1">
        <v>301.89999999999998</v>
      </c>
      <c r="BH2985" s="1">
        <v>1.4</v>
      </c>
      <c r="BI2985" s="1">
        <v>2014</v>
      </c>
      <c r="BJ2985" s="1" t="s">
        <v>474</v>
      </c>
      <c r="BK2985" s="1">
        <v>0</v>
      </c>
      <c r="BL2985" s="1">
        <v>0</v>
      </c>
      <c r="BM2985" s="1">
        <v>0</v>
      </c>
      <c r="BN2985" s="1">
        <v>0</v>
      </c>
      <c r="BO2985" s="1">
        <v>0</v>
      </c>
      <c r="BP2985" s="1">
        <v>2014</v>
      </c>
      <c r="BQ2985" s="1"/>
      <c r="BR2985" s="1">
        <v>0</v>
      </c>
      <c r="BS2985" s="1" t="s">
        <v>475</v>
      </c>
      <c r="BT2985" s="1">
        <v>0</v>
      </c>
      <c r="BU2985" s="1">
        <v>0</v>
      </c>
      <c r="BV2985" s="1">
        <v>0</v>
      </c>
    </row>
    <row r="2986" spans="1:74" x14ac:dyDescent="0.2">
      <c r="A2986" s="1">
        <v>4104</v>
      </c>
      <c r="B2986" s="1">
        <v>4104</v>
      </c>
      <c r="C2986" s="1">
        <v>36540</v>
      </c>
      <c r="D2986" s="1"/>
      <c r="E2986" s="1" t="s">
        <v>473</v>
      </c>
      <c r="F2986" s="1" t="s">
        <v>72</v>
      </c>
      <c r="G2986" s="1">
        <v>2003</v>
      </c>
      <c r="H2986" s="1">
        <f>IF(L2986&gt;0,G2986-G2985,Check)</f>
        <v>1</v>
      </c>
      <c r="I2986" s="1"/>
      <c r="J2986" s="1"/>
      <c r="K2986" s="1"/>
      <c r="L2986" s="1">
        <v>3253923</v>
      </c>
      <c r="M2986" s="1">
        <v>3664002</v>
      </c>
      <c r="N2986" s="1">
        <v>3253923</v>
      </c>
      <c r="O2986" s="1">
        <v>3664002</v>
      </c>
      <c r="P2986" s="1">
        <v>12336</v>
      </c>
      <c r="Q2986" s="1">
        <v>3988533</v>
      </c>
      <c r="R2986" s="1">
        <v>1.2257613350000001</v>
      </c>
      <c r="S2986" s="1">
        <v>702425101</v>
      </c>
      <c r="T2986" s="1">
        <v>751099.6875</v>
      </c>
      <c r="U2986" s="1">
        <v>450289.4375</v>
      </c>
      <c r="V2986" s="1">
        <v>245407.375</v>
      </c>
      <c r="W2986" s="1">
        <v>8849.75</v>
      </c>
      <c r="X2986" s="1">
        <v>26644.5625</v>
      </c>
      <c r="Y2986" s="1">
        <v>27072.5625</v>
      </c>
      <c r="Z2986" s="1">
        <v>29682.75</v>
      </c>
      <c r="AA2986" s="1">
        <v>33292.1875</v>
      </c>
      <c r="AB2986" s="1">
        <v>771921.25</v>
      </c>
      <c r="AC2986" s="1">
        <v>10.01</v>
      </c>
      <c r="AD2986" s="1">
        <v>7.19</v>
      </c>
      <c r="AE2986" s="1">
        <v>82.76</v>
      </c>
      <c r="AF2986" s="1">
        <v>25.8</v>
      </c>
      <c r="AG2986" s="1">
        <v>64.510000000000005</v>
      </c>
      <c r="AH2986" s="1">
        <v>9.69</v>
      </c>
      <c r="AI2986" s="1">
        <v>302992.5</v>
      </c>
      <c r="AJ2986" s="1">
        <v>18572.25</v>
      </c>
      <c r="AK2986" s="1">
        <v>96785.06</v>
      </c>
      <c r="AL2986" s="1">
        <v>131245.63</v>
      </c>
      <c r="AM2986" s="1">
        <v>38760.75</v>
      </c>
      <c r="AN2986" s="1">
        <v>17628.810000000001</v>
      </c>
      <c r="AO2986" s="1">
        <v>6.13</v>
      </c>
      <c r="AP2986" s="1">
        <v>44878.8125</v>
      </c>
      <c r="AQ2986" s="1">
        <v>55707.3125</v>
      </c>
      <c r="AR2986" s="1">
        <v>38.369999999999997</v>
      </c>
      <c r="AS2986" s="1">
        <v>49.67</v>
      </c>
      <c r="AT2986" s="1">
        <v>11.96</v>
      </c>
      <c r="AU2986" s="1">
        <v>334450.5</v>
      </c>
      <c r="AV2986" s="1">
        <v>33626</v>
      </c>
      <c r="AW2986" s="1">
        <v>4693.4399999999996</v>
      </c>
      <c r="AX2986" s="1">
        <v>19.93</v>
      </c>
      <c r="AY2986" s="1">
        <v>18574.330000000002</v>
      </c>
      <c r="AZ2986" s="1">
        <v>415418</v>
      </c>
      <c r="BA2986" s="1">
        <v>433992.33</v>
      </c>
      <c r="BB2986" s="1">
        <v>4.28</v>
      </c>
      <c r="BC2986" s="1">
        <v>95.72</v>
      </c>
      <c r="BD2986" s="1">
        <v>1.55</v>
      </c>
      <c r="BE2986" s="1"/>
      <c r="BF2986" s="1">
        <v>230244</v>
      </c>
      <c r="BG2986" s="1">
        <v>297.02</v>
      </c>
      <c r="BH2986" s="1">
        <v>1.37</v>
      </c>
      <c r="BI2986" s="1">
        <v>2014</v>
      </c>
      <c r="BJ2986" s="1" t="s">
        <v>474</v>
      </c>
      <c r="BK2986" s="1">
        <v>0</v>
      </c>
      <c r="BL2986" s="1">
        <v>0</v>
      </c>
      <c r="BM2986" s="1">
        <v>0</v>
      </c>
      <c r="BN2986" s="1">
        <v>0</v>
      </c>
      <c r="BO2986" s="1">
        <v>0</v>
      </c>
      <c r="BP2986" s="1">
        <v>2014</v>
      </c>
      <c r="BQ2986" s="1"/>
      <c r="BR2986" s="1">
        <v>0</v>
      </c>
      <c r="BS2986" s="1" t="s">
        <v>475</v>
      </c>
      <c r="BT2986" s="1">
        <v>0</v>
      </c>
      <c r="BU2986" s="1">
        <v>0</v>
      </c>
      <c r="BV2986" s="1">
        <v>0</v>
      </c>
    </row>
    <row r="2987" spans="1:74" x14ac:dyDescent="0.2">
      <c r="A2987" s="1">
        <v>4105</v>
      </c>
      <c r="B2987" s="1">
        <v>4105</v>
      </c>
      <c r="C2987" s="1">
        <v>36540</v>
      </c>
      <c r="D2987" s="1"/>
      <c r="E2987" s="1" t="s">
        <v>473</v>
      </c>
      <c r="F2987" s="1" t="s">
        <v>72</v>
      </c>
      <c r="G2987" s="1">
        <v>2004</v>
      </c>
      <c r="H2987" s="1">
        <f>IF(L2987&gt;0,G2987-G2986,Check)</f>
        <v>1</v>
      </c>
      <c r="I2987" s="1"/>
      <c r="J2987" s="1"/>
      <c r="K2987" s="1"/>
      <c r="L2987" s="1">
        <v>3209735</v>
      </c>
      <c r="M2987" s="1">
        <v>3971667</v>
      </c>
      <c r="N2987" s="1">
        <v>3209735</v>
      </c>
      <c r="O2987" s="1">
        <v>3971667</v>
      </c>
      <c r="P2987" s="1">
        <v>293640</v>
      </c>
      <c r="Q2987" s="1">
        <v>3740327</v>
      </c>
      <c r="R2987" s="1">
        <v>1.1653071049999999</v>
      </c>
      <c r="S2987" s="1">
        <v>702425101</v>
      </c>
      <c r="T2987" s="1">
        <v>773881.25</v>
      </c>
      <c r="U2987" s="1">
        <v>458764.25</v>
      </c>
      <c r="V2987" s="1">
        <v>259464.5</v>
      </c>
      <c r="W2987" s="1">
        <v>8333</v>
      </c>
      <c r="X2987" s="1">
        <v>26677.75</v>
      </c>
      <c r="Y2987" s="1">
        <v>26579.75</v>
      </c>
      <c r="Z2987" s="1">
        <v>29770</v>
      </c>
      <c r="AA2987" s="1">
        <v>31278.25</v>
      </c>
      <c r="AB2987" s="1">
        <v>782625</v>
      </c>
      <c r="AC2987" s="1">
        <v>10.15</v>
      </c>
      <c r="AD2987" s="1">
        <v>7.25</v>
      </c>
      <c r="AE2987" s="1">
        <v>82.58</v>
      </c>
      <c r="AF2987" s="1">
        <v>26</v>
      </c>
      <c r="AG2987" s="1">
        <v>63.95</v>
      </c>
      <c r="AH2987" s="1">
        <v>10.050000000000001</v>
      </c>
      <c r="AI2987" s="1">
        <v>308183</v>
      </c>
      <c r="AJ2987" s="1">
        <v>18602</v>
      </c>
      <c r="AK2987" s="1">
        <v>97993.75</v>
      </c>
      <c r="AL2987" s="1">
        <v>131135.5</v>
      </c>
      <c r="AM2987" s="1">
        <v>42376</v>
      </c>
      <c r="AN2987" s="1">
        <v>18075.75</v>
      </c>
      <c r="AO2987" s="1">
        <v>6.04</v>
      </c>
      <c r="AP2987" s="1">
        <v>47081.75</v>
      </c>
      <c r="AQ2987" s="1">
        <v>58891.75</v>
      </c>
      <c r="AR2987" s="1">
        <v>36.630000000000003</v>
      </c>
      <c r="AS2987" s="1">
        <v>49.63</v>
      </c>
      <c r="AT2987" s="1">
        <v>13.75</v>
      </c>
      <c r="AU2987" s="1">
        <v>337874</v>
      </c>
      <c r="AV2987" s="1">
        <v>35979</v>
      </c>
      <c r="AW2987" s="1">
        <v>4099.25</v>
      </c>
      <c r="AX2987" s="1">
        <v>19.78</v>
      </c>
      <c r="AY2987" s="1">
        <v>18662.330000000002</v>
      </c>
      <c r="AZ2987" s="1">
        <v>417695.08</v>
      </c>
      <c r="BA2987" s="1">
        <v>436357.42</v>
      </c>
      <c r="BB2987" s="1">
        <v>4.28</v>
      </c>
      <c r="BC2987" s="1">
        <v>95.72</v>
      </c>
      <c r="BD2987" s="1">
        <v>1.83</v>
      </c>
      <c r="BE2987" s="1"/>
      <c r="BF2987" s="1">
        <v>227533</v>
      </c>
      <c r="BG2987" s="1">
        <v>13.53</v>
      </c>
      <c r="BH2987" s="1">
        <v>1.33</v>
      </c>
      <c r="BI2987" s="1">
        <v>2014</v>
      </c>
      <c r="BJ2987" s="1" t="s">
        <v>474</v>
      </c>
      <c r="BK2987" s="1">
        <v>0</v>
      </c>
      <c r="BL2987" s="1">
        <v>0</v>
      </c>
      <c r="BM2987" s="1">
        <v>0</v>
      </c>
      <c r="BN2987" s="1">
        <v>0</v>
      </c>
      <c r="BO2987" s="1">
        <v>0</v>
      </c>
      <c r="BP2987" s="1">
        <v>2014</v>
      </c>
      <c r="BQ2987" s="1"/>
      <c r="BR2987" s="1">
        <v>0</v>
      </c>
      <c r="BS2987" s="1" t="s">
        <v>475</v>
      </c>
      <c r="BT2987" s="1">
        <v>0</v>
      </c>
      <c r="BU2987" s="1">
        <v>0</v>
      </c>
      <c r="BV2987" s="1">
        <v>0</v>
      </c>
    </row>
    <row r="2988" spans="1:74" x14ac:dyDescent="0.2">
      <c r="A2988" s="1">
        <v>4106</v>
      </c>
      <c r="B2988" s="1">
        <v>4106</v>
      </c>
      <c r="C2988" s="1">
        <v>36540</v>
      </c>
      <c r="D2988" s="1"/>
      <c r="E2988" s="1" t="s">
        <v>473</v>
      </c>
      <c r="F2988" s="1" t="s">
        <v>72</v>
      </c>
      <c r="G2988" s="1">
        <v>2005</v>
      </c>
      <c r="H2988" s="1">
        <f>IF(L2988&gt;0,G2988-G2987,Check)</f>
        <v>1</v>
      </c>
      <c r="I2988" s="1"/>
      <c r="J2988" s="1"/>
      <c r="K2988" s="1"/>
      <c r="L2988" s="1">
        <v>3297973</v>
      </c>
      <c r="M2988" s="1">
        <v>3807093</v>
      </c>
      <c r="N2988" s="1">
        <v>3297973</v>
      </c>
      <c r="O2988" s="1">
        <v>3807093</v>
      </c>
      <c r="P2988" s="1">
        <v>278231</v>
      </c>
      <c r="Q2988" s="1">
        <v>3876813</v>
      </c>
      <c r="R2988" s="1">
        <v>1.175513869</v>
      </c>
      <c r="S2988" s="1">
        <v>702425101</v>
      </c>
      <c r="T2988" s="1">
        <v>795707</v>
      </c>
      <c r="U2988" s="1">
        <v>467090</v>
      </c>
      <c r="V2988" s="1">
        <v>272844</v>
      </c>
      <c r="W2988" s="1">
        <v>7893</v>
      </c>
      <c r="X2988" s="1">
        <v>26744</v>
      </c>
      <c r="Y2988" s="1">
        <v>26212</v>
      </c>
      <c r="Z2988" s="1">
        <v>29808</v>
      </c>
      <c r="AA2988" s="1">
        <v>29522</v>
      </c>
      <c r="AB2988" s="1">
        <v>793051</v>
      </c>
      <c r="AC2988" s="1">
        <v>10.3</v>
      </c>
      <c r="AD2988" s="1">
        <v>7.3</v>
      </c>
      <c r="AE2988" s="1">
        <v>82.4</v>
      </c>
      <c r="AF2988" s="1">
        <v>26.2</v>
      </c>
      <c r="AG2988" s="1">
        <v>63.4</v>
      </c>
      <c r="AH2988" s="1">
        <v>10.4</v>
      </c>
      <c r="AI2988" s="1">
        <v>313041</v>
      </c>
      <c r="AJ2988" s="1">
        <v>18572</v>
      </c>
      <c r="AK2988" s="1">
        <v>99352</v>
      </c>
      <c r="AL2988" s="1">
        <v>130943</v>
      </c>
      <c r="AM2988" s="1">
        <v>45567</v>
      </c>
      <c r="AN2988" s="1">
        <v>18607</v>
      </c>
      <c r="AO2988" s="1">
        <v>5.93</v>
      </c>
      <c r="AP2988" s="1">
        <v>49215</v>
      </c>
      <c r="AQ2988" s="1">
        <v>61974</v>
      </c>
      <c r="AR2988" s="1">
        <v>34.9</v>
      </c>
      <c r="AS2988" s="1">
        <v>49.6</v>
      </c>
      <c r="AT2988" s="1">
        <v>15.5</v>
      </c>
      <c r="AU2988" s="1">
        <v>341486</v>
      </c>
      <c r="AV2988" s="1">
        <v>37968</v>
      </c>
      <c r="AW2988" s="1">
        <v>3567</v>
      </c>
      <c r="AX2988" s="1">
        <v>19.600000000000001</v>
      </c>
      <c r="AY2988" s="1">
        <v>18842.080000000002</v>
      </c>
      <c r="AZ2988" s="1">
        <v>421453.92</v>
      </c>
      <c r="BA2988" s="1">
        <v>440296</v>
      </c>
      <c r="BB2988" s="1">
        <v>4.28</v>
      </c>
      <c r="BC2988" s="1">
        <v>95.72</v>
      </c>
      <c r="BD2988" s="1">
        <v>2.25</v>
      </c>
      <c r="BE2988" s="1">
        <v>26406.400000000001</v>
      </c>
      <c r="BF2988" s="1">
        <v>224822</v>
      </c>
      <c r="BG2988" s="1">
        <v>13.68</v>
      </c>
      <c r="BH2988" s="1">
        <v>1.29</v>
      </c>
      <c r="BI2988" s="1">
        <v>2014</v>
      </c>
      <c r="BJ2988" s="1" t="s">
        <v>474</v>
      </c>
      <c r="BK2988" s="1">
        <v>0</v>
      </c>
      <c r="BL2988" s="1">
        <v>0</v>
      </c>
      <c r="BM2988" s="1">
        <v>0</v>
      </c>
      <c r="BN2988" s="1">
        <v>0</v>
      </c>
      <c r="BO2988" s="1">
        <v>0</v>
      </c>
      <c r="BP2988" s="1">
        <v>2014</v>
      </c>
      <c r="BQ2988" s="1"/>
      <c r="BR2988" s="1">
        <v>0</v>
      </c>
      <c r="BS2988" s="1" t="s">
        <v>475</v>
      </c>
      <c r="BT2988" s="1">
        <v>0</v>
      </c>
      <c r="BU2988" s="1">
        <v>0</v>
      </c>
      <c r="BV2988" s="1">
        <v>0</v>
      </c>
    </row>
    <row r="2989" spans="1:74" x14ac:dyDescent="0.2">
      <c r="A2989" s="1">
        <v>4107</v>
      </c>
      <c r="B2989" s="1">
        <v>4107</v>
      </c>
      <c r="C2989" s="1">
        <v>36540</v>
      </c>
      <c r="D2989" s="1"/>
      <c r="E2989" s="1" t="s">
        <v>473</v>
      </c>
      <c r="F2989" s="1" t="s">
        <v>72</v>
      </c>
      <c r="G2989" s="1">
        <v>2006</v>
      </c>
      <c r="H2989" s="1">
        <f>IF(L2989&gt;0,G2989-G2988,Check)</f>
        <v>1</v>
      </c>
      <c r="I2989" s="1"/>
      <c r="J2989" s="1"/>
      <c r="K2989" s="1"/>
      <c r="L2989" s="1">
        <v>3599193</v>
      </c>
      <c r="M2989" s="1">
        <v>3841723</v>
      </c>
      <c r="N2989" s="1">
        <v>3599193</v>
      </c>
      <c r="O2989" s="1">
        <v>3841723</v>
      </c>
      <c r="P2989" s="1">
        <v>280983</v>
      </c>
      <c r="Q2989" s="1">
        <v>3962668</v>
      </c>
      <c r="R2989" s="1">
        <v>1.100987916</v>
      </c>
      <c r="S2989" s="1">
        <v>702425101</v>
      </c>
      <c r="T2989" s="1">
        <v>821356</v>
      </c>
      <c r="U2989" s="1">
        <v>476012</v>
      </c>
      <c r="V2989" s="1">
        <v>288934</v>
      </c>
      <c r="W2989" s="1">
        <v>7146</v>
      </c>
      <c r="X2989" s="1">
        <v>26678</v>
      </c>
      <c r="Y2989" s="1">
        <v>25344</v>
      </c>
      <c r="Z2989" s="1">
        <v>30043</v>
      </c>
      <c r="AA2989" s="1">
        <v>26735</v>
      </c>
      <c r="AB2989" s="1">
        <v>804588</v>
      </c>
      <c r="AC2989" s="1">
        <v>10.4</v>
      </c>
      <c r="AD2989" s="1">
        <v>7.4</v>
      </c>
      <c r="AE2989" s="1">
        <v>82.2</v>
      </c>
      <c r="AF2989" s="1">
        <v>26.4</v>
      </c>
      <c r="AG2989" s="1">
        <v>62.8</v>
      </c>
      <c r="AH2989" s="1">
        <v>10.8</v>
      </c>
      <c r="AI2989" s="1">
        <v>319229</v>
      </c>
      <c r="AJ2989" s="1">
        <v>18781</v>
      </c>
      <c r="AK2989" s="1">
        <v>100112</v>
      </c>
      <c r="AL2989" s="1">
        <v>131080</v>
      </c>
      <c r="AM2989" s="1">
        <v>50455</v>
      </c>
      <c r="AN2989" s="1">
        <v>18801</v>
      </c>
      <c r="AO2989" s="1">
        <v>5.88</v>
      </c>
      <c r="AP2989" s="1">
        <v>51627</v>
      </c>
      <c r="AQ2989" s="1">
        <v>65465</v>
      </c>
      <c r="AR2989" s="1">
        <v>33.1</v>
      </c>
      <c r="AS2989" s="1">
        <v>49.5</v>
      </c>
      <c r="AT2989" s="1">
        <v>17.399999999999999</v>
      </c>
      <c r="AU2989" s="1">
        <v>344344</v>
      </c>
      <c r="AV2989" s="1">
        <v>41413</v>
      </c>
      <c r="AW2989" s="1">
        <v>2787</v>
      </c>
      <c r="AX2989" s="1">
        <v>19.5</v>
      </c>
      <c r="AY2989" s="1">
        <v>15476.25</v>
      </c>
      <c r="AZ2989" s="1">
        <v>425895.83</v>
      </c>
      <c r="BA2989" s="1">
        <v>441372.08</v>
      </c>
      <c r="BB2989" s="1">
        <v>3.51</v>
      </c>
      <c r="BC2989" s="1">
        <v>96.49</v>
      </c>
      <c r="BD2989" s="1">
        <v>2.54</v>
      </c>
      <c r="BE2989" s="1">
        <v>26406.400000000001</v>
      </c>
      <c r="BF2989" s="1">
        <v>222111</v>
      </c>
      <c r="BG2989" s="1">
        <v>13.67</v>
      </c>
      <c r="BH2989" s="1">
        <v>1.25</v>
      </c>
      <c r="BI2989" s="1">
        <v>2014</v>
      </c>
      <c r="BJ2989" s="1" t="s">
        <v>474</v>
      </c>
      <c r="BK2989" s="1">
        <v>0</v>
      </c>
      <c r="BL2989" s="1">
        <v>0</v>
      </c>
      <c r="BM2989" s="1">
        <v>0</v>
      </c>
      <c r="BN2989" s="1">
        <v>0</v>
      </c>
      <c r="BO2989" s="1">
        <v>0</v>
      </c>
      <c r="BP2989" s="1">
        <v>2014</v>
      </c>
      <c r="BQ2989" s="1"/>
      <c r="BR2989" s="1">
        <v>0</v>
      </c>
      <c r="BS2989" s="1" t="s">
        <v>475</v>
      </c>
      <c r="BT2989" s="1">
        <v>0</v>
      </c>
      <c r="BU2989" s="1">
        <v>0</v>
      </c>
      <c r="BV2989" s="1">
        <v>0</v>
      </c>
    </row>
    <row r="2990" spans="1:74" x14ac:dyDescent="0.2">
      <c r="A2990" s="1">
        <v>4108</v>
      </c>
      <c r="B2990" s="1">
        <v>4108</v>
      </c>
      <c r="C2990" s="1">
        <v>36540</v>
      </c>
      <c r="D2990" s="1"/>
      <c r="E2990" s="1" t="s">
        <v>473</v>
      </c>
      <c r="F2990" s="1" t="s">
        <v>72</v>
      </c>
      <c r="G2990" s="1">
        <v>2007</v>
      </c>
      <c r="H2990" s="1">
        <f>IF(L2990&gt;0,G2990-G2989,Check)</f>
        <v>1</v>
      </c>
      <c r="I2990" s="1"/>
      <c r="J2990" s="1"/>
      <c r="K2990" s="1"/>
      <c r="L2990" s="1">
        <v>3710238</v>
      </c>
      <c r="M2990" s="1">
        <v>3899320</v>
      </c>
      <c r="N2990" s="1">
        <v>3710238</v>
      </c>
      <c r="O2990" s="1">
        <v>3899320</v>
      </c>
      <c r="P2990" s="1">
        <v>282246</v>
      </c>
      <c r="Q2990" s="1">
        <v>3933597</v>
      </c>
      <c r="R2990" s="1">
        <v>1.0602007200000001</v>
      </c>
      <c r="S2990" s="1">
        <v>702425101</v>
      </c>
      <c r="T2990" s="1">
        <v>831712</v>
      </c>
      <c r="U2990" s="1">
        <v>482549</v>
      </c>
      <c r="V2990" s="1">
        <v>294182</v>
      </c>
      <c r="W2990" s="1">
        <v>7627</v>
      </c>
      <c r="X2990" s="1">
        <v>27141</v>
      </c>
      <c r="Y2990" s="1">
        <v>26477</v>
      </c>
      <c r="Z2990" s="1">
        <v>29490</v>
      </c>
      <c r="AA2990" s="1">
        <v>28071</v>
      </c>
      <c r="AB2990" s="1">
        <v>811681</v>
      </c>
      <c r="AC2990" s="1">
        <v>10.7</v>
      </c>
      <c r="AD2990" s="1">
        <v>7.3</v>
      </c>
      <c r="AE2990" s="1">
        <v>82.1</v>
      </c>
      <c r="AF2990" s="1">
        <v>26.6</v>
      </c>
      <c r="AG2990" s="1">
        <v>62.4</v>
      </c>
      <c r="AH2990" s="1">
        <v>11</v>
      </c>
      <c r="AI2990" s="1">
        <v>320097</v>
      </c>
      <c r="AJ2990" s="1">
        <v>18034</v>
      </c>
      <c r="AK2990" s="1">
        <v>103265</v>
      </c>
      <c r="AL2990" s="1">
        <v>129899</v>
      </c>
      <c r="AM2990" s="1">
        <v>48555</v>
      </c>
      <c r="AN2990" s="1">
        <v>20344</v>
      </c>
      <c r="AO2990" s="1">
        <v>5.63</v>
      </c>
      <c r="AP2990" s="1">
        <v>52924</v>
      </c>
      <c r="AQ2990" s="1">
        <v>67321</v>
      </c>
      <c r="AR2990" s="1">
        <v>31.6</v>
      </c>
      <c r="AS2990" s="1">
        <v>49.7</v>
      </c>
      <c r="AT2990" s="1">
        <v>18.7</v>
      </c>
      <c r="AU2990" s="1">
        <v>350218</v>
      </c>
      <c r="AV2990" s="1">
        <v>39034</v>
      </c>
      <c r="AW2990" s="1">
        <v>2998</v>
      </c>
      <c r="AX2990" s="1">
        <v>19.100000000000001</v>
      </c>
      <c r="AY2990" s="1">
        <v>15173.17</v>
      </c>
      <c r="AZ2990" s="1">
        <v>431692</v>
      </c>
      <c r="BA2990" s="1">
        <v>446865.17</v>
      </c>
      <c r="BB2990" s="1">
        <v>3.4</v>
      </c>
      <c r="BC2990" s="1">
        <v>96.6</v>
      </c>
      <c r="BD2990" s="1">
        <v>2.82</v>
      </c>
      <c r="BE2990" s="1">
        <v>26406.400000000001</v>
      </c>
      <c r="BF2990" s="1">
        <v>219400</v>
      </c>
      <c r="BG2990" s="1">
        <v>13.82</v>
      </c>
      <c r="BH2990" s="1">
        <v>1.21</v>
      </c>
      <c r="BI2990" s="1">
        <v>2014</v>
      </c>
      <c r="BJ2990" s="1" t="s">
        <v>474</v>
      </c>
      <c r="BK2990" s="1">
        <v>0</v>
      </c>
      <c r="BL2990" s="1">
        <v>0</v>
      </c>
      <c r="BM2990" s="1">
        <v>0</v>
      </c>
      <c r="BN2990" s="1">
        <v>0</v>
      </c>
      <c r="BO2990" s="1">
        <v>0</v>
      </c>
      <c r="BP2990" s="1">
        <v>2014</v>
      </c>
      <c r="BQ2990" s="1"/>
      <c r="BR2990" s="1">
        <v>0</v>
      </c>
      <c r="BS2990" s="1" t="s">
        <v>475</v>
      </c>
      <c r="BT2990" s="1">
        <v>0</v>
      </c>
      <c r="BU2990" s="1">
        <v>0</v>
      </c>
      <c r="BV2990" s="1">
        <v>0</v>
      </c>
    </row>
    <row r="2991" spans="1:74" x14ac:dyDescent="0.2">
      <c r="A2991" s="1">
        <v>4109</v>
      </c>
      <c r="B2991" s="1">
        <v>4109</v>
      </c>
      <c r="C2991" s="1">
        <v>36540</v>
      </c>
      <c r="D2991" s="1"/>
      <c r="E2991" s="1" t="s">
        <v>473</v>
      </c>
      <c r="F2991" s="1" t="s">
        <v>72</v>
      </c>
      <c r="G2991" s="1">
        <v>2008</v>
      </c>
      <c r="H2991" s="1">
        <f>IF(L2991&gt;0,G2991-G2990,Check)</f>
        <v>1</v>
      </c>
      <c r="I2991" s="1"/>
      <c r="J2991" s="1"/>
      <c r="K2991" s="1"/>
      <c r="L2991" s="1">
        <v>3947938</v>
      </c>
      <c r="M2991" s="1">
        <v>4009434</v>
      </c>
      <c r="N2991" s="1">
        <v>3947938</v>
      </c>
      <c r="O2991" s="1">
        <v>4009434</v>
      </c>
      <c r="P2991" s="1">
        <v>289579</v>
      </c>
      <c r="Q2991" s="1">
        <v>4524809</v>
      </c>
      <c r="R2991" s="1">
        <v>1.1461195689999999</v>
      </c>
      <c r="S2991" s="1">
        <v>702425101</v>
      </c>
      <c r="T2991" s="1">
        <v>837779</v>
      </c>
      <c r="U2991" s="1">
        <v>487332</v>
      </c>
      <c r="V2991" s="1">
        <v>294663</v>
      </c>
      <c r="W2991" s="1">
        <v>6769</v>
      </c>
      <c r="X2991" s="1">
        <v>28338</v>
      </c>
      <c r="Y2991" s="1">
        <v>27653</v>
      </c>
      <c r="Z2991" s="1">
        <v>30921</v>
      </c>
      <c r="AA2991" s="1">
        <v>26372</v>
      </c>
      <c r="AB2991" s="1">
        <v>821263</v>
      </c>
      <c r="AC2991" s="1">
        <v>10.7</v>
      </c>
      <c r="AD2991" s="1">
        <v>7.7</v>
      </c>
      <c r="AE2991" s="1">
        <v>81.599999999999994</v>
      </c>
      <c r="AF2991" s="1">
        <v>26.8</v>
      </c>
      <c r="AG2991" s="1">
        <v>62.3</v>
      </c>
      <c r="AH2991" s="1">
        <v>10.9</v>
      </c>
      <c r="AI2991" s="1">
        <v>328004</v>
      </c>
      <c r="AJ2991" s="1">
        <v>22396</v>
      </c>
      <c r="AK2991" s="1">
        <v>99841</v>
      </c>
      <c r="AL2991" s="1">
        <v>133165</v>
      </c>
      <c r="AM2991" s="1">
        <v>51475</v>
      </c>
      <c r="AN2991" s="1">
        <v>21127</v>
      </c>
      <c r="AO2991" s="1">
        <v>6.83</v>
      </c>
      <c r="AP2991" s="1">
        <v>54989</v>
      </c>
      <c r="AQ2991" s="1">
        <v>69914</v>
      </c>
      <c r="AR2991" s="1">
        <v>31.6</v>
      </c>
      <c r="AS2991" s="1">
        <v>48.5</v>
      </c>
      <c r="AT2991" s="1">
        <v>19.899999999999999</v>
      </c>
      <c r="AU2991" s="1">
        <v>361834</v>
      </c>
      <c r="AV2991" s="1">
        <v>45246</v>
      </c>
      <c r="AW2991" s="1">
        <v>3790</v>
      </c>
      <c r="AX2991" s="1">
        <v>19.399999999999999</v>
      </c>
      <c r="AY2991" s="1">
        <v>16660.5</v>
      </c>
      <c r="AZ2991" s="1">
        <v>437477.67</v>
      </c>
      <c r="BA2991" s="1">
        <v>454138.17</v>
      </c>
      <c r="BB2991" s="1">
        <v>3.67</v>
      </c>
      <c r="BC2991" s="1">
        <v>96.33</v>
      </c>
      <c r="BD2991" s="1">
        <v>3.23</v>
      </c>
      <c r="BE2991" s="1">
        <v>26406.400000000001</v>
      </c>
      <c r="BF2991" s="1">
        <v>216689</v>
      </c>
      <c r="BG2991" s="1">
        <v>13.85</v>
      </c>
      <c r="BH2991" s="1">
        <v>1.17</v>
      </c>
      <c r="BI2991" s="1">
        <v>2014</v>
      </c>
      <c r="BJ2991" s="1" t="s">
        <v>474</v>
      </c>
      <c r="BK2991" s="1">
        <v>0</v>
      </c>
      <c r="BL2991" s="1">
        <v>0</v>
      </c>
      <c r="BM2991" s="1">
        <v>0</v>
      </c>
      <c r="BN2991" s="1">
        <v>0</v>
      </c>
      <c r="BO2991" s="1">
        <v>0</v>
      </c>
      <c r="BP2991" s="1">
        <v>2014</v>
      </c>
      <c r="BQ2991" s="1"/>
      <c r="BR2991" s="1">
        <v>0</v>
      </c>
      <c r="BS2991" s="1" t="s">
        <v>475</v>
      </c>
      <c r="BT2991" s="1">
        <v>0</v>
      </c>
      <c r="BU2991" s="1">
        <v>0</v>
      </c>
      <c r="BV2991" s="1">
        <v>0</v>
      </c>
    </row>
    <row r="2992" spans="1:74" x14ac:dyDescent="0.2">
      <c r="A2992" s="1">
        <v>4110</v>
      </c>
      <c r="B2992" s="1">
        <v>4110</v>
      </c>
      <c r="C2992" s="1">
        <v>36540</v>
      </c>
      <c r="D2992" s="1"/>
      <c r="E2992" s="1" t="s">
        <v>473</v>
      </c>
      <c r="F2992" s="1" t="s">
        <v>72</v>
      </c>
      <c r="G2992" s="1">
        <v>2009</v>
      </c>
      <c r="H2992" s="1">
        <f>IF(L2992&gt;0,G2992-G2991,Check)</f>
        <v>1</v>
      </c>
      <c r="I2992" s="1"/>
      <c r="J2992" s="1"/>
      <c r="K2992" s="1"/>
      <c r="L2992" s="1">
        <v>3675281</v>
      </c>
      <c r="M2992" s="1">
        <v>4042767</v>
      </c>
      <c r="N2992" s="1">
        <v>3675281</v>
      </c>
      <c r="O2992" s="1">
        <v>4042767</v>
      </c>
      <c r="P2992" s="1">
        <v>293356</v>
      </c>
      <c r="Q2992" s="1">
        <v>3983971</v>
      </c>
      <c r="R2992" s="1">
        <v>1.0839908570000001</v>
      </c>
      <c r="S2992" s="1">
        <v>702425101</v>
      </c>
      <c r="T2992" s="1">
        <v>849491</v>
      </c>
      <c r="U2992" s="1">
        <v>503023</v>
      </c>
      <c r="V2992" s="1">
        <v>279641</v>
      </c>
      <c r="W2992" s="1">
        <v>10398</v>
      </c>
      <c r="X2992" s="1">
        <v>27591</v>
      </c>
      <c r="Y2992" s="1">
        <v>26896</v>
      </c>
      <c r="Z2992" s="1">
        <v>30487</v>
      </c>
      <c r="AA2992" s="1">
        <v>24067</v>
      </c>
      <c r="AB2992" s="1">
        <v>831725</v>
      </c>
      <c r="AC2992" s="1">
        <v>10.7</v>
      </c>
      <c r="AD2992" s="1">
        <v>8.4</v>
      </c>
      <c r="AE2992" s="1">
        <v>80.900000000000006</v>
      </c>
      <c r="AF2992" s="1">
        <v>26.2</v>
      </c>
      <c r="AG2992" s="1">
        <v>62.7</v>
      </c>
      <c r="AH2992" s="1">
        <v>11.1</v>
      </c>
      <c r="AI2992" s="1">
        <v>328042</v>
      </c>
      <c r="AJ2992" s="1">
        <v>23259</v>
      </c>
      <c r="AK2992" s="1">
        <v>105853</v>
      </c>
      <c r="AL2992" s="1">
        <v>132415</v>
      </c>
      <c r="AM2992" s="1">
        <v>45225</v>
      </c>
      <c r="AN2992" s="1">
        <v>21290</v>
      </c>
      <c r="AO2992" s="1">
        <v>7.09</v>
      </c>
      <c r="AP2992" s="1">
        <v>52277</v>
      </c>
      <c r="AQ2992" s="1">
        <v>68414</v>
      </c>
      <c r="AR2992" s="1">
        <v>32.299999999999997</v>
      </c>
      <c r="AS2992" s="1">
        <v>49</v>
      </c>
      <c r="AT2992" s="1">
        <v>18.7</v>
      </c>
      <c r="AU2992" s="1">
        <v>355500</v>
      </c>
      <c r="AV2992" s="1">
        <v>47726</v>
      </c>
      <c r="AW2992" s="1">
        <v>3942</v>
      </c>
      <c r="AX2992" s="1">
        <v>19.8</v>
      </c>
      <c r="AY2992" s="1">
        <v>22854.42</v>
      </c>
      <c r="AZ2992" s="1">
        <v>431264.75</v>
      </c>
      <c r="BA2992" s="1">
        <v>454119.17</v>
      </c>
      <c r="BB2992" s="1">
        <v>5.03</v>
      </c>
      <c r="BC2992" s="1">
        <v>94.97</v>
      </c>
      <c r="BD2992" s="1">
        <v>2.33</v>
      </c>
      <c r="BE2992" s="1">
        <v>26406.400000000001</v>
      </c>
      <c r="BF2992" s="1">
        <v>213978</v>
      </c>
      <c r="BG2992" s="1">
        <v>13.78</v>
      </c>
      <c r="BH2992" s="1">
        <v>1.17</v>
      </c>
      <c r="BI2992" s="1">
        <v>2014</v>
      </c>
      <c r="BJ2992" s="1" t="s">
        <v>474</v>
      </c>
      <c r="BK2992" s="1">
        <v>0</v>
      </c>
      <c r="BL2992" s="1">
        <v>0</v>
      </c>
      <c r="BM2992" s="1">
        <v>0</v>
      </c>
      <c r="BN2992" s="1">
        <v>0</v>
      </c>
      <c r="BO2992" s="1">
        <v>0</v>
      </c>
      <c r="BP2992" s="1">
        <v>2014</v>
      </c>
      <c r="BQ2992" s="1"/>
      <c r="BR2992" s="1">
        <v>0</v>
      </c>
      <c r="BS2992" s="1" t="s">
        <v>475</v>
      </c>
      <c r="BT2992" s="1">
        <v>0</v>
      </c>
      <c r="BU2992" s="1">
        <v>0</v>
      </c>
      <c r="BV2992" s="1">
        <v>0</v>
      </c>
    </row>
    <row r="2993" spans="1:74" x14ac:dyDescent="0.2">
      <c r="A2993" s="1">
        <v>4111</v>
      </c>
      <c r="B2993" s="1">
        <v>4111</v>
      </c>
      <c r="C2993" s="1">
        <v>36540</v>
      </c>
      <c r="D2993" s="1"/>
      <c r="E2993" s="1" t="s">
        <v>473</v>
      </c>
      <c r="F2993" s="1" t="s">
        <v>72</v>
      </c>
      <c r="G2993" s="1">
        <v>2010</v>
      </c>
      <c r="H2993" s="1">
        <f>IF(L2993&gt;0,G2993-G2992,Check)</f>
        <v>1</v>
      </c>
      <c r="I2993" s="1"/>
      <c r="J2993" s="1"/>
      <c r="K2993" s="1"/>
      <c r="L2993" s="1">
        <v>3746554</v>
      </c>
      <c r="M2993" s="1">
        <v>4079935</v>
      </c>
      <c r="N2993" s="1">
        <v>3746554</v>
      </c>
      <c r="O2993" s="1">
        <v>4079935</v>
      </c>
      <c r="P2993" s="1">
        <v>301445</v>
      </c>
      <c r="Q2993" s="1">
        <v>3989687</v>
      </c>
      <c r="R2993" s="1">
        <v>1.0648951009999901</v>
      </c>
      <c r="S2993" s="1">
        <v>702425101</v>
      </c>
      <c r="T2993" s="1">
        <v>868238</v>
      </c>
      <c r="U2993" s="1">
        <v>513406</v>
      </c>
      <c r="V2993" s="1">
        <v>290569</v>
      </c>
      <c r="W2993" s="1">
        <v>7445</v>
      </c>
      <c r="X2993" s="1">
        <v>27965</v>
      </c>
      <c r="Y2993" s="1">
        <v>27477</v>
      </c>
      <c r="Z2993" s="1">
        <v>30450</v>
      </c>
      <c r="AA2993" s="1">
        <v>32848</v>
      </c>
      <c r="AB2993" s="1">
        <v>850747</v>
      </c>
      <c r="AC2993" s="1"/>
      <c r="AD2993" s="1"/>
      <c r="AE2993" s="1"/>
      <c r="AF2993" s="1">
        <v>26</v>
      </c>
      <c r="AG2993" s="1">
        <v>62.7</v>
      </c>
      <c r="AH2993" s="1">
        <v>11.3</v>
      </c>
      <c r="AI2993" s="1">
        <v>334319</v>
      </c>
      <c r="AJ2993" s="1">
        <v>20422</v>
      </c>
      <c r="AK2993" s="1">
        <v>108288</v>
      </c>
      <c r="AL2993" s="1">
        <v>134309</v>
      </c>
      <c r="AM2993" s="1">
        <v>50042</v>
      </c>
      <c r="AN2993" s="1">
        <v>21258</v>
      </c>
      <c r="AO2993" s="1">
        <v>6.11</v>
      </c>
      <c r="AP2993" s="1">
        <v>54060</v>
      </c>
      <c r="AQ2993" s="1">
        <v>68098</v>
      </c>
      <c r="AR2993" s="1">
        <v>32.700000000000003</v>
      </c>
      <c r="AS2993" s="1">
        <v>47.2</v>
      </c>
      <c r="AT2993" s="1">
        <v>20.100000000000001</v>
      </c>
      <c r="AU2993" s="1">
        <v>371423</v>
      </c>
      <c r="AV2993" s="1">
        <v>42319</v>
      </c>
      <c r="AW2993" s="1">
        <v>3638</v>
      </c>
      <c r="AX2993" s="1">
        <v>19.8</v>
      </c>
      <c r="AY2993" s="1">
        <v>23631.33</v>
      </c>
      <c r="AZ2993" s="1">
        <v>442340.42</v>
      </c>
      <c r="BA2993" s="1">
        <v>465971.75</v>
      </c>
      <c r="BB2993" s="1">
        <v>5.07</v>
      </c>
      <c r="BC2993" s="1">
        <v>94.93</v>
      </c>
      <c r="BD2993" s="1">
        <v>2.78</v>
      </c>
      <c r="BE2993" s="1">
        <v>26406.400000000001</v>
      </c>
      <c r="BF2993" s="1">
        <v>211267</v>
      </c>
      <c r="BG2993" s="1">
        <v>13.53</v>
      </c>
      <c r="BH2993" s="1">
        <v>1.1499999999999999</v>
      </c>
      <c r="BI2993" s="1">
        <v>2014</v>
      </c>
      <c r="BJ2993" s="1" t="s">
        <v>474</v>
      </c>
      <c r="BK2993" s="1">
        <v>0</v>
      </c>
      <c r="BL2993" s="1">
        <v>0</v>
      </c>
      <c r="BM2993" s="1">
        <v>0</v>
      </c>
      <c r="BN2993" s="1">
        <v>0</v>
      </c>
      <c r="BO2993" s="1">
        <v>0</v>
      </c>
      <c r="BP2993" s="1">
        <v>2014</v>
      </c>
      <c r="BQ2993" s="1"/>
      <c r="BR2993" s="1">
        <v>0</v>
      </c>
      <c r="BS2993" s="1" t="s">
        <v>475</v>
      </c>
      <c r="BT2993" s="1">
        <v>0</v>
      </c>
      <c r="BU2993" s="1">
        <v>0</v>
      </c>
      <c r="BV2993" s="1">
        <v>0</v>
      </c>
    </row>
    <row r="2994" spans="1:74" x14ac:dyDescent="0.2">
      <c r="A2994" s="1">
        <v>4112</v>
      </c>
      <c r="B2994" s="1">
        <v>4112</v>
      </c>
      <c r="C2994" s="1">
        <v>36540</v>
      </c>
      <c r="D2994" s="1"/>
      <c r="E2994" s="1" t="s">
        <v>473</v>
      </c>
      <c r="F2994" s="1" t="s">
        <v>72</v>
      </c>
      <c r="G2994" s="1">
        <v>2011</v>
      </c>
      <c r="H2994" s="1">
        <f>IF(L2994&gt;0,G2994-G2993,Check)</f>
        <v>1</v>
      </c>
      <c r="I2994" s="1"/>
      <c r="J2994" s="1"/>
      <c r="K2994" s="1"/>
      <c r="L2994" s="1">
        <v>4000853</v>
      </c>
      <c r="M2994" s="1">
        <v>3976764</v>
      </c>
      <c r="N2994" s="1">
        <v>4000853</v>
      </c>
      <c r="O2994" s="1">
        <v>3976764</v>
      </c>
      <c r="P2994" s="1">
        <v>292405</v>
      </c>
      <c r="Q2994" s="1">
        <v>4020004</v>
      </c>
      <c r="R2994" s="1">
        <v>1.0047867290000001</v>
      </c>
      <c r="S2994" s="1">
        <v>702425101</v>
      </c>
      <c r="T2994" s="1">
        <v>875074</v>
      </c>
      <c r="U2994" s="1">
        <v>521346</v>
      </c>
      <c r="V2994" s="1">
        <v>286274</v>
      </c>
      <c r="W2994" s="1">
        <v>7592</v>
      </c>
      <c r="X2994" s="1">
        <v>28864</v>
      </c>
      <c r="Y2994" s="1">
        <v>28903</v>
      </c>
      <c r="Z2994" s="1">
        <v>30916</v>
      </c>
      <c r="AA2994" s="1">
        <v>27326</v>
      </c>
      <c r="AB2994" s="1">
        <v>856652</v>
      </c>
      <c r="AC2994" s="1"/>
      <c r="AD2994" s="1"/>
      <c r="AE2994" s="1"/>
      <c r="AF2994" s="1">
        <v>26.1</v>
      </c>
      <c r="AG2994" s="1">
        <v>62.5</v>
      </c>
      <c r="AH2994" s="1">
        <v>11.4</v>
      </c>
      <c r="AI2994" s="1">
        <v>334671</v>
      </c>
      <c r="AJ2994" s="1">
        <v>22953</v>
      </c>
      <c r="AK2994" s="1">
        <v>106433</v>
      </c>
      <c r="AL2994" s="1">
        <v>138390</v>
      </c>
      <c r="AM2994" s="1">
        <v>47342</v>
      </c>
      <c r="AN2994" s="1">
        <v>19553</v>
      </c>
      <c r="AO2994" s="1">
        <v>6.86</v>
      </c>
      <c r="AP2994" s="1">
        <v>55089</v>
      </c>
      <c r="AQ2994" s="1">
        <v>71867</v>
      </c>
      <c r="AR2994" s="1">
        <v>31.7</v>
      </c>
      <c r="AS2994" s="1">
        <v>46.8</v>
      </c>
      <c r="AT2994" s="1">
        <v>21.5</v>
      </c>
      <c r="AU2994" s="1">
        <v>367510</v>
      </c>
      <c r="AV2994" s="1">
        <v>40660</v>
      </c>
      <c r="AW2994" s="1">
        <v>4016</v>
      </c>
      <c r="AX2994" s="1">
        <v>20.100000000000001</v>
      </c>
      <c r="AY2994" s="1">
        <v>22738.42</v>
      </c>
      <c r="AZ2994" s="1">
        <v>446279.33</v>
      </c>
      <c r="BA2994" s="1">
        <v>469017.75</v>
      </c>
      <c r="BB2994" s="1">
        <v>4.8499999999999996</v>
      </c>
      <c r="BC2994" s="1">
        <v>95.15</v>
      </c>
      <c r="BD2994" s="1">
        <v>3.53</v>
      </c>
      <c r="BE2994" s="1">
        <v>26406.400000000001</v>
      </c>
      <c r="BF2994" s="1">
        <v>208556</v>
      </c>
      <c r="BG2994" s="1">
        <v>13.6</v>
      </c>
      <c r="BH2994" s="1">
        <v>1.1200000000000001</v>
      </c>
      <c r="BI2994" s="1">
        <v>2014</v>
      </c>
      <c r="BJ2994" s="1" t="s">
        <v>474</v>
      </c>
      <c r="BK2994" s="1">
        <v>0</v>
      </c>
      <c r="BL2994" s="1">
        <v>0</v>
      </c>
      <c r="BM2994" s="1">
        <v>0</v>
      </c>
      <c r="BN2994" s="1">
        <v>0</v>
      </c>
      <c r="BO2994" s="1">
        <v>0</v>
      </c>
      <c r="BP2994" s="1">
        <v>2014</v>
      </c>
      <c r="BQ2994" s="1"/>
      <c r="BR2994" s="1">
        <v>0</v>
      </c>
      <c r="BS2994" s="1" t="s">
        <v>475</v>
      </c>
      <c r="BT2994" s="1">
        <v>0</v>
      </c>
      <c r="BU2994" s="1">
        <v>0</v>
      </c>
      <c r="BV2994" s="1">
        <v>0</v>
      </c>
    </row>
    <row r="2995" spans="1:74" x14ac:dyDescent="0.2">
      <c r="A2995" s="1">
        <v>4113</v>
      </c>
      <c r="B2995" s="1">
        <v>4113</v>
      </c>
      <c r="C2995" s="1">
        <v>36540</v>
      </c>
      <c r="D2995" s="1"/>
      <c r="E2995" s="1" t="s">
        <v>473</v>
      </c>
      <c r="F2995" s="1" t="s">
        <v>72</v>
      </c>
      <c r="G2995" s="1">
        <v>2012</v>
      </c>
      <c r="H2995" s="1">
        <f>IF(L2995&gt;0,G2995-G2994,Check)</f>
        <v>1</v>
      </c>
      <c r="I2995" s="1"/>
      <c r="J2995" s="1"/>
      <c r="K2995" s="1"/>
      <c r="L2995" s="1">
        <v>4225033</v>
      </c>
      <c r="M2995" s="1">
        <v>3931090</v>
      </c>
      <c r="N2995" s="1">
        <v>4225033</v>
      </c>
      <c r="O2995" s="1">
        <v>3931090</v>
      </c>
      <c r="P2995" s="1">
        <v>287478</v>
      </c>
      <c r="Q2995" s="1">
        <v>4636442</v>
      </c>
      <c r="R2995" s="1">
        <v>1.0973741509999999</v>
      </c>
      <c r="S2995" s="1">
        <v>702425101</v>
      </c>
      <c r="T2995" s="1">
        <v>886348</v>
      </c>
      <c r="U2995" s="1">
        <v>514194</v>
      </c>
      <c r="V2995" s="1">
        <v>301569</v>
      </c>
      <c r="W2995" s="1">
        <v>9599</v>
      </c>
      <c r="X2995" s="1">
        <v>29163</v>
      </c>
      <c r="Y2995" s="1">
        <v>28743</v>
      </c>
      <c r="Z2995" s="1">
        <v>31157</v>
      </c>
      <c r="AA2995" s="1">
        <v>29602</v>
      </c>
      <c r="AB2995" s="1">
        <v>867442</v>
      </c>
      <c r="AC2995" s="1"/>
      <c r="AD2995" s="1"/>
      <c r="AE2995" s="1"/>
      <c r="AF2995" s="1">
        <v>26.1</v>
      </c>
      <c r="AG2995" s="1">
        <v>62.3</v>
      </c>
      <c r="AH2995" s="1">
        <v>11.6</v>
      </c>
      <c r="AI2995" s="1">
        <v>341740</v>
      </c>
      <c r="AJ2995" s="1">
        <v>22335</v>
      </c>
      <c r="AK2995" s="1">
        <v>110133</v>
      </c>
      <c r="AL2995" s="1">
        <v>141511</v>
      </c>
      <c r="AM2995" s="1">
        <v>48090</v>
      </c>
      <c r="AN2995" s="1">
        <v>19671</v>
      </c>
      <c r="AO2995" s="1">
        <v>6.54</v>
      </c>
      <c r="AP2995" s="1">
        <v>54158</v>
      </c>
      <c r="AQ2995" s="1">
        <v>70189</v>
      </c>
      <c r="AR2995" s="1">
        <v>31.6</v>
      </c>
      <c r="AS2995" s="1">
        <v>47.2</v>
      </c>
      <c r="AT2995" s="1">
        <v>21.2</v>
      </c>
      <c r="AU2995" s="1">
        <v>371317</v>
      </c>
      <c r="AV2995" s="1">
        <v>42106</v>
      </c>
      <c r="AW2995" s="1">
        <v>4141</v>
      </c>
      <c r="AX2995" s="1">
        <v>20</v>
      </c>
      <c r="AY2995" s="1">
        <v>20846.419999999998</v>
      </c>
      <c r="AZ2995" s="1">
        <v>451900.5</v>
      </c>
      <c r="BA2995" s="1">
        <v>472746.92</v>
      </c>
      <c r="BB2995" s="1">
        <v>4.41</v>
      </c>
      <c r="BC2995" s="1">
        <v>95.59</v>
      </c>
      <c r="BD2995" s="1">
        <v>3.61</v>
      </c>
      <c r="BE2995" s="1">
        <v>26406.400000000001</v>
      </c>
      <c r="BF2995" s="1">
        <v>210776</v>
      </c>
      <c r="BG2995" s="1">
        <v>13.67</v>
      </c>
      <c r="BH2995" s="1">
        <v>1.0900000000000001</v>
      </c>
      <c r="BI2995" s="1">
        <v>2014</v>
      </c>
      <c r="BJ2995" s="1" t="s">
        <v>474</v>
      </c>
      <c r="BK2995" s="1">
        <v>0</v>
      </c>
      <c r="BL2995" s="1">
        <v>0</v>
      </c>
      <c r="BM2995" s="1">
        <v>0</v>
      </c>
      <c r="BN2995" s="1">
        <v>0</v>
      </c>
      <c r="BO2995" s="1">
        <v>0</v>
      </c>
      <c r="BP2995" s="1">
        <v>2014</v>
      </c>
      <c r="BQ2995" s="1"/>
      <c r="BR2995" s="1">
        <v>0</v>
      </c>
      <c r="BS2995" s="1" t="s">
        <v>475</v>
      </c>
      <c r="BT2995" s="1">
        <v>0</v>
      </c>
      <c r="BU2995" s="1">
        <v>0</v>
      </c>
      <c r="BV2995" s="1">
        <v>0</v>
      </c>
    </row>
    <row r="2996" spans="1:74" x14ac:dyDescent="0.2">
      <c r="A2996" s="1">
        <v>4114</v>
      </c>
      <c r="B2996" s="1">
        <v>4114</v>
      </c>
      <c r="C2996" s="1">
        <v>36540</v>
      </c>
      <c r="D2996" s="1"/>
      <c r="E2996" s="1" t="s">
        <v>473</v>
      </c>
      <c r="F2996" s="1" t="s">
        <v>72</v>
      </c>
      <c r="G2996" s="1">
        <v>2013</v>
      </c>
      <c r="H2996" s="1">
        <f>IF(L2996&gt;0,G2996-G2995,Check)</f>
        <v>1</v>
      </c>
      <c r="I2996" s="1"/>
      <c r="J2996" s="1"/>
      <c r="K2996" s="1"/>
      <c r="L2996" s="1">
        <v>4178318</v>
      </c>
      <c r="M2996" s="1">
        <v>3884714</v>
      </c>
      <c r="N2996" s="1">
        <v>4178318</v>
      </c>
      <c r="O2996" s="1">
        <v>3884714</v>
      </c>
      <c r="P2996" s="1">
        <v>283230</v>
      </c>
      <c r="Q2996" s="1">
        <v>4396349</v>
      </c>
      <c r="R2996" s="1">
        <v>1.0521815240000001</v>
      </c>
      <c r="S2996" s="1">
        <v>702425101</v>
      </c>
      <c r="T2996" s="1">
        <v>895999</v>
      </c>
      <c r="U2996" s="1">
        <v>531660</v>
      </c>
      <c r="V2996" s="1">
        <v>292425</v>
      </c>
      <c r="W2996" s="1">
        <v>8847</v>
      </c>
      <c r="X2996" s="1">
        <v>28941</v>
      </c>
      <c r="Y2996" s="1">
        <v>28392</v>
      </c>
      <c r="Z2996" s="1">
        <v>31321</v>
      </c>
      <c r="AA2996" s="1">
        <v>32468</v>
      </c>
      <c r="AB2996" s="1">
        <v>878790</v>
      </c>
      <c r="AC2996" s="1">
        <v>12.7</v>
      </c>
      <c r="AD2996" s="1">
        <v>8.3000000000000007</v>
      </c>
      <c r="AE2996" s="1">
        <v>79</v>
      </c>
      <c r="AF2996" s="1">
        <v>26</v>
      </c>
      <c r="AG2996" s="1">
        <v>62.2</v>
      </c>
      <c r="AH2996" s="1">
        <v>11.8</v>
      </c>
      <c r="AI2996" s="1">
        <v>343054</v>
      </c>
      <c r="AJ2996" s="1">
        <v>20903</v>
      </c>
      <c r="AK2996" s="1">
        <v>111489</v>
      </c>
      <c r="AL2996" s="1">
        <v>138718</v>
      </c>
      <c r="AM2996" s="1">
        <v>50975</v>
      </c>
      <c r="AN2996" s="1">
        <v>20969</v>
      </c>
      <c r="AO2996" s="1">
        <v>6.09</v>
      </c>
      <c r="AP2996" s="1">
        <v>55382</v>
      </c>
      <c r="AQ2996" s="1">
        <v>72701</v>
      </c>
      <c r="AR2996" s="1">
        <v>30.5</v>
      </c>
      <c r="AS2996" s="1">
        <v>47</v>
      </c>
      <c r="AT2996" s="1">
        <v>22.5</v>
      </c>
      <c r="AU2996" s="1">
        <v>380856</v>
      </c>
      <c r="AV2996" s="1">
        <v>44220</v>
      </c>
      <c r="AW2996" s="1">
        <v>4483</v>
      </c>
      <c r="AX2996" s="1">
        <v>20.3</v>
      </c>
      <c r="AY2996" s="1">
        <v>19407.75</v>
      </c>
      <c r="AZ2996" s="1">
        <v>455551.33</v>
      </c>
      <c r="BA2996" s="1">
        <v>474959.08</v>
      </c>
      <c r="BB2996" s="1">
        <v>4.09</v>
      </c>
      <c r="BC2996" s="1">
        <v>95.91</v>
      </c>
      <c r="BD2996" s="1">
        <v>3.52</v>
      </c>
      <c r="BE2996" s="1">
        <v>26406.400000000001</v>
      </c>
      <c r="BF2996" s="1">
        <v>215471</v>
      </c>
      <c r="BG2996" s="1">
        <v>13.72</v>
      </c>
      <c r="BH2996" s="1">
        <v>1.08</v>
      </c>
      <c r="BI2996" s="1">
        <v>2014</v>
      </c>
      <c r="BJ2996" s="1" t="s">
        <v>474</v>
      </c>
      <c r="BK2996" s="1">
        <v>0</v>
      </c>
      <c r="BL2996" s="1">
        <v>0</v>
      </c>
      <c r="BM2996" s="1">
        <v>0</v>
      </c>
      <c r="BN2996" s="1">
        <v>0</v>
      </c>
      <c r="BO2996" s="1">
        <v>0</v>
      </c>
      <c r="BP2996" s="1">
        <v>2014</v>
      </c>
      <c r="BQ2996" s="1"/>
      <c r="BR2996" s="1">
        <v>0</v>
      </c>
      <c r="BS2996" s="1" t="s">
        <v>475</v>
      </c>
      <c r="BT2996" s="1">
        <v>0</v>
      </c>
      <c r="BU2996" s="1">
        <v>0</v>
      </c>
      <c r="BV2996" s="1">
        <v>0</v>
      </c>
    </row>
    <row r="2997" spans="1:74" x14ac:dyDescent="0.2">
      <c r="A2997" s="1">
        <v>4115</v>
      </c>
      <c r="B2997" s="1">
        <v>4115</v>
      </c>
      <c r="C2997" s="1">
        <v>36540</v>
      </c>
      <c r="D2997" s="1"/>
      <c r="E2997" s="1" t="s">
        <v>473</v>
      </c>
      <c r="F2997" s="1" t="s">
        <v>72</v>
      </c>
      <c r="G2997" s="1">
        <v>2014</v>
      </c>
      <c r="H2997" s="1">
        <f>IF(L2997&gt;0,G2997-G2996,Check)</f>
        <v>1</v>
      </c>
      <c r="I2997" s="1"/>
      <c r="J2997" s="1"/>
      <c r="K2997" s="1"/>
      <c r="L2997" s="1">
        <v>4043609</v>
      </c>
      <c r="M2997" s="1">
        <v>3864159</v>
      </c>
      <c r="N2997" s="1">
        <v>4043609</v>
      </c>
      <c r="O2997" s="1">
        <v>3864159</v>
      </c>
      <c r="P2997" s="1">
        <v>280616</v>
      </c>
      <c r="Q2997" s="1">
        <v>4336495</v>
      </c>
      <c r="R2997" s="1">
        <v>1.07243183</v>
      </c>
      <c r="S2997" s="1">
        <v>702425101</v>
      </c>
      <c r="T2997" s="1">
        <v>904491</v>
      </c>
      <c r="U2997" s="1">
        <v>533789</v>
      </c>
      <c r="V2997" s="1">
        <v>299602</v>
      </c>
      <c r="W2997" s="1">
        <v>10041</v>
      </c>
      <c r="X2997" s="1">
        <v>30369</v>
      </c>
      <c r="Y2997" s="1">
        <v>30369</v>
      </c>
      <c r="Z2997" s="1">
        <v>31892</v>
      </c>
      <c r="AA2997" s="1">
        <v>31119</v>
      </c>
      <c r="AB2997" s="1">
        <v>887427</v>
      </c>
      <c r="AC2997" s="1">
        <v>11.3</v>
      </c>
      <c r="AD2997" s="1">
        <v>8.1</v>
      </c>
      <c r="AE2997" s="1">
        <v>80.5</v>
      </c>
      <c r="AF2997" s="1">
        <v>26</v>
      </c>
      <c r="AG2997" s="1">
        <v>61.8</v>
      </c>
      <c r="AH2997" s="1">
        <v>12.2</v>
      </c>
      <c r="AI2997" s="1">
        <v>346283</v>
      </c>
      <c r="AJ2997" s="1">
        <v>22468</v>
      </c>
      <c r="AK2997" s="1">
        <v>111571</v>
      </c>
      <c r="AL2997" s="1">
        <v>139913</v>
      </c>
      <c r="AM2997" s="1">
        <v>49800</v>
      </c>
      <c r="AN2997" s="1">
        <v>22531</v>
      </c>
      <c r="AO2997" s="1">
        <v>6.49</v>
      </c>
      <c r="AP2997" s="1">
        <v>57527</v>
      </c>
      <c r="AQ2997" s="1">
        <v>73754</v>
      </c>
      <c r="AR2997" s="1">
        <v>28.6</v>
      </c>
      <c r="AS2997" s="1">
        <v>47.5</v>
      </c>
      <c r="AT2997" s="1">
        <v>23.9</v>
      </c>
      <c r="AU2997" s="1">
        <v>395095</v>
      </c>
      <c r="AV2997" s="1">
        <v>36973</v>
      </c>
      <c r="AW2997" s="1">
        <v>4583</v>
      </c>
      <c r="AX2997" s="1">
        <v>20.100000000000001</v>
      </c>
      <c r="AY2997" s="1">
        <v>17121.669999999998</v>
      </c>
      <c r="AZ2997" s="1">
        <v>458478.17</v>
      </c>
      <c r="BA2997" s="1">
        <v>475599.83</v>
      </c>
      <c r="BB2997" s="1">
        <v>3.6</v>
      </c>
      <c r="BC2997" s="1">
        <v>96.4</v>
      </c>
      <c r="BD2997" s="1">
        <v>3.36</v>
      </c>
      <c r="BE2997" s="1">
        <v>26406.400000000001</v>
      </c>
      <c r="BF2997" s="1">
        <v>216551</v>
      </c>
      <c r="BG2997" s="1">
        <v>13.77</v>
      </c>
      <c r="BH2997" s="1">
        <v>1.06</v>
      </c>
      <c r="BI2997" s="1">
        <v>2014</v>
      </c>
      <c r="BJ2997" s="1" t="s">
        <v>474</v>
      </c>
      <c r="BK2997" s="1">
        <v>1</v>
      </c>
      <c r="BL2997" s="1">
        <v>0</v>
      </c>
      <c r="BM2997" s="1">
        <v>0</v>
      </c>
      <c r="BN2997" s="1">
        <v>0</v>
      </c>
      <c r="BO2997" s="1">
        <v>0</v>
      </c>
      <c r="BP2997" s="1">
        <v>2014</v>
      </c>
      <c r="BQ2997" s="1"/>
      <c r="BR2997" s="1">
        <v>1</v>
      </c>
      <c r="BS2997" s="1" t="s">
        <v>475</v>
      </c>
      <c r="BT2997" s="1">
        <v>0</v>
      </c>
      <c r="BU2997" s="1">
        <v>0</v>
      </c>
      <c r="BV2997" s="1">
        <v>0</v>
      </c>
    </row>
    <row r="2998" spans="1:74" x14ac:dyDescent="0.2">
      <c r="A2998" s="1">
        <v>4116</v>
      </c>
      <c r="B2998" s="1">
        <v>4116</v>
      </c>
      <c r="C2998" s="1">
        <v>36540</v>
      </c>
      <c r="D2998" s="1"/>
      <c r="E2998" s="1" t="s">
        <v>473</v>
      </c>
      <c r="F2998" s="1" t="s">
        <v>72</v>
      </c>
      <c r="G2998" s="1">
        <v>2015</v>
      </c>
      <c r="H2998" s="1">
        <f>IF(L2998&gt;0,G2998-G2997,Check)</f>
        <v>1</v>
      </c>
      <c r="I2998" s="1"/>
      <c r="J2998" s="1"/>
      <c r="K2998" s="1"/>
      <c r="L2998" s="1">
        <v>3780469</v>
      </c>
      <c r="M2998" s="1">
        <v>3979913</v>
      </c>
      <c r="N2998" s="1">
        <v>3780469</v>
      </c>
      <c r="O2998" s="1">
        <v>3979913</v>
      </c>
      <c r="P2998" s="1">
        <v>285537</v>
      </c>
      <c r="Q2998" s="1">
        <v>4325694</v>
      </c>
      <c r="R2998" s="1">
        <v>1.144221524</v>
      </c>
      <c r="S2998" s="1">
        <v>702425101</v>
      </c>
      <c r="T2998" s="1">
        <v>915557</v>
      </c>
      <c r="U2998" s="1">
        <v>540158</v>
      </c>
      <c r="V2998" s="1">
        <v>298661</v>
      </c>
      <c r="W2998" s="1">
        <v>10301</v>
      </c>
      <c r="X2998" s="1">
        <v>32093</v>
      </c>
      <c r="Y2998" s="1">
        <v>32100</v>
      </c>
      <c r="Z2998" s="1">
        <v>34883</v>
      </c>
      <c r="AA2998" s="1">
        <v>34071</v>
      </c>
      <c r="AB2998" s="1">
        <v>897648</v>
      </c>
      <c r="AC2998" s="1">
        <v>12.3</v>
      </c>
      <c r="AD2998" s="1">
        <v>6.7</v>
      </c>
      <c r="AE2998" s="1">
        <v>81</v>
      </c>
      <c r="AF2998" s="1">
        <v>26</v>
      </c>
      <c r="AG2998" s="1">
        <v>61.5</v>
      </c>
      <c r="AH2998" s="1">
        <v>12.5</v>
      </c>
      <c r="AI2998" s="1">
        <v>351446</v>
      </c>
      <c r="AJ2998" s="1">
        <v>19907</v>
      </c>
      <c r="AK2998" s="1">
        <v>113658</v>
      </c>
      <c r="AL2998" s="1">
        <v>143205</v>
      </c>
      <c r="AM2998" s="1">
        <v>51908</v>
      </c>
      <c r="AN2998" s="1">
        <v>22768</v>
      </c>
      <c r="AO2998" s="1">
        <v>5.66</v>
      </c>
      <c r="AP2998" s="1">
        <v>61024</v>
      </c>
      <c r="AQ2998" s="1">
        <v>79771</v>
      </c>
      <c r="AR2998" s="1">
        <v>27.5</v>
      </c>
      <c r="AS2998" s="1">
        <v>45.9</v>
      </c>
      <c r="AT2998" s="1">
        <v>26.6</v>
      </c>
      <c r="AU2998" s="1">
        <v>395774</v>
      </c>
      <c r="AV2998" s="1">
        <v>38506</v>
      </c>
      <c r="AW2998" s="1">
        <v>4799</v>
      </c>
      <c r="AX2998" s="1">
        <v>20.100000000000001</v>
      </c>
      <c r="AY2998" s="1">
        <v>15503</v>
      </c>
      <c r="AZ2998" s="1">
        <v>460800.5</v>
      </c>
      <c r="BA2998" s="1">
        <v>476303.5</v>
      </c>
      <c r="BB2998" s="1">
        <v>3.26</v>
      </c>
      <c r="BC2998" s="1">
        <v>96.74</v>
      </c>
      <c r="BD2998" s="1">
        <v>2.4</v>
      </c>
      <c r="BE2998" s="1">
        <v>26406.400000000001</v>
      </c>
      <c r="BF2998" s="1">
        <v>215762</v>
      </c>
      <c r="BG2998" s="1">
        <v>13.94</v>
      </c>
      <c r="BH2998" s="1">
        <v>1.06</v>
      </c>
      <c r="BI2998" s="1">
        <v>2014</v>
      </c>
      <c r="BJ2998" s="1" t="s">
        <v>474</v>
      </c>
      <c r="BK2998" s="1">
        <v>1</v>
      </c>
      <c r="BL2998" s="1">
        <v>1</v>
      </c>
      <c r="BM2998" s="1">
        <v>31</v>
      </c>
      <c r="BN2998" s="1">
        <v>0</v>
      </c>
      <c r="BO2998" s="1">
        <v>0</v>
      </c>
      <c r="BP2998" s="1">
        <v>2014</v>
      </c>
      <c r="BQ2998" s="1"/>
      <c r="BR2998" s="1">
        <v>1</v>
      </c>
      <c r="BS2998" s="1" t="s">
        <v>475</v>
      </c>
      <c r="BT2998" s="1">
        <v>0</v>
      </c>
      <c r="BU2998" s="1">
        <v>0</v>
      </c>
      <c r="BV2998" s="1">
        <v>0</v>
      </c>
    </row>
    <row r="2999" spans="1:74" x14ac:dyDescent="0.2">
      <c r="A2999" s="1">
        <v>4117</v>
      </c>
      <c r="B2999" s="1">
        <v>4117</v>
      </c>
      <c r="C2999" s="1">
        <v>36540</v>
      </c>
      <c r="D2999" s="1"/>
      <c r="E2999" s="1" t="s">
        <v>473</v>
      </c>
      <c r="F2999" s="1" t="s">
        <v>72</v>
      </c>
      <c r="G2999" s="1">
        <v>2016</v>
      </c>
      <c r="H2999" s="1">
        <f>IF(L2999&gt;0,G2999-G2998,Check)</f>
        <v>1</v>
      </c>
      <c r="I2999" s="1"/>
      <c r="J2999" s="1"/>
      <c r="K2999" s="1"/>
      <c r="L2999" s="1">
        <v>3623071</v>
      </c>
      <c r="M2999" s="1">
        <v>4064777</v>
      </c>
      <c r="N2999" s="1">
        <v>3623071</v>
      </c>
      <c r="O2999" s="1">
        <v>4064777</v>
      </c>
      <c r="P2999" s="1">
        <v>289451</v>
      </c>
      <c r="Q2999" s="1">
        <v>4035814</v>
      </c>
      <c r="R2999" s="1">
        <v>1.113920759</v>
      </c>
      <c r="S2999" s="1">
        <v>702425101</v>
      </c>
      <c r="T2999" s="1">
        <v>924495</v>
      </c>
      <c r="U2999" s="1">
        <v>538900</v>
      </c>
      <c r="V2999" s="1">
        <v>307069</v>
      </c>
      <c r="W2999" s="1">
        <v>10589</v>
      </c>
      <c r="X2999" s="1">
        <v>32557</v>
      </c>
      <c r="Y2999" s="1">
        <v>32404</v>
      </c>
      <c r="Z2999" s="1">
        <v>35646</v>
      </c>
      <c r="AA2999" s="1">
        <v>34750</v>
      </c>
      <c r="AB2999" s="1">
        <v>904247</v>
      </c>
      <c r="AC2999" s="1">
        <v>10.3</v>
      </c>
      <c r="AD2999" s="1">
        <v>7.5</v>
      </c>
      <c r="AE2999" s="1">
        <v>82.2</v>
      </c>
      <c r="AF2999" s="1">
        <v>25.8</v>
      </c>
      <c r="AG2999" s="1">
        <v>61.2</v>
      </c>
      <c r="AH2999" s="1">
        <v>13</v>
      </c>
      <c r="AI2999" s="1">
        <v>352723</v>
      </c>
      <c r="AJ2999" s="1">
        <v>23087</v>
      </c>
      <c r="AK2999" s="1">
        <v>113437</v>
      </c>
      <c r="AL2999" s="1">
        <v>138066</v>
      </c>
      <c r="AM2999" s="1">
        <v>53959</v>
      </c>
      <c r="AN2999" s="1">
        <v>24174</v>
      </c>
      <c r="AO2999" s="1">
        <v>6.55</v>
      </c>
      <c r="AP2999" s="1">
        <v>62247</v>
      </c>
      <c r="AQ2999" s="1">
        <v>81667</v>
      </c>
      <c r="AR2999" s="1">
        <v>26.6</v>
      </c>
      <c r="AS2999" s="1">
        <v>45.2</v>
      </c>
      <c r="AT2999" s="1">
        <v>28.2</v>
      </c>
      <c r="AU2999" s="1">
        <v>400627</v>
      </c>
      <c r="AV2999" s="1">
        <v>36427</v>
      </c>
      <c r="AW2999" s="1">
        <v>3941</v>
      </c>
      <c r="AX2999" s="1">
        <v>20.5</v>
      </c>
      <c r="AY2999" s="1">
        <v>15542.17</v>
      </c>
      <c r="AZ2999" s="1">
        <v>462145.17</v>
      </c>
      <c r="BA2999" s="1">
        <v>477687.33</v>
      </c>
      <c r="BB2999" s="1">
        <v>3.25</v>
      </c>
      <c r="BC2999" s="1">
        <v>96.75</v>
      </c>
      <c r="BD2999" s="1">
        <v>2.15</v>
      </c>
      <c r="BE2999" s="1">
        <v>26406.400000000001</v>
      </c>
      <c r="BF2999" s="1">
        <v>216409</v>
      </c>
      <c r="BG2999" s="1">
        <v>14.04</v>
      </c>
      <c r="BH2999" s="1">
        <v>1.05</v>
      </c>
      <c r="BI2999" s="1">
        <v>2014</v>
      </c>
      <c r="BJ2999" s="1" t="s">
        <v>474</v>
      </c>
      <c r="BK2999" s="1">
        <v>1</v>
      </c>
      <c r="BL2999" s="1">
        <v>2</v>
      </c>
      <c r="BM2999" s="1">
        <v>35</v>
      </c>
      <c r="BN2999" s="1">
        <v>0</v>
      </c>
      <c r="BO2999" s="1">
        <v>0</v>
      </c>
      <c r="BP2999" s="1">
        <v>2014</v>
      </c>
      <c r="BQ2999" s="1"/>
      <c r="BR2999" s="1">
        <v>1</v>
      </c>
      <c r="BS2999" s="1" t="s">
        <v>475</v>
      </c>
      <c r="BT2999" s="1">
        <v>0</v>
      </c>
      <c r="BU2999" s="1">
        <v>0</v>
      </c>
      <c r="BV2999" s="1">
        <v>0</v>
      </c>
    </row>
    <row r="3000" spans="1:74" x14ac:dyDescent="0.2">
      <c r="A3000" s="1">
        <v>4118</v>
      </c>
      <c r="B3000" s="1">
        <v>4118</v>
      </c>
      <c r="C3000" s="1">
        <v>36540</v>
      </c>
      <c r="D3000" s="1"/>
      <c r="E3000" s="1" t="s">
        <v>473</v>
      </c>
      <c r="F3000" s="1" t="s">
        <v>72</v>
      </c>
      <c r="G3000" s="1">
        <v>2017</v>
      </c>
      <c r="H3000" s="1">
        <f>IF(L3000&gt;0,G3000-G2999,Check)</f>
        <v>1</v>
      </c>
      <c r="I3000" s="1"/>
      <c r="J3000" s="1"/>
      <c r="K3000" s="1"/>
      <c r="L3000" s="1">
        <v>3592502</v>
      </c>
      <c r="M3000" s="1">
        <v>4021512</v>
      </c>
      <c r="N3000" s="1">
        <v>3592502</v>
      </c>
      <c r="O3000" s="1">
        <v>4021512</v>
      </c>
      <c r="P3000" s="1">
        <v>287103</v>
      </c>
      <c r="Q3000" s="1">
        <v>4146313</v>
      </c>
      <c r="R3000" s="1">
        <v>1.1541574649999999</v>
      </c>
      <c r="S3000" s="1">
        <v>702425101</v>
      </c>
      <c r="T3000" s="1">
        <v>934184</v>
      </c>
      <c r="U3000" s="1">
        <v>542062</v>
      </c>
      <c r="V3000" s="1">
        <v>308981</v>
      </c>
      <c r="W3000" s="1">
        <v>9934</v>
      </c>
      <c r="X3000" s="1">
        <v>34684</v>
      </c>
      <c r="Y3000" s="1">
        <v>35042</v>
      </c>
      <c r="Z3000" s="1">
        <v>36023</v>
      </c>
      <c r="AA3000" s="1">
        <v>42216</v>
      </c>
      <c r="AB3000" s="1">
        <v>914676</v>
      </c>
      <c r="AC3000" s="1">
        <v>9.6</v>
      </c>
      <c r="AD3000" s="1">
        <v>7.6</v>
      </c>
      <c r="AE3000" s="1">
        <v>82.8</v>
      </c>
      <c r="AF3000" s="1">
        <v>25.7</v>
      </c>
      <c r="AG3000" s="1">
        <v>60.8</v>
      </c>
      <c r="AH3000" s="1">
        <v>13.5</v>
      </c>
      <c r="AI3000" s="1">
        <v>359372</v>
      </c>
      <c r="AJ3000" s="1">
        <v>21856</v>
      </c>
      <c r="AK3000" s="1">
        <v>111648</v>
      </c>
      <c r="AL3000" s="1">
        <v>146228</v>
      </c>
      <c r="AM3000" s="1">
        <v>53148</v>
      </c>
      <c r="AN3000" s="1">
        <v>26492</v>
      </c>
      <c r="AO3000" s="1">
        <v>6.08</v>
      </c>
      <c r="AP3000" s="1">
        <v>65619</v>
      </c>
      <c r="AQ3000" s="1">
        <v>84781</v>
      </c>
      <c r="AR3000" s="1">
        <v>24.2</v>
      </c>
      <c r="AS3000" s="1">
        <v>46.8</v>
      </c>
      <c r="AT3000" s="1">
        <v>29</v>
      </c>
      <c r="AU3000" s="1">
        <v>405732</v>
      </c>
      <c r="AV3000" s="1">
        <v>42841</v>
      </c>
      <c r="AW3000" s="1">
        <v>4255</v>
      </c>
      <c r="AX3000" s="1">
        <v>20.2</v>
      </c>
      <c r="AY3000" s="1">
        <v>14542.25</v>
      </c>
      <c r="AZ3000" s="1">
        <v>464094.33</v>
      </c>
      <c r="BA3000" s="1">
        <v>478636.58</v>
      </c>
      <c r="BB3000" s="1">
        <v>3.04</v>
      </c>
      <c r="BC3000" s="1">
        <v>96.96</v>
      </c>
      <c r="BD3000" s="1">
        <v>2.41</v>
      </c>
      <c r="BE3000" s="1">
        <v>26406.400000000001</v>
      </c>
      <c r="BF3000" s="1">
        <v>216702</v>
      </c>
      <c r="BG3000" s="1">
        <v>14.01</v>
      </c>
      <c r="BH3000" s="1">
        <v>1.02</v>
      </c>
      <c r="BI3000" s="1">
        <v>2014</v>
      </c>
      <c r="BJ3000" s="1" t="s">
        <v>474</v>
      </c>
      <c r="BK3000" s="1">
        <v>1</v>
      </c>
      <c r="BL3000" s="1">
        <v>3</v>
      </c>
      <c r="BM3000" s="1">
        <v>35</v>
      </c>
      <c r="BN3000" s="1">
        <v>0</v>
      </c>
      <c r="BO3000" s="1">
        <v>0</v>
      </c>
      <c r="BP3000" s="1">
        <v>2014</v>
      </c>
      <c r="BQ3000" s="1"/>
      <c r="BR3000" s="1">
        <v>1</v>
      </c>
      <c r="BS3000" s="1" t="s">
        <v>475</v>
      </c>
      <c r="BT3000" s="1">
        <v>0</v>
      </c>
      <c r="BU3000" s="1">
        <v>0</v>
      </c>
      <c r="BV3000" s="1">
        <v>0</v>
      </c>
    </row>
    <row r="3001" spans="1:74" x14ac:dyDescent="0.2">
      <c r="A3001" s="1">
        <v>4119</v>
      </c>
      <c r="B3001" s="1">
        <v>4119</v>
      </c>
      <c r="C3001" s="1">
        <v>36540</v>
      </c>
      <c r="D3001" s="1"/>
      <c r="E3001" s="1" t="s">
        <v>473</v>
      </c>
      <c r="F3001" s="1" t="s">
        <v>72</v>
      </c>
      <c r="G3001" s="1">
        <v>2018</v>
      </c>
      <c r="H3001" s="1">
        <f>IF(L3001&gt;0,G3001-G3000,Check)</f>
        <v>1</v>
      </c>
      <c r="I3001" s="1"/>
      <c r="J3001" s="1"/>
      <c r="K3001" s="1"/>
      <c r="L3001" s="1">
        <v>3409221</v>
      </c>
      <c r="M3001" s="1">
        <v>4025443</v>
      </c>
      <c r="N3001" s="1">
        <v>3409221</v>
      </c>
      <c r="O3001" s="1">
        <v>4025443</v>
      </c>
      <c r="P3001" s="1">
        <v>287471</v>
      </c>
      <c r="Q3001" s="1">
        <v>4156717.25</v>
      </c>
      <c r="R3001" s="1">
        <v>1.2192571999999999</v>
      </c>
      <c r="S3001" s="1">
        <v>702425101</v>
      </c>
      <c r="T3001" s="1">
        <v>943685.25</v>
      </c>
      <c r="U3001" s="1">
        <v>544119</v>
      </c>
      <c r="V3001" s="1">
        <v>312517</v>
      </c>
      <c r="W3001" s="1">
        <v>9514.75</v>
      </c>
      <c r="X3001" s="1">
        <v>36395.25</v>
      </c>
      <c r="Y3001" s="1">
        <v>37096.5</v>
      </c>
      <c r="Z3001" s="1">
        <v>36496.5</v>
      </c>
      <c r="AA3001" s="1">
        <v>47985.25</v>
      </c>
      <c r="AB3001" s="1">
        <v>924147.5</v>
      </c>
      <c r="AC3001" s="1">
        <v>8.58</v>
      </c>
      <c r="AD3001" s="1">
        <v>7.88</v>
      </c>
      <c r="AE3001" s="1">
        <v>83.55</v>
      </c>
      <c r="AF3001" s="1">
        <v>25.58</v>
      </c>
      <c r="AG3001" s="1">
        <v>60.43</v>
      </c>
      <c r="AH3001" s="1">
        <v>14</v>
      </c>
      <c r="AI3001" s="1">
        <v>364678</v>
      </c>
      <c r="AJ3001" s="1">
        <v>21727.75</v>
      </c>
      <c r="AK3001" s="1">
        <v>110251</v>
      </c>
      <c r="AL3001" s="1">
        <v>151064.75</v>
      </c>
      <c r="AM3001" s="1">
        <v>53052.5</v>
      </c>
      <c r="AN3001" s="1">
        <v>28582</v>
      </c>
      <c r="AO3001" s="1">
        <v>5.96</v>
      </c>
      <c r="AP3001" s="1">
        <v>68453.75</v>
      </c>
      <c r="AQ3001" s="1">
        <v>87590.5</v>
      </c>
      <c r="AR3001" s="1">
        <v>22.18</v>
      </c>
      <c r="AS3001" s="1">
        <v>47.83</v>
      </c>
      <c r="AT3001" s="1">
        <v>30</v>
      </c>
      <c r="AU3001" s="1">
        <v>410774</v>
      </c>
      <c r="AV3001" s="1">
        <v>47131.75</v>
      </c>
      <c r="AW3001" s="1">
        <v>4276</v>
      </c>
      <c r="AX3001" s="1">
        <v>20.079999999999998</v>
      </c>
      <c r="AY3001" s="1">
        <v>13968.91</v>
      </c>
      <c r="AZ3001" s="1">
        <v>472020.45</v>
      </c>
      <c r="BA3001" s="1">
        <v>485989.36</v>
      </c>
      <c r="BB3001" s="1">
        <v>2.88</v>
      </c>
      <c r="BC3001" s="1">
        <v>97.12</v>
      </c>
      <c r="BD3001" s="1">
        <v>2.72</v>
      </c>
      <c r="BE3001" s="1"/>
      <c r="BF3001" s="1">
        <v>217083.5</v>
      </c>
      <c r="BG3001" s="1">
        <v>14</v>
      </c>
      <c r="BH3001" s="1">
        <v>1</v>
      </c>
      <c r="BI3001" s="1">
        <v>2014</v>
      </c>
      <c r="BJ3001" s="1" t="s">
        <v>474</v>
      </c>
      <c r="BK3001" s="1">
        <v>1</v>
      </c>
      <c r="BL3001" s="1">
        <v>4</v>
      </c>
      <c r="BM3001" s="1">
        <v>69</v>
      </c>
      <c r="BN3001" s="1">
        <v>0</v>
      </c>
      <c r="BO3001" s="1">
        <v>0</v>
      </c>
      <c r="BP3001" s="1">
        <v>2014</v>
      </c>
      <c r="BQ3001" s="1"/>
      <c r="BR3001" s="1">
        <v>1</v>
      </c>
      <c r="BS3001" s="1" t="s">
        <v>475</v>
      </c>
      <c r="BT3001" s="1">
        <v>69</v>
      </c>
      <c r="BU3001" s="1">
        <v>0</v>
      </c>
      <c r="BV3001" s="1">
        <v>83</v>
      </c>
    </row>
    <row r="3002" spans="1:74" x14ac:dyDescent="0.2">
      <c r="A3002" s="1">
        <v>4120</v>
      </c>
      <c r="B3002" s="1">
        <v>4120</v>
      </c>
      <c r="C3002" s="1">
        <v>36740</v>
      </c>
      <c r="D3002" s="1"/>
      <c r="E3002" s="1" t="s">
        <v>476</v>
      </c>
      <c r="F3002" s="1" t="s">
        <v>72</v>
      </c>
      <c r="G3002" s="1">
        <v>2002</v>
      </c>
      <c r="H3002" s="1">
        <f>IF(L3002&gt;0,G3002-G3001,Check)</f>
        <v>-16</v>
      </c>
      <c r="I3002" s="1"/>
      <c r="J3002" s="1"/>
      <c r="K3002" s="1"/>
      <c r="L3002" s="1">
        <v>21052568</v>
      </c>
      <c r="M3002" s="1">
        <v>12760965</v>
      </c>
      <c r="N3002" s="1">
        <v>21052568</v>
      </c>
      <c r="O3002" s="1">
        <v>12760965</v>
      </c>
      <c r="P3002" s="1">
        <v>916379</v>
      </c>
      <c r="Q3002" s="1">
        <v>11714699</v>
      </c>
      <c r="R3002" s="1">
        <v>0.55644988299999998</v>
      </c>
      <c r="S3002" s="1">
        <v>1548012602</v>
      </c>
      <c r="T3002" s="1">
        <v>1680270.453</v>
      </c>
      <c r="U3002" s="1">
        <v>484584</v>
      </c>
      <c r="V3002" s="1">
        <v>863697.40630000003</v>
      </c>
      <c r="W3002" s="1">
        <v>73636.015629999994</v>
      </c>
      <c r="X3002" s="1">
        <v>22362.25</v>
      </c>
      <c r="Y3002" s="1">
        <v>24912.796880000002</v>
      </c>
      <c r="Z3002" s="1">
        <v>25126.8125</v>
      </c>
      <c r="AA3002" s="1">
        <v>19673.1875</v>
      </c>
      <c r="AB3002" s="1">
        <v>1715533.14</v>
      </c>
      <c r="AC3002" s="1">
        <v>14.17</v>
      </c>
      <c r="AD3002" s="1">
        <v>9.3699999999999992</v>
      </c>
      <c r="AE3002" s="1">
        <v>76.52</v>
      </c>
      <c r="AF3002" s="1">
        <v>27.3</v>
      </c>
      <c r="AG3002" s="1">
        <v>61.51</v>
      </c>
      <c r="AH3002" s="1">
        <v>11.19</v>
      </c>
      <c r="AI3002" s="1">
        <v>727656.75</v>
      </c>
      <c r="AJ3002" s="1">
        <v>37660.449999999997</v>
      </c>
      <c r="AK3002" s="1">
        <v>269667.89</v>
      </c>
      <c r="AL3002" s="1">
        <v>320789.67</v>
      </c>
      <c r="AM3002" s="1">
        <v>82005.14</v>
      </c>
      <c r="AN3002" s="1">
        <v>17533.59</v>
      </c>
      <c r="AO3002" s="1">
        <v>5.18</v>
      </c>
      <c r="AP3002" s="1">
        <v>32928</v>
      </c>
      <c r="AQ3002" s="1">
        <v>42254.84375</v>
      </c>
      <c r="AR3002" s="1">
        <v>48.73</v>
      </c>
      <c r="AS3002" s="1">
        <v>45.74</v>
      </c>
      <c r="AT3002" s="1">
        <v>5.53</v>
      </c>
      <c r="AU3002" s="1">
        <v>644381.86</v>
      </c>
      <c r="AV3002" s="1">
        <v>91875.45</v>
      </c>
      <c r="AW3002" s="1">
        <v>9969.73</v>
      </c>
      <c r="AX3002" s="1">
        <v>26.95</v>
      </c>
      <c r="AY3002" s="1">
        <v>53285.5</v>
      </c>
      <c r="AZ3002" s="1">
        <v>864128.17</v>
      </c>
      <c r="BA3002" s="1">
        <v>917413.67</v>
      </c>
      <c r="BB3002" s="1">
        <v>5.81</v>
      </c>
      <c r="BC3002" s="1">
        <v>94.19</v>
      </c>
      <c r="BD3002" s="1">
        <v>1.33</v>
      </c>
      <c r="BE3002" s="1"/>
      <c r="BF3002" s="1">
        <v>364429</v>
      </c>
      <c r="BG3002" s="1">
        <v>13.93</v>
      </c>
      <c r="BH3002" s="1">
        <v>1.4</v>
      </c>
      <c r="BI3002" s="1">
        <v>2014</v>
      </c>
      <c r="BJ3002" s="1" t="s">
        <v>477</v>
      </c>
      <c r="BK3002" s="1">
        <v>0</v>
      </c>
      <c r="BL3002" s="1">
        <v>0</v>
      </c>
      <c r="BM3002" s="1">
        <v>0</v>
      </c>
      <c r="BN3002" s="1">
        <v>0</v>
      </c>
      <c r="BO3002" s="1">
        <v>0</v>
      </c>
      <c r="BP3002" s="1">
        <v>2015</v>
      </c>
      <c r="BQ3002" s="1"/>
      <c r="BR3002" s="1">
        <v>0</v>
      </c>
      <c r="BS3002" s="1" t="s">
        <v>478</v>
      </c>
      <c r="BT3002" s="1">
        <v>0</v>
      </c>
      <c r="BU3002" s="1">
        <v>0</v>
      </c>
      <c r="BV3002" s="1">
        <v>0</v>
      </c>
    </row>
    <row r="3003" spans="1:74" x14ac:dyDescent="0.2">
      <c r="A3003" s="1">
        <v>4121</v>
      </c>
      <c r="B3003" s="1">
        <v>4121</v>
      </c>
      <c r="C3003" s="1">
        <v>36740</v>
      </c>
      <c r="D3003" s="1"/>
      <c r="E3003" s="1" t="s">
        <v>476</v>
      </c>
      <c r="F3003" s="1" t="s">
        <v>72</v>
      </c>
      <c r="G3003" s="1">
        <v>2003</v>
      </c>
      <c r="H3003" s="1">
        <f>IF(L3003&gt;0,G3003-G3002,Check)</f>
        <v>1</v>
      </c>
      <c r="I3003" s="1"/>
      <c r="J3003" s="1"/>
      <c r="K3003" s="1"/>
      <c r="L3003" s="1">
        <v>21867796</v>
      </c>
      <c r="M3003" s="1">
        <v>12915229</v>
      </c>
      <c r="N3003" s="1">
        <v>21867796</v>
      </c>
      <c r="O3003" s="1">
        <v>12915229</v>
      </c>
      <c r="P3003" s="1">
        <v>922184</v>
      </c>
      <c r="Q3003" s="1">
        <v>13227256</v>
      </c>
      <c r="R3003" s="1">
        <v>0.60487376000000004</v>
      </c>
      <c r="S3003" s="1">
        <v>1548012602</v>
      </c>
      <c r="T3003" s="1">
        <v>1754958.1880000001</v>
      </c>
      <c r="U3003" s="1">
        <v>516260</v>
      </c>
      <c r="V3003" s="1">
        <v>875587.375</v>
      </c>
      <c r="W3003" s="1">
        <v>89945.9375</v>
      </c>
      <c r="X3003" s="1">
        <v>22997</v>
      </c>
      <c r="Y3003" s="1">
        <v>24237.8125</v>
      </c>
      <c r="Z3003" s="1">
        <v>25861.75</v>
      </c>
      <c r="AA3003" s="1">
        <v>19637.25</v>
      </c>
      <c r="AB3003" s="1">
        <v>1775860.44</v>
      </c>
      <c r="AC3003" s="1">
        <v>13.41</v>
      </c>
      <c r="AD3003" s="1">
        <v>9.41</v>
      </c>
      <c r="AE3003" s="1">
        <v>77.22</v>
      </c>
      <c r="AF3003" s="1">
        <v>26.52</v>
      </c>
      <c r="AG3003" s="1">
        <v>61.95</v>
      </c>
      <c r="AH3003" s="1">
        <v>11.53</v>
      </c>
      <c r="AI3003" s="1">
        <v>733415</v>
      </c>
      <c r="AJ3003" s="1">
        <v>37817.19</v>
      </c>
      <c r="AK3003" s="1">
        <v>271751.44</v>
      </c>
      <c r="AL3003" s="1">
        <v>317453.31</v>
      </c>
      <c r="AM3003" s="1">
        <v>85458.44</v>
      </c>
      <c r="AN3003" s="1">
        <v>20934.63</v>
      </c>
      <c r="AO3003" s="1">
        <v>5.16</v>
      </c>
      <c r="AP3003" s="1">
        <v>36825</v>
      </c>
      <c r="AQ3003" s="1">
        <v>47871.625</v>
      </c>
      <c r="AR3003" s="1">
        <v>45.28</v>
      </c>
      <c r="AS3003" s="1">
        <v>46.43</v>
      </c>
      <c r="AT3003" s="1">
        <v>8.3000000000000007</v>
      </c>
      <c r="AU3003" s="1">
        <v>672371.56</v>
      </c>
      <c r="AV3003" s="1">
        <v>94356.19</v>
      </c>
      <c r="AW3003" s="1">
        <v>11798.06</v>
      </c>
      <c r="AX3003" s="1">
        <v>26.89</v>
      </c>
      <c r="AY3003" s="1">
        <v>49325.42</v>
      </c>
      <c r="AZ3003" s="1">
        <v>885435.42</v>
      </c>
      <c r="BA3003" s="1">
        <v>934760.83</v>
      </c>
      <c r="BB3003" s="1">
        <v>5.28</v>
      </c>
      <c r="BC3003" s="1">
        <v>94.72</v>
      </c>
      <c r="BD3003" s="1">
        <v>1.53</v>
      </c>
      <c r="BE3003" s="1"/>
      <c r="BF3003" s="1">
        <v>348711</v>
      </c>
      <c r="BG3003" s="1">
        <v>14.01</v>
      </c>
      <c r="BH3003" s="1">
        <v>1.37</v>
      </c>
      <c r="BI3003" s="1">
        <v>2014</v>
      </c>
      <c r="BJ3003" s="1" t="s">
        <v>477</v>
      </c>
      <c r="BK3003" s="1">
        <v>0</v>
      </c>
      <c r="BL3003" s="1">
        <v>0</v>
      </c>
      <c r="BM3003" s="1">
        <v>0</v>
      </c>
      <c r="BN3003" s="1">
        <v>0</v>
      </c>
      <c r="BO3003" s="1">
        <v>0</v>
      </c>
      <c r="BP3003" s="1">
        <v>2015</v>
      </c>
      <c r="BQ3003" s="1"/>
      <c r="BR3003" s="1">
        <v>0</v>
      </c>
      <c r="BS3003" s="1" t="s">
        <v>478</v>
      </c>
      <c r="BT3003" s="1">
        <v>0</v>
      </c>
      <c r="BU3003" s="1">
        <v>0</v>
      </c>
      <c r="BV3003" s="1">
        <v>0</v>
      </c>
    </row>
    <row r="3004" spans="1:74" x14ac:dyDescent="0.2">
      <c r="A3004" s="1">
        <v>4122</v>
      </c>
      <c r="B3004" s="1">
        <v>4122</v>
      </c>
      <c r="C3004" s="1">
        <v>36740</v>
      </c>
      <c r="D3004" s="1"/>
      <c r="E3004" s="1" t="s">
        <v>476</v>
      </c>
      <c r="F3004" s="1" t="s">
        <v>72</v>
      </c>
      <c r="G3004" s="1">
        <v>2004</v>
      </c>
      <c r="H3004" s="1">
        <f>IF(L3004&gt;0,G3004-G3003,Check)</f>
        <v>1</v>
      </c>
      <c r="I3004" s="1"/>
      <c r="J3004" s="1"/>
      <c r="K3004" s="1"/>
      <c r="L3004" s="1">
        <v>23118059</v>
      </c>
      <c r="M3004" s="1">
        <v>13207632</v>
      </c>
      <c r="N3004" s="1">
        <v>23118059</v>
      </c>
      <c r="O3004" s="1">
        <v>13207632</v>
      </c>
      <c r="P3004" s="1">
        <v>937774</v>
      </c>
      <c r="Q3004" s="1">
        <v>14222230</v>
      </c>
      <c r="R3004" s="1">
        <v>0.61520000399999997</v>
      </c>
      <c r="S3004" s="1">
        <v>1548012602</v>
      </c>
      <c r="T3004" s="1">
        <v>1830176.25</v>
      </c>
      <c r="U3004" s="1">
        <v>548197</v>
      </c>
      <c r="V3004" s="1">
        <v>887193.5</v>
      </c>
      <c r="W3004" s="1">
        <v>106576.25</v>
      </c>
      <c r="X3004" s="1">
        <v>23623</v>
      </c>
      <c r="Y3004" s="1">
        <v>23519.75</v>
      </c>
      <c r="Z3004" s="1">
        <v>26575</v>
      </c>
      <c r="AA3004" s="1">
        <v>19585</v>
      </c>
      <c r="AB3004" s="1">
        <v>1836490.25</v>
      </c>
      <c r="AC3004" s="1">
        <v>12.65</v>
      </c>
      <c r="AD3004" s="1">
        <v>9.4499999999999993</v>
      </c>
      <c r="AE3004" s="1">
        <v>77.930000000000007</v>
      </c>
      <c r="AF3004" s="1">
        <v>25.73</v>
      </c>
      <c r="AG3004" s="1">
        <v>62.4</v>
      </c>
      <c r="AH3004" s="1">
        <v>11.88</v>
      </c>
      <c r="AI3004" s="1">
        <v>739104</v>
      </c>
      <c r="AJ3004" s="1">
        <v>38080.25</v>
      </c>
      <c r="AK3004" s="1">
        <v>273646.25</v>
      </c>
      <c r="AL3004" s="1">
        <v>314052.75</v>
      </c>
      <c r="AM3004" s="1">
        <v>88977.25</v>
      </c>
      <c r="AN3004" s="1">
        <v>24347.5</v>
      </c>
      <c r="AO3004" s="1">
        <v>5.15</v>
      </c>
      <c r="AP3004" s="1">
        <v>40760</v>
      </c>
      <c r="AQ3004" s="1">
        <v>53519.5</v>
      </c>
      <c r="AR3004" s="1">
        <v>41.8</v>
      </c>
      <c r="AS3004" s="1">
        <v>47.1</v>
      </c>
      <c r="AT3004" s="1">
        <v>11.1</v>
      </c>
      <c r="AU3004" s="1">
        <v>700452.75</v>
      </c>
      <c r="AV3004" s="1">
        <v>96948.25</v>
      </c>
      <c r="AW3004" s="1">
        <v>13686.75</v>
      </c>
      <c r="AX3004" s="1">
        <v>26.83</v>
      </c>
      <c r="AY3004" s="1">
        <v>44581.75</v>
      </c>
      <c r="AZ3004" s="1">
        <v>925587.33</v>
      </c>
      <c r="BA3004" s="1">
        <v>970169.08</v>
      </c>
      <c r="BB3004" s="1">
        <v>4.5999999999999996</v>
      </c>
      <c r="BC3004" s="1">
        <v>95.4</v>
      </c>
      <c r="BD3004" s="1">
        <v>1.85</v>
      </c>
      <c r="BE3004" s="1"/>
      <c r="BF3004" s="1">
        <v>332993</v>
      </c>
      <c r="BG3004" s="1">
        <v>14.08</v>
      </c>
      <c r="BH3004" s="1">
        <v>1.33</v>
      </c>
      <c r="BI3004" s="1">
        <v>2014</v>
      </c>
      <c r="BJ3004" s="1" t="s">
        <v>477</v>
      </c>
      <c r="BK3004" s="1">
        <v>0</v>
      </c>
      <c r="BL3004" s="1">
        <v>0</v>
      </c>
      <c r="BM3004" s="1">
        <v>0</v>
      </c>
      <c r="BN3004" s="1">
        <v>0</v>
      </c>
      <c r="BO3004" s="1">
        <v>0</v>
      </c>
      <c r="BP3004" s="1">
        <v>2015</v>
      </c>
      <c r="BQ3004" s="1"/>
      <c r="BR3004" s="1">
        <v>0</v>
      </c>
      <c r="BS3004" s="1" t="s">
        <v>478</v>
      </c>
      <c r="BT3004" s="1">
        <v>0</v>
      </c>
      <c r="BU3004" s="1">
        <v>0</v>
      </c>
      <c r="BV3004" s="1">
        <v>0</v>
      </c>
    </row>
    <row r="3005" spans="1:74" x14ac:dyDescent="0.2">
      <c r="A3005" s="1">
        <v>4123</v>
      </c>
      <c r="B3005" s="1">
        <v>4123</v>
      </c>
      <c r="C3005" s="1">
        <v>36740</v>
      </c>
      <c r="D3005" s="1"/>
      <c r="E3005" s="1" t="s">
        <v>476</v>
      </c>
      <c r="F3005" s="1" t="s">
        <v>72</v>
      </c>
      <c r="G3005" s="1">
        <v>2005</v>
      </c>
      <c r="H3005" s="1">
        <f>IF(L3005&gt;0,G3005-G3004,Check)</f>
        <v>1</v>
      </c>
      <c r="I3005" s="1"/>
      <c r="J3005" s="1"/>
      <c r="K3005" s="1"/>
      <c r="L3005" s="1">
        <v>23748009</v>
      </c>
      <c r="M3005" s="1">
        <v>13476969</v>
      </c>
      <c r="N3005" s="1">
        <v>23748009</v>
      </c>
      <c r="O3005" s="1">
        <v>13476969</v>
      </c>
      <c r="P3005" s="1">
        <v>941850</v>
      </c>
      <c r="Q3005" s="1">
        <v>16493552</v>
      </c>
      <c r="R3005" s="1">
        <v>0.69452356999999998</v>
      </c>
      <c r="S3005" s="1">
        <v>1548012602</v>
      </c>
      <c r="T3005" s="1">
        <v>1903273</v>
      </c>
      <c r="U3005" s="1">
        <v>579090</v>
      </c>
      <c r="V3005" s="1">
        <v>899935</v>
      </c>
      <c r="W3005" s="1">
        <v>121925</v>
      </c>
      <c r="X3005" s="1">
        <v>24284</v>
      </c>
      <c r="Y3005" s="1">
        <v>22974</v>
      </c>
      <c r="Z3005" s="1">
        <v>27375</v>
      </c>
      <c r="AA3005" s="1">
        <v>19598</v>
      </c>
      <c r="AB3005" s="1">
        <v>1895910</v>
      </c>
      <c r="AC3005" s="1">
        <v>11.9</v>
      </c>
      <c r="AD3005" s="1">
        <v>9.5</v>
      </c>
      <c r="AE3005" s="1">
        <v>78.599999999999994</v>
      </c>
      <c r="AF3005" s="1">
        <v>25</v>
      </c>
      <c r="AG3005" s="1">
        <v>62.8</v>
      </c>
      <c r="AH3005" s="1">
        <v>12.2</v>
      </c>
      <c r="AI3005" s="1">
        <v>745070</v>
      </c>
      <c r="AJ3005" s="1">
        <v>37918</v>
      </c>
      <c r="AK3005" s="1">
        <v>276296</v>
      </c>
      <c r="AL3005" s="1">
        <v>310909</v>
      </c>
      <c r="AM3005" s="1">
        <v>92234</v>
      </c>
      <c r="AN3005" s="1">
        <v>27713</v>
      </c>
      <c r="AO3005" s="1">
        <v>5.09</v>
      </c>
      <c r="AP3005" s="1">
        <v>44543</v>
      </c>
      <c r="AQ3005" s="1">
        <v>59043</v>
      </c>
      <c r="AR3005" s="1">
        <v>38.4</v>
      </c>
      <c r="AS3005" s="1">
        <v>47.8</v>
      </c>
      <c r="AT3005" s="1">
        <v>13.8</v>
      </c>
      <c r="AU3005" s="1">
        <v>728168</v>
      </c>
      <c r="AV3005" s="1">
        <v>99095</v>
      </c>
      <c r="AW3005" s="1">
        <v>15334</v>
      </c>
      <c r="AX3005" s="1">
        <v>26.8</v>
      </c>
      <c r="AY3005" s="1">
        <v>36571.83</v>
      </c>
      <c r="AZ3005" s="1">
        <v>979207</v>
      </c>
      <c r="BA3005" s="1">
        <v>1015778.83</v>
      </c>
      <c r="BB3005" s="1">
        <v>3.61</v>
      </c>
      <c r="BC3005" s="1">
        <v>96.39</v>
      </c>
      <c r="BD3005" s="1">
        <v>2.2999999999999998</v>
      </c>
      <c r="BE3005" s="1">
        <v>34297.599999999999</v>
      </c>
      <c r="BF3005" s="1">
        <v>317275</v>
      </c>
      <c r="BG3005" s="1">
        <v>14.31</v>
      </c>
      <c r="BH3005" s="1">
        <v>1.29</v>
      </c>
      <c r="BI3005" s="1">
        <v>2014</v>
      </c>
      <c r="BJ3005" s="1" t="s">
        <v>477</v>
      </c>
      <c r="BK3005" s="1">
        <v>0</v>
      </c>
      <c r="BL3005" s="1">
        <v>0</v>
      </c>
      <c r="BM3005" s="1">
        <v>0</v>
      </c>
      <c r="BN3005" s="1">
        <v>0</v>
      </c>
      <c r="BO3005" s="1">
        <v>0</v>
      </c>
      <c r="BP3005" s="1">
        <v>2015</v>
      </c>
      <c r="BQ3005" s="1"/>
      <c r="BR3005" s="1">
        <v>0</v>
      </c>
      <c r="BS3005" s="1" t="s">
        <v>478</v>
      </c>
      <c r="BT3005" s="1">
        <v>0</v>
      </c>
      <c r="BU3005" s="1">
        <v>0</v>
      </c>
      <c r="BV3005" s="1">
        <v>0</v>
      </c>
    </row>
    <row r="3006" spans="1:74" x14ac:dyDescent="0.2">
      <c r="A3006" s="1">
        <v>4124</v>
      </c>
      <c r="B3006" s="1">
        <v>4124</v>
      </c>
      <c r="C3006" s="1">
        <v>36740</v>
      </c>
      <c r="D3006" s="1"/>
      <c r="E3006" s="1" t="s">
        <v>476</v>
      </c>
      <c r="F3006" s="1" t="s">
        <v>72</v>
      </c>
      <c r="G3006" s="1">
        <v>2006</v>
      </c>
      <c r="H3006" s="1">
        <f>IF(L3006&gt;0,G3006-G3005,Check)</f>
        <v>1</v>
      </c>
      <c r="I3006" s="1"/>
      <c r="J3006" s="1"/>
      <c r="K3006" s="1"/>
      <c r="L3006" s="1">
        <v>24506488</v>
      </c>
      <c r="M3006" s="1">
        <v>13543816</v>
      </c>
      <c r="N3006" s="1">
        <v>24506488</v>
      </c>
      <c r="O3006" s="1">
        <v>13543816</v>
      </c>
      <c r="P3006" s="1">
        <v>960784</v>
      </c>
      <c r="Q3006" s="1">
        <v>18114107</v>
      </c>
      <c r="R3006" s="1">
        <v>0.73915556599999999</v>
      </c>
      <c r="S3006" s="1">
        <v>1548012602</v>
      </c>
      <c r="T3006" s="1">
        <v>1984855</v>
      </c>
      <c r="U3006" s="1">
        <v>614159</v>
      </c>
      <c r="V3006" s="1">
        <v>908135</v>
      </c>
      <c r="W3006" s="1">
        <v>142400</v>
      </c>
      <c r="X3006" s="1">
        <v>24805</v>
      </c>
      <c r="Y3006" s="1">
        <v>21739</v>
      </c>
      <c r="Z3006" s="1">
        <v>27828</v>
      </c>
      <c r="AA3006" s="1">
        <v>19350</v>
      </c>
      <c r="AB3006" s="1">
        <v>1960170</v>
      </c>
      <c r="AC3006" s="1">
        <v>11.1</v>
      </c>
      <c r="AD3006" s="1">
        <v>9.5</v>
      </c>
      <c r="AE3006" s="1">
        <v>79.400000000000006</v>
      </c>
      <c r="AF3006" s="1">
        <v>24</v>
      </c>
      <c r="AG3006" s="1">
        <v>63.4</v>
      </c>
      <c r="AH3006" s="1">
        <v>12.6</v>
      </c>
      <c r="AI3006" s="1">
        <v>749928</v>
      </c>
      <c r="AJ3006" s="1">
        <v>39457</v>
      </c>
      <c r="AK3006" s="1">
        <v>275926</v>
      </c>
      <c r="AL3006" s="1">
        <v>306738</v>
      </c>
      <c r="AM3006" s="1">
        <v>96539</v>
      </c>
      <c r="AN3006" s="1">
        <v>31268</v>
      </c>
      <c r="AO3006" s="1">
        <v>5.26</v>
      </c>
      <c r="AP3006" s="1">
        <v>48934</v>
      </c>
      <c r="AQ3006" s="1">
        <v>65064</v>
      </c>
      <c r="AR3006" s="1">
        <v>34.700000000000003</v>
      </c>
      <c r="AS3006" s="1">
        <v>48.4</v>
      </c>
      <c r="AT3006" s="1">
        <v>16.899999999999999</v>
      </c>
      <c r="AU3006" s="1">
        <v>757347</v>
      </c>
      <c r="AV3006" s="1">
        <v>103023</v>
      </c>
      <c r="AW3006" s="1">
        <v>17947</v>
      </c>
      <c r="AX3006" s="1">
        <v>26.6</v>
      </c>
      <c r="AY3006" s="1">
        <v>33484.33</v>
      </c>
      <c r="AZ3006" s="1">
        <v>1027465.58</v>
      </c>
      <c r="BA3006" s="1">
        <v>1060949.92</v>
      </c>
      <c r="BB3006" s="1">
        <v>3.15</v>
      </c>
      <c r="BC3006" s="1">
        <v>96.85</v>
      </c>
      <c r="BD3006" s="1">
        <v>2.59</v>
      </c>
      <c r="BE3006" s="1">
        <v>34297.599999999999</v>
      </c>
      <c r="BF3006" s="1">
        <v>301557</v>
      </c>
      <c r="BG3006" s="1">
        <v>14.1</v>
      </c>
      <c r="BH3006" s="1">
        <v>1.25</v>
      </c>
      <c r="BI3006" s="1">
        <v>2014</v>
      </c>
      <c r="BJ3006" s="1" t="s">
        <v>477</v>
      </c>
      <c r="BK3006" s="1">
        <v>0</v>
      </c>
      <c r="BL3006" s="1">
        <v>0</v>
      </c>
      <c r="BM3006" s="1">
        <v>0</v>
      </c>
      <c r="BN3006" s="1">
        <v>0</v>
      </c>
      <c r="BO3006" s="1">
        <v>0</v>
      </c>
      <c r="BP3006" s="1">
        <v>2015</v>
      </c>
      <c r="BQ3006" s="1"/>
      <c r="BR3006" s="1">
        <v>0</v>
      </c>
      <c r="BS3006" s="1" t="s">
        <v>478</v>
      </c>
      <c r="BT3006" s="1">
        <v>0</v>
      </c>
      <c r="BU3006" s="1">
        <v>0</v>
      </c>
      <c r="BV3006" s="1">
        <v>0</v>
      </c>
    </row>
    <row r="3007" spans="1:74" x14ac:dyDescent="0.2">
      <c r="A3007" s="1">
        <v>4125</v>
      </c>
      <c r="B3007" s="1">
        <v>4125</v>
      </c>
      <c r="C3007" s="1">
        <v>36740</v>
      </c>
      <c r="D3007" s="1"/>
      <c r="E3007" s="1" t="s">
        <v>476</v>
      </c>
      <c r="F3007" s="1" t="s">
        <v>72</v>
      </c>
      <c r="G3007" s="1">
        <v>2007</v>
      </c>
      <c r="H3007" s="1">
        <f>IF(L3007&gt;0,G3007-G3006,Check)</f>
        <v>1</v>
      </c>
      <c r="I3007" s="1"/>
      <c r="J3007" s="1"/>
      <c r="K3007" s="1"/>
      <c r="L3007" s="1">
        <v>26091386.920000002</v>
      </c>
      <c r="M3007" s="1">
        <v>14537531.029999999</v>
      </c>
      <c r="N3007" s="1">
        <v>26091386.920000002</v>
      </c>
      <c r="O3007" s="1">
        <v>14537531.029999999</v>
      </c>
      <c r="P3007" s="1">
        <v>1041648.843</v>
      </c>
      <c r="Q3007" s="1">
        <v>18177181</v>
      </c>
      <c r="R3007" s="1">
        <v>0.39936760700000001</v>
      </c>
      <c r="S3007" s="1">
        <v>1548012602</v>
      </c>
      <c r="T3007" s="1">
        <v>2032496</v>
      </c>
      <c r="U3007" s="1">
        <v>632524</v>
      </c>
      <c r="V3007" s="1">
        <v>934501</v>
      </c>
      <c r="W3007" s="1">
        <v>142370</v>
      </c>
      <c r="X3007" s="1">
        <v>25886</v>
      </c>
      <c r="Y3007" s="1">
        <v>23261</v>
      </c>
      <c r="Z3007" s="1">
        <v>29669</v>
      </c>
      <c r="AA3007" s="1">
        <v>20146</v>
      </c>
      <c r="AB3007" s="1">
        <v>2005069</v>
      </c>
      <c r="AC3007" s="1">
        <v>10.5</v>
      </c>
      <c r="AD3007" s="1">
        <v>9.6999999999999993</v>
      </c>
      <c r="AE3007" s="1">
        <v>79.7</v>
      </c>
      <c r="AF3007" s="1">
        <v>24.1</v>
      </c>
      <c r="AG3007" s="1">
        <v>63.2</v>
      </c>
      <c r="AH3007" s="1">
        <v>12.7</v>
      </c>
      <c r="AI3007" s="1">
        <v>759218</v>
      </c>
      <c r="AJ3007" s="1">
        <v>34191</v>
      </c>
      <c r="AK3007" s="1">
        <v>287635</v>
      </c>
      <c r="AL3007" s="1">
        <v>306676</v>
      </c>
      <c r="AM3007" s="1">
        <v>96651</v>
      </c>
      <c r="AN3007" s="1">
        <v>34065</v>
      </c>
      <c r="AO3007" s="1">
        <v>4.5</v>
      </c>
      <c r="AP3007" s="1">
        <v>50893</v>
      </c>
      <c r="AQ3007" s="1">
        <v>69095</v>
      </c>
      <c r="AR3007" s="1">
        <v>32.200000000000003</v>
      </c>
      <c r="AS3007" s="1">
        <v>49.4</v>
      </c>
      <c r="AT3007" s="1">
        <v>18.399999999999999</v>
      </c>
      <c r="AU3007" s="1">
        <v>780671</v>
      </c>
      <c r="AV3007" s="1">
        <v>99826</v>
      </c>
      <c r="AW3007" s="1">
        <v>16697</v>
      </c>
      <c r="AX3007" s="1">
        <v>27.1</v>
      </c>
      <c r="AY3007" s="1">
        <v>42849.919999999998</v>
      </c>
      <c r="AZ3007" s="1">
        <v>1056199.67</v>
      </c>
      <c r="BA3007" s="1">
        <v>1099049.58</v>
      </c>
      <c r="BB3007" s="1">
        <v>3.89</v>
      </c>
      <c r="BC3007" s="1">
        <v>96.11</v>
      </c>
      <c r="BD3007" s="1">
        <v>2.79</v>
      </c>
      <c r="BE3007" s="1">
        <v>34297.599999999999</v>
      </c>
      <c r="BF3007" s="1">
        <v>285839</v>
      </c>
      <c r="BG3007" s="1">
        <v>13.96</v>
      </c>
      <c r="BH3007" s="1">
        <v>1.21</v>
      </c>
      <c r="BI3007" s="1">
        <v>2014</v>
      </c>
      <c r="BJ3007" s="1" t="s">
        <v>477</v>
      </c>
      <c r="BK3007" s="1">
        <v>0</v>
      </c>
      <c r="BL3007" s="1">
        <v>0</v>
      </c>
      <c r="BM3007" s="1">
        <v>0</v>
      </c>
      <c r="BN3007" s="1">
        <v>0</v>
      </c>
      <c r="BO3007" s="1">
        <v>0</v>
      </c>
      <c r="BP3007" s="1">
        <v>2015</v>
      </c>
      <c r="BQ3007" s="1"/>
      <c r="BR3007" s="1">
        <v>0</v>
      </c>
      <c r="BS3007" s="1" t="s">
        <v>478</v>
      </c>
      <c r="BT3007" s="1">
        <v>0</v>
      </c>
      <c r="BU3007" s="1">
        <v>0</v>
      </c>
      <c r="BV3007" s="1">
        <v>0</v>
      </c>
    </row>
    <row r="3008" spans="1:74" x14ac:dyDescent="0.2">
      <c r="A3008" s="1">
        <v>4126</v>
      </c>
      <c r="B3008" s="1">
        <v>4126</v>
      </c>
      <c r="C3008" s="1">
        <v>36740</v>
      </c>
      <c r="D3008" s="1"/>
      <c r="E3008" s="1" t="s">
        <v>476</v>
      </c>
      <c r="F3008" s="1" t="s">
        <v>72</v>
      </c>
      <c r="G3008" s="1">
        <v>2008</v>
      </c>
      <c r="H3008" s="1">
        <f>IF(L3008&gt;0,G3008-G3007,Check)</f>
        <v>1</v>
      </c>
      <c r="I3008" s="1"/>
      <c r="J3008" s="1"/>
      <c r="K3008" s="1"/>
      <c r="L3008" s="1">
        <v>26201053.469999999</v>
      </c>
      <c r="M3008" s="1">
        <v>15177956.779999999</v>
      </c>
      <c r="N3008" s="1">
        <v>26201053.469999999</v>
      </c>
      <c r="O3008" s="1">
        <v>15177956.779999999</v>
      </c>
      <c r="P3008" s="1">
        <v>1099316.2120000001</v>
      </c>
      <c r="Q3008" s="1">
        <v>20719848</v>
      </c>
      <c r="R3008" s="1">
        <v>0.68620927300000001</v>
      </c>
      <c r="S3008" s="1">
        <v>1548012602</v>
      </c>
      <c r="T3008" s="1">
        <v>2054574</v>
      </c>
      <c r="U3008" s="1">
        <v>642485</v>
      </c>
      <c r="V3008" s="1">
        <v>949871</v>
      </c>
      <c r="W3008" s="1">
        <v>138273</v>
      </c>
      <c r="X3008" s="1">
        <v>25215</v>
      </c>
      <c r="Y3008" s="1">
        <v>21727</v>
      </c>
      <c r="Z3008" s="1">
        <v>28888</v>
      </c>
      <c r="AA3008" s="1">
        <v>20526</v>
      </c>
      <c r="AB3008" s="1">
        <v>2026660</v>
      </c>
      <c r="AC3008" s="1">
        <v>11.9</v>
      </c>
      <c r="AD3008" s="1">
        <v>9.6</v>
      </c>
      <c r="AE3008" s="1">
        <v>78.5</v>
      </c>
      <c r="AF3008" s="1">
        <v>23.7</v>
      </c>
      <c r="AG3008" s="1">
        <v>62.9</v>
      </c>
      <c r="AH3008" s="1">
        <v>13.4</v>
      </c>
      <c r="AI3008" s="1">
        <v>749772</v>
      </c>
      <c r="AJ3008" s="1">
        <v>36751</v>
      </c>
      <c r="AK3008" s="1">
        <v>288474</v>
      </c>
      <c r="AL3008" s="1">
        <v>311629</v>
      </c>
      <c r="AM3008" s="1">
        <v>86464</v>
      </c>
      <c r="AN3008" s="1">
        <v>26454</v>
      </c>
      <c r="AO3008" s="1">
        <v>4.9000000000000004</v>
      </c>
      <c r="AP3008" s="1">
        <v>50375</v>
      </c>
      <c r="AQ3008" s="1">
        <v>66810</v>
      </c>
      <c r="AR3008" s="1">
        <v>33.5</v>
      </c>
      <c r="AS3008" s="1">
        <v>48.1</v>
      </c>
      <c r="AT3008" s="1">
        <v>18.399999999999999</v>
      </c>
      <c r="AU3008" s="1">
        <v>808038</v>
      </c>
      <c r="AV3008" s="1">
        <v>91442</v>
      </c>
      <c r="AW3008" s="1">
        <v>15429</v>
      </c>
      <c r="AX3008" s="1">
        <v>26.9</v>
      </c>
      <c r="AY3008" s="1">
        <v>68420</v>
      </c>
      <c r="AZ3008" s="1">
        <v>1050968.83</v>
      </c>
      <c r="BA3008" s="1">
        <v>1119388.83</v>
      </c>
      <c r="BB3008" s="1">
        <v>6.1</v>
      </c>
      <c r="BC3008" s="1">
        <v>93.9</v>
      </c>
      <c r="BD3008" s="1">
        <v>3.3</v>
      </c>
      <c r="BE3008" s="1">
        <v>34297.599999999999</v>
      </c>
      <c r="BF3008" s="1">
        <v>270121</v>
      </c>
      <c r="BG3008" s="1">
        <v>13.81</v>
      </c>
      <c r="BH3008" s="1">
        <v>1.17</v>
      </c>
      <c r="BI3008" s="1">
        <v>2014</v>
      </c>
      <c r="BJ3008" s="1" t="s">
        <v>477</v>
      </c>
      <c r="BK3008" s="1">
        <v>0</v>
      </c>
      <c r="BL3008" s="1">
        <v>0</v>
      </c>
      <c r="BM3008" s="1">
        <v>0</v>
      </c>
      <c r="BN3008" s="1">
        <v>0</v>
      </c>
      <c r="BO3008" s="1">
        <v>0</v>
      </c>
      <c r="BP3008" s="1">
        <v>2015</v>
      </c>
      <c r="BQ3008" s="1"/>
      <c r="BR3008" s="1">
        <v>0</v>
      </c>
      <c r="BS3008" s="1" t="s">
        <v>478</v>
      </c>
      <c r="BT3008" s="1">
        <v>0</v>
      </c>
      <c r="BU3008" s="1">
        <v>0</v>
      </c>
      <c r="BV3008" s="1">
        <v>0</v>
      </c>
    </row>
    <row r="3009" spans="1:74" x14ac:dyDescent="0.2">
      <c r="A3009" s="1">
        <v>4127</v>
      </c>
      <c r="B3009" s="1">
        <v>4127</v>
      </c>
      <c r="C3009" s="1">
        <v>36740</v>
      </c>
      <c r="D3009" s="1"/>
      <c r="E3009" s="1" t="s">
        <v>476</v>
      </c>
      <c r="F3009" s="1" t="s">
        <v>72</v>
      </c>
      <c r="G3009" s="1">
        <v>2009</v>
      </c>
      <c r="H3009" s="1">
        <f>IF(L3009&gt;0,G3009-G3008,Check)</f>
        <v>1</v>
      </c>
      <c r="I3009" s="1"/>
      <c r="J3009" s="1"/>
      <c r="K3009" s="1"/>
      <c r="L3009" s="1">
        <v>23530787.370000001</v>
      </c>
      <c r="M3009" s="1">
        <v>14408223.85</v>
      </c>
      <c r="N3009" s="1">
        <v>23530787.370000001</v>
      </c>
      <c r="O3009" s="1">
        <v>14408223.85</v>
      </c>
      <c r="P3009" s="1">
        <v>1043632.459</v>
      </c>
      <c r="Q3009" s="1">
        <v>20236837</v>
      </c>
      <c r="R3009" s="1">
        <v>0.68870015599999901</v>
      </c>
      <c r="S3009" s="1">
        <v>1548012602</v>
      </c>
      <c r="T3009" s="1">
        <v>2082421</v>
      </c>
      <c r="U3009" s="1">
        <v>683804</v>
      </c>
      <c r="V3009" s="1">
        <v>920804</v>
      </c>
      <c r="W3009" s="1">
        <v>149314</v>
      </c>
      <c r="X3009" s="1">
        <v>23474</v>
      </c>
      <c r="Y3009" s="1">
        <v>20386</v>
      </c>
      <c r="Z3009" s="1">
        <v>26682</v>
      </c>
      <c r="AA3009" s="1">
        <v>18695</v>
      </c>
      <c r="AB3009" s="1">
        <v>2051208</v>
      </c>
      <c r="AC3009" s="1">
        <v>13.4</v>
      </c>
      <c r="AD3009" s="1">
        <v>10.5</v>
      </c>
      <c r="AE3009" s="1">
        <v>76.099999999999994</v>
      </c>
      <c r="AF3009" s="1">
        <v>23.8</v>
      </c>
      <c r="AG3009" s="1">
        <v>62.8</v>
      </c>
      <c r="AH3009" s="1">
        <v>13.4</v>
      </c>
      <c r="AI3009" s="1">
        <v>740669</v>
      </c>
      <c r="AJ3009" s="1">
        <v>40995</v>
      </c>
      <c r="AK3009" s="1">
        <v>283816</v>
      </c>
      <c r="AL3009" s="1">
        <v>306365</v>
      </c>
      <c r="AM3009" s="1">
        <v>78853</v>
      </c>
      <c r="AN3009" s="1">
        <v>30640</v>
      </c>
      <c r="AO3009" s="1">
        <v>5.53</v>
      </c>
      <c r="AP3009" s="1">
        <v>46946</v>
      </c>
      <c r="AQ3009" s="1">
        <v>64148</v>
      </c>
      <c r="AR3009" s="1">
        <v>36.5</v>
      </c>
      <c r="AS3009" s="1">
        <v>46.7</v>
      </c>
      <c r="AT3009" s="1">
        <v>16.8</v>
      </c>
      <c r="AU3009" s="1">
        <v>758157</v>
      </c>
      <c r="AV3009" s="1">
        <v>84786</v>
      </c>
      <c r="AW3009" s="1">
        <v>17368</v>
      </c>
      <c r="AX3009" s="1">
        <v>27</v>
      </c>
      <c r="AY3009" s="1">
        <v>116050.17</v>
      </c>
      <c r="AZ3009" s="1">
        <v>990324.75</v>
      </c>
      <c r="BA3009" s="1">
        <v>1106374.92</v>
      </c>
      <c r="BB3009" s="1">
        <v>10.49</v>
      </c>
      <c r="BC3009" s="1">
        <v>89.51</v>
      </c>
      <c r="BD3009" s="1">
        <v>2.36</v>
      </c>
      <c r="BE3009" s="1">
        <v>34297.599999999999</v>
      </c>
      <c r="BF3009" s="1">
        <v>254403</v>
      </c>
      <c r="BG3009" s="1">
        <v>13.81</v>
      </c>
      <c r="BH3009" s="1">
        <v>1.17</v>
      </c>
      <c r="BI3009" s="1">
        <v>2014</v>
      </c>
      <c r="BJ3009" s="1" t="s">
        <v>477</v>
      </c>
      <c r="BK3009" s="1">
        <v>0</v>
      </c>
      <c r="BL3009" s="1">
        <v>0</v>
      </c>
      <c r="BM3009" s="1">
        <v>0</v>
      </c>
      <c r="BN3009" s="1">
        <v>0</v>
      </c>
      <c r="BO3009" s="1">
        <v>0</v>
      </c>
      <c r="BP3009" s="1">
        <v>2015</v>
      </c>
      <c r="BQ3009" s="1"/>
      <c r="BR3009" s="1">
        <v>0</v>
      </c>
      <c r="BS3009" s="1" t="s">
        <v>478</v>
      </c>
      <c r="BT3009" s="1">
        <v>0</v>
      </c>
      <c r="BU3009" s="1">
        <v>0</v>
      </c>
      <c r="BV3009" s="1">
        <v>0</v>
      </c>
    </row>
    <row r="3010" spans="1:74" x14ac:dyDescent="0.2">
      <c r="A3010" s="1">
        <v>4128</v>
      </c>
      <c r="B3010" s="1">
        <v>4128</v>
      </c>
      <c r="C3010" s="1">
        <v>36740</v>
      </c>
      <c r="D3010" s="1"/>
      <c r="E3010" s="1" t="s">
        <v>476</v>
      </c>
      <c r="F3010" s="1" t="s">
        <v>72</v>
      </c>
      <c r="G3010" s="1">
        <v>2010</v>
      </c>
      <c r="H3010" s="1">
        <f>IF(L3010&gt;0,G3010-G3009,Check)</f>
        <v>1</v>
      </c>
      <c r="I3010" s="1"/>
      <c r="J3010" s="1"/>
      <c r="K3010" s="1"/>
      <c r="L3010" s="1">
        <v>25569156.129999999</v>
      </c>
      <c r="M3010" s="1">
        <v>15191098.09</v>
      </c>
      <c r="N3010" s="1">
        <v>25569156.129999999</v>
      </c>
      <c r="O3010" s="1">
        <v>15191098.09</v>
      </c>
      <c r="P3010" s="1">
        <v>1054130.415</v>
      </c>
      <c r="Q3010" s="1">
        <v>21046328</v>
      </c>
      <c r="R3010" s="1">
        <v>0.62948058200000001</v>
      </c>
      <c r="S3010" s="1">
        <v>1548012602</v>
      </c>
      <c r="T3010" s="1">
        <v>2140795</v>
      </c>
      <c r="U3010" s="1">
        <v>715538</v>
      </c>
      <c r="V3010" s="1">
        <v>923344</v>
      </c>
      <c r="W3010" s="1">
        <v>164209</v>
      </c>
      <c r="X3010" s="1">
        <v>22853</v>
      </c>
      <c r="Y3010" s="1">
        <v>21231</v>
      </c>
      <c r="Z3010" s="1">
        <v>26206</v>
      </c>
      <c r="AA3010" s="1">
        <v>18748</v>
      </c>
      <c r="AB3010" s="1">
        <v>2107141</v>
      </c>
      <c r="AC3010" s="1"/>
      <c r="AD3010" s="1"/>
      <c r="AE3010" s="1"/>
      <c r="AF3010" s="1">
        <v>23.4</v>
      </c>
      <c r="AG3010" s="1">
        <v>64.2</v>
      </c>
      <c r="AH3010" s="1">
        <v>12.4</v>
      </c>
      <c r="AI3010" s="1">
        <v>748210</v>
      </c>
      <c r="AJ3010" s="1">
        <v>39972</v>
      </c>
      <c r="AK3010" s="1">
        <v>282818</v>
      </c>
      <c r="AL3010" s="1">
        <v>308835</v>
      </c>
      <c r="AM3010" s="1">
        <v>89942</v>
      </c>
      <c r="AN3010" s="1">
        <v>26643</v>
      </c>
      <c r="AO3010" s="1">
        <v>5.34</v>
      </c>
      <c r="AP3010" s="1">
        <v>46478</v>
      </c>
      <c r="AQ3010" s="1">
        <v>62739</v>
      </c>
      <c r="AR3010" s="1">
        <v>37.4</v>
      </c>
      <c r="AS3010" s="1">
        <v>46.2</v>
      </c>
      <c r="AT3010" s="1">
        <v>16.399999999999999</v>
      </c>
      <c r="AU3010" s="1">
        <v>791320</v>
      </c>
      <c r="AV3010" s="1">
        <v>88570</v>
      </c>
      <c r="AW3010" s="1">
        <v>15459</v>
      </c>
      <c r="AX3010" s="1">
        <v>26.3</v>
      </c>
      <c r="AY3010" s="1">
        <v>126244.75</v>
      </c>
      <c r="AZ3010" s="1">
        <v>1011145.08</v>
      </c>
      <c r="BA3010" s="1">
        <v>1137389.83</v>
      </c>
      <c r="BB3010" s="1">
        <v>11.1</v>
      </c>
      <c r="BC3010" s="1">
        <v>88.9</v>
      </c>
      <c r="BD3010" s="1">
        <v>2.79</v>
      </c>
      <c r="BE3010" s="1">
        <v>34297.599999999999</v>
      </c>
      <c r="BF3010" s="1">
        <v>238685</v>
      </c>
      <c r="BG3010" s="1">
        <v>14.41</v>
      </c>
      <c r="BH3010" s="1">
        <v>1.1499999999999999</v>
      </c>
      <c r="BI3010" s="1">
        <v>2014</v>
      </c>
      <c r="BJ3010" s="1" t="s">
        <v>477</v>
      </c>
      <c r="BK3010" s="1">
        <v>0</v>
      </c>
      <c r="BL3010" s="1">
        <v>0</v>
      </c>
      <c r="BM3010" s="1">
        <v>0</v>
      </c>
      <c r="BN3010" s="1">
        <v>0</v>
      </c>
      <c r="BO3010" s="1">
        <v>0</v>
      </c>
      <c r="BP3010" s="1">
        <v>2015</v>
      </c>
      <c r="BQ3010" s="1"/>
      <c r="BR3010" s="1">
        <v>0</v>
      </c>
      <c r="BS3010" s="1" t="s">
        <v>478</v>
      </c>
      <c r="BT3010" s="1">
        <v>0</v>
      </c>
      <c r="BU3010" s="1">
        <v>0</v>
      </c>
      <c r="BV3010" s="1">
        <v>0</v>
      </c>
    </row>
    <row r="3011" spans="1:74" x14ac:dyDescent="0.2">
      <c r="A3011" s="1">
        <v>4129</v>
      </c>
      <c r="B3011" s="1">
        <v>4129</v>
      </c>
      <c r="C3011" s="1">
        <v>36740</v>
      </c>
      <c r="D3011" s="1"/>
      <c r="E3011" s="1" t="s">
        <v>476</v>
      </c>
      <c r="F3011" s="1" t="s">
        <v>72</v>
      </c>
      <c r="G3011" s="1">
        <v>2011</v>
      </c>
      <c r="H3011" s="1">
        <f>IF(L3011&gt;0,G3011-G3010,Check)</f>
        <v>1</v>
      </c>
      <c r="I3011" s="1"/>
      <c r="J3011" s="1"/>
      <c r="K3011" s="1"/>
      <c r="L3011" s="1">
        <v>27704395.57</v>
      </c>
      <c r="M3011" s="1">
        <v>15052979.43</v>
      </c>
      <c r="N3011" s="1">
        <v>27704395.57</v>
      </c>
      <c r="O3011" s="1">
        <v>15052979.43</v>
      </c>
      <c r="P3011" s="1">
        <v>1055801.1129999999</v>
      </c>
      <c r="Q3011" s="1">
        <v>24663791</v>
      </c>
      <c r="R3011" s="1">
        <v>0.67802909899999997</v>
      </c>
      <c r="S3011" s="1">
        <v>1548012602</v>
      </c>
      <c r="T3011" s="1">
        <v>2171360</v>
      </c>
      <c r="U3011" s="1">
        <v>741925</v>
      </c>
      <c r="V3011" s="1">
        <v>901218</v>
      </c>
      <c r="W3011" s="1">
        <v>172054</v>
      </c>
      <c r="X3011" s="1">
        <v>22950</v>
      </c>
      <c r="Y3011" s="1">
        <v>21109</v>
      </c>
      <c r="Z3011" s="1">
        <v>26765</v>
      </c>
      <c r="AA3011" s="1">
        <v>20234</v>
      </c>
      <c r="AB3011" s="1">
        <v>2131119</v>
      </c>
      <c r="AC3011" s="1"/>
      <c r="AD3011" s="1"/>
      <c r="AE3011" s="1"/>
      <c r="AF3011" s="1">
        <v>23.2</v>
      </c>
      <c r="AG3011" s="1">
        <v>64.3</v>
      </c>
      <c r="AH3011" s="1">
        <v>12.5</v>
      </c>
      <c r="AI3011" s="1">
        <v>765469</v>
      </c>
      <c r="AJ3011" s="1">
        <v>46725</v>
      </c>
      <c r="AK3011" s="1">
        <v>296186</v>
      </c>
      <c r="AL3011" s="1">
        <v>314218</v>
      </c>
      <c r="AM3011" s="1">
        <v>79827</v>
      </c>
      <c r="AN3011" s="1">
        <v>28513</v>
      </c>
      <c r="AO3011" s="1">
        <v>6.1</v>
      </c>
      <c r="AP3011" s="1">
        <v>46123</v>
      </c>
      <c r="AQ3011" s="1">
        <v>63327</v>
      </c>
      <c r="AR3011" s="1">
        <v>37.9</v>
      </c>
      <c r="AS3011" s="1">
        <v>46.1</v>
      </c>
      <c r="AT3011" s="1">
        <v>16</v>
      </c>
      <c r="AU3011" s="1">
        <v>799339</v>
      </c>
      <c r="AV3011" s="1">
        <v>91760</v>
      </c>
      <c r="AW3011" s="1">
        <v>24901</v>
      </c>
      <c r="AX3011" s="1">
        <v>26.8</v>
      </c>
      <c r="AY3011" s="1">
        <v>115106.17</v>
      </c>
      <c r="AZ3011" s="1">
        <v>1031838.5</v>
      </c>
      <c r="BA3011" s="1">
        <v>1146944.67</v>
      </c>
      <c r="BB3011" s="1">
        <v>10.039999999999999</v>
      </c>
      <c r="BC3011" s="1">
        <v>89.96</v>
      </c>
      <c r="BD3011" s="1">
        <v>3.53</v>
      </c>
      <c r="BE3011" s="1">
        <v>34297.599999999999</v>
      </c>
      <c r="BF3011" s="1">
        <v>222967</v>
      </c>
      <c r="BG3011" s="1">
        <v>14.26</v>
      </c>
      <c r="BH3011" s="1">
        <v>1.1200000000000001</v>
      </c>
      <c r="BI3011" s="1">
        <v>2014</v>
      </c>
      <c r="BJ3011" s="1" t="s">
        <v>477</v>
      </c>
      <c r="BK3011" s="1">
        <v>0</v>
      </c>
      <c r="BL3011" s="1">
        <v>0</v>
      </c>
      <c r="BM3011" s="1">
        <v>0</v>
      </c>
      <c r="BN3011" s="1">
        <v>0</v>
      </c>
      <c r="BO3011" s="1">
        <v>0</v>
      </c>
      <c r="BP3011" s="1">
        <v>2015</v>
      </c>
      <c r="BQ3011" s="1"/>
      <c r="BR3011" s="1">
        <v>0</v>
      </c>
      <c r="BS3011" s="1" t="s">
        <v>478</v>
      </c>
      <c r="BT3011" s="1">
        <v>0</v>
      </c>
      <c r="BU3011" s="1">
        <v>0</v>
      </c>
      <c r="BV3011" s="1">
        <v>0</v>
      </c>
    </row>
    <row r="3012" spans="1:74" x14ac:dyDescent="0.2">
      <c r="A3012" s="1">
        <v>4130</v>
      </c>
      <c r="B3012" s="1">
        <v>4130</v>
      </c>
      <c r="C3012" s="1">
        <v>36740</v>
      </c>
      <c r="D3012" s="1"/>
      <c r="E3012" s="1" t="s">
        <v>476</v>
      </c>
      <c r="F3012" s="1" t="s">
        <v>72</v>
      </c>
      <c r="G3012" s="1">
        <v>2012</v>
      </c>
      <c r="H3012" s="1">
        <f>IF(L3012&gt;0,G3012-G3011,Check)</f>
        <v>1</v>
      </c>
      <c r="I3012" s="1"/>
      <c r="J3012" s="1"/>
      <c r="K3012" s="1"/>
      <c r="L3012" s="1">
        <v>28789747.800000001</v>
      </c>
      <c r="M3012" s="1">
        <v>15866262.779999999</v>
      </c>
      <c r="N3012" s="1">
        <v>28789747.800000001</v>
      </c>
      <c r="O3012" s="1">
        <v>15866262.779999999</v>
      </c>
      <c r="P3012" s="1">
        <v>1083467.2009999999</v>
      </c>
      <c r="Q3012" s="1">
        <v>27109767</v>
      </c>
      <c r="R3012" s="1">
        <v>0.74196835099999903</v>
      </c>
      <c r="S3012" s="1">
        <v>1548012602</v>
      </c>
      <c r="T3012" s="1">
        <v>2223674</v>
      </c>
      <c r="U3012" s="1">
        <v>766094</v>
      </c>
      <c r="V3012" s="1">
        <v>924356</v>
      </c>
      <c r="W3012" s="1">
        <v>172438</v>
      </c>
      <c r="X3012" s="1">
        <v>23335</v>
      </c>
      <c r="Y3012" s="1">
        <v>20293</v>
      </c>
      <c r="Z3012" s="1">
        <v>27463</v>
      </c>
      <c r="AA3012" s="1">
        <v>18844</v>
      </c>
      <c r="AB3012" s="1">
        <v>2184723</v>
      </c>
      <c r="AC3012" s="1"/>
      <c r="AD3012" s="1"/>
      <c r="AE3012" s="1"/>
      <c r="AF3012" s="1">
        <v>22.8</v>
      </c>
      <c r="AG3012" s="1">
        <v>64.2</v>
      </c>
      <c r="AH3012" s="1">
        <v>13</v>
      </c>
      <c r="AI3012" s="1">
        <v>778693</v>
      </c>
      <c r="AJ3012" s="1">
        <v>45176</v>
      </c>
      <c r="AK3012" s="1">
        <v>316861</v>
      </c>
      <c r="AL3012" s="1">
        <v>304832</v>
      </c>
      <c r="AM3012" s="1">
        <v>87421</v>
      </c>
      <c r="AN3012" s="1">
        <v>24403</v>
      </c>
      <c r="AO3012" s="1">
        <v>5.8</v>
      </c>
      <c r="AP3012" s="1">
        <v>46020</v>
      </c>
      <c r="AQ3012" s="1">
        <v>63219</v>
      </c>
      <c r="AR3012" s="1">
        <v>38.1</v>
      </c>
      <c r="AS3012" s="1">
        <v>44.8</v>
      </c>
      <c r="AT3012" s="1">
        <v>17.100000000000001</v>
      </c>
      <c r="AU3012" s="1">
        <v>818730</v>
      </c>
      <c r="AV3012" s="1">
        <v>93337</v>
      </c>
      <c r="AW3012" s="1">
        <v>19920</v>
      </c>
      <c r="AX3012" s="1">
        <v>27.3</v>
      </c>
      <c r="AY3012" s="1">
        <v>97719</v>
      </c>
      <c r="AZ3012" s="1">
        <v>1064894.83</v>
      </c>
      <c r="BA3012" s="1">
        <v>1162613.83</v>
      </c>
      <c r="BB3012" s="1">
        <v>8.41</v>
      </c>
      <c r="BC3012" s="1">
        <v>91.59</v>
      </c>
      <c r="BD3012" s="1">
        <v>3.62</v>
      </c>
      <c r="BE3012" s="1">
        <v>34297.599999999999</v>
      </c>
      <c r="BF3012" s="1">
        <v>227160</v>
      </c>
      <c r="BG3012" s="1">
        <v>14.64</v>
      </c>
      <c r="BH3012" s="1">
        <v>1.0900000000000001</v>
      </c>
      <c r="BI3012" s="1">
        <v>2014</v>
      </c>
      <c r="BJ3012" s="1" t="s">
        <v>477</v>
      </c>
      <c r="BK3012" s="1">
        <v>0</v>
      </c>
      <c r="BL3012" s="1">
        <v>0</v>
      </c>
      <c r="BM3012" s="1">
        <v>0</v>
      </c>
      <c r="BN3012" s="1">
        <v>0</v>
      </c>
      <c r="BO3012" s="1">
        <v>0</v>
      </c>
      <c r="BP3012" s="1">
        <v>2015</v>
      </c>
      <c r="BQ3012" s="1"/>
      <c r="BR3012" s="1">
        <v>0</v>
      </c>
      <c r="BS3012" s="1" t="s">
        <v>478</v>
      </c>
      <c r="BT3012" s="1">
        <v>0</v>
      </c>
      <c r="BU3012" s="1">
        <v>0</v>
      </c>
      <c r="BV3012" s="1">
        <v>0</v>
      </c>
    </row>
    <row r="3013" spans="1:74" x14ac:dyDescent="0.2">
      <c r="A3013" s="1">
        <v>4131</v>
      </c>
      <c r="B3013" s="1">
        <v>4131</v>
      </c>
      <c r="C3013" s="1">
        <v>36740</v>
      </c>
      <c r="D3013" s="1"/>
      <c r="E3013" s="1" t="s">
        <v>476</v>
      </c>
      <c r="F3013" s="1" t="s">
        <v>72</v>
      </c>
      <c r="G3013" s="1">
        <v>2013</v>
      </c>
      <c r="H3013" s="1">
        <f>IF(L3013&gt;0,G3013-G3012,Check)</f>
        <v>1</v>
      </c>
      <c r="I3013" s="1"/>
      <c r="J3013" s="1"/>
      <c r="K3013" s="1"/>
      <c r="L3013" s="1">
        <v>29259947.84</v>
      </c>
      <c r="M3013" s="1">
        <v>15278542.01</v>
      </c>
      <c r="N3013" s="1">
        <v>29259947.84</v>
      </c>
      <c r="O3013" s="1">
        <v>15278542.01</v>
      </c>
      <c r="P3013" s="1">
        <v>1110707.1629999999</v>
      </c>
      <c r="Q3013" s="1">
        <v>27974343</v>
      </c>
      <c r="R3013" s="1">
        <v>0.72550557799999904</v>
      </c>
      <c r="S3013" s="1">
        <v>1548012602</v>
      </c>
      <c r="T3013" s="1">
        <v>2267846</v>
      </c>
      <c r="U3013" s="1">
        <v>799445</v>
      </c>
      <c r="V3013" s="1">
        <v>904928</v>
      </c>
      <c r="W3013" s="1">
        <v>201210</v>
      </c>
      <c r="X3013" s="1">
        <v>23575</v>
      </c>
      <c r="Y3013" s="1">
        <v>22029</v>
      </c>
      <c r="Z3013" s="1">
        <v>26863</v>
      </c>
      <c r="AA3013" s="1">
        <v>19726</v>
      </c>
      <c r="AB3013" s="1">
        <v>2221209</v>
      </c>
      <c r="AC3013" s="1">
        <v>17.100000000000001</v>
      </c>
      <c r="AD3013" s="1">
        <v>11.3</v>
      </c>
      <c r="AE3013" s="1">
        <v>71.599999999999994</v>
      </c>
      <c r="AF3013" s="1">
        <v>22.7</v>
      </c>
      <c r="AG3013" s="1">
        <v>63.9</v>
      </c>
      <c r="AH3013" s="1">
        <v>13.4</v>
      </c>
      <c r="AI3013" s="1">
        <v>780174</v>
      </c>
      <c r="AJ3013" s="1">
        <v>45740</v>
      </c>
      <c r="AK3013" s="1">
        <v>311491</v>
      </c>
      <c r="AL3013" s="1">
        <v>310172</v>
      </c>
      <c r="AM3013" s="1">
        <v>88985</v>
      </c>
      <c r="AN3013" s="1">
        <v>23786</v>
      </c>
      <c r="AO3013" s="1">
        <v>5.86</v>
      </c>
      <c r="AP3013" s="1">
        <v>46962</v>
      </c>
      <c r="AQ3013" s="1">
        <v>63634</v>
      </c>
      <c r="AR3013" s="1">
        <v>36.700000000000003</v>
      </c>
      <c r="AS3013" s="1">
        <v>45.9</v>
      </c>
      <c r="AT3013" s="1">
        <v>17.399999999999999</v>
      </c>
      <c r="AU3013" s="1">
        <v>842403</v>
      </c>
      <c r="AV3013" s="1">
        <v>101178</v>
      </c>
      <c r="AW3013" s="1">
        <v>18089</v>
      </c>
      <c r="AX3013" s="1">
        <v>27.1</v>
      </c>
      <c r="AY3013" s="1">
        <v>82174.67</v>
      </c>
      <c r="AZ3013" s="1">
        <v>1097222.17</v>
      </c>
      <c r="BA3013" s="1">
        <v>1179396.83</v>
      </c>
      <c r="BB3013" s="1">
        <v>6.97</v>
      </c>
      <c r="BC3013" s="1">
        <v>93.03</v>
      </c>
      <c r="BD3013" s="1">
        <v>3.53</v>
      </c>
      <c r="BE3013" s="1">
        <v>34297.599999999999</v>
      </c>
      <c r="BF3013" s="1">
        <v>232141</v>
      </c>
      <c r="BG3013" s="1">
        <v>13.76</v>
      </c>
      <c r="BH3013" s="1">
        <v>1.08</v>
      </c>
      <c r="BI3013" s="1">
        <v>2014</v>
      </c>
      <c r="BJ3013" s="1" t="s">
        <v>477</v>
      </c>
      <c r="BK3013" s="1">
        <v>0</v>
      </c>
      <c r="BL3013" s="1">
        <v>0</v>
      </c>
      <c r="BM3013" s="1">
        <v>0</v>
      </c>
      <c r="BN3013" s="1">
        <v>0</v>
      </c>
      <c r="BO3013" s="1">
        <v>0</v>
      </c>
      <c r="BP3013" s="1">
        <v>2015</v>
      </c>
      <c r="BQ3013" s="1"/>
      <c r="BR3013" s="1">
        <v>0</v>
      </c>
      <c r="BS3013" s="1" t="s">
        <v>478</v>
      </c>
      <c r="BT3013" s="1">
        <v>0</v>
      </c>
      <c r="BU3013" s="1">
        <v>0</v>
      </c>
      <c r="BV3013" s="1">
        <v>0</v>
      </c>
    </row>
    <row r="3014" spans="1:74" x14ac:dyDescent="0.2">
      <c r="A3014" s="1">
        <v>4132</v>
      </c>
      <c r="B3014" s="1">
        <v>4132</v>
      </c>
      <c r="C3014" s="1">
        <v>36740</v>
      </c>
      <c r="D3014" s="1"/>
      <c r="E3014" s="1" t="s">
        <v>476</v>
      </c>
      <c r="F3014" s="1" t="s">
        <v>72</v>
      </c>
      <c r="G3014" s="1">
        <v>2014</v>
      </c>
      <c r="H3014" s="1">
        <f>IF(L3014&gt;0,G3014-G3013,Check)</f>
        <v>1</v>
      </c>
      <c r="I3014" s="1"/>
      <c r="J3014" s="1"/>
      <c r="K3014" s="1"/>
      <c r="L3014" s="1">
        <v>29365783.32</v>
      </c>
      <c r="M3014" s="1">
        <v>15605722.130000001</v>
      </c>
      <c r="N3014" s="1">
        <v>29365783.32</v>
      </c>
      <c r="O3014" s="1">
        <v>15605722.130000001</v>
      </c>
      <c r="P3014" s="1">
        <v>1140724.159</v>
      </c>
      <c r="Q3014" s="1">
        <v>27447269</v>
      </c>
      <c r="R3014" s="1">
        <v>0.69213234000000001</v>
      </c>
      <c r="S3014" s="1">
        <v>1548012602</v>
      </c>
      <c r="T3014" s="1">
        <v>2321418</v>
      </c>
      <c r="U3014" s="1">
        <v>812160</v>
      </c>
      <c r="V3014" s="1">
        <v>930984</v>
      </c>
      <c r="W3014" s="1">
        <v>187621</v>
      </c>
      <c r="X3014" s="1">
        <v>23778</v>
      </c>
      <c r="Y3014" s="1">
        <v>21965</v>
      </c>
      <c r="Z3014" s="1">
        <v>27444</v>
      </c>
      <c r="AA3014" s="1">
        <v>17458</v>
      </c>
      <c r="AB3014" s="1">
        <v>2278558</v>
      </c>
      <c r="AC3014" s="1">
        <v>16.7</v>
      </c>
      <c r="AD3014" s="1">
        <v>11.6</v>
      </c>
      <c r="AE3014" s="1">
        <v>71.7</v>
      </c>
      <c r="AF3014" s="1">
        <v>22.5</v>
      </c>
      <c r="AG3014" s="1">
        <v>63.7</v>
      </c>
      <c r="AH3014" s="1">
        <v>13.8</v>
      </c>
      <c r="AI3014" s="1">
        <v>800299</v>
      </c>
      <c r="AJ3014" s="1">
        <v>48132</v>
      </c>
      <c r="AK3014" s="1">
        <v>312363</v>
      </c>
      <c r="AL3014" s="1">
        <v>322554</v>
      </c>
      <c r="AM3014" s="1">
        <v>87285</v>
      </c>
      <c r="AN3014" s="1">
        <v>29965</v>
      </c>
      <c r="AO3014" s="1">
        <v>6.01</v>
      </c>
      <c r="AP3014" s="1">
        <v>48270</v>
      </c>
      <c r="AQ3014" s="1">
        <v>67825</v>
      </c>
      <c r="AR3014" s="1">
        <v>36.1</v>
      </c>
      <c r="AS3014" s="1">
        <v>45.4</v>
      </c>
      <c r="AT3014" s="1">
        <v>18.5</v>
      </c>
      <c r="AU3014" s="1">
        <v>852199</v>
      </c>
      <c r="AV3014" s="1">
        <v>105798</v>
      </c>
      <c r="AW3014" s="1">
        <v>20949</v>
      </c>
      <c r="AX3014" s="1">
        <v>27.9</v>
      </c>
      <c r="AY3014" s="1">
        <v>72101.33</v>
      </c>
      <c r="AZ3014" s="1">
        <v>1131511.92</v>
      </c>
      <c r="BA3014" s="1">
        <v>1203613.25</v>
      </c>
      <c r="BB3014" s="1">
        <v>5.99</v>
      </c>
      <c r="BC3014" s="1">
        <v>94.01</v>
      </c>
      <c r="BD3014" s="1">
        <v>3.41</v>
      </c>
      <c r="BE3014" s="1">
        <v>34297.599999999999</v>
      </c>
      <c r="BF3014" s="1">
        <v>241056</v>
      </c>
      <c r="BG3014" s="1">
        <v>13.68</v>
      </c>
      <c r="BH3014" s="1">
        <v>1.06</v>
      </c>
      <c r="BI3014" s="1">
        <v>2014</v>
      </c>
      <c r="BJ3014" s="1" t="s">
        <v>477</v>
      </c>
      <c r="BK3014" s="1">
        <v>1</v>
      </c>
      <c r="BL3014" s="1">
        <v>0</v>
      </c>
      <c r="BM3014" s="1">
        <v>0</v>
      </c>
      <c r="BN3014" s="1">
        <v>0</v>
      </c>
      <c r="BO3014" s="1">
        <v>0</v>
      </c>
      <c r="BP3014" s="1">
        <v>2015</v>
      </c>
      <c r="BQ3014" s="1"/>
      <c r="BR3014" s="1">
        <v>0</v>
      </c>
      <c r="BS3014" s="1" t="s">
        <v>478</v>
      </c>
      <c r="BT3014" s="1">
        <v>0</v>
      </c>
      <c r="BU3014" s="1">
        <v>0</v>
      </c>
      <c r="BV3014" s="1">
        <v>0</v>
      </c>
    </row>
    <row r="3015" spans="1:74" x14ac:dyDescent="0.2">
      <c r="A3015" s="1">
        <v>4133</v>
      </c>
      <c r="B3015" s="1">
        <v>4133</v>
      </c>
      <c r="C3015" s="1">
        <v>36740</v>
      </c>
      <c r="D3015" s="1"/>
      <c r="E3015" s="1" t="s">
        <v>476</v>
      </c>
      <c r="F3015" s="1" t="s">
        <v>72</v>
      </c>
      <c r="G3015" s="1">
        <v>2015</v>
      </c>
      <c r="H3015" s="1">
        <f>IF(L3015&gt;0,G3015-G3014,Check)</f>
        <v>1</v>
      </c>
      <c r="I3015" s="1"/>
      <c r="J3015" s="1"/>
      <c r="K3015" s="1"/>
      <c r="L3015" s="1">
        <v>28230985.170000002</v>
      </c>
      <c r="M3015" s="1">
        <v>15976250</v>
      </c>
      <c r="N3015" s="1">
        <v>28230985.170000002</v>
      </c>
      <c r="O3015" s="1">
        <v>15976250</v>
      </c>
      <c r="P3015" s="1">
        <v>1165928.0490000001</v>
      </c>
      <c r="Q3015" s="1">
        <v>26672334</v>
      </c>
      <c r="R3015" s="1">
        <v>0.71773553999999995</v>
      </c>
      <c r="S3015" s="1">
        <v>1548012602</v>
      </c>
      <c r="T3015" s="1">
        <v>2387138</v>
      </c>
      <c r="U3015" s="1">
        <v>811223</v>
      </c>
      <c r="V3015" s="1">
        <v>937038</v>
      </c>
      <c r="W3015" s="1">
        <v>227640</v>
      </c>
      <c r="X3015" s="1">
        <v>25610</v>
      </c>
      <c r="Y3015" s="1">
        <v>23676</v>
      </c>
      <c r="Z3015" s="1">
        <v>29629</v>
      </c>
      <c r="AA3015" s="1">
        <v>18884</v>
      </c>
      <c r="AB3015" s="1">
        <v>2342948</v>
      </c>
      <c r="AC3015" s="1">
        <v>15</v>
      </c>
      <c r="AD3015" s="1">
        <v>11.5</v>
      </c>
      <c r="AE3015" s="1">
        <v>73.5</v>
      </c>
      <c r="AF3015" s="1">
        <v>22.2</v>
      </c>
      <c r="AG3015" s="1">
        <v>63.7</v>
      </c>
      <c r="AH3015" s="1">
        <v>14.1</v>
      </c>
      <c r="AI3015" s="1">
        <v>845295</v>
      </c>
      <c r="AJ3015" s="1">
        <v>46394</v>
      </c>
      <c r="AK3015" s="1">
        <v>324612</v>
      </c>
      <c r="AL3015" s="1">
        <v>337416</v>
      </c>
      <c r="AM3015" s="1">
        <v>101687</v>
      </c>
      <c r="AN3015" s="1">
        <v>35186</v>
      </c>
      <c r="AO3015" s="1">
        <v>5.49</v>
      </c>
      <c r="AP3015" s="1">
        <v>51077</v>
      </c>
      <c r="AQ3015" s="1">
        <v>70292</v>
      </c>
      <c r="AR3015" s="1">
        <v>34.1</v>
      </c>
      <c r="AS3015" s="1">
        <v>46.2</v>
      </c>
      <c r="AT3015" s="1">
        <v>19.7</v>
      </c>
      <c r="AU3015" s="1">
        <v>915344</v>
      </c>
      <c r="AV3015" s="1">
        <v>101861</v>
      </c>
      <c r="AW3015" s="1">
        <v>25160</v>
      </c>
      <c r="AX3015" s="1">
        <v>27.9</v>
      </c>
      <c r="AY3015" s="1">
        <v>62989.83</v>
      </c>
      <c r="AZ3015" s="1">
        <v>1157824.58</v>
      </c>
      <c r="BA3015" s="1">
        <v>1220814.42</v>
      </c>
      <c r="BB3015" s="1">
        <v>5.16</v>
      </c>
      <c r="BC3015" s="1">
        <v>94.84</v>
      </c>
      <c r="BD3015" s="1">
        <v>2.41</v>
      </c>
      <c r="BE3015" s="1">
        <v>34297.599999999999</v>
      </c>
      <c r="BF3015" s="1">
        <v>246935</v>
      </c>
      <c r="BG3015" s="1">
        <v>13.7</v>
      </c>
      <c r="BH3015" s="1">
        <v>1.06</v>
      </c>
      <c r="BI3015" s="1">
        <v>2014</v>
      </c>
      <c r="BJ3015" s="1" t="s">
        <v>477</v>
      </c>
      <c r="BK3015" s="1">
        <v>1</v>
      </c>
      <c r="BL3015" s="1">
        <v>1</v>
      </c>
      <c r="BM3015" s="1">
        <v>38</v>
      </c>
      <c r="BN3015" s="1">
        <v>0</v>
      </c>
      <c r="BO3015" s="1">
        <v>0</v>
      </c>
      <c r="BP3015" s="1">
        <v>2015</v>
      </c>
      <c r="BQ3015" s="1"/>
      <c r="BR3015" s="1">
        <v>1</v>
      </c>
      <c r="BS3015" s="1" t="s">
        <v>478</v>
      </c>
      <c r="BT3015" s="1">
        <v>0</v>
      </c>
      <c r="BU3015" s="1">
        <v>0</v>
      </c>
      <c r="BV3015" s="1">
        <v>0</v>
      </c>
    </row>
    <row r="3016" spans="1:74" x14ac:dyDescent="0.2">
      <c r="A3016" s="1">
        <v>4134</v>
      </c>
      <c r="B3016" s="1">
        <v>4134</v>
      </c>
      <c r="C3016" s="1">
        <v>36740</v>
      </c>
      <c r="D3016" s="1"/>
      <c r="E3016" s="1" t="s">
        <v>476</v>
      </c>
      <c r="F3016" s="1" t="s">
        <v>72</v>
      </c>
      <c r="G3016" s="1">
        <v>2016</v>
      </c>
      <c r="H3016" s="1">
        <f>IF(L3016&gt;0,G3016-G3015,Check)</f>
        <v>1</v>
      </c>
      <c r="I3016" s="1"/>
      <c r="J3016" s="1"/>
      <c r="K3016" s="1"/>
      <c r="L3016" s="1">
        <v>26271161.120000001</v>
      </c>
      <c r="M3016" s="1">
        <v>16322792.630000001</v>
      </c>
      <c r="N3016" s="1">
        <v>26271161.120000001</v>
      </c>
      <c r="O3016" s="1">
        <v>16322792.630000001</v>
      </c>
      <c r="P3016" s="1">
        <v>1200662.899</v>
      </c>
      <c r="Q3016" s="1">
        <v>24855518</v>
      </c>
      <c r="R3016" s="1">
        <v>0.71623928099999901</v>
      </c>
      <c r="S3016" s="1">
        <v>1548012602</v>
      </c>
      <c r="T3016" s="1">
        <v>2441257</v>
      </c>
      <c r="U3016" s="1">
        <v>820902</v>
      </c>
      <c r="V3016" s="1">
        <v>951194</v>
      </c>
      <c r="W3016" s="1">
        <v>229967</v>
      </c>
      <c r="X3016" s="1">
        <v>26421</v>
      </c>
      <c r="Y3016" s="1">
        <v>24024</v>
      </c>
      <c r="Z3016" s="1">
        <v>31303</v>
      </c>
      <c r="AA3016" s="1">
        <v>18878</v>
      </c>
      <c r="AB3016" s="1">
        <v>2399834</v>
      </c>
      <c r="AC3016" s="1">
        <v>14.7</v>
      </c>
      <c r="AD3016" s="1">
        <v>10.7</v>
      </c>
      <c r="AE3016" s="1">
        <v>74.599999999999994</v>
      </c>
      <c r="AF3016" s="1">
        <v>22.2</v>
      </c>
      <c r="AG3016" s="1">
        <v>63.5</v>
      </c>
      <c r="AH3016" s="1">
        <v>14.3</v>
      </c>
      <c r="AI3016" s="1">
        <v>862521</v>
      </c>
      <c r="AJ3016" s="1">
        <v>50250</v>
      </c>
      <c r="AK3016" s="1">
        <v>319637</v>
      </c>
      <c r="AL3016" s="1">
        <v>340916</v>
      </c>
      <c r="AM3016" s="1">
        <v>112600</v>
      </c>
      <c r="AN3016" s="1">
        <v>39118</v>
      </c>
      <c r="AO3016" s="1">
        <v>5.83</v>
      </c>
      <c r="AP3016" s="1">
        <v>52385</v>
      </c>
      <c r="AQ3016" s="1">
        <v>71881</v>
      </c>
      <c r="AR3016" s="1">
        <v>31.7</v>
      </c>
      <c r="AS3016" s="1">
        <v>47.1</v>
      </c>
      <c r="AT3016" s="1">
        <v>21.2</v>
      </c>
      <c r="AU3016" s="1">
        <v>929393</v>
      </c>
      <c r="AV3016" s="1">
        <v>104956</v>
      </c>
      <c r="AW3016" s="1">
        <v>21379</v>
      </c>
      <c r="AX3016" s="1">
        <v>28.7</v>
      </c>
      <c r="AY3016" s="1">
        <v>56076.92</v>
      </c>
      <c r="AZ3016" s="1">
        <v>1203394.83</v>
      </c>
      <c r="BA3016" s="1">
        <v>1259471.75</v>
      </c>
      <c r="BB3016" s="1">
        <v>4.45</v>
      </c>
      <c r="BC3016" s="1">
        <v>95.55</v>
      </c>
      <c r="BD3016" s="1">
        <v>2.21</v>
      </c>
      <c r="BE3016" s="1">
        <v>34297.599999999999</v>
      </c>
      <c r="BF3016" s="1">
        <v>250694</v>
      </c>
      <c r="BG3016" s="1">
        <v>13.59</v>
      </c>
      <c r="BH3016" s="1">
        <v>1.05</v>
      </c>
      <c r="BI3016" s="1">
        <v>2014</v>
      </c>
      <c r="BJ3016" s="1" t="s">
        <v>477</v>
      </c>
      <c r="BK3016" s="1">
        <v>1</v>
      </c>
      <c r="BL3016" s="1">
        <v>2</v>
      </c>
      <c r="BM3016" s="1">
        <v>37</v>
      </c>
      <c r="BN3016" s="1">
        <v>0</v>
      </c>
      <c r="BO3016" s="1">
        <v>0</v>
      </c>
      <c r="BP3016" s="1">
        <v>2015</v>
      </c>
      <c r="BQ3016" s="1"/>
      <c r="BR3016" s="1">
        <v>1</v>
      </c>
      <c r="BS3016" s="1" t="s">
        <v>478</v>
      </c>
      <c r="BT3016" s="1">
        <v>0</v>
      </c>
      <c r="BU3016" s="1">
        <v>0</v>
      </c>
      <c r="BV3016" s="1">
        <v>0</v>
      </c>
    </row>
    <row r="3017" spans="1:74" x14ac:dyDescent="0.2">
      <c r="A3017" s="1">
        <v>4135</v>
      </c>
      <c r="B3017" s="1">
        <v>4135</v>
      </c>
      <c r="C3017" s="1">
        <v>36740</v>
      </c>
      <c r="D3017" s="1"/>
      <c r="E3017" s="1" t="s">
        <v>476</v>
      </c>
      <c r="F3017" s="1" t="s">
        <v>72</v>
      </c>
      <c r="G3017" s="1">
        <v>2017</v>
      </c>
      <c r="H3017" s="1">
        <f>IF(L3017&gt;0,G3017-G3016,Check)</f>
        <v>1</v>
      </c>
      <c r="I3017" s="1"/>
      <c r="J3017" s="1"/>
      <c r="K3017" s="1"/>
      <c r="L3017" s="1">
        <v>25325690.050000001</v>
      </c>
      <c r="M3017" s="1">
        <v>16489060.23</v>
      </c>
      <c r="N3017" s="1">
        <v>25325690.050000001</v>
      </c>
      <c r="O3017" s="1">
        <v>16489060.23</v>
      </c>
      <c r="P3017" s="1">
        <v>1210501.2209999999</v>
      </c>
      <c r="Q3017" s="1">
        <v>23326340</v>
      </c>
      <c r="R3017" s="1">
        <v>0.69677908200000005</v>
      </c>
      <c r="S3017" s="1">
        <v>1548012602</v>
      </c>
      <c r="T3017" s="1">
        <v>2509831</v>
      </c>
      <c r="U3017" s="1">
        <v>900783</v>
      </c>
      <c r="V3017" s="1">
        <v>912068</v>
      </c>
      <c r="W3017" s="1">
        <v>228154</v>
      </c>
      <c r="X3017" s="1">
        <v>26789</v>
      </c>
      <c r="Y3017" s="1">
        <v>25696</v>
      </c>
      <c r="Z3017" s="1">
        <v>31255</v>
      </c>
      <c r="AA3017" s="1">
        <v>21939</v>
      </c>
      <c r="AB3017" s="1">
        <v>2465956</v>
      </c>
      <c r="AC3017" s="1">
        <v>14.1</v>
      </c>
      <c r="AD3017" s="1">
        <v>10.7</v>
      </c>
      <c r="AE3017" s="1">
        <v>75.2</v>
      </c>
      <c r="AF3017" s="1">
        <v>22.1</v>
      </c>
      <c r="AG3017" s="1">
        <v>63.4</v>
      </c>
      <c r="AH3017" s="1">
        <v>14.5</v>
      </c>
      <c r="AI3017" s="1">
        <v>875259</v>
      </c>
      <c r="AJ3017" s="1">
        <v>45443</v>
      </c>
      <c r="AK3017" s="1">
        <v>318254</v>
      </c>
      <c r="AL3017" s="1">
        <v>357768</v>
      </c>
      <c r="AM3017" s="1">
        <v>113456</v>
      </c>
      <c r="AN3017" s="1">
        <v>40338</v>
      </c>
      <c r="AO3017" s="1">
        <v>5.19</v>
      </c>
      <c r="AP3017" s="1">
        <v>55089</v>
      </c>
      <c r="AQ3017" s="1">
        <v>77135</v>
      </c>
      <c r="AR3017" s="1">
        <v>30.8</v>
      </c>
      <c r="AS3017" s="1">
        <v>45.6</v>
      </c>
      <c r="AT3017" s="1">
        <v>23.6</v>
      </c>
      <c r="AU3017" s="1">
        <v>950119</v>
      </c>
      <c r="AV3017" s="1">
        <v>115996</v>
      </c>
      <c r="AW3017" s="1">
        <v>21272</v>
      </c>
      <c r="AX3017" s="1">
        <v>29.4</v>
      </c>
      <c r="AY3017" s="1">
        <v>49070.67</v>
      </c>
      <c r="AZ3017" s="1">
        <v>1253852.83</v>
      </c>
      <c r="BA3017" s="1">
        <v>1302923.5</v>
      </c>
      <c r="BB3017" s="1">
        <v>3.77</v>
      </c>
      <c r="BC3017" s="1">
        <v>96.23</v>
      </c>
      <c r="BD3017" s="1">
        <v>2.46</v>
      </c>
      <c r="BE3017" s="1">
        <v>34297.599999999999</v>
      </c>
      <c r="BF3017" s="1">
        <v>257728</v>
      </c>
      <c r="BG3017" s="1">
        <v>13.62</v>
      </c>
      <c r="BH3017" s="1">
        <v>1.02</v>
      </c>
      <c r="BI3017" s="1">
        <v>2014</v>
      </c>
      <c r="BJ3017" s="1" t="s">
        <v>477</v>
      </c>
      <c r="BK3017" s="1">
        <v>1</v>
      </c>
      <c r="BL3017" s="1">
        <v>3</v>
      </c>
      <c r="BM3017" s="1">
        <v>37</v>
      </c>
      <c r="BN3017" s="1">
        <v>0</v>
      </c>
      <c r="BO3017" s="1">
        <v>0</v>
      </c>
      <c r="BP3017" s="1">
        <v>2015</v>
      </c>
      <c r="BQ3017" s="1"/>
      <c r="BR3017" s="1">
        <v>1</v>
      </c>
      <c r="BS3017" s="1" t="s">
        <v>478</v>
      </c>
      <c r="BT3017" s="1">
        <v>0</v>
      </c>
      <c r="BU3017" s="1">
        <v>0</v>
      </c>
      <c r="BV3017" s="1">
        <v>0</v>
      </c>
    </row>
    <row r="3018" spans="1:74" x14ac:dyDescent="0.2">
      <c r="A3018" s="1">
        <v>4136</v>
      </c>
      <c r="B3018" s="1">
        <v>4136</v>
      </c>
      <c r="C3018" s="1">
        <v>36740</v>
      </c>
      <c r="D3018" s="1"/>
      <c r="E3018" s="1" t="s">
        <v>476</v>
      </c>
      <c r="F3018" s="1" t="s">
        <v>72</v>
      </c>
      <c r="G3018" s="1">
        <v>2018</v>
      </c>
      <c r="H3018" s="1">
        <f>IF(L3018&gt;0,G3018-G3017,Check)</f>
        <v>1</v>
      </c>
      <c r="I3018" s="1"/>
      <c r="J3018" s="1"/>
      <c r="K3018" s="1"/>
      <c r="L3018" s="1">
        <v>24281359.25</v>
      </c>
      <c r="M3018" s="1">
        <v>16599944.640000001</v>
      </c>
      <c r="N3018" s="1">
        <v>24281359.25</v>
      </c>
      <c r="O3018" s="1">
        <v>16599944.640000001</v>
      </c>
      <c r="P3018" s="1">
        <v>1232967.6880000001</v>
      </c>
      <c r="Q3018" s="1">
        <v>21725252.5</v>
      </c>
      <c r="R3018" s="1">
        <v>0.67926678699999998</v>
      </c>
      <c r="S3018" s="1">
        <v>1548012602</v>
      </c>
      <c r="T3018" s="1">
        <v>2574791.25</v>
      </c>
      <c r="U3018" s="1">
        <v>963113.5</v>
      </c>
      <c r="V3018" s="1">
        <v>886262.5</v>
      </c>
      <c r="W3018" s="1">
        <v>227376</v>
      </c>
      <c r="X3018" s="1">
        <v>27267.75</v>
      </c>
      <c r="Y3018" s="1">
        <v>27037</v>
      </c>
      <c r="Z3018" s="1">
        <v>31637.5</v>
      </c>
      <c r="AA3018" s="1">
        <v>24233.25</v>
      </c>
      <c r="AB3018" s="1">
        <v>2529769</v>
      </c>
      <c r="AC3018" s="1">
        <v>13.58</v>
      </c>
      <c r="AD3018" s="1">
        <v>10.5</v>
      </c>
      <c r="AE3018" s="1">
        <v>75.930000000000007</v>
      </c>
      <c r="AF3018" s="1">
        <v>22.03</v>
      </c>
      <c r="AG3018" s="1">
        <v>63.28</v>
      </c>
      <c r="AH3018" s="1">
        <v>14.7</v>
      </c>
      <c r="AI3018" s="1">
        <v>889119</v>
      </c>
      <c r="AJ3018" s="1">
        <v>42801.75</v>
      </c>
      <c r="AK3018" s="1">
        <v>315973</v>
      </c>
      <c r="AL3018" s="1">
        <v>371282</v>
      </c>
      <c r="AM3018" s="1">
        <v>116826.25</v>
      </c>
      <c r="AN3018" s="1">
        <v>42236</v>
      </c>
      <c r="AO3018" s="1">
        <v>4.8099999999999996</v>
      </c>
      <c r="AP3018" s="1">
        <v>57444</v>
      </c>
      <c r="AQ3018" s="1">
        <v>81472.75</v>
      </c>
      <c r="AR3018" s="1">
        <v>29.53</v>
      </c>
      <c r="AS3018" s="1">
        <v>44.7</v>
      </c>
      <c r="AT3018" s="1">
        <v>25.78</v>
      </c>
      <c r="AU3018" s="1">
        <v>969175.75</v>
      </c>
      <c r="AV3018" s="1">
        <v>125049.75</v>
      </c>
      <c r="AW3018" s="1">
        <v>20246.5</v>
      </c>
      <c r="AX3018" s="1">
        <v>30.13</v>
      </c>
      <c r="AY3018" s="1">
        <v>43032.36</v>
      </c>
      <c r="AZ3018" s="1">
        <v>1301668.82</v>
      </c>
      <c r="BA3018" s="1">
        <v>1344701.18</v>
      </c>
      <c r="BB3018" s="1">
        <v>3.2</v>
      </c>
      <c r="BC3018" s="1">
        <v>96.8</v>
      </c>
      <c r="BD3018" s="1">
        <v>2.71</v>
      </c>
      <c r="BE3018" s="1"/>
      <c r="BF3018" s="1">
        <v>263943.25</v>
      </c>
      <c r="BG3018" s="1">
        <v>13.46</v>
      </c>
      <c r="BH3018" s="1">
        <v>1</v>
      </c>
      <c r="BI3018" s="1">
        <v>2014</v>
      </c>
      <c r="BJ3018" s="1" t="s">
        <v>477</v>
      </c>
      <c r="BK3018" s="1">
        <v>1</v>
      </c>
      <c r="BL3018" s="1">
        <v>4</v>
      </c>
      <c r="BM3018" s="1">
        <v>37</v>
      </c>
      <c r="BN3018" s="1">
        <v>0</v>
      </c>
      <c r="BO3018" s="1">
        <v>0</v>
      </c>
      <c r="BP3018" s="1">
        <v>2015</v>
      </c>
      <c r="BQ3018" s="1"/>
      <c r="BR3018" s="1">
        <v>1</v>
      </c>
      <c r="BS3018" s="1" t="s">
        <v>478</v>
      </c>
      <c r="BT3018" s="1">
        <v>90</v>
      </c>
      <c r="BU3018" s="1">
        <v>68</v>
      </c>
      <c r="BV3018" s="1">
        <v>79</v>
      </c>
    </row>
    <row r="3019" spans="1:74" x14ac:dyDescent="0.2">
      <c r="A3019" s="1">
        <v>4149</v>
      </c>
      <c r="B3019" s="1">
        <v>4149</v>
      </c>
      <c r="C3019" s="1">
        <v>36740</v>
      </c>
      <c r="D3019" s="1"/>
      <c r="E3019" s="1" t="s">
        <v>476</v>
      </c>
      <c r="F3019" s="1" t="s">
        <v>84</v>
      </c>
      <c r="G3019" s="1">
        <v>2014</v>
      </c>
      <c r="H3019" s="1">
        <f>IF(L3019&gt;0,G3019-G3018,Check)</f>
        <v>-4</v>
      </c>
      <c r="I3019" s="1"/>
      <c r="J3019" s="1"/>
      <c r="K3019" s="1"/>
      <c r="L3019" s="1">
        <v>616411</v>
      </c>
      <c r="M3019" s="1">
        <v>417026</v>
      </c>
      <c r="N3019" s="1">
        <v>616411</v>
      </c>
      <c r="O3019" s="1">
        <v>417026</v>
      </c>
      <c r="P3019" s="1">
        <v>13586</v>
      </c>
      <c r="Q3019" s="1">
        <v>371360</v>
      </c>
      <c r="R3019" s="1">
        <v>0.60245517999999998</v>
      </c>
      <c r="S3019" s="1">
        <v>1548012602</v>
      </c>
      <c r="T3019" s="1">
        <v>2321418</v>
      </c>
      <c r="U3019" s="1">
        <v>812160</v>
      </c>
      <c r="V3019" s="1">
        <v>930984</v>
      </c>
      <c r="W3019" s="1">
        <v>187621</v>
      </c>
      <c r="X3019" s="1">
        <v>23778</v>
      </c>
      <c r="Y3019" s="1">
        <v>21965</v>
      </c>
      <c r="Z3019" s="1">
        <v>27444</v>
      </c>
      <c r="AA3019" s="1">
        <v>17458</v>
      </c>
      <c r="AB3019" s="1">
        <v>2278558</v>
      </c>
      <c r="AC3019" s="1">
        <v>16.7</v>
      </c>
      <c r="AD3019" s="1">
        <v>11.6</v>
      </c>
      <c r="AE3019" s="1">
        <v>71.7</v>
      </c>
      <c r="AF3019" s="1">
        <v>22.5</v>
      </c>
      <c r="AG3019" s="1">
        <v>63.7</v>
      </c>
      <c r="AH3019" s="1">
        <v>13.8</v>
      </c>
      <c r="AI3019" s="1">
        <v>800299</v>
      </c>
      <c r="AJ3019" s="1">
        <v>48132</v>
      </c>
      <c r="AK3019" s="1">
        <v>312363</v>
      </c>
      <c r="AL3019" s="1">
        <v>322554</v>
      </c>
      <c r="AM3019" s="1">
        <v>87285</v>
      </c>
      <c r="AN3019" s="1">
        <v>29965</v>
      </c>
      <c r="AO3019" s="1">
        <v>6.01</v>
      </c>
      <c r="AP3019" s="1">
        <v>48270</v>
      </c>
      <c r="AQ3019" s="1">
        <v>67825</v>
      </c>
      <c r="AR3019" s="1">
        <v>36.1</v>
      </c>
      <c r="AS3019" s="1">
        <v>45.4</v>
      </c>
      <c r="AT3019" s="1">
        <v>18.5</v>
      </c>
      <c r="AU3019" s="1">
        <v>852199</v>
      </c>
      <c r="AV3019" s="1">
        <v>105798</v>
      </c>
      <c r="AW3019" s="1">
        <v>20949</v>
      </c>
      <c r="AX3019" s="1">
        <v>27.9</v>
      </c>
      <c r="AY3019" s="1">
        <v>72101.33</v>
      </c>
      <c r="AZ3019" s="1">
        <v>1131511.92</v>
      </c>
      <c r="BA3019" s="1">
        <v>1203613.25</v>
      </c>
      <c r="BB3019" s="1">
        <v>5.99</v>
      </c>
      <c r="BC3019" s="1">
        <v>94.01</v>
      </c>
      <c r="BD3019" s="1">
        <v>3.41</v>
      </c>
      <c r="BE3019" s="1">
        <v>34297.599999999999</v>
      </c>
      <c r="BF3019" s="1">
        <v>241056</v>
      </c>
      <c r="BG3019" s="1">
        <v>30.7</v>
      </c>
      <c r="BH3019" s="1">
        <v>1.06</v>
      </c>
      <c r="BI3019" s="1">
        <v>2014</v>
      </c>
      <c r="BJ3019" s="1" t="s">
        <v>477</v>
      </c>
      <c r="BK3019" s="1">
        <v>1</v>
      </c>
      <c r="BL3019" s="1">
        <v>0</v>
      </c>
      <c r="BM3019" s="1">
        <v>0</v>
      </c>
      <c r="BN3019" s="1">
        <v>0</v>
      </c>
      <c r="BO3019" s="1">
        <v>0</v>
      </c>
      <c r="BP3019" s="1">
        <v>2015</v>
      </c>
      <c r="BQ3019" s="1"/>
      <c r="BR3019" s="1">
        <v>0</v>
      </c>
      <c r="BS3019" s="1" t="s">
        <v>478</v>
      </c>
      <c r="BT3019" s="1">
        <v>0</v>
      </c>
      <c r="BU3019" s="1">
        <v>0</v>
      </c>
      <c r="BV3019" s="1">
        <v>0</v>
      </c>
    </row>
    <row r="3020" spans="1:74" x14ac:dyDescent="0.2">
      <c r="A3020" s="1">
        <v>4150</v>
      </c>
      <c r="B3020" s="1">
        <v>4150</v>
      </c>
      <c r="C3020" s="1">
        <v>36740</v>
      </c>
      <c r="D3020" s="1"/>
      <c r="E3020" s="1" t="s">
        <v>476</v>
      </c>
      <c r="F3020" s="1" t="s">
        <v>84</v>
      </c>
      <c r="G3020" s="1">
        <v>2015</v>
      </c>
      <c r="H3020" s="1">
        <f>IF(L3020&gt;0,G3020-G3019,Check)</f>
        <v>1</v>
      </c>
      <c r="I3020" s="1"/>
      <c r="J3020" s="1"/>
      <c r="K3020" s="1"/>
      <c r="L3020" s="1">
        <v>972546</v>
      </c>
      <c r="M3020" s="1">
        <v>646527</v>
      </c>
      <c r="N3020" s="1">
        <v>972546</v>
      </c>
      <c r="O3020" s="1">
        <v>646527</v>
      </c>
      <c r="P3020" s="1">
        <v>20583</v>
      </c>
      <c r="Q3020" s="1">
        <v>2116764</v>
      </c>
      <c r="R3020" s="1">
        <v>2.1765181290000002</v>
      </c>
      <c r="S3020" s="1">
        <v>1548012602</v>
      </c>
      <c r="T3020" s="1">
        <v>2387138</v>
      </c>
      <c r="U3020" s="1">
        <v>811223</v>
      </c>
      <c r="V3020" s="1">
        <v>937038</v>
      </c>
      <c r="W3020" s="1">
        <v>227640</v>
      </c>
      <c r="X3020" s="1">
        <v>25610</v>
      </c>
      <c r="Y3020" s="1">
        <v>23676</v>
      </c>
      <c r="Z3020" s="1">
        <v>29629</v>
      </c>
      <c r="AA3020" s="1">
        <v>18884</v>
      </c>
      <c r="AB3020" s="1">
        <v>2342948</v>
      </c>
      <c r="AC3020" s="1">
        <v>15</v>
      </c>
      <c r="AD3020" s="1">
        <v>11.5</v>
      </c>
      <c r="AE3020" s="1">
        <v>73.5</v>
      </c>
      <c r="AF3020" s="1">
        <v>22.2</v>
      </c>
      <c r="AG3020" s="1">
        <v>63.7</v>
      </c>
      <c r="AH3020" s="1">
        <v>14.1</v>
      </c>
      <c r="AI3020" s="1">
        <v>845295</v>
      </c>
      <c r="AJ3020" s="1">
        <v>46394</v>
      </c>
      <c r="AK3020" s="1">
        <v>324612</v>
      </c>
      <c r="AL3020" s="1">
        <v>337416</v>
      </c>
      <c r="AM3020" s="1">
        <v>101687</v>
      </c>
      <c r="AN3020" s="1">
        <v>35186</v>
      </c>
      <c r="AO3020" s="1">
        <v>5.49</v>
      </c>
      <c r="AP3020" s="1">
        <v>51077</v>
      </c>
      <c r="AQ3020" s="1">
        <v>70292</v>
      </c>
      <c r="AR3020" s="1">
        <v>34.1</v>
      </c>
      <c r="AS3020" s="1">
        <v>46.2</v>
      </c>
      <c r="AT3020" s="1">
        <v>19.7</v>
      </c>
      <c r="AU3020" s="1">
        <v>915344</v>
      </c>
      <c r="AV3020" s="1">
        <v>101861</v>
      </c>
      <c r="AW3020" s="1">
        <v>25160</v>
      </c>
      <c r="AX3020" s="1">
        <v>27.9</v>
      </c>
      <c r="AY3020" s="1">
        <v>62989.83</v>
      </c>
      <c r="AZ3020" s="1">
        <v>1157824.58</v>
      </c>
      <c r="BA3020" s="1">
        <v>1220814.42</v>
      </c>
      <c r="BB3020" s="1">
        <v>5.16</v>
      </c>
      <c r="BC3020" s="1">
        <v>94.84</v>
      </c>
      <c r="BD3020" s="1">
        <v>2.41</v>
      </c>
      <c r="BE3020" s="1">
        <v>34297.599999999999</v>
      </c>
      <c r="BF3020" s="1">
        <v>246935</v>
      </c>
      <c r="BG3020" s="1">
        <v>31.41</v>
      </c>
      <c r="BH3020" s="1">
        <v>1.06</v>
      </c>
      <c r="BI3020" s="1">
        <v>2014</v>
      </c>
      <c r="BJ3020" s="1" t="s">
        <v>477</v>
      </c>
      <c r="BK3020" s="1">
        <v>1</v>
      </c>
      <c r="BL3020" s="1">
        <v>1</v>
      </c>
      <c r="BM3020" s="1">
        <v>38</v>
      </c>
      <c r="BN3020" s="1">
        <v>0</v>
      </c>
      <c r="BO3020" s="1">
        <v>0</v>
      </c>
      <c r="BP3020" s="1">
        <v>2015</v>
      </c>
      <c r="BQ3020" s="1"/>
      <c r="BR3020" s="1">
        <v>1</v>
      </c>
      <c r="BS3020" s="1" t="s">
        <v>478</v>
      </c>
      <c r="BT3020" s="1">
        <v>0</v>
      </c>
      <c r="BU3020" s="1">
        <v>0</v>
      </c>
      <c r="BV3020" s="1">
        <v>0</v>
      </c>
    </row>
    <row r="3021" spans="1:74" x14ac:dyDescent="0.2">
      <c r="A3021" s="1">
        <v>4151</v>
      </c>
      <c r="B3021" s="1">
        <v>4151</v>
      </c>
      <c r="C3021" s="1">
        <v>36740</v>
      </c>
      <c r="D3021" s="1"/>
      <c r="E3021" s="1" t="s">
        <v>476</v>
      </c>
      <c r="F3021" s="1" t="s">
        <v>84</v>
      </c>
      <c r="G3021" s="1">
        <v>2016</v>
      </c>
      <c r="H3021" s="1">
        <f>IF(L3021&gt;0,G3021-G3020,Check)</f>
        <v>1</v>
      </c>
      <c r="I3021" s="1"/>
      <c r="J3021" s="1"/>
      <c r="K3021" s="1"/>
      <c r="L3021" s="1">
        <v>887224</v>
      </c>
      <c r="M3021" s="1">
        <v>646445</v>
      </c>
      <c r="N3021" s="1">
        <v>887224</v>
      </c>
      <c r="O3021" s="1">
        <v>646445</v>
      </c>
      <c r="P3021" s="1">
        <v>22852</v>
      </c>
      <c r="Q3021" s="1">
        <v>1973864</v>
      </c>
      <c r="R3021" s="1">
        <v>2.2247639829999999</v>
      </c>
      <c r="S3021" s="1">
        <v>1548012602</v>
      </c>
      <c r="T3021" s="1">
        <v>2441257</v>
      </c>
      <c r="U3021" s="1">
        <v>820902</v>
      </c>
      <c r="V3021" s="1">
        <v>951194</v>
      </c>
      <c r="W3021" s="1">
        <v>229967</v>
      </c>
      <c r="X3021" s="1">
        <v>26421</v>
      </c>
      <c r="Y3021" s="1">
        <v>24024</v>
      </c>
      <c r="Z3021" s="1">
        <v>31303</v>
      </c>
      <c r="AA3021" s="1">
        <v>18878</v>
      </c>
      <c r="AB3021" s="1">
        <v>2399834</v>
      </c>
      <c r="AC3021" s="1">
        <v>14.7</v>
      </c>
      <c r="AD3021" s="1">
        <v>10.7</v>
      </c>
      <c r="AE3021" s="1">
        <v>74.599999999999994</v>
      </c>
      <c r="AF3021" s="1">
        <v>22.2</v>
      </c>
      <c r="AG3021" s="1">
        <v>63.5</v>
      </c>
      <c r="AH3021" s="1">
        <v>14.3</v>
      </c>
      <c r="AI3021" s="1">
        <v>862521</v>
      </c>
      <c r="AJ3021" s="1">
        <v>50250</v>
      </c>
      <c r="AK3021" s="1">
        <v>319637</v>
      </c>
      <c r="AL3021" s="1">
        <v>340916</v>
      </c>
      <c r="AM3021" s="1">
        <v>112600</v>
      </c>
      <c r="AN3021" s="1">
        <v>39118</v>
      </c>
      <c r="AO3021" s="1">
        <v>5.83</v>
      </c>
      <c r="AP3021" s="1">
        <v>52385</v>
      </c>
      <c r="AQ3021" s="1">
        <v>71881</v>
      </c>
      <c r="AR3021" s="1">
        <v>31.7</v>
      </c>
      <c r="AS3021" s="1">
        <v>47.1</v>
      </c>
      <c r="AT3021" s="1">
        <v>21.2</v>
      </c>
      <c r="AU3021" s="1">
        <v>929393</v>
      </c>
      <c r="AV3021" s="1">
        <v>104956</v>
      </c>
      <c r="AW3021" s="1">
        <v>21379</v>
      </c>
      <c r="AX3021" s="1">
        <v>28.7</v>
      </c>
      <c r="AY3021" s="1">
        <v>56076.92</v>
      </c>
      <c r="AZ3021" s="1">
        <v>1203394.83</v>
      </c>
      <c r="BA3021" s="1">
        <v>1259471.75</v>
      </c>
      <c r="BB3021" s="1">
        <v>4.45</v>
      </c>
      <c r="BC3021" s="1">
        <v>95.55</v>
      </c>
      <c r="BD3021" s="1">
        <v>2.21</v>
      </c>
      <c r="BE3021" s="1">
        <v>34297.599999999999</v>
      </c>
      <c r="BF3021" s="1">
        <v>250694</v>
      </c>
      <c r="BG3021" s="1">
        <v>28.29</v>
      </c>
      <c r="BH3021" s="1">
        <v>1.05</v>
      </c>
      <c r="BI3021" s="1">
        <v>2014</v>
      </c>
      <c r="BJ3021" s="1" t="s">
        <v>477</v>
      </c>
      <c r="BK3021" s="1">
        <v>1</v>
      </c>
      <c r="BL3021" s="1">
        <v>2</v>
      </c>
      <c r="BM3021" s="1">
        <v>37</v>
      </c>
      <c r="BN3021" s="1">
        <v>0</v>
      </c>
      <c r="BO3021" s="1">
        <v>0</v>
      </c>
      <c r="BP3021" s="1">
        <v>2015</v>
      </c>
      <c r="BQ3021" s="1"/>
      <c r="BR3021" s="1">
        <v>1</v>
      </c>
      <c r="BS3021" s="1" t="s">
        <v>478</v>
      </c>
      <c r="BT3021" s="1">
        <v>0</v>
      </c>
      <c r="BU3021" s="1">
        <v>0</v>
      </c>
      <c r="BV3021" s="1">
        <v>0</v>
      </c>
    </row>
    <row r="3022" spans="1:74" x14ac:dyDescent="0.2">
      <c r="A3022" s="1">
        <v>4152</v>
      </c>
      <c r="B3022" s="1">
        <v>4152</v>
      </c>
      <c r="C3022" s="1">
        <v>36740</v>
      </c>
      <c r="D3022" s="1"/>
      <c r="E3022" s="1" t="s">
        <v>476</v>
      </c>
      <c r="F3022" s="1" t="s">
        <v>84</v>
      </c>
      <c r="G3022" s="1">
        <v>2017</v>
      </c>
      <c r="H3022" s="1">
        <f>IF(L3022&gt;0,G3022-G3021,Check)</f>
        <v>1</v>
      </c>
      <c r="I3022" s="1"/>
      <c r="J3022" s="1"/>
      <c r="K3022" s="1"/>
      <c r="L3022" s="1">
        <v>851881</v>
      </c>
      <c r="M3022" s="1">
        <v>623242</v>
      </c>
      <c r="N3022" s="1">
        <v>851881</v>
      </c>
      <c r="O3022" s="1">
        <v>623242</v>
      </c>
      <c r="P3022" s="1">
        <v>24526</v>
      </c>
      <c r="Q3022" s="1">
        <v>1983617</v>
      </c>
      <c r="R3022" s="1">
        <v>2.3285141939999998</v>
      </c>
      <c r="S3022" s="1">
        <v>1548012602</v>
      </c>
      <c r="T3022" s="1">
        <v>2509831</v>
      </c>
      <c r="U3022" s="1">
        <v>900783</v>
      </c>
      <c r="V3022" s="1">
        <v>912068</v>
      </c>
      <c r="W3022" s="1">
        <v>228154</v>
      </c>
      <c r="X3022" s="1">
        <v>26789</v>
      </c>
      <c r="Y3022" s="1">
        <v>25696</v>
      </c>
      <c r="Z3022" s="1">
        <v>31255</v>
      </c>
      <c r="AA3022" s="1">
        <v>21939</v>
      </c>
      <c r="AB3022" s="1">
        <v>2465956</v>
      </c>
      <c r="AC3022" s="1">
        <v>14.1</v>
      </c>
      <c r="AD3022" s="1">
        <v>10.7</v>
      </c>
      <c r="AE3022" s="1">
        <v>75.2</v>
      </c>
      <c r="AF3022" s="1">
        <v>22.1</v>
      </c>
      <c r="AG3022" s="1">
        <v>63.4</v>
      </c>
      <c r="AH3022" s="1">
        <v>14.5</v>
      </c>
      <c r="AI3022" s="1">
        <v>875259</v>
      </c>
      <c r="AJ3022" s="1">
        <v>45443</v>
      </c>
      <c r="AK3022" s="1">
        <v>318254</v>
      </c>
      <c r="AL3022" s="1">
        <v>357768</v>
      </c>
      <c r="AM3022" s="1">
        <v>113456</v>
      </c>
      <c r="AN3022" s="1">
        <v>40338</v>
      </c>
      <c r="AO3022" s="1">
        <v>5.19</v>
      </c>
      <c r="AP3022" s="1">
        <v>55089</v>
      </c>
      <c r="AQ3022" s="1">
        <v>77135</v>
      </c>
      <c r="AR3022" s="1">
        <v>30.8</v>
      </c>
      <c r="AS3022" s="1">
        <v>45.6</v>
      </c>
      <c r="AT3022" s="1">
        <v>23.6</v>
      </c>
      <c r="AU3022" s="1">
        <v>950119</v>
      </c>
      <c r="AV3022" s="1">
        <v>115996</v>
      </c>
      <c r="AW3022" s="1">
        <v>21272</v>
      </c>
      <c r="AX3022" s="1">
        <v>29.4</v>
      </c>
      <c r="AY3022" s="1">
        <v>49070.67</v>
      </c>
      <c r="AZ3022" s="1">
        <v>1253852.83</v>
      </c>
      <c r="BA3022" s="1">
        <v>1302923.5</v>
      </c>
      <c r="BB3022" s="1">
        <v>3.77</v>
      </c>
      <c r="BC3022" s="1">
        <v>96.23</v>
      </c>
      <c r="BD3022" s="1">
        <v>2.46</v>
      </c>
      <c r="BE3022" s="1">
        <v>34297.599999999999</v>
      </c>
      <c r="BF3022" s="1">
        <v>257728</v>
      </c>
      <c r="BG3022" s="1">
        <v>25.41</v>
      </c>
      <c r="BH3022" s="1">
        <v>1.02</v>
      </c>
      <c r="BI3022" s="1">
        <v>2014</v>
      </c>
      <c r="BJ3022" s="1" t="s">
        <v>477</v>
      </c>
      <c r="BK3022" s="1">
        <v>1</v>
      </c>
      <c r="BL3022" s="1">
        <v>3</v>
      </c>
      <c r="BM3022" s="1">
        <v>37</v>
      </c>
      <c r="BN3022" s="1">
        <v>0</v>
      </c>
      <c r="BO3022" s="1">
        <v>0</v>
      </c>
      <c r="BP3022" s="1">
        <v>2015</v>
      </c>
      <c r="BQ3022" s="1"/>
      <c r="BR3022" s="1">
        <v>1</v>
      </c>
      <c r="BS3022" s="1" t="s">
        <v>478</v>
      </c>
      <c r="BT3022" s="1">
        <v>0</v>
      </c>
      <c r="BU3022" s="1">
        <v>0</v>
      </c>
      <c r="BV3022" s="1">
        <v>0</v>
      </c>
    </row>
    <row r="3023" spans="1:74" x14ac:dyDescent="0.2">
      <c r="A3023" s="1">
        <v>4153</v>
      </c>
      <c r="B3023" s="1">
        <v>4153</v>
      </c>
      <c r="C3023" s="1">
        <v>36740</v>
      </c>
      <c r="D3023" s="1"/>
      <c r="E3023" s="1" t="s">
        <v>476</v>
      </c>
      <c r="F3023" s="1" t="s">
        <v>84</v>
      </c>
      <c r="G3023" s="1">
        <v>2018</v>
      </c>
      <c r="H3023" s="1">
        <f>IF(L3023&gt;0,G3023-G3022,Check)</f>
        <v>1</v>
      </c>
      <c r="I3023" s="1"/>
      <c r="J3023" s="1"/>
      <c r="K3023" s="1"/>
      <c r="L3023" s="1">
        <v>1114859</v>
      </c>
      <c r="M3023" s="1">
        <v>778544</v>
      </c>
      <c r="N3023" s="1">
        <v>1114859</v>
      </c>
      <c r="O3023" s="1">
        <v>778544</v>
      </c>
      <c r="P3023" s="1">
        <v>29489</v>
      </c>
      <c r="Q3023" s="1">
        <v>1955206.75</v>
      </c>
      <c r="R3023" s="1">
        <v>1.7537704319999901</v>
      </c>
      <c r="S3023" s="1">
        <v>1548012602</v>
      </c>
      <c r="T3023" s="1">
        <v>2574791.25</v>
      </c>
      <c r="U3023" s="1">
        <v>963113.5</v>
      </c>
      <c r="V3023" s="1">
        <v>886262.5</v>
      </c>
      <c r="W3023" s="1">
        <v>227376</v>
      </c>
      <c r="X3023" s="1">
        <v>27267.75</v>
      </c>
      <c r="Y3023" s="1">
        <v>27037</v>
      </c>
      <c r="Z3023" s="1">
        <v>31637.5</v>
      </c>
      <c r="AA3023" s="1">
        <v>24233.25</v>
      </c>
      <c r="AB3023" s="1">
        <v>2529769</v>
      </c>
      <c r="AC3023" s="1">
        <v>13.58</v>
      </c>
      <c r="AD3023" s="1">
        <v>10.5</v>
      </c>
      <c r="AE3023" s="1">
        <v>75.930000000000007</v>
      </c>
      <c r="AF3023" s="1">
        <v>22.03</v>
      </c>
      <c r="AG3023" s="1">
        <v>63.28</v>
      </c>
      <c r="AH3023" s="1">
        <v>14.7</v>
      </c>
      <c r="AI3023" s="1">
        <v>889119</v>
      </c>
      <c r="AJ3023" s="1">
        <v>42801.75</v>
      </c>
      <c r="AK3023" s="1">
        <v>315973</v>
      </c>
      <c r="AL3023" s="1">
        <v>371282</v>
      </c>
      <c r="AM3023" s="1">
        <v>116826.25</v>
      </c>
      <c r="AN3023" s="1">
        <v>42236</v>
      </c>
      <c r="AO3023" s="1">
        <v>4.8099999999999996</v>
      </c>
      <c r="AP3023" s="1">
        <v>57444</v>
      </c>
      <c r="AQ3023" s="1">
        <v>81472.75</v>
      </c>
      <c r="AR3023" s="1">
        <v>29.53</v>
      </c>
      <c r="AS3023" s="1">
        <v>44.7</v>
      </c>
      <c r="AT3023" s="1">
        <v>25.78</v>
      </c>
      <c r="AU3023" s="1">
        <v>969175.75</v>
      </c>
      <c r="AV3023" s="1">
        <v>125049.75</v>
      </c>
      <c r="AW3023" s="1">
        <v>20246.5</v>
      </c>
      <c r="AX3023" s="1">
        <v>30.13</v>
      </c>
      <c r="AY3023" s="1">
        <v>43032.36</v>
      </c>
      <c r="AZ3023" s="1">
        <v>1301668.82</v>
      </c>
      <c r="BA3023" s="1">
        <v>1344701.18</v>
      </c>
      <c r="BB3023" s="1">
        <v>3.2</v>
      </c>
      <c r="BC3023" s="1">
        <v>96.8</v>
      </c>
      <c r="BD3023" s="1">
        <v>2.71</v>
      </c>
      <c r="BE3023" s="1"/>
      <c r="BF3023" s="1">
        <v>263943.25</v>
      </c>
      <c r="BG3023" s="1">
        <v>26.4</v>
      </c>
      <c r="BH3023" s="1">
        <v>1</v>
      </c>
      <c r="BI3023" s="1">
        <v>2014</v>
      </c>
      <c r="BJ3023" s="1" t="s">
        <v>477</v>
      </c>
      <c r="BK3023" s="1">
        <v>1</v>
      </c>
      <c r="BL3023" s="1">
        <v>4</v>
      </c>
      <c r="BM3023" s="1">
        <v>37</v>
      </c>
      <c r="BN3023" s="1">
        <v>0</v>
      </c>
      <c r="BO3023" s="1">
        <v>0</v>
      </c>
      <c r="BP3023" s="1">
        <v>2015</v>
      </c>
      <c r="BQ3023" s="1"/>
      <c r="BR3023" s="1">
        <v>1</v>
      </c>
      <c r="BS3023" s="1" t="s">
        <v>478</v>
      </c>
      <c r="BT3023" s="1">
        <v>90</v>
      </c>
      <c r="BU3023" s="1">
        <v>68</v>
      </c>
      <c r="BV3023" s="1">
        <v>79</v>
      </c>
    </row>
    <row r="3024" spans="1:74" x14ac:dyDescent="0.2">
      <c r="A3024" s="1">
        <v>4154</v>
      </c>
      <c r="B3024" s="1">
        <v>4154</v>
      </c>
      <c r="C3024" s="1">
        <v>36780</v>
      </c>
      <c r="D3024" s="1"/>
      <c r="E3024" s="1" t="s">
        <v>479</v>
      </c>
      <c r="F3024" s="1" t="s">
        <v>72</v>
      </c>
      <c r="G3024" s="1">
        <v>2002</v>
      </c>
      <c r="H3024" s="1">
        <f>IF(L3024&gt;0,G3024-G3023,Check)</f>
        <v>-16</v>
      </c>
      <c r="I3024" s="1"/>
      <c r="J3024" s="1"/>
      <c r="K3024" s="1"/>
      <c r="L3024" s="1">
        <v>1195676.1059999999</v>
      </c>
      <c r="M3024" s="1">
        <v>900843.23880000005</v>
      </c>
      <c r="N3024" s="1">
        <v>1195676.1059999999</v>
      </c>
      <c r="O3024" s="1">
        <v>900843.23880000005</v>
      </c>
      <c r="P3024" s="1">
        <v>58344.871400000004</v>
      </c>
      <c r="Q3024" s="1">
        <v>715723</v>
      </c>
      <c r="R3024" s="1">
        <v>0.36522457899999999</v>
      </c>
      <c r="S3024" s="1">
        <v>79786869</v>
      </c>
      <c r="T3024" s="1">
        <v>126315.0156</v>
      </c>
      <c r="U3024" s="1">
        <v>92715.84375</v>
      </c>
      <c r="V3024" s="1">
        <v>27516.890630000002</v>
      </c>
      <c r="W3024" s="1">
        <v>956.328125</v>
      </c>
      <c r="X3024" s="1">
        <v>26308.796880000002</v>
      </c>
      <c r="Y3024" s="1">
        <v>25994.5</v>
      </c>
      <c r="Z3024" s="1">
        <v>26541.84375</v>
      </c>
      <c r="AA3024" s="1">
        <v>-65.65625</v>
      </c>
      <c r="AB3024" s="1">
        <v>147696.25</v>
      </c>
      <c r="AC3024" s="1">
        <v>11.15</v>
      </c>
      <c r="AD3024" s="1">
        <v>13.19</v>
      </c>
      <c r="AE3024" s="1">
        <v>76</v>
      </c>
      <c r="AF3024" s="1">
        <v>24.9</v>
      </c>
      <c r="AG3024" s="1">
        <v>62.83</v>
      </c>
      <c r="AH3024" s="1">
        <v>12.27</v>
      </c>
      <c r="AI3024" s="1">
        <v>67132.42</v>
      </c>
      <c r="AJ3024" s="1">
        <v>4934.9399999999996</v>
      </c>
      <c r="AK3024" s="1">
        <v>16285.36</v>
      </c>
      <c r="AL3024" s="1">
        <v>28658.81</v>
      </c>
      <c r="AM3024" s="1">
        <v>14008.11</v>
      </c>
      <c r="AN3024" s="1">
        <v>3245.2</v>
      </c>
      <c r="AO3024" s="1">
        <v>7.35</v>
      </c>
      <c r="AP3024" s="1">
        <v>39005.90625</v>
      </c>
      <c r="AQ3024" s="1">
        <v>43535.953130000002</v>
      </c>
      <c r="AR3024" s="1">
        <v>39.46</v>
      </c>
      <c r="AS3024" s="1">
        <v>52.45</v>
      </c>
      <c r="AT3024" s="1">
        <v>8.09</v>
      </c>
      <c r="AU3024" s="1">
        <v>59697.66</v>
      </c>
      <c r="AV3024" s="1">
        <v>1539.91</v>
      </c>
      <c r="AW3024" s="1">
        <v>1675.66</v>
      </c>
      <c r="AX3024" s="1">
        <v>17.59</v>
      </c>
      <c r="AY3024" s="1">
        <v>4562.92</v>
      </c>
      <c r="AZ3024" s="1">
        <v>87665</v>
      </c>
      <c r="BA3024" s="1">
        <v>92227.92</v>
      </c>
      <c r="BB3024" s="1">
        <v>4.95</v>
      </c>
      <c r="BC3024" s="1">
        <v>95.05</v>
      </c>
      <c r="BD3024" s="1">
        <v>1.36</v>
      </c>
      <c r="BE3024" s="1"/>
      <c r="BF3024" s="1">
        <v>31018</v>
      </c>
      <c r="BG3024" s="1">
        <v>15.44</v>
      </c>
      <c r="BH3024" s="1">
        <v>1.4</v>
      </c>
      <c r="BI3024" s="1">
        <v>2015</v>
      </c>
      <c r="BJ3024" s="1" t="s">
        <v>480</v>
      </c>
      <c r="BK3024" s="1">
        <v>0</v>
      </c>
      <c r="BL3024" s="1">
        <v>0</v>
      </c>
      <c r="BM3024" s="1">
        <v>0</v>
      </c>
      <c r="BN3024" s="1">
        <v>0</v>
      </c>
      <c r="BO3024" s="1">
        <v>0</v>
      </c>
      <c r="BP3024" s="1"/>
      <c r="BQ3024" s="1"/>
      <c r="BR3024" s="1">
        <v>0</v>
      </c>
      <c r="BS3024" s="1"/>
      <c r="BT3024" s="1">
        <v>0</v>
      </c>
      <c r="BU3024" s="1">
        <v>0</v>
      </c>
      <c r="BV3024" s="1">
        <v>0</v>
      </c>
    </row>
    <row r="3025" spans="1:74" x14ac:dyDescent="0.2">
      <c r="A3025" s="1">
        <v>4155</v>
      </c>
      <c r="B3025" s="1">
        <v>4155</v>
      </c>
      <c r="C3025" s="1">
        <v>36780</v>
      </c>
      <c r="D3025" s="1"/>
      <c r="E3025" s="1" t="s">
        <v>479</v>
      </c>
      <c r="F3025" s="1" t="s">
        <v>72</v>
      </c>
      <c r="G3025" s="1">
        <v>2003</v>
      </c>
      <c r="H3025" s="1">
        <f>IF(L3025&gt;0,G3025-G3024,Check)</f>
        <v>1</v>
      </c>
      <c r="I3025" s="1"/>
      <c r="J3025" s="1"/>
      <c r="K3025" s="1"/>
      <c r="L3025" s="1">
        <v>1168123.68</v>
      </c>
      <c r="M3025" s="1">
        <v>881984.74479999999</v>
      </c>
      <c r="N3025" s="1">
        <v>1168123.68</v>
      </c>
      <c r="O3025" s="1">
        <v>881984.74479999999</v>
      </c>
      <c r="P3025" s="1">
        <v>57194.6944</v>
      </c>
      <c r="Q3025" s="1">
        <v>774583</v>
      </c>
      <c r="R3025" s="1">
        <v>0.415872301</v>
      </c>
      <c r="S3025" s="1">
        <v>79786869</v>
      </c>
      <c r="T3025" s="1">
        <v>134525.9375</v>
      </c>
      <c r="U3025" s="1">
        <v>101061.625</v>
      </c>
      <c r="V3025" s="1">
        <v>27606.4375</v>
      </c>
      <c r="W3025" s="1">
        <v>863.6875</v>
      </c>
      <c r="X3025" s="1">
        <v>25981.8125</v>
      </c>
      <c r="Y3025" s="1">
        <v>25751</v>
      </c>
      <c r="Z3025" s="1">
        <v>26258.625</v>
      </c>
      <c r="AA3025" s="1">
        <v>8933.625</v>
      </c>
      <c r="AB3025" s="1">
        <v>148428</v>
      </c>
      <c r="AC3025" s="1">
        <v>10.91</v>
      </c>
      <c r="AD3025" s="1">
        <v>11.75</v>
      </c>
      <c r="AE3025" s="1">
        <v>77.599999999999994</v>
      </c>
      <c r="AF3025" s="1">
        <v>24.12</v>
      </c>
      <c r="AG3025" s="1">
        <v>63.57</v>
      </c>
      <c r="AH3025" s="1">
        <v>12.31</v>
      </c>
      <c r="AI3025" s="1">
        <v>66945.31</v>
      </c>
      <c r="AJ3025" s="1">
        <v>4707.25</v>
      </c>
      <c r="AK3025" s="1">
        <v>17493.560000000001</v>
      </c>
      <c r="AL3025" s="1">
        <v>28542.75</v>
      </c>
      <c r="AM3025" s="1">
        <v>12886.56</v>
      </c>
      <c r="AN3025" s="1">
        <v>3315.19</v>
      </c>
      <c r="AO3025" s="1">
        <v>7.03</v>
      </c>
      <c r="AP3025" s="1">
        <v>41458.375</v>
      </c>
      <c r="AQ3025" s="1">
        <v>47806.1875</v>
      </c>
      <c r="AR3025" s="1">
        <v>38.54</v>
      </c>
      <c r="AS3025" s="1">
        <v>52.21</v>
      </c>
      <c r="AT3025" s="1">
        <v>9.25</v>
      </c>
      <c r="AU3025" s="1">
        <v>62079.38</v>
      </c>
      <c r="AV3025" s="1">
        <v>2735.38</v>
      </c>
      <c r="AW3025" s="1">
        <v>1407.38</v>
      </c>
      <c r="AX3025" s="1">
        <v>17.53</v>
      </c>
      <c r="AY3025" s="1">
        <v>4917.75</v>
      </c>
      <c r="AZ3025" s="1">
        <v>87133.67</v>
      </c>
      <c r="BA3025" s="1">
        <v>92051.42</v>
      </c>
      <c r="BB3025" s="1">
        <v>5.34</v>
      </c>
      <c r="BC3025" s="1">
        <v>94.66</v>
      </c>
      <c r="BD3025" s="1">
        <v>1.55</v>
      </c>
      <c r="BE3025" s="1"/>
      <c r="BF3025" s="1">
        <v>30634</v>
      </c>
      <c r="BG3025" s="1">
        <v>15.42</v>
      </c>
      <c r="BH3025" s="1">
        <v>1.37</v>
      </c>
      <c r="BI3025" s="1">
        <v>2015</v>
      </c>
      <c r="BJ3025" s="1" t="s">
        <v>480</v>
      </c>
      <c r="BK3025" s="1">
        <v>0</v>
      </c>
      <c r="BL3025" s="1">
        <v>0</v>
      </c>
      <c r="BM3025" s="1">
        <v>0</v>
      </c>
      <c r="BN3025" s="1">
        <v>0</v>
      </c>
      <c r="BO3025" s="1">
        <v>0</v>
      </c>
      <c r="BP3025" s="1"/>
      <c r="BQ3025" s="1"/>
      <c r="BR3025" s="1">
        <v>0</v>
      </c>
      <c r="BS3025" s="1"/>
      <c r="BT3025" s="1">
        <v>0</v>
      </c>
      <c r="BU3025" s="1">
        <v>0</v>
      </c>
      <c r="BV3025" s="1">
        <v>0</v>
      </c>
    </row>
    <row r="3026" spans="1:74" x14ac:dyDescent="0.2">
      <c r="A3026" s="1">
        <v>4156</v>
      </c>
      <c r="B3026" s="1">
        <v>4156</v>
      </c>
      <c r="C3026" s="1">
        <v>36780</v>
      </c>
      <c r="D3026" s="1"/>
      <c r="E3026" s="1" t="s">
        <v>479</v>
      </c>
      <c r="F3026" s="1" t="s">
        <v>72</v>
      </c>
      <c r="G3026" s="1">
        <v>2004</v>
      </c>
      <c r="H3026" s="1">
        <f>IF(L3026&gt;0,G3026-G3025,Check)</f>
        <v>1</v>
      </c>
      <c r="I3026" s="1"/>
      <c r="J3026" s="1"/>
      <c r="K3026" s="1"/>
      <c r="L3026" s="1">
        <v>1203940.406</v>
      </c>
      <c r="M3026" s="1">
        <v>878701.50820000004</v>
      </c>
      <c r="N3026" s="1">
        <v>1203940.406</v>
      </c>
      <c r="O3026" s="1">
        <v>878701.50820000004</v>
      </c>
      <c r="P3026" s="1">
        <v>57190.789400000001</v>
      </c>
      <c r="Q3026" s="1">
        <v>800900</v>
      </c>
      <c r="R3026" s="1">
        <v>0.41137062800000002</v>
      </c>
      <c r="S3026" s="1">
        <v>79786869</v>
      </c>
      <c r="T3026" s="1">
        <v>142867.25</v>
      </c>
      <c r="U3026" s="1">
        <v>109562.5</v>
      </c>
      <c r="V3026" s="1">
        <v>27667.25</v>
      </c>
      <c r="W3026" s="1">
        <v>760.25</v>
      </c>
      <c r="X3026" s="1">
        <v>25630.75</v>
      </c>
      <c r="Y3026" s="1">
        <v>25491</v>
      </c>
      <c r="Z3026" s="1">
        <v>25894.5</v>
      </c>
      <c r="AA3026" s="1">
        <v>18493.5</v>
      </c>
      <c r="AB3026" s="1">
        <v>149178</v>
      </c>
      <c r="AC3026" s="1">
        <v>10.68</v>
      </c>
      <c r="AD3026" s="1">
        <v>10.3</v>
      </c>
      <c r="AE3026" s="1">
        <v>79.2</v>
      </c>
      <c r="AF3026" s="1">
        <v>23.33</v>
      </c>
      <c r="AG3026" s="1">
        <v>64.33</v>
      </c>
      <c r="AH3026" s="1">
        <v>12.35</v>
      </c>
      <c r="AI3026" s="1">
        <v>66802.75</v>
      </c>
      <c r="AJ3026" s="1">
        <v>4488</v>
      </c>
      <c r="AK3026" s="1">
        <v>18748.75</v>
      </c>
      <c r="AL3026" s="1">
        <v>28420</v>
      </c>
      <c r="AM3026" s="1">
        <v>11763.75</v>
      </c>
      <c r="AN3026" s="1">
        <v>3382.25</v>
      </c>
      <c r="AO3026" s="1">
        <v>6.72</v>
      </c>
      <c r="AP3026" s="1">
        <v>43931.5</v>
      </c>
      <c r="AQ3026" s="1">
        <v>52175.25</v>
      </c>
      <c r="AR3026" s="1">
        <v>37.630000000000003</v>
      </c>
      <c r="AS3026" s="1">
        <v>51.98</v>
      </c>
      <c r="AT3026" s="1">
        <v>10.4</v>
      </c>
      <c r="AU3026" s="1">
        <v>64541.5</v>
      </c>
      <c r="AV3026" s="1">
        <v>3954.5</v>
      </c>
      <c r="AW3026" s="1">
        <v>1137.5</v>
      </c>
      <c r="AX3026" s="1">
        <v>17.48</v>
      </c>
      <c r="AY3026" s="1">
        <v>4248.58</v>
      </c>
      <c r="AZ3026" s="1">
        <v>87215.92</v>
      </c>
      <c r="BA3026" s="1">
        <v>91464.5</v>
      </c>
      <c r="BB3026" s="1">
        <v>4.6500000000000004</v>
      </c>
      <c r="BC3026" s="1">
        <v>95.35</v>
      </c>
      <c r="BD3026" s="1">
        <v>1.83</v>
      </c>
      <c r="BE3026" s="1"/>
      <c r="BF3026" s="1">
        <v>30250</v>
      </c>
      <c r="BG3026" s="1">
        <v>15.36</v>
      </c>
      <c r="BH3026" s="1">
        <v>1.33</v>
      </c>
      <c r="BI3026" s="1">
        <v>2015</v>
      </c>
      <c r="BJ3026" s="1" t="s">
        <v>480</v>
      </c>
      <c r="BK3026" s="1">
        <v>0</v>
      </c>
      <c r="BL3026" s="1">
        <v>0</v>
      </c>
      <c r="BM3026" s="1">
        <v>0</v>
      </c>
      <c r="BN3026" s="1">
        <v>0</v>
      </c>
      <c r="BO3026" s="1">
        <v>0</v>
      </c>
      <c r="BP3026" s="1"/>
      <c r="BQ3026" s="1"/>
      <c r="BR3026" s="1">
        <v>0</v>
      </c>
      <c r="BS3026" s="1"/>
      <c r="BT3026" s="1">
        <v>0</v>
      </c>
      <c r="BU3026" s="1">
        <v>0</v>
      </c>
      <c r="BV3026" s="1">
        <v>0</v>
      </c>
    </row>
    <row r="3027" spans="1:74" x14ac:dyDescent="0.2">
      <c r="A3027" s="1">
        <v>4157</v>
      </c>
      <c r="B3027" s="1">
        <v>4157</v>
      </c>
      <c r="C3027" s="1">
        <v>36780</v>
      </c>
      <c r="D3027" s="1"/>
      <c r="E3027" s="1" t="s">
        <v>479</v>
      </c>
      <c r="F3027" s="1" t="s">
        <v>72</v>
      </c>
      <c r="G3027" s="1">
        <v>2005</v>
      </c>
      <c r="H3027" s="1">
        <f>IF(L3027&gt;0,G3027-G3026,Check)</f>
        <v>1</v>
      </c>
      <c r="I3027" s="1"/>
      <c r="J3027" s="1"/>
      <c r="K3027" s="1"/>
      <c r="L3027" s="1">
        <v>1278509.257</v>
      </c>
      <c r="M3027" s="1">
        <v>896995.25799999898</v>
      </c>
      <c r="N3027" s="1">
        <v>1278509.257</v>
      </c>
      <c r="O3027" s="1">
        <v>896995.25799999898</v>
      </c>
      <c r="P3027" s="1">
        <v>59292.255799999999</v>
      </c>
      <c r="Q3027" s="1">
        <v>906383</v>
      </c>
      <c r="R3027" s="1">
        <v>0.45383719700000003</v>
      </c>
      <c r="S3027" s="1">
        <v>79786869</v>
      </c>
      <c r="T3027" s="1">
        <v>150687</v>
      </c>
      <c r="U3027" s="1">
        <v>117443</v>
      </c>
      <c r="V3027" s="1">
        <v>27843</v>
      </c>
      <c r="W3027" s="1">
        <v>700</v>
      </c>
      <c r="X3027" s="1">
        <v>25376</v>
      </c>
      <c r="Y3027" s="1">
        <v>25297</v>
      </c>
      <c r="Z3027" s="1">
        <v>25854</v>
      </c>
      <c r="AA3027" s="1">
        <v>25811</v>
      </c>
      <c r="AB3027" s="1">
        <v>149855</v>
      </c>
      <c r="AC3027" s="1">
        <v>10.4</v>
      </c>
      <c r="AD3027" s="1">
        <v>8.9</v>
      </c>
      <c r="AE3027" s="1">
        <v>80.8</v>
      </c>
      <c r="AF3027" s="1">
        <v>22.6</v>
      </c>
      <c r="AG3027" s="1">
        <v>65</v>
      </c>
      <c r="AH3027" s="1">
        <v>12.4</v>
      </c>
      <c r="AI3027" s="1">
        <v>66482</v>
      </c>
      <c r="AJ3027" s="1">
        <v>4235</v>
      </c>
      <c r="AK3027" s="1">
        <v>19816</v>
      </c>
      <c r="AL3027" s="1">
        <v>28324</v>
      </c>
      <c r="AM3027" s="1">
        <v>10646</v>
      </c>
      <c r="AN3027" s="1">
        <v>3461</v>
      </c>
      <c r="AO3027" s="1">
        <v>6.37</v>
      </c>
      <c r="AP3027" s="1">
        <v>46322</v>
      </c>
      <c r="AQ3027" s="1">
        <v>56149</v>
      </c>
      <c r="AR3027" s="1">
        <v>36.700000000000003</v>
      </c>
      <c r="AS3027" s="1">
        <v>51.7</v>
      </c>
      <c r="AT3027" s="1">
        <v>11.6</v>
      </c>
      <c r="AU3027" s="1">
        <v>66682</v>
      </c>
      <c r="AV3027" s="1">
        <v>5079</v>
      </c>
      <c r="AW3027" s="1">
        <v>874</v>
      </c>
      <c r="AX3027" s="1">
        <v>17.399999999999999</v>
      </c>
      <c r="AY3027" s="1">
        <v>4025.25</v>
      </c>
      <c r="AZ3027" s="1">
        <v>87160.17</v>
      </c>
      <c r="BA3027" s="1">
        <v>91185.42</v>
      </c>
      <c r="BB3027" s="1">
        <v>4.42</v>
      </c>
      <c r="BC3027" s="1">
        <v>95.58</v>
      </c>
      <c r="BD3027" s="1">
        <v>2.25</v>
      </c>
      <c r="BE3027" s="1">
        <v>4371.2</v>
      </c>
      <c r="BF3027" s="1">
        <v>29866</v>
      </c>
      <c r="BG3027" s="1">
        <v>15.13</v>
      </c>
      <c r="BH3027" s="1">
        <v>1.29</v>
      </c>
      <c r="BI3027" s="1">
        <v>2015</v>
      </c>
      <c r="BJ3027" s="1" t="s">
        <v>480</v>
      </c>
      <c r="BK3027" s="1">
        <v>0</v>
      </c>
      <c r="BL3027" s="1">
        <v>0</v>
      </c>
      <c r="BM3027" s="1">
        <v>0</v>
      </c>
      <c r="BN3027" s="1">
        <v>0</v>
      </c>
      <c r="BO3027" s="1">
        <v>0</v>
      </c>
      <c r="BP3027" s="1"/>
      <c r="BQ3027" s="1"/>
      <c r="BR3027" s="1">
        <v>0</v>
      </c>
      <c r="BS3027" s="1"/>
      <c r="BT3027" s="1">
        <v>0</v>
      </c>
      <c r="BU3027" s="1">
        <v>0</v>
      </c>
      <c r="BV3027" s="1">
        <v>0</v>
      </c>
    </row>
    <row r="3028" spans="1:74" x14ac:dyDescent="0.2">
      <c r="A3028" s="1">
        <v>4158</v>
      </c>
      <c r="B3028" s="1">
        <v>4158</v>
      </c>
      <c r="C3028" s="1">
        <v>36780</v>
      </c>
      <c r="D3028" s="1"/>
      <c r="E3028" s="1" t="s">
        <v>479</v>
      </c>
      <c r="F3028" s="1" t="s">
        <v>72</v>
      </c>
      <c r="G3028" s="1">
        <v>2006</v>
      </c>
      <c r="H3028" s="1">
        <f>IF(L3028&gt;0,G3028-G3027,Check)</f>
        <v>1</v>
      </c>
      <c r="I3028" s="1"/>
      <c r="J3028" s="1"/>
      <c r="K3028" s="1"/>
      <c r="L3028" s="1">
        <v>1297499.7339999999</v>
      </c>
      <c r="M3028" s="1">
        <v>860026.86159999995</v>
      </c>
      <c r="N3028" s="1">
        <v>1297499.7339999999</v>
      </c>
      <c r="O3028" s="1">
        <v>860026.86159999995</v>
      </c>
      <c r="P3028" s="1">
        <v>56875.731399999997</v>
      </c>
      <c r="Q3028" s="1">
        <v>1038569</v>
      </c>
      <c r="R3028" s="1">
        <v>0.51534399899999905</v>
      </c>
      <c r="S3028" s="1">
        <v>79786869</v>
      </c>
      <c r="T3028" s="1">
        <v>160593</v>
      </c>
      <c r="U3028" s="1">
        <v>127805</v>
      </c>
      <c r="V3028" s="1">
        <v>27559</v>
      </c>
      <c r="W3028" s="1">
        <v>467</v>
      </c>
      <c r="X3028" s="1">
        <v>24736</v>
      </c>
      <c r="Y3028" s="1">
        <v>24839</v>
      </c>
      <c r="Z3028" s="1">
        <v>24519</v>
      </c>
      <c r="AA3028" s="1">
        <v>42098</v>
      </c>
      <c r="AB3028" s="1">
        <v>150824</v>
      </c>
      <c r="AC3028" s="1">
        <v>10.3</v>
      </c>
      <c r="AD3028" s="1">
        <v>7.3</v>
      </c>
      <c r="AE3028" s="1">
        <v>82.4</v>
      </c>
      <c r="AF3028" s="1">
        <v>21.6</v>
      </c>
      <c r="AG3028" s="1">
        <v>66</v>
      </c>
      <c r="AH3028" s="1">
        <v>12.4</v>
      </c>
      <c r="AI3028" s="1">
        <v>66874</v>
      </c>
      <c r="AJ3028" s="1">
        <v>4117</v>
      </c>
      <c r="AK3028" s="1">
        <v>21635</v>
      </c>
      <c r="AL3028" s="1">
        <v>28121</v>
      </c>
      <c r="AM3028" s="1">
        <v>9508</v>
      </c>
      <c r="AN3028" s="1">
        <v>3493</v>
      </c>
      <c r="AO3028" s="1">
        <v>6.16</v>
      </c>
      <c r="AP3028" s="1">
        <v>49043</v>
      </c>
      <c r="AQ3028" s="1">
        <v>61704</v>
      </c>
      <c r="AR3028" s="1">
        <v>35.799999999999997</v>
      </c>
      <c r="AS3028" s="1">
        <v>51.6</v>
      </c>
      <c r="AT3028" s="1">
        <v>12.6</v>
      </c>
      <c r="AU3028" s="1">
        <v>70109</v>
      </c>
      <c r="AV3028" s="1">
        <v>6582</v>
      </c>
      <c r="AW3028" s="1">
        <v>585</v>
      </c>
      <c r="AX3028" s="1">
        <v>17.399999999999999</v>
      </c>
      <c r="AY3028" s="1">
        <v>4143.42</v>
      </c>
      <c r="AZ3028" s="1">
        <v>88219.5</v>
      </c>
      <c r="BA3028" s="1">
        <v>92362.92</v>
      </c>
      <c r="BB3028" s="1">
        <v>4.49</v>
      </c>
      <c r="BC3028" s="1">
        <v>95.51</v>
      </c>
      <c r="BD3028" s="1">
        <v>2.54</v>
      </c>
      <c r="BE3028" s="1">
        <v>4371.2</v>
      </c>
      <c r="BF3028" s="1">
        <v>29482</v>
      </c>
      <c r="BG3028" s="1">
        <v>15.12</v>
      </c>
      <c r="BH3028" s="1">
        <v>1.25</v>
      </c>
      <c r="BI3028" s="1">
        <v>2015</v>
      </c>
      <c r="BJ3028" s="1" t="s">
        <v>480</v>
      </c>
      <c r="BK3028" s="1">
        <v>0</v>
      </c>
      <c r="BL3028" s="1">
        <v>0</v>
      </c>
      <c r="BM3028" s="1">
        <v>0</v>
      </c>
      <c r="BN3028" s="1">
        <v>0</v>
      </c>
      <c r="BO3028" s="1">
        <v>0</v>
      </c>
      <c r="BP3028" s="1"/>
      <c r="BQ3028" s="1"/>
      <c r="BR3028" s="1">
        <v>0</v>
      </c>
      <c r="BS3028" s="1"/>
      <c r="BT3028" s="1">
        <v>0</v>
      </c>
      <c r="BU3028" s="1">
        <v>0</v>
      </c>
      <c r="BV3028" s="1">
        <v>0</v>
      </c>
    </row>
    <row r="3029" spans="1:74" x14ac:dyDescent="0.2">
      <c r="A3029" s="1">
        <v>4159</v>
      </c>
      <c r="B3029" s="1">
        <v>4159</v>
      </c>
      <c r="C3029" s="1">
        <v>36780</v>
      </c>
      <c r="D3029" s="1"/>
      <c r="E3029" s="1" t="s">
        <v>479</v>
      </c>
      <c r="F3029" s="1" t="s">
        <v>72</v>
      </c>
      <c r="G3029" s="1">
        <v>2007</v>
      </c>
      <c r="H3029" s="1">
        <f>IF(L3029&gt;0,G3029-G3028,Check)</f>
        <v>1</v>
      </c>
      <c r="I3029" s="1"/>
      <c r="J3029" s="1"/>
      <c r="K3029" s="1"/>
      <c r="L3029" s="1">
        <v>1358847.9890000001</v>
      </c>
      <c r="M3029" s="1">
        <v>870763.92859999998</v>
      </c>
      <c r="N3029" s="1">
        <v>1358847.9890000001</v>
      </c>
      <c r="O3029" s="1">
        <v>870763.92859999998</v>
      </c>
      <c r="P3029" s="1">
        <v>57371.544199999997</v>
      </c>
      <c r="Q3029" s="1">
        <v>1061370</v>
      </c>
      <c r="R3029" s="1">
        <v>0.50699754600000002</v>
      </c>
      <c r="S3029" s="1">
        <v>79786869</v>
      </c>
      <c r="T3029" s="1">
        <v>162154</v>
      </c>
      <c r="U3029" s="1">
        <v>128241</v>
      </c>
      <c r="V3029" s="1">
        <v>29114</v>
      </c>
      <c r="W3029" s="1">
        <v>925</v>
      </c>
      <c r="X3029" s="1">
        <v>25637</v>
      </c>
      <c r="Y3029" s="1">
        <v>25437</v>
      </c>
      <c r="Z3029" s="1">
        <v>28362</v>
      </c>
      <c r="AA3029" s="1">
        <v>22507</v>
      </c>
      <c r="AB3029" s="1">
        <v>150625</v>
      </c>
      <c r="AC3029" s="1">
        <v>9.5</v>
      </c>
      <c r="AD3029" s="1">
        <v>6.5</v>
      </c>
      <c r="AE3029" s="1">
        <v>84</v>
      </c>
      <c r="AF3029" s="1">
        <v>21.7</v>
      </c>
      <c r="AG3029" s="1">
        <v>65.7</v>
      </c>
      <c r="AH3029" s="1">
        <v>12.6</v>
      </c>
      <c r="AI3029" s="1">
        <v>64415</v>
      </c>
      <c r="AJ3029" s="1">
        <v>3459</v>
      </c>
      <c r="AK3029" s="1">
        <v>20447</v>
      </c>
      <c r="AL3029" s="1">
        <v>28346</v>
      </c>
      <c r="AM3029" s="1">
        <v>8451</v>
      </c>
      <c r="AN3029" s="1">
        <v>3712</v>
      </c>
      <c r="AO3029" s="1">
        <v>5.37</v>
      </c>
      <c r="AP3029" s="1">
        <v>50442</v>
      </c>
      <c r="AQ3029" s="1">
        <v>60934</v>
      </c>
      <c r="AR3029" s="1">
        <v>34.799999999999997</v>
      </c>
      <c r="AS3029" s="1">
        <v>50.8</v>
      </c>
      <c r="AT3029" s="1">
        <v>14.4</v>
      </c>
      <c r="AU3029" s="1">
        <v>68390</v>
      </c>
      <c r="AV3029" s="1">
        <v>6571</v>
      </c>
      <c r="AW3029" s="1">
        <v>398</v>
      </c>
      <c r="AX3029" s="1">
        <v>17.100000000000001</v>
      </c>
      <c r="AY3029" s="1">
        <v>4269.25</v>
      </c>
      <c r="AZ3029" s="1">
        <v>89412.08</v>
      </c>
      <c r="BA3029" s="1">
        <v>93681.33</v>
      </c>
      <c r="BB3029" s="1">
        <v>4.5599999999999996</v>
      </c>
      <c r="BC3029" s="1">
        <v>95.44</v>
      </c>
      <c r="BD3029" s="1">
        <v>2.82</v>
      </c>
      <c r="BE3029" s="1">
        <v>4371.2</v>
      </c>
      <c r="BF3029" s="1">
        <v>29098</v>
      </c>
      <c r="BG3029" s="1">
        <v>15.18</v>
      </c>
      <c r="BH3029" s="1">
        <v>1.21</v>
      </c>
      <c r="BI3029" s="1">
        <v>2015</v>
      </c>
      <c r="BJ3029" s="1" t="s">
        <v>480</v>
      </c>
      <c r="BK3029" s="1">
        <v>0</v>
      </c>
      <c r="BL3029" s="1">
        <v>0</v>
      </c>
      <c r="BM3029" s="1">
        <v>0</v>
      </c>
      <c r="BN3029" s="1">
        <v>0</v>
      </c>
      <c r="BO3029" s="1">
        <v>0</v>
      </c>
      <c r="BP3029" s="1"/>
      <c r="BQ3029" s="1"/>
      <c r="BR3029" s="1">
        <v>0</v>
      </c>
      <c r="BS3029" s="1"/>
      <c r="BT3029" s="1">
        <v>0</v>
      </c>
      <c r="BU3029" s="1">
        <v>0</v>
      </c>
      <c r="BV3029" s="1">
        <v>0</v>
      </c>
    </row>
    <row r="3030" spans="1:74" x14ac:dyDescent="0.2">
      <c r="A3030" s="1">
        <v>4160</v>
      </c>
      <c r="B3030" s="1">
        <v>4160</v>
      </c>
      <c r="C3030" s="1">
        <v>36780</v>
      </c>
      <c r="D3030" s="1"/>
      <c r="E3030" s="1" t="s">
        <v>479</v>
      </c>
      <c r="F3030" s="1" t="s">
        <v>72</v>
      </c>
      <c r="G3030" s="1">
        <v>2008</v>
      </c>
      <c r="H3030" s="1">
        <f>IF(L3030&gt;0,G3030-G3029,Check)</f>
        <v>1</v>
      </c>
      <c r="I3030" s="1"/>
      <c r="J3030" s="1"/>
      <c r="K3030" s="1"/>
      <c r="L3030" s="1">
        <v>1382959.121</v>
      </c>
      <c r="M3030" s="1">
        <v>838966.41260000004</v>
      </c>
      <c r="N3030" s="1">
        <v>1382959.121</v>
      </c>
      <c r="O3030" s="1">
        <v>838966.41260000004</v>
      </c>
      <c r="P3030" s="1">
        <v>58756.822999999997</v>
      </c>
      <c r="Q3030" s="1">
        <v>1134782</v>
      </c>
      <c r="R3030" s="1">
        <v>0.53227790100000005</v>
      </c>
      <c r="S3030" s="1">
        <v>79786869</v>
      </c>
      <c r="T3030" s="1">
        <v>162111</v>
      </c>
      <c r="U3030" s="1">
        <v>132224</v>
      </c>
      <c r="V3030" s="1">
        <v>25222</v>
      </c>
      <c r="W3030" s="1">
        <v>574</v>
      </c>
      <c r="X3030" s="1">
        <v>26277</v>
      </c>
      <c r="Y3030" s="1">
        <v>26150</v>
      </c>
      <c r="Z3030" s="1">
        <v>26124</v>
      </c>
      <c r="AA3030" s="1">
        <v>26646</v>
      </c>
      <c r="AB3030" s="1">
        <v>150325</v>
      </c>
      <c r="AC3030" s="1">
        <v>7.2</v>
      </c>
      <c r="AD3030" s="1">
        <v>7.7</v>
      </c>
      <c r="AE3030" s="1">
        <v>85.1</v>
      </c>
      <c r="AF3030" s="1">
        <v>21.4</v>
      </c>
      <c r="AG3030" s="1">
        <v>66</v>
      </c>
      <c r="AH3030" s="1">
        <v>12.6</v>
      </c>
      <c r="AI3030" s="1">
        <v>63144</v>
      </c>
      <c r="AJ3030" s="1">
        <v>3971</v>
      </c>
      <c r="AK3030" s="1">
        <v>21432</v>
      </c>
      <c r="AL3030" s="1">
        <v>25186</v>
      </c>
      <c r="AM3030" s="1">
        <v>8816</v>
      </c>
      <c r="AN3030" s="1">
        <v>3739</v>
      </c>
      <c r="AO3030" s="1">
        <v>6.29</v>
      </c>
      <c r="AP3030" s="1">
        <v>53157</v>
      </c>
      <c r="AQ3030" s="1">
        <v>67123</v>
      </c>
      <c r="AR3030" s="1">
        <v>33.700000000000003</v>
      </c>
      <c r="AS3030" s="1">
        <v>49</v>
      </c>
      <c r="AT3030" s="1">
        <v>17.3</v>
      </c>
      <c r="AU3030" s="1">
        <v>70702</v>
      </c>
      <c r="AV3030" s="1">
        <v>6894</v>
      </c>
      <c r="AW3030" s="1">
        <v>411</v>
      </c>
      <c r="AX3030" s="1">
        <v>18.3</v>
      </c>
      <c r="AY3030" s="1">
        <v>4143.67</v>
      </c>
      <c r="AZ3030" s="1">
        <v>90227</v>
      </c>
      <c r="BA3030" s="1">
        <v>94370.67</v>
      </c>
      <c r="BB3030" s="1">
        <v>4.3899999999999997</v>
      </c>
      <c r="BC3030" s="1">
        <v>95.61</v>
      </c>
      <c r="BD3030" s="1">
        <v>3.23</v>
      </c>
      <c r="BE3030" s="1">
        <v>4371.2</v>
      </c>
      <c r="BF3030" s="1">
        <v>28714</v>
      </c>
      <c r="BG3030" s="1">
        <v>14.28</v>
      </c>
      <c r="BH3030" s="1">
        <v>1.17</v>
      </c>
      <c r="BI3030" s="1">
        <v>2015</v>
      </c>
      <c r="BJ3030" s="1" t="s">
        <v>480</v>
      </c>
      <c r="BK3030" s="1">
        <v>0</v>
      </c>
      <c r="BL3030" s="1">
        <v>0</v>
      </c>
      <c r="BM3030" s="1">
        <v>0</v>
      </c>
      <c r="BN3030" s="1">
        <v>0</v>
      </c>
      <c r="BO3030" s="1">
        <v>0</v>
      </c>
      <c r="BP3030" s="1"/>
      <c r="BQ3030" s="1"/>
      <c r="BR3030" s="1">
        <v>0</v>
      </c>
      <c r="BS3030" s="1"/>
      <c r="BT3030" s="1">
        <v>0</v>
      </c>
      <c r="BU3030" s="1">
        <v>0</v>
      </c>
      <c r="BV3030" s="1">
        <v>0</v>
      </c>
    </row>
    <row r="3031" spans="1:74" x14ac:dyDescent="0.2">
      <c r="A3031" s="1">
        <v>4161</v>
      </c>
      <c r="B3031" s="1">
        <v>4161</v>
      </c>
      <c r="C3031" s="1">
        <v>36780</v>
      </c>
      <c r="D3031" s="1"/>
      <c r="E3031" s="1" t="s">
        <v>479</v>
      </c>
      <c r="F3031" s="1" t="s">
        <v>72</v>
      </c>
      <c r="G3031" s="1">
        <v>2009</v>
      </c>
      <c r="H3031" s="1">
        <f>IF(L3031&gt;0,G3031-G3030,Check)</f>
        <v>1</v>
      </c>
      <c r="I3031" s="1"/>
      <c r="J3031" s="1"/>
      <c r="K3031" s="1"/>
      <c r="L3031" s="1">
        <v>1193718.23</v>
      </c>
      <c r="M3031" s="1">
        <v>837387.64520000003</v>
      </c>
      <c r="N3031" s="1">
        <v>1193718.23</v>
      </c>
      <c r="O3031" s="1">
        <v>837387.64520000003</v>
      </c>
      <c r="P3031" s="1">
        <v>58635.466200000003</v>
      </c>
      <c r="Q3031" s="1">
        <v>1315378</v>
      </c>
      <c r="R3031" s="1">
        <v>0.694831172</v>
      </c>
      <c r="S3031" s="1">
        <v>79786869</v>
      </c>
      <c r="T3031" s="1">
        <v>163370</v>
      </c>
      <c r="U3031" s="1">
        <v>126182</v>
      </c>
      <c r="V3031" s="1">
        <v>29004</v>
      </c>
      <c r="W3031" s="1">
        <v>1501</v>
      </c>
      <c r="X3031" s="1">
        <v>24279</v>
      </c>
      <c r="Y3031" s="1">
        <v>24835</v>
      </c>
      <c r="Z3031" s="1">
        <v>23685</v>
      </c>
      <c r="AA3031" s="1">
        <v>24073</v>
      </c>
      <c r="AB3031" s="1">
        <v>153639</v>
      </c>
      <c r="AC3031" s="1">
        <v>12.9</v>
      </c>
      <c r="AD3031" s="1">
        <v>9.6</v>
      </c>
      <c r="AE3031" s="1">
        <v>77.5</v>
      </c>
      <c r="AF3031" s="1">
        <v>21</v>
      </c>
      <c r="AG3031" s="1">
        <v>66.400000000000006</v>
      </c>
      <c r="AH3031" s="1">
        <v>12.6</v>
      </c>
      <c r="AI3031" s="1">
        <v>67425</v>
      </c>
      <c r="AJ3031" s="1">
        <v>3778</v>
      </c>
      <c r="AK3031" s="1">
        <v>22401</v>
      </c>
      <c r="AL3031" s="1">
        <v>26362</v>
      </c>
      <c r="AM3031" s="1">
        <v>11124</v>
      </c>
      <c r="AN3031" s="1">
        <v>3760</v>
      </c>
      <c r="AO3031" s="1">
        <v>5.6</v>
      </c>
      <c r="AP3031" s="1">
        <v>46558</v>
      </c>
      <c r="AQ3031" s="1">
        <v>61547</v>
      </c>
      <c r="AR3031" s="1">
        <v>36.299999999999997</v>
      </c>
      <c r="AS3031" s="1">
        <v>49.7</v>
      </c>
      <c r="AT3031" s="1">
        <v>14</v>
      </c>
      <c r="AU3031" s="1">
        <v>66102</v>
      </c>
      <c r="AV3031" s="1">
        <v>6080</v>
      </c>
      <c r="AW3031" s="1">
        <v>668</v>
      </c>
      <c r="AX3031" s="1">
        <v>17.600000000000001</v>
      </c>
      <c r="AY3031" s="1">
        <v>7319.83</v>
      </c>
      <c r="AZ3031" s="1">
        <v>87924</v>
      </c>
      <c r="BA3031" s="1">
        <v>95243.83</v>
      </c>
      <c r="BB3031" s="1">
        <v>7.68</v>
      </c>
      <c r="BC3031" s="1">
        <v>92.32</v>
      </c>
      <c r="BD3031" s="1">
        <v>2.33</v>
      </c>
      <c r="BE3031" s="1">
        <v>4371.2</v>
      </c>
      <c r="BF3031" s="1">
        <v>28330</v>
      </c>
      <c r="BG3031" s="1">
        <v>14.28</v>
      </c>
      <c r="BH3031" s="1">
        <v>1.17</v>
      </c>
      <c r="BI3031" s="1">
        <v>2015</v>
      </c>
      <c r="BJ3031" s="1" t="s">
        <v>480</v>
      </c>
      <c r="BK3031" s="1">
        <v>0</v>
      </c>
      <c r="BL3031" s="1">
        <v>0</v>
      </c>
      <c r="BM3031" s="1">
        <v>0</v>
      </c>
      <c r="BN3031" s="1">
        <v>0</v>
      </c>
      <c r="BO3031" s="1">
        <v>0</v>
      </c>
      <c r="BP3031" s="1"/>
      <c r="BQ3031" s="1"/>
      <c r="BR3031" s="1">
        <v>0</v>
      </c>
      <c r="BS3031" s="1"/>
      <c r="BT3031" s="1">
        <v>0</v>
      </c>
      <c r="BU3031" s="1">
        <v>0</v>
      </c>
      <c r="BV3031" s="1">
        <v>0</v>
      </c>
    </row>
    <row r="3032" spans="1:74" x14ac:dyDescent="0.2">
      <c r="A3032" s="1">
        <v>4162</v>
      </c>
      <c r="B3032" s="1">
        <v>4162</v>
      </c>
      <c r="C3032" s="1">
        <v>36780</v>
      </c>
      <c r="D3032" s="1"/>
      <c r="E3032" s="1" t="s">
        <v>479</v>
      </c>
      <c r="F3032" s="1" t="s">
        <v>72</v>
      </c>
      <c r="G3032" s="1">
        <v>2010</v>
      </c>
      <c r="H3032" s="1">
        <f>IF(L3032&gt;0,G3032-G3031,Check)</f>
        <v>1</v>
      </c>
      <c r="I3032" s="1"/>
      <c r="J3032" s="1"/>
      <c r="K3032" s="1"/>
      <c r="L3032" s="1">
        <v>1173773.199</v>
      </c>
      <c r="M3032" s="1">
        <v>839419.46440000006</v>
      </c>
      <c r="N3032" s="1">
        <v>1173773.199</v>
      </c>
      <c r="O3032" s="1">
        <v>839419.46440000006</v>
      </c>
      <c r="P3032" s="1">
        <v>58640.309399999998</v>
      </c>
      <c r="Q3032" s="1">
        <v>1353150</v>
      </c>
      <c r="R3032" s="1">
        <v>0.71415883899999999</v>
      </c>
      <c r="S3032" s="1">
        <v>79786869</v>
      </c>
      <c r="T3032" s="1">
        <v>167059</v>
      </c>
      <c r="U3032" s="1">
        <v>131890</v>
      </c>
      <c r="V3032" s="1">
        <v>27863</v>
      </c>
      <c r="W3032" s="1">
        <v>906</v>
      </c>
      <c r="X3032" s="1">
        <v>25973</v>
      </c>
      <c r="Y3032" s="1">
        <v>25668</v>
      </c>
      <c r="Z3032" s="1">
        <v>28548</v>
      </c>
      <c r="AA3032" s="1">
        <v>37278</v>
      </c>
      <c r="AB3032" s="1">
        <v>157045</v>
      </c>
      <c r="AC3032" s="1"/>
      <c r="AD3032" s="1"/>
      <c r="AE3032" s="1"/>
      <c r="AF3032" s="1">
        <v>20.8</v>
      </c>
      <c r="AG3032" s="1">
        <v>65.900000000000006</v>
      </c>
      <c r="AH3032" s="1">
        <v>13.3</v>
      </c>
      <c r="AI3032" s="1">
        <v>67793</v>
      </c>
      <c r="AJ3032" s="1">
        <v>3818</v>
      </c>
      <c r="AK3032" s="1">
        <v>22142</v>
      </c>
      <c r="AL3032" s="1">
        <v>30073</v>
      </c>
      <c r="AM3032" s="1">
        <v>8041</v>
      </c>
      <c r="AN3032" s="1">
        <v>3719</v>
      </c>
      <c r="AO3032" s="1">
        <v>5.63</v>
      </c>
      <c r="AP3032" s="1">
        <v>48177</v>
      </c>
      <c r="AQ3032" s="1">
        <v>61065</v>
      </c>
      <c r="AR3032" s="1">
        <v>34.299999999999997</v>
      </c>
      <c r="AS3032" s="1">
        <v>52.7</v>
      </c>
      <c r="AT3032" s="1">
        <v>13</v>
      </c>
      <c r="AU3032" s="1">
        <v>69248</v>
      </c>
      <c r="AV3032" s="1">
        <v>7993</v>
      </c>
      <c r="AW3032" s="1">
        <v>1003</v>
      </c>
      <c r="AX3032" s="1">
        <v>18.2</v>
      </c>
      <c r="AY3032" s="1">
        <v>7223.67</v>
      </c>
      <c r="AZ3032" s="1">
        <v>85226.92</v>
      </c>
      <c r="BA3032" s="1">
        <v>92450.58</v>
      </c>
      <c r="BB3032" s="1">
        <v>7.82</v>
      </c>
      <c r="BC3032" s="1">
        <v>92.18</v>
      </c>
      <c r="BD3032" s="1">
        <v>2.78</v>
      </c>
      <c r="BE3032" s="1">
        <v>4371.2</v>
      </c>
      <c r="BF3032" s="1">
        <v>27946</v>
      </c>
      <c r="BG3032" s="1">
        <v>14.31</v>
      </c>
      <c r="BH3032" s="1">
        <v>1.1499999999999999</v>
      </c>
      <c r="BI3032" s="1">
        <v>2015</v>
      </c>
      <c r="BJ3032" s="1" t="s">
        <v>480</v>
      </c>
      <c r="BK3032" s="1">
        <v>0</v>
      </c>
      <c r="BL3032" s="1">
        <v>0</v>
      </c>
      <c r="BM3032" s="1">
        <v>0</v>
      </c>
      <c r="BN3032" s="1">
        <v>0</v>
      </c>
      <c r="BO3032" s="1">
        <v>0</v>
      </c>
      <c r="BP3032" s="1"/>
      <c r="BQ3032" s="1"/>
      <c r="BR3032" s="1">
        <v>0</v>
      </c>
      <c r="BS3032" s="1"/>
      <c r="BT3032" s="1">
        <v>0</v>
      </c>
      <c r="BU3032" s="1">
        <v>0</v>
      </c>
      <c r="BV3032" s="1">
        <v>0</v>
      </c>
    </row>
    <row r="3033" spans="1:74" x14ac:dyDescent="0.2">
      <c r="A3033" s="1">
        <v>4163</v>
      </c>
      <c r="B3033" s="1">
        <v>4163</v>
      </c>
      <c r="C3033" s="1">
        <v>36780</v>
      </c>
      <c r="D3033" s="1"/>
      <c r="E3033" s="1" t="s">
        <v>479</v>
      </c>
      <c r="F3033" s="1" t="s">
        <v>72</v>
      </c>
      <c r="G3033" s="1">
        <v>2011</v>
      </c>
      <c r="H3033" s="1">
        <f>IF(L3033&gt;0,G3033-G3032,Check)</f>
        <v>1</v>
      </c>
      <c r="I3033" s="1"/>
      <c r="J3033" s="1"/>
      <c r="K3033" s="1"/>
      <c r="L3033" s="1">
        <v>1244986.9820000001</v>
      </c>
      <c r="M3033" s="1">
        <v>844456.723</v>
      </c>
      <c r="N3033" s="1">
        <v>1244986.9820000001</v>
      </c>
      <c r="O3033" s="1">
        <v>844456.723</v>
      </c>
      <c r="P3033" s="1">
        <v>58667.797400000003</v>
      </c>
      <c r="Q3033" s="1">
        <v>1539238</v>
      </c>
      <c r="R3033" s="1">
        <v>0.75457730099999998</v>
      </c>
      <c r="S3033" s="1">
        <v>79786869</v>
      </c>
      <c r="T3033" s="1">
        <v>167699</v>
      </c>
      <c r="U3033" s="1">
        <v>128697</v>
      </c>
      <c r="V3033" s="1">
        <v>32387</v>
      </c>
      <c r="W3033" s="1">
        <v>806</v>
      </c>
      <c r="X3033" s="1">
        <v>24754</v>
      </c>
      <c r="Y3033" s="1">
        <v>24857</v>
      </c>
      <c r="Z3033" s="1">
        <v>24558</v>
      </c>
      <c r="AA3033" s="1">
        <v>30929</v>
      </c>
      <c r="AB3033" s="1">
        <v>158816</v>
      </c>
      <c r="AC3033" s="1"/>
      <c r="AD3033" s="1"/>
      <c r="AE3033" s="1"/>
      <c r="AF3033" s="1">
        <v>21.4</v>
      </c>
      <c r="AG3033" s="1">
        <v>65.2</v>
      </c>
      <c r="AH3033" s="1">
        <v>13.4</v>
      </c>
      <c r="AI3033" s="1">
        <v>68069</v>
      </c>
      <c r="AJ3033" s="1">
        <v>4504</v>
      </c>
      <c r="AK3033" s="1">
        <v>22109</v>
      </c>
      <c r="AL3033" s="1">
        <v>28081</v>
      </c>
      <c r="AM3033" s="1">
        <v>10502</v>
      </c>
      <c r="AN3033" s="1">
        <v>2873</v>
      </c>
      <c r="AO3033" s="1">
        <v>6.62</v>
      </c>
      <c r="AP3033" s="1">
        <v>47763</v>
      </c>
      <c r="AQ3033" s="1">
        <v>64497</v>
      </c>
      <c r="AR3033" s="1">
        <v>36.700000000000003</v>
      </c>
      <c r="AS3033" s="1">
        <v>48</v>
      </c>
      <c r="AT3033" s="1">
        <v>15.3</v>
      </c>
      <c r="AU3033" s="1">
        <v>69221</v>
      </c>
      <c r="AV3033" s="1">
        <v>5717</v>
      </c>
      <c r="AW3033" s="1">
        <v>522</v>
      </c>
      <c r="AX3033" s="1">
        <v>19.3</v>
      </c>
      <c r="AY3033" s="1">
        <v>6512</v>
      </c>
      <c r="AZ3033" s="1">
        <v>85890.58</v>
      </c>
      <c r="BA3033" s="1">
        <v>92402.58</v>
      </c>
      <c r="BB3033" s="1">
        <v>7.05</v>
      </c>
      <c r="BC3033" s="1">
        <v>92.95</v>
      </c>
      <c r="BD3033" s="1">
        <v>3.53</v>
      </c>
      <c r="BE3033" s="1">
        <v>4371.2</v>
      </c>
      <c r="BF3033" s="1">
        <v>27562</v>
      </c>
      <c r="BG3033" s="1">
        <v>14.39</v>
      </c>
      <c r="BH3033" s="1">
        <v>1.1200000000000001</v>
      </c>
      <c r="BI3033" s="1">
        <v>2015</v>
      </c>
      <c r="BJ3033" s="1" t="s">
        <v>480</v>
      </c>
      <c r="BK3033" s="1">
        <v>0</v>
      </c>
      <c r="BL3033" s="1">
        <v>0</v>
      </c>
      <c r="BM3033" s="1">
        <v>0</v>
      </c>
      <c r="BN3033" s="1">
        <v>0</v>
      </c>
      <c r="BO3033" s="1">
        <v>0</v>
      </c>
      <c r="BP3033" s="1"/>
      <c r="BQ3033" s="1"/>
      <c r="BR3033" s="1">
        <v>0</v>
      </c>
      <c r="BS3033" s="1"/>
      <c r="BT3033" s="1">
        <v>0</v>
      </c>
      <c r="BU3033" s="1">
        <v>0</v>
      </c>
      <c r="BV3033" s="1">
        <v>0</v>
      </c>
    </row>
    <row r="3034" spans="1:74" x14ac:dyDescent="0.2">
      <c r="A3034" s="1">
        <v>4164</v>
      </c>
      <c r="B3034" s="1">
        <v>4164</v>
      </c>
      <c r="C3034" s="1">
        <v>36780</v>
      </c>
      <c r="D3034" s="1"/>
      <c r="E3034" s="1" t="s">
        <v>479</v>
      </c>
      <c r="F3034" s="1" t="s">
        <v>72</v>
      </c>
      <c r="G3034" s="1">
        <v>2012</v>
      </c>
      <c r="H3034" s="1">
        <f>IF(L3034&gt;0,G3034-G3033,Check)</f>
        <v>1</v>
      </c>
      <c r="I3034" s="1"/>
      <c r="J3034" s="1"/>
      <c r="K3034" s="1"/>
      <c r="L3034" s="1">
        <v>1315510.642</v>
      </c>
      <c r="M3034" s="1">
        <v>845839.93079999997</v>
      </c>
      <c r="N3034" s="1">
        <v>1315510.642</v>
      </c>
      <c r="O3034" s="1">
        <v>845839.93079999997</v>
      </c>
      <c r="P3034" s="1">
        <v>57751.224600000001</v>
      </c>
      <c r="Q3034" s="1">
        <v>1385004</v>
      </c>
      <c r="R3034" s="1">
        <v>0.64691149400000003</v>
      </c>
      <c r="S3034" s="1">
        <v>79786869</v>
      </c>
      <c r="T3034" s="1">
        <v>168794</v>
      </c>
      <c r="U3034" s="1">
        <v>132241</v>
      </c>
      <c r="V3034" s="1">
        <v>30720</v>
      </c>
      <c r="W3034" s="1">
        <v>797</v>
      </c>
      <c r="X3034" s="1">
        <v>26227</v>
      </c>
      <c r="Y3034" s="1">
        <v>26000</v>
      </c>
      <c r="Z3034" s="1">
        <v>26674</v>
      </c>
      <c r="AA3034" s="1">
        <v>35298</v>
      </c>
      <c r="AB3034" s="1">
        <v>158389</v>
      </c>
      <c r="AC3034" s="1"/>
      <c r="AD3034" s="1"/>
      <c r="AE3034" s="1"/>
      <c r="AF3034" s="1">
        <v>21.3</v>
      </c>
      <c r="AG3034" s="1">
        <v>64.7</v>
      </c>
      <c r="AH3034" s="1">
        <v>14</v>
      </c>
      <c r="AI3034" s="1">
        <v>67627</v>
      </c>
      <c r="AJ3034" s="1">
        <v>3762</v>
      </c>
      <c r="AK3034" s="1">
        <v>23140</v>
      </c>
      <c r="AL3034" s="1">
        <v>27562</v>
      </c>
      <c r="AM3034" s="1">
        <v>9404</v>
      </c>
      <c r="AN3034" s="1">
        <v>3759</v>
      </c>
      <c r="AO3034" s="1">
        <v>5.56</v>
      </c>
      <c r="AP3034" s="1">
        <v>51458</v>
      </c>
      <c r="AQ3034" s="1">
        <v>65242</v>
      </c>
      <c r="AR3034" s="1">
        <v>31.3</v>
      </c>
      <c r="AS3034" s="1">
        <v>51.2</v>
      </c>
      <c r="AT3034" s="1">
        <v>17.5</v>
      </c>
      <c r="AU3034" s="1">
        <v>70802</v>
      </c>
      <c r="AV3034" s="1">
        <v>6339</v>
      </c>
      <c r="AW3034" s="1">
        <v>893</v>
      </c>
      <c r="AX3034" s="1">
        <v>19.3</v>
      </c>
      <c r="AY3034" s="1">
        <v>6161.08</v>
      </c>
      <c r="AZ3034" s="1">
        <v>86349.83</v>
      </c>
      <c r="BA3034" s="1">
        <v>92510.92</v>
      </c>
      <c r="BB3034" s="1">
        <v>6.66</v>
      </c>
      <c r="BC3034" s="1">
        <v>93.34</v>
      </c>
      <c r="BD3034" s="1">
        <v>3.61</v>
      </c>
      <c r="BE3034" s="1">
        <v>4371.2</v>
      </c>
      <c r="BF3034" s="1">
        <v>27626</v>
      </c>
      <c r="BG3034" s="1">
        <v>14.65</v>
      </c>
      <c r="BH3034" s="1">
        <v>1.0900000000000001</v>
      </c>
      <c r="BI3034" s="1">
        <v>2015</v>
      </c>
      <c r="BJ3034" s="1" t="s">
        <v>480</v>
      </c>
      <c r="BK3034" s="1">
        <v>0</v>
      </c>
      <c r="BL3034" s="1">
        <v>0</v>
      </c>
      <c r="BM3034" s="1">
        <v>0</v>
      </c>
      <c r="BN3034" s="1">
        <v>0</v>
      </c>
      <c r="BO3034" s="1">
        <v>0</v>
      </c>
      <c r="BP3034" s="1"/>
      <c r="BQ3034" s="1"/>
      <c r="BR3034" s="1">
        <v>0</v>
      </c>
      <c r="BS3034" s="1"/>
      <c r="BT3034" s="1">
        <v>0</v>
      </c>
      <c r="BU3034" s="1">
        <v>0</v>
      </c>
      <c r="BV3034" s="1">
        <v>0</v>
      </c>
    </row>
    <row r="3035" spans="1:74" x14ac:dyDescent="0.2">
      <c r="A3035" s="1">
        <v>4165</v>
      </c>
      <c r="B3035" s="1">
        <v>4165</v>
      </c>
      <c r="C3035" s="1">
        <v>36780</v>
      </c>
      <c r="D3035" s="1"/>
      <c r="E3035" s="1" t="s">
        <v>479</v>
      </c>
      <c r="F3035" s="1" t="s">
        <v>72</v>
      </c>
      <c r="G3035" s="1">
        <v>2013</v>
      </c>
      <c r="H3035" s="1">
        <f>IF(L3035&gt;0,G3035-G3034,Check)</f>
        <v>1</v>
      </c>
      <c r="I3035" s="1"/>
      <c r="J3035" s="1"/>
      <c r="K3035" s="1"/>
      <c r="L3035" s="1">
        <v>1239950.2</v>
      </c>
      <c r="M3035" s="1">
        <v>852991.75139999995</v>
      </c>
      <c r="N3035" s="1">
        <v>1239950.2</v>
      </c>
      <c r="O3035" s="1">
        <v>852991.75139999995</v>
      </c>
      <c r="P3035" s="1">
        <v>57346.2716</v>
      </c>
      <c r="Q3035" s="1">
        <v>1354241</v>
      </c>
      <c r="R3035" s="1">
        <v>0.65198291500000005</v>
      </c>
      <c r="S3035" s="1">
        <v>79786869</v>
      </c>
      <c r="T3035" s="1">
        <v>169541</v>
      </c>
      <c r="U3035" s="1">
        <v>135788</v>
      </c>
      <c r="V3035" s="1">
        <v>27387</v>
      </c>
      <c r="W3035" s="1">
        <v>932</v>
      </c>
      <c r="X3035" s="1">
        <v>26687</v>
      </c>
      <c r="Y3035" s="1">
        <v>26510</v>
      </c>
      <c r="Z3035" s="1">
        <v>28035</v>
      </c>
      <c r="AA3035" s="1">
        <v>23847</v>
      </c>
      <c r="AB3035" s="1">
        <v>161299</v>
      </c>
      <c r="AC3035" s="1">
        <v>12.9</v>
      </c>
      <c r="AD3035" s="1">
        <v>9.1999999999999993</v>
      </c>
      <c r="AE3035" s="1">
        <v>77.900000000000006</v>
      </c>
      <c r="AF3035" s="1">
        <v>21</v>
      </c>
      <c r="AG3035" s="1">
        <v>64.599999999999994</v>
      </c>
      <c r="AH3035" s="1">
        <v>14.4</v>
      </c>
      <c r="AI3035" s="1">
        <v>68985</v>
      </c>
      <c r="AJ3035" s="1">
        <v>4497</v>
      </c>
      <c r="AK3035" s="1">
        <v>23908</v>
      </c>
      <c r="AL3035" s="1">
        <v>26634</v>
      </c>
      <c r="AM3035" s="1">
        <v>10410</v>
      </c>
      <c r="AN3035" s="1">
        <v>3536</v>
      </c>
      <c r="AO3035" s="1">
        <v>6.52</v>
      </c>
      <c r="AP3035" s="1">
        <v>49776</v>
      </c>
      <c r="AQ3035" s="1">
        <v>63327</v>
      </c>
      <c r="AR3035" s="1">
        <v>35.299999999999997</v>
      </c>
      <c r="AS3035" s="1">
        <v>48</v>
      </c>
      <c r="AT3035" s="1">
        <v>16.7</v>
      </c>
      <c r="AU3035" s="1">
        <v>72733</v>
      </c>
      <c r="AV3035" s="1">
        <v>6029</v>
      </c>
      <c r="AW3035" s="1">
        <v>830</v>
      </c>
      <c r="AX3035" s="1">
        <v>17.7</v>
      </c>
      <c r="AY3035" s="1">
        <v>5852.92</v>
      </c>
      <c r="AZ3035" s="1">
        <v>85828.42</v>
      </c>
      <c r="BA3035" s="1">
        <v>91681.33</v>
      </c>
      <c r="BB3035" s="1">
        <v>6.38</v>
      </c>
      <c r="BC3035" s="1">
        <v>93.62</v>
      </c>
      <c r="BD3035" s="1">
        <v>3.52</v>
      </c>
      <c r="BE3035" s="1">
        <v>4371.2</v>
      </c>
      <c r="BF3035" s="1">
        <v>28184</v>
      </c>
      <c r="BG3035" s="1">
        <v>14.87</v>
      </c>
      <c r="BH3035" s="1">
        <v>1.08</v>
      </c>
      <c r="BI3035" s="1">
        <v>2015</v>
      </c>
      <c r="BJ3035" s="1" t="s">
        <v>480</v>
      </c>
      <c r="BK3035" s="1">
        <v>0</v>
      </c>
      <c r="BL3035" s="1">
        <v>0</v>
      </c>
      <c r="BM3035" s="1">
        <v>0</v>
      </c>
      <c r="BN3035" s="1">
        <v>0</v>
      </c>
      <c r="BO3035" s="1">
        <v>0</v>
      </c>
      <c r="BP3035" s="1"/>
      <c r="BQ3035" s="1"/>
      <c r="BR3035" s="1">
        <v>0</v>
      </c>
      <c r="BS3035" s="1"/>
      <c r="BT3035" s="1">
        <v>0</v>
      </c>
      <c r="BU3035" s="1">
        <v>0</v>
      </c>
      <c r="BV3035" s="1">
        <v>0</v>
      </c>
    </row>
    <row r="3036" spans="1:74" x14ac:dyDescent="0.2">
      <c r="A3036" s="1">
        <v>4166</v>
      </c>
      <c r="B3036" s="1">
        <v>4166</v>
      </c>
      <c r="C3036" s="1">
        <v>36780</v>
      </c>
      <c r="D3036" s="1"/>
      <c r="E3036" s="1" t="s">
        <v>479</v>
      </c>
      <c r="F3036" s="1" t="s">
        <v>72</v>
      </c>
      <c r="G3036" s="1">
        <v>2014</v>
      </c>
      <c r="H3036" s="1">
        <f>IF(L3036&gt;0,G3036-G3035,Check)</f>
        <v>1</v>
      </c>
      <c r="I3036" s="1"/>
      <c r="J3036" s="1"/>
      <c r="K3036" s="1"/>
      <c r="L3036" s="1">
        <v>1230737.5519999999</v>
      </c>
      <c r="M3036" s="1">
        <v>858871.2</v>
      </c>
      <c r="N3036" s="1">
        <v>1230737.5519999999</v>
      </c>
      <c r="O3036" s="1">
        <v>858871.2</v>
      </c>
      <c r="P3036" s="1">
        <v>58077.728600000002</v>
      </c>
      <c r="Q3036" s="1">
        <v>1325661</v>
      </c>
      <c r="R3036" s="1">
        <v>0.64430512299999998</v>
      </c>
      <c r="S3036" s="1">
        <v>79786869</v>
      </c>
      <c r="T3036" s="1">
        <v>169511</v>
      </c>
      <c r="U3036" s="1">
        <v>131785</v>
      </c>
      <c r="V3036" s="1">
        <v>30600</v>
      </c>
      <c r="W3036" s="1">
        <v>1129</v>
      </c>
      <c r="X3036" s="1">
        <v>26468</v>
      </c>
      <c r="Y3036" s="1">
        <v>26383</v>
      </c>
      <c r="Z3036" s="1">
        <v>27674</v>
      </c>
      <c r="AA3036" s="1">
        <v>22877</v>
      </c>
      <c r="AB3036" s="1">
        <v>161352</v>
      </c>
      <c r="AC3036" s="1">
        <v>12.4</v>
      </c>
      <c r="AD3036" s="1">
        <v>8.5</v>
      </c>
      <c r="AE3036" s="1">
        <v>79.099999999999994</v>
      </c>
      <c r="AF3036" s="1">
        <v>20.8</v>
      </c>
      <c r="AG3036" s="1">
        <v>64.3</v>
      </c>
      <c r="AH3036" s="1">
        <v>14.9</v>
      </c>
      <c r="AI3036" s="1">
        <v>69417</v>
      </c>
      <c r="AJ3036" s="1">
        <v>4253</v>
      </c>
      <c r="AK3036" s="1">
        <v>23148</v>
      </c>
      <c r="AL3036" s="1">
        <v>27688</v>
      </c>
      <c r="AM3036" s="1">
        <v>9225</v>
      </c>
      <c r="AN3036" s="1">
        <v>5103</v>
      </c>
      <c r="AO3036" s="1">
        <v>6.13</v>
      </c>
      <c r="AP3036" s="1">
        <v>52387</v>
      </c>
      <c r="AQ3036" s="1">
        <v>66818</v>
      </c>
      <c r="AR3036" s="1">
        <v>32.5</v>
      </c>
      <c r="AS3036" s="1">
        <v>50.1</v>
      </c>
      <c r="AT3036" s="1">
        <v>17.399999999999999</v>
      </c>
      <c r="AU3036" s="1">
        <v>74872</v>
      </c>
      <c r="AV3036" s="1">
        <v>5599</v>
      </c>
      <c r="AW3036" s="1">
        <v>907</v>
      </c>
      <c r="AX3036" s="1">
        <v>18.600000000000001</v>
      </c>
      <c r="AY3036" s="1">
        <v>4773.67</v>
      </c>
      <c r="AZ3036" s="1">
        <v>86838.25</v>
      </c>
      <c r="BA3036" s="1">
        <v>91611.92</v>
      </c>
      <c r="BB3036" s="1">
        <v>5.21</v>
      </c>
      <c r="BC3036" s="1">
        <v>94.79</v>
      </c>
      <c r="BD3036" s="1">
        <v>3.36</v>
      </c>
      <c r="BE3036" s="1">
        <v>4371.2</v>
      </c>
      <c r="BF3036" s="1">
        <v>28427</v>
      </c>
      <c r="BG3036" s="1">
        <v>14.79</v>
      </c>
      <c r="BH3036" s="1">
        <v>1.06</v>
      </c>
      <c r="BI3036" s="1">
        <v>2015</v>
      </c>
      <c r="BJ3036" s="1" t="s">
        <v>480</v>
      </c>
      <c r="BK3036" s="1">
        <v>0</v>
      </c>
      <c r="BL3036" s="1">
        <v>0</v>
      </c>
      <c r="BM3036" s="1">
        <v>0</v>
      </c>
      <c r="BN3036" s="1">
        <v>0</v>
      </c>
      <c r="BO3036" s="1">
        <v>0</v>
      </c>
      <c r="BP3036" s="1"/>
      <c r="BQ3036" s="1"/>
      <c r="BR3036" s="1">
        <v>0</v>
      </c>
      <c r="BS3036" s="1"/>
      <c r="BT3036" s="1">
        <v>0</v>
      </c>
      <c r="BU3036" s="1">
        <v>0</v>
      </c>
      <c r="BV3036" s="1">
        <v>0</v>
      </c>
    </row>
    <row r="3037" spans="1:74" x14ac:dyDescent="0.2">
      <c r="A3037" s="1">
        <v>4167</v>
      </c>
      <c r="B3037" s="1">
        <v>4167</v>
      </c>
      <c r="C3037" s="1">
        <v>36780</v>
      </c>
      <c r="D3037" s="1"/>
      <c r="E3037" s="1" t="s">
        <v>479</v>
      </c>
      <c r="F3037" s="1" t="s">
        <v>72</v>
      </c>
      <c r="G3037" s="1">
        <v>2015</v>
      </c>
      <c r="H3037" s="1">
        <f>IF(L3037&gt;0,G3037-G3036,Check)</f>
        <v>1</v>
      </c>
      <c r="I3037" s="1"/>
      <c r="J3037" s="1"/>
      <c r="K3037" s="1"/>
      <c r="L3037" s="1">
        <v>1215692.118</v>
      </c>
      <c r="M3037" s="1">
        <v>866890.3138</v>
      </c>
      <c r="N3037" s="1">
        <v>1215692.118</v>
      </c>
      <c r="O3037" s="1">
        <v>866890.3138</v>
      </c>
      <c r="P3037" s="1">
        <v>57855.7886</v>
      </c>
      <c r="Q3037" s="1">
        <v>1274951</v>
      </c>
      <c r="R3037" s="1">
        <v>0.62888064700000001</v>
      </c>
      <c r="S3037" s="1">
        <v>79786869</v>
      </c>
      <c r="T3037" s="1">
        <v>169546</v>
      </c>
      <c r="U3037" s="1">
        <v>134824</v>
      </c>
      <c r="V3037" s="1">
        <v>28820</v>
      </c>
      <c r="W3037" s="1">
        <v>612</v>
      </c>
      <c r="X3037" s="1">
        <v>27752</v>
      </c>
      <c r="Y3037" s="1">
        <v>26990</v>
      </c>
      <c r="Z3037" s="1">
        <v>30507</v>
      </c>
      <c r="AA3037" s="1">
        <v>25625</v>
      </c>
      <c r="AB3037" s="1">
        <v>161227</v>
      </c>
      <c r="AC3037" s="1">
        <v>11.7</v>
      </c>
      <c r="AD3037" s="1">
        <v>7.1</v>
      </c>
      <c r="AE3037" s="1">
        <v>81.2</v>
      </c>
      <c r="AF3037" s="1">
        <v>20.7</v>
      </c>
      <c r="AG3037" s="1">
        <v>64.2</v>
      </c>
      <c r="AH3037" s="1">
        <v>15.1</v>
      </c>
      <c r="AI3037" s="1">
        <v>69636</v>
      </c>
      <c r="AJ3037" s="1">
        <v>3248</v>
      </c>
      <c r="AK3037" s="1">
        <v>24240</v>
      </c>
      <c r="AL3037" s="1">
        <v>28832</v>
      </c>
      <c r="AM3037" s="1">
        <v>9323</v>
      </c>
      <c r="AN3037" s="1">
        <v>3993</v>
      </c>
      <c r="AO3037" s="1">
        <v>4.66</v>
      </c>
      <c r="AP3037" s="1">
        <v>52136</v>
      </c>
      <c r="AQ3037" s="1">
        <v>68493</v>
      </c>
      <c r="AR3037" s="1">
        <v>32</v>
      </c>
      <c r="AS3037" s="1">
        <v>50.4</v>
      </c>
      <c r="AT3037" s="1">
        <v>17.600000000000001</v>
      </c>
      <c r="AU3037" s="1">
        <v>74103</v>
      </c>
      <c r="AV3037" s="1">
        <v>4994</v>
      </c>
      <c r="AW3037" s="1">
        <v>513</v>
      </c>
      <c r="AX3037" s="1">
        <v>17.8</v>
      </c>
      <c r="AY3037" s="1">
        <v>3876.75</v>
      </c>
      <c r="AZ3037" s="1">
        <v>87644.25</v>
      </c>
      <c r="BA3037" s="1">
        <v>91521</v>
      </c>
      <c r="BB3037" s="1">
        <v>4.24</v>
      </c>
      <c r="BC3037" s="1">
        <v>95.76</v>
      </c>
      <c r="BD3037" s="1">
        <v>2.4</v>
      </c>
      <c r="BE3037" s="1">
        <v>4371.2</v>
      </c>
      <c r="BF3037" s="1">
        <v>28044</v>
      </c>
      <c r="BG3037" s="1">
        <v>14.98</v>
      </c>
      <c r="BH3037" s="1">
        <v>1.06</v>
      </c>
      <c r="BI3037" s="1">
        <v>2015</v>
      </c>
      <c r="BJ3037" s="1" t="s">
        <v>480</v>
      </c>
      <c r="BK3037" s="1">
        <v>1</v>
      </c>
      <c r="BL3037" s="1">
        <v>0</v>
      </c>
      <c r="BM3037" s="1">
        <v>0</v>
      </c>
      <c r="BN3037" s="1">
        <v>0</v>
      </c>
      <c r="BO3037" s="1">
        <v>0</v>
      </c>
      <c r="BP3037" s="1"/>
      <c r="BQ3037" s="1"/>
      <c r="BR3037" s="1">
        <v>0</v>
      </c>
      <c r="BS3037" s="1"/>
      <c r="BT3037" s="1">
        <v>0</v>
      </c>
      <c r="BU3037" s="1">
        <v>0</v>
      </c>
      <c r="BV3037" s="1">
        <v>0</v>
      </c>
    </row>
    <row r="3038" spans="1:74" x14ac:dyDescent="0.2">
      <c r="A3038" s="1">
        <v>4168</v>
      </c>
      <c r="B3038" s="1">
        <v>4168</v>
      </c>
      <c r="C3038" s="1">
        <v>36780</v>
      </c>
      <c r="D3038" s="1"/>
      <c r="E3038" s="1" t="s">
        <v>479</v>
      </c>
      <c r="F3038" s="1" t="s">
        <v>72</v>
      </c>
      <c r="G3038" s="1">
        <v>2016</v>
      </c>
      <c r="H3038" s="1">
        <f>IF(L3038&gt;0,G3038-G3037,Check)</f>
        <v>1</v>
      </c>
      <c r="I3038" s="1"/>
      <c r="J3038" s="1"/>
      <c r="K3038" s="1"/>
      <c r="L3038" s="1">
        <v>1215034.706</v>
      </c>
      <c r="M3038" s="1">
        <v>859575.25360000005</v>
      </c>
      <c r="N3038" s="1">
        <v>1215034.706</v>
      </c>
      <c r="O3038" s="1">
        <v>859575.25360000005</v>
      </c>
      <c r="P3038" s="1">
        <v>57150.377200000003</v>
      </c>
      <c r="Q3038" s="1">
        <v>1310232</v>
      </c>
      <c r="R3038" s="1">
        <v>0.66203315500000004</v>
      </c>
      <c r="S3038" s="1">
        <v>79786869</v>
      </c>
      <c r="T3038" s="1">
        <v>169886</v>
      </c>
      <c r="U3038" s="1">
        <v>131366</v>
      </c>
      <c r="V3038" s="1">
        <v>30157</v>
      </c>
      <c r="W3038" s="1">
        <v>913</v>
      </c>
      <c r="X3038" s="1">
        <v>29879</v>
      </c>
      <c r="Y3038" s="1">
        <v>29488</v>
      </c>
      <c r="Z3038" s="1">
        <v>30835</v>
      </c>
      <c r="AA3038" s="1">
        <v>37153</v>
      </c>
      <c r="AB3038" s="1">
        <v>161187</v>
      </c>
      <c r="AC3038" s="1">
        <v>12.2</v>
      </c>
      <c r="AD3038" s="1">
        <v>6.9</v>
      </c>
      <c r="AE3038" s="1">
        <v>81</v>
      </c>
      <c r="AF3038" s="1">
        <v>20.6</v>
      </c>
      <c r="AG3038" s="1">
        <v>63.8</v>
      </c>
      <c r="AH3038" s="1">
        <v>15.6</v>
      </c>
      <c r="AI3038" s="1">
        <v>69943</v>
      </c>
      <c r="AJ3038" s="1">
        <v>4087</v>
      </c>
      <c r="AK3038" s="1">
        <v>23603</v>
      </c>
      <c r="AL3038" s="1">
        <v>29004</v>
      </c>
      <c r="AM3038" s="1">
        <v>9056</v>
      </c>
      <c r="AN3038" s="1">
        <v>4193</v>
      </c>
      <c r="AO3038" s="1">
        <v>5.84</v>
      </c>
      <c r="AP3038" s="1">
        <v>56754</v>
      </c>
      <c r="AQ3038" s="1">
        <v>75399</v>
      </c>
      <c r="AR3038" s="1">
        <v>29.8</v>
      </c>
      <c r="AS3038" s="1">
        <v>48</v>
      </c>
      <c r="AT3038" s="1">
        <v>22.2</v>
      </c>
      <c r="AU3038" s="1">
        <v>72070</v>
      </c>
      <c r="AV3038" s="1">
        <v>5822</v>
      </c>
      <c r="AW3038" s="1">
        <v>712</v>
      </c>
      <c r="AX3038" s="1">
        <v>19</v>
      </c>
      <c r="AY3038" s="1">
        <v>3318.75</v>
      </c>
      <c r="AZ3038" s="1">
        <v>90102.25</v>
      </c>
      <c r="BA3038" s="1">
        <v>93421</v>
      </c>
      <c r="BB3038" s="1">
        <v>3.55</v>
      </c>
      <c r="BC3038" s="1">
        <v>96.45</v>
      </c>
      <c r="BD3038" s="1">
        <v>2.15</v>
      </c>
      <c r="BE3038" s="1">
        <v>4371.2</v>
      </c>
      <c r="BF3038" s="1">
        <v>28540</v>
      </c>
      <c r="BG3038" s="1">
        <v>15.04</v>
      </c>
      <c r="BH3038" s="1">
        <v>1.05</v>
      </c>
      <c r="BI3038" s="1">
        <v>2015</v>
      </c>
      <c r="BJ3038" s="1" t="s">
        <v>480</v>
      </c>
      <c r="BK3038" s="1">
        <v>1</v>
      </c>
      <c r="BL3038" s="1">
        <v>1</v>
      </c>
      <c r="BM3038" s="1">
        <v>0</v>
      </c>
      <c r="BN3038" s="1">
        <v>0</v>
      </c>
      <c r="BO3038" s="1">
        <v>0</v>
      </c>
      <c r="BP3038" s="1"/>
      <c r="BQ3038" s="1"/>
      <c r="BR3038" s="1">
        <v>0</v>
      </c>
      <c r="BS3038" s="1"/>
      <c r="BT3038" s="1">
        <v>0</v>
      </c>
      <c r="BU3038" s="1">
        <v>0</v>
      </c>
      <c r="BV3038" s="1">
        <v>0</v>
      </c>
    </row>
    <row r="3039" spans="1:74" x14ac:dyDescent="0.2">
      <c r="A3039" s="1">
        <v>4169</v>
      </c>
      <c r="B3039" s="1">
        <v>4169</v>
      </c>
      <c r="C3039" s="1">
        <v>36780</v>
      </c>
      <c r="D3039" s="1"/>
      <c r="E3039" s="1" t="s">
        <v>479</v>
      </c>
      <c r="F3039" s="1" t="s">
        <v>72</v>
      </c>
      <c r="G3039" s="1">
        <v>2017</v>
      </c>
      <c r="H3039" s="1">
        <f>IF(L3039&gt;0,G3039-G3038,Check)</f>
        <v>1</v>
      </c>
      <c r="I3039" s="1"/>
      <c r="J3039" s="1"/>
      <c r="K3039" s="1"/>
      <c r="L3039" s="1">
        <v>1188840.264</v>
      </c>
      <c r="M3039" s="1">
        <v>854712.87439999997</v>
      </c>
      <c r="N3039" s="1">
        <v>1188840.264</v>
      </c>
      <c r="O3039" s="1">
        <v>854712.87439999997</v>
      </c>
      <c r="P3039" s="1">
        <v>57011.957600000002</v>
      </c>
      <c r="Q3039" s="1">
        <v>1264486</v>
      </c>
      <c r="R3039" s="1">
        <v>0.66240108600000003</v>
      </c>
      <c r="S3039" s="1">
        <v>79786869</v>
      </c>
      <c r="T3039" s="1">
        <v>170414</v>
      </c>
      <c r="U3039" s="1">
        <v>131600</v>
      </c>
      <c r="V3039" s="1">
        <v>31582</v>
      </c>
      <c r="W3039" s="1">
        <v>1763</v>
      </c>
      <c r="X3039" s="1">
        <v>29975</v>
      </c>
      <c r="Y3039" s="1">
        <v>29555</v>
      </c>
      <c r="Z3039" s="1">
        <v>34146</v>
      </c>
      <c r="AA3039" s="1">
        <v>16296</v>
      </c>
      <c r="AB3039" s="1">
        <v>162831</v>
      </c>
      <c r="AC3039" s="1">
        <v>12.1</v>
      </c>
      <c r="AD3039" s="1">
        <v>6.4</v>
      </c>
      <c r="AE3039" s="1">
        <v>81.5</v>
      </c>
      <c r="AF3039" s="1">
        <v>20.6</v>
      </c>
      <c r="AG3039" s="1">
        <v>63.7</v>
      </c>
      <c r="AH3039" s="1">
        <v>15.7</v>
      </c>
      <c r="AI3039" s="1">
        <v>70008</v>
      </c>
      <c r="AJ3039" s="1">
        <v>3929</v>
      </c>
      <c r="AK3039" s="1">
        <v>22694</v>
      </c>
      <c r="AL3039" s="1">
        <v>29465</v>
      </c>
      <c r="AM3039" s="1">
        <v>9452</v>
      </c>
      <c r="AN3039" s="1">
        <v>4468</v>
      </c>
      <c r="AO3039" s="1">
        <v>5.61</v>
      </c>
      <c r="AP3039" s="1">
        <v>56678</v>
      </c>
      <c r="AQ3039" s="1">
        <v>74758</v>
      </c>
      <c r="AR3039" s="1">
        <v>29.9</v>
      </c>
      <c r="AS3039" s="1">
        <v>46.8</v>
      </c>
      <c r="AT3039" s="1">
        <v>23.3</v>
      </c>
      <c r="AU3039" s="1">
        <v>72912</v>
      </c>
      <c r="AV3039" s="1">
        <v>7699</v>
      </c>
      <c r="AW3039" s="1">
        <v>641</v>
      </c>
      <c r="AX3039" s="1">
        <v>18.399999999999999</v>
      </c>
      <c r="AY3039" s="1">
        <v>2806.92</v>
      </c>
      <c r="AZ3039" s="1">
        <v>91437.33</v>
      </c>
      <c r="BA3039" s="1">
        <v>94244.25</v>
      </c>
      <c r="BB3039" s="1">
        <v>2.98</v>
      </c>
      <c r="BC3039" s="1">
        <v>97.02</v>
      </c>
      <c r="BD3039" s="1">
        <v>2.41</v>
      </c>
      <c r="BE3039" s="1">
        <v>4371.2</v>
      </c>
      <c r="BF3039" s="1">
        <v>28509</v>
      </c>
      <c r="BG3039" s="1">
        <v>14.99</v>
      </c>
      <c r="BH3039" s="1">
        <v>1.02</v>
      </c>
      <c r="BI3039" s="1">
        <v>2015</v>
      </c>
      <c r="BJ3039" s="1" t="s">
        <v>480</v>
      </c>
      <c r="BK3039" s="1">
        <v>1</v>
      </c>
      <c r="BL3039" s="1">
        <v>2</v>
      </c>
      <c r="BM3039" s="1">
        <v>0</v>
      </c>
      <c r="BN3039" s="1">
        <v>0</v>
      </c>
      <c r="BO3039" s="1">
        <v>0</v>
      </c>
      <c r="BP3039" s="1"/>
      <c r="BQ3039" s="1"/>
      <c r="BR3039" s="1">
        <v>0</v>
      </c>
      <c r="BS3039" s="1"/>
      <c r="BT3039" s="1">
        <v>0</v>
      </c>
      <c r="BU3039" s="1">
        <v>0</v>
      </c>
      <c r="BV3039" s="1">
        <v>0</v>
      </c>
    </row>
    <row r="3040" spans="1:74" x14ac:dyDescent="0.2">
      <c r="A3040" s="1">
        <v>4170</v>
      </c>
      <c r="B3040" s="1">
        <v>4170</v>
      </c>
      <c r="C3040" s="1">
        <v>36780</v>
      </c>
      <c r="D3040" s="1"/>
      <c r="E3040" s="1" t="s">
        <v>479</v>
      </c>
      <c r="F3040" s="1" t="s">
        <v>72</v>
      </c>
      <c r="G3040" s="1">
        <v>2018</v>
      </c>
      <c r="H3040" s="1">
        <f>IF(L3040&gt;0,G3040-G3039,Check)</f>
        <v>1</v>
      </c>
      <c r="I3040" s="1"/>
      <c r="J3040" s="1"/>
      <c r="K3040" s="1"/>
      <c r="L3040" s="1">
        <v>1158558.324</v>
      </c>
      <c r="M3040" s="1">
        <v>845441.98019999999</v>
      </c>
      <c r="N3040" s="1">
        <v>1158558.324</v>
      </c>
      <c r="O3040" s="1">
        <v>845441.98019999999</v>
      </c>
      <c r="P3040" s="1">
        <v>56891.044999999998</v>
      </c>
      <c r="Q3040" s="1">
        <v>1238996.75</v>
      </c>
      <c r="R3040" s="1">
        <v>0.65562697299999995</v>
      </c>
      <c r="S3040" s="1">
        <v>79786869</v>
      </c>
      <c r="T3040" s="1">
        <v>170895</v>
      </c>
      <c r="U3040" s="1">
        <v>130911</v>
      </c>
      <c r="V3040" s="1">
        <v>32985</v>
      </c>
      <c r="W3040" s="1">
        <v>2475.75</v>
      </c>
      <c r="X3040" s="1">
        <v>30578.75</v>
      </c>
      <c r="Y3040" s="1">
        <v>30229.75</v>
      </c>
      <c r="Z3040" s="1">
        <v>36711.25</v>
      </c>
      <c r="AA3040" s="1">
        <v>3535.25</v>
      </c>
      <c r="AB3040" s="1">
        <v>164054</v>
      </c>
      <c r="AC3040" s="1">
        <v>12.15</v>
      </c>
      <c r="AD3040" s="1">
        <v>5.98</v>
      </c>
      <c r="AE3040" s="1">
        <v>81.83</v>
      </c>
      <c r="AF3040" s="1">
        <v>20.58</v>
      </c>
      <c r="AG3040" s="1">
        <v>63.53</v>
      </c>
      <c r="AH3040" s="1">
        <v>15.9</v>
      </c>
      <c r="AI3040" s="1">
        <v>70133.5</v>
      </c>
      <c r="AJ3040" s="1">
        <v>4020.25</v>
      </c>
      <c r="AK3040" s="1">
        <v>21853</v>
      </c>
      <c r="AL3040" s="1">
        <v>29853.75</v>
      </c>
      <c r="AM3040" s="1">
        <v>9682.25</v>
      </c>
      <c r="AN3040" s="1">
        <v>4724.25</v>
      </c>
      <c r="AO3040" s="1">
        <v>5.73</v>
      </c>
      <c r="AP3040" s="1">
        <v>57775.5</v>
      </c>
      <c r="AQ3040" s="1">
        <v>76003.75</v>
      </c>
      <c r="AR3040" s="1">
        <v>29.43</v>
      </c>
      <c r="AS3040" s="1">
        <v>45.3</v>
      </c>
      <c r="AT3040" s="1">
        <v>25.28</v>
      </c>
      <c r="AU3040" s="1">
        <v>73035.25</v>
      </c>
      <c r="AV3040" s="1">
        <v>9313.75</v>
      </c>
      <c r="AW3040" s="1">
        <v>637.5</v>
      </c>
      <c r="AX3040" s="1">
        <v>18.25</v>
      </c>
      <c r="AY3040" s="1">
        <v>2518.8200000000002</v>
      </c>
      <c r="AZ3040" s="1">
        <v>91866.36</v>
      </c>
      <c r="BA3040" s="1">
        <v>94385.18</v>
      </c>
      <c r="BB3040" s="1">
        <v>2.67</v>
      </c>
      <c r="BC3040" s="1">
        <v>97.33</v>
      </c>
      <c r="BD3040" s="1">
        <v>2.72</v>
      </c>
      <c r="BE3040" s="1"/>
      <c r="BF3040" s="1">
        <v>28609.75</v>
      </c>
      <c r="BG3040" s="1">
        <v>14.86</v>
      </c>
      <c r="BH3040" s="1">
        <v>1</v>
      </c>
      <c r="BI3040" s="1">
        <v>2015</v>
      </c>
      <c r="BJ3040" s="1" t="s">
        <v>480</v>
      </c>
      <c r="BK3040" s="1">
        <v>1</v>
      </c>
      <c r="BL3040" s="1">
        <v>3</v>
      </c>
      <c r="BM3040" s="1">
        <v>0</v>
      </c>
      <c r="BN3040" s="1">
        <v>0</v>
      </c>
      <c r="BO3040" s="1">
        <v>0</v>
      </c>
      <c r="BP3040" s="1"/>
      <c r="BQ3040" s="1"/>
      <c r="BR3040" s="1">
        <v>0</v>
      </c>
      <c r="BS3040" s="1"/>
      <c r="BT3040" s="1">
        <v>84</v>
      </c>
      <c r="BU3040" s="1">
        <v>0</v>
      </c>
      <c r="BV3040" s="1">
        <v>57</v>
      </c>
    </row>
    <row r="3041" spans="1:74" x14ac:dyDescent="0.2">
      <c r="A3041" s="1">
        <v>4171</v>
      </c>
      <c r="B3041" s="1">
        <v>4171</v>
      </c>
      <c r="C3041" s="1">
        <v>37100</v>
      </c>
      <c r="D3041" s="1"/>
      <c r="E3041" s="1" t="s">
        <v>481</v>
      </c>
      <c r="F3041" s="1" t="s">
        <v>72</v>
      </c>
      <c r="G3041" s="1">
        <v>2002</v>
      </c>
      <c r="H3041" s="1">
        <f>IF(L3041&gt;0,G3041-G3040,Check)</f>
        <v>-16</v>
      </c>
      <c r="I3041" s="1"/>
      <c r="J3041" s="1"/>
      <c r="K3041" s="1"/>
      <c r="L3041" s="1">
        <v>726736.17949999997</v>
      </c>
      <c r="M3041" s="1">
        <v>1831908.8589999999</v>
      </c>
      <c r="N3041" s="1">
        <v>726736.17949999997</v>
      </c>
      <c r="O3041" s="1">
        <v>1831908.8589999999</v>
      </c>
      <c r="P3041" s="1">
        <v>75163.506200000003</v>
      </c>
      <c r="Q3041" s="1">
        <v>2713688</v>
      </c>
      <c r="R3041" s="1">
        <v>2.825336504</v>
      </c>
      <c r="S3041" s="1">
        <v>218554654</v>
      </c>
      <c r="T3041" s="1">
        <v>743610.32810000004</v>
      </c>
      <c r="U3041" s="1">
        <v>420037.5</v>
      </c>
      <c r="V3041" s="1">
        <v>191867.45310000001</v>
      </c>
      <c r="W3041" s="1">
        <v>10848.0625</v>
      </c>
      <c r="X3041" s="1">
        <v>30476.28125</v>
      </c>
      <c r="Y3041" s="1">
        <v>29606.359380000002</v>
      </c>
      <c r="Z3041" s="1">
        <v>34487.453130000002</v>
      </c>
      <c r="AA3041" s="1">
        <v>33731.0625</v>
      </c>
      <c r="AB3041" s="1">
        <v>763926.94</v>
      </c>
      <c r="AC3041" s="1">
        <v>12.52</v>
      </c>
      <c r="AD3041" s="1">
        <v>3.53</v>
      </c>
      <c r="AE3041" s="1">
        <v>83.79</v>
      </c>
      <c r="AF3041" s="1">
        <v>31.29</v>
      </c>
      <c r="AG3041" s="1">
        <v>59.58</v>
      </c>
      <c r="AH3041" s="1">
        <v>9.14</v>
      </c>
      <c r="AI3041" s="1">
        <v>239740.11</v>
      </c>
      <c r="AJ3041" s="1">
        <v>8586.36</v>
      </c>
      <c r="AK3041" s="1">
        <v>62452.67</v>
      </c>
      <c r="AL3041" s="1">
        <v>113519.58</v>
      </c>
      <c r="AM3041" s="1">
        <v>36532.28</v>
      </c>
      <c r="AN3041" s="1">
        <v>18649.22</v>
      </c>
      <c r="AO3041" s="1">
        <v>3.58</v>
      </c>
      <c r="AP3041" s="1">
        <v>53744.765630000002</v>
      </c>
      <c r="AQ3041" s="1">
        <v>69051.5625</v>
      </c>
      <c r="AR3041" s="1">
        <v>27.05</v>
      </c>
      <c r="AS3041" s="1">
        <v>49.55</v>
      </c>
      <c r="AT3041" s="1">
        <v>23.39</v>
      </c>
      <c r="AU3041" s="1">
        <v>274371.34000000003</v>
      </c>
      <c r="AV3041" s="1">
        <v>28904</v>
      </c>
      <c r="AW3041" s="1">
        <v>2954.47</v>
      </c>
      <c r="AX3041" s="1">
        <v>26.63</v>
      </c>
      <c r="AY3041" s="1">
        <v>23271.919999999998</v>
      </c>
      <c r="AZ3041" s="1">
        <v>382801.25</v>
      </c>
      <c r="BA3041" s="1">
        <v>406073.17</v>
      </c>
      <c r="BB3041" s="1">
        <v>5.73</v>
      </c>
      <c r="BC3041" s="1">
        <v>94.27</v>
      </c>
      <c r="BD3041" s="1">
        <v>1.5</v>
      </c>
      <c r="BE3041" s="1"/>
      <c r="BF3041" s="1">
        <v>451809</v>
      </c>
      <c r="BG3041" s="1">
        <v>24.37</v>
      </c>
      <c r="BH3041" s="1">
        <v>1.4</v>
      </c>
      <c r="BI3041" s="1">
        <v>2014</v>
      </c>
      <c r="BJ3041" s="1" t="s">
        <v>482</v>
      </c>
      <c r="BK3041" s="1">
        <v>0</v>
      </c>
      <c r="BL3041" s="1">
        <v>0</v>
      </c>
      <c r="BM3041" s="1">
        <v>0</v>
      </c>
      <c r="BN3041" s="1">
        <v>0</v>
      </c>
      <c r="BO3041" s="1">
        <v>0</v>
      </c>
      <c r="BP3041" s="1"/>
      <c r="BQ3041" s="1"/>
      <c r="BR3041" s="1">
        <v>0</v>
      </c>
      <c r="BS3041" s="1"/>
      <c r="BT3041" s="1">
        <v>0</v>
      </c>
      <c r="BU3041" s="1">
        <v>0</v>
      </c>
      <c r="BV3041" s="1">
        <v>0</v>
      </c>
    </row>
    <row r="3042" spans="1:74" x14ac:dyDescent="0.2">
      <c r="A3042" s="1">
        <v>4172</v>
      </c>
      <c r="B3042" s="1">
        <v>4172</v>
      </c>
      <c r="C3042" s="1">
        <v>37100</v>
      </c>
      <c r="D3042" s="1"/>
      <c r="E3042" s="1" t="s">
        <v>481</v>
      </c>
      <c r="F3042" s="1" t="s">
        <v>72</v>
      </c>
      <c r="G3042" s="1">
        <v>2003</v>
      </c>
      <c r="H3042" s="1">
        <f>IF(L3042&gt;0,G3042-G3041,Check)</f>
        <v>1</v>
      </c>
      <c r="I3042" s="1"/>
      <c r="J3042" s="1"/>
      <c r="K3042" s="1"/>
      <c r="L3042" s="1">
        <v>2525205.54</v>
      </c>
      <c r="M3042" s="1">
        <v>2617465.3930000002</v>
      </c>
      <c r="N3042" s="1">
        <v>2525205.54</v>
      </c>
      <c r="O3042" s="1">
        <v>2617465.3930000002</v>
      </c>
      <c r="P3042" s="1">
        <v>144488.3316</v>
      </c>
      <c r="Q3042" s="1">
        <v>2810453</v>
      </c>
      <c r="R3042" s="1">
        <v>0.88705541300000001</v>
      </c>
      <c r="S3042" s="1">
        <v>218554654</v>
      </c>
      <c r="T3042" s="1">
        <v>756850.6875</v>
      </c>
      <c r="U3042" s="1">
        <v>423688</v>
      </c>
      <c r="V3042" s="1">
        <v>188467.1875</v>
      </c>
      <c r="W3042" s="1">
        <v>10009.75</v>
      </c>
      <c r="X3042" s="1">
        <v>30100.875</v>
      </c>
      <c r="Y3042" s="1">
        <v>29973.5625</v>
      </c>
      <c r="Z3042" s="1">
        <v>35175.1875</v>
      </c>
      <c r="AA3042" s="1">
        <v>33984.75</v>
      </c>
      <c r="AB3042" s="1">
        <v>769802.25</v>
      </c>
      <c r="AC3042" s="1">
        <v>11.64</v>
      </c>
      <c r="AD3042" s="1">
        <v>4.5</v>
      </c>
      <c r="AE3042" s="1">
        <v>83.75</v>
      </c>
      <c r="AF3042" s="1">
        <v>30.15</v>
      </c>
      <c r="AG3042" s="1">
        <v>60.29</v>
      </c>
      <c r="AH3042" s="1">
        <v>9.56</v>
      </c>
      <c r="AI3042" s="1">
        <v>244155.56</v>
      </c>
      <c r="AJ3042" s="1">
        <v>8914.56</v>
      </c>
      <c r="AK3042" s="1">
        <v>63270.31</v>
      </c>
      <c r="AL3042" s="1">
        <v>110548.69</v>
      </c>
      <c r="AM3042" s="1">
        <v>40372.879999999997</v>
      </c>
      <c r="AN3042" s="1">
        <v>21049.13</v>
      </c>
      <c r="AO3042" s="1">
        <v>3.65</v>
      </c>
      <c r="AP3042" s="1">
        <v>58158.9375</v>
      </c>
      <c r="AQ3042" s="1">
        <v>74427.75</v>
      </c>
      <c r="AR3042" s="1">
        <v>25.99</v>
      </c>
      <c r="AS3042" s="1">
        <v>48.28</v>
      </c>
      <c r="AT3042" s="1">
        <v>25.73</v>
      </c>
      <c r="AU3042" s="1">
        <v>280426.63</v>
      </c>
      <c r="AV3042" s="1">
        <v>32998</v>
      </c>
      <c r="AW3042" s="1">
        <v>3359.13</v>
      </c>
      <c r="AX3042" s="1">
        <v>26.48</v>
      </c>
      <c r="AY3042" s="1">
        <v>23511.83</v>
      </c>
      <c r="AZ3042" s="1">
        <v>386155.58</v>
      </c>
      <c r="BA3042" s="1">
        <v>409667.42</v>
      </c>
      <c r="BB3042" s="1">
        <v>5.74</v>
      </c>
      <c r="BC3042" s="1">
        <v>94.26</v>
      </c>
      <c r="BD3042" s="1">
        <v>1.82</v>
      </c>
      <c r="BE3042" s="1"/>
      <c r="BF3042" s="1">
        <v>445300</v>
      </c>
      <c r="BG3042" s="1">
        <v>18.12</v>
      </c>
      <c r="BH3042" s="1">
        <v>1.37</v>
      </c>
      <c r="BI3042" s="1">
        <v>2014</v>
      </c>
      <c r="BJ3042" s="1" t="s">
        <v>482</v>
      </c>
      <c r="BK3042" s="1">
        <v>0</v>
      </c>
      <c r="BL3042" s="1">
        <v>0</v>
      </c>
      <c r="BM3042" s="1">
        <v>0</v>
      </c>
      <c r="BN3042" s="1">
        <v>0</v>
      </c>
      <c r="BO3042" s="1">
        <v>0</v>
      </c>
      <c r="BP3042" s="1"/>
      <c r="BQ3042" s="1"/>
      <c r="BR3042" s="1">
        <v>0</v>
      </c>
      <c r="BS3042" s="1"/>
      <c r="BT3042" s="1">
        <v>0</v>
      </c>
      <c r="BU3042" s="1">
        <v>0</v>
      </c>
      <c r="BV3042" s="1">
        <v>0</v>
      </c>
    </row>
    <row r="3043" spans="1:74" x14ac:dyDescent="0.2">
      <c r="A3043" s="1">
        <v>4173</v>
      </c>
      <c r="B3043" s="1">
        <v>4173</v>
      </c>
      <c r="C3043" s="1">
        <v>37100</v>
      </c>
      <c r="D3043" s="1"/>
      <c r="E3043" s="1" t="s">
        <v>481</v>
      </c>
      <c r="F3043" s="1" t="s">
        <v>72</v>
      </c>
      <c r="G3043" s="1">
        <v>2004</v>
      </c>
      <c r="H3043" s="1">
        <f>IF(L3043&gt;0,G3043-G3042,Check)</f>
        <v>1</v>
      </c>
      <c r="I3043" s="1"/>
      <c r="J3043" s="1"/>
      <c r="K3043" s="1"/>
      <c r="L3043" s="1">
        <v>3783844.4920000001</v>
      </c>
      <c r="M3043" s="1">
        <v>2958496.98</v>
      </c>
      <c r="N3043" s="1">
        <v>3783844.4920000001</v>
      </c>
      <c r="O3043" s="1">
        <v>2958496.98</v>
      </c>
      <c r="P3043" s="1">
        <v>194479.63149999999</v>
      </c>
      <c r="Q3043" s="1">
        <v>3370633</v>
      </c>
      <c r="R3043" s="1">
        <v>1.454524178</v>
      </c>
      <c r="S3043" s="1">
        <v>218554654</v>
      </c>
      <c r="T3043" s="1">
        <v>770377.25</v>
      </c>
      <c r="U3043" s="1">
        <v>427430</v>
      </c>
      <c r="V3043" s="1">
        <v>185135.25</v>
      </c>
      <c r="W3043" s="1">
        <v>9178</v>
      </c>
      <c r="X3043" s="1">
        <v>29676.5</v>
      </c>
      <c r="Y3043" s="1">
        <v>30341.75</v>
      </c>
      <c r="Z3043" s="1">
        <v>35800.25</v>
      </c>
      <c r="AA3043" s="1">
        <v>34227</v>
      </c>
      <c r="AB3043" s="1">
        <v>775776</v>
      </c>
      <c r="AC3043" s="1">
        <v>10.75</v>
      </c>
      <c r="AD3043" s="1">
        <v>5.5</v>
      </c>
      <c r="AE3043" s="1">
        <v>83.7</v>
      </c>
      <c r="AF3043" s="1">
        <v>29</v>
      </c>
      <c r="AG3043" s="1">
        <v>61.03</v>
      </c>
      <c r="AH3043" s="1">
        <v>9.98</v>
      </c>
      <c r="AI3043" s="1">
        <v>248724.75</v>
      </c>
      <c r="AJ3043" s="1">
        <v>9250.75</v>
      </c>
      <c r="AK3043" s="1">
        <v>64067.75</v>
      </c>
      <c r="AL3043" s="1">
        <v>107478.25</v>
      </c>
      <c r="AM3043" s="1">
        <v>44408.5</v>
      </c>
      <c r="AN3043" s="1">
        <v>23519.5</v>
      </c>
      <c r="AO3043" s="1">
        <v>3.72</v>
      </c>
      <c r="AP3043" s="1">
        <v>62637.25</v>
      </c>
      <c r="AQ3043" s="1">
        <v>79878</v>
      </c>
      <c r="AR3043" s="1">
        <v>24.93</v>
      </c>
      <c r="AS3043" s="1">
        <v>46.98</v>
      </c>
      <c r="AT3043" s="1">
        <v>28.1</v>
      </c>
      <c r="AU3043" s="1">
        <v>286663.5</v>
      </c>
      <c r="AV3043" s="1">
        <v>37258</v>
      </c>
      <c r="AW3043" s="1">
        <v>3796.5</v>
      </c>
      <c r="AX3043" s="1">
        <v>26.3</v>
      </c>
      <c r="AY3043" s="1">
        <v>22016.42</v>
      </c>
      <c r="AZ3043" s="1">
        <v>390261.67</v>
      </c>
      <c r="BA3043" s="1">
        <v>412278.08</v>
      </c>
      <c r="BB3043" s="1">
        <v>5.34</v>
      </c>
      <c r="BC3043" s="1">
        <v>94.66</v>
      </c>
      <c r="BD3043" s="1">
        <v>2.1</v>
      </c>
      <c r="BE3043" s="1"/>
      <c r="BF3043" s="1">
        <v>438791</v>
      </c>
      <c r="BG3043" s="1">
        <v>15.21</v>
      </c>
      <c r="BH3043" s="1">
        <v>1.33</v>
      </c>
      <c r="BI3043" s="1">
        <v>2014</v>
      </c>
      <c r="BJ3043" s="1" t="s">
        <v>482</v>
      </c>
      <c r="BK3043" s="1">
        <v>0</v>
      </c>
      <c r="BL3043" s="1">
        <v>0</v>
      </c>
      <c r="BM3043" s="1">
        <v>0</v>
      </c>
      <c r="BN3043" s="1">
        <v>0</v>
      </c>
      <c r="BO3043" s="1">
        <v>0</v>
      </c>
      <c r="BP3043" s="1"/>
      <c r="BQ3043" s="1"/>
      <c r="BR3043" s="1">
        <v>0</v>
      </c>
      <c r="BS3043" s="1"/>
      <c r="BT3043" s="1">
        <v>0</v>
      </c>
      <c r="BU3043" s="1">
        <v>0</v>
      </c>
      <c r="BV3043" s="1">
        <v>0</v>
      </c>
    </row>
    <row r="3044" spans="1:74" x14ac:dyDescent="0.2">
      <c r="A3044" s="1">
        <v>4174</v>
      </c>
      <c r="B3044" s="1">
        <v>4174</v>
      </c>
      <c r="C3044" s="1">
        <v>37100</v>
      </c>
      <c r="D3044" s="1"/>
      <c r="E3044" s="1" t="s">
        <v>481</v>
      </c>
      <c r="F3044" s="1" t="s">
        <v>72</v>
      </c>
      <c r="G3044" s="1">
        <v>2005</v>
      </c>
      <c r="H3044" s="1">
        <f>IF(L3044&gt;0,G3044-G3043,Check)</f>
        <v>1</v>
      </c>
      <c r="I3044" s="1"/>
      <c r="J3044" s="1"/>
      <c r="K3044" s="1"/>
      <c r="L3044" s="1">
        <v>4089165.7930000001</v>
      </c>
      <c r="M3044" s="1">
        <v>3197351.6030000001</v>
      </c>
      <c r="N3044" s="1">
        <v>4089165.7930000001</v>
      </c>
      <c r="O3044" s="1">
        <v>3197351.6030000001</v>
      </c>
      <c r="P3044" s="1">
        <v>211282.44390000001</v>
      </c>
      <c r="Q3044" s="1">
        <v>3164330</v>
      </c>
      <c r="R3044" s="1">
        <v>0.72318547300000002</v>
      </c>
      <c r="S3044" s="1">
        <v>218554654</v>
      </c>
      <c r="T3044" s="1">
        <v>782759</v>
      </c>
      <c r="U3044" s="1">
        <v>430806</v>
      </c>
      <c r="V3044" s="1">
        <v>181530</v>
      </c>
      <c r="W3044" s="1">
        <v>8320</v>
      </c>
      <c r="X3044" s="1">
        <v>29448</v>
      </c>
      <c r="Y3044" s="1">
        <v>30706</v>
      </c>
      <c r="Z3044" s="1">
        <v>36676</v>
      </c>
      <c r="AA3044" s="1">
        <v>34515</v>
      </c>
      <c r="AB3044" s="1">
        <v>781356</v>
      </c>
      <c r="AC3044" s="1">
        <v>9.9</v>
      </c>
      <c r="AD3044" s="1">
        <v>6.4</v>
      </c>
      <c r="AE3044" s="1">
        <v>83.7</v>
      </c>
      <c r="AF3044" s="1">
        <v>27.9</v>
      </c>
      <c r="AG3044" s="1">
        <v>61.7</v>
      </c>
      <c r="AH3044" s="1">
        <v>10.4</v>
      </c>
      <c r="AI3044" s="1">
        <v>252679</v>
      </c>
      <c r="AJ3044" s="1">
        <v>9555</v>
      </c>
      <c r="AK3044" s="1">
        <v>64946</v>
      </c>
      <c r="AL3044" s="1">
        <v>104806</v>
      </c>
      <c r="AM3044" s="1">
        <v>47664</v>
      </c>
      <c r="AN3044" s="1">
        <v>25708</v>
      </c>
      <c r="AO3044" s="1">
        <v>3.78</v>
      </c>
      <c r="AP3044" s="1">
        <v>66859</v>
      </c>
      <c r="AQ3044" s="1">
        <v>85032</v>
      </c>
      <c r="AR3044" s="1">
        <v>23.9</v>
      </c>
      <c r="AS3044" s="1">
        <v>45.8</v>
      </c>
      <c r="AT3044" s="1">
        <v>30.3</v>
      </c>
      <c r="AU3044" s="1">
        <v>292174</v>
      </c>
      <c r="AV3044" s="1">
        <v>40854</v>
      </c>
      <c r="AW3044" s="1">
        <v>4103</v>
      </c>
      <c r="AX3044" s="1">
        <v>26.2</v>
      </c>
      <c r="AY3044" s="1">
        <v>19732.669999999998</v>
      </c>
      <c r="AZ3044" s="1">
        <v>396225.33</v>
      </c>
      <c r="BA3044" s="1">
        <v>415958</v>
      </c>
      <c r="BB3044" s="1">
        <v>4.74</v>
      </c>
      <c r="BC3044" s="1">
        <v>95.26</v>
      </c>
      <c r="BD3044" s="1">
        <v>2.48</v>
      </c>
      <c r="BE3044" s="1">
        <v>33715.199999999997</v>
      </c>
      <c r="BF3044" s="1">
        <v>432282</v>
      </c>
      <c r="BG3044" s="1">
        <v>15.13</v>
      </c>
      <c r="BH3044" s="1">
        <v>1.29</v>
      </c>
      <c r="BI3044" s="1">
        <v>2014</v>
      </c>
      <c r="BJ3044" s="1" t="s">
        <v>482</v>
      </c>
      <c r="BK3044" s="1">
        <v>0</v>
      </c>
      <c r="BL3044" s="1">
        <v>0</v>
      </c>
      <c r="BM3044" s="1">
        <v>0</v>
      </c>
      <c r="BN3044" s="1">
        <v>0</v>
      </c>
      <c r="BO3044" s="1">
        <v>0</v>
      </c>
      <c r="BP3044" s="1"/>
      <c r="BQ3044" s="1"/>
      <c r="BR3044" s="1">
        <v>0</v>
      </c>
      <c r="BS3044" s="1"/>
      <c r="BT3044" s="1">
        <v>0</v>
      </c>
      <c r="BU3044" s="1">
        <v>0</v>
      </c>
      <c r="BV3044" s="1">
        <v>0</v>
      </c>
    </row>
    <row r="3045" spans="1:74" x14ac:dyDescent="0.2">
      <c r="A3045" s="1">
        <v>4175</v>
      </c>
      <c r="B3045" s="1">
        <v>4175</v>
      </c>
      <c r="C3045" s="1">
        <v>37100</v>
      </c>
      <c r="D3045" s="1"/>
      <c r="E3045" s="1" t="s">
        <v>481</v>
      </c>
      <c r="F3045" s="1" t="s">
        <v>72</v>
      </c>
      <c r="G3045" s="1">
        <v>2006</v>
      </c>
      <c r="H3045" s="1">
        <f>IF(L3045&gt;0,G3045-G3044,Check)</f>
        <v>1</v>
      </c>
      <c r="I3045" s="1"/>
      <c r="J3045" s="1"/>
      <c r="K3045" s="1"/>
      <c r="L3045" s="1">
        <v>4510765.2850000001</v>
      </c>
      <c r="M3045" s="1">
        <v>3475643.997</v>
      </c>
      <c r="N3045" s="1">
        <v>4510765.2850000001</v>
      </c>
      <c r="O3045" s="1">
        <v>3475643.997</v>
      </c>
      <c r="P3045" s="1">
        <v>225444.37119999999</v>
      </c>
      <c r="Q3045" s="1">
        <v>3569771</v>
      </c>
      <c r="R3045" s="1">
        <v>0.75545615700000002</v>
      </c>
      <c r="S3045" s="1">
        <v>218554654</v>
      </c>
      <c r="T3045" s="1">
        <v>799720</v>
      </c>
      <c r="U3045" s="1">
        <v>435646</v>
      </c>
      <c r="V3045" s="1">
        <v>179018</v>
      </c>
      <c r="W3045" s="1">
        <v>7567</v>
      </c>
      <c r="X3045" s="1">
        <v>28436</v>
      </c>
      <c r="Y3045" s="1">
        <v>31086</v>
      </c>
      <c r="Z3045" s="1">
        <v>36549</v>
      </c>
      <c r="AA3045" s="1">
        <v>34620</v>
      </c>
      <c r="AB3045" s="1">
        <v>788511</v>
      </c>
      <c r="AC3045" s="1">
        <v>8.9</v>
      </c>
      <c r="AD3045" s="1">
        <v>7.7</v>
      </c>
      <c r="AE3045" s="1">
        <v>83.5</v>
      </c>
      <c r="AF3045" s="1">
        <v>26.6</v>
      </c>
      <c r="AG3045" s="1">
        <v>62.6</v>
      </c>
      <c r="AH3045" s="1">
        <v>10.8</v>
      </c>
      <c r="AI3045" s="1">
        <v>259093</v>
      </c>
      <c r="AJ3045" s="1">
        <v>9987</v>
      </c>
      <c r="AK3045" s="1">
        <v>65501</v>
      </c>
      <c r="AL3045" s="1">
        <v>100541</v>
      </c>
      <c r="AM3045" s="1">
        <v>54040</v>
      </c>
      <c r="AN3045" s="1">
        <v>29024</v>
      </c>
      <c r="AO3045" s="1">
        <v>3.85</v>
      </c>
      <c r="AP3045" s="1">
        <v>72107</v>
      </c>
      <c r="AQ3045" s="1">
        <v>91371</v>
      </c>
      <c r="AR3045" s="1">
        <v>22.7</v>
      </c>
      <c r="AS3045" s="1">
        <v>44.1</v>
      </c>
      <c r="AT3045" s="1">
        <v>33.200000000000003</v>
      </c>
      <c r="AU3045" s="1">
        <v>300590</v>
      </c>
      <c r="AV3045" s="1">
        <v>47106</v>
      </c>
      <c r="AW3045" s="1">
        <v>4933</v>
      </c>
      <c r="AX3045" s="1">
        <v>25.8</v>
      </c>
      <c r="AY3045" s="1">
        <v>18053.330000000002</v>
      </c>
      <c r="AZ3045" s="1">
        <v>401508.67</v>
      </c>
      <c r="BA3045" s="1">
        <v>419562</v>
      </c>
      <c r="BB3045" s="1">
        <v>4.3</v>
      </c>
      <c r="BC3045" s="1">
        <v>95.7</v>
      </c>
      <c r="BD3045" s="1">
        <v>2.8</v>
      </c>
      <c r="BE3045" s="1">
        <v>33715.199999999997</v>
      </c>
      <c r="BF3045" s="1">
        <v>425773</v>
      </c>
      <c r="BG3045" s="1">
        <v>15.42</v>
      </c>
      <c r="BH3045" s="1">
        <v>1.25</v>
      </c>
      <c r="BI3045" s="1">
        <v>2014</v>
      </c>
      <c r="BJ3045" s="1" t="s">
        <v>482</v>
      </c>
      <c r="BK3045" s="1">
        <v>0</v>
      </c>
      <c r="BL3045" s="1">
        <v>0</v>
      </c>
      <c r="BM3045" s="1">
        <v>0</v>
      </c>
      <c r="BN3045" s="1">
        <v>0</v>
      </c>
      <c r="BO3045" s="1">
        <v>0</v>
      </c>
      <c r="BP3045" s="1"/>
      <c r="BQ3045" s="1"/>
      <c r="BR3045" s="1">
        <v>0</v>
      </c>
      <c r="BS3045" s="1"/>
      <c r="BT3045" s="1">
        <v>0</v>
      </c>
      <c r="BU3045" s="1">
        <v>0</v>
      </c>
      <c r="BV3045" s="1">
        <v>0</v>
      </c>
    </row>
    <row r="3046" spans="1:74" x14ac:dyDescent="0.2">
      <c r="A3046" s="1">
        <v>4176</v>
      </c>
      <c r="B3046" s="1">
        <v>4176</v>
      </c>
      <c r="C3046" s="1">
        <v>37100</v>
      </c>
      <c r="D3046" s="1"/>
      <c r="E3046" s="1" t="s">
        <v>481</v>
      </c>
      <c r="F3046" s="1" t="s">
        <v>72</v>
      </c>
      <c r="G3046" s="1">
        <v>2007</v>
      </c>
      <c r="H3046" s="1">
        <f>IF(L3046&gt;0,G3046-G3045,Check)</f>
        <v>1</v>
      </c>
      <c r="I3046" s="1"/>
      <c r="J3046" s="1"/>
      <c r="K3046" s="1"/>
      <c r="L3046" s="1">
        <v>4620919.4809999997</v>
      </c>
      <c r="M3046" s="1">
        <v>3489093.2820000001</v>
      </c>
      <c r="N3046" s="1">
        <v>4620919.4809999997</v>
      </c>
      <c r="O3046" s="1">
        <v>3489093.2820000001</v>
      </c>
      <c r="P3046" s="1">
        <v>226219.4754</v>
      </c>
      <c r="Q3046" s="1">
        <v>3787121</v>
      </c>
      <c r="R3046" s="1">
        <v>0.774983333</v>
      </c>
      <c r="S3046" s="1">
        <v>218554654</v>
      </c>
      <c r="T3046" s="1">
        <v>798364</v>
      </c>
      <c r="U3046" s="1">
        <v>434630</v>
      </c>
      <c r="V3046" s="1">
        <v>172133</v>
      </c>
      <c r="W3046" s="1">
        <v>6394</v>
      </c>
      <c r="X3046" s="1">
        <v>30558</v>
      </c>
      <c r="Y3046" s="1">
        <v>31403</v>
      </c>
      <c r="Z3046" s="1">
        <v>40433</v>
      </c>
      <c r="AA3046" s="1">
        <v>35457</v>
      </c>
      <c r="AB3046" s="1">
        <v>789366</v>
      </c>
      <c r="AC3046" s="1">
        <v>8.5</v>
      </c>
      <c r="AD3046" s="1">
        <v>7.4</v>
      </c>
      <c r="AE3046" s="1">
        <v>84.1</v>
      </c>
      <c r="AF3046" s="1">
        <v>26.1</v>
      </c>
      <c r="AG3046" s="1">
        <v>62.6</v>
      </c>
      <c r="AH3046" s="1">
        <v>11.3</v>
      </c>
      <c r="AI3046" s="1">
        <v>255668</v>
      </c>
      <c r="AJ3046" s="1">
        <v>9908</v>
      </c>
      <c r="AK3046" s="1">
        <v>67349</v>
      </c>
      <c r="AL3046" s="1">
        <v>102647</v>
      </c>
      <c r="AM3046" s="1">
        <v>47934</v>
      </c>
      <c r="AN3046" s="1">
        <v>27830</v>
      </c>
      <c r="AO3046" s="1">
        <v>3.88</v>
      </c>
      <c r="AP3046" s="1">
        <v>73250</v>
      </c>
      <c r="AQ3046" s="1">
        <v>92970</v>
      </c>
      <c r="AR3046" s="1">
        <v>22.2</v>
      </c>
      <c r="AS3046" s="1">
        <v>44.5</v>
      </c>
      <c r="AT3046" s="1">
        <v>33.299999999999997</v>
      </c>
      <c r="AU3046" s="1">
        <v>297384</v>
      </c>
      <c r="AV3046" s="1">
        <v>42734</v>
      </c>
      <c r="AW3046" s="1">
        <v>3669</v>
      </c>
      <c r="AX3046" s="1">
        <v>26.6</v>
      </c>
      <c r="AY3046" s="1">
        <v>20666</v>
      </c>
      <c r="AZ3046" s="1">
        <v>402396</v>
      </c>
      <c r="BA3046" s="1">
        <v>423062</v>
      </c>
      <c r="BB3046" s="1">
        <v>4.88</v>
      </c>
      <c r="BC3046" s="1">
        <v>95.12</v>
      </c>
      <c r="BD3046" s="1">
        <v>3.05</v>
      </c>
      <c r="BE3046" s="1">
        <v>33715.199999999997</v>
      </c>
      <c r="BF3046" s="1">
        <v>419264</v>
      </c>
      <c r="BG3046" s="1">
        <v>15.42</v>
      </c>
      <c r="BH3046" s="1">
        <v>1.21</v>
      </c>
      <c r="BI3046" s="1">
        <v>2014</v>
      </c>
      <c r="BJ3046" s="1" t="s">
        <v>482</v>
      </c>
      <c r="BK3046" s="1">
        <v>0</v>
      </c>
      <c r="BL3046" s="1">
        <v>0</v>
      </c>
      <c r="BM3046" s="1">
        <v>0</v>
      </c>
      <c r="BN3046" s="1">
        <v>0</v>
      </c>
      <c r="BO3046" s="1">
        <v>0</v>
      </c>
      <c r="BP3046" s="1"/>
      <c r="BQ3046" s="1"/>
      <c r="BR3046" s="1">
        <v>0</v>
      </c>
      <c r="BS3046" s="1"/>
      <c r="BT3046" s="1">
        <v>0</v>
      </c>
      <c r="BU3046" s="1">
        <v>0</v>
      </c>
      <c r="BV3046" s="1">
        <v>0</v>
      </c>
    </row>
    <row r="3047" spans="1:74" x14ac:dyDescent="0.2">
      <c r="A3047" s="1">
        <v>4177</v>
      </c>
      <c r="B3047" s="1">
        <v>4177</v>
      </c>
      <c r="C3047" s="1">
        <v>37100</v>
      </c>
      <c r="D3047" s="1"/>
      <c r="E3047" s="1" t="s">
        <v>481</v>
      </c>
      <c r="F3047" s="1" t="s">
        <v>72</v>
      </c>
      <c r="G3047" s="1">
        <v>2008</v>
      </c>
      <c r="H3047" s="1">
        <f>IF(L3047&gt;0,G3047-G3046,Check)</f>
        <v>1</v>
      </c>
      <c r="I3047" s="1"/>
      <c r="J3047" s="1"/>
      <c r="K3047" s="1"/>
      <c r="L3047" s="1">
        <v>5031997.3449999997</v>
      </c>
      <c r="M3047" s="1">
        <v>3686427.49</v>
      </c>
      <c r="N3047" s="1">
        <v>5031997.3449999997</v>
      </c>
      <c r="O3047" s="1">
        <v>3686427.49</v>
      </c>
      <c r="P3047" s="1">
        <v>231705.31959999999</v>
      </c>
      <c r="Q3047" s="1">
        <v>3890834</v>
      </c>
      <c r="R3047" s="1">
        <v>0.74375817499999997</v>
      </c>
      <c r="S3047" s="1">
        <v>218554654</v>
      </c>
      <c r="T3047" s="1">
        <v>797740</v>
      </c>
      <c r="U3047" s="1">
        <v>438371</v>
      </c>
      <c r="V3047" s="1">
        <v>174473</v>
      </c>
      <c r="W3047" s="1">
        <v>7354</v>
      </c>
      <c r="X3047" s="1">
        <v>31184</v>
      </c>
      <c r="Y3047" s="1">
        <v>32238</v>
      </c>
      <c r="Z3047" s="1">
        <v>41012</v>
      </c>
      <c r="AA3047" s="1">
        <v>44272</v>
      </c>
      <c r="AB3047" s="1">
        <v>787071</v>
      </c>
      <c r="AC3047" s="1">
        <v>8.4</v>
      </c>
      <c r="AD3047" s="1">
        <v>7</v>
      </c>
      <c r="AE3047" s="1">
        <v>84.6</v>
      </c>
      <c r="AF3047" s="1">
        <v>25.9</v>
      </c>
      <c r="AG3047" s="1">
        <v>62.5</v>
      </c>
      <c r="AH3047" s="1">
        <v>11.6</v>
      </c>
      <c r="AI3047" s="1">
        <v>256944</v>
      </c>
      <c r="AJ3047" s="1">
        <v>9834</v>
      </c>
      <c r="AK3047" s="1">
        <v>70865</v>
      </c>
      <c r="AL3047" s="1">
        <v>101080</v>
      </c>
      <c r="AM3047" s="1">
        <v>50162</v>
      </c>
      <c r="AN3047" s="1">
        <v>25003</v>
      </c>
      <c r="AO3047" s="1">
        <v>3.83</v>
      </c>
      <c r="AP3047" s="1">
        <v>76860</v>
      </c>
      <c r="AQ3047" s="1">
        <v>97437</v>
      </c>
      <c r="AR3047" s="1">
        <v>21.2</v>
      </c>
      <c r="AS3047" s="1">
        <v>41.5</v>
      </c>
      <c r="AT3047" s="1">
        <v>37.299999999999997</v>
      </c>
      <c r="AU3047" s="1">
        <v>299857</v>
      </c>
      <c r="AV3047" s="1">
        <v>44275</v>
      </c>
      <c r="AW3047" s="1">
        <v>4039</v>
      </c>
      <c r="AX3047" s="1">
        <v>26.9</v>
      </c>
      <c r="AY3047" s="1">
        <v>27014.5</v>
      </c>
      <c r="AZ3047" s="1">
        <v>401777</v>
      </c>
      <c r="BA3047" s="1">
        <v>428791.5</v>
      </c>
      <c r="BB3047" s="1">
        <v>6.3</v>
      </c>
      <c r="BC3047" s="1">
        <v>93.7</v>
      </c>
      <c r="BD3047" s="1">
        <v>3.51</v>
      </c>
      <c r="BE3047" s="1">
        <v>33715.199999999997</v>
      </c>
      <c r="BF3047" s="1">
        <v>412755</v>
      </c>
      <c r="BG3047" s="1">
        <v>15.91</v>
      </c>
      <c r="BH3047" s="1">
        <v>1.17</v>
      </c>
      <c r="BI3047" s="1">
        <v>2014</v>
      </c>
      <c r="BJ3047" s="1" t="s">
        <v>482</v>
      </c>
      <c r="BK3047" s="1">
        <v>0</v>
      </c>
      <c r="BL3047" s="1">
        <v>0</v>
      </c>
      <c r="BM3047" s="1">
        <v>0</v>
      </c>
      <c r="BN3047" s="1">
        <v>0</v>
      </c>
      <c r="BO3047" s="1">
        <v>0</v>
      </c>
      <c r="BP3047" s="1"/>
      <c r="BQ3047" s="1"/>
      <c r="BR3047" s="1">
        <v>0</v>
      </c>
      <c r="BS3047" s="1"/>
      <c r="BT3047" s="1">
        <v>0</v>
      </c>
      <c r="BU3047" s="1">
        <v>0</v>
      </c>
      <c r="BV3047" s="1">
        <v>0</v>
      </c>
    </row>
    <row r="3048" spans="1:74" x14ac:dyDescent="0.2">
      <c r="A3048" s="1">
        <v>4178</v>
      </c>
      <c r="B3048" s="1">
        <v>4178</v>
      </c>
      <c r="C3048" s="1">
        <v>37100</v>
      </c>
      <c r="D3048" s="1"/>
      <c r="E3048" s="1" t="s">
        <v>481</v>
      </c>
      <c r="F3048" s="1" t="s">
        <v>72</v>
      </c>
      <c r="G3048" s="1">
        <v>2009</v>
      </c>
      <c r="H3048" s="1">
        <f>IF(L3048&gt;0,G3048-G3047,Check)</f>
        <v>1</v>
      </c>
      <c r="I3048" s="1"/>
      <c r="J3048" s="1"/>
      <c r="K3048" s="1"/>
      <c r="L3048" s="1">
        <v>4960529.7050000001</v>
      </c>
      <c r="M3048" s="1">
        <v>3801486.3119999999</v>
      </c>
      <c r="N3048" s="1">
        <v>4960529.7050000001</v>
      </c>
      <c r="O3048" s="1">
        <v>3801486.3119999999</v>
      </c>
      <c r="P3048" s="1">
        <v>247193.9853</v>
      </c>
      <c r="Q3048" s="1">
        <v>4196180</v>
      </c>
      <c r="R3048" s="1">
        <v>0.85326511900000002</v>
      </c>
      <c r="S3048" s="1">
        <v>218554654</v>
      </c>
      <c r="T3048" s="1">
        <v>802983</v>
      </c>
      <c r="U3048" s="1">
        <v>443096</v>
      </c>
      <c r="V3048" s="1">
        <v>166213</v>
      </c>
      <c r="W3048" s="1">
        <v>10230</v>
      </c>
      <c r="X3048" s="1">
        <v>28202</v>
      </c>
      <c r="Y3048" s="1">
        <v>29683</v>
      </c>
      <c r="Z3048" s="1">
        <v>37024</v>
      </c>
      <c r="AA3048" s="1">
        <v>35450</v>
      </c>
      <c r="AB3048" s="1">
        <v>792693</v>
      </c>
      <c r="AC3048" s="1">
        <v>10.4</v>
      </c>
      <c r="AD3048" s="1">
        <v>7.9</v>
      </c>
      <c r="AE3048" s="1">
        <v>81.7</v>
      </c>
      <c r="AF3048" s="1">
        <v>26</v>
      </c>
      <c r="AG3048" s="1">
        <v>62.1</v>
      </c>
      <c r="AH3048" s="1">
        <v>11.9</v>
      </c>
      <c r="AI3048" s="1">
        <v>260249</v>
      </c>
      <c r="AJ3048" s="1">
        <v>11146</v>
      </c>
      <c r="AK3048" s="1">
        <v>68254</v>
      </c>
      <c r="AL3048" s="1">
        <v>109497</v>
      </c>
      <c r="AM3048" s="1">
        <v>49328</v>
      </c>
      <c r="AN3048" s="1">
        <v>22024</v>
      </c>
      <c r="AO3048" s="1">
        <v>4.28</v>
      </c>
      <c r="AP3048" s="1">
        <v>71723</v>
      </c>
      <c r="AQ3048" s="1">
        <v>91112</v>
      </c>
      <c r="AR3048" s="1">
        <v>22.8</v>
      </c>
      <c r="AS3048" s="1">
        <v>43.3</v>
      </c>
      <c r="AT3048" s="1">
        <v>33.9</v>
      </c>
      <c r="AU3048" s="1">
        <v>282924</v>
      </c>
      <c r="AV3048" s="1">
        <v>46243</v>
      </c>
      <c r="AW3048" s="1">
        <v>4252</v>
      </c>
      <c r="AX3048" s="1">
        <v>24</v>
      </c>
      <c r="AY3048" s="1">
        <v>41469.83</v>
      </c>
      <c r="AZ3048" s="1">
        <v>388823.58</v>
      </c>
      <c r="BA3048" s="1">
        <v>430293.42</v>
      </c>
      <c r="BB3048" s="1">
        <v>9.64</v>
      </c>
      <c r="BC3048" s="1">
        <v>90.36</v>
      </c>
      <c r="BD3048" s="1">
        <v>2.65</v>
      </c>
      <c r="BE3048" s="1">
        <v>33715.199999999997</v>
      </c>
      <c r="BF3048" s="1">
        <v>406246</v>
      </c>
      <c r="BG3048" s="1">
        <v>15.38</v>
      </c>
      <c r="BH3048" s="1">
        <v>1.17</v>
      </c>
      <c r="BI3048" s="1">
        <v>2014</v>
      </c>
      <c r="BJ3048" s="1" t="s">
        <v>482</v>
      </c>
      <c r="BK3048" s="1">
        <v>0</v>
      </c>
      <c r="BL3048" s="1">
        <v>0</v>
      </c>
      <c r="BM3048" s="1">
        <v>0</v>
      </c>
      <c r="BN3048" s="1">
        <v>0</v>
      </c>
      <c r="BO3048" s="1">
        <v>0</v>
      </c>
      <c r="BP3048" s="1"/>
      <c r="BQ3048" s="1"/>
      <c r="BR3048" s="1">
        <v>0</v>
      </c>
      <c r="BS3048" s="1"/>
      <c r="BT3048" s="1">
        <v>0</v>
      </c>
      <c r="BU3048" s="1">
        <v>0</v>
      </c>
      <c r="BV3048" s="1">
        <v>0</v>
      </c>
    </row>
    <row r="3049" spans="1:74" x14ac:dyDescent="0.2">
      <c r="A3049" s="1">
        <v>4179</v>
      </c>
      <c r="B3049" s="1">
        <v>4179</v>
      </c>
      <c r="C3049" s="1">
        <v>37100</v>
      </c>
      <c r="D3049" s="1"/>
      <c r="E3049" s="1" t="s">
        <v>481</v>
      </c>
      <c r="F3049" s="1" t="s">
        <v>72</v>
      </c>
      <c r="G3049" s="1">
        <v>2010</v>
      </c>
      <c r="H3049" s="1">
        <f>IF(L3049&gt;0,G3049-G3048,Check)</f>
        <v>1</v>
      </c>
      <c r="I3049" s="1"/>
      <c r="J3049" s="1"/>
      <c r="K3049" s="1"/>
      <c r="L3049" s="1">
        <v>4829477.7060000002</v>
      </c>
      <c r="M3049" s="1">
        <v>3782015.4440000001</v>
      </c>
      <c r="N3049" s="1">
        <v>4829477.7060000002</v>
      </c>
      <c r="O3049" s="1">
        <v>3782015.4440000001</v>
      </c>
      <c r="P3049" s="1">
        <v>234532.32870000001</v>
      </c>
      <c r="Q3049" s="1">
        <v>4149881</v>
      </c>
      <c r="R3049" s="1">
        <v>0.81533257299999995</v>
      </c>
      <c r="S3049" s="1">
        <v>218554654</v>
      </c>
      <c r="T3049" s="1">
        <v>825706</v>
      </c>
      <c r="U3049" s="1">
        <v>463031</v>
      </c>
      <c r="V3049" s="1">
        <v>161733</v>
      </c>
      <c r="W3049" s="1">
        <v>10967</v>
      </c>
      <c r="X3049" s="1">
        <v>28547</v>
      </c>
      <c r="Y3049" s="1">
        <v>29265</v>
      </c>
      <c r="Z3049" s="1">
        <v>38029</v>
      </c>
      <c r="AA3049" s="1">
        <v>39500</v>
      </c>
      <c r="AB3049" s="1">
        <v>813891</v>
      </c>
      <c r="AC3049" s="1"/>
      <c r="AD3049" s="1"/>
      <c r="AE3049" s="1"/>
      <c r="AF3049" s="1">
        <v>25.7</v>
      </c>
      <c r="AG3049" s="1">
        <v>62.6</v>
      </c>
      <c r="AH3049" s="1">
        <v>11.7</v>
      </c>
      <c r="AI3049" s="1">
        <v>265904</v>
      </c>
      <c r="AJ3049" s="1">
        <v>12173</v>
      </c>
      <c r="AK3049" s="1">
        <v>72691</v>
      </c>
      <c r="AL3049" s="1">
        <v>109090</v>
      </c>
      <c r="AM3049" s="1">
        <v>47448</v>
      </c>
      <c r="AN3049" s="1">
        <v>24502</v>
      </c>
      <c r="AO3049" s="1">
        <v>4.58</v>
      </c>
      <c r="AP3049" s="1">
        <v>71864</v>
      </c>
      <c r="AQ3049" s="1">
        <v>93290</v>
      </c>
      <c r="AR3049" s="1">
        <v>23.4</v>
      </c>
      <c r="AS3049" s="1">
        <v>42</v>
      </c>
      <c r="AT3049" s="1">
        <v>34.6</v>
      </c>
      <c r="AU3049" s="1">
        <v>286029</v>
      </c>
      <c r="AV3049" s="1">
        <v>51856</v>
      </c>
      <c r="AW3049" s="1">
        <v>5426</v>
      </c>
      <c r="AX3049" s="1">
        <v>24</v>
      </c>
      <c r="AY3049" s="1">
        <v>46585.5</v>
      </c>
      <c r="AZ3049" s="1">
        <v>383424.25</v>
      </c>
      <c r="BA3049" s="1">
        <v>430009.75</v>
      </c>
      <c r="BB3049" s="1">
        <v>10.84</v>
      </c>
      <c r="BC3049" s="1">
        <v>89.16</v>
      </c>
      <c r="BD3049" s="1">
        <v>3.08</v>
      </c>
      <c r="BE3049" s="1">
        <v>33715.199999999997</v>
      </c>
      <c r="BF3049" s="1">
        <v>399737</v>
      </c>
      <c r="BG3049" s="1">
        <v>16.13</v>
      </c>
      <c r="BH3049" s="1">
        <v>1.1499999999999999</v>
      </c>
      <c r="BI3049" s="1">
        <v>2014</v>
      </c>
      <c r="BJ3049" s="1" t="s">
        <v>482</v>
      </c>
      <c r="BK3049" s="1">
        <v>0</v>
      </c>
      <c r="BL3049" s="1">
        <v>0</v>
      </c>
      <c r="BM3049" s="1">
        <v>0</v>
      </c>
      <c r="BN3049" s="1">
        <v>0</v>
      </c>
      <c r="BO3049" s="1">
        <v>0</v>
      </c>
      <c r="BP3049" s="1"/>
      <c r="BQ3049" s="1"/>
      <c r="BR3049" s="1">
        <v>0</v>
      </c>
      <c r="BS3049" s="1"/>
      <c r="BT3049" s="1">
        <v>0</v>
      </c>
      <c r="BU3049" s="1">
        <v>0</v>
      </c>
      <c r="BV3049" s="1">
        <v>0</v>
      </c>
    </row>
    <row r="3050" spans="1:74" x14ac:dyDescent="0.2">
      <c r="A3050" s="1">
        <v>4180</v>
      </c>
      <c r="B3050" s="1">
        <v>4180</v>
      </c>
      <c r="C3050" s="1">
        <v>37100</v>
      </c>
      <c r="D3050" s="1"/>
      <c r="E3050" s="1" t="s">
        <v>481</v>
      </c>
      <c r="F3050" s="1" t="s">
        <v>72</v>
      </c>
      <c r="G3050" s="1">
        <v>2011</v>
      </c>
      <c r="H3050" s="1">
        <f>IF(L3050&gt;0,G3050-G3049,Check)</f>
        <v>1</v>
      </c>
      <c r="I3050" s="1"/>
      <c r="J3050" s="1"/>
      <c r="K3050" s="1"/>
      <c r="L3050" s="1">
        <v>4813392.2079999996</v>
      </c>
      <c r="M3050" s="1">
        <v>3701495.5249999999</v>
      </c>
      <c r="N3050" s="1">
        <v>4813392.2079999996</v>
      </c>
      <c r="O3050" s="1">
        <v>3701495.5249999999</v>
      </c>
      <c r="P3050" s="1">
        <v>238431.81390000001</v>
      </c>
      <c r="Q3050" s="1">
        <v>4302640</v>
      </c>
      <c r="R3050" s="1">
        <v>0.82043065900000001</v>
      </c>
      <c r="S3050" s="1">
        <v>218554654</v>
      </c>
      <c r="T3050" s="1">
        <v>831771</v>
      </c>
      <c r="U3050" s="1">
        <v>473084</v>
      </c>
      <c r="V3050" s="1">
        <v>164269</v>
      </c>
      <c r="W3050" s="1">
        <v>11431</v>
      </c>
      <c r="X3050" s="1">
        <v>27369</v>
      </c>
      <c r="Y3050" s="1">
        <v>27143</v>
      </c>
      <c r="Z3050" s="1">
        <v>39873</v>
      </c>
      <c r="AA3050" s="1">
        <v>22689</v>
      </c>
      <c r="AB3050" s="1">
        <v>820547</v>
      </c>
      <c r="AC3050" s="1"/>
      <c r="AD3050" s="1"/>
      <c r="AE3050" s="1"/>
      <c r="AF3050" s="1">
        <v>25.3</v>
      </c>
      <c r="AG3050" s="1">
        <v>62.7</v>
      </c>
      <c r="AH3050" s="1">
        <v>12</v>
      </c>
      <c r="AI3050" s="1">
        <v>265492</v>
      </c>
      <c r="AJ3050" s="1">
        <v>14976</v>
      </c>
      <c r="AK3050" s="1">
        <v>69162</v>
      </c>
      <c r="AL3050" s="1">
        <v>105577</v>
      </c>
      <c r="AM3050" s="1">
        <v>47532</v>
      </c>
      <c r="AN3050" s="1">
        <v>28245</v>
      </c>
      <c r="AO3050" s="1">
        <v>5.64</v>
      </c>
      <c r="AP3050" s="1">
        <v>74623</v>
      </c>
      <c r="AQ3050" s="1">
        <v>93783</v>
      </c>
      <c r="AR3050" s="1">
        <v>23.3</v>
      </c>
      <c r="AS3050" s="1">
        <v>40.299999999999997</v>
      </c>
      <c r="AT3050" s="1">
        <v>36.4</v>
      </c>
      <c r="AU3050" s="1">
        <v>288787</v>
      </c>
      <c r="AV3050" s="1">
        <v>51090</v>
      </c>
      <c r="AW3050" s="1">
        <v>5318</v>
      </c>
      <c r="AX3050" s="1">
        <v>24.8</v>
      </c>
      <c r="AY3050" s="1">
        <v>44223.42</v>
      </c>
      <c r="AZ3050" s="1">
        <v>387494.75</v>
      </c>
      <c r="BA3050" s="1">
        <v>431718.17</v>
      </c>
      <c r="BB3050" s="1">
        <v>10.25</v>
      </c>
      <c r="BC3050" s="1">
        <v>89.75</v>
      </c>
      <c r="BD3050" s="1">
        <v>3.79</v>
      </c>
      <c r="BE3050" s="1">
        <v>33715.199999999997</v>
      </c>
      <c r="BF3050" s="1">
        <v>393228</v>
      </c>
      <c r="BG3050" s="1">
        <v>15.52</v>
      </c>
      <c r="BH3050" s="1">
        <v>1.1200000000000001</v>
      </c>
      <c r="BI3050" s="1">
        <v>2014</v>
      </c>
      <c r="BJ3050" s="1" t="s">
        <v>482</v>
      </c>
      <c r="BK3050" s="1">
        <v>0</v>
      </c>
      <c r="BL3050" s="1">
        <v>0</v>
      </c>
      <c r="BM3050" s="1">
        <v>0</v>
      </c>
      <c r="BN3050" s="1">
        <v>0</v>
      </c>
      <c r="BO3050" s="1">
        <v>0</v>
      </c>
      <c r="BP3050" s="1"/>
      <c r="BQ3050" s="1"/>
      <c r="BR3050" s="1">
        <v>0</v>
      </c>
      <c r="BS3050" s="1"/>
      <c r="BT3050" s="1">
        <v>0</v>
      </c>
      <c r="BU3050" s="1">
        <v>0</v>
      </c>
      <c r="BV3050" s="1">
        <v>0</v>
      </c>
    </row>
    <row r="3051" spans="1:74" x14ac:dyDescent="0.2">
      <c r="A3051" s="1">
        <v>4181</v>
      </c>
      <c r="B3051" s="1">
        <v>4181</v>
      </c>
      <c r="C3051" s="1">
        <v>37100</v>
      </c>
      <c r="D3051" s="1"/>
      <c r="E3051" s="1" t="s">
        <v>481</v>
      </c>
      <c r="F3051" s="1" t="s">
        <v>72</v>
      </c>
      <c r="G3051" s="1">
        <v>2012</v>
      </c>
      <c r="H3051" s="1">
        <f>IF(L3051&gt;0,G3051-G3050,Check)</f>
        <v>1</v>
      </c>
      <c r="I3051" s="1"/>
      <c r="J3051" s="1"/>
      <c r="K3051" s="1"/>
      <c r="L3051" s="1">
        <v>4400815</v>
      </c>
      <c r="M3051" s="1">
        <v>3521507.5449999999</v>
      </c>
      <c r="N3051" s="1">
        <v>4400815</v>
      </c>
      <c r="O3051" s="1">
        <v>3521507.5449999999</v>
      </c>
      <c r="P3051" s="1">
        <v>248427.7181</v>
      </c>
      <c r="Q3051" s="1">
        <v>4557172</v>
      </c>
      <c r="R3051" s="1">
        <v>0</v>
      </c>
      <c r="S3051" s="1">
        <v>218554654</v>
      </c>
      <c r="T3051" s="1">
        <v>835981</v>
      </c>
      <c r="U3051" s="1">
        <v>469050</v>
      </c>
      <c r="V3051" s="1">
        <v>165517</v>
      </c>
      <c r="W3051" s="1">
        <v>10535</v>
      </c>
      <c r="X3051" s="1">
        <v>28047</v>
      </c>
      <c r="Y3051" s="1">
        <v>28934</v>
      </c>
      <c r="Z3051" s="1">
        <v>37709</v>
      </c>
      <c r="AA3051" s="1">
        <v>37402</v>
      </c>
      <c r="AB3051" s="1">
        <v>824845</v>
      </c>
      <c r="AC3051" s="1"/>
      <c r="AD3051" s="1"/>
      <c r="AE3051" s="1"/>
      <c r="AF3051" s="1">
        <v>25</v>
      </c>
      <c r="AG3051" s="1">
        <v>62.4</v>
      </c>
      <c r="AH3051" s="1">
        <v>12.6</v>
      </c>
      <c r="AI3051" s="1">
        <v>267877</v>
      </c>
      <c r="AJ3051" s="1">
        <v>11863</v>
      </c>
      <c r="AK3051" s="1">
        <v>72736</v>
      </c>
      <c r="AL3051" s="1">
        <v>106828</v>
      </c>
      <c r="AM3051" s="1">
        <v>50716</v>
      </c>
      <c r="AN3051" s="1">
        <v>25734</v>
      </c>
      <c r="AO3051" s="1">
        <v>4.43</v>
      </c>
      <c r="AP3051" s="1">
        <v>71517</v>
      </c>
      <c r="AQ3051" s="1">
        <v>94173</v>
      </c>
      <c r="AR3051" s="1">
        <v>22.7</v>
      </c>
      <c r="AS3051" s="1">
        <v>43.7</v>
      </c>
      <c r="AT3051" s="1">
        <v>33.6</v>
      </c>
      <c r="AU3051" s="1">
        <v>294505</v>
      </c>
      <c r="AV3051" s="1">
        <v>50807</v>
      </c>
      <c r="AW3051" s="1">
        <v>5165</v>
      </c>
      <c r="AX3051" s="1">
        <v>24.5</v>
      </c>
      <c r="AY3051" s="1">
        <v>39522.67</v>
      </c>
      <c r="AZ3051" s="1">
        <v>395158.33</v>
      </c>
      <c r="BA3051" s="1">
        <v>434681</v>
      </c>
      <c r="BB3051" s="1">
        <v>9.09</v>
      </c>
      <c r="BC3051" s="1">
        <v>90.91</v>
      </c>
      <c r="BD3051" s="1">
        <v>3.99</v>
      </c>
      <c r="BE3051" s="1">
        <v>33715.199999999997</v>
      </c>
      <c r="BF3051" s="1">
        <v>398646</v>
      </c>
      <c r="BG3051" s="1">
        <v>14.18</v>
      </c>
      <c r="BH3051" s="1">
        <v>1.0900000000000001</v>
      </c>
      <c r="BI3051" s="1">
        <v>2014</v>
      </c>
      <c r="BJ3051" s="1" t="s">
        <v>482</v>
      </c>
      <c r="BK3051" s="1">
        <v>0</v>
      </c>
      <c r="BL3051" s="1">
        <v>0</v>
      </c>
      <c r="BM3051" s="1">
        <v>0</v>
      </c>
      <c r="BN3051" s="1">
        <v>0</v>
      </c>
      <c r="BO3051" s="1">
        <v>0</v>
      </c>
      <c r="BP3051" s="1"/>
      <c r="BQ3051" s="1"/>
      <c r="BR3051" s="1">
        <v>0</v>
      </c>
      <c r="BS3051" s="1"/>
      <c r="BT3051" s="1">
        <v>0</v>
      </c>
      <c r="BU3051" s="1">
        <v>0</v>
      </c>
      <c r="BV3051" s="1">
        <v>0</v>
      </c>
    </row>
    <row r="3052" spans="1:74" x14ac:dyDescent="0.2">
      <c r="A3052" s="1">
        <v>4182</v>
      </c>
      <c r="B3052" s="1">
        <v>4182</v>
      </c>
      <c r="C3052" s="1">
        <v>37100</v>
      </c>
      <c r="D3052" s="1"/>
      <c r="E3052" s="1" t="s">
        <v>481</v>
      </c>
      <c r="F3052" s="1" t="s">
        <v>72</v>
      </c>
      <c r="G3052" s="1">
        <v>2013</v>
      </c>
      <c r="H3052" s="1">
        <f>IF(L3052&gt;0,G3052-G3051,Check)</f>
        <v>1</v>
      </c>
      <c r="I3052" s="1"/>
      <c r="J3052" s="1"/>
      <c r="K3052" s="1"/>
      <c r="L3052" s="1">
        <v>4543701</v>
      </c>
      <c r="M3052" s="1">
        <v>3588210</v>
      </c>
      <c r="N3052" s="1">
        <v>4543701</v>
      </c>
      <c r="O3052" s="1">
        <v>3588210</v>
      </c>
      <c r="P3052" s="1">
        <v>247483</v>
      </c>
      <c r="Q3052" s="1">
        <v>4384356</v>
      </c>
      <c r="R3052" s="1">
        <v>0</v>
      </c>
      <c r="S3052" s="1">
        <v>218554654</v>
      </c>
      <c r="T3052" s="1">
        <v>839620</v>
      </c>
      <c r="U3052" s="1">
        <v>474996</v>
      </c>
      <c r="V3052" s="1">
        <v>165148</v>
      </c>
      <c r="W3052" s="1">
        <v>8381</v>
      </c>
      <c r="X3052" s="1">
        <v>29761</v>
      </c>
      <c r="Y3052" s="1">
        <v>29960</v>
      </c>
      <c r="Z3052" s="1">
        <v>41591</v>
      </c>
      <c r="AA3052" s="1">
        <v>28307</v>
      </c>
      <c r="AB3052" s="1">
        <v>827429</v>
      </c>
      <c r="AC3052" s="1">
        <v>11.9</v>
      </c>
      <c r="AD3052" s="1">
        <v>8.4</v>
      </c>
      <c r="AE3052" s="1">
        <v>79.599999999999994</v>
      </c>
      <c r="AF3052" s="1">
        <v>24.6</v>
      </c>
      <c r="AG3052" s="1">
        <v>62.4</v>
      </c>
      <c r="AH3052" s="1">
        <v>13</v>
      </c>
      <c r="AI3052" s="1">
        <v>265788</v>
      </c>
      <c r="AJ3052" s="1">
        <v>12654</v>
      </c>
      <c r="AK3052" s="1">
        <v>67967</v>
      </c>
      <c r="AL3052" s="1">
        <v>106479</v>
      </c>
      <c r="AM3052" s="1">
        <v>50479</v>
      </c>
      <c r="AN3052" s="1">
        <v>28209</v>
      </c>
      <c r="AO3052" s="1">
        <v>4.76</v>
      </c>
      <c r="AP3052" s="1">
        <v>77363</v>
      </c>
      <c r="AQ3052" s="1">
        <v>101302</v>
      </c>
      <c r="AR3052" s="1">
        <v>21.4</v>
      </c>
      <c r="AS3052" s="1">
        <v>40.299999999999997</v>
      </c>
      <c r="AT3052" s="1">
        <v>38.299999999999997</v>
      </c>
      <c r="AU3052" s="1">
        <v>307466</v>
      </c>
      <c r="AV3052" s="1">
        <v>46352</v>
      </c>
      <c r="AW3052" s="1">
        <v>5213</v>
      </c>
      <c r="AX3052" s="1">
        <v>25.8</v>
      </c>
      <c r="AY3052" s="1">
        <v>34145.25</v>
      </c>
      <c r="AZ3052" s="1">
        <v>399769.25</v>
      </c>
      <c r="BA3052" s="1">
        <v>433914.5</v>
      </c>
      <c r="BB3052" s="1">
        <v>7.87</v>
      </c>
      <c r="BC3052" s="1">
        <v>92.13</v>
      </c>
      <c r="BD3052" s="1">
        <v>3.83</v>
      </c>
      <c r="BE3052" s="1">
        <v>33715.199999999997</v>
      </c>
      <c r="BF3052" s="1">
        <v>402108</v>
      </c>
      <c r="BG3052" s="1">
        <v>14.5</v>
      </c>
      <c r="BH3052" s="1">
        <v>1.08</v>
      </c>
      <c r="BI3052" s="1">
        <v>2014</v>
      </c>
      <c r="BJ3052" s="1" t="s">
        <v>482</v>
      </c>
      <c r="BK3052" s="1">
        <v>0</v>
      </c>
      <c r="BL3052" s="1">
        <v>0</v>
      </c>
      <c r="BM3052" s="1">
        <v>0</v>
      </c>
      <c r="BN3052" s="1">
        <v>0</v>
      </c>
      <c r="BO3052" s="1">
        <v>0</v>
      </c>
      <c r="BP3052" s="1"/>
      <c r="BQ3052" s="1"/>
      <c r="BR3052" s="1">
        <v>0</v>
      </c>
      <c r="BS3052" s="1"/>
      <c r="BT3052" s="1">
        <v>0</v>
      </c>
      <c r="BU3052" s="1">
        <v>0</v>
      </c>
      <c r="BV3052" s="1">
        <v>0</v>
      </c>
    </row>
    <row r="3053" spans="1:74" x14ac:dyDescent="0.2">
      <c r="A3053" s="1">
        <v>4183</v>
      </c>
      <c r="B3053" s="1">
        <v>4183</v>
      </c>
      <c r="C3053" s="1">
        <v>37100</v>
      </c>
      <c r="D3053" s="1"/>
      <c r="E3053" s="1" t="s">
        <v>481</v>
      </c>
      <c r="F3053" s="1" t="s">
        <v>72</v>
      </c>
      <c r="G3053" s="1">
        <v>2014</v>
      </c>
      <c r="H3053" s="1">
        <f>IF(L3053&gt;0,G3053-G3052,Check)</f>
        <v>1</v>
      </c>
      <c r="I3053" s="1"/>
      <c r="J3053" s="1"/>
      <c r="K3053" s="1"/>
      <c r="L3053" s="1">
        <v>4671368</v>
      </c>
      <c r="M3053" s="1">
        <v>3603364</v>
      </c>
      <c r="N3053" s="1">
        <v>4671368</v>
      </c>
      <c r="O3053" s="1">
        <v>3603364</v>
      </c>
      <c r="P3053" s="1">
        <v>255283</v>
      </c>
      <c r="Q3053" s="1">
        <v>4757882</v>
      </c>
      <c r="R3053" s="1">
        <v>0</v>
      </c>
      <c r="S3053" s="1">
        <v>218554654</v>
      </c>
      <c r="T3053" s="1">
        <v>846178</v>
      </c>
      <c r="U3053" s="1">
        <v>493312</v>
      </c>
      <c r="V3053" s="1">
        <v>150663</v>
      </c>
      <c r="W3053" s="1">
        <v>8553</v>
      </c>
      <c r="X3053" s="1">
        <v>29966</v>
      </c>
      <c r="Y3053" s="1">
        <v>30697</v>
      </c>
      <c r="Z3053" s="1">
        <v>40420</v>
      </c>
      <c r="AA3053" s="1">
        <v>31078</v>
      </c>
      <c r="AB3053" s="1">
        <v>834832</v>
      </c>
      <c r="AC3053" s="1">
        <v>11.3</v>
      </c>
      <c r="AD3053" s="1">
        <v>9.5</v>
      </c>
      <c r="AE3053" s="1">
        <v>79.2</v>
      </c>
      <c r="AF3053" s="1">
        <v>24.2</v>
      </c>
      <c r="AG3053" s="1">
        <v>62.2</v>
      </c>
      <c r="AH3053" s="1">
        <v>13.6</v>
      </c>
      <c r="AI3053" s="1">
        <v>269869</v>
      </c>
      <c r="AJ3053" s="1">
        <v>12207</v>
      </c>
      <c r="AK3053" s="1">
        <v>70162</v>
      </c>
      <c r="AL3053" s="1">
        <v>110475</v>
      </c>
      <c r="AM3053" s="1">
        <v>49476</v>
      </c>
      <c r="AN3053" s="1">
        <v>27549</v>
      </c>
      <c r="AO3053" s="1">
        <v>4.5199999999999996</v>
      </c>
      <c r="AP3053" s="1">
        <v>75449</v>
      </c>
      <c r="AQ3053" s="1">
        <v>98741</v>
      </c>
      <c r="AR3053" s="1">
        <v>21.8</v>
      </c>
      <c r="AS3053" s="1">
        <v>43.2</v>
      </c>
      <c r="AT3053" s="1">
        <v>35</v>
      </c>
      <c r="AU3053" s="1">
        <v>304592</v>
      </c>
      <c r="AV3053" s="1">
        <v>46332</v>
      </c>
      <c r="AW3053" s="1">
        <v>6388</v>
      </c>
      <c r="AX3053" s="1">
        <v>26.2</v>
      </c>
      <c r="AY3053" s="1">
        <v>28651.67</v>
      </c>
      <c r="AZ3053" s="1">
        <v>402455</v>
      </c>
      <c r="BA3053" s="1">
        <v>431106.67</v>
      </c>
      <c r="BB3053" s="1">
        <v>6.65</v>
      </c>
      <c r="BC3053" s="1">
        <v>93.35</v>
      </c>
      <c r="BD3053" s="1">
        <v>3.71</v>
      </c>
      <c r="BE3053" s="1">
        <v>33715.199999999997</v>
      </c>
      <c r="BF3053" s="1">
        <v>405036</v>
      </c>
      <c r="BG3053" s="1">
        <v>14.12</v>
      </c>
      <c r="BH3053" s="1">
        <v>1.06</v>
      </c>
      <c r="BI3053" s="1">
        <v>2014</v>
      </c>
      <c r="BJ3053" s="1" t="s">
        <v>482</v>
      </c>
      <c r="BK3053" s="1">
        <v>1</v>
      </c>
      <c r="BL3053" s="1">
        <v>0</v>
      </c>
      <c r="BM3053" s="1">
        <v>0</v>
      </c>
      <c r="BN3053" s="1">
        <v>0</v>
      </c>
      <c r="BO3053" s="1">
        <v>0</v>
      </c>
      <c r="BP3053" s="1"/>
      <c r="BQ3053" s="1"/>
      <c r="BR3053" s="1">
        <v>0</v>
      </c>
      <c r="BS3053" s="1"/>
      <c r="BT3053" s="1">
        <v>0</v>
      </c>
      <c r="BU3053" s="1">
        <v>0</v>
      </c>
      <c r="BV3053" s="1">
        <v>0</v>
      </c>
    </row>
    <row r="3054" spans="1:74" x14ac:dyDescent="0.2">
      <c r="A3054" s="1">
        <v>4184</v>
      </c>
      <c r="B3054" s="1">
        <v>4184</v>
      </c>
      <c r="C3054" s="1">
        <v>37100</v>
      </c>
      <c r="D3054" s="1"/>
      <c r="E3054" s="1" t="s">
        <v>481</v>
      </c>
      <c r="F3054" s="1" t="s">
        <v>72</v>
      </c>
      <c r="G3054" s="1">
        <v>2015</v>
      </c>
      <c r="H3054" s="1">
        <f>IF(L3054&gt;0,G3054-G3053,Check)</f>
        <v>1</v>
      </c>
      <c r="I3054" s="1"/>
      <c r="J3054" s="1"/>
      <c r="K3054" s="1"/>
      <c r="L3054" s="1">
        <v>4755877</v>
      </c>
      <c r="M3054" s="1">
        <v>3889125</v>
      </c>
      <c r="N3054" s="1">
        <v>4755877</v>
      </c>
      <c r="O3054" s="1">
        <v>3889125</v>
      </c>
      <c r="P3054" s="1">
        <v>271383</v>
      </c>
      <c r="Q3054" s="1">
        <v>5055750</v>
      </c>
      <c r="R3054" s="1">
        <v>0</v>
      </c>
      <c r="S3054" s="1">
        <v>218554654</v>
      </c>
      <c r="T3054" s="1">
        <v>850536</v>
      </c>
      <c r="U3054" s="1">
        <v>493612</v>
      </c>
      <c r="V3054" s="1">
        <v>150517</v>
      </c>
      <c r="W3054" s="1">
        <v>8504</v>
      </c>
      <c r="X3054" s="1">
        <v>30750</v>
      </c>
      <c r="Y3054" s="1">
        <v>31160</v>
      </c>
      <c r="Z3054" s="1">
        <v>42048</v>
      </c>
      <c r="AA3054" s="1">
        <v>43182</v>
      </c>
      <c r="AB3054" s="1">
        <v>840470</v>
      </c>
      <c r="AC3054" s="1">
        <v>9.6</v>
      </c>
      <c r="AD3054" s="1">
        <v>8.1</v>
      </c>
      <c r="AE3054" s="1">
        <v>82.3</v>
      </c>
      <c r="AF3054" s="1">
        <v>23.8</v>
      </c>
      <c r="AG3054" s="1">
        <v>62.1</v>
      </c>
      <c r="AH3054" s="1">
        <v>14.1</v>
      </c>
      <c r="AI3054" s="1">
        <v>269566</v>
      </c>
      <c r="AJ3054" s="1">
        <v>11844</v>
      </c>
      <c r="AK3054" s="1">
        <v>70059</v>
      </c>
      <c r="AL3054" s="1">
        <v>106785</v>
      </c>
      <c r="AM3054" s="1">
        <v>51764</v>
      </c>
      <c r="AN3054" s="1">
        <v>29114</v>
      </c>
      <c r="AO3054" s="1">
        <v>4.3899999999999997</v>
      </c>
      <c r="AP3054" s="1">
        <v>80032</v>
      </c>
      <c r="AQ3054" s="1">
        <v>104004</v>
      </c>
      <c r="AR3054" s="1">
        <v>19.5</v>
      </c>
      <c r="AS3054" s="1">
        <v>40.799999999999997</v>
      </c>
      <c r="AT3054" s="1">
        <v>39.700000000000003</v>
      </c>
      <c r="AU3054" s="1">
        <v>312930</v>
      </c>
      <c r="AV3054" s="1">
        <v>47261</v>
      </c>
      <c r="AW3054" s="1">
        <v>4009</v>
      </c>
      <c r="AX3054" s="1">
        <v>27.2</v>
      </c>
      <c r="AY3054" s="1">
        <v>24197.58</v>
      </c>
      <c r="AZ3054" s="1">
        <v>404239.33</v>
      </c>
      <c r="BA3054" s="1">
        <v>428436.92</v>
      </c>
      <c r="BB3054" s="1">
        <v>5.65</v>
      </c>
      <c r="BC3054" s="1">
        <v>94.35</v>
      </c>
      <c r="BD3054" s="1">
        <v>3.03</v>
      </c>
      <c r="BE3054" s="1">
        <v>33715.199999999997</v>
      </c>
      <c r="BF3054" s="1">
        <v>407524</v>
      </c>
      <c r="BG3054" s="1">
        <v>14.33</v>
      </c>
      <c r="BH3054" s="1">
        <v>1.06</v>
      </c>
      <c r="BI3054" s="1">
        <v>2014</v>
      </c>
      <c r="BJ3054" s="1" t="s">
        <v>482</v>
      </c>
      <c r="BK3054" s="1">
        <v>1</v>
      </c>
      <c r="BL3054" s="1">
        <v>1</v>
      </c>
      <c r="BM3054" s="1">
        <v>0</v>
      </c>
      <c r="BN3054" s="1">
        <v>0</v>
      </c>
      <c r="BO3054" s="1">
        <v>0</v>
      </c>
      <c r="BP3054" s="1"/>
      <c r="BQ3054" s="1"/>
      <c r="BR3054" s="1">
        <v>0</v>
      </c>
      <c r="BS3054" s="1"/>
      <c r="BT3054" s="1">
        <v>0</v>
      </c>
      <c r="BU3054" s="1">
        <v>0</v>
      </c>
      <c r="BV3054" s="1">
        <v>0</v>
      </c>
    </row>
    <row r="3055" spans="1:74" x14ac:dyDescent="0.2">
      <c r="A3055" s="1">
        <v>4185</v>
      </c>
      <c r="B3055" s="1">
        <v>4185</v>
      </c>
      <c r="C3055" s="1">
        <v>37100</v>
      </c>
      <c r="D3055" s="1"/>
      <c r="E3055" s="1" t="s">
        <v>481</v>
      </c>
      <c r="F3055" s="1" t="s">
        <v>72</v>
      </c>
      <c r="G3055" s="1">
        <v>2016</v>
      </c>
      <c r="H3055" s="1">
        <f>IF(L3055&gt;0,G3055-G3054,Check)</f>
        <v>1</v>
      </c>
      <c r="I3055" s="1"/>
      <c r="J3055" s="1"/>
      <c r="K3055" s="1"/>
      <c r="L3055" s="1">
        <v>4541150</v>
      </c>
      <c r="M3055" s="1">
        <v>3975838</v>
      </c>
      <c r="N3055" s="1">
        <v>4541150</v>
      </c>
      <c r="O3055" s="1">
        <v>3975838</v>
      </c>
      <c r="P3055" s="1">
        <v>272805</v>
      </c>
      <c r="Q3055" s="1">
        <v>4908697</v>
      </c>
      <c r="R3055" s="1">
        <v>0</v>
      </c>
      <c r="S3055" s="1">
        <v>218554654</v>
      </c>
      <c r="T3055" s="1">
        <v>849738</v>
      </c>
      <c r="U3055" s="1">
        <v>490049</v>
      </c>
      <c r="V3055" s="1">
        <v>157459</v>
      </c>
      <c r="W3055" s="1">
        <v>11068</v>
      </c>
      <c r="X3055" s="1">
        <v>30990</v>
      </c>
      <c r="Y3055" s="1">
        <v>30772</v>
      </c>
      <c r="Z3055" s="1">
        <v>44389</v>
      </c>
      <c r="AA3055" s="1">
        <v>35886</v>
      </c>
      <c r="AB3055" s="1">
        <v>837424</v>
      </c>
      <c r="AC3055" s="1">
        <v>9.5</v>
      </c>
      <c r="AD3055" s="1">
        <v>8</v>
      </c>
      <c r="AE3055" s="1">
        <v>82.5</v>
      </c>
      <c r="AF3055" s="1">
        <v>23.6</v>
      </c>
      <c r="AG3055" s="1">
        <v>61.8</v>
      </c>
      <c r="AH3055" s="1">
        <v>14.6</v>
      </c>
      <c r="AI3055" s="1">
        <v>268091</v>
      </c>
      <c r="AJ3055" s="1">
        <v>11885</v>
      </c>
      <c r="AK3055" s="1">
        <v>69855</v>
      </c>
      <c r="AL3055" s="1">
        <v>106236</v>
      </c>
      <c r="AM3055" s="1">
        <v>49776</v>
      </c>
      <c r="AN3055" s="1">
        <v>30339</v>
      </c>
      <c r="AO3055" s="1">
        <v>4.43</v>
      </c>
      <c r="AP3055" s="1">
        <v>80135</v>
      </c>
      <c r="AQ3055" s="1">
        <v>105609</v>
      </c>
      <c r="AR3055" s="1">
        <v>20.2</v>
      </c>
      <c r="AS3055" s="1">
        <v>39.6</v>
      </c>
      <c r="AT3055" s="1">
        <v>40.200000000000003</v>
      </c>
      <c r="AU3055" s="1">
        <v>317903</v>
      </c>
      <c r="AV3055" s="1">
        <v>52202</v>
      </c>
      <c r="AW3055" s="1">
        <v>5304</v>
      </c>
      <c r="AX3055" s="1">
        <v>25.7</v>
      </c>
      <c r="AY3055" s="1">
        <v>22278.25</v>
      </c>
      <c r="AZ3055" s="1">
        <v>404382</v>
      </c>
      <c r="BA3055" s="1">
        <v>426660.25</v>
      </c>
      <c r="BB3055" s="1">
        <v>5.22</v>
      </c>
      <c r="BC3055" s="1">
        <v>94.78</v>
      </c>
      <c r="BD3055" s="1">
        <v>2.65</v>
      </c>
      <c r="BE3055" s="1">
        <v>33715.199999999997</v>
      </c>
      <c r="BF3055" s="1">
        <v>408203</v>
      </c>
      <c r="BG3055" s="1">
        <v>14.57</v>
      </c>
      <c r="BH3055" s="1">
        <v>1.05</v>
      </c>
      <c r="BI3055" s="1">
        <v>2014</v>
      </c>
      <c r="BJ3055" s="1" t="s">
        <v>482</v>
      </c>
      <c r="BK3055" s="1">
        <v>1</v>
      </c>
      <c r="BL3055" s="1">
        <v>2</v>
      </c>
      <c r="BM3055" s="1">
        <v>0</v>
      </c>
      <c r="BN3055" s="1">
        <v>0</v>
      </c>
      <c r="BO3055" s="1">
        <v>0</v>
      </c>
      <c r="BP3055" s="1"/>
      <c r="BQ3055" s="1"/>
      <c r="BR3055" s="1">
        <v>0</v>
      </c>
      <c r="BS3055" s="1"/>
      <c r="BT3055" s="1">
        <v>0</v>
      </c>
      <c r="BU3055" s="1">
        <v>0</v>
      </c>
      <c r="BV3055" s="1">
        <v>0</v>
      </c>
    </row>
    <row r="3056" spans="1:74" x14ac:dyDescent="0.2">
      <c r="A3056" s="1">
        <v>4186</v>
      </c>
      <c r="B3056" s="1">
        <v>4186</v>
      </c>
      <c r="C3056" s="1">
        <v>37100</v>
      </c>
      <c r="D3056" s="1"/>
      <c r="E3056" s="1" t="s">
        <v>481</v>
      </c>
      <c r="F3056" s="1" t="s">
        <v>72</v>
      </c>
      <c r="G3056" s="1">
        <v>2017</v>
      </c>
      <c r="H3056" s="1">
        <f>IF(L3056&gt;0,G3056-G3055,Check)</f>
        <v>1</v>
      </c>
      <c r="I3056" s="1"/>
      <c r="J3056" s="1"/>
      <c r="K3056" s="1"/>
      <c r="L3056" s="1">
        <v>4261569</v>
      </c>
      <c r="M3056" s="1">
        <v>3820643</v>
      </c>
      <c r="N3056" s="1">
        <v>4261569</v>
      </c>
      <c r="O3056" s="1">
        <v>3820643</v>
      </c>
      <c r="P3056" s="1">
        <v>269452</v>
      </c>
      <c r="Q3056" s="1">
        <v>4615896</v>
      </c>
      <c r="R3056" s="1">
        <v>0</v>
      </c>
      <c r="S3056" s="1">
        <v>218554654</v>
      </c>
      <c r="T3056" s="1">
        <v>854223</v>
      </c>
      <c r="U3056" s="1">
        <v>505931</v>
      </c>
      <c r="V3056" s="1">
        <v>155897</v>
      </c>
      <c r="W3056" s="1">
        <v>7989</v>
      </c>
      <c r="X3056" s="1">
        <v>32235</v>
      </c>
      <c r="Y3056" s="1">
        <v>32359</v>
      </c>
      <c r="Z3056" s="1">
        <v>45102</v>
      </c>
      <c r="AA3056" s="1">
        <v>53564</v>
      </c>
      <c r="AB3056" s="1">
        <v>842331</v>
      </c>
      <c r="AC3056" s="1">
        <v>9.3000000000000007</v>
      </c>
      <c r="AD3056" s="1">
        <v>8.1999999999999993</v>
      </c>
      <c r="AE3056" s="1">
        <v>82.4</v>
      </c>
      <c r="AF3056" s="1">
        <v>23.2</v>
      </c>
      <c r="AG3056" s="1">
        <v>61.8</v>
      </c>
      <c r="AH3056" s="1">
        <v>15</v>
      </c>
      <c r="AI3056" s="1">
        <v>272085</v>
      </c>
      <c r="AJ3056" s="1">
        <v>11737</v>
      </c>
      <c r="AK3056" s="1">
        <v>65347</v>
      </c>
      <c r="AL3056" s="1">
        <v>107760</v>
      </c>
      <c r="AM3056" s="1">
        <v>52258</v>
      </c>
      <c r="AN3056" s="1">
        <v>34983</v>
      </c>
      <c r="AO3056" s="1">
        <v>4.3099999999999996</v>
      </c>
      <c r="AP3056" s="1">
        <v>82857</v>
      </c>
      <c r="AQ3056" s="1">
        <v>110266</v>
      </c>
      <c r="AR3056" s="1">
        <v>19.5</v>
      </c>
      <c r="AS3056" s="1">
        <v>40.4</v>
      </c>
      <c r="AT3056" s="1">
        <v>40.1</v>
      </c>
      <c r="AU3056" s="1">
        <v>326553</v>
      </c>
      <c r="AV3056" s="1">
        <v>40555</v>
      </c>
      <c r="AW3056" s="1">
        <v>3704</v>
      </c>
      <c r="AX3056" s="1">
        <v>28.1</v>
      </c>
      <c r="AY3056" s="1">
        <v>19140.419999999998</v>
      </c>
      <c r="AZ3056" s="1">
        <v>406976</v>
      </c>
      <c r="BA3056" s="1">
        <v>426116.42</v>
      </c>
      <c r="BB3056" s="1">
        <v>4.49</v>
      </c>
      <c r="BC3056" s="1">
        <v>95.51</v>
      </c>
      <c r="BD3056" s="1">
        <v>2.95</v>
      </c>
      <c r="BE3056" s="1">
        <v>33715.199999999997</v>
      </c>
      <c r="BF3056" s="1">
        <v>409598</v>
      </c>
      <c r="BG3056" s="1">
        <v>14.18</v>
      </c>
      <c r="BH3056" s="1">
        <v>1.02</v>
      </c>
      <c r="BI3056" s="1">
        <v>2014</v>
      </c>
      <c r="BJ3056" s="1" t="s">
        <v>482</v>
      </c>
      <c r="BK3056" s="1">
        <v>1</v>
      </c>
      <c r="BL3056" s="1">
        <v>3</v>
      </c>
      <c r="BM3056" s="1">
        <v>0</v>
      </c>
      <c r="BN3056" s="1">
        <v>0</v>
      </c>
      <c r="BO3056" s="1">
        <v>0</v>
      </c>
      <c r="BP3056" s="1"/>
      <c r="BQ3056" s="1"/>
      <c r="BR3056" s="1">
        <v>0</v>
      </c>
      <c r="BS3056" s="1"/>
      <c r="BT3056" s="1">
        <v>0</v>
      </c>
      <c r="BU3056" s="1">
        <v>0</v>
      </c>
      <c r="BV3056" s="1">
        <v>0</v>
      </c>
    </row>
    <row r="3057" spans="1:74" x14ac:dyDescent="0.2">
      <c r="A3057" s="1">
        <v>4187</v>
      </c>
      <c r="B3057" s="1">
        <v>4187</v>
      </c>
      <c r="C3057" s="1">
        <v>37100</v>
      </c>
      <c r="D3057" s="1"/>
      <c r="E3057" s="1" t="s">
        <v>481</v>
      </c>
      <c r="F3057" s="1" t="s">
        <v>72</v>
      </c>
      <c r="G3057" s="1">
        <v>2018</v>
      </c>
      <c r="H3057" s="1">
        <f>IF(L3057&gt;0,G3057-G3056,Check)</f>
        <v>1</v>
      </c>
      <c r="I3057" s="1"/>
      <c r="J3057" s="1"/>
      <c r="K3057" s="1"/>
      <c r="L3057" s="1">
        <v>4236638</v>
      </c>
      <c r="M3057" s="1">
        <v>3807064</v>
      </c>
      <c r="N3057" s="1">
        <v>4236638</v>
      </c>
      <c r="O3057" s="1">
        <v>3807064</v>
      </c>
      <c r="P3057" s="1">
        <v>271687</v>
      </c>
      <c r="Q3057" s="1">
        <v>4359532</v>
      </c>
      <c r="R3057" s="1">
        <v>0</v>
      </c>
      <c r="S3057" s="1">
        <v>218554654</v>
      </c>
      <c r="T3057" s="1">
        <v>857387.25</v>
      </c>
      <c r="U3057" s="1">
        <v>516951.75</v>
      </c>
      <c r="V3057" s="1">
        <v>156461</v>
      </c>
      <c r="W3057" s="1">
        <v>6320.75</v>
      </c>
      <c r="X3057" s="1">
        <v>33228.75</v>
      </c>
      <c r="Y3057" s="1">
        <v>33452.25</v>
      </c>
      <c r="Z3057" s="1">
        <v>46222</v>
      </c>
      <c r="AA3057" s="1">
        <v>64998.5</v>
      </c>
      <c r="AB3057" s="1">
        <v>845249.75</v>
      </c>
      <c r="AC3057" s="1">
        <v>9.1300000000000008</v>
      </c>
      <c r="AD3057" s="1">
        <v>8.33</v>
      </c>
      <c r="AE3057" s="1">
        <v>82.38</v>
      </c>
      <c r="AF3057" s="1">
        <v>22.85</v>
      </c>
      <c r="AG3057" s="1">
        <v>61.73</v>
      </c>
      <c r="AH3057" s="1">
        <v>15.43</v>
      </c>
      <c r="AI3057" s="1">
        <v>274711.75</v>
      </c>
      <c r="AJ3057" s="1">
        <v>11636.25</v>
      </c>
      <c r="AK3057" s="1">
        <v>61915</v>
      </c>
      <c r="AL3057" s="1">
        <v>108765.75</v>
      </c>
      <c r="AM3057" s="1">
        <v>53622.5</v>
      </c>
      <c r="AN3057" s="1">
        <v>38772.25</v>
      </c>
      <c r="AO3057" s="1">
        <v>4.24</v>
      </c>
      <c r="AP3057" s="1">
        <v>84924.25</v>
      </c>
      <c r="AQ3057" s="1">
        <v>114160</v>
      </c>
      <c r="AR3057" s="1">
        <v>19.149999999999999</v>
      </c>
      <c r="AS3057" s="1">
        <v>40.700000000000003</v>
      </c>
      <c r="AT3057" s="1">
        <v>40.15</v>
      </c>
      <c r="AU3057" s="1">
        <v>334283.75</v>
      </c>
      <c r="AV3057" s="1">
        <v>33055</v>
      </c>
      <c r="AW3057" s="1">
        <v>2827.75</v>
      </c>
      <c r="AX3057" s="1">
        <v>29.53</v>
      </c>
      <c r="AY3057" s="1">
        <v>15958</v>
      </c>
      <c r="AZ3057" s="1">
        <v>410511.09</v>
      </c>
      <c r="BA3057" s="1">
        <v>426469.09</v>
      </c>
      <c r="BB3057" s="1">
        <v>3.74</v>
      </c>
      <c r="BC3057" s="1">
        <v>96.26</v>
      </c>
      <c r="BD3057" s="1">
        <v>3.4</v>
      </c>
      <c r="BE3057" s="1"/>
      <c r="BF3057" s="1">
        <v>410814</v>
      </c>
      <c r="BG3057" s="1">
        <v>14.01</v>
      </c>
      <c r="BH3057" s="1">
        <v>1</v>
      </c>
      <c r="BI3057" s="1">
        <v>2014</v>
      </c>
      <c r="BJ3057" s="1" t="s">
        <v>482</v>
      </c>
      <c r="BK3057" s="1">
        <v>1</v>
      </c>
      <c r="BL3057" s="1">
        <v>4</v>
      </c>
      <c r="BM3057" s="1">
        <v>0</v>
      </c>
      <c r="BN3057" s="1">
        <v>0</v>
      </c>
      <c r="BO3057" s="1">
        <v>0</v>
      </c>
      <c r="BP3057" s="1"/>
      <c r="BQ3057" s="1"/>
      <c r="BR3057" s="1">
        <v>0</v>
      </c>
      <c r="BS3057" s="1"/>
      <c r="BT3057" s="1">
        <v>92</v>
      </c>
      <c r="BU3057" s="1">
        <v>0</v>
      </c>
      <c r="BV3057" s="1">
        <v>53</v>
      </c>
    </row>
    <row r="3058" spans="1:74" x14ac:dyDescent="0.2">
      <c r="A3058" s="1">
        <v>4188</v>
      </c>
      <c r="B3058" s="1">
        <v>4188</v>
      </c>
      <c r="C3058" s="1">
        <v>37340</v>
      </c>
      <c r="D3058" s="1"/>
      <c r="E3058" s="1" t="s">
        <v>483</v>
      </c>
      <c r="F3058" s="1" t="s">
        <v>72</v>
      </c>
      <c r="G3058" s="1">
        <v>2002</v>
      </c>
      <c r="H3058" s="1">
        <f>IF(L3058&gt;0,G3058-G3057,Check)</f>
        <v>-16</v>
      </c>
      <c r="I3058" s="1"/>
      <c r="J3058" s="1"/>
      <c r="K3058" s="1"/>
      <c r="L3058" s="1">
        <v>29809</v>
      </c>
      <c r="M3058" s="1">
        <v>71946</v>
      </c>
      <c r="N3058" s="1">
        <v>29809</v>
      </c>
      <c r="O3058" s="1">
        <v>71946</v>
      </c>
      <c r="P3058" s="1">
        <v>3882</v>
      </c>
      <c r="Q3058" s="1">
        <v>159855</v>
      </c>
      <c r="R3058" s="1">
        <v>5.3626421549999996</v>
      </c>
      <c r="S3058" s="1">
        <v>600821070</v>
      </c>
      <c r="T3058" s="1">
        <v>489085.92190000002</v>
      </c>
      <c r="U3058" s="1">
        <v>121561.9375</v>
      </c>
      <c r="V3058" s="1">
        <v>316103.1875</v>
      </c>
      <c r="W3058" s="1">
        <v>11300.98438</v>
      </c>
      <c r="X3058" s="1">
        <v>21364.21875</v>
      </c>
      <c r="Y3058" s="1">
        <v>21449.65625</v>
      </c>
      <c r="Z3058" s="1">
        <v>24672</v>
      </c>
      <c r="AA3058" s="1">
        <v>15326.45313</v>
      </c>
      <c r="AB3058" s="1">
        <v>502712.88</v>
      </c>
      <c r="AC3058" s="1">
        <v>11.77</v>
      </c>
      <c r="AD3058" s="1">
        <v>13.04</v>
      </c>
      <c r="AE3058" s="1">
        <v>75.19</v>
      </c>
      <c r="AF3058" s="1">
        <v>23.33</v>
      </c>
      <c r="AG3058" s="1">
        <v>57.34</v>
      </c>
      <c r="AH3058" s="1">
        <v>19.329999999999998</v>
      </c>
      <c r="AI3058" s="1">
        <v>214446.42</v>
      </c>
      <c r="AJ3058" s="1">
        <v>11076.23</v>
      </c>
      <c r="AK3058" s="1">
        <v>87981.72</v>
      </c>
      <c r="AL3058" s="1">
        <v>86502.48</v>
      </c>
      <c r="AM3058" s="1">
        <v>21676.38</v>
      </c>
      <c r="AN3058" s="1">
        <v>7209.61</v>
      </c>
      <c r="AO3058" s="1">
        <v>5.17</v>
      </c>
      <c r="AP3058" s="1">
        <v>33500.796880000002</v>
      </c>
      <c r="AQ3058" s="1">
        <v>41091.203130000002</v>
      </c>
      <c r="AR3058" s="1">
        <v>51.5</v>
      </c>
      <c r="AS3058" s="1">
        <v>43.79</v>
      </c>
      <c r="AT3058" s="1">
        <v>4.71</v>
      </c>
      <c r="AU3058" s="1">
        <v>181349.27</v>
      </c>
      <c r="AV3058" s="1">
        <v>27556.17</v>
      </c>
      <c r="AW3058" s="1">
        <v>2361.2199999999998</v>
      </c>
      <c r="AX3058" s="1">
        <v>22.61</v>
      </c>
      <c r="AY3058" s="1">
        <v>13934.92</v>
      </c>
      <c r="AZ3058" s="1">
        <v>224093.25</v>
      </c>
      <c r="BA3058" s="1">
        <v>238028.17</v>
      </c>
      <c r="BB3058" s="1">
        <v>5.86</v>
      </c>
      <c r="BC3058" s="1">
        <v>94.14</v>
      </c>
      <c r="BD3058" s="1">
        <v>1.33</v>
      </c>
      <c r="BE3058" s="1"/>
      <c r="BF3058" s="1">
        <v>0</v>
      </c>
      <c r="BG3058" s="1">
        <v>18.53</v>
      </c>
      <c r="BH3058" s="1">
        <v>1.4</v>
      </c>
      <c r="BI3058" s="1">
        <v>2014</v>
      </c>
      <c r="BJ3058" s="1" t="s">
        <v>484</v>
      </c>
      <c r="BK3058" s="1">
        <v>0</v>
      </c>
      <c r="BL3058" s="1">
        <v>0</v>
      </c>
      <c r="BM3058" s="1">
        <v>0</v>
      </c>
      <c r="BN3058" s="1">
        <v>0</v>
      </c>
      <c r="BO3058" s="1">
        <v>0</v>
      </c>
      <c r="BP3058" s="1"/>
      <c r="BQ3058" s="1"/>
      <c r="BR3058" s="1">
        <v>0</v>
      </c>
      <c r="BS3058" s="1"/>
      <c r="BT3058" s="1">
        <v>0</v>
      </c>
      <c r="BU3058" s="1">
        <v>0</v>
      </c>
      <c r="BV3058" s="1">
        <v>0</v>
      </c>
    </row>
    <row r="3059" spans="1:74" x14ac:dyDescent="0.2">
      <c r="A3059" s="1">
        <v>4189</v>
      </c>
      <c r="B3059" s="1">
        <v>4189</v>
      </c>
      <c r="C3059" s="1">
        <v>37340</v>
      </c>
      <c r="D3059" s="1"/>
      <c r="E3059" s="1" t="s">
        <v>483</v>
      </c>
      <c r="F3059" s="1" t="s">
        <v>72</v>
      </c>
      <c r="G3059" s="1">
        <v>2003</v>
      </c>
      <c r="H3059" s="1">
        <f>IF(L3059&gt;0,G3059-G3058,Check)</f>
        <v>1</v>
      </c>
      <c r="I3059" s="1"/>
      <c r="J3059" s="1"/>
      <c r="K3059" s="1"/>
      <c r="L3059" s="1">
        <v>622707</v>
      </c>
      <c r="M3059" s="1">
        <v>1033328</v>
      </c>
      <c r="N3059" s="1">
        <v>622707</v>
      </c>
      <c r="O3059" s="1">
        <v>1033328</v>
      </c>
      <c r="P3059" s="1">
        <v>50110</v>
      </c>
      <c r="Q3059" s="1">
        <v>227857</v>
      </c>
      <c r="R3059" s="1">
        <v>0.36591366400000003</v>
      </c>
      <c r="S3059" s="1">
        <v>600821070</v>
      </c>
      <c r="T3059" s="1">
        <v>499917.3125</v>
      </c>
      <c r="U3059" s="1">
        <v>130241.25</v>
      </c>
      <c r="V3059" s="1">
        <v>317341.25</v>
      </c>
      <c r="W3059" s="1">
        <v>11574.0625</v>
      </c>
      <c r="X3059" s="1">
        <v>22116.125</v>
      </c>
      <c r="Y3059" s="1">
        <v>21381.375</v>
      </c>
      <c r="Z3059" s="1">
        <v>24889</v>
      </c>
      <c r="AA3059" s="1">
        <v>17596.1875</v>
      </c>
      <c r="AB3059" s="1">
        <v>508590.5</v>
      </c>
      <c r="AC3059" s="1">
        <v>11.23</v>
      </c>
      <c r="AD3059" s="1">
        <v>11.73</v>
      </c>
      <c r="AE3059" s="1">
        <v>77.040000000000006</v>
      </c>
      <c r="AF3059" s="1">
        <v>22.58</v>
      </c>
      <c r="AG3059" s="1">
        <v>57.94</v>
      </c>
      <c r="AH3059" s="1">
        <v>19.489999999999998</v>
      </c>
      <c r="AI3059" s="1">
        <v>215713.31</v>
      </c>
      <c r="AJ3059" s="1">
        <v>10797.06</v>
      </c>
      <c r="AK3059" s="1">
        <v>87232.13</v>
      </c>
      <c r="AL3059" s="1">
        <v>87109.06</v>
      </c>
      <c r="AM3059" s="1">
        <v>22948.5</v>
      </c>
      <c r="AN3059" s="1">
        <v>7626.56</v>
      </c>
      <c r="AO3059" s="1">
        <v>5.01</v>
      </c>
      <c r="AP3059" s="1">
        <v>36750.8125</v>
      </c>
      <c r="AQ3059" s="1">
        <v>45980.1875</v>
      </c>
      <c r="AR3059" s="1">
        <v>47.89</v>
      </c>
      <c r="AS3059" s="1">
        <v>44.74</v>
      </c>
      <c r="AT3059" s="1">
        <v>7.37</v>
      </c>
      <c r="AU3059" s="1">
        <v>185156.94</v>
      </c>
      <c r="AV3059" s="1">
        <v>26083.31</v>
      </c>
      <c r="AW3059" s="1">
        <v>2041.13</v>
      </c>
      <c r="AX3059" s="1">
        <v>22.77</v>
      </c>
      <c r="AY3059" s="1">
        <v>12843</v>
      </c>
      <c r="AZ3059" s="1">
        <v>229392.33</v>
      </c>
      <c r="BA3059" s="1">
        <v>242235.33</v>
      </c>
      <c r="BB3059" s="1">
        <v>5.3</v>
      </c>
      <c r="BC3059" s="1">
        <v>94.7</v>
      </c>
      <c r="BD3059" s="1">
        <v>1.53</v>
      </c>
      <c r="BE3059" s="1"/>
      <c r="BF3059" s="1">
        <v>0</v>
      </c>
      <c r="BG3059" s="1">
        <v>20.62</v>
      </c>
      <c r="BH3059" s="1">
        <v>1.37</v>
      </c>
      <c r="BI3059" s="1">
        <v>2014</v>
      </c>
      <c r="BJ3059" s="1" t="s">
        <v>484</v>
      </c>
      <c r="BK3059" s="1">
        <v>0</v>
      </c>
      <c r="BL3059" s="1">
        <v>0</v>
      </c>
      <c r="BM3059" s="1">
        <v>0</v>
      </c>
      <c r="BN3059" s="1">
        <v>0</v>
      </c>
      <c r="BO3059" s="1">
        <v>0</v>
      </c>
      <c r="BP3059" s="1"/>
      <c r="BQ3059" s="1"/>
      <c r="BR3059" s="1">
        <v>0</v>
      </c>
      <c r="BS3059" s="1"/>
      <c r="BT3059" s="1">
        <v>0</v>
      </c>
      <c r="BU3059" s="1">
        <v>0</v>
      </c>
      <c r="BV3059" s="1">
        <v>0</v>
      </c>
    </row>
    <row r="3060" spans="1:74" x14ac:dyDescent="0.2">
      <c r="A3060" s="1">
        <v>4190</v>
      </c>
      <c r="B3060" s="1">
        <v>4190</v>
      </c>
      <c r="C3060" s="1">
        <v>37340</v>
      </c>
      <c r="D3060" s="1"/>
      <c r="E3060" s="1" t="s">
        <v>483</v>
      </c>
      <c r="F3060" s="1" t="s">
        <v>72</v>
      </c>
      <c r="G3060" s="1">
        <v>2004</v>
      </c>
      <c r="H3060" s="1">
        <f>IF(L3060&gt;0,G3060-G3059,Check)</f>
        <v>1</v>
      </c>
      <c r="I3060" s="1"/>
      <c r="J3060" s="1"/>
      <c r="K3060" s="1"/>
      <c r="L3060" s="1">
        <v>770369</v>
      </c>
      <c r="M3060" s="1">
        <v>974853</v>
      </c>
      <c r="N3060" s="1">
        <v>770369</v>
      </c>
      <c r="O3060" s="1">
        <v>974853</v>
      </c>
      <c r="P3060" s="1">
        <v>48305</v>
      </c>
      <c r="Q3060" s="1">
        <v>273282</v>
      </c>
      <c r="R3060" s="1">
        <v>0.35474168900000003</v>
      </c>
      <c r="S3060" s="1">
        <v>600821070</v>
      </c>
      <c r="T3060" s="1">
        <v>510925.75</v>
      </c>
      <c r="U3060" s="1">
        <v>138879</v>
      </c>
      <c r="V3060" s="1">
        <v>318845</v>
      </c>
      <c r="W3060" s="1">
        <v>11851.75</v>
      </c>
      <c r="X3060" s="1">
        <v>22865.5</v>
      </c>
      <c r="Y3060" s="1">
        <v>21305.5</v>
      </c>
      <c r="Z3060" s="1">
        <v>25088</v>
      </c>
      <c r="AA3060" s="1">
        <v>19993.25</v>
      </c>
      <c r="AB3060" s="1">
        <v>514607</v>
      </c>
      <c r="AC3060" s="1">
        <v>10.7</v>
      </c>
      <c r="AD3060" s="1">
        <v>10.38</v>
      </c>
      <c r="AE3060" s="1">
        <v>78.930000000000007</v>
      </c>
      <c r="AF3060" s="1">
        <v>21.8</v>
      </c>
      <c r="AG3060" s="1">
        <v>58.55</v>
      </c>
      <c r="AH3060" s="1">
        <v>19.649999999999999</v>
      </c>
      <c r="AI3060" s="1">
        <v>217077.75</v>
      </c>
      <c r="AJ3060" s="1">
        <v>10534.75</v>
      </c>
      <c r="AK3060" s="1">
        <v>86491.5</v>
      </c>
      <c r="AL3060" s="1">
        <v>87706.75</v>
      </c>
      <c r="AM3060" s="1">
        <v>24267</v>
      </c>
      <c r="AN3060" s="1">
        <v>8077.75</v>
      </c>
      <c r="AO3060" s="1">
        <v>4.8499999999999996</v>
      </c>
      <c r="AP3060" s="1">
        <v>39985.75</v>
      </c>
      <c r="AQ3060" s="1">
        <v>50827.25</v>
      </c>
      <c r="AR3060" s="1">
        <v>44.25</v>
      </c>
      <c r="AS3060" s="1">
        <v>45.73</v>
      </c>
      <c r="AT3060" s="1">
        <v>10.029999999999999</v>
      </c>
      <c r="AU3060" s="1">
        <v>189101.25</v>
      </c>
      <c r="AV3060" s="1">
        <v>24563.75</v>
      </c>
      <c r="AW3060" s="1">
        <v>1698.5</v>
      </c>
      <c r="AX3060" s="1">
        <v>22.93</v>
      </c>
      <c r="AY3060" s="1">
        <v>11487.25</v>
      </c>
      <c r="AZ3060" s="1">
        <v>237866.08</v>
      </c>
      <c r="BA3060" s="1">
        <v>249353.33</v>
      </c>
      <c r="BB3060" s="1">
        <v>4.6100000000000003</v>
      </c>
      <c r="BC3060" s="1">
        <v>95.39</v>
      </c>
      <c r="BD3060" s="1">
        <v>1.85</v>
      </c>
      <c r="BE3060" s="1"/>
      <c r="BF3060" s="1">
        <v>0</v>
      </c>
      <c r="BG3060" s="1">
        <v>20.18</v>
      </c>
      <c r="BH3060" s="1">
        <v>1.33</v>
      </c>
      <c r="BI3060" s="1">
        <v>2014</v>
      </c>
      <c r="BJ3060" s="1" t="s">
        <v>484</v>
      </c>
      <c r="BK3060" s="1">
        <v>0</v>
      </c>
      <c r="BL3060" s="1">
        <v>0</v>
      </c>
      <c r="BM3060" s="1">
        <v>0</v>
      </c>
      <c r="BN3060" s="1">
        <v>0</v>
      </c>
      <c r="BO3060" s="1">
        <v>0</v>
      </c>
      <c r="BP3060" s="1"/>
      <c r="BQ3060" s="1"/>
      <c r="BR3060" s="1">
        <v>0</v>
      </c>
      <c r="BS3060" s="1"/>
      <c r="BT3060" s="1">
        <v>0</v>
      </c>
      <c r="BU3060" s="1">
        <v>0</v>
      </c>
      <c r="BV3060" s="1">
        <v>0</v>
      </c>
    </row>
    <row r="3061" spans="1:74" x14ac:dyDescent="0.2">
      <c r="A3061" s="1">
        <v>4191</v>
      </c>
      <c r="B3061" s="1">
        <v>4191</v>
      </c>
      <c r="C3061" s="1">
        <v>37340</v>
      </c>
      <c r="D3061" s="1"/>
      <c r="E3061" s="1" t="s">
        <v>483</v>
      </c>
      <c r="F3061" s="1" t="s">
        <v>72</v>
      </c>
      <c r="G3061" s="1">
        <v>2005</v>
      </c>
      <c r="H3061" s="1">
        <f>IF(L3061&gt;0,G3061-G3060,Check)</f>
        <v>1</v>
      </c>
      <c r="I3061" s="1"/>
      <c r="J3061" s="1"/>
      <c r="K3061" s="1"/>
      <c r="L3061" s="1">
        <v>862133</v>
      </c>
      <c r="M3061" s="1">
        <v>1008089</v>
      </c>
      <c r="N3061" s="1">
        <v>862133</v>
      </c>
      <c r="O3061" s="1">
        <v>1008089</v>
      </c>
      <c r="P3061" s="1">
        <v>47075</v>
      </c>
      <c r="Q3061" s="1">
        <v>324972</v>
      </c>
      <c r="R3061" s="1">
        <v>0.376939521</v>
      </c>
      <c r="S3061" s="1">
        <v>600821070</v>
      </c>
      <c r="T3061" s="1">
        <v>521226</v>
      </c>
      <c r="U3061" s="1">
        <v>147683</v>
      </c>
      <c r="V3061" s="1">
        <v>319286</v>
      </c>
      <c r="W3061" s="1">
        <v>12111</v>
      </c>
      <c r="X3061" s="1">
        <v>23625</v>
      </c>
      <c r="Y3061" s="1">
        <v>21260</v>
      </c>
      <c r="Z3061" s="1">
        <v>25359</v>
      </c>
      <c r="AA3061" s="1">
        <v>21881</v>
      </c>
      <c r="AB3061" s="1">
        <v>520068</v>
      </c>
      <c r="AC3061" s="1">
        <v>10.1</v>
      </c>
      <c r="AD3061" s="1">
        <v>9.1999999999999993</v>
      </c>
      <c r="AE3061" s="1">
        <v>80.7</v>
      </c>
      <c r="AF3061" s="1">
        <v>21.1</v>
      </c>
      <c r="AG3061" s="1">
        <v>59.1</v>
      </c>
      <c r="AH3061" s="1">
        <v>19.8</v>
      </c>
      <c r="AI3061" s="1">
        <v>218052</v>
      </c>
      <c r="AJ3061" s="1">
        <v>10205</v>
      </c>
      <c r="AK3061" s="1">
        <v>85715</v>
      </c>
      <c r="AL3061" s="1">
        <v>88340</v>
      </c>
      <c r="AM3061" s="1">
        <v>25400</v>
      </c>
      <c r="AN3061" s="1">
        <v>8392</v>
      </c>
      <c r="AO3061" s="1">
        <v>4.68</v>
      </c>
      <c r="AP3061" s="1">
        <v>43281</v>
      </c>
      <c r="AQ3061" s="1">
        <v>55842</v>
      </c>
      <c r="AR3061" s="1">
        <v>40.700000000000003</v>
      </c>
      <c r="AS3061" s="1">
        <v>46.6</v>
      </c>
      <c r="AT3061" s="1">
        <v>12.7</v>
      </c>
      <c r="AU3061" s="1">
        <v>192499</v>
      </c>
      <c r="AV3061" s="1">
        <v>23231</v>
      </c>
      <c r="AW3061" s="1">
        <v>1446</v>
      </c>
      <c r="AX3061" s="1">
        <v>23.1</v>
      </c>
      <c r="AY3061" s="1">
        <v>9466.17</v>
      </c>
      <c r="AZ3061" s="1">
        <v>250969.17</v>
      </c>
      <c r="BA3061" s="1">
        <v>260435.33</v>
      </c>
      <c r="BB3061" s="1">
        <v>3.64</v>
      </c>
      <c r="BC3061" s="1">
        <v>96.36</v>
      </c>
      <c r="BD3061" s="1">
        <v>2.2999999999999998</v>
      </c>
      <c r="BE3061" s="1"/>
      <c r="BF3061" s="1"/>
      <c r="BG3061" s="1">
        <v>21.41</v>
      </c>
      <c r="BH3061" s="1">
        <v>1.29</v>
      </c>
      <c r="BI3061" s="1">
        <v>2014</v>
      </c>
      <c r="BJ3061" s="1" t="s">
        <v>484</v>
      </c>
      <c r="BK3061" s="1">
        <v>0</v>
      </c>
      <c r="BL3061" s="1">
        <v>0</v>
      </c>
      <c r="BM3061" s="1">
        <v>0</v>
      </c>
      <c r="BN3061" s="1">
        <v>0</v>
      </c>
      <c r="BO3061" s="1">
        <v>0</v>
      </c>
      <c r="BP3061" s="1"/>
      <c r="BQ3061" s="1"/>
      <c r="BR3061" s="1">
        <v>0</v>
      </c>
      <c r="BS3061" s="1"/>
      <c r="BT3061" s="1">
        <v>0</v>
      </c>
      <c r="BU3061" s="1">
        <v>0</v>
      </c>
      <c r="BV3061" s="1">
        <v>0</v>
      </c>
    </row>
    <row r="3062" spans="1:74" x14ac:dyDescent="0.2">
      <c r="A3062" s="1">
        <v>4192</v>
      </c>
      <c r="B3062" s="1">
        <v>4192</v>
      </c>
      <c r="C3062" s="1">
        <v>37340</v>
      </c>
      <c r="D3062" s="1"/>
      <c r="E3062" s="1" t="s">
        <v>483</v>
      </c>
      <c r="F3062" s="1" t="s">
        <v>72</v>
      </c>
      <c r="G3062" s="1">
        <v>2006</v>
      </c>
      <c r="H3062" s="1">
        <f>IF(L3062&gt;0,G3062-G3061,Check)</f>
        <v>1</v>
      </c>
      <c r="I3062" s="1"/>
      <c r="J3062" s="1"/>
      <c r="K3062" s="1"/>
      <c r="L3062" s="1">
        <v>942284</v>
      </c>
      <c r="M3062" s="1">
        <v>1084167</v>
      </c>
      <c r="N3062" s="1">
        <v>942284</v>
      </c>
      <c r="O3062" s="1">
        <v>1084167</v>
      </c>
      <c r="P3062" s="1">
        <v>49495</v>
      </c>
      <c r="Q3062" s="1">
        <v>260810</v>
      </c>
      <c r="R3062" s="1">
        <v>0.27678491799999999</v>
      </c>
      <c r="S3062" s="1">
        <v>600821070</v>
      </c>
      <c r="T3062" s="1">
        <v>534359</v>
      </c>
      <c r="U3062" s="1">
        <v>155822</v>
      </c>
      <c r="V3062" s="1">
        <v>323978</v>
      </c>
      <c r="W3062" s="1">
        <v>12444</v>
      </c>
      <c r="X3062" s="1">
        <v>24344</v>
      </c>
      <c r="Y3062" s="1">
        <v>21093</v>
      </c>
      <c r="Z3062" s="1">
        <v>25342</v>
      </c>
      <c r="AA3062" s="1">
        <v>25806</v>
      </c>
      <c r="AB3062" s="1">
        <v>527751</v>
      </c>
      <c r="AC3062" s="1">
        <v>9.8000000000000007</v>
      </c>
      <c r="AD3062" s="1">
        <v>7.3</v>
      </c>
      <c r="AE3062" s="1">
        <v>82.9</v>
      </c>
      <c r="AF3062" s="1">
        <v>20.100000000000001</v>
      </c>
      <c r="AG3062" s="1">
        <v>59.9</v>
      </c>
      <c r="AH3062" s="1">
        <v>20</v>
      </c>
      <c r="AI3062" s="1">
        <v>220587</v>
      </c>
      <c r="AJ3062" s="1">
        <v>10145</v>
      </c>
      <c r="AK3062" s="1">
        <v>85082</v>
      </c>
      <c r="AL3062" s="1">
        <v>88831</v>
      </c>
      <c r="AM3062" s="1">
        <v>27275</v>
      </c>
      <c r="AN3062" s="1">
        <v>9254</v>
      </c>
      <c r="AO3062" s="1">
        <v>4.5999999999999996</v>
      </c>
      <c r="AP3062" s="1">
        <v>46335</v>
      </c>
      <c r="AQ3062" s="1">
        <v>60186</v>
      </c>
      <c r="AR3062" s="1">
        <v>36.799999999999997</v>
      </c>
      <c r="AS3062" s="1">
        <v>47.9</v>
      </c>
      <c r="AT3062" s="1">
        <v>15.3</v>
      </c>
      <c r="AU3062" s="1">
        <v>198083</v>
      </c>
      <c r="AV3062" s="1">
        <v>21151</v>
      </c>
      <c r="AW3062" s="1">
        <v>833</v>
      </c>
      <c r="AX3062" s="1">
        <v>23.2</v>
      </c>
      <c r="AY3062" s="1">
        <v>8681.5</v>
      </c>
      <c r="AZ3062" s="1">
        <v>256935.5</v>
      </c>
      <c r="BA3062" s="1">
        <v>265617</v>
      </c>
      <c r="BB3062" s="1">
        <v>3.27</v>
      </c>
      <c r="BC3062" s="1">
        <v>96.73</v>
      </c>
      <c r="BD3062" s="1">
        <v>2.59</v>
      </c>
      <c r="BE3062" s="1"/>
      <c r="BF3062" s="1"/>
      <c r="BG3062" s="1">
        <v>21.9</v>
      </c>
      <c r="BH3062" s="1">
        <v>1.25</v>
      </c>
      <c r="BI3062" s="1">
        <v>2014</v>
      </c>
      <c r="BJ3062" s="1" t="s">
        <v>484</v>
      </c>
      <c r="BK3062" s="1">
        <v>0</v>
      </c>
      <c r="BL3062" s="1">
        <v>0</v>
      </c>
      <c r="BM3062" s="1">
        <v>0</v>
      </c>
      <c r="BN3062" s="1">
        <v>0</v>
      </c>
      <c r="BO3062" s="1">
        <v>0</v>
      </c>
      <c r="BP3062" s="1"/>
      <c r="BQ3062" s="1"/>
      <c r="BR3062" s="1">
        <v>0</v>
      </c>
      <c r="BS3062" s="1"/>
      <c r="BT3062" s="1">
        <v>0</v>
      </c>
      <c r="BU3062" s="1">
        <v>0</v>
      </c>
      <c r="BV3062" s="1">
        <v>0</v>
      </c>
    </row>
    <row r="3063" spans="1:74" x14ac:dyDescent="0.2">
      <c r="A3063" s="1">
        <v>4193</v>
      </c>
      <c r="B3063" s="1">
        <v>4193</v>
      </c>
      <c r="C3063" s="1">
        <v>37340</v>
      </c>
      <c r="D3063" s="1"/>
      <c r="E3063" s="1" t="s">
        <v>483</v>
      </c>
      <c r="F3063" s="1" t="s">
        <v>72</v>
      </c>
      <c r="G3063" s="1">
        <v>2007</v>
      </c>
      <c r="H3063" s="1">
        <f>IF(L3063&gt;0,G3063-G3062,Check)</f>
        <v>1</v>
      </c>
      <c r="I3063" s="1"/>
      <c r="J3063" s="1"/>
      <c r="K3063" s="1"/>
      <c r="L3063" s="1">
        <v>1083950</v>
      </c>
      <c r="M3063" s="1">
        <v>1276899</v>
      </c>
      <c r="N3063" s="1">
        <v>1083950</v>
      </c>
      <c r="O3063" s="1">
        <v>1276899</v>
      </c>
      <c r="P3063" s="1">
        <v>57153</v>
      </c>
      <c r="Q3063" s="1">
        <v>456012</v>
      </c>
      <c r="R3063" s="1">
        <v>0.42069468100000001</v>
      </c>
      <c r="S3063" s="1">
        <v>600821070</v>
      </c>
      <c r="T3063" s="1">
        <v>536161</v>
      </c>
      <c r="U3063" s="1">
        <v>166621</v>
      </c>
      <c r="V3063" s="1">
        <v>311666</v>
      </c>
      <c r="W3063" s="1">
        <v>12482</v>
      </c>
      <c r="X3063" s="1">
        <v>25225</v>
      </c>
      <c r="Y3063" s="1">
        <v>21412</v>
      </c>
      <c r="Z3063" s="1">
        <v>26477</v>
      </c>
      <c r="AA3063" s="1">
        <v>21582</v>
      </c>
      <c r="AB3063" s="1">
        <v>526546</v>
      </c>
      <c r="AC3063" s="1">
        <v>8.3000000000000007</v>
      </c>
      <c r="AD3063" s="1">
        <v>8.3000000000000007</v>
      </c>
      <c r="AE3063" s="1">
        <v>83.4</v>
      </c>
      <c r="AF3063" s="1">
        <v>20.3</v>
      </c>
      <c r="AG3063" s="1">
        <v>59.7</v>
      </c>
      <c r="AH3063" s="1">
        <v>20</v>
      </c>
      <c r="AI3063" s="1">
        <v>216879</v>
      </c>
      <c r="AJ3063" s="1">
        <v>9006</v>
      </c>
      <c r="AK3063" s="1">
        <v>83875</v>
      </c>
      <c r="AL3063" s="1">
        <v>89891</v>
      </c>
      <c r="AM3063" s="1">
        <v>26182</v>
      </c>
      <c r="AN3063" s="1">
        <v>7925</v>
      </c>
      <c r="AO3063" s="1">
        <v>4.1500000000000004</v>
      </c>
      <c r="AP3063" s="1">
        <v>50354</v>
      </c>
      <c r="AQ3063" s="1">
        <v>67213</v>
      </c>
      <c r="AR3063" s="1">
        <v>34.299999999999997</v>
      </c>
      <c r="AS3063" s="1">
        <v>47.5</v>
      </c>
      <c r="AT3063" s="1">
        <v>18.2</v>
      </c>
      <c r="AU3063" s="1">
        <v>194922</v>
      </c>
      <c r="AV3063" s="1">
        <v>22060</v>
      </c>
      <c r="AW3063" s="1">
        <v>1662</v>
      </c>
      <c r="AX3063" s="1">
        <v>23.6</v>
      </c>
      <c r="AY3063" s="1">
        <v>11682.92</v>
      </c>
      <c r="AZ3063" s="1">
        <v>254098.67</v>
      </c>
      <c r="BA3063" s="1">
        <v>265781.58</v>
      </c>
      <c r="BB3063" s="1">
        <v>4.3899999999999997</v>
      </c>
      <c r="BC3063" s="1">
        <v>95.61</v>
      </c>
      <c r="BD3063" s="1">
        <v>2.79</v>
      </c>
      <c r="BE3063" s="1"/>
      <c r="BF3063" s="1"/>
      <c r="BG3063" s="1">
        <v>22.34</v>
      </c>
      <c r="BH3063" s="1">
        <v>1.21</v>
      </c>
      <c r="BI3063" s="1">
        <v>2014</v>
      </c>
      <c r="BJ3063" s="1" t="s">
        <v>484</v>
      </c>
      <c r="BK3063" s="1">
        <v>0</v>
      </c>
      <c r="BL3063" s="1">
        <v>0</v>
      </c>
      <c r="BM3063" s="1">
        <v>0</v>
      </c>
      <c r="BN3063" s="1">
        <v>0</v>
      </c>
      <c r="BO3063" s="1">
        <v>0</v>
      </c>
      <c r="BP3063" s="1"/>
      <c r="BQ3063" s="1"/>
      <c r="BR3063" s="1">
        <v>0</v>
      </c>
      <c r="BS3063" s="1"/>
      <c r="BT3063" s="1">
        <v>0</v>
      </c>
      <c r="BU3063" s="1">
        <v>0</v>
      </c>
      <c r="BV3063" s="1">
        <v>0</v>
      </c>
    </row>
    <row r="3064" spans="1:74" x14ac:dyDescent="0.2">
      <c r="A3064" s="1">
        <v>4194</v>
      </c>
      <c r="B3064" s="1">
        <v>4194</v>
      </c>
      <c r="C3064" s="1">
        <v>37340</v>
      </c>
      <c r="D3064" s="1"/>
      <c r="E3064" s="1" t="s">
        <v>483</v>
      </c>
      <c r="F3064" s="1" t="s">
        <v>72</v>
      </c>
      <c r="G3064" s="1">
        <v>2008</v>
      </c>
      <c r="H3064" s="1">
        <f>IF(L3064&gt;0,G3064-G3063,Check)</f>
        <v>1</v>
      </c>
      <c r="I3064" s="1"/>
      <c r="J3064" s="1"/>
      <c r="K3064" s="1"/>
      <c r="L3064" s="1">
        <v>1285746</v>
      </c>
      <c r="M3064" s="1">
        <v>1356688</v>
      </c>
      <c r="N3064" s="1">
        <v>1285746</v>
      </c>
      <c r="O3064" s="1">
        <v>1356688</v>
      </c>
      <c r="P3064" s="1">
        <v>72800</v>
      </c>
      <c r="Q3064" s="1">
        <v>535329</v>
      </c>
      <c r="R3064" s="1">
        <v>0.41635673000000001</v>
      </c>
      <c r="S3064" s="1">
        <v>600821070</v>
      </c>
      <c r="T3064" s="1">
        <v>536521</v>
      </c>
      <c r="U3064" s="1">
        <v>159103</v>
      </c>
      <c r="V3064" s="1">
        <v>317239</v>
      </c>
      <c r="W3064" s="1">
        <v>16187</v>
      </c>
      <c r="X3064" s="1">
        <v>24903</v>
      </c>
      <c r="Y3064" s="1">
        <v>21729</v>
      </c>
      <c r="Z3064" s="1">
        <v>26969</v>
      </c>
      <c r="AA3064" s="1">
        <v>22030</v>
      </c>
      <c r="AB3064" s="1">
        <v>528333</v>
      </c>
      <c r="AC3064" s="1">
        <v>10.4</v>
      </c>
      <c r="AD3064" s="1">
        <v>9.9</v>
      </c>
      <c r="AE3064" s="1">
        <v>79.7</v>
      </c>
      <c r="AF3064" s="1">
        <v>20</v>
      </c>
      <c r="AG3064" s="1">
        <v>59.6</v>
      </c>
      <c r="AH3064" s="1">
        <v>20.399999999999999</v>
      </c>
      <c r="AI3064" s="1">
        <v>217467</v>
      </c>
      <c r="AJ3064" s="1">
        <v>10373</v>
      </c>
      <c r="AK3064" s="1">
        <v>83579</v>
      </c>
      <c r="AL3064" s="1">
        <v>87961</v>
      </c>
      <c r="AM3064" s="1">
        <v>27533</v>
      </c>
      <c r="AN3064" s="1">
        <v>8021</v>
      </c>
      <c r="AO3064" s="1">
        <v>4.7699999999999996</v>
      </c>
      <c r="AP3064" s="1">
        <v>49411</v>
      </c>
      <c r="AQ3064" s="1">
        <v>63387</v>
      </c>
      <c r="AR3064" s="1">
        <v>35.200000000000003</v>
      </c>
      <c r="AS3064" s="1">
        <v>49</v>
      </c>
      <c r="AT3064" s="1">
        <v>15.8</v>
      </c>
      <c r="AU3064" s="1">
        <v>195849</v>
      </c>
      <c r="AV3064" s="1">
        <v>22242</v>
      </c>
      <c r="AW3064" s="1">
        <v>813</v>
      </c>
      <c r="AX3064" s="1">
        <v>24.5</v>
      </c>
      <c r="AY3064" s="1">
        <v>18098.169999999998</v>
      </c>
      <c r="AZ3064" s="1">
        <v>250741.58</v>
      </c>
      <c r="BA3064" s="1">
        <v>268839.75</v>
      </c>
      <c r="BB3064" s="1">
        <v>6.73</v>
      </c>
      <c r="BC3064" s="1">
        <v>93.27</v>
      </c>
      <c r="BD3064" s="1">
        <v>3.3</v>
      </c>
      <c r="BE3064" s="1"/>
      <c r="BF3064" s="1"/>
      <c r="BG3064" s="1">
        <v>18.64</v>
      </c>
      <c r="BH3064" s="1">
        <v>1.17</v>
      </c>
      <c r="BI3064" s="1">
        <v>2014</v>
      </c>
      <c r="BJ3064" s="1" t="s">
        <v>484</v>
      </c>
      <c r="BK3064" s="1">
        <v>0</v>
      </c>
      <c r="BL3064" s="1">
        <v>0</v>
      </c>
      <c r="BM3064" s="1">
        <v>0</v>
      </c>
      <c r="BN3064" s="1">
        <v>0</v>
      </c>
      <c r="BO3064" s="1">
        <v>0</v>
      </c>
      <c r="BP3064" s="1"/>
      <c r="BQ3064" s="1"/>
      <c r="BR3064" s="1">
        <v>0</v>
      </c>
      <c r="BS3064" s="1"/>
      <c r="BT3064" s="1">
        <v>0</v>
      </c>
      <c r="BU3064" s="1">
        <v>0</v>
      </c>
      <c r="BV3064" s="1">
        <v>0</v>
      </c>
    </row>
    <row r="3065" spans="1:74" x14ac:dyDescent="0.2">
      <c r="A3065" s="1">
        <v>4195</v>
      </c>
      <c r="B3065" s="1">
        <v>4195</v>
      </c>
      <c r="C3065" s="1">
        <v>37340</v>
      </c>
      <c r="D3065" s="1"/>
      <c r="E3065" s="1" t="s">
        <v>483</v>
      </c>
      <c r="F3065" s="1" t="s">
        <v>72</v>
      </c>
      <c r="G3065" s="1">
        <v>2009</v>
      </c>
      <c r="H3065" s="1">
        <f>IF(L3065&gt;0,G3065-G3064,Check)</f>
        <v>1</v>
      </c>
      <c r="I3065" s="1"/>
      <c r="J3065" s="1"/>
      <c r="K3065" s="1"/>
      <c r="L3065" s="1">
        <v>1464837</v>
      </c>
      <c r="M3065" s="1">
        <v>1550719</v>
      </c>
      <c r="N3065" s="1">
        <v>1464837</v>
      </c>
      <c r="O3065" s="1">
        <v>1550719</v>
      </c>
      <c r="P3065" s="1">
        <v>81361</v>
      </c>
      <c r="Q3065" s="1">
        <v>582902</v>
      </c>
      <c r="R3065" s="1">
        <v>0.39792959900000002</v>
      </c>
      <c r="S3065" s="1">
        <v>600821070</v>
      </c>
      <c r="T3065" s="1">
        <v>536357</v>
      </c>
      <c r="U3065" s="1">
        <v>168045</v>
      </c>
      <c r="V3065" s="1">
        <v>309773</v>
      </c>
      <c r="W3065" s="1">
        <v>13155</v>
      </c>
      <c r="X3065" s="1">
        <v>24051</v>
      </c>
      <c r="Y3065" s="1">
        <v>21877</v>
      </c>
      <c r="Z3065" s="1">
        <v>25237</v>
      </c>
      <c r="AA3065" s="1">
        <v>26613</v>
      </c>
      <c r="AB3065" s="1">
        <v>528552</v>
      </c>
      <c r="AC3065" s="1">
        <v>11.2</v>
      </c>
      <c r="AD3065" s="1">
        <v>10</v>
      </c>
      <c r="AE3065" s="1">
        <v>78.8</v>
      </c>
      <c r="AF3065" s="1">
        <v>19.899999999999999</v>
      </c>
      <c r="AG3065" s="1">
        <v>59.2</v>
      </c>
      <c r="AH3065" s="1">
        <v>20.9</v>
      </c>
      <c r="AI3065" s="1">
        <v>220290</v>
      </c>
      <c r="AJ3065" s="1">
        <v>10343</v>
      </c>
      <c r="AK3065" s="1">
        <v>85199</v>
      </c>
      <c r="AL3065" s="1">
        <v>88617</v>
      </c>
      <c r="AM3065" s="1">
        <v>27350</v>
      </c>
      <c r="AN3065" s="1">
        <v>8781</v>
      </c>
      <c r="AO3065" s="1">
        <v>4.7</v>
      </c>
      <c r="AP3065" s="1">
        <v>45391</v>
      </c>
      <c r="AQ3065" s="1">
        <v>60632</v>
      </c>
      <c r="AR3065" s="1">
        <v>37.200000000000003</v>
      </c>
      <c r="AS3065" s="1">
        <v>47.3</v>
      </c>
      <c r="AT3065" s="1">
        <v>15.5</v>
      </c>
      <c r="AU3065" s="1">
        <v>188974</v>
      </c>
      <c r="AV3065" s="1">
        <v>18241</v>
      </c>
      <c r="AW3065" s="1">
        <v>583</v>
      </c>
      <c r="AX3065" s="1">
        <v>22.6</v>
      </c>
      <c r="AY3065" s="1">
        <v>27772.080000000002</v>
      </c>
      <c r="AZ3065" s="1">
        <v>238982.83</v>
      </c>
      <c r="BA3065" s="1">
        <v>266754.92</v>
      </c>
      <c r="BB3065" s="1">
        <v>10.41</v>
      </c>
      <c r="BC3065" s="1">
        <v>89.59</v>
      </c>
      <c r="BD3065" s="1">
        <v>2.36</v>
      </c>
      <c r="BE3065" s="1"/>
      <c r="BF3065" s="1"/>
      <c r="BG3065" s="1">
        <v>19.059999999999999</v>
      </c>
      <c r="BH3065" s="1">
        <v>1.17</v>
      </c>
      <c r="BI3065" s="1">
        <v>2014</v>
      </c>
      <c r="BJ3065" s="1" t="s">
        <v>484</v>
      </c>
      <c r="BK3065" s="1">
        <v>0</v>
      </c>
      <c r="BL3065" s="1">
        <v>0</v>
      </c>
      <c r="BM3065" s="1">
        <v>0</v>
      </c>
      <c r="BN3065" s="1">
        <v>0</v>
      </c>
      <c r="BO3065" s="1">
        <v>0</v>
      </c>
      <c r="BP3065" s="1"/>
      <c r="BQ3065" s="1"/>
      <c r="BR3065" s="1">
        <v>0</v>
      </c>
      <c r="BS3065" s="1"/>
      <c r="BT3065" s="1">
        <v>0</v>
      </c>
      <c r="BU3065" s="1">
        <v>0</v>
      </c>
      <c r="BV3065" s="1">
        <v>0</v>
      </c>
    </row>
    <row r="3066" spans="1:74" x14ac:dyDescent="0.2">
      <c r="A3066" s="1">
        <v>4196</v>
      </c>
      <c r="B3066" s="1">
        <v>4196</v>
      </c>
      <c r="C3066" s="1">
        <v>37340</v>
      </c>
      <c r="D3066" s="1"/>
      <c r="E3066" s="1" t="s">
        <v>483</v>
      </c>
      <c r="F3066" s="1" t="s">
        <v>72</v>
      </c>
      <c r="G3066" s="1">
        <v>2010</v>
      </c>
      <c r="H3066" s="1">
        <f>IF(L3066&gt;0,G3066-G3065,Check)</f>
        <v>1</v>
      </c>
      <c r="I3066" s="1"/>
      <c r="J3066" s="1"/>
      <c r="K3066" s="1"/>
      <c r="L3066" s="1">
        <v>1635021</v>
      </c>
      <c r="M3066" s="1">
        <v>1546608</v>
      </c>
      <c r="N3066" s="1">
        <v>1635021</v>
      </c>
      <c r="O3066" s="1">
        <v>1546608</v>
      </c>
      <c r="P3066" s="1">
        <v>81252</v>
      </c>
      <c r="Q3066" s="1">
        <v>608155</v>
      </c>
      <c r="R3066" s="1">
        <v>0.37195546699999998</v>
      </c>
      <c r="S3066" s="1">
        <v>600821070</v>
      </c>
      <c r="T3066" s="1">
        <v>543573</v>
      </c>
      <c r="U3066" s="1">
        <v>172258</v>
      </c>
      <c r="V3066" s="1">
        <v>308448</v>
      </c>
      <c r="W3066" s="1">
        <v>14134</v>
      </c>
      <c r="X3066" s="1">
        <v>24603</v>
      </c>
      <c r="Y3066" s="1">
        <v>21009</v>
      </c>
      <c r="Z3066" s="1">
        <v>25928</v>
      </c>
      <c r="AA3066" s="1">
        <v>24375</v>
      </c>
      <c r="AB3066" s="1">
        <v>534329</v>
      </c>
      <c r="AC3066" s="1"/>
      <c r="AD3066" s="1"/>
      <c r="AE3066" s="1"/>
      <c r="AF3066" s="1">
        <v>19.7</v>
      </c>
      <c r="AG3066" s="1">
        <v>59.7</v>
      </c>
      <c r="AH3066" s="1">
        <v>20.6</v>
      </c>
      <c r="AI3066" s="1">
        <v>221945</v>
      </c>
      <c r="AJ3066" s="1">
        <v>10507</v>
      </c>
      <c r="AK3066" s="1">
        <v>90259</v>
      </c>
      <c r="AL3066" s="1">
        <v>88945</v>
      </c>
      <c r="AM3066" s="1">
        <v>25897</v>
      </c>
      <c r="AN3066" s="1">
        <v>6337</v>
      </c>
      <c r="AO3066" s="1">
        <v>4.7300000000000004</v>
      </c>
      <c r="AP3066" s="1">
        <v>46262</v>
      </c>
      <c r="AQ3066" s="1">
        <v>61710</v>
      </c>
      <c r="AR3066" s="1">
        <v>36.5</v>
      </c>
      <c r="AS3066" s="1">
        <v>46.3</v>
      </c>
      <c r="AT3066" s="1">
        <v>17.2</v>
      </c>
      <c r="AU3066" s="1">
        <v>185407</v>
      </c>
      <c r="AV3066" s="1">
        <v>20187</v>
      </c>
      <c r="AW3066" s="1">
        <v>1099</v>
      </c>
      <c r="AX3066" s="1">
        <v>24.1</v>
      </c>
      <c r="AY3066" s="1">
        <v>29885.67</v>
      </c>
      <c r="AZ3066" s="1">
        <v>235757.25</v>
      </c>
      <c r="BA3066" s="1">
        <v>265642.92</v>
      </c>
      <c r="BB3066" s="1">
        <v>11.25</v>
      </c>
      <c r="BC3066" s="1">
        <v>88.75</v>
      </c>
      <c r="BD3066" s="1">
        <v>2.79</v>
      </c>
      <c r="BE3066" s="1"/>
      <c r="BF3066" s="1"/>
      <c r="BG3066" s="1">
        <v>19.03</v>
      </c>
      <c r="BH3066" s="1">
        <v>1.1499999999999999</v>
      </c>
      <c r="BI3066" s="1">
        <v>2014</v>
      </c>
      <c r="BJ3066" s="1" t="s">
        <v>484</v>
      </c>
      <c r="BK3066" s="1">
        <v>0</v>
      </c>
      <c r="BL3066" s="1">
        <v>0</v>
      </c>
      <c r="BM3066" s="1">
        <v>0</v>
      </c>
      <c r="BN3066" s="1">
        <v>0</v>
      </c>
      <c r="BO3066" s="1">
        <v>0</v>
      </c>
      <c r="BP3066" s="1"/>
      <c r="BQ3066" s="1"/>
      <c r="BR3066" s="1">
        <v>0</v>
      </c>
      <c r="BS3066" s="1"/>
      <c r="BT3066" s="1">
        <v>0</v>
      </c>
      <c r="BU3066" s="1">
        <v>0</v>
      </c>
      <c r="BV3066" s="1">
        <v>0</v>
      </c>
    </row>
    <row r="3067" spans="1:74" x14ac:dyDescent="0.2">
      <c r="A3067" s="1">
        <v>4197</v>
      </c>
      <c r="B3067" s="1">
        <v>4197</v>
      </c>
      <c r="C3067" s="1">
        <v>37340</v>
      </c>
      <c r="D3067" s="1"/>
      <c r="E3067" s="1" t="s">
        <v>483</v>
      </c>
      <c r="F3067" s="1" t="s">
        <v>72</v>
      </c>
      <c r="G3067" s="1">
        <v>2011</v>
      </c>
      <c r="H3067" s="1">
        <f>IF(L3067&gt;0,G3067-G3066,Check)</f>
        <v>1</v>
      </c>
      <c r="I3067" s="1"/>
      <c r="J3067" s="1"/>
      <c r="K3067" s="1"/>
      <c r="L3067" s="1">
        <v>1931947</v>
      </c>
      <c r="M3067" s="1">
        <v>1498489</v>
      </c>
      <c r="N3067" s="1">
        <v>1931947</v>
      </c>
      <c r="O3067" s="1">
        <v>1498489</v>
      </c>
      <c r="P3067" s="1">
        <v>80792</v>
      </c>
      <c r="Q3067" s="1">
        <v>773583</v>
      </c>
      <c r="R3067" s="1">
        <v>0.40041626400000002</v>
      </c>
      <c r="S3067" s="1">
        <v>600821070</v>
      </c>
      <c r="T3067" s="1">
        <v>543566</v>
      </c>
      <c r="U3067" s="1">
        <v>172430</v>
      </c>
      <c r="V3067" s="1">
        <v>311402</v>
      </c>
      <c r="W3067" s="1">
        <v>13135</v>
      </c>
      <c r="X3067" s="1">
        <v>25211</v>
      </c>
      <c r="Y3067" s="1">
        <v>20383</v>
      </c>
      <c r="Z3067" s="1">
        <v>26953</v>
      </c>
      <c r="AA3067" s="1">
        <v>24632</v>
      </c>
      <c r="AB3067" s="1">
        <v>536439</v>
      </c>
      <c r="AC3067" s="1"/>
      <c r="AD3067" s="1"/>
      <c r="AE3067" s="1"/>
      <c r="AF3067" s="1">
        <v>19.3</v>
      </c>
      <c r="AG3067" s="1">
        <v>59.9</v>
      </c>
      <c r="AH3067" s="1">
        <v>20.8</v>
      </c>
      <c r="AI3067" s="1">
        <v>216180</v>
      </c>
      <c r="AJ3067" s="1">
        <v>9203</v>
      </c>
      <c r="AK3067" s="1">
        <v>94215</v>
      </c>
      <c r="AL3067" s="1">
        <v>83530</v>
      </c>
      <c r="AM3067" s="1">
        <v>22894</v>
      </c>
      <c r="AN3067" s="1">
        <v>6338</v>
      </c>
      <c r="AO3067" s="1">
        <v>4.26</v>
      </c>
      <c r="AP3067" s="1">
        <v>46429</v>
      </c>
      <c r="AQ3067" s="1">
        <v>62163</v>
      </c>
      <c r="AR3067" s="1">
        <v>37.4</v>
      </c>
      <c r="AS3067" s="1">
        <v>45.7</v>
      </c>
      <c r="AT3067" s="1">
        <v>16.899999999999999</v>
      </c>
      <c r="AU3067" s="1">
        <v>182994</v>
      </c>
      <c r="AV3067" s="1">
        <v>20376</v>
      </c>
      <c r="AW3067" s="1">
        <v>1295</v>
      </c>
      <c r="AX3067" s="1">
        <v>25</v>
      </c>
      <c r="AY3067" s="1">
        <v>28877.42</v>
      </c>
      <c r="AZ3067" s="1">
        <v>236336.08</v>
      </c>
      <c r="BA3067" s="1">
        <v>265213.5</v>
      </c>
      <c r="BB3067" s="1">
        <v>10.89</v>
      </c>
      <c r="BC3067" s="1">
        <v>89.11</v>
      </c>
      <c r="BD3067" s="1">
        <v>3.53</v>
      </c>
      <c r="BE3067" s="1"/>
      <c r="BF3067" s="1"/>
      <c r="BG3067" s="1">
        <v>18.55</v>
      </c>
      <c r="BH3067" s="1">
        <v>1.1200000000000001</v>
      </c>
      <c r="BI3067" s="1">
        <v>2014</v>
      </c>
      <c r="BJ3067" s="1" t="s">
        <v>484</v>
      </c>
      <c r="BK3067" s="1">
        <v>0</v>
      </c>
      <c r="BL3067" s="1">
        <v>0</v>
      </c>
      <c r="BM3067" s="1">
        <v>0</v>
      </c>
      <c r="BN3067" s="1">
        <v>0</v>
      </c>
      <c r="BO3067" s="1">
        <v>0</v>
      </c>
      <c r="BP3067" s="1"/>
      <c r="BQ3067" s="1"/>
      <c r="BR3067" s="1">
        <v>0</v>
      </c>
      <c r="BS3067" s="1"/>
      <c r="BT3067" s="1">
        <v>0</v>
      </c>
      <c r="BU3067" s="1">
        <v>0</v>
      </c>
      <c r="BV3067" s="1">
        <v>0</v>
      </c>
    </row>
    <row r="3068" spans="1:74" x14ac:dyDescent="0.2">
      <c r="A3068" s="1">
        <v>4198</v>
      </c>
      <c r="B3068" s="1">
        <v>4198</v>
      </c>
      <c r="C3068" s="1">
        <v>37340</v>
      </c>
      <c r="D3068" s="1"/>
      <c r="E3068" s="1" t="s">
        <v>483</v>
      </c>
      <c r="F3068" s="1" t="s">
        <v>72</v>
      </c>
      <c r="G3068" s="1">
        <v>2012</v>
      </c>
      <c r="H3068" s="1">
        <f>IF(L3068&gt;0,G3068-G3067,Check)</f>
        <v>1</v>
      </c>
      <c r="I3068" s="1"/>
      <c r="J3068" s="1"/>
      <c r="K3068" s="1"/>
      <c r="L3068" s="1">
        <v>2122677</v>
      </c>
      <c r="M3068" s="1">
        <v>1512369</v>
      </c>
      <c r="N3068" s="1">
        <v>2122677</v>
      </c>
      <c r="O3068" s="1">
        <v>1512369</v>
      </c>
      <c r="P3068" s="1">
        <v>80934</v>
      </c>
      <c r="Q3068" s="1">
        <v>895328</v>
      </c>
      <c r="R3068" s="1">
        <v>0.42179191700000002</v>
      </c>
      <c r="S3068" s="1">
        <v>600821070</v>
      </c>
      <c r="T3068" s="1">
        <v>547307</v>
      </c>
      <c r="U3068" s="1">
        <v>172761</v>
      </c>
      <c r="V3068" s="1">
        <v>306678</v>
      </c>
      <c r="W3068" s="1">
        <v>18776</v>
      </c>
      <c r="X3068" s="1">
        <v>23895</v>
      </c>
      <c r="Y3068" s="1">
        <v>17972</v>
      </c>
      <c r="Z3068" s="1">
        <v>25748</v>
      </c>
      <c r="AA3068" s="1">
        <v>27939</v>
      </c>
      <c r="AB3068" s="1">
        <v>540315</v>
      </c>
      <c r="AC3068" s="1"/>
      <c r="AD3068" s="1"/>
      <c r="AE3068" s="1"/>
      <c r="AF3068" s="1">
        <v>19</v>
      </c>
      <c r="AG3068" s="1">
        <v>59.4</v>
      </c>
      <c r="AH3068" s="1">
        <v>21.6</v>
      </c>
      <c r="AI3068" s="1">
        <v>218094</v>
      </c>
      <c r="AJ3068" s="1">
        <v>11717</v>
      </c>
      <c r="AK3068" s="1">
        <v>94565</v>
      </c>
      <c r="AL3068" s="1">
        <v>80866</v>
      </c>
      <c r="AM3068" s="1">
        <v>23027</v>
      </c>
      <c r="AN3068" s="1">
        <v>7919</v>
      </c>
      <c r="AO3068" s="1">
        <v>5.37</v>
      </c>
      <c r="AP3068" s="1">
        <v>46162</v>
      </c>
      <c r="AQ3068" s="1">
        <v>62164</v>
      </c>
      <c r="AR3068" s="1">
        <v>38.4</v>
      </c>
      <c r="AS3068" s="1">
        <v>44.4</v>
      </c>
      <c r="AT3068" s="1">
        <v>17.2</v>
      </c>
      <c r="AU3068" s="1">
        <v>180515</v>
      </c>
      <c r="AV3068" s="1">
        <v>17616</v>
      </c>
      <c r="AW3068" s="1">
        <v>1473</v>
      </c>
      <c r="AX3068" s="1">
        <v>23.7</v>
      </c>
      <c r="AY3068" s="1">
        <v>24676.17</v>
      </c>
      <c r="AZ3068" s="1">
        <v>237972</v>
      </c>
      <c r="BA3068" s="1">
        <v>262648.17</v>
      </c>
      <c r="BB3068" s="1">
        <v>9.39</v>
      </c>
      <c r="BC3068" s="1">
        <v>90.61</v>
      </c>
      <c r="BD3068" s="1">
        <v>3.62</v>
      </c>
      <c r="BE3068" s="1"/>
      <c r="BF3068" s="1"/>
      <c r="BG3068" s="1">
        <v>18.690000000000001</v>
      </c>
      <c r="BH3068" s="1">
        <v>1.0900000000000001</v>
      </c>
      <c r="BI3068" s="1">
        <v>2014</v>
      </c>
      <c r="BJ3068" s="1" t="s">
        <v>484</v>
      </c>
      <c r="BK3068" s="1">
        <v>0</v>
      </c>
      <c r="BL3068" s="1">
        <v>0</v>
      </c>
      <c r="BM3068" s="1">
        <v>0</v>
      </c>
      <c r="BN3068" s="1">
        <v>0</v>
      </c>
      <c r="BO3068" s="1">
        <v>0</v>
      </c>
      <c r="BP3068" s="1"/>
      <c r="BQ3068" s="1"/>
      <c r="BR3068" s="1">
        <v>0</v>
      </c>
      <c r="BS3068" s="1"/>
      <c r="BT3068" s="1">
        <v>0</v>
      </c>
      <c r="BU3068" s="1">
        <v>0</v>
      </c>
      <c r="BV3068" s="1">
        <v>0</v>
      </c>
    </row>
    <row r="3069" spans="1:74" x14ac:dyDescent="0.2">
      <c r="A3069" s="1">
        <v>4199</v>
      </c>
      <c r="B3069" s="1">
        <v>4199</v>
      </c>
      <c r="C3069" s="1">
        <v>37340</v>
      </c>
      <c r="D3069" s="1"/>
      <c r="E3069" s="1" t="s">
        <v>483</v>
      </c>
      <c r="F3069" s="1" t="s">
        <v>72</v>
      </c>
      <c r="G3069" s="1">
        <v>2013</v>
      </c>
      <c r="H3069" s="1">
        <f>IF(L3069&gt;0,G3069-G3068,Check)</f>
        <v>1</v>
      </c>
      <c r="I3069" s="1"/>
      <c r="J3069" s="1"/>
      <c r="K3069" s="1"/>
      <c r="L3069" s="1">
        <v>2308691</v>
      </c>
      <c r="M3069" s="1">
        <v>1503898</v>
      </c>
      <c r="N3069" s="1">
        <v>2308691</v>
      </c>
      <c r="O3069" s="1">
        <v>1503898</v>
      </c>
      <c r="P3069" s="1">
        <v>82101</v>
      </c>
      <c r="Q3069" s="1">
        <v>969883</v>
      </c>
      <c r="R3069" s="1">
        <v>0.42010082799999998</v>
      </c>
      <c r="S3069" s="1">
        <v>600821070</v>
      </c>
      <c r="T3069" s="1">
        <v>550823</v>
      </c>
      <c r="U3069" s="1">
        <v>187167</v>
      </c>
      <c r="V3069" s="1">
        <v>300520</v>
      </c>
      <c r="W3069" s="1">
        <v>17438</v>
      </c>
      <c r="X3069" s="1">
        <v>24436</v>
      </c>
      <c r="Y3069" s="1">
        <v>20793</v>
      </c>
      <c r="Z3069" s="1">
        <v>26335</v>
      </c>
      <c r="AA3069" s="1">
        <v>23140</v>
      </c>
      <c r="AB3069" s="1">
        <v>545062</v>
      </c>
      <c r="AC3069" s="1">
        <v>15</v>
      </c>
      <c r="AD3069" s="1">
        <v>9.6999999999999993</v>
      </c>
      <c r="AE3069" s="1">
        <v>75.3</v>
      </c>
      <c r="AF3069" s="1">
        <v>18.899999999999999</v>
      </c>
      <c r="AG3069" s="1">
        <v>59.1</v>
      </c>
      <c r="AH3069" s="1">
        <v>22</v>
      </c>
      <c r="AI3069" s="1">
        <v>218325</v>
      </c>
      <c r="AJ3069" s="1">
        <v>13784</v>
      </c>
      <c r="AK3069" s="1">
        <v>89141</v>
      </c>
      <c r="AL3069" s="1">
        <v>87316</v>
      </c>
      <c r="AM3069" s="1">
        <v>21952</v>
      </c>
      <c r="AN3069" s="1">
        <v>6132</v>
      </c>
      <c r="AO3069" s="1">
        <v>6.31</v>
      </c>
      <c r="AP3069" s="1">
        <v>46472</v>
      </c>
      <c r="AQ3069" s="1">
        <v>60739</v>
      </c>
      <c r="AR3069" s="1">
        <v>37.200000000000003</v>
      </c>
      <c r="AS3069" s="1">
        <v>46.4</v>
      </c>
      <c r="AT3069" s="1">
        <v>16.399999999999999</v>
      </c>
      <c r="AU3069" s="1">
        <v>185549</v>
      </c>
      <c r="AV3069" s="1">
        <v>17565</v>
      </c>
      <c r="AW3069" s="1">
        <v>1197</v>
      </c>
      <c r="AX3069" s="1">
        <v>23.8</v>
      </c>
      <c r="AY3069" s="1">
        <v>21457.42</v>
      </c>
      <c r="AZ3069" s="1">
        <v>237227.75</v>
      </c>
      <c r="BA3069" s="1">
        <v>258685.17</v>
      </c>
      <c r="BB3069" s="1">
        <v>8.2899999999999991</v>
      </c>
      <c r="BC3069" s="1">
        <v>91.71</v>
      </c>
      <c r="BD3069" s="1">
        <v>3.53</v>
      </c>
      <c r="BE3069" s="1"/>
      <c r="BF3069" s="1"/>
      <c r="BG3069" s="1">
        <v>18.32</v>
      </c>
      <c r="BH3069" s="1">
        <v>1.08</v>
      </c>
      <c r="BI3069" s="1">
        <v>2014</v>
      </c>
      <c r="BJ3069" s="1" t="s">
        <v>484</v>
      </c>
      <c r="BK3069" s="1">
        <v>0</v>
      </c>
      <c r="BL3069" s="1">
        <v>0</v>
      </c>
      <c r="BM3069" s="1">
        <v>0</v>
      </c>
      <c r="BN3069" s="1">
        <v>0</v>
      </c>
      <c r="BO3069" s="1">
        <v>0</v>
      </c>
      <c r="BP3069" s="1"/>
      <c r="BQ3069" s="1"/>
      <c r="BR3069" s="1">
        <v>0</v>
      </c>
      <c r="BS3069" s="1"/>
      <c r="BT3069" s="1">
        <v>0</v>
      </c>
      <c r="BU3069" s="1">
        <v>0</v>
      </c>
      <c r="BV3069" s="1">
        <v>0</v>
      </c>
    </row>
    <row r="3070" spans="1:74" x14ac:dyDescent="0.2">
      <c r="A3070" s="1">
        <v>4200</v>
      </c>
      <c r="B3070" s="1">
        <v>4200</v>
      </c>
      <c r="C3070" s="1">
        <v>37340</v>
      </c>
      <c r="D3070" s="1"/>
      <c r="E3070" s="1" t="s">
        <v>483</v>
      </c>
      <c r="F3070" s="1" t="s">
        <v>72</v>
      </c>
      <c r="G3070" s="1">
        <v>2014</v>
      </c>
      <c r="H3070" s="1">
        <f>IF(L3070&gt;0,G3070-G3069,Check)</f>
        <v>1</v>
      </c>
      <c r="I3070" s="1"/>
      <c r="J3070" s="1"/>
      <c r="K3070" s="1"/>
      <c r="L3070" s="1">
        <v>2357596</v>
      </c>
      <c r="M3070" s="1">
        <v>1640472</v>
      </c>
      <c r="N3070" s="1">
        <v>2357596</v>
      </c>
      <c r="O3070" s="1">
        <v>1640472</v>
      </c>
      <c r="P3070" s="1">
        <v>88954</v>
      </c>
      <c r="Q3070" s="1">
        <v>1226770</v>
      </c>
      <c r="R3070" s="1">
        <v>0.52034784599999995</v>
      </c>
      <c r="S3070" s="1">
        <v>600821070</v>
      </c>
      <c r="T3070" s="1">
        <v>556885</v>
      </c>
      <c r="U3070" s="1">
        <v>185135</v>
      </c>
      <c r="V3070" s="1">
        <v>311985</v>
      </c>
      <c r="W3070" s="1">
        <v>12849</v>
      </c>
      <c r="X3070" s="1">
        <v>25189</v>
      </c>
      <c r="Y3070" s="1">
        <v>21107</v>
      </c>
      <c r="Z3070" s="1">
        <v>26927</v>
      </c>
      <c r="AA3070" s="1">
        <v>17631</v>
      </c>
      <c r="AB3070" s="1">
        <v>550448</v>
      </c>
      <c r="AC3070" s="1">
        <v>14.4</v>
      </c>
      <c r="AD3070" s="1">
        <v>8.4</v>
      </c>
      <c r="AE3070" s="1">
        <v>77.2</v>
      </c>
      <c r="AF3070" s="1">
        <v>18.7</v>
      </c>
      <c r="AG3070" s="1">
        <v>58.7</v>
      </c>
      <c r="AH3070" s="1">
        <v>22.6</v>
      </c>
      <c r="AI3070" s="1">
        <v>225226</v>
      </c>
      <c r="AJ3070" s="1">
        <v>14932</v>
      </c>
      <c r="AK3070" s="1">
        <v>90701</v>
      </c>
      <c r="AL3070" s="1">
        <v>88260</v>
      </c>
      <c r="AM3070" s="1">
        <v>23639</v>
      </c>
      <c r="AN3070" s="1">
        <v>7694</v>
      </c>
      <c r="AO3070" s="1">
        <v>6.63</v>
      </c>
      <c r="AP3070" s="1">
        <v>47907</v>
      </c>
      <c r="AQ3070" s="1">
        <v>64550</v>
      </c>
      <c r="AR3070" s="1">
        <v>36</v>
      </c>
      <c r="AS3070" s="1">
        <v>47.1</v>
      </c>
      <c r="AT3070" s="1">
        <v>16.899999999999999</v>
      </c>
      <c r="AU3070" s="1">
        <v>182489</v>
      </c>
      <c r="AV3070" s="1">
        <v>22337</v>
      </c>
      <c r="AW3070" s="1">
        <v>1439</v>
      </c>
      <c r="AX3070" s="1">
        <v>24.6</v>
      </c>
      <c r="AY3070" s="1">
        <v>17998.169999999998</v>
      </c>
      <c r="AZ3070" s="1">
        <v>239910.5</v>
      </c>
      <c r="BA3070" s="1">
        <v>257908.67</v>
      </c>
      <c r="BB3070" s="1">
        <v>6.98</v>
      </c>
      <c r="BC3070" s="1">
        <v>93.02</v>
      </c>
      <c r="BD3070" s="1">
        <v>3.41</v>
      </c>
      <c r="BE3070" s="1"/>
      <c r="BF3070" s="1"/>
      <c r="BG3070" s="1">
        <v>18.440000000000001</v>
      </c>
      <c r="BH3070" s="1">
        <v>1.06</v>
      </c>
      <c r="BI3070" s="1">
        <v>2014</v>
      </c>
      <c r="BJ3070" s="1" t="s">
        <v>484</v>
      </c>
      <c r="BK3070" s="1">
        <v>1</v>
      </c>
      <c r="BL3070" s="1">
        <v>0</v>
      </c>
      <c r="BM3070" s="1">
        <v>0</v>
      </c>
      <c r="BN3070" s="1">
        <v>0</v>
      </c>
      <c r="BO3070" s="1">
        <v>0</v>
      </c>
      <c r="BP3070" s="1"/>
      <c r="BQ3070" s="1"/>
      <c r="BR3070" s="1">
        <v>0</v>
      </c>
      <c r="BS3070" s="1"/>
      <c r="BT3070" s="1">
        <v>0</v>
      </c>
      <c r="BU3070" s="1">
        <v>0</v>
      </c>
      <c r="BV3070" s="1">
        <v>0</v>
      </c>
    </row>
    <row r="3071" spans="1:74" x14ac:dyDescent="0.2">
      <c r="A3071" s="1">
        <v>4201</v>
      </c>
      <c r="B3071" s="1">
        <v>4201</v>
      </c>
      <c r="C3071" s="1">
        <v>37340</v>
      </c>
      <c r="D3071" s="1"/>
      <c r="E3071" s="1" t="s">
        <v>483</v>
      </c>
      <c r="F3071" s="1" t="s">
        <v>72</v>
      </c>
      <c r="G3071" s="1">
        <v>2015</v>
      </c>
      <c r="H3071" s="1">
        <f>IF(L3071&gt;0,G3071-G3070,Check)</f>
        <v>1</v>
      </c>
      <c r="I3071" s="1"/>
      <c r="J3071" s="1"/>
      <c r="K3071" s="1"/>
      <c r="L3071" s="1">
        <v>2357316</v>
      </c>
      <c r="M3071" s="1">
        <v>1754093</v>
      </c>
      <c r="N3071" s="1">
        <v>2357316</v>
      </c>
      <c r="O3071" s="1">
        <v>1754093</v>
      </c>
      <c r="P3071" s="1">
        <v>93154</v>
      </c>
      <c r="Q3071" s="1">
        <v>1236012</v>
      </c>
      <c r="R3071" s="1">
        <v>0.52433021299999905</v>
      </c>
      <c r="S3071" s="1">
        <v>600821070</v>
      </c>
      <c r="T3071" s="1">
        <v>568088</v>
      </c>
      <c r="U3071" s="1">
        <v>190666</v>
      </c>
      <c r="V3071" s="1">
        <v>310823</v>
      </c>
      <c r="W3071" s="1">
        <v>17726</v>
      </c>
      <c r="X3071" s="1">
        <v>25832</v>
      </c>
      <c r="Y3071" s="1">
        <v>22422</v>
      </c>
      <c r="Z3071" s="1">
        <v>27408</v>
      </c>
      <c r="AA3071" s="1">
        <v>25673</v>
      </c>
      <c r="AB3071" s="1">
        <v>560648</v>
      </c>
      <c r="AC3071" s="1">
        <v>13.2</v>
      </c>
      <c r="AD3071" s="1">
        <v>9.3000000000000007</v>
      </c>
      <c r="AE3071" s="1">
        <v>77.5</v>
      </c>
      <c r="AF3071" s="1">
        <v>18.5</v>
      </c>
      <c r="AG3071" s="1">
        <v>58.5</v>
      </c>
      <c r="AH3071" s="1">
        <v>23</v>
      </c>
      <c r="AI3071" s="1">
        <v>225682</v>
      </c>
      <c r="AJ3071" s="1">
        <v>13022</v>
      </c>
      <c r="AK3071" s="1">
        <v>95583</v>
      </c>
      <c r="AL3071" s="1">
        <v>85434</v>
      </c>
      <c r="AM3071" s="1">
        <v>24459</v>
      </c>
      <c r="AN3071" s="1">
        <v>7184</v>
      </c>
      <c r="AO3071" s="1">
        <v>5.77</v>
      </c>
      <c r="AP3071" s="1">
        <v>50416</v>
      </c>
      <c r="AQ3071" s="1">
        <v>67688</v>
      </c>
      <c r="AR3071" s="1">
        <v>32.799999999999997</v>
      </c>
      <c r="AS3071" s="1">
        <v>49</v>
      </c>
      <c r="AT3071" s="1">
        <v>18.2</v>
      </c>
      <c r="AU3071" s="1">
        <v>193578</v>
      </c>
      <c r="AV3071" s="1">
        <v>17159</v>
      </c>
      <c r="AW3071" s="1">
        <v>1331</v>
      </c>
      <c r="AX3071" s="1">
        <v>23.8</v>
      </c>
      <c r="AY3071" s="1">
        <v>15387.58</v>
      </c>
      <c r="AZ3071" s="1">
        <v>241081.83</v>
      </c>
      <c r="BA3071" s="1">
        <v>256469.42</v>
      </c>
      <c r="BB3071" s="1">
        <v>6</v>
      </c>
      <c r="BC3071" s="1">
        <v>94</v>
      </c>
      <c r="BD3071" s="1">
        <v>2.41</v>
      </c>
      <c r="BE3071" s="1"/>
      <c r="BF3071" s="1"/>
      <c r="BG3071" s="1">
        <v>18.829999999999998</v>
      </c>
      <c r="BH3071" s="1">
        <v>1.06</v>
      </c>
      <c r="BI3071" s="1">
        <v>2014</v>
      </c>
      <c r="BJ3071" s="1" t="s">
        <v>484</v>
      </c>
      <c r="BK3071" s="1">
        <v>1</v>
      </c>
      <c r="BL3071" s="1">
        <v>1</v>
      </c>
      <c r="BM3071" s="1">
        <v>0</v>
      </c>
      <c r="BN3071" s="1">
        <v>0</v>
      </c>
      <c r="BO3071" s="1">
        <v>0</v>
      </c>
      <c r="BP3071" s="1"/>
      <c r="BQ3071" s="1"/>
      <c r="BR3071" s="1">
        <v>0</v>
      </c>
      <c r="BS3071" s="1"/>
      <c r="BT3071" s="1">
        <v>0</v>
      </c>
      <c r="BU3071" s="1">
        <v>0</v>
      </c>
      <c r="BV3071" s="1">
        <v>0</v>
      </c>
    </row>
    <row r="3072" spans="1:74" x14ac:dyDescent="0.2">
      <c r="A3072" s="1">
        <v>4202</v>
      </c>
      <c r="B3072" s="1">
        <v>4202</v>
      </c>
      <c r="C3072" s="1">
        <v>37340</v>
      </c>
      <c r="D3072" s="1"/>
      <c r="E3072" s="1" t="s">
        <v>483</v>
      </c>
      <c r="F3072" s="1" t="s">
        <v>72</v>
      </c>
      <c r="G3072" s="1">
        <v>2016</v>
      </c>
      <c r="H3072" s="1">
        <f>IF(L3072&gt;0,G3072-G3071,Check)</f>
        <v>1</v>
      </c>
      <c r="I3072" s="1"/>
      <c r="J3072" s="1"/>
      <c r="K3072" s="1"/>
      <c r="L3072" s="1">
        <v>2205260</v>
      </c>
      <c r="M3072" s="1">
        <v>1768108</v>
      </c>
      <c r="N3072" s="1">
        <v>2205260</v>
      </c>
      <c r="O3072" s="1">
        <v>1768108</v>
      </c>
      <c r="P3072" s="1">
        <v>95197</v>
      </c>
      <c r="Q3072" s="1">
        <v>788177</v>
      </c>
      <c r="R3072" s="1">
        <v>0.357407742999999</v>
      </c>
      <c r="S3072" s="1">
        <v>600821070</v>
      </c>
      <c r="T3072" s="1">
        <v>579130</v>
      </c>
      <c r="U3072" s="1">
        <v>185415</v>
      </c>
      <c r="V3072" s="1">
        <v>321555</v>
      </c>
      <c r="W3072" s="1">
        <v>17900</v>
      </c>
      <c r="X3072" s="1">
        <v>25111</v>
      </c>
      <c r="Y3072" s="1">
        <v>23200</v>
      </c>
      <c r="Z3072" s="1">
        <v>26458</v>
      </c>
      <c r="AA3072" s="1">
        <v>23969</v>
      </c>
      <c r="AB3072" s="1">
        <v>573235</v>
      </c>
      <c r="AC3072" s="1">
        <v>15</v>
      </c>
      <c r="AD3072" s="1">
        <v>10.1</v>
      </c>
      <c r="AE3072" s="1">
        <v>74.900000000000006</v>
      </c>
      <c r="AF3072" s="1">
        <v>18.600000000000001</v>
      </c>
      <c r="AG3072" s="1">
        <v>58.4</v>
      </c>
      <c r="AH3072" s="1">
        <v>23</v>
      </c>
      <c r="AI3072" s="1">
        <v>226021</v>
      </c>
      <c r="AJ3072" s="1">
        <v>11175</v>
      </c>
      <c r="AK3072" s="1">
        <v>91110</v>
      </c>
      <c r="AL3072" s="1">
        <v>89827</v>
      </c>
      <c r="AM3072" s="1">
        <v>26755</v>
      </c>
      <c r="AN3072" s="1">
        <v>7154</v>
      </c>
      <c r="AO3072" s="1">
        <v>4.9400000000000004</v>
      </c>
      <c r="AP3072" s="1">
        <v>51184</v>
      </c>
      <c r="AQ3072" s="1">
        <v>70367</v>
      </c>
      <c r="AR3072" s="1">
        <v>34.5</v>
      </c>
      <c r="AS3072" s="1">
        <v>44</v>
      </c>
      <c r="AT3072" s="1">
        <v>21.5</v>
      </c>
      <c r="AU3072" s="1">
        <v>196545</v>
      </c>
      <c r="AV3072" s="1">
        <v>18010</v>
      </c>
      <c r="AW3072" s="1">
        <v>963</v>
      </c>
      <c r="AX3072" s="1">
        <v>24.9</v>
      </c>
      <c r="AY3072" s="1">
        <v>13393.17</v>
      </c>
      <c r="AZ3072" s="1">
        <v>249290.25</v>
      </c>
      <c r="BA3072" s="1">
        <v>262683.42</v>
      </c>
      <c r="BB3072" s="1">
        <v>5.0999999999999996</v>
      </c>
      <c r="BC3072" s="1">
        <v>94.9</v>
      </c>
      <c r="BD3072" s="1">
        <v>2.21</v>
      </c>
      <c r="BE3072" s="1"/>
      <c r="BF3072" s="1"/>
      <c r="BG3072" s="1">
        <v>18.57</v>
      </c>
      <c r="BH3072" s="1">
        <v>1.05</v>
      </c>
      <c r="BI3072" s="1">
        <v>2014</v>
      </c>
      <c r="BJ3072" s="1" t="s">
        <v>484</v>
      </c>
      <c r="BK3072" s="1">
        <v>1</v>
      </c>
      <c r="BL3072" s="1">
        <v>2</v>
      </c>
      <c r="BM3072" s="1">
        <v>0</v>
      </c>
      <c r="BN3072" s="1">
        <v>0</v>
      </c>
      <c r="BO3072" s="1">
        <v>0</v>
      </c>
      <c r="BP3072" s="1"/>
      <c r="BQ3072" s="1"/>
      <c r="BR3072" s="1">
        <v>0</v>
      </c>
      <c r="BS3072" s="1"/>
      <c r="BT3072" s="1">
        <v>0</v>
      </c>
      <c r="BU3072" s="1">
        <v>0</v>
      </c>
      <c r="BV3072" s="1">
        <v>0</v>
      </c>
    </row>
    <row r="3073" spans="1:74" x14ac:dyDescent="0.2">
      <c r="A3073" s="1">
        <v>4203</v>
      </c>
      <c r="B3073" s="1">
        <v>4203</v>
      </c>
      <c r="C3073" s="1">
        <v>37340</v>
      </c>
      <c r="D3073" s="1"/>
      <c r="E3073" s="1" t="s">
        <v>483</v>
      </c>
      <c r="F3073" s="1" t="s">
        <v>72</v>
      </c>
      <c r="G3073" s="1">
        <v>2017</v>
      </c>
      <c r="H3073" s="1">
        <f>IF(L3073&gt;0,G3073-G3072,Check)</f>
        <v>1</v>
      </c>
      <c r="I3073" s="1"/>
      <c r="J3073" s="1"/>
      <c r="K3073" s="1"/>
      <c r="L3073" s="1">
        <v>2130513</v>
      </c>
      <c r="M3073" s="1">
        <v>1830134</v>
      </c>
      <c r="N3073" s="1">
        <v>2130513</v>
      </c>
      <c r="O3073" s="1">
        <v>1830134</v>
      </c>
      <c r="P3073" s="1">
        <v>98015</v>
      </c>
      <c r="Q3073" s="1">
        <v>834452</v>
      </c>
      <c r="R3073" s="1">
        <v>0.39166717099999998</v>
      </c>
      <c r="S3073" s="1">
        <v>600821070</v>
      </c>
      <c r="T3073" s="1">
        <v>589162</v>
      </c>
      <c r="U3073" s="1">
        <v>193007</v>
      </c>
      <c r="V3073" s="1">
        <v>327557</v>
      </c>
      <c r="W3073" s="1">
        <v>20358</v>
      </c>
      <c r="X3073" s="1">
        <v>26641</v>
      </c>
      <c r="Y3073" s="1">
        <v>22299</v>
      </c>
      <c r="Z3073" s="1">
        <v>28524</v>
      </c>
      <c r="AA3073" s="1">
        <v>27174</v>
      </c>
      <c r="AB3073" s="1">
        <v>582362</v>
      </c>
      <c r="AC3073" s="1">
        <v>12.3</v>
      </c>
      <c r="AD3073" s="1">
        <v>8.1</v>
      </c>
      <c r="AE3073" s="1">
        <v>79.5</v>
      </c>
      <c r="AF3073" s="1">
        <v>18.5</v>
      </c>
      <c r="AG3073" s="1">
        <v>58.5</v>
      </c>
      <c r="AH3073" s="1">
        <v>23</v>
      </c>
      <c r="AI3073" s="1">
        <v>228385</v>
      </c>
      <c r="AJ3073" s="1">
        <v>11222</v>
      </c>
      <c r="AK3073" s="1">
        <v>92837</v>
      </c>
      <c r="AL3073" s="1">
        <v>89922</v>
      </c>
      <c r="AM3073" s="1">
        <v>25647</v>
      </c>
      <c r="AN3073" s="1">
        <v>8757</v>
      </c>
      <c r="AO3073" s="1">
        <v>4.91</v>
      </c>
      <c r="AP3073" s="1">
        <v>52540</v>
      </c>
      <c r="AQ3073" s="1">
        <v>73082</v>
      </c>
      <c r="AR3073" s="1">
        <v>31.8</v>
      </c>
      <c r="AS3073" s="1">
        <v>45.9</v>
      </c>
      <c r="AT3073" s="1">
        <v>22.3</v>
      </c>
      <c r="AU3073" s="1">
        <v>200764</v>
      </c>
      <c r="AV3073" s="1">
        <v>19407</v>
      </c>
      <c r="AW3073" s="1">
        <v>1426</v>
      </c>
      <c r="AX3073" s="1">
        <v>24.9</v>
      </c>
      <c r="AY3073" s="1">
        <v>11392.25</v>
      </c>
      <c r="AZ3073" s="1">
        <v>257364.92</v>
      </c>
      <c r="BA3073" s="1">
        <v>268757.17</v>
      </c>
      <c r="BB3073" s="1">
        <v>4.24</v>
      </c>
      <c r="BC3073" s="1">
        <v>95.76</v>
      </c>
      <c r="BD3073" s="1">
        <v>2.46</v>
      </c>
      <c r="BE3073" s="1"/>
      <c r="BF3073" s="1"/>
      <c r="BG3073" s="1">
        <v>18.670000000000002</v>
      </c>
      <c r="BH3073" s="1">
        <v>1.02</v>
      </c>
      <c r="BI3073" s="1">
        <v>2014</v>
      </c>
      <c r="BJ3073" s="1" t="s">
        <v>484</v>
      </c>
      <c r="BK3073" s="1">
        <v>1</v>
      </c>
      <c r="BL3073" s="1">
        <v>3</v>
      </c>
      <c r="BM3073" s="1">
        <v>0</v>
      </c>
      <c r="BN3073" s="1">
        <v>0</v>
      </c>
      <c r="BO3073" s="1">
        <v>0</v>
      </c>
      <c r="BP3073" s="1"/>
      <c r="BQ3073" s="1"/>
      <c r="BR3073" s="1">
        <v>0</v>
      </c>
      <c r="BS3073" s="1"/>
      <c r="BT3073" s="1">
        <v>0</v>
      </c>
      <c r="BU3073" s="1">
        <v>0</v>
      </c>
      <c r="BV3073" s="1">
        <v>0</v>
      </c>
    </row>
    <row r="3074" spans="1:74" x14ac:dyDescent="0.2">
      <c r="A3074" s="1">
        <v>4204</v>
      </c>
      <c r="B3074" s="1">
        <v>4204</v>
      </c>
      <c r="C3074" s="1">
        <v>37340</v>
      </c>
      <c r="D3074" s="1"/>
      <c r="E3074" s="1" t="s">
        <v>483</v>
      </c>
      <c r="F3074" s="1" t="s">
        <v>72</v>
      </c>
      <c r="G3074" s="1">
        <v>2018</v>
      </c>
      <c r="H3074" s="1">
        <f>IF(L3074&gt;0,G3074-G3073,Check)</f>
        <v>1</v>
      </c>
      <c r="I3074" s="1"/>
      <c r="J3074" s="1"/>
      <c r="K3074" s="1"/>
      <c r="L3074" s="1">
        <v>2109362</v>
      </c>
      <c r="M3074" s="1">
        <v>1862794</v>
      </c>
      <c r="N3074" s="1">
        <v>2109362</v>
      </c>
      <c r="O3074" s="1">
        <v>1862794</v>
      </c>
      <c r="P3074" s="1">
        <v>100214</v>
      </c>
      <c r="Q3074" s="1">
        <v>757199.5</v>
      </c>
      <c r="R3074" s="1">
        <v>0.358970864</v>
      </c>
      <c r="S3074" s="1">
        <v>600821070</v>
      </c>
      <c r="T3074" s="1">
        <v>599446.5</v>
      </c>
      <c r="U3074" s="1">
        <v>197388.25</v>
      </c>
      <c r="V3074" s="1">
        <v>334741.5</v>
      </c>
      <c r="W3074" s="1">
        <v>22245</v>
      </c>
      <c r="X3074" s="1">
        <v>27608.25</v>
      </c>
      <c r="Y3074" s="1">
        <v>21817.75</v>
      </c>
      <c r="Z3074" s="1">
        <v>29836</v>
      </c>
      <c r="AA3074" s="1">
        <v>29151.75</v>
      </c>
      <c r="AB3074" s="1">
        <v>592354</v>
      </c>
      <c r="AC3074" s="1">
        <v>10.73</v>
      </c>
      <c r="AD3074" s="1">
        <v>6.8</v>
      </c>
      <c r="AE3074" s="1">
        <v>82.3</v>
      </c>
      <c r="AF3074" s="1">
        <v>18.45</v>
      </c>
      <c r="AG3074" s="1">
        <v>58.55</v>
      </c>
      <c r="AH3074" s="1">
        <v>23</v>
      </c>
      <c r="AI3074" s="1">
        <v>230242.75</v>
      </c>
      <c r="AJ3074" s="1">
        <v>10795.5</v>
      </c>
      <c r="AK3074" s="1">
        <v>93014</v>
      </c>
      <c r="AL3074" s="1">
        <v>91091.5</v>
      </c>
      <c r="AM3074" s="1">
        <v>25390</v>
      </c>
      <c r="AN3074" s="1">
        <v>9951.75</v>
      </c>
      <c r="AO3074" s="1">
        <v>4.6900000000000004</v>
      </c>
      <c r="AP3074" s="1">
        <v>53749</v>
      </c>
      <c r="AQ3074" s="1">
        <v>75788</v>
      </c>
      <c r="AR3074" s="1">
        <v>30.2</v>
      </c>
      <c r="AS3074" s="1">
        <v>46.08</v>
      </c>
      <c r="AT3074" s="1">
        <v>23.73</v>
      </c>
      <c r="AU3074" s="1">
        <v>204670</v>
      </c>
      <c r="AV3074" s="1">
        <v>20667.5</v>
      </c>
      <c r="AW3074" s="1">
        <v>1681.25</v>
      </c>
      <c r="AX3074" s="1">
        <v>25.18</v>
      </c>
      <c r="AY3074" s="1">
        <v>9638.91</v>
      </c>
      <c r="AZ3074" s="1">
        <v>261907.55</v>
      </c>
      <c r="BA3074" s="1">
        <v>271546.45</v>
      </c>
      <c r="BB3074" s="1">
        <v>3.55</v>
      </c>
      <c r="BC3074" s="1">
        <v>96.45</v>
      </c>
      <c r="BD3074" s="1">
        <v>2.71</v>
      </c>
      <c r="BE3074" s="1"/>
      <c r="BF3074" s="1">
        <v>0</v>
      </c>
      <c r="BG3074" s="1">
        <v>18.59</v>
      </c>
      <c r="BH3074" s="1">
        <v>1</v>
      </c>
      <c r="BI3074" s="1">
        <v>2014</v>
      </c>
      <c r="BJ3074" s="1" t="s">
        <v>484</v>
      </c>
      <c r="BK3074" s="1">
        <v>1</v>
      </c>
      <c r="BL3074" s="1">
        <v>4</v>
      </c>
      <c r="BM3074" s="1">
        <v>0</v>
      </c>
      <c r="BN3074" s="1">
        <v>0</v>
      </c>
      <c r="BO3074" s="1">
        <v>0</v>
      </c>
      <c r="BP3074" s="1"/>
      <c r="BQ3074" s="1"/>
      <c r="BR3074" s="1">
        <v>0</v>
      </c>
      <c r="BS3074" s="1"/>
      <c r="BT3074" s="1">
        <v>34</v>
      </c>
      <c r="BU3074" s="1">
        <v>0</v>
      </c>
      <c r="BV3074" s="1">
        <v>43</v>
      </c>
    </row>
    <row r="3075" spans="1:74" x14ac:dyDescent="0.2">
      <c r="A3075" s="1">
        <v>4205</v>
      </c>
      <c r="B3075" s="1">
        <v>4205</v>
      </c>
      <c r="C3075" s="1">
        <v>37380</v>
      </c>
      <c r="D3075" s="1"/>
      <c r="E3075" s="1" t="s">
        <v>485</v>
      </c>
      <c r="F3075" s="1" t="s">
        <v>72</v>
      </c>
      <c r="G3075" s="1">
        <v>2002</v>
      </c>
      <c r="H3075" s="1">
        <f>IF(L3075&gt;0,G3075-G3074,Check)</f>
        <v>-16</v>
      </c>
      <c r="I3075" s="1"/>
      <c r="J3075" s="1">
        <v>1</v>
      </c>
      <c r="K3075" s="1" t="s">
        <v>486</v>
      </c>
      <c r="L3075" s="1">
        <v>628127.20589999994</v>
      </c>
      <c r="M3075" s="1">
        <v>605244.24369999999</v>
      </c>
      <c r="N3075" s="1">
        <v>628127.20589999994</v>
      </c>
      <c r="O3075" s="1">
        <v>605244.24369999999</v>
      </c>
      <c r="P3075" s="1">
        <v>40161.371599999999</v>
      </c>
      <c r="Q3075" s="1">
        <v>1326617</v>
      </c>
      <c r="R3075" s="1">
        <v>0.51934563099999997</v>
      </c>
      <c r="S3075" s="1">
        <v>136287112</v>
      </c>
      <c r="T3075" s="1">
        <v>-56629.328130000002</v>
      </c>
      <c r="U3075" s="1">
        <v>-12698.46875</v>
      </c>
      <c r="V3075" s="1">
        <v>-34940.328130000002</v>
      </c>
      <c r="W3075" s="1">
        <v>-1178.75</v>
      </c>
      <c r="X3075" s="1">
        <v>-15202.67188</v>
      </c>
      <c r="Y3075" s="1">
        <v>-20118.1875</v>
      </c>
      <c r="Z3075" s="1">
        <v>-14964.35938</v>
      </c>
      <c r="AA3075" s="1">
        <v>-12253.23438</v>
      </c>
      <c r="AB3075" s="1">
        <v>-56317.98</v>
      </c>
      <c r="AC3075" s="1">
        <v>-8.1999999999999993</v>
      </c>
      <c r="AD3075" s="1">
        <v>-6.66</v>
      </c>
      <c r="AE3075" s="1">
        <v>-49.2</v>
      </c>
      <c r="AF3075" s="1">
        <v>-11.79</v>
      </c>
      <c r="AG3075" s="1">
        <v>-36.9</v>
      </c>
      <c r="AH3075" s="1">
        <v>-15.38</v>
      </c>
      <c r="AI3075" s="1">
        <v>-24302.11</v>
      </c>
      <c r="AJ3075" s="1">
        <v>-907.77</v>
      </c>
      <c r="AK3075" s="1">
        <v>-9059.7199999999993</v>
      </c>
      <c r="AL3075" s="1">
        <v>-10947</v>
      </c>
      <c r="AM3075" s="1">
        <v>-2938.55</v>
      </c>
      <c r="AN3075" s="1">
        <v>-449.08</v>
      </c>
      <c r="AO3075" s="1">
        <v>3.74</v>
      </c>
      <c r="AP3075" s="1">
        <v>-26797.34375</v>
      </c>
      <c r="AQ3075" s="1">
        <v>-35059.484380000002</v>
      </c>
      <c r="AR3075" s="1">
        <v>-25.5</v>
      </c>
      <c r="AS3075" s="1">
        <v>-30.37</v>
      </c>
      <c r="AT3075" s="1">
        <v>-8.1999999999999993</v>
      </c>
      <c r="AU3075" s="1">
        <v>-18145.7</v>
      </c>
      <c r="AV3075" s="1">
        <v>-1789.27</v>
      </c>
      <c r="AW3075" s="1">
        <v>-108.91</v>
      </c>
      <c r="AX3075" s="1" t="e">
        <v>#VALUE!</v>
      </c>
      <c r="AY3075" s="1">
        <v>1432.58</v>
      </c>
      <c r="AZ3075" s="1">
        <v>22158.080000000002</v>
      </c>
      <c r="BA3075" s="1">
        <v>23590.67</v>
      </c>
      <c r="BB3075" s="1">
        <v>6.08</v>
      </c>
      <c r="BC3075" s="1">
        <v>93.92</v>
      </c>
      <c r="BD3075" s="1">
        <v>1.33</v>
      </c>
      <c r="BE3075" s="1"/>
      <c r="BF3075" s="1">
        <v>0</v>
      </c>
      <c r="BG3075" s="1">
        <v>15.07</v>
      </c>
      <c r="BH3075" s="1">
        <v>1.4</v>
      </c>
      <c r="BI3075" s="1">
        <v>2016</v>
      </c>
      <c r="BJ3075" s="1" t="s">
        <v>102</v>
      </c>
      <c r="BK3075" s="1">
        <v>0</v>
      </c>
      <c r="BL3075" s="1">
        <v>0</v>
      </c>
      <c r="BM3075" s="1">
        <v>0</v>
      </c>
      <c r="BN3075" s="1">
        <v>0</v>
      </c>
      <c r="BO3075" s="1">
        <v>0</v>
      </c>
      <c r="BP3075" s="1"/>
      <c r="BQ3075" s="1"/>
      <c r="BR3075" s="1"/>
      <c r="BS3075" s="1"/>
      <c r="BT3075" s="1">
        <v>0</v>
      </c>
      <c r="BU3075" s="1">
        <v>0</v>
      </c>
      <c r="BV3075" s="1">
        <v>0</v>
      </c>
    </row>
    <row r="3076" spans="1:74" x14ac:dyDescent="0.2">
      <c r="A3076" s="1">
        <v>4206</v>
      </c>
      <c r="B3076" s="1">
        <v>4206</v>
      </c>
      <c r="C3076" s="1">
        <v>37380</v>
      </c>
      <c r="D3076" s="1"/>
      <c r="E3076" s="1" t="s">
        <v>485</v>
      </c>
      <c r="F3076" s="1" t="s">
        <v>72</v>
      </c>
      <c r="G3076" s="1">
        <v>2003</v>
      </c>
      <c r="H3076" s="1">
        <f>IF(L3076&gt;0,G3076-G3075,Check)</f>
        <v>1</v>
      </c>
      <c r="I3076" s="1"/>
      <c r="J3076" s="1">
        <v>1</v>
      </c>
      <c r="K3076" s="1" t="s">
        <v>486</v>
      </c>
      <c r="L3076" s="1">
        <v>663451.97039999999</v>
      </c>
      <c r="M3076" s="1">
        <v>632558.56980000006</v>
      </c>
      <c r="N3076" s="1">
        <v>663451.97039999999</v>
      </c>
      <c r="O3076" s="1">
        <v>632558.56980000006</v>
      </c>
      <c r="P3076" s="1">
        <v>40906.202700000002</v>
      </c>
      <c r="Q3076" s="1">
        <v>1943776</v>
      </c>
      <c r="R3076" s="1">
        <v>0.72043575099999901</v>
      </c>
      <c r="S3076" s="1">
        <v>136287112</v>
      </c>
      <c r="T3076" s="1">
        <v>-38673.6875</v>
      </c>
      <c r="U3076" s="1">
        <v>-8672.125</v>
      </c>
      <c r="V3076" s="1">
        <v>-23861.6875</v>
      </c>
      <c r="W3076" s="1">
        <v>-805</v>
      </c>
      <c r="X3076" s="1">
        <v>-10382.3125</v>
      </c>
      <c r="Y3076" s="1">
        <v>-13739.25</v>
      </c>
      <c r="Z3076" s="1">
        <v>-10219.5625</v>
      </c>
      <c r="AA3076" s="1">
        <v>-8368.0625</v>
      </c>
      <c r="AB3076" s="1">
        <v>-38461.06</v>
      </c>
      <c r="AC3076" s="1">
        <v>-5.6</v>
      </c>
      <c r="AD3076" s="1">
        <v>-4.55</v>
      </c>
      <c r="AE3076" s="1">
        <v>-33.6</v>
      </c>
      <c r="AF3076" s="1">
        <v>-8.0500000000000007</v>
      </c>
      <c r="AG3076" s="1">
        <v>-25.2</v>
      </c>
      <c r="AH3076" s="1">
        <v>-10.5</v>
      </c>
      <c r="AI3076" s="1">
        <v>-16596.560000000001</v>
      </c>
      <c r="AJ3076" s="1">
        <v>-619.94000000000005</v>
      </c>
      <c r="AK3076" s="1">
        <v>-6187.13</v>
      </c>
      <c r="AL3076" s="1">
        <v>-7476</v>
      </c>
      <c r="AM3076" s="1">
        <v>-2006.81</v>
      </c>
      <c r="AN3076" s="1">
        <v>-306.69</v>
      </c>
      <c r="AO3076" s="1">
        <v>3.74</v>
      </c>
      <c r="AP3076" s="1">
        <v>-18300.625</v>
      </c>
      <c r="AQ3076" s="1">
        <v>-23943.0625</v>
      </c>
      <c r="AR3076" s="1">
        <v>-17.41</v>
      </c>
      <c r="AS3076" s="1">
        <v>-20.74</v>
      </c>
      <c r="AT3076" s="1">
        <v>-5.6</v>
      </c>
      <c r="AU3076" s="1">
        <v>-12392.19</v>
      </c>
      <c r="AV3076" s="1">
        <v>-1221.94</v>
      </c>
      <c r="AW3076" s="1">
        <v>-74.38</v>
      </c>
      <c r="AX3076" s="1" t="e">
        <v>#VALUE!</v>
      </c>
      <c r="AY3076" s="1">
        <v>1440.92</v>
      </c>
      <c r="AZ3076" s="1">
        <v>23489.25</v>
      </c>
      <c r="BA3076" s="1">
        <v>24930.17</v>
      </c>
      <c r="BB3076" s="1">
        <v>5.78</v>
      </c>
      <c r="BC3076" s="1">
        <v>94.22</v>
      </c>
      <c r="BD3076" s="1">
        <v>1.53</v>
      </c>
      <c r="BE3076" s="1"/>
      <c r="BF3076" s="1">
        <v>0</v>
      </c>
      <c r="BG3076" s="1">
        <v>15.46</v>
      </c>
      <c r="BH3076" s="1">
        <v>1.37</v>
      </c>
      <c r="BI3076" s="1">
        <v>2016</v>
      </c>
      <c r="BJ3076" s="1" t="s">
        <v>102</v>
      </c>
      <c r="BK3076" s="1">
        <v>0</v>
      </c>
      <c r="BL3076" s="1">
        <v>0</v>
      </c>
      <c r="BM3076" s="1">
        <v>0</v>
      </c>
      <c r="BN3076" s="1">
        <v>0</v>
      </c>
      <c r="BO3076" s="1">
        <v>0</v>
      </c>
      <c r="BP3076" s="1"/>
      <c r="BQ3076" s="1"/>
      <c r="BR3076" s="1"/>
      <c r="BS3076" s="1"/>
      <c r="BT3076" s="1">
        <v>0</v>
      </c>
      <c r="BU3076" s="1">
        <v>0</v>
      </c>
      <c r="BV3076" s="1">
        <v>0</v>
      </c>
    </row>
    <row r="3077" spans="1:74" x14ac:dyDescent="0.2">
      <c r="A3077" s="1">
        <v>4207</v>
      </c>
      <c r="B3077" s="1">
        <v>4207</v>
      </c>
      <c r="C3077" s="1">
        <v>37380</v>
      </c>
      <c r="D3077" s="1"/>
      <c r="E3077" s="1" t="s">
        <v>485</v>
      </c>
      <c r="F3077" s="1" t="s">
        <v>72</v>
      </c>
      <c r="G3077" s="1">
        <v>2004</v>
      </c>
      <c r="H3077" s="1">
        <f>IF(L3077&gt;0,G3077-G3076,Check)</f>
        <v>1</v>
      </c>
      <c r="I3077" s="1"/>
      <c r="J3077" s="1">
        <v>1</v>
      </c>
      <c r="K3077" s="1" t="s">
        <v>486</v>
      </c>
      <c r="L3077" s="1">
        <v>681547.25959999999</v>
      </c>
      <c r="M3077" s="1">
        <v>644270.7868</v>
      </c>
      <c r="N3077" s="1">
        <v>681547.25959999999</v>
      </c>
      <c r="O3077" s="1">
        <v>644270.7868</v>
      </c>
      <c r="P3077" s="1">
        <v>40868.3341</v>
      </c>
      <c r="Q3077" s="1">
        <v>2033663</v>
      </c>
      <c r="R3077" s="1">
        <v>0.73373889299999995</v>
      </c>
      <c r="S3077" s="1">
        <v>136287112</v>
      </c>
      <c r="T3077" s="1">
        <v>-22099.25</v>
      </c>
      <c r="U3077" s="1">
        <v>-4955.5</v>
      </c>
      <c r="V3077" s="1">
        <v>-13635.25</v>
      </c>
      <c r="W3077" s="1">
        <v>-460</v>
      </c>
      <c r="X3077" s="1">
        <v>-5932.75</v>
      </c>
      <c r="Y3077" s="1">
        <v>-7851</v>
      </c>
      <c r="Z3077" s="1">
        <v>-5839.75</v>
      </c>
      <c r="AA3077" s="1">
        <v>-4781.75</v>
      </c>
      <c r="AB3077" s="1">
        <v>-21977.75</v>
      </c>
      <c r="AC3077" s="1">
        <v>-3.2</v>
      </c>
      <c r="AD3077" s="1">
        <v>-2.6</v>
      </c>
      <c r="AE3077" s="1">
        <v>-19.2</v>
      </c>
      <c r="AF3077" s="1">
        <v>-4.5999999999999996</v>
      </c>
      <c r="AG3077" s="1">
        <v>-14.4</v>
      </c>
      <c r="AH3077" s="1">
        <v>-6</v>
      </c>
      <c r="AI3077" s="1">
        <v>-9483.75</v>
      </c>
      <c r="AJ3077" s="1">
        <v>-354.25</v>
      </c>
      <c r="AK3077" s="1">
        <v>-3535.5</v>
      </c>
      <c r="AL3077" s="1">
        <v>-4272</v>
      </c>
      <c r="AM3077" s="1">
        <v>-1146.75</v>
      </c>
      <c r="AN3077" s="1">
        <v>-175.25</v>
      </c>
      <c r="AO3077" s="1">
        <v>3.74</v>
      </c>
      <c r="AP3077" s="1">
        <v>-10457.5</v>
      </c>
      <c r="AQ3077" s="1">
        <v>-13681.75</v>
      </c>
      <c r="AR3077" s="1">
        <v>-9.9499999999999993</v>
      </c>
      <c r="AS3077" s="1">
        <v>-11.85</v>
      </c>
      <c r="AT3077" s="1">
        <v>-3.2</v>
      </c>
      <c r="AU3077" s="1">
        <v>-7081.25</v>
      </c>
      <c r="AV3077" s="1">
        <v>-698.25</v>
      </c>
      <c r="AW3077" s="1">
        <v>-42.5</v>
      </c>
      <c r="AX3077" s="1" t="e">
        <v>#VALUE!</v>
      </c>
      <c r="AY3077" s="1">
        <v>1455.33</v>
      </c>
      <c r="AZ3077" s="1">
        <v>25913.42</v>
      </c>
      <c r="BA3077" s="1">
        <v>27368.75</v>
      </c>
      <c r="BB3077" s="1">
        <v>5.32</v>
      </c>
      <c r="BC3077" s="1">
        <v>94.68</v>
      </c>
      <c r="BD3077" s="1">
        <v>1.85</v>
      </c>
      <c r="BE3077" s="1"/>
      <c r="BF3077" s="1">
        <v>0</v>
      </c>
      <c r="BG3077" s="1">
        <v>15.76</v>
      </c>
      <c r="BH3077" s="1">
        <v>1.33</v>
      </c>
      <c r="BI3077" s="1">
        <v>2016</v>
      </c>
      <c r="BJ3077" s="1" t="s">
        <v>102</v>
      </c>
      <c r="BK3077" s="1">
        <v>0</v>
      </c>
      <c r="BL3077" s="1">
        <v>0</v>
      </c>
      <c r="BM3077" s="1">
        <v>0</v>
      </c>
      <c r="BN3077" s="1">
        <v>0</v>
      </c>
      <c r="BO3077" s="1">
        <v>0</v>
      </c>
      <c r="BP3077" s="1"/>
      <c r="BQ3077" s="1"/>
      <c r="BR3077" s="1"/>
      <c r="BS3077" s="1"/>
      <c r="BT3077" s="1">
        <v>0</v>
      </c>
      <c r="BU3077" s="1">
        <v>0</v>
      </c>
      <c r="BV3077" s="1">
        <v>0</v>
      </c>
    </row>
    <row r="3078" spans="1:74" x14ac:dyDescent="0.2">
      <c r="A3078" s="1">
        <v>4208</v>
      </c>
      <c r="B3078" s="1">
        <v>4208</v>
      </c>
      <c r="C3078" s="1">
        <v>37380</v>
      </c>
      <c r="D3078" s="1"/>
      <c r="E3078" s="1" t="s">
        <v>485</v>
      </c>
      <c r="F3078" s="1" t="s">
        <v>72</v>
      </c>
      <c r="G3078" s="1">
        <v>2005</v>
      </c>
      <c r="H3078" s="1">
        <f>IF(L3078&gt;0,G3078-G3077,Check)</f>
        <v>1</v>
      </c>
      <c r="I3078" s="1"/>
      <c r="J3078" s="1">
        <v>1</v>
      </c>
      <c r="K3078" s="1" t="s">
        <v>486</v>
      </c>
      <c r="L3078" s="1">
        <v>715931.45660000003</v>
      </c>
      <c r="M3078" s="1">
        <v>646337.0845</v>
      </c>
      <c r="N3078" s="1">
        <v>715931.45660000003</v>
      </c>
      <c r="O3078" s="1">
        <v>646337.0845</v>
      </c>
      <c r="P3078" s="1">
        <v>41384.478199999998</v>
      </c>
      <c r="Q3078" s="1">
        <v>1707715</v>
      </c>
      <c r="R3078" s="1">
        <v>0.58654653999999995</v>
      </c>
      <c r="S3078" s="1">
        <v>136287112</v>
      </c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>
        <v>0</v>
      </c>
      <c r="AP3078" s="1"/>
      <c r="AQ3078" s="1"/>
      <c r="AR3078" s="1"/>
      <c r="AS3078" s="1"/>
      <c r="AT3078" s="1"/>
      <c r="AU3078" s="1"/>
      <c r="AV3078" s="1"/>
      <c r="AW3078" s="1"/>
      <c r="AX3078" s="1"/>
      <c r="AY3078" s="1">
        <v>1312.92</v>
      </c>
      <c r="AZ3078" s="1">
        <v>28667.919999999998</v>
      </c>
      <c r="BA3078" s="1">
        <v>29980.83</v>
      </c>
      <c r="BB3078" s="1">
        <v>4.38</v>
      </c>
      <c r="BC3078" s="1">
        <v>95.62</v>
      </c>
      <c r="BD3078" s="1">
        <v>2.2999999999999998</v>
      </c>
      <c r="BE3078" s="1"/>
      <c r="BF3078" s="1"/>
      <c r="BG3078" s="1">
        <v>15.62</v>
      </c>
      <c r="BH3078" s="1">
        <v>1.29</v>
      </c>
      <c r="BI3078" s="1">
        <v>2016</v>
      </c>
      <c r="BJ3078" s="1" t="s">
        <v>102</v>
      </c>
      <c r="BK3078" s="1">
        <v>0</v>
      </c>
      <c r="BL3078" s="1">
        <v>0</v>
      </c>
      <c r="BM3078" s="1">
        <v>0</v>
      </c>
      <c r="BN3078" s="1">
        <v>0</v>
      </c>
      <c r="BO3078" s="1">
        <v>0</v>
      </c>
      <c r="BP3078" s="1"/>
      <c r="BQ3078" s="1"/>
      <c r="BR3078" s="1"/>
      <c r="BS3078" s="1"/>
      <c r="BT3078" s="1">
        <v>0</v>
      </c>
      <c r="BU3078" s="1">
        <v>0</v>
      </c>
      <c r="BV3078" s="1">
        <v>0</v>
      </c>
    </row>
    <row r="3079" spans="1:74" x14ac:dyDescent="0.2">
      <c r="A3079" s="1">
        <v>4209</v>
      </c>
      <c r="B3079" s="1">
        <v>4209</v>
      </c>
      <c r="C3079" s="1">
        <v>37380</v>
      </c>
      <c r="D3079" s="1"/>
      <c r="E3079" s="1" t="s">
        <v>485</v>
      </c>
      <c r="F3079" s="1" t="s">
        <v>72</v>
      </c>
      <c r="G3079" s="1">
        <v>2006</v>
      </c>
      <c r="H3079" s="1">
        <f>IF(L3079&gt;0,G3079-G3078,Check)</f>
        <v>1</v>
      </c>
      <c r="I3079" s="1"/>
      <c r="J3079" s="1">
        <v>1</v>
      </c>
      <c r="K3079" s="1" t="s">
        <v>486</v>
      </c>
      <c r="L3079" s="1">
        <v>742086.36419999995</v>
      </c>
      <c r="M3079" s="1">
        <v>641870.80279999995</v>
      </c>
      <c r="N3079" s="1">
        <v>742086.36419999995</v>
      </c>
      <c r="O3079" s="1">
        <v>641870.80279999995</v>
      </c>
      <c r="P3079" s="1">
        <v>41356.937400000003</v>
      </c>
      <c r="Q3079" s="1">
        <v>1822918</v>
      </c>
      <c r="R3079" s="1">
        <v>0.60404766600000004</v>
      </c>
      <c r="S3079" s="1">
        <v>136287112</v>
      </c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>
        <v>0</v>
      </c>
      <c r="AP3079" s="1"/>
      <c r="AQ3079" s="1"/>
      <c r="AR3079" s="1"/>
      <c r="AS3079" s="1"/>
      <c r="AT3079" s="1"/>
      <c r="AU3079" s="1"/>
      <c r="AV3079" s="1"/>
      <c r="AW3079" s="1"/>
      <c r="AX3079" s="1"/>
      <c r="AY3079" s="1">
        <v>1387.5</v>
      </c>
      <c r="AZ3079" s="1">
        <v>29334.5</v>
      </c>
      <c r="BA3079" s="1">
        <v>30722</v>
      </c>
      <c r="BB3079" s="1">
        <v>4.51</v>
      </c>
      <c r="BC3079" s="1">
        <v>95.49</v>
      </c>
      <c r="BD3079" s="1">
        <v>2.59</v>
      </c>
      <c r="BE3079" s="1"/>
      <c r="BF3079" s="1"/>
      <c r="BG3079" s="1">
        <v>15.52</v>
      </c>
      <c r="BH3079" s="1">
        <v>1.25</v>
      </c>
      <c r="BI3079" s="1">
        <v>2016</v>
      </c>
      <c r="BJ3079" s="1" t="s">
        <v>102</v>
      </c>
      <c r="BK3079" s="1">
        <v>0</v>
      </c>
      <c r="BL3079" s="1">
        <v>0</v>
      </c>
      <c r="BM3079" s="1">
        <v>0</v>
      </c>
      <c r="BN3079" s="1">
        <v>0</v>
      </c>
      <c r="BO3079" s="1">
        <v>0</v>
      </c>
      <c r="BP3079" s="1"/>
      <c r="BQ3079" s="1"/>
      <c r="BR3079" s="1"/>
      <c r="BS3079" s="1"/>
      <c r="BT3079" s="1">
        <v>0</v>
      </c>
      <c r="BU3079" s="1">
        <v>0</v>
      </c>
      <c r="BV3079" s="1">
        <v>0</v>
      </c>
    </row>
    <row r="3080" spans="1:74" x14ac:dyDescent="0.2">
      <c r="A3080" s="1">
        <v>4210</v>
      </c>
      <c r="B3080" s="1">
        <v>4210</v>
      </c>
      <c r="C3080" s="1">
        <v>37380</v>
      </c>
      <c r="D3080" s="1"/>
      <c r="E3080" s="1" t="s">
        <v>485</v>
      </c>
      <c r="F3080" s="1" t="s">
        <v>72</v>
      </c>
      <c r="G3080" s="1">
        <v>2007</v>
      </c>
      <c r="H3080" s="1">
        <f>IF(L3080&gt;0,G3080-G3079,Check)</f>
        <v>1</v>
      </c>
      <c r="I3080" s="1"/>
      <c r="J3080" s="1">
        <v>1</v>
      </c>
      <c r="K3080" s="1" t="s">
        <v>486</v>
      </c>
      <c r="L3080" s="1">
        <v>713971.38769999996</v>
      </c>
      <c r="M3080" s="1">
        <v>636172.3162</v>
      </c>
      <c r="N3080" s="1">
        <v>713971.38769999996</v>
      </c>
      <c r="O3080" s="1">
        <v>636172.3162</v>
      </c>
      <c r="P3080" s="1">
        <v>41329.3966</v>
      </c>
      <c r="Q3080" s="1">
        <v>2291036</v>
      </c>
      <c r="R3080" s="1">
        <v>0.789059285</v>
      </c>
      <c r="S3080" s="1">
        <v>136287112</v>
      </c>
      <c r="T3080" s="1">
        <v>88397</v>
      </c>
      <c r="U3080" s="1">
        <v>19822</v>
      </c>
      <c r="V3080" s="1">
        <v>54541</v>
      </c>
      <c r="W3080" s="1">
        <v>1840</v>
      </c>
      <c r="X3080" s="1">
        <v>23731</v>
      </c>
      <c r="Y3080" s="1">
        <v>31404</v>
      </c>
      <c r="Z3080" s="1">
        <v>23359</v>
      </c>
      <c r="AA3080" s="1">
        <v>19127</v>
      </c>
      <c r="AB3080" s="1">
        <v>87911</v>
      </c>
      <c r="AC3080" s="1">
        <v>12.8</v>
      </c>
      <c r="AD3080" s="1">
        <v>10.4</v>
      </c>
      <c r="AE3080" s="1">
        <v>76.8</v>
      </c>
      <c r="AF3080" s="1">
        <v>18.399999999999999</v>
      </c>
      <c r="AG3080" s="1">
        <v>57.6</v>
      </c>
      <c r="AH3080" s="1">
        <v>24</v>
      </c>
      <c r="AI3080" s="1">
        <v>37935</v>
      </c>
      <c r="AJ3080" s="1">
        <v>1417</v>
      </c>
      <c r="AK3080" s="1">
        <v>14142</v>
      </c>
      <c r="AL3080" s="1">
        <v>17088</v>
      </c>
      <c r="AM3080" s="1">
        <v>4587</v>
      </c>
      <c r="AN3080" s="1">
        <v>701</v>
      </c>
      <c r="AO3080" s="1">
        <v>3.74</v>
      </c>
      <c r="AP3080" s="1">
        <v>41830</v>
      </c>
      <c r="AQ3080" s="1">
        <v>54727</v>
      </c>
      <c r="AR3080" s="1">
        <v>39.799999999999997</v>
      </c>
      <c r="AS3080" s="1">
        <v>47.4</v>
      </c>
      <c r="AT3080" s="1">
        <v>12.8</v>
      </c>
      <c r="AU3080" s="1">
        <v>28325</v>
      </c>
      <c r="AV3080" s="1">
        <v>2793</v>
      </c>
      <c r="AW3080" s="1">
        <v>170</v>
      </c>
      <c r="AX3080" s="1" t="s">
        <v>77</v>
      </c>
      <c r="AY3080" s="1">
        <v>2040.75</v>
      </c>
      <c r="AZ3080" s="1">
        <v>28887.25</v>
      </c>
      <c r="BA3080" s="1">
        <v>30928</v>
      </c>
      <c r="BB3080" s="1">
        <v>6.6</v>
      </c>
      <c r="BC3080" s="1">
        <v>93.4</v>
      </c>
      <c r="BD3080" s="1">
        <v>2.79</v>
      </c>
      <c r="BE3080" s="1"/>
      <c r="BF3080" s="1"/>
      <c r="BG3080" s="1">
        <v>15.39</v>
      </c>
      <c r="BH3080" s="1">
        <v>1.21</v>
      </c>
      <c r="BI3080" s="1">
        <v>2016</v>
      </c>
      <c r="BJ3080" s="1" t="s">
        <v>102</v>
      </c>
      <c r="BK3080" s="1">
        <v>0</v>
      </c>
      <c r="BL3080" s="1">
        <v>0</v>
      </c>
      <c r="BM3080" s="1">
        <v>0</v>
      </c>
      <c r="BN3080" s="1">
        <v>0</v>
      </c>
      <c r="BO3080" s="1">
        <v>0</v>
      </c>
      <c r="BP3080" s="1"/>
      <c r="BQ3080" s="1"/>
      <c r="BR3080" s="1"/>
      <c r="BS3080" s="1"/>
      <c r="BT3080" s="1">
        <v>0</v>
      </c>
      <c r="BU3080" s="1">
        <v>0</v>
      </c>
      <c r="BV3080" s="1">
        <v>0</v>
      </c>
    </row>
    <row r="3081" spans="1:74" x14ac:dyDescent="0.2">
      <c r="A3081" s="1">
        <v>4211</v>
      </c>
      <c r="B3081" s="1">
        <v>4211</v>
      </c>
      <c r="C3081" s="1">
        <v>37380</v>
      </c>
      <c r="D3081" s="1"/>
      <c r="E3081" s="1" t="s">
        <v>485</v>
      </c>
      <c r="F3081" s="1" t="s">
        <v>72</v>
      </c>
      <c r="G3081" s="1">
        <v>2008</v>
      </c>
      <c r="H3081" s="1">
        <f>IF(L3081&gt;0,G3081-G3080,Check)</f>
        <v>1</v>
      </c>
      <c r="I3081" s="1"/>
      <c r="J3081" s="1">
        <v>1</v>
      </c>
      <c r="K3081" s="1" t="s">
        <v>486</v>
      </c>
      <c r="L3081" s="1">
        <v>741645.71140000003</v>
      </c>
      <c r="M3081" s="1">
        <v>607539.72019999998</v>
      </c>
      <c r="N3081" s="1">
        <v>741645.71140000003</v>
      </c>
      <c r="O3081" s="1">
        <v>607539.72019999998</v>
      </c>
      <c r="P3081" s="1">
        <v>40519.1561</v>
      </c>
      <c r="Q3081" s="1">
        <v>2195259</v>
      </c>
      <c r="R3081" s="1">
        <v>0.72785991999999999</v>
      </c>
      <c r="S3081" s="1">
        <v>136287112</v>
      </c>
      <c r="T3081" s="1">
        <v>91247</v>
      </c>
      <c r="U3081" s="1">
        <v>18887</v>
      </c>
      <c r="V3081" s="1">
        <v>60097</v>
      </c>
      <c r="W3081" s="1">
        <v>2187</v>
      </c>
      <c r="X3081" s="1">
        <v>23813</v>
      </c>
      <c r="Y3081" s="1">
        <v>21761</v>
      </c>
      <c r="Z3081" s="1">
        <v>25302</v>
      </c>
      <c r="AA3081" s="1">
        <v>30385</v>
      </c>
      <c r="AB3081" s="1">
        <v>90689</v>
      </c>
      <c r="AC3081" s="1">
        <v>11.1</v>
      </c>
      <c r="AD3081" s="1">
        <v>9.8000000000000007</v>
      </c>
      <c r="AE3081" s="1">
        <v>79.099999999999994</v>
      </c>
      <c r="AF3081" s="1">
        <v>18.7</v>
      </c>
      <c r="AG3081" s="1">
        <v>57.1</v>
      </c>
      <c r="AH3081" s="1">
        <v>24.2</v>
      </c>
      <c r="AI3081" s="1">
        <v>37383</v>
      </c>
      <c r="AJ3081" s="1">
        <v>1816</v>
      </c>
      <c r="AK3081" s="1">
        <v>12115</v>
      </c>
      <c r="AL3081" s="1">
        <v>18161</v>
      </c>
      <c r="AM3081" s="1">
        <v>4549</v>
      </c>
      <c r="AN3081" s="1">
        <v>742</v>
      </c>
      <c r="AO3081" s="1">
        <v>4.8600000000000003</v>
      </c>
      <c r="AP3081" s="1">
        <v>46609</v>
      </c>
      <c r="AQ3081" s="1">
        <v>56752</v>
      </c>
      <c r="AR3081" s="1">
        <v>34.700000000000003</v>
      </c>
      <c r="AS3081" s="1">
        <v>54.1</v>
      </c>
      <c r="AT3081" s="1">
        <v>11.2</v>
      </c>
      <c r="AU3081" s="1">
        <v>30241</v>
      </c>
      <c r="AV3081" s="1">
        <v>3573</v>
      </c>
      <c r="AW3081" s="1">
        <v>0</v>
      </c>
      <c r="AX3081" s="1" t="s">
        <v>77</v>
      </c>
      <c r="AY3081" s="1">
        <v>3166.25</v>
      </c>
      <c r="AZ3081" s="1">
        <v>28768.58</v>
      </c>
      <c r="BA3081" s="1">
        <v>31934.83</v>
      </c>
      <c r="BB3081" s="1">
        <v>9.9</v>
      </c>
      <c r="BC3081" s="1">
        <v>90.1</v>
      </c>
      <c r="BD3081" s="1">
        <v>3.3</v>
      </c>
      <c r="BE3081" s="1"/>
      <c r="BF3081" s="1"/>
      <c r="BG3081" s="1">
        <v>14.99</v>
      </c>
      <c r="BH3081" s="1">
        <v>1.17</v>
      </c>
      <c r="BI3081" s="1">
        <v>2016</v>
      </c>
      <c r="BJ3081" s="1" t="s">
        <v>102</v>
      </c>
      <c r="BK3081" s="1">
        <v>0</v>
      </c>
      <c r="BL3081" s="1">
        <v>0</v>
      </c>
      <c r="BM3081" s="1">
        <v>0</v>
      </c>
      <c r="BN3081" s="1">
        <v>0</v>
      </c>
      <c r="BO3081" s="1">
        <v>0</v>
      </c>
      <c r="BP3081" s="1"/>
      <c r="BQ3081" s="1"/>
      <c r="BR3081" s="1"/>
      <c r="BS3081" s="1"/>
      <c r="BT3081" s="1">
        <v>0</v>
      </c>
      <c r="BU3081" s="1">
        <v>0</v>
      </c>
      <c r="BV3081" s="1">
        <v>0</v>
      </c>
    </row>
    <row r="3082" spans="1:74" x14ac:dyDescent="0.2">
      <c r="A3082" s="1">
        <v>4212</v>
      </c>
      <c r="B3082" s="1">
        <v>4212</v>
      </c>
      <c r="C3082" s="1">
        <v>37380</v>
      </c>
      <c r="D3082" s="1"/>
      <c r="E3082" s="1" t="s">
        <v>485</v>
      </c>
      <c r="F3082" s="1" t="s">
        <v>72</v>
      </c>
      <c r="G3082" s="1">
        <v>2009</v>
      </c>
      <c r="H3082" s="1">
        <f>IF(L3082&gt;0,G3082-G3081,Check)</f>
        <v>1</v>
      </c>
      <c r="I3082" s="1"/>
      <c r="J3082" s="1">
        <v>1</v>
      </c>
      <c r="K3082" s="1" t="s">
        <v>486</v>
      </c>
      <c r="L3082" s="1">
        <v>772889.76540000003</v>
      </c>
      <c r="M3082" s="1">
        <v>605294.65319999994</v>
      </c>
      <c r="N3082" s="1">
        <v>772889.76540000003</v>
      </c>
      <c r="O3082" s="1">
        <v>605294.65319999994</v>
      </c>
      <c r="P3082" s="1">
        <v>40391.288099999998</v>
      </c>
      <c r="Q3082" s="1">
        <v>2099858</v>
      </c>
      <c r="R3082" s="1">
        <v>0.66808373600000004</v>
      </c>
      <c r="S3082" s="1">
        <v>136287112</v>
      </c>
      <c r="T3082" s="1">
        <v>91622</v>
      </c>
      <c r="U3082" s="1">
        <v>19175</v>
      </c>
      <c r="V3082" s="1">
        <v>60711</v>
      </c>
      <c r="W3082" s="1">
        <v>1419</v>
      </c>
      <c r="X3082" s="1">
        <v>23873</v>
      </c>
      <c r="Y3082" s="1">
        <v>22489</v>
      </c>
      <c r="Z3082" s="1">
        <v>26298</v>
      </c>
      <c r="AA3082" s="1">
        <v>14158</v>
      </c>
      <c r="AB3082" s="1">
        <v>90149</v>
      </c>
      <c r="AC3082" s="1">
        <v>11.5</v>
      </c>
      <c r="AD3082" s="1">
        <v>10</v>
      </c>
      <c r="AE3082" s="1">
        <v>78.5</v>
      </c>
      <c r="AF3082" s="1">
        <v>20</v>
      </c>
      <c r="AG3082" s="1">
        <v>55.4</v>
      </c>
      <c r="AH3082" s="1">
        <v>24.6</v>
      </c>
      <c r="AI3082" s="1">
        <v>35459</v>
      </c>
      <c r="AJ3082" s="1">
        <v>876</v>
      </c>
      <c r="AK3082" s="1">
        <v>12864</v>
      </c>
      <c r="AL3082" s="1">
        <v>16551</v>
      </c>
      <c r="AM3082" s="1">
        <v>4203</v>
      </c>
      <c r="AN3082" s="1">
        <v>965</v>
      </c>
      <c r="AO3082" s="1">
        <v>2.4700000000000002</v>
      </c>
      <c r="AP3082" s="1">
        <v>50180</v>
      </c>
      <c r="AQ3082" s="1">
        <v>58007</v>
      </c>
      <c r="AR3082" s="1">
        <v>32.200000000000003</v>
      </c>
      <c r="AS3082" s="1">
        <v>56</v>
      </c>
      <c r="AT3082" s="1">
        <v>11.8</v>
      </c>
      <c r="AU3082" s="1">
        <v>25939</v>
      </c>
      <c r="AV3082" s="1">
        <v>3944</v>
      </c>
      <c r="AW3082" s="1">
        <v>0</v>
      </c>
      <c r="AX3082" s="1" t="s">
        <v>77</v>
      </c>
      <c r="AY3082" s="1">
        <v>4823.42</v>
      </c>
      <c r="AZ3082" s="1">
        <v>27910</v>
      </c>
      <c r="BA3082" s="1">
        <v>32733.42</v>
      </c>
      <c r="BB3082" s="1">
        <v>14.74</v>
      </c>
      <c r="BC3082" s="1">
        <v>85.26</v>
      </c>
      <c r="BD3082" s="1">
        <v>2.36</v>
      </c>
      <c r="BE3082" s="1"/>
      <c r="BF3082" s="1"/>
      <c r="BG3082" s="1">
        <v>14.99</v>
      </c>
      <c r="BH3082" s="1">
        <v>1.17</v>
      </c>
      <c r="BI3082" s="1">
        <v>2016</v>
      </c>
      <c r="BJ3082" s="1" t="s">
        <v>102</v>
      </c>
      <c r="BK3082" s="1">
        <v>0</v>
      </c>
      <c r="BL3082" s="1">
        <v>0</v>
      </c>
      <c r="BM3082" s="1">
        <v>0</v>
      </c>
      <c r="BN3082" s="1">
        <v>0</v>
      </c>
      <c r="BO3082" s="1">
        <v>0</v>
      </c>
      <c r="BP3082" s="1"/>
      <c r="BQ3082" s="1"/>
      <c r="BR3082" s="1"/>
      <c r="BS3082" s="1"/>
      <c r="BT3082" s="1">
        <v>0</v>
      </c>
      <c r="BU3082" s="1">
        <v>0</v>
      </c>
      <c r="BV3082" s="1">
        <v>0</v>
      </c>
    </row>
    <row r="3083" spans="1:74" x14ac:dyDescent="0.2">
      <c r="A3083" s="1">
        <v>4213</v>
      </c>
      <c r="B3083" s="1">
        <v>4213</v>
      </c>
      <c r="C3083" s="1">
        <v>37380</v>
      </c>
      <c r="D3083" s="1"/>
      <c r="E3083" s="1" t="s">
        <v>485</v>
      </c>
      <c r="F3083" s="1" t="s">
        <v>72</v>
      </c>
      <c r="G3083" s="1">
        <v>2010</v>
      </c>
      <c r="H3083" s="1">
        <f>IF(L3083&gt;0,G3083-G3082,Check)</f>
        <v>1</v>
      </c>
      <c r="I3083" s="1"/>
      <c r="J3083" s="1">
        <v>1</v>
      </c>
      <c r="K3083" s="1" t="s">
        <v>486</v>
      </c>
      <c r="L3083" s="1">
        <v>793174.30229999998</v>
      </c>
      <c r="M3083" s="1">
        <v>600061.65529999998</v>
      </c>
      <c r="N3083" s="1">
        <v>793174.30229999998</v>
      </c>
      <c r="O3083" s="1">
        <v>600061.65529999998</v>
      </c>
      <c r="P3083" s="1">
        <v>39714.571300000003</v>
      </c>
      <c r="Q3083" s="1">
        <v>2323478</v>
      </c>
      <c r="R3083" s="1">
        <v>0.72032495099999905</v>
      </c>
      <c r="S3083" s="1">
        <v>136287112</v>
      </c>
      <c r="T3083" s="1">
        <v>95928</v>
      </c>
      <c r="U3083" s="1">
        <v>22396</v>
      </c>
      <c r="V3083" s="1">
        <v>58112</v>
      </c>
      <c r="W3083" s="1">
        <v>2096</v>
      </c>
      <c r="X3083" s="1">
        <v>22950</v>
      </c>
      <c r="Y3083" s="1">
        <v>18470</v>
      </c>
      <c r="Z3083" s="1">
        <v>25377</v>
      </c>
      <c r="AA3083" s="1">
        <v>28830</v>
      </c>
      <c r="AB3083" s="1">
        <v>95619</v>
      </c>
      <c r="AC3083" s="1"/>
      <c r="AD3083" s="1"/>
      <c r="AE3083" s="1"/>
      <c r="AF3083" s="1">
        <v>19.899999999999999</v>
      </c>
      <c r="AG3083" s="1">
        <v>55.3</v>
      </c>
      <c r="AH3083" s="1">
        <v>24.8</v>
      </c>
      <c r="AI3083" s="1">
        <v>35218</v>
      </c>
      <c r="AJ3083" s="1">
        <v>1897</v>
      </c>
      <c r="AK3083" s="1">
        <v>13248</v>
      </c>
      <c r="AL3083" s="1">
        <v>16318</v>
      </c>
      <c r="AM3083" s="1">
        <v>2722</v>
      </c>
      <c r="AN3083" s="1">
        <v>1033</v>
      </c>
      <c r="AO3083" s="1">
        <v>5.39</v>
      </c>
      <c r="AP3083" s="1">
        <v>43993</v>
      </c>
      <c r="AQ3083" s="1">
        <v>59853</v>
      </c>
      <c r="AR3083" s="1">
        <v>38.700000000000003</v>
      </c>
      <c r="AS3083" s="1">
        <v>50.2</v>
      </c>
      <c r="AT3083" s="1">
        <v>11.1</v>
      </c>
      <c r="AU3083" s="1">
        <v>26196</v>
      </c>
      <c r="AV3083" s="1">
        <v>2771</v>
      </c>
      <c r="AW3083" s="1">
        <v>167</v>
      </c>
      <c r="AX3083" s="1" t="s">
        <v>77</v>
      </c>
      <c r="AY3083" s="1">
        <v>5130.25</v>
      </c>
      <c r="AZ3083" s="1">
        <v>36208.25</v>
      </c>
      <c r="BA3083" s="1">
        <v>41338.5</v>
      </c>
      <c r="BB3083" s="1">
        <v>12.41</v>
      </c>
      <c r="BC3083" s="1">
        <v>87.59</v>
      </c>
      <c r="BD3083" s="1">
        <v>2.79</v>
      </c>
      <c r="BE3083" s="1"/>
      <c r="BF3083" s="1"/>
      <c r="BG3083" s="1">
        <v>15.11</v>
      </c>
      <c r="BH3083" s="1">
        <v>1.1499999999999999</v>
      </c>
      <c r="BI3083" s="1">
        <v>2016</v>
      </c>
      <c r="BJ3083" s="1" t="s">
        <v>102</v>
      </c>
      <c r="BK3083" s="1">
        <v>0</v>
      </c>
      <c r="BL3083" s="1">
        <v>0</v>
      </c>
      <c r="BM3083" s="1">
        <v>0</v>
      </c>
      <c r="BN3083" s="1">
        <v>0</v>
      </c>
      <c r="BO3083" s="1">
        <v>0</v>
      </c>
      <c r="BP3083" s="1"/>
      <c r="BQ3083" s="1"/>
      <c r="BR3083" s="1"/>
      <c r="BS3083" s="1"/>
      <c r="BT3083" s="1">
        <v>0</v>
      </c>
      <c r="BU3083" s="1">
        <v>0</v>
      </c>
      <c r="BV3083" s="1">
        <v>0</v>
      </c>
    </row>
    <row r="3084" spans="1:74" x14ac:dyDescent="0.2">
      <c r="A3084" s="1">
        <v>4214</v>
      </c>
      <c r="B3084" s="1">
        <v>4214</v>
      </c>
      <c r="C3084" s="1">
        <v>37380</v>
      </c>
      <c r="D3084" s="1"/>
      <c r="E3084" s="1" t="s">
        <v>485</v>
      </c>
      <c r="F3084" s="1" t="s">
        <v>72</v>
      </c>
      <c r="G3084" s="1">
        <v>2011</v>
      </c>
      <c r="H3084" s="1">
        <f>IF(L3084&gt;0,G3084-G3083,Check)</f>
        <v>1</v>
      </c>
      <c r="I3084" s="1"/>
      <c r="J3084" s="1">
        <v>1</v>
      </c>
      <c r="K3084" s="1" t="s">
        <v>486</v>
      </c>
      <c r="L3084" s="1">
        <v>845182.15229999996</v>
      </c>
      <c r="M3084" s="1">
        <v>576690.33570000005</v>
      </c>
      <c r="N3084" s="1">
        <v>845182.15229999996</v>
      </c>
      <c r="O3084" s="1">
        <v>576690.33570000005</v>
      </c>
      <c r="P3084" s="1">
        <v>36937.376700000001</v>
      </c>
      <c r="Q3084" s="1">
        <v>2373263</v>
      </c>
      <c r="R3084" s="1">
        <v>0.69048473200000005</v>
      </c>
      <c r="S3084" s="1">
        <v>136287112</v>
      </c>
      <c r="T3084" s="1">
        <v>97376</v>
      </c>
      <c r="U3084" s="1">
        <v>29242</v>
      </c>
      <c r="V3084" s="1">
        <v>51424</v>
      </c>
      <c r="W3084" s="1">
        <v>2157</v>
      </c>
      <c r="X3084" s="1">
        <v>22573</v>
      </c>
      <c r="Y3084" s="1">
        <v>26658</v>
      </c>
      <c r="Z3084" s="1">
        <v>22552</v>
      </c>
      <c r="AA3084" s="1">
        <v>25664</v>
      </c>
      <c r="AB3084" s="1">
        <v>96936</v>
      </c>
      <c r="AC3084" s="1"/>
      <c r="AD3084" s="1"/>
      <c r="AE3084" s="1"/>
      <c r="AF3084" s="1">
        <v>19.399999999999999</v>
      </c>
      <c r="AG3084" s="1">
        <v>55.7</v>
      </c>
      <c r="AH3084" s="1">
        <v>24.9</v>
      </c>
      <c r="AI3084" s="1">
        <v>34434</v>
      </c>
      <c r="AJ3084" s="1">
        <v>2026</v>
      </c>
      <c r="AK3084" s="1">
        <v>11565</v>
      </c>
      <c r="AL3084" s="1">
        <v>16561</v>
      </c>
      <c r="AM3084" s="1">
        <v>3332</v>
      </c>
      <c r="AN3084" s="1">
        <v>950</v>
      </c>
      <c r="AO3084" s="1">
        <v>5.88</v>
      </c>
      <c r="AP3084" s="1">
        <v>46232</v>
      </c>
      <c r="AQ3084" s="1">
        <v>57301</v>
      </c>
      <c r="AR3084" s="1">
        <v>40</v>
      </c>
      <c r="AS3084" s="1">
        <v>43.7</v>
      </c>
      <c r="AT3084" s="1">
        <v>16.3</v>
      </c>
      <c r="AU3084" s="1" t="s">
        <v>77</v>
      </c>
      <c r="AV3084" s="1" t="s">
        <v>77</v>
      </c>
      <c r="AW3084" s="1" t="s">
        <v>77</v>
      </c>
      <c r="AX3084" s="1" t="s">
        <v>77</v>
      </c>
      <c r="AY3084" s="1">
        <v>4772.75</v>
      </c>
      <c r="AZ3084" s="1">
        <v>37166.92</v>
      </c>
      <c r="BA3084" s="1">
        <v>41939.67</v>
      </c>
      <c r="BB3084" s="1">
        <v>11.38</v>
      </c>
      <c r="BC3084" s="1">
        <v>88.62</v>
      </c>
      <c r="BD3084" s="1">
        <v>3.53</v>
      </c>
      <c r="BE3084" s="1"/>
      <c r="BF3084" s="1"/>
      <c r="BG3084" s="1">
        <v>15.61</v>
      </c>
      <c r="BH3084" s="1">
        <v>1.1200000000000001</v>
      </c>
      <c r="BI3084" s="1">
        <v>2016</v>
      </c>
      <c r="BJ3084" s="1" t="s">
        <v>102</v>
      </c>
      <c r="BK3084" s="1">
        <v>0</v>
      </c>
      <c r="BL3084" s="1">
        <v>0</v>
      </c>
      <c r="BM3084" s="1">
        <v>0</v>
      </c>
      <c r="BN3084" s="1">
        <v>0</v>
      </c>
      <c r="BO3084" s="1">
        <v>0</v>
      </c>
      <c r="BP3084" s="1"/>
      <c r="BQ3084" s="1"/>
      <c r="BR3084" s="1"/>
      <c r="BS3084" s="1"/>
      <c r="BT3084" s="1">
        <v>0</v>
      </c>
      <c r="BU3084" s="1">
        <v>0</v>
      </c>
      <c r="BV3084" s="1">
        <v>0</v>
      </c>
    </row>
    <row r="3085" spans="1:74" x14ac:dyDescent="0.2">
      <c r="A3085" s="1">
        <v>4215</v>
      </c>
      <c r="B3085" s="1">
        <v>4215</v>
      </c>
      <c r="C3085" s="1">
        <v>37380</v>
      </c>
      <c r="D3085" s="1"/>
      <c r="E3085" s="1" t="s">
        <v>485</v>
      </c>
      <c r="F3085" s="1" t="s">
        <v>72</v>
      </c>
      <c r="G3085" s="1">
        <v>2012</v>
      </c>
      <c r="H3085" s="1">
        <f>IF(L3085&gt;0,G3085-G3084,Check)</f>
        <v>1</v>
      </c>
      <c r="I3085" s="1"/>
      <c r="J3085" s="1">
        <v>1</v>
      </c>
      <c r="K3085" s="1" t="s">
        <v>486</v>
      </c>
      <c r="L3085" s="1">
        <v>892006.18440000003</v>
      </c>
      <c r="M3085" s="1">
        <v>577340.49529999995</v>
      </c>
      <c r="N3085" s="1">
        <v>892006.18440000003</v>
      </c>
      <c r="O3085" s="1">
        <v>577340.49529999995</v>
      </c>
      <c r="P3085" s="1">
        <v>36860.410000000003</v>
      </c>
      <c r="Q3085" s="1">
        <v>2308825</v>
      </c>
      <c r="R3085" s="1">
        <v>0.63647548300000001</v>
      </c>
      <c r="S3085" s="1">
        <v>136287112</v>
      </c>
      <c r="T3085" s="1">
        <v>98359</v>
      </c>
      <c r="U3085" s="1">
        <v>21555</v>
      </c>
      <c r="V3085" s="1">
        <v>60349</v>
      </c>
      <c r="W3085" s="1">
        <v>2033</v>
      </c>
      <c r="X3085" s="1">
        <v>21655</v>
      </c>
      <c r="Y3085" s="1">
        <v>21403</v>
      </c>
      <c r="Z3085" s="1">
        <v>21811</v>
      </c>
      <c r="AA3085" s="1">
        <v>13572</v>
      </c>
      <c r="AB3085" s="1">
        <v>97650</v>
      </c>
      <c r="AC3085" s="1"/>
      <c r="AD3085" s="1"/>
      <c r="AE3085" s="1"/>
      <c r="AF3085" s="1">
        <v>19</v>
      </c>
      <c r="AG3085" s="1">
        <v>55</v>
      </c>
      <c r="AH3085" s="1">
        <v>26</v>
      </c>
      <c r="AI3085" s="1">
        <v>36358</v>
      </c>
      <c r="AJ3085" s="1">
        <v>1272</v>
      </c>
      <c r="AK3085" s="1">
        <v>14036</v>
      </c>
      <c r="AL3085" s="1">
        <v>16653</v>
      </c>
      <c r="AM3085" s="1">
        <v>3493</v>
      </c>
      <c r="AN3085" s="1">
        <v>904</v>
      </c>
      <c r="AO3085" s="1">
        <v>3.5</v>
      </c>
      <c r="AP3085" s="1">
        <v>42856</v>
      </c>
      <c r="AQ3085" s="1">
        <v>58680</v>
      </c>
      <c r="AR3085" s="1">
        <v>37.799999999999997</v>
      </c>
      <c r="AS3085" s="1">
        <v>48.2</v>
      </c>
      <c r="AT3085" s="1">
        <v>14</v>
      </c>
      <c r="AU3085" s="1">
        <v>26763</v>
      </c>
      <c r="AV3085" s="1">
        <v>3529</v>
      </c>
      <c r="AW3085" s="1">
        <v>160</v>
      </c>
      <c r="AX3085" s="1">
        <v>27</v>
      </c>
      <c r="AY3085" s="1">
        <v>4157.92</v>
      </c>
      <c r="AZ3085" s="1">
        <v>37997.75</v>
      </c>
      <c r="BA3085" s="1">
        <v>42155.67</v>
      </c>
      <c r="BB3085" s="1">
        <v>9.86</v>
      </c>
      <c r="BC3085" s="1">
        <v>90.14</v>
      </c>
      <c r="BD3085" s="1">
        <v>3.62</v>
      </c>
      <c r="BE3085" s="1"/>
      <c r="BF3085" s="1"/>
      <c r="BG3085" s="1">
        <v>15.66</v>
      </c>
      <c r="BH3085" s="1">
        <v>1.0900000000000001</v>
      </c>
      <c r="BI3085" s="1">
        <v>2016</v>
      </c>
      <c r="BJ3085" s="1" t="s">
        <v>102</v>
      </c>
      <c r="BK3085" s="1">
        <v>0</v>
      </c>
      <c r="BL3085" s="1">
        <v>0</v>
      </c>
      <c r="BM3085" s="1">
        <v>0</v>
      </c>
      <c r="BN3085" s="1">
        <v>0</v>
      </c>
      <c r="BO3085" s="1">
        <v>0</v>
      </c>
      <c r="BP3085" s="1"/>
      <c r="BQ3085" s="1"/>
      <c r="BR3085" s="1"/>
      <c r="BS3085" s="1"/>
      <c r="BT3085" s="1">
        <v>0</v>
      </c>
      <c r="BU3085" s="1">
        <v>0</v>
      </c>
      <c r="BV3085" s="1">
        <v>0</v>
      </c>
    </row>
    <row r="3086" spans="1:74" x14ac:dyDescent="0.2">
      <c r="A3086" s="1">
        <v>4216</v>
      </c>
      <c r="B3086" s="1">
        <v>4216</v>
      </c>
      <c r="C3086" s="1">
        <v>37380</v>
      </c>
      <c r="D3086" s="1"/>
      <c r="E3086" s="1" t="s">
        <v>485</v>
      </c>
      <c r="F3086" s="1" t="s">
        <v>72</v>
      </c>
      <c r="G3086" s="1">
        <v>2013</v>
      </c>
      <c r="H3086" s="1">
        <f>IF(L3086&gt;0,G3086-G3085,Check)</f>
        <v>1</v>
      </c>
      <c r="I3086" s="1"/>
      <c r="J3086" s="1">
        <v>1</v>
      </c>
      <c r="K3086" s="1" t="s">
        <v>486</v>
      </c>
      <c r="L3086" s="1">
        <v>927318.65390000003</v>
      </c>
      <c r="M3086" s="1">
        <v>605967.68149999995</v>
      </c>
      <c r="N3086" s="1">
        <v>927318.65390000003</v>
      </c>
      <c r="O3086" s="1">
        <v>605967.68149999995</v>
      </c>
      <c r="P3086" s="1">
        <v>38921.789700000001</v>
      </c>
      <c r="Q3086" s="1">
        <v>2585454</v>
      </c>
      <c r="R3086" s="1">
        <v>0.68559295799999997</v>
      </c>
      <c r="S3086" s="1">
        <v>136287112</v>
      </c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>
        <v>3680.17</v>
      </c>
      <c r="AZ3086" s="1">
        <v>40340.33</v>
      </c>
      <c r="BA3086" s="1">
        <v>44020.5</v>
      </c>
      <c r="BB3086" s="1">
        <v>8.36</v>
      </c>
      <c r="BC3086" s="1">
        <v>91.64</v>
      </c>
      <c r="BD3086" s="1">
        <v>3.53</v>
      </c>
      <c r="BE3086" s="1"/>
      <c r="BF3086" s="1"/>
      <c r="BG3086" s="1">
        <v>15.57</v>
      </c>
      <c r="BH3086" s="1">
        <v>1.08</v>
      </c>
      <c r="BI3086" s="1">
        <v>2016</v>
      </c>
      <c r="BJ3086" s="1" t="s">
        <v>102</v>
      </c>
      <c r="BK3086" s="1">
        <v>0</v>
      </c>
      <c r="BL3086" s="1">
        <v>0</v>
      </c>
      <c r="BM3086" s="1">
        <v>0</v>
      </c>
      <c r="BN3086" s="1">
        <v>0</v>
      </c>
      <c r="BO3086" s="1">
        <v>0</v>
      </c>
      <c r="BP3086" s="1"/>
      <c r="BQ3086" s="1"/>
      <c r="BR3086" s="1"/>
      <c r="BS3086" s="1"/>
      <c r="BT3086" s="1">
        <v>0</v>
      </c>
      <c r="BU3086" s="1">
        <v>0</v>
      </c>
      <c r="BV3086" s="1">
        <v>0</v>
      </c>
    </row>
    <row r="3087" spans="1:74" x14ac:dyDescent="0.2">
      <c r="A3087" s="1">
        <v>4217</v>
      </c>
      <c r="B3087" s="1">
        <v>4217</v>
      </c>
      <c r="C3087" s="1">
        <v>37380</v>
      </c>
      <c r="D3087" s="1"/>
      <c r="E3087" s="1" t="s">
        <v>485</v>
      </c>
      <c r="F3087" s="1" t="s">
        <v>72</v>
      </c>
      <c r="G3087" s="1">
        <v>2014</v>
      </c>
      <c r="H3087" s="1">
        <f>IF(L3087&gt;0,G3087-G3086,Check)</f>
        <v>1</v>
      </c>
      <c r="I3087" s="1"/>
      <c r="J3087" s="1">
        <v>1</v>
      </c>
      <c r="K3087" s="1" t="s">
        <v>486</v>
      </c>
      <c r="L3087" s="1">
        <v>906828.29870000004</v>
      </c>
      <c r="M3087" s="1">
        <v>635984.69449999998</v>
      </c>
      <c r="N3087" s="1">
        <v>906828.29870000004</v>
      </c>
      <c r="O3087" s="1">
        <v>635984.69449999998</v>
      </c>
      <c r="P3087" s="1">
        <v>40953.415500000003</v>
      </c>
      <c r="Q3087" s="1">
        <v>2728107</v>
      </c>
      <c r="R3087" s="1">
        <v>0.73976684699999995</v>
      </c>
      <c r="S3087" s="1">
        <v>136287112</v>
      </c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>
        <v>3173.08</v>
      </c>
      <c r="AZ3087" s="1">
        <v>40046.42</v>
      </c>
      <c r="BA3087" s="1">
        <v>43219.5</v>
      </c>
      <c r="BB3087" s="1">
        <v>7.34</v>
      </c>
      <c r="BC3087" s="1">
        <v>92.66</v>
      </c>
      <c r="BD3087" s="1">
        <v>3.41</v>
      </c>
      <c r="BE3087" s="1"/>
      <c r="BF3087" s="1"/>
      <c r="BG3087" s="1">
        <v>15.53</v>
      </c>
      <c r="BH3087" s="1">
        <v>1.06</v>
      </c>
      <c r="BI3087" s="1">
        <v>2016</v>
      </c>
      <c r="BJ3087" s="1" t="s">
        <v>102</v>
      </c>
      <c r="BK3087" s="1">
        <v>0</v>
      </c>
      <c r="BL3087" s="1">
        <v>0</v>
      </c>
      <c r="BM3087" s="1">
        <v>0</v>
      </c>
      <c r="BN3087" s="1">
        <v>0</v>
      </c>
      <c r="BO3087" s="1">
        <v>0</v>
      </c>
      <c r="BP3087" s="1"/>
      <c r="BQ3087" s="1"/>
      <c r="BR3087" s="1"/>
      <c r="BS3087" s="1"/>
      <c r="BT3087" s="1">
        <v>0</v>
      </c>
      <c r="BU3087" s="1">
        <v>0</v>
      </c>
      <c r="BV3087" s="1">
        <v>0</v>
      </c>
    </row>
    <row r="3088" spans="1:74" x14ac:dyDescent="0.2">
      <c r="A3088" s="1">
        <v>4218</v>
      </c>
      <c r="B3088" s="1">
        <v>4218</v>
      </c>
      <c r="C3088" s="1">
        <v>37380</v>
      </c>
      <c r="D3088" s="1"/>
      <c r="E3088" s="1" t="s">
        <v>485</v>
      </c>
      <c r="F3088" s="1" t="s">
        <v>72</v>
      </c>
      <c r="G3088" s="1">
        <v>2015</v>
      </c>
      <c r="H3088" s="1">
        <f>IF(L3088&gt;0,G3088-G3087,Check)</f>
        <v>1</v>
      </c>
      <c r="I3088" s="1"/>
      <c r="J3088" s="1">
        <v>1</v>
      </c>
      <c r="K3088" s="1" t="s">
        <v>486</v>
      </c>
      <c r="L3088" s="1">
        <v>825669.0037</v>
      </c>
      <c r="M3088" s="1">
        <v>651228.52729999996</v>
      </c>
      <c r="N3088" s="1">
        <v>825669.0037</v>
      </c>
      <c r="O3088" s="1">
        <v>651228.52729999996</v>
      </c>
      <c r="P3088" s="1">
        <v>41840.130899999996</v>
      </c>
      <c r="Q3088" s="1">
        <v>2888608</v>
      </c>
      <c r="R3088" s="1">
        <v>0.86028263599999999</v>
      </c>
      <c r="S3088" s="1">
        <v>136287112</v>
      </c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>
        <v>2747.92</v>
      </c>
      <c r="AZ3088" s="1">
        <v>40927.75</v>
      </c>
      <c r="BA3088" s="1">
        <v>43675.67</v>
      </c>
      <c r="BB3088" s="1">
        <v>6.29</v>
      </c>
      <c r="BC3088" s="1">
        <v>93.71</v>
      </c>
      <c r="BD3088" s="1">
        <v>2.41</v>
      </c>
      <c r="BE3088" s="1"/>
      <c r="BF3088" s="1"/>
      <c r="BG3088" s="1">
        <v>15.56</v>
      </c>
      <c r="BH3088" s="1">
        <v>1.06</v>
      </c>
      <c r="BI3088" s="1">
        <v>2016</v>
      </c>
      <c r="BJ3088" s="1" t="s">
        <v>102</v>
      </c>
      <c r="BK3088" s="1">
        <v>0</v>
      </c>
      <c r="BL3088" s="1">
        <v>0</v>
      </c>
      <c r="BM3088" s="1">
        <v>0</v>
      </c>
      <c r="BN3088" s="1">
        <v>0</v>
      </c>
      <c r="BO3088" s="1">
        <v>0</v>
      </c>
      <c r="BP3088" s="1"/>
      <c r="BQ3088" s="1"/>
      <c r="BR3088" s="1"/>
      <c r="BS3088" s="1"/>
      <c r="BT3088" s="1">
        <v>0</v>
      </c>
      <c r="BU3088" s="1">
        <v>0</v>
      </c>
      <c r="BV3088" s="1">
        <v>0</v>
      </c>
    </row>
    <row r="3089" spans="1:74" x14ac:dyDescent="0.2">
      <c r="A3089" s="1">
        <v>4219</v>
      </c>
      <c r="B3089" s="1">
        <v>4219</v>
      </c>
      <c r="C3089" s="1">
        <v>37380</v>
      </c>
      <c r="D3089" s="1"/>
      <c r="E3089" s="1" t="s">
        <v>485</v>
      </c>
      <c r="F3089" s="1" t="s">
        <v>72</v>
      </c>
      <c r="G3089" s="1">
        <v>2016</v>
      </c>
      <c r="H3089" s="1">
        <f>IF(L3089&gt;0,G3089-G3088,Check)</f>
        <v>1</v>
      </c>
      <c r="I3089" s="1"/>
      <c r="J3089" s="1">
        <v>1</v>
      </c>
      <c r="K3089" s="1" t="s">
        <v>486</v>
      </c>
      <c r="L3089" s="1">
        <v>783882.72490000003</v>
      </c>
      <c r="M3089" s="1">
        <v>643511.20169999998</v>
      </c>
      <c r="N3089" s="1">
        <v>783882.72490000003</v>
      </c>
      <c r="O3089" s="1">
        <v>643511.20169999998</v>
      </c>
      <c r="P3089" s="1">
        <v>41848.245600000002</v>
      </c>
      <c r="Q3089" s="1">
        <v>2721539</v>
      </c>
      <c r="R3089" s="1">
        <v>0.85373285899999996</v>
      </c>
      <c r="S3089" s="1">
        <v>136287112</v>
      </c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>
        <v>2483.08</v>
      </c>
      <c r="AZ3089" s="1">
        <v>42875.92</v>
      </c>
      <c r="BA3089" s="1">
        <v>45359</v>
      </c>
      <c r="BB3089" s="1">
        <v>5.48</v>
      </c>
      <c r="BC3089" s="1">
        <v>94.52</v>
      </c>
      <c r="BD3089" s="1">
        <v>2.21</v>
      </c>
      <c r="BE3089" s="1"/>
      <c r="BF3089" s="1"/>
      <c r="BG3089" s="1">
        <v>15.38</v>
      </c>
      <c r="BH3089" s="1">
        <v>1.05</v>
      </c>
      <c r="BI3089" s="1">
        <v>2016</v>
      </c>
      <c r="BJ3089" s="1" t="s">
        <v>102</v>
      </c>
      <c r="BK3089" s="1">
        <v>1</v>
      </c>
      <c r="BL3089" s="1">
        <v>0</v>
      </c>
      <c r="BM3089" s="1">
        <v>0</v>
      </c>
      <c r="BN3089" s="1">
        <v>0</v>
      </c>
      <c r="BO3089" s="1">
        <v>0</v>
      </c>
      <c r="BP3089" s="1"/>
      <c r="BQ3089" s="1"/>
      <c r="BR3089" s="1"/>
      <c r="BS3089" s="1"/>
      <c r="BT3089" s="1">
        <v>0</v>
      </c>
      <c r="BU3089" s="1">
        <v>0</v>
      </c>
      <c r="BV3089" s="1">
        <v>0</v>
      </c>
    </row>
    <row r="3090" spans="1:74" x14ac:dyDescent="0.2">
      <c r="A3090" s="1">
        <v>4220</v>
      </c>
      <c r="B3090" s="1">
        <v>4220</v>
      </c>
      <c r="C3090" s="1">
        <v>37380</v>
      </c>
      <c r="D3090" s="1"/>
      <c r="E3090" s="1" t="s">
        <v>485</v>
      </c>
      <c r="F3090" s="1" t="s">
        <v>72</v>
      </c>
      <c r="G3090" s="1">
        <v>2017</v>
      </c>
      <c r="H3090" s="1">
        <f>IF(L3090&gt;0,G3090-G3089,Check)</f>
        <v>1</v>
      </c>
      <c r="I3090" s="1"/>
      <c r="J3090" s="1">
        <v>1</v>
      </c>
      <c r="K3090" s="1" t="s">
        <v>486</v>
      </c>
      <c r="L3090" s="1">
        <v>797054.35840000003</v>
      </c>
      <c r="M3090" s="1">
        <v>704911.20220000006</v>
      </c>
      <c r="N3090" s="1">
        <v>797054.35840000003</v>
      </c>
      <c r="O3090" s="1">
        <v>704911.20220000006</v>
      </c>
      <c r="P3090" s="1">
        <v>45280.763700000003</v>
      </c>
      <c r="Q3090" s="1">
        <v>2489250</v>
      </c>
      <c r="R3090" s="1">
        <v>0.76796089099999998</v>
      </c>
      <c r="S3090" s="1">
        <v>136287112</v>
      </c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>
        <v>2156.83</v>
      </c>
      <c r="AZ3090" s="1">
        <v>44219.5</v>
      </c>
      <c r="BA3090" s="1">
        <v>46376.33</v>
      </c>
      <c r="BB3090" s="1">
        <v>4.6500000000000004</v>
      </c>
      <c r="BC3090" s="1">
        <v>95.35</v>
      </c>
      <c r="BD3090" s="1">
        <v>2.46</v>
      </c>
      <c r="BE3090" s="1"/>
      <c r="BF3090" s="1"/>
      <c r="BG3090" s="1">
        <v>15.57</v>
      </c>
      <c r="BH3090" s="1">
        <v>1.02</v>
      </c>
      <c r="BI3090" s="1">
        <v>2016</v>
      </c>
      <c r="BJ3090" s="1" t="s">
        <v>102</v>
      </c>
      <c r="BK3090" s="1">
        <v>1</v>
      </c>
      <c r="BL3090" s="1">
        <v>1</v>
      </c>
      <c r="BM3090" s="1">
        <v>0</v>
      </c>
      <c r="BN3090" s="1">
        <v>0</v>
      </c>
      <c r="BO3090" s="1">
        <v>0</v>
      </c>
      <c r="BP3090" s="1"/>
      <c r="BQ3090" s="1"/>
      <c r="BR3090" s="1"/>
      <c r="BS3090" s="1"/>
      <c r="BT3090" s="1">
        <v>0</v>
      </c>
      <c r="BU3090" s="1">
        <v>0</v>
      </c>
      <c r="BV3090" s="1">
        <v>0</v>
      </c>
    </row>
    <row r="3091" spans="1:74" x14ac:dyDescent="0.2">
      <c r="A3091" s="1">
        <v>4221</v>
      </c>
      <c r="B3091" s="1">
        <v>4221</v>
      </c>
      <c r="C3091" s="1">
        <v>37380</v>
      </c>
      <c r="D3091" s="1"/>
      <c r="E3091" s="1" t="s">
        <v>485</v>
      </c>
      <c r="F3091" s="1" t="s">
        <v>72</v>
      </c>
      <c r="G3091" s="1">
        <v>2018</v>
      </c>
      <c r="H3091" s="1">
        <f>IF(L3091&gt;0,G3091-G3090,Check)</f>
        <v>1</v>
      </c>
      <c r="I3091" s="1"/>
      <c r="J3091" s="1">
        <v>1</v>
      </c>
      <c r="K3091" s="1" t="s">
        <v>486</v>
      </c>
      <c r="L3091" s="1">
        <v>779813.07990000001</v>
      </c>
      <c r="M3091" s="1">
        <v>758157.65049999999</v>
      </c>
      <c r="N3091" s="1">
        <v>779813.07990000001</v>
      </c>
      <c r="O3091" s="1">
        <v>758157.65049999999</v>
      </c>
      <c r="P3091" s="1">
        <v>48791.969799999999</v>
      </c>
      <c r="Q3091" s="1">
        <v>2273266</v>
      </c>
      <c r="R3091" s="1">
        <v>0.71683346199999998</v>
      </c>
      <c r="S3091" s="1">
        <v>136287112</v>
      </c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>
        <v>1864.64</v>
      </c>
      <c r="AZ3091" s="1">
        <v>45086.27</v>
      </c>
      <c r="BA3091" s="1">
        <v>46950.91</v>
      </c>
      <c r="BB3091" s="1">
        <v>3.97</v>
      </c>
      <c r="BC3091" s="1">
        <v>96.03</v>
      </c>
      <c r="BD3091" s="1">
        <v>2.71</v>
      </c>
      <c r="BE3091" s="1"/>
      <c r="BF3091" s="1">
        <v>0</v>
      </c>
      <c r="BG3091" s="1">
        <v>15.54</v>
      </c>
      <c r="BH3091" s="1">
        <v>1</v>
      </c>
      <c r="BI3091" s="1">
        <v>2016</v>
      </c>
      <c r="BJ3091" s="1" t="s">
        <v>102</v>
      </c>
      <c r="BK3091" s="1">
        <v>1</v>
      </c>
      <c r="BL3091" s="1">
        <v>2</v>
      </c>
      <c r="BM3091" s="1">
        <v>0</v>
      </c>
      <c r="BN3091" s="1">
        <v>0</v>
      </c>
      <c r="BO3091" s="1">
        <v>0</v>
      </c>
      <c r="BP3091" s="1"/>
      <c r="BQ3091" s="1"/>
      <c r="BR3091" s="1"/>
      <c r="BS3091" s="1"/>
      <c r="BT3091" s="1">
        <v>0</v>
      </c>
      <c r="BU3091" s="1">
        <v>0</v>
      </c>
      <c r="BV3091" s="1">
        <v>0</v>
      </c>
    </row>
    <row r="3092" spans="1:74" x14ac:dyDescent="0.2">
      <c r="A3092" s="1">
        <v>4222</v>
      </c>
      <c r="B3092" s="1">
        <v>4222</v>
      </c>
      <c r="C3092" s="1">
        <v>37460</v>
      </c>
      <c r="D3092" s="1"/>
      <c r="E3092" s="1" t="s">
        <v>487</v>
      </c>
      <c r="F3092" s="1" t="s">
        <v>72</v>
      </c>
      <c r="G3092" s="1">
        <v>2002</v>
      </c>
      <c r="H3092" s="1">
        <f>IF(L3092&gt;0,G3092-G3091,Check)</f>
        <v>-16</v>
      </c>
      <c r="I3092" s="1"/>
      <c r="J3092" s="1"/>
      <c r="K3092" s="1"/>
      <c r="L3092" s="1">
        <v>90577.864000000001</v>
      </c>
      <c r="M3092" s="1">
        <v>195755.44949999999</v>
      </c>
      <c r="N3092" s="1">
        <v>90577.864000000001</v>
      </c>
      <c r="O3092" s="1">
        <v>195755.44949999999</v>
      </c>
      <c r="P3092" s="1">
        <v>11721.8295</v>
      </c>
      <c r="Q3092" s="1">
        <v>37263</v>
      </c>
      <c r="R3092" s="1">
        <v>0.40995203299999999</v>
      </c>
      <c r="S3092" s="1">
        <v>235743296</v>
      </c>
      <c r="T3092" s="1">
        <v>145178.45310000001</v>
      </c>
      <c r="U3092" s="1">
        <v>72780.734379999994</v>
      </c>
      <c r="V3092" s="1">
        <v>62284.4375</v>
      </c>
      <c r="W3092" s="1">
        <v>3374.546875</v>
      </c>
      <c r="X3092" s="1">
        <v>12767.32813</v>
      </c>
      <c r="Y3092" s="1">
        <v>8102.1875</v>
      </c>
      <c r="Z3092" s="1">
        <v>14596.40625</v>
      </c>
      <c r="AA3092" s="1">
        <v>14752.21875</v>
      </c>
      <c r="AB3092" s="1">
        <v>154868.75</v>
      </c>
      <c r="AC3092" s="1">
        <v>15.08</v>
      </c>
      <c r="AD3092" s="1">
        <v>3.9</v>
      </c>
      <c r="AE3092" s="1">
        <v>81.03</v>
      </c>
      <c r="AF3092" s="1">
        <v>26.49</v>
      </c>
      <c r="AG3092" s="1">
        <v>59.9</v>
      </c>
      <c r="AH3092" s="1">
        <v>13.61</v>
      </c>
      <c r="AI3092" s="1">
        <v>62552.77</v>
      </c>
      <c r="AJ3092" s="1">
        <v>3391.75</v>
      </c>
      <c r="AK3092" s="1">
        <v>27238.84</v>
      </c>
      <c r="AL3092" s="1">
        <v>16582.580000000002</v>
      </c>
      <c r="AM3092" s="1">
        <v>13035.91</v>
      </c>
      <c r="AN3092" s="1">
        <v>2303.69</v>
      </c>
      <c r="AO3092" s="1">
        <v>5.42</v>
      </c>
      <c r="AP3092" s="1">
        <v>27836.71875</v>
      </c>
      <c r="AQ3092" s="1">
        <v>40611.046880000002</v>
      </c>
      <c r="AR3092" s="1">
        <v>57.96</v>
      </c>
      <c r="AS3092" s="1">
        <v>41.84</v>
      </c>
      <c r="AT3092" s="1">
        <v>0.2</v>
      </c>
      <c r="AU3092" s="1">
        <v>39992.44</v>
      </c>
      <c r="AV3092" s="1">
        <v>14173.47</v>
      </c>
      <c r="AW3092" s="1">
        <v>-838.72</v>
      </c>
      <c r="AX3092" s="1">
        <v>19.899999999999999</v>
      </c>
      <c r="AY3092" s="1">
        <v>4327.83</v>
      </c>
      <c r="AZ3092" s="1">
        <v>69781.75</v>
      </c>
      <c r="BA3092" s="1">
        <v>74109.58</v>
      </c>
      <c r="BB3092" s="1">
        <v>5.86</v>
      </c>
      <c r="BC3092" s="1">
        <v>94.14</v>
      </c>
      <c r="BD3092" s="1">
        <v>1.33</v>
      </c>
      <c r="BE3092" s="1"/>
      <c r="BF3092" s="1">
        <v>0</v>
      </c>
      <c r="BG3092" s="1">
        <v>16.7</v>
      </c>
      <c r="BH3092" s="1">
        <v>1.4</v>
      </c>
      <c r="BI3092" s="1">
        <v>2017</v>
      </c>
      <c r="BJ3092" s="1" t="s">
        <v>488</v>
      </c>
      <c r="BK3092" s="1">
        <v>0</v>
      </c>
      <c r="BL3092" s="1">
        <v>0</v>
      </c>
      <c r="BM3092" s="1">
        <v>0</v>
      </c>
      <c r="BN3092" s="1">
        <v>0</v>
      </c>
      <c r="BO3092" s="1">
        <v>0</v>
      </c>
      <c r="BP3092" s="1"/>
      <c r="BQ3092" s="1"/>
      <c r="BR3092" s="1">
        <v>0</v>
      </c>
      <c r="BS3092" s="1"/>
      <c r="BT3092" s="1">
        <v>0</v>
      </c>
      <c r="BU3092" s="1">
        <v>0</v>
      </c>
      <c r="BV3092" s="1">
        <v>0</v>
      </c>
    </row>
    <row r="3093" spans="1:74" x14ac:dyDescent="0.2">
      <c r="A3093" s="1">
        <v>4223</v>
      </c>
      <c r="B3093" s="1">
        <v>4223</v>
      </c>
      <c r="C3093" s="1">
        <v>37460</v>
      </c>
      <c r="D3093" s="1"/>
      <c r="E3093" s="1" t="s">
        <v>487</v>
      </c>
      <c r="F3093" s="1" t="s">
        <v>72</v>
      </c>
      <c r="G3093" s="1">
        <v>2003</v>
      </c>
      <c r="H3093" s="1">
        <f>IF(L3093&gt;0,G3093-G3092,Check)</f>
        <v>1</v>
      </c>
      <c r="I3093" s="1"/>
      <c r="J3093" s="1"/>
      <c r="K3093" s="1"/>
      <c r="L3093" s="1">
        <v>114471.94100000001</v>
      </c>
      <c r="M3093" s="1">
        <v>261097.94750000001</v>
      </c>
      <c r="N3093" s="1">
        <v>114471.94100000001</v>
      </c>
      <c r="O3093" s="1">
        <v>261097.94750000001</v>
      </c>
      <c r="P3093" s="1">
        <v>15396.9215</v>
      </c>
      <c r="Q3093" s="1">
        <v>54998</v>
      </c>
      <c r="R3093" s="1">
        <v>0.478768042</v>
      </c>
      <c r="S3093" s="1">
        <v>235743296</v>
      </c>
      <c r="T3093" s="1">
        <v>149550.1875</v>
      </c>
      <c r="U3093" s="1">
        <v>70618.0625</v>
      </c>
      <c r="V3093" s="1">
        <v>68361.25</v>
      </c>
      <c r="W3093" s="1">
        <v>3479.8125</v>
      </c>
      <c r="X3093" s="1">
        <v>15715.6875</v>
      </c>
      <c r="Y3093" s="1">
        <v>11256.25</v>
      </c>
      <c r="Z3093" s="1">
        <v>17630.375</v>
      </c>
      <c r="AA3093" s="1">
        <v>18507.125</v>
      </c>
      <c r="AB3093" s="1">
        <v>155874</v>
      </c>
      <c r="AC3093" s="1">
        <v>14.69</v>
      </c>
      <c r="AD3093" s="1">
        <v>5.42</v>
      </c>
      <c r="AE3093" s="1">
        <v>79.89</v>
      </c>
      <c r="AF3093" s="1">
        <v>25.65</v>
      </c>
      <c r="AG3093" s="1">
        <v>60.68</v>
      </c>
      <c r="AH3093" s="1">
        <v>13.67</v>
      </c>
      <c r="AI3093" s="1">
        <v>64849.94</v>
      </c>
      <c r="AJ3093" s="1">
        <v>3385</v>
      </c>
      <c r="AK3093" s="1">
        <v>26731.63</v>
      </c>
      <c r="AL3093" s="1">
        <v>20218.689999999999</v>
      </c>
      <c r="AM3093" s="1">
        <v>11953.38</v>
      </c>
      <c r="AN3093" s="1">
        <v>2561.25</v>
      </c>
      <c r="AO3093" s="1">
        <v>5.22</v>
      </c>
      <c r="AP3093" s="1">
        <v>32130.125</v>
      </c>
      <c r="AQ3093" s="1">
        <v>44586.8125</v>
      </c>
      <c r="AR3093" s="1">
        <v>53.24</v>
      </c>
      <c r="AS3093" s="1">
        <v>43.55</v>
      </c>
      <c r="AT3093" s="1">
        <v>3.21</v>
      </c>
      <c r="AU3093" s="1">
        <v>45427.25</v>
      </c>
      <c r="AV3093" s="1">
        <v>12743.13</v>
      </c>
      <c r="AW3093" s="1">
        <v>-526.13</v>
      </c>
      <c r="AX3093" s="1">
        <v>20.28</v>
      </c>
      <c r="AY3093" s="1">
        <v>4057.92</v>
      </c>
      <c r="AZ3093" s="1">
        <v>71922.25</v>
      </c>
      <c r="BA3093" s="1">
        <v>75980.17</v>
      </c>
      <c r="BB3093" s="1">
        <v>5.35</v>
      </c>
      <c r="BC3093" s="1">
        <v>94.65</v>
      </c>
      <c r="BD3093" s="1">
        <v>1.53</v>
      </c>
      <c r="BE3093" s="1"/>
      <c r="BF3093" s="1">
        <v>0</v>
      </c>
      <c r="BG3093" s="1">
        <v>16.96</v>
      </c>
      <c r="BH3093" s="1">
        <v>1.37</v>
      </c>
      <c r="BI3093" s="1">
        <v>2017</v>
      </c>
      <c r="BJ3093" s="1" t="s">
        <v>488</v>
      </c>
      <c r="BK3093" s="1">
        <v>0</v>
      </c>
      <c r="BL3093" s="1">
        <v>0</v>
      </c>
      <c r="BM3093" s="1">
        <v>0</v>
      </c>
      <c r="BN3093" s="1">
        <v>0</v>
      </c>
      <c r="BO3093" s="1">
        <v>0</v>
      </c>
      <c r="BP3093" s="1"/>
      <c r="BQ3093" s="1"/>
      <c r="BR3093" s="1">
        <v>0</v>
      </c>
      <c r="BS3093" s="1"/>
      <c r="BT3093" s="1">
        <v>0</v>
      </c>
      <c r="BU3093" s="1">
        <v>0</v>
      </c>
      <c r="BV3093" s="1">
        <v>0</v>
      </c>
    </row>
    <row r="3094" spans="1:74" x14ac:dyDescent="0.2">
      <c r="A3094" s="1">
        <v>4224</v>
      </c>
      <c r="B3094" s="1">
        <v>4224</v>
      </c>
      <c r="C3094" s="1">
        <v>37460</v>
      </c>
      <c r="D3094" s="1"/>
      <c r="E3094" s="1" t="s">
        <v>487</v>
      </c>
      <c r="F3094" s="1" t="s">
        <v>72</v>
      </c>
      <c r="G3094" s="1">
        <v>2004</v>
      </c>
      <c r="H3094" s="1">
        <f>IF(L3094&gt;0,G3094-G3093,Check)</f>
        <v>1</v>
      </c>
      <c r="I3094" s="1"/>
      <c r="J3094" s="1"/>
      <c r="K3094" s="1"/>
      <c r="L3094" s="1">
        <v>147655.391</v>
      </c>
      <c r="M3094" s="1">
        <v>309238.86249999999</v>
      </c>
      <c r="N3094" s="1">
        <v>147655.391</v>
      </c>
      <c r="O3094" s="1">
        <v>309238.86249999999</v>
      </c>
      <c r="P3094" s="1">
        <v>18717.2595</v>
      </c>
      <c r="Q3094" s="1">
        <v>84861</v>
      </c>
      <c r="R3094" s="1">
        <v>0.57271181199999999</v>
      </c>
      <c r="S3094" s="1">
        <v>235743296</v>
      </c>
      <c r="T3094" s="1">
        <v>153998.25</v>
      </c>
      <c r="U3094" s="1">
        <v>68513.75</v>
      </c>
      <c r="V3094" s="1">
        <v>74468</v>
      </c>
      <c r="W3094" s="1">
        <v>3605.75</v>
      </c>
      <c r="X3094" s="1">
        <v>18666.25</v>
      </c>
      <c r="Y3094" s="1">
        <v>14425</v>
      </c>
      <c r="Z3094" s="1">
        <v>20622.5</v>
      </c>
      <c r="AA3094" s="1">
        <v>22466.5</v>
      </c>
      <c r="AB3094" s="1">
        <v>156894</v>
      </c>
      <c r="AC3094" s="1">
        <v>14.35</v>
      </c>
      <c r="AD3094" s="1">
        <v>6.93</v>
      </c>
      <c r="AE3094" s="1">
        <v>78.73</v>
      </c>
      <c r="AF3094" s="1">
        <v>24.8</v>
      </c>
      <c r="AG3094" s="1">
        <v>61.48</v>
      </c>
      <c r="AH3094" s="1">
        <v>13.73</v>
      </c>
      <c r="AI3094" s="1">
        <v>67198.25</v>
      </c>
      <c r="AJ3094" s="1">
        <v>3375</v>
      </c>
      <c r="AK3094" s="1">
        <v>26257.5</v>
      </c>
      <c r="AL3094" s="1">
        <v>23936.25</v>
      </c>
      <c r="AM3094" s="1">
        <v>10809.5</v>
      </c>
      <c r="AN3094" s="1">
        <v>2820</v>
      </c>
      <c r="AO3094" s="1">
        <v>5.0199999999999996</v>
      </c>
      <c r="AP3094" s="1">
        <v>36431.5</v>
      </c>
      <c r="AQ3094" s="1">
        <v>48511.75</v>
      </c>
      <c r="AR3094" s="1">
        <v>48.53</v>
      </c>
      <c r="AS3094" s="1">
        <v>45.3</v>
      </c>
      <c r="AT3094" s="1">
        <v>6.18</v>
      </c>
      <c r="AU3094" s="1">
        <v>50917</v>
      </c>
      <c r="AV3094" s="1">
        <v>11252.5</v>
      </c>
      <c r="AW3094" s="1">
        <v>-228.5</v>
      </c>
      <c r="AX3094" s="1">
        <v>20.68</v>
      </c>
      <c r="AY3094" s="1">
        <v>3564.33</v>
      </c>
      <c r="AZ3094" s="1">
        <v>75238</v>
      </c>
      <c r="BA3094" s="1">
        <v>78802.33</v>
      </c>
      <c r="BB3094" s="1">
        <v>4.53</v>
      </c>
      <c r="BC3094" s="1">
        <v>95.47</v>
      </c>
      <c r="BD3094" s="1">
        <v>1.85</v>
      </c>
      <c r="BE3094" s="1"/>
      <c r="BF3094" s="1">
        <v>0</v>
      </c>
      <c r="BG3094" s="1">
        <v>16.52</v>
      </c>
      <c r="BH3094" s="1">
        <v>1.33</v>
      </c>
      <c r="BI3094" s="1">
        <v>2017</v>
      </c>
      <c r="BJ3094" s="1" t="s">
        <v>488</v>
      </c>
      <c r="BK3094" s="1">
        <v>0</v>
      </c>
      <c r="BL3094" s="1">
        <v>0</v>
      </c>
      <c r="BM3094" s="1">
        <v>0</v>
      </c>
      <c r="BN3094" s="1">
        <v>0</v>
      </c>
      <c r="BO3094" s="1">
        <v>0</v>
      </c>
      <c r="BP3094" s="1"/>
      <c r="BQ3094" s="1"/>
      <c r="BR3094" s="1">
        <v>0</v>
      </c>
      <c r="BS3094" s="1"/>
      <c r="BT3094" s="1">
        <v>0</v>
      </c>
      <c r="BU3094" s="1">
        <v>0</v>
      </c>
      <c r="BV3094" s="1">
        <v>0</v>
      </c>
    </row>
    <row r="3095" spans="1:74" x14ac:dyDescent="0.2">
      <c r="A3095" s="1">
        <v>4225</v>
      </c>
      <c r="B3095" s="1">
        <v>4225</v>
      </c>
      <c r="C3095" s="1">
        <v>37460</v>
      </c>
      <c r="D3095" s="1"/>
      <c r="E3095" s="1" t="s">
        <v>487</v>
      </c>
      <c r="F3095" s="1" t="s">
        <v>72</v>
      </c>
      <c r="G3095" s="1">
        <v>2005</v>
      </c>
      <c r="H3095" s="1">
        <f>IF(L3095&gt;0,G3095-G3094,Check)</f>
        <v>1</v>
      </c>
      <c r="I3095" s="1"/>
      <c r="J3095" s="1"/>
      <c r="K3095" s="1"/>
      <c r="L3095" s="1">
        <v>175396.95449999999</v>
      </c>
      <c r="M3095" s="1">
        <v>254406.45</v>
      </c>
      <c r="N3095" s="1">
        <v>175396.95449999999</v>
      </c>
      <c r="O3095" s="1">
        <v>254406.45</v>
      </c>
      <c r="P3095" s="1">
        <v>15736.727999999999</v>
      </c>
      <c r="Q3095" s="1">
        <v>140660</v>
      </c>
      <c r="R3095" s="1">
        <v>0.799145518</v>
      </c>
      <c r="S3095" s="1">
        <v>235743296</v>
      </c>
      <c r="T3095" s="1">
        <v>158141</v>
      </c>
      <c r="U3095" s="1">
        <v>66176</v>
      </c>
      <c r="V3095" s="1">
        <v>80455</v>
      </c>
      <c r="W3095" s="1">
        <v>3649</v>
      </c>
      <c r="X3095" s="1">
        <v>21608</v>
      </c>
      <c r="Y3095" s="1">
        <v>17535</v>
      </c>
      <c r="Z3095" s="1">
        <v>23782</v>
      </c>
      <c r="AA3095" s="1">
        <v>25608</v>
      </c>
      <c r="AB3095" s="1">
        <v>157855</v>
      </c>
      <c r="AC3095" s="1">
        <v>13.8</v>
      </c>
      <c r="AD3095" s="1">
        <v>8.5</v>
      </c>
      <c r="AE3095" s="1">
        <v>77.7</v>
      </c>
      <c r="AF3095" s="1">
        <v>24</v>
      </c>
      <c r="AG3095" s="1">
        <v>62.2</v>
      </c>
      <c r="AH3095" s="1">
        <v>13.8</v>
      </c>
      <c r="AI3095" s="1">
        <v>69342</v>
      </c>
      <c r="AJ3095" s="1">
        <v>3378</v>
      </c>
      <c r="AK3095" s="1">
        <v>25651</v>
      </c>
      <c r="AL3095" s="1">
        <v>27328</v>
      </c>
      <c r="AM3095" s="1">
        <v>9911</v>
      </c>
      <c r="AN3095" s="1">
        <v>3074</v>
      </c>
      <c r="AO3095" s="1">
        <v>4.87</v>
      </c>
      <c r="AP3095" s="1">
        <v>40701</v>
      </c>
      <c r="AQ3095" s="1">
        <v>52640</v>
      </c>
      <c r="AR3095" s="1">
        <v>43.8</v>
      </c>
      <c r="AS3095" s="1">
        <v>46.9</v>
      </c>
      <c r="AT3095" s="1">
        <v>9.3000000000000007</v>
      </c>
      <c r="AU3095" s="1">
        <v>56187</v>
      </c>
      <c r="AV3095" s="1">
        <v>10003</v>
      </c>
      <c r="AW3095" s="1">
        <v>129</v>
      </c>
      <c r="AX3095" s="1">
        <v>21</v>
      </c>
      <c r="AY3095" s="1">
        <v>2932.42</v>
      </c>
      <c r="AZ3095" s="1">
        <v>79473.58</v>
      </c>
      <c r="BA3095" s="1">
        <v>82406</v>
      </c>
      <c r="BB3095" s="1">
        <v>3.57</v>
      </c>
      <c r="BC3095" s="1">
        <v>96.43</v>
      </c>
      <c r="BD3095" s="1">
        <v>2.2999999999999998</v>
      </c>
      <c r="BE3095" s="1"/>
      <c r="BF3095" s="1"/>
      <c r="BG3095" s="1">
        <v>16.170000000000002</v>
      </c>
      <c r="BH3095" s="1">
        <v>1.29</v>
      </c>
      <c r="BI3095" s="1">
        <v>2017</v>
      </c>
      <c r="BJ3095" s="1" t="s">
        <v>488</v>
      </c>
      <c r="BK3095" s="1">
        <v>0</v>
      </c>
      <c r="BL3095" s="1">
        <v>0</v>
      </c>
      <c r="BM3095" s="1">
        <v>0</v>
      </c>
      <c r="BN3095" s="1">
        <v>0</v>
      </c>
      <c r="BO3095" s="1">
        <v>0</v>
      </c>
      <c r="BP3095" s="1"/>
      <c r="BQ3095" s="1"/>
      <c r="BR3095" s="1">
        <v>0</v>
      </c>
      <c r="BS3095" s="1"/>
      <c r="BT3095" s="1">
        <v>0</v>
      </c>
      <c r="BU3095" s="1">
        <v>0</v>
      </c>
      <c r="BV3095" s="1">
        <v>0</v>
      </c>
    </row>
    <row r="3096" spans="1:74" x14ac:dyDescent="0.2">
      <c r="A3096" s="1">
        <v>4226</v>
      </c>
      <c r="B3096" s="1">
        <v>4226</v>
      </c>
      <c r="C3096" s="1">
        <v>37460</v>
      </c>
      <c r="D3096" s="1"/>
      <c r="E3096" s="1" t="s">
        <v>487</v>
      </c>
      <c r="F3096" s="1" t="s">
        <v>72</v>
      </c>
      <c r="G3096" s="1">
        <v>2006</v>
      </c>
      <c r="H3096" s="1">
        <f>IF(L3096&gt;0,G3096-G3095,Check)</f>
        <v>1</v>
      </c>
      <c r="I3096" s="1"/>
      <c r="J3096" s="1"/>
      <c r="K3096" s="1"/>
      <c r="L3096" s="1">
        <v>307468.08199999999</v>
      </c>
      <c r="M3096" s="1">
        <v>390029.10350000003</v>
      </c>
      <c r="N3096" s="1">
        <v>307468.08199999999</v>
      </c>
      <c r="O3096" s="1">
        <v>390029.10350000003</v>
      </c>
      <c r="P3096" s="1">
        <v>22768.031999999999</v>
      </c>
      <c r="Q3096" s="1">
        <v>192658</v>
      </c>
      <c r="R3096" s="1">
        <v>0.62440203799999905</v>
      </c>
      <c r="S3096" s="1">
        <v>235743296</v>
      </c>
      <c r="T3096" s="1">
        <v>163505</v>
      </c>
      <c r="U3096" s="1">
        <v>64772</v>
      </c>
      <c r="V3096" s="1">
        <v>86921</v>
      </c>
      <c r="W3096" s="1">
        <v>4023</v>
      </c>
      <c r="X3096" s="1">
        <v>24585</v>
      </c>
      <c r="Y3096" s="1">
        <v>20880</v>
      </c>
      <c r="Z3096" s="1">
        <v>26272</v>
      </c>
      <c r="AA3096" s="1">
        <v>32021</v>
      </c>
      <c r="AB3096" s="1">
        <v>159052</v>
      </c>
      <c r="AC3096" s="1">
        <v>14.1</v>
      </c>
      <c r="AD3096" s="1">
        <v>9.8000000000000007</v>
      </c>
      <c r="AE3096" s="1">
        <v>76.099999999999994</v>
      </c>
      <c r="AF3096" s="1">
        <v>23</v>
      </c>
      <c r="AG3096" s="1">
        <v>63.2</v>
      </c>
      <c r="AH3096" s="1">
        <v>13.8</v>
      </c>
      <c r="AI3096" s="1">
        <v>72304</v>
      </c>
      <c r="AJ3096" s="1">
        <v>3329</v>
      </c>
      <c r="AK3096" s="1">
        <v>25574</v>
      </c>
      <c r="AL3096" s="1">
        <v>32023</v>
      </c>
      <c r="AM3096" s="1">
        <v>8031</v>
      </c>
      <c r="AN3096" s="1">
        <v>3347</v>
      </c>
      <c r="AO3096" s="1">
        <v>4.5999999999999996</v>
      </c>
      <c r="AP3096" s="1">
        <v>45098</v>
      </c>
      <c r="AQ3096" s="1">
        <v>55955</v>
      </c>
      <c r="AR3096" s="1">
        <v>39.1</v>
      </c>
      <c r="AS3096" s="1">
        <v>49.1</v>
      </c>
      <c r="AT3096" s="1">
        <v>11.8</v>
      </c>
      <c r="AU3096" s="1">
        <v>62336</v>
      </c>
      <c r="AV3096" s="1">
        <v>7789</v>
      </c>
      <c r="AW3096" s="1">
        <v>247</v>
      </c>
      <c r="AX3096" s="1">
        <v>21.6</v>
      </c>
      <c r="AY3096" s="1">
        <v>2670.83</v>
      </c>
      <c r="AZ3096" s="1">
        <v>83076.67</v>
      </c>
      <c r="BA3096" s="1">
        <v>85747.5</v>
      </c>
      <c r="BB3096" s="1">
        <v>3.12</v>
      </c>
      <c r="BC3096" s="1">
        <v>96.88</v>
      </c>
      <c r="BD3096" s="1">
        <v>2.59</v>
      </c>
      <c r="BE3096" s="1"/>
      <c r="BF3096" s="1"/>
      <c r="BG3096" s="1">
        <v>17.13</v>
      </c>
      <c r="BH3096" s="1">
        <v>1.25</v>
      </c>
      <c r="BI3096" s="1">
        <v>2017</v>
      </c>
      <c r="BJ3096" s="1" t="s">
        <v>488</v>
      </c>
      <c r="BK3096" s="1">
        <v>0</v>
      </c>
      <c r="BL3096" s="1">
        <v>0</v>
      </c>
      <c r="BM3096" s="1">
        <v>0</v>
      </c>
      <c r="BN3096" s="1">
        <v>0</v>
      </c>
      <c r="BO3096" s="1">
        <v>0</v>
      </c>
      <c r="BP3096" s="1"/>
      <c r="BQ3096" s="1"/>
      <c r="BR3096" s="1">
        <v>0</v>
      </c>
      <c r="BS3096" s="1"/>
      <c r="BT3096" s="1">
        <v>0</v>
      </c>
      <c r="BU3096" s="1">
        <v>0</v>
      </c>
      <c r="BV3096" s="1">
        <v>0</v>
      </c>
    </row>
    <row r="3097" spans="1:74" x14ac:dyDescent="0.2">
      <c r="A3097" s="1">
        <v>4227</v>
      </c>
      <c r="B3097" s="1">
        <v>4227</v>
      </c>
      <c r="C3097" s="1">
        <v>37460</v>
      </c>
      <c r="D3097" s="1"/>
      <c r="E3097" s="1" t="s">
        <v>487</v>
      </c>
      <c r="F3097" s="1" t="s">
        <v>72</v>
      </c>
      <c r="G3097" s="1">
        <v>2007</v>
      </c>
      <c r="H3097" s="1">
        <f>IF(L3097&gt;0,G3097-G3096,Check)</f>
        <v>1</v>
      </c>
      <c r="I3097" s="1"/>
      <c r="J3097" s="1"/>
      <c r="K3097" s="1"/>
      <c r="L3097" s="1">
        <v>371036.81</v>
      </c>
      <c r="M3097" s="1">
        <v>413411.97600000002</v>
      </c>
      <c r="N3097" s="1">
        <v>371036.81</v>
      </c>
      <c r="O3097" s="1">
        <v>413411.97600000002</v>
      </c>
      <c r="P3097" s="1">
        <v>24011.664000000001</v>
      </c>
      <c r="Q3097" s="1">
        <v>226251</v>
      </c>
      <c r="R3097" s="1">
        <v>0.60764623699999998</v>
      </c>
      <c r="S3097" s="1">
        <v>235743296</v>
      </c>
      <c r="T3097" s="1">
        <v>163984</v>
      </c>
      <c r="U3097" s="1">
        <v>59633</v>
      </c>
      <c r="V3097" s="1">
        <v>91471</v>
      </c>
      <c r="W3097" s="1">
        <v>3074</v>
      </c>
      <c r="X3097" s="1">
        <v>27421</v>
      </c>
      <c r="Y3097" s="1">
        <v>23285</v>
      </c>
      <c r="Z3097" s="1">
        <v>31440</v>
      </c>
      <c r="AA3097" s="1">
        <v>25348</v>
      </c>
      <c r="AB3097" s="1">
        <v>159305</v>
      </c>
      <c r="AC3097" s="1">
        <v>11</v>
      </c>
      <c r="AD3097" s="1">
        <v>12.2</v>
      </c>
      <c r="AE3097" s="1">
        <v>76.8</v>
      </c>
      <c r="AF3097" s="1">
        <v>22.8</v>
      </c>
      <c r="AG3097" s="1">
        <v>63.1</v>
      </c>
      <c r="AH3097" s="1">
        <v>14.1</v>
      </c>
      <c r="AI3097" s="1">
        <v>71993</v>
      </c>
      <c r="AJ3097" s="1">
        <v>3488</v>
      </c>
      <c r="AK3097" s="1">
        <v>23379</v>
      </c>
      <c r="AL3097" s="1">
        <v>31505</v>
      </c>
      <c r="AM3097" s="1">
        <v>10077</v>
      </c>
      <c r="AN3097" s="1">
        <v>3544</v>
      </c>
      <c r="AO3097" s="1">
        <v>4.84</v>
      </c>
      <c r="AP3097" s="1">
        <v>48985</v>
      </c>
      <c r="AQ3097" s="1">
        <v>62523</v>
      </c>
      <c r="AR3097" s="1">
        <v>34.299999999999997</v>
      </c>
      <c r="AS3097" s="1">
        <v>48.9</v>
      </c>
      <c r="AT3097" s="1">
        <v>16.8</v>
      </c>
      <c r="AU3097" s="1">
        <v>64969</v>
      </c>
      <c r="AV3097" s="1">
        <v>9433</v>
      </c>
      <c r="AW3097" s="1">
        <v>1323</v>
      </c>
      <c r="AX3097" s="1">
        <v>21.1</v>
      </c>
      <c r="AY3097" s="1">
        <v>3222.17</v>
      </c>
      <c r="AZ3097" s="1">
        <v>83531.5</v>
      </c>
      <c r="BA3097" s="1">
        <v>86753.67</v>
      </c>
      <c r="BB3097" s="1">
        <v>3.72</v>
      </c>
      <c r="BC3097" s="1">
        <v>96.28</v>
      </c>
      <c r="BD3097" s="1">
        <v>2.79</v>
      </c>
      <c r="BE3097" s="1"/>
      <c r="BF3097" s="1"/>
      <c r="BG3097" s="1">
        <v>17.22</v>
      </c>
      <c r="BH3097" s="1">
        <v>1.21</v>
      </c>
      <c r="BI3097" s="1">
        <v>2017</v>
      </c>
      <c r="BJ3097" s="1" t="s">
        <v>488</v>
      </c>
      <c r="BK3097" s="1">
        <v>0</v>
      </c>
      <c r="BL3097" s="1">
        <v>0</v>
      </c>
      <c r="BM3097" s="1">
        <v>0</v>
      </c>
      <c r="BN3097" s="1">
        <v>0</v>
      </c>
      <c r="BO3097" s="1">
        <v>0</v>
      </c>
      <c r="BP3097" s="1"/>
      <c r="BQ3097" s="1"/>
      <c r="BR3097" s="1">
        <v>0</v>
      </c>
      <c r="BS3097" s="1"/>
      <c r="BT3097" s="1">
        <v>0</v>
      </c>
      <c r="BU3097" s="1">
        <v>0</v>
      </c>
      <c r="BV3097" s="1">
        <v>0</v>
      </c>
    </row>
    <row r="3098" spans="1:74" x14ac:dyDescent="0.2">
      <c r="A3098" s="1">
        <v>4228</v>
      </c>
      <c r="B3098" s="1">
        <v>4228</v>
      </c>
      <c r="C3098" s="1">
        <v>37460</v>
      </c>
      <c r="D3098" s="1"/>
      <c r="E3098" s="1" t="s">
        <v>487</v>
      </c>
      <c r="F3098" s="1" t="s">
        <v>72</v>
      </c>
      <c r="G3098" s="1">
        <v>2008</v>
      </c>
      <c r="H3098" s="1">
        <f>IF(L3098&gt;0,G3098-G3097,Check)</f>
        <v>1</v>
      </c>
      <c r="I3098" s="1"/>
      <c r="J3098" s="1"/>
      <c r="K3098" s="1"/>
      <c r="L3098" s="1">
        <v>484916.83</v>
      </c>
      <c r="M3098" s="1">
        <v>488686.5895</v>
      </c>
      <c r="N3098" s="1">
        <v>484916.83</v>
      </c>
      <c r="O3098" s="1">
        <v>488686.5895</v>
      </c>
      <c r="P3098" s="1">
        <v>29496.400000000001</v>
      </c>
      <c r="Q3098" s="1">
        <v>265721</v>
      </c>
      <c r="R3098" s="1">
        <v>0.54605441600000004</v>
      </c>
      <c r="S3098" s="1">
        <v>235743296</v>
      </c>
      <c r="T3098" s="1">
        <v>163946</v>
      </c>
      <c r="U3098" s="1">
        <v>61941</v>
      </c>
      <c r="V3098" s="1">
        <v>91731</v>
      </c>
      <c r="W3098" s="1">
        <v>2765</v>
      </c>
      <c r="X3098" s="1">
        <v>25358</v>
      </c>
      <c r="Y3098" s="1">
        <v>20942</v>
      </c>
      <c r="Z3098" s="1">
        <v>27262</v>
      </c>
      <c r="AA3098" s="1">
        <v>29154</v>
      </c>
      <c r="AB3098" s="1">
        <v>157335</v>
      </c>
      <c r="AC3098" s="1">
        <v>10.8</v>
      </c>
      <c r="AD3098" s="1">
        <v>10.3</v>
      </c>
      <c r="AE3098" s="1">
        <v>78.8</v>
      </c>
      <c r="AF3098" s="1">
        <v>23</v>
      </c>
      <c r="AG3098" s="1">
        <v>62.3</v>
      </c>
      <c r="AH3098" s="1">
        <v>14.7</v>
      </c>
      <c r="AI3098" s="1">
        <v>69693</v>
      </c>
      <c r="AJ3098" s="1">
        <v>4292</v>
      </c>
      <c r="AK3098" s="1">
        <v>26032</v>
      </c>
      <c r="AL3098" s="1">
        <v>26158</v>
      </c>
      <c r="AM3098" s="1">
        <v>9987</v>
      </c>
      <c r="AN3098" s="1">
        <v>3224</v>
      </c>
      <c r="AO3098" s="1">
        <v>6.16</v>
      </c>
      <c r="AP3098" s="1">
        <v>45736</v>
      </c>
      <c r="AQ3098" s="1">
        <v>59030</v>
      </c>
      <c r="AR3098" s="1">
        <v>36.700000000000003</v>
      </c>
      <c r="AS3098" s="1">
        <v>50.6</v>
      </c>
      <c r="AT3098" s="1">
        <v>12.7</v>
      </c>
      <c r="AU3098" s="1">
        <v>62392</v>
      </c>
      <c r="AV3098" s="1">
        <v>9793</v>
      </c>
      <c r="AW3098" s="1">
        <v>225</v>
      </c>
      <c r="AX3098" s="1">
        <v>19.8</v>
      </c>
      <c r="AY3098" s="1">
        <v>5026.67</v>
      </c>
      <c r="AZ3098" s="1">
        <v>83626</v>
      </c>
      <c r="BA3098" s="1">
        <v>88652.67</v>
      </c>
      <c r="BB3098" s="1">
        <v>5.68</v>
      </c>
      <c r="BC3098" s="1">
        <v>94.32</v>
      </c>
      <c r="BD3098" s="1">
        <v>3.3</v>
      </c>
      <c r="BE3098" s="1"/>
      <c r="BF3098" s="1"/>
      <c r="BG3098" s="1">
        <v>16.57</v>
      </c>
      <c r="BH3098" s="1">
        <v>1.17</v>
      </c>
      <c r="BI3098" s="1">
        <v>2017</v>
      </c>
      <c r="BJ3098" s="1" t="s">
        <v>488</v>
      </c>
      <c r="BK3098" s="1">
        <v>0</v>
      </c>
      <c r="BL3098" s="1">
        <v>0</v>
      </c>
      <c r="BM3098" s="1">
        <v>0</v>
      </c>
      <c r="BN3098" s="1">
        <v>0</v>
      </c>
      <c r="BO3098" s="1">
        <v>0</v>
      </c>
      <c r="BP3098" s="1"/>
      <c r="BQ3098" s="1"/>
      <c r="BR3098" s="1">
        <v>0</v>
      </c>
      <c r="BS3098" s="1"/>
      <c r="BT3098" s="1">
        <v>0</v>
      </c>
      <c r="BU3098" s="1">
        <v>0</v>
      </c>
      <c r="BV3098" s="1">
        <v>0</v>
      </c>
    </row>
    <row r="3099" spans="1:74" x14ac:dyDescent="0.2">
      <c r="A3099" s="1">
        <v>4229</v>
      </c>
      <c r="B3099" s="1">
        <v>4229</v>
      </c>
      <c r="C3099" s="1">
        <v>37460</v>
      </c>
      <c r="D3099" s="1"/>
      <c r="E3099" s="1" t="s">
        <v>487</v>
      </c>
      <c r="F3099" s="1" t="s">
        <v>72</v>
      </c>
      <c r="G3099" s="1">
        <v>2009</v>
      </c>
      <c r="H3099" s="1">
        <f>IF(L3099&gt;0,G3099-G3098,Check)</f>
        <v>1</v>
      </c>
      <c r="I3099" s="1"/>
      <c r="J3099" s="1"/>
      <c r="K3099" s="1"/>
      <c r="L3099" s="1">
        <v>676669.33900000004</v>
      </c>
      <c r="M3099" s="1">
        <v>606603.43099999998</v>
      </c>
      <c r="N3099" s="1">
        <v>676669.33900000004</v>
      </c>
      <c r="O3099" s="1">
        <v>606603.43099999998</v>
      </c>
      <c r="P3099" s="1">
        <v>37835.112000000001</v>
      </c>
      <c r="Q3099" s="1">
        <v>327192</v>
      </c>
      <c r="R3099" s="1">
        <v>0</v>
      </c>
      <c r="S3099" s="1">
        <v>235743296</v>
      </c>
      <c r="T3099" s="1">
        <v>164767</v>
      </c>
      <c r="U3099" s="1">
        <v>75165</v>
      </c>
      <c r="V3099" s="1">
        <v>79509</v>
      </c>
      <c r="W3099" s="1">
        <v>3447</v>
      </c>
      <c r="X3099" s="1">
        <v>23518</v>
      </c>
      <c r="Y3099" s="1">
        <v>20663</v>
      </c>
      <c r="Z3099" s="1">
        <v>26180</v>
      </c>
      <c r="AA3099" s="1">
        <v>13978</v>
      </c>
      <c r="AB3099" s="1">
        <v>161169</v>
      </c>
      <c r="AC3099" s="1">
        <v>13.8</v>
      </c>
      <c r="AD3099" s="1">
        <v>11.8</v>
      </c>
      <c r="AE3099" s="1">
        <v>74.400000000000006</v>
      </c>
      <c r="AF3099" s="1">
        <v>22.6</v>
      </c>
      <c r="AG3099" s="1">
        <v>62.6</v>
      </c>
      <c r="AH3099" s="1">
        <v>14.8</v>
      </c>
      <c r="AI3099" s="1">
        <v>65948</v>
      </c>
      <c r="AJ3099" s="1">
        <v>2942</v>
      </c>
      <c r="AK3099" s="1">
        <v>24234</v>
      </c>
      <c r="AL3099" s="1">
        <v>26044</v>
      </c>
      <c r="AM3099" s="1">
        <v>10354</v>
      </c>
      <c r="AN3099" s="1">
        <v>2374</v>
      </c>
      <c r="AO3099" s="1">
        <v>4.46</v>
      </c>
      <c r="AP3099" s="1">
        <v>44357</v>
      </c>
      <c r="AQ3099" s="1">
        <v>53941</v>
      </c>
      <c r="AR3099" s="1">
        <v>39.1</v>
      </c>
      <c r="AS3099" s="1">
        <v>50.1</v>
      </c>
      <c r="AT3099" s="1">
        <v>10.8</v>
      </c>
      <c r="AU3099" s="1">
        <v>62787</v>
      </c>
      <c r="AV3099" s="1">
        <v>7754</v>
      </c>
      <c r="AW3099" s="1">
        <v>313</v>
      </c>
      <c r="AX3099" s="1">
        <v>21</v>
      </c>
      <c r="AY3099" s="1">
        <v>8115</v>
      </c>
      <c r="AZ3099" s="1">
        <v>80695</v>
      </c>
      <c r="BA3099" s="1">
        <v>88810</v>
      </c>
      <c r="BB3099" s="1">
        <v>9.15</v>
      </c>
      <c r="BC3099" s="1">
        <v>90.85</v>
      </c>
      <c r="BD3099" s="1">
        <v>2.36</v>
      </c>
      <c r="BE3099" s="1"/>
      <c r="BF3099" s="1"/>
      <c r="BG3099" s="1">
        <v>16.03</v>
      </c>
      <c r="BH3099" s="1">
        <v>1.17</v>
      </c>
      <c r="BI3099" s="1">
        <v>2017</v>
      </c>
      <c r="BJ3099" s="1" t="s">
        <v>488</v>
      </c>
      <c r="BK3099" s="1">
        <v>0</v>
      </c>
      <c r="BL3099" s="1">
        <v>0</v>
      </c>
      <c r="BM3099" s="1">
        <v>0</v>
      </c>
      <c r="BN3099" s="1">
        <v>0</v>
      </c>
      <c r="BO3099" s="1">
        <v>0</v>
      </c>
      <c r="BP3099" s="1"/>
      <c r="BQ3099" s="1"/>
      <c r="BR3099" s="1">
        <v>0</v>
      </c>
      <c r="BS3099" s="1"/>
      <c r="BT3099" s="1">
        <v>0</v>
      </c>
      <c r="BU3099" s="1">
        <v>0</v>
      </c>
      <c r="BV3099" s="1">
        <v>0</v>
      </c>
    </row>
    <row r="3100" spans="1:74" x14ac:dyDescent="0.2">
      <c r="A3100" s="1">
        <v>4230</v>
      </c>
      <c r="B3100" s="1">
        <v>4230</v>
      </c>
      <c r="C3100" s="1">
        <v>37460</v>
      </c>
      <c r="D3100" s="1"/>
      <c r="E3100" s="1" t="s">
        <v>487</v>
      </c>
      <c r="F3100" s="1" t="s">
        <v>72</v>
      </c>
      <c r="G3100" s="1">
        <v>2010</v>
      </c>
      <c r="H3100" s="1">
        <f>IF(L3100&gt;0,G3100-G3099,Check)</f>
        <v>1</v>
      </c>
      <c r="I3100" s="1"/>
      <c r="J3100" s="1"/>
      <c r="K3100" s="1"/>
      <c r="L3100" s="1">
        <v>721606.50650000002</v>
      </c>
      <c r="M3100" s="1">
        <v>642214.35499999998</v>
      </c>
      <c r="N3100" s="1">
        <v>721606.50650000002</v>
      </c>
      <c r="O3100" s="1">
        <v>642214.35499999998</v>
      </c>
      <c r="P3100" s="1">
        <v>38930.265500000001</v>
      </c>
      <c r="Q3100" s="1">
        <v>451349</v>
      </c>
      <c r="R3100" s="1">
        <v>0.62328883499999999</v>
      </c>
      <c r="S3100" s="1">
        <v>235743296</v>
      </c>
      <c r="T3100" s="1">
        <v>169272</v>
      </c>
      <c r="U3100" s="1">
        <v>66783</v>
      </c>
      <c r="V3100" s="1">
        <v>88518</v>
      </c>
      <c r="W3100" s="1">
        <v>4180</v>
      </c>
      <c r="X3100" s="1">
        <v>22997</v>
      </c>
      <c r="Y3100" s="1">
        <v>19382</v>
      </c>
      <c r="Z3100" s="1">
        <v>26140</v>
      </c>
      <c r="AA3100" s="1">
        <v>25873</v>
      </c>
      <c r="AB3100" s="1">
        <v>164784</v>
      </c>
      <c r="AC3100" s="1"/>
      <c r="AD3100" s="1"/>
      <c r="AE3100" s="1"/>
      <c r="AF3100" s="1">
        <v>21.9</v>
      </c>
      <c r="AG3100" s="1">
        <v>63.4</v>
      </c>
      <c r="AH3100" s="1">
        <v>14.7</v>
      </c>
      <c r="AI3100" s="1">
        <v>63654</v>
      </c>
      <c r="AJ3100" s="1">
        <v>3987</v>
      </c>
      <c r="AK3100" s="1">
        <v>22365</v>
      </c>
      <c r="AL3100" s="1">
        <v>27842</v>
      </c>
      <c r="AM3100" s="1">
        <v>6985</v>
      </c>
      <c r="AN3100" s="1">
        <v>2475</v>
      </c>
      <c r="AO3100" s="1">
        <v>6.26</v>
      </c>
      <c r="AP3100" s="1">
        <v>44881</v>
      </c>
      <c r="AQ3100" s="1">
        <v>55348</v>
      </c>
      <c r="AR3100" s="1">
        <v>36.9</v>
      </c>
      <c r="AS3100" s="1">
        <v>49.8</v>
      </c>
      <c r="AT3100" s="1">
        <v>13.3</v>
      </c>
      <c r="AU3100" s="1">
        <v>63891</v>
      </c>
      <c r="AV3100" s="1">
        <v>6719</v>
      </c>
      <c r="AW3100" s="1">
        <v>401</v>
      </c>
      <c r="AX3100" s="1" t="s">
        <v>77</v>
      </c>
      <c r="AY3100" s="1">
        <v>9018.08</v>
      </c>
      <c r="AZ3100" s="1">
        <v>77053.5</v>
      </c>
      <c r="BA3100" s="1">
        <v>86071.58</v>
      </c>
      <c r="BB3100" s="1">
        <v>10.49</v>
      </c>
      <c r="BC3100" s="1">
        <v>89.51</v>
      </c>
      <c r="BD3100" s="1">
        <v>2.79</v>
      </c>
      <c r="BE3100" s="1"/>
      <c r="BF3100" s="1"/>
      <c r="BG3100" s="1">
        <v>16.5</v>
      </c>
      <c r="BH3100" s="1">
        <v>1.1499999999999999</v>
      </c>
      <c r="BI3100" s="1">
        <v>2017</v>
      </c>
      <c r="BJ3100" s="1" t="s">
        <v>488</v>
      </c>
      <c r="BK3100" s="1">
        <v>0</v>
      </c>
      <c r="BL3100" s="1">
        <v>0</v>
      </c>
      <c r="BM3100" s="1">
        <v>0</v>
      </c>
      <c r="BN3100" s="1">
        <v>0</v>
      </c>
      <c r="BO3100" s="1">
        <v>0</v>
      </c>
      <c r="BP3100" s="1"/>
      <c r="BQ3100" s="1"/>
      <c r="BR3100" s="1">
        <v>0</v>
      </c>
      <c r="BS3100" s="1"/>
      <c r="BT3100" s="1">
        <v>0</v>
      </c>
      <c r="BU3100" s="1">
        <v>0</v>
      </c>
      <c r="BV3100" s="1">
        <v>0</v>
      </c>
    </row>
    <row r="3101" spans="1:74" x14ac:dyDescent="0.2">
      <c r="A3101" s="1">
        <v>4231</v>
      </c>
      <c r="B3101" s="1">
        <v>4231</v>
      </c>
      <c r="C3101" s="1">
        <v>37460</v>
      </c>
      <c r="D3101" s="1"/>
      <c r="E3101" s="1" t="s">
        <v>487</v>
      </c>
      <c r="F3101" s="1" t="s">
        <v>72</v>
      </c>
      <c r="G3101" s="1">
        <v>2011</v>
      </c>
      <c r="H3101" s="1">
        <f>IF(L3101&gt;0,G3101-G3100,Check)</f>
        <v>1</v>
      </c>
      <c r="I3101" s="1"/>
      <c r="J3101" s="1"/>
      <c r="K3101" s="1"/>
      <c r="L3101" s="1">
        <v>781014.84699999995</v>
      </c>
      <c r="M3101" s="1">
        <v>659081.11399999994</v>
      </c>
      <c r="N3101" s="1">
        <v>781014.84699999995</v>
      </c>
      <c r="O3101" s="1">
        <v>659081.11399999994</v>
      </c>
      <c r="P3101" s="1">
        <v>40056.3105</v>
      </c>
      <c r="Q3101" s="1">
        <v>511778</v>
      </c>
      <c r="R3101" s="1">
        <v>0.65297961900000001</v>
      </c>
      <c r="S3101" s="1">
        <v>235743296</v>
      </c>
      <c r="T3101" s="1">
        <v>169856</v>
      </c>
      <c r="U3101" s="1">
        <v>70063</v>
      </c>
      <c r="V3101" s="1">
        <v>87672</v>
      </c>
      <c r="W3101" s="1">
        <v>3716</v>
      </c>
      <c r="X3101" s="1">
        <v>24670</v>
      </c>
      <c r="Y3101" s="1">
        <v>24139</v>
      </c>
      <c r="Z3101" s="1">
        <v>25939</v>
      </c>
      <c r="AA3101" s="1">
        <v>21148</v>
      </c>
      <c r="AB3101" s="1">
        <v>166312</v>
      </c>
      <c r="AC3101" s="1"/>
      <c r="AD3101" s="1"/>
      <c r="AE3101" s="1"/>
      <c r="AF3101" s="1">
        <v>21.7</v>
      </c>
      <c r="AG3101" s="1">
        <v>63.9</v>
      </c>
      <c r="AH3101" s="1">
        <v>14.4</v>
      </c>
      <c r="AI3101" s="1">
        <v>69884</v>
      </c>
      <c r="AJ3101" s="1">
        <v>4278</v>
      </c>
      <c r="AK3101" s="1">
        <v>25029</v>
      </c>
      <c r="AL3101" s="1">
        <v>30668</v>
      </c>
      <c r="AM3101" s="1">
        <v>7921</v>
      </c>
      <c r="AN3101" s="1">
        <v>1988</v>
      </c>
      <c r="AO3101" s="1">
        <v>6.12</v>
      </c>
      <c r="AP3101" s="1">
        <v>44310</v>
      </c>
      <c r="AQ3101" s="1">
        <v>58272</v>
      </c>
      <c r="AR3101" s="1">
        <v>36.9</v>
      </c>
      <c r="AS3101" s="1">
        <v>49.2</v>
      </c>
      <c r="AT3101" s="1">
        <v>13.9</v>
      </c>
      <c r="AU3101" s="1">
        <v>65584</v>
      </c>
      <c r="AV3101" s="1">
        <v>8322</v>
      </c>
      <c r="AW3101" s="1">
        <v>71</v>
      </c>
      <c r="AX3101" s="1" t="s">
        <v>77</v>
      </c>
      <c r="AY3101" s="1">
        <v>8893.92</v>
      </c>
      <c r="AZ3101" s="1">
        <v>78311</v>
      </c>
      <c r="BA3101" s="1">
        <v>87204.92</v>
      </c>
      <c r="BB3101" s="1">
        <v>10.210000000000001</v>
      </c>
      <c r="BC3101" s="1">
        <v>89.79</v>
      </c>
      <c r="BD3101" s="1">
        <v>3.53</v>
      </c>
      <c r="BE3101" s="1"/>
      <c r="BF3101" s="1"/>
      <c r="BG3101" s="1">
        <v>16.45</v>
      </c>
      <c r="BH3101" s="1">
        <v>1.1200000000000001</v>
      </c>
      <c r="BI3101" s="1">
        <v>2017</v>
      </c>
      <c r="BJ3101" s="1" t="s">
        <v>488</v>
      </c>
      <c r="BK3101" s="1">
        <v>0</v>
      </c>
      <c r="BL3101" s="1">
        <v>0</v>
      </c>
      <c r="BM3101" s="1">
        <v>0</v>
      </c>
      <c r="BN3101" s="1">
        <v>0</v>
      </c>
      <c r="BO3101" s="1">
        <v>0</v>
      </c>
      <c r="BP3101" s="1"/>
      <c r="BQ3101" s="1"/>
      <c r="BR3101" s="1">
        <v>0</v>
      </c>
      <c r="BS3101" s="1"/>
      <c r="BT3101" s="1">
        <v>0</v>
      </c>
      <c r="BU3101" s="1">
        <v>0</v>
      </c>
      <c r="BV3101" s="1">
        <v>0</v>
      </c>
    </row>
    <row r="3102" spans="1:74" x14ac:dyDescent="0.2">
      <c r="A3102" s="1">
        <v>4232</v>
      </c>
      <c r="B3102" s="1">
        <v>4232</v>
      </c>
      <c r="C3102" s="1">
        <v>37460</v>
      </c>
      <c r="D3102" s="1"/>
      <c r="E3102" s="1" t="s">
        <v>487</v>
      </c>
      <c r="F3102" s="1" t="s">
        <v>72</v>
      </c>
      <c r="G3102" s="1">
        <v>2012</v>
      </c>
      <c r="H3102" s="1">
        <f>IF(L3102&gt;0,G3102-G3101,Check)</f>
        <v>1</v>
      </c>
      <c r="I3102" s="1"/>
      <c r="J3102" s="1"/>
      <c r="K3102" s="1"/>
      <c r="L3102" s="1">
        <v>774504.71250000002</v>
      </c>
      <c r="M3102" s="1">
        <v>572680.57799999998</v>
      </c>
      <c r="N3102" s="1">
        <v>774504.71250000002</v>
      </c>
      <c r="O3102" s="1">
        <v>572680.57799999998</v>
      </c>
      <c r="P3102" s="1">
        <v>36783.804499999998</v>
      </c>
      <c r="Q3102" s="1">
        <v>538419</v>
      </c>
      <c r="R3102" s="1">
        <v>0.69274534399999999</v>
      </c>
      <c r="S3102" s="1">
        <v>235743296</v>
      </c>
      <c r="T3102" s="1">
        <v>171903</v>
      </c>
      <c r="U3102" s="1">
        <v>72774</v>
      </c>
      <c r="V3102" s="1">
        <v>86451</v>
      </c>
      <c r="W3102" s="1">
        <v>5049</v>
      </c>
      <c r="X3102" s="1">
        <v>24715</v>
      </c>
      <c r="Y3102" s="1">
        <v>21614</v>
      </c>
      <c r="Z3102" s="1">
        <v>26462</v>
      </c>
      <c r="AA3102" s="1">
        <v>26711</v>
      </c>
      <c r="AB3102" s="1">
        <v>168972</v>
      </c>
      <c r="AC3102" s="1"/>
      <c r="AD3102" s="1"/>
      <c r="AE3102" s="1"/>
      <c r="AF3102" s="1">
        <v>21.6</v>
      </c>
      <c r="AG3102" s="1">
        <v>63</v>
      </c>
      <c r="AH3102" s="1">
        <v>15.4</v>
      </c>
      <c r="AI3102" s="1">
        <v>68653</v>
      </c>
      <c r="AJ3102" s="1">
        <v>4483</v>
      </c>
      <c r="AK3102" s="1">
        <v>24311</v>
      </c>
      <c r="AL3102" s="1">
        <v>28255</v>
      </c>
      <c r="AM3102" s="1">
        <v>8997</v>
      </c>
      <c r="AN3102" s="1">
        <v>2607</v>
      </c>
      <c r="AO3102" s="1">
        <v>6.53</v>
      </c>
      <c r="AP3102" s="1">
        <v>46005</v>
      </c>
      <c r="AQ3102" s="1">
        <v>57988</v>
      </c>
      <c r="AR3102" s="1">
        <v>36.799999999999997</v>
      </c>
      <c r="AS3102" s="1">
        <v>49.1</v>
      </c>
      <c r="AT3102" s="1">
        <v>14.1</v>
      </c>
      <c r="AU3102" s="1">
        <v>63234</v>
      </c>
      <c r="AV3102" s="1">
        <v>8074</v>
      </c>
      <c r="AW3102" s="1">
        <v>265</v>
      </c>
      <c r="AX3102" s="1">
        <v>23.8</v>
      </c>
      <c r="AY3102" s="1">
        <v>7488.25</v>
      </c>
      <c r="AZ3102" s="1">
        <v>79206.17</v>
      </c>
      <c r="BA3102" s="1">
        <v>86694.42</v>
      </c>
      <c r="BB3102" s="1">
        <v>8.65</v>
      </c>
      <c r="BC3102" s="1">
        <v>91.35</v>
      </c>
      <c r="BD3102" s="1">
        <v>3.62</v>
      </c>
      <c r="BE3102" s="1"/>
      <c r="BF3102" s="1"/>
      <c r="BG3102" s="1">
        <v>15.57</v>
      </c>
      <c r="BH3102" s="1">
        <v>1.0900000000000001</v>
      </c>
      <c r="BI3102" s="1">
        <v>2017</v>
      </c>
      <c r="BJ3102" s="1" t="s">
        <v>488</v>
      </c>
      <c r="BK3102" s="1">
        <v>0</v>
      </c>
      <c r="BL3102" s="1">
        <v>0</v>
      </c>
      <c r="BM3102" s="1">
        <v>0</v>
      </c>
      <c r="BN3102" s="1">
        <v>0</v>
      </c>
      <c r="BO3102" s="1">
        <v>0</v>
      </c>
      <c r="BP3102" s="1"/>
      <c r="BQ3102" s="1"/>
      <c r="BR3102" s="1">
        <v>0</v>
      </c>
      <c r="BS3102" s="1"/>
      <c r="BT3102" s="1">
        <v>0</v>
      </c>
      <c r="BU3102" s="1">
        <v>0</v>
      </c>
      <c r="BV3102" s="1">
        <v>0</v>
      </c>
    </row>
    <row r="3103" spans="1:74" x14ac:dyDescent="0.2">
      <c r="A3103" s="1">
        <v>4233</v>
      </c>
      <c r="B3103" s="1">
        <v>4233</v>
      </c>
      <c r="C3103" s="1">
        <v>37460</v>
      </c>
      <c r="D3103" s="1"/>
      <c r="E3103" s="1" t="s">
        <v>487</v>
      </c>
      <c r="F3103" s="1" t="s">
        <v>72</v>
      </c>
      <c r="G3103" s="1">
        <v>2013</v>
      </c>
      <c r="H3103" s="1">
        <f>IF(L3103&gt;0,G3103-G3102,Check)</f>
        <v>1</v>
      </c>
      <c r="I3103" s="1"/>
      <c r="J3103" s="1"/>
      <c r="K3103" s="1"/>
      <c r="L3103" s="1">
        <v>682203.9</v>
      </c>
      <c r="M3103" s="1">
        <v>554707.70400000003</v>
      </c>
      <c r="N3103" s="1">
        <v>682203.9</v>
      </c>
      <c r="O3103" s="1">
        <v>554707.70400000003</v>
      </c>
      <c r="P3103" s="1">
        <v>40228.705000000002</v>
      </c>
      <c r="Q3103" s="1">
        <v>562733</v>
      </c>
      <c r="R3103" s="1">
        <v>0.82198802199999998</v>
      </c>
      <c r="S3103" s="1">
        <v>235743296</v>
      </c>
      <c r="T3103" s="1">
        <v>191522</v>
      </c>
      <c r="U3103" s="1">
        <v>85114</v>
      </c>
      <c r="V3103" s="1">
        <v>93977</v>
      </c>
      <c r="W3103" s="1">
        <v>3244</v>
      </c>
      <c r="X3103" s="1">
        <v>21562</v>
      </c>
      <c r="Y3103" s="1">
        <v>17752</v>
      </c>
      <c r="Z3103" s="1">
        <v>24384</v>
      </c>
      <c r="AA3103" s="1">
        <v>21650</v>
      </c>
      <c r="AB3103" s="1">
        <v>186734</v>
      </c>
      <c r="AC3103" s="1">
        <v>17.7</v>
      </c>
      <c r="AD3103" s="1">
        <v>13.5</v>
      </c>
      <c r="AE3103" s="1">
        <v>68.8</v>
      </c>
      <c r="AF3103" s="1">
        <v>20.8</v>
      </c>
      <c r="AG3103" s="1">
        <v>63.1</v>
      </c>
      <c r="AH3103" s="1">
        <v>16.100000000000001</v>
      </c>
      <c r="AI3103" s="1">
        <v>69032</v>
      </c>
      <c r="AJ3103" s="1">
        <v>3720</v>
      </c>
      <c r="AK3103" s="1">
        <v>24323</v>
      </c>
      <c r="AL3103" s="1">
        <v>27935</v>
      </c>
      <c r="AM3103" s="1">
        <v>9508</v>
      </c>
      <c r="AN3103" s="1">
        <v>3546</v>
      </c>
      <c r="AO3103" s="1">
        <v>5.39</v>
      </c>
      <c r="AP3103" s="1">
        <v>45620</v>
      </c>
      <c r="AQ3103" s="1">
        <v>60267</v>
      </c>
      <c r="AR3103" s="1">
        <v>37.9</v>
      </c>
      <c r="AS3103" s="1">
        <v>46.3</v>
      </c>
      <c r="AT3103" s="1">
        <v>15.8</v>
      </c>
      <c r="AU3103" s="1">
        <v>69646</v>
      </c>
      <c r="AV3103" s="1">
        <v>8268</v>
      </c>
      <c r="AW3103" s="1">
        <v>1074</v>
      </c>
      <c r="AX3103" s="1">
        <v>21.6</v>
      </c>
      <c r="AY3103" s="1">
        <v>6294.08</v>
      </c>
      <c r="AZ3103" s="1">
        <v>80126.42</v>
      </c>
      <c r="BA3103" s="1">
        <v>86420.5</v>
      </c>
      <c r="BB3103" s="1">
        <v>7.29</v>
      </c>
      <c r="BC3103" s="1">
        <v>92.71</v>
      </c>
      <c r="BD3103" s="1">
        <v>3.53</v>
      </c>
      <c r="BE3103" s="1"/>
      <c r="BF3103" s="1"/>
      <c r="BG3103" s="1">
        <v>13.79</v>
      </c>
      <c r="BH3103" s="1">
        <v>1.08</v>
      </c>
      <c r="BI3103" s="1">
        <v>2017</v>
      </c>
      <c r="BJ3103" s="1" t="s">
        <v>488</v>
      </c>
      <c r="BK3103" s="1">
        <v>0</v>
      </c>
      <c r="BL3103" s="1">
        <v>0</v>
      </c>
      <c r="BM3103" s="1">
        <v>0</v>
      </c>
      <c r="BN3103" s="1">
        <v>0</v>
      </c>
      <c r="BO3103" s="1">
        <v>0</v>
      </c>
      <c r="BP3103" s="1"/>
      <c r="BQ3103" s="1"/>
      <c r="BR3103" s="1">
        <v>0</v>
      </c>
      <c r="BS3103" s="1"/>
      <c r="BT3103" s="1">
        <v>0</v>
      </c>
      <c r="BU3103" s="1">
        <v>0</v>
      </c>
      <c r="BV3103" s="1">
        <v>0</v>
      </c>
    </row>
    <row r="3104" spans="1:74" x14ac:dyDescent="0.2">
      <c r="A3104" s="1">
        <v>4234</v>
      </c>
      <c r="B3104" s="1">
        <v>4234</v>
      </c>
      <c r="C3104" s="1">
        <v>37460</v>
      </c>
      <c r="D3104" s="1"/>
      <c r="E3104" s="1" t="s">
        <v>487</v>
      </c>
      <c r="F3104" s="1" t="s">
        <v>72</v>
      </c>
      <c r="G3104" s="1">
        <v>2014</v>
      </c>
      <c r="H3104" s="1">
        <f>IF(L3104&gt;0,G3104-G3103,Check)</f>
        <v>1</v>
      </c>
      <c r="I3104" s="1"/>
      <c r="J3104" s="1"/>
      <c r="K3104" s="1"/>
      <c r="L3104" s="1">
        <v>674365.43099999998</v>
      </c>
      <c r="M3104" s="1">
        <v>513917.96950000001</v>
      </c>
      <c r="N3104" s="1">
        <v>674365.43099999998</v>
      </c>
      <c r="O3104" s="1">
        <v>513917.96950000001</v>
      </c>
      <c r="P3104" s="1">
        <v>40006.485500000003</v>
      </c>
      <c r="Q3104" s="1">
        <v>568059</v>
      </c>
      <c r="R3104" s="1">
        <v>0.83941253099999902</v>
      </c>
      <c r="S3104" s="1">
        <v>235743296</v>
      </c>
      <c r="T3104" s="1">
        <v>192406</v>
      </c>
      <c r="U3104" s="1">
        <v>81336</v>
      </c>
      <c r="V3104" s="1">
        <v>94837</v>
      </c>
      <c r="W3104" s="1">
        <v>6377</v>
      </c>
      <c r="X3104" s="1">
        <v>23663</v>
      </c>
      <c r="Y3104" s="1">
        <v>19962</v>
      </c>
      <c r="Z3104" s="1">
        <v>25920</v>
      </c>
      <c r="AA3104" s="1">
        <v>21250</v>
      </c>
      <c r="AB3104" s="1">
        <v>186852</v>
      </c>
      <c r="AC3104" s="1">
        <v>14.7</v>
      </c>
      <c r="AD3104" s="1">
        <v>9.9</v>
      </c>
      <c r="AE3104" s="1">
        <v>75.3</v>
      </c>
      <c r="AF3104" s="1">
        <v>21</v>
      </c>
      <c r="AG3104" s="1">
        <v>62.4</v>
      </c>
      <c r="AH3104" s="1">
        <v>16.600000000000001</v>
      </c>
      <c r="AI3104" s="1">
        <v>71161</v>
      </c>
      <c r="AJ3104" s="1">
        <v>4469</v>
      </c>
      <c r="AK3104" s="1">
        <v>27053</v>
      </c>
      <c r="AL3104" s="1">
        <v>28324</v>
      </c>
      <c r="AM3104" s="1">
        <v>8815</v>
      </c>
      <c r="AN3104" s="1">
        <v>2500</v>
      </c>
      <c r="AO3104" s="1">
        <v>6.28</v>
      </c>
      <c r="AP3104" s="1">
        <v>44638</v>
      </c>
      <c r="AQ3104" s="1">
        <v>63059</v>
      </c>
      <c r="AR3104" s="1">
        <v>38.799999999999997</v>
      </c>
      <c r="AS3104" s="1">
        <v>44.8</v>
      </c>
      <c r="AT3104" s="1">
        <v>16.399999999999999</v>
      </c>
      <c r="AU3104" s="1">
        <v>64889</v>
      </c>
      <c r="AV3104" s="1">
        <v>9420</v>
      </c>
      <c r="AW3104" s="1">
        <v>547</v>
      </c>
      <c r="AX3104" s="1">
        <v>22.4</v>
      </c>
      <c r="AY3104" s="1">
        <v>5550.42</v>
      </c>
      <c r="AZ3104" s="1">
        <v>82007.92</v>
      </c>
      <c r="BA3104" s="1">
        <v>87558.33</v>
      </c>
      <c r="BB3104" s="1">
        <v>6.35</v>
      </c>
      <c r="BC3104" s="1">
        <v>93.65</v>
      </c>
      <c r="BD3104" s="1">
        <v>3.41</v>
      </c>
      <c r="BE3104" s="1"/>
      <c r="BF3104" s="1"/>
      <c r="BG3104" s="1">
        <v>12.85</v>
      </c>
      <c r="BH3104" s="1">
        <v>1.06</v>
      </c>
      <c r="BI3104" s="1">
        <v>2017</v>
      </c>
      <c r="BJ3104" s="1" t="s">
        <v>488</v>
      </c>
      <c r="BK3104" s="1">
        <v>0</v>
      </c>
      <c r="BL3104" s="1">
        <v>0</v>
      </c>
      <c r="BM3104" s="1">
        <v>0</v>
      </c>
      <c r="BN3104" s="1">
        <v>0</v>
      </c>
      <c r="BO3104" s="1">
        <v>0</v>
      </c>
      <c r="BP3104" s="1"/>
      <c r="BQ3104" s="1"/>
      <c r="BR3104" s="1">
        <v>0</v>
      </c>
      <c r="BS3104" s="1"/>
      <c r="BT3104" s="1">
        <v>0</v>
      </c>
      <c r="BU3104" s="1">
        <v>0</v>
      </c>
      <c r="BV3104" s="1">
        <v>0</v>
      </c>
    </row>
    <row r="3105" spans="1:74" x14ac:dyDescent="0.2">
      <c r="A3105" s="1">
        <v>4235</v>
      </c>
      <c r="B3105" s="1">
        <v>4235</v>
      </c>
      <c r="C3105" s="1">
        <v>37460</v>
      </c>
      <c r="D3105" s="1"/>
      <c r="E3105" s="1" t="s">
        <v>487</v>
      </c>
      <c r="F3105" s="1" t="s">
        <v>72</v>
      </c>
      <c r="G3105" s="1">
        <v>2015</v>
      </c>
      <c r="H3105" s="1">
        <f>IF(L3105&gt;0,G3105-G3104,Check)</f>
        <v>1</v>
      </c>
      <c r="I3105" s="1"/>
      <c r="J3105" s="1"/>
      <c r="K3105" s="1"/>
      <c r="L3105" s="1">
        <v>639203.92850000004</v>
      </c>
      <c r="M3105" s="1">
        <v>521559.13150000002</v>
      </c>
      <c r="N3105" s="1">
        <v>639203.92850000004</v>
      </c>
      <c r="O3105" s="1">
        <v>521559.13150000002</v>
      </c>
      <c r="P3105" s="1">
        <v>40289.491499999996</v>
      </c>
      <c r="Q3105" s="1">
        <v>614404</v>
      </c>
      <c r="R3105" s="1">
        <v>0.95783764599999999</v>
      </c>
      <c r="S3105" s="1">
        <v>235743296</v>
      </c>
      <c r="T3105" s="1">
        <v>197723</v>
      </c>
      <c r="U3105" s="1">
        <v>87471</v>
      </c>
      <c r="V3105" s="1">
        <v>95191</v>
      </c>
      <c r="W3105" s="1">
        <v>4764</v>
      </c>
      <c r="X3105" s="1">
        <v>25657</v>
      </c>
      <c r="Y3105" s="1">
        <v>21922</v>
      </c>
      <c r="Z3105" s="1">
        <v>28041</v>
      </c>
      <c r="AA3105" s="1">
        <v>35437</v>
      </c>
      <c r="AB3105" s="1">
        <v>192680</v>
      </c>
      <c r="AC3105" s="1">
        <v>16</v>
      </c>
      <c r="AD3105" s="1">
        <v>9.4</v>
      </c>
      <c r="AE3105" s="1">
        <v>74.7</v>
      </c>
      <c r="AF3105" s="1">
        <v>21.9</v>
      </c>
      <c r="AG3105" s="1">
        <v>61.8</v>
      </c>
      <c r="AH3105" s="1">
        <v>16.3</v>
      </c>
      <c r="AI3105" s="1">
        <v>74276</v>
      </c>
      <c r="AJ3105" s="1">
        <v>5163</v>
      </c>
      <c r="AK3105" s="1">
        <v>28415</v>
      </c>
      <c r="AL3105" s="1">
        <v>29071</v>
      </c>
      <c r="AM3105" s="1">
        <v>9725</v>
      </c>
      <c r="AN3105" s="1">
        <v>1902</v>
      </c>
      <c r="AO3105" s="1">
        <v>6.95</v>
      </c>
      <c r="AP3105" s="1">
        <v>48066</v>
      </c>
      <c r="AQ3105" s="1">
        <v>62509</v>
      </c>
      <c r="AR3105" s="1">
        <v>35.4</v>
      </c>
      <c r="AS3105" s="1">
        <v>47.1</v>
      </c>
      <c r="AT3105" s="1">
        <v>17.5</v>
      </c>
      <c r="AU3105" s="1">
        <v>71355</v>
      </c>
      <c r="AV3105" s="1">
        <v>8804</v>
      </c>
      <c r="AW3105" s="1">
        <v>1575</v>
      </c>
      <c r="AX3105" s="1">
        <v>24.1</v>
      </c>
      <c r="AY3105" s="1">
        <v>4795.17</v>
      </c>
      <c r="AZ3105" s="1">
        <v>82751</v>
      </c>
      <c r="BA3105" s="1">
        <v>87546.17</v>
      </c>
      <c r="BB3105" s="1">
        <v>5.48</v>
      </c>
      <c r="BC3105" s="1">
        <v>94.52</v>
      </c>
      <c r="BD3105" s="1">
        <v>2.41</v>
      </c>
      <c r="BE3105" s="1"/>
      <c r="BF3105" s="1"/>
      <c r="BG3105" s="1">
        <v>12.95</v>
      </c>
      <c r="BH3105" s="1">
        <v>1.06</v>
      </c>
      <c r="BI3105" s="1">
        <v>2017</v>
      </c>
      <c r="BJ3105" s="1" t="s">
        <v>488</v>
      </c>
      <c r="BK3105" s="1">
        <v>0</v>
      </c>
      <c r="BL3105" s="1">
        <v>0</v>
      </c>
      <c r="BM3105" s="1">
        <v>0</v>
      </c>
      <c r="BN3105" s="1">
        <v>0</v>
      </c>
      <c r="BO3105" s="1">
        <v>0</v>
      </c>
      <c r="BP3105" s="1"/>
      <c r="BQ3105" s="1"/>
      <c r="BR3105" s="1">
        <v>0</v>
      </c>
      <c r="BS3105" s="1"/>
      <c r="BT3105" s="1">
        <v>0</v>
      </c>
      <c r="BU3105" s="1">
        <v>0</v>
      </c>
      <c r="BV3105" s="1">
        <v>0</v>
      </c>
    </row>
    <row r="3106" spans="1:74" x14ac:dyDescent="0.2">
      <c r="A3106" s="1">
        <v>4236</v>
      </c>
      <c r="B3106" s="1">
        <v>4236</v>
      </c>
      <c r="C3106" s="1">
        <v>37460</v>
      </c>
      <c r="D3106" s="1"/>
      <c r="E3106" s="1" t="s">
        <v>487</v>
      </c>
      <c r="F3106" s="1" t="s">
        <v>72</v>
      </c>
      <c r="G3106" s="1">
        <v>2016</v>
      </c>
      <c r="H3106" s="1">
        <f>IF(L3106&gt;0,G3106-G3105,Check)</f>
        <v>1</v>
      </c>
      <c r="I3106" s="1"/>
      <c r="J3106" s="1"/>
      <c r="K3106" s="1"/>
      <c r="L3106" s="1">
        <v>628301.22199999995</v>
      </c>
      <c r="M3106" s="1">
        <v>511351.98200000002</v>
      </c>
      <c r="N3106" s="1">
        <v>628301.22199999995</v>
      </c>
      <c r="O3106" s="1">
        <v>511351.98200000002</v>
      </c>
      <c r="P3106" s="1">
        <v>39209.285499999998</v>
      </c>
      <c r="Q3106" s="1">
        <v>592907</v>
      </c>
      <c r="R3106" s="1">
        <v>0.94036396</v>
      </c>
      <c r="S3106" s="1">
        <v>235743296</v>
      </c>
      <c r="T3106" s="1">
        <v>200893</v>
      </c>
      <c r="U3106" s="1">
        <v>81079</v>
      </c>
      <c r="V3106" s="1">
        <v>96996</v>
      </c>
      <c r="W3106" s="1">
        <v>8164</v>
      </c>
      <c r="X3106" s="1">
        <v>24255</v>
      </c>
      <c r="Y3106" s="1">
        <v>22560</v>
      </c>
      <c r="Z3106" s="1">
        <v>25941</v>
      </c>
      <c r="AA3106" s="1">
        <v>22355</v>
      </c>
      <c r="AB3106" s="1">
        <v>196019</v>
      </c>
      <c r="AC3106" s="1">
        <v>15.2</v>
      </c>
      <c r="AD3106" s="1">
        <v>9.3000000000000007</v>
      </c>
      <c r="AE3106" s="1">
        <v>75.400000000000006</v>
      </c>
      <c r="AF3106" s="1">
        <v>21.4</v>
      </c>
      <c r="AG3106" s="1">
        <v>61.3</v>
      </c>
      <c r="AH3106" s="1">
        <v>17.3</v>
      </c>
      <c r="AI3106" s="1">
        <v>75906</v>
      </c>
      <c r="AJ3106" s="1">
        <v>4901</v>
      </c>
      <c r="AK3106" s="1">
        <v>28063</v>
      </c>
      <c r="AL3106" s="1">
        <v>29994</v>
      </c>
      <c r="AM3106" s="1">
        <v>9714</v>
      </c>
      <c r="AN3106" s="1">
        <v>3234</v>
      </c>
      <c r="AO3106" s="1">
        <v>6.46</v>
      </c>
      <c r="AP3106" s="1">
        <v>47548</v>
      </c>
      <c r="AQ3106" s="1">
        <v>64099</v>
      </c>
      <c r="AR3106" s="1">
        <v>36.4</v>
      </c>
      <c r="AS3106" s="1">
        <v>46.3</v>
      </c>
      <c r="AT3106" s="1">
        <v>17.3</v>
      </c>
      <c r="AU3106" s="1">
        <v>72894</v>
      </c>
      <c r="AV3106" s="1">
        <v>9114</v>
      </c>
      <c r="AW3106" s="1">
        <v>1066</v>
      </c>
      <c r="AX3106" s="1">
        <v>22.5</v>
      </c>
      <c r="AY3106" s="1">
        <v>4180.25</v>
      </c>
      <c r="AZ3106" s="1">
        <v>83784.58</v>
      </c>
      <c r="BA3106" s="1">
        <v>87964.83</v>
      </c>
      <c r="BB3106" s="1">
        <v>4.76</v>
      </c>
      <c r="BC3106" s="1">
        <v>95.24</v>
      </c>
      <c r="BD3106" s="1">
        <v>2.21</v>
      </c>
      <c r="BE3106" s="1"/>
      <c r="BF3106" s="1"/>
      <c r="BG3106" s="1">
        <v>13.04</v>
      </c>
      <c r="BH3106" s="1">
        <v>1.05</v>
      </c>
      <c r="BI3106" s="1">
        <v>2017</v>
      </c>
      <c r="BJ3106" s="1" t="s">
        <v>488</v>
      </c>
      <c r="BK3106" s="1">
        <v>0</v>
      </c>
      <c r="BL3106" s="1">
        <v>0</v>
      </c>
      <c r="BM3106" s="1">
        <v>0</v>
      </c>
      <c r="BN3106" s="1">
        <v>0</v>
      </c>
      <c r="BO3106" s="1">
        <v>0</v>
      </c>
      <c r="BP3106" s="1"/>
      <c r="BQ3106" s="1"/>
      <c r="BR3106" s="1">
        <v>0</v>
      </c>
      <c r="BS3106" s="1"/>
      <c r="BT3106" s="1">
        <v>0</v>
      </c>
      <c r="BU3106" s="1">
        <v>0</v>
      </c>
      <c r="BV3106" s="1">
        <v>0</v>
      </c>
    </row>
    <row r="3107" spans="1:74" x14ac:dyDescent="0.2">
      <c r="A3107" s="1">
        <v>4237</v>
      </c>
      <c r="B3107" s="1">
        <v>4237</v>
      </c>
      <c r="C3107" s="1">
        <v>37460</v>
      </c>
      <c r="D3107" s="1"/>
      <c r="E3107" s="1" t="s">
        <v>487</v>
      </c>
      <c r="F3107" s="1" t="s">
        <v>72</v>
      </c>
      <c r="G3107" s="1">
        <v>2017</v>
      </c>
      <c r="H3107" s="1">
        <f>IF(L3107&gt;0,G3107-G3106,Check)</f>
        <v>1</v>
      </c>
      <c r="I3107" s="1"/>
      <c r="J3107" s="1"/>
      <c r="K3107" s="1"/>
      <c r="L3107" s="1">
        <v>477101.28049999999</v>
      </c>
      <c r="M3107" s="1">
        <v>372864.391</v>
      </c>
      <c r="N3107" s="1">
        <v>477101.28049999999</v>
      </c>
      <c r="O3107" s="1">
        <v>372864.391</v>
      </c>
      <c r="P3107" s="1">
        <v>27886.056</v>
      </c>
      <c r="Q3107" s="1">
        <v>603016</v>
      </c>
      <c r="R3107" s="1">
        <v>1.259492415</v>
      </c>
      <c r="S3107" s="1">
        <v>235743296</v>
      </c>
      <c r="T3107" s="1">
        <v>202236</v>
      </c>
      <c r="U3107" s="1">
        <v>85567</v>
      </c>
      <c r="V3107" s="1">
        <v>99588</v>
      </c>
      <c r="W3107" s="1">
        <v>5222</v>
      </c>
      <c r="X3107" s="1">
        <v>26520</v>
      </c>
      <c r="Y3107" s="1">
        <v>22734</v>
      </c>
      <c r="Z3107" s="1">
        <v>29130</v>
      </c>
      <c r="AA3107" s="1">
        <v>27440</v>
      </c>
      <c r="AB3107" s="1">
        <v>196923</v>
      </c>
      <c r="AC3107" s="1">
        <v>15.5</v>
      </c>
      <c r="AD3107" s="1">
        <v>8.4</v>
      </c>
      <c r="AE3107" s="1">
        <v>76.099999999999994</v>
      </c>
      <c r="AF3107" s="1">
        <v>20.9</v>
      </c>
      <c r="AG3107" s="1">
        <v>61.9</v>
      </c>
      <c r="AH3107" s="1">
        <v>17.2</v>
      </c>
      <c r="AI3107" s="1">
        <v>76386</v>
      </c>
      <c r="AJ3107" s="1">
        <v>5222</v>
      </c>
      <c r="AK3107" s="1">
        <v>26881</v>
      </c>
      <c r="AL3107" s="1">
        <v>29158</v>
      </c>
      <c r="AM3107" s="1">
        <v>11603</v>
      </c>
      <c r="AN3107" s="1">
        <v>3522</v>
      </c>
      <c r="AO3107" s="1">
        <v>6.84</v>
      </c>
      <c r="AP3107" s="1">
        <v>51594</v>
      </c>
      <c r="AQ3107" s="1">
        <v>68124</v>
      </c>
      <c r="AR3107" s="1">
        <v>33.6</v>
      </c>
      <c r="AS3107" s="1">
        <v>46.7</v>
      </c>
      <c r="AT3107" s="1">
        <v>19.7</v>
      </c>
      <c r="AU3107" s="1">
        <v>71713</v>
      </c>
      <c r="AV3107" s="1">
        <v>10649</v>
      </c>
      <c r="AW3107" s="1">
        <v>329</v>
      </c>
      <c r="AX3107" s="1">
        <v>23.7</v>
      </c>
      <c r="AY3107" s="1">
        <v>3638.75</v>
      </c>
      <c r="AZ3107" s="1">
        <v>85261.17</v>
      </c>
      <c r="BA3107" s="1">
        <v>88899.92</v>
      </c>
      <c r="BB3107" s="1">
        <v>4.0999999999999996</v>
      </c>
      <c r="BC3107" s="1">
        <v>95.9</v>
      </c>
      <c r="BD3107" s="1">
        <v>2.46</v>
      </c>
      <c r="BE3107" s="1"/>
      <c r="BF3107" s="1"/>
      <c r="BG3107" s="1">
        <v>13.37</v>
      </c>
      <c r="BH3107" s="1">
        <v>1.02</v>
      </c>
      <c r="BI3107" s="1">
        <v>2017</v>
      </c>
      <c r="BJ3107" s="1" t="s">
        <v>488</v>
      </c>
      <c r="BK3107" s="1">
        <v>1</v>
      </c>
      <c r="BL3107" s="1">
        <v>0</v>
      </c>
      <c r="BM3107" s="1">
        <v>0</v>
      </c>
      <c r="BN3107" s="1">
        <v>0</v>
      </c>
      <c r="BO3107" s="1">
        <v>0</v>
      </c>
      <c r="BP3107" s="1"/>
      <c r="BQ3107" s="1"/>
      <c r="BR3107" s="1">
        <v>0</v>
      </c>
      <c r="BS3107" s="1"/>
      <c r="BT3107" s="1">
        <v>0</v>
      </c>
      <c r="BU3107" s="1">
        <v>0</v>
      </c>
      <c r="BV3107" s="1">
        <v>0</v>
      </c>
    </row>
    <row r="3108" spans="1:74" x14ac:dyDescent="0.2">
      <c r="A3108" s="1">
        <v>4238</v>
      </c>
      <c r="B3108" s="1">
        <v>4238</v>
      </c>
      <c r="C3108" s="1">
        <v>37460</v>
      </c>
      <c r="D3108" s="1"/>
      <c r="E3108" s="1" t="s">
        <v>487</v>
      </c>
      <c r="F3108" s="1" t="s">
        <v>72</v>
      </c>
      <c r="G3108" s="1">
        <v>2018</v>
      </c>
      <c r="H3108" s="1">
        <f>IF(L3108&gt;0,G3108-G3107,Check)</f>
        <v>1</v>
      </c>
      <c r="I3108" s="1"/>
      <c r="J3108" s="1"/>
      <c r="K3108" s="1"/>
      <c r="L3108" s="1">
        <v>60757.601499999997</v>
      </c>
      <c r="M3108" s="1">
        <v>106660.3775</v>
      </c>
      <c r="N3108" s="1">
        <v>60757.601499999997</v>
      </c>
      <c r="O3108" s="1">
        <v>106660.3775</v>
      </c>
      <c r="P3108" s="1">
        <v>9162.8174999999992</v>
      </c>
      <c r="Q3108" s="1">
        <v>605223.5</v>
      </c>
      <c r="R3108" s="1">
        <v>9.9264158370000004</v>
      </c>
      <c r="S3108" s="1">
        <v>235743296</v>
      </c>
      <c r="T3108" s="1">
        <v>204035.75</v>
      </c>
      <c r="U3108" s="1">
        <v>87335</v>
      </c>
      <c r="V3108" s="1">
        <v>101983.25</v>
      </c>
      <c r="W3108" s="1">
        <v>3865.5</v>
      </c>
      <c r="X3108" s="1">
        <v>27868.25</v>
      </c>
      <c r="Y3108" s="1">
        <v>23024</v>
      </c>
      <c r="Z3108" s="1">
        <v>30996.75</v>
      </c>
      <c r="AA3108" s="1">
        <v>27983.25</v>
      </c>
      <c r="AB3108" s="1">
        <v>198435.75</v>
      </c>
      <c r="AC3108" s="1">
        <v>15.53</v>
      </c>
      <c r="AD3108" s="1">
        <v>7.7</v>
      </c>
      <c r="AE3108" s="1">
        <v>76.8</v>
      </c>
      <c r="AF3108" s="1">
        <v>20.399999999999999</v>
      </c>
      <c r="AG3108" s="1">
        <v>62.23</v>
      </c>
      <c r="AH3108" s="1">
        <v>17.38</v>
      </c>
      <c r="AI3108" s="1">
        <v>77153.5</v>
      </c>
      <c r="AJ3108" s="1">
        <v>5397.25</v>
      </c>
      <c r="AK3108" s="1">
        <v>25906.5</v>
      </c>
      <c r="AL3108" s="1">
        <v>28761.75</v>
      </c>
      <c r="AM3108" s="1">
        <v>13017</v>
      </c>
      <c r="AN3108" s="1">
        <v>4071</v>
      </c>
      <c r="AO3108" s="1">
        <v>7</v>
      </c>
      <c r="AP3108" s="1">
        <v>54499</v>
      </c>
      <c r="AQ3108" s="1">
        <v>71540.25</v>
      </c>
      <c r="AR3108" s="1">
        <v>31.75</v>
      </c>
      <c r="AS3108" s="1">
        <v>46.8</v>
      </c>
      <c r="AT3108" s="1">
        <v>21.45</v>
      </c>
      <c r="AU3108" s="1">
        <v>71212</v>
      </c>
      <c r="AV3108" s="1">
        <v>11877.75</v>
      </c>
      <c r="AW3108" s="1">
        <v>-351</v>
      </c>
      <c r="AX3108" s="1">
        <v>24.2</v>
      </c>
      <c r="AY3108" s="1">
        <v>3347.09</v>
      </c>
      <c r="AZ3108" s="1">
        <v>87330.91</v>
      </c>
      <c r="BA3108" s="1">
        <v>90678</v>
      </c>
      <c r="BB3108" s="1">
        <v>3.7</v>
      </c>
      <c r="BC3108" s="1">
        <v>96.3</v>
      </c>
      <c r="BD3108" s="1">
        <v>2.71</v>
      </c>
      <c r="BE3108" s="1"/>
      <c r="BF3108" s="1">
        <v>0</v>
      </c>
      <c r="BG3108" s="1">
        <v>11.64</v>
      </c>
      <c r="BH3108" s="1">
        <v>1</v>
      </c>
      <c r="BI3108" s="1">
        <v>2017</v>
      </c>
      <c r="BJ3108" s="1" t="s">
        <v>488</v>
      </c>
      <c r="BK3108" s="1">
        <v>1</v>
      </c>
      <c r="BL3108" s="1">
        <v>1</v>
      </c>
      <c r="BM3108" s="1">
        <v>0</v>
      </c>
      <c r="BN3108" s="1">
        <v>0</v>
      </c>
      <c r="BO3108" s="1">
        <v>0</v>
      </c>
      <c r="BP3108" s="1"/>
      <c r="BQ3108" s="1"/>
      <c r="BR3108" s="1">
        <v>0</v>
      </c>
      <c r="BS3108" s="1"/>
      <c r="BT3108" s="1">
        <v>72</v>
      </c>
      <c r="BU3108" s="1">
        <v>0</v>
      </c>
      <c r="BV3108" s="1">
        <v>59</v>
      </c>
    </row>
    <row r="3109" spans="1:74" x14ac:dyDescent="0.2">
      <c r="A3109" s="1">
        <v>4256</v>
      </c>
      <c r="B3109" s="1">
        <v>4256</v>
      </c>
      <c r="C3109" s="1">
        <v>37700</v>
      </c>
      <c r="D3109" s="1"/>
      <c r="E3109" s="1" t="s">
        <v>489</v>
      </c>
      <c r="F3109" s="1" t="s">
        <v>72</v>
      </c>
      <c r="G3109" s="1">
        <v>2002</v>
      </c>
      <c r="H3109" s="1">
        <f>IF(L3109&gt;0,G3109-G3108,Check)</f>
        <v>-16</v>
      </c>
      <c r="I3109" s="1"/>
      <c r="J3109" s="1"/>
      <c r="K3109" s="1"/>
      <c r="L3109" s="1">
        <v>44629.481699999997</v>
      </c>
      <c r="M3109" s="1">
        <v>76561.802100000001</v>
      </c>
      <c r="N3109" s="1">
        <v>44629.481699999997</v>
      </c>
      <c r="O3109" s="1">
        <v>76561.802100000001</v>
      </c>
      <c r="P3109" s="1">
        <v>5997.8708999999999</v>
      </c>
      <c r="Q3109" s="1">
        <v>362622</v>
      </c>
      <c r="R3109" s="1">
        <v>1.835475266</v>
      </c>
      <c r="S3109" s="1">
        <v>111472244</v>
      </c>
      <c r="T3109" s="1">
        <v>159757.32810000001</v>
      </c>
      <c r="U3109" s="1">
        <v>77874.703129999994</v>
      </c>
      <c r="V3109" s="1">
        <v>75017.46875</v>
      </c>
      <c r="W3109" s="1">
        <v>4500.21875</v>
      </c>
      <c r="X3109" s="1">
        <v>21821.640630000002</v>
      </c>
      <c r="Y3109" s="1">
        <v>17727.890630000002</v>
      </c>
      <c r="Z3109" s="1">
        <v>30198.03125</v>
      </c>
      <c r="AA3109" s="1">
        <v>-59751.34375</v>
      </c>
      <c r="AB3109" s="1">
        <v>163455</v>
      </c>
      <c r="AC3109" s="1">
        <v>15.79</v>
      </c>
      <c r="AD3109" s="1">
        <v>4.04</v>
      </c>
      <c r="AE3109" s="1">
        <v>80.680000000000007</v>
      </c>
      <c r="AF3109" s="1">
        <v>22.78</v>
      </c>
      <c r="AG3109" s="1">
        <v>64.849999999999994</v>
      </c>
      <c r="AH3109" s="1">
        <v>12.37</v>
      </c>
      <c r="AI3109" s="1">
        <v>62779.86</v>
      </c>
      <c r="AJ3109" s="1">
        <v>3210.84</v>
      </c>
      <c r="AK3109" s="1">
        <v>21491.8</v>
      </c>
      <c r="AL3109" s="1">
        <v>25123.02</v>
      </c>
      <c r="AM3109" s="1">
        <v>8462.92</v>
      </c>
      <c r="AN3109" s="1">
        <v>4491.28</v>
      </c>
      <c r="AO3109" s="1">
        <v>5.1100000000000003</v>
      </c>
      <c r="AP3109" s="1">
        <v>40121.03125</v>
      </c>
      <c r="AQ3109" s="1">
        <v>33938.53125</v>
      </c>
      <c r="AR3109" s="1">
        <v>36.49</v>
      </c>
      <c r="AS3109" s="1">
        <v>59.72</v>
      </c>
      <c r="AT3109" s="1">
        <v>3.79</v>
      </c>
      <c r="AU3109" s="1" t="e">
        <v>#VALUE!</v>
      </c>
      <c r="AV3109" s="1" t="e">
        <v>#VALUE!</v>
      </c>
      <c r="AW3109" s="1" t="e">
        <v>#VALUE!</v>
      </c>
      <c r="AX3109" s="1" t="e">
        <v>#VALUE!</v>
      </c>
      <c r="AY3109" s="1">
        <v>4816.42</v>
      </c>
      <c r="AZ3109" s="1">
        <v>62893.17</v>
      </c>
      <c r="BA3109" s="1">
        <v>67709.58</v>
      </c>
      <c r="BB3109" s="1">
        <v>7.11</v>
      </c>
      <c r="BC3109" s="1">
        <v>92.89</v>
      </c>
      <c r="BD3109" s="1">
        <v>1.32</v>
      </c>
      <c r="BE3109" s="1"/>
      <c r="BF3109" s="1">
        <v>0</v>
      </c>
      <c r="BG3109" s="1">
        <v>12.76</v>
      </c>
      <c r="BH3109" s="1">
        <v>1.4</v>
      </c>
      <c r="BI3109" s="1">
        <v>2016</v>
      </c>
      <c r="BJ3109" s="1" t="s">
        <v>102</v>
      </c>
      <c r="BK3109" s="1">
        <v>0</v>
      </c>
      <c r="BL3109" s="1">
        <v>0</v>
      </c>
      <c r="BM3109" s="1">
        <v>0</v>
      </c>
      <c r="BN3109" s="1">
        <v>0</v>
      </c>
      <c r="BO3109" s="1">
        <v>0</v>
      </c>
      <c r="BP3109" s="1"/>
      <c r="BQ3109" s="1"/>
      <c r="BR3109" s="1"/>
      <c r="BS3109" s="1"/>
      <c r="BT3109" s="1">
        <v>0</v>
      </c>
      <c r="BU3109" s="1">
        <v>0</v>
      </c>
      <c r="BV3109" s="1">
        <v>0</v>
      </c>
    </row>
    <row r="3110" spans="1:74" x14ac:dyDescent="0.2">
      <c r="A3110" s="1">
        <v>4257</v>
      </c>
      <c r="B3110" s="1">
        <v>4257</v>
      </c>
      <c r="C3110" s="1">
        <v>37700</v>
      </c>
      <c r="D3110" s="1"/>
      <c r="E3110" s="1" t="s">
        <v>489</v>
      </c>
      <c r="F3110" s="1" t="s">
        <v>72</v>
      </c>
      <c r="G3110" s="1">
        <v>2003</v>
      </c>
      <c r="H3110" s="1">
        <f>IF(L3110&gt;0,G3110-G3109,Check)</f>
        <v>1</v>
      </c>
      <c r="I3110" s="1"/>
      <c r="J3110" s="1">
        <v>1</v>
      </c>
      <c r="K3110" s="1"/>
      <c r="L3110" s="1">
        <v>122860.91069999999</v>
      </c>
      <c r="M3110" s="1">
        <v>187539.921</v>
      </c>
      <c r="N3110" s="1">
        <v>122860.91069999999</v>
      </c>
      <c r="O3110" s="1">
        <v>187539.921</v>
      </c>
      <c r="P3110" s="1">
        <v>15051.717000000001</v>
      </c>
      <c r="Q3110" s="1">
        <v>425254</v>
      </c>
      <c r="R3110" s="1">
        <v>0.78189945099999902</v>
      </c>
      <c r="S3110" s="1">
        <v>111472244</v>
      </c>
      <c r="T3110" s="1">
        <v>158457.6875</v>
      </c>
      <c r="U3110" s="1">
        <v>81741.1875</v>
      </c>
      <c r="V3110" s="1">
        <v>70170.125</v>
      </c>
      <c r="W3110" s="1">
        <v>3803.125</v>
      </c>
      <c r="X3110" s="1">
        <v>21760.4375</v>
      </c>
      <c r="Y3110" s="1">
        <v>18419.4375</v>
      </c>
      <c r="Z3110" s="1">
        <v>28536.875</v>
      </c>
      <c r="AA3110" s="1">
        <v>-36050.625</v>
      </c>
      <c r="AB3110" s="1">
        <v>160655</v>
      </c>
      <c r="AC3110" s="1">
        <v>15.74</v>
      </c>
      <c r="AD3110" s="1">
        <v>5.76</v>
      </c>
      <c r="AE3110" s="1">
        <v>78.87</v>
      </c>
      <c r="AF3110" s="1">
        <v>23.66</v>
      </c>
      <c r="AG3110" s="1">
        <v>64.209999999999994</v>
      </c>
      <c r="AH3110" s="1">
        <v>12.13</v>
      </c>
      <c r="AI3110" s="1">
        <v>60777.56</v>
      </c>
      <c r="AJ3110" s="1">
        <v>3090.63</v>
      </c>
      <c r="AK3110" s="1">
        <v>20099.810000000001</v>
      </c>
      <c r="AL3110" s="1">
        <v>24384.94</v>
      </c>
      <c r="AM3110" s="1">
        <v>8628.31</v>
      </c>
      <c r="AN3110" s="1">
        <v>4573.88</v>
      </c>
      <c r="AO3110" s="1">
        <v>5.09</v>
      </c>
      <c r="AP3110" s="1">
        <v>40811.875</v>
      </c>
      <c r="AQ3110" s="1">
        <v>39489.875</v>
      </c>
      <c r="AR3110" s="1">
        <v>37.630000000000003</v>
      </c>
      <c r="AS3110" s="1">
        <v>56.43</v>
      </c>
      <c r="AT3110" s="1">
        <v>5.94</v>
      </c>
      <c r="AU3110" s="1" t="e">
        <v>#VALUE!</v>
      </c>
      <c r="AV3110" s="1" t="e">
        <v>#VALUE!</v>
      </c>
      <c r="AW3110" s="1" t="e">
        <v>#VALUE!</v>
      </c>
      <c r="AX3110" s="1" t="e">
        <v>#VALUE!</v>
      </c>
      <c r="AY3110" s="1">
        <v>4585.42</v>
      </c>
      <c r="AZ3110" s="1">
        <v>63605.75</v>
      </c>
      <c r="BA3110" s="1">
        <v>68191.17</v>
      </c>
      <c r="BB3110" s="1">
        <v>6.72</v>
      </c>
      <c r="BC3110" s="1">
        <v>93.28</v>
      </c>
      <c r="BD3110" s="1">
        <v>1.5</v>
      </c>
      <c r="BE3110" s="1"/>
      <c r="BF3110" s="1">
        <v>0</v>
      </c>
      <c r="BG3110" s="1">
        <v>12.46</v>
      </c>
      <c r="BH3110" s="1">
        <v>1.37</v>
      </c>
      <c r="BI3110" s="1">
        <v>2016</v>
      </c>
      <c r="BJ3110" s="1" t="s">
        <v>102</v>
      </c>
      <c r="BK3110" s="1">
        <v>0</v>
      </c>
      <c r="BL3110" s="1">
        <v>0</v>
      </c>
      <c r="BM3110" s="1">
        <v>0</v>
      </c>
      <c r="BN3110" s="1">
        <v>0</v>
      </c>
      <c r="BO3110" s="1">
        <v>0</v>
      </c>
      <c r="BP3110" s="1"/>
      <c r="BQ3110" s="1"/>
      <c r="BR3110" s="1"/>
      <c r="BS3110" s="1"/>
      <c r="BT3110" s="1">
        <v>0</v>
      </c>
      <c r="BU3110" s="1">
        <v>0</v>
      </c>
      <c r="BV3110" s="1">
        <v>0</v>
      </c>
    </row>
    <row r="3111" spans="1:74" x14ac:dyDescent="0.2">
      <c r="A3111" s="1">
        <v>4258</v>
      </c>
      <c r="B3111" s="1">
        <v>4258</v>
      </c>
      <c r="C3111" s="1">
        <v>37700</v>
      </c>
      <c r="D3111" s="1"/>
      <c r="E3111" s="1" t="s">
        <v>489</v>
      </c>
      <c r="F3111" s="1" t="s">
        <v>72</v>
      </c>
      <c r="G3111" s="1">
        <v>2004</v>
      </c>
      <c r="H3111" s="1">
        <f>IF(L3111&gt;0,G3111-G3110,Check)</f>
        <v>1</v>
      </c>
      <c r="I3111" s="1"/>
      <c r="J3111" s="1">
        <v>1</v>
      </c>
      <c r="K3111" s="1"/>
      <c r="L3111" s="1">
        <v>120593.10060000001</v>
      </c>
      <c r="M3111" s="1">
        <v>176631.6618</v>
      </c>
      <c r="N3111" s="1">
        <v>120593.10060000001</v>
      </c>
      <c r="O3111" s="1">
        <v>176631.6618</v>
      </c>
      <c r="P3111" s="1">
        <v>14107.2291</v>
      </c>
      <c r="Q3111" s="1">
        <v>410079</v>
      </c>
      <c r="R3111" s="1">
        <v>0.76817699900000003</v>
      </c>
      <c r="S3111" s="1">
        <v>111472244</v>
      </c>
      <c r="T3111" s="1">
        <v>157116.25</v>
      </c>
      <c r="U3111" s="1">
        <v>85824.25</v>
      </c>
      <c r="V3111" s="1">
        <v>65076.5</v>
      </c>
      <c r="W3111" s="1">
        <v>3092.5</v>
      </c>
      <c r="X3111" s="1">
        <v>21685.25</v>
      </c>
      <c r="Y3111" s="1">
        <v>19092.25</v>
      </c>
      <c r="Z3111" s="1">
        <v>26859.5</v>
      </c>
      <c r="AA3111" s="1">
        <v>-11401.5</v>
      </c>
      <c r="AB3111" s="1">
        <v>157783</v>
      </c>
      <c r="AC3111" s="1">
        <v>15.73</v>
      </c>
      <c r="AD3111" s="1">
        <v>7.48</v>
      </c>
      <c r="AE3111" s="1">
        <v>77.03</v>
      </c>
      <c r="AF3111" s="1">
        <v>24.55</v>
      </c>
      <c r="AG3111" s="1">
        <v>63.55</v>
      </c>
      <c r="AH3111" s="1">
        <v>11.9</v>
      </c>
      <c r="AI3111" s="1">
        <v>58663.75</v>
      </c>
      <c r="AJ3111" s="1">
        <v>2992.5</v>
      </c>
      <c r="AK3111" s="1">
        <v>18607.75</v>
      </c>
      <c r="AL3111" s="1">
        <v>23598.25</v>
      </c>
      <c r="AM3111" s="1">
        <v>8795.75</v>
      </c>
      <c r="AN3111" s="1">
        <v>4669.5</v>
      </c>
      <c r="AO3111" s="1">
        <v>5.0999999999999996</v>
      </c>
      <c r="AP3111" s="1">
        <v>41500.5</v>
      </c>
      <c r="AQ3111" s="1">
        <v>45149.5</v>
      </c>
      <c r="AR3111" s="1">
        <v>38.799999999999997</v>
      </c>
      <c r="AS3111" s="1">
        <v>53.08</v>
      </c>
      <c r="AT3111" s="1">
        <v>8.1300000000000008</v>
      </c>
      <c r="AU3111" s="1" t="e">
        <v>#VALUE!</v>
      </c>
      <c r="AV3111" s="1" t="e">
        <v>#VALUE!</v>
      </c>
      <c r="AW3111" s="1" t="e">
        <v>#VALUE!</v>
      </c>
      <c r="AX3111" s="1" t="e">
        <v>#VALUE!</v>
      </c>
      <c r="AY3111" s="1">
        <v>4244</v>
      </c>
      <c r="AZ3111" s="1">
        <v>64370</v>
      </c>
      <c r="BA3111" s="1">
        <v>68614</v>
      </c>
      <c r="BB3111" s="1">
        <v>6.18</v>
      </c>
      <c r="BC3111" s="1">
        <v>93.82</v>
      </c>
      <c r="BD3111" s="1">
        <v>1.79</v>
      </c>
      <c r="BE3111" s="1"/>
      <c r="BF3111" s="1">
        <v>0</v>
      </c>
      <c r="BG3111" s="1">
        <v>12.52</v>
      </c>
      <c r="BH3111" s="1">
        <v>1.33</v>
      </c>
      <c r="BI3111" s="1">
        <v>2016</v>
      </c>
      <c r="BJ3111" s="1" t="s">
        <v>102</v>
      </c>
      <c r="BK3111" s="1">
        <v>0</v>
      </c>
      <c r="BL3111" s="1">
        <v>0</v>
      </c>
      <c r="BM3111" s="1">
        <v>0</v>
      </c>
      <c r="BN3111" s="1">
        <v>0</v>
      </c>
      <c r="BO3111" s="1">
        <v>0</v>
      </c>
      <c r="BP3111" s="1"/>
      <c r="BQ3111" s="1"/>
      <c r="BR3111" s="1"/>
      <c r="BS3111" s="1"/>
      <c r="BT3111" s="1">
        <v>0</v>
      </c>
      <c r="BU3111" s="1">
        <v>0</v>
      </c>
      <c r="BV3111" s="1">
        <v>0</v>
      </c>
    </row>
    <row r="3112" spans="1:74" x14ac:dyDescent="0.2">
      <c r="A3112" s="1">
        <v>4259</v>
      </c>
      <c r="B3112" s="1">
        <v>4259</v>
      </c>
      <c r="C3112" s="1">
        <v>37700</v>
      </c>
      <c r="D3112" s="1"/>
      <c r="E3112" s="1" t="s">
        <v>489</v>
      </c>
      <c r="F3112" s="1" t="s">
        <v>72</v>
      </c>
      <c r="G3112" s="1">
        <v>2005</v>
      </c>
      <c r="H3112" s="1">
        <f>IF(L3112&gt;0,G3112-G3111,Check)</f>
        <v>1</v>
      </c>
      <c r="I3112" s="1"/>
      <c r="J3112" s="1"/>
      <c r="K3112" s="1"/>
      <c r="L3112" s="1">
        <v>103242.8511</v>
      </c>
      <c r="M3112" s="1">
        <v>163766.43090000001</v>
      </c>
      <c r="N3112" s="1">
        <v>103242.8511</v>
      </c>
      <c r="O3112" s="1">
        <v>163766.43090000001</v>
      </c>
      <c r="P3112" s="1">
        <v>12816.888300000001</v>
      </c>
      <c r="Q3112" s="1">
        <v>352864</v>
      </c>
      <c r="R3112" s="1">
        <v>0.77208229699999997</v>
      </c>
      <c r="S3112" s="1">
        <v>111472244</v>
      </c>
      <c r="T3112" s="1">
        <v>155942</v>
      </c>
      <c r="U3112" s="1">
        <v>89041</v>
      </c>
      <c r="V3112" s="1">
        <v>60968</v>
      </c>
      <c r="W3112" s="1">
        <v>2436</v>
      </c>
      <c r="X3112" s="1">
        <v>21666</v>
      </c>
      <c r="Y3112" s="1">
        <v>19840</v>
      </c>
      <c r="Z3112" s="1">
        <v>25247</v>
      </c>
      <c r="AA3112" s="1">
        <v>9454</v>
      </c>
      <c r="AB3112" s="1">
        <v>155199</v>
      </c>
      <c r="AC3112" s="1">
        <v>15.6</v>
      </c>
      <c r="AD3112" s="1">
        <v>9.1999999999999993</v>
      </c>
      <c r="AE3112" s="1">
        <v>75.3</v>
      </c>
      <c r="AF3112" s="1">
        <v>25.4</v>
      </c>
      <c r="AG3112" s="1">
        <v>63</v>
      </c>
      <c r="AH3112" s="1">
        <v>11.6</v>
      </c>
      <c r="AI3112" s="1">
        <v>56996</v>
      </c>
      <c r="AJ3112" s="1">
        <v>2806</v>
      </c>
      <c r="AK3112" s="1">
        <v>17516</v>
      </c>
      <c r="AL3112" s="1">
        <v>23006</v>
      </c>
      <c r="AM3112" s="1">
        <v>8955</v>
      </c>
      <c r="AN3112" s="1">
        <v>4713</v>
      </c>
      <c r="AO3112" s="1">
        <v>4.92</v>
      </c>
      <c r="AP3112" s="1">
        <v>42198</v>
      </c>
      <c r="AQ3112" s="1">
        <v>50376</v>
      </c>
      <c r="AR3112" s="1">
        <v>39.799999999999997</v>
      </c>
      <c r="AS3112" s="1">
        <v>50</v>
      </c>
      <c r="AT3112" s="1">
        <v>10.199999999999999</v>
      </c>
      <c r="AU3112" s="1" t="s">
        <v>77</v>
      </c>
      <c r="AV3112" s="1" t="s">
        <v>77</v>
      </c>
      <c r="AW3112" s="1" t="s">
        <v>77</v>
      </c>
      <c r="AX3112" s="1" t="s">
        <v>77</v>
      </c>
      <c r="AY3112" s="1">
        <v>6937</v>
      </c>
      <c r="AZ3112" s="1">
        <v>63864.5</v>
      </c>
      <c r="BA3112" s="1">
        <v>70801.5</v>
      </c>
      <c r="BB3112" s="1">
        <v>9.69</v>
      </c>
      <c r="BC3112" s="1">
        <v>90.31</v>
      </c>
      <c r="BD3112" s="1">
        <v>2.23</v>
      </c>
      <c r="BE3112" s="1"/>
      <c r="BF3112" s="1"/>
      <c r="BG3112" s="1">
        <v>12.78</v>
      </c>
      <c r="BH3112" s="1">
        <v>1.29</v>
      </c>
      <c r="BI3112" s="1">
        <v>2016</v>
      </c>
      <c r="BJ3112" s="1" t="s">
        <v>102</v>
      </c>
      <c r="BK3112" s="1">
        <v>0</v>
      </c>
      <c r="BL3112" s="1">
        <v>0</v>
      </c>
      <c r="BM3112" s="1">
        <v>0</v>
      </c>
      <c r="BN3112" s="1">
        <v>0</v>
      </c>
      <c r="BO3112" s="1">
        <v>0</v>
      </c>
      <c r="BP3112" s="1"/>
      <c r="BQ3112" s="1"/>
      <c r="BR3112" s="1"/>
      <c r="BS3112" s="1"/>
      <c r="BT3112" s="1">
        <v>0</v>
      </c>
      <c r="BU3112" s="1">
        <v>0</v>
      </c>
      <c r="BV3112" s="1">
        <v>0</v>
      </c>
    </row>
    <row r="3113" spans="1:74" x14ac:dyDescent="0.2">
      <c r="A3113" s="1">
        <v>4260</v>
      </c>
      <c r="B3113" s="1">
        <v>4260</v>
      </c>
      <c r="C3113" s="1">
        <v>37700</v>
      </c>
      <c r="D3113" s="1"/>
      <c r="E3113" s="1" t="s">
        <v>489</v>
      </c>
      <c r="F3113" s="1" t="s">
        <v>72</v>
      </c>
      <c r="G3113" s="1">
        <v>2006</v>
      </c>
      <c r="H3113" s="1">
        <f>IF(L3113&gt;0,G3113-G3112,Check)</f>
        <v>1</v>
      </c>
      <c r="I3113" s="1"/>
      <c r="J3113" s="1"/>
      <c r="K3113" s="1"/>
      <c r="L3113" s="1">
        <v>80986.731299999999</v>
      </c>
      <c r="M3113" s="1">
        <v>136731.39660000001</v>
      </c>
      <c r="N3113" s="1">
        <v>80986.731299999999</v>
      </c>
      <c r="O3113" s="1">
        <v>136731.39660000001</v>
      </c>
      <c r="P3113" s="1">
        <v>11292.741</v>
      </c>
      <c r="Q3113" s="1">
        <v>166277</v>
      </c>
      <c r="R3113" s="1">
        <v>0.46380405400000002</v>
      </c>
      <c r="S3113" s="1">
        <v>111472244</v>
      </c>
      <c r="T3113" s="1">
        <v>154099</v>
      </c>
      <c r="U3113" s="1">
        <v>95723</v>
      </c>
      <c r="V3113" s="1">
        <v>52919</v>
      </c>
      <c r="W3113" s="1">
        <v>1563</v>
      </c>
      <c r="X3113" s="1">
        <v>21423</v>
      </c>
      <c r="Y3113" s="1">
        <v>20288</v>
      </c>
      <c r="Z3113" s="1">
        <v>23375</v>
      </c>
      <c r="AA3113" s="1">
        <v>45484</v>
      </c>
      <c r="AB3113" s="1">
        <v>151463</v>
      </c>
      <c r="AC3113" s="1">
        <v>15.9</v>
      </c>
      <c r="AD3113" s="1">
        <v>10.9</v>
      </c>
      <c r="AE3113" s="1">
        <v>73.099999999999994</v>
      </c>
      <c r="AF3113" s="1">
        <v>26.4</v>
      </c>
      <c r="AG3113" s="1">
        <v>62</v>
      </c>
      <c r="AH3113" s="1">
        <v>11.6</v>
      </c>
      <c r="AI3113" s="1">
        <v>53544</v>
      </c>
      <c r="AJ3113" s="1">
        <v>2973</v>
      </c>
      <c r="AK3113" s="1">
        <v>14823</v>
      </c>
      <c r="AL3113" s="1">
        <v>21636</v>
      </c>
      <c r="AM3113" s="1">
        <v>9147</v>
      </c>
      <c r="AN3113" s="1">
        <v>4965</v>
      </c>
      <c r="AO3113" s="1">
        <v>5.55</v>
      </c>
      <c r="AP3113" s="1">
        <v>42860</v>
      </c>
      <c r="AQ3113" s="1">
        <v>57335</v>
      </c>
      <c r="AR3113" s="1">
        <v>41.5</v>
      </c>
      <c r="AS3113" s="1">
        <v>45.8</v>
      </c>
      <c r="AT3113" s="1">
        <v>12.7</v>
      </c>
      <c r="AU3113" s="1">
        <v>52017</v>
      </c>
      <c r="AV3113" s="1">
        <v>7527</v>
      </c>
      <c r="AW3113" s="1">
        <v>47</v>
      </c>
      <c r="AX3113" s="1" t="s">
        <v>77</v>
      </c>
      <c r="AY3113" s="1">
        <v>5326.5</v>
      </c>
      <c r="AZ3113" s="1">
        <v>61909.17</v>
      </c>
      <c r="BA3113" s="1">
        <v>67235.67</v>
      </c>
      <c r="BB3113" s="1">
        <v>7.91</v>
      </c>
      <c r="BC3113" s="1">
        <v>92.09</v>
      </c>
      <c r="BD3113" s="1">
        <v>2.52</v>
      </c>
      <c r="BE3113" s="1"/>
      <c r="BF3113" s="1"/>
      <c r="BG3113" s="1">
        <v>12.11</v>
      </c>
      <c r="BH3113" s="1">
        <v>1.25</v>
      </c>
      <c r="BI3113" s="1">
        <v>2016</v>
      </c>
      <c r="BJ3113" s="1" t="s">
        <v>102</v>
      </c>
      <c r="BK3113" s="1">
        <v>0</v>
      </c>
      <c r="BL3113" s="1">
        <v>0</v>
      </c>
      <c r="BM3113" s="1">
        <v>0</v>
      </c>
      <c r="BN3113" s="1">
        <v>0</v>
      </c>
      <c r="BO3113" s="1">
        <v>0</v>
      </c>
      <c r="BP3113" s="1"/>
      <c r="BQ3113" s="1"/>
      <c r="BR3113" s="1"/>
      <c r="BS3113" s="1"/>
      <c r="BT3113" s="1">
        <v>0</v>
      </c>
      <c r="BU3113" s="1">
        <v>0</v>
      </c>
      <c r="BV3113" s="1">
        <v>0</v>
      </c>
    </row>
    <row r="3114" spans="1:74" x14ac:dyDescent="0.2">
      <c r="A3114" s="1">
        <v>4261</v>
      </c>
      <c r="B3114" s="1">
        <v>4261</v>
      </c>
      <c r="C3114" s="1">
        <v>37700</v>
      </c>
      <c r="D3114" s="1"/>
      <c r="E3114" s="1" t="s">
        <v>489</v>
      </c>
      <c r="F3114" s="1" t="s">
        <v>72</v>
      </c>
      <c r="G3114" s="1">
        <v>2007</v>
      </c>
      <c r="H3114" s="1">
        <f>IF(L3114&gt;0,G3114-G3113,Check)</f>
        <v>1</v>
      </c>
      <c r="I3114" s="1"/>
      <c r="J3114" s="1"/>
      <c r="K3114" s="1"/>
      <c r="L3114" s="1">
        <v>113280.4917</v>
      </c>
      <c r="M3114" s="1">
        <v>161007.7401</v>
      </c>
      <c r="N3114" s="1">
        <v>113280.4917</v>
      </c>
      <c r="O3114" s="1">
        <v>161007.7401</v>
      </c>
      <c r="P3114" s="1">
        <v>12504.242700000001</v>
      </c>
      <c r="Q3114" s="1">
        <v>371442</v>
      </c>
      <c r="R3114" s="1">
        <v>0.74071666299999905</v>
      </c>
      <c r="S3114" s="1">
        <v>111472244</v>
      </c>
      <c r="T3114" s="1">
        <v>154931</v>
      </c>
      <c r="U3114" s="1">
        <v>88544</v>
      </c>
      <c r="V3114" s="1">
        <v>60632</v>
      </c>
      <c r="W3114" s="1">
        <v>1556</v>
      </c>
      <c r="X3114" s="1">
        <v>22075</v>
      </c>
      <c r="Y3114" s="1">
        <v>21935</v>
      </c>
      <c r="Z3114" s="1">
        <v>22541</v>
      </c>
      <c r="AA3114" s="1">
        <v>20816</v>
      </c>
      <c r="AB3114" s="1">
        <v>152335</v>
      </c>
      <c r="AC3114" s="1">
        <v>14.5</v>
      </c>
      <c r="AD3114" s="1">
        <v>12.7</v>
      </c>
      <c r="AE3114" s="1">
        <v>72.8</v>
      </c>
      <c r="AF3114" s="1">
        <v>26.8</v>
      </c>
      <c r="AG3114" s="1">
        <v>62.8</v>
      </c>
      <c r="AH3114" s="1">
        <v>10.4</v>
      </c>
      <c r="AI3114" s="1">
        <v>57229</v>
      </c>
      <c r="AJ3114" s="1">
        <v>1726</v>
      </c>
      <c r="AK3114" s="1">
        <v>18535</v>
      </c>
      <c r="AL3114" s="1">
        <v>23377</v>
      </c>
      <c r="AM3114" s="1">
        <v>9208</v>
      </c>
      <c r="AN3114" s="1">
        <v>4383</v>
      </c>
      <c r="AO3114" s="1">
        <v>3.02</v>
      </c>
      <c r="AP3114" s="1">
        <v>43664</v>
      </c>
      <c r="AQ3114" s="1">
        <v>57364</v>
      </c>
      <c r="AR3114" s="1">
        <v>40.4</v>
      </c>
      <c r="AS3114" s="1">
        <v>46.1</v>
      </c>
      <c r="AT3114" s="1">
        <v>13.5</v>
      </c>
      <c r="AU3114" s="1">
        <v>55583</v>
      </c>
      <c r="AV3114" s="1">
        <v>7592</v>
      </c>
      <c r="AW3114" s="1">
        <v>74</v>
      </c>
      <c r="AX3114" s="1">
        <v>24</v>
      </c>
      <c r="AY3114" s="1">
        <v>3890.08</v>
      </c>
      <c r="AZ3114" s="1">
        <v>64840</v>
      </c>
      <c r="BA3114" s="1">
        <v>68730.080000000002</v>
      </c>
      <c r="BB3114" s="1">
        <v>5.66</v>
      </c>
      <c r="BC3114" s="1">
        <v>94.34</v>
      </c>
      <c r="BD3114" s="1">
        <v>2.72</v>
      </c>
      <c r="BE3114" s="1"/>
      <c r="BF3114" s="1"/>
      <c r="BG3114" s="1">
        <v>12.88</v>
      </c>
      <c r="BH3114" s="1">
        <v>1.21</v>
      </c>
      <c r="BI3114" s="1">
        <v>2016</v>
      </c>
      <c r="BJ3114" s="1" t="s">
        <v>102</v>
      </c>
      <c r="BK3114" s="1">
        <v>0</v>
      </c>
      <c r="BL3114" s="1">
        <v>0</v>
      </c>
      <c r="BM3114" s="1">
        <v>0</v>
      </c>
      <c r="BN3114" s="1">
        <v>0</v>
      </c>
      <c r="BO3114" s="1">
        <v>0</v>
      </c>
      <c r="BP3114" s="1"/>
      <c r="BQ3114" s="1"/>
      <c r="BR3114" s="1"/>
      <c r="BS3114" s="1"/>
      <c r="BT3114" s="1">
        <v>0</v>
      </c>
      <c r="BU3114" s="1">
        <v>0</v>
      </c>
      <c r="BV3114" s="1">
        <v>0</v>
      </c>
    </row>
    <row r="3115" spans="1:74" x14ac:dyDescent="0.2">
      <c r="A3115" s="1">
        <v>4262</v>
      </c>
      <c r="B3115" s="1">
        <v>4262</v>
      </c>
      <c r="C3115" s="1">
        <v>37700</v>
      </c>
      <c r="D3115" s="1"/>
      <c r="E3115" s="1" t="s">
        <v>489</v>
      </c>
      <c r="F3115" s="1" t="s">
        <v>72</v>
      </c>
      <c r="G3115" s="1">
        <v>2008</v>
      </c>
      <c r="H3115" s="1">
        <f>IF(L3115&gt;0,G3115-G3114,Check)</f>
        <v>1</v>
      </c>
      <c r="I3115" s="1"/>
      <c r="J3115" s="1"/>
      <c r="K3115" s="1"/>
      <c r="L3115" s="1">
        <v>144593.6202</v>
      </c>
      <c r="M3115" s="1">
        <v>177591.285</v>
      </c>
      <c r="N3115" s="1">
        <v>144593.6202</v>
      </c>
      <c r="O3115" s="1">
        <v>177591.285</v>
      </c>
      <c r="P3115" s="1">
        <v>13716.647999999999</v>
      </c>
      <c r="Q3115" s="1">
        <v>500410</v>
      </c>
      <c r="R3115" s="1">
        <v>0.78179534399999995</v>
      </c>
      <c r="S3115" s="1">
        <v>111472244</v>
      </c>
      <c r="T3115" s="1">
        <v>157563</v>
      </c>
      <c r="U3115" s="1">
        <v>93032</v>
      </c>
      <c r="V3115" s="1">
        <v>56177</v>
      </c>
      <c r="W3115" s="1">
        <v>2743</v>
      </c>
      <c r="X3115" s="1">
        <v>25225</v>
      </c>
      <c r="Y3115" s="1">
        <v>23822</v>
      </c>
      <c r="Z3115" s="1">
        <v>26502</v>
      </c>
      <c r="AA3115" s="1">
        <v>20664</v>
      </c>
      <c r="AB3115" s="1">
        <v>155781</v>
      </c>
      <c r="AC3115" s="1">
        <v>10.7</v>
      </c>
      <c r="AD3115" s="1">
        <v>10.7</v>
      </c>
      <c r="AE3115" s="1">
        <v>78.599999999999994</v>
      </c>
      <c r="AF3115" s="1">
        <v>26.8</v>
      </c>
      <c r="AG3115" s="1">
        <v>62.1</v>
      </c>
      <c r="AH3115" s="1">
        <v>11.1</v>
      </c>
      <c r="AI3115" s="1">
        <v>58233</v>
      </c>
      <c r="AJ3115" s="1">
        <v>2390</v>
      </c>
      <c r="AK3115" s="1">
        <v>13912</v>
      </c>
      <c r="AL3115" s="1">
        <v>25425</v>
      </c>
      <c r="AM3115" s="1">
        <v>11359</v>
      </c>
      <c r="AN3115" s="1">
        <v>5147</v>
      </c>
      <c r="AO3115" s="1">
        <v>4.0999999999999996</v>
      </c>
      <c r="AP3115" s="1">
        <v>51471</v>
      </c>
      <c r="AQ3115" s="1">
        <v>62220</v>
      </c>
      <c r="AR3115" s="1">
        <v>33.799999999999997</v>
      </c>
      <c r="AS3115" s="1">
        <v>49.9</v>
      </c>
      <c r="AT3115" s="1">
        <v>16.3</v>
      </c>
      <c r="AU3115" s="1">
        <v>57271</v>
      </c>
      <c r="AV3115" s="1">
        <v>9947</v>
      </c>
      <c r="AW3115" s="1">
        <v>0</v>
      </c>
      <c r="AX3115" s="1">
        <v>26.4</v>
      </c>
      <c r="AY3115" s="1">
        <v>4222.58</v>
      </c>
      <c r="AZ3115" s="1">
        <v>66911.5</v>
      </c>
      <c r="BA3115" s="1">
        <v>71134.080000000002</v>
      </c>
      <c r="BB3115" s="1">
        <v>5.94</v>
      </c>
      <c r="BC3115" s="1">
        <v>94.06</v>
      </c>
      <c r="BD3115" s="1">
        <v>3.19</v>
      </c>
      <c r="BE3115" s="1"/>
      <c r="BF3115" s="1"/>
      <c r="BG3115" s="1">
        <v>12.95</v>
      </c>
      <c r="BH3115" s="1">
        <v>1.17</v>
      </c>
      <c r="BI3115" s="1">
        <v>2016</v>
      </c>
      <c r="BJ3115" s="1" t="s">
        <v>102</v>
      </c>
      <c r="BK3115" s="1">
        <v>0</v>
      </c>
      <c r="BL3115" s="1">
        <v>0</v>
      </c>
      <c r="BM3115" s="1">
        <v>0</v>
      </c>
      <c r="BN3115" s="1">
        <v>0</v>
      </c>
      <c r="BO3115" s="1">
        <v>0</v>
      </c>
      <c r="BP3115" s="1"/>
      <c r="BQ3115" s="1"/>
      <c r="BR3115" s="1"/>
      <c r="BS3115" s="1"/>
      <c r="BT3115" s="1">
        <v>0</v>
      </c>
      <c r="BU3115" s="1">
        <v>0</v>
      </c>
      <c r="BV3115" s="1">
        <v>0</v>
      </c>
    </row>
    <row r="3116" spans="1:74" x14ac:dyDescent="0.2">
      <c r="A3116" s="1">
        <v>4263</v>
      </c>
      <c r="B3116" s="1">
        <v>4263</v>
      </c>
      <c r="C3116" s="1">
        <v>37700</v>
      </c>
      <c r="D3116" s="1"/>
      <c r="E3116" s="1" t="s">
        <v>489</v>
      </c>
      <c r="F3116" s="1" t="s">
        <v>72</v>
      </c>
      <c r="G3116" s="1">
        <v>2009</v>
      </c>
      <c r="H3116" s="1">
        <f>IF(L3116&gt;0,G3116-G3115,Check)</f>
        <v>1</v>
      </c>
      <c r="I3116" s="1"/>
      <c r="J3116" s="1"/>
      <c r="K3116" s="1"/>
      <c r="L3116" s="1">
        <v>159726.20939999999</v>
      </c>
      <c r="M3116" s="1">
        <v>233015.17230000001</v>
      </c>
      <c r="N3116" s="1">
        <v>159726.20939999999</v>
      </c>
      <c r="O3116" s="1">
        <v>233015.17230000001</v>
      </c>
      <c r="P3116" s="1">
        <v>16605.457200000001</v>
      </c>
      <c r="Q3116" s="1">
        <v>590769</v>
      </c>
      <c r="R3116" s="1">
        <v>0.83552171900000005</v>
      </c>
      <c r="S3116" s="1">
        <v>111472244</v>
      </c>
      <c r="T3116" s="1">
        <v>155603</v>
      </c>
      <c r="U3116" s="1">
        <v>87628</v>
      </c>
      <c r="V3116" s="1">
        <v>61267</v>
      </c>
      <c r="W3116" s="1">
        <v>2627</v>
      </c>
      <c r="X3116" s="1">
        <v>22458</v>
      </c>
      <c r="Y3116" s="1">
        <v>20252</v>
      </c>
      <c r="Z3116" s="1">
        <v>25552</v>
      </c>
      <c r="AA3116" s="1">
        <v>40482</v>
      </c>
      <c r="AB3116" s="1">
        <v>152203</v>
      </c>
      <c r="AC3116" s="1">
        <v>13.2</v>
      </c>
      <c r="AD3116" s="1">
        <v>9.6999999999999993</v>
      </c>
      <c r="AE3116" s="1">
        <v>77.2</v>
      </c>
      <c r="AF3116" s="1">
        <v>26.1</v>
      </c>
      <c r="AG3116" s="1">
        <v>62.1</v>
      </c>
      <c r="AH3116" s="1">
        <v>11.8</v>
      </c>
      <c r="AI3116" s="1">
        <v>54789</v>
      </c>
      <c r="AJ3116" s="1">
        <v>2020</v>
      </c>
      <c r="AK3116" s="1">
        <v>16696</v>
      </c>
      <c r="AL3116" s="1">
        <v>21028</v>
      </c>
      <c r="AM3116" s="1">
        <v>10548</v>
      </c>
      <c r="AN3116" s="1">
        <v>4497</v>
      </c>
      <c r="AO3116" s="1">
        <v>3.69</v>
      </c>
      <c r="AP3116" s="1">
        <v>48036</v>
      </c>
      <c r="AQ3116" s="1">
        <v>57977</v>
      </c>
      <c r="AR3116" s="1">
        <v>34</v>
      </c>
      <c r="AS3116" s="1">
        <v>53.7</v>
      </c>
      <c r="AT3116" s="1">
        <v>12.3</v>
      </c>
      <c r="AU3116" s="1">
        <v>55495</v>
      </c>
      <c r="AV3116" s="1">
        <v>8133</v>
      </c>
      <c r="AW3116" s="1">
        <v>319</v>
      </c>
      <c r="AX3116" s="1">
        <v>25.7</v>
      </c>
      <c r="AY3116" s="1">
        <v>5948.75</v>
      </c>
      <c r="AZ3116" s="1">
        <v>64023.5</v>
      </c>
      <c r="BA3116" s="1">
        <v>69972.25</v>
      </c>
      <c r="BB3116" s="1">
        <v>8.5</v>
      </c>
      <c r="BC3116" s="1">
        <v>91.5</v>
      </c>
      <c r="BD3116" s="1">
        <v>2.27</v>
      </c>
      <c r="BE3116" s="1"/>
      <c r="BF3116" s="1"/>
      <c r="BG3116" s="1">
        <v>14.03</v>
      </c>
      <c r="BH3116" s="1">
        <v>1.17</v>
      </c>
      <c r="BI3116" s="1">
        <v>2016</v>
      </c>
      <c r="BJ3116" s="1" t="s">
        <v>102</v>
      </c>
      <c r="BK3116" s="1">
        <v>0</v>
      </c>
      <c r="BL3116" s="1">
        <v>0</v>
      </c>
      <c r="BM3116" s="1">
        <v>0</v>
      </c>
      <c r="BN3116" s="1">
        <v>0</v>
      </c>
      <c r="BO3116" s="1">
        <v>0</v>
      </c>
      <c r="BP3116" s="1"/>
      <c r="BQ3116" s="1"/>
      <c r="BR3116" s="1"/>
      <c r="BS3116" s="1"/>
      <c r="BT3116" s="1">
        <v>0</v>
      </c>
      <c r="BU3116" s="1">
        <v>0</v>
      </c>
      <c r="BV3116" s="1">
        <v>0</v>
      </c>
    </row>
    <row r="3117" spans="1:74" x14ac:dyDescent="0.2">
      <c r="A3117" s="1">
        <v>4264</v>
      </c>
      <c r="B3117" s="1">
        <v>4264</v>
      </c>
      <c r="C3117" s="1">
        <v>37700</v>
      </c>
      <c r="D3117" s="1"/>
      <c r="E3117" s="1" t="s">
        <v>489</v>
      </c>
      <c r="F3117" s="1" t="s">
        <v>72</v>
      </c>
      <c r="G3117" s="1">
        <v>2010</v>
      </c>
      <c r="H3117" s="1">
        <f>IF(L3117&gt;0,G3117-G3116,Check)</f>
        <v>1</v>
      </c>
      <c r="I3117" s="1"/>
      <c r="J3117" s="1"/>
      <c r="K3117" s="1"/>
      <c r="L3117" s="1">
        <v>169499.09520000001</v>
      </c>
      <c r="M3117" s="1">
        <v>266923.89179999998</v>
      </c>
      <c r="N3117" s="1">
        <v>169499.09520000001</v>
      </c>
      <c r="O3117" s="1">
        <v>266923.89179999998</v>
      </c>
      <c r="P3117" s="1">
        <v>18407.9133</v>
      </c>
      <c r="Q3117" s="1">
        <v>656415</v>
      </c>
      <c r="R3117" s="1">
        <v>0.87483740399999999</v>
      </c>
      <c r="S3117" s="1">
        <v>111472244</v>
      </c>
      <c r="T3117" s="1">
        <v>162384</v>
      </c>
      <c r="U3117" s="1">
        <v>95679</v>
      </c>
      <c r="V3117" s="1">
        <v>60906</v>
      </c>
      <c r="W3117" s="1">
        <v>2062</v>
      </c>
      <c r="X3117" s="1">
        <v>22713</v>
      </c>
      <c r="Y3117" s="1">
        <v>20590</v>
      </c>
      <c r="Z3117" s="1">
        <v>25098</v>
      </c>
      <c r="AA3117" s="1">
        <v>21784</v>
      </c>
      <c r="AB3117" s="1">
        <v>160196</v>
      </c>
      <c r="AC3117" s="1"/>
      <c r="AD3117" s="1"/>
      <c r="AE3117" s="1"/>
      <c r="AF3117" s="1">
        <v>26.1</v>
      </c>
      <c r="AG3117" s="1">
        <v>61.6</v>
      </c>
      <c r="AH3117" s="1">
        <v>12.3</v>
      </c>
      <c r="AI3117" s="1">
        <v>57593</v>
      </c>
      <c r="AJ3117" s="1">
        <v>2344</v>
      </c>
      <c r="AK3117" s="1">
        <v>17718</v>
      </c>
      <c r="AL3117" s="1">
        <v>23377</v>
      </c>
      <c r="AM3117" s="1">
        <v>10381</v>
      </c>
      <c r="AN3117" s="1">
        <v>3773</v>
      </c>
      <c r="AO3117" s="1">
        <v>4.07</v>
      </c>
      <c r="AP3117" s="1">
        <v>44878</v>
      </c>
      <c r="AQ3117" s="1">
        <v>56986</v>
      </c>
      <c r="AR3117" s="1">
        <v>39</v>
      </c>
      <c r="AS3117" s="1">
        <v>47.1</v>
      </c>
      <c r="AT3117" s="1">
        <v>13.9</v>
      </c>
      <c r="AU3117" s="1">
        <v>53171</v>
      </c>
      <c r="AV3117" s="1">
        <v>8829</v>
      </c>
      <c r="AW3117" s="1">
        <v>631</v>
      </c>
      <c r="AX3117" s="1" t="s">
        <v>77</v>
      </c>
      <c r="AY3117" s="1">
        <v>7138.33</v>
      </c>
      <c r="AZ3117" s="1">
        <v>66045.67</v>
      </c>
      <c r="BA3117" s="1">
        <v>73184</v>
      </c>
      <c r="BB3117" s="1">
        <v>9.76</v>
      </c>
      <c r="BC3117" s="1">
        <v>90.24</v>
      </c>
      <c r="BD3117" s="1">
        <v>2.7</v>
      </c>
      <c r="BE3117" s="1"/>
      <c r="BF3117" s="1"/>
      <c r="BG3117" s="1">
        <v>14.5</v>
      </c>
      <c r="BH3117" s="1">
        <v>1.1499999999999999</v>
      </c>
      <c r="BI3117" s="1">
        <v>2016</v>
      </c>
      <c r="BJ3117" s="1" t="s">
        <v>102</v>
      </c>
      <c r="BK3117" s="1">
        <v>0</v>
      </c>
      <c r="BL3117" s="1">
        <v>0</v>
      </c>
      <c r="BM3117" s="1">
        <v>0</v>
      </c>
      <c r="BN3117" s="1">
        <v>0</v>
      </c>
      <c r="BO3117" s="1">
        <v>0</v>
      </c>
      <c r="BP3117" s="1"/>
      <c r="BQ3117" s="1"/>
      <c r="BR3117" s="1"/>
      <c r="BS3117" s="1"/>
      <c r="BT3117" s="1">
        <v>0</v>
      </c>
      <c r="BU3117" s="1">
        <v>0</v>
      </c>
      <c r="BV3117" s="1">
        <v>0</v>
      </c>
    </row>
    <row r="3118" spans="1:74" x14ac:dyDescent="0.2">
      <c r="A3118" s="1">
        <v>4265</v>
      </c>
      <c r="B3118" s="1">
        <v>4265</v>
      </c>
      <c r="C3118" s="1">
        <v>37700</v>
      </c>
      <c r="D3118" s="1"/>
      <c r="E3118" s="1" t="s">
        <v>489</v>
      </c>
      <c r="F3118" s="1" t="s">
        <v>72</v>
      </c>
      <c r="G3118" s="1">
        <v>2011</v>
      </c>
      <c r="H3118" s="1">
        <f>IF(L3118&gt;0,G3118-G3117,Check)</f>
        <v>1</v>
      </c>
      <c r="I3118" s="1"/>
      <c r="J3118" s="1"/>
      <c r="K3118" s="1"/>
      <c r="L3118" s="1">
        <v>180589.88159999999</v>
      </c>
      <c r="M3118" s="1">
        <v>241105.78080000001</v>
      </c>
      <c r="N3118" s="1">
        <v>180589.88159999999</v>
      </c>
      <c r="O3118" s="1">
        <v>241105.78080000001</v>
      </c>
      <c r="P3118" s="1">
        <v>16874.504099999998</v>
      </c>
      <c r="Q3118" s="1">
        <v>672503</v>
      </c>
      <c r="R3118" s="1">
        <v>0.84123443899999994</v>
      </c>
      <c r="S3118" s="1">
        <v>111472244</v>
      </c>
      <c r="T3118" s="1">
        <v>162790</v>
      </c>
      <c r="U3118" s="1">
        <v>93737</v>
      </c>
      <c r="V3118" s="1">
        <v>59585</v>
      </c>
      <c r="W3118" s="1">
        <v>2267</v>
      </c>
      <c r="X3118" s="1">
        <v>23955</v>
      </c>
      <c r="Y3118" s="1">
        <v>23331</v>
      </c>
      <c r="Z3118" s="1">
        <v>25497</v>
      </c>
      <c r="AA3118" s="1">
        <v>30032</v>
      </c>
      <c r="AB3118" s="1">
        <v>160853</v>
      </c>
      <c r="AC3118" s="1"/>
      <c r="AD3118" s="1"/>
      <c r="AE3118" s="1"/>
      <c r="AF3118" s="1">
        <v>25.1</v>
      </c>
      <c r="AG3118" s="1">
        <v>62.2</v>
      </c>
      <c r="AH3118" s="1">
        <v>12.7</v>
      </c>
      <c r="AI3118" s="1">
        <v>60037</v>
      </c>
      <c r="AJ3118" s="1">
        <v>2190</v>
      </c>
      <c r="AK3118" s="1">
        <v>19049</v>
      </c>
      <c r="AL3118" s="1">
        <v>24441</v>
      </c>
      <c r="AM3118" s="1">
        <v>9807</v>
      </c>
      <c r="AN3118" s="1">
        <v>4550</v>
      </c>
      <c r="AO3118" s="1">
        <v>3.65</v>
      </c>
      <c r="AP3118" s="1">
        <v>46864</v>
      </c>
      <c r="AQ3118" s="1">
        <v>61312</v>
      </c>
      <c r="AR3118" s="1">
        <v>38.200000000000003</v>
      </c>
      <c r="AS3118" s="1">
        <v>46.3</v>
      </c>
      <c r="AT3118" s="1">
        <v>15.5</v>
      </c>
      <c r="AU3118" s="1">
        <v>54534</v>
      </c>
      <c r="AV3118" s="1">
        <v>8609</v>
      </c>
      <c r="AW3118" s="1">
        <v>63</v>
      </c>
      <c r="AX3118" s="1" t="s">
        <v>77</v>
      </c>
      <c r="AY3118" s="1">
        <v>7923.33</v>
      </c>
      <c r="AZ3118" s="1">
        <v>66692</v>
      </c>
      <c r="BA3118" s="1">
        <v>74615.33</v>
      </c>
      <c r="BB3118" s="1">
        <v>10.62</v>
      </c>
      <c r="BC3118" s="1">
        <v>89.38</v>
      </c>
      <c r="BD3118" s="1">
        <v>3.42</v>
      </c>
      <c r="BE3118" s="1"/>
      <c r="BF3118" s="1"/>
      <c r="BG3118" s="1">
        <v>14.29</v>
      </c>
      <c r="BH3118" s="1">
        <v>1.1200000000000001</v>
      </c>
      <c r="BI3118" s="1">
        <v>2016</v>
      </c>
      <c r="BJ3118" s="1" t="s">
        <v>102</v>
      </c>
      <c r="BK3118" s="1">
        <v>0</v>
      </c>
      <c r="BL3118" s="1">
        <v>0</v>
      </c>
      <c r="BM3118" s="1">
        <v>0</v>
      </c>
      <c r="BN3118" s="1">
        <v>0</v>
      </c>
      <c r="BO3118" s="1">
        <v>0</v>
      </c>
      <c r="BP3118" s="1"/>
      <c r="BQ3118" s="1"/>
      <c r="BR3118" s="1"/>
      <c r="BS3118" s="1"/>
      <c r="BT3118" s="1">
        <v>0</v>
      </c>
      <c r="BU3118" s="1">
        <v>0</v>
      </c>
      <c r="BV3118" s="1">
        <v>0</v>
      </c>
    </row>
    <row r="3119" spans="1:74" x14ac:dyDescent="0.2">
      <c r="A3119" s="1">
        <v>4266</v>
      </c>
      <c r="B3119" s="1">
        <v>4266</v>
      </c>
      <c r="C3119" s="1">
        <v>37700</v>
      </c>
      <c r="D3119" s="1"/>
      <c r="E3119" s="1" t="s">
        <v>489</v>
      </c>
      <c r="F3119" s="1" t="s">
        <v>72</v>
      </c>
      <c r="G3119" s="1">
        <v>2012</v>
      </c>
      <c r="H3119" s="1">
        <f>IF(L3119&gt;0,G3119-G3118,Check)</f>
        <v>1</v>
      </c>
      <c r="I3119" s="1"/>
      <c r="J3119" s="1">
        <v>1</v>
      </c>
      <c r="K3119" s="1"/>
      <c r="L3119" s="1">
        <v>196064.4834</v>
      </c>
      <c r="M3119" s="1">
        <v>232861.7862</v>
      </c>
      <c r="N3119" s="1">
        <v>196064.4834</v>
      </c>
      <c r="O3119" s="1">
        <v>232861.7862</v>
      </c>
      <c r="P3119" s="1">
        <v>16709.371200000001</v>
      </c>
      <c r="Q3119" s="1">
        <v>705517</v>
      </c>
      <c r="R3119" s="1">
        <v>0.81287690400000001</v>
      </c>
      <c r="S3119" s="1">
        <v>111472244</v>
      </c>
      <c r="T3119" s="1">
        <v>163228</v>
      </c>
      <c r="U3119" s="1">
        <v>104539</v>
      </c>
      <c r="V3119" s="1">
        <v>51588</v>
      </c>
      <c r="W3119" s="1">
        <v>2259</v>
      </c>
      <c r="X3119" s="1">
        <v>22054</v>
      </c>
      <c r="Y3119" s="1">
        <v>22035</v>
      </c>
      <c r="Z3119" s="1">
        <v>21895</v>
      </c>
      <c r="AA3119" s="1">
        <v>25408</v>
      </c>
      <c r="AB3119" s="1">
        <v>161607</v>
      </c>
      <c r="AC3119" s="1"/>
      <c r="AD3119" s="1"/>
      <c r="AE3119" s="1"/>
      <c r="AF3119" s="1">
        <v>24.7</v>
      </c>
      <c r="AG3119" s="1">
        <v>61.6</v>
      </c>
      <c r="AH3119" s="1">
        <v>13.7</v>
      </c>
      <c r="AI3119" s="1">
        <v>58424</v>
      </c>
      <c r="AJ3119" s="1">
        <v>2783</v>
      </c>
      <c r="AK3119" s="1">
        <v>16937</v>
      </c>
      <c r="AL3119" s="1">
        <v>24303</v>
      </c>
      <c r="AM3119" s="1">
        <v>10538</v>
      </c>
      <c r="AN3119" s="1">
        <v>3863</v>
      </c>
      <c r="AO3119" s="1">
        <v>4.76</v>
      </c>
      <c r="AP3119" s="1">
        <v>46130</v>
      </c>
      <c r="AQ3119" s="1">
        <v>64203</v>
      </c>
      <c r="AR3119" s="1">
        <v>40.299999999999997</v>
      </c>
      <c r="AS3119" s="1">
        <v>44.4</v>
      </c>
      <c r="AT3119" s="1">
        <v>15.3</v>
      </c>
      <c r="AU3119" s="1">
        <v>53023</v>
      </c>
      <c r="AV3119" s="1">
        <v>9917</v>
      </c>
      <c r="AW3119" s="1">
        <v>224</v>
      </c>
      <c r="AX3119" s="1" t="s">
        <v>77</v>
      </c>
      <c r="AY3119" s="1">
        <v>6881.08</v>
      </c>
      <c r="AZ3119" s="1">
        <v>65174</v>
      </c>
      <c r="BA3119" s="1">
        <v>72055.08</v>
      </c>
      <c r="BB3119" s="1">
        <v>9.5500000000000007</v>
      </c>
      <c r="BC3119" s="1">
        <v>90.45</v>
      </c>
      <c r="BD3119" s="1">
        <v>3.49</v>
      </c>
      <c r="BE3119" s="1"/>
      <c r="BF3119" s="1"/>
      <c r="BG3119" s="1">
        <v>13.94</v>
      </c>
      <c r="BH3119" s="1">
        <v>1.0900000000000001</v>
      </c>
      <c r="BI3119" s="1">
        <v>2016</v>
      </c>
      <c r="BJ3119" s="1" t="s">
        <v>102</v>
      </c>
      <c r="BK3119" s="1">
        <v>0</v>
      </c>
      <c r="BL3119" s="1">
        <v>0</v>
      </c>
      <c r="BM3119" s="1">
        <v>0</v>
      </c>
      <c r="BN3119" s="1">
        <v>0</v>
      </c>
      <c r="BO3119" s="1">
        <v>0</v>
      </c>
      <c r="BP3119" s="1"/>
      <c r="BQ3119" s="1"/>
      <c r="BR3119" s="1"/>
      <c r="BS3119" s="1"/>
      <c r="BT3119" s="1">
        <v>0</v>
      </c>
      <c r="BU3119" s="1">
        <v>0</v>
      </c>
      <c r="BV3119" s="1">
        <v>0</v>
      </c>
    </row>
    <row r="3120" spans="1:74" x14ac:dyDescent="0.2">
      <c r="A3120" s="1">
        <v>4267</v>
      </c>
      <c r="B3120" s="1">
        <v>4267</v>
      </c>
      <c r="C3120" s="1">
        <v>37700</v>
      </c>
      <c r="D3120" s="1"/>
      <c r="E3120" s="1" t="s">
        <v>489</v>
      </c>
      <c r="F3120" s="1" t="s">
        <v>72</v>
      </c>
      <c r="G3120" s="1">
        <v>2013</v>
      </c>
      <c r="H3120" s="1">
        <f>IF(L3120&gt;0,G3120-G3119,Check)</f>
        <v>1</v>
      </c>
      <c r="I3120" s="1"/>
      <c r="J3120" s="1"/>
      <c r="K3120" s="1"/>
      <c r="L3120" s="1">
        <v>206425.16099999999</v>
      </c>
      <c r="M3120" s="1">
        <v>231571.21950000001</v>
      </c>
      <c r="N3120" s="1">
        <v>206425.16099999999</v>
      </c>
      <c r="O3120" s="1">
        <v>231571.21950000001</v>
      </c>
      <c r="P3120" s="1">
        <v>16663.2876</v>
      </c>
      <c r="Q3120" s="1">
        <v>765203</v>
      </c>
      <c r="R3120" s="1">
        <v>0.83739480599999905</v>
      </c>
      <c r="S3120" s="1">
        <v>111472244</v>
      </c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>
        <v>0</v>
      </c>
      <c r="AP3120" s="1"/>
      <c r="AQ3120" s="1"/>
      <c r="AR3120" s="1"/>
      <c r="AS3120" s="1"/>
      <c r="AT3120" s="1"/>
      <c r="AU3120" s="1"/>
      <c r="AV3120" s="1"/>
      <c r="AW3120" s="1"/>
      <c r="AX3120" s="1"/>
      <c r="AY3120" s="1">
        <v>6214.33</v>
      </c>
      <c r="AZ3120" s="1">
        <v>63294.17</v>
      </c>
      <c r="BA3120" s="1">
        <v>69508.5</v>
      </c>
      <c r="BB3120" s="1">
        <v>8.93</v>
      </c>
      <c r="BC3120" s="1">
        <v>91.07</v>
      </c>
      <c r="BD3120" s="1">
        <v>3.37</v>
      </c>
      <c r="BE3120" s="1"/>
      <c r="BF3120" s="1"/>
      <c r="BG3120" s="1">
        <v>13.9</v>
      </c>
      <c r="BH3120" s="1">
        <v>1.08</v>
      </c>
      <c r="BI3120" s="1">
        <v>2016</v>
      </c>
      <c r="BJ3120" s="1" t="s">
        <v>102</v>
      </c>
      <c r="BK3120" s="1">
        <v>0</v>
      </c>
      <c r="BL3120" s="1">
        <v>0</v>
      </c>
      <c r="BM3120" s="1">
        <v>0</v>
      </c>
      <c r="BN3120" s="1">
        <v>0</v>
      </c>
      <c r="BO3120" s="1">
        <v>0</v>
      </c>
      <c r="BP3120" s="1"/>
      <c r="BQ3120" s="1"/>
      <c r="BR3120" s="1"/>
      <c r="BS3120" s="1"/>
      <c r="BT3120" s="1">
        <v>0</v>
      </c>
      <c r="BU3120" s="1">
        <v>0</v>
      </c>
      <c r="BV3120" s="1">
        <v>0</v>
      </c>
    </row>
    <row r="3121" spans="1:74" x14ac:dyDescent="0.2">
      <c r="A3121" s="1">
        <v>4268</v>
      </c>
      <c r="B3121" s="1">
        <v>4268</v>
      </c>
      <c r="C3121" s="1">
        <v>37700</v>
      </c>
      <c r="D3121" s="1"/>
      <c r="E3121" s="1" t="s">
        <v>489</v>
      </c>
      <c r="F3121" s="1" t="s">
        <v>72</v>
      </c>
      <c r="G3121" s="1">
        <v>2014</v>
      </c>
      <c r="H3121" s="1">
        <f>IF(L3121&gt;0,G3121-G3120,Check)</f>
        <v>1</v>
      </c>
      <c r="I3121" s="1"/>
      <c r="J3121" s="1"/>
      <c r="K3121" s="1"/>
      <c r="L3121" s="1">
        <v>175673.16810000001</v>
      </c>
      <c r="M3121" s="1">
        <v>218321.05499999999</v>
      </c>
      <c r="N3121" s="1">
        <v>175673.16810000001</v>
      </c>
      <c r="O3121" s="1">
        <v>218321.05499999999</v>
      </c>
      <c r="P3121" s="1">
        <v>15536.950199999999</v>
      </c>
      <c r="Q3121" s="1">
        <v>734680</v>
      </c>
      <c r="R3121" s="1">
        <v>0.94473284599999996</v>
      </c>
      <c r="S3121" s="1">
        <v>111472244</v>
      </c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>
        <v>0</v>
      </c>
      <c r="AP3121" s="1"/>
      <c r="AQ3121" s="1"/>
      <c r="AR3121" s="1"/>
      <c r="AS3121" s="1"/>
      <c r="AT3121" s="1"/>
      <c r="AU3121" s="1"/>
      <c r="AV3121" s="1"/>
      <c r="AW3121" s="1"/>
      <c r="AX3121" s="1"/>
      <c r="AY3121" s="1">
        <v>5451.33</v>
      </c>
      <c r="AZ3121" s="1">
        <v>62561</v>
      </c>
      <c r="BA3121" s="1">
        <v>68012.33</v>
      </c>
      <c r="BB3121" s="1">
        <v>8.01</v>
      </c>
      <c r="BC3121" s="1">
        <v>91.99</v>
      </c>
      <c r="BD3121" s="1">
        <v>3.22</v>
      </c>
      <c r="BE3121" s="1"/>
      <c r="BF3121" s="1"/>
      <c r="BG3121" s="1">
        <v>14.05</v>
      </c>
      <c r="BH3121" s="1">
        <v>1.06</v>
      </c>
      <c r="BI3121" s="1">
        <v>2016</v>
      </c>
      <c r="BJ3121" s="1" t="s">
        <v>102</v>
      </c>
      <c r="BK3121" s="1">
        <v>0</v>
      </c>
      <c r="BL3121" s="1">
        <v>0</v>
      </c>
      <c r="BM3121" s="1">
        <v>0</v>
      </c>
      <c r="BN3121" s="1">
        <v>0</v>
      </c>
      <c r="BO3121" s="1">
        <v>0</v>
      </c>
      <c r="BP3121" s="1"/>
      <c r="BQ3121" s="1"/>
      <c r="BR3121" s="1"/>
      <c r="BS3121" s="1"/>
      <c r="BT3121" s="1">
        <v>0</v>
      </c>
      <c r="BU3121" s="1">
        <v>0</v>
      </c>
      <c r="BV3121" s="1">
        <v>0</v>
      </c>
    </row>
    <row r="3122" spans="1:74" x14ac:dyDescent="0.2">
      <c r="A3122" s="1">
        <v>4269</v>
      </c>
      <c r="B3122" s="1">
        <v>4269</v>
      </c>
      <c r="C3122" s="1">
        <v>37700</v>
      </c>
      <c r="D3122" s="1"/>
      <c r="E3122" s="1" t="s">
        <v>489</v>
      </c>
      <c r="F3122" s="1" t="s">
        <v>72</v>
      </c>
      <c r="G3122" s="1">
        <v>2015</v>
      </c>
      <c r="H3122" s="1">
        <f>IF(L3122&gt;0,G3122-G3121,Check)</f>
        <v>1</v>
      </c>
      <c r="I3122" s="1"/>
      <c r="J3122" s="1"/>
      <c r="K3122" s="1"/>
      <c r="L3122" s="1">
        <v>151183.1232</v>
      </c>
      <c r="M3122" s="1">
        <v>188079.82199999999</v>
      </c>
      <c r="N3122" s="1">
        <v>151183.1232</v>
      </c>
      <c r="O3122" s="1">
        <v>188079.82199999999</v>
      </c>
      <c r="P3122" s="1">
        <v>13696.5429</v>
      </c>
      <c r="Q3122" s="1">
        <v>642396</v>
      </c>
      <c r="R3122" s="1">
        <v>0.95987735500000004</v>
      </c>
      <c r="S3122" s="1">
        <v>111472244</v>
      </c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>
        <v>0</v>
      </c>
      <c r="AP3122" s="1"/>
      <c r="AQ3122" s="1"/>
      <c r="AR3122" s="1"/>
      <c r="AS3122" s="1"/>
      <c r="AT3122" s="1"/>
      <c r="AU3122" s="1"/>
      <c r="AV3122" s="1"/>
      <c r="AW3122" s="1"/>
      <c r="AX3122" s="1"/>
      <c r="AY3122" s="1">
        <v>4815.42</v>
      </c>
      <c r="AZ3122" s="1">
        <v>63019.08</v>
      </c>
      <c r="BA3122" s="1">
        <v>67834.5</v>
      </c>
      <c r="BB3122" s="1">
        <v>7.1</v>
      </c>
      <c r="BC3122" s="1">
        <v>92.9</v>
      </c>
      <c r="BD3122" s="1">
        <v>2.25</v>
      </c>
      <c r="BE3122" s="1"/>
      <c r="BF3122" s="1"/>
      <c r="BG3122" s="1">
        <v>13.73</v>
      </c>
      <c r="BH3122" s="1">
        <v>1.06</v>
      </c>
      <c r="BI3122" s="1">
        <v>2016</v>
      </c>
      <c r="BJ3122" s="1" t="s">
        <v>102</v>
      </c>
      <c r="BK3122" s="1">
        <v>0</v>
      </c>
      <c r="BL3122" s="1">
        <v>0</v>
      </c>
      <c r="BM3122" s="1">
        <v>0</v>
      </c>
      <c r="BN3122" s="1">
        <v>0</v>
      </c>
      <c r="BO3122" s="1">
        <v>0</v>
      </c>
      <c r="BP3122" s="1"/>
      <c r="BQ3122" s="1"/>
      <c r="BR3122" s="1"/>
      <c r="BS3122" s="1"/>
      <c r="BT3122" s="1">
        <v>0</v>
      </c>
      <c r="BU3122" s="1">
        <v>0</v>
      </c>
      <c r="BV3122" s="1">
        <v>0</v>
      </c>
    </row>
    <row r="3123" spans="1:74" x14ac:dyDescent="0.2">
      <c r="A3123" s="1">
        <v>4270</v>
      </c>
      <c r="B3123" s="1">
        <v>4270</v>
      </c>
      <c r="C3123" s="1">
        <v>37700</v>
      </c>
      <c r="D3123" s="1"/>
      <c r="E3123" s="1" t="s">
        <v>489</v>
      </c>
      <c r="F3123" s="1" t="s">
        <v>72</v>
      </c>
      <c r="G3123" s="1">
        <v>2016</v>
      </c>
      <c r="H3123" s="1">
        <f>IF(L3123&gt;0,G3123-G3122,Check)</f>
        <v>1</v>
      </c>
      <c r="I3123" s="1"/>
      <c r="J3123" s="1"/>
      <c r="K3123" s="1"/>
      <c r="L3123" s="1">
        <v>186575.10209999999</v>
      </c>
      <c r="M3123" s="1">
        <v>201469.59270000001</v>
      </c>
      <c r="N3123" s="1">
        <v>186575.10209999999</v>
      </c>
      <c r="O3123" s="1">
        <v>201469.59270000001</v>
      </c>
      <c r="P3123" s="1">
        <v>15623.018099999999</v>
      </c>
      <c r="Q3123" s="1">
        <v>574792</v>
      </c>
      <c r="R3123" s="1">
        <v>0.69594233799999905</v>
      </c>
      <c r="S3123" s="1">
        <v>111472244</v>
      </c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>
        <v>0</v>
      </c>
      <c r="AP3123" s="1"/>
      <c r="AQ3123" s="1"/>
      <c r="AR3123" s="1"/>
      <c r="AS3123" s="1"/>
      <c r="AT3123" s="1"/>
      <c r="AU3123" s="1"/>
      <c r="AV3123" s="1"/>
      <c r="AW3123" s="1"/>
      <c r="AX3123" s="1"/>
      <c r="AY3123" s="1">
        <v>4547.58</v>
      </c>
      <c r="AZ3123" s="1">
        <v>63444.75</v>
      </c>
      <c r="BA3123" s="1">
        <v>67992.33</v>
      </c>
      <c r="BB3123" s="1">
        <v>6.69</v>
      </c>
      <c r="BC3123" s="1">
        <v>93.31</v>
      </c>
      <c r="BD3123" s="1">
        <v>2.0299999999999998</v>
      </c>
      <c r="BE3123" s="1"/>
      <c r="BF3123" s="1"/>
      <c r="BG3123" s="1">
        <v>12.9</v>
      </c>
      <c r="BH3123" s="1">
        <v>1.05</v>
      </c>
      <c r="BI3123" s="1">
        <v>2016</v>
      </c>
      <c r="BJ3123" s="1" t="s">
        <v>102</v>
      </c>
      <c r="BK3123" s="1">
        <v>1</v>
      </c>
      <c r="BL3123" s="1">
        <v>0</v>
      </c>
      <c r="BM3123" s="1">
        <v>0</v>
      </c>
      <c r="BN3123" s="1">
        <v>0</v>
      </c>
      <c r="BO3123" s="1">
        <v>0</v>
      </c>
      <c r="BP3123" s="1"/>
      <c r="BQ3123" s="1"/>
      <c r="BR3123" s="1"/>
      <c r="BS3123" s="1"/>
      <c r="BT3123" s="1">
        <v>0</v>
      </c>
      <c r="BU3123" s="1">
        <v>0</v>
      </c>
      <c r="BV3123" s="1">
        <v>0</v>
      </c>
    </row>
    <row r="3124" spans="1:74" x14ac:dyDescent="0.2">
      <c r="A3124" s="1">
        <v>4271</v>
      </c>
      <c r="B3124" s="1">
        <v>4271</v>
      </c>
      <c r="C3124" s="1">
        <v>37700</v>
      </c>
      <c r="D3124" s="1"/>
      <c r="E3124" s="1" t="s">
        <v>489</v>
      </c>
      <c r="F3124" s="1" t="s">
        <v>72</v>
      </c>
      <c r="G3124" s="1">
        <v>2017</v>
      </c>
      <c r="H3124" s="1">
        <f>IF(L3124&gt;0,G3124-G3123,Check)</f>
        <v>1</v>
      </c>
      <c r="I3124" s="1"/>
      <c r="J3124" s="1"/>
      <c r="K3124" s="1"/>
      <c r="L3124" s="1">
        <v>155500.0722</v>
      </c>
      <c r="M3124" s="1">
        <v>197396.3898</v>
      </c>
      <c r="N3124" s="1">
        <v>155500.0722</v>
      </c>
      <c r="O3124" s="1">
        <v>197396.3898</v>
      </c>
      <c r="P3124" s="1">
        <v>14924.3094</v>
      </c>
      <c r="Q3124" s="1">
        <v>615837</v>
      </c>
      <c r="R3124" s="1">
        <v>0.89464639000000001</v>
      </c>
      <c r="S3124" s="1">
        <v>111472244</v>
      </c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>
        <v>0</v>
      </c>
      <c r="AP3124" s="1"/>
      <c r="AQ3124" s="1"/>
      <c r="AR3124" s="1"/>
      <c r="AS3124" s="1"/>
      <c r="AT3124" s="1"/>
      <c r="AU3124" s="1"/>
      <c r="AV3124" s="1"/>
      <c r="AW3124" s="1"/>
      <c r="AX3124" s="1"/>
      <c r="AY3124" s="1">
        <v>4079.67</v>
      </c>
      <c r="AZ3124" s="1">
        <v>63954.42</v>
      </c>
      <c r="BA3124" s="1">
        <v>68034.080000000002</v>
      </c>
      <c r="BB3124" s="1">
        <v>5.99</v>
      </c>
      <c r="BC3124" s="1">
        <v>94.01</v>
      </c>
      <c r="BD3124" s="1">
        <v>2.2999999999999998</v>
      </c>
      <c r="BE3124" s="1"/>
      <c r="BF3124" s="1"/>
      <c r="BG3124" s="1">
        <v>13.23</v>
      </c>
      <c r="BH3124" s="1">
        <v>1.02</v>
      </c>
      <c r="BI3124" s="1">
        <v>2016</v>
      </c>
      <c r="BJ3124" s="1" t="s">
        <v>102</v>
      </c>
      <c r="BK3124" s="1">
        <v>1</v>
      </c>
      <c r="BL3124" s="1">
        <v>1</v>
      </c>
      <c r="BM3124" s="1">
        <v>0</v>
      </c>
      <c r="BN3124" s="1">
        <v>0</v>
      </c>
      <c r="BO3124" s="1">
        <v>0</v>
      </c>
      <c r="BP3124" s="1"/>
      <c r="BQ3124" s="1"/>
      <c r="BR3124" s="1"/>
      <c r="BS3124" s="1"/>
      <c r="BT3124" s="1">
        <v>0</v>
      </c>
      <c r="BU3124" s="1">
        <v>0</v>
      </c>
      <c r="BV3124" s="1">
        <v>0</v>
      </c>
    </row>
    <row r="3125" spans="1:74" x14ac:dyDescent="0.2">
      <c r="A3125" s="1">
        <v>4272</v>
      </c>
      <c r="B3125" s="1">
        <v>4272</v>
      </c>
      <c r="C3125" s="1">
        <v>37700</v>
      </c>
      <c r="D3125" s="1"/>
      <c r="E3125" s="1" t="s">
        <v>489</v>
      </c>
      <c r="F3125" s="1" t="s">
        <v>72</v>
      </c>
      <c r="G3125" s="1">
        <v>2018</v>
      </c>
      <c r="H3125" s="1">
        <f>IF(L3125&gt;0,G3125-G3124,Check)</f>
        <v>1</v>
      </c>
      <c r="I3125" s="1"/>
      <c r="J3125" s="1">
        <v>1</v>
      </c>
      <c r="K3125" s="1" t="s">
        <v>490</v>
      </c>
      <c r="L3125" s="1">
        <v>151569.63810000001</v>
      </c>
      <c r="M3125" s="1">
        <v>191727.8811</v>
      </c>
      <c r="N3125" s="1">
        <v>151569.63810000001</v>
      </c>
      <c r="O3125" s="1">
        <v>191727.8811</v>
      </c>
      <c r="P3125" s="1">
        <v>13934.867399999999</v>
      </c>
      <c r="Q3125" s="1">
        <v>629719.75</v>
      </c>
      <c r="R3125" s="1">
        <v>0.93853685499999995</v>
      </c>
      <c r="S3125" s="1">
        <v>111472244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/>
      <c r="AE3125" s="1"/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3713.18</v>
      </c>
      <c r="AZ3125" s="1">
        <v>63839.18</v>
      </c>
      <c r="BA3125" s="1">
        <v>67552.36</v>
      </c>
      <c r="BB3125" s="1">
        <v>5.49</v>
      </c>
      <c r="BC3125" s="1">
        <v>94.51</v>
      </c>
      <c r="BD3125" s="1">
        <v>2.58</v>
      </c>
      <c r="BE3125" s="1"/>
      <c r="BF3125" s="1">
        <v>0</v>
      </c>
      <c r="BG3125" s="1">
        <v>13.76</v>
      </c>
      <c r="BH3125" s="1">
        <v>1</v>
      </c>
      <c r="BI3125" s="1">
        <v>2016</v>
      </c>
      <c r="BJ3125" s="1" t="s">
        <v>102</v>
      </c>
      <c r="BK3125" s="1">
        <v>1</v>
      </c>
      <c r="BL3125" s="1">
        <v>2</v>
      </c>
      <c r="BM3125" s="1">
        <v>0</v>
      </c>
      <c r="BN3125" s="1">
        <v>0</v>
      </c>
      <c r="BO3125" s="1">
        <v>0</v>
      </c>
      <c r="BP3125" s="1"/>
      <c r="BQ3125" s="1"/>
      <c r="BR3125" s="1"/>
      <c r="BS3125" s="1"/>
      <c r="BT3125" s="1">
        <v>0</v>
      </c>
      <c r="BU3125" s="1">
        <v>0</v>
      </c>
      <c r="BV3125" s="1">
        <v>0</v>
      </c>
    </row>
    <row r="3126" spans="1:74" x14ac:dyDescent="0.2">
      <c r="A3126" s="1">
        <v>4273</v>
      </c>
      <c r="B3126" s="1">
        <v>4273</v>
      </c>
      <c r="C3126" s="1">
        <v>37860</v>
      </c>
      <c r="D3126" s="1"/>
      <c r="E3126" s="1" t="s">
        <v>491</v>
      </c>
      <c r="F3126" s="1" t="s">
        <v>72</v>
      </c>
      <c r="G3126" s="1">
        <v>2002</v>
      </c>
      <c r="H3126" s="1">
        <f>IF(L3126&gt;0,G3126-G3125,Check)</f>
        <v>-16</v>
      </c>
      <c r="I3126" s="1"/>
      <c r="J3126" s="1"/>
      <c r="K3126" s="1"/>
      <c r="L3126" s="1">
        <v>1375911.865</v>
      </c>
      <c r="M3126" s="1">
        <v>1463175.5390000001</v>
      </c>
      <c r="N3126" s="1">
        <v>1375911.865</v>
      </c>
      <c r="O3126" s="1">
        <v>1463175.5390000001</v>
      </c>
      <c r="P3126" s="1">
        <v>97288.910799999998</v>
      </c>
      <c r="Q3126" s="1">
        <v>849628</v>
      </c>
      <c r="R3126" s="1">
        <v>0.53840652299999903</v>
      </c>
      <c r="S3126" s="1">
        <v>581960811</v>
      </c>
      <c r="T3126" s="1">
        <v>348472.40629999997</v>
      </c>
      <c r="U3126" s="1">
        <v>137603.7813</v>
      </c>
      <c r="V3126" s="1">
        <v>193072</v>
      </c>
      <c r="W3126" s="1">
        <v>8492.28125</v>
      </c>
      <c r="X3126" s="1">
        <v>24342.359380000002</v>
      </c>
      <c r="Y3126" s="1">
        <v>14967.96875</v>
      </c>
      <c r="Z3126" s="1">
        <v>30446.453130000002</v>
      </c>
      <c r="AA3126" s="1">
        <v>20995.984380000002</v>
      </c>
      <c r="AB3126" s="1">
        <v>398343.44</v>
      </c>
      <c r="AC3126" s="1">
        <v>10.210000000000001</v>
      </c>
      <c r="AD3126" s="1">
        <v>9.24</v>
      </c>
      <c r="AE3126" s="1">
        <v>80.55</v>
      </c>
      <c r="AF3126" s="1">
        <v>29.47</v>
      </c>
      <c r="AG3126" s="1">
        <v>56.6</v>
      </c>
      <c r="AH3126" s="1">
        <v>13.94</v>
      </c>
      <c r="AI3126" s="1">
        <v>174532.45</v>
      </c>
      <c r="AJ3126" s="1">
        <v>3373.25</v>
      </c>
      <c r="AK3126" s="1">
        <v>60883.11</v>
      </c>
      <c r="AL3126" s="1">
        <v>80780.09</v>
      </c>
      <c r="AM3126" s="1">
        <v>13551.23</v>
      </c>
      <c r="AN3126" s="1">
        <v>15944.77</v>
      </c>
      <c r="AO3126" s="1">
        <v>1.93</v>
      </c>
      <c r="AP3126" s="1">
        <v>35089.125</v>
      </c>
      <c r="AQ3126" s="1">
        <v>47974.734380000002</v>
      </c>
      <c r="AR3126" s="1">
        <v>46.67</v>
      </c>
      <c r="AS3126" s="1">
        <v>45.53</v>
      </c>
      <c r="AT3126" s="1">
        <v>7.8</v>
      </c>
      <c r="AU3126" s="1">
        <v>139945.07999999999</v>
      </c>
      <c r="AV3126" s="1">
        <v>31590.28</v>
      </c>
      <c r="AW3126" s="1">
        <v>-1739.28</v>
      </c>
      <c r="AX3126" s="1">
        <v>24.62</v>
      </c>
      <c r="AY3126" s="1">
        <v>10143.67</v>
      </c>
      <c r="AZ3126" s="1">
        <v>177021.67</v>
      </c>
      <c r="BA3126" s="1">
        <v>187165.33</v>
      </c>
      <c r="BB3126" s="1">
        <v>5.42</v>
      </c>
      <c r="BC3126" s="1">
        <v>94.58</v>
      </c>
      <c r="BD3126" s="1">
        <v>1.33</v>
      </c>
      <c r="BE3126" s="1"/>
      <c r="BF3126" s="1">
        <v>445</v>
      </c>
      <c r="BG3126" s="1">
        <v>15.04</v>
      </c>
      <c r="BH3126" s="1">
        <v>1.4</v>
      </c>
      <c r="BI3126" s="1">
        <v>2014</v>
      </c>
      <c r="BJ3126" s="1" t="s">
        <v>465</v>
      </c>
      <c r="BK3126" s="1">
        <v>0</v>
      </c>
      <c r="BL3126" s="1">
        <v>0</v>
      </c>
      <c r="BM3126" s="1">
        <v>0</v>
      </c>
      <c r="BN3126" s="1">
        <v>0</v>
      </c>
      <c r="BO3126" s="1">
        <v>0</v>
      </c>
      <c r="BP3126" s="1"/>
      <c r="BQ3126" s="1"/>
      <c r="BR3126" s="1">
        <v>0</v>
      </c>
      <c r="BS3126" s="1"/>
      <c r="BT3126" s="1">
        <v>0</v>
      </c>
      <c r="BU3126" s="1">
        <v>0</v>
      </c>
      <c r="BV3126" s="1">
        <v>0</v>
      </c>
    </row>
    <row r="3127" spans="1:74" x14ac:dyDescent="0.2">
      <c r="A3127" s="1">
        <v>4274</v>
      </c>
      <c r="B3127" s="1">
        <v>4274</v>
      </c>
      <c r="C3127" s="1">
        <v>37860</v>
      </c>
      <c r="D3127" s="1"/>
      <c r="E3127" s="1" t="s">
        <v>491</v>
      </c>
      <c r="F3127" s="1" t="s">
        <v>72</v>
      </c>
      <c r="G3127" s="1">
        <v>2003</v>
      </c>
      <c r="H3127" s="1">
        <f>IF(L3127&gt;0,G3127-G3126,Check)</f>
        <v>1</v>
      </c>
      <c r="I3127" s="1"/>
      <c r="J3127" s="1"/>
      <c r="K3127" s="1"/>
      <c r="L3127" s="1">
        <v>1423366.25</v>
      </c>
      <c r="M3127" s="1">
        <v>1593924.9169999999</v>
      </c>
      <c r="N3127" s="1">
        <v>1423366.25</v>
      </c>
      <c r="O3127" s="1">
        <v>1593924.9169999999</v>
      </c>
      <c r="P3127" s="1">
        <v>107462.6617</v>
      </c>
      <c r="Q3127" s="1">
        <v>823179</v>
      </c>
      <c r="R3127" s="1">
        <v>0.35221440299999901</v>
      </c>
      <c r="S3127" s="1">
        <v>581960811</v>
      </c>
      <c r="T3127" s="1">
        <v>370869.375</v>
      </c>
      <c r="U3127" s="1">
        <v>150637.875</v>
      </c>
      <c r="V3127" s="1">
        <v>200447</v>
      </c>
      <c r="W3127" s="1">
        <v>8386.875</v>
      </c>
      <c r="X3127" s="1">
        <v>23684.5625</v>
      </c>
      <c r="Y3127" s="1">
        <v>16072.125</v>
      </c>
      <c r="Z3127" s="1">
        <v>28764.1875</v>
      </c>
      <c r="AA3127" s="1">
        <v>21149.0625</v>
      </c>
      <c r="AB3127" s="1">
        <v>402443.25</v>
      </c>
      <c r="AC3127" s="1">
        <v>11.16</v>
      </c>
      <c r="AD3127" s="1">
        <v>9.34</v>
      </c>
      <c r="AE3127" s="1">
        <v>79.489999999999995</v>
      </c>
      <c r="AF3127" s="1">
        <v>27.93</v>
      </c>
      <c r="AG3127" s="1">
        <v>58.21</v>
      </c>
      <c r="AH3127" s="1">
        <v>13.86</v>
      </c>
      <c r="AI3127" s="1">
        <v>172798.19</v>
      </c>
      <c r="AJ3127" s="1">
        <v>5123</v>
      </c>
      <c r="AK3127" s="1">
        <v>59385.56</v>
      </c>
      <c r="AL3127" s="1">
        <v>77661.63</v>
      </c>
      <c r="AM3127" s="1">
        <v>16936.060000000001</v>
      </c>
      <c r="AN3127" s="1">
        <v>13691.94</v>
      </c>
      <c r="AO3127" s="1">
        <v>2.96</v>
      </c>
      <c r="AP3127" s="1">
        <v>37431.5</v>
      </c>
      <c r="AQ3127" s="1">
        <v>50118.0625</v>
      </c>
      <c r="AR3127" s="1">
        <v>44.84</v>
      </c>
      <c r="AS3127" s="1">
        <v>46.26</v>
      </c>
      <c r="AT3127" s="1">
        <v>8.9</v>
      </c>
      <c r="AU3127" s="1">
        <v>142590.69</v>
      </c>
      <c r="AV3127" s="1">
        <v>29437.88</v>
      </c>
      <c r="AW3127" s="1">
        <v>-998.88</v>
      </c>
      <c r="AX3127" s="1">
        <v>24.63</v>
      </c>
      <c r="AY3127" s="1">
        <v>9427.67</v>
      </c>
      <c r="AZ3127" s="1">
        <v>181879.75</v>
      </c>
      <c r="BA3127" s="1">
        <v>191307.42</v>
      </c>
      <c r="BB3127" s="1">
        <v>4.93</v>
      </c>
      <c r="BC3127" s="1">
        <v>95.07</v>
      </c>
      <c r="BD3127" s="1">
        <v>1.53</v>
      </c>
      <c r="BE3127" s="1"/>
      <c r="BF3127" s="1">
        <v>2217</v>
      </c>
      <c r="BG3127" s="1">
        <v>14.83</v>
      </c>
      <c r="BH3127" s="1">
        <v>1.37</v>
      </c>
      <c r="BI3127" s="1">
        <v>2014</v>
      </c>
      <c r="BJ3127" s="1" t="s">
        <v>465</v>
      </c>
      <c r="BK3127" s="1">
        <v>0</v>
      </c>
      <c r="BL3127" s="1">
        <v>0</v>
      </c>
      <c r="BM3127" s="1">
        <v>0</v>
      </c>
      <c r="BN3127" s="1">
        <v>0</v>
      </c>
      <c r="BO3127" s="1">
        <v>0</v>
      </c>
      <c r="BP3127" s="1"/>
      <c r="BQ3127" s="1"/>
      <c r="BR3127" s="1">
        <v>0</v>
      </c>
      <c r="BS3127" s="1"/>
      <c r="BT3127" s="1">
        <v>0</v>
      </c>
      <c r="BU3127" s="1">
        <v>0</v>
      </c>
      <c r="BV3127" s="1">
        <v>0</v>
      </c>
    </row>
    <row r="3128" spans="1:74" x14ac:dyDescent="0.2">
      <c r="A3128" s="1">
        <v>4275</v>
      </c>
      <c r="B3128" s="1">
        <v>4275</v>
      </c>
      <c r="C3128" s="1">
        <v>37860</v>
      </c>
      <c r="D3128" s="1"/>
      <c r="E3128" s="1" t="s">
        <v>491</v>
      </c>
      <c r="F3128" s="1" t="s">
        <v>72</v>
      </c>
      <c r="G3128" s="1">
        <v>2004</v>
      </c>
      <c r="H3128" s="1">
        <f>IF(L3128&gt;0,G3128-G3127,Check)</f>
        <v>1</v>
      </c>
      <c r="I3128" s="1"/>
      <c r="J3128" s="1"/>
      <c r="K3128" s="1"/>
      <c r="L3128" s="1">
        <v>1433834.148</v>
      </c>
      <c r="M3128" s="1">
        <v>1569105.7879999999</v>
      </c>
      <c r="N3128" s="1">
        <v>1433834.148</v>
      </c>
      <c r="O3128" s="1">
        <v>1569105.7879999999</v>
      </c>
      <c r="P3128" s="1">
        <v>116466.321</v>
      </c>
      <c r="Q3128" s="1">
        <v>822185</v>
      </c>
      <c r="R3128" s="1">
        <v>0.355029076</v>
      </c>
      <c r="S3128" s="1">
        <v>581960811</v>
      </c>
      <c r="T3128" s="1">
        <v>393441.5</v>
      </c>
      <c r="U3128" s="1">
        <v>163792.5</v>
      </c>
      <c r="V3128" s="1">
        <v>207828</v>
      </c>
      <c r="W3128" s="1">
        <v>8263.5</v>
      </c>
      <c r="X3128" s="1">
        <v>23002.75</v>
      </c>
      <c r="Y3128" s="1">
        <v>17201.5</v>
      </c>
      <c r="Z3128" s="1">
        <v>27035.25</v>
      </c>
      <c r="AA3128" s="1">
        <v>21331.75</v>
      </c>
      <c r="AB3128" s="1">
        <v>406344</v>
      </c>
      <c r="AC3128" s="1">
        <v>12.15</v>
      </c>
      <c r="AD3128" s="1">
        <v>9.43</v>
      </c>
      <c r="AE3128" s="1">
        <v>78.430000000000007</v>
      </c>
      <c r="AF3128" s="1">
        <v>26.38</v>
      </c>
      <c r="AG3128" s="1">
        <v>59.85</v>
      </c>
      <c r="AH3128" s="1">
        <v>13.78</v>
      </c>
      <c r="AI3128" s="1">
        <v>171014.25</v>
      </c>
      <c r="AJ3128" s="1">
        <v>6929</v>
      </c>
      <c r="AK3128" s="1">
        <v>57728.75</v>
      </c>
      <c r="AL3128" s="1">
        <v>74476.5</v>
      </c>
      <c r="AM3128" s="1">
        <v>20507.75</v>
      </c>
      <c r="AN3128" s="1">
        <v>11372.25</v>
      </c>
      <c r="AO3128" s="1">
        <v>4.05</v>
      </c>
      <c r="AP3128" s="1">
        <v>39831</v>
      </c>
      <c r="AQ3128" s="1">
        <v>52270.75</v>
      </c>
      <c r="AR3128" s="1">
        <v>42.95</v>
      </c>
      <c r="AS3128" s="1">
        <v>47.05</v>
      </c>
      <c r="AT3128" s="1">
        <v>10</v>
      </c>
      <c r="AU3128" s="1">
        <v>145291.25</v>
      </c>
      <c r="AV3128" s="1">
        <v>27243.5</v>
      </c>
      <c r="AW3128" s="1">
        <v>-223.5</v>
      </c>
      <c r="AX3128" s="1">
        <v>24.68</v>
      </c>
      <c r="AY3128" s="1">
        <v>9293.67</v>
      </c>
      <c r="AZ3128" s="1">
        <v>185902.67</v>
      </c>
      <c r="BA3128" s="1">
        <v>195196.33</v>
      </c>
      <c r="BB3128" s="1">
        <v>4.76</v>
      </c>
      <c r="BC3128" s="1">
        <v>95.24</v>
      </c>
      <c r="BD3128" s="1">
        <v>1.85</v>
      </c>
      <c r="BE3128" s="1"/>
      <c r="BF3128" s="1">
        <v>3989</v>
      </c>
      <c r="BG3128" s="1">
        <v>13.47</v>
      </c>
      <c r="BH3128" s="1">
        <v>1.33</v>
      </c>
      <c r="BI3128" s="1">
        <v>2014</v>
      </c>
      <c r="BJ3128" s="1" t="s">
        <v>465</v>
      </c>
      <c r="BK3128" s="1">
        <v>0</v>
      </c>
      <c r="BL3128" s="1">
        <v>0</v>
      </c>
      <c r="BM3128" s="1">
        <v>0</v>
      </c>
      <c r="BN3128" s="1">
        <v>0</v>
      </c>
      <c r="BO3128" s="1">
        <v>0</v>
      </c>
      <c r="BP3128" s="1"/>
      <c r="BQ3128" s="1"/>
      <c r="BR3128" s="1">
        <v>0</v>
      </c>
      <c r="BS3128" s="1"/>
      <c r="BT3128" s="1">
        <v>0</v>
      </c>
      <c r="BU3128" s="1">
        <v>0</v>
      </c>
      <c r="BV3128" s="1">
        <v>0</v>
      </c>
    </row>
    <row r="3129" spans="1:74" x14ac:dyDescent="0.2">
      <c r="A3129" s="1">
        <v>4276</v>
      </c>
      <c r="B3129" s="1">
        <v>4276</v>
      </c>
      <c r="C3129" s="1">
        <v>37860</v>
      </c>
      <c r="D3129" s="1"/>
      <c r="E3129" s="1" t="s">
        <v>491</v>
      </c>
      <c r="F3129" s="1" t="s">
        <v>72</v>
      </c>
      <c r="G3129" s="1">
        <v>2005</v>
      </c>
      <c r="H3129" s="1">
        <f>IF(L3129&gt;0,G3129-G3128,Check)</f>
        <v>1</v>
      </c>
      <c r="I3129" s="1"/>
      <c r="J3129" s="1"/>
      <c r="K3129" s="1"/>
      <c r="L3129" s="1">
        <v>1214255.0870000001</v>
      </c>
      <c r="M3129" s="1">
        <v>1529159.818</v>
      </c>
      <c r="N3129" s="1">
        <v>1214255.0870000001</v>
      </c>
      <c r="O3129" s="1">
        <v>1529159.818</v>
      </c>
      <c r="P3129" s="1">
        <v>104027.7902</v>
      </c>
      <c r="Q3129" s="1">
        <v>1002827</v>
      </c>
      <c r="R3129" s="1">
        <v>0.56663929800000001</v>
      </c>
      <c r="S3129" s="1">
        <v>581960811</v>
      </c>
      <c r="T3129" s="1">
        <v>415313</v>
      </c>
      <c r="U3129" s="1">
        <v>176465</v>
      </c>
      <c r="V3129" s="1">
        <v>215185</v>
      </c>
      <c r="W3129" s="1">
        <v>8212</v>
      </c>
      <c r="X3129" s="1">
        <v>22417</v>
      </c>
      <c r="Y3129" s="1">
        <v>18230</v>
      </c>
      <c r="Z3129" s="1">
        <v>25493</v>
      </c>
      <c r="AA3129" s="1">
        <v>21396</v>
      </c>
      <c r="AB3129" s="1">
        <v>411041</v>
      </c>
      <c r="AC3129" s="1">
        <v>13</v>
      </c>
      <c r="AD3129" s="1">
        <v>9.6</v>
      </c>
      <c r="AE3129" s="1">
        <v>77.400000000000006</v>
      </c>
      <c r="AF3129" s="1">
        <v>24.9</v>
      </c>
      <c r="AG3129" s="1">
        <v>61.4</v>
      </c>
      <c r="AH3129" s="1">
        <v>13.7</v>
      </c>
      <c r="AI3129" s="1">
        <v>169429</v>
      </c>
      <c r="AJ3129" s="1">
        <v>8510</v>
      </c>
      <c r="AK3129" s="1">
        <v>56709</v>
      </c>
      <c r="AL3129" s="1">
        <v>71558</v>
      </c>
      <c r="AM3129" s="1">
        <v>23332</v>
      </c>
      <c r="AN3129" s="1">
        <v>9320</v>
      </c>
      <c r="AO3129" s="1">
        <v>5.0199999999999996</v>
      </c>
      <c r="AP3129" s="1">
        <v>42002</v>
      </c>
      <c r="AQ3129" s="1">
        <v>54386</v>
      </c>
      <c r="AR3129" s="1">
        <v>41.3</v>
      </c>
      <c r="AS3129" s="1">
        <v>47.6</v>
      </c>
      <c r="AT3129" s="1">
        <v>11.1</v>
      </c>
      <c r="AU3129" s="1">
        <v>147772</v>
      </c>
      <c r="AV3129" s="1">
        <v>25217</v>
      </c>
      <c r="AW3129" s="1">
        <v>412</v>
      </c>
      <c r="AX3129" s="1">
        <v>24.6</v>
      </c>
      <c r="AY3129" s="1">
        <v>7688.5</v>
      </c>
      <c r="AZ3129" s="1">
        <v>195438.58</v>
      </c>
      <c r="BA3129" s="1">
        <v>203127.08</v>
      </c>
      <c r="BB3129" s="1">
        <v>3.79</v>
      </c>
      <c r="BC3129" s="1">
        <v>96.21</v>
      </c>
      <c r="BD3129" s="1">
        <v>2.2999999999999998</v>
      </c>
      <c r="BE3129" s="1">
        <v>4972.8</v>
      </c>
      <c r="BF3129" s="1">
        <v>5761</v>
      </c>
      <c r="BG3129" s="1">
        <v>14.7</v>
      </c>
      <c r="BH3129" s="1">
        <v>1.29</v>
      </c>
      <c r="BI3129" s="1">
        <v>2014</v>
      </c>
      <c r="BJ3129" s="1" t="s">
        <v>465</v>
      </c>
      <c r="BK3129" s="1">
        <v>0</v>
      </c>
      <c r="BL3129" s="1">
        <v>0</v>
      </c>
      <c r="BM3129" s="1">
        <v>0</v>
      </c>
      <c r="BN3129" s="1">
        <v>0</v>
      </c>
      <c r="BO3129" s="1">
        <v>0</v>
      </c>
      <c r="BP3129" s="1"/>
      <c r="BQ3129" s="1"/>
      <c r="BR3129" s="1">
        <v>0</v>
      </c>
      <c r="BS3129" s="1"/>
      <c r="BT3129" s="1">
        <v>0</v>
      </c>
      <c r="BU3129" s="1">
        <v>0</v>
      </c>
      <c r="BV3129" s="1">
        <v>0</v>
      </c>
    </row>
    <row r="3130" spans="1:74" x14ac:dyDescent="0.2">
      <c r="A3130" s="1">
        <v>4277</v>
      </c>
      <c r="B3130" s="1">
        <v>4277</v>
      </c>
      <c r="C3130" s="1">
        <v>37860</v>
      </c>
      <c r="D3130" s="1"/>
      <c r="E3130" s="1" t="s">
        <v>491</v>
      </c>
      <c r="F3130" s="1" t="s">
        <v>72</v>
      </c>
      <c r="G3130" s="1">
        <v>2006</v>
      </c>
      <c r="H3130" s="1">
        <f>IF(L3130&gt;0,G3130-G3129,Check)</f>
        <v>1</v>
      </c>
      <c r="I3130" s="1"/>
      <c r="J3130" s="1"/>
      <c r="K3130" s="1"/>
      <c r="L3130" s="1">
        <v>1129977.5930000001</v>
      </c>
      <c r="M3130" s="1">
        <v>1651740.8940000001</v>
      </c>
      <c r="N3130" s="1">
        <v>1129977.5930000001</v>
      </c>
      <c r="O3130" s="1">
        <v>1651740.8940000001</v>
      </c>
      <c r="P3130" s="1">
        <v>112184.2308</v>
      </c>
      <c r="Q3130" s="1">
        <v>1316349</v>
      </c>
      <c r="R3130" s="1">
        <v>0.70281099000000002</v>
      </c>
      <c r="S3130" s="1">
        <v>581960811</v>
      </c>
      <c r="T3130" s="1">
        <v>439987</v>
      </c>
      <c r="U3130" s="1">
        <v>191066</v>
      </c>
      <c r="V3130" s="1">
        <v>222638</v>
      </c>
      <c r="W3130" s="1">
        <v>7873</v>
      </c>
      <c r="X3130" s="1">
        <v>21447</v>
      </c>
      <c r="Y3130" s="1">
        <v>19662</v>
      </c>
      <c r="Z3130" s="1">
        <v>23204</v>
      </c>
      <c r="AA3130" s="1">
        <v>21934</v>
      </c>
      <c r="AB3130" s="1">
        <v>412553</v>
      </c>
      <c r="AC3130" s="1">
        <v>14.4</v>
      </c>
      <c r="AD3130" s="1">
        <v>9.4</v>
      </c>
      <c r="AE3130" s="1">
        <v>76.2</v>
      </c>
      <c r="AF3130" s="1">
        <v>23.1</v>
      </c>
      <c r="AG3130" s="1">
        <v>63.3</v>
      </c>
      <c r="AH3130" s="1">
        <v>13.6</v>
      </c>
      <c r="AI3130" s="1">
        <v>167049</v>
      </c>
      <c r="AJ3130" s="1">
        <v>10991</v>
      </c>
      <c r="AK3130" s="1">
        <v>53141</v>
      </c>
      <c r="AL3130" s="1">
        <v>67573</v>
      </c>
      <c r="AM3130" s="1">
        <v>29146</v>
      </c>
      <c r="AN3130" s="1">
        <v>6198</v>
      </c>
      <c r="AO3130" s="1">
        <v>6.58</v>
      </c>
      <c r="AP3130" s="1">
        <v>45087</v>
      </c>
      <c r="AQ3130" s="1">
        <v>56651</v>
      </c>
      <c r="AR3130" s="1">
        <v>38.700000000000003</v>
      </c>
      <c r="AS3130" s="1">
        <v>49.1</v>
      </c>
      <c r="AT3130" s="1">
        <v>12.2</v>
      </c>
      <c r="AU3130" s="1">
        <v>151132</v>
      </c>
      <c r="AV3130" s="1">
        <v>22519</v>
      </c>
      <c r="AW3130" s="1">
        <v>1607</v>
      </c>
      <c r="AX3130" s="1">
        <v>25</v>
      </c>
      <c r="AY3130" s="1">
        <v>6470.75</v>
      </c>
      <c r="AZ3130" s="1">
        <v>201533.83</v>
      </c>
      <c r="BA3130" s="1">
        <v>208004.58</v>
      </c>
      <c r="BB3130" s="1">
        <v>3.11</v>
      </c>
      <c r="BC3130" s="1">
        <v>96.89</v>
      </c>
      <c r="BD3130" s="1">
        <v>2.59</v>
      </c>
      <c r="BE3130" s="1">
        <v>4972.8</v>
      </c>
      <c r="BF3130" s="1">
        <v>7533</v>
      </c>
      <c r="BG3130" s="1">
        <v>14.72</v>
      </c>
      <c r="BH3130" s="1">
        <v>1.25</v>
      </c>
      <c r="BI3130" s="1">
        <v>2014</v>
      </c>
      <c r="BJ3130" s="1" t="s">
        <v>465</v>
      </c>
      <c r="BK3130" s="1">
        <v>0</v>
      </c>
      <c r="BL3130" s="1">
        <v>0</v>
      </c>
      <c r="BM3130" s="1">
        <v>0</v>
      </c>
      <c r="BN3130" s="1">
        <v>0</v>
      </c>
      <c r="BO3130" s="1">
        <v>0</v>
      </c>
      <c r="BP3130" s="1"/>
      <c r="BQ3130" s="1"/>
      <c r="BR3130" s="1">
        <v>0</v>
      </c>
      <c r="BS3130" s="1"/>
      <c r="BT3130" s="1">
        <v>0</v>
      </c>
      <c r="BU3130" s="1">
        <v>0</v>
      </c>
      <c r="BV3130" s="1">
        <v>0</v>
      </c>
    </row>
    <row r="3131" spans="1:74" x14ac:dyDescent="0.2">
      <c r="A3131" s="1">
        <v>4278</v>
      </c>
      <c r="B3131" s="1">
        <v>4278</v>
      </c>
      <c r="C3131" s="1">
        <v>37860</v>
      </c>
      <c r="D3131" s="1"/>
      <c r="E3131" s="1" t="s">
        <v>491</v>
      </c>
      <c r="F3131" s="1" t="s">
        <v>72</v>
      </c>
      <c r="G3131" s="1">
        <v>2007</v>
      </c>
      <c r="H3131" s="1">
        <f>IF(L3131&gt;0,G3131-G3130,Check)</f>
        <v>1</v>
      </c>
      <c r="I3131" s="1"/>
      <c r="J3131" s="1"/>
      <c r="K3131" s="1"/>
      <c r="L3131" s="1">
        <v>1102853.909</v>
      </c>
      <c r="M3131" s="1">
        <v>1613206.351</v>
      </c>
      <c r="N3131" s="1">
        <v>1102853.909</v>
      </c>
      <c r="O3131" s="1">
        <v>1613206.351</v>
      </c>
      <c r="P3131" s="1">
        <v>104760.3544</v>
      </c>
      <c r="Q3131" s="1">
        <v>1199833</v>
      </c>
      <c r="R3131" s="1">
        <v>0.68433818800000001</v>
      </c>
      <c r="S3131" s="1">
        <v>581960811</v>
      </c>
      <c r="T3131" s="1">
        <v>453451</v>
      </c>
      <c r="U3131" s="1">
        <v>197953</v>
      </c>
      <c r="V3131" s="1">
        <v>229707</v>
      </c>
      <c r="W3131" s="1">
        <v>8684</v>
      </c>
      <c r="X3131" s="1">
        <v>22014</v>
      </c>
      <c r="Y3131" s="1">
        <v>19480</v>
      </c>
      <c r="Z3131" s="1">
        <v>23902</v>
      </c>
      <c r="AA3131" s="1">
        <v>20577</v>
      </c>
      <c r="AB3131" s="1">
        <v>426805</v>
      </c>
      <c r="AC3131" s="1">
        <v>13.6</v>
      </c>
      <c r="AD3131" s="1">
        <v>10.7</v>
      </c>
      <c r="AE3131" s="1">
        <v>75.7</v>
      </c>
      <c r="AF3131" s="1">
        <v>22.6</v>
      </c>
      <c r="AG3131" s="1">
        <v>63.8</v>
      </c>
      <c r="AH3131" s="1">
        <v>13.6</v>
      </c>
      <c r="AI3131" s="1">
        <v>167848</v>
      </c>
      <c r="AJ3131" s="1">
        <v>9872</v>
      </c>
      <c r="AK3131" s="1">
        <v>59766</v>
      </c>
      <c r="AL3131" s="1">
        <v>67854</v>
      </c>
      <c r="AM3131" s="1">
        <v>23001</v>
      </c>
      <c r="AN3131" s="1">
        <v>7355</v>
      </c>
      <c r="AO3131" s="1">
        <v>5.88</v>
      </c>
      <c r="AP3131" s="1">
        <v>44516</v>
      </c>
      <c r="AQ3131" s="1">
        <v>58317</v>
      </c>
      <c r="AR3131" s="1">
        <v>39.9</v>
      </c>
      <c r="AS3131" s="1">
        <v>46.8</v>
      </c>
      <c r="AT3131" s="1">
        <v>13.3</v>
      </c>
      <c r="AU3131" s="1">
        <v>150975</v>
      </c>
      <c r="AV3131" s="1">
        <v>22507</v>
      </c>
      <c r="AW3131" s="1">
        <v>564</v>
      </c>
      <c r="AX3131" s="1">
        <v>23.5</v>
      </c>
      <c r="AY3131" s="1">
        <v>8183.42</v>
      </c>
      <c r="AZ3131" s="1">
        <v>202272.92</v>
      </c>
      <c r="BA3131" s="1">
        <v>210456.33</v>
      </c>
      <c r="BB3131" s="1">
        <v>3.89</v>
      </c>
      <c r="BC3131" s="1">
        <v>96.11</v>
      </c>
      <c r="BD3131" s="1">
        <v>2.79</v>
      </c>
      <c r="BE3131" s="1">
        <v>4972.8</v>
      </c>
      <c r="BF3131" s="1">
        <v>9305</v>
      </c>
      <c r="BG3131" s="1">
        <v>15.4</v>
      </c>
      <c r="BH3131" s="1">
        <v>1.21</v>
      </c>
      <c r="BI3131" s="1">
        <v>2014</v>
      </c>
      <c r="BJ3131" s="1" t="s">
        <v>465</v>
      </c>
      <c r="BK3131" s="1">
        <v>0</v>
      </c>
      <c r="BL3131" s="1">
        <v>0</v>
      </c>
      <c r="BM3131" s="1">
        <v>0</v>
      </c>
      <c r="BN3131" s="1">
        <v>0</v>
      </c>
      <c r="BO3131" s="1">
        <v>0</v>
      </c>
      <c r="BP3131" s="1"/>
      <c r="BQ3131" s="1"/>
      <c r="BR3131" s="1">
        <v>0</v>
      </c>
      <c r="BS3131" s="1"/>
      <c r="BT3131" s="1">
        <v>0</v>
      </c>
      <c r="BU3131" s="1">
        <v>0</v>
      </c>
      <c r="BV3131" s="1">
        <v>0</v>
      </c>
    </row>
    <row r="3132" spans="1:74" x14ac:dyDescent="0.2">
      <c r="A3132" s="1">
        <v>4279</v>
      </c>
      <c r="B3132" s="1">
        <v>4279</v>
      </c>
      <c r="C3132" s="1">
        <v>37860</v>
      </c>
      <c r="D3132" s="1"/>
      <c r="E3132" s="1" t="s">
        <v>491</v>
      </c>
      <c r="F3132" s="1" t="s">
        <v>72</v>
      </c>
      <c r="G3132" s="1">
        <v>2008</v>
      </c>
      <c r="H3132" s="1">
        <f>IF(L3132&gt;0,G3132-G3131,Check)</f>
        <v>1</v>
      </c>
      <c r="I3132" s="1"/>
      <c r="J3132" s="1"/>
      <c r="K3132" s="1"/>
      <c r="L3132" s="1">
        <v>1180034.061</v>
      </c>
      <c r="M3132" s="1">
        <v>1392895.0120000001</v>
      </c>
      <c r="N3132" s="1">
        <v>1180034.061</v>
      </c>
      <c r="O3132" s="1">
        <v>1392895.0120000001</v>
      </c>
      <c r="P3132" s="1">
        <v>97610.266199999998</v>
      </c>
      <c r="Q3132" s="1">
        <v>1226426</v>
      </c>
      <c r="R3132" s="1">
        <v>0.66812976800000001</v>
      </c>
      <c r="S3132" s="1">
        <v>581960811</v>
      </c>
      <c r="T3132" s="1">
        <v>452992</v>
      </c>
      <c r="U3132" s="1">
        <v>191394</v>
      </c>
      <c r="V3132" s="1">
        <v>234136</v>
      </c>
      <c r="W3132" s="1">
        <v>9169</v>
      </c>
      <c r="X3132" s="1">
        <v>23091</v>
      </c>
      <c r="Y3132" s="1">
        <v>19996</v>
      </c>
      <c r="Z3132" s="1">
        <v>26051</v>
      </c>
      <c r="AA3132" s="1">
        <v>23559</v>
      </c>
      <c r="AB3132" s="1">
        <v>429256</v>
      </c>
      <c r="AC3132" s="1">
        <v>13.9</v>
      </c>
      <c r="AD3132" s="1">
        <v>11</v>
      </c>
      <c r="AE3132" s="1">
        <v>75.099999999999994</v>
      </c>
      <c r="AF3132" s="1">
        <v>22.5</v>
      </c>
      <c r="AG3132" s="1">
        <v>63.5</v>
      </c>
      <c r="AH3132" s="1">
        <v>14</v>
      </c>
      <c r="AI3132" s="1">
        <v>165965</v>
      </c>
      <c r="AJ3132" s="1">
        <v>9377</v>
      </c>
      <c r="AK3132" s="1">
        <v>55300</v>
      </c>
      <c r="AL3132" s="1">
        <v>70852</v>
      </c>
      <c r="AM3132" s="1">
        <v>22382</v>
      </c>
      <c r="AN3132" s="1">
        <v>8054</v>
      </c>
      <c r="AO3132" s="1">
        <v>5.65</v>
      </c>
      <c r="AP3132" s="1">
        <v>46251</v>
      </c>
      <c r="AQ3132" s="1">
        <v>59623</v>
      </c>
      <c r="AR3132" s="1">
        <v>37</v>
      </c>
      <c r="AS3132" s="1">
        <v>48.4</v>
      </c>
      <c r="AT3132" s="1">
        <v>14.6</v>
      </c>
      <c r="AU3132" s="1">
        <v>156454</v>
      </c>
      <c r="AV3132" s="1">
        <v>27086</v>
      </c>
      <c r="AW3132" s="1">
        <v>1409</v>
      </c>
      <c r="AX3132" s="1">
        <v>23.5</v>
      </c>
      <c r="AY3132" s="1">
        <v>12578</v>
      </c>
      <c r="AZ3132" s="1">
        <v>195782.83</v>
      </c>
      <c r="BA3132" s="1">
        <v>208360.83</v>
      </c>
      <c r="BB3132" s="1">
        <v>6.03</v>
      </c>
      <c r="BC3132" s="1">
        <v>93.97</v>
      </c>
      <c r="BD3132" s="1">
        <v>3.3</v>
      </c>
      <c r="BE3132" s="1">
        <v>4972.8</v>
      </c>
      <c r="BF3132" s="1">
        <v>11077</v>
      </c>
      <c r="BG3132" s="1">
        <v>14.27</v>
      </c>
      <c r="BH3132" s="1">
        <v>1.17</v>
      </c>
      <c r="BI3132" s="1">
        <v>2014</v>
      </c>
      <c r="BJ3132" s="1" t="s">
        <v>465</v>
      </c>
      <c r="BK3132" s="1">
        <v>0</v>
      </c>
      <c r="BL3132" s="1">
        <v>0</v>
      </c>
      <c r="BM3132" s="1">
        <v>0</v>
      </c>
      <c r="BN3132" s="1">
        <v>0</v>
      </c>
      <c r="BO3132" s="1">
        <v>0</v>
      </c>
      <c r="BP3132" s="1"/>
      <c r="BQ3132" s="1"/>
      <c r="BR3132" s="1">
        <v>0</v>
      </c>
      <c r="BS3132" s="1"/>
      <c r="BT3132" s="1">
        <v>0</v>
      </c>
      <c r="BU3132" s="1">
        <v>0</v>
      </c>
      <c r="BV3132" s="1">
        <v>0</v>
      </c>
    </row>
    <row r="3133" spans="1:74" x14ac:dyDescent="0.2">
      <c r="A3133" s="1">
        <v>4280</v>
      </c>
      <c r="B3133" s="1">
        <v>4280</v>
      </c>
      <c r="C3133" s="1">
        <v>37860</v>
      </c>
      <c r="D3133" s="1"/>
      <c r="E3133" s="1" t="s">
        <v>491</v>
      </c>
      <c r="F3133" s="1" t="s">
        <v>72</v>
      </c>
      <c r="G3133" s="1">
        <v>2009</v>
      </c>
      <c r="H3133" s="1">
        <f>IF(L3133&gt;0,G3133-G3132,Check)</f>
        <v>1</v>
      </c>
      <c r="I3133" s="1"/>
      <c r="J3133" s="1"/>
      <c r="K3133" s="1"/>
      <c r="L3133" s="1">
        <v>1155954.4620000001</v>
      </c>
      <c r="M3133" s="1">
        <v>1498777.18</v>
      </c>
      <c r="N3133" s="1">
        <v>1155954.4620000001</v>
      </c>
      <c r="O3133" s="1">
        <v>1498777.18</v>
      </c>
      <c r="P3133" s="1">
        <v>92451.779399999999</v>
      </c>
      <c r="Q3133" s="1">
        <v>1198450</v>
      </c>
      <c r="R3133" s="1">
        <v>0.80583737300000002</v>
      </c>
      <c r="S3133" s="1">
        <v>581960811</v>
      </c>
      <c r="T3133" s="1">
        <v>455102</v>
      </c>
      <c r="U3133" s="1">
        <v>187861</v>
      </c>
      <c r="V3133" s="1">
        <v>231989</v>
      </c>
      <c r="W3133" s="1">
        <v>9519</v>
      </c>
      <c r="X3133" s="1">
        <v>21896</v>
      </c>
      <c r="Y3133" s="1">
        <v>18372</v>
      </c>
      <c r="Z3133" s="1">
        <v>23845</v>
      </c>
      <c r="AA3133" s="1">
        <v>19441</v>
      </c>
      <c r="AB3133" s="1">
        <v>430725</v>
      </c>
      <c r="AC3133" s="1">
        <v>16.2</v>
      </c>
      <c r="AD3133" s="1">
        <v>9.6999999999999993</v>
      </c>
      <c r="AE3133" s="1">
        <v>74.2</v>
      </c>
      <c r="AF3133" s="1">
        <v>22.4</v>
      </c>
      <c r="AG3133" s="1">
        <v>63.6</v>
      </c>
      <c r="AH3133" s="1">
        <v>14</v>
      </c>
      <c r="AI3133" s="1">
        <v>166970</v>
      </c>
      <c r="AJ3133" s="1">
        <v>11354</v>
      </c>
      <c r="AK3133" s="1">
        <v>59529</v>
      </c>
      <c r="AL3133" s="1">
        <v>66952</v>
      </c>
      <c r="AM3133" s="1">
        <v>21490</v>
      </c>
      <c r="AN3133" s="1">
        <v>7645</v>
      </c>
      <c r="AO3133" s="1">
        <v>6.8</v>
      </c>
      <c r="AP3133" s="1">
        <v>45534</v>
      </c>
      <c r="AQ3133" s="1">
        <v>57987</v>
      </c>
      <c r="AR3133" s="1">
        <v>38.1</v>
      </c>
      <c r="AS3133" s="1">
        <v>48.6</v>
      </c>
      <c r="AT3133" s="1">
        <v>13.3</v>
      </c>
      <c r="AU3133" s="1">
        <v>147247</v>
      </c>
      <c r="AV3133" s="1">
        <v>20844</v>
      </c>
      <c r="AW3133" s="1">
        <v>1573</v>
      </c>
      <c r="AX3133" s="1">
        <v>24.1</v>
      </c>
      <c r="AY3133" s="1">
        <v>19894.330000000002</v>
      </c>
      <c r="AZ3133" s="1">
        <v>187366.17</v>
      </c>
      <c r="BA3133" s="1">
        <v>207260.5</v>
      </c>
      <c r="BB3133" s="1">
        <v>9.6</v>
      </c>
      <c r="BC3133" s="1">
        <v>90.4</v>
      </c>
      <c r="BD3133" s="1">
        <v>2.36</v>
      </c>
      <c r="BE3133" s="1">
        <v>4972.8</v>
      </c>
      <c r="BF3133" s="1">
        <v>12849</v>
      </c>
      <c r="BG3133" s="1">
        <v>16.21</v>
      </c>
      <c r="BH3133" s="1">
        <v>1.17</v>
      </c>
      <c r="BI3133" s="1">
        <v>2014</v>
      </c>
      <c r="BJ3133" s="1" t="s">
        <v>465</v>
      </c>
      <c r="BK3133" s="1">
        <v>0</v>
      </c>
      <c r="BL3133" s="1">
        <v>0</v>
      </c>
      <c r="BM3133" s="1">
        <v>0</v>
      </c>
      <c r="BN3133" s="1">
        <v>0</v>
      </c>
      <c r="BO3133" s="1">
        <v>0</v>
      </c>
      <c r="BP3133" s="1"/>
      <c r="BQ3133" s="1"/>
      <c r="BR3133" s="1">
        <v>0</v>
      </c>
      <c r="BS3133" s="1"/>
      <c r="BT3133" s="1">
        <v>0</v>
      </c>
      <c r="BU3133" s="1">
        <v>0</v>
      </c>
      <c r="BV3133" s="1">
        <v>0</v>
      </c>
    </row>
    <row r="3134" spans="1:74" x14ac:dyDescent="0.2">
      <c r="A3134" s="1">
        <v>4281</v>
      </c>
      <c r="B3134" s="1">
        <v>4281</v>
      </c>
      <c r="C3134" s="1">
        <v>37860</v>
      </c>
      <c r="D3134" s="1"/>
      <c r="E3134" s="1" t="s">
        <v>491</v>
      </c>
      <c r="F3134" s="1" t="s">
        <v>72</v>
      </c>
      <c r="G3134" s="1">
        <v>2010</v>
      </c>
      <c r="H3134" s="1">
        <f>IF(L3134&gt;0,G3134-G3133,Check)</f>
        <v>1</v>
      </c>
      <c r="I3134" s="1"/>
      <c r="J3134" s="1"/>
      <c r="K3134" s="1"/>
      <c r="L3134" s="1">
        <v>1213547.2390000001</v>
      </c>
      <c r="M3134" s="1">
        <v>1506028.058</v>
      </c>
      <c r="N3134" s="1">
        <v>1213547.2390000001</v>
      </c>
      <c r="O3134" s="1">
        <v>1506028.058</v>
      </c>
      <c r="P3134" s="1">
        <v>108654.3453</v>
      </c>
      <c r="Q3134" s="1">
        <v>1322246</v>
      </c>
      <c r="R3134" s="1">
        <v>0.82175964999999995</v>
      </c>
      <c r="S3134" s="1">
        <v>581960811</v>
      </c>
      <c r="T3134" s="1">
        <v>450009</v>
      </c>
      <c r="U3134" s="1">
        <v>192160</v>
      </c>
      <c r="V3134" s="1">
        <v>225083</v>
      </c>
      <c r="W3134" s="1">
        <v>8671</v>
      </c>
      <c r="X3134" s="1">
        <v>22273</v>
      </c>
      <c r="Y3134" s="1">
        <v>19906</v>
      </c>
      <c r="Z3134" s="1">
        <v>24266</v>
      </c>
      <c r="AA3134" s="1">
        <v>23180</v>
      </c>
      <c r="AB3134" s="1">
        <v>424070</v>
      </c>
      <c r="AC3134" s="1"/>
      <c r="AD3134" s="1"/>
      <c r="AE3134" s="1"/>
      <c r="AF3134" s="1">
        <v>22.1</v>
      </c>
      <c r="AG3134" s="1">
        <v>63.8</v>
      </c>
      <c r="AH3134" s="1">
        <v>14.1</v>
      </c>
      <c r="AI3134" s="1">
        <v>165645</v>
      </c>
      <c r="AJ3134" s="1">
        <v>11808</v>
      </c>
      <c r="AK3134" s="1">
        <v>59242</v>
      </c>
      <c r="AL3134" s="1">
        <v>65894</v>
      </c>
      <c r="AM3134" s="1">
        <v>21568</v>
      </c>
      <c r="AN3134" s="1">
        <v>7133</v>
      </c>
      <c r="AO3134" s="1">
        <v>7.13</v>
      </c>
      <c r="AP3134" s="1">
        <v>43974</v>
      </c>
      <c r="AQ3134" s="1">
        <v>57784</v>
      </c>
      <c r="AR3134" s="1">
        <v>40.1</v>
      </c>
      <c r="AS3134" s="1">
        <v>45.3</v>
      </c>
      <c r="AT3134" s="1">
        <v>14.6</v>
      </c>
      <c r="AU3134" s="1">
        <v>146362</v>
      </c>
      <c r="AV3134" s="1">
        <v>18116</v>
      </c>
      <c r="AW3134" s="1">
        <v>815</v>
      </c>
      <c r="AX3134" s="1">
        <v>23.1</v>
      </c>
      <c r="AY3134" s="1">
        <v>20777.75</v>
      </c>
      <c r="AZ3134" s="1">
        <v>190467.42</v>
      </c>
      <c r="BA3134" s="1">
        <v>211245.17</v>
      </c>
      <c r="BB3134" s="1">
        <v>9.84</v>
      </c>
      <c r="BC3134" s="1">
        <v>90.16</v>
      </c>
      <c r="BD3134" s="1">
        <v>2.79</v>
      </c>
      <c r="BE3134" s="1">
        <v>4972.8</v>
      </c>
      <c r="BF3134" s="1">
        <v>14621</v>
      </c>
      <c r="BG3134" s="1">
        <v>13.86</v>
      </c>
      <c r="BH3134" s="1">
        <v>1.1499999999999999</v>
      </c>
      <c r="BI3134" s="1">
        <v>2014</v>
      </c>
      <c r="BJ3134" s="1" t="s">
        <v>465</v>
      </c>
      <c r="BK3134" s="1">
        <v>0</v>
      </c>
      <c r="BL3134" s="1">
        <v>0</v>
      </c>
      <c r="BM3134" s="1">
        <v>0</v>
      </c>
      <c r="BN3134" s="1">
        <v>0</v>
      </c>
      <c r="BO3134" s="1">
        <v>0</v>
      </c>
      <c r="BP3134" s="1"/>
      <c r="BQ3134" s="1"/>
      <c r="BR3134" s="1">
        <v>0</v>
      </c>
      <c r="BS3134" s="1"/>
      <c r="BT3134" s="1">
        <v>0</v>
      </c>
      <c r="BU3134" s="1">
        <v>0</v>
      </c>
      <c r="BV3134" s="1">
        <v>0</v>
      </c>
    </row>
    <row r="3135" spans="1:74" x14ac:dyDescent="0.2">
      <c r="A3135" s="1">
        <v>4282</v>
      </c>
      <c r="B3135" s="1">
        <v>4282</v>
      </c>
      <c r="C3135" s="1">
        <v>37860</v>
      </c>
      <c r="D3135" s="1"/>
      <c r="E3135" s="1" t="s">
        <v>491</v>
      </c>
      <c r="F3135" s="1" t="s">
        <v>72</v>
      </c>
      <c r="G3135" s="1">
        <v>2011</v>
      </c>
      <c r="H3135" s="1">
        <f>IF(L3135&gt;0,G3135-G3134,Check)</f>
        <v>1</v>
      </c>
      <c r="I3135" s="1"/>
      <c r="J3135" s="1"/>
      <c r="K3135" s="1"/>
      <c r="L3135" s="1">
        <v>1393604.08</v>
      </c>
      <c r="M3135" s="1">
        <v>1537814.8829999999</v>
      </c>
      <c r="N3135" s="1">
        <v>1393604.08</v>
      </c>
      <c r="O3135" s="1">
        <v>1537814.8829999999</v>
      </c>
      <c r="P3135" s="1">
        <v>111453.4215</v>
      </c>
      <c r="Q3135" s="1">
        <v>1400825</v>
      </c>
      <c r="R3135" s="1">
        <v>0.78812797199999995</v>
      </c>
      <c r="S3135" s="1">
        <v>581960811</v>
      </c>
      <c r="T3135" s="1">
        <v>453218</v>
      </c>
      <c r="U3135" s="1">
        <v>192346</v>
      </c>
      <c r="V3135" s="1">
        <v>225988</v>
      </c>
      <c r="W3135" s="1">
        <v>9614</v>
      </c>
      <c r="X3135" s="1">
        <v>23652</v>
      </c>
      <c r="Y3135" s="1">
        <v>21208</v>
      </c>
      <c r="Z3135" s="1">
        <v>25863</v>
      </c>
      <c r="AA3135" s="1">
        <v>23997</v>
      </c>
      <c r="AB3135" s="1">
        <v>430728</v>
      </c>
      <c r="AC3135" s="1"/>
      <c r="AD3135" s="1"/>
      <c r="AE3135" s="1"/>
      <c r="AF3135" s="1">
        <v>22.1</v>
      </c>
      <c r="AG3135" s="1">
        <v>64</v>
      </c>
      <c r="AH3135" s="1">
        <v>13.9</v>
      </c>
      <c r="AI3135" s="1">
        <v>165343</v>
      </c>
      <c r="AJ3135" s="1">
        <v>10512</v>
      </c>
      <c r="AK3135" s="1">
        <v>58090</v>
      </c>
      <c r="AL3135" s="1">
        <v>68343</v>
      </c>
      <c r="AM3135" s="1">
        <v>22315</v>
      </c>
      <c r="AN3135" s="1">
        <v>6083</v>
      </c>
      <c r="AO3135" s="1">
        <v>6.36</v>
      </c>
      <c r="AP3135" s="1">
        <v>45900</v>
      </c>
      <c r="AQ3135" s="1">
        <v>61977</v>
      </c>
      <c r="AR3135" s="1">
        <v>37.1</v>
      </c>
      <c r="AS3135" s="1">
        <v>47.8</v>
      </c>
      <c r="AT3135" s="1">
        <v>15.1</v>
      </c>
      <c r="AU3135" s="1">
        <v>158274</v>
      </c>
      <c r="AV3135" s="1">
        <v>21022</v>
      </c>
      <c r="AW3135" s="1">
        <v>773</v>
      </c>
      <c r="AX3135" s="1">
        <v>22.9</v>
      </c>
      <c r="AY3135" s="1">
        <v>19918.75</v>
      </c>
      <c r="AZ3135" s="1">
        <v>193530.83</v>
      </c>
      <c r="BA3135" s="1">
        <v>213449.58</v>
      </c>
      <c r="BB3135" s="1">
        <v>9.33</v>
      </c>
      <c r="BC3135" s="1">
        <v>90.67</v>
      </c>
      <c r="BD3135" s="1">
        <v>3.53</v>
      </c>
      <c r="BE3135" s="1">
        <v>4972.8</v>
      </c>
      <c r="BF3135" s="1">
        <v>16393</v>
      </c>
      <c r="BG3135" s="1">
        <v>13.8</v>
      </c>
      <c r="BH3135" s="1">
        <v>1.1200000000000001</v>
      </c>
      <c r="BI3135" s="1">
        <v>2014</v>
      </c>
      <c r="BJ3135" s="1" t="s">
        <v>465</v>
      </c>
      <c r="BK3135" s="1">
        <v>0</v>
      </c>
      <c r="BL3135" s="1">
        <v>0</v>
      </c>
      <c r="BM3135" s="1">
        <v>0</v>
      </c>
      <c r="BN3135" s="1">
        <v>0</v>
      </c>
      <c r="BO3135" s="1">
        <v>0</v>
      </c>
      <c r="BP3135" s="1"/>
      <c r="BQ3135" s="1"/>
      <c r="BR3135" s="1">
        <v>0</v>
      </c>
      <c r="BS3135" s="1"/>
      <c r="BT3135" s="1">
        <v>0</v>
      </c>
      <c r="BU3135" s="1">
        <v>0</v>
      </c>
      <c r="BV3135" s="1">
        <v>0</v>
      </c>
    </row>
    <row r="3136" spans="1:74" x14ac:dyDescent="0.2">
      <c r="A3136" s="1">
        <v>4283</v>
      </c>
      <c r="B3136" s="1">
        <v>4283</v>
      </c>
      <c r="C3136" s="1">
        <v>37860</v>
      </c>
      <c r="D3136" s="1"/>
      <c r="E3136" s="1" t="s">
        <v>491</v>
      </c>
      <c r="F3136" s="1" t="s">
        <v>72</v>
      </c>
      <c r="G3136" s="1">
        <v>2012</v>
      </c>
      <c r="H3136" s="1">
        <f>IF(L3136&gt;0,G3136-G3135,Check)</f>
        <v>1</v>
      </c>
      <c r="I3136" s="1"/>
      <c r="J3136" s="1"/>
      <c r="K3136" s="1"/>
      <c r="L3136" s="1">
        <v>1552982.4850000001</v>
      </c>
      <c r="M3136" s="1">
        <v>1615598.111</v>
      </c>
      <c r="N3136" s="1">
        <v>1552982.4850000001</v>
      </c>
      <c r="O3136" s="1">
        <v>1615598.111</v>
      </c>
      <c r="P3136" s="1">
        <v>117184.7464</v>
      </c>
      <c r="Q3136" s="1">
        <v>1854987</v>
      </c>
      <c r="R3136" s="1">
        <v>0.910504164</v>
      </c>
      <c r="S3136" s="1">
        <v>581960811</v>
      </c>
      <c r="T3136" s="1">
        <v>461227</v>
      </c>
      <c r="U3136" s="1">
        <v>192530</v>
      </c>
      <c r="V3136" s="1">
        <v>239038</v>
      </c>
      <c r="W3136" s="1">
        <v>9843</v>
      </c>
      <c r="X3136" s="1">
        <v>25356</v>
      </c>
      <c r="Y3136" s="1">
        <v>20813</v>
      </c>
      <c r="Z3136" s="1">
        <v>28190</v>
      </c>
      <c r="AA3136" s="1">
        <v>22870</v>
      </c>
      <c r="AB3136" s="1">
        <v>436684</v>
      </c>
      <c r="AC3136" s="1"/>
      <c r="AD3136" s="1"/>
      <c r="AE3136" s="1"/>
      <c r="AF3136" s="1">
        <v>21.6</v>
      </c>
      <c r="AG3136" s="1">
        <v>63.8</v>
      </c>
      <c r="AH3136" s="1">
        <v>14.6</v>
      </c>
      <c r="AI3136" s="1">
        <v>172413</v>
      </c>
      <c r="AJ3136" s="1">
        <v>9007</v>
      </c>
      <c r="AK3136" s="1">
        <v>59542</v>
      </c>
      <c r="AL3136" s="1">
        <v>73765</v>
      </c>
      <c r="AM3136" s="1">
        <v>23120</v>
      </c>
      <c r="AN3136" s="1">
        <v>6979</v>
      </c>
      <c r="AO3136" s="1">
        <v>5.22</v>
      </c>
      <c r="AP3136" s="1">
        <v>49917</v>
      </c>
      <c r="AQ3136" s="1">
        <v>62957</v>
      </c>
      <c r="AR3136" s="1">
        <v>35.4</v>
      </c>
      <c r="AS3136" s="1">
        <v>48.9</v>
      </c>
      <c r="AT3136" s="1">
        <v>15.7</v>
      </c>
      <c r="AU3136" s="1">
        <v>164293</v>
      </c>
      <c r="AV3136" s="1">
        <v>17832</v>
      </c>
      <c r="AW3136" s="1">
        <v>1150</v>
      </c>
      <c r="AX3136" s="1">
        <v>24.7</v>
      </c>
      <c r="AY3136" s="1">
        <v>17226.330000000002</v>
      </c>
      <c r="AZ3136" s="1">
        <v>195139.67</v>
      </c>
      <c r="BA3136" s="1">
        <v>212366</v>
      </c>
      <c r="BB3136" s="1">
        <v>8.11</v>
      </c>
      <c r="BC3136" s="1">
        <v>91.89</v>
      </c>
      <c r="BD3136" s="1">
        <v>3.62</v>
      </c>
      <c r="BE3136" s="1">
        <v>4972.8</v>
      </c>
      <c r="BF3136" s="1">
        <v>15863</v>
      </c>
      <c r="BG3136" s="1">
        <v>13.79</v>
      </c>
      <c r="BH3136" s="1">
        <v>1.0900000000000001</v>
      </c>
      <c r="BI3136" s="1">
        <v>2014</v>
      </c>
      <c r="BJ3136" s="1" t="s">
        <v>465</v>
      </c>
      <c r="BK3136" s="1">
        <v>0</v>
      </c>
      <c r="BL3136" s="1">
        <v>0</v>
      </c>
      <c r="BM3136" s="1">
        <v>0</v>
      </c>
      <c r="BN3136" s="1">
        <v>0</v>
      </c>
      <c r="BO3136" s="1">
        <v>0</v>
      </c>
      <c r="BP3136" s="1"/>
      <c r="BQ3136" s="1"/>
      <c r="BR3136" s="1">
        <v>0</v>
      </c>
      <c r="BS3136" s="1"/>
      <c r="BT3136" s="1">
        <v>0</v>
      </c>
      <c r="BU3136" s="1">
        <v>0</v>
      </c>
      <c r="BV3136" s="1">
        <v>0</v>
      </c>
    </row>
    <row r="3137" spans="1:74" x14ac:dyDescent="0.2">
      <c r="A3137" s="1">
        <v>4284</v>
      </c>
      <c r="B3137" s="1">
        <v>4284</v>
      </c>
      <c r="C3137" s="1">
        <v>37860</v>
      </c>
      <c r="D3137" s="1"/>
      <c r="E3137" s="1" t="s">
        <v>491</v>
      </c>
      <c r="F3137" s="1" t="s">
        <v>72</v>
      </c>
      <c r="G3137" s="1">
        <v>2013</v>
      </c>
      <c r="H3137" s="1">
        <f>IF(L3137&gt;0,G3137-G3136,Check)</f>
        <v>1</v>
      </c>
      <c r="I3137" s="1"/>
      <c r="J3137" s="1"/>
      <c r="K3137" s="1"/>
      <c r="L3137" s="1">
        <v>1569552.8019999999</v>
      </c>
      <c r="M3137" s="1">
        <v>1592299.5460000001</v>
      </c>
      <c r="N3137" s="1">
        <v>1569552.8019999999</v>
      </c>
      <c r="O3137" s="1">
        <v>1592299.5460000001</v>
      </c>
      <c r="P3137" s="1">
        <v>115894.1586</v>
      </c>
      <c r="Q3137" s="1">
        <v>1965829</v>
      </c>
      <c r="R3137" s="1">
        <v>0.92936583800000006</v>
      </c>
      <c r="S3137" s="1">
        <v>581960811</v>
      </c>
      <c r="T3137" s="1">
        <v>466913</v>
      </c>
      <c r="U3137" s="1">
        <v>198448</v>
      </c>
      <c r="V3137" s="1">
        <v>238151</v>
      </c>
      <c r="W3137" s="1">
        <v>9403</v>
      </c>
      <c r="X3137" s="1">
        <v>24131</v>
      </c>
      <c r="Y3137" s="1">
        <v>21678</v>
      </c>
      <c r="Z3137" s="1">
        <v>25573</v>
      </c>
      <c r="AA3137" s="1">
        <v>29806</v>
      </c>
      <c r="AB3137" s="1">
        <v>439944</v>
      </c>
      <c r="AC3137" s="1">
        <v>16.100000000000001</v>
      </c>
      <c r="AD3137" s="1">
        <v>8.6</v>
      </c>
      <c r="AE3137" s="1">
        <v>75.3</v>
      </c>
      <c r="AF3137" s="1">
        <v>21.7</v>
      </c>
      <c r="AG3137" s="1">
        <v>63.5</v>
      </c>
      <c r="AH3137" s="1">
        <v>14.8</v>
      </c>
      <c r="AI3137" s="1">
        <v>172663</v>
      </c>
      <c r="AJ3137" s="1">
        <v>10193</v>
      </c>
      <c r="AK3137" s="1">
        <v>64467</v>
      </c>
      <c r="AL3137" s="1">
        <v>69896</v>
      </c>
      <c r="AM3137" s="1">
        <v>21919</v>
      </c>
      <c r="AN3137" s="1">
        <v>6188</v>
      </c>
      <c r="AO3137" s="1">
        <v>5.9</v>
      </c>
      <c r="AP3137" s="1">
        <v>47336</v>
      </c>
      <c r="AQ3137" s="1">
        <v>60483</v>
      </c>
      <c r="AR3137" s="1">
        <v>36.4</v>
      </c>
      <c r="AS3137" s="1">
        <v>49.1</v>
      </c>
      <c r="AT3137" s="1">
        <v>14.5</v>
      </c>
      <c r="AU3137" s="1">
        <v>155686</v>
      </c>
      <c r="AV3137" s="1">
        <v>23080</v>
      </c>
      <c r="AW3137" s="1">
        <v>948</v>
      </c>
      <c r="AX3137" s="1">
        <v>24.2</v>
      </c>
      <c r="AY3137" s="1">
        <v>14725.08</v>
      </c>
      <c r="AZ3137" s="1">
        <v>197299.08</v>
      </c>
      <c r="BA3137" s="1">
        <v>212024.17</v>
      </c>
      <c r="BB3137" s="1">
        <v>6.94</v>
      </c>
      <c r="BC3137" s="1">
        <v>93.06</v>
      </c>
      <c r="BD3137" s="1">
        <v>3.53</v>
      </c>
      <c r="BE3137" s="1">
        <v>4972.8</v>
      </c>
      <c r="BF3137" s="1">
        <v>15289</v>
      </c>
      <c r="BG3137" s="1">
        <v>13.74</v>
      </c>
      <c r="BH3137" s="1">
        <v>1.08</v>
      </c>
      <c r="BI3137" s="1">
        <v>2014</v>
      </c>
      <c r="BJ3137" s="1" t="s">
        <v>465</v>
      </c>
      <c r="BK3137" s="1">
        <v>0</v>
      </c>
      <c r="BL3137" s="1">
        <v>0</v>
      </c>
      <c r="BM3137" s="1">
        <v>0</v>
      </c>
      <c r="BN3137" s="1">
        <v>0</v>
      </c>
      <c r="BO3137" s="1">
        <v>0</v>
      </c>
      <c r="BP3137" s="1"/>
      <c r="BQ3137" s="1"/>
      <c r="BR3137" s="1">
        <v>0</v>
      </c>
      <c r="BS3137" s="1"/>
      <c r="BT3137" s="1">
        <v>0</v>
      </c>
      <c r="BU3137" s="1">
        <v>0</v>
      </c>
      <c r="BV3137" s="1">
        <v>0</v>
      </c>
    </row>
    <row r="3138" spans="1:74" x14ac:dyDescent="0.2">
      <c r="A3138" s="1">
        <v>4285</v>
      </c>
      <c r="B3138" s="1">
        <v>4285</v>
      </c>
      <c r="C3138" s="1">
        <v>37860</v>
      </c>
      <c r="D3138" s="1"/>
      <c r="E3138" s="1" t="s">
        <v>491</v>
      </c>
      <c r="F3138" s="1" t="s">
        <v>72</v>
      </c>
      <c r="G3138" s="1">
        <v>2014</v>
      </c>
      <c r="H3138" s="1">
        <f>IF(L3138&gt;0,G3138-G3137,Check)</f>
        <v>1</v>
      </c>
      <c r="I3138" s="1"/>
      <c r="J3138" s="1"/>
      <c r="K3138" s="1"/>
      <c r="L3138" s="1">
        <v>1515432.128</v>
      </c>
      <c r="M3138" s="1">
        <v>1572136.4950000001</v>
      </c>
      <c r="N3138" s="1">
        <v>1515432.128</v>
      </c>
      <c r="O3138" s="1">
        <v>1572136.4950000001</v>
      </c>
      <c r="P3138" s="1">
        <v>105044.583</v>
      </c>
      <c r="Q3138" s="1">
        <v>2049374</v>
      </c>
      <c r="R3138" s="1">
        <v>1.324277154</v>
      </c>
      <c r="S3138" s="1">
        <v>581960811</v>
      </c>
      <c r="T3138" s="1">
        <v>474081</v>
      </c>
      <c r="U3138" s="1">
        <v>204826</v>
      </c>
      <c r="V3138" s="1">
        <v>240092</v>
      </c>
      <c r="W3138" s="1">
        <v>7754</v>
      </c>
      <c r="X3138" s="1">
        <v>25159</v>
      </c>
      <c r="Y3138" s="1">
        <v>21496</v>
      </c>
      <c r="Z3138" s="1">
        <v>27809</v>
      </c>
      <c r="AA3138" s="1">
        <v>21774</v>
      </c>
      <c r="AB3138" s="1">
        <v>447039</v>
      </c>
      <c r="AC3138" s="1">
        <v>12.5</v>
      </c>
      <c r="AD3138" s="1">
        <v>9.3000000000000007</v>
      </c>
      <c r="AE3138" s="1">
        <v>78.2</v>
      </c>
      <c r="AF3138" s="1">
        <v>21.5</v>
      </c>
      <c r="AG3138" s="1">
        <v>63.2</v>
      </c>
      <c r="AH3138" s="1">
        <v>15.3</v>
      </c>
      <c r="AI3138" s="1">
        <v>171179</v>
      </c>
      <c r="AJ3138" s="1">
        <v>9814</v>
      </c>
      <c r="AK3138" s="1">
        <v>60008</v>
      </c>
      <c r="AL3138" s="1">
        <v>73244</v>
      </c>
      <c r="AM3138" s="1">
        <v>20533</v>
      </c>
      <c r="AN3138" s="1">
        <v>7580</v>
      </c>
      <c r="AO3138" s="1">
        <v>5.73</v>
      </c>
      <c r="AP3138" s="1">
        <v>50003</v>
      </c>
      <c r="AQ3138" s="1">
        <v>67129</v>
      </c>
      <c r="AR3138" s="1">
        <v>32.700000000000003</v>
      </c>
      <c r="AS3138" s="1">
        <v>50.4</v>
      </c>
      <c r="AT3138" s="1">
        <v>16.899999999999999</v>
      </c>
      <c r="AU3138" s="1">
        <v>162493</v>
      </c>
      <c r="AV3138" s="1">
        <v>20864</v>
      </c>
      <c r="AW3138" s="1">
        <v>856</v>
      </c>
      <c r="AX3138" s="1">
        <v>24.1</v>
      </c>
      <c r="AY3138" s="1">
        <v>12935</v>
      </c>
      <c r="AZ3138" s="1">
        <v>199494.5</v>
      </c>
      <c r="BA3138" s="1">
        <v>212429.5</v>
      </c>
      <c r="BB3138" s="1">
        <v>6.09</v>
      </c>
      <c r="BC3138" s="1">
        <v>93.91</v>
      </c>
      <c r="BD3138" s="1">
        <v>3.41</v>
      </c>
      <c r="BE3138" s="1">
        <v>4972.8</v>
      </c>
      <c r="BF3138" s="1">
        <v>14820</v>
      </c>
      <c r="BG3138" s="1">
        <v>14.97</v>
      </c>
      <c r="BH3138" s="1">
        <v>1.06</v>
      </c>
      <c r="BI3138" s="1">
        <v>2014</v>
      </c>
      <c r="BJ3138" s="1" t="s">
        <v>465</v>
      </c>
      <c r="BK3138" s="1">
        <v>1</v>
      </c>
      <c r="BL3138" s="1">
        <v>0</v>
      </c>
      <c r="BM3138" s="1">
        <v>0</v>
      </c>
      <c r="BN3138" s="1">
        <v>0</v>
      </c>
      <c r="BO3138" s="1">
        <v>0</v>
      </c>
      <c r="BP3138" s="1"/>
      <c r="BQ3138" s="1"/>
      <c r="BR3138" s="1">
        <v>0</v>
      </c>
      <c r="BS3138" s="1"/>
      <c r="BT3138" s="1">
        <v>0</v>
      </c>
      <c r="BU3138" s="1">
        <v>0</v>
      </c>
      <c r="BV3138" s="1">
        <v>0</v>
      </c>
    </row>
    <row r="3139" spans="1:74" x14ac:dyDescent="0.2">
      <c r="A3139" s="1">
        <v>4286</v>
      </c>
      <c r="B3139" s="1">
        <v>4286</v>
      </c>
      <c r="C3139" s="1">
        <v>37860</v>
      </c>
      <c r="D3139" s="1"/>
      <c r="E3139" s="1" t="s">
        <v>491</v>
      </c>
      <c r="F3139" s="1" t="s">
        <v>72</v>
      </c>
      <c r="G3139" s="1">
        <v>2015</v>
      </c>
      <c r="H3139" s="1">
        <f>IF(L3139&gt;0,G3139-G3138,Check)</f>
        <v>1</v>
      </c>
      <c r="I3139" s="1"/>
      <c r="J3139" s="1"/>
      <c r="K3139" s="1"/>
      <c r="L3139" s="1">
        <v>1475362.246</v>
      </c>
      <c r="M3139" s="1">
        <v>1555197.7139999999</v>
      </c>
      <c r="N3139" s="1">
        <v>1475362.246</v>
      </c>
      <c r="O3139" s="1">
        <v>1555197.7139999999</v>
      </c>
      <c r="P3139" s="1">
        <v>92169.709300000002</v>
      </c>
      <c r="Q3139" s="1">
        <v>1185570</v>
      </c>
      <c r="R3139" s="1">
        <v>0.83632533499999995</v>
      </c>
      <c r="S3139" s="1">
        <v>581960811</v>
      </c>
      <c r="T3139" s="1">
        <v>478043</v>
      </c>
      <c r="U3139" s="1">
        <v>204541</v>
      </c>
      <c r="V3139" s="1">
        <v>239822</v>
      </c>
      <c r="W3139" s="1">
        <v>10695</v>
      </c>
      <c r="X3139" s="1">
        <v>25984</v>
      </c>
      <c r="Y3139" s="1">
        <v>24019</v>
      </c>
      <c r="Z3139" s="1">
        <v>28179</v>
      </c>
      <c r="AA3139" s="1">
        <v>26435</v>
      </c>
      <c r="AB3139" s="1">
        <v>452488</v>
      </c>
      <c r="AC3139" s="1">
        <v>13.1</v>
      </c>
      <c r="AD3139" s="1">
        <v>9.3000000000000007</v>
      </c>
      <c r="AE3139" s="1">
        <v>77.599999999999994</v>
      </c>
      <c r="AF3139" s="1">
        <v>21.1</v>
      </c>
      <c r="AG3139" s="1">
        <v>63.1</v>
      </c>
      <c r="AH3139" s="1">
        <v>15.8</v>
      </c>
      <c r="AI3139" s="1">
        <v>177675</v>
      </c>
      <c r="AJ3139" s="1">
        <v>8789</v>
      </c>
      <c r="AK3139" s="1">
        <v>63181</v>
      </c>
      <c r="AL3139" s="1">
        <v>76752</v>
      </c>
      <c r="AM3139" s="1">
        <v>22206</v>
      </c>
      <c r="AN3139" s="1">
        <v>6747</v>
      </c>
      <c r="AO3139" s="1">
        <v>4.95</v>
      </c>
      <c r="AP3139" s="1">
        <v>50560</v>
      </c>
      <c r="AQ3139" s="1">
        <v>65554</v>
      </c>
      <c r="AR3139" s="1">
        <v>32.200000000000003</v>
      </c>
      <c r="AS3139" s="1">
        <v>49.8</v>
      </c>
      <c r="AT3139" s="1">
        <v>18</v>
      </c>
      <c r="AU3139" s="1">
        <v>171916</v>
      </c>
      <c r="AV3139" s="1">
        <v>21730</v>
      </c>
      <c r="AW3139" s="1">
        <v>1322</v>
      </c>
      <c r="AX3139" s="1">
        <v>23.2</v>
      </c>
      <c r="AY3139" s="1">
        <v>11308.83</v>
      </c>
      <c r="AZ3139" s="1">
        <v>200796.33</v>
      </c>
      <c r="BA3139" s="1">
        <v>212105.17</v>
      </c>
      <c r="BB3139" s="1">
        <v>5.33</v>
      </c>
      <c r="BC3139" s="1">
        <v>94.67</v>
      </c>
      <c r="BD3139" s="1">
        <v>2.41</v>
      </c>
      <c r="BE3139" s="1">
        <v>4972.8</v>
      </c>
      <c r="BF3139" s="1">
        <v>15340</v>
      </c>
      <c r="BG3139" s="1">
        <v>16.87</v>
      </c>
      <c r="BH3139" s="1">
        <v>1.06</v>
      </c>
      <c r="BI3139" s="1">
        <v>2014</v>
      </c>
      <c r="BJ3139" s="1" t="s">
        <v>465</v>
      </c>
      <c r="BK3139" s="1">
        <v>1</v>
      </c>
      <c r="BL3139" s="1">
        <v>1</v>
      </c>
      <c r="BM3139" s="1">
        <v>0</v>
      </c>
      <c r="BN3139" s="1">
        <v>0</v>
      </c>
      <c r="BO3139" s="1">
        <v>0</v>
      </c>
      <c r="BP3139" s="1"/>
      <c r="BQ3139" s="1"/>
      <c r="BR3139" s="1">
        <v>0</v>
      </c>
      <c r="BS3139" s="1"/>
      <c r="BT3139" s="1">
        <v>0</v>
      </c>
      <c r="BU3139" s="1">
        <v>0</v>
      </c>
      <c r="BV3139" s="1">
        <v>0</v>
      </c>
    </row>
    <row r="3140" spans="1:74" x14ac:dyDescent="0.2">
      <c r="A3140" s="1">
        <v>4287</v>
      </c>
      <c r="B3140" s="1">
        <v>4287</v>
      </c>
      <c r="C3140" s="1">
        <v>37860</v>
      </c>
      <c r="D3140" s="1"/>
      <c r="E3140" s="1" t="s">
        <v>491</v>
      </c>
      <c r="F3140" s="1" t="s">
        <v>72</v>
      </c>
      <c r="G3140" s="1">
        <v>2016</v>
      </c>
      <c r="H3140" s="1">
        <f>IF(L3140&gt;0,G3140-G3139,Check)</f>
        <v>1</v>
      </c>
      <c r="I3140" s="1"/>
      <c r="J3140" s="1"/>
      <c r="K3140" s="1"/>
      <c r="L3140" s="1">
        <v>1461463.9680000001</v>
      </c>
      <c r="M3140" s="1">
        <v>1614657.246</v>
      </c>
      <c r="N3140" s="1">
        <v>1461463.9680000001</v>
      </c>
      <c r="O3140" s="1">
        <v>1614657.246</v>
      </c>
      <c r="P3140" s="1">
        <v>114968.61010000001</v>
      </c>
      <c r="Q3140" s="1">
        <v>1104077</v>
      </c>
      <c r="R3140" s="1">
        <v>0.76099269999999997</v>
      </c>
      <c r="S3140" s="1">
        <v>581960811</v>
      </c>
      <c r="T3140" s="1">
        <v>485684</v>
      </c>
      <c r="U3140" s="1">
        <v>211592</v>
      </c>
      <c r="V3140" s="1">
        <v>242568</v>
      </c>
      <c r="W3140" s="1">
        <v>7721</v>
      </c>
      <c r="X3140" s="1">
        <v>25417</v>
      </c>
      <c r="Y3140" s="1">
        <v>22841</v>
      </c>
      <c r="Z3140" s="1">
        <v>27553</v>
      </c>
      <c r="AA3140" s="1">
        <v>30932</v>
      </c>
      <c r="AB3140" s="1">
        <v>460235</v>
      </c>
      <c r="AC3140" s="1">
        <v>12.6</v>
      </c>
      <c r="AD3140" s="1">
        <v>8.3000000000000007</v>
      </c>
      <c r="AE3140" s="1">
        <v>79.099999999999994</v>
      </c>
      <c r="AF3140" s="1">
        <v>21.3</v>
      </c>
      <c r="AG3140" s="1">
        <v>62.7</v>
      </c>
      <c r="AH3140" s="1">
        <v>16</v>
      </c>
      <c r="AI3140" s="1">
        <v>180519</v>
      </c>
      <c r="AJ3140" s="1">
        <v>8241</v>
      </c>
      <c r="AK3140" s="1">
        <v>64737</v>
      </c>
      <c r="AL3140" s="1">
        <v>74784</v>
      </c>
      <c r="AM3140" s="1">
        <v>24058</v>
      </c>
      <c r="AN3140" s="1">
        <v>8699</v>
      </c>
      <c r="AO3140" s="1">
        <v>4.57</v>
      </c>
      <c r="AP3140" s="1">
        <v>50496</v>
      </c>
      <c r="AQ3140" s="1">
        <v>67315</v>
      </c>
      <c r="AR3140" s="1">
        <v>32.1</v>
      </c>
      <c r="AS3140" s="1">
        <v>49.1</v>
      </c>
      <c r="AT3140" s="1">
        <v>18.8</v>
      </c>
      <c r="AU3140" s="1">
        <v>164329</v>
      </c>
      <c r="AV3140" s="1">
        <v>23158</v>
      </c>
      <c r="AW3140" s="1">
        <v>1270</v>
      </c>
      <c r="AX3140" s="1">
        <v>24.5</v>
      </c>
      <c r="AY3140" s="1">
        <v>10383.17</v>
      </c>
      <c r="AZ3140" s="1">
        <v>206801.83</v>
      </c>
      <c r="BA3140" s="1">
        <v>217185</v>
      </c>
      <c r="BB3140" s="1">
        <v>4.78</v>
      </c>
      <c r="BC3140" s="1">
        <v>95.22</v>
      </c>
      <c r="BD3140" s="1">
        <v>2.21</v>
      </c>
      <c r="BE3140" s="1">
        <v>4972.8</v>
      </c>
      <c r="BF3140" s="1">
        <v>15979</v>
      </c>
      <c r="BG3140" s="1">
        <v>14.04</v>
      </c>
      <c r="BH3140" s="1">
        <v>1.05</v>
      </c>
      <c r="BI3140" s="1">
        <v>2014</v>
      </c>
      <c r="BJ3140" s="1" t="s">
        <v>465</v>
      </c>
      <c r="BK3140" s="1">
        <v>1</v>
      </c>
      <c r="BL3140" s="1">
        <v>2</v>
      </c>
      <c r="BM3140" s="1">
        <v>0</v>
      </c>
      <c r="BN3140" s="1">
        <v>0</v>
      </c>
      <c r="BO3140" s="1">
        <v>0</v>
      </c>
      <c r="BP3140" s="1"/>
      <c r="BQ3140" s="1"/>
      <c r="BR3140" s="1">
        <v>0</v>
      </c>
      <c r="BS3140" s="1"/>
      <c r="BT3140" s="1">
        <v>0</v>
      </c>
      <c r="BU3140" s="1">
        <v>0</v>
      </c>
      <c r="BV3140" s="1">
        <v>0</v>
      </c>
    </row>
    <row r="3141" spans="1:74" x14ac:dyDescent="0.2">
      <c r="A3141" s="1">
        <v>4288</v>
      </c>
      <c r="B3141" s="1">
        <v>4288</v>
      </c>
      <c r="C3141" s="1">
        <v>37860</v>
      </c>
      <c r="D3141" s="1"/>
      <c r="E3141" s="1" t="s">
        <v>491</v>
      </c>
      <c r="F3141" s="1" t="s">
        <v>72</v>
      </c>
      <c r="G3141" s="1">
        <v>2017</v>
      </c>
      <c r="H3141" s="1">
        <f>IF(L3141&gt;0,G3141-G3140,Check)</f>
        <v>1</v>
      </c>
      <c r="I3141" s="1"/>
      <c r="J3141" s="1"/>
      <c r="K3141" s="1"/>
      <c r="L3141" s="1">
        <v>1485310.8019999999</v>
      </c>
      <c r="M3141" s="1">
        <v>1672775.351</v>
      </c>
      <c r="N3141" s="1">
        <v>1485310.8019999999</v>
      </c>
      <c r="O3141" s="1">
        <v>1672775.351</v>
      </c>
      <c r="P3141" s="1">
        <v>112004.311</v>
      </c>
      <c r="Q3141" s="1">
        <v>1129571</v>
      </c>
      <c r="R3141" s="1">
        <v>0.81716278099999995</v>
      </c>
      <c r="S3141" s="1">
        <v>581960811</v>
      </c>
      <c r="T3141" s="1">
        <v>487784</v>
      </c>
      <c r="U3141" s="1">
        <v>201929</v>
      </c>
      <c r="V3141" s="1">
        <v>250321</v>
      </c>
      <c r="W3141" s="1">
        <v>12309</v>
      </c>
      <c r="X3141" s="1">
        <v>26801</v>
      </c>
      <c r="Y3141" s="1">
        <v>22523</v>
      </c>
      <c r="Z3141" s="1">
        <v>30470</v>
      </c>
      <c r="AA3141" s="1">
        <v>26734</v>
      </c>
      <c r="AB3141" s="1">
        <v>464286</v>
      </c>
      <c r="AC3141" s="1">
        <v>13.7</v>
      </c>
      <c r="AD3141" s="1">
        <v>9.9</v>
      </c>
      <c r="AE3141" s="1">
        <v>76.400000000000006</v>
      </c>
      <c r="AF3141" s="1">
        <v>21.3</v>
      </c>
      <c r="AG3141" s="1">
        <v>62.7</v>
      </c>
      <c r="AH3141" s="1">
        <v>16</v>
      </c>
      <c r="AI3141" s="1">
        <v>184622</v>
      </c>
      <c r="AJ3141" s="1">
        <v>9241</v>
      </c>
      <c r="AK3141" s="1">
        <v>63676</v>
      </c>
      <c r="AL3141" s="1">
        <v>76695</v>
      </c>
      <c r="AM3141" s="1">
        <v>27466</v>
      </c>
      <c r="AN3141" s="1">
        <v>7544</v>
      </c>
      <c r="AO3141" s="1">
        <v>5.01</v>
      </c>
      <c r="AP3141" s="1">
        <v>53378</v>
      </c>
      <c r="AQ3141" s="1">
        <v>68929</v>
      </c>
      <c r="AR3141" s="1">
        <v>32.1</v>
      </c>
      <c r="AS3141" s="1">
        <v>48.3</v>
      </c>
      <c r="AT3141" s="1">
        <v>19.600000000000001</v>
      </c>
      <c r="AU3141" s="1">
        <v>174704</v>
      </c>
      <c r="AV3141" s="1">
        <v>22601</v>
      </c>
      <c r="AW3141" s="1">
        <v>738</v>
      </c>
      <c r="AX3141" s="1">
        <v>25.4</v>
      </c>
      <c r="AY3141" s="1">
        <v>8987.67</v>
      </c>
      <c r="AZ3141" s="1">
        <v>214150.08</v>
      </c>
      <c r="BA3141" s="1">
        <v>223137.75</v>
      </c>
      <c r="BB3141" s="1">
        <v>4.03</v>
      </c>
      <c r="BC3141" s="1">
        <v>95.97</v>
      </c>
      <c r="BD3141" s="1">
        <v>2.46</v>
      </c>
      <c r="BE3141" s="1">
        <v>4972.8</v>
      </c>
      <c r="BF3141" s="1">
        <v>16655</v>
      </c>
      <c r="BG3141" s="1">
        <v>14.93</v>
      </c>
      <c r="BH3141" s="1">
        <v>1.02</v>
      </c>
      <c r="BI3141" s="1">
        <v>2014</v>
      </c>
      <c r="BJ3141" s="1" t="s">
        <v>465</v>
      </c>
      <c r="BK3141" s="1">
        <v>1</v>
      </c>
      <c r="BL3141" s="1">
        <v>3</v>
      </c>
      <c r="BM3141" s="1">
        <v>0</v>
      </c>
      <c r="BN3141" s="1">
        <v>0</v>
      </c>
      <c r="BO3141" s="1">
        <v>0</v>
      </c>
      <c r="BP3141" s="1"/>
      <c r="BQ3141" s="1"/>
      <c r="BR3141" s="1">
        <v>0</v>
      </c>
      <c r="BS3141" s="1"/>
      <c r="BT3141" s="1">
        <v>0</v>
      </c>
      <c r="BU3141" s="1">
        <v>0</v>
      </c>
      <c r="BV3141" s="1">
        <v>0</v>
      </c>
    </row>
    <row r="3142" spans="1:74" x14ac:dyDescent="0.2">
      <c r="A3142" s="1">
        <v>4289</v>
      </c>
      <c r="B3142" s="1">
        <v>4289</v>
      </c>
      <c r="C3142" s="1">
        <v>37860</v>
      </c>
      <c r="D3142" s="1"/>
      <c r="E3142" s="1" t="s">
        <v>491</v>
      </c>
      <c r="F3142" s="1" t="s">
        <v>72</v>
      </c>
      <c r="G3142" s="1">
        <v>2018</v>
      </c>
      <c r="H3142" s="1">
        <f>IF(L3142&gt;0,G3142-G3141,Check)</f>
        <v>1</v>
      </c>
      <c r="I3142" s="1"/>
      <c r="J3142" s="1"/>
      <c r="K3142" s="1"/>
      <c r="L3142" s="1">
        <v>1421472.8389999999</v>
      </c>
      <c r="M3142" s="1">
        <v>1664895.257</v>
      </c>
      <c r="N3142" s="1">
        <v>1421472.8389999999</v>
      </c>
      <c r="O3142" s="1">
        <v>1664895.257</v>
      </c>
      <c r="P3142" s="1">
        <v>114984.68339999999</v>
      </c>
      <c r="Q3142" s="1">
        <v>1128318.25</v>
      </c>
      <c r="R3142" s="1">
        <v>0.797315263</v>
      </c>
      <c r="S3142" s="1">
        <v>581960811</v>
      </c>
      <c r="T3142" s="1">
        <v>491269.25</v>
      </c>
      <c r="U3142" s="1">
        <v>196444.5</v>
      </c>
      <c r="V3142" s="1">
        <v>256822.25</v>
      </c>
      <c r="W3142" s="1">
        <v>15006.5</v>
      </c>
      <c r="X3142" s="1">
        <v>27697.25</v>
      </c>
      <c r="Y3142" s="1">
        <v>21990</v>
      </c>
      <c r="Z3142" s="1">
        <v>32501.25</v>
      </c>
      <c r="AA3142" s="1">
        <v>24709.75</v>
      </c>
      <c r="AB3142" s="1">
        <v>469261</v>
      </c>
      <c r="AC3142" s="1">
        <v>14.4</v>
      </c>
      <c r="AD3142" s="1">
        <v>10.85</v>
      </c>
      <c r="AE3142" s="1">
        <v>74.75</v>
      </c>
      <c r="AF3142" s="1">
        <v>21.35</v>
      </c>
      <c r="AG3142" s="1">
        <v>62.6</v>
      </c>
      <c r="AH3142" s="1">
        <v>16.05</v>
      </c>
      <c r="AI3142" s="1">
        <v>188410.25</v>
      </c>
      <c r="AJ3142" s="1">
        <v>9854</v>
      </c>
      <c r="AK3142" s="1">
        <v>63269.25</v>
      </c>
      <c r="AL3142" s="1">
        <v>77636.25</v>
      </c>
      <c r="AM3142" s="1">
        <v>30485</v>
      </c>
      <c r="AN3142" s="1">
        <v>7165.75</v>
      </c>
      <c r="AO3142" s="1">
        <v>5.23</v>
      </c>
      <c r="AP3142" s="1">
        <v>55523.5</v>
      </c>
      <c r="AQ3142" s="1">
        <v>70579.75</v>
      </c>
      <c r="AR3142" s="1">
        <v>32.08</v>
      </c>
      <c r="AS3142" s="1">
        <v>47.53</v>
      </c>
      <c r="AT3142" s="1">
        <v>20.399999999999999</v>
      </c>
      <c r="AU3142" s="1">
        <v>180588.5</v>
      </c>
      <c r="AV3142" s="1">
        <v>22540.25</v>
      </c>
      <c r="AW3142" s="1">
        <v>326</v>
      </c>
      <c r="AX3142" s="1">
        <v>26.4</v>
      </c>
      <c r="AY3142" s="1">
        <v>7859.18</v>
      </c>
      <c r="AZ3142" s="1">
        <v>218095.73</v>
      </c>
      <c r="BA3142" s="1">
        <v>225954.91</v>
      </c>
      <c r="BB3142" s="1">
        <v>3.48</v>
      </c>
      <c r="BC3142" s="1">
        <v>96.52</v>
      </c>
      <c r="BD3142" s="1">
        <v>2.71</v>
      </c>
      <c r="BE3142" s="1"/>
      <c r="BF3142" s="1">
        <v>17321.75</v>
      </c>
      <c r="BG3142" s="1">
        <v>14.48</v>
      </c>
      <c r="BH3142" s="1">
        <v>1</v>
      </c>
      <c r="BI3142" s="1">
        <v>2014</v>
      </c>
      <c r="BJ3142" s="1" t="s">
        <v>465</v>
      </c>
      <c r="BK3142" s="1">
        <v>1</v>
      </c>
      <c r="BL3142" s="1">
        <v>4</v>
      </c>
      <c r="BM3142" s="1">
        <v>0</v>
      </c>
      <c r="BN3142" s="1">
        <v>0</v>
      </c>
      <c r="BO3142" s="1">
        <v>0</v>
      </c>
      <c r="BP3142" s="1"/>
      <c r="BQ3142" s="1"/>
      <c r="BR3142" s="1">
        <v>0</v>
      </c>
      <c r="BS3142" s="1"/>
      <c r="BT3142" s="1">
        <v>68</v>
      </c>
      <c r="BU3142" s="1">
        <v>0</v>
      </c>
      <c r="BV3142" s="1">
        <v>72</v>
      </c>
    </row>
    <row r="3143" spans="1:74" x14ac:dyDescent="0.2">
      <c r="A3143" s="1">
        <v>4290</v>
      </c>
      <c r="B3143" s="1">
        <v>4290</v>
      </c>
      <c r="C3143" s="1">
        <v>37900</v>
      </c>
      <c r="D3143" s="1"/>
      <c r="E3143" s="1" t="s">
        <v>492</v>
      </c>
      <c r="F3143" s="1" t="s">
        <v>72</v>
      </c>
      <c r="G3143" s="1">
        <v>2002</v>
      </c>
      <c r="H3143" s="1">
        <f>IF(L3143&gt;0,G3143-G3142,Check)</f>
        <v>-16</v>
      </c>
      <c r="I3143" s="1">
        <v>1</v>
      </c>
      <c r="J3143" s="1">
        <v>1</v>
      </c>
      <c r="K3143" s="1" t="s">
        <v>747</v>
      </c>
      <c r="L3143" s="1">
        <v>1839692</v>
      </c>
      <c r="M3143" s="1">
        <v>1505824</v>
      </c>
      <c r="N3143" s="1">
        <v>1839692</v>
      </c>
      <c r="O3143" s="1">
        <v>1505824</v>
      </c>
      <c r="P3143" s="1">
        <v>88761</v>
      </c>
      <c r="Q3143" s="1">
        <v>1062150</v>
      </c>
      <c r="R3143" s="1">
        <v>0.57735207899999996</v>
      </c>
      <c r="S3143" s="1">
        <v>371693706</v>
      </c>
      <c r="T3143" s="1">
        <v>326886.78129999997</v>
      </c>
      <c r="U3143" s="1">
        <v>267901.0625</v>
      </c>
      <c r="V3143" s="1">
        <v>52011.28125</v>
      </c>
      <c r="W3143" s="1">
        <v>3024.078125</v>
      </c>
      <c r="X3143" s="1">
        <v>24233.703130000002</v>
      </c>
      <c r="Y3143" s="1">
        <v>22816.234380000002</v>
      </c>
      <c r="Z3143" s="1">
        <v>29192.453130000002</v>
      </c>
      <c r="AA3143" s="1">
        <v>4872.84375</v>
      </c>
      <c r="AB3143" s="1">
        <v>345673.13</v>
      </c>
      <c r="AC3143" s="1">
        <v>8.4499999999999993</v>
      </c>
      <c r="AD3143" s="1">
        <v>5.92</v>
      </c>
      <c r="AE3143" s="1">
        <v>85.46</v>
      </c>
      <c r="AF3143" s="1">
        <v>27.16</v>
      </c>
      <c r="AG3143" s="1">
        <v>60.02</v>
      </c>
      <c r="AH3143" s="1">
        <v>12.82</v>
      </c>
      <c r="AI3143" s="1">
        <v>146714.79999999999</v>
      </c>
      <c r="AJ3143" s="1">
        <v>11036.11</v>
      </c>
      <c r="AK3143" s="1">
        <v>37119.56</v>
      </c>
      <c r="AL3143" s="1">
        <v>62810.92</v>
      </c>
      <c r="AM3143" s="1">
        <v>21970.22</v>
      </c>
      <c r="AN3143" s="1">
        <v>13777.98</v>
      </c>
      <c r="AO3143" s="1">
        <v>7.52</v>
      </c>
      <c r="AP3143" s="1">
        <v>46764.375</v>
      </c>
      <c r="AQ3143" s="1">
        <v>51895.109380000002</v>
      </c>
      <c r="AR3143" s="1">
        <v>34.65</v>
      </c>
      <c r="AS3143" s="1">
        <v>58.63</v>
      </c>
      <c r="AT3143" s="1">
        <v>6.71</v>
      </c>
      <c r="AU3143" s="1">
        <v>130613.44</v>
      </c>
      <c r="AV3143" s="1">
        <v>8758.3799999999992</v>
      </c>
      <c r="AW3143" s="1">
        <v>1177.69</v>
      </c>
      <c r="AX3143" s="1">
        <v>20.98</v>
      </c>
      <c r="AY3143" s="1">
        <v>9840.08</v>
      </c>
      <c r="AZ3143" s="1">
        <v>172597.17</v>
      </c>
      <c r="BA3143" s="1">
        <v>182437.25</v>
      </c>
      <c r="BB3143" s="1">
        <v>5.39</v>
      </c>
      <c r="BC3143" s="1">
        <v>94.61</v>
      </c>
      <c r="BD3143" s="1">
        <v>1.36</v>
      </c>
      <c r="BE3143" s="1"/>
      <c r="BF3143" s="1">
        <v>30109</v>
      </c>
      <c r="BG3143" s="1">
        <v>16.96</v>
      </c>
      <c r="BH3143" s="1">
        <v>1.4</v>
      </c>
      <c r="BI3143" s="1">
        <v>2015</v>
      </c>
      <c r="BJ3143" s="1" t="s">
        <v>493</v>
      </c>
      <c r="BK3143" s="1">
        <v>0</v>
      </c>
      <c r="BL3143" s="1">
        <v>0</v>
      </c>
      <c r="BM3143" s="1">
        <v>0</v>
      </c>
      <c r="BN3143" s="1">
        <v>0</v>
      </c>
      <c r="BO3143" s="1">
        <v>0</v>
      </c>
      <c r="BP3143" s="1">
        <v>2017</v>
      </c>
      <c r="BQ3143" s="1"/>
      <c r="BR3143" s="1">
        <v>0</v>
      </c>
      <c r="BS3143" s="1" t="s">
        <v>494</v>
      </c>
      <c r="BT3143" s="1">
        <v>0</v>
      </c>
      <c r="BU3143" s="1">
        <v>0</v>
      </c>
      <c r="BV3143" s="1">
        <v>0</v>
      </c>
    </row>
    <row r="3144" spans="1:74" x14ac:dyDescent="0.2">
      <c r="A3144" s="1">
        <v>4291</v>
      </c>
      <c r="B3144" s="1">
        <v>4291</v>
      </c>
      <c r="C3144" s="1">
        <v>37900</v>
      </c>
      <c r="D3144" s="1"/>
      <c r="E3144" s="1" t="s">
        <v>492</v>
      </c>
      <c r="F3144" s="1" t="s">
        <v>72</v>
      </c>
      <c r="G3144" s="1">
        <v>2003</v>
      </c>
      <c r="H3144" s="1">
        <f>IF(L3144&gt;0,G3144-G3143,Check)</f>
        <v>1</v>
      </c>
      <c r="I3144" s="1">
        <v>1</v>
      </c>
      <c r="J3144" s="1">
        <v>1</v>
      </c>
      <c r="K3144" s="1" t="s">
        <v>748</v>
      </c>
      <c r="L3144" s="1">
        <v>926046</v>
      </c>
      <c r="M3144" s="1">
        <v>400750</v>
      </c>
      <c r="N3144" s="1">
        <v>926046</v>
      </c>
      <c r="O3144" s="1">
        <v>400750</v>
      </c>
      <c r="P3144" s="1">
        <v>22538</v>
      </c>
      <c r="Q3144" s="1">
        <v>930905</v>
      </c>
      <c r="R3144" s="1">
        <v>1.00524704</v>
      </c>
      <c r="S3144" s="1">
        <v>371693706</v>
      </c>
      <c r="T3144" s="1">
        <v>337161.875</v>
      </c>
      <c r="U3144" s="1">
        <v>274166.75</v>
      </c>
      <c r="V3144" s="1">
        <v>55142.875</v>
      </c>
      <c r="W3144" s="1">
        <v>2670.6875</v>
      </c>
      <c r="X3144" s="1">
        <v>24498.1875</v>
      </c>
      <c r="Y3144" s="1">
        <v>23366.0625</v>
      </c>
      <c r="Z3144" s="1">
        <v>28208.1875</v>
      </c>
      <c r="AA3144" s="1">
        <v>13189.625</v>
      </c>
      <c r="AB3144" s="1">
        <v>348948.5</v>
      </c>
      <c r="AC3144" s="1">
        <v>8.99</v>
      </c>
      <c r="AD3144" s="1">
        <v>6.23</v>
      </c>
      <c r="AE3144" s="1">
        <v>84.68</v>
      </c>
      <c r="AF3144" s="1">
        <v>26.36</v>
      </c>
      <c r="AG3144" s="1">
        <v>60.42</v>
      </c>
      <c r="AH3144" s="1">
        <v>13.22</v>
      </c>
      <c r="AI3144" s="1">
        <v>147178.81</v>
      </c>
      <c r="AJ3144" s="1">
        <v>10667.56</v>
      </c>
      <c r="AK3144" s="1">
        <v>39947.75</v>
      </c>
      <c r="AL3144" s="1">
        <v>62472.31</v>
      </c>
      <c r="AM3144" s="1">
        <v>21809.13</v>
      </c>
      <c r="AN3144" s="1">
        <v>12282.06</v>
      </c>
      <c r="AO3144" s="1">
        <v>7.25</v>
      </c>
      <c r="AP3144" s="1">
        <v>47056.5</v>
      </c>
      <c r="AQ3144" s="1">
        <v>54420.5625</v>
      </c>
      <c r="AR3144" s="1">
        <v>34.89</v>
      </c>
      <c r="AS3144" s="1">
        <v>56.36</v>
      </c>
      <c r="AT3144" s="1">
        <v>8.75</v>
      </c>
      <c r="AU3144" s="1">
        <v>134606.25</v>
      </c>
      <c r="AV3144" s="1">
        <v>10490.5</v>
      </c>
      <c r="AW3144" s="1">
        <v>1205.25</v>
      </c>
      <c r="AX3144" s="1">
        <v>20.78</v>
      </c>
      <c r="AY3144" s="1">
        <v>10882.75</v>
      </c>
      <c r="AZ3144" s="1">
        <v>169492.17</v>
      </c>
      <c r="BA3144" s="1">
        <v>180374.92</v>
      </c>
      <c r="BB3144" s="1">
        <v>6.03</v>
      </c>
      <c r="BC3144" s="1">
        <v>93.97</v>
      </c>
      <c r="BD3144" s="1">
        <v>1.55</v>
      </c>
      <c r="BE3144" s="1"/>
      <c r="BF3144" s="1">
        <v>30794</v>
      </c>
      <c r="BG3144" s="1">
        <v>17.78</v>
      </c>
      <c r="BH3144" s="1">
        <v>1.37</v>
      </c>
      <c r="BI3144" s="1">
        <v>2015</v>
      </c>
      <c r="BJ3144" s="1" t="s">
        <v>493</v>
      </c>
      <c r="BK3144" s="1">
        <v>0</v>
      </c>
      <c r="BL3144" s="1">
        <v>0</v>
      </c>
      <c r="BM3144" s="1">
        <v>0</v>
      </c>
      <c r="BN3144" s="1">
        <v>0</v>
      </c>
      <c r="BO3144" s="1">
        <v>0</v>
      </c>
      <c r="BP3144" s="1">
        <v>2017</v>
      </c>
      <c r="BQ3144" s="1"/>
      <c r="BR3144" s="1">
        <v>0</v>
      </c>
      <c r="BS3144" s="1" t="s">
        <v>494</v>
      </c>
      <c r="BT3144" s="1">
        <v>0</v>
      </c>
      <c r="BU3144" s="1">
        <v>0</v>
      </c>
      <c r="BV3144" s="1">
        <v>0</v>
      </c>
    </row>
    <row r="3145" spans="1:74" x14ac:dyDescent="0.2">
      <c r="A3145" s="1">
        <v>4294</v>
      </c>
      <c r="B3145" s="1">
        <v>4294</v>
      </c>
      <c r="C3145" s="1">
        <v>37900</v>
      </c>
      <c r="D3145" s="1"/>
      <c r="E3145" s="1" t="s">
        <v>492</v>
      </c>
      <c r="F3145" s="1" t="s">
        <v>72</v>
      </c>
      <c r="G3145" s="1">
        <v>2006</v>
      </c>
      <c r="H3145" s="1">
        <f>IF(L3145&gt;0,G3145-G3144,Check)</f>
        <v>3</v>
      </c>
      <c r="I3145" s="1"/>
      <c r="J3145" s="1">
        <v>1</v>
      </c>
      <c r="K3145" s="1" t="s">
        <v>749</v>
      </c>
      <c r="L3145" s="1">
        <v>2356310</v>
      </c>
      <c r="M3145" s="1">
        <v>1628860</v>
      </c>
      <c r="N3145" s="1">
        <v>2356310</v>
      </c>
      <c r="O3145" s="1">
        <v>1628860</v>
      </c>
      <c r="P3145" s="1">
        <v>95649</v>
      </c>
      <c r="Q3145" s="1">
        <v>1417952</v>
      </c>
      <c r="R3145" s="1">
        <v>0.60176801899999999</v>
      </c>
      <c r="S3145" s="1">
        <v>371693706</v>
      </c>
      <c r="T3145" s="1">
        <v>370336</v>
      </c>
      <c r="U3145" s="1">
        <v>295654</v>
      </c>
      <c r="V3145" s="1">
        <v>64329</v>
      </c>
      <c r="W3145" s="1">
        <v>1522</v>
      </c>
      <c r="X3145" s="1">
        <v>25320</v>
      </c>
      <c r="Y3145" s="1">
        <v>25146</v>
      </c>
      <c r="Z3145" s="1">
        <v>24786</v>
      </c>
      <c r="AA3145" s="1">
        <v>40561</v>
      </c>
      <c r="AB3145" s="1">
        <v>359634</v>
      </c>
      <c r="AC3145" s="1">
        <v>10.9</v>
      </c>
      <c r="AD3145" s="1">
        <v>6.8</v>
      </c>
      <c r="AE3145" s="1">
        <v>82.4</v>
      </c>
      <c r="AF3145" s="1">
        <v>23.8</v>
      </c>
      <c r="AG3145" s="1">
        <v>61.7</v>
      </c>
      <c r="AH3145" s="1">
        <v>14.5</v>
      </c>
      <c r="AI3145" s="1">
        <v>148724</v>
      </c>
      <c r="AJ3145" s="1">
        <v>9042</v>
      </c>
      <c r="AK3145" s="1">
        <v>49379</v>
      </c>
      <c r="AL3145" s="1">
        <v>61589</v>
      </c>
      <c r="AM3145" s="1">
        <v>21573</v>
      </c>
      <c r="AN3145" s="1">
        <v>7141</v>
      </c>
      <c r="AO3145" s="1">
        <v>6.08</v>
      </c>
      <c r="AP3145" s="1">
        <v>47266</v>
      </c>
      <c r="AQ3145" s="1">
        <v>62060</v>
      </c>
      <c r="AR3145" s="1">
        <v>35.9</v>
      </c>
      <c r="AS3145" s="1">
        <v>49.1</v>
      </c>
      <c r="AT3145" s="1">
        <v>15</v>
      </c>
      <c r="AU3145" s="1">
        <v>147849</v>
      </c>
      <c r="AV3145" s="1">
        <v>16923</v>
      </c>
      <c r="AW3145" s="1">
        <v>1268</v>
      </c>
      <c r="AX3145" s="1">
        <v>20.100000000000001</v>
      </c>
      <c r="AY3145" s="1">
        <v>7685.5</v>
      </c>
      <c r="AZ3145" s="1">
        <v>190088.83</v>
      </c>
      <c r="BA3145" s="1">
        <v>197774.33</v>
      </c>
      <c r="BB3145" s="1">
        <v>3.89</v>
      </c>
      <c r="BC3145" s="1">
        <v>96.11</v>
      </c>
      <c r="BD3145" s="1">
        <v>2.54</v>
      </c>
      <c r="BE3145" s="1">
        <v>4313.6000000000004</v>
      </c>
      <c r="BF3145" s="1">
        <v>32849</v>
      </c>
      <c r="BG3145" s="1">
        <v>17.03</v>
      </c>
      <c r="BH3145" s="1">
        <v>1.25</v>
      </c>
      <c r="BI3145" s="1">
        <v>2015</v>
      </c>
      <c r="BJ3145" s="1" t="s">
        <v>493</v>
      </c>
      <c r="BK3145" s="1">
        <v>0</v>
      </c>
      <c r="BL3145" s="1">
        <v>0</v>
      </c>
      <c r="BM3145" s="1">
        <v>0</v>
      </c>
      <c r="BN3145" s="1">
        <v>0</v>
      </c>
      <c r="BO3145" s="1">
        <v>0</v>
      </c>
      <c r="BP3145" s="1">
        <v>2017</v>
      </c>
      <c r="BQ3145" s="1"/>
      <c r="BR3145" s="1">
        <v>0</v>
      </c>
      <c r="BS3145" s="1" t="s">
        <v>494</v>
      </c>
      <c r="BT3145" s="1">
        <v>0</v>
      </c>
      <c r="BU3145" s="1">
        <v>0</v>
      </c>
      <c r="BV3145" s="1">
        <v>0</v>
      </c>
    </row>
    <row r="3146" spans="1:74" x14ac:dyDescent="0.2">
      <c r="A3146" s="1">
        <v>4295</v>
      </c>
      <c r="B3146" s="1">
        <v>4295</v>
      </c>
      <c r="C3146" s="1">
        <v>37900</v>
      </c>
      <c r="D3146" s="1"/>
      <c r="E3146" s="1" t="s">
        <v>492</v>
      </c>
      <c r="F3146" s="1" t="s">
        <v>72</v>
      </c>
      <c r="G3146" s="1">
        <v>2007</v>
      </c>
      <c r="H3146" s="1">
        <f>IF(L3146&gt;0,G3146-G3145,Check)</f>
        <v>1</v>
      </c>
      <c r="I3146" s="1"/>
      <c r="J3146" s="1"/>
      <c r="K3146" s="1"/>
      <c r="L3146" s="1">
        <v>2367401</v>
      </c>
      <c r="M3146" s="1">
        <v>1817042</v>
      </c>
      <c r="N3146" s="1">
        <v>2367401</v>
      </c>
      <c r="O3146" s="1">
        <v>1817042</v>
      </c>
      <c r="P3146" s="1">
        <v>104155</v>
      </c>
      <c r="Q3146" s="1">
        <v>1662176</v>
      </c>
      <c r="R3146" s="1">
        <v>0.70211003500000002</v>
      </c>
      <c r="S3146" s="1">
        <v>371693706</v>
      </c>
      <c r="T3146" s="1">
        <v>369721</v>
      </c>
      <c r="U3146" s="1">
        <v>289447</v>
      </c>
      <c r="V3146" s="1">
        <v>68428</v>
      </c>
      <c r="W3146" s="1">
        <v>1579</v>
      </c>
      <c r="X3146" s="1">
        <v>25453</v>
      </c>
      <c r="Y3146" s="1">
        <v>25091</v>
      </c>
      <c r="Z3146" s="1">
        <v>25978</v>
      </c>
      <c r="AA3146" s="1">
        <v>37653</v>
      </c>
      <c r="AB3146" s="1">
        <v>358925</v>
      </c>
      <c r="AC3146" s="1">
        <v>10</v>
      </c>
      <c r="AD3146" s="1">
        <v>8.6999999999999993</v>
      </c>
      <c r="AE3146" s="1">
        <v>81.3</v>
      </c>
      <c r="AF3146" s="1">
        <v>23.8</v>
      </c>
      <c r="AG3146" s="1">
        <v>61.7</v>
      </c>
      <c r="AH3146" s="1">
        <v>14.5</v>
      </c>
      <c r="AI3146" s="1">
        <v>148478</v>
      </c>
      <c r="AJ3146" s="1">
        <v>11084</v>
      </c>
      <c r="AK3146" s="1">
        <v>47818</v>
      </c>
      <c r="AL3146" s="1">
        <v>60636</v>
      </c>
      <c r="AM3146" s="1">
        <v>20266</v>
      </c>
      <c r="AN3146" s="1">
        <v>8674</v>
      </c>
      <c r="AO3146" s="1">
        <v>7.47</v>
      </c>
      <c r="AP3146" s="1">
        <v>50650</v>
      </c>
      <c r="AQ3146" s="1">
        <v>64293</v>
      </c>
      <c r="AR3146" s="1">
        <v>34.700000000000003</v>
      </c>
      <c r="AS3146" s="1">
        <v>48.9</v>
      </c>
      <c r="AT3146" s="1">
        <v>16.399999999999999</v>
      </c>
      <c r="AU3146" s="1">
        <v>145980</v>
      </c>
      <c r="AV3146" s="1">
        <v>12924</v>
      </c>
      <c r="AW3146" s="1">
        <v>1388</v>
      </c>
      <c r="AX3146" s="1">
        <v>20.3</v>
      </c>
      <c r="AY3146" s="1">
        <v>8776.67</v>
      </c>
      <c r="AZ3146" s="1">
        <v>194557.92</v>
      </c>
      <c r="BA3146" s="1">
        <v>203334.58</v>
      </c>
      <c r="BB3146" s="1">
        <v>4.3099999999999996</v>
      </c>
      <c r="BC3146" s="1">
        <v>95.69</v>
      </c>
      <c r="BD3146" s="1">
        <v>2.82</v>
      </c>
      <c r="BE3146" s="1">
        <v>4313.6000000000004</v>
      </c>
      <c r="BF3146" s="1">
        <v>33534</v>
      </c>
      <c r="BG3146" s="1">
        <v>17.45</v>
      </c>
      <c r="BH3146" s="1">
        <v>1.21</v>
      </c>
      <c r="BI3146" s="1">
        <v>2015</v>
      </c>
      <c r="BJ3146" s="1" t="s">
        <v>493</v>
      </c>
      <c r="BK3146" s="1">
        <v>0</v>
      </c>
      <c r="BL3146" s="1">
        <v>0</v>
      </c>
      <c r="BM3146" s="1">
        <v>0</v>
      </c>
      <c r="BN3146" s="1">
        <v>0</v>
      </c>
      <c r="BO3146" s="1">
        <v>0</v>
      </c>
      <c r="BP3146" s="1">
        <v>2017</v>
      </c>
      <c r="BQ3146" s="1"/>
      <c r="BR3146" s="1">
        <v>0</v>
      </c>
      <c r="BS3146" s="1" t="s">
        <v>494</v>
      </c>
      <c r="BT3146" s="1">
        <v>0</v>
      </c>
      <c r="BU3146" s="1">
        <v>0</v>
      </c>
      <c r="BV3146" s="1">
        <v>0</v>
      </c>
    </row>
    <row r="3147" spans="1:74" x14ac:dyDescent="0.2">
      <c r="A3147" s="1">
        <v>4296</v>
      </c>
      <c r="B3147" s="1">
        <v>4296</v>
      </c>
      <c r="C3147" s="1">
        <v>37900</v>
      </c>
      <c r="D3147" s="1"/>
      <c r="E3147" s="1" t="s">
        <v>492</v>
      </c>
      <c r="F3147" s="1" t="s">
        <v>72</v>
      </c>
      <c r="G3147" s="1">
        <v>2008</v>
      </c>
      <c r="H3147" s="1">
        <f>IF(L3147&gt;0,G3147-G3146,Check)</f>
        <v>1</v>
      </c>
      <c r="I3147" s="1"/>
      <c r="J3147" s="1"/>
      <c r="K3147" s="1"/>
      <c r="L3147" s="1">
        <v>2827127</v>
      </c>
      <c r="M3147" s="1">
        <v>1854650</v>
      </c>
      <c r="N3147" s="1">
        <v>2827127</v>
      </c>
      <c r="O3147" s="1">
        <v>1854650</v>
      </c>
      <c r="P3147" s="1">
        <v>105027</v>
      </c>
      <c r="Q3147" s="1">
        <v>1822998</v>
      </c>
      <c r="R3147" s="1">
        <v>0.64482352600000004</v>
      </c>
      <c r="S3147" s="1">
        <v>371693706</v>
      </c>
      <c r="T3147" s="1">
        <v>373174</v>
      </c>
      <c r="U3147" s="1">
        <v>287859</v>
      </c>
      <c r="V3147" s="1">
        <v>72687</v>
      </c>
      <c r="W3147" s="1">
        <v>2113</v>
      </c>
      <c r="X3147" s="1">
        <v>26682</v>
      </c>
      <c r="Y3147" s="1">
        <v>27266</v>
      </c>
      <c r="Z3147" s="1">
        <v>25393</v>
      </c>
      <c r="AA3147" s="1">
        <v>28516</v>
      </c>
      <c r="AB3147" s="1">
        <v>360962</v>
      </c>
      <c r="AC3147" s="1">
        <v>10.9</v>
      </c>
      <c r="AD3147" s="1">
        <v>6.6</v>
      </c>
      <c r="AE3147" s="1">
        <v>82.5</v>
      </c>
      <c r="AF3147" s="1">
        <v>23.6</v>
      </c>
      <c r="AG3147" s="1">
        <v>61.7</v>
      </c>
      <c r="AH3147" s="1">
        <v>14.7</v>
      </c>
      <c r="AI3147" s="1">
        <v>151183</v>
      </c>
      <c r="AJ3147" s="1">
        <v>9473</v>
      </c>
      <c r="AK3147" s="1">
        <v>48037</v>
      </c>
      <c r="AL3147" s="1">
        <v>62186</v>
      </c>
      <c r="AM3147" s="1">
        <v>23487</v>
      </c>
      <c r="AN3147" s="1">
        <v>8000</v>
      </c>
      <c r="AO3147" s="1">
        <v>6.27</v>
      </c>
      <c r="AP3147" s="1">
        <v>52510</v>
      </c>
      <c r="AQ3147" s="1">
        <v>69005</v>
      </c>
      <c r="AR3147" s="1">
        <v>33.1</v>
      </c>
      <c r="AS3147" s="1">
        <v>48.2</v>
      </c>
      <c r="AT3147" s="1">
        <v>18.7</v>
      </c>
      <c r="AU3147" s="1">
        <v>153238</v>
      </c>
      <c r="AV3147" s="1">
        <v>14638</v>
      </c>
      <c r="AW3147" s="1">
        <v>2576</v>
      </c>
      <c r="AX3147" s="1">
        <v>20.6</v>
      </c>
      <c r="AY3147" s="1">
        <v>10950.08</v>
      </c>
      <c r="AZ3147" s="1">
        <v>192869.42</v>
      </c>
      <c r="BA3147" s="1">
        <v>203819.5</v>
      </c>
      <c r="BB3147" s="1">
        <v>5.37</v>
      </c>
      <c r="BC3147" s="1">
        <v>94.63</v>
      </c>
      <c r="BD3147" s="1">
        <v>3.23</v>
      </c>
      <c r="BE3147" s="1">
        <v>4313.6000000000004</v>
      </c>
      <c r="BF3147" s="1">
        <v>34219</v>
      </c>
      <c r="BG3147" s="1">
        <v>17.66</v>
      </c>
      <c r="BH3147" s="1">
        <v>1.17</v>
      </c>
      <c r="BI3147" s="1">
        <v>2015</v>
      </c>
      <c r="BJ3147" s="1" t="s">
        <v>493</v>
      </c>
      <c r="BK3147" s="1">
        <v>0</v>
      </c>
      <c r="BL3147" s="1">
        <v>0</v>
      </c>
      <c r="BM3147" s="1">
        <v>0</v>
      </c>
      <c r="BN3147" s="1">
        <v>0</v>
      </c>
      <c r="BO3147" s="1">
        <v>0</v>
      </c>
      <c r="BP3147" s="1">
        <v>2017</v>
      </c>
      <c r="BQ3147" s="1"/>
      <c r="BR3147" s="1">
        <v>0</v>
      </c>
      <c r="BS3147" s="1" t="s">
        <v>494</v>
      </c>
      <c r="BT3147" s="1">
        <v>0</v>
      </c>
      <c r="BU3147" s="1">
        <v>0</v>
      </c>
      <c r="BV3147" s="1">
        <v>0</v>
      </c>
    </row>
    <row r="3148" spans="1:74" x14ac:dyDescent="0.2">
      <c r="A3148" s="1">
        <v>4297</v>
      </c>
      <c r="B3148" s="1">
        <v>4297</v>
      </c>
      <c r="C3148" s="1">
        <v>37900</v>
      </c>
      <c r="D3148" s="1"/>
      <c r="E3148" s="1" t="s">
        <v>492</v>
      </c>
      <c r="F3148" s="1" t="s">
        <v>72</v>
      </c>
      <c r="G3148" s="1">
        <v>2009</v>
      </c>
      <c r="H3148" s="1">
        <f>IF(L3148&gt;0,G3148-G3147,Check)</f>
        <v>1</v>
      </c>
      <c r="I3148" s="1"/>
      <c r="J3148" s="1"/>
      <c r="K3148" s="1"/>
      <c r="L3148" s="1">
        <v>2728390</v>
      </c>
      <c r="M3148" s="1">
        <v>1852545</v>
      </c>
      <c r="N3148" s="1">
        <v>2728390</v>
      </c>
      <c r="O3148" s="1">
        <v>1852545</v>
      </c>
      <c r="P3148" s="1">
        <v>105675</v>
      </c>
      <c r="Q3148" s="1">
        <v>2037712</v>
      </c>
      <c r="R3148" s="1">
        <v>0.74685510499999996</v>
      </c>
      <c r="S3148" s="1">
        <v>371693706</v>
      </c>
      <c r="T3148" s="1">
        <v>375779</v>
      </c>
      <c r="U3148" s="1">
        <v>298357</v>
      </c>
      <c r="V3148" s="1">
        <v>67170</v>
      </c>
      <c r="W3148" s="1">
        <v>1613</v>
      </c>
      <c r="X3148" s="1">
        <v>26720</v>
      </c>
      <c r="Y3148" s="1">
        <v>26697</v>
      </c>
      <c r="Z3148" s="1">
        <v>27117</v>
      </c>
      <c r="AA3148" s="1">
        <v>22461</v>
      </c>
      <c r="AB3148" s="1">
        <v>362370</v>
      </c>
      <c r="AC3148" s="1">
        <v>13</v>
      </c>
      <c r="AD3148" s="1">
        <v>6.8</v>
      </c>
      <c r="AE3148" s="1">
        <v>80.2</v>
      </c>
      <c r="AF3148" s="1">
        <v>23.9</v>
      </c>
      <c r="AG3148" s="1">
        <v>61.4</v>
      </c>
      <c r="AH3148" s="1">
        <v>14.7</v>
      </c>
      <c r="AI3148" s="1">
        <v>150233</v>
      </c>
      <c r="AJ3148" s="1">
        <v>10821</v>
      </c>
      <c r="AK3148" s="1">
        <v>51713</v>
      </c>
      <c r="AL3148" s="1">
        <v>55182</v>
      </c>
      <c r="AM3148" s="1">
        <v>22752</v>
      </c>
      <c r="AN3148" s="1">
        <v>9765</v>
      </c>
      <c r="AO3148" s="1">
        <v>7.2</v>
      </c>
      <c r="AP3148" s="1">
        <v>49863</v>
      </c>
      <c r="AQ3148" s="1">
        <v>66884</v>
      </c>
      <c r="AR3148" s="1">
        <v>35.200000000000003</v>
      </c>
      <c r="AS3148" s="1">
        <v>46.7</v>
      </c>
      <c r="AT3148" s="1">
        <v>18.100000000000001</v>
      </c>
      <c r="AU3148" s="1">
        <v>143086</v>
      </c>
      <c r="AV3148" s="1">
        <v>17341</v>
      </c>
      <c r="AW3148" s="1">
        <v>1559</v>
      </c>
      <c r="AX3148" s="1">
        <v>19.899999999999999</v>
      </c>
      <c r="AY3148" s="1">
        <v>21269.42</v>
      </c>
      <c r="AZ3148" s="1">
        <v>180688.5</v>
      </c>
      <c r="BA3148" s="1">
        <v>201957.92</v>
      </c>
      <c r="BB3148" s="1">
        <v>10.52</v>
      </c>
      <c r="BC3148" s="1">
        <v>89.48</v>
      </c>
      <c r="BD3148" s="1">
        <v>2.33</v>
      </c>
      <c r="BE3148" s="1">
        <v>4313.6000000000004</v>
      </c>
      <c r="BF3148" s="1">
        <v>34904</v>
      </c>
      <c r="BG3148" s="1">
        <v>17.53</v>
      </c>
      <c r="BH3148" s="1">
        <v>1.17</v>
      </c>
      <c r="BI3148" s="1">
        <v>2015</v>
      </c>
      <c r="BJ3148" s="1" t="s">
        <v>493</v>
      </c>
      <c r="BK3148" s="1">
        <v>0</v>
      </c>
      <c r="BL3148" s="1">
        <v>0</v>
      </c>
      <c r="BM3148" s="1">
        <v>0</v>
      </c>
      <c r="BN3148" s="1">
        <v>0</v>
      </c>
      <c r="BO3148" s="1">
        <v>0</v>
      </c>
      <c r="BP3148" s="1">
        <v>2017</v>
      </c>
      <c r="BQ3148" s="1"/>
      <c r="BR3148" s="1">
        <v>0</v>
      </c>
      <c r="BS3148" s="1" t="s">
        <v>494</v>
      </c>
      <c r="BT3148" s="1">
        <v>0</v>
      </c>
      <c r="BU3148" s="1">
        <v>0</v>
      </c>
      <c r="BV3148" s="1">
        <v>0</v>
      </c>
    </row>
    <row r="3149" spans="1:74" x14ac:dyDescent="0.2">
      <c r="A3149" s="1">
        <v>4298</v>
      </c>
      <c r="B3149" s="1">
        <v>4298</v>
      </c>
      <c r="C3149" s="1">
        <v>37900</v>
      </c>
      <c r="D3149" s="1"/>
      <c r="E3149" s="1" t="s">
        <v>492</v>
      </c>
      <c r="F3149" s="1" t="s">
        <v>72</v>
      </c>
      <c r="G3149" s="1">
        <v>2010</v>
      </c>
      <c r="H3149" s="1">
        <f>IF(L3149&gt;0,G3149-G3148,Check)</f>
        <v>1</v>
      </c>
      <c r="I3149" s="1"/>
      <c r="J3149" s="1"/>
      <c r="K3149" s="1"/>
      <c r="L3149" s="1">
        <v>2802219</v>
      </c>
      <c r="M3149" s="1">
        <v>1859360</v>
      </c>
      <c r="N3149" s="1">
        <v>2802219</v>
      </c>
      <c r="O3149" s="1">
        <v>1859360</v>
      </c>
      <c r="P3149" s="1">
        <v>106171</v>
      </c>
      <c r="Q3149" s="1">
        <v>1729497</v>
      </c>
      <c r="R3149" s="1">
        <v>0.61718837799999904</v>
      </c>
      <c r="S3149" s="1">
        <v>371693706</v>
      </c>
      <c r="T3149" s="1">
        <v>378712</v>
      </c>
      <c r="U3149" s="1">
        <v>301384</v>
      </c>
      <c r="V3149" s="1">
        <v>64568</v>
      </c>
      <c r="W3149" s="1">
        <v>2105</v>
      </c>
      <c r="X3149" s="1">
        <v>26949</v>
      </c>
      <c r="Y3149" s="1">
        <v>26827</v>
      </c>
      <c r="Z3149" s="1">
        <v>28699</v>
      </c>
      <c r="AA3149" s="1">
        <v>39538</v>
      </c>
      <c r="AB3149" s="1">
        <v>362452</v>
      </c>
      <c r="AC3149" s="1"/>
      <c r="AD3149" s="1"/>
      <c r="AE3149" s="1"/>
      <c r="AF3149" s="1">
        <v>24</v>
      </c>
      <c r="AG3149" s="1">
        <v>61.1</v>
      </c>
      <c r="AH3149" s="1">
        <v>14.9</v>
      </c>
      <c r="AI3149" s="1">
        <v>150898</v>
      </c>
      <c r="AJ3149" s="1">
        <v>10611</v>
      </c>
      <c r="AK3149" s="1">
        <v>49527</v>
      </c>
      <c r="AL3149" s="1">
        <v>60205</v>
      </c>
      <c r="AM3149" s="1">
        <v>21821</v>
      </c>
      <c r="AN3149" s="1">
        <v>8734</v>
      </c>
      <c r="AO3149" s="1">
        <v>7.03</v>
      </c>
      <c r="AP3149" s="1">
        <v>50983</v>
      </c>
      <c r="AQ3149" s="1">
        <v>64811</v>
      </c>
      <c r="AR3149" s="1">
        <v>32.700000000000003</v>
      </c>
      <c r="AS3149" s="1">
        <v>49.6</v>
      </c>
      <c r="AT3149" s="1">
        <v>17.7</v>
      </c>
      <c r="AU3149" s="1">
        <v>143323</v>
      </c>
      <c r="AV3149" s="1">
        <v>13070</v>
      </c>
      <c r="AW3149" s="1">
        <v>1146</v>
      </c>
      <c r="AX3149" s="1">
        <v>20.399999999999999</v>
      </c>
      <c r="AY3149" s="1">
        <v>19703.5</v>
      </c>
      <c r="AZ3149" s="1">
        <v>177787.33</v>
      </c>
      <c r="BA3149" s="1">
        <v>197490.83</v>
      </c>
      <c r="BB3149" s="1">
        <v>9.99</v>
      </c>
      <c r="BC3149" s="1">
        <v>90.01</v>
      </c>
      <c r="BD3149" s="1">
        <v>2.78</v>
      </c>
      <c r="BE3149" s="1">
        <v>4313.6000000000004</v>
      </c>
      <c r="BF3149" s="1">
        <v>35589</v>
      </c>
      <c r="BG3149" s="1">
        <v>17.510000000000002</v>
      </c>
      <c r="BH3149" s="1">
        <v>1.1499999999999999</v>
      </c>
      <c r="BI3149" s="1">
        <v>2015</v>
      </c>
      <c r="BJ3149" s="1" t="s">
        <v>493</v>
      </c>
      <c r="BK3149" s="1">
        <v>0</v>
      </c>
      <c r="BL3149" s="1">
        <v>0</v>
      </c>
      <c r="BM3149" s="1">
        <v>0</v>
      </c>
      <c r="BN3149" s="1">
        <v>0</v>
      </c>
      <c r="BO3149" s="1">
        <v>0</v>
      </c>
      <c r="BP3149" s="1">
        <v>2017</v>
      </c>
      <c r="BQ3149" s="1"/>
      <c r="BR3149" s="1">
        <v>0</v>
      </c>
      <c r="BS3149" s="1" t="s">
        <v>494</v>
      </c>
      <c r="BT3149" s="1">
        <v>0</v>
      </c>
      <c r="BU3149" s="1">
        <v>0</v>
      </c>
      <c r="BV3149" s="1">
        <v>0</v>
      </c>
    </row>
    <row r="3150" spans="1:74" x14ac:dyDescent="0.2">
      <c r="A3150" s="1">
        <v>4299</v>
      </c>
      <c r="B3150" s="1">
        <v>4299</v>
      </c>
      <c r="C3150" s="1">
        <v>37900</v>
      </c>
      <c r="D3150" s="1"/>
      <c r="E3150" s="1" t="s">
        <v>492</v>
      </c>
      <c r="F3150" s="1" t="s">
        <v>72</v>
      </c>
      <c r="G3150" s="1">
        <v>2011</v>
      </c>
      <c r="H3150" s="1">
        <f>IF(L3150&gt;0,G3150-G3149,Check)</f>
        <v>1</v>
      </c>
      <c r="I3150" s="1"/>
      <c r="J3150" s="1"/>
      <c r="K3150" s="1"/>
      <c r="L3150" s="1">
        <v>3010080</v>
      </c>
      <c r="M3150" s="1">
        <v>1862876</v>
      </c>
      <c r="N3150" s="1">
        <v>3010080</v>
      </c>
      <c r="O3150" s="1">
        <v>1862876</v>
      </c>
      <c r="P3150" s="1">
        <v>106246</v>
      </c>
      <c r="Q3150" s="1">
        <v>1878024</v>
      </c>
      <c r="R3150" s="1">
        <v>0.62391165699999995</v>
      </c>
      <c r="S3150" s="1">
        <v>371693706</v>
      </c>
      <c r="T3150" s="1">
        <v>380961</v>
      </c>
      <c r="U3150" s="1">
        <v>302323</v>
      </c>
      <c r="V3150" s="1">
        <v>64067</v>
      </c>
      <c r="W3150" s="1">
        <v>1593</v>
      </c>
      <c r="X3150" s="1">
        <v>27077</v>
      </c>
      <c r="Y3150" s="1">
        <v>26494</v>
      </c>
      <c r="Z3150" s="1">
        <v>29098</v>
      </c>
      <c r="AA3150" s="1">
        <v>32100</v>
      </c>
      <c r="AB3150" s="1">
        <v>371383</v>
      </c>
      <c r="AC3150" s="1"/>
      <c r="AD3150" s="1"/>
      <c r="AE3150" s="1"/>
      <c r="AF3150" s="1">
        <v>23.7</v>
      </c>
      <c r="AG3150" s="1">
        <v>61.2</v>
      </c>
      <c r="AH3150" s="1">
        <v>15.1</v>
      </c>
      <c r="AI3150" s="1">
        <v>151769</v>
      </c>
      <c r="AJ3150" s="1">
        <v>10429</v>
      </c>
      <c r="AK3150" s="1">
        <v>50218</v>
      </c>
      <c r="AL3150" s="1">
        <v>62757</v>
      </c>
      <c r="AM3150" s="1">
        <v>20630</v>
      </c>
      <c r="AN3150" s="1">
        <v>7735</v>
      </c>
      <c r="AO3150" s="1">
        <v>6.87</v>
      </c>
      <c r="AP3150" s="1">
        <v>50009</v>
      </c>
      <c r="AQ3150" s="1">
        <v>63484</v>
      </c>
      <c r="AR3150" s="1">
        <v>34.5</v>
      </c>
      <c r="AS3150" s="1">
        <v>48.5</v>
      </c>
      <c r="AT3150" s="1">
        <v>17</v>
      </c>
      <c r="AU3150" s="1">
        <v>147489</v>
      </c>
      <c r="AV3150" s="1">
        <v>13132</v>
      </c>
      <c r="AW3150" s="1">
        <v>1889</v>
      </c>
      <c r="AX3150" s="1">
        <v>20.399999999999999</v>
      </c>
      <c r="AY3150" s="1">
        <v>16952.5</v>
      </c>
      <c r="AZ3150" s="1">
        <v>180586.5</v>
      </c>
      <c r="BA3150" s="1">
        <v>197539</v>
      </c>
      <c r="BB3150" s="1">
        <v>8.58</v>
      </c>
      <c r="BC3150" s="1">
        <v>91.42</v>
      </c>
      <c r="BD3150" s="1">
        <v>3.53</v>
      </c>
      <c r="BE3150" s="1">
        <v>4313.6000000000004</v>
      </c>
      <c r="BF3150" s="1">
        <v>36274</v>
      </c>
      <c r="BG3150" s="1">
        <v>17.53</v>
      </c>
      <c r="BH3150" s="1">
        <v>1.1200000000000001</v>
      </c>
      <c r="BI3150" s="1">
        <v>2015</v>
      </c>
      <c r="BJ3150" s="1" t="s">
        <v>493</v>
      </c>
      <c r="BK3150" s="1">
        <v>0</v>
      </c>
      <c r="BL3150" s="1">
        <v>0</v>
      </c>
      <c r="BM3150" s="1">
        <v>0</v>
      </c>
      <c r="BN3150" s="1">
        <v>0</v>
      </c>
      <c r="BO3150" s="1">
        <v>0</v>
      </c>
      <c r="BP3150" s="1">
        <v>2017</v>
      </c>
      <c r="BQ3150" s="1"/>
      <c r="BR3150" s="1">
        <v>0</v>
      </c>
      <c r="BS3150" s="1" t="s">
        <v>494</v>
      </c>
      <c r="BT3150" s="1">
        <v>0</v>
      </c>
      <c r="BU3150" s="1">
        <v>0</v>
      </c>
      <c r="BV3150" s="1">
        <v>0</v>
      </c>
    </row>
    <row r="3151" spans="1:74" x14ac:dyDescent="0.2">
      <c r="A3151" s="1">
        <v>4300</v>
      </c>
      <c r="B3151" s="1">
        <v>4300</v>
      </c>
      <c r="C3151" s="1">
        <v>37900</v>
      </c>
      <c r="D3151" s="1"/>
      <c r="E3151" s="1" t="s">
        <v>492</v>
      </c>
      <c r="F3151" s="1" t="s">
        <v>72</v>
      </c>
      <c r="G3151" s="1">
        <v>2012</v>
      </c>
      <c r="H3151" s="1">
        <f>IF(L3151&gt;0,G3151-G3150,Check)</f>
        <v>1</v>
      </c>
      <c r="I3151" s="1"/>
      <c r="J3151" s="1"/>
      <c r="K3151" s="1"/>
      <c r="L3151" s="1">
        <v>3349766</v>
      </c>
      <c r="M3151" s="1">
        <v>1854445</v>
      </c>
      <c r="N3151" s="1">
        <v>3349766</v>
      </c>
      <c r="O3151" s="1">
        <v>1854445</v>
      </c>
      <c r="P3151" s="1">
        <v>105761</v>
      </c>
      <c r="Q3151" s="1">
        <v>2454332</v>
      </c>
      <c r="R3151" s="1">
        <v>0.73268759699999997</v>
      </c>
      <c r="S3151" s="1">
        <v>371693706</v>
      </c>
      <c r="T3151" s="1">
        <v>380558</v>
      </c>
      <c r="U3151" s="1">
        <v>301208</v>
      </c>
      <c r="V3151" s="1">
        <v>65450</v>
      </c>
      <c r="W3151" s="1">
        <v>1731</v>
      </c>
      <c r="X3151" s="1">
        <v>27254</v>
      </c>
      <c r="Y3151" s="1">
        <v>27320</v>
      </c>
      <c r="Z3151" s="1">
        <v>26193</v>
      </c>
      <c r="AA3151" s="1">
        <v>19540</v>
      </c>
      <c r="AB3151" s="1">
        <v>371694</v>
      </c>
      <c r="AC3151" s="1"/>
      <c r="AD3151" s="1"/>
      <c r="AE3151" s="1"/>
      <c r="AF3151" s="1">
        <v>23.7</v>
      </c>
      <c r="AG3151" s="1">
        <v>60.9</v>
      </c>
      <c r="AH3151" s="1">
        <v>15.4</v>
      </c>
      <c r="AI3151" s="1">
        <v>152743</v>
      </c>
      <c r="AJ3151" s="1">
        <v>10871</v>
      </c>
      <c r="AK3151" s="1">
        <v>49895</v>
      </c>
      <c r="AL3151" s="1">
        <v>62737</v>
      </c>
      <c r="AM3151" s="1">
        <v>20395</v>
      </c>
      <c r="AN3151" s="1">
        <v>8845</v>
      </c>
      <c r="AO3151" s="1">
        <v>7.12</v>
      </c>
      <c r="AP3151" s="1">
        <v>53469</v>
      </c>
      <c r="AQ3151" s="1">
        <v>68464</v>
      </c>
      <c r="AR3151" s="1">
        <v>32.6</v>
      </c>
      <c r="AS3151" s="1">
        <v>46.6</v>
      </c>
      <c r="AT3151" s="1">
        <v>20.8</v>
      </c>
      <c r="AU3151" s="1">
        <v>146164</v>
      </c>
      <c r="AV3151" s="1">
        <v>18190</v>
      </c>
      <c r="AW3151" s="1">
        <v>2631</v>
      </c>
      <c r="AX3151" s="1">
        <v>20.9</v>
      </c>
      <c r="AY3151" s="1">
        <v>15383.58</v>
      </c>
      <c r="AZ3151" s="1">
        <v>182217.33</v>
      </c>
      <c r="BA3151" s="1">
        <v>197600.92</v>
      </c>
      <c r="BB3151" s="1">
        <v>7.79</v>
      </c>
      <c r="BC3151" s="1">
        <v>92.21</v>
      </c>
      <c r="BD3151" s="1">
        <v>3.61</v>
      </c>
      <c r="BE3151" s="1">
        <v>4313.6000000000004</v>
      </c>
      <c r="BF3151" s="1">
        <v>35306</v>
      </c>
      <c r="BG3151" s="1">
        <v>17.53</v>
      </c>
      <c r="BH3151" s="1">
        <v>1.0900000000000001</v>
      </c>
      <c r="BI3151" s="1">
        <v>2015</v>
      </c>
      <c r="BJ3151" s="1" t="s">
        <v>493</v>
      </c>
      <c r="BK3151" s="1">
        <v>0</v>
      </c>
      <c r="BL3151" s="1">
        <v>0</v>
      </c>
      <c r="BM3151" s="1">
        <v>0</v>
      </c>
      <c r="BN3151" s="1">
        <v>0</v>
      </c>
      <c r="BO3151" s="1">
        <v>0</v>
      </c>
      <c r="BP3151" s="1">
        <v>2017</v>
      </c>
      <c r="BQ3151" s="1"/>
      <c r="BR3151" s="1">
        <v>0</v>
      </c>
      <c r="BS3151" s="1" t="s">
        <v>494</v>
      </c>
      <c r="BT3151" s="1">
        <v>0</v>
      </c>
      <c r="BU3151" s="1">
        <v>0</v>
      </c>
      <c r="BV3151" s="1">
        <v>0</v>
      </c>
    </row>
    <row r="3152" spans="1:74" x14ac:dyDescent="0.2">
      <c r="A3152" s="1">
        <v>4301</v>
      </c>
      <c r="B3152" s="1">
        <v>4301</v>
      </c>
      <c r="C3152" s="1">
        <v>37900</v>
      </c>
      <c r="D3152" s="1"/>
      <c r="E3152" s="1" t="s">
        <v>492</v>
      </c>
      <c r="F3152" s="1" t="s">
        <v>72</v>
      </c>
      <c r="G3152" s="1">
        <v>2013</v>
      </c>
      <c r="H3152" s="1">
        <f>IF(L3152&gt;0,G3152-G3151,Check)</f>
        <v>1</v>
      </c>
      <c r="I3152" s="1"/>
      <c r="J3152" s="1"/>
      <c r="K3152" s="1"/>
      <c r="L3152" s="1">
        <v>3229409</v>
      </c>
      <c r="M3152" s="1">
        <v>1834945</v>
      </c>
      <c r="N3152" s="1">
        <v>3229409</v>
      </c>
      <c r="O3152" s="1">
        <v>1834945</v>
      </c>
      <c r="P3152" s="1">
        <v>104715</v>
      </c>
      <c r="Q3152" s="1">
        <v>2390253</v>
      </c>
      <c r="R3152" s="1">
        <v>0.74015183599999901</v>
      </c>
      <c r="S3152" s="1">
        <v>371693706</v>
      </c>
      <c r="T3152" s="1">
        <v>382776</v>
      </c>
      <c r="U3152" s="1">
        <v>303260</v>
      </c>
      <c r="V3152" s="1">
        <v>61096</v>
      </c>
      <c r="W3152" s="1">
        <v>3305</v>
      </c>
      <c r="X3152" s="1">
        <v>28501</v>
      </c>
      <c r="Y3152" s="1">
        <v>27917</v>
      </c>
      <c r="Z3152" s="1">
        <v>29707</v>
      </c>
      <c r="AA3152" s="1">
        <v>31115</v>
      </c>
      <c r="AB3152" s="1">
        <v>372862</v>
      </c>
      <c r="AC3152" s="1">
        <v>12.8</v>
      </c>
      <c r="AD3152" s="1">
        <v>7.6</v>
      </c>
      <c r="AE3152" s="1">
        <v>79.599999999999994</v>
      </c>
      <c r="AF3152" s="1">
        <v>23.6</v>
      </c>
      <c r="AG3152" s="1">
        <v>60.8</v>
      </c>
      <c r="AH3152" s="1">
        <v>15.6</v>
      </c>
      <c r="AI3152" s="1">
        <v>152051</v>
      </c>
      <c r="AJ3152" s="1">
        <v>10675</v>
      </c>
      <c r="AK3152" s="1">
        <v>51451</v>
      </c>
      <c r="AL3152" s="1">
        <v>61154</v>
      </c>
      <c r="AM3152" s="1">
        <v>21254</v>
      </c>
      <c r="AN3152" s="1">
        <v>7517</v>
      </c>
      <c r="AO3152" s="1">
        <v>7.02</v>
      </c>
      <c r="AP3152" s="1">
        <v>52614</v>
      </c>
      <c r="AQ3152" s="1">
        <v>69625</v>
      </c>
      <c r="AR3152" s="1">
        <v>32.299999999999997</v>
      </c>
      <c r="AS3152" s="1">
        <v>47.1</v>
      </c>
      <c r="AT3152" s="1">
        <v>20.6</v>
      </c>
      <c r="AU3152" s="1">
        <v>148074</v>
      </c>
      <c r="AV3152" s="1">
        <v>13524</v>
      </c>
      <c r="AW3152" s="1">
        <v>2249</v>
      </c>
      <c r="AX3152" s="1">
        <v>21</v>
      </c>
      <c r="AY3152" s="1">
        <v>17208.580000000002</v>
      </c>
      <c r="AZ3152" s="1">
        <v>174150.33</v>
      </c>
      <c r="BA3152" s="1">
        <v>191358.92</v>
      </c>
      <c r="BB3152" s="1">
        <v>8.99</v>
      </c>
      <c r="BC3152" s="1">
        <v>91.01</v>
      </c>
      <c r="BD3152" s="1">
        <v>3.52</v>
      </c>
      <c r="BE3152" s="1">
        <v>4313.6000000000004</v>
      </c>
      <c r="BF3152" s="1">
        <v>33863</v>
      </c>
      <c r="BG3152" s="1">
        <v>17.52</v>
      </c>
      <c r="BH3152" s="1">
        <v>1.08</v>
      </c>
      <c r="BI3152" s="1">
        <v>2015</v>
      </c>
      <c r="BJ3152" s="1" t="s">
        <v>493</v>
      </c>
      <c r="BK3152" s="1">
        <v>0</v>
      </c>
      <c r="BL3152" s="1">
        <v>0</v>
      </c>
      <c r="BM3152" s="1">
        <v>0</v>
      </c>
      <c r="BN3152" s="1">
        <v>0</v>
      </c>
      <c r="BO3152" s="1">
        <v>0</v>
      </c>
      <c r="BP3152" s="1">
        <v>2017</v>
      </c>
      <c r="BQ3152" s="1"/>
      <c r="BR3152" s="1">
        <v>0</v>
      </c>
      <c r="BS3152" s="1" t="s">
        <v>494</v>
      </c>
      <c r="BT3152" s="1">
        <v>0</v>
      </c>
      <c r="BU3152" s="1">
        <v>0</v>
      </c>
      <c r="BV3152" s="1">
        <v>0</v>
      </c>
    </row>
    <row r="3153" spans="1:74" x14ac:dyDescent="0.2">
      <c r="A3153" s="1">
        <v>4302</v>
      </c>
      <c r="B3153" s="1">
        <v>4302</v>
      </c>
      <c r="C3153" s="1">
        <v>37900</v>
      </c>
      <c r="D3153" s="1"/>
      <c r="E3153" s="1" t="s">
        <v>492</v>
      </c>
      <c r="F3153" s="1" t="s">
        <v>72</v>
      </c>
      <c r="G3153" s="1">
        <v>2014</v>
      </c>
      <c r="H3153" s="1">
        <f>IF(L3153&gt;0,G3153-G3152,Check)</f>
        <v>1</v>
      </c>
      <c r="I3153" s="1"/>
      <c r="J3153" s="1"/>
      <c r="K3153" s="1"/>
      <c r="L3153" s="1">
        <v>3425943</v>
      </c>
      <c r="M3153" s="1">
        <v>1939643</v>
      </c>
      <c r="N3153" s="1">
        <v>3425943</v>
      </c>
      <c r="O3153" s="1">
        <v>1939643</v>
      </c>
      <c r="P3153" s="1">
        <v>108529</v>
      </c>
      <c r="Q3153" s="1">
        <v>1582294</v>
      </c>
      <c r="R3153" s="1">
        <v>0.46185648699999998</v>
      </c>
      <c r="S3153" s="1">
        <v>371693706</v>
      </c>
      <c r="T3153" s="1">
        <v>379520</v>
      </c>
      <c r="U3153" s="1">
        <v>302531</v>
      </c>
      <c r="V3153" s="1">
        <v>61421</v>
      </c>
      <c r="W3153" s="1">
        <v>1877</v>
      </c>
      <c r="X3153" s="1">
        <v>29106</v>
      </c>
      <c r="Y3153" s="1">
        <v>28597</v>
      </c>
      <c r="Z3153" s="1">
        <v>28973</v>
      </c>
      <c r="AA3153" s="1">
        <v>61583</v>
      </c>
      <c r="AB3153" s="1">
        <v>369434</v>
      </c>
      <c r="AC3153" s="1">
        <v>12.6</v>
      </c>
      <c r="AD3153" s="1">
        <v>8.1</v>
      </c>
      <c r="AE3153" s="1">
        <v>79.2</v>
      </c>
      <c r="AF3153" s="1">
        <v>23.5</v>
      </c>
      <c r="AG3153" s="1">
        <v>60.5</v>
      </c>
      <c r="AH3153" s="1">
        <v>16</v>
      </c>
      <c r="AI3153" s="1">
        <v>149515</v>
      </c>
      <c r="AJ3153" s="1">
        <v>11223</v>
      </c>
      <c r="AK3153" s="1">
        <v>51225</v>
      </c>
      <c r="AL3153" s="1">
        <v>59427</v>
      </c>
      <c r="AM3153" s="1">
        <v>19069</v>
      </c>
      <c r="AN3153" s="1">
        <v>8571</v>
      </c>
      <c r="AO3153" s="1">
        <v>7.51</v>
      </c>
      <c r="AP3153" s="1">
        <v>56186</v>
      </c>
      <c r="AQ3153" s="1">
        <v>72746</v>
      </c>
      <c r="AR3153" s="1">
        <v>30.8</v>
      </c>
      <c r="AS3153" s="1">
        <v>46.6</v>
      </c>
      <c r="AT3153" s="1">
        <v>22.6</v>
      </c>
      <c r="AU3153" s="1">
        <v>146625</v>
      </c>
      <c r="AV3153" s="1">
        <v>15149</v>
      </c>
      <c r="AW3153" s="1">
        <v>2839</v>
      </c>
      <c r="AX3153" s="1">
        <v>20.9</v>
      </c>
      <c r="AY3153" s="1">
        <v>13297.58</v>
      </c>
      <c r="AZ3153" s="1">
        <v>174297.42</v>
      </c>
      <c r="BA3153" s="1">
        <v>187595</v>
      </c>
      <c r="BB3153" s="1">
        <v>7.08</v>
      </c>
      <c r="BC3153" s="1">
        <v>92.92</v>
      </c>
      <c r="BD3153" s="1">
        <v>3.36</v>
      </c>
      <c r="BE3153" s="1">
        <v>4313.6000000000004</v>
      </c>
      <c r="BF3153" s="1">
        <v>34208</v>
      </c>
      <c r="BG3153" s="1">
        <v>17.87</v>
      </c>
      <c r="BH3153" s="1">
        <v>1.06</v>
      </c>
      <c r="BI3153" s="1">
        <v>2015</v>
      </c>
      <c r="BJ3153" s="1" t="s">
        <v>493</v>
      </c>
      <c r="BK3153" s="1">
        <v>0</v>
      </c>
      <c r="BL3153" s="1">
        <v>0</v>
      </c>
      <c r="BM3153" s="1">
        <v>0</v>
      </c>
      <c r="BN3153" s="1">
        <v>0</v>
      </c>
      <c r="BO3153" s="1">
        <v>0</v>
      </c>
      <c r="BP3153" s="1">
        <v>2017</v>
      </c>
      <c r="BQ3153" s="1"/>
      <c r="BR3153" s="1">
        <v>0</v>
      </c>
      <c r="BS3153" s="1" t="s">
        <v>494</v>
      </c>
      <c r="BT3153" s="1">
        <v>0</v>
      </c>
      <c r="BU3153" s="1">
        <v>0</v>
      </c>
      <c r="BV3153" s="1">
        <v>0</v>
      </c>
    </row>
    <row r="3154" spans="1:74" x14ac:dyDescent="0.2">
      <c r="A3154" s="1">
        <v>4303</v>
      </c>
      <c r="B3154" s="1">
        <v>4303</v>
      </c>
      <c r="C3154" s="1">
        <v>37900</v>
      </c>
      <c r="D3154" s="1"/>
      <c r="E3154" s="1" t="s">
        <v>492</v>
      </c>
      <c r="F3154" s="1" t="s">
        <v>72</v>
      </c>
      <c r="G3154" s="1">
        <v>2015</v>
      </c>
      <c r="H3154" s="1">
        <f>IF(L3154&gt;0,G3154-G3153,Check)</f>
        <v>1</v>
      </c>
      <c r="I3154" s="1"/>
      <c r="J3154" s="1"/>
      <c r="K3154" s="1"/>
      <c r="L3154" s="1">
        <v>3249755</v>
      </c>
      <c r="M3154" s="1">
        <v>2017780</v>
      </c>
      <c r="N3154" s="1">
        <v>3249755</v>
      </c>
      <c r="O3154" s="1">
        <v>2017780</v>
      </c>
      <c r="P3154" s="1">
        <v>111148</v>
      </c>
      <c r="Q3154" s="1">
        <v>1615991</v>
      </c>
      <c r="R3154" s="1">
        <v>0.49726548599999998</v>
      </c>
      <c r="S3154" s="1">
        <v>371693706</v>
      </c>
      <c r="T3154" s="1">
        <v>376987</v>
      </c>
      <c r="U3154" s="1">
        <v>299043</v>
      </c>
      <c r="V3154" s="1">
        <v>63287</v>
      </c>
      <c r="W3154" s="1">
        <v>1775</v>
      </c>
      <c r="X3154" s="1">
        <v>30602</v>
      </c>
      <c r="Y3154" s="1">
        <v>30065</v>
      </c>
      <c r="Z3154" s="1">
        <v>32291</v>
      </c>
      <c r="AA3154" s="1">
        <v>36056</v>
      </c>
      <c r="AB3154" s="1">
        <v>366261</v>
      </c>
      <c r="AC3154" s="1">
        <v>11.9</v>
      </c>
      <c r="AD3154" s="1">
        <v>7.9</v>
      </c>
      <c r="AE3154" s="1">
        <v>80.2</v>
      </c>
      <c r="AF3154" s="1">
        <v>23.4</v>
      </c>
      <c r="AG3154" s="1">
        <v>59.9</v>
      </c>
      <c r="AH3154" s="1">
        <v>16.7</v>
      </c>
      <c r="AI3154" s="1">
        <v>150639</v>
      </c>
      <c r="AJ3154" s="1">
        <v>12285</v>
      </c>
      <c r="AK3154" s="1">
        <v>50745</v>
      </c>
      <c r="AL3154" s="1">
        <v>57349</v>
      </c>
      <c r="AM3154" s="1">
        <v>21306</v>
      </c>
      <c r="AN3154" s="1">
        <v>8954</v>
      </c>
      <c r="AO3154" s="1">
        <v>8.16</v>
      </c>
      <c r="AP3154" s="1">
        <v>56350</v>
      </c>
      <c r="AQ3154" s="1">
        <v>75757</v>
      </c>
      <c r="AR3154" s="1">
        <v>29</v>
      </c>
      <c r="AS3154" s="1">
        <v>48.3</v>
      </c>
      <c r="AT3154" s="1">
        <v>22.7</v>
      </c>
      <c r="AU3154" s="1">
        <v>145575</v>
      </c>
      <c r="AV3154" s="1">
        <v>14460</v>
      </c>
      <c r="AW3154" s="1">
        <v>2903</v>
      </c>
      <c r="AX3154" s="1">
        <v>20.7</v>
      </c>
      <c r="AY3154" s="1">
        <v>11906.25</v>
      </c>
      <c r="AZ3154" s="1">
        <v>172939.42</v>
      </c>
      <c r="BA3154" s="1">
        <v>184845.67</v>
      </c>
      <c r="BB3154" s="1">
        <v>6.44</v>
      </c>
      <c r="BC3154" s="1">
        <v>93.56</v>
      </c>
      <c r="BD3154" s="1">
        <v>2.4</v>
      </c>
      <c r="BE3154" s="1">
        <v>4313.6000000000004</v>
      </c>
      <c r="BF3154" s="1">
        <v>34105</v>
      </c>
      <c r="BG3154" s="1">
        <v>18.149999999999999</v>
      </c>
      <c r="BH3154" s="1">
        <v>1.06</v>
      </c>
      <c r="BI3154" s="1">
        <v>2015</v>
      </c>
      <c r="BJ3154" s="1" t="s">
        <v>493</v>
      </c>
      <c r="BK3154" s="1">
        <v>1</v>
      </c>
      <c r="BL3154" s="1">
        <v>0</v>
      </c>
      <c r="BM3154" s="1">
        <v>0</v>
      </c>
      <c r="BN3154" s="1">
        <v>0</v>
      </c>
      <c r="BO3154" s="1">
        <v>0</v>
      </c>
      <c r="BP3154" s="1">
        <v>2017</v>
      </c>
      <c r="BQ3154" s="1"/>
      <c r="BR3154" s="1">
        <v>0</v>
      </c>
      <c r="BS3154" s="1" t="s">
        <v>494</v>
      </c>
      <c r="BT3154" s="1">
        <v>0</v>
      </c>
      <c r="BU3154" s="1">
        <v>0</v>
      </c>
      <c r="BV3154" s="1">
        <v>0</v>
      </c>
    </row>
    <row r="3155" spans="1:74" x14ac:dyDescent="0.2">
      <c r="A3155" s="1">
        <v>4304</v>
      </c>
      <c r="B3155" s="1">
        <v>4304</v>
      </c>
      <c r="C3155" s="1">
        <v>37900</v>
      </c>
      <c r="D3155" s="1"/>
      <c r="E3155" s="1" t="s">
        <v>492</v>
      </c>
      <c r="F3155" s="1" t="s">
        <v>72</v>
      </c>
      <c r="G3155" s="1">
        <v>2016</v>
      </c>
      <c r="H3155" s="1">
        <f>IF(L3155&gt;0,G3155-G3154,Check)</f>
        <v>1</v>
      </c>
      <c r="I3155" s="1"/>
      <c r="J3155" s="1"/>
      <c r="K3155" s="1"/>
      <c r="L3155" s="1">
        <v>2804879</v>
      </c>
      <c r="M3155" s="1">
        <v>2034607</v>
      </c>
      <c r="N3155" s="1">
        <v>2804879</v>
      </c>
      <c r="O3155" s="1">
        <v>2034607</v>
      </c>
      <c r="P3155" s="1">
        <v>111757</v>
      </c>
      <c r="Q3155" s="1">
        <v>1700255</v>
      </c>
      <c r="R3155" s="1">
        <v>0.60617766399999995</v>
      </c>
      <c r="S3155" s="1">
        <v>371693706</v>
      </c>
      <c r="T3155" s="1">
        <v>376044</v>
      </c>
      <c r="U3155" s="1">
        <v>299692</v>
      </c>
      <c r="V3155" s="1">
        <v>61005</v>
      </c>
      <c r="W3155" s="1">
        <v>2102</v>
      </c>
      <c r="X3155" s="1">
        <v>30481</v>
      </c>
      <c r="Y3155" s="1">
        <v>29940</v>
      </c>
      <c r="Z3155" s="1">
        <v>32523</v>
      </c>
      <c r="AA3155" s="1">
        <v>34206</v>
      </c>
      <c r="AB3155" s="1">
        <v>366257</v>
      </c>
      <c r="AC3155" s="1">
        <v>11.4</v>
      </c>
      <c r="AD3155" s="1">
        <v>8.1</v>
      </c>
      <c r="AE3155" s="1">
        <v>80.5</v>
      </c>
      <c r="AF3155" s="1">
        <v>23.3</v>
      </c>
      <c r="AG3155" s="1">
        <v>59.8</v>
      </c>
      <c r="AH3155" s="1">
        <v>16.899999999999999</v>
      </c>
      <c r="AI3155" s="1">
        <v>151258</v>
      </c>
      <c r="AJ3155" s="1">
        <v>12324</v>
      </c>
      <c r="AK3155" s="1">
        <v>49127</v>
      </c>
      <c r="AL3155" s="1">
        <v>59831</v>
      </c>
      <c r="AM3155" s="1">
        <v>20791</v>
      </c>
      <c r="AN3155" s="1">
        <v>9185</v>
      </c>
      <c r="AO3155" s="1">
        <v>8.15</v>
      </c>
      <c r="AP3155" s="1">
        <v>57090</v>
      </c>
      <c r="AQ3155" s="1">
        <v>74377</v>
      </c>
      <c r="AR3155" s="1">
        <v>29.2</v>
      </c>
      <c r="AS3155" s="1">
        <v>48.1</v>
      </c>
      <c r="AT3155" s="1">
        <v>22.7</v>
      </c>
      <c r="AU3155" s="1">
        <v>145450</v>
      </c>
      <c r="AV3155" s="1">
        <v>12718</v>
      </c>
      <c r="AW3155" s="1">
        <v>2153</v>
      </c>
      <c r="AX3155" s="1">
        <v>20.3</v>
      </c>
      <c r="AY3155" s="1">
        <v>11790.67</v>
      </c>
      <c r="AZ3155" s="1">
        <v>169380.42</v>
      </c>
      <c r="BA3155" s="1">
        <v>181171.08</v>
      </c>
      <c r="BB3155" s="1">
        <v>6.5</v>
      </c>
      <c r="BC3155" s="1">
        <v>93.5</v>
      </c>
      <c r="BD3155" s="1">
        <v>2.15</v>
      </c>
      <c r="BE3155" s="1">
        <v>4313.6000000000004</v>
      </c>
      <c r="BF3155" s="1">
        <v>34519</v>
      </c>
      <c r="BG3155" s="1">
        <v>18.21</v>
      </c>
      <c r="BH3155" s="1">
        <v>1.05</v>
      </c>
      <c r="BI3155" s="1">
        <v>2015</v>
      </c>
      <c r="BJ3155" s="1" t="s">
        <v>493</v>
      </c>
      <c r="BK3155" s="1">
        <v>1</v>
      </c>
      <c r="BL3155" s="1">
        <v>1</v>
      </c>
      <c r="BM3155" s="1">
        <v>0</v>
      </c>
      <c r="BN3155" s="1">
        <v>0</v>
      </c>
      <c r="BO3155" s="1">
        <v>0</v>
      </c>
      <c r="BP3155" s="1">
        <v>2017</v>
      </c>
      <c r="BQ3155" s="1"/>
      <c r="BR3155" s="1">
        <v>0</v>
      </c>
      <c r="BS3155" s="1" t="s">
        <v>494</v>
      </c>
      <c r="BT3155" s="1">
        <v>0</v>
      </c>
      <c r="BU3155" s="1">
        <v>0</v>
      </c>
      <c r="BV3155" s="1">
        <v>0</v>
      </c>
    </row>
    <row r="3156" spans="1:74" x14ac:dyDescent="0.2">
      <c r="A3156" s="1">
        <v>4305</v>
      </c>
      <c r="B3156" s="1">
        <v>4305</v>
      </c>
      <c r="C3156" s="1">
        <v>37900</v>
      </c>
      <c r="D3156" s="1"/>
      <c r="E3156" s="1" t="s">
        <v>492</v>
      </c>
      <c r="F3156" s="1" t="s">
        <v>72</v>
      </c>
      <c r="G3156" s="1">
        <v>2017</v>
      </c>
      <c r="H3156" s="1">
        <f>IF(L3156&gt;0,G3156-G3155,Check)</f>
        <v>1</v>
      </c>
      <c r="I3156" s="1"/>
      <c r="J3156" s="1"/>
      <c r="K3156" s="1"/>
      <c r="L3156" s="1">
        <v>2662549</v>
      </c>
      <c r="M3156" s="1">
        <v>2009794</v>
      </c>
      <c r="N3156" s="1">
        <v>2662549</v>
      </c>
      <c r="O3156" s="1">
        <v>2009794</v>
      </c>
      <c r="P3156" s="1">
        <v>110409</v>
      </c>
      <c r="Q3156" s="1">
        <v>1582189</v>
      </c>
      <c r="R3156" s="1">
        <v>0.594238453</v>
      </c>
      <c r="S3156" s="1">
        <v>371693706</v>
      </c>
      <c r="T3156" s="1">
        <v>373637</v>
      </c>
      <c r="U3156" s="1">
        <v>292982</v>
      </c>
      <c r="V3156" s="1">
        <v>62448</v>
      </c>
      <c r="W3156" s="1">
        <v>2373</v>
      </c>
      <c r="X3156" s="1">
        <v>31086</v>
      </c>
      <c r="Y3156" s="1">
        <v>31382</v>
      </c>
      <c r="Z3156" s="1">
        <v>29739</v>
      </c>
      <c r="AA3156" s="1">
        <v>21545</v>
      </c>
      <c r="AB3156" s="1">
        <v>364364</v>
      </c>
      <c r="AC3156" s="1">
        <v>11.5</v>
      </c>
      <c r="AD3156" s="1">
        <v>7.6</v>
      </c>
      <c r="AE3156" s="1">
        <v>80.8</v>
      </c>
      <c r="AF3156" s="1">
        <v>23.2</v>
      </c>
      <c r="AG3156" s="1">
        <v>59.2</v>
      </c>
      <c r="AH3156" s="1">
        <v>17.600000000000001</v>
      </c>
      <c r="AI3156" s="1">
        <v>147367</v>
      </c>
      <c r="AJ3156" s="1">
        <v>11255</v>
      </c>
      <c r="AK3156" s="1">
        <v>48123</v>
      </c>
      <c r="AL3156" s="1">
        <v>58630</v>
      </c>
      <c r="AM3156" s="1">
        <v>20203</v>
      </c>
      <c r="AN3156" s="1">
        <v>9156</v>
      </c>
      <c r="AO3156" s="1">
        <v>7.64</v>
      </c>
      <c r="AP3156" s="1">
        <v>57453</v>
      </c>
      <c r="AQ3156" s="1">
        <v>80337</v>
      </c>
      <c r="AR3156" s="1">
        <v>29</v>
      </c>
      <c r="AS3156" s="1">
        <v>44.8</v>
      </c>
      <c r="AT3156" s="1">
        <v>26.2</v>
      </c>
      <c r="AU3156" s="1">
        <v>141994</v>
      </c>
      <c r="AV3156" s="1">
        <v>9716</v>
      </c>
      <c r="AW3156" s="1">
        <v>1891</v>
      </c>
      <c r="AX3156" s="1">
        <v>20.2</v>
      </c>
      <c r="AY3156" s="1">
        <v>9590.75</v>
      </c>
      <c r="AZ3156" s="1">
        <v>167153.42000000001</v>
      </c>
      <c r="BA3156" s="1">
        <v>176744.17</v>
      </c>
      <c r="BB3156" s="1">
        <v>5.43</v>
      </c>
      <c r="BC3156" s="1">
        <v>94.57</v>
      </c>
      <c r="BD3156" s="1">
        <v>2.41</v>
      </c>
      <c r="BE3156" s="1">
        <v>4313.6000000000004</v>
      </c>
      <c r="BF3156" s="1">
        <v>34430</v>
      </c>
      <c r="BG3156" s="1">
        <v>18.2</v>
      </c>
      <c r="BH3156" s="1">
        <v>1.02</v>
      </c>
      <c r="BI3156" s="1">
        <v>2015</v>
      </c>
      <c r="BJ3156" s="1" t="s">
        <v>493</v>
      </c>
      <c r="BK3156" s="1">
        <v>1</v>
      </c>
      <c r="BL3156" s="1">
        <v>2</v>
      </c>
      <c r="BM3156" s="1">
        <v>6</v>
      </c>
      <c r="BN3156" s="1">
        <v>0</v>
      </c>
      <c r="BO3156" s="1">
        <v>0</v>
      </c>
      <c r="BP3156" s="1">
        <v>2017</v>
      </c>
      <c r="BQ3156" s="1"/>
      <c r="BR3156" s="1">
        <v>1</v>
      </c>
      <c r="BS3156" s="1" t="s">
        <v>494</v>
      </c>
      <c r="BT3156" s="1">
        <v>0</v>
      </c>
      <c r="BU3156" s="1">
        <v>0</v>
      </c>
      <c r="BV3156" s="1">
        <v>0</v>
      </c>
    </row>
    <row r="3157" spans="1:74" x14ac:dyDescent="0.2">
      <c r="A3157" s="1">
        <v>4306</v>
      </c>
      <c r="B3157" s="1">
        <v>4306</v>
      </c>
      <c r="C3157" s="1">
        <v>37900</v>
      </c>
      <c r="D3157" s="1"/>
      <c r="E3157" s="1" t="s">
        <v>492</v>
      </c>
      <c r="F3157" s="1" t="s">
        <v>72</v>
      </c>
      <c r="G3157" s="1">
        <v>2018</v>
      </c>
      <c r="H3157" s="1">
        <f>IF(L3157&gt;0,G3157-G3156,Check)</f>
        <v>1</v>
      </c>
      <c r="I3157" s="1"/>
      <c r="J3157" s="1"/>
      <c r="K3157" s="1"/>
      <c r="L3157" s="1">
        <v>2681837</v>
      </c>
      <c r="M3157" s="1">
        <v>2008600</v>
      </c>
      <c r="N3157" s="1">
        <v>2681837</v>
      </c>
      <c r="O3157" s="1">
        <v>2008600</v>
      </c>
      <c r="P3157" s="1">
        <v>109771</v>
      </c>
      <c r="Q3157" s="1">
        <v>1514705.5</v>
      </c>
      <c r="R3157" s="1">
        <v>0.56480147700000005</v>
      </c>
      <c r="S3157" s="1">
        <v>371693706</v>
      </c>
      <c r="T3157" s="1">
        <v>371596</v>
      </c>
      <c r="U3157" s="1">
        <v>288111.75</v>
      </c>
      <c r="V3157" s="1">
        <v>62959.75</v>
      </c>
      <c r="W3157" s="1">
        <v>2658</v>
      </c>
      <c r="X3157" s="1">
        <v>31509.5</v>
      </c>
      <c r="Y3157" s="1">
        <v>32432.25</v>
      </c>
      <c r="Z3157" s="1">
        <v>27709</v>
      </c>
      <c r="AA3157" s="1">
        <v>11586.75</v>
      </c>
      <c r="AB3157" s="1">
        <v>362943.25</v>
      </c>
      <c r="AC3157" s="1">
        <v>11.45</v>
      </c>
      <c r="AD3157" s="1">
        <v>7.28</v>
      </c>
      <c r="AE3157" s="1">
        <v>81.099999999999994</v>
      </c>
      <c r="AF3157" s="1">
        <v>23.1</v>
      </c>
      <c r="AG3157" s="1">
        <v>58.73</v>
      </c>
      <c r="AH3157" s="1">
        <v>18.18</v>
      </c>
      <c r="AI3157" s="1">
        <v>144603.5</v>
      </c>
      <c r="AJ3157" s="1">
        <v>10463</v>
      </c>
      <c r="AK3157" s="1">
        <v>46965.5</v>
      </c>
      <c r="AL3157" s="1">
        <v>58349.75</v>
      </c>
      <c r="AM3157" s="1">
        <v>19633.25</v>
      </c>
      <c r="AN3157" s="1">
        <v>9192</v>
      </c>
      <c r="AO3157" s="1">
        <v>7.24</v>
      </c>
      <c r="AP3157" s="1">
        <v>57910.25</v>
      </c>
      <c r="AQ3157" s="1">
        <v>84462</v>
      </c>
      <c r="AR3157" s="1">
        <v>28.9</v>
      </c>
      <c r="AS3157" s="1">
        <v>42.28</v>
      </c>
      <c r="AT3157" s="1">
        <v>28.83</v>
      </c>
      <c r="AU3157" s="1">
        <v>139370.75</v>
      </c>
      <c r="AV3157" s="1">
        <v>7029</v>
      </c>
      <c r="AW3157" s="1">
        <v>1507</v>
      </c>
      <c r="AX3157" s="1">
        <v>20.03</v>
      </c>
      <c r="AY3157" s="1">
        <v>8518.91</v>
      </c>
      <c r="AZ3157" s="1">
        <v>169782.45</v>
      </c>
      <c r="BA3157" s="1">
        <v>178301.36</v>
      </c>
      <c r="BB3157" s="1">
        <v>4.78</v>
      </c>
      <c r="BC3157" s="1">
        <v>95.22</v>
      </c>
      <c r="BD3157" s="1">
        <v>2.72</v>
      </c>
      <c r="BE3157" s="1"/>
      <c r="BF3157" s="1">
        <v>34466.75</v>
      </c>
      <c r="BG3157" s="1">
        <v>18.3</v>
      </c>
      <c r="BH3157" s="1">
        <v>1</v>
      </c>
      <c r="BI3157" s="1">
        <v>2015</v>
      </c>
      <c r="BJ3157" s="1" t="s">
        <v>493</v>
      </c>
      <c r="BK3157" s="1">
        <v>1</v>
      </c>
      <c r="BL3157" s="1">
        <v>3</v>
      </c>
      <c r="BM3157" s="1">
        <v>6</v>
      </c>
      <c r="BN3157" s="1">
        <v>0</v>
      </c>
      <c r="BO3157" s="1">
        <v>0</v>
      </c>
      <c r="BP3157" s="1">
        <v>2017</v>
      </c>
      <c r="BQ3157" s="1"/>
      <c r="BR3157" s="1">
        <v>1</v>
      </c>
      <c r="BS3157" s="1" t="s">
        <v>494</v>
      </c>
      <c r="BT3157" s="1">
        <v>81</v>
      </c>
      <c r="BU3157" s="1">
        <v>0</v>
      </c>
      <c r="BV3157" s="1">
        <v>52</v>
      </c>
    </row>
    <row r="3158" spans="1:74" x14ac:dyDescent="0.2">
      <c r="A3158" s="1">
        <v>4307</v>
      </c>
      <c r="B3158" s="1">
        <v>4307</v>
      </c>
      <c r="C3158" s="1">
        <v>37980</v>
      </c>
      <c r="D3158" s="1"/>
      <c r="E3158" s="1" t="s">
        <v>495</v>
      </c>
      <c r="F3158" s="1" t="s">
        <v>72</v>
      </c>
      <c r="G3158" s="1">
        <v>2002</v>
      </c>
      <c r="H3158" s="1">
        <f>IF(L3158&gt;0,G3158-G3157,Check)</f>
        <v>-16</v>
      </c>
      <c r="I3158" s="1"/>
      <c r="J3158" s="1"/>
      <c r="K3158" s="1"/>
      <c r="L3158" s="1">
        <v>171747077.19999999</v>
      </c>
      <c r="M3158" s="1">
        <v>45316292.329999998</v>
      </c>
      <c r="N3158" s="1">
        <v>171747077.19999999</v>
      </c>
      <c r="O3158" s="1">
        <v>45316292.329999998</v>
      </c>
      <c r="P3158" s="1">
        <v>4275401.7079999996</v>
      </c>
      <c r="Q3158" s="1">
        <v>150438026</v>
      </c>
      <c r="R3158" s="1">
        <v>0.87373790200000001</v>
      </c>
      <c r="S3158" s="1">
        <v>5108603445</v>
      </c>
      <c r="T3158" s="1">
        <v>5213348.1720000003</v>
      </c>
      <c r="U3158" s="1">
        <v>3278450.9380000001</v>
      </c>
      <c r="V3158" s="1">
        <v>1395154.656</v>
      </c>
      <c r="W3158" s="1">
        <v>100616.4375</v>
      </c>
      <c r="X3158" s="1">
        <v>28396.953130000002</v>
      </c>
      <c r="Y3158" s="1">
        <v>27075.84375</v>
      </c>
      <c r="Z3158" s="1">
        <v>33249.046880000002</v>
      </c>
      <c r="AA3158" s="1">
        <v>13682.28125</v>
      </c>
      <c r="AB3158" s="1">
        <v>5533084.7699999996</v>
      </c>
      <c r="AC3158" s="1">
        <v>11.66</v>
      </c>
      <c r="AD3158" s="1">
        <v>6.74</v>
      </c>
      <c r="AE3158" s="1">
        <v>81.260000000000005</v>
      </c>
      <c r="AF3158" s="1">
        <v>26.94</v>
      </c>
      <c r="AG3158" s="1">
        <v>61.5</v>
      </c>
      <c r="AH3158" s="1">
        <v>11.56</v>
      </c>
      <c r="AI3158" s="1">
        <v>2161802.77</v>
      </c>
      <c r="AJ3158" s="1">
        <v>314215.34000000003</v>
      </c>
      <c r="AK3158" s="1">
        <v>783850</v>
      </c>
      <c r="AL3158" s="1">
        <v>737673.42</v>
      </c>
      <c r="AM3158" s="1">
        <v>243230.41</v>
      </c>
      <c r="AN3158" s="1">
        <v>82833.59</v>
      </c>
      <c r="AO3158" s="1">
        <v>14.53</v>
      </c>
      <c r="AP3158" s="1">
        <v>47006.65625</v>
      </c>
      <c r="AQ3158" s="1">
        <v>60870.71875</v>
      </c>
      <c r="AR3158" s="1">
        <v>37.69</v>
      </c>
      <c r="AS3158" s="1">
        <v>46.47</v>
      </c>
      <c r="AT3158" s="1">
        <v>15.84</v>
      </c>
      <c r="AU3158" s="1">
        <v>1847851.14</v>
      </c>
      <c r="AV3158" s="1">
        <v>237858.31</v>
      </c>
      <c r="AW3158" s="1">
        <v>212617.47</v>
      </c>
      <c r="AX3158" s="1">
        <v>27.88</v>
      </c>
      <c r="AY3158" s="1">
        <v>155441.5</v>
      </c>
      <c r="AZ3158" s="1">
        <v>2738961.75</v>
      </c>
      <c r="BA3158" s="1">
        <v>2894403.25</v>
      </c>
      <c r="BB3158" s="1">
        <v>5.37</v>
      </c>
      <c r="BC3158" s="1">
        <v>94.63</v>
      </c>
      <c r="BD3158" s="1">
        <v>1.41</v>
      </c>
      <c r="BE3158" s="1"/>
      <c r="BF3158" s="1">
        <v>2551081</v>
      </c>
      <c r="BG3158" s="1">
        <v>10.6</v>
      </c>
      <c r="BH3158" s="1">
        <v>1.4</v>
      </c>
      <c r="BI3158" s="1">
        <v>2012</v>
      </c>
      <c r="BJ3158" s="1" t="s">
        <v>496</v>
      </c>
      <c r="BK3158" s="1">
        <v>0</v>
      </c>
      <c r="BL3158" s="1">
        <v>0</v>
      </c>
      <c r="BM3158" s="1">
        <v>0</v>
      </c>
      <c r="BN3158" s="1">
        <v>0</v>
      </c>
      <c r="BO3158" s="1">
        <v>0</v>
      </c>
      <c r="BP3158" s="1">
        <v>2015</v>
      </c>
      <c r="BQ3158" s="1"/>
      <c r="BR3158" s="1">
        <v>0</v>
      </c>
      <c r="BS3158" s="1" t="s">
        <v>497</v>
      </c>
      <c r="BT3158" s="1">
        <v>0</v>
      </c>
      <c r="BU3158" s="1">
        <v>0</v>
      </c>
      <c r="BV3158" s="1">
        <v>0</v>
      </c>
    </row>
    <row r="3159" spans="1:74" x14ac:dyDescent="0.2">
      <c r="A3159" s="1">
        <v>4308</v>
      </c>
      <c r="B3159" s="1">
        <v>4308</v>
      </c>
      <c r="C3159" s="1">
        <v>37980</v>
      </c>
      <c r="D3159" s="1"/>
      <c r="E3159" s="1" t="s">
        <v>495</v>
      </c>
      <c r="F3159" s="1" t="s">
        <v>72</v>
      </c>
      <c r="G3159" s="1">
        <v>2003</v>
      </c>
      <c r="H3159" s="1">
        <f>IF(L3159&gt;0,G3159-G3158,Check)</f>
        <v>1</v>
      </c>
      <c r="I3159" s="1"/>
      <c r="J3159" s="1"/>
      <c r="K3159" s="1"/>
      <c r="L3159" s="1">
        <v>172955411.80000001</v>
      </c>
      <c r="M3159" s="1">
        <v>45484693.280000001</v>
      </c>
      <c r="N3159" s="1">
        <v>172955411.80000001</v>
      </c>
      <c r="O3159" s="1">
        <v>45484693.280000001</v>
      </c>
      <c r="P3159" s="1">
        <v>4219511.7829999998</v>
      </c>
      <c r="Q3159" s="1">
        <v>153417142</v>
      </c>
      <c r="R3159" s="1">
        <v>0.88481532599999901</v>
      </c>
      <c r="S3159" s="1">
        <v>5108603445</v>
      </c>
      <c r="T3159" s="1">
        <v>5358913.3130000001</v>
      </c>
      <c r="U3159" s="1">
        <v>3387730.25</v>
      </c>
      <c r="V3159" s="1">
        <v>1416033.375</v>
      </c>
      <c r="W3159" s="1">
        <v>100321.25</v>
      </c>
      <c r="X3159" s="1">
        <v>28251.1875</v>
      </c>
      <c r="Y3159" s="1">
        <v>27021.625</v>
      </c>
      <c r="Z3159" s="1">
        <v>33096.8125</v>
      </c>
      <c r="AA3159" s="1">
        <v>14515.875</v>
      </c>
      <c r="AB3159" s="1">
        <v>5565270.9400000004</v>
      </c>
      <c r="AC3159" s="1">
        <v>11.68</v>
      </c>
      <c r="AD3159" s="1">
        <v>6.63</v>
      </c>
      <c r="AE3159" s="1">
        <v>81.44</v>
      </c>
      <c r="AF3159" s="1">
        <v>26.33</v>
      </c>
      <c r="AG3159" s="1">
        <v>61.8</v>
      </c>
      <c r="AH3159" s="1">
        <v>11.88</v>
      </c>
      <c r="AI3159" s="1">
        <v>2162909.94</v>
      </c>
      <c r="AJ3159" s="1">
        <v>310365.63</v>
      </c>
      <c r="AK3159" s="1">
        <v>774012</v>
      </c>
      <c r="AL3159" s="1">
        <v>747587.31</v>
      </c>
      <c r="AM3159" s="1">
        <v>244480.38</v>
      </c>
      <c r="AN3159" s="1">
        <v>86464.63</v>
      </c>
      <c r="AO3159" s="1">
        <v>14.35</v>
      </c>
      <c r="AP3159" s="1">
        <v>49182.375</v>
      </c>
      <c r="AQ3159" s="1">
        <v>64171.125</v>
      </c>
      <c r="AR3159" s="1">
        <v>36.229999999999997</v>
      </c>
      <c r="AS3159" s="1">
        <v>46.01</v>
      </c>
      <c r="AT3159" s="1">
        <v>17.760000000000002</v>
      </c>
      <c r="AU3159" s="1">
        <v>1883555.44</v>
      </c>
      <c r="AV3159" s="1">
        <v>239444.75</v>
      </c>
      <c r="AW3159" s="1">
        <v>218640.13</v>
      </c>
      <c r="AX3159" s="1">
        <v>27.88</v>
      </c>
      <c r="AY3159" s="1">
        <v>156361.92000000001</v>
      </c>
      <c r="AZ3159" s="1">
        <v>2724567.58</v>
      </c>
      <c r="BA3159" s="1">
        <v>2880929.5</v>
      </c>
      <c r="BB3159" s="1">
        <v>5.43</v>
      </c>
      <c r="BC3159" s="1">
        <v>94.57</v>
      </c>
      <c r="BD3159" s="1">
        <v>1.64</v>
      </c>
      <c r="BE3159" s="1"/>
      <c r="BF3159" s="1">
        <v>2542275</v>
      </c>
      <c r="BG3159" s="1">
        <v>10.78</v>
      </c>
      <c r="BH3159" s="1">
        <v>1.37</v>
      </c>
      <c r="BI3159" s="1">
        <v>2012</v>
      </c>
      <c r="BJ3159" s="1" t="s">
        <v>496</v>
      </c>
      <c r="BK3159" s="1">
        <v>0</v>
      </c>
      <c r="BL3159" s="1">
        <v>0</v>
      </c>
      <c r="BM3159" s="1">
        <v>0</v>
      </c>
      <c r="BN3159" s="1">
        <v>0</v>
      </c>
      <c r="BO3159" s="1">
        <v>0</v>
      </c>
      <c r="BP3159" s="1">
        <v>2015</v>
      </c>
      <c r="BQ3159" s="1"/>
      <c r="BR3159" s="1">
        <v>0</v>
      </c>
      <c r="BS3159" s="1" t="s">
        <v>497</v>
      </c>
      <c r="BT3159" s="1">
        <v>0</v>
      </c>
      <c r="BU3159" s="1">
        <v>0</v>
      </c>
      <c r="BV3159" s="1">
        <v>0</v>
      </c>
    </row>
    <row r="3160" spans="1:74" x14ac:dyDescent="0.2">
      <c r="A3160" s="1">
        <v>4309</v>
      </c>
      <c r="B3160" s="1">
        <v>4309</v>
      </c>
      <c r="C3160" s="1">
        <v>37980</v>
      </c>
      <c r="D3160" s="1"/>
      <c r="E3160" s="1" t="s">
        <v>495</v>
      </c>
      <c r="F3160" s="1" t="s">
        <v>72</v>
      </c>
      <c r="G3160" s="1">
        <v>2004</v>
      </c>
      <c r="H3160" s="1">
        <f>IF(L3160&gt;0,G3160-G3159,Check)</f>
        <v>1</v>
      </c>
      <c r="I3160" s="1"/>
      <c r="J3160" s="1"/>
      <c r="K3160" s="1"/>
      <c r="L3160" s="1">
        <v>195084750.80000001</v>
      </c>
      <c r="M3160" s="1">
        <v>45318045.939999998</v>
      </c>
      <c r="N3160" s="1">
        <v>195084750.80000001</v>
      </c>
      <c r="O3160" s="1">
        <v>45318045.939999998</v>
      </c>
      <c r="P3160" s="1">
        <v>4227833.9249999998</v>
      </c>
      <c r="Q3160" s="1">
        <v>153224554</v>
      </c>
      <c r="R3160" s="1">
        <v>0.78346201799999904</v>
      </c>
      <c r="S3160" s="1">
        <v>5108603445</v>
      </c>
      <c r="T3160" s="1">
        <v>5507308.75</v>
      </c>
      <c r="U3160" s="1">
        <v>3499427</v>
      </c>
      <c r="V3160" s="1">
        <v>1437338.5</v>
      </c>
      <c r="W3160" s="1">
        <v>99796</v>
      </c>
      <c r="X3160" s="1">
        <v>28077.25</v>
      </c>
      <c r="Y3160" s="1">
        <v>26944.5</v>
      </c>
      <c r="Z3160" s="1">
        <v>32935.75</v>
      </c>
      <c r="AA3160" s="1">
        <v>15368.5</v>
      </c>
      <c r="AB3160" s="1">
        <v>5598118.25</v>
      </c>
      <c r="AC3160" s="1">
        <v>11.7</v>
      </c>
      <c r="AD3160" s="1">
        <v>6.5</v>
      </c>
      <c r="AE3160" s="1">
        <v>81.63</v>
      </c>
      <c r="AF3160" s="1">
        <v>25.7</v>
      </c>
      <c r="AG3160" s="1">
        <v>62.1</v>
      </c>
      <c r="AH3160" s="1">
        <v>12.2</v>
      </c>
      <c r="AI3160" s="1">
        <v>2163496.25</v>
      </c>
      <c r="AJ3160" s="1">
        <v>306684.5</v>
      </c>
      <c r="AK3160" s="1">
        <v>763637</v>
      </c>
      <c r="AL3160" s="1">
        <v>757373.75</v>
      </c>
      <c r="AM3160" s="1">
        <v>245597.5</v>
      </c>
      <c r="AN3160" s="1">
        <v>90203.5</v>
      </c>
      <c r="AO3160" s="1">
        <v>14.18</v>
      </c>
      <c r="AP3160" s="1">
        <v>51347.5</v>
      </c>
      <c r="AQ3160" s="1">
        <v>67447.5</v>
      </c>
      <c r="AR3160" s="1">
        <v>34.78</v>
      </c>
      <c r="AS3160" s="1">
        <v>45.55</v>
      </c>
      <c r="AT3160" s="1">
        <v>19.68</v>
      </c>
      <c r="AU3160" s="1">
        <v>1919681.25</v>
      </c>
      <c r="AV3160" s="1">
        <v>240935</v>
      </c>
      <c r="AW3160" s="1">
        <v>224693.5</v>
      </c>
      <c r="AX3160" s="1">
        <v>27.88</v>
      </c>
      <c r="AY3160" s="1">
        <v>146236.42000000001</v>
      </c>
      <c r="AZ3160" s="1">
        <v>2743367.25</v>
      </c>
      <c r="BA3160" s="1">
        <v>2889603.67</v>
      </c>
      <c r="BB3160" s="1">
        <v>5.0599999999999996</v>
      </c>
      <c r="BC3160" s="1">
        <v>94.94</v>
      </c>
      <c r="BD3160" s="1">
        <v>1.93</v>
      </c>
      <c r="BE3160" s="1"/>
      <c r="BF3160" s="1">
        <v>2533469</v>
      </c>
      <c r="BG3160" s="1">
        <v>10.72</v>
      </c>
      <c r="BH3160" s="1">
        <v>1.33</v>
      </c>
      <c r="BI3160" s="1">
        <v>2012</v>
      </c>
      <c r="BJ3160" s="1" t="s">
        <v>496</v>
      </c>
      <c r="BK3160" s="1">
        <v>0</v>
      </c>
      <c r="BL3160" s="1">
        <v>0</v>
      </c>
      <c r="BM3160" s="1">
        <v>0</v>
      </c>
      <c r="BN3160" s="1">
        <v>0</v>
      </c>
      <c r="BO3160" s="1">
        <v>0</v>
      </c>
      <c r="BP3160" s="1">
        <v>2015</v>
      </c>
      <c r="BQ3160" s="1"/>
      <c r="BR3160" s="1">
        <v>0</v>
      </c>
      <c r="BS3160" s="1" t="s">
        <v>497</v>
      </c>
      <c r="BT3160" s="1">
        <v>0</v>
      </c>
      <c r="BU3160" s="1">
        <v>0</v>
      </c>
      <c r="BV3160" s="1">
        <v>0</v>
      </c>
    </row>
    <row r="3161" spans="1:74" x14ac:dyDescent="0.2">
      <c r="A3161" s="1">
        <v>4310</v>
      </c>
      <c r="B3161" s="1">
        <v>4310</v>
      </c>
      <c r="C3161" s="1">
        <v>37980</v>
      </c>
      <c r="D3161" s="1"/>
      <c r="E3161" s="1" t="s">
        <v>495</v>
      </c>
      <c r="F3161" s="1" t="s">
        <v>72</v>
      </c>
      <c r="G3161" s="1">
        <v>2005</v>
      </c>
      <c r="H3161" s="1">
        <f>IF(L3161&gt;0,G3161-G3160,Check)</f>
        <v>1</v>
      </c>
      <c r="I3161" s="1"/>
      <c r="J3161" s="1"/>
      <c r="K3161" s="1"/>
      <c r="L3161" s="1">
        <v>189963207.69999999</v>
      </c>
      <c r="M3161" s="1">
        <v>45453282</v>
      </c>
      <c r="N3161" s="1">
        <v>189963207.69999999</v>
      </c>
      <c r="O3161" s="1">
        <v>45453282</v>
      </c>
      <c r="P3161" s="1">
        <v>4280244.57</v>
      </c>
      <c r="Q3161" s="1">
        <v>152895170</v>
      </c>
      <c r="R3161" s="1">
        <v>0.80285510999999998</v>
      </c>
      <c r="S3161" s="1">
        <v>5108603445</v>
      </c>
      <c r="T3161" s="1">
        <v>5644383</v>
      </c>
      <c r="U3161" s="1">
        <v>3601454</v>
      </c>
      <c r="V3161" s="1">
        <v>1456938</v>
      </c>
      <c r="W3161" s="1">
        <v>100191</v>
      </c>
      <c r="X3161" s="1">
        <v>28016</v>
      </c>
      <c r="Y3161" s="1">
        <v>26959</v>
      </c>
      <c r="Z3161" s="1">
        <v>32810</v>
      </c>
      <c r="AA3161" s="1">
        <v>16145</v>
      </c>
      <c r="AB3161" s="1">
        <v>5628321</v>
      </c>
      <c r="AC3161" s="1">
        <v>11.7</v>
      </c>
      <c r="AD3161" s="1">
        <v>6.4</v>
      </c>
      <c r="AE3161" s="1">
        <v>81.8</v>
      </c>
      <c r="AF3161" s="1">
        <v>25.1</v>
      </c>
      <c r="AG3161" s="1">
        <v>62.4</v>
      </c>
      <c r="AH3161" s="1">
        <v>12.5</v>
      </c>
      <c r="AI3161" s="1">
        <v>2166166</v>
      </c>
      <c r="AJ3161" s="1">
        <v>302329</v>
      </c>
      <c r="AK3161" s="1">
        <v>755410</v>
      </c>
      <c r="AL3161" s="1">
        <v>767670</v>
      </c>
      <c r="AM3161" s="1">
        <v>247246</v>
      </c>
      <c r="AN3161" s="1">
        <v>93511</v>
      </c>
      <c r="AO3161" s="1">
        <v>13.96</v>
      </c>
      <c r="AP3161" s="1">
        <v>53555</v>
      </c>
      <c r="AQ3161" s="1">
        <v>70820</v>
      </c>
      <c r="AR3161" s="1">
        <v>33.299999999999997</v>
      </c>
      <c r="AS3161" s="1">
        <v>45.1</v>
      </c>
      <c r="AT3161" s="1">
        <v>21.6</v>
      </c>
      <c r="AU3161" s="1">
        <v>1954121</v>
      </c>
      <c r="AV3161" s="1">
        <v>242810</v>
      </c>
      <c r="AW3161" s="1">
        <v>230624</v>
      </c>
      <c r="AX3161" s="1">
        <v>27.9</v>
      </c>
      <c r="AY3161" s="1">
        <v>138139.75</v>
      </c>
      <c r="AZ3161" s="1">
        <v>2778245</v>
      </c>
      <c r="BA3161" s="1">
        <v>2916384.75</v>
      </c>
      <c r="BB3161" s="1">
        <v>4.74</v>
      </c>
      <c r="BC3161" s="1">
        <v>95.26</v>
      </c>
      <c r="BD3161" s="1">
        <v>2.35</v>
      </c>
      <c r="BE3161" s="1">
        <v>166681.60000000001</v>
      </c>
      <c r="BF3161" s="1">
        <v>2524663</v>
      </c>
      <c r="BG3161" s="1">
        <v>10.62</v>
      </c>
      <c r="BH3161" s="1">
        <v>1.29</v>
      </c>
      <c r="BI3161" s="1">
        <v>2012</v>
      </c>
      <c r="BJ3161" s="1" t="s">
        <v>496</v>
      </c>
      <c r="BK3161" s="1">
        <v>0</v>
      </c>
      <c r="BL3161" s="1">
        <v>0</v>
      </c>
      <c r="BM3161" s="1">
        <v>0</v>
      </c>
      <c r="BN3161" s="1">
        <v>0</v>
      </c>
      <c r="BO3161" s="1">
        <v>0</v>
      </c>
      <c r="BP3161" s="1">
        <v>2015</v>
      </c>
      <c r="BQ3161" s="1"/>
      <c r="BR3161" s="1">
        <v>0</v>
      </c>
      <c r="BS3161" s="1" t="s">
        <v>497</v>
      </c>
      <c r="BT3161" s="1">
        <v>0</v>
      </c>
      <c r="BU3161" s="1">
        <v>0</v>
      </c>
      <c r="BV3161" s="1">
        <v>0</v>
      </c>
    </row>
    <row r="3162" spans="1:74" x14ac:dyDescent="0.2">
      <c r="A3162" s="1">
        <v>4311</v>
      </c>
      <c r="B3162" s="1">
        <v>4311</v>
      </c>
      <c r="C3162" s="1">
        <v>37980</v>
      </c>
      <c r="D3162" s="1"/>
      <c r="E3162" s="1" t="s">
        <v>495</v>
      </c>
      <c r="F3162" s="1" t="s">
        <v>72</v>
      </c>
      <c r="G3162" s="1">
        <v>2006</v>
      </c>
      <c r="H3162" s="1">
        <f>IF(L3162&gt;0,G3162-G3161,Check)</f>
        <v>1</v>
      </c>
      <c r="I3162" s="1"/>
      <c r="J3162" s="1"/>
      <c r="K3162" s="1"/>
      <c r="L3162" s="1">
        <v>183974546.90000001</v>
      </c>
      <c r="M3162" s="1">
        <v>45768699.479999997</v>
      </c>
      <c r="N3162" s="1">
        <v>183974546.90000001</v>
      </c>
      <c r="O3162" s="1">
        <v>45768699.479999997</v>
      </c>
      <c r="P3162" s="1">
        <v>4305978.0750000002</v>
      </c>
      <c r="Q3162" s="1">
        <v>150454061</v>
      </c>
      <c r="R3162" s="1">
        <v>0.81575374599999995</v>
      </c>
      <c r="S3162" s="1">
        <v>5108603445</v>
      </c>
      <c r="T3162" s="1">
        <v>5826742</v>
      </c>
      <c r="U3162" s="1">
        <v>3742160</v>
      </c>
      <c r="V3162" s="1">
        <v>1483360</v>
      </c>
      <c r="W3162" s="1">
        <v>96905</v>
      </c>
      <c r="X3162" s="1">
        <v>27504</v>
      </c>
      <c r="Y3162" s="1">
        <v>26607</v>
      </c>
      <c r="Z3162" s="1">
        <v>32543</v>
      </c>
      <c r="AA3162" s="1">
        <v>17226</v>
      </c>
      <c r="AB3162" s="1">
        <v>5669102</v>
      </c>
      <c r="AC3162" s="1">
        <v>11.8</v>
      </c>
      <c r="AD3162" s="1">
        <v>6.2</v>
      </c>
      <c r="AE3162" s="1">
        <v>82</v>
      </c>
      <c r="AF3162" s="1">
        <v>24.4</v>
      </c>
      <c r="AG3162" s="1">
        <v>62.7</v>
      </c>
      <c r="AH3162" s="1">
        <v>12.9</v>
      </c>
      <c r="AI3162" s="1">
        <v>2160502</v>
      </c>
      <c r="AJ3162" s="1">
        <v>300671</v>
      </c>
      <c r="AK3162" s="1">
        <v>738591</v>
      </c>
      <c r="AL3162" s="1">
        <v>775927</v>
      </c>
      <c r="AM3162" s="1">
        <v>246769</v>
      </c>
      <c r="AN3162" s="1">
        <v>98544</v>
      </c>
      <c r="AO3162" s="1">
        <v>13.92</v>
      </c>
      <c r="AP3162" s="1">
        <v>55593</v>
      </c>
      <c r="AQ3162" s="1">
        <v>73808</v>
      </c>
      <c r="AR3162" s="1">
        <v>31.9</v>
      </c>
      <c r="AS3162" s="1">
        <v>44.6</v>
      </c>
      <c r="AT3162" s="1">
        <v>23.5</v>
      </c>
      <c r="AU3162" s="1">
        <v>1995305</v>
      </c>
      <c r="AV3162" s="1">
        <v>243146</v>
      </c>
      <c r="AW3162" s="1">
        <v>237046</v>
      </c>
      <c r="AX3162" s="1">
        <v>27.8</v>
      </c>
      <c r="AY3162" s="1">
        <v>133244.42000000001</v>
      </c>
      <c r="AZ3162" s="1">
        <v>2816437.17</v>
      </c>
      <c r="BA3162" s="1">
        <v>2949681.58</v>
      </c>
      <c r="BB3162" s="1">
        <v>4.5199999999999996</v>
      </c>
      <c r="BC3162" s="1">
        <v>95.48</v>
      </c>
      <c r="BD3162" s="1">
        <v>2.68</v>
      </c>
      <c r="BE3162" s="1">
        <v>166681.60000000001</v>
      </c>
      <c r="BF3162" s="1">
        <v>2515857</v>
      </c>
      <c r="BG3162" s="1">
        <v>10.63</v>
      </c>
      <c r="BH3162" s="1">
        <v>1.25</v>
      </c>
      <c r="BI3162" s="1">
        <v>2012</v>
      </c>
      <c r="BJ3162" s="1" t="s">
        <v>496</v>
      </c>
      <c r="BK3162" s="1">
        <v>0</v>
      </c>
      <c r="BL3162" s="1">
        <v>0</v>
      </c>
      <c r="BM3162" s="1">
        <v>0</v>
      </c>
      <c r="BN3162" s="1">
        <v>0</v>
      </c>
      <c r="BO3162" s="1">
        <v>0</v>
      </c>
      <c r="BP3162" s="1">
        <v>2015</v>
      </c>
      <c r="BQ3162" s="1"/>
      <c r="BR3162" s="1">
        <v>0</v>
      </c>
      <c r="BS3162" s="1" t="s">
        <v>497</v>
      </c>
      <c r="BT3162" s="1">
        <v>0</v>
      </c>
      <c r="BU3162" s="1">
        <v>0</v>
      </c>
      <c r="BV3162" s="1">
        <v>0</v>
      </c>
    </row>
    <row r="3163" spans="1:74" x14ac:dyDescent="0.2">
      <c r="A3163" s="1">
        <v>4312</v>
      </c>
      <c r="B3163" s="1">
        <v>4312</v>
      </c>
      <c r="C3163" s="1">
        <v>37980</v>
      </c>
      <c r="D3163" s="1"/>
      <c r="E3163" s="1" t="s">
        <v>495</v>
      </c>
      <c r="F3163" s="1" t="s">
        <v>72</v>
      </c>
      <c r="G3163" s="1">
        <v>2007</v>
      </c>
      <c r="H3163" s="1">
        <f>IF(L3163&gt;0,G3163-G3162,Check)</f>
        <v>1</v>
      </c>
      <c r="I3163" s="1"/>
      <c r="J3163" s="1"/>
      <c r="K3163" s="1"/>
      <c r="L3163" s="1">
        <v>173581956.5</v>
      </c>
      <c r="M3163" s="1">
        <v>45669037.259999998</v>
      </c>
      <c r="N3163" s="1">
        <v>173581956.5</v>
      </c>
      <c r="O3163" s="1">
        <v>45669037.259999998</v>
      </c>
      <c r="P3163" s="1">
        <v>4272135.8930000002</v>
      </c>
      <c r="Q3163" s="1">
        <v>157306986</v>
      </c>
      <c r="R3163" s="1">
        <v>0.90397482399999995</v>
      </c>
      <c r="S3163" s="1">
        <v>5108603445</v>
      </c>
      <c r="T3163" s="1">
        <v>5827962</v>
      </c>
      <c r="U3163" s="1">
        <v>3728150</v>
      </c>
      <c r="V3163" s="1">
        <v>1482492</v>
      </c>
      <c r="W3163" s="1">
        <v>108343</v>
      </c>
      <c r="X3163" s="1">
        <v>28795</v>
      </c>
      <c r="Y3163" s="1">
        <v>27721</v>
      </c>
      <c r="Z3163" s="1">
        <v>32841</v>
      </c>
      <c r="AA3163" s="1">
        <v>17089</v>
      </c>
      <c r="AB3163" s="1">
        <v>5667570</v>
      </c>
      <c r="AC3163" s="1">
        <v>11.5</v>
      </c>
      <c r="AD3163" s="1">
        <v>6.4</v>
      </c>
      <c r="AE3163" s="1">
        <v>82.1</v>
      </c>
      <c r="AF3163" s="1">
        <v>24.1</v>
      </c>
      <c r="AG3163" s="1">
        <v>63</v>
      </c>
      <c r="AH3163" s="1">
        <v>12.9</v>
      </c>
      <c r="AI3163" s="1">
        <v>2188173</v>
      </c>
      <c r="AJ3163" s="1">
        <v>288223</v>
      </c>
      <c r="AK3163" s="1">
        <v>756140</v>
      </c>
      <c r="AL3163" s="1">
        <v>792341</v>
      </c>
      <c r="AM3163" s="1">
        <v>254794</v>
      </c>
      <c r="AN3163" s="1">
        <v>96675</v>
      </c>
      <c r="AO3163" s="1">
        <v>13.17</v>
      </c>
      <c r="AP3163" s="1">
        <v>58309</v>
      </c>
      <c r="AQ3163" s="1">
        <v>78334</v>
      </c>
      <c r="AR3163" s="1">
        <v>30.2</v>
      </c>
      <c r="AS3163" s="1">
        <v>44.3</v>
      </c>
      <c r="AT3163" s="1">
        <v>25.5</v>
      </c>
      <c r="AU3163" s="1">
        <v>2009512</v>
      </c>
      <c r="AV3163" s="1">
        <v>249638</v>
      </c>
      <c r="AW3163" s="1">
        <v>241502</v>
      </c>
      <c r="AX3163" s="1">
        <v>28.2</v>
      </c>
      <c r="AY3163" s="1">
        <v>127397.17</v>
      </c>
      <c r="AZ3163" s="1">
        <v>2832639.75</v>
      </c>
      <c r="BA3163" s="1">
        <v>2960036.92</v>
      </c>
      <c r="BB3163" s="1">
        <v>4.3</v>
      </c>
      <c r="BC3163" s="1">
        <v>95.7</v>
      </c>
      <c r="BD3163" s="1">
        <v>2.86</v>
      </c>
      <c r="BE3163" s="1">
        <v>166681.60000000001</v>
      </c>
      <c r="BF3163" s="1">
        <v>2507051</v>
      </c>
      <c r="BG3163" s="1">
        <v>10.69</v>
      </c>
      <c r="BH3163" s="1">
        <v>1.21</v>
      </c>
      <c r="BI3163" s="1">
        <v>2012</v>
      </c>
      <c r="BJ3163" s="1" t="s">
        <v>496</v>
      </c>
      <c r="BK3163" s="1">
        <v>0</v>
      </c>
      <c r="BL3163" s="1">
        <v>0</v>
      </c>
      <c r="BM3163" s="1">
        <v>0</v>
      </c>
      <c r="BN3163" s="1">
        <v>0</v>
      </c>
      <c r="BO3163" s="1">
        <v>0</v>
      </c>
      <c r="BP3163" s="1">
        <v>2015</v>
      </c>
      <c r="BQ3163" s="1"/>
      <c r="BR3163" s="1">
        <v>0</v>
      </c>
      <c r="BS3163" s="1" t="s">
        <v>497</v>
      </c>
      <c r="BT3163" s="1">
        <v>0</v>
      </c>
      <c r="BU3163" s="1">
        <v>0</v>
      </c>
      <c r="BV3163" s="1">
        <v>0</v>
      </c>
    </row>
    <row r="3164" spans="1:74" x14ac:dyDescent="0.2">
      <c r="A3164" s="1">
        <v>4313</v>
      </c>
      <c r="B3164" s="1">
        <v>4313</v>
      </c>
      <c r="C3164" s="1">
        <v>37980</v>
      </c>
      <c r="D3164" s="1"/>
      <c r="E3164" s="1" t="s">
        <v>495</v>
      </c>
      <c r="F3164" s="1" t="s">
        <v>72</v>
      </c>
      <c r="G3164" s="1">
        <v>2008</v>
      </c>
      <c r="H3164" s="1">
        <f>IF(L3164&gt;0,G3164-G3163,Check)</f>
        <v>1</v>
      </c>
      <c r="I3164" s="1"/>
      <c r="J3164" s="1"/>
      <c r="K3164" s="1"/>
      <c r="L3164" s="1">
        <v>177093247.30000001</v>
      </c>
      <c r="M3164" s="1">
        <v>46835365.130000003</v>
      </c>
      <c r="N3164" s="1">
        <v>177093247.30000001</v>
      </c>
      <c r="O3164" s="1">
        <v>46835365.130000003</v>
      </c>
      <c r="P3164" s="1">
        <v>4394537.1229999997</v>
      </c>
      <c r="Q3164" s="1">
        <v>168811852</v>
      </c>
      <c r="R3164" s="1">
        <v>0.95085399900000001</v>
      </c>
      <c r="S3164" s="1">
        <v>5108603445</v>
      </c>
      <c r="T3164" s="1">
        <v>5838471</v>
      </c>
      <c r="U3164" s="1">
        <v>3741310</v>
      </c>
      <c r="V3164" s="1">
        <v>1475145</v>
      </c>
      <c r="W3164" s="1">
        <v>112448</v>
      </c>
      <c r="X3164" s="1">
        <v>30633</v>
      </c>
      <c r="Y3164" s="1">
        <v>29434</v>
      </c>
      <c r="Z3164" s="1">
        <v>35554</v>
      </c>
      <c r="AA3164" s="1">
        <v>19179</v>
      </c>
      <c r="AB3164" s="1">
        <v>5667975</v>
      </c>
      <c r="AC3164" s="1">
        <v>11.5</v>
      </c>
      <c r="AD3164" s="1">
        <v>6.7</v>
      </c>
      <c r="AE3164" s="1">
        <v>81.900000000000006</v>
      </c>
      <c r="AF3164" s="1">
        <v>23.9</v>
      </c>
      <c r="AG3164" s="1">
        <v>62.9</v>
      </c>
      <c r="AH3164" s="1">
        <v>13.2</v>
      </c>
      <c r="AI3164" s="1">
        <v>2204131</v>
      </c>
      <c r="AJ3164" s="1">
        <v>307649</v>
      </c>
      <c r="AK3164" s="1">
        <v>765087</v>
      </c>
      <c r="AL3164" s="1">
        <v>780992</v>
      </c>
      <c r="AM3164" s="1">
        <v>253294</v>
      </c>
      <c r="AN3164" s="1">
        <v>97109</v>
      </c>
      <c r="AO3164" s="1">
        <v>13.96</v>
      </c>
      <c r="AP3164" s="1">
        <v>60899</v>
      </c>
      <c r="AQ3164" s="1">
        <v>81626</v>
      </c>
      <c r="AR3164" s="1">
        <v>29.1</v>
      </c>
      <c r="AS3164" s="1">
        <v>43.3</v>
      </c>
      <c r="AT3164" s="1">
        <v>27.6</v>
      </c>
      <c r="AU3164" s="1">
        <v>2044862</v>
      </c>
      <c r="AV3164" s="1">
        <v>250379</v>
      </c>
      <c r="AW3164" s="1">
        <v>258176</v>
      </c>
      <c r="AX3164" s="1">
        <v>28.5</v>
      </c>
      <c r="AY3164" s="1">
        <v>159222.5</v>
      </c>
      <c r="AZ3164" s="1">
        <v>2848033</v>
      </c>
      <c r="BA3164" s="1">
        <v>3007255.5</v>
      </c>
      <c r="BB3164" s="1">
        <v>5.29</v>
      </c>
      <c r="BC3164" s="1">
        <v>94.71</v>
      </c>
      <c r="BD3164" s="1">
        <v>3.35</v>
      </c>
      <c r="BE3164" s="1">
        <v>166681.60000000001</v>
      </c>
      <c r="BF3164" s="1">
        <v>2498245</v>
      </c>
      <c r="BG3164" s="1">
        <v>10.66</v>
      </c>
      <c r="BH3164" s="1">
        <v>1.17</v>
      </c>
      <c r="BI3164" s="1">
        <v>2012</v>
      </c>
      <c r="BJ3164" s="1" t="s">
        <v>496</v>
      </c>
      <c r="BK3164" s="1">
        <v>0</v>
      </c>
      <c r="BL3164" s="1">
        <v>0</v>
      </c>
      <c r="BM3164" s="1">
        <v>0</v>
      </c>
      <c r="BN3164" s="1">
        <v>0</v>
      </c>
      <c r="BO3164" s="1">
        <v>0</v>
      </c>
      <c r="BP3164" s="1">
        <v>2015</v>
      </c>
      <c r="BQ3164" s="1"/>
      <c r="BR3164" s="1">
        <v>0</v>
      </c>
      <c r="BS3164" s="1" t="s">
        <v>497</v>
      </c>
      <c r="BT3164" s="1">
        <v>0</v>
      </c>
      <c r="BU3164" s="1">
        <v>0</v>
      </c>
      <c r="BV3164" s="1">
        <v>0</v>
      </c>
    </row>
    <row r="3165" spans="1:74" x14ac:dyDescent="0.2">
      <c r="A3165" s="1">
        <v>4314</v>
      </c>
      <c r="B3165" s="1">
        <v>4314</v>
      </c>
      <c r="C3165" s="1">
        <v>37980</v>
      </c>
      <c r="D3165" s="1"/>
      <c r="E3165" s="1" t="s">
        <v>495</v>
      </c>
      <c r="F3165" s="1" t="s">
        <v>72</v>
      </c>
      <c r="G3165" s="1">
        <v>2009</v>
      </c>
      <c r="H3165" s="1">
        <f>IF(L3165&gt;0,G3165-G3164,Check)</f>
        <v>1</v>
      </c>
      <c r="I3165" s="1"/>
      <c r="J3165" s="1"/>
      <c r="K3165" s="1"/>
      <c r="L3165" s="1">
        <v>170837859.90000001</v>
      </c>
      <c r="M3165" s="1">
        <v>47595403.280000001</v>
      </c>
      <c r="N3165" s="1">
        <v>170837859.90000001</v>
      </c>
      <c r="O3165" s="1">
        <v>47595403.280000001</v>
      </c>
      <c r="P3165" s="1">
        <v>4444319.3550000004</v>
      </c>
      <c r="Q3165" s="1">
        <v>174975115</v>
      </c>
      <c r="R3165" s="1">
        <v>1.0216568930000001</v>
      </c>
      <c r="S3165" s="1">
        <v>5108603445</v>
      </c>
      <c r="T3165" s="1">
        <v>5968252</v>
      </c>
      <c r="U3165" s="1">
        <v>3806036</v>
      </c>
      <c r="V3165" s="1">
        <v>1494353</v>
      </c>
      <c r="W3165" s="1">
        <v>113942</v>
      </c>
      <c r="X3165" s="1">
        <v>29306</v>
      </c>
      <c r="Y3165" s="1">
        <v>28263</v>
      </c>
      <c r="Z3165" s="1">
        <v>34787</v>
      </c>
      <c r="AA3165" s="1">
        <v>16041</v>
      </c>
      <c r="AB3165" s="1">
        <v>5800783</v>
      </c>
      <c r="AC3165" s="1">
        <v>11.9</v>
      </c>
      <c r="AD3165" s="1">
        <v>6.8</v>
      </c>
      <c r="AE3165" s="1">
        <v>81.3</v>
      </c>
      <c r="AF3165" s="1">
        <v>23.4</v>
      </c>
      <c r="AG3165" s="1">
        <v>63.3</v>
      </c>
      <c r="AH3165" s="1">
        <v>13.3</v>
      </c>
      <c r="AI3165" s="1">
        <v>2194101</v>
      </c>
      <c r="AJ3165" s="1">
        <v>298456</v>
      </c>
      <c r="AK3165" s="1">
        <v>758549</v>
      </c>
      <c r="AL3165" s="1">
        <v>785408</v>
      </c>
      <c r="AM3165" s="1">
        <v>248124</v>
      </c>
      <c r="AN3165" s="1">
        <v>103564</v>
      </c>
      <c r="AO3165" s="1">
        <v>13.6</v>
      </c>
      <c r="AP3165" s="1">
        <v>60065</v>
      </c>
      <c r="AQ3165" s="1">
        <v>80876</v>
      </c>
      <c r="AR3165" s="1">
        <v>30.1</v>
      </c>
      <c r="AS3165" s="1">
        <v>43.1</v>
      </c>
      <c r="AT3165" s="1">
        <v>26.8</v>
      </c>
      <c r="AU3165" s="1">
        <v>2039342</v>
      </c>
      <c r="AV3165" s="1">
        <v>219321</v>
      </c>
      <c r="AW3165" s="1">
        <v>256987</v>
      </c>
      <c r="AX3165" s="1">
        <v>28</v>
      </c>
      <c r="AY3165" s="1">
        <v>248354.58</v>
      </c>
      <c r="AZ3165" s="1">
        <v>2748766.17</v>
      </c>
      <c r="BA3165" s="1">
        <v>2997120.75</v>
      </c>
      <c r="BB3165" s="1">
        <v>8.2899999999999991</v>
      </c>
      <c r="BC3165" s="1">
        <v>91.71</v>
      </c>
      <c r="BD3165" s="1">
        <v>2.4300000000000002</v>
      </c>
      <c r="BE3165" s="1">
        <v>166681.60000000001</v>
      </c>
      <c r="BF3165" s="1">
        <v>2489439</v>
      </c>
      <c r="BG3165" s="1">
        <v>10.71</v>
      </c>
      <c r="BH3165" s="1">
        <v>1.17</v>
      </c>
      <c r="BI3165" s="1">
        <v>2012</v>
      </c>
      <c r="BJ3165" s="1" t="s">
        <v>496</v>
      </c>
      <c r="BK3165" s="1">
        <v>0</v>
      </c>
      <c r="BL3165" s="1">
        <v>0</v>
      </c>
      <c r="BM3165" s="1">
        <v>0</v>
      </c>
      <c r="BN3165" s="1">
        <v>0</v>
      </c>
      <c r="BO3165" s="1">
        <v>0</v>
      </c>
      <c r="BP3165" s="1">
        <v>2015</v>
      </c>
      <c r="BQ3165" s="1"/>
      <c r="BR3165" s="1">
        <v>0</v>
      </c>
      <c r="BS3165" s="1" t="s">
        <v>497</v>
      </c>
      <c r="BT3165" s="1">
        <v>0</v>
      </c>
      <c r="BU3165" s="1">
        <v>0</v>
      </c>
      <c r="BV3165" s="1">
        <v>0</v>
      </c>
    </row>
    <row r="3166" spans="1:74" x14ac:dyDescent="0.2">
      <c r="A3166" s="1">
        <v>4315</v>
      </c>
      <c r="B3166" s="1">
        <v>4315</v>
      </c>
      <c r="C3166" s="1">
        <v>37980</v>
      </c>
      <c r="D3166" s="1"/>
      <c r="E3166" s="1" t="s">
        <v>495</v>
      </c>
      <c r="F3166" s="1" t="s">
        <v>72</v>
      </c>
      <c r="G3166" s="1">
        <v>2010</v>
      </c>
      <c r="H3166" s="1">
        <f>IF(L3166&gt;0,G3166-G3165,Check)</f>
        <v>1</v>
      </c>
      <c r="I3166" s="1"/>
      <c r="J3166" s="1"/>
      <c r="K3166" s="1"/>
      <c r="L3166" s="1">
        <v>176724442.59999999</v>
      </c>
      <c r="M3166" s="1">
        <v>48687541.090000004</v>
      </c>
      <c r="N3166" s="1">
        <v>176724442.59999999</v>
      </c>
      <c r="O3166" s="1">
        <v>48687541.090000004</v>
      </c>
      <c r="P3166" s="1">
        <v>4558336.5980000002</v>
      </c>
      <c r="Q3166" s="1">
        <v>167718479</v>
      </c>
      <c r="R3166" s="1">
        <v>0.946666915</v>
      </c>
      <c r="S3166" s="1">
        <v>5108603445</v>
      </c>
      <c r="T3166" s="1">
        <v>5971483</v>
      </c>
      <c r="U3166" s="1">
        <v>3791083</v>
      </c>
      <c r="V3166" s="1">
        <v>1492776</v>
      </c>
      <c r="W3166" s="1">
        <v>118160</v>
      </c>
      <c r="X3166" s="1">
        <v>29037</v>
      </c>
      <c r="Y3166" s="1">
        <v>28022</v>
      </c>
      <c r="Z3166" s="1">
        <v>34174</v>
      </c>
      <c r="AA3166" s="1">
        <v>17837</v>
      </c>
      <c r="AB3166" s="1">
        <v>5828951</v>
      </c>
      <c r="AC3166" s="1"/>
      <c r="AD3166" s="1"/>
      <c r="AE3166" s="1"/>
      <c r="AF3166" s="1">
        <v>23.2</v>
      </c>
      <c r="AG3166" s="1">
        <v>63.4</v>
      </c>
      <c r="AH3166" s="1">
        <v>13.4</v>
      </c>
      <c r="AI3166" s="1">
        <v>2220711</v>
      </c>
      <c r="AJ3166" s="1">
        <v>313799</v>
      </c>
      <c r="AK3166" s="1">
        <v>782461</v>
      </c>
      <c r="AL3166" s="1">
        <v>783826</v>
      </c>
      <c r="AM3166" s="1">
        <v>245158</v>
      </c>
      <c r="AN3166" s="1">
        <v>95467</v>
      </c>
      <c r="AO3166" s="1">
        <v>14.13</v>
      </c>
      <c r="AP3166" s="1">
        <v>58095</v>
      </c>
      <c r="AQ3166" s="1">
        <v>78752</v>
      </c>
      <c r="AR3166" s="1">
        <v>31.3</v>
      </c>
      <c r="AS3166" s="1">
        <v>42.2</v>
      </c>
      <c r="AT3166" s="1">
        <v>26.5</v>
      </c>
      <c r="AU3166" s="1">
        <v>2012473</v>
      </c>
      <c r="AV3166" s="1">
        <v>217159</v>
      </c>
      <c r="AW3166" s="1">
        <v>260469</v>
      </c>
      <c r="AX3166" s="1">
        <v>28.6</v>
      </c>
      <c r="AY3166" s="1">
        <v>265132.75</v>
      </c>
      <c r="AZ3166" s="1">
        <v>2755782.83</v>
      </c>
      <c r="BA3166" s="1">
        <v>3020915.58</v>
      </c>
      <c r="BB3166" s="1">
        <v>8.7799999999999994</v>
      </c>
      <c r="BC3166" s="1">
        <v>91.22</v>
      </c>
      <c r="BD3166" s="1">
        <v>2.86</v>
      </c>
      <c r="BE3166" s="1">
        <v>166681.60000000001</v>
      </c>
      <c r="BF3166" s="1">
        <v>2480633</v>
      </c>
      <c r="BG3166" s="1">
        <v>10.68</v>
      </c>
      <c r="BH3166" s="1">
        <v>1.1499999999999999</v>
      </c>
      <c r="BI3166" s="1">
        <v>2012</v>
      </c>
      <c r="BJ3166" s="1" t="s">
        <v>496</v>
      </c>
      <c r="BK3166" s="1">
        <v>0</v>
      </c>
      <c r="BL3166" s="1">
        <v>0</v>
      </c>
      <c r="BM3166" s="1">
        <v>0</v>
      </c>
      <c r="BN3166" s="1">
        <v>0</v>
      </c>
      <c r="BO3166" s="1">
        <v>0</v>
      </c>
      <c r="BP3166" s="1">
        <v>2015</v>
      </c>
      <c r="BQ3166" s="1"/>
      <c r="BR3166" s="1">
        <v>0</v>
      </c>
      <c r="BS3166" s="1" t="s">
        <v>497</v>
      </c>
      <c r="BT3166" s="1">
        <v>0</v>
      </c>
      <c r="BU3166" s="1">
        <v>0</v>
      </c>
      <c r="BV3166" s="1">
        <v>0</v>
      </c>
    </row>
    <row r="3167" spans="1:74" x14ac:dyDescent="0.2">
      <c r="A3167" s="1">
        <v>4316</v>
      </c>
      <c r="B3167" s="1">
        <v>4316</v>
      </c>
      <c r="C3167" s="1">
        <v>37980</v>
      </c>
      <c r="D3167" s="1"/>
      <c r="E3167" s="1" t="s">
        <v>495</v>
      </c>
      <c r="F3167" s="1" t="s">
        <v>72</v>
      </c>
      <c r="G3167" s="1">
        <v>2011</v>
      </c>
      <c r="H3167" s="1">
        <f>IF(L3167&gt;0,G3167-G3166,Check)</f>
        <v>1</v>
      </c>
      <c r="I3167" s="1"/>
      <c r="J3167" s="1"/>
      <c r="K3167" s="1"/>
      <c r="L3167" s="1">
        <v>178127304.69999999</v>
      </c>
      <c r="M3167" s="1">
        <v>47722583.530000001</v>
      </c>
      <c r="N3167" s="1">
        <v>178127304.69999999</v>
      </c>
      <c r="O3167" s="1">
        <v>47722583.530000001</v>
      </c>
      <c r="P3167" s="1">
        <v>4490904.5999999996</v>
      </c>
      <c r="Q3167" s="1">
        <v>183748591</v>
      </c>
      <c r="R3167" s="1">
        <v>1.0289787960000001</v>
      </c>
      <c r="S3167" s="1">
        <v>5108603445</v>
      </c>
      <c r="T3167" s="1">
        <v>5992414</v>
      </c>
      <c r="U3167" s="1">
        <v>3796435</v>
      </c>
      <c r="V3167" s="1">
        <v>1486937</v>
      </c>
      <c r="W3167" s="1">
        <v>122381</v>
      </c>
      <c r="X3167" s="1">
        <v>29842</v>
      </c>
      <c r="Y3167" s="1">
        <v>28528</v>
      </c>
      <c r="Z3167" s="1">
        <v>34994</v>
      </c>
      <c r="AA3167" s="1">
        <v>17066</v>
      </c>
      <c r="AB3167" s="1">
        <v>5842322</v>
      </c>
      <c r="AC3167" s="1"/>
      <c r="AD3167" s="1"/>
      <c r="AE3167" s="1"/>
      <c r="AF3167" s="1">
        <v>23</v>
      </c>
      <c r="AG3167" s="1">
        <v>63.6</v>
      </c>
      <c r="AH3167" s="1">
        <v>13.4</v>
      </c>
      <c r="AI3167" s="1">
        <v>2220655</v>
      </c>
      <c r="AJ3167" s="1">
        <v>319737</v>
      </c>
      <c r="AK3167" s="1">
        <v>777901</v>
      </c>
      <c r="AL3167" s="1">
        <v>771341</v>
      </c>
      <c r="AM3167" s="1">
        <v>252853</v>
      </c>
      <c r="AN3167" s="1">
        <v>98823</v>
      </c>
      <c r="AO3167" s="1">
        <v>14.4</v>
      </c>
      <c r="AP3167" s="1">
        <v>58322</v>
      </c>
      <c r="AQ3167" s="1">
        <v>79850</v>
      </c>
      <c r="AR3167" s="1">
        <v>31.1</v>
      </c>
      <c r="AS3167" s="1">
        <v>41.8</v>
      </c>
      <c r="AT3167" s="1">
        <v>27.1</v>
      </c>
      <c r="AU3167" s="1">
        <v>1995992</v>
      </c>
      <c r="AV3167" s="1">
        <v>214451</v>
      </c>
      <c r="AW3167" s="1">
        <v>251285</v>
      </c>
      <c r="AX3167" s="1">
        <v>28.5</v>
      </c>
      <c r="AY3167" s="1">
        <v>257139.33</v>
      </c>
      <c r="AZ3167" s="1">
        <v>2770236.17</v>
      </c>
      <c r="BA3167" s="1">
        <v>3027375.5</v>
      </c>
      <c r="BB3167" s="1">
        <v>8.49</v>
      </c>
      <c r="BC3167" s="1">
        <v>91.51</v>
      </c>
      <c r="BD3167" s="1">
        <v>3.63</v>
      </c>
      <c r="BE3167" s="1">
        <v>166681.60000000001</v>
      </c>
      <c r="BF3167" s="1">
        <v>2471827</v>
      </c>
      <c r="BG3167" s="1">
        <v>10.63</v>
      </c>
      <c r="BH3167" s="1">
        <v>1.1200000000000001</v>
      </c>
      <c r="BI3167" s="1">
        <v>2012</v>
      </c>
      <c r="BJ3167" s="1" t="s">
        <v>496</v>
      </c>
      <c r="BK3167" s="1">
        <v>0</v>
      </c>
      <c r="BL3167" s="1">
        <v>0</v>
      </c>
      <c r="BM3167" s="1">
        <v>0</v>
      </c>
      <c r="BN3167" s="1">
        <v>0</v>
      </c>
      <c r="BO3167" s="1">
        <v>0</v>
      </c>
      <c r="BP3167" s="1">
        <v>2015</v>
      </c>
      <c r="BQ3167" s="1"/>
      <c r="BR3167" s="1">
        <v>0</v>
      </c>
      <c r="BS3167" s="1" t="s">
        <v>497</v>
      </c>
      <c r="BT3167" s="1">
        <v>0</v>
      </c>
      <c r="BU3167" s="1">
        <v>0</v>
      </c>
      <c r="BV3167" s="1">
        <v>0</v>
      </c>
    </row>
    <row r="3168" spans="1:74" x14ac:dyDescent="0.2">
      <c r="A3168" s="1">
        <v>4317</v>
      </c>
      <c r="B3168" s="1">
        <v>4317</v>
      </c>
      <c r="C3168" s="1">
        <v>37980</v>
      </c>
      <c r="D3168" s="1"/>
      <c r="E3168" s="1" t="s">
        <v>495</v>
      </c>
      <c r="F3168" s="1" t="s">
        <v>72</v>
      </c>
      <c r="G3168" s="1">
        <v>2012</v>
      </c>
      <c r="H3168" s="1">
        <f>IF(L3168&gt;0,G3168-G3167,Check)</f>
        <v>1</v>
      </c>
      <c r="I3168" s="1"/>
      <c r="J3168" s="1"/>
      <c r="K3168" s="1"/>
      <c r="L3168" s="1">
        <v>192222022</v>
      </c>
      <c r="M3168" s="1">
        <v>48022479.039999999</v>
      </c>
      <c r="N3168" s="1">
        <v>192222022</v>
      </c>
      <c r="O3168" s="1">
        <v>48022479.039999999</v>
      </c>
      <c r="P3168" s="1">
        <v>4500007.2369999997</v>
      </c>
      <c r="Q3168" s="1">
        <v>191283114</v>
      </c>
      <c r="R3168" s="1">
        <v>1.0326876970000001</v>
      </c>
      <c r="S3168" s="1">
        <v>5108603445</v>
      </c>
      <c r="T3168" s="1">
        <v>6018800</v>
      </c>
      <c r="U3168" s="1">
        <v>3800260</v>
      </c>
      <c r="V3168" s="1">
        <v>1509910</v>
      </c>
      <c r="W3168" s="1">
        <v>120214</v>
      </c>
      <c r="X3168" s="1">
        <v>29679</v>
      </c>
      <c r="Y3168" s="1">
        <v>28124</v>
      </c>
      <c r="Z3168" s="1">
        <v>34566</v>
      </c>
      <c r="AA3168" s="1">
        <v>19380</v>
      </c>
      <c r="AB3168" s="1">
        <v>5872433</v>
      </c>
      <c r="AC3168" s="1"/>
      <c r="AD3168" s="1"/>
      <c r="AE3168" s="1"/>
      <c r="AF3168" s="1">
        <v>22.8</v>
      </c>
      <c r="AG3168" s="1">
        <v>63.3</v>
      </c>
      <c r="AH3168" s="1">
        <v>13.9</v>
      </c>
      <c r="AI3168" s="1">
        <v>2227140</v>
      </c>
      <c r="AJ3168" s="1">
        <v>309626</v>
      </c>
      <c r="AK3168" s="1">
        <v>780208</v>
      </c>
      <c r="AL3168" s="1">
        <v>779507</v>
      </c>
      <c r="AM3168" s="1">
        <v>257190</v>
      </c>
      <c r="AN3168" s="1">
        <v>100609</v>
      </c>
      <c r="AO3168" s="1">
        <v>13.9</v>
      </c>
      <c r="AP3168" s="1">
        <v>60105</v>
      </c>
      <c r="AQ3168" s="1">
        <v>82050</v>
      </c>
      <c r="AR3168" s="1">
        <v>30.9</v>
      </c>
      <c r="AS3168" s="1">
        <v>41.2</v>
      </c>
      <c r="AT3168" s="1">
        <v>27.9</v>
      </c>
      <c r="AU3168" s="1">
        <v>2011632</v>
      </c>
      <c r="AV3168" s="1">
        <v>217362</v>
      </c>
      <c r="AW3168" s="1">
        <v>257262</v>
      </c>
      <c r="AX3168" s="1">
        <v>28.6</v>
      </c>
      <c r="AY3168" s="1">
        <v>257322.67</v>
      </c>
      <c r="AZ3168" s="1">
        <v>2792739.83</v>
      </c>
      <c r="BA3168" s="1">
        <v>3050062.5</v>
      </c>
      <c r="BB3168" s="1">
        <v>8.44</v>
      </c>
      <c r="BC3168" s="1">
        <v>91.56</v>
      </c>
      <c r="BD3168" s="1">
        <v>3.77</v>
      </c>
      <c r="BE3168" s="1">
        <v>166681.60000000001</v>
      </c>
      <c r="BF3168" s="1">
        <v>2482802</v>
      </c>
      <c r="BG3168" s="1">
        <v>10.67</v>
      </c>
      <c r="BH3168" s="1">
        <v>1.0900000000000001</v>
      </c>
      <c r="BI3168" s="1">
        <v>2012</v>
      </c>
      <c r="BJ3168" s="1" t="s">
        <v>496</v>
      </c>
      <c r="BK3168" s="1">
        <v>1</v>
      </c>
      <c r="BL3168" s="1">
        <v>0</v>
      </c>
      <c r="BM3168" s="1">
        <v>0</v>
      </c>
      <c r="BN3168" s="1">
        <v>0</v>
      </c>
      <c r="BO3168" s="1">
        <v>0</v>
      </c>
      <c r="BP3168" s="1">
        <v>2015</v>
      </c>
      <c r="BQ3168" s="1"/>
      <c r="BR3168" s="1">
        <v>0</v>
      </c>
      <c r="BS3168" s="1" t="s">
        <v>497</v>
      </c>
      <c r="BT3168" s="1">
        <v>0</v>
      </c>
      <c r="BU3168" s="1">
        <v>0</v>
      </c>
      <c r="BV3168" s="1">
        <v>0</v>
      </c>
    </row>
    <row r="3169" spans="1:74" x14ac:dyDescent="0.2">
      <c r="A3169" s="1">
        <v>4318</v>
      </c>
      <c r="B3169" s="1">
        <v>4318</v>
      </c>
      <c r="C3169" s="1">
        <v>37980</v>
      </c>
      <c r="D3169" s="1"/>
      <c r="E3169" s="1" t="s">
        <v>495</v>
      </c>
      <c r="F3169" s="1" t="s">
        <v>72</v>
      </c>
      <c r="G3169" s="1">
        <v>2013</v>
      </c>
      <c r="H3169" s="1">
        <f>IF(L3169&gt;0,G3169-G3168,Check)</f>
        <v>1</v>
      </c>
      <c r="I3169" s="1"/>
      <c r="J3169" s="1"/>
      <c r="K3169" s="1"/>
      <c r="L3169" s="1">
        <v>199642664.19999999</v>
      </c>
      <c r="M3169" s="1">
        <v>48173045.409999996</v>
      </c>
      <c r="N3169" s="1">
        <v>199642664.19999999</v>
      </c>
      <c r="O3169" s="1">
        <v>48173045.409999996</v>
      </c>
      <c r="P3169" s="1">
        <v>4509533.5199999996</v>
      </c>
      <c r="Q3169" s="1">
        <v>185092336</v>
      </c>
      <c r="R3169" s="1">
        <v>0.98280284100000004</v>
      </c>
      <c r="S3169" s="1">
        <v>5108603445</v>
      </c>
      <c r="T3169" s="1">
        <v>6034678</v>
      </c>
      <c r="U3169" s="1">
        <v>3816349</v>
      </c>
      <c r="V3169" s="1">
        <v>1492259</v>
      </c>
      <c r="W3169" s="1">
        <v>123592</v>
      </c>
      <c r="X3169" s="1">
        <v>30348</v>
      </c>
      <c r="Y3169" s="1">
        <v>29073</v>
      </c>
      <c r="Z3169" s="1">
        <v>36132</v>
      </c>
      <c r="AA3169" s="1">
        <v>19124</v>
      </c>
      <c r="AB3169" s="1">
        <v>5884173</v>
      </c>
      <c r="AC3169" s="1">
        <v>13.5</v>
      </c>
      <c r="AD3169" s="1">
        <v>7.4</v>
      </c>
      <c r="AE3169" s="1">
        <v>79.099999999999994</v>
      </c>
      <c r="AF3169" s="1">
        <v>22.5</v>
      </c>
      <c r="AG3169" s="1">
        <v>63.3</v>
      </c>
      <c r="AH3169" s="1">
        <v>14.2</v>
      </c>
      <c r="AI3169" s="1">
        <v>2218312</v>
      </c>
      <c r="AJ3169" s="1">
        <v>298467</v>
      </c>
      <c r="AK3169" s="1">
        <v>791860</v>
      </c>
      <c r="AL3169" s="1">
        <v>772280</v>
      </c>
      <c r="AM3169" s="1">
        <v>247455</v>
      </c>
      <c r="AN3169" s="1">
        <v>108250</v>
      </c>
      <c r="AO3169" s="1">
        <v>13.45</v>
      </c>
      <c r="AP3169" s="1">
        <v>60482</v>
      </c>
      <c r="AQ3169" s="1">
        <v>84501</v>
      </c>
      <c r="AR3169" s="1">
        <v>30.1</v>
      </c>
      <c r="AS3169" s="1">
        <v>41.2</v>
      </c>
      <c r="AT3169" s="1">
        <v>28.7</v>
      </c>
      <c r="AU3169" s="1">
        <v>2041210</v>
      </c>
      <c r="AV3169" s="1">
        <v>208440</v>
      </c>
      <c r="AW3169" s="1">
        <v>279507</v>
      </c>
      <c r="AX3169" s="1">
        <v>28.6</v>
      </c>
      <c r="AY3169" s="1">
        <v>235558.42</v>
      </c>
      <c r="AZ3169" s="1">
        <v>2805235.17</v>
      </c>
      <c r="BA3169" s="1">
        <v>3040793.58</v>
      </c>
      <c r="BB3169" s="1">
        <v>7.74</v>
      </c>
      <c r="BC3169" s="1">
        <v>92.26</v>
      </c>
      <c r="BD3169" s="1">
        <v>3.65</v>
      </c>
      <c r="BE3169" s="1">
        <v>166681.60000000001</v>
      </c>
      <c r="BF3169" s="1">
        <v>2491781</v>
      </c>
      <c r="BG3169" s="1">
        <v>10.68</v>
      </c>
      <c r="BH3169" s="1">
        <v>1.08</v>
      </c>
      <c r="BI3169" s="1">
        <v>2012</v>
      </c>
      <c r="BJ3169" s="1" t="s">
        <v>496</v>
      </c>
      <c r="BK3169" s="1">
        <v>1</v>
      </c>
      <c r="BL3169" s="1">
        <v>1</v>
      </c>
      <c r="BM3169" s="1">
        <v>0</v>
      </c>
      <c r="BN3169" s="1">
        <v>0</v>
      </c>
      <c r="BO3169" s="1">
        <v>0</v>
      </c>
      <c r="BP3169" s="1">
        <v>2015</v>
      </c>
      <c r="BQ3169" s="1"/>
      <c r="BR3169" s="1">
        <v>0</v>
      </c>
      <c r="BS3169" s="1" t="s">
        <v>497</v>
      </c>
      <c r="BT3169" s="1">
        <v>0</v>
      </c>
      <c r="BU3169" s="1">
        <v>0</v>
      </c>
      <c r="BV3169" s="1">
        <v>0</v>
      </c>
    </row>
    <row r="3170" spans="1:74" x14ac:dyDescent="0.2">
      <c r="A3170" s="1">
        <v>4319</v>
      </c>
      <c r="B3170" s="1">
        <v>4319</v>
      </c>
      <c r="C3170" s="1">
        <v>37980</v>
      </c>
      <c r="D3170" s="1"/>
      <c r="E3170" s="1" t="s">
        <v>495</v>
      </c>
      <c r="F3170" s="1" t="s">
        <v>72</v>
      </c>
      <c r="G3170" s="1">
        <v>2014</v>
      </c>
      <c r="H3170" s="1">
        <f>IF(L3170&gt;0,G3170-G3169,Check)</f>
        <v>1</v>
      </c>
      <c r="I3170" s="1"/>
      <c r="J3170" s="1"/>
      <c r="K3170" s="1"/>
      <c r="L3170" s="1">
        <v>189752276.90000001</v>
      </c>
      <c r="M3170" s="1">
        <v>47920507.759999998</v>
      </c>
      <c r="N3170" s="1">
        <v>189752276.90000001</v>
      </c>
      <c r="O3170" s="1">
        <v>47920507.759999998</v>
      </c>
      <c r="P3170" s="1">
        <v>4513050.0029999996</v>
      </c>
      <c r="Q3170" s="1">
        <v>193110607</v>
      </c>
      <c r="R3170" s="1">
        <v>1.0958722759999999</v>
      </c>
      <c r="S3170" s="1">
        <v>5108603445</v>
      </c>
      <c r="T3170" s="1">
        <v>6051170</v>
      </c>
      <c r="U3170" s="1">
        <v>3826393</v>
      </c>
      <c r="V3170" s="1">
        <v>1482742</v>
      </c>
      <c r="W3170" s="1">
        <v>121877</v>
      </c>
      <c r="X3170" s="1">
        <v>30741</v>
      </c>
      <c r="Y3170" s="1">
        <v>29662</v>
      </c>
      <c r="Z3170" s="1">
        <v>36947</v>
      </c>
      <c r="AA3170" s="1">
        <v>19074</v>
      </c>
      <c r="AB3170" s="1">
        <v>5900616</v>
      </c>
      <c r="AC3170" s="1">
        <v>13.4</v>
      </c>
      <c r="AD3170" s="1">
        <v>7.3</v>
      </c>
      <c r="AE3170" s="1">
        <v>79.2</v>
      </c>
      <c r="AF3170" s="1">
        <v>22.3</v>
      </c>
      <c r="AG3170" s="1">
        <v>63.2</v>
      </c>
      <c r="AH3170" s="1">
        <v>14.5</v>
      </c>
      <c r="AI3170" s="1">
        <v>2230807</v>
      </c>
      <c r="AJ3170" s="1">
        <v>295383</v>
      </c>
      <c r="AK3170" s="1">
        <v>789825</v>
      </c>
      <c r="AL3170" s="1">
        <v>781694</v>
      </c>
      <c r="AM3170" s="1">
        <v>258635</v>
      </c>
      <c r="AN3170" s="1">
        <v>105270</v>
      </c>
      <c r="AO3170" s="1">
        <v>13.24</v>
      </c>
      <c r="AP3170" s="1">
        <v>62171</v>
      </c>
      <c r="AQ3170" s="1">
        <v>86635</v>
      </c>
      <c r="AR3170" s="1">
        <v>29.2</v>
      </c>
      <c r="AS3170" s="1">
        <v>40.700000000000003</v>
      </c>
      <c r="AT3170" s="1">
        <v>30.1</v>
      </c>
      <c r="AU3170" s="1">
        <v>2081860</v>
      </c>
      <c r="AV3170" s="1">
        <v>223393</v>
      </c>
      <c r="AW3170" s="1">
        <v>276599</v>
      </c>
      <c r="AX3170" s="1">
        <v>29.1</v>
      </c>
      <c r="AY3170" s="1">
        <v>188432.42</v>
      </c>
      <c r="AZ3170" s="1">
        <v>2839332.58</v>
      </c>
      <c r="BA3170" s="1">
        <v>3027765</v>
      </c>
      <c r="BB3170" s="1">
        <v>6.22</v>
      </c>
      <c r="BC3170" s="1">
        <v>93.78</v>
      </c>
      <c r="BD3170" s="1">
        <v>3.54</v>
      </c>
      <c r="BE3170" s="1">
        <v>166681.60000000001</v>
      </c>
      <c r="BF3170" s="1">
        <v>2502161</v>
      </c>
      <c r="BG3170" s="1">
        <v>10.62</v>
      </c>
      <c r="BH3170" s="1">
        <v>1.06</v>
      </c>
      <c r="BI3170" s="1">
        <v>2012</v>
      </c>
      <c r="BJ3170" s="1" t="s">
        <v>496</v>
      </c>
      <c r="BK3170" s="1">
        <v>1</v>
      </c>
      <c r="BL3170" s="1">
        <v>2</v>
      </c>
      <c r="BM3170" s="1">
        <v>0</v>
      </c>
      <c r="BN3170" s="1">
        <v>0</v>
      </c>
      <c r="BO3170" s="1">
        <v>0</v>
      </c>
      <c r="BP3170" s="1">
        <v>2015</v>
      </c>
      <c r="BQ3170" s="1"/>
      <c r="BR3170" s="1">
        <v>0</v>
      </c>
      <c r="BS3170" s="1" t="s">
        <v>497</v>
      </c>
      <c r="BT3170" s="1">
        <v>0</v>
      </c>
      <c r="BU3170" s="1">
        <v>0</v>
      </c>
      <c r="BV3170" s="1">
        <v>0</v>
      </c>
    </row>
    <row r="3171" spans="1:74" x14ac:dyDescent="0.2">
      <c r="A3171" s="1">
        <v>4320</v>
      </c>
      <c r="B3171" s="1">
        <v>4320</v>
      </c>
      <c r="C3171" s="1">
        <v>37980</v>
      </c>
      <c r="D3171" s="1"/>
      <c r="E3171" s="1" t="s">
        <v>495</v>
      </c>
      <c r="F3171" s="1" t="s">
        <v>72</v>
      </c>
      <c r="G3171" s="1">
        <v>2015</v>
      </c>
      <c r="H3171" s="1">
        <f>IF(L3171&gt;0,G3171-G3170,Check)</f>
        <v>1</v>
      </c>
      <c r="I3171" s="1"/>
      <c r="J3171" s="1"/>
      <c r="K3171" s="1"/>
      <c r="L3171" s="1">
        <v>192551125.09999999</v>
      </c>
      <c r="M3171" s="1">
        <v>48280912.82</v>
      </c>
      <c r="N3171" s="1">
        <v>192551125.09999999</v>
      </c>
      <c r="O3171" s="1">
        <v>48280912.82</v>
      </c>
      <c r="P3171" s="1">
        <v>4558944.5039999997</v>
      </c>
      <c r="Q3171" s="1">
        <v>195616295</v>
      </c>
      <c r="R3171" s="1">
        <v>1.14120954</v>
      </c>
      <c r="S3171" s="1">
        <v>5108603445</v>
      </c>
      <c r="T3171" s="1">
        <v>6069875</v>
      </c>
      <c r="U3171" s="1">
        <v>3806580</v>
      </c>
      <c r="V3171" s="1">
        <v>1504603</v>
      </c>
      <c r="W3171" s="1">
        <v>121305</v>
      </c>
      <c r="X3171" s="1">
        <v>31612</v>
      </c>
      <c r="Y3171" s="1">
        <v>30944</v>
      </c>
      <c r="Z3171" s="1">
        <v>37370</v>
      </c>
      <c r="AA3171" s="1">
        <v>19673</v>
      </c>
      <c r="AB3171" s="1">
        <v>5921693</v>
      </c>
      <c r="AC3171" s="1">
        <v>13.1</v>
      </c>
      <c r="AD3171" s="1">
        <v>6.8</v>
      </c>
      <c r="AE3171" s="1">
        <v>80.099999999999994</v>
      </c>
      <c r="AF3171" s="1">
        <v>22.2</v>
      </c>
      <c r="AG3171" s="1">
        <v>62.9</v>
      </c>
      <c r="AH3171" s="1">
        <v>14.9</v>
      </c>
      <c r="AI3171" s="1">
        <v>2233752</v>
      </c>
      <c r="AJ3171" s="1">
        <v>294030</v>
      </c>
      <c r="AK3171" s="1">
        <v>774227</v>
      </c>
      <c r="AL3171" s="1">
        <v>785001</v>
      </c>
      <c r="AM3171" s="1">
        <v>266330</v>
      </c>
      <c r="AN3171" s="1">
        <v>114164</v>
      </c>
      <c r="AO3171" s="1">
        <v>13.16</v>
      </c>
      <c r="AP3171" s="1">
        <v>65123</v>
      </c>
      <c r="AQ3171" s="1">
        <v>89851</v>
      </c>
      <c r="AR3171" s="1">
        <v>27.8</v>
      </c>
      <c r="AS3171" s="1">
        <v>40.6</v>
      </c>
      <c r="AT3171" s="1">
        <v>31.6</v>
      </c>
      <c r="AU3171" s="1">
        <v>2116126</v>
      </c>
      <c r="AV3171" s="1">
        <v>211494</v>
      </c>
      <c r="AW3171" s="1">
        <v>278910</v>
      </c>
      <c r="AX3171" s="1">
        <v>29.6</v>
      </c>
      <c r="AY3171" s="1">
        <v>165585.75</v>
      </c>
      <c r="AZ3171" s="1">
        <v>2891238.5</v>
      </c>
      <c r="BA3171" s="1">
        <v>3056824.25</v>
      </c>
      <c r="BB3171" s="1">
        <v>5.42</v>
      </c>
      <c r="BC3171" s="1">
        <v>94.58</v>
      </c>
      <c r="BD3171" s="1">
        <v>2.5499999999999998</v>
      </c>
      <c r="BE3171" s="1">
        <v>166681.60000000001</v>
      </c>
      <c r="BF3171" s="1">
        <v>2511609</v>
      </c>
      <c r="BG3171" s="1">
        <v>10.59</v>
      </c>
      <c r="BH3171" s="1">
        <v>1.06</v>
      </c>
      <c r="BI3171" s="1">
        <v>2012</v>
      </c>
      <c r="BJ3171" s="1" t="s">
        <v>496</v>
      </c>
      <c r="BK3171" s="1">
        <v>1</v>
      </c>
      <c r="BL3171" s="1">
        <v>3</v>
      </c>
      <c r="BM3171" s="1">
        <v>71</v>
      </c>
      <c r="BN3171" s="1">
        <v>0</v>
      </c>
      <c r="BO3171" s="1">
        <v>0</v>
      </c>
      <c r="BP3171" s="1">
        <v>2015</v>
      </c>
      <c r="BQ3171" s="1"/>
      <c r="BR3171" s="1">
        <v>1</v>
      </c>
      <c r="BS3171" s="1" t="s">
        <v>497</v>
      </c>
      <c r="BT3171" s="1">
        <v>0</v>
      </c>
      <c r="BU3171" s="1">
        <v>0</v>
      </c>
      <c r="BV3171" s="1">
        <v>0</v>
      </c>
    </row>
    <row r="3172" spans="1:74" x14ac:dyDescent="0.2">
      <c r="A3172" s="1">
        <v>4321</v>
      </c>
      <c r="B3172" s="1">
        <v>4321</v>
      </c>
      <c r="C3172" s="1">
        <v>37980</v>
      </c>
      <c r="D3172" s="1"/>
      <c r="E3172" s="1" t="s">
        <v>495</v>
      </c>
      <c r="F3172" s="1" t="s">
        <v>72</v>
      </c>
      <c r="G3172" s="1">
        <v>2016</v>
      </c>
      <c r="H3172" s="1">
        <f>IF(L3172&gt;0,G3172-G3171,Check)</f>
        <v>1</v>
      </c>
      <c r="I3172" s="1"/>
      <c r="J3172" s="1"/>
      <c r="K3172" s="1"/>
      <c r="L3172" s="1">
        <v>185021763.90000001</v>
      </c>
      <c r="M3172" s="1">
        <v>47783027.630000003</v>
      </c>
      <c r="N3172" s="1">
        <v>185021763.90000001</v>
      </c>
      <c r="O3172" s="1">
        <v>47783027.630000003</v>
      </c>
      <c r="P3172" s="1">
        <v>4539401.4970000004</v>
      </c>
      <c r="Q3172" s="1">
        <v>190100404</v>
      </c>
      <c r="R3172" s="1">
        <v>1.15767942</v>
      </c>
      <c r="S3172" s="1">
        <v>5108603445</v>
      </c>
      <c r="T3172" s="1">
        <v>6070500</v>
      </c>
      <c r="U3172" s="1">
        <v>3771921</v>
      </c>
      <c r="V3172" s="1">
        <v>1492151</v>
      </c>
      <c r="W3172" s="1">
        <v>130288</v>
      </c>
      <c r="X3172" s="1">
        <v>31950</v>
      </c>
      <c r="Y3172" s="1">
        <v>31278</v>
      </c>
      <c r="Z3172" s="1">
        <v>38354</v>
      </c>
      <c r="AA3172" s="1">
        <v>17518</v>
      </c>
      <c r="AB3172" s="1">
        <v>5920296</v>
      </c>
      <c r="AC3172" s="1">
        <v>12.9</v>
      </c>
      <c r="AD3172" s="1">
        <v>6.8</v>
      </c>
      <c r="AE3172" s="1">
        <v>80.3</v>
      </c>
      <c r="AF3172" s="1">
        <v>22</v>
      </c>
      <c r="AG3172" s="1">
        <v>62.7</v>
      </c>
      <c r="AH3172" s="1">
        <v>15.3</v>
      </c>
      <c r="AI3172" s="1">
        <v>2241237</v>
      </c>
      <c r="AJ3172" s="1">
        <v>282896</v>
      </c>
      <c r="AK3172" s="1">
        <v>787164</v>
      </c>
      <c r="AL3172" s="1">
        <v>788855</v>
      </c>
      <c r="AM3172" s="1">
        <v>268528</v>
      </c>
      <c r="AN3172" s="1">
        <v>113794</v>
      </c>
      <c r="AO3172" s="1">
        <v>12.62</v>
      </c>
      <c r="AP3172" s="1">
        <v>65996</v>
      </c>
      <c r="AQ3172" s="1">
        <v>91816</v>
      </c>
      <c r="AR3172" s="1">
        <v>27.7</v>
      </c>
      <c r="AS3172" s="1">
        <v>40</v>
      </c>
      <c r="AT3172" s="1">
        <v>32.299999999999997</v>
      </c>
      <c r="AU3172" s="1">
        <v>2104464</v>
      </c>
      <c r="AV3172" s="1">
        <v>227908</v>
      </c>
      <c r="AW3172" s="1">
        <v>268371</v>
      </c>
      <c r="AX3172" s="1">
        <v>29.8</v>
      </c>
      <c r="AY3172" s="1">
        <v>156865.57999999999</v>
      </c>
      <c r="AZ3172" s="1">
        <v>2928303.25</v>
      </c>
      <c r="BA3172" s="1">
        <v>3085168.83</v>
      </c>
      <c r="BB3172" s="1">
        <v>5.08</v>
      </c>
      <c r="BC3172" s="1">
        <v>94.92</v>
      </c>
      <c r="BD3172" s="1">
        <v>2.31</v>
      </c>
      <c r="BE3172" s="1">
        <v>166681.60000000001</v>
      </c>
      <c r="BF3172" s="1">
        <v>2514745</v>
      </c>
      <c r="BG3172" s="1">
        <v>10.53</v>
      </c>
      <c r="BH3172" s="1">
        <v>1.05</v>
      </c>
      <c r="BI3172" s="1">
        <v>2012</v>
      </c>
      <c r="BJ3172" s="1" t="s">
        <v>496</v>
      </c>
      <c r="BK3172" s="1">
        <v>1</v>
      </c>
      <c r="BL3172" s="1">
        <v>4</v>
      </c>
      <c r="BM3172" s="1">
        <v>117</v>
      </c>
      <c r="BN3172" s="1">
        <v>0</v>
      </c>
      <c r="BO3172" s="1">
        <v>0</v>
      </c>
      <c r="BP3172" s="1">
        <v>2015</v>
      </c>
      <c r="BQ3172" s="1"/>
      <c r="BR3172" s="1">
        <v>1</v>
      </c>
      <c r="BS3172" s="1" t="s">
        <v>497</v>
      </c>
      <c r="BT3172" s="1">
        <v>0</v>
      </c>
      <c r="BU3172" s="1">
        <v>0</v>
      </c>
      <c r="BV3172" s="1">
        <v>0</v>
      </c>
    </row>
    <row r="3173" spans="1:74" x14ac:dyDescent="0.2">
      <c r="A3173" s="1">
        <v>4322</v>
      </c>
      <c r="B3173" s="1">
        <v>4322</v>
      </c>
      <c r="C3173" s="1">
        <v>37980</v>
      </c>
      <c r="D3173" s="1"/>
      <c r="E3173" s="1" t="s">
        <v>495</v>
      </c>
      <c r="F3173" s="1" t="s">
        <v>72</v>
      </c>
      <c r="G3173" s="1">
        <v>2017</v>
      </c>
      <c r="H3173" s="1">
        <f>IF(L3173&gt;0,G3173-G3172,Check)</f>
        <v>1</v>
      </c>
      <c r="I3173" s="1"/>
      <c r="J3173" s="1"/>
      <c r="K3173" s="1"/>
      <c r="L3173" s="1">
        <v>176206175.30000001</v>
      </c>
      <c r="M3173" s="1">
        <v>48806551.240000002</v>
      </c>
      <c r="N3173" s="1">
        <v>176206175.30000001</v>
      </c>
      <c r="O3173" s="1">
        <v>48806551.240000002</v>
      </c>
      <c r="P3173" s="1">
        <v>4677905.1459999997</v>
      </c>
      <c r="Q3173" s="1">
        <v>185404344</v>
      </c>
      <c r="R3173" s="1">
        <v>1.135576447</v>
      </c>
      <c r="S3173" s="1">
        <v>5108603445</v>
      </c>
      <c r="T3173" s="1">
        <v>6096120</v>
      </c>
      <c r="U3173" s="1">
        <v>3788694</v>
      </c>
      <c r="V3173" s="1">
        <v>1504177</v>
      </c>
      <c r="W3173" s="1">
        <v>126945</v>
      </c>
      <c r="X3173" s="1">
        <v>34131</v>
      </c>
      <c r="Y3173" s="1">
        <v>32334</v>
      </c>
      <c r="Z3173" s="1">
        <v>40298</v>
      </c>
      <c r="AA3173" s="1">
        <v>24271</v>
      </c>
      <c r="AB3173" s="1">
        <v>5945354</v>
      </c>
      <c r="AC3173" s="1">
        <v>12.8</v>
      </c>
      <c r="AD3173" s="1">
        <v>6.3</v>
      </c>
      <c r="AE3173" s="1">
        <v>80.900000000000006</v>
      </c>
      <c r="AF3173" s="1">
        <v>21.8</v>
      </c>
      <c r="AG3173" s="1">
        <v>62.6</v>
      </c>
      <c r="AH3173" s="1">
        <v>15.6</v>
      </c>
      <c r="AI3173" s="1">
        <v>2282935</v>
      </c>
      <c r="AJ3173" s="1">
        <v>310303</v>
      </c>
      <c r="AK3173" s="1">
        <v>787513</v>
      </c>
      <c r="AL3173" s="1">
        <v>791858</v>
      </c>
      <c r="AM3173" s="1">
        <v>279326</v>
      </c>
      <c r="AN3173" s="1">
        <v>113935</v>
      </c>
      <c r="AO3173" s="1">
        <v>13.59</v>
      </c>
      <c r="AP3173" s="1">
        <v>68572</v>
      </c>
      <c r="AQ3173" s="1">
        <v>95595</v>
      </c>
      <c r="AR3173" s="1">
        <v>27.9</v>
      </c>
      <c r="AS3173" s="1">
        <v>37.9</v>
      </c>
      <c r="AT3173" s="1">
        <v>34.200000000000003</v>
      </c>
      <c r="AU3173" s="1">
        <v>2130608</v>
      </c>
      <c r="AV3173" s="1">
        <v>211462</v>
      </c>
      <c r="AW3173" s="1">
        <v>260963</v>
      </c>
      <c r="AX3173" s="1">
        <v>30.3</v>
      </c>
      <c r="AY3173" s="1">
        <v>146748.92000000001</v>
      </c>
      <c r="AZ3173" s="1">
        <v>2945307.83</v>
      </c>
      <c r="BA3173" s="1">
        <v>3092056.75</v>
      </c>
      <c r="BB3173" s="1">
        <v>4.75</v>
      </c>
      <c r="BC3173" s="1">
        <v>95.25</v>
      </c>
      <c r="BD3173" s="1">
        <v>2.64</v>
      </c>
      <c r="BE3173" s="1">
        <v>166681.60000000001</v>
      </c>
      <c r="BF3173" s="1">
        <v>2526376</v>
      </c>
      <c r="BG3173" s="1">
        <v>10.43</v>
      </c>
      <c r="BH3173" s="1">
        <v>1.02</v>
      </c>
      <c r="BI3173" s="1">
        <v>2012</v>
      </c>
      <c r="BJ3173" s="1" t="s">
        <v>496</v>
      </c>
      <c r="BK3173" s="1">
        <v>1</v>
      </c>
      <c r="BL3173" s="1">
        <v>5</v>
      </c>
      <c r="BM3173" s="1">
        <v>122</v>
      </c>
      <c r="BN3173" s="1">
        <v>0</v>
      </c>
      <c r="BO3173" s="1">
        <v>0</v>
      </c>
      <c r="BP3173" s="1">
        <v>2015</v>
      </c>
      <c r="BQ3173" s="1"/>
      <c r="BR3173" s="1">
        <v>1</v>
      </c>
      <c r="BS3173" s="1" t="s">
        <v>497</v>
      </c>
      <c r="BT3173" s="1">
        <v>0</v>
      </c>
      <c r="BU3173" s="1">
        <v>0</v>
      </c>
      <c r="BV3173" s="1">
        <v>0</v>
      </c>
    </row>
    <row r="3174" spans="1:74" x14ac:dyDescent="0.2">
      <c r="A3174" s="1">
        <v>4323</v>
      </c>
      <c r="B3174" s="1">
        <v>4323</v>
      </c>
      <c r="C3174" s="1">
        <v>37980</v>
      </c>
      <c r="D3174" s="1"/>
      <c r="E3174" s="1" t="s">
        <v>495</v>
      </c>
      <c r="F3174" s="1" t="s">
        <v>72</v>
      </c>
      <c r="G3174" s="1">
        <v>2018</v>
      </c>
      <c r="H3174" s="1">
        <f>IF(L3174&gt;0,G3174-G3173,Check)</f>
        <v>1</v>
      </c>
      <c r="I3174" s="1"/>
      <c r="J3174" s="1"/>
      <c r="K3174" s="1"/>
      <c r="L3174" s="1">
        <v>161912862.30000001</v>
      </c>
      <c r="M3174" s="1">
        <v>50123460.770000003</v>
      </c>
      <c r="N3174" s="1">
        <v>161912862.30000001</v>
      </c>
      <c r="O3174" s="1">
        <v>50123460.770000003</v>
      </c>
      <c r="P3174" s="1">
        <v>4745091.4160000002</v>
      </c>
      <c r="Q3174" s="1">
        <v>180503326.30000001</v>
      </c>
      <c r="R3174" s="1">
        <v>1.1449132709999901</v>
      </c>
      <c r="S3174" s="1">
        <v>5108603445</v>
      </c>
      <c r="T3174" s="1">
        <v>6115491.25</v>
      </c>
      <c r="U3174" s="1">
        <v>3792609</v>
      </c>
      <c r="V3174" s="1">
        <v>1510083.5</v>
      </c>
      <c r="W3174" s="1">
        <v>126683.5</v>
      </c>
      <c r="X3174" s="1">
        <v>35851.25</v>
      </c>
      <c r="Y3174" s="1">
        <v>33209.5</v>
      </c>
      <c r="Z3174" s="1">
        <v>42002</v>
      </c>
      <c r="AA3174" s="1">
        <v>28797</v>
      </c>
      <c r="AB3174" s="1">
        <v>5963798.25</v>
      </c>
      <c r="AC3174" s="1">
        <v>12.68</v>
      </c>
      <c r="AD3174" s="1">
        <v>5.93</v>
      </c>
      <c r="AE3174" s="1">
        <v>81.400000000000006</v>
      </c>
      <c r="AF3174" s="1">
        <v>21.6</v>
      </c>
      <c r="AG3174" s="1">
        <v>62.48</v>
      </c>
      <c r="AH3174" s="1">
        <v>15.93</v>
      </c>
      <c r="AI3174" s="1">
        <v>2316079.75</v>
      </c>
      <c r="AJ3174" s="1">
        <v>328074.75</v>
      </c>
      <c r="AK3174" s="1">
        <v>791009</v>
      </c>
      <c r="AL3174" s="1">
        <v>795073.75</v>
      </c>
      <c r="AM3174" s="1">
        <v>287974</v>
      </c>
      <c r="AN3174" s="1">
        <v>113948.25</v>
      </c>
      <c r="AO3174" s="1">
        <v>14.17</v>
      </c>
      <c r="AP3174" s="1">
        <v>70722.25</v>
      </c>
      <c r="AQ3174" s="1">
        <v>98920.5</v>
      </c>
      <c r="AR3174" s="1">
        <v>28.03</v>
      </c>
      <c r="AS3174" s="1">
        <v>36.18</v>
      </c>
      <c r="AT3174" s="1">
        <v>35.799999999999997</v>
      </c>
      <c r="AU3174" s="1">
        <v>2147300.5</v>
      </c>
      <c r="AV3174" s="1">
        <v>203231</v>
      </c>
      <c r="AW3174" s="1">
        <v>252772.25</v>
      </c>
      <c r="AX3174" s="1">
        <v>30.73</v>
      </c>
      <c r="AY3174" s="1">
        <v>132001.45000000001</v>
      </c>
      <c r="AZ3174" s="1">
        <v>2963303.18</v>
      </c>
      <c r="BA3174" s="1">
        <v>3095304.64</v>
      </c>
      <c r="BB3174" s="1">
        <v>4.26</v>
      </c>
      <c r="BC3174" s="1">
        <v>95.74</v>
      </c>
      <c r="BD3174" s="1">
        <v>2.92</v>
      </c>
      <c r="BE3174" s="1"/>
      <c r="BF3174" s="1">
        <v>2535883.25</v>
      </c>
      <c r="BG3174" s="1">
        <v>10.56</v>
      </c>
      <c r="BH3174" s="1">
        <v>1</v>
      </c>
      <c r="BI3174" s="1">
        <v>2012</v>
      </c>
      <c r="BJ3174" s="1" t="s">
        <v>496</v>
      </c>
      <c r="BK3174" s="1">
        <v>1</v>
      </c>
      <c r="BL3174" s="1">
        <v>6</v>
      </c>
      <c r="BM3174" s="1">
        <v>133</v>
      </c>
      <c r="BN3174" s="1">
        <v>0</v>
      </c>
      <c r="BO3174" s="1">
        <v>0</v>
      </c>
      <c r="BP3174" s="1">
        <v>2015</v>
      </c>
      <c r="BQ3174" s="1"/>
      <c r="BR3174" s="1">
        <v>1</v>
      </c>
      <c r="BS3174" s="1" t="s">
        <v>497</v>
      </c>
      <c r="BT3174" s="1">
        <v>85</v>
      </c>
      <c r="BU3174" s="1">
        <v>66</v>
      </c>
      <c r="BV3174" s="1">
        <v>75</v>
      </c>
    </row>
    <row r="3175" spans="1:74" x14ac:dyDescent="0.2">
      <c r="A3175" s="1">
        <v>4324</v>
      </c>
      <c r="B3175" s="1">
        <v>4324</v>
      </c>
      <c r="C3175" s="1">
        <v>37980</v>
      </c>
      <c r="D3175" s="1"/>
      <c r="E3175" s="1" t="s">
        <v>495</v>
      </c>
      <c r="F3175" s="1" t="s">
        <v>84</v>
      </c>
      <c r="G3175" s="1">
        <v>2002</v>
      </c>
      <c r="H3175" s="1">
        <f>IF(L3175&gt;0,G3175-G3174,Check)</f>
        <v>-16</v>
      </c>
      <c r="I3175" s="1"/>
      <c r="J3175" s="1"/>
      <c r="K3175" s="1"/>
      <c r="L3175" s="1">
        <v>140711404.80000001</v>
      </c>
      <c r="M3175" s="1">
        <v>38557386.950000003</v>
      </c>
      <c r="N3175" s="1">
        <v>140711404.80000001</v>
      </c>
      <c r="O3175" s="1">
        <v>38557386.950000003</v>
      </c>
      <c r="P3175" s="1">
        <v>1872684.5549999999</v>
      </c>
      <c r="Q3175" s="1">
        <v>195585442</v>
      </c>
      <c r="R3175" s="1">
        <v>1.386500821</v>
      </c>
      <c r="S3175" s="1">
        <v>5108603445</v>
      </c>
      <c r="T3175" s="1">
        <v>5213348.1720000003</v>
      </c>
      <c r="U3175" s="1">
        <v>3278450.9380000001</v>
      </c>
      <c r="V3175" s="1">
        <v>1395154.656</v>
      </c>
      <c r="W3175" s="1">
        <v>100616.4375</v>
      </c>
      <c r="X3175" s="1">
        <v>28396.953130000002</v>
      </c>
      <c r="Y3175" s="1">
        <v>27075.84375</v>
      </c>
      <c r="Z3175" s="1">
        <v>33249.046880000002</v>
      </c>
      <c r="AA3175" s="1">
        <v>13682.28125</v>
      </c>
      <c r="AB3175" s="1">
        <v>5533084.7699999996</v>
      </c>
      <c r="AC3175" s="1">
        <v>11.66</v>
      </c>
      <c r="AD3175" s="1">
        <v>6.74</v>
      </c>
      <c r="AE3175" s="1">
        <v>81.260000000000005</v>
      </c>
      <c r="AF3175" s="1">
        <v>26.94</v>
      </c>
      <c r="AG3175" s="1">
        <v>61.5</v>
      </c>
      <c r="AH3175" s="1">
        <v>11.56</v>
      </c>
      <c r="AI3175" s="1">
        <v>2161802.77</v>
      </c>
      <c r="AJ3175" s="1">
        <v>314215.34000000003</v>
      </c>
      <c r="AK3175" s="1">
        <v>783850</v>
      </c>
      <c r="AL3175" s="1">
        <v>737673.42</v>
      </c>
      <c r="AM3175" s="1">
        <v>243230.41</v>
      </c>
      <c r="AN3175" s="1">
        <v>82833.59</v>
      </c>
      <c r="AO3175" s="1">
        <v>14.53</v>
      </c>
      <c r="AP3175" s="1">
        <v>47006.65625</v>
      </c>
      <c r="AQ3175" s="1">
        <v>60870.71875</v>
      </c>
      <c r="AR3175" s="1">
        <v>37.69</v>
      </c>
      <c r="AS3175" s="1">
        <v>46.47</v>
      </c>
      <c r="AT3175" s="1">
        <v>15.84</v>
      </c>
      <c r="AU3175" s="1">
        <v>1847851.14</v>
      </c>
      <c r="AV3175" s="1">
        <v>237858.31</v>
      </c>
      <c r="AW3175" s="1">
        <v>212617.47</v>
      </c>
      <c r="AX3175" s="1">
        <v>27.88</v>
      </c>
      <c r="AY3175" s="1">
        <v>155441.5</v>
      </c>
      <c r="AZ3175" s="1">
        <v>2738961.75</v>
      </c>
      <c r="BA3175" s="1">
        <v>2894403.25</v>
      </c>
      <c r="BB3175" s="1">
        <v>5.37</v>
      </c>
      <c r="BC3175" s="1">
        <v>94.63</v>
      </c>
      <c r="BD3175" s="1">
        <v>1.41</v>
      </c>
      <c r="BE3175" s="1"/>
      <c r="BF3175" s="1">
        <v>2551081</v>
      </c>
      <c r="BG3175" s="1">
        <v>20.59</v>
      </c>
      <c r="BH3175" s="1">
        <v>1.4</v>
      </c>
      <c r="BI3175" s="1">
        <v>2012</v>
      </c>
      <c r="BJ3175" s="1" t="s">
        <v>496</v>
      </c>
      <c r="BK3175" s="1">
        <v>0</v>
      </c>
      <c r="BL3175" s="1">
        <v>0</v>
      </c>
      <c r="BM3175" s="1">
        <v>0</v>
      </c>
      <c r="BN3175" s="1">
        <v>0</v>
      </c>
      <c r="BO3175" s="1">
        <v>0</v>
      </c>
      <c r="BP3175" s="1">
        <v>2015</v>
      </c>
      <c r="BQ3175" s="1"/>
      <c r="BR3175" s="1">
        <v>0</v>
      </c>
      <c r="BS3175" s="1" t="s">
        <v>497</v>
      </c>
      <c r="BT3175" s="1">
        <v>0</v>
      </c>
      <c r="BU3175" s="1">
        <v>0</v>
      </c>
      <c r="BV3175" s="1">
        <v>0</v>
      </c>
    </row>
    <row r="3176" spans="1:74" x14ac:dyDescent="0.2">
      <c r="A3176" s="1">
        <v>4325</v>
      </c>
      <c r="B3176" s="1">
        <v>4325</v>
      </c>
      <c r="C3176" s="1">
        <v>37980</v>
      </c>
      <c r="D3176" s="1"/>
      <c r="E3176" s="1" t="s">
        <v>495</v>
      </c>
      <c r="F3176" s="1" t="s">
        <v>84</v>
      </c>
      <c r="G3176" s="1">
        <v>2003</v>
      </c>
      <c r="H3176" s="1">
        <f>IF(L3176&gt;0,G3176-G3175,Check)</f>
        <v>1</v>
      </c>
      <c r="I3176" s="1"/>
      <c r="J3176" s="1"/>
      <c r="K3176" s="1"/>
      <c r="L3176" s="1">
        <v>141540295.40000001</v>
      </c>
      <c r="M3176" s="1">
        <v>40339939.399999999</v>
      </c>
      <c r="N3176" s="1">
        <v>141540295.40000001</v>
      </c>
      <c r="O3176" s="1">
        <v>40339939.399999999</v>
      </c>
      <c r="P3176" s="1">
        <v>1902996.585</v>
      </c>
      <c r="Q3176" s="1">
        <v>194972293</v>
      </c>
      <c r="R3176" s="1">
        <v>1.3740600279999999</v>
      </c>
      <c r="S3176" s="1">
        <v>5108603445</v>
      </c>
      <c r="T3176" s="1">
        <v>5358913.3130000001</v>
      </c>
      <c r="U3176" s="1">
        <v>3387730.25</v>
      </c>
      <c r="V3176" s="1">
        <v>1416033.375</v>
      </c>
      <c r="W3176" s="1">
        <v>100321.25</v>
      </c>
      <c r="X3176" s="1">
        <v>28251.1875</v>
      </c>
      <c r="Y3176" s="1">
        <v>27021.625</v>
      </c>
      <c r="Z3176" s="1">
        <v>33096.8125</v>
      </c>
      <c r="AA3176" s="1">
        <v>14515.875</v>
      </c>
      <c r="AB3176" s="1">
        <v>5565270.9400000004</v>
      </c>
      <c r="AC3176" s="1">
        <v>11.68</v>
      </c>
      <c r="AD3176" s="1">
        <v>6.63</v>
      </c>
      <c r="AE3176" s="1">
        <v>81.44</v>
      </c>
      <c r="AF3176" s="1">
        <v>26.33</v>
      </c>
      <c r="AG3176" s="1">
        <v>61.8</v>
      </c>
      <c r="AH3176" s="1">
        <v>11.88</v>
      </c>
      <c r="AI3176" s="1">
        <v>2162909.94</v>
      </c>
      <c r="AJ3176" s="1">
        <v>310365.63</v>
      </c>
      <c r="AK3176" s="1">
        <v>774012</v>
      </c>
      <c r="AL3176" s="1">
        <v>747587.31</v>
      </c>
      <c r="AM3176" s="1">
        <v>244480.38</v>
      </c>
      <c r="AN3176" s="1">
        <v>86464.63</v>
      </c>
      <c r="AO3176" s="1">
        <v>14.35</v>
      </c>
      <c r="AP3176" s="1">
        <v>49182.375</v>
      </c>
      <c r="AQ3176" s="1">
        <v>64171.125</v>
      </c>
      <c r="AR3176" s="1">
        <v>36.229999999999997</v>
      </c>
      <c r="AS3176" s="1">
        <v>46.01</v>
      </c>
      <c r="AT3176" s="1">
        <v>17.760000000000002</v>
      </c>
      <c r="AU3176" s="1">
        <v>1883555.44</v>
      </c>
      <c r="AV3176" s="1">
        <v>239444.75</v>
      </c>
      <c r="AW3176" s="1">
        <v>218640.13</v>
      </c>
      <c r="AX3176" s="1">
        <v>27.88</v>
      </c>
      <c r="AY3176" s="1">
        <v>156361.92000000001</v>
      </c>
      <c r="AZ3176" s="1">
        <v>2724567.58</v>
      </c>
      <c r="BA3176" s="1">
        <v>2880929.5</v>
      </c>
      <c r="BB3176" s="1">
        <v>5.43</v>
      </c>
      <c r="BC3176" s="1">
        <v>94.57</v>
      </c>
      <c r="BD3176" s="1">
        <v>1.64</v>
      </c>
      <c r="BE3176" s="1"/>
      <c r="BF3176" s="1">
        <v>2542275</v>
      </c>
      <c r="BG3176" s="1">
        <v>21.2</v>
      </c>
      <c r="BH3176" s="1">
        <v>1.37</v>
      </c>
      <c r="BI3176" s="1">
        <v>2012</v>
      </c>
      <c r="BJ3176" s="1" t="s">
        <v>496</v>
      </c>
      <c r="BK3176" s="1">
        <v>0</v>
      </c>
      <c r="BL3176" s="1">
        <v>0</v>
      </c>
      <c r="BM3176" s="1">
        <v>0</v>
      </c>
      <c r="BN3176" s="1">
        <v>0</v>
      </c>
      <c r="BO3176" s="1">
        <v>0</v>
      </c>
      <c r="BP3176" s="1">
        <v>2015</v>
      </c>
      <c r="BQ3176" s="1"/>
      <c r="BR3176" s="1">
        <v>0</v>
      </c>
      <c r="BS3176" s="1" t="s">
        <v>497</v>
      </c>
      <c r="BT3176" s="1">
        <v>0</v>
      </c>
      <c r="BU3176" s="1">
        <v>0</v>
      </c>
      <c r="BV3176" s="1">
        <v>0</v>
      </c>
    </row>
    <row r="3177" spans="1:74" x14ac:dyDescent="0.2">
      <c r="A3177" s="1">
        <v>4326</v>
      </c>
      <c r="B3177" s="1">
        <v>4326</v>
      </c>
      <c r="C3177" s="1">
        <v>37980</v>
      </c>
      <c r="D3177" s="1"/>
      <c r="E3177" s="1" t="s">
        <v>495</v>
      </c>
      <c r="F3177" s="1" t="s">
        <v>84</v>
      </c>
      <c r="G3177" s="1">
        <v>2004</v>
      </c>
      <c r="H3177" s="1">
        <f>IF(L3177&gt;0,G3177-G3176,Check)</f>
        <v>1</v>
      </c>
      <c r="I3177" s="1"/>
      <c r="J3177" s="1"/>
      <c r="K3177" s="1"/>
      <c r="L3177" s="1">
        <v>151844202.09999999</v>
      </c>
      <c r="M3177" s="1">
        <v>39805761.189999998</v>
      </c>
      <c r="N3177" s="1">
        <v>151844202.09999999</v>
      </c>
      <c r="O3177" s="1">
        <v>39805761.189999998</v>
      </c>
      <c r="P3177" s="1">
        <v>1906663.395</v>
      </c>
      <c r="Q3177" s="1">
        <v>198184411</v>
      </c>
      <c r="R3177" s="1">
        <v>1.3019196470000001</v>
      </c>
      <c r="S3177" s="1">
        <v>5108603445</v>
      </c>
      <c r="T3177" s="1">
        <v>5507308.75</v>
      </c>
      <c r="U3177" s="1">
        <v>3499427</v>
      </c>
      <c r="V3177" s="1">
        <v>1437338.5</v>
      </c>
      <c r="W3177" s="1">
        <v>99796</v>
      </c>
      <c r="X3177" s="1">
        <v>28077.25</v>
      </c>
      <c r="Y3177" s="1">
        <v>26944.5</v>
      </c>
      <c r="Z3177" s="1">
        <v>32935.75</v>
      </c>
      <c r="AA3177" s="1">
        <v>15368.5</v>
      </c>
      <c r="AB3177" s="1">
        <v>5598118.25</v>
      </c>
      <c r="AC3177" s="1">
        <v>11.7</v>
      </c>
      <c r="AD3177" s="1">
        <v>6.5</v>
      </c>
      <c r="AE3177" s="1">
        <v>81.63</v>
      </c>
      <c r="AF3177" s="1">
        <v>25.7</v>
      </c>
      <c r="AG3177" s="1">
        <v>62.1</v>
      </c>
      <c r="AH3177" s="1">
        <v>12.2</v>
      </c>
      <c r="AI3177" s="1">
        <v>2163496.25</v>
      </c>
      <c r="AJ3177" s="1">
        <v>306684.5</v>
      </c>
      <c r="AK3177" s="1">
        <v>763637</v>
      </c>
      <c r="AL3177" s="1">
        <v>757373.75</v>
      </c>
      <c r="AM3177" s="1">
        <v>245597.5</v>
      </c>
      <c r="AN3177" s="1">
        <v>90203.5</v>
      </c>
      <c r="AO3177" s="1">
        <v>14.18</v>
      </c>
      <c r="AP3177" s="1">
        <v>51347.5</v>
      </c>
      <c r="AQ3177" s="1">
        <v>67447.5</v>
      </c>
      <c r="AR3177" s="1">
        <v>34.78</v>
      </c>
      <c r="AS3177" s="1">
        <v>45.55</v>
      </c>
      <c r="AT3177" s="1">
        <v>19.68</v>
      </c>
      <c r="AU3177" s="1">
        <v>1919681.25</v>
      </c>
      <c r="AV3177" s="1">
        <v>240935</v>
      </c>
      <c r="AW3177" s="1">
        <v>224693.5</v>
      </c>
      <c r="AX3177" s="1">
        <v>27.88</v>
      </c>
      <c r="AY3177" s="1">
        <v>146236.42000000001</v>
      </c>
      <c r="AZ3177" s="1">
        <v>2743367.25</v>
      </c>
      <c r="BA3177" s="1">
        <v>2889603.67</v>
      </c>
      <c r="BB3177" s="1">
        <v>5.0599999999999996</v>
      </c>
      <c r="BC3177" s="1">
        <v>94.94</v>
      </c>
      <c r="BD3177" s="1">
        <v>1.93</v>
      </c>
      <c r="BE3177" s="1"/>
      <c r="BF3177" s="1">
        <v>2533469</v>
      </c>
      <c r="BG3177" s="1">
        <v>20.88</v>
      </c>
      <c r="BH3177" s="1">
        <v>1.33</v>
      </c>
      <c r="BI3177" s="1">
        <v>2012</v>
      </c>
      <c r="BJ3177" s="1" t="s">
        <v>496</v>
      </c>
      <c r="BK3177" s="1">
        <v>0</v>
      </c>
      <c r="BL3177" s="1">
        <v>0</v>
      </c>
      <c r="BM3177" s="1">
        <v>0</v>
      </c>
      <c r="BN3177" s="1">
        <v>0</v>
      </c>
      <c r="BO3177" s="1">
        <v>0</v>
      </c>
      <c r="BP3177" s="1">
        <v>2015</v>
      </c>
      <c r="BQ3177" s="1"/>
      <c r="BR3177" s="1">
        <v>0</v>
      </c>
      <c r="BS3177" s="1" t="s">
        <v>497</v>
      </c>
      <c r="BT3177" s="1">
        <v>0</v>
      </c>
      <c r="BU3177" s="1">
        <v>0</v>
      </c>
      <c r="BV3177" s="1">
        <v>0</v>
      </c>
    </row>
    <row r="3178" spans="1:74" x14ac:dyDescent="0.2">
      <c r="A3178" s="1">
        <v>4327</v>
      </c>
      <c r="B3178" s="1">
        <v>4327</v>
      </c>
      <c r="C3178" s="1">
        <v>37980</v>
      </c>
      <c r="D3178" s="1"/>
      <c r="E3178" s="1" t="s">
        <v>495</v>
      </c>
      <c r="F3178" s="1" t="s">
        <v>84</v>
      </c>
      <c r="G3178" s="1">
        <v>2005</v>
      </c>
      <c r="H3178" s="1">
        <f>IF(L3178&gt;0,G3178-G3177,Check)</f>
        <v>1</v>
      </c>
      <c r="I3178" s="1"/>
      <c r="J3178" s="1"/>
      <c r="K3178" s="1"/>
      <c r="L3178" s="1">
        <v>154059145.90000001</v>
      </c>
      <c r="M3178" s="1">
        <v>40262901.469999999</v>
      </c>
      <c r="N3178" s="1">
        <v>154059145.90000001</v>
      </c>
      <c r="O3178" s="1">
        <v>40262901.469999999</v>
      </c>
      <c r="P3178" s="1">
        <v>1917155.1</v>
      </c>
      <c r="Q3178" s="1">
        <v>202289877</v>
      </c>
      <c r="R3178" s="1">
        <v>1.3097836629999999</v>
      </c>
      <c r="S3178" s="1">
        <v>5108603445</v>
      </c>
      <c r="T3178" s="1">
        <v>5644383</v>
      </c>
      <c r="U3178" s="1">
        <v>3601454</v>
      </c>
      <c r="V3178" s="1">
        <v>1456938</v>
      </c>
      <c r="W3178" s="1">
        <v>100191</v>
      </c>
      <c r="X3178" s="1">
        <v>28016</v>
      </c>
      <c r="Y3178" s="1">
        <v>26959</v>
      </c>
      <c r="Z3178" s="1">
        <v>32810</v>
      </c>
      <c r="AA3178" s="1">
        <v>16145</v>
      </c>
      <c r="AB3178" s="1">
        <v>5628321</v>
      </c>
      <c r="AC3178" s="1">
        <v>11.7</v>
      </c>
      <c r="AD3178" s="1">
        <v>6.4</v>
      </c>
      <c r="AE3178" s="1">
        <v>81.8</v>
      </c>
      <c r="AF3178" s="1">
        <v>25.1</v>
      </c>
      <c r="AG3178" s="1">
        <v>62.4</v>
      </c>
      <c r="AH3178" s="1">
        <v>12.5</v>
      </c>
      <c r="AI3178" s="1">
        <v>2166166</v>
      </c>
      <c r="AJ3178" s="1">
        <v>302329</v>
      </c>
      <c r="AK3178" s="1">
        <v>755410</v>
      </c>
      <c r="AL3178" s="1">
        <v>767670</v>
      </c>
      <c r="AM3178" s="1">
        <v>247246</v>
      </c>
      <c r="AN3178" s="1">
        <v>93511</v>
      </c>
      <c r="AO3178" s="1">
        <v>13.96</v>
      </c>
      <c r="AP3178" s="1">
        <v>53555</v>
      </c>
      <c r="AQ3178" s="1">
        <v>70820</v>
      </c>
      <c r="AR3178" s="1">
        <v>33.299999999999997</v>
      </c>
      <c r="AS3178" s="1">
        <v>45.1</v>
      </c>
      <c r="AT3178" s="1">
        <v>21.6</v>
      </c>
      <c r="AU3178" s="1">
        <v>1954121</v>
      </c>
      <c r="AV3178" s="1">
        <v>242810</v>
      </c>
      <c r="AW3178" s="1">
        <v>230624</v>
      </c>
      <c r="AX3178" s="1">
        <v>27.9</v>
      </c>
      <c r="AY3178" s="1">
        <v>138139.75</v>
      </c>
      <c r="AZ3178" s="1">
        <v>2778245</v>
      </c>
      <c r="BA3178" s="1">
        <v>2916384.75</v>
      </c>
      <c r="BB3178" s="1">
        <v>4.74</v>
      </c>
      <c r="BC3178" s="1">
        <v>95.26</v>
      </c>
      <c r="BD3178" s="1">
        <v>2.35</v>
      </c>
      <c r="BE3178" s="1">
        <v>166681.60000000001</v>
      </c>
      <c r="BF3178" s="1">
        <v>2524663</v>
      </c>
      <c r="BG3178" s="1">
        <v>21</v>
      </c>
      <c r="BH3178" s="1">
        <v>1.29</v>
      </c>
      <c r="BI3178" s="1">
        <v>2012</v>
      </c>
      <c r="BJ3178" s="1" t="s">
        <v>496</v>
      </c>
      <c r="BK3178" s="1">
        <v>0</v>
      </c>
      <c r="BL3178" s="1">
        <v>0</v>
      </c>
      <c r="BM3178" s="1">
        <v>0</v>
      </c>
      <c r="BN3178" s="1">
        <v>0</v>
      </c>
      <c r="BO3178" s="1">
        <v>0</v>
      </c>
      <c r="BP3178" s="1">
        <v>2015</v>
      </c>
      <c r="BQ3178" s="1"/>
      <c r="BR3178" s="1">
        <v>0</v>
      </c>
      <c r="BS3178" s="1" t="s">
        <v>497</v>
      </c>
      <c r="BT3178" s="1">
        <v>0</v>
      </c>
      <c r="BU3178" s="1">
        <v>0</v>
      </c>
      <c r="BV3178" s="1">
        <v>0</v>
      </c>
    </row>
    <row r="3179" spans="1:74" x14ac:dyDescent="0.2">
      <c r="A3179" s="1">
        <v>4328</v>
      </c>
      <c r="B3179" s="1">
        <v>4328</v>
      </c>
      <c r="C3179" s="1">
        <v>37980</v>
      </c>
      <c r="D3179" s="1"/>
      <c r="E3179" s="1" t="s">
        <v>495</v>
      </c>
      <c r="F3179" s="1" t="s">
        <v>84</v>
      </c>
      <c r="G3179" s="1">
        <v>2006</v>
      </c>
      <c r="H3179" s="1">
        <f>IF(L3179&gt;0,G3179-G3178,Check)</f>
        <v>1</v>
      </c>
      <c r="I3179" s="1"/>
      <c r="J3179" s="1"/>
      <c r="K3179" s="1"/>
      <c r="L3179" s="1">
        <v>158322590.5</v>
      </c>
      <c r="M3179" s="1">
        <v>40584781.759999998</v>
      </c>
      <c r="N3179" s="1">
        <v>158322590.5</v>
      </c>
      <c r="O3179" s="1">
        <v>40584781.759999998</v>
      </c>
      <c r="P3179" s="1">
        <v>1955032.17</v>
      </c>
      <c r="Q3179" s="1">
        <v>208277133</v>
      </c>
      <c r="R3179" s="1">
        <v>1.3122349719999999</v>
      </c>
      <c r="S3179" s="1">
        <v>5108603445</v>
      </c>
      <c r="T3179" s="1">
        <v>5826742</v>
      </c>
      <c r="U3179" s="1">
        <v>3742160</v>
      </c>
      <c r="V3179" s="1">
        <v>1483360</v>
      </c>
      <c r="W3179" s="1">
        <v>96905</v>
      </c>
      <c r="X3179" s="1">
        <v>27504</v>
      </c>
      <c r="Y3179" s="1">
        <v>26607</v>
      </c>
      <c r="Z3179" s="1">
        <v>32543</v>
      </c>
      <c r="AA3179" s="1">
        <v>17226</v>
      </c>
      <c r="AB3179" s="1">
        <v>5669102</v>
      </c>
      <c r="AC3179" s="1">
        <v>11.8</v>
      </c>
      <c r="AD3179" s="1">
        <v>6.2</v>
      </c>
      <c r="AE3179" s="1">
        <v>82</v>
      </c>
      <c r="AF3179" s="1">
        <v>24.4</v>
      </c>
      <c r="AG3179" s="1">
        <v>62.7</v>
      </c>
      <c r="AH3179" s="1">
        <v>12.9</v>
      </c>
      <c r="AI3179" s="1">
        <v>2160502</v>
      </c>
      <c r="AJ3179" s="1">
        <v>300671</v>
      </c>
      <c r="AK3179" s="1">
        <v>738591</v>
      </c>
      <c r="AL3179" s="1">
        <v>775927</v>
      </c>
      <c r="AM3179" s="1">
        <v>246769</v>
      </c>
      <c r="AN3179" s="1">
        <v>98544</v>
      </c>
      <c r="AO3179" s="1">
        <v>13.92</v>
      </c>
      <c r="AP3179" s="1">
        <v>55593</v>
      </c>
      <c r="AQ3179" s="1">
        <v>73808</v>
      </c>
      <c r="AR3179" s="1">
        <v>31.9</v>
      </c>
      <c r="AS3179" s="1">
        <v>44.6</v>
      </c>
      <c r="AT3179" s="1">
        <v>23.5</v>
      </c>
      <c r="AU3179" s="1">
        <v>1995305</v>
      </c>
      <c r="AV3179" s="1">
        <v>243146</v>
      </c>
      <c r="AW3179" s="1">
        <v>237046</v>
      </c>
      <c r="AX3179" s="1">
        <v>27.8</v>
      </c>
      <c r="AY3179" s="1">
        <v>133244.42000000001</v>
      </c>
      <c r="AZ3179" s="1">
        <v>2816437.17</v>
      </c>
      <c r="BA3179" s="1">
        <v>2949681.58</v>
      </c>
      <c r="BB3179" s="1">
        <v>4.5199999999999996</v>
      </c>
      <c r="BC3179" s="1">
        <v>95.48</v>
      </c>
      <c r="BD3179" s="1">
        <v>2.68</v>
      </c>
      <c r="BE3179" s="1">
        <v>166681.60000000001</v>
      </c>
      <c r="BF3179" s="1">
        <v>2515857</v>
      </c>
      <c r="BG3179" s="1">
        <v>20.76</v>
      </c>
      <c r="BH3179" s="1">
        <v>1.25</v>
      </c>
      <c r="BI3179" s="1">
        <v>2012</v>
      </c>
      <c r="BJ3179" s="1" t="s">
        <v>496</v>
      </c>
      <c r="BK3179" s="1">
        <v>0</v>
      </c>
      <c r="BL3179" s="1">
        <v>0</v>
      </c>
      <c r="BM3179" s="1">
        <v>0</v>
      </c>
      <c r="BN3179" s="1">
        <v>0</v>
      </c>
      <c r="BO3179" s="1">
        <v>0</v>
      </c>
      <c r="BP3179" s="1">
        <v>2015</v>
      </c>
      <c r="BQ3179" s="1"/>
      <c r="BR3179" s="1">
        <v>0</v>
      </c>
      <c r="BS3179" s="1" t="s">
        <v>497</v>
      </c>
      <c r="BT3179" s="1">
        <v>0</v>
      </c>
      <c r="BU3179" s="1">
        <v>0</v>
      </c>
      <c r="BV3179" s="1">
        <v>0</v>
      </c>
    </row>
    <row r="3180" spans="1:74" x14ac:dyDescent="0.2">
      <c r="A3180" s="1">
        <v>4329</v>
      </c>
      <c r="B3180" s="1">
        <v>4329</v>
      </c>
      <c r="C3180" s="1">
        <v>37980</v>
      </c>
      <c r="D3180" s="1"/>
      <c r="E3180" s="1" t="s">
        <v>495</v>
      </c>
      <c r="F3180" s="1" t="s">
        <v>84</v>
      </c>
      <c r="G3180" s="1">
        <v>2007</v>
      </c>
      <c r="H3180" s="1">
        <f>IF(L3180&gt;0,G3180-G3179,Check)</f>
        <v>1</v>
      </c>
      <c r="I3180" s="1"/>
      <c r="J3180" s="1"/>
      <c r="K3180" s="1"/>
      <c r="L3180" s="1">
        <v>162857951.69999999</v>
      </c>
      <c r="M3180" s="1">
        <v>42325856.159999996</v>
      </c>
      <c r="N3180" s="1">
        <v>162857951.69999999</v>
      </c>
      <c r="O3180" s="1">
        <v>42325856.159999996</v>
      </c>
      <c r="P3180" s="1">
        <v>1990060.38</v>
      </c>
      <c r="Q3180" s="1">
        <v>218561362</v>
      </c>
      <c r="R3180" s="1">
        <v>1.3386816939999999</v>
      </c>
      <c r="S3180" s="1">
        <v>5108603445</v>
      </c>
      <c r="T3180" s="1">
        <v>5827962</v>
      </c>
      <c r="U3180" s="1">
        <v>3728150</v>
      </c>
      <c r="V3180" s="1">
        <v>1482492</v>
      </c>
      <c r="W3180" s="1">
        <v>108343</v>
      </c>
      <c r="X3180" s="1">
        <v>28795</v>
      </c>
      <c r="Y3180" s="1">
        <v>27721</v>
      </c>
      <c r="Z3180" s="1">
        <v>32841</v>
      </c>
      <c r="AA3180" s="1">
        <v>17089</v>
      </c>
      <c r="AB3180" s="1">
        <v>5667570</v>
      </c>
      <c r="AC3180" s="1">
        <v>11.5</v>
      </c>
      <c r="AD3180" s="1">
        <v>6.4</v>
      </c>
      <c r="AE3180" s="1">
        <v>82.1</v>
      </c>
      <c r="AF3180" s="1">
        <v>24.1</v>
      </c>
      <c r="AG3180" s="1">
        <v>63</v>
      </c>
      <c r="AH3180" s="1">
        <v>12.9</v>
      </c>
      <c r="AI3180" s="1">
        <v>2188173</v>
      </c>
      <c r="AJ3180" s="1">
        <v>288223</v>
      </c>
      <c r="AK3180" s="1">
        <v>756140</v>
      </c>
      <c r="AL3180" s="1">
        <v>792341</v>
      </c>
      <c r="AM3180" s="1">
        <v>254794</v>
      </c>
      <c r="AN3180" s="1">
        <v>96675</v>
      </c>
      <c r="AO3180" s="1">
        <v>13.17</v>
      </c>
      <c r="AP3180" s="1">
        <v>58309</v>
      </c>
      <c r="AQ3180" s="1">
        <v>78334</v>
      </c>
      <c r="AR3180" s="1">
        <v>30.2</v>
      </c>
      <c r="AS3180" s="1">
        <v>44.3</v>
      </c>
      <c r="AT3180" s="1">
        <v>25.5</v>
      </c>
      <c r="AU3180" s="1">
        <v>2009512</v>
      </c>
      <c r="AV3180" s="1">
        <v>249638</v>
      </c>
      <c r="AW3180" s="1">
        <v>241502</v>
      </c>
      <c r="AX3180" s="1">
        <v>28.2</v>
      </c>
      <c r="AY3180" s="1">
        <v>127397.17</v>
      </c>
      <c r="AZ3180" s="1">
        <v>2832639.75</v>
      </c>
      <c r="BA3180" s="1">
        <v>2960036.92</v>
      </c>
      <c r="BB3180" s="1">
        <v>4.3</v>
      </c>
      <c r="BC3180" s="1">
        <v>95.7</v>
      </c>
      <c r="BD3180" s="1">
        <v>2.86</v>
      </c>
      <c r="BE3180" s="1">
        <v>166681.60000000001</v>
      </c>
      <c r="BF3180" s="1">
        <v>2507051</v>
      </c>
      <c r="BG3180" s="1">
        <v>21.27</v>
      </c>
      <c r="BH3180" s="1">
        <v>1.21</v>
      </c>
      <c r="BI3180" s="1">
        <v>2012</v>
      </c>
      <c r="BJ3180" s="1" t="s">
        <v>496</v>
      </c>
      <c r="BK3180" s="1">
        <v>0</v>
      </c>
      <c r="BL3180" s="1">
        <v>0</v>
      </c>
      <c r="BM3180" s="1">
        <v>0</v>
      </c>
      <c r="BN3180" s="1">
        <v>0</v>
      </c>
      <c r="BO3180" s="1">
        <v>0</v>
      </c>
      <c r="BP3180" s="1">
        <v>2015</v>
      </c>
      <c r="BQ3180" s="1"/>
      <c r="BR3180" s="1">
        <v>0</v>
      </c>
      <c r="BS3180" s="1" t="s">
        <v>497</v>
      </c>
      <c r="BT3180" s="1">
        <v>0</v>
      </c>
      <c r="BU3180" s="1">
        <v>0</v>
      </c>
      <c r="BV3180" s="1">
        <v>0</v>
      </c>
    </row>
    <row r="3181" spans="1:74" x14ac:dyDescent="0.2">
      <c r="A3181" s="1">
        <v>4330</v>
      </c>
      <c r="B3181" s="1">
        <v>4330</v>
      </c>
      <c r="C3181" s="1">
        <v>37980</v>
      </c>
      <c r="D3181" s="1"/>
      <c r="E3181" s="1" t="s">
        <v>495</v>
      </c>
      <c r="F3181" s="1" t="s">
        <v>84</v>
      </c>
      <c r="G3181" s="1">
        <v>2008</v>
      </c>
      <c r="H3181" s="1">
        <f>IF(L3181&gt;0,G3181-G3180,Check)</f>
        <v>1</v>
      </c>
      <c r="I3181" s="1"/>
      <c r="J3181" s="1"/>
      <c r="K3181" s="1"/>
      <c r="L3181" s="1">
        <v>170046640.90000001</v>
      </c>
      <c r="M3181" s="1">
        <v>43356647.719999999</v>
      </c>
      <c r="N3181" s="1">
        <v>170046640.90000001</v>
      </c>
      <c r="O3181" s="1">
        <v>43356647.719999999</v>
      </c>
      <c r="P3181" s="1">
        <v>2041488.4879999999</v>
      </c>
      <c r="Q3181" s="1">
        <v>256276258</v>
      </c>
      <c r="R3181" s="1">
        <v>1.503326181</v>
      </c>
      <c r="S3181" s="1">
        <v>5108603445</v>
      </c>
      <c r="T3181" s="1">
        <v>5838471</v>
      </c>
      <c r="U3181" s="1">
        <v>3741310</v>
      </c>
      <c r="V3181" s="1">
        <v>1475145</v>
      </c>
      <c r="W3181" s="1">
        <v>112448</v>
      </c>
      <c r="X3181" s="1">
        <v>30633</v>
      </c>
      <c r="Y3181" s="1">
        <v>29434</v>
      </c>
      <c r="Z3181" s="1">
        <v>35554</v>
      </c>
      <c r="AA3181" s="1">
        <v>19179</v>
      </c>
      <c r="AB3181" s="1">
        <v>5667975</v>
      </c>
      <c r="AC3181" s="1">
        <v>11.5</v>
      </c>
      <c r="AD3181" s="1">
        <v>6.7</v>
      </c>
      <c r="AE3181" s="1">
        <v>81.900000000000006</v>
      </c>
      <c r="AF3181" s="1">
        <v>23.9</v>
      </c>
      <c r="AG3181" s="1">
        <v>62.9</v>
      </c>
      <c r="AH3181" s="1">
        <v>13.2</v>
      </c>
      <c r="AI3181" s="1">
        <v>2204131</v>
      </c>
      <c r="AJ3181" s="1">
        <v>307649</v>
      </c>
      <c r="AK3181" s="1">
        <v>765087</v>
      </c>
      <c r="AL3181" s="1">
        <v>780992</v>
      </c>
      <c r="AM3181" s="1">
        <v>253294</v>
      </c>
      <c r="AN3181" s="1">
        <v>97109</v>
      </c>
      <c r="AO3181" s="1">
        <v>13.96</v>
      </c>
      <c r="AP3181" s="1">
        <v>60899</v>
      </c>
      <c r="AQ3181" s="1">
        <v>81626</v>
      </c>
      <c r="AR3181" s="1">
        <v>29.1</v>
      </c>
      <c r="AS3181" s="1">
        <v>43.3</v>
      </c>
      <c r="AT3181" s="1">
        <v>27.6</v>
      </c>
      <c r="AU3181" s="1">
        <v>2044862</v>
      </c>
      <c r="AV3181" s="1">
        <v>250379</v>
      </c>
      <c r="AW3181" s="1">
        <v>258176</v>
      </c>
      <c r="AX3181" s="1">
        <v>28.5</v>
      </c>
      <c r="AY3181" s="1">
        <v>159222.5</v>
      </c>
      <c r="AZ3181" s="1">
        <v>2848033</v>
      </c>
      <c r="BA3181" s="1">
        <v>3007255.5</v>
      </c>
      <c r="BB3181" s="1">
        <v>5.29</v>
      </c>
      <c r="BC3181" s="1">
        <v>94.71</v>
      </c>
      <c r="BD3181" s="1">
        <v>3.35</v>
      </c>
      <c r="BE3181" s="1">
        <v>166681.60000000001</v>
      </c>
      <c r="BF3181" s="1">
        <v>2498245</v>
      </c>
      <c r="BG3181" s="1">
        <v>21.24</v>
      </c>
      <c r="BH3181" s="1">
        <v>1.17</v>
      </c>
      <c r="BI3181" s="1">
        <v>2012</v>
      </c>
      <c r="BJ3181" s="1" t="s">
        <v>496</v>
      </c>
      <c r="BK3181" s="1">
        <v>0</v>
      </c>
      <c r="BL3181" s="1">
        <v>0</v>
      </c>
      <c r="BM3181" s="1">
        <v>0</v>
      </c>
      <c r="BN3181" s="1">
        <v>0</v>
      </c>
      <c r="BO3181" s="1">
        <v>0</v>
      </c>
      <c r="BP3181" s="1">
        <v>2015</v>
      </c>
      <c r="BQ3181" s="1"/>
      <c r="BR3181" s="1">
        <v>0</v>
      </c>
      <c r="BS3181" s="1" t="s">
        <v>497</v>
      </c>
      <c r="BT3181" s="1">
        <v>0</v>
      </c>
      <c r="BU3181" s="1">
        <v>0</v>
      </c>
      <c r="BV3181" s="1">
        <v>0</v>
      </c>
    </row>
    <row r="3182" spans="1:74" x14ac:dyDescent="0.2">
      <c r="A3182" s="1">
        <v>4331</v>
      </c>
      <c r="B3182" s="1">
        <v>4331</v>
      </c>
      <c r="C3182" s="1">
        <v>37980</v>
      </c>
      <c r="D3182" s="1"/>
      <c r="E3182" s="1" t="s">
        <v>495</v>
      </c>
      <c r="F3182" s="1" t="s">
        <v>84</v>
      </c>
      <c r="G3182" s="1">
        <v>2009</v>
      </c>
      <c r="H3182" s="1">
        <f>IF(L3182&gt;0,G3182-G3181,Check)</f>
        <v>1</v>
      </c>
      <c r="I3182" s="1"/>
      <c r="J3182" s="1"/>
      <c r="K3182" s="1"/>
      <c r="L3182" s="1">
        <v>165864973.30000001</v>
      </c>
      <c r="M3182" s="1">
        <v>44124101.280000001</v>
      </c>
      <c r="N3182" s="1">
        <v>165864973.30000001</v>
      </c>
      <c r="O3182" s="1">
        <v>44124101.280000001</v>
      </c>
      <c r="P3182" s="1">
        <v>2060141.7379999999</v>
      </c>
      <c r="Q3182" s="1">
        <v>267041181</v>
      </c>
      <c r="R3182" s="1">
        <v>1.605966424</v>
      </c>
      <c r="S3182" s="1">
        <v>5108603445</v>
      </c>
      <c r="T3182" s="1">
        <v>5968252</v>
      </c>
      <c r="U3182" s="1">
        <v>3806036</v>
      </c>
      <c r="V3182" s="1">
        <v>1494353</v>
      </c>
      <c r="W3182" s="1">
        <v>113942</v>
      </c>
      <c r="X3182" s="1">
        <v>29306</v>
      </c>
      <c r="Y3182" s="1">
        <v>28263</v>
      </c>
      <c r="Z3182" s="1">
        <v>34787</v>
      </c>
      <c r="AA3182" s="1">
        <v>16041</v>
      </c>
      <c r="AB3182" s="1">
        <v>5800783</v>
      </c>
      <c r="AC3182" s="1">
        <v>11.9</v>
      </c>
      <c r="AD3182" s="1">
        <v>6.8</v>
      </c>
      <c r="AE3182" s="1">
        <v>81.3</v>
      </c>
      <c r="AF3182" s="1">
        <v>23.4</v>
      </c>
      <c r="AG3182" s="1">
        <v>63.3</v>
      </c>
      <c r="AH3182" s="1">
        <v>13.3</v>
      </c>
      <c r="AI3182" s="1">
        <v>2194101</v>
      </c>
      <c r="AJ3182" s="1">
        <v>298456</v>
      </c>
      <c r="AK3182" s="1">
        <v>758549</v>
      </c>
      <c r="AL3182" s="1">
        <v>785408</v>
      </c>
      <c r="AM3182" s="1">
        <v>248124</v>
      </c>
      <c r="AN3182" s="1">
        <v>103564</v>
      </c>
      <c r="AO3182" s="1">
        <v>13.6</v>
      </c>
      <c r="AP3182" s="1">
        <v>60065</v>
      </c>
      <c r="AQ3182" s="1">
        <v>80876</v>
      </c>
      <c r="AR3182" s="1">
        <v>30.1</v>
      </c>
      <c r="AS3182" s="1">
        <v>43.1</v>
      </c>
      <c r="AT3182" s="1">
        <v>26.8</v>
      </c>
      <c r="AU3182" s="1">
        <v>2039342</v>
      </c>
      <c r="AV3182" s="1">
        <v>219321</v>
      </c>
      <c r="AW3182" s="1">
        <v>256987</v>
      </c>
      <c r="AX3182" s="1">
        <v>28</v>
      </c>
      <c r="AY3182" s="1">
        <v>248354.58</v>
      </c>
      <c r="AZ3182" s="1">
        <v>2748766.17</v>
      </c>
      <c r="BA3182" s="1">
        <v>2997120.75</v>
      </c>
      <c r="BB3182" s="1">
        <v>8.2899999999999991</v>
      </c>
      <c r="BC3182" s="1">
        <v>91.71</v>
      </c>
      <c r="BD3182" s="1">
        <v>2.4300000000000002</v>
      </c>
      <c r="BE3182" s="1">
        <v>166681.60000000001</v>
      </c>
      <c r="BF3182" s="1">
        <v>2489439</v>
      </c>
      <c r="BG3182" s="1">
        <v>21.42</v>
      </c>
      <c r="BH3182" s="1">
        <v>1.17</v>
      </c>
      <c r="BI3182" s="1">
        <v>2012</v>
      </c>
      <c r="BJ3182" s="1" t="s">
        <v>496</v>
      </c>
      <c r="BK3182" s="1">
        <v>0</v>
      </c>
      <c r="BL3182" s="1">
        <v>0</v>
      </c>
      <c r="BM3182" s="1">
        <v>0</v>
      </c>
      <c r="BN3182" s="1">
        <v>0</v>
      </c>
      <c r="BO3182" s="1">
        <v>0</v>
      </c>
      <c r="BP3182" s="1">
        <v>2015</v>
      </c>
      <c r="BQ3182" s="1"/>
      <c r="BR3182" s="1">
        <v>0</v>
      </c>
      <c r="BS3182" s="1" t="s">
        <v>497</v>
      </c>
      <c r="BT3182" s="1">
        <v>0</v>
      </c>
      <c r="BU3182" s="1">
        <v>0</v>
      </c>
      <c r="BV3182" s="1">
        <v>0</v>
      </c>
    </row>
    <row r="3183" spans="1:74" x14ac:dyDescent="0.2">
      <c r="A3183" s="1">
        <v>4332</v>
      </c>
      <c r="B3183" s="1">
        <v>4332</v>
      </c>
      <c r="C3183" s="1">
        <v>37980</v>
      </c>
      <c r="D3183" s="1"/>
      <c r="E3183" s="1" t="s">
        <v>495</v>
      </c>
      <c r="F3183" s="1" t="s">
        <v>84</v>
      </c>
      <c r="G3183" s="1">
        <v>2010</v>
      </c>
      <c r="H3183" s="1">
        <f>IF(L3183&gt;0,G3183-G3182,Check)</f>
        <v>1</v>
      </c>
      <c r="I3183" s="1"/>
      <c r="J3183" s="1"/>
      <c r="K3183" s="1"/>
      <c r="L3183" s="1">
        <v>172912835.5</v>
      </c>
      <c r="M3183" s="1">
        <v>45170337.140000001</v>
      </c>
      <c r="N3183" s="1">
        <v>172912835.5</v>
      </c>
      <c r="O3183" s="1">
        <v>45170337.140000001</v>
      </c>
      <c r="P3183" s="1">
        <v>2106768.878</v>
      </c>
      <c r="Q3183" s="1">
        <v>266627519</v>
      </c>
      <c r="R3183" s="1">
        <v>1.5381215020000001</v>
      </c>
      <c r="S3183" s="1">
        <v>5108603445</v>
      </c>
      <c r="T3183" s="1">
        <v>5971483</v>
      </c>
      <c r="U3183" s="1">
        <v>3791083</v>
      </c>
      <c r="V3183" s="1">
        <v>1492776</v>
      </c>
      <c r="W3183" s="1">
        <v>118160</v>
      </c>
      <c r="X3183" s="1">
        <v>29037</v>
      </c>
      <c r="Y3183" s="1">
        <v>28022</v>
      </c>
      <c r="Z3183" s="1">
        <v>34174</v>
      </c>
      <c r="AA3183" s="1">
        <v>17837</v>
      </c>
      <c r="AB3183" s="1">
        <v>5828951</v>
      </c>
      <c r="AC3183" s="1"/>
      <c r="AD3183" s="1"/>
      <c r="AE3183" s="1"/>
      <c r="AF3183" s="1">
        <v>23.2</v>
      </c>
      <c r="AG3183" s="1">
        <v>63.4</v>
      </c>
      <c r="AH3183" s="1">
        <v>13.4</v>
      </c>
      <c r="AI3183" s="1">
        <v>2220711</v>
      </c>
      <c r="AJ3183" s="1">
        <v>313799</v>
      </c>
      <c r="AK3183" s="1">
        <v>782461</v>
      </c>
      <c r="AL3183" s="1">
        <v>783826</v>
      </c>
      <c r="AM3183" s="1">
        <v>245158</v>
      </c>
      <c r="AN3183" s="1">
        <v>95467</v>
      </c>
      <c r="AO3183" s="1">
        <v>14.13</v>
      </c>
      <c r="AP3183" s="1">
        <v>58095</v>
      </c>
      <c r="AQ3183" s="1">
        <v>78752</v>
      </c>
      <c r="AR3183" s="1">
        <v>31.3</v>
      </c>
      <c r="AS3183" s="1">
        <v>42.2</v>
      </c>
      <c r="AT3183" s="1">
        <v>26.5</v>
      </c>
      <c r="AU3183" s="1">
        <v>2012473</v>
      </c>
      <c r="AV3183" s="1">
        <v>217159</v>
      </c>
      <c r="AW3183" s="1">
        <v>260469</v>
      </c>
      <c r="AX3183" s="1">
        <v>28.6</v>
      </c>
      <c r="AY3183" s="1">
        <v>265132.75</v>
      </c>
      <c r="AZ3183" s="1">
        <v>2755782.83</v>
      </c>
      <c r="BA3183" s="1">
        <v>3020915.58</v>
      </c>
      <c r="BB3183" s="1">
        <v>8.7799999999999994</v>
      </c>
      <c r="BC3183" s="1">
        <v>91.22</v>
      </c>
      <c r="BD3183" s="1">
        <v>2.86</v>
      </c>
      <c r="BE3183" s="1">
        <v>166681.60000000001</v>
      </c>
      <c r="BF3183" s="1">
        <v>2480633</v>
      </c>
      <c r="BG3183" s="1">
        <v>21.44</v>
      </c>
      <c r="BH3183" s="1">
        <v>1.1499999999999999</v>
      </c>
      <c r="BI3183" s="1">
        <v>2012</v>
      </c>
      <c r="BJ3183" s="1" t="s">
        <v>496</v>
      </c>
      <c r="BK3183" s="1">
        <v>0</v>
      </c>
      <c r="BL3183" s="1">
        <v>0</v>
      </c>
      <c r="BM3183" s="1">
        <v>0</v>
      </c>
      <c r="BN3183" s="1">
        <v>0</v>
      </c>
      <c r="BO3183" s="1">
        <v>0</v>
      </c>
      <c r="BP3183" s="1">
        <v>2015</v>
      </c>
      <c r="BQ3183" s="1"/>
      <c r="BR3183" s="1">
        <v>0</v>
      </c>
      <c r="BS3183" s="1" t="s">
        <v>497</v>
      </c>
      <c r="BT3183" s="1">
        <v>0</v>
      </c>
      <c r="BU3183" s="1">
        <v>0</v>
      </c>
      <c r="BV3183" s="1">
        <v>0</v>
      </c>
    </row>
    <row r="3184" spans="1:74" x14ac:dyDescent="0.2">
      <c r="A3184" s="1">
        <v>4333</v>
      </c>
      <c r="B3184" s="1">
        <v>4333</v>
      </c>
      <c r="C3184" s="1">
        <v>37980</v>
      </c>
      <c r="D3184" s="1"/>
      <c r="E3184" s="1" t="s">
        <v>495</v>
      </c>
      <c r="F3184" s="1" t="s">
        <v>84</v>
      </c>
      <c r="G3184" s="1">
        <v>2011</v>
      </c>
      <c r="H3184" s="1">
        <f>IF(L3184&gt;0,G3184-G3183,Check)</f>
        <v>1</v>
      </c>
      <c r="I3184" s="1"/>
      <c r="J3184" s="1"/>
      <c r="K3184" s="1"/>
      <c r="L3184" s="1">
        <v>176690218.40000001</v>
      </c>
      <c r="M3184" s="1">
        <v>44715438.229999997</v>
      </c>
      <c r="N3184" s="1">
        <v>176690218.40000001</v>
      </c>
      <c r="O3184" s="1">
        <v>44715438.229999997</v>
      </c>
      <c r="P3184" s="1">
        <v>2086659.2779999999</v>
      </c>
      <c r="Q3184" s="1">
        <v>297141521</v>
      </c>
      <c r="R3184" s="1">
        <v>1.6775046739999999</v>
      </c>
      <c r="S3184" s="1">
        <v>5108603445</v>
      </c>
      <c r="T3184" s="1">
        <v>5992414</v>
      </c>
      <c r="U3184" s="1">
        <v>3796435</v>
      </c>
      <c r="V3184" s="1">
        <v>1486937</v>
      </c>
      <c r="W3184" s="1">
        <v>122381</v>
      </c>
      <c r="X3184" s="1">
        <v>29842</v>
      </c>
      <c r="Y3184" s="1">
        <v>28528</v>
      </c>
      <c r="Z3184" s="1">
        <v>34994</v>
      </c>
      <c r="AA3184" s="1">
        <v>17066</v>
      </c>
      <c r="AB3184" s="1">
        <v>5842322</v>
      </c>
      <c r="AC3184" s="1"/>
      <c r="AD3184" s="1"/>
      <c r="AE3184" s="1"/>
      <c r="AF3184" s="1">
        <v>23</v>
      </c>
      <c r="AG3184" s="1">
        <v>63.6</v>
      </c>
      <c r="AH3184" s="1">
        <v>13.4</v>
      </c>
      <c r="AI3184" s="1">
        <v>2220655</v>
      </c>
      <c r="AJ3184" s="1">
        <v>319737</v>
      </c>
      <c r="AK3184" s="1">
        <v>777901</v>
      </c>
      <c r="AL3184" s="1">
        <v>771341</v>
      </c>
      <c r="AM3184" s="1">
        <v>252853</v>
      </c>
      <c r="AN3184" s="1">
        <v>98823</v>
      </c>
      <c r="AO3184" s="1">
        <v>14.4</v>
      </c>
      <c r="AP3184" s="1">
        <v>58322</v>
      </c>
      <c r="AQ3184" s="1">
        <v>79850</v>
      </c>
      <c r="AR3184" s="1">
        <v>31.1</v>
      </c>
      <c r="AS3184" s="1">
        <v>41.8</v>
      </c>
      <c r="AT3184" s="1">
        <v>27.1</v>
      </c>
      <c r="AU3184" s="1">
        <v>1995992</v>
      </c>
      <c r="AV3184" s="1">
        <v>214451</v>
      </c>
      <c r="AW3184" s="1">
        <v>251285</v>
      </c>
      <c r="AX3184" s="1">
        <v>28.5</v>
      </c>
      <c r="AY3184" s="1">
        <v>257139.33</v>
      </c>
      <c r="AZ3184" s="1">
        <v>2770236.17</v>
      </c>
      <c r="BA3184" s="1">
        <v>3027375.5</v>
      </c>
      <c r="BB3184" s="1">
        <v>8.49</v>
      </c>
      <c r="BC3184" s="1">
        <v>91.51</v>
      </c>
      <c r="BD3184" s="1">
        <v>3.63</v>
      </c>
      <c r="BE3184" s="1">
        <v>166681.60000000001</v>
      </c>
      <c r="BF3184" s="1">
        <v>2471827</v>
      </c>
      <c r="BG3184" s="1">
        <v>21.43</v>
      </c>
      <c r="BH3184" s="1">
        <v>1.1200000000000001</v>
      </c>
      <c r="BI3184" s="1">
        <v>2012</v>
      </c>
      <c r="BJ3184" s="1" t="s">
        <v>496</v>
      </c>
      <c r="BK3184" s="1">
        <v>0</v>
      </c>
      <c r="BL3184" s="1">
        <v>0</v>
      </c>
      <c r="BM3184" s="1">
        <v>0</v>
      </c>
      <c r="BN3184" s="1">
        <v>0</v>
      </c>
      <c r="BO3184" s="1">
        <v>0</v>
      </c>
      <c r="BP3184" s="1">
        <v>2015</v>
      </c>
      <c r="BQ3184" s="1"/>
      <c r="BR3184" s="1">
        <v>0</v>
      </c>
      <c r="BS3184" s="1" t="s">
        <v>497</v>
      </c>
      <c r="BT3184" s="1">
        <v>0</v>
      </c>
      <c r="BU3184" s="1">
        <v>0</v>
      </c>
      <c r="BV3184" s="1">
        <v>0</v>
      </c>
    </row>
    <row r="3185" spans="1:74" x14ac:dyDescent="0.2">
      <c r="A3185" s="1">
        <v>4334</v>
      </c>
      <c r="B3185" s="1">
        <v>4334</v>
      </c>
      <c r="C3185" s="1">
        <v>37980</v>
      </c>
      <c r="D3185" s="1"/>
      <c r="E3185" s="1" t="s">
        <v>495</v>
      </c>
      <c r="F3185" s="1" t="s">
        <v>84</v>
      </c>
      <c r="G3185" s="1">
        <v>2012</v>
      </c>
      <c r="H3185" s="1">
        <f>IF(L3185&gt;0,G3185-G3184,Check)</f>
        <v>1</v>
      </c>
      <c r="I3185" s="1"/>
      <c r="J3185" s="1"/>
      <c r="K3185" s="1"/>
      <c r="L3185" s="1">
        <v>175720919.69999999</v>
      </c>
      <c r="M3185" s="1">
        <v>45208628.170000002</v>
      </c>
      <c r="N3185" s="1">
        <v>175720919.69999999</v>
      </c>
      <c r="O3185" s="1">
        <v>45208628.170000002</v>
      </c>
      <c r="P3185" s="1">
        <v>2095088.1529999999</v>
      </c>
      <c r="Q3185" s="1">
        <v>301158788</v>
      </c>
      <c r="R3185" s="1">
        <v>1.7095624789999999</v>
      </c>
      <c r="S3185" s="1">
        <v>5108603445</v>
      </c>
      <c r="T3185" s="1">
        <v>6018800</v>
      </c>
      <c r="U3185" s="1">
        <v>3800260</v>
      </c>
      <c r="V3185" s="1">
        <v>1509910</v>
      </c>
      <c r="W3185" s="1">
        <v>120214</v>
      </c>
      <c r="X3185" s="1">
        <v>29679</v>
      </c>
      <c r="Y3185" s="1">
        <v>28124</v>
      </c>
      <c r="Z3185" s="1">
        <v>34566</v>
      </c>
      <c r="AA3185" s="1">
        <v>19380</v>
      </c>
      <c r="AB3185" s="1">
        <v>5872433</v>
      </c>
      <c r="AC3185" s="1"/>
      <c r="AD3185" s="1"/>
      <c r="AE3185" s="1"/>
      <c r="AF3185" s="1">
        <v>22.8</v>
      </c>
      <c r="AG3185" s="1">
        <v>63.3</v>
      </c>
      <c r="AH3185" s="1">
        <v>13.9</v>
      </c>
      <c r="AI3185" s="1">
        <v>2227140</v>
      </c>
      <c r="AJ3185" s="1">
        <v>309626</v>
      </c>
      <c r="AK3185" s="1">
        <v>780208</v>
      </c>
      <c r="AL3185" s="1">
        <v>779507</v>
      </c>
      <c r="AM3185" s="1">
        <v>257190</v>
      </c>
      <c r="AN3185" s="1">
        <v>100609</v>
      </c>
      <c r="AO3185" s="1">
        <v>13.9</v>
      </c>
      <c r="AP3185" s="1">
        <v>60105</v>
      </c>
      <c r="AQ3185" s="1">
        <v>82050</v>
      </c>
      <c r="AR3185" s="1">
        <v>30.9</v>
      </c>
      <c r="AS3185" s="1">
        <v>41.2</v>
      </c>
      <c r="AT3185" s="1">
        <v>27.9</v>
      </c>
      <c r="AU3185" s="1">
        <v>2011632</v>
      </c>
      <c r="AV3185" s="1">
        <v>217362</v>
      </c>
      <c r="AW3185" s="1">
        <v>257262</v>
      </c>
      <c r="AX3185" s="1">
        <v>28.6</v>
      </c>
      <c r="AY3185" s="1">
        <v>257322.67</v>
      </c>
      <c r="AZ3185" s="1">
        <v>2792739.83</v>
      </c>
      <c r="BA3185" s="1">
        <v>3050062.5</v>
      </c>
      <c r="BB3185" s="1">
        <v>8.44</v>
      </c>
      <c r="BC3185" s="1">
        <v>91.56</v>
      </c>
      <c r="BD3185" s="1">
        <v>3.77</v>
      </c>
      <c r="BE3185" s="1">
        <v>166681.60000000001</v>
      </c>
      <c r="BF3185" s="1">
        <v>2482802</v>
      </c>
      <c r="BG3185" s="1">
        <v>21.58</v>
      </c>
      <c r="BH3185" s="1">
        <v>1.0900000000000001</v>
      </c>
      <c r="BI3185" s="1">
        <v>2012</v>
      </c>
      <c r="BJ3185" s="1" t="s">
        <v>496</v>
      </c>
      <c r="BK3185" s="1">
        <v>1</v>
      </c>
      <c r="BL3185" s="1">
        <v>0</v>
      </c>
      <c r="BM3185" s="1">
        <v>0</v>
      </c>
      <c r="BN3185" s="1">
        <v>0</v>
      </c>
      <c r="BO3185" s="1">
        <v>0</v>
      </c>
      <c r="BP3185" s="1">
        <v>2015</v>
      </c>
      <c r="BQ3185" s="1"/>
      <c r="BR3185" s="1">
        <v>0</v>
      </c>
      <c r="BS3185" s="1" t="s">
        <v>497</v>
      </c>
      <c r="BT3185" s="1">
        <v>0</v>
      </c>
      <c r="BU3185" s="1">
        <v>0</v>
      </c>
      <c r="BV3185" s="1">
        <v>0</v>
      </c>
    </row>
    <row r="3186" spans="1:74" x14ac:dyDescent="0.2">
      <c r="A3186" s="1">
        <v>4335</v>
      </c>
      <c r="B3186" s="1">
        <v>4335</v>
      </c>
      <c r="C3186" s="1">
        <v>37980</v>
      </c>
      <c r="D3186" s="1"/>
      <c r="E3186" s="1" t="s">
        <v>495</v>
      </c>
      <c r="F3186" s="1" t="s">
        <v>84</v>
      </c>
      <c r="G3186" s="1">
        <v>2013</v>
      </c>
      <c r="H3186" s="1">
        <f>IF(L3186&gt;0,G3186-G3185,Check)</f>
        <v>1</v>
      </c>
      <c r="I3186" s="1"/>
      <c r="J3186" s="1"/>
      <c r="K3186" s="1"/>
      <c r="L3186" s="1">
        <v>176404472.5</v>
      </c>
      <c r="M3186" s="1">
        <v>46447143.119999997</v>
      </c>
      <c r="N3186" s="1">
        <v>176404472.5</v>
      </c>
      <c r="O3186" s="1">
        <v>46447143.119999997</v>
      </c>
      <c r="P3186" s="1">
        <v>2236624.4249999998</v>
      </c>
      <c r="Q3186" s="1">
        <v>304255742</v>
      </c>
      <c r="R3186" s="1">
        <v>1.720450158</v>
      </c>
      <c r="S3186" s="1">
        <v>5108603445</v>
      </c>
      <c r="T3186" s="1">
        <v>6034678</v>
      </c>
      <c r="U3186" s="1">
        <v>3816349</v>
      </c>
      <c r="V3186" s="1">
        <v>1492259</v>
      </c>
      <c r="W3186" s="1">
        <v>123592</v>
      </c>
      <c r="X3186" s="1">
        <v>30348</v>
      </c>
      <c r="Y3186" s="1">
        <v>29073</v>
      </c>
      <c r="Z3186" s="1">
        <v>36132</v>
      </c>
      <c r="AA3186" s="1">
        <v>19124</v>
      </c>
      <c r="AB3186" s="1">
        <v>5884173</v>
      </c>
      <c r="AC3186" s="1">
        <v>13.5</v>
      </c>
      <c r="AD3186" s="1">
        <v>7.4</v>
      </c>
      <c r="AE3186" s="1">
        <v>79.099999999999994</v>
      </c>
      <c r="AF3186" s="1">
        <v>22.5</v>
      </c>
      <c r="AG3186" s="1">
        <v>63.3</v>
      </c>
      <c r="AH3186" s="1">
        <v>14.2</v>
      </c>
      <c r="AI3186" s="1">
        <v>2218312</v>
      </c>
      <c r="AJ3186" s="1">
        <v>298467</v>
      </c>
      <c r="AK3186" s="1">
        <v>791860</v>
      </c>
      <c r="AL3186" s="1">
        <v>772280</v>
      </c>
      <c r="AM3186" s="1">
        <v>247455</v>
      </c>
      <c r="AN3186" s="1">
        <v>108250</v>
      </c>
      <c r="AO3186" s="1">
        <v>13.45</v>
      </c>
      <c r="AP3186" s="1">
        <v>60482</v>
      </c>
      <c r="AQ3186" s="1">
        <v>84501</v>
      </c>
      <c r="AR3186" s="1">
        <v>30.1</v>
      </c>
      <c r="AS3186" s="1">
        <v>41.2</v>
      </c>
      <c r="AT3186" s="1">
        <v>28.7</v>
      </c>
      <c r="AU3186" s="1">
        <v>2041210</v>
      </c>
      <c r="AV3186" s="1">
        <v>208440</v>
      </c>
      <c r="AW3186" s="1">
        <v>279507</v>
      </c>
      <c r="AX3186" s="1">
        <v>28.6</v>
      </c>
      <c r="AY3186" s="1">
        <v>235558.42</v>
      </c>
      <c r="AZ3186" s="1">
        <v>2805235.17</v>
      </c>
      <c r="BA3186" s="1">
        <v>3040793.58</v>
      </c>
      <c r="BB3186" s="1">
        <v>7.74</v>
      </c>
      <c r="BC3186" s="1">
        <v>92.26</v>
      </c>
      <c r="BD3186" s="1">
        <v>3.65</v>
      </c>
      <c r="BE3186" s="1">
        <v>166681.60000000001</v>
      </c>
      <c r="BF3186" s="1">
        <v>2491781</v>
      </c>
      <c r="BG3186" s="1">
        <v>20.77</v>
      </c>
      <c r="BH3186" s="1">
        <v>1.08</v>
      </c>
      <c r="BI3186" s="1">
        <v>2012</v>
      </c>
      <c r="BJ3186" s="1" t="s">
        <v>496</v>
      </c>
      <c r="BK3186" s="1">
        <v>1</v>
      </c>
      <c r="BL3186" s="1">
        <v>1</v>
      </c>
      <c r="BM3186" s="1">
        <v>0</v>
      </c>
      <c r="BN3186" s="1">
        <v>0</v>
      </c>
      <c r="BO3186" s="1">
        <v>0</v>
      </c>
      <c r="BP3186" s="1">
        <v>2015</v>
      </c>
      <c r="BQ3186" s="1"/>
      <c r="BR3186" s="1">
        <v>0</v>
      </c>
      <c r="BS3186" s="1" t="s">
        <v>497</v>
      </c>
      <c r="BT3186" s="1">
        <v>0</v>
      </c>
      <c r="BU3186" s="1">
        <v>0</v>
      </c>
      <c r="BV3186" s="1">
        <v>0</v>
      </c>
    </row>
    <row r="3187" spans="1:74" x14ac:dyDescent="0.2">
      <c r="A3187" s="1">
        <v>4336</v>
      </c>
      <c r="B3187" s="1">
        <v>4336</v>
      </c>
      <c r="C3187" s="1">
        <v>37980</v>
      </c>
      <c r="D3187" s="1"/>
      <c r="E3187" s="1" t="s">
        <v>495</v>
      </c>
      <c r="F3187" s="1" t="s">
        <v>84</v>
      </c>
      <c r="G3187" s="1">
        <v>2014</v>
      </c>
      <c r="H3187" s="1">
        <f>IF(L3187&gt;0,G3187-G3186,Check)</f>
        <v>1</v>
      </c>
      <c r="I3187" s="1"/>
      <c r="J3187" s="1"/>
      <c r="K3187" s="1"/>
      <c r="L3187" s="1">
        <v>173953879.40000001</v>
      </c>
      <c r="M3187" s="1">
        <v>47856437.060000002</v>
      </c>
      <c r="N3187" s="1">
        <v>173953879.40000001</v>
      </c>
      <c r="O3187" s="1">
        <v>47856437.060000002</v>
      </c>
      <c r="P3187" s="1">
        <v>2347085.58</v>
      </c>
      <c r="Q3187" s="1">
        <v>343214693</v>
      </c>
      <c r="R3187" s="1">
        <v>1.968088654</v>
      </c>
      <c r="S3187" s="1">
        <v>5108603445</v>
      </c>
      <c r="T3187" s="1">
        <v>6051170</v>
      </c>
      <c r="U3187" s="1">
        <v>3826393</v>
      </c>
      <c r="V3187" s="1">
        <v>1482742</v>
      </c>
      <c r="W3187" s="1">
        <v>121877</v>
      </c>
      <c r="X3187" s="1">
        <v>30741</v>
      </c>
      <c r="Y3187" s="1">
        <v>29662</v>
      </c>
      <c r="Z3187" s="1">
        <v>36947</v>
      </c>
      <c r="AA3187" s="1">
        <v>19074</v>
      </c>
      <c r="AB3187" s="1">
        <v>5900616</v>
      </c>
      <c r="AC3187" s="1">
        <v>13.4</v>
      </c>
      <c r="AD3187" s="1">
        <v>7.3</v>
      </c>
      <c r="AE3187" s="1">
        <v>79.2</v>
      </c>
      <c r="AF3187" s="1">
        <v>22.3</v>
      </c>
      <c r="AG3187" s="1">
        <v>63.2</v>
      </c>
      <c r="AH3187" s="1">
        <v>14.5</v>
      </c>
      <c r="AI3187" s="1">
        <v>2230807</v>
      </c>
      <c r="AJ3187" s="1">
        <v>295383</v>
      </c>
      <c r="AK3187" s="1">
        <v>789825</v>
      </c>
      <c r="AL3187" s="1">
        <v>781694</v>
      </c>
      <c r="AM3187" s="1">
        <v>258635</v>
      </c>
      <c r="AN3187" s="1">
        <v>105270</v>
      </c>
      <c r="AO3187" s="1">
        <v>13.24</v>
      </c>
      <c r="AP3187" s="1">
        <v>62171</v>
      </c>
      <c r="AQ3187" s="1">
        <v>86635</v>
      </c>
      <c r="AR3187" s="1">
        <v>29.2</v>
      </c>
      <c r="AS3187" s="1">
        <v>40.700000000000003</v>
      </c>
      <c r="AT3187" s="1">
        <v>30.1</v>
      </c>
      <c r="AU3187" s="1">
        <v>2081860</v>
      </c>
      <c r="AV3187" s="1">
        <v>223393</v>
      </c>
      <c r="AW3187" s="1">
        <v>276599</v>
      </c>
      <c r="AX3187" s="1">
        <v>29.1</v>
      </c>
      <c r="AY3187" s="1">
        <v>188432.42</v>
      </c>
      <c r="AZ3187" s="1">
        <v>2839332.58</v>
      </c>
      <c r="BA3187" s="1">
        <v>3027765</v>
      </c>
      <c r="BB3187" s="1">
        <v>6.22</v>
      </c>
      <c r="BC3187" s="1">
        <v>93.78</v>
      </c>
      <c r="BD3187" s="1">
        <v>3.54</v>
      </c>
      <c r="BE3187" s="1">
        <v>166681.60000000001</v>
      </c>
      <c r="BF3187" s="1">
        <v>2502161</v>
      </c>
      <c r="BG3187" s="1">
        <v>20.39</v>
      </c>
      <c r="BH3187" s="1">
        <v>1.06</v>
      </c>
      <c r="BI3187" s="1">
        <v>2012</v>
      </c>
      <c r="BJ3187" s="1" t="s">
        <v>496</v>
      </c>
      <c r="BK3187" s="1">
        <v>1</v>
      </c>
      <c r="BL3187" s="1">
        <v>2</v>
      </c>
      <c r="BM3187" s="1">
        <v>0</v>
      </c>
      <c r="BN3187" s="1">
        <v>0</v>
      </c>
      <c r="BO3187" s="1">
        <v>0</v>
      </c>
      <c r="BP3187" s="1">
        <v>2015</v>
      </c>
      <c r="BQ3187" s="1"/>
      <c r="BR3187" s="1">
        <v>0</v>
      </c>
      <c r="BS3187" s="1" t="s">
        <v>497</v>
      </c>
      <c r="BT3187" s="1">
        <v>0</v>
      </c>
      <c r="BU3187" s="1">
        <v>0</v>
      </c>
      <c r="BV3187" s="1">
        <v>0</v>
      </c>
    </row>
    <row r="3188" spans="1:74" x14ac:dyDescent="0.2">
      <c r="A3188" s="1">
        <v>4337</v>
      </c>
      <c r="B3188" s="1">
        <v>4337</v>
      </c>
      <c r="C3188" s="1">
        <v>37980</v>
      </c>
      <c r="D3188" s="1"/>
      <c r="E3188" s="1" t="s">
        <v>495</v>
      </c>
      <c r="F3188" s="1" t="s">
        <v>84</v>
      </c>
      <c r="G3188" s="1">
        <v>2015</v>
      </c>
      <c r="H3188" s="1">
        <f>IF(L3188&gt;0,G3188-G3187,Check)</f>
        <v>1</v>
      </c>
      <c r="I3188" s="1"/>
      <c r="J3188" s="1"/>
      <c r="K3188" s="1"/>
      <c r="L3188" s="1">
        <v>176341029.5</v>
      </c>
      <c r="M3188" s="1">
        <v>48253841.060000002</v>
      </c>
      <c r="N3188" s="1">
        <v>176341029.5</v>
      </c>
      <c r="O3188" s="1">
        <v>48253841.060000002</v>
      </c>
      <c r="P3188" s="1">
        <v>2390400.023</v>
      </c>
      <c r="Q3188" s="1">
        <v>356692903</v>
      </c>
      <c r="R3188" s="1">
        <v>2.0176879520000002</v>
      </c>
      <c r="S3188" s="1">
        <v>5108603445</v>
      </c>
      <c r="T3188" s="1">
        <v>6069875</v>
      </c>
      <c r="U3188" s="1">
        <v>3806580</v>
      </c>
      <c r="V3188" s="1">
        <v>1504603</v>
      </c>
      <c r="W3188" s="1">
        <v>121305</v>
      </c>
      <c r="X3188" s="1">
        <v>31612</v>
      </c>
      <c r="Y3188" s="1">
        <v>30944</v>
      </c>
      <c r="Z3188" s="1">
        <v>37370</v>
      </c>
      <c r="AA3188" s="1">
        <v>19673</v>
      </c>
      <c r="AB3188" s="1">
        <v>5921693</v>
      </c>
      <c r="AC3188" s="1">
        <v>13.1</v>
      </c>
      <c r="AD3188" s="1">
        <v>6.8</v>
      </c>
      <c r="AE3188" s="1">
        <v>80.099999999999994</v>
      </c>
      <c r="AF3188" s="1">
        <v>22.2</v>
      </c>
      <c r="AG3188" s="1">
        <v>62.9</v>
      </c>
      <c r="AH3188" s="1">
        <v>14.9</v>
      </c>
      <c r="AI3188" s="1">
        <v>2233752</v>
      </c>
      <c r="AJ3188" s="1">
        <v>294030</v>
      </c>
      <c r="AK3188" s="1">
        <v>774227</v>
      </c>
      <c r="AL3188" s="1">
        <v>785001</v>
      </c>
      <c r="AM3188" s="1">
        <v>266330</v>
      </c>
      <c r="AN3188" s="1">
        <v>114164</v>
      </c>
      <c r="AO3188" s="1">
        <v>13.16</v>
      </c>
      <c r="AP3188" s="1">
        <v>65123</v>
      </c>
      <c r="AQ3188" s="1">
        <v>89851</v>
      </c>
      <c r="AR3188" s="1">
        <v>27.8</v>
      </c>
      <c r="AS3188" s="1">
        <v>40.6</v>
      </c>
      <c r="AT3188" s="1">
        <v>31.6</v>
      </c>
      <c r="AU3188" s="1">
        <v>2116126</v>
      </c>
      <c r="AV3188" s="1">
        <v>211494</v>
      </c>
      <c r="AW3188" s="1">
        <v>278910</v>
      </c>
      <c r="AX3188" s="1">
        <v>29.6</v>
      </c>
      <c r="AY3188" s="1">
        <v>165585.75</v>
      </c>
      <c r="AZ3188" s="1">
        <v>2891238.5</v>
      </c>
      <c r="BA3188" s="1">
        <v>3056824.25</v>
      </c>
      <c r="BB3188" s="1">
        <v>5.42</v>
      </c>
      <c r="BC3188" s="1">
        <v>94.58</v>
      </c>
      <c r="BD3188" s="1">
        <v>2.5499999999999998</v>
      </c>
      <c r="BE3188" s="1">
        <v>166681.60000000001</v>
      </c>
      <c r="BF3188" s="1">
        <v>2511609</v>
      </c>
      <c r="BG3188" s="1">
        <v>20.190000000000001</v>
      </c>
      <c r="BH3188" s="1">
        <v>1.06</v>
      </c>
      <c r="BI3188" s="1">
        <v>2012</v>
      </c>
      <c r="BJ3188" s="1" t="s">
        <v>496</v>
      </c>
      <c r="BK3188" s="1">
        <v>1</v>
      </c>
      <c r="BL3188" s="1">
        <v>3</v>
      </c>
      <c r="BM3188" s="1">
        <v>71</v>
      </c>
      <c r="BN3188" s="1">
        <v>0</v>
      </c>
      <c r="BO3188" s="1">
        <v>0</v>
      </c>
      <c r="BP3188" s="1">
        <v>2015</v>
      </c>
      <c r="BQ3188" s="1"/>
      <c r="BR3188" s="1">
        <v>1</v>
      </c>
      <c r="BS3188" s="1" t="s">
        <v>497</v>
      </c>
      <c r="BT3188" s="1">
        <v>0</v>
      </c>
      <c r="BU3188" s="1">
        <v>0</v>
      </c>
      <c r="BV3188" s="1">
        <v>0</v>
      </c>
    </row>
    <row r="3189" spans="1:74" x14ac:dyDescent="0.2">
      <c r="A3189" s="1">
        <v>4338</v>
      </c>
      <c r="B3189" s="1">
        <v>4338</v>
      </c>
      <c r="C3189" s="1">
        <v>37980</v>
      </c>
      <c r="D3189" s="1"/>
      <c r="E3189" s="1" t="s">
        <v>495</v>
      </c>
      <c r="F3189" s="1" t="s">
        <v>84</v>
      </c>
      <c r="G3189" s="1">
        <v>2016</v>
      </c>
      <c r="H3189" s="1">
        <f>IF(L3189&gt;0,G3189-G3188,Check)</f>
        <v>1</v>
      </c>
      <c r="I3189" s="1"/>
      <c r="J3189" s="1"/>
      <c r="K3189" s="1"/>
      <c r="L3189" s="1">
        <v>168734549.40000001</v>
      </c>
      <c r="M3189" s="1">
        <v>47922536.390000001</v>
      </c>
      <c r="N3189" s="1">
        <v>168734549.40000001</v>
      </c>
      <c r="O3189" s="1">
        <v>47922536.390000001</v>
      </c>
      <c r="P3189" s="1">
        <v>2415008.3480000002</v>
      </c>
      <c r="Q3189" s="1">
        <v>358726350</v>
      </c>
      <c r="R3189" s="1">
        <v>2.12066548</v>
      </c>
      <c r="S3189" s="1">
        <v>5108603445</v>
      </c>
      <c r="T3189" s="1">
        <v>6070500</v>
      </c>
      <c r="U3189" s="1">
        <v>3771921</v>
      </c>
      <c r="V3189" s="1">
        <v>1492151</v>
      </c>
      <c r="W3189" s="1">
        <v>130288</v>
      </c>
      <c r="X3189" s="1">
        <v>31950</v>
      </c>
      <c r="Y3189" s="1">
        <v>31278</v>
      </c>
      <c r="Z3189" s="1">
        <v>38354</v>
      </c>
      <c r="AA3189" s="1">
        <v>17518</v>
      </c>
      <c r="AB3189" s="1">
        <v>5920296</v>
      </c>
      <c r="AC3189" s="1">
        <v>12.9</v>
      </c>
      <c r="AD3189" s="1">
        <v>6.8</v>
      </c>
      <c r="AE3189" s="1">
        <v>80.3</v>
      </c>
      <c r="AF3189" s="1">
        <v>22</v>
      </c>
      <c r="AG3189" s="1">
        <v>62.7</v>
      </c>
      <c r="AH3189" s="1">
        <v>15.3</v>
      </c>
      <c r="AI3189" s="1">
        <v>2241237</v>
      </c>
      <c r="AJ3189" s="1">
        <v>282896</v>
      </c>
      <c r="AK3189" s="1">
        <v>787164</v>
      </c>
      <c r="AL3189" s="1">
        <v>788855</v>
      </c>
      <c r="AM3189" s="1">
        <v>268528</v>
      </c>
      <c r="AN3189" s="1">
        <v>113794</v>
      </c>
      <c r="AO3189" s="1">
        <v>12.62</v>
      </c>
      <c r="AP3189" s="1">
        <v>65996</v>
      </c>
      <c r="AQ3189" s="1">
        <v>91816</v>
      </c>
      <c r="AR3189" s="1">
        <v>27.7</v>
      </c>
      <c r="AS3189" s="1">
        <v>40</v>
      </c>
      <c r="AT3189" s="1">
        <v>32.299999999999997</v>
      </c>
      <c r="AU3189" s="1">
        <v>2104464</v>
      </c>
      <c r="AV3189" s="1">
        <v>227908</v>
      </c>
      <c r="AW3189" s="1">
        <v>268371</v>
      </c>
      <c r="AX3189" s="1">
        <v>29.8</v>
      </c>
      <c r="AY3189" s="1">
        <v>156865.57999999999</v>
      </c>
      <c r="AZ3189" s="1">
        <v>2928303.25</v>
      </c>
      <c r="BA3189" s="1">
        <v>3085168.83</v>
      </c>
      <c r="BB3189" s="1">
        <v>5.08</v>
      </c>
      <c r="BC3189" s="1">
        <v>94.92</v>
      </c>
      <c r="BD3189" s="1">
        <v>2.31</v>
      </c>
      <c r="BE3189" s="1">
        <v>166681.60000000001</v>
      </c>
      <c r="BF3189" s="1">
        <v>2514745</v>
      </c>
      <c r="BG3189" s="1">
        <v>19.84</v>
      </c>
      <c r="BH3189" s="1">
        <v>1.05</v>
      </c>
      <c r="BI3189" s="1">
        <v>2012</v>
      </c>
      <c r="BJ3189" s="1" t="s">
        <v>496</v>
      </c>
      <c r="BK3189" s="1">
        <v>1</v>
      </c>
      <c r="BL3189" s="1">
        <v>4</v>
      </c>
      <c r="BM3189" s="1">
        <v>117</v>
      </c>
      <c r="BN3189" s="1">
        <v>0</v>
      </c>
      <c r="BO3189" s="1">
        <v>0</v>
      </c>
      <c r="BP3189" s="1">
        <v>2015</v>
      </c>
      <c r="BQ3189" s="1"/>
      <c r="BR3189" s="1">
        <v>1</v>
      </c>
      <c r="BS3189" s="1" t="s">
        <v>497</v>
      </c>
      <c r="BT3189" s="1">
        <v>0</v>
      </c>
      <c r="BU3189" s="1">
        <v>0</v>
      </c>
      <c r="BV3189" s="1">
        <v>0</v>
      </c>
    </row>
    <row r="3190" spans="1:74" x14ac:dyDescent="0.2">
      <c r="A3190" s="1">
        <v>4339</v>
      </c>
      <c r="B3190" s="1">
        <v>4339</v>
      </c>
      <c r="C3190" s="1">
        <v>37980</v>
      </c>
      <c r="D3190" s="1"/>
      <c r="E3190" s="1" t="s">
        <v>495</v>
      </c>
      <c r="F3190" s="1" t="s">
        <v>84</v>
      </c>
      <c r="G3190" s="1">
        <v>2017</v>
      </c>
      <c r="H3190" s="1">
        <f>IF(L3190&gt;0,G3190-G3189,Check)</f>
        <v>1</v>
      </c>
      <c r="I3190" s="1"/>
      <c r="J3190" s="1"/>
      <c r="K3190" s="1"/>
      <c r="L3190" s="1">
        <v>163736480.90000001</v>
      </c>
      <c r="M3190" s="1">
        <v>48659135.280000001</v>
      </c>
      <c r="N3190" s="1">
        <v>163736480.90000001</v>
      </c>
      <c r="O3190" s="1">
        <v>48659135.280000001</v>
      </c>
      <c r="P3190" s="1">
        <v>2481684.2400000002</v>
      </c>
      <c r="Q3190" s="1">
        <v>338895645</v>
      </c>
      <c r="R3190" s="1">
        <v>2.064588197</v>
      </c>
      <c r="S3190" s="1">
        <v>5108603445</v>
      </c>
      <c r="T3190" s="1">
        <v>6096120</v>
      </c>
      <c r="U3190" s="1">
        <v>3788694</v>
      </c>
      <c r="V3190" s="1">
        <v>1504177</v>
      </c>
      <c r="W3190" s="1">
        <v>126945</v>
      </c>
      <c r="X3190" s="1">
        <v>34131</v>
      </c>
      <c r="Y3190" s="1">
        <v>32334</v>
      </c>
      <c r="Z3190" s="1">
        <v>40298</v>
      </c>
      <c r="AA3190" s="1">
        <v>24271</v>
      </c>
      <c r="AB3190" s="1">
        <v>5945354</v>
      </c>
      <c r="AC3190" s="1">
        <v>12.8</v>
      </c>
      <c r="AD3190" s="1">
        <v>6.3</v>
      </c>
      <c r="AE3190" s="1">
        <v>80.900000000000006</v>
      </c>
      <c r="AF3190" s="1">
        <v>21.8</v>
      </c>
      <c r="AG3190" s="1">
        <v>62.6</v>
      </c>
      <c r="AH3190" s="1">
        <v>15.6</v>
      </c>
      <c r="AI3190" s="1">
        <v>2282935</v>
      </c>
      <c r="AJ3190" s="1">
        <v>310303</v>
      </c>
      <c r="AK3190" s="1">
        <v>787513</v>
      </c>
      <c r="AL3190" s="1">
        <v>791858</v>
      </c>
      <c r="AM3190" s="1">
        <v>279326</v>
      </c>
      <c r="AN3190" s="1">
        <v>113935</v>
      </c>
      <c r="AO3190" s="1">
        <v>13.59</v>
      </c>
      <c r="AP3190" s="1">
        <v>68572</v>
      </c>
      <c r="AQ3190" s="1">
        <v>95595</v>
      </c>
      <c r="AR3190" s="1">
        <v>27.9</v>
      </c>
      <c r="AS3190" s="1">
        <v>37.9</v>
      </c>
      <c r="AT3190" s="1">
        <v>34.200000000000003</v>
      </c>
      <c r="AU3190" s="1">
        <v>2130608</v>
      </c>
      <c r="AV3190" s="1">
        <v>211462</v>
      </c>
      <c r="AW3190" s="1">
        <v>260963</v>
      </c>
      <c r="AX3190" s="1">
        <v>30.3</v>
      </c>
      <c r="AY3190" s="1">
        <v>146748.92000000001</v>
      </c>
      <c r="AZ3190" s="1">
        <v>2945307.83</v>
      </c>
      <c r="BA3190" s="1">
        <v>3092056.75</v>
      </c>
      <c r="BB3190" s="1">
        <v>4.75</v>
      </c>
      <c r="BC3190" s="1">
        <v>95.25</v>
      </c>
      <c r="BD3190" s="1">
        <v>2.64</v>
      </c>
      <c r="BE3190" s="1">
        <v>166681.60000000001</v>
      </c>
      <c r="BF3190" s="1">
        <v>2526376</v>
      </c>
      <c r="BG3190" s="1">
        <v>19.61</v>
      </c>
      <c r="BH3190" s="1">
        <v>1.02</v>
      </c>
      <c r="BI3190" s="1">
        <v>2012</v>
      </c>
      <c r="BJ3190" s="1" t="s">
        <v>496</v>
      </c>
      <c r="BK3190" s="1">
        <v>1</v>
      </c>
      <c r="BL3190" s="1">
        <v>5</v>
      </c>
      <c r="BM3190" s="1">
        <v>122</v>
      </c>
      <c r="BN3190" s="1">
        <v>0</v>
      </c>
      <c r="BO3190" s="1">
        <v>0</v>
      </c>
      <c r="BP3190" s="1">
        <v>2015</v>
      </c>
      <c r="BQ3190" s="1"/>
      <c r="BR3190" s="1">
        <v>1</v>
      </c>
      <c r="BS3190" s="1" t="s">
        <v>497</v>
      </c>
      <c r="BT3190" s="1">
        <v>0</v>
      </c>
      <c r="BU3190" s="1">
        <v>0</v>
      </c>
      <c r="BV3190" s="1">
        <v>0</v>
      </c>
    </row>
    <row r="3191" spans="1:74" x14ac:dyDescent="0.2">
      <c r="A3191" s="1">
        <v>4340</v>
      </c>
      <c r="B3191" s="1">
        <v>4340</v>
      </c>
      <c r="C3191" s="1">
        <v>37980</v>
      </c>
      <c r="D3191" s="1"/>
      <c r="E3191" s="1" t="s">
        <v>495</v>
      </c>
      <c r="F3191" s="1" t="s">
        <v>84</v>
      </c>
      <c r="G3191" s="1">
        <v>2018</v>
      </c>
      <c r="H3191" s="1">
        <f>IF(L3191&gt;0,G3191-G3190,Check)</f>
        <v>1</v>
      </c>
      <c r="I3191" s="1"/>
      <c r="J3191" s="1"/>
      <c r="K3191" s="1"/>
      <c r="L3191" s="1">
        <v>163836049.30000001</v>
      </c>
      <c r="M3191" s="1">
        <v>49151656.890000001</v>
      </c>
      <c r="N3191" s="1">
        <v>163836049.30000001</v>
      </c>
      <c r="O3191" s="1">
        <v>49151656.890000001</v>
      </c>
      <c r="P3191" s="1">
        <v>2527632.0830000001</v>
      </c>
      <c r="Q3191" s="1">
        <v>324530978</v>
      </c>
      <c r="R3191" s="1">
        <v>1.9758755889999999</v>
      </c>
      <c r="S3191" s="1">
        <v>5108603445</v>
      </c>
      <c r="T3191" s="1">
        <v>6115491.25</v>
      </c>
      <c r="U3191" s="1">
        <v>3792609</v>
      </c>
      <c r="V3191" s="1">
        <v>1510083.5</v>
      </c>
      <c r="W3191" s="1">
        <v>126683.5</v>
      </c>
      <c r="X3191" s="1">
        <v>35851.25</v>
      </c>
      <c r="Y3191" s="1">
        <v>33209.5</v>
      </c>
      <c r="Z3191" s="1">
        <v>42002</v>
      </c>
      <c r="AA3191" s="1">
        <v>28797</v>
      </c>
      <c r="AB3191" s="1">
        <v>5963798.25</v>
      </c>
      <c r="AC3191" s="1">
        <v>12.68</v>
      </c>
      <c r="AD3191" s="1">
        <v>5.93</v>
      </c>
      <c r="AE3191" s="1">
        <v>81.400000000000006</v>
      </c>
      <c r="AF3191" s="1">
        <v>21.6</v>
      </c>
      <c r="AG3191" s="1">
        <v>62.48</v>
      </c>
      <c r="AH3191" s="1">
        <v>15.93</v>
      </c>
      <c r="AI3191" s="1">
        <v>2316079.75</v>
      </c>
      <c r="AJ3191" s="1">
        <v>328074.75</v>
      </c>
      <c r="AK3191" s="1">
        <v>791009</v>
      </c>
      <c r="AL3191" s="1">
        <v>795073.75</v>
      </c>
      <c r="AM3191" s="1">
        <v>287974</v>
      </c>
      <c r="AN3191" s="1">
        <v>113948.25</v>
      </c>
      <c r="AO3191" s="1">
        <v>14.17</v>
      </c>
      <c r="AP3191" s="1">
        <v>70722.25</v>
      </c>
      <c r="AQ3191" s="1">
        <v>98920.5</v>
      </c>
      <c r="AR3191" s="1">
        <v>28.03</v>
      </c>
      <c r="AS3191" s="1">
        <v>36.18</v>
      </c>
      <c r="AT3191" s="1">
        <v>35.799999999999997</v>
      </c>
      <c r="AU3191" s="1">
        <v>2147300.5</v>
      </c>
      <c r="AV3191" s="1">
        <v>203231</v>
      </c>
      <c r="AW3191" s="1">
        <v>252772.25</v>
      </c>
      <c r="AX3191" s="1">
        <v>30.73</v>
      </c>
      <c r="AY3191" s="1">
        <v>132001.45000000001</v>
      </c>
      <c r="AZ3191" s="1">
        <v>2963303.18</v>
      </c>
      <c r="BA3191" s="1">
        <v>3095304.64</v>
      </c>
      <c r="BB3191" s="1">
        <v>4.26</v>
      </c>
      <c r="BC3191" s="1">
        <v>95.74</v>
      </c>
      <c r="BD3191" s="1">
        <v>2.92</v>
      </c>
      <c r="BE3191" s="1"/>
      <c r="BF3191" s="1">
        <v>2535883.25</v>
      </c>
      <c r="BG3191" s="1">
        <v>19.45</v>
      </c>
      <c r="BH3191" s="1">
        <v>1</v>
      </c>
      <c r="BI3191" s="1">
        <v>2012</v>
      </c>
      <c r="BJ3191" s="1" t="s">
        <v>496</v>
      </c>
      <c r="BK3191" s="1">
        <v>1</v>
      </c>
      <c r="BL3191" s="1">
        <v>6</v>
      </c>
      <c r="BM3191" s="1">
        <v>133</v>
      </c>
      <c r="BN3191" s="1">
        <v>0</v>
      </c>
      <c r="BO3191" s="1">
        <v>0</v>
      </c>
      <c r="BP3191" s="1">
        <v>2015</v>
      </c>
      <c r="BQ3191" s="1"/>
      <c r="BR3191" s="1">
        <v>1</v>
      </c>
      <c r="BS3191" s="1" t="s">
        <v>497</v>
      </c>
      <c r="BT3191" s="1">
        <v>85</v>
      </c>
      <c r="BU3191" s="1">
        <v>66</v>
      </c>
      <c r="BV3191" s="1">
        <v>75</v>
      </c>
    </row>
    <row r="3192" spans="1:74" x14ac:dyDescent="0.2">
      <c r="A3192" s="1">
        <v>4341</v>
      </c>
      <c r="B3192" s="1">
        <v>4341</v>
      </c>
      <c r="C3192" s="1">
        <v>38060</v>
      </c>
      <c r="D3192" s="1"/>
      <c r="E3192" s="1" t="s">
        <v>498</v>
      </c>
      <c r="F3192" s="1" t="s">
        <v>72</v>
      </c>
      <c r="G3192" s="1">
        <v>2002</v>
      </c>
      <c r="H3192" s="1">
        <f>IF(L3192&gt;0,G3192-G3191,Check)</f>
        <v>-16</v>
      </c>
      <c r="I3192" s="1"/>
      <c r="J3192" s="1"/>
      <c r="K3192" s="1"/>
      <c r="L3192" s="1">
        <v>46652516</v>
      </c>
      <c r="M3192" s="1">
        <v>24533478</v>
      </c>
      <c r="N3192" s="1">
        <v>46652516</v>
      </c>
      <c r="O3192" s="1">
        <v>24533478</v>
      </c>
      <c r="P3192" s="1">
        <v>1762614</v>
      </c>
      <c r="Q3192" s="1">
        <v>25042196</v>
      </c>
      <c r="R3192" s="1">
        <v>0</v>
      </c>
      <c r="S3192" s="1">
        <v>2969602180</v>
      </c>
      <c r="T3192" s="1">
        <v>3163045.594</v>
      </c>
      <c r="U3192" s="1">
        <v>997980.125</v>
      </c>
      <c r="V3192" s="1">
        <v>1707159.844</v>
      </c>
      <c r="W3192" s="1">
        <v>44196.375</v>
      </c>
      <c r="X3192" s="1">
        <v>24533.078130000002</v>
      </c>
      <c r="Y3192" s="1">
        <v>23067.90625</v>
      </c>
      <c r="Z3192" s="1">
        <v>27919.421880000002</v>
      </c>
      <c r="AA3192" s="1">
        <v>31921.1875</v>
      </c>
      <c r="AB3192" s="1">
        <v>3249923.34</v>
      </c>
      <c r="AC3192" s="1">
        <v>12.51</v>
      </c>
      <c r="AD3192" s="1">
        <v>11.64</v>
      </c>
      <c r="AE3192" s="1">
        <v>75.849999999999994</v>
      </c>
      <c r="AF3192" s="1">
        <v>28.48</v>
      </c>
      <c r="AG3192" s="1">
        <v>60.38</v>
      </c>
      <c r="AH3192" s="1">
        <v>11.14</v>
      </c>
      <c r="AI3192" s="1">
        <v>1375722.16</v>
      </c>
      <c r="AJ3192" s="1">
        <v>104692.64</v>
      </c>
      <c r="AK3192" s="1">
        <v>534333.66</v>
      </c>
      <c r="AL3192" s="1">
        <v>553282.68999999994</v>
      </c>
      <c r="AM3192" s="1">
        <v>141636.73000000001</v>
      </c>
      <c r="AN3192" s="1">
        <v>41776.44</v>
      </c>
      <c r="AO3192" s="1">
        <v>7.61</v>
      </c>
      <c r="AP3192" s="1">
        <v>37774.84375</v>
      </c>
      <c r="AQ3192" s="1">
        <v>49185.25</v>
      </c>
      <c r="AR3192" s="1">
        <v>43.79</v>
      </c>
      <c r="AS3192" s="1">
        <v>47.33</v>
      </c>
      <c r="AT3192" s="1">
        <v>8.8800000000000008</v>
      </c>
      <c r="AU3192" s="1">
        <v>1133171.06</v>
      </c>
      <c r="AV3192" s="1">
        <v>225897.17</v>
      </c>
      <c r="AW3192" s="1">
        <v>22645.66</v>
      </c>
      <c r="AX3192" s="1">
        <v>26.14</v>
      </c>
      <c r="AY3192" s="1">
        <v>101719.33</v>
      </c>
      <c r="AZ3192" s="1">
        <v>1689351.42</v>
      </c>
      <c r="BA3192" s="1">
        <v>1791070.75</v>
      </c>
      <c r="BB3192" s="1">
        <v>5.68</v>
      </c>
      <c r="BC3192" s="1">
        <v>94.32</v>
      </c>
      <c r="BD3192" s="1">
        <v>1.5</v>
      </c>
      <c r="BE3192" s="1"/>
      <c r="BF3192" s="1">
        <v>1509692</v>
      </c>
      <c r="BG3192" s="1">
        <v>13.92</v>
      </c>
      <c r="BH3192" s="1">
        <v>1.4</v>
      </c>
      <c r="BI3192" s="1">
        <v>2012</v>
      </c>
      <c r="BJ3192" s="1" t="s">
        <v>499</v>
      </c>
      <c r="BK3192" s="1">
        <v>0</v>
      </c>
      <c r="BL3192" s="1">
        <v>0</v>
      </c>
      <c r="BM3192" s="1">
        <v>0</v>
      </c>
      <c r="BN3192" s="1">
        <v>0</v>
      </c>
      <c r="BO3192" s="1">
        <v>0</v>
      </c>
      <c r="BP3192" s="1">
        <v>2014</v>
      </c>
      <c r="BQ3192" s="1"/>
      <c r="BR3192" s="1">
        <v>0</v>
      </c>
      <c r="BS3192" s="1" t="s">
        <v>500</v>
      </c>
      <c r="BT3192" s="1">
        <v>0</v>
      </c>
      <c r="BU3192" s="1">
        <v>0</v>
      </c>
      <c r="BV3192" s="1">
        <v>0</v>
      </c>
    </row>
    <row r="3193" spans="1:74" x14ac:dyDescent="0.2">
      <c r="A3193" s="1">
        <v>4342</v>
      </c>
      <c r="B3193" s="1">
        <v>4342</v>
      </c>
      <c r="C3193" s="1">
        <v>38060</v>
      </c>
      <c r="D3193" s="1"/>
      <c r="E3193" s="1" t="s">
        <v>498</v>
      </c>
      <c r="F3193" s="1" t="s">
        <v>72</v>
      </c>
      <c r="G3193" s="1">
        <v>2003</v>
      </c>
      <c r="H3193" s="1">
        <f>IF(L3193&gt;0,G3193-G3192,Check)</f>
        <v>1</v>
      </c>
      <c r="I3193" s="1"/>
      <c r="J3193" s="1"/>
      <c r="K3193" s="1"/>
      <c r="L3193" s="1">
        <v>43997497</v>
      </c>
      <c r="M3193" s="1">
        <v>21252796</v>
      </c>
      <c r="N3193" s="1">
        <v>43997497</v>
      </c>
      <c r="O3193" s="1">
        <v>21252796</v>
      </c>
      <c r="P3193" s="1">
        <v>1430393</v>
      </c>
      <c r="Q3193" s="1">
        <v>34425796</v>
      </c>
      <c r="R3193" s="1">
        <v>1.6004769089999999</v>
      </c>
      <c r="S3193" s="1">
        <v>2969602180</v>
      </c>
      <c r="T3193" s="1">
        <v>3378048.625</v>
      </c>
      <c r="U3193" s="1">
        <v>1089292.5</v>
      </c>
      <c r="V3193" s="1">
        <v>1765121.625</v>
      </c>
      <c r="W3193" s="1">
        <v>43371.5</v>
      </c>
      <c r="X3193" s="1">
        <v>25171.6875</v>
      </c>
      <c r="Y3193" s="1">
        <v>23229.375</v>
      </c>
      <c r="Z3193" s="1">
        <v>28768.3125</v>
      </c>
      <c r="AA3193" s="1">
        <v>31590.25</v>
      </c>
      <c r="AB3193" s="1">
        <v>3429192.63</v>
      </c>
      <c r="AC3193" s="1">
        <v>12.57</v>
      </c>
      <c r="AD3193" s="1">
        <v>11.03</v>
      </c>
      <c r="AE3193" s="1">
        <v>76.41</v>
      </c>
      <c r="AF3193" s="1">
        <v>28.18</v>
      </c>
      <c r="AG3193" s="1">
        <v>60.66</v>
      </c>
      <c r="AH3193" s="1">
        <v>11.16</v>
      </c>
      <c r="AI3193" s="1">
        <v>1389080.38</v>
      </c>
      <c r="AJ3193" s="1">
        <v>99734.44</v>
      </c>
      <c r="AK3193" s="1">
        <v>534746.38</v>
      </c>
      <c r="AL3193" s="1">
        <v>555886.25</v>
      </c>
      <c r="AM3193" s="1">
        <v>150892.06</v>
      </c>
      <c r="AN3193" s="1">
        <v>47821.25</v>
      </c>
      <c r="AO3193" s="1">
        <v>7.18</v>
      </c>
      <c r="AP3193" s="1">
        <v>41238.625</v>
      </c>
      <c r="AQ3193" s="1">
        <v>54119</v>
      </c>
      <c r="AR3193" s="1">
        <v>40.94</v>
      </c>
      <c r="AS3193" s="1">
        <v>47.59</v>
      </c>
      <c r="AT3193" s="1">
        <v>11.48</v>
      </c>
      <c r="AU3193" s="1">
        <v>1195655.75</v>
      </c>
      <c r="AV3193" s="1">
        <v>235490.31</v>
      </c>
      <c r="AW3193" s="1">
        <v>27362.38</v>
      </c>
      <c r="AX3193" s="1">
        <v>26.26</v>
      </c>
      <c r="AY3193" s="1">
        <v>96390.67</v>
      </c>
      <c r="AZ3193" s="1">
        <v>1731697.58</v>
      </c>
      <c r="BA3193" s="1">
        <v>1828088.25</v>
      </c>
      <c r="BB3193" s="1">
        <v>5.27</v>
      </c>
      <c r="BC3193" s="1">
        <v>94.73</v>
      </c>
      <c r="BD3193" s="1">
        <v>1.82</v>
      </c>
      <c r="BE3193" s="1"/>
      <c r="BF3193" s="1">
        <v>1512981</v>
      </c>
      <c r="BG3193" s="1">
        <v>14.86</v>
      </c>
      <c r="BH3193" s="1">
        <v>1.37</v>
      </c>
      <c r="BI3193" s="1">
        <v>2012</v>
      </c>
      <c r="BJ3193" s="1" t="s">
        <v>499</v>
      </c>
      <c r="BK3193" s="1">
        <v>0</v>
      </c>
      <c r="BL3193" s="1">
        <v>0</v>
      </c>
      <c r="BM3193" s="1">
        <v>0</v>
      </c>
      <c r="BN3193" s="1">
        <v>0</v>
      </c>
      <c r="BO3193" s="1">
        <v>0</v>
      </c>
      <c r="BP3193" s="1">
        <v>2014</v>
      </c>
      <c r="BQ3193" s="1"/>
      <c r="BR3193" s="1">
        <v>0</v>
      </c>
      <c r="BS3193" s="1" t="s">
        <v>500</v>
      </c>
      <c r="BT3193" s="1">
        <v>0</v>
      </c>
      <c r="BU3193" s="1">
        <v>0</v>
      </c>
      <c r="BV3193" s="1">
        <v>0</v>
      </c>
    </row>
    <row r="3194" spans="1:74" x14ac:dyDescent="0.2">
      <c r="A3194" s="1">
        <v>4343</v>
      </c>
      <c r="B3194" s="1">
        <v>4343</v>
      </c>
      <c r="C3194" s="1">
        <v>38060</v>
      </c>
      <c r="D3194" s="1"/>
      <c r="E3194" s="1" t="s">
        <v>498</v>
      </c>
      <c r="F3194" s="1" t="s">
        <v>72</v>
      </c>
      <c r="G3194" s="1">
        <v>2004</v>
      </c>
      <c r="H3194" s="1">
        <f>IF(L3194&gt;0,G3194-G3193,Check)</f>
        <v>1</v>
      </c>
      <c r="I3194" s="1"/>
      <c r="J3194" s="1"/>
      <c r="K3194" s="1"/>
      <c r="L3194" s="1">
        <v>54457960</v>
      </c>
      <c r="M3194" s="1">
        <v>26159965</v>
      </c>
      <c r="N3194" s="1">
        <v>54457960</v>
      </c>
      <c r="O3194" s="1">
        <v>26159965</v>
      </c>
      <c r="P3194" s="1">
        <v>1796167</v>
      </c>
      <c r="Q3194" s="1">
        <v>38520920</v>
      </c>
      <c r="R3194" s="1">
        <v>4.7404105430000003</v>
      </c>
      <c r="S3194" s="1">
        <v>2969602180</v>
      </c>
      <c r="T3194" s="1">
        <v>3594517.5</v>
      </c>
      <c r="U3194" s="1">
        <v>1181371</v>
      </c>
      <c r="V3194" s="1">
        <v>1823485.5</v>
      </c>
      <c r="W3194" s="1">
        <v>42584</v>
      </c>
      <c r="X3194" s="1">
        <v>25805.25</v>
      </c>
      <c r="Y3194" s="1">
        <v>23368.5</v>
      </c>
      <c r="Z3194" s="1">
        <v>29617.75</v>
      </c>
      <c r="AA3194" s="1">
        <v>31284</v>
      </c>
      <c r="AB3194" s="1">
        <v>3609245.5</v>
      </c>
      <c r="AC3194" s="1">
        <v>12.63</v>
      </c>
      <c r="AD3194" s="1">
        <v>10.4</v>
      </c>
      <c r="AE3194" s="1">
        <v>76.98</v>
      </c>
      <c r="AF3194" s="1">
        <v>27.88</v>
      </c>
      <c r="AG3194" s="1">
        <v>60.95</v>
      </c>
      <c r="AH3194" s="1">
        <v>11.18</v>
      </c>
      <c r="AI3194" s="1">
        <v>1402252.5</v>
      </c>
      <c r="AJ3194" s="1">
        <v>94446.25</v>
      </c>
      <c r="AK3194" s="1">
        <v>535329.5</v>
      </c>
      <c r="AL3194" s="1">
        <v>558177</v>
      </c>
      <c r="AM3194" s="1">
        <v>160324.75</v>
      </c>
      <c r="AN3194" s="1">
        <v>53975</v>
      </c>
      <c r="AO3194" s="1">
        <v>6.74</v>
      </c>
      <c r="AP3194" s="1">
        <v>44723.5</v>
      </c>
      <c r="AQ3194" s="1">
        <v>59112</v>
      </c>
      <c r="AR3194" s="1">
        <v>38.049999999999997</v>
      </c>
      <c r="AS3194" s="1">
        <v>47.85</v>
      </c>
      <c r="AT3194" s="1">
        <v>14.1</v>
      </c>
      <c r="AU3194" s="1">
        <v>1258874</v>
      </c>
      <c r="AV3194" s="1">
        <v>245470.75</v>
      </c>
      <c r="AW3194" s="1">
        <v>32059.5</v>
      </c>
      <c r="AX3194" s="1">
        <v>26.38</v>
      </c>
      <c r="AY3194" s="1">
        <v>84511.33</v>
      </c>
      <c r="AZ3194" s="1">
        <v>1787194.25</v>
      </c>
      <c r="BA3194" s="1">
        <v>1871705.58</v>
      </c>
      <c r="BB3194" s="1">
        <v>4.5199999999999996</v>
      </c>
      <c r="BC3194" s="1">
        <v>95.48</v>
      </c>
      <c r="BD3194" s="1">
        <v>2.1</v>
      </c>
      <c r="BE3194" s="1"/>
      <c r="BF3194" s="1">
        <v>1516270</v>
      </c>
      <c r="BG3194" s="1">
        <v>14.56</v>
      </c>
      <c r="BH3194" s="1">
        <v>1.33</v>
      </c>
      <c r="BI3194" s="1">
        <v>2012</v>
      </c>
      <c r="BJ3194" s="1" t="s">
        <v>499</v>
      </c>
      <c r="BK3194" s="1">
        <v>0</v>
      </c>
      <c r="BL3194" s="1">
        <v>0</v>
      </c>
      <c r="BM3194" s="1">
        <v>0</v>
      </c>
      <c r="BN3194" s="1">
        <v>0</v>
      </c>
      <c r="BO3194" s="1">
        <v>0</v>
      </c>
      <c r="BP3194" s="1">
        <v>2014</v>
      </c>
      <c r="BQ3194" s="1"/>
      <c r="BR3194" s="1">
        <v>0</v>
      </c>
      <c r="BS3194" s="1" t="s">
        <v>500</v>
      </c>
      <c r="BT3194" s="1">
        <v>0</v>
      </c>
      <c r="BU3194" s="1">
        <v>0</v>
      </c>
      <c r="BV3194" s="1">
        <v>0</v>
      </c>
    </row>
    <row r="3195" spans="1:74" x14ac:dyDescent="0.2">
      <c r="A3195" s="1">
        <v>4344</v>
      </c>
      <c r="B3195" s="1">
        <v>4344</v>
      </c>
      <c r="C3195" s="1">
        <v>38060</v>
      </c>
      <c r="D3195" s="1"/>
      <c r="E3195" s="1" t="s">
        <v>498</v>
      </c>
      <c r="F3195" s="1" t="s">
        <v>72</v>
      </c>
      <c r="G3195" s="1">
        <v>2005</v>
      </c>
      <c r="H3195" s="1">
        <f>IF(L3195&gt;0,G3195-G3194,Check)</f>
        <v>1</v>
      </c>
      <c r="I3195" s="1"/>
      <c r="J3195" s="1"/>
      <c r="K3195" s="1"/>
      <c r="L3195" s="1">
        <v>58016383</v>
      </c>
      <c r="M3195" s="1">
        <v>27196187</v>
      </c>
      <c r="N3195" s="1">
        <v>58016383</v>
      </c>
      <c r="O3195" s="1">
        <v>27196187</v>
      </c>
      <c r="P3195" s="1">
        <v>1829961</v>
      </c>
      <c r="Q3195" s="1">
        <v>36803279</v>
      </c>
      <c r="R3195" s="1">
        <v>0.63436010799999998</v>
      </c>
      <c r="S3195" s="1">
        <v>2969602180</v>
      </c>
      <c r="T3195" s="1">
        <v>3805123</v>
      </c>
      <c r="U3195" s="1">
        <v>1270385</v>
      </c>
      <c r="V3195" s="1">
        <v>1880241</v>
      </c>
      <c r="W3195" s="1">
        <v>41647</v>
      </c>
      <c r="X3195" s="1">
        <v>26459</v>
      </c>
      <c r="Y3195" s="1">
        <v>23597</v>
      </c>
      <c r="Z3195" s="1">
        <v>30465</v>
      </c>
      <c r="AA3195" s="1">
        <v>30879</v>
      </c>
      <c r="AB3195" s="1">
        <v>3786164</v>
      </c>
      <c r="AC3195" s="1">
        <v>12.7</v>
      </c>
      <c r="AD3195" s="1">
        <v>9.8000000000000007</v>
      </c>
      <c r="AE3195" s="1">
        <v>77.5</v>
      </c>
      <c r="AF3195" s="1">
        <v>27.6</v>
      </c>
      <c r="AG3195" s="1">
        <v>61.2</v>
      </c>
      <c r="AH3195" s="1">
        <v>11.2</v>
      </c>
      <c r="AI3195" s="1">
        <v>1416169</v>
      </c>
      <c r="AJ3195" s="1">
        <v>90478</v>
      </c>
      <c r="AK3195" s="1">
        <v>535231</v>
      </c>
      <c r="AL3195" s="1">
        <v>561719</v>
      </c>
      <c r="AM3195" s="1">
        <v>169048</v>
      </c>
      <c r="AN3195" s="1">
        <v>59693</v>
      </c>
      <c r="AO3195" s="1">
        <v>6.39</v>
      </c>
      <c r="AP3195" s="1">
        <v>48124</v>
      </c>
      <c r="AQ3195" s="1">
        <v>63868</v>
      </c>
      <c r="AR3195" s="1">
        <v>35.299999999999997</v>
      </c>
      <c r="AS3195" s="1">
        <v>48.1</v>
      </c>
      <c r="AT3195" s="1">
        <v>16.600000000000001</v>
      </c>
      <c r="AU3195" s="1">
        <v>1319158</v>
      </c>
      <c r="AV3195" s="1">
        <v>253902</v>
      </c>
      <c r="AW3195" s="1">
        <v>36835</v>
      </c>
      <c r="AX3195" s="1">
        <v>26.5</v>
      </c>
      <c r="AY3195" s="1">
        <v>80003.08</v>
      </c>
      <c r="AZ3195" s="1">
        <v>1863495.08</v>
      </c>
      <c r="BA3195" s="1">
        <v>1943498.17</v>
      </c>
      <c r="BB3195" s="1">
        <v>4.12</v>
      </c>
      <c r="BC3195" s="1">
        <v>95.88</v>
      </c>
      <c r="BD3195" s="1">
        <v>2.48</v>
      </c>
      <c r="BE3195" s="1">
        <v>161420.79999999999</v>
      </c>
      <c r="BF3195" s="1">
        <v>1519559</v>
      </c>
      <c r="BG3195" s="1">
        <v>14.86</v>
      </c>
      <c r="BH3195" s="1">
        <v>1.29</v>
      </c>
      <c r="BI3195" s="1">
        <v>2012</v>
      </c>
      <c r="BJ3195" s="1" t="s">
        <v>499</v>
      </c>
      <c r="BK3195" s="1">
        <v>0</v>
      </c>
      <c r="BL3195" s="1">
        <v>0</v>
      </c>
      <c r="BM3195" s="1">
        <v>0</v>
      </c>
      <c r="BN3195" s="1">
        <v>0</v>
      </c>
      <c r="BO3195" s="1">
        <v>0</v>
      </c>
      <c r="BP3195" s="1">
        <v>2014</v>
      </c>
      <c r="BQ3195" s="1"/>
      <c r="BR3195" s="1">
        <v>0</v>
      </c>
      <c r="BS3195" s="1" t="s">
        <v>500</v>
      </c>
      <c r="BT3195" s="1">
        <v>0</v>
      </c>
      <c r="BU3195" s="1">
        <v>0</v>
      </c>
      <c r="BV3195" s="1">
        <v>0</v>
      </c>
    </row>
    <row r="3196" spans="1:74" x14ac:dyDescent="0.2">
      <c r="A3196" s="1">
        <v>4345</v>
      </c>
      <c r="B3196" s="1">
        <v>4345</v>
      </c>
      <c r="C3196" s="1">
        <v>38060</v>
      </c>
      <c r="D3196" s="1"/>
      <c r="E3196" s="1" t="s">
        <v>498</v>
      </c>
      <c r="F3196" s="1" t="s">
        <v>72</v>
      </c>
      <c r="G3196" s="1">
        <v>2006</v>
      </c>
      <c r="H3196" s="1">
        <f>IF(L3196&gt;0,G3196-G3195,Check)</f>
        <v>1</v>
      </c>
      <c r="I3196" s="1"/>
      <c r="J3196" s="1"/>
      <c r="K3196" s="1"/>
      <c r="L3196" s="1">
        <v>58385669</v>
      </c>
      <c r="M3196" s="1">
        <v>27750048</v>
      </c>
      <c r="N3196" s="1">
        <v>58385669</v>
      </c>
      <c r="O3196" s="1">
        <v>27750048</v>
      </c>
      <c r="P3196" s="1">
        <v>2035739</v>
      </c>
      <c r="Q3196" s="1">
        <v>38874741</v>
      </c>
      <c r="R3196" s="1">
        <v>0.66582676299999999</v>
      </c>
      <c r="S3196" s="1">
        <v>2969602180</v>
      </c>
      <c r="T3196" s="1">
        <v>4039182</v>
      </c>
      <c r="U3196" s="1">
        <v>1371657</v>
      </c>
      <c r="V3196" s="1">
        <v>1943430</v>
      </c>
      <c r="W3196" s="1">
        <v>41308</v>
      </c>
      <c r="X3196" s="1">
        <v>27032</v>
      </c>
      <c r="Y3196" s="1">
        <v>23468</v>
      </c>
      <c r="Z3196" s="1">
        <v>31321</v>
      </c>
      <c r="AA3196" s="1">
        <v>30869</v>
      </c>
      <c r="AB3196" s="1">
        <v>3975620</v>
      </c>
      <c r="AC3196" s="1">
        <v>12.7</v>
      </c>
      <c r="AD3196" s="1">
        <v>9.1</v>
      </c>
      <c r="AE3196" s="1">
        <v>78.2</v>
      </c>
      <c r="AF3196" s="1">
        <v>27.2</v>
      </c>
      <c r="AG3196" s="1">
        <v>61.6</v>
      </c>
      <c r="AH3196" s="1">
        <v>11.2</v>
      </c>
      <c r="AI3196" s="1">
        <v>1427108</v>
      </c>
      <c r="AJ3196" s="1">
        <v>81230</v>
      </c>
      <c r="AK3196" s="1">
        <v>537859</v>
      </c>
      <c r="AL3196" s="1">
        <v>560256</v>
      </c>
      <c r="AM3196" s="1">
        <v>180609</v>
      </c>
      <c r="AN3196" s="1">
        <v>67154</v>
      </c>
      <c r="AO3196" s="1">
        <v>5.69</v>
      </c>
      <c r="AP3196" s="1">
        <v>51862</v>
      </c>
      <c r="AQ3196" s="1">
        <v>69572</v>
      </c>
      <c r="AR3196" s="1">
        <v>32</v>
      </c>
      <c r="AS3196" s="1">
        <v>48.4</v>
      </c>
      <c r="AT3196" s="1">
        <v>19.600000000000001</v>
      </c>
      <c r="AU3196" s="1">
        <v>1391179</v>
      </c>
      <c r="AV3196" s="1">
        <v>268530</v>
      </c>
      <c r="AW3196" s="1">
        <v>41297</v>
      </c>
      <c r="AX3196" s="1">
        <v>26.6</v>
      </c>
      <c r="AY3196" s="1">
        <v>74018.58</v>
      </c>
      <c r="AZ3196" s="1">
        <v>1949493.75</v>
      </c>
      <c r="BA3196" s="1">
        <v>2023512.33</v>
      </c>
      <c r="BB3196" s="1">
        <v>3.66</v>
      </c>
      <c r="BC3196" s="1">
        <v>96.34</v>
      </c>
      <c r="BD3196" s="1">
        <v>2.8</v>
      </c>
      <c r="BE3196" s="1">
        <v>161420.79999999999</v>
      </c>
      <c r="BF3196" s="1">
        <v>1522848</v>
      </c>
      <c r="BG3196" s="1">
        <v>13.63</v>
      </c>
      <c r="BH3196" s="1">
        <v>1.25</v>
      </c>
      <c r="BI3196" s="1">
        <v>2012</v>
      </c>
      <c r="BJ3196" s="1" t="s">
        <v>499</v>
      </c>
      <c r="BK3196" s="1">
        <v>0</v>
      </c>
      <c r="BL3196" s="1">
        <v>0</v>
      </c>
      <c r="BM3196" s="1">
        <v>0</v>
      </c>
      <c r="BN3196" s="1">
        <v>0</v>
      </c>
      <c r="BO3196" s="1">
        <v>0</v>
      </c>
      <c r="BP3196" s="1">
        <v>2014</v>
      </c>
      <c r="BQ3196" s="1"/>
      <c r="BR3196" s="1">
        <v>0</v>
      </c>
      <c r="BS3196" s="1" t="s">
        <v>500</v>
      </c>
      <c r="BT3196" s="1">
        <v>0</v>
      </c>
      <c r="BU3196" s="1">
        <v>0</v>
      </c>
      <c r="BV3196" s="1">
        <v>0</v>
      </c>
    </row>
    <row r="3197" spans="1:74" x14ac:dyDescent="0.2">
      <c r="A3197" s="1">
        <v>4346</v>
      </c>
      <c r="B3197" s="1">
        <v>4346</v>
      </c>
      <c r="C3197" s="1">
        <v>38060</v>
      </c>
      <c r="D3197" s="1"/>
      <c r="E3197" s="1" t="s">
        <v>498</v>
      </c>
      <c r="F3197" s="1" t="s">
        <v>72</v>
      </c>
      <c r="G3197" s="1">
        <v>2007</v>
      </c>
      <c r="H3197" s="1">
        <f>IF(L3197&gt;0,G3197-G3196,Check)</f>
        <v>1</v>
      </c>
      <c r="I3197" s="1"/>
      <c r="J3197" s="1"/>
      <c r="K3197" s="1"/>
      <c r="L3197" s="1">
        <v>58433432</v>
      </c>
      <c r="M3197" s="1">
        <v>29873464</v>
      </c>
      <c r="N3197" s="1">
        <v>58433432</v>
      </c>
      <c r="O3197" s="1">
        <v>29873464</v>
      </c>
      <c r="P3197" s="1">
        <v>2273902</v>
      </c>
      <c r="Q3197" s="1">
        <v>41239720</v>
      </c>
      <c r="R3197" s="1">
        <v>0.70575556799999895</v>
      </c>
      <c r="S3197" s="1">
        <v>2969602180</v>
      </c>
      <c r="T3197" s="1">
        <v>4179427</v>
      </c>
      <c r="U3197" s="1">
        <v>1423897</v>
      </c>
      <c r="V3197" s="1">
        <v>1980885</v>
      </c>
      <c r="W3197" s="1">
        <v>38577</v>
      </c>
      <c r="X3197" s="1">
        <v>27928</v>
      </c>
      <c r="Y3197" s="1">
        <v>24769</v>
      </c>
      <c r="Z3197" s="1">
        <v>32142</v>
      </c>
      <c r="AA3197" s="1">
        <v>29279</v>
      </c>
      <c r="AB3197" s="1">
        <v>4114926</v>
      </c>
      <c r="AC3197" s="1">
        <v>13</v>
      </c>
      <c r="AD3197" s="1">
        <v>8.8000000000000007</v>
      </c>
      <c r="AE3197" s="1">
        <v>78.2</v>
      </c>
      <c r="AF3197" s="1">
        <v>27.3</v>
      </c>
      <c r="AG3197" s="1">
        <v>61.4</v>
      </c>
      <c r="AH3197" s="1">
        <v>11.3</v>
      </c>
      <c r="AI3197" s="1">
        <v>1449957</v>
      </c>
      <c r="AJ3197" s="1">
        <v>93101</v>
      </c>
      <c r="AK3197" s="1">
        <v>529581</v>
      </c>
      <c r="AL3197" s="1">
        <v>578813</v>
      </c>
      <c r="AM3197" s="1">
        <v>180819</v>
      </c>
      <c r="AN3197" s="1">
        <v>67643</v>
      </c>
      <c r="AO3197" s="1">
        <v>6.42</v>
      </c>
      <c r="AP3197" s="1">
        <v>54250</v>
      </c>
      <c r="AQ3197" s="1">
        <v>71484</v>
      </c>
      <c r="AR3197" s="1">
        <v>30.9</v>
      </c>
      <c r="AS3197" s="1">
        <v>48.5</v>
      </c>
      <c r="AT3197" s="1">
        <v>20.6</v>
      </c>
      <c r="AU3197" s="1">
        <v>1416252</v>
      </c>
      <c r="AV3197" s="1">
        <v>258371</v>
      </c>
      <c r="AW3197" s="1">
        <v>47013</v>
      </c>
      <c r="AX3197" s="1">
        <v>26.8</v>
      </c>
      <c r="AY3197" s="1">
        <v>68475.5</v>
      </c>
      <c r="AZ3197" s="1">
        <v>1988441</v>
      </c>
      <c r="BA3197" s="1">
        <v>2056916.5</v>
      </c>
      <c r="BB3197" s="1">
        <v>3.33</v>
      </c>
      <c r="BC3197" s="1">
        <v>96.67</v>
      </c>
      <c r="BD3197" s="1">
        <v>3.05</v>
      </c>
      <c r="BE3197" s="1">
        <v>161420.79999999999</v>
      </c>
      <c r="BF3197" s="1">
        <v>1526137</v>
      </c>
      <c r="BG3197" s="1">
        <v>13.14</v>
      </c>
      <c r="BH3197" s="1">
        <v>1.21</v>
      </c>
      <c r="BI3197" s="1">
        <v>2012</v>
      </c>
      <c r="BJ3197" s="1" t="s">
        <v>499</v>
      </c>
      <c r="BK3197" s="1">
        <v>0</v>
      </c>
      <c r="BL3197" s="1">
        <v>0</v>
      </c>
      <c r="BM3197" s="1">
        <v>0</v>
      </c>
      <c r="BN3197" s="1">
        <v>0</v>
      </c>
      <c r="BO3197" s="1">
        <v>0</v>
      </c>
      <c r="BP3197" s="1">
        <v>2014</v>
      </c>
      <c r="BQ3197" s="1"/>
      <c r="BR3197" s="1">
        <v>0</v>
      </c>
      <c r="BS3197" s="1" t="s">
        <v>500</v>
      </c>
      <c r="BT3197" s="1">
        <v>0</v>
      </c>
      <c r="BU3197" s="1">
        <v>0</v>
      </c>
      <c r="BV3197" s="1">
        <v>0</v>
      </c>
    </row>
    <row r="3198" spans="1:74" x14ac:dyDescent="0.2">
      <c r="A3198" s="1">
        <v>4347</v>
      </c>
      <c r="B3198" s="1">
        <v>4347</v>
      </c>
      <c r="C3198" s="1">
        <v>38060</v>
      </c>
      <c r="D3198" s="1"/>
      <c r="E3198" s="1" t="s">
        <v>498</v>
      </c>
      <c r="F3198" s="1" t="s">
        <v>72</v>
      </c>
      <c r="G3198" s="1">
        <v>2008</v>
      </c>
      <c r="H3198" s="1">
        <f>IF(L3198&gt;0,G3198-G3197,Check)</f>
        <v>1</v>
      </c>
      <c r="I3198" s="1"/>
      <c r="J3198" s="1"/>
      <c r="K3198" s="1"/>
      <c r="L3198" s="1">
        <v>65426588</v>
      </c>
      <c r="M3198" s="1">
        <v>33872950</v>
      </c>
      <c r="N3198" s="1">
        <v>65426588</v>
      </c>
      <c r="O3198" s="1">
        <v>33872950</v>
      </c>
      <c r="P3198" s="1">
        <v>2608449</v>
      </c>
      <c r="Q3198" s="1">
        <v>39041959</v>
      </c>
      <c r="R3198" s="1">
        <v>0.59672925300000002</v>
      </c>
      <c r="S3198" s="1">
        <v>2969602180</v>
      </c>
      <c r="T3198" s="1">
        <v>4281899</v>
      </c>
      <c r="U3198" s="1">
        <v>1500781</v>
      </c>
      <c r="V3198" s="1">
        <v>2053839</v>
      </c>
      <c r="W3198" s="1">
        <v>44410</v>
      </c>
      <c r="X3198" s="1">
        <v>28912</v>
      </c>
      <c r="Y3198" s="1">
        <v>24357</v>
      </c>
      <c r="Z3198" s="1">
        <v>32192</v>
      </c>
      <c r="AA3198" s="1">
        <v>33880</v>
      </c>
      <c r="AB3198" s="1">
        <v>4218725</v>
      </c>
      <c r="AC3198" s="1">
        <v>13.5</v>
      </c>
      <c r="AD3198" s="1">
        <v>8.8000000000000007</v>
      </c>
      <c r="AE3198" s="1">
        <v>77.8</v>
      </c>
      <c r="AF3198" s="1">
        <v>27.3</v>
      </c>
      <c r="AG3198" s="1">
        <v>61.1</v>
      </c>
      <c r="AH3198" s="1">
        <v>11.6</v>
      </c>
      <c r="AI3198" s="1">
        <v>1461699</v>
      </c>
      <c r="AJ3198" s="1">
        <v>83961</v>
      </c>
      <c r="AK3198" s="1">
        <v>555499</v>
      </c>
      <c r="AL3198" s="1">
        <v>578213</v>
      </c>
      <c r="AM3198" s="1">
        <v>181112</v>
      </c>
      <c r="AN3198" s="1">
        <v>62914</v>
      </c>
      <c r="AO3198" s="1">
        <v>5.74</v>
      </c>
      <c r="AP3198" s="1">
        <v>55887</v>
      </c>
      <c r="AQ3198" s="1">
        <v>73994</v>
      </c>
      <c r="AR3198" s="1">
        <v>29.5</v>
      </c>
      <c r="AS3198" s="1">
        <v>48.9</v>
      </c>
      <c r="AT3198" s="1">
        <v>21.6</v>
      </c>
      <c r="AU3198" s="1">
        <v>1492917</v>
      </c>
      <c r="AV3198" s="1">
        <v>262505</v>
      </c>
      <c r="AW3198" s="1">
        <v>51057</v>
      </c>
      <c r="AX3198" s="1">
        <v>26.1</v>
      </c>
      <c r="AY3198" s="1">
        <v>115162.17</v>
      </c>
      <c r="AZ3198" s="1">
        <v>1977892.17</v>
      </c>
      <c r="BA3198" s="1">
        <v>2093054.33</v>
      </c>
      <c r="BB3198" s="1">
        <v>5.49</v>
      </c>
      <c r="BC3198" s="1">
        <v>94.51</v>
      </c>
      <c r="BD3198" s="1">
        <v>3.51</v>
      </c>
      <c r="BE3198" s="1">
        <v>161420.79999999999</v>
      </c>
      <c r="BF3198" s="1">
        <v>1529426</v>
      </c>
      <c r="BG3198" s="1">
        <v>12.99</v>
      </c>
      <c r="BH3198" s="1">
        <v>1.17</v>
      </c>
      <c r="BI3198" s="1">
        <v>2012</v>
      </c>
      <c r="BJ3198" s="1" t="s">
        <v>499</v>
      </c>
      <c r="BK3198" s="1">
        <v>0</v>
      </c>
      <c r="BL3198" s="1">
        <v>0</v>
      </c>
      <c r="BM3198" s="1">
        <v>0</v>
      </c>
      <c r="BN3198" s="1">
        <v>0</v>
      </c>
      <c r="BO3198" s="1">
        <v>0</v>
      </c>
      <c r="BP3198" s="1">
        <v>2014</v>
      </c>
      <c r="BQ3198" s="1"/>
      <c r="BR3198" s="1">
        <v>0</v>
      </c>
      <c r="BS3198" s="1" t="s">
        <v>500</v>
      </c>
      <c r="BT3198" s="1">
        <v>0</v>
      </c>
      <c r="BU3198" s="1">
        <v>0</v>
      </c>
      <c r="BV3198" s="1">
        <v>0</v>
      </c>
    </row>
    <row r="3199" spans="1:74" x14ac:dyDescent="0.2">
      <c r="A3199" s="1">
        <v>4348</v>
      </c>
      <c r="B3199" s="1">
        <v>4348</v>
      </c>
      <c r="C3199" s="1">
        <v>38060</v>
      </c>
      <c r="D3199" s="1"/>
      <c r="E3199" s="1" t="s">
        <v>498</v>
      </c>
      <c r="F3199" s="1" t="s">
        <v>72</v>
      </c>
      <c r="G3199" s="1">
        <v>2009</v>
      </c>
      <c r="H3199" s="1">
        <f>IF(L3199&gt;0,G3199-G3198,Check)</f>
        <v>1</v>
      </c>
      <c r="I3199" s="1"/>
      <c r="J3199" s="1"/>
      <c r="K3199" s="1"/>
      <c r="L3199" s="1">
        <v>59690933</v>
      </c>
      <c r="M3199" s="1">
        <v>33149794</v>
      </c>
      <c r="N3199" s="1">
        <v>59690933</v>
      </c>
      <c r="O3199" s="1">
        <v>33149794</v>
      </c>
      <c r="P3199" s="1">
        <v>2622340</v>
      </c>
      <c r="Q3199" s="1">
        <v>43097733</v>
      </c>
      <c r="R3199" s="1">
        <v>0.72201473199999999</v>
      </c>
      <c r="S3199" s="1">
        <v>2969602180</v>
      </c>
      <c r="T3199" s="1">
        <v>4364094</v>
      </c>
      <c r="U3199" s="1">
        <v>1576652</v>
      </c>
      <c r="V3199" s="1">
        <v>2066290</v>
      </c>
      <c r="W3199" s="1">
        <v>49335</v>
      </c>
      <c r="X3199" s="1">
        <v>27218</v>
      </c>
      <c r="Y3199" s="1">
        <v>23169</v>
      </c>
      <c r="Z3199" s="1">
        <v>31089</v>
      </c>
      <c r="AA3199" s="1">
        <v>25291</v>
      </c>
      <c r="AB3199" s="1">
        <v>4295518</v>
      </c>
      <c r="AC3199" s="1">
        <v>15.1</v>
      </c>
      <c r="AD3199" s="1">
        <v>9.1999999999999993</v>
      </c>
      <c r="AE3199" s="1">
        <v>75.8</v>
      </c>
      <c r="AF3199" s="1">
        <v>27.2</v>
      </c>
      <c r="AG3199" s="1">
        <v>61.4</v>
      </c>
      <c r="AH3199" s="1">
        <v>11.4</v>
      </c>
      <c r="AI3199" s="1">
        <v>1472149</v>
      </c>
      <c r="AJ3199" s="1">
        <v>96271</v>
      </c>
      <c r="AK3199" s="1">
        <v>550453</v>
      </c>
      <c r="AL3199" s="1">
        <v>572006</v>
      </c>
      <c r="AM3199" s="1">
        <v>186167</v>
      </c>
      <c r="AN3199" s="1">
        <v>67252</v>
      </c>
      <c r="AO3199" s="1">
        <v>6.54</v>
      </c>
      <c r="AP3199" s="1">
        <v>52796</v>
      </c>
      <c r="AQ3199" s="1">
        <v>69634</v>
      </c>
      <c r="AR3199" s="1">
        <v>32.200000000000003</v>
      </c>
      <c r="AS3199" s="1">
        <v>47.7</v>
      </c>
      <c r="AT3199" s="1">
        <v>20.100000000000001</v>
      </c>
      <c r="AU3199" s="1">
        <v>1442610</v>
      </c>
      <c r="AV3199" s="1">
        <v>226791</v>
      </c>
      <c r="AW3199" s="1">
        <v>42855</v>
      </c>
      <c r="AX3199" s="1">
        <v>25.6</v>
      </c>
      <c r="AY3199" s="1">
        <v>194819.75</v>
      </c>
      <c r="AZ3199" s="1">
        <v>1898565.5</v>
      </c>
      <c r="BA3199" s="1">
        <v>2093385.25</v>
      </c>
      <c r="BB3199" s="1">
        <v>9.31</v>
      </c>
      <c r="BC3199" s="1">
        <v>90.69</v>
      </c>
      <c r="BD3199" s="1">
        <v>2.65</v>
      </c>
      <c r="BE3199" s="1">
        <v>161420.79999999999</v>
      </c>
      <c r="BF3199" s="1">
        <v>1532715</v>
      </c>
      <c r="BG3199" s="1">
        <v>12.64</v>
      </c>
      <c r="BH3199" s="1">
        <v>1.17</v>
      </c>
      <c r="BI3199" s="1">
        <v>2012</v>
      </c>
      <c r="BJ3199" s="1" t="s">
        <v>499</v>
      </c>
      <c r="BK3199" s="1">
        <v>0</v>
      </c>
      <c r="BL3199" s="1">
        <v>0</v>
      </c>
      <c r="BM3199" s="1">
        <v>0</v>
      </c>
      <c r="BN3199" s="1">
        <v>0</v>
      </c>
      <c r="BO3199" s="1">
        <v>0</v>
      </c>
      <c r="BP3199" s="1">
        <v>2014</v>
      </c>
      <c r="BQ3199" s="1"/>
      <c r="BR3199" s="1">
        <v>0</v>
      </c>
      <c r="BS3199" s="1" t="s">
        <v>500</v>
      </c>
      <c r="BT3199" s="1">
        <v>0</v>
      </c>
      <c r="BU3199" s="1">
        <v>0</v>
      </c>
      <c r="BV3199" s="1">
        <v>0</v>
      </c>
    </row>
    <row r="3200" spans="1:74" x14ac:dyDescent="0.2">
      <c r="A3200" s="1">
        <v>4349</v>
      </c>
      <c r="B3200" s="1">
        <v>4349</v>
      </c>
      <c r="C3200" s="1">
        <v>38060</v>
      </c>
      <c r="D3200" s="1"/>
      <c r="E3200" s="1" t="s">
        <v>498</v>
      </c>
      <c r="F3200" s="1" t="s">
        <v>72</v>
      </c>
      <c r="G3200" s="1">
        <v>2010</v>
      </c>
      <c r="H3200" s="1">
        <f>IF(L3200&gt;0,G3200-G3199,Check)</f>
        <v>1</v>
      </c>
      <c r="I3200" s="1"/>
      <c r="J3200" s="1"/>
      <c r="K3200" s="1"/>
      <c r="L3200" s="1">
        <v>54518195</v>
      </c>
      <c r="M3200" s="1">
        <v>30379463</v>
      </c>
      <c r="N3200" s="1">
        <v>54518195</v>
      </c>
      <c r="O3200" s="1">
        <v>30379463</v>
      </c>
      <c r="P3200" s="1">
        <v>2350710</v>
      </c>
      <c r="Q3200" s="1">
        <v>45184633</v>
      </c>
      <c r="R3200" s="1">
        <v>0.82879913799999905</v>
      </c>
      <c r="S3200" s="1">
        <v>2969602180</v>
      </c>
      <c r="T3200" s="1">
        <v>4211213</v>
      </c>
      <c r="U3200" s="1">
        <v>1549626</v>
      </c>
      <c r="V3200" s="1">
        <v>2008863</v>
      </c>
      <c r="W3200" s="1">
        <v>45144</v>
      </c>
      <c r="X3200" s="1">
        <v>26767</v>
      </c>
      <c r="Y3200" s="1">
        <v>23413</v>
      </c>
      <c r="Z3200" s="1">
        <v>30473</v>
      </c>
      <c r="AA3200" s="1">
        <v>31766</v>
      </c>
      <c r="AB3200" s="1">
        <v>4133191</v>
      </c>
      <c r="AC3200" s="1"/>
      <c r="AD3200" s="1"/>
      <c r="AE3200" s="1"/>
      <c r="AF3200" s="1">
        <v>26.3</v>
      </c>
      <c r="AG3200" s="1">
        <v>61.2</v>
      </c>
      <c r="AH3200" s="1">
        <v>12.5</v>
      </c>
      <c r="AI3200" s="1">
        <v>1503107</v>
      </c>
      <c r="AJ3200" s="1">
        <v>100986</v>
      </c>
      <c r="AK3200" s="1">
        <v>570629</v>
      </c>
      <c r="AL3200" s="1">
        <v>596504</v>
      </c>
      <c r="AM3200" s="1">
        <v>173928</v>
      </c>
      <c r="AN3200" s="1">
        <v>61060</v>
      </c>
      <c r="AO3200" s="1">
        <v>6.72</v>
      </c>
      <c r="AP3200" s="1">
        <v>50385</v>
      </c>
      <c r="AQ3200" s="1">
        <v>67244</v>
      </c>
      <c r="AR3200" s="1">
        <v>34.299999999999997</v>
      </c>
      <c r="AS3200" s="1">
        <v>45.8</v>
      </c>
      <c r="AT3200" s="1">
        <v>19.899999999999999</v>
      </c>
      <c r="AU3200" s="1">
        <v>1363480</v>
      </c>
      <c r="AV3200" s="1">
        <v>210072</v>
      </c>
      <c r="AW3200" s="1">
        <v>35465</v>
      </c>
      <c r="AX3200" s="1">
        <v>25.8</v>
      </c>
      <c r="AY3200" s="1">
        <v>199290.33</v>
      </c>
      <c r="AZ3200" s="1">
        <v>1874005.58</v>
      </c>
      <c r="BA3200" s="1">
        <v>2073295.92</v>
      </c>
      <c r="BB3200" s="1">
        <v>9.61</v>
      </c>
      <c r="BC3200" s="1">
        <v>90.39</v>
      </c>
      <c r="BD3200" s="1">
        <v>3.08</v>
      </c>
      <c r="BE3200" s="1">
        <v>161420.79999999999</v>
      </c>
      <c r="BF3200" s="1">
        <v>1536004</v>
      </c>
      <c r="BG3200" s="1">
        <v>12.92</v>
      </c>
      <c r="BH3200" s="1">
        <v>1.1499999999999999</v>
      </c>
      <c r="BI3200" s="1">
        <v>2012</v>
      </c>
      <c r="BJ3200" s="1" t="s">
        <v>499</v>
      </c>
      <c r="BK3200" s="1">
        <v>0</v>
      </c>
      <c r="BL3200" s="1">
        <v>0</v>
      </c>
      <c r="BM3200" s="1">
        <v>0</v>
      </c>
      <c r="BN3200" s="1">
        <v>0</v>
      </c>
      <c r="BO3200" s="1">
        <v>0</v>
      </c>
      <c r="BP3200" s="1">
        <v>2014</v>
      </c>
      <c r="BQ3200" s="1"/>
      <c r="BR3200" s="1">
        <v>0</v>
      </c>
      <c r="BS3200" s="1" t="s">
        <v>500</v>
      </c>
      <c r="BT3200" s="1">
        <v>0</v>
      </c>
      <c r="BU3200" s="1">
        <v>0</v>
      </c>
      <c r="BV3200" s="1">
        <v>0</v>
      </c>
    </row>
    <row r="3201" spans="1:74" x14ac:dyDescent="0.2">
      <c r="A3201" s="1">
        <v>4350</v>
      </c>
      <c r="B3201" s="1">
        <v>4350</v>
      </c>
      <c r="C3201" s="1">
        <v>38060</v>
      </c>
      <c r="D3201" s="1"/>
      <c r="E3201" s="1" t="s">
        <v>498</v>
      </c>
      <c r="F3201" s="1" t="s">
        <v>72</v>
      </c>
      <c r="G3201" s="1">
        <v>2011</v>
      </c>
      <c r="H3201" s="1">
        <f>IF(L3201&gt;0,G3201-G3200,Check)</f>
        <v>1</v>
      </c>
      <c r="I3201" s="1"/>
      <c r="J3201" s="1"/>
      <c r="K3201" s="1"/>
      <c r="L3201" s="1">
        <v>56654047</v>
      </c>
      <c r="M3201" s="1">
        <v>29133897</v>
      </c>
      <c r="N3201" s="1">
        <v>56654047</v>
      </c>
      <c r="O3201" s="1">
        <v>29133897</v>
      </c>
      <c r="P3201" s="1">
        <v>2280333</v>
      </c>
      <c r="Q3201" s="1">
        <v>45559711</v>
      </c>
      <c r="R3201" s="1">
        <v>0.80417399000000001</v>
      </c>
      <c r="S3201" s="1">
        <v>2969602180</v>
      </c>
      <c r="T3201" s="1">
        <v>4263236</v>
      </c>
      <c r="U3201" s="1">
        <v>1590688</v>
      </c>
      <c r="V3201" s="1">
        <v>2006157</v>
      </c>
      <c r="W3201" s="1">
        <v>47905</v>
      </c>
      <c r="X3201" s="1">
        <v>26953</v>
      </c>
      <c r="Y3201" s="1">
        <v>23158</v>
      </c>
      <c r="Z3201" s="1">
        <v>30766</v>
      </c>
      <c r="AA3201" s="1">
        <v>30723</v>
      </c>
      <c r="AB3201" s="1">
        <v>4184140</v>
      </c>
      <c r="AC3201" s="1"/>
      <c r="AD3201" s="1"/>
      <c r="AE3201" s="1"/>
      <c r="AF3201" s="1">
        <v>26</v>
      </c>
      <c r="AG3201" s="1">
        <v>61.4</v>
      </c>
      <c r="AH3201" s="1">
        <v>12.6</v>
      </c>
      <c r="AI3201" s="1">
        <v>1529943</v>
      </c>
      <c r="AJ3201" s="1">
        <v>105353</v>
      </c>
      <c r="AK3201" s="1">
        <v>596463</v>
      </c>
      <c r="AL3201" s="1">
        <v>600471</v>
      </c>
      <c r="AM3201" s="1">
        <v>168459</v>
      </c>
      <c r="AN3201" s="1">
        <v>59197</v>
      </c>
      <c r="AO3201" s="1">
        <v>6.89</v>
      </c>
      <c r="AP3201" s="1">
        <v>50058</v>
      </c>
      <c r="AQ3201" s="1">
        <v>66985</v>
      </c>
      <c r="AR3201" s="1">
        <v>34.5</v>
      </c>
      <c r="AS3201" s="1">
        <v>45.8</v>
      </c>
      <c r="AT3201" s="1">
        <v>19.7</v>
      </c>
      <c r="AU3201" s="1">
        <v>1378354</v>
      </c>
      <c r="AV3201" s="1">
        <v>214929</v>
      </c>
      <c r="AW3201" s="1">
        <v>39362</v>
      </c>
      <c r="AX3201" s="1">
        <v>25.8</v>
      </c>
      <c r="AY3201" s="1">
        <v>176738.42</v>
      </c>
      <c r="AZ3201" s="1">
        <v>1867553.42</v>
      </c>
      <c r="BA3201" s="1">
        <v>2044291.83</v>
      </c>
      <c r="BB3201" s="1">
        <v>8.65</v>
      </c>
      <c r="BC3201" s="1">
        <v>91.35</v>
      </c>
      <c r="BD3201" s="1">
        <v>3.79</v>
      </c>
      <c r="BE3201" s="1">
        <v>161420.79999999999</v>
      </c>
      <c r="BF3201" s="1">
        <v>1539293</v>
      </c>
      <c r="BG3201" s="1">
        <v>12.78</v>
      </c>
      <c r="BH3201" s="1">
        <v>1.1200000000000001</v>
      </c>
      <c r="BI3201" s="1">
        <v>2012</v>
      </c>
      <c r="BJ3201" s="1" t="s">
        <v>499</v>
      </c>
      <c r="BK3201" s="1">
        <v>0</v>
      </c>
      <c r="BL3201" s="1">
        <v>0</v>
      </c>
      <c r="BM3201" s="1">
        <v>0</v>
      </c>
      <c r="BN3201" s="1">
        <v>0</v>
      </c>
      <c r="BO3201" s="1">
        <v>0</v>
      </c>
      <c r="BP3201" s="1">
        <v>2014</v>
      </c>
      <c r="BQ3201" s="1"/>
      <c r="BR3201" s="1">
        <v>0</v>
      </c>
      <c r="BS3201" s="1" t="s">
        <v>500</v>
      </c>
      <c r="BT3201" s="1">
        <v>0</v>
      </c>
      <c r="BU3201" s="1">
        <v>0</v>
      </c>
      <c r="BV3201" s="1">
        <v>0</v>
      </c>
    </row>
    <row r="3202" spans="1:74" x14ac:dyDescent="0.2">
      <c r="A3202" s="1">
        <v>4351</v>
      </c>
      <c r="B3202" s="1">
        <v>4351</v>
      </c>
      <c r="C3202" s="1">
        <v>38060</v>
      </c>
      <c r="D3202" s="1"/>
      <c r="E3202" s="1" t="s">
        <v>498</v>
      </c>
      <c r="F3202" s="1" t="s">
        <v>72</v>
      </c>
      <c r="G3202" s="1">
        <v>2012</v>
      </c>
      <c r="H3202" s="1">
        <f>IF(L3202&gt;0,G3202-G3201,Check)</f>
        <v>1</v>
      </c>
      <c r="I3202" s="1"/>
      <c r="J3202" s="1"/>
      <c r="K3202" s="1"/>
      <c r="L3202" s="1">
        <v>59294537</v>
      </c>
      <c r="M3202" s="1">
        <v>28223407</v>
      </c>
      <c r="N3202" s="1">
        <v>59294537</v>
      </c>
      <c r="O3202" s="1">
        <v>28223407</v>
      </c>
      <c r="P3202" s="1">
        <v>2285866</v>
      </c>
      <c r="Q3202" s="1">
        <v>45856292</v>
      </c>
      <c r="R3202" s="1">
        <v>0.77336453400000005</v>
      </c>
      <c r="S3202" s="1">
        <v>2969602180</v>
      </c>
      <c r="T3202" s="1">
        <v>4329534</v>
      </c>
      <c r="U3202" s="1">
        <v>1627114</v>
      </c>
      <c r="V3202" s="1">
        <v>2034421</v>
      </c>
      <c r="W3202" s="1">
        <v>47430</v>
      </c>
      <c r="X3202" s="1">
        <v>27406</v>
      </c>
      <c r="Y3202" s="1">
        <v>23355</v>
      </c>
      <c r="Z3202" s="1">
        <v>31475</v>
      </c>
      <c r="AA3202" s="1">
        <v>28286</v>
      </c>
      <c r="AB3202" s="1">
        <v>4256978</v>
      </c>
      <c r="AC3202" s="1"/>
      <c r="AD3202" s="1"/>
      <c r="AE3202" s="1"/>
      <c r="AF3202" s="1">
        <v>25.6</v>
      </c>
      <c r="AG3202" s="1">
        <v>61.1</v>
      </c>
      <c r="AH3202" s="1">
        <v>13.3</v>
      </c>
      <c r="AI3202" s="1">
        <v>1551267</v>
      </c>
      <c r="AJ3202" s="1">
        <v>102150</v>
      </c>
      <c r="AK3202" s="1">
        <v>609203</v>
      </c>
      <c r="AL3202" s="1">
        <v>599722</v>
      </c>
      <c r="AM3202" s="1">
        <v>182894</v>
      </c>
      <c r="AN3202" s="1">
        <v>57298</v>
      </c>
      <c r="AO3202" s="1">
        <v>6.58</v>
      </c>
      <c r="AP3202" s="1">
        <v>51359</v>
      </c>
      <c r="AQ3202" s="1">
        <v>69284</v>
      </c>
      <c r="AR3202" s="1">
        <v>33.6</v>
      </c>
      <c r="AS3202" s="1">
        <v>45.6</v>
      </c>
      <c r="AT3202" s="1">
        <v>20.8</v>
      </c>
      <c r="AU3202" s="1">
        <v>1450351</v>
      </c>
      <c r="AV3202" s="1">
        <v>206664</v>
      </c>
      <c r="AW3202" s="1">
        <v>39499</v>
      </c>
      <c r="AX3202" s="1">
        <v>25.8</v>
      </c>
      <c r="AY3202" s="1">
        <v>150727.75</v>
      </c>
      <c r="AZ3202" s="1">
        <v>1893595.92</v>
      </c>
      <c r="BA3202" s="1">
        <v>2044323.67</v>
      </c>
      <c r="BB3202" s="1">
        <v>7.37</v>
      </c>
      <c r="BC3202" s="1">
        <v>92.63</v>
      </c>
      <c r="BD3202" s="1">
        <v>3.99</v>
      </c>
      <c r="BE3202" s="1">
        <v>161420.79999999999</v>
      </c>
      <c r="BF3202" s="1">
        <v>1547739</v>
      </c>
      <c r="BG3202" s="1">
        <v>12.35</v>
      </c>
      <c r="BH3202" s="1">
        <v>1.0900000000000001</v>
      </c>
      <c r="BI3202" s="1">
        <v>2012</v>
      </c>
      <c r="BJ3202" s="1" t="s">
        <v>499</v>
      </c>
      <c r="BK3202" s="1">
        <v>1</v>
      </c>
      <c r="BL3202" s="1">
        <v>0</v>
      </c>
      <c r="BM3202" s="1">
        <v>0</v>
      </c>
      <c r="BN3202" s="1">
        <v>0</v>
      </c>
      <c r="BO3202" s="1">
        <v>0</v>
      </c>
      <c r="BP3202" s="1">
        <v>2014</v>
      </c>
      <c r="BQ3202" s="1"/>
      <c r="BR3202" s="1">
        <v>0</v>
      </c>
      <c r="BS3202" s="1" t="s">
        <v>500</v>
      </c>
      <c r="BT3202" s="1">
        <v>0</v>
      </c>
      <c r="BU3202" s="1">
        <v>0</v>
      </c>
      <c r="BV3202" s="1">
        <v>0</v>
      </c>
    </row>
    <row r="3203" spans="1:74" x14ac:dyDescent="0.2">
      <c r="A3203" s="1">
        <v>4352</v>
      </c>
      <c r="B3203" s="1">
        <v>4352</v>
      </c>
      <c r="C3203" s="1">
        <v>38060</v>
      </c>
      <c r="D3203" s="1"/>
      <c r="E3203" s="1" t="s">
        <v>498</v>
      </c>
      <c r="F3203" s="1" t="s">
        <v>72</v>
      </c>
      <c r="G3203" s="1">
        <v>2013</v>
      </c>
      <c r="H3203" s="1">
        <f>IF(L3203&gt;0,G3203-G3202,Check)</f>
        <v>1</v>
      </c>
      <c r="I3203" s="1"/>
      <c r="J3203" s="1"/>
      <c r="K3203" s="1"/>
      <c r="L3203" s="1">
        <v>59330782</v>
      </c>
      <c r="M3203" s="1">
        <v>28537881</v>
      </c>
      <c r="N3203" s="1">
        <v>59330782</v>
      </c>
      <c r="O3203" s="1">
        <v>28537881</v>
      </c>
      <c r="P3203" s="1">
        <v>2312490</v>
      </c>
      <c r="Q3203" s="1">
        <v>49224298</v>
      </c>
      <c r="R3203" s="1">
        <v>0.82965867500000001</v>
      </c>
      <c r="S3203" s="1">
        <v>2969602180</v>
      </c>
      <c r="T3203" s="1">
        <v>4398762</v>
      </c>
      <c r="U3203" s="1">
        <v>1661175</v>
      </c>
      <c r="V3203" s="1">
        <v>2051008</v>
      </c>
      <c r="W3203" s="1">
        <v>52499</v>
      </c>
      <c r="X3203" s="1">
        <v>27179</v>
      </c>
      <c r="Y3203" s="1">
        <v>22939</v>
      </c>
      <c r="Z3203" s="1">
        <v>31170</v>
      </c>
      <c r="AA3203" s="1">
        <v>29661</v>
      </c>
      <c r="AB3203" s="1">
        <v>4325550</v>
      </c>
      <c r="AC3203" s="1">
        <v>17.600000000000001</v>
      </c>
      <c r="AD3203" s="1">
        <v>10.199999999999999</v>
      </c>
      <c r="AE3203" s="1">
        <v>72.3</v>
      </c>
      <c r="AF3203" s="1">
        <v>25.4</v>
      </c>
      <c r="AG3203" s="1">
        <v>60.9</v>
      </c>
      <c r="AH3203" s="1">
        <v>13.7</v>
      </c>
      <c r="AI3203" s="1">
        <v>1553429</v>
      </c>
      <c r="AJ3203" s="1">
        <v>102656</v>
      </c>
      <c r="AK3203" s="1">
        <v>597141</v>
      </c>
      <c r="AL3203" s="1">
        <v>610507</v>
      </c>
      <c r="AM3203" s="1">
        <v>176740</v>
      </c>
      <c r="AN3203" s="1">
        <v>66385</v>
      </c>
      <c r="AO3203" s="1">
        <v>6.61</v>
      </c>
      <c r="AP3203" s="1">
        <v>51847</v>
      </c>
      <c r="AQ3203" s="1">
        <v>71150</v>
      </c>
      <c r="AR3203" s="1">
        <v>33.200000000000003</v>
      </c>
      <c r="AS3203" s="1">
        <v>45.3</v>
      </c>
      <c r="AT3203" s="1">
        <v>21.5</v>
      </c>
      <c r="AU3203" s="1">
        <v>1453189</v>
      </c>
      <c r="AV3203" s="1">
        <v>207111</v>
      </c>
      <c r="AW3203" s="1">
        <v>49491</v>
      </c>
      <c r="AX3203" s="1">
        <v>25.8</v>
      </c>
      <c r="AY3203" s="1">
        <v>137384.82999999999</v>
      </c>
      <c r="AZ3203" s="1">
        <v>1918061.42</v>
      </c>
      <c r="BA3203" s="1">
        <v>2055446.25</v>
      </c>
      <c r="BB3203" s="1">
        <v>6.68</v>
      </c>
      <c r="BC3203" s="1">
        <v>93.32</v>
      </c>
      <c r="BD3203" s="1">
        <v>3.83</v>
      </c>
      <c r="BE3203" s="1">
        <v>161420.79999999999</v>
      </c>
      <c r="BF3203" s="1">
        <v>1561206</v>
      </c>
      <c r="BG3203" s="1">
        <v>12.34</v>
      </c>
      <c r="BH3203" s="1">
        <v>1.08</v>
      </c>
      <c r="BI3203" s="1">
        <v>2012</v>
      </c>
      <c r="BJ3203" s="1" t="s">
        <v>499</v>
      </c>
      <c r="BK3203" s="1">
        <v>1</v>
      </c>
      <c r="BL3203" s="1">
        <v>1</v>
      </c>
      <c r="BM3203" s="1">
        <v>0</v>
      </c>
      <c r="BN3203" s="1">
        <v>0</v>
      </c>
      <c r="BO3203" s="1">
        <v>0</v>
      </c>
      <c r="BP3203" s="1">
        <v>2014</v>
      </c>
      <c r="BQ3203" s="1"/>
      <c r="BR3203" s="1">
        <v>0</v>
      </c>
      <c r="BS3203" s="1" t="s">
        <v>500</v>
      </c>
      <c r="BT3203" s="1">
        <v>0</v>
      </c>
      <c r="BU3203" s="1">
        <v>0</v>
      </c>
      <c r="BV3203" s="1">
        <v>0</v>
      </c>
    </row>
    <row r="3204" spans="1:74" x14ac:dyDescent="0.2">
      <c r="A3204" s="1">
        <v>4353</v>
      </c>
      <c r="B3204" s="1">
        <v>4353</v>
      </c>
      <c r="C3204" s="1">
        <v>38060</v>
      </c>
      <c r="D3204" s="1"/>
      <c r="E3204" s="1" t="s">
        <v>498</v>
      </c>
      <c r="F3204" s="1" t="s">
        <v>72</v>
      </c>
      <c r="G3204" s="1">
        <v>2014</v>
      </c>
      <c r="H3204" s="1">
        <f>IF(L3204&gt;0,G3204-G3203,Check)</f>
        <v>1</v>
      </c>
      <c r="I3204" s="1"/>
      <c r="J3204" s="1"/>
      <c r="K3204" s="1"/>
      <c r="L3204" s="1">
        <v>58437136</v>
      </c>
      <c r="M3204" s="1">
        <v>29079157</v>
      </c>
      <c r="N3204" s="1">
        <v>58437136</v>
      </c>
      <c r="O3204" s="1">
        <v>29079157</v>
      </c>
      <c r="P3204" s="1">
        <v>2363327</v>
      </c>
      <c r="Q3204" s="1">
        <v>48893378</v>
      </c>
      <c r="R3204" s="1">
        <v>0.83668333799999905</v>
      </c>
      <c r="S3204" s="1">
        <v>2969602180</v>
      </c>
      <c r="T3204" s="1">
        <v>4489109</v>
      </c>
      <c r="U3204" s="1">
        <v>1695387</v>
      </c>
      <c r="V3204" s="1">
        <v>2080420</v>
      </c>
      <c r="W3204" s="1">
        <v>61036</v>
      </c>
      <c r="X3204" s="1">
        <v>28436</v>
      </c>
      <c r="Y3204" s="1">
        <v>23452</v>
      </c>
      <c r="Z3204" s="1">
        <v>31859</v>
      </c>
      <c r="AA3204" s="1">
        <v>27518</v>
      </c>
      <c r="AB3204" s="1">
        <v>4406256</v>
      </c>
      <c r="AC3204" s="1">
        <v>17.2</v>
      </c>
      <c r="AD3204" s="1">
        <v>9.5</v>
      </c>
      <c r="AE3204" s="1">
        <v>73.3</v>
      </c>
      <c r="AF3204" s="1">
        <v>25</v>
      </c>
      <c r="AG3204" s="1">
        <v>60.8</v>
      </c>
      <c r="AH3204" s="1">
        <v>14.2</v>
      </c>
      <c r="AI3204" s="1">
        <v>1590240</v>
      </c>
      <c r="AJ3204" s="1">
        <v>104562</v>
      </c>
      <c r="AK3204" s="1">
        <v>602086</v>
      </c>
      <c r="AL3204" s="1">
        <v>614485</v>
      </c>
      <c r="AM3204" s="1">
        <v>195882</v>
      </c>
      <c r="AN3204" s="1">
        <v>73225</v>
      </c>
      <c r="AO3204" s="1">
        <v>6.58</v>
      </c>
      <c r="AP3204" s="1">
        <v>53365</v>
      </c>
      <c r="AQ3204" s="1">
        <v>72867</v>
      </c>
      <c r="AR3204" s="1">
        <v>32.200000000000003</v>
      </c>
      <c r="AS3204" s="1">
        <v>45.4</v>
      </c>
      <c r="AT3204" s="1">
        <v>22.4</v>
      </c>
      <c r="AU3204" s="1">
        <v>1518830</v>
      </c>
      <c r="AV3204" s="1">
        <v>207568</v>
      </c>
      <c r="AW3204" s="1">
        <v>40914</v>
      </c>
      <c r="AX3204" s="1">
        <v>25.4</v>
      </c>
      <c r="AY3204" s="1">
        <v>123921.17</v>
      </c>
      <c r="AZ3204" s="1">
        <v>1983692.92</v>
      </c>
      <c r="BA3204" s="1">
        <v>2107614.08</v>
      </c>
      <c r="BB3204" s="1">
        <v>5.88</v>
      </c>
      <c r="BC3204" s="1">
        <v>94.12</v>
      </c>
      <c r="BD3204" s="1">
        <v>3.71</v>
      </c>
      <c r="BE3204" s="1">
        <v>161420.79999999999</v>
      </c>
      <c r="BF3204" s="1">
        <v>1584197</v>
      </c>
      <c r="BG3204" s="1">
        <v>12.3</v>
      </c>
      <c r="BH3204" s="1">
        <v>1.06</v>
      </c>
      <c r="BI3204" s="1">
        <v>2012</v>
      </c>
      <c r="BJ3204" s="1" t="s">
        <v>499</v>
      </c>
      <c r="BK3204" s="1">
        <v>1</v>
      </c>
      <c r="BL3204" s="1">
        <v>2</v>
      </c>
      <c r="BM3204" s="1">
        <v>0</v>
      </c>
      <c r="BN3204" s="1">
        <v>0</v>
      </c>
      <c r="BO3204" s="1">
        <v>0</v>
      </c>
      <c r="BP3204" s="1">
        <v>2014</v>
      </c>
      <c r="BQ3204" s="1"/>
      <c r="BR3204" s="1">
        <v>1</v>
      </c>
      <c r="BS3204" s="1" t="s">
        <v>500</v>
      </c>
      <c r="BT3204" s="1">
        <v>0</v>
      </c>
      <c r="BU3204" s="1">
        <v>0</v>
      </c>
      <c r="BV3204" s="1">
        <v>0</v>
      </c>
    </row>
    <row r="3205" spans="1:74" x14ac:dyDescent="0.2">
      <c r="A3205" s="1">
        <v>4354</v>
      </c>
      <c r="B3205" s="1">
        <v>4354</v>
      </c>
      <c r="C3205" s="1">
        <v>38060</v>
      </c>
      <c r="D3205" s="1"/>
      <c r="E3205" s="1" t="s">
        <v>498</v>
      </c>
      <c r="F3205" s="1" t="s">
        <v>72</v>
      </c>
      <c r="G3205" s="1">
        <v>2015</v>
      </c>
      <c r="H3205" s="1">
        <f>IF(L3205&gt;0,G3205-G3204,Check)</f>
        <v>1</v>
      </c>
      <c r="I3205" s="1"/>
      <c r="J3205" s="1"/>
      <c r="K3205" s="1"/>
      <c r="L3205" s="1">
        <v>54765360</v>
      </c>
      <c r="M3205" s="1">
        <v>29180702</v>
      </c>
      <c r="N3205" s="1">
        <v>54765360</v>
      </c>
      <c r="O3205" s="1">
        <v>29180702</v>
      </c>
      <c r="P3205" s="1">
        <v>2285176</v>
      </c>
      <c r="Q3205" s="1">
        <v>47049105</v>
      </c>
      <c r="R3205" s="1">
        <v>0.85910336399999998</v>
      </c>
      <c r="S3205" s="1">
        <v>2969602180</v>
      </c>
      <c r="T3205" s="1">
        <v>4574531</v>
      </c>
      <c r="U3205" s="1">
        <v>1752032</v>
      </c>
      <c r="V3205" s="1">
        <v>2101364</v>
      </c>
      <c r="W3205" s="1">
        <v>67569</v>
      </c>
      <c r="X3205" s="1">
        <v>29004</v>
      </c>
      <c r="Y3205" s="1">
        <v>24108</v>
      </c>
      <c r="Z3205" s="1">
        <v>32350</v>
      </c>
      <c r="AA3205" s="1">
        <v>30058</v>
      </c>
      <c r="AB3205" s="1">
        <v>4494394</v>
      </c>
      <c r="AC3205" s="1">
        <v>16.2</v>
      </c>
      <c r="AD3205" s="1">
        <v>9.3000000000000007</v>
      </c>
      <c r="AE3205" s="1">
        <v>74.400000000000006</v>
      </c>
      <c r="AF3205" s="1">
        <v>24.7</v>
      </c>
      <c r="AG3205" s="1">
        <v>60.7</v>
      </c>
      <c r="AH3205" s="1">
        <v>14.6</v>
      </c>
      <c r="AI3205" s="1">
        <v>1608722</v>
      </c>
      <c r="AJ3205" s="1">
        <v>105210</v>
      </c>
      <c r="AK3205" s="1">
        <v>600745</v>
      </c>
      <c r="AL3205" s="1">
        <v>623205</v>
      </c>
      <c r="AM3205" s="1">
        <v>200975</v>
      </c>
      <c r="AN3205" s="1">
        <v>78587</v>
      </c>
      <c r="AO3205" s="1">
        <v>6.54</v>
      </c>
      <c r="AP3205" s="1">
        <v>55547</v>
      </c>
      <c r="AQ3205" s="1">
        <v>76146</v>
      </c>
      <c r="AR3205" s="1">
        <v>30.7</v>
      </c>
      <c r="AS3205" s="1">
        <v>45.5</v>
      </c>
      <c r="AT3205" s="1">
        <v>23.8</v>
      </c>
      <c r="AU3205" s="1">
        <v>1567643</v>
      </c>
      <c r="AV3205" s="1">
        <v>221906</v>
      </c>
      <c r="AW3205" s="1">
        <v>44690</v>
      </c>
      <c r="AX3205" s="1">
        <v>26.2</v>
      </c>
      <c r="AY3205" s="1">
        <v>112751.5</v>
      </c>
      <c r="AZ3205" s="1">
        <v>2057275.25</v>
      </c>
      <c r="BA3205" s="1">
        <v>2170026.75</v>
      </c>
      <c r="BB3205" s="1">
        <v>5.2</v>
      </c>
      <c r="BC3205" s="1">
        <v>94.8</v>
      </c>
      <c r="BD3205" s="1">
        <v>3.03</v>
      </c>
      <c r="BE3205" s="1">
        <v>161420.79999999999</v>
      </c>
      <c r="BF3205" s="1">
        <v>1603549</v>
      </c>
      <c r="BG3205" s="1">
        <v>12.77</v>
      </c>
      <c r="BH3205" s="1">
        <v>1.06</v>
      </c>
      <c r="BI3205" s="1">
        <v>2012</v>
      </c>
      <c r="BJ3205" s="1" t="s">
        <v>499</v>
      </c>
      <c r="BK3205" s="1">
        <v>1</v>
      </c>
      <c r="BL3205" s="1">
        <v>3</v>
      </c>
      <c r="BM3205" s="1">
        <v>62</v>
      </c>
      <c r="BN3205" s="1">
        <v>0</v>
      </c>
      <c r="BO3205" s="1">
        <v>0</v>
      </c>
      <c r="BP3205" s="1">
        <v>2014</v>
      </c>
      <c r="BQ3205" s="1"/>
      <c r="BR3205" s="1">
        <v>1</v>
      </c>
      <c r="BS3205" s="1" t="s">
        <v>500</v>
      </c>
      <c r="BT3205" s="1">
        <v>0</v>
      </c>
      <c r="BU3205" s="1">
        <v>0</v>
      </c>
      <c r="BV3205" s="1">
        <v>0</v>
      </c>
    </row>
    <row r="3206" spans="1:74" x14ac:dyDescent="0.2">
      <c r="A3206" s="1">
        <v>4355</v>
      </c>
      <c r="B3206" s="1">
        <v>4355</v>
      </c>
      <c r="C3206" s="1">
        <v>38060</v>
      </c>
      <c r="D3206" s="1"/>
      <c r="E3206" s="1" t="s">
        <v>498</v>
      </c>
      <c r="F3206" s="1" t="s">
        <v>72</v>
      </c>
      <c r="G3206" s="1">
        <v>2016</v>
      </c>
      <c r="H3206" s="1">
        <f>IF(L3206&gt;0,G3206-G3205,Check)</f>
        <v>1</v>
      </c>
      <c r="I3206" s="1"/>
      <c r="J3206" s="1"/>
      <c r="K3206" s="1"/>
      <c r="L3206" s="1">
        <v>51172168</v>
      </c>
      <c r="M3206" s="1">
        <v>29955931</v>
      </c>
      <c r="N3206" s="1">
        <v>51172168</v>
      </c>
      <c r="O3206" s="1">
        <v>29955931</v>
      </c>
      <c r="P3206" s="1">
        <v>2479355</v>
      </c>
      <c r="Q3206" s="1">
        <v>40701704</v>
      </c>
      <c r="R3206" s="1">
        <v>0.79538752400000001</v>
      </c>
      <c r="S3206" s="1">
        <v>2969602180</v>
      </c>
      <c r="T3206" s="1">
        <v>4661537</v>
      </c>
      <c r="U3206" s="1">
        <v>1785601</v>
      </c>
      <c r="V3206" s="1">
        <v>2135225</v>
      </c>
      <c r="W3206" s="1">
        <v>64800</v>
      </c>
      <c r="X3206" s="1">
        <v>29903</v>
      </c>
      <c r="Y3206" s="1">
        <v>24608</v>
      </c>
      <c r="Z3206" s="1">
        <v>33091</v>
      </c>
      <c r="AA3206" s="1">
        <v>31469</v>
      </c>
      <c r="AB3206" s="1">
        <v>4577422</v>
      </c>
      <c r="AC3206" s="1">
        <v>15</v>
      </c>
      <c r="AD3206" s="1">
        <v>9</v>
      </c>
      <c r="AE3206" s="1">
        <v>76</v>
      </c>
      <c r="AF3206" s="1">
        <v>24.5</v>
      </c>
      <c r="AG3206" s="1">
        <v>60.5</v>
      </c>
      <c r="AH3206" s="1">
        <v>15</v>
      </c>
      <c r="AI3206" s="1">
        <v>1653483</v>
      </c>
      <c r="AJ3206" s="1">
        <v>100413</v>
      </c>
      <c r="AK3206" s="1">
        <v>593268</v>
      </c>
      <c r="AL3206" s="1">
        <v>638201</v>
      </c>
      <c r="AM3206" s="1">
        <v>228299</v>
      </c>
      <c r="AN3206" s="1">
        <v>93302</v>
      </c>
      <c r="AO3206" s="1">
        <v>6.07</v>
      </c>
      <c r="AP3206" s="1">
        <v>58075</v>
      </c>
      <c r="AQ3206" s="1">
        <v>80235</v>
      </c>
      <c r="AR3206" s="1">
        <v>28.8</v>
      </c>
      <c r="AS3206" s="1">
        <v>45.5</v>
      </c>
      <c r="AT3206" s="1">
        <v>25.7</v>
      </c>
      <c r="AU3206" s="1">
        <v>1610527</v>
      </c>
      <c r="AV3206" s="1">
        <v>236902</v>
      </c>
      <c r="AW3206" s="1">
        <v>38635</v>
      </c>
      <c r="AX3206" s="1">
        <v>26.4</v>
      </c>
      <c r="AY3206" s="1">
        <v>103600.25</v>
      </c>
      <c r="AZ3206" s="1">
        <v>2130604.75</v>
      </c>
      <c r="BA3206" s="1">
        <v>2234205</v>
      </c>
      <c r="BB3206" s="1">
        <v>4.6399999999999997</v>
      </c>
      <c r="BC3206" s="1">
        <v>95.36</v>
      </c>
      <c r="BD3206" s="1">
        <v>2.65</v>
      </c>
      <c r="BE3206" s="1">
        <v>161420.79999999999</v>
      </c>
      <c r="BF3206" s="1">
        <v>1634282</v>
      </c>
      <c r="BG3206" s="1">
        <v>12.08</v>
      </c>
      <c r="BH3206" s="1">
        <v>1.05</v>
      </c>
      <c r="BI3206" s="1">
        <v>2012</v>
      </c>
      <c r="BJ3206" s="1" t="s">
        <v>499</v>
      </c>
      <c r="BK3206" s="1">
        <v>1</v>
      </c>
      <c r="BL3206" s="1">
        <v>4</v>
      </c>
      <c r="BM3206" s="1">
        <v>96</v>
      </c>
      <c r="BN3206" s="1">
        <v>0</v>
      </c>
      <c r="BO3206" s="1">
        <v>0</v>
      </c>
      <c r="BP3206" s="1">
        <v>2014</v>
      </c>
      <c r="BQ3206" s="1"/>
      <c r="BR3206" s="1">
        <v>1</v>
      </c>
      <c r="BS3206" s="1" t="s">
        <v>500</v>
      </c>
      <c r="BT3206" s="1">
        <v>0</v>
      </c>
      <c r="BU3206" s="1">
        <v>0</v>
      </c>
      <c r="BV3206" s="1">
        <v>0</v>
      </c>
    </row>
    <row r="3207" spans="1:74" x14ac:dyDescent="0.2">
      <c r="A3207" s="1">
        <v>4356</v>
      </c>
      <c r="B3207" s="1">
        <v>4356</v>
      </c>
      <c r="C3207" s="1">
        <v>38060</v>
      </c>
      <c r="D3207" s="1"/>
      <c r="E3207" s="1" t="s">
        <v>498</v>
      </c>
      <c r="F3207" s="1" t="s">
        <v>72</v>
      </c>
      <c r="G3207" s="1">
        <v>2017</v>
      </c>
      <c r="H3207" s="1">
        <f>IF(L3207&gt;0,G3207-G3206,Check)</f>
        <v>1</v>
      </c>
      <c r="I3207" s="1"/>
      <c r="J3207" s="1"/>
      <c r="K3207" s="1"/>
      <c r="L3207" s="1">
        <v>54091852</v>
      </c>
      <c r="M3207" s="1">
        <v>33965380</v>
      </c>
      <c r="N3207" s="1">
        <v>54091852</v>
      </c>
      <c r="O3207" s="1">
        <v>33965380</v>
      </c>
      <c r="P3207" s="1">
        <v>2747369</v>
      </c>
      <c r="Q3207" s="1">
        <v>38096168</v>
      </c>
      <c r="R3207" s="1">
        <v>0.704286627</v>
      </c>
      <c r="S3207" s="1">
        <v>2969602180</v>
      </c>
      <c r="T3207" s="1">
        <v>4737270</v>
      </c>
      <c r="U3207" s="1">
        <v>1833898</v>
      </c>
      <c r="V3207" s="1">
        <v>2161541</v>
      </c>
      <c r="W3207" s="1">
        <v>68501</v>
      </c>
      <c r="X3207" s="1">
        <v>31160</v>
      </c>
      <c r="Y3207" s="1">
        <v>26729</v>
      </c>
      <c r="Z3207" s="1">
        <v>35538</v>
      </c>
      <c r="AA3207" s="1">
        <v>32056</v>
      </c>
      <c r="AB3207" s="1">
        <v>4652439</v>
      </c>
      <c r="AC3207" s="1">
        <v>13.3</v>
      </c>
      <c r="AD3207" s="1">
        <v>9</v>
      </c>
      <c r="AE3207" s="1">
        <v>77.7</v>
      </c>
      <c r="AF3207" s="1">
        <v>24.1</v>
      </c>
      <c r="AG3207" s="1">
        <v>60.6</v>
      </c>
      <c r="AH3207" s="1">
        <v>15.3</v>
      </c>
      <c r="AI3207" s="1">
        <v>1675676</v>
      </c>
      <c r="AJ3207" s="1">
        <v>90460</v>
      </c>
      <c r="AK3207" s="1">
        <v>609596</v>
      </c>
      <c r="AL3207" s="1">
        <v>639841</v>
      </c>
      <c r="AM3207" s="1">
        <v>234163</v>
      </c>
      <c r="AN3207" s="1">
        <v>101616</v>
      </c>
      <c r="AO3207" s="1">
        <v>5.4</v>
      </c>
      <c r="AP3207" s="1">
        <v>61506</v>
      </c>
      <c r="AQ3207" s="1">
        <v>83688</v>
      </c>
      <c r="AR3207" s="1">
        <v>26.8</v>
      </c>
      <c r="AS3207" s="1">
        <v>45.7</v>
      </c>
      <c r="AT3207" s="1">
        <v>27.5</v>
      </c>
      <c r="AU3207" s="1">
        <v>1662964</v>
      </c>
      <c r="AV3207" s="1">
        <v>246316</v>
      </c>
      <c r="AW3207" s="1">
        <v>40137</v>
      </c>
      <c r="AX3207" s="1">
        <v>26.8</v>
      </c>
      <c r="AY3207" s="1">
        <v>97574.75</v>
      </c>
      <c r="AZ3207" s="1">
        <v>2206217.83</v>
      </c>
      <c r="BA3207" s="1">
        <v>2303792.58</v>
      </c>
      <c r="BB3207" s="1">
        <v>4.24</v>
      </c>
      <c r="BC3207" s="1">
        <v>95.76</v>
      </c>
      <c r="BD3207" s="1">
        <v>2.95</v>
      </c>
      <c r="BE3207" s="1">
        <v>161420.79999999999</v>
      </c>
      <c r="BF3207" s="1">
        <v>1655564</v>
      </c>
      <c r="BG3207" s="1">
        <v>12.36</v>
      </c>
      <c r="BH3207" s="1">
        <v>1.02</v>
      </c>
      <c r="BI3207" s="1">
        <v>2012</v>
      </c>
      <c r="BJ3207" s="1" t="s">
        <v>499</v>
      </c>
      <c r="BK3207" s="1">
        <v>1</v>
      </c>
      <c r="BL3207" s="1">
        <v>5</v>
      </c>
      <c r="BM3207" s="1">
        <v>113</v>
      </c>
      <c r="BN3207" s="1">
        <v>6</v>
      </c>
      <c r="BO3207" s="1">
        <v>0</v>
      </c>
      <c r="BP3207" s="1">
        <v>2014</v>
      </c>
      <c r="BQ3207" s="1"/>
      <c r="BR3207" s="1">
        <v>1</v>
      </c>
      <c r="BS3207" s="1" t="s">
        <v>500</v>
      </c>
      <c r="BT3207" s="1">
        <v>0</v>
      </c>
      <c r="BU3207" s="1">
        <v>0</v>
      </c>
      <c r="BV3207" s="1">
        <v>0</v>
      </c>
    </row>
    <row r="3208" spans="1:74" x14ac:dyDescent="0.2">
      <c r="A3208" s="1">
        <v>4357</v>
      </c>
      <c r="B3208" s="1">
        <v>4357</v>
      </c>
      <c r="C3208" s="1">
        <v>38060</v>
      </c>
      <c r="D3208" s="1"/>
      <c r="E3208" s="1" t="s">
        <v>498</v>
      </c>
      <c r="F3208" s="1" t="s">
        <v>72</v>
      </c>
      <c r="G3208" s="1">
        <v>2018</v>
      </c>
      <c r="H3208" s="1">
        <f>IF(L3208&gt;0,G3208-G3207,Check)</f>
        <v>1</v>
      </c>
      <c r="I3208" s="1"/>
      <c r="J3208" s="1"/>
      <c r="K3208" s="1"/>
      <c r="L3208" s="1">
        <v>51617961</v>
      </c>
      <c r="M3208" s="1">
        <v>35697247</v>
      </c>
      <c r="N3208" s="1">
        <v>51617961</v>
      </c>
      <c r="O3208" s="1">
        <v>35697247</v>
      </c>
      <c r="P3208" s="1">
        <v>2776727</v>
      </c>
      <c r="Q3208" s="1">
        <v>34555165.75</v>
      </c>
      <c r="R3208" s="1">
        <v>0.66944073500000001</v>
      </c>
      <c r="S3208" s="1">
        <v>2969602180</v>
      </c>
      <c r="T3208" s="1">
        <v>4815821.25</v>
      </c>
      <c r="U3208" s="1">
        <v>1878513</v>
      </c>
      <c r="V3208" s="1">
        <v>2189743.25</v>
      </c>
      <c r="W3208" s="1">
        <v>70584.5</v>
      </c>
      <c r="X3208" s="1">
        <v>32327.5</v>
      </c>
      <c r="Y3208" s="1">
        <v>28444.75</v>
      </c>
      <c r="Z3208" s="1">
        <v>37558.5</v>
      </c>
      <c r="AA3208" s="1">
        <v>32849</v>
      </c>
      <c r="AB3208" s="1">
        <v>4729458.75</v>
      </c>
      <c r="AC3208" s="1">
        <v>11.73</v>
      </c>
      <c r="AD3208" s="1">
        <v>8.93</v>
      </c>
      <c r="AE3208" s="1">
        <v>79.38</v>
      </c>
      <c r="AF3208" s="1">
        <v>23.75</v>
      </c>
      <c r="AG3208" s="1">
        <v>60.63</v>
      </c>
      <c r="AH3208" s="1">
        <v>15.63</v>
      </c>
      <c r="AI3208" s="1">
        <v>1703511</v>
      </c>
      <c r="AJ3208" s="1">
        <v>81796</v>
      </c>
      <c r="AK3208" s="1">
        <v>619972.75</v>
      </c>
      <c r="AL3208" s="1">
        <v>644820</v>
      </c>
      <c r="AM3208" s="1">
        <v>245392</v>
      </c>
      <c r="AN3208" s="1">
        <v>111530.25</v>
      </c>
      <c r="AO3208" s="1">
        <v>4.8</v>
      </c>
      <c r="AP3208" s="1">
        <v>64711.25</v>
      </c>
      <c r="AQ3208" s="1">
        <v>87300</v>
      </c>
      <c r="AR3208" s="1">
        <v>24.83</v>
      </c>
      <c r="AS3208" s="1">
        <v>45.85</v>
      </c>
      <c r="AT3208" s="1">
        <v>29.33</v>
      </c>
      <c r="AU3208" s="1">
        <v>1713012.75</v>
      </c>
      <c r="AV3208" s="1">
        <v>257125.5</v>
      </c>
      <c r="AW3208" s="1">
        <v>39749.75</v>
      </c>
      <c r="AX3208" s="1">
        <v>27.15</v>
      </c>
      <c r="AY3208" s="1">
        <v>97222.45</v>
      </c>
      <c r="AZ3208" s="1">
        <v>2274315.09</v>
      </c>
      <c r="BA3208" s="1">
        <v>2371537.5499999998</v>
      </c>
      <c r="BB3208" s="1">
        <v>4.0999999999999996</v>
      </c>
      <c r="BC3208" s="1">
        <v>95.9</v>
      </c>
      <c r="BD3208" s="1">
        <v>3.4</v>
      </c>
      <c r="BE3208" s="1"/>
      <c r="BF3208" s="1">
        <v>1679208.75</v>
      </c>
      <c r="BG3208" s="1">
        <v>12.86</v>
      </c>
      <c r="BH3208" s="1">
        <v>1</v>
      </c>
      <c r="BI3208" s="1">
        <v>2012</v>
      </c>
      <c r="BJ3208" s="1" t="s">
        <v>499</v>
      </c>
      <c r="BK3208" s="1">
        <v>1</v>
      </c>
      <c r="BL3208" s="1">
        <v>6</v>
      </c>
      <c r="BM3208" s="1">
        <v>112</v>
      </c>
      <c r="BN3208" s="1">
        <v>5</v>
      </c>
      <c r="BO3208" s="1">
        <v>5</v>
      </c>
      <c r="BP3208" s="1">
        <v>2014</v>
      </c>
      <c r="BQ3208" s="1"/>
      <c r="BR3208" s="1">
        <v>1</v>
      </c>
      <c r="BS3208" s="1" t="s">
        <v>500</v>
      </c>
      <c r="BT3208" s="1">
        <v>85</v>
      </c>
      <c r="BU3208" s="1">
        <v>65</v>
      </c>
      <c r="BV3208" s="1">
        <v>57</v>
      </c>
    </row>
    <row r="3209" spans="1:74" x14ac:dyDescent="0.2">
      <c r="A3209" s="1">
        <v>4365</v>
      </c>
      <c r="B3209" s="1">
        <v>4365</v>
      </c>
      <c r="C3209" s="1">
        <v>38060</v>
      </c>
      <c r="D3209" s="1"/>
      <c r="E3209" s="1" t="s">
        <v>498</v>
      </c>
      <c r="F3209" s="1" t="s">
        <v>84</v>
      </c>
      <c r="G3209" s="1">
        <v>2009</v>
      </c>
      <c r="H3209" s="1">
        <f>IF(L3209&gt;0,G3209-G3208,Check)</f>
        <v>-9</v>
      </c>
      <c r="I3209" s="1"/>
      <c r="J3209" s="1"/>
      <c r="K3209" s="1"/>
      <c r="L3209" s="1">
        <v>11348341</v>
      </c>
      <c r="M3209" s="1">
        <v>2671532</v>
      </c>
      <c r="N3209" s="1">
        <v>11348341</v>
      </c>
      <c r="O3209" s="1">
        <v>2671532</v>
      </c>
      <c r="P3209" s="1">
        <v>186811</v>
      </c>
      <c r="Q3209" s="1">
        <v>3371103</v>
      </c>
      <c r="R3209" s="1">
        <v>0.29705690000000001</v>
      </c>
      <c r="S3209" s="1">
        <v>2969602180</v>
      </c>
      <c r="T3209" s="1">
        <v>4364094</v>
      </c>
      <c r="U3209" s="1">
        <v>1576652</v>
      </c>
      <c r="V3209" s="1">
        <v>2066290</v>
      </c>
      <c r="W3209" s="1">
        <v>49335</v>
      </c>
      <c r="X3209" s="1">
        <v>27218</v>
      </c>
      <c r="Y3209" s="1">
        <v>23169</v>
      </c>
      <c r="Z3209" s="1">
        <v>31089</v>
      </c>
      <c r="AA3209" s="1">
        <v>25291</v>
      </c>
      <c r="AB3209" s="1">
        <v>4295518</v>
      </c>
      <c r="AC3209" s="1">
        <v>15.1</v>
      </c>
      <c r="AD3209" s="1">
        <v>9.1999999999999993</v>
      </c>
      <c r="AE3209" s="1">
        <v>75.8</v>
      </c>
      <c r="AF3209" s="1">
        <v>27.2</v>
      </c>
      <c r="AG3209" s="1">
        <v>61.4</v>
      </c>
      <c r="AH3209" s="1">
        <v>11.4</v>
      </c>
      <c r="AI3209" s="1">
        <v>1472149</v>
      </c>
      <c r="AJ3209" s="1">
        <v>96271</v>
      </c>
      <c r="AK3209" s="1">
        <v>550453</v>
      </c>
      <c r="AL3209" s="1">
        <v>572006</v>
      </c>
      <c r="AM3209" s="1">
        <v>186167</v>
      </c>
      <c r="AN3209" s="1">
        <v>67252</v>
      </c>
      <c r="AO3209" s="1">
        <v>6.54</v>
      </c>
      <c r="AP3209" s="1">
        <v>52796</v>
      </c>
      <c r="AQ3209" s="1">
        <v>69634</v>
      </c>
      <c r="AR3209" s="1">
        <v>32.200000000000003</v>
      </c>
      <c r="AS3209" s="1">
        <v>47.7</v>
      </c>
      <c r="AT3209" s="1">
        <v>20.100000000000001</v>
      </c>
      <c r="AU3209" s="1">
        <v>1442610</v>
      </c>
      <c r="AV3209" s="1">
        <v>226791</v>
      </c>
      <c r="AW3209" s="1">
        <v>42855</v>
      </c>
      <c r="AX3209" s="1">
        <v>25.6</v>
      </c>
      <c r="AY3209" s="1">
        <v>194819.75</v>
      </c>
      <c r="AZ3209" s="1">
        <v>1898565.5</v>
      </c>
      <c r="BA3209" s="1">
        <v>2093385.25</v>
      </c>
      <c r="BB3209" s="1">
        <v>9.31</v>
      </c>
      <c r="BC3209" s="1">
        <v>90.69</v>
      </c>
      <c r="BD3209" s="1">
        <v>2.65</v>
      </c>
      <c r="BE3209" s="1">
        <v>161420.79999999999</v>
      </c>
      <c r="BF3209" s="1">
        <v>1532715</v>
      </c>
      <c r="BG3209" s="1">
        <v>14.3</v>
      </c>
      <c r="BH3209" s="1">
        <v>1.17</v>
      </c>
      <c r="BI3209" s="1">
        <v>2012</v>
      </c>
      <c r="BJ3209" s="1" t="s">
        <v>499</v>
      </c>
      <c r="BK3209" s="1">
        <v>0</v>
      </c>
      <c r="BL3209" s="1">
        <v>0</v>
      </c>
      <c r="BM3209" s="1">
        <v>0</v>
      </c>
      <c r="BN3209" s="1">
        <v>0</v>
      </c>
      <c r="BO3209" s="1">
        <v>0</v>
      </c>
      <c r="BP3209" s="1">
        <v>2014</v>
      </c>
      <c r="BQ3209" s="1"/>
      <c r="BR3209" s="1">
        <v>0</v>
      </c>
      <c r="BS3209" s="1" t="s">
        <v>500</v>
      </c>
      <c r="BT3209" s="1">
        <v>0</v>
      </c>
      <c r="BU3209" s="1">
        <v>0</v>
      </c>
      <c r="BV3209" s="1">
        <v>0</v>
      </c>
    </row>
    <row r="3210" spans="1:74" x14ac:dyDescent="0.2">
      <c r="A3210" s="1">
        <v>4366</v>
      </c>
      <c r="B3210" s="1">
        <v>4366</v>
      </c>
      <c r="C3210" s="1">
        <v>38060</v>
      </c>
      <c r="D3210" s="1"/>
      <c r="E3210" s="1" t="s">
        <v>498</v>
      </c>
      <c r="F3210" s="1" t="s">
        <v>84</v>
      </c>
      <c r="G3210" s="1">
        <v>2010</v>
      </c>
      <c r="H3210" s="1">
        <f>IF(L3210&gt;0,G3210-G3209,Check)</f>
        <v>1</v>
      </c>
      <c r="I3210" s="1"/>
      <c r="J3210" s="1"/>
      <c r="K3210" s="1"/>
      <c r="L3210" s="1">
        <v>12616937</v>
      </c>
      <c r="M3210" s="1">
        <v>2560106</v>
      </c>
      <c r="N3210" s="1">
        <v>12616937</v>
      </c>
      <c r="O3210" s="1">
        <v>2560106</v>
      </c>
      <c r="P3210" s="1">
        <v>175408</v>
      </c>
      <c r="Q3210" s="1">
        <v>9256913</v>
      </c>
      <c r="R3210" s="1">
        <v>0.73368940500000002</v>
      </c>
      <c r="S3210" s="1">
        <v>2969602180</v>
      </c>
      <c r="T3210" s="1">
        <v>4211213</v>
      </c>
      <c r="U3210" s="1">
        <v>1549626</v>
      </c>
      <c r="V3210" s="1">
        <v>2008863</v>
      </c>
      <c r="W3210" s="1">
        <v>45144</v>
      </c>
      <c r="X3210" s="1">
        <v>26767</v>
      </c>
      <c r="Y3210" s="1">
        <v>23413</v>
      </c>
      <c r="Z3210" s="1">
        <v>30473</v>
      </c>
      <c r="AA3210" s="1">
        <v>31766</v>
      </c>
      <c r="AB3210" s="1">
        <v>4133191</v>
      </c>
      <c r="AC3210" s="1"/>
      <c r="AD3210" s="1"/>
      <c r="AE3210" s="1"/>
      <c r="AF3210" s="1">
        <v>26.3</v>
      </c>
      <c r="AG3210" s="1">
        <v>61.2</v>
      </c>
      <c r="AH3210" s="1">
        <v>12.5</v>
      </c>
      <c r="AI3210" s="1">
        <v>1503107</v>
      </c>
      <c r="AJ3210" s="1">
        <v>100986</v>
      </c>
      <c r="AK3210" s="1">
        <v>570629</v>
      </c>
      <c r="AL3210" s="1">
        <v>596504</v>
      </c>
      <c r="AM3210" s="1">
        <v>173928</v>
      </c>
      <c r="AN3210" s="1">
        <v>61060</v>
      </c>
      <c r="AO3210" s="1">
        <v>6.72</v>
      </c>
      <c r="AP3210" s="1">
        <v>50385</v>
      </c>
      <c r="AQ3210" s="1">
        <v>67244</v>
      </c>
      <c r="AR3210" s="1">
        <v>34.299999999999997</v>
      </c>
      <c r="AS3210" s="1">
        <v>45.8</v>
      </c>
      <c r="AT3210" s="1">
        <v>19.899999999999999</v>
      </c>
      <c r="AU3210" s="1">
        <v>1363480</v>
      </c>
      <c r="AV3210" s="1">
        <v>210072</v>
      </c>
      <c r="AW3210" s="1">
        <v>35465</v>
      </c>
      <c r="AX3210" s="1">
        <v>25.8</v>
      </c>
      <c r="AY3210" s="1">
        <v>199290.33</v>
      </c>
      <c r="AZ3210" s="1">
        <v>1874005.58</v>
      </c>
      <c r="BA3210" s="1">
        <v>2073295.92</v>
      </c>
      <c r="BB3210" s="1">
        <v>9.61</v>
      </c>
      <c r="BC3210" s="1">
        <v>90.39</v>
      </c>
      <c r="BD3210" s="1">
        <v>3.08</v>
      </c>
      <c r="BE3210" s="1">
        <v>161420.79999999999</v>
      </c>
      <c r="BF3210" s="1">
        <v>1536004</v>
      </c>
      <c r="BG3210" s="1">
        <v>14.6</v>
      </c>
      <c r="BH3210" s="1">
        <v>1.1499999999999999</v>
      </c>
      <c r="BI3210" s="1">
        <v>2012</v>
      </c>
      <c r="BJ3210" s="1" t="s">
        <v>499</v>
      </c>
      <c r="BK3210" s="1">
        <v>0</v>
      </c>
      <c r="BL3210" s="1">
        <v>0</v>
      </c>
      <c r="BM3210" s="1">
        <v>0</v>
      </c>
      <c r="BN3210" s="1">
        <v>0</v>
      </c>
      <c r="BO3210" s="1">
        <v>0</v>
      </c>
      <c r="BP3210" s="1">
        <v>2014</v>
      </c>
      <c r="BQ3210" s="1"/>
      <c r="BR3210" s="1">
        <v>0</v>
      </c>
      <c r="BS3210" s="1" t="s">
        <v>500</v>
      </c>
      <c r="BT3210" s="1">
        <v>0</v>
      </c>
      <c r="BU3210" s="1">
        <v>0</v>
      </c>
      <c r="BV3210" s="1">
        <v>0</v>
      </c>
    </row>
    <row r="3211" spans="1:74" x14ac:dyDescent="0.2">
      <c r="A3211" s="1">
        <v>4367</v>
      </c>
      <c r="B3211" s="1">
        <v>4367</v>
      </c>
      <c r="C3211" s="1">
        <v>38060</v>
      </c>
      <c r="D3211" s="1"/>
      <c r="E3211" s="1" t="s">
        <v>498</v>
      </c>
      <c r="F3211" s="1" t="s">
        <v>84</v>
      </c>
      <c r="G3211" s="1">
        <v>2011</v>
      </c>
      <c r="H3211" s="1">
        <f>IF(L3211&gt;0,G3211-G3210,Check)</f>
        <v>1</v>
      </c>
      <c r="I3211" s="1"/>
      <c r="J3211" s="1"/>
      <c r="K3211" s="1"/>
      <c r="L3211" s="1">
        <v>13161638</v>
      </c>
      <c r="M3211" s="1">
        <v>2406686</v>
      </c>
      <c r="N3211" s="1">
        <v>13161638</v>
      </c>
      <c r="O3211" s="1">
        <v>2406686</v>
      </c>
      <c r="P3211" s="1">
        <v>166696</v>
      </c>
      <c r="Q3211" s="1">
        <v>10238281</v>
      </c>
      <c r="R3211" s="1">
        <v>0.77788805599999999</v>
      </c>
      <c r="S3211" s="1">
        <v>2969602180</v>
      </c>
      <c r="T3211" s="1">
        <v>4263236</v>
      </c>
      <c r="U3211" s="1">
        <v>1590688</v>
      </c>
      <c r="V3211" s="1">
        <v>2006157</v>
      </c>
      <c r="W3211" s="1">
        <v>47905</v>
      </c>
      <c r="X3211" s="1">
        <v>26953</v>
      </c>
      <c r="Y3211" s="1">
        <v>23158</v>
      </c>
      <c r="Z3211" s="1">
        <v>30766</v>
      </c>
      <c r="AA3211" s="1">
        <v>30723</v>
      </c>
      <c r="AB3211" s="1">
        <v>4184140</v>
      </c>
      <c r="AC3211" s="1"/>
      <c r="AD3211" s="1"/>
      <c r="AE3211" s="1"/>
      <c r="AF3211" s="1">
        <v>26</v>
      </c>
      <c r="AG3211" s="1">
        <v>61.4</v>
      </c>
      <c r="AH3211" s="1">
        <v>12.6</v>
      </c>
      <c r="AI3211" s="1">
        <v>1529943</v>
      </c>
      <c r="AJ3211" s="1">
        <v>105353</v>
      </c>
      <c r="AK3211" s="1">
        <v>596463</v>
      </c>
      <c r="AL3211" s="1">
        <v>600471</v>
      </c>
      <c r="AM3211" s="1">
        <v>168459</v>
      </c>
      <c r="AN3211" s="1">
        <v>59197</v>
      </c>
      <c r="AO3211" s="1">
        <v>6.89</v>
      </c>
      <c r="AP3211" s="1">
        <v>50058</v>
      </c>
      <c r="AQ3211" s="1">
        <v>66985</v>
      </c>
      <c r="AR3211" s="1">
        <v>34.5</v>
      </c>
      <c r="AS3211" s="1">
        <v>45.8</v>
      </c>
      <c r="AT3211" s="1">
        <v>19.7</v>
      </c>
      <c r="AU3211" s="1">
        <v>1378354</v>
      </c>
      <c r="AV3211" s="1">
        <v>214929</v>
      </c>
      <c r="AW3211" s="1">
        <v>39362</v>
      </c>
      <c r="AX3211" s="1">
        <v>25.8</v>
      </c>
      <c r="AY3211" s="1">
        <v>176738.42</v>
      </c>
      <c r="AZ3211" s="1">
        <v>1867553.42</v>
      </c>
      <c r="BA3211" s="1">
        <v>2044291.83</v>
      </c>
      <c r="BB3211" s="1">
        <v>8.65</v>
      </c>
      <c r="BC3211" s="1">
        <v>91.35</v>
      </c>
      <c r="BD3211" s="1">
        <v>3.79</v>
      </c>
      <c r="BE3211" s="1">
        <v>161420.79999999999</v>
      </c>
      <c r="BF3211" s="1">
        <v>1539293</v>
      </c>
      <c r="BG3211" s="1">
        <v>14.44</v>
      </c>
      <c r="BH3211" s="1">
        <v>1.1200000000000001</v>
      </c>
      <c r="BI3211" s="1">
        <v>2012</v>
      </c>
      <c r="BJ3211" s="1" t="s">
        <v>499</v>
      </c>
      <c r="BK3211" s="1">
        <v>0</v>
      </c>
      <c r="BL3211" s="1">
        <v>0</v>
      </c>
      <c r="BM3211" s="1">
        <v>0</v>
      </c>
      <c r="BN3211" s="1">
        <v>0</v>
      </c>
      <c r="BO3211" s="1">
        <v>0</v>
      </c>
      <c r="BP3211" s="1">
        <v>2014</v>
      </c>
      <c r="BQ3211" s="1"/>
      <c r="BR3211" s="1">
        <v>0</v>
      </c>
      <c r="BS3211" s="1" t="s">
        <v>500</v>
      </c>
      <c r="BT3211" s="1">
        <v>0</v>
      </c>
      <c r="BU3211" s="1">
        <v>0</v>
      </c>
      <c r="BV3211" s="1">
        <v>0</v>
      </c>
    </row>
    <row r="3212" spans="1:74" x14ac:dyDescent="0.2">
      <c r="A3212" s="1">
        <v>4368</v>
      </c>
      <c r="B3212" s="1">
        <v>4368</v>
      </c>
      <c r="C3212" s="1">
        <v>38060</v>
      </c>
      <c r="D3212" s="1"/>
      <c r="E3212" s="1" t="s">
        <v>498</v>
      </c>
      <c r="F3212" s="1" t="s">
        <v>84</v>
      </c>
      <c r="G3212" s="1">
        <v>2012</v>
      </c>
      <c r="H3212" s="1">
        <f>IF(L3212&gt;0,G3212-G3211,Check)</f>
        <v>1</v>
      </c>
      <c r="I3212" s="1"/>
      <c r="J3212" s="1"/>
      <c r="K3212" s="1"/>
      <c r="L3212" s="1">
        <v>14042008</v>
      </c>
      <c r="M3212" s="1">
        <v>2442463</v>
      </c>
      <c r="N3212" s="1">
        <v>14042008</v>
      </c>
      <c r="O3212" s="1">
        <v>2442463</v>
      </c>
      <c r="P3212" s="1">
        <v>169174</v>
      </c>
      <c r="Q3212" s="1">
        <v>11889930</v>
      </c>
      <c r="R3212" s="1">
        <v>0.84674000999999999</v>
      </c>
      <c r="S3212" s="1">
        <v>2969602180</v>
      </c>
      <c r="T3212" s="1">
        <v>4329534</v>
      </c>
      <c r="U3212" s="1">
        <v>1627114</v>
      </c>
      <c r="V3212" s="1">
        <v>2034421</v>
      </c>
      <c r="W3212" s="1">
        <v>47430</v>
      </c>
      <c r="X3212" s="1">
        <v>27406</v>
      </c>
      <c r="Y3212" s="1">
        <v>23355</v>
      </c>
      <c r="Z3212" s="1">
        <v>31475</v>
      </c>
      <c r="AA3212" s="1">
        <v>28286</v>
      </c>
      <c r="AB3212" s="1">
        <v>4256978</v>
      </c>
      <c r="AC3212" s="1"/>
      <c r="AD3212" s="1"/>
      <c r="AE3212" s="1"/>
      <c r="AF3212" s="1">
        <v>25.6</v>
      </c>
      <c r="AG3212" s="1">
        <v>61.1</v>
      </c>
      <c r="AH3212" s="1">
        <v>13.3</v>
      </c>
      <c r="AI3212" s="1">
        <v>1551267</v>
      </c>
      <c r="AJ3212" s="1">
        <v>102150</v>
      </c>
      <c r="AK3212" s="1">
        <v>609203</v>
      </c>
      <c r="AL3212" s="1">
        <v>599722</v>
      </c>
      <c r="AM3212" s="1">
        <v>182894</v>
      </c>
      <c r="AN3212" s="1">
        <v>57298</v>
      </c>
      <c r="AO3212" s="1">
        <v>6.58</v>
      </c>
      <c r="AP3212" s="1">
        <v>51359</v>
      </c>
      <c r="AQ3212" s="1">
        <v>69284</v>
      </c>
      <c r="AR3212" s="1">
        <v>33.6</v>
      </c>
      <c r="AS3212" s="1">
        <v>45.6</v>
      </c>
      <c r="AT3212" s="1">
        <v>20.8</v>
      </c>
      <c r="AU3212" s="1">
        <v>1450351</v>
      </c>
      <c r="AV3212" s="1">
        <v>206664</v>
      </c>
      <c r="AW3212" s="1">
        <v>39499</v>
      </c>
      <c r="AX3212" s="1">
        <v>25.8</v>
      </c>
      <c r="AY3212" s="1">
        <v>150727.75</v>
      </c>
      <c r="AZ3212" s="1">
        <v>1893595.92</v>
      </c>
      <c r="BA3212" s="1">
        <v>2044323.67</v>
      </c>
      <c r="BB3212" s="1">
        <v>7.37</v>
      </c>
      <c r="BC3212" s="1">
        <v>92.63</v>
      </c>
      <c r="BD3212" s="1">
        <v>3.99</v>
      </c>
      <c r="BE3212" s="1">
        <v>161420.79999999999</v>
      </c>
      <c r="BF3212" s="1">
        <v>1547739</v>
      </c>
      <c r="BG3212" s="1">
        <v>14.44</v>
      </c>
      <c r="BH3212" s="1">
        <v>1.0900000000000001</v>
      </c>
      <c r="BI3212" s="1">
        <v>2012</v>
      </c>
      <c r="BJ3212" s="1" t="s">
        <v>499</v>
      </c>
      <c r="BK3212" s="1">
        <v>1</v>
      </c>
      <c r="BL3212" s="1">
        <v>0</v>
      </c>
      <c r="BM3212" s="1">
        <v>0</v>
      </c>
      <c r="BN3212" s="1">
        <v>0</v>
      </c>
      <c r="BO3212" s="1">
        <v>0</v>
      </c>
      <c r="BP3212" s="1">
        <v>2014</v>
      </c>
      <c r="BQ3212" s="1"/>
      <c r="BR3212" s="1">
        <v>0</v>
      </c>
      <c r="BS3212" s="1" t="s">
        <v>500</v>
      </c>
      <c r="BT3212" s="1">
        <v>0</v>
      </c>
      <c r="BU3212" s="1">
        <v>0</v>
      </c>
      <c r="BV3212" s="1">
        <v>0</v>
      </c>
    </row>
    <row r="3213" spans="1:74" x14ac:dyDescent="0.2">
      <c r="A3213" s="1">
        <v>4369</v>
      </c>
      <c r="B3213" s="1">
        <v>4369</v>
      </c>
      <c r="C3213" s="1">
        <v>38060</v>
      </c>
      <c r="D3213" s="1"/>
      <c r="E3213" s="1" t="s">
        <v>498</v>
      </c>
      <c r="F3213" s="1" t="s">
        <v>84</v>
      </c>
      <c r="G3213" s="1">
        <v>2013</v>
      </c>
      <c r="H3213" s="1">
        <f>IF(L3213&gt;0,G3213-G3212,Check)</f>
        <v>1</v>
      </c>
      <c r="I3213" s="1"/>
      <c r="J3213" s="1"/>
      <c r="K3213" s="1"/>
      <c r="L3213" s="1">
        <v>14226293</v>
      </c>
      <c r="M3213" s="1">
        <v>2455596</v>
      </c>
      <c r="N3213" s="1">
        <v>14226293</v>
      </c>
      <c r="O3213" s="1">
        <v>2455596</v>
      </c>
      <c r="P3213" s="1">
        <v>168214</v>
      </c>
      <c r="Q3213" s="1">
        <v>12791801</v>
      </c>
      <c r="R3213" s="1">
        <v>0.89916614299999997</v>
      </c>
      <c r="S3213" s="1">
        <v>2969602180</v>
      </c>
      <c r="T3213" s="1">
        <v>4398762</v>
      </c>
      <c r="U3213" s="1">
        <v>1661175</v>
      </c>
      <c r="V3213" s="1">
        <v>2051008</v>
      </c>
      <c r="W3213" s="1">
        <v>52499</v>
      </c>
      <c r="X3213" s="1">
        <v>27179</v>
      </c>
      <c r="Y3213" s="1">
        <v>22939</v>
      </c>
      <c r="Z3213" s="1">
        <v>31170</v>
      </c>
      <c r="AA3213" s="1">
        <v>29661</v>
      </c>
      <c r="AB3213" s="1">
        <v>4325550</v>
      </c>
      <c r="AC3213" s="1">
        <v>17.600000000000001</v>
      </c>
      <c r="AD3213" s="1">
        <v>10.199999999999999</v>
      </c>
      <c r="AE3213" s="1">
        <v>72.3</v>
      </c>
      <c r="AF3213" s="1">
        <v>25.4</v>
      </c>
      <c r="AG3213" s="1">
        <v>60.9</v>
      </c>
      <c r="AH3213" s="1">
        <v>13.7</v>
      </c>
      <c r="AI3213" s="1">
        <v>1553429</v>
      </c>
      <c r="AJ3213" s="1">
        <v>102656</v>
      </c>
      <c r="AK3213" s="1">
        <v>597141</v>
      </c>
      <c r="AL3213" s="1">
        <v>610507</v>
      </c>
      <c r="AM3213" s="1">
        <v>176740</v>
      </c>
      <c r="AN3213" s="1">
        <v>66385</v>
      </c>
      <c r="AO3213" s="1">
        <v>6.61</v>
      </c>
      <c r="AP3213" s="1">
        <v>51847</v>
      </c>
      <c r="AQ3213" s="1">
        <v>71150</v>
      </c>
      <c r="AR3213" s="1">
        <v>33.200000000000003</v>
      </c>
      <c r="AS3213" s="1">
        <v>45.3</v>
      </c>
      <c r="AT3213" s="1">
        <v>21.5</v>
      </c>
      <c r="AU3213" s="1">
        <v>1453189</v>
      </c>
      <c r="AV3213" s="1">
        <v>207111</v>
      </c>
      <c r="AW3213" s="1">
        <v>49491</v>
      </c>
      <c r="AX3213" s="1">
        <v>25.8</v>
      </c>
      <c r="AY3213" s="1">
        <v>137384.82999999999</v>
      </c>
      <c r="AZ3213" s="1">
        <v>1918061.42</v>
      </c>
      <c r="BA3213" s="1">
        <v>2055446.25</v>
      </c>
      <c r="BB3213" s="1">
        <v>6.68</v>
      </c>
      <c r="BC3213" s="1">
        <v>93.32</v>
      </c>
      <c r="BD3213" s="1">
        <v>3.83</v>
      </c>
      <c r="BE3213" s="1">
        <v>161420.79999999999</v>
      </c>
      <c r="BF3213" s="1">
        <v>1561206</v>
      </c>
      <c r="BG3213" s="1">
        <v>14.6</v>
      </c>
      <c r="BH3213" s="1">
        <v>1.08</v>
      </c>
      <c r="BI3213" s="1">
        <v>2012</v>
      </c>
      <c r="BJ3213" s="1" t="s">
        <v>499</v>
      </c>
      <c r="BK3213" s="1">
        <v>1</v>
      </c>
      <c r="BL3213" s="1">
        <v>1</v>
      </c>
      <c r="BM3213" s="1">
        <v>0</v>
      </c>
      <c r="BN3213" s="1">
        <v>0</v>
      </c>
      <c r="BO3213" s="1">
        <v>0</v>
      </c>
      <c r="BP3213" s="1">
        <v>2014</v>
      </c>
      <c r="BQ3213" s="1"/>
      <c r="BR3213" s="1">
        <v>0</v>
      </c>
      <c r="BS3213" s="1" t="s">
        <v>500</v>
      </c>
      <c r="BT3213" s="1">
        <v>0</v>
      </c>
      <c r="BU3213" s="1">
        <v>0</v>
      </c>
      <c r="BV3213" s="1">
        <v>0</v>
      </c>
    </row>
    <row r="3214" spans="1:74" x14ac:dyDescent="0.2">
      <c r="A3214" s="1">
        <v>4370</v>
      </c>
      <c r="B3214" s="1">
        <v>4370</v>
      </c>
      <c r="C3214" s="1">
        <v>38060</v>
      </c>
      <c r="D3214" s="1"/>
      <c r="E3214" s="1" t="s">
        <v>498</v>
      </c>
      <c r="F3214" s="1" t="s">
        <v>84</v>
      </c>
      <c r="G3214" s="1">
        <v>2014</v>
      </c>
      <c r="H3214" s="1">
        <f>IF(L3214&gt;0,G3214-G3213,Check)</f>
        <v>1</v>
      </c>
      <c r="I3214" s="1"/>
      <c r="J3214" s="1"/>
      <c r="K3214" s="1"/>
      <c r="L3214" s="1">
        <v>14263662</v>
      </c>
      <c r="M3214" s="1">
        <v>2443628</v>
      </c>
      <c r="N3214" s="1">
        <v>14263662</v>
      </c>
      <c r="O3214" s="1">
        <v>2443628</v>
      </c>
      <c r="P3214" s="1">
        <v>165156</v>
      </c>
      <c r="Q3214" s="1">
        <v>12505116</v>
      </c>
      <c r="R3214" s="1">
        <v>0.876711464</v>
      </c>
      <c r="S3214" s="1">
        <v>2969602180</v>
      </c>
      <c r="T3214" s="1">
        <v>4489109</v>
      </c>
      <c r="U3214" s="1">
        <v>1695387</v>
      </c>
      <c r="V3214" s="1">
        <v>2080420</v>
      </c>
      <c r="W3214" s="1">
        <v>61036</v>
      </c>
      <c r="X3214" s="1">
        <v>28436</v>
      </c>
      <c r="Y3214" s="1">
        <v>23452</v>
      </c>
      <c r="Z3214" s="1">
        <v>31859</v>
      </c>
      <c r="AA3214" s="1">
        <v>27518</v>
      </c>
      <c r="AB3214" s="1">
        <v>4406256</v>
      </c>
      <c r="AC3214" s="1">
        <v>17.2</v>
      </c>
      <c r="AD3214" s="1">
        <v>9.5</v>
      </c>
      <c r="AE3214" s="1">
        <v>73.3</v>
      </c>
      <c r="AF3214" s="1">
        <v>25</v>
      </c>
      <c r="AG3214" s="1">
        <v>60.8</v>
      </c>
      <c r="AH3214" s="1">
        <v>14.2</v>
      </c>
      <c r="AI3214" s="1">
        <v>1590240</v>
      </c>
      <c r="AJ3214" s="1">
        <v>104562</v>
      </c>
      <c r="AK3214" s="1">
        <v>602086</v>
      </c>
      <c r="AL3214" s="1">
        <v>614485</v>
      </c>
      <c r="AM3214" s="1">
        <v>195882</v>
      </c>
      <c r="AN3214" s="1">
        <v>73225</v>
      </c>
      <c r="AO3214" s="1">
        <v>6.58</v>
      </c>
      <c r="AP3214" s="1">
        <v>53365</v>
      </c>
      <c r="AQ3214" s="1">
        <v>72867</v>
      </c>
      <c r="AR3214" s="1">
        <v>32.200000000000003</v>
      </c>
      <c r="AS3214" s="1">
        <v>45.4</v>
      </c>
      <c r="AT3214" s="1">
        <v>22.4</v>
      </c>
      <c r="AU3214" s="1">
        <v>1518830</v>
      </c>
      <c r="AV3214" s="1">
        <v>207568</v>
      </c>
      <c r="AW3214" s="1">
        <v>40914</v>
      </c>
      <c r="AX3214" s="1">
        <v>25.4</v>
      </c>
      <c r="AY3214" s="1">
        <v>123921.17</v>
      </c>
      <c r="AZ3214" s="1">
        <v>1983692.92</v>
      </c>
      <c r="BA3214" s="1">
        <v>2107614.08</v>
      </c>
      <c r="BB3214" s="1">
        <v>5.88</v>
      </c>
      <c r="BC3214" s="1">
        <v>94.12</v>
      </c>
      <c r="BD3214" s="1">
        <v>3.71</v>
      </c>
      <c r="BE3214" s="1">
        <v>161420.79999999999</v>
      </c>
      <c r="BF3214" s="1">
        <v>1584197</v>
      </c>
      <c r="BG3214" s="1">
        <v>14.8</v>
      </c>
      <c r="BH3214" s="1">
        <v>1.06</v>
      </c>
      <c r="BI3214" s="1">
        <v>2012</v>
      </c>
      <c r="BJ3214" s="1" t="s">
        <v>499</v>
      </c>
      <c r="BK3214" s="1">
        <v>1</v>
      </c>
      <c r="BL3214" s="1">
        <v>2</v>
      </c>
      <c r="BM3214" s="1">
        <v>0</v>
      </c>
      <c r="BN3214" s="1">
        <v>0</v>
      </c>
      <c r="BO3214" s="1">
        <v>0</v>
      </c>
      <c r="BP3214" s="1">
        <v>2014</v>
      </c>
      <c r="BQ3214" s="1"/>
      <c r="BR3214" s="1">
        <v>1</v>
      </c>
      <c r="BS3214" s="1" t="s">
        <v>500</v>
      </c>
      <c r="BT3214" s="1">
        <v>0</v>
      </c>
      <c r="BU3214" s="1">
        <v>0</v>
      </c>
      <c r="BV3214" s="1">
        <v>0</v>
      </c>
    </row>
    <row r="3215" spans="1:74" x14ac:dyDescent="0.2">
      <c r="A3215" s="1">
        <v>4371</v>
      </c>
      <c r="B3215" s="1">
        <v>4371</v>
      </c>
      <c r="C3215" s="1">
        <v>38060</v>
      </c>
      <c r="D3215" s="1"/>
      <c r="E3215" s="1" t="s">
        <v>498</v>
      </c>
      <c r="F3215" s="1" t="s">
        <v>84</v>
      </c>
      <c r="G3215" s="1">
        <v>2015</v>
      </c>
      <c r="H3215" s="1">
        <f>IF(L3215&gt;0,G3215-G3214,Check)</f>
        <v>1</v>
      </c>
      <c r="I3215" s="1"/>
      <c r="J3215" s="1"/>
      <c r="K3215" s="1"/>
      <c r="L3215" s="1">
        <v>14759817</v>
      </c>
      <c r="M3215" s="1">
        <v>2616437</v>
      </c>
      <c r="N3215" s="1">
        <v>14759817</v>
      </c>
      <c r="O3215" s="1">
        <v>2616437</v>
      </c>
      <c r="P3215" s="1">
        <v>174864</v>
      </c>
      <c r="Q3215" s="1">
        <v>12832286</v>
      </c>
      <c r="R3215" s="1">
        <v>0.86940684999999995</v>
      </c>
      <c r="S3215" s="1">
        <v>2969602180</v>
      </c>
      <c r="T3215" s="1">
        <v>4574531</v>
      </c>
      <c r="U3215" s="1">
        <v>1752032</v>
      </c>
      <c r="V3215" s="1">
        <v>2101364</v>
      </c>
      <c r="W3215" s="1">
        <v>67569</v>
      </c>
      <c r="X3215" s="1">
        <v>29004</v>
      </c>
      <c r="Y3215" s="1">
        <v>24108</v>
      </c>
      <c r="Z3215" s="1">
        <v>32350</v>
      </c>
      <c r="AA3215" s="1">
        <v>30058</v>
      </c>
      <c r="AB3215" s="1">
        <v>4494394</v>
      </c>
      <c r="AC3215" s="1">
        <v>16.2</v>
      </c>
      <c r="AD3215" s="1">
        <v>9.3000000000000007</v>
      </c>
      <c r="AE3215" s="1">
        <v>74.400000000000006</v>
      </c>
      <c r="AF3215" s="1">
        <v>24.7</v>
      </c>
      <c r="AG3215" s="1">
        <v>60.7</v>
      </c>
      <c r="AH3215" s="1">
        <v>14.6</v>
      </c>
      <c r="AI3215" s="1">
        <v>1608722</v>
      </c>
      <c r="AJ3215" s="1">
        <v>105210</v>
      </c>
      <c r="AK3215" s="1">
        <v>600745</v>
      </c>
      <c r="AL3215" s="1">
        <v>623205</v>
      </c>
      <c r="AM3215" s="1">
        <v>200975</v>
      </c>
      <c r="AN3215" s="1">
        <v>78587</v>
      </c>
      <c r="AO3215" s="1">
        <v>6.54</v>
      </c>
      <c r="AP3215" s="1">
        <v>55547</v>
      </c>
      <c r="AQ3215" s="1">
        <v>76146</v>
      </c>
      <c r="AR3215" s="1">
        <v>30.7</v>
      </c>
      <c r="AS3215" s="1">
        <v>45.5</v>
      </c>
      <c r="AT3215" s="1">
        <v>23.8</v>
      </c>
      <c r="AU3215" s="1">
        <v>1567643</v>
      </c>
      <c r="AV3215" s="1">
        <v>221906</v>
      </c>
      <c r="AW3215" s="1">
        <v>44690</v>
      </c>
      <c r="AX3215" s="1">
        <v>26.2</v>
      </c>
      <c r="AY3215" s="1">
        <v>112751.5</v>
      </c>
      <c r="AZ3215" s="1">
        <v>2057275.25</v>
      </c>
      <c r="BA3215" s="1">
        <v>2170026.75</v>
      </c>
      <c r="BB3215" s="1">
        <v>5.2</v>
      </c>
      <c r="BC3215" s="1">
        <v>94.8</v>
      </c>
      <c r="BD3215" s="1">
        <v>3.03</v>
      </c>
      <c r="BE3215" s="1">
        <v>161420.79999999999</v>
      </c>
      <c r="BF3215" s="1">
        <v>1603549</v>
      </c>
      <c r="BG3215" s="1">
        <v>14.96</v>
      </c>
      <c r="BH3215" s="1">
        <v>1.06</v>
      </c>
      <c r="BI3215" s="1">
        <v>2012</v>
      </c>
      <c r="BJ3215" s="1" t="s">
        <v>499</v>
      </c>
      <c r="BK3215" s="1">
        <v>1</v>
      </c>
      <c r="BL3215" s="1">
        <v>3</v>
      </c>
      <c r="BM3215" s="1">
        <v>62</v>
      </c>
      <c r="BN3215" s="1">
        <v>0</v>
      </c>
      <c r="BO3215" s="1">
        <v>0</v>
      </c>
      <c r="BP3215" s="1">
        <v>2014</v>
      </c>
      <c r="BQ3215" s="1"/>
      <c r="BR3215" s="1">
        <v>1</v>
      </c>
      <c r="BS3215" s="1" t="s">
        <v>500</v>
      </c>
      <c r="BT3215" s="1">
        <v>0</v>
      </c>
      <c r="BU3215" s="1">
        <v>0</v>
      </c>
      <c r="BV3215" s="1">
        <v>0</v>
      </c>
    </row>
    <row r="3216" spans="1:74" x14ac:dyDescent="0.2">
      <c r="A3216" s="1">
        <v>4372</v>
      </c>
      <c r="B3216" s="1">
        <v>4372</v>
      </c>
      <c r="C3216" s="1">
        <v>38060</v>
      </c>
      <c r="D3216" s="1"/>
      <c r="E3216" s="1" t="s">
        <v>498</v>
      </c>
      <c r="F3216" s="1" t="s">
        <v>84</v>
      </c>
      <c r="G3216" s="1">
        <v>2016</v>
      </c>
      <c r="H3216" s="1">
        <f>IF(L3216&gt;0,G3216-G3215,Check)</f>
        <v>1</v>
      </c>
      <c r="I3216" s="1"/>
      <c r="J3216" s="1"/>
      <c r="K3216" s="1"/>
      <c r="L3216" s="1">
        <v>16303599</v>
      </c>
      <c r="M3216" s="1">
        <v>3211781</v>
      </c>
      <c r="N3216" s="1">
        <v>16303599</v>
      </c>
      <c r="O3216" s="1">
        <v>3211781</v>
      </c>
      <c r="P3216" s="1">
        <v>228767</v>
      </c>
      <c r="Q3216" s="1">
        <v>13461088</v>
      </c>
      <c r="R3216" s="1">
        <v>0.82565131800000002</v>
      </c>
      <c r="S3216" s="1">
        <v>2969602180</v>
      </c>
      <c r="T3216" s="1">
        <v>4661537</v>
      </c>
      <c r="U3216" s="1">
        <v>1785601</v>
      </c>
      <c r="V3216" s="1">
        <v>2135225</v>
      </c>
      <c r="W3216" s="1">
        <v>64800</v>
      </c>
      <c r="X3216" s="1">
        <v>29903</v>
      </c>
      <c r="Y3216" s="1">
        <v>24608</v>
      </c>
      <c r="Z3216" s="1">
        <v>33091</v>
      </c>
      <c r="AA3216" s="1">
        <v>31469</v>
      </c>
      <c r="AB3216" s="1">
        <v>4577422</v>
      </c>
      <c r="AC3216" s="1">
        <v>15</v>
      </c>
      <c r="AD3216" s="1">
        <v>9</v>
      </c>
      <c r="AE3216" s="1">
        <v>76</v>
      </c>
      <c r="AF3216" s="1">
        <v>24.5</v>
      </c>
      <c r="AG3216" s="1">
        <v>60.5</v>
      </c>
      <c r="AH3216" s="1">
        <v>15</v>
      </c>
      <c r="AI3216" s="1">
        <v>1653483</v>
      </c>
      <c r="AJ3216" s="1">
        <v>100413</v>
      </c>
      <c r="AK3216" s="1">
        <v>593268</v>
      </c>
      <c r="AL3216" s="1">
        <v>638201</v>
      </c>
      <c r="AM3216" s="1">
        <v>228299</v>
      </c>
      <c r="AN3216" s="1">
        <v>93302</v>
      </c>
      <c r="AO3216" s="1">
        <v>6.07</v>
      </c>
      <c r="AP3216" s="1">
        <v>58075</v>
      </c>
      <c r="AQ3216" s="1">
        <v>80235</v>
      </c>
      <c r="AR3216" s="1">
        <v>28.8</v>
      </c>
      <c r="AS3216" s="1">
        <v>45.5</v>
      </c>
      <c r="AT3216" s="1">
        <v>25.7</v>
      </c>
      <c r="AU3216" s="1">
        <v>1610527</v>
      </c>
      <c r="AV3216" s="1">
        <v>236902</v>
      </c>
      <c r="AW3216" s="1">
        <v>38635</v>
      </c>
      <c r="AX3216" s="1">
        <v>26.4</v>
      </c>
      <c r="AY3216" s="1">
        <v>103600.25</v>
      </c>
      <c r="AZ3216" s="1">
        <v>2130604.75</v>
      </c>
      <c r="BA3216" s="1">
        <v>2234205</v>
      </c>
      <c r="BB3216" s="1">
        <v>4.6399999999999997</v>
      </c>
      <c r="BC3216" s="1">
        <v>95.36</v>
      </c>
      <c r="BD3216" s="1">
        <v>2.65</v>
      </c>
      <c r="BE3216" s="1">
        <v>161420.79999999999</v>
      </c>
      <c r="BF3216" s="1">
        <v>1634282</v>
      </c>
      <c r="BG3216" s="1">
        <v>14.04</v>
      </c>
      <c r="BH3216" s="1">
        <v>1.05</v>
      </c>
      <c r="BI3216" s="1">
        <v>2012</v>
      </c>
      <c r="BJ3216" s="1" t="s">
        <v>499</v>
      </c>
      <c r="BK3216" s="1">
        <v>1</v>
      </c>
      <c r="BL3216" s="1">
        <v>4</v>
      </c>
      <c r="BM3216" s="1">
        <v>96</v>
      </c>
      <c r="BN3216" s="1">
        <v>0</v>
      </c>
      <c r="BO3216" s="1">
        <v>0</v>
      </c>
      <c r="BP3216" s="1">
        <v>2014</v>
      </c>
      <c r="BQ3216" s="1"/>
      <c r="BR3216" s="1">
        <v>1</v>
      </c>
      <c r="BS3216" s="1" t="s">
        <v>500</v>
      </c>
      <c r="BT3216" s="1">
        <v>0</v>
      </c>
      <c r="BU3216" s="1">
        <v>0</v>
      </c>
      <c r="BV3216" s="1">
        <v>0</v>
      </c>
    </row>
    <row r="3217" spans="1:74" x14ac:dyDescent="0.2">
      <c r="A3217" s="1">
        <v>4373</v>
      </c>
      <c r="B3217" s="1">
        <v>4373</v>
      </c>
      <c r="C3217" s="1">
        <v>38060</v>
      </c>
      <c r="D3217" s="1"/>
      <c r="E3217" s="1" t="s">
        <v>498</v>
      </c>
      <c r="F3217" s="1" t="s">
        <v>84</v>
      </c>
      <c r="G3217" s="1">
        <v>2017</v>
      </c>
      <c r="H3217" s="1">
        <f>IF(L3217&gt;0,G3217-G3216,Check)</f>
        <v>1</v>
      </c>
      <c r="I3217" s="1"/>
      <c r="J3217" s="1"/>
      <c r="K3217" s="1"/>
      <c r="L3217" s="1">
        <v>16268923</v>
      </c>
      <c r="M3217" s="1">
        <v>3324804</v>
      </c>
      <c r="N3217" s="1">
        <v>16268923</v>
      </c>
      <c r="O3217" s="1">
        <v>3324804</v>
      </c>
      <c r="P3217" s="1">
        <v>241695</v>
      </c>
      <c r="Q3217" s="1">
        <v>13363158</v>
      </c>
      <c r="R3217" s="1">
        <v>0.82139167999999996</v>
      </c>
      <c r="S3217" s="1">
        <v>2969602180</v>
      </c>
      <c r="T3217" s="1">
        <v>4737270</v>
      </c>
      <c r="U3217" s="1">
        <v>1833898</v>
      </c>
      <c r="V3217" s="1">
        <v>2161541</v>
      </c>
      <c r="W3217" s="1">
        <v>68501</v>
      </c>
      <c r="X3217" s="1">
        <v>31160</v>
      </c>
      <c r="Y3217" s="1">
        <v>26729</v>
      </c>
      <c r="Z3217" s="1">
        <v>35538</v>
      </c>
      <c r="AA3217" s="1">
        <v>32056</v>
      </c>
      <c r="AB3217" s="1">
        <v>4652439</v>
      </c>
      <c r="AC3217" s="1">
        <v>13.3</v>
      </c>
      <c r="AD3217" s="1">
        <v>9</v>
      </c>
      <c r="AE3217" s="1">
        <v>77.7</v>
      </c>
      <c r="AF3217" s="1">
        <v>24.1</v>
      </c>
      <c r="AG3217" s="1">
        <v>60.6</v>
      </c>
      <c r="AH3217" s="1">
        <v>15.3</v>
      </c>
      <c r="AI3217" s="1">
        <v>1675676</v>
      </c>
      <c r="AJ3217" s="1">
        <v>90460</v>
      </c>
      <c r="AK3217" s="1">
        <v>609596</v>
      </c>
      <c r="AL3217" s="1">
        <v>639841</v>
      </c>
      <c r="AM3217" s="1">
        <v>234163</v>
      </c>
      <c r="AN3217" s="1">
        <v>101616</v>
      </c>
      <c r="AO3217" s="1">
        <v>5.4</v>
      </c>
      <c r="AP3217" s="1">
        <v>61506</v>
      </c>
      <c r="AQ3217" s="1">
        <v>83688</v>
      </c>
      <c r="AR3217" s="1">
        <v>26.8</v>
      </c>
      <c r="AS3217" s="1">
        <v>45.7</v>
      </c>
      <c r="AT3217" s="1">
        <v>27.5</v>
      </c>
      <c r="AU3217" s="1">
        <v>1662964</v>
      </c>
      <c r="AV3217" s="1">
        <v>246316</v>
      </c>
      <c r="AW3217" s="1">
        <v>40137</v>
      </c>
      <c r="AX3217" s="1">
        <v>26.8</v>
      </c>
      <c r="AY3217" s="1">
        <v>97574.75</v>
      </c>
      <c r="AZ3217" s="1">
        <v>2206217.83</v>
      </c>
      <c r="BA3217" s="1">
        <v>2303792.58</v>
      </c>
      <c r="BB3217" s="1">
        <v>4.24</v>
      </c>
      <c r="BC3217" s="1">
        <v>95.76</v>
      </c>
      <c r="BD3217" s="1">
        <v>2.95</v>
      </c>
      <c r="BE3217" s="1">
        <v>161420.79999999999</v>
      </c>
      <c r="BF3217" s="1">
        <v>1655564</v>
      </c>
      <c r="BG3217" s="1">
        <v>13.76</v>
      </c>
      <c r="BH3217" s="1">
        <v>1.02</v>
      </c>
      <c r="BI3217" s="1">
        <v>2012</v>
      </c>
      <c r="BJ3217" s="1" t="s">
        <v>499</v>
      </c>
      <c r="BK3217" s="1">
        <v>1</v>
      </c>
      <c r="BL3217" s="1">
        <v>5</v>
      </c>
      <c r="BM3217" s="1">
        <v>113</v>
      </c>
      <c r="BN3217" s="1">
        <v>6</v>
      </c>
      <c r="BO3217" s="1">
        <v>0</v>
      </c>
      <c r="BP3217" s="1">
        <v>2014</v>
      </c>
      <c r="BQ3217" s="1"/>
      <c r="BR3217" s="1">
        <v>1</v>
      </c>
      <c r="BS3217" s="1" t="s">
        <v>500</v>
      </c>
      <c r="BT3217" s="1">
        <v>0</v>
      </c>
      <c r="BU3217" s="1">
        <v>0</v>
      </c>
      <c r="BV3217" s="1">
        <v>0</v>
      </c>
    </row>
    <row r="3218" spans="1:74" x14ac:dyDescent="0.2">
      <c r="A3218" s="1">
        <v>4374</v>
      </c>
      <c r="B3218" s="1">
        <v>4374</v>
      </c>
      <c r="C3218" s="1">
        <v>38060</v>
      </c>
      <c r="D3218" s="1"/>
      <c r="E3218" s="1" t="s">
        <v>498</v>
      </c>
      <c r="F3218" s="1" t="s">
        <v>84</v>
      </c>
      <c r="G3218" s="1">
        <v>2018</v>
      </c>
      <c r="H3218" s="1">
        <f>IF(L3218&gt;0,G3218-G3217,Check)</f>
        <v>1</v>
      </c>
      <c r="I3218" s="1"/>
      <c r="J3218" s="1"/>
      <c r="K3218" s="1"/>
      <c r="L3218" s="1">
        <v>15406410</v>
      </c>
      <c r="M3218" s="1">
        <v>3286328</v>
      </c>
      <c r="N3218" s="1">
        <v>15406410</v>
      </c>
      <c r="O3218" s="1">
        <v>3286328</v>
      </c>
      <c r="P3218" s="1">
        <v>216694</v>
      </c>
      <c r="Q3218" s="1">
        <v>13446911</v>
      </c>
      <c r="R3218" s="1">
        <v>0.87281274499999995</v>
      </c>
      <c r="S3218" s="1">
        <v>2969602180</v>
      </c>
      <c r="T3218" s="1">
        <v>4815821.25</v>
      </c>
      <c r="U3218" s="1">
        <v>1878513</v>
      </c>
      <c r="V3218" s="1">
        <v>2189743.25</v>
      </c>
      <c r="W3218" s="1">
        <v>70584.5</v>
      </c>
      <c r="X3218" s="1">
        <v>32327.5</v>
      </c>
      <c r="Y3218" s="1">
        <v>28444.75</v>
      </c>
      <c r="Z3218" s="1">
        <v>37558.5</v>
      </c>
      <c r="AA3218" s="1">
        <v>32849</v>
      </c>
      <c r="AB3218" s="1">
        <v>4729458.75</v>
      </c>
      <c r="AC3218" s="1">
        <v>11.73</v>
      </c>
      <c r="AD3218" s="1">
        <v>8.93</v>
      </c>
      <c r="AE3218" s="1">
        <v>79.38</v>
      </c>
      <c r="AF3218" s="1">
        <v>23.75</v>
      </c>
      <c r="AG3218" s="1">
        <v>60.63</v>
      </c>
      <c r="AH3218" s="1">
        <v>15.63</v>
      </c>
      <c r="AI3218" s="1">
        <v>1703511</v>
      </c>
      <c r="AJ3218" s="1">
        <v>81796</v>
      </c>
      <c r="AK3218" s="1">
        <v>619972.75</v>
      </c>
      <c r="AL3218" s="1">
        <v>644820</v>
      </c>
      <c r="AM3218" s="1">
        <v>245392</v>
      </c>
      <c r="AN3218" s="1">
        <v>111530.25</v>
      </c>
      <c r="AO3218" s="1">
        <v>4.8</v>
      </c>
      <c r="AP3218" s="1">
        <v>64711.25</v>
      </c>
      <c r="AQ3218" s="1">
        <v>87300</v>
      </c>
      <c r="AR3218" s="1">
        <v>24.83</v>
      </c>
      <c r="AS3218" s="1">
        <v>45.85</v>
      </c>
      <c r="AT3218" s="1">
        <v>29.33</v>
      </c>
      <c r="AU3218" s="1">
        <v>1713012.75</v>
      </c>
      <c r="AV3218" s="1">
        <v>257125.5</v>
      </c>
      <c r="AW3218" s="1">
        <v>39749.75</v>
      </c>
      <c r="AX3218" s="1">
        <v>27.15</v>
      </c>
      <c r="AY3218" s="1">
        <v>97222.45</v>
      </c>
      <c r="AZ3218" s="1">
        <v>2274315.09</v>
      </c>
      <c r="BA3218" s="1">
        <v>2371537.5499999998</v>
      </c>
      <c r="BB3218" s="1">
        <v>4.0999999999999996</v>
      </c>
      <c r="BC3218" s="1">
        <v>95.9</v>
      </c>
      <c r="BD3218" s="1">
        <v>3.4</v>
      </c>
      <c r="BE3218" s="1"/>
      <c r="BF3218" s="1">
        <v>1679208.75</v>
      </c>
      <c r="BG3218" s="1">
        <v>15.17</v>
      </c>
      <c r="BH3218" s="1">
        <v>1</v>
      </c>
      <c r="BI3218" s="1">
        <v>2012</v>
      </c>
      <c r="BJ3218" s="1" t="s">
        <v>499</v>
      </c>
      <c r="BK3218" s="1">
        <v>1</v>
      </c>
      <c r="BL3218" s="1">
        <v>6</v>
      </c>
      <c r="BM3218" s="1">
        <v>112</v>
      </c>
      <c r="BN3218" s="1">
        <v>5</v>
      </c>
      <c r="BO3218" s="1">
        <v>5</v>
      </c>
      <c r="BP3218" s="1">
        <v>2014</v>
      </c>
      <c r="BQ3218" s="1"/>
      <c r="BR3218" s="1">
        <v>1</v>
      </c>
      <c r="BS3218" s="1" t="s">
        <v>500</v>
      </c>
      <c r="BT3218" s="1">
        <v>85</v>
      </c>
      <c r="BU3218" s="1">
        <v>65</v>
      </c>
      <c r="BV3218" s="1">
        <v>57</v>
      </c>
    </row>
    <row r="3219" spans="1:74" x14ac:dyDescent="0.2">
      <c r="A3219" s="1">
        <v>4375</v>
      </c>
      <c r="B3219" s="1">
        <v>4375</v>
      </c>
      <c r="C3219" s="1">
        <v>38300</v>
      </c>
      <c r="D3219" s="1"/>
      <c r="E3219" s="1" t="s">
        <v>501</v>
      </c>
      <c r="F3219" s="1" t="s">
        <v>72</v>
      </c>
      <c r="G3219" s="1">
        <v>2002</v>
      </c>
      <c r="H3219" s="1">
        <f>IF(L3219&gt;0,G3219-G3218,Check)</f>
        <v>-16</v>
      </c>
      <c r="I3219" s="1"/>
      <c r="J3219" s="1"/>
      <c r="K3219" s="1"/>
      <c r="L3219" s="1">
        <v>63532384</v>
      </c>
      <c r="M3219" s="1">
        <v>30353242</v>
      </c>
      <c r="N3219" s="1">
        <v>63532384</v>
      </c>
      <c r="O3219" s="1">
        <v>30353242</v>
      </c>
      <c r="P3219" s="1">
        <v>2303465</v>
      </c>
      <c r="Q3219" s="1">
        <v>51661484</v>
      </c>
      <c r="R3219" s="1">
        <v>0</v>
      </c>
      <c r="S3219" s="1">
        <v>2344389921</v>
      </c>
      <c r="T3219" s="1">
        <v>2192842.2340000002</v>
      </c>
      <c r="U3219" s="1">
        <v>1863171.094</v>
      </c>
      <c r="V3219" s="1">
        <v>273435.1875</v>
      </c>
      <c r="W3219" s="1">
        <v>4183.875</v>
      </c>
      <c r="X3219" s="1">
        <v>22381.53125</v>
      </c>
      <c r="Y3219" s="1">
        <v>21662.5625</v>
      </c>
      <c r="Z3219" s="1">
        <v>27902.921880000002</v>
      </c>
      <c r="AA3219" s="1">
        <v>49654.125</v>
      </c>
      <c r="AB3219" s="1">
        <v>2326198.31</v>
      </c>
      <c r="AC3219" s="1">
        <v>11.01</v>
      </c>
      <c r="AD3219" s="1">
        <v>7.47</v>
      </c>
      <c r="AE3219" s="1">
        <v>81.849999999999994</v>
      </c>
      <c r="AF3219" s="1">
        <v>23.54</v>
      </c>
      <c r="AG3219" s="1">
        <v>61.54</v>
      </c>
      <c r="AH3219" s="1">
        <v>14.91</v>
      </c>
      <c r="AI3219" s="1">
        <v>1020661.64</v>
      </c>
      <c r="AJ3219" s="1">
        <v>109618.77</v>
      </c>
      <c r="AK3219" s="1">
        <v>342722.36</v>
      </c>
      <c r="AL3219" s="1">
        <v>397095.59</v>
      </c>
      <c r="AM3219" s="1">
        <v>129140.94</v>
      </c>
      <c r="AN3219" s="1">
        <v>42083.98</v>
      </c>
      <c r="AO3219" s="1">
        <v>10.74</v>
      </c>
      <c r="AP3219" s="1">
        <v>36564.921880000002</v>
      </c>
      <c r="AQ3219" s="1">
        <v>47192.546880000002</v>
      </c>
      <c r="AR3219" s="1">
        <v>46</v>
      </c>
      <c r="AS3219" s="1">
        <v>45.22</v>
      </c>
      <c r="AT3219" s="1">
        <v>8.77</v>
      </c>
      <c r="AU3219" s="1">
        <v>843719.75</v>
      </c>
      <c r="AV3219" s="1">
        <v>74616.66</v>
      </c>
      <c r="AW3219" s="1">
        <v>44761.25</v>
      </c>
      <c r="AX3219" s="1">
        <v>24.04</v>
      </c>
      <c r="AY3219" s="1">
        <v>69039.67</v>
      </c>
      <c r="AZ3219" s="1">
        <v>1143926.83</v>
      </c>
      <c r="BA3219" s="1">
        <v>1212966.5</v>
      </c>
      <c r="BB3219" s="1">
        <v>5.69</v>
      </c>
      <c r="BC3219" s="1">
        <v>94.31</v>
      </c>
      <c r="BD3219" s="1">
        <v>1.41</v>
      </c>
      <c r="BE3219" s="1"/>
      <c r="BF3219" s="1">
        <v>481745</v>
      </c>
      <c r="BG3219" s="1">
        <v>13.18</v>
      </c>
      <c r="BH3219" s="1">
        <v>1.4</v>
      </c>
      <c r="BI3219" s="1">
        <v>2014</v>
      </c>
      <c r="BJ3219" s="1" t="s">
        <v>502</v>
      </c>
      <c r="BK3219" s="1">
        <v>0</v>
      </c>
      <c r="BL3219" s="1">
        <v>0</v>
      </c>
      <c r="BM3219" s="1">
        <v>0</v>
      </c>
      <c r="BN3219" s="1">
        <v>0</v>
      </c>
      <c r="BO3219" s="1">
        <v>0</v>
      </c>
      <c r="BP3219" s="1">
        <v>2015</v>
      </c>
      <c r="BQ3219" s="1"/>
      <c r="BR3219" s="1">
        <v>0</v>
      </c>
      <c r="BS3219" s="1" t="s">
        <v>503</v>
      </c>
      <c r="BT3219" s="1">
        <v>0</v>
      </c>
      <c r="BU3219" s="1">
        <v>0</v>
      </c>
      <c r="BV3219" s="1">
        <v>0</v>
      </c>
    </row>
    <row r="3220" spans="1:74" x14ac:dyDescent="0.2">
      <c r="A3220" s="1">
        <v>4377</v>
      </c>
      <c r="B3220" s="1">
        <v>4377</v>
      </c>
      <c r="C3220" s="1">
        <v>38300</v>
      </c>
      <c r="D3220" s="1"/>
      <c r="E3220" s="1" t="s">
        <v>501</v>
      </c>
      <c r="F3220" s="1" t="s">
        <v>72</v>
      </c>
      <c r="G3220" s="1">
        <v>2003</v>
      </c>
      <c r="H3220" s="1">
        <f>IF(L3220&gt;0,G3220-G3219,Check)</f>
        <v>1</v>
      </c>
      <c r="I3220" s="1"/>
      <c r="J3220" s="1"/>
      <c r="K3220" s="1"/>
      <c r="L3220" s="1">
        <v>59016480</v>
      </c>
      <c r="M3220" s="1">
        <v>29798945</v>
      </c>
      <c r="N3220" s="1">
        <v>59016480</v>
      </c>
      <c r="O3220" s="1">
        <v>29798945</v>
      </c>
      <c r="P3220" s="1">
        <v>2260743</v>
      </c>
      <c r="Q3220" s="1">
        <v>57430697</v>
      </c>
      <c r="R3220" s="1">
        <v>0</v>
      </c>
      <c r="S3220" s="1">
        <v>2344389921</v>
      </c>
      <c r="T3220" s="1">
        <v>2234279.0630000001</v>
      </c>
      <c r="U3220" s="1">
        <v>1890341.625</v>
      </c>
      <c r="V3220" s="1">
        <v>281194.25</v>
      </c>
      <c r="W3220" s="1">
        <v>6017.5</v>
      </c>
      <c r="X3220" s="1">
        <v>22443.875</v>
      </c>
      <c r="Y3220" s="1">
        <v>21867.75</v>
      </c>
      <c r="Z3220" s="1">
        <v>26865.3125</v>
      </c>
      <c r="AA3220" s="1">
        <v>42503.5</v>
      </c>
      <c r="AB3220" s="1">
        <v>2320465.75</v>
      </c>
      <c r="AC3220" s="1">
        <v>11.15</v>
      </c>
      <c r="AD3220" s="1">
        <v>7.61</v>
      </c>
      <c r="AE3220" s="1">
        <v>81.489999999999995</v>
      </c>
      <c r="AF3220" s="1">
        <v>22.93</v>
      </c>
      <c r="AG3220" s="1">
        <v>61.63</v>
      </c>
      <c r="AH3220" s="1">
        <v>15.45</v>
      </c>
      <c r="AI3220" s="1">
        <v>1011215.44</v>
      </c>
      <c r="AJ3220" s="1">
        <v>109595.94</v>
      </c>
      <c r="AK3220" s="1">
        <v>345455.56</v>
      </c>
      <c r="AL3220" s="1">
        <v>388900.63</v>
      </c>
      <c r="AM3220" s="1">
        <v>125615.25</v>
      </c>
      <c r="AN3220" s="1">
        <v>41648.06</v>
      </c>
      <c r="AO3220" s="1">
        <v>10.84</v>
      </c>
      <c r="AP3220" s="1">
        <v>38274.3125</v>
      </c>
      <c r="AQ3220" s="1">
        <v>49987.8125</v>
      </c>
      <c r="AR3220" s="1">
        <v>44.78</v>
      </c>
      <c r="AS3220" s="1">
        <v>45.11</v>
      </c>
      <c r="AT3220" s="1">
        <v>10.11</v>
      </c>
      <c r="AU3220" s="1">
        <v>841294</v>
      </c>
      <c r="AV3220" s="1">
        <v>80741.38</v>
      </c>
      <c r="AW3220" s="1">
        <v>49105</v>
      </c>
      <c r="AX3220" s="1">
        <v>24.23</v>
      </c>
      <c r="AY3220" s="1">
        <v>70479</v>
      </c>
      <c r="AZ3220" s="1">
        <v>1135538.17</v>
      </c>
      <c r="BA3220" s="1">
        <v>1206017.17</v>
      </c>
      <c r="BB3220" s="1">
        <v>5.84</v>
      </c>
      <c r="BC3220" s="1">
        <v>94.16</v>
      </c>
      <c r="BD3220" s="1">
        <v>1.64</v>
      </c>
      <c r="BE3220" s="1"/>
      <c r="BF3220" s="1">
        <v>481326</v>
      </c>
      <c r="BG3220" s="1">
        <v>13.18</v>
      </c>
      <c r="BH3220" s="1">
        <v>1.37</v>
      </c>
      <c r="BI3220" s="1">
        <v>2014</v>
      </c>
      <c r="BJ3220" s="1" t="s">
        <v>502</v>
      </c>
      <c r="BK3220" s="1">
        <v>0</v>
      </c>
      <c r="BL3220" s="1">
        <v>0</v>
      </c>
      <c r="BM3220" s="1">
        <v>0</v>
      </c>
      <c r="BN3220" s="1">
        <v>0</v>
      </c>
      <c r="BO3220" s="1">
        <v>0</v>
      </c>
      <c r="BP3220" s="1">
        <v>2015</v>
      </c>
      <c r="BQ3220" s="1"/>
      <c r="BR3220" s="1">
        <v>0</v>
      </c>
      <c r="BS3220" s="1" t="s">
        <v>503</v>
      </c>
      <c r="BT3220" s="1">
        <v>0</v>
      </c>
      <c r="BU3220" s="1">
        <v>0</v>
      </c>
      <c r="BV3220" s="1">
        <v>0</v>
      </c>
    </row>
    <row r="3221" spans="1:74" x14ac:dyDescent="0.2">
      <c r="A3221" s="1">
        <v>4379</v>
      </c>
      <c r="B3221" s="1">
        <v>4379</v>
      </c>
      <c r="C3221" s="1">
        <v>38300</v>
      </c>
      <c r="D3221" s="1"/>
      <c r="E3221" s="1" t="s">
        <v>501</v>
      </c>
      <c r="F3221" s="1" t="s">
        <v>72</v>
      </c>
      <c r="G3221" s="1">
        <v>2004</v>
      </c>
      <c r="H3221" s="1">
        <f>IF(L3221&gt;0,G3221-G3220,Check)</f>
        <v>1</v>
      </c>
      <c r="I3221" s="1"/>
      <c r="J3221" s="1"/>
      <c r="K3221" s="1"/>
      <c r="L3221" s="1">
        <v>58723471</v>
      </c>
      <c r="M3221" s="1">
        <v>30426571</v>
      </c>
      <c r="N3221" s="1">
        <v>58723471</v>
      </c>
      <c r="O3221" s="1">
        <v>30426571</v>
      </c>
      <c r="P3221" s="1">
        <v>2319409</v>
      </c>
      <c r="Q3221" s="1">
        <v>58030826</v>
      </c>
      <c r="R3221" s="1">
        <v>0</v>
      </c>
      <c r="S3221" s="1">
        <v>2344389921</v>
      </c>
      <c r="T3221" s="1">
        <v>2276823.75</v>
      </c>
      <c r="U3221" s="1">
        <v>1918352.5</v>
      </c>
      <c r="V3221" s="1">
        <v>289121</v>
      </c>
      <c r="W3221" s="1">
        <v>7881</v>
      </c>
      <c r="X3221" s="1">
        <v>22486.5</v>
      </c>
      <c r="Y3221" s="1">
        <v>22058</v>
      </c>
      <c r="Z3221" s="1">
        <v>25785.75</v>
      </c>
      <c r="AA3221" s="1">
        <v>35191</v>
      </c>
      <c r="AB3221" s="1">
        <v>2314748</v>
      </c>
      <c r="AC3221" s="1">
        <v>11.3</v>
      </c>
      <c r="AD3221" s="1">
        <v>7.75</v>
      </c>
      <c r="AE3221" s="1">
        <v>81.13</v>
      </c>
      <c r="AF3221" s="1">
        <v>22.3</v>
      </c>
      <c r="AG3221" s="1">
        <v>61.7</v>
      </c>
      <c r="AH3221" s="1">
        <v>16</v>
      </c>
      <c r="AI3221" s="1">
        <v>1001577.25</v>
      </c>
      <c r="AJ3221" s="1">
        <v>109642.25</v>
      </c>
      <c r="AK3221" s="1">
        <v>348415.75</v>
      </c>
      <c r="AL3221" s="1">
        <v>380464.5</v>
      </c>
      <c r="AM3221" s="1">
        <v>121905</v>
      </c>
      <c r="AN3221" s="1">
        <v>41149.75</v>
      </c>
      <c r="AO3221" s="1">
        <v>10.95</v>
      </c>
      <c r="AP3221" s="1">
        <v>39970.75</v>
      </c>
      <c r="AQ3221" s="1">
        <v>52761.75</v>
      </c>
      <c r="AR3221" s="1">
        <v>43.58</v>
      </c>
      <c r="AS3221" s="1">
        <v>44.98</v>
      </c>
      <c r="AT3221" s="1">
        <v>11.45</v>
      </c>
      <c r="AU3221" s="1">
        <v>838355</v>
      </c>
      <c r="AV3221" s="1">
        <v>87016.5</v>
      </c>
      <c r="AW3221" s="1">
        <v>53635</v>
      </c>
      <c r="AX3221" s="1">
        <v>24.4</v>
      </c>
      <c r="AY3221" s="1">
        <v>68098.83</v>
      </c>
      <c r="AZ3221" s="1">
        <v>1135763.33</v>
      </c>
      <c r="BA3221" s="1">
        <v>1203862.17</v>
      </c>
      <c r="BB3221" s="1">
        <v>5.66</v>
      </c>
      <c r="BC3221" s="1">
        <v>94.34</v>
      </c>
      <c r="BD3221" s="1">
        <v>1.93</v>
      </c>
      <c r="BE3221" s="1"/>
      <c r="BF3221" s="1">
        <v>480907</v>
      </c>
      <c r="BG3221" s="1">
        <v>13.12</v>
      </c>
      <c r="BH3221" s="1">
        <v>1.33</v>
      </c>
      <c r="BI3221" s="1">
        <v>2014</v>
      </c>
      <c r="BJ3221" s="1" t="s">
        <v>502</v>
      </c>
      <c r="BK3221" s="1">
        <v>0</v>
      </c>
      <c r="BL3221" s="1">
        <v>0</v>
      </c>
      <c r="BM3221" s="1">
        <v>0</v>
      </c>
      <c r="BN3221" s="1">
        <v>0</v>
      </c>
      <c r="BO3221" s="1">
        <v>0</v>
      </c>
      <c r="BP3221" s="1">
        <v>2015</v>
      </c>
      <c r="BQ3221" s="1"/>
      <c r="BR3221" s="1">
        <v>0</v>
      </c>
      <c r="BS3221" s="1" t="s">
        <v>503</v>
      </c>
      <c r="BT3221" s="1">
        <v>0</v>
      </c>
      <c r="BU3221" s="1">
        <v>0</v>
      </c>
      <c r="BV3221" s="1">
        <v>0</v>
      </c>
    </row>
    <row r="3222" spans="1:74" x14ac:dyDescent="0.2">
      <c r="A3222" s="1">
        <v>4381</v>
      </c>
      <c r="B3222" s="1">
        <v>4381</v>
      </c>
      <c r="C3222" s="1">
        <v>38300</v>
      </c>
      <c r="D3222" s="1"/>
      <c r="E3222" s="1" t="s">
        <v>501</v>
      </c>
      <c r="F3222" s="1" t="s">
        <v>72</v>
      </c>
      <c r="G3222" s="1">
        <v>2005</v>
      </c>
      <c r="H3222" s="1">
        <f>IF(L3222&gt;0,G3222-G3221,Check)</f>
        <v>1</v>
      </c>
      <c r="I3222" s="1"/>
      <c r="J3222" s="1"/>
      <c r="K3222" s="1"/>
      <c r="L3222" s="1">
        <v>60385614</v>
      </c>
      <c r="M3222" s="1">
        <v>29303249</v>
      </c>
      <c r="N3222" s="1">
        <v>60385614</v>
      </c>
      <c r="O3222" s="1">
        <v>29303249</v>
      </c>
      <c r="P3222" s="1">
        <v>2210120</v>
      </c>
      <c r="Q3222" s="1">
        <v>56895080</v>
      </c>
      <c r="R3222" s="1">
        <v>1.278273564</v>
      </c>
      <c r="S3222" s="1">
        <v>2344389921</v>
      </c>
      <c r="T3222" s="1">
        <v>2314937</v>
      </c>
      <c r="U3222" s="1">
        <v>1943002</v>
      </c>
      <c r="V3222" s="1">
        <v>296377</v>
      </c>
      <c r="W3222" s="1">
        <v>9625</v>
      </c>
      <c r="X3222" s="1">
        <v>22608</v>
      </c>
      <c r="Y3222" s="1">
        <v>22308</v>
      </c>
      <c r="Z3222" s="1">
        <v>24874</v>
      </c>
      <c r="AA3222" s="1">
        <v>28526</v>
      </c>
      <c r="AB3222" s="1">
        <v>2308971</v>
      </c>
      <c r="AC3222" s="1">
        <v>11.4</v>
      </c>
      <c r="AD3222" s="1">
        <v>7.9</v>
      </c>
      <c r="AE3222" s="1">
        <v>80.8</v>
      </c>
      <c r="AF3222" s="1">
        <v>21.7</v>
      </c>
      <c r="AG3222" s="1">
        <v>61.8</v>
      </c>
      <c r="AH3222" s="1">
        <v>16.5</v>
      </c>
      <c r="AI3222" s="1">
        <v>992707</v>
      </c>
      <c r="AJ3222" s="1">
        <v>109412</v>
      </c>
      <c r="AK3222" s="1">
        <v>350468</v>
      </c>
      <c r="AL3222" s="1">
        <v>372993</v>
      </c>
      <c r="AM3222" s="1">
        <v>118933</v>
      </c>
      <c r="AN3222" s="1">
        <v>40901</v>
      </c>
      <c r="AO3222" s="1">
        <v>11.02</v>
      </c>
      <c r="AP3222" s="1">
        <v>41719</v>
      </c>
      <c r="AQ3222" s="1">
        <v>55621</v>
      </c>
      <c r="AR3222" s="1">
        <v>42.3</v>
      </c>
      <c r="AS3222" s="1">
        <v>44.9</v>
      </c>
      <c r="AT3222" s="1">
        <v>12.8</v>
      </c>
      <c r="AU3222" s="1">
        <v>837469</v>
      </c>
      <c r="AV3222" s="1">
        <v>92690</v>
      </c>
      <c r="AW3222" s="1">
        <v>57420</v>
      </c>
      <c r="AX3222" s="1">
        <v>24.6</v>
      </c>
      <c r="AY3222" s="1">
        <v>62615.08</v>
      </c>
      <c r="AZ3222" s="1">
        <v>1134198.67</v>
      </c>
      <c r="BA3222" s="1">
        <v>1196813.75</v>
      </c>
      <c r="BB3222" s="1">
        <v>5.23</v>
      </c>
      <c r="BC3222" s="1">
        <v>94.77</v>
      </c>
      <c r="BD3222" s="1">
        <v>2.35</v>
      </c>
      <c r="BE3222" s="1">
        <v>46720</v>
      </c>
      <c r="BF3222" s="1">
        <v>480488</v>
      </c>
      <c r="BG3222" s="1">
        <v>13.26</v>
      </c>
      <c r="BH3222" s="1">
        <v>1.29</v>
      </c>
      <c r="BI3222" s="1">
        <v>2014</v>
      </c>
      <c r="BJ3222" s="1" t="s">
        <v>502</v>
      </c>
      <c r="BK3222" s="1">
        <v>0</v>
      </c>
      <c r="BL3222" s="1">
        <v>0</v>
      </c>
      <c r="BM3222" s="1">
        <v>0</v>
      </c>
      <c r="BN3222" s="1">
        <v>0</v>
      </c>
      <c r="BO3222" s="1">
        <v>0</v>
      </c>
      <c r="BP3222" s="1">
        <v>2015</v>
      </c>
      <c r="BQ3222" s="1"/>
      <c r="BR3222" s="1">
        <v>0</v>
      </c>
      <c r="BS3222" s="1" t="s">
        <v>503</v>
      </c>
      <c r="BT3222" s="1">
        <v>0</v>
      </c>
      <c r="BU3222" s="1">
        <v>0</v>
      </c>
      <c r="BV3222" s="1">
        <v>0</v>
      </c>
    </row>
    <row r="3223" spans="1:74" x14ac:dyDescent="0.2">
      <c r="A3223" s="1">
        <v>4383</v>
      </c>
      <c r="B3223" s="1">
        <v>4383</v>
      </c>
      <c r="C3223" s="1">
        <v>38300</v>
      </c>
      <c r="D3223" s="1"/>
      <c r="E3223" s="1" t="s">
        <v>501</v>
      </c>
      <c r="F3223" s="1" t="s">
        <v>72</v>
      </c>
      <c r="G3223" s="1">
        <v>2006</v>
      </c>
      <c r="H3223" s="1">
        <f>IF(L3223&gt;0,G3223-G3222,Check)</f>
        <v>1</v>
      </c>
      <c r="I3223" s="1"/>
      <c r="J3223" s="1"/>
      <c r="K3223" s="1"/>
      <c r="L3223" s="1">
        <v>61616424</v>
      </c>
      <c r="M3223" s="1">
        <v>30380753</v>
      </c>
      <c r="N3223" s="1">
        <v>61616424</v>
      </c>
      <c r="O3223" s="1">
        <v>30380753</v>
      </c>
      <c r="P3223" s="1">
        <v>2221829</v>
      </c>
      <c r="Q3223" s="1">
        <v>58290361</v>
      </c>
      <c r="R3223" s="1">
        <v>1.2766579440000001</v>
      </c>
      <c r="S3223" s="1">
        <v>2344389921</v>
      </c>
      <c r="T3223" s="1">
        <v>2370776</v>
      </c>
      <c r="U3223" s="1">
        <v>1981097</v>
      </c>
      <c r="V3223" s="1">
        <v>306316</v>
      </c>
      <c r="W3223" s="1">
        <v>11847</v>
      </c>
      <c r="X3223" s="1">
        <v>22414</v>
      </c>
      <c r="Y3223" s="1">
        <v>22319</v>
      </c>
      <c r="Z3223" s="1">
        <v>23291</v>
      </c>
      <c r="AA3223" s="1">
        <v>19271</v>
      </c>
      <c r="AB3223" s="1">
        <v>2303431</v>
      </c>
      <c r="AC3223" s="1">
        <v>11.7</v>
      </c>
      <c r="AD3223" s="1">
        <v>8</v>
      </c>
      <c r="AE3223" s="1">
        <v>80.3</v>
      </c>
      <c r="AF3223" s="1">
        <v>21</v>
      </c>
      <c r="AG3223" s="1">
        <v>61.8</v>
      </c>
      <c r="AH3223" s="1">
        <v>17.2</v>
      </c>
      <c r="AI3223" s="1">
        <v>980765</v>
      </c>
      <c r="AJ3223" s="1">
        <v>110288</v>
      </c>
      <c r="AK3223" s="1">
        <v>356152</v>
      </c>
      <c r="AL3223" s="1">
        <v>361663</v>
      </c>
      <c r="AM3223" s="1">
        <v>113008</v>
      </c>
      <c r="AN3223" s="1">
        <v>39654</v>
      </c>
      <c r="AO3223" s="1">
        <v>11.25</v>
      </c>
      <c r="AP3223" s="1">
        <v>43260</v>
      </c>
      <c r="AQ3223" s="1">
        <v>58139</v>
      </c>
      <c r="AR3223" s="1">
        <v>41.3</v>
      </c>
      <c r="AS3223" s="1">
        <v>44.6</v>
      </c>
      <c r="AT3223" s="1">
        <v>14.1</v>
      </c>
      <c r="AU3223" s="1">
        <v>828371</v>
      </c>
      <c r="AV3223" s="1">
        <v>100770</v>
      </c>
      <c r="AW3223" s="1">
        <v>64185</v>
      </c>
      <c r="AX3223" s="1">
        <v>24.7</v>
      </c>
      <c r="AY3223" s="1">
        <v>56562.080000000002</v>
      </c>
      <c r="AZ3223" s="1">
        <v>1144108.17</v>
      </c>
      <c r="BA3223" s="1">
        <v>1200670.25</v>
      </c>
      <c r="BB3223" s="1">
        <v>4.71</v>
      </c>
      <c r="BC3223" s="1">
        <v>95.29</v>
      </c>
      <c r="BD3223" s="1">
        <v>2.68</v>
      </c>
      <c r="BE3223" s="1">
        <v>46720</v>
      </c>
      <c r="BF3223" s="1">
        <v>480069</v>
      </c>
      <c r="BG3223" s="1">
        <v>13.67</v>
      </c>
      <c r="BH3223" s="1">
        <v>1.25</v>
      </c>
      <c r="BI3223" s="1">
        <v>2014</v>
      </c>
      <c r="BJ3223" s="1" t="s">
        <v>502</v>
      </c>
      <c r="BK3223" s="1">
        <v>0</v>
      </c>
      <c r="BL3223" s="1">
        <v>0</v>
      </c>
      <c r="BM3223" s="1">
        <v>0</v>
      </c>
      <c r="BN3223" s="1">
        <v>0</v>
      </c>
      <c r="BO3223" s="1">
        <v>0</v>
      </c>
      <c r="BP3223" s="1">
        <v>2015</v>
      </c>
      <c r="BQ3223" s="1"/>
      <c r="BR3223" s="1">
        <v>0</v>
      </c>
      <c r="BS3223" s="1" t="s">
        <v>503</v>
      </c>
      <c r="BT3223" s="1">
        <v>0</v>
      </c>
      <c r="BU3223" s="1">
        <v>0</v>
      </c>
      <c r="BV3223" s="1">
        <v>0</v>
      </c>
    </row>
    <row r="3224" spans="1:74" x14ac:dyDescent="0.2">
      <c r="A3224" s="1">
        <v>4385</v>
      </c>
      <c r="B3224" s="1">
        <v>4385</v>
      </c>
      <c r="C3224" s="1">
        <v>38300</v>
      </c>
      <c r="D3224" s="1"/>
      <c r="E3224" s="1" t="s">
        <v>501</v>
      </c>
      <c r="F3224" s="1" t="s">
        <v>72</v>
      </c>
      <c r="G3224" s="1">
        <v>2007</v>
      </c>
      <c r="H3224" s="1">
        <f>IF(L3224&gt;0,G3224-G3223,Check)</f>
        <v>1</v>
      </c>
      <c r="I3224" s="1"/>
      <c r="J3224" s="1"/>
      <c r="K3224" s="1"/>
      <c r="L3224" s="1">
        <v>60884805</v>
      </c>
      <c r="M3224" s="1">
        <v>28844755</v>
      </c>
      <c r="N3224" s="1">
        <v>60884805</v>
      </c>
      <c r="O3224" s="1">
        <v>28844755</v>
      </c>
      <c r="P3224" s="1">
        <v>2150591</v>
      </c>
      <c r="Q3224" s="1">
        <v>60323915</v>
      </c>
      <c r="R3224" s="1">
        <v>1.35760776199999</v>
      </c>
      <c r="S3224" s="1">
        <v>2344389921</v>
      </c>
      <c r="T3224" s="1">
        <v>2355712</v>
      </c>
      <c r="U3224" s="1">
        <v>1965410</v>
      </c>
      <c r="V3224" s="1">
        <v>305523</v>
      </c>
      <c r="W3224" s="1">
        <v>12157</v>
      </c>
      <c r="X3224" s="1">
        <v>23482</v>
      </c>
      <c r="Y3224" s="1">
        <v>23286</v>
      </c>
      <c r="Z3224" s="1">
        <v>24393</v>
      </c>
      <c r="AA3224" s="1">
        <v>20376</v>
      </c>
      <c r="AB3224" s="1">
        <v>2296943</v>
      </c>
      <c r="AC3224" s="1">
        <v>11.2</v>
      </c>
      <c r="AD3224" s="1">
        <v>8.3000000000000007</v>
      </c>
      <c r="AE3224" s="1">
        <v>80.5</v>
      </c>
      <c r="AF3224" s="1">
        <v>20.7</v>
      </c>
      <c r="AG3224" s="1">
        <v>62.2</v>
      </c>
      <c r="AH3224" s="1">
        <v>17.100000000000001</v>
      </c>
      <c r="AI3224" s="1">
        <v>981110</v>
      </c>
      <c r="AJ3224" s="1">
        <v>106739</v>
      </c>
      <c r="AK3224" s="1">
        <v>347309</v>
      </c>
      <c r="AL3224" s="1">
        <v>365767</v>
      </c>
      <c r="AM3224" s="1">
        <v>118895</v>
      </c>
      <c r="AN3224" s="1">
        <v>42400</v>
      </c>
      <c r="AO3224" s="1">
        <v>10.88</v>
      </c>
      <c r="AP3224" s="1">
        <v>45630</v>
      </c>
      <c r="AQ3224" s="1">
        <v>62022</v>
      </c>
      <c r="AR3224" s="1">
        <v>39.200000000000003</v>
      </c>
      <c r="AS3224" s="1">
        <v>45.2</v>
      </c>
      <c r="AT3224" s="1">
        <v>15.6</v>
      </c>
      <c r="AU3224" s="1">
        <v>852121</v>
      </c>
      <c r="AV3224" s="1">
        <v>99224</v>
      </c>
      <c r="AW3224" s="1">
        <v>59030</v>
      </c>
      <c r="AX3224" s="1">
        <v>25.2</v>
      </c>
      <c r="AY3224" s="1">
        <v>52811.92</v>
      </c>
      <c r="AZ3224" s="1">
        <v>1155141.08</v>
      </c>
      <c r="BA3224" s="1">
        <v>1207953</v>
      </c>
      <c r="BB3224" s="1">
        <v>4.37</v>
      </c>
      <c r="BC3224" s="1">
        <v>95.63</v>
      </c>
      <c r="BD3224" s="1">
        <v>2.86</v>
      </c>
      <c r="BE3224" s="1">
        <v>46720</v>
      </c>
      <c r="BF3224" s="1">
        <v>479650</v>
      </c>
      <c r="BG3224" s="1">
        <v>13.41</v>
      </c>
      <c r="BH3224" s="1">
        <v>1.21</v>
      </c>
      <c r="BI3224" s="1">
        <v>2014</v>
      </c>
      <c r="BJ3224" s="1" t="s">
        <v>502</v>
      </c>
      <c r="BK3224" s="1">
        <v>0</v>
      </c>
      <c r="BL3224" s="1">
        <v>0</v>
      </c>
      <c r="BM3224" s="1">
        <v>0</v>
      </c>
      <c r="BN3224" s="1">
        <v>0</v>
      </c>
      <c r="BO3224" s="1">
        <v>0</v>
      </c>
      <c r="BP3224" s="1">
        <v>2015</v>
      </c>
      <c r="BQ3224" s="1"/>
      <c r="BR3224" s="1">
        <v>0</v>
      </c>
      <c r="BS3224" s="1" t="s">
        <v>503</v>
      </c>
      <c r="BT3224" s="1">
        <v>0</v>
      </c>
      <c r="BU3224" s="1">
        <v>0</v>
      </c>
      <c r="BV3224" s="1">
        <v>0</v>
      </c>
    </row>
    <row r="3225" spans="1:74" x14ac:dyDescent="0.2">
      <c r="A3225" s="1">
        <v>4387</v>
      </c>
      <c r="B3225" s="1">
        <v>4387</v>
      </c>
      <c r="C3225" s="1">
        <v>38300</v>
      </c>
      <c r="D3225" s="1"/>
      <c r="E3225" s="1" t="s">
        <v>501</v>
      </c>
      <c r="F3225" s="1" t="s">
        <v>72</v>
      </c>
      <c r="G3225" s="1">
        <v>2008</v>
      </c>
      <c r="H3225" s="1">
        <f>IF(L3225&gt;0,G3225-G3224,Check)</f>
        <v>1</v>
      </c>
      <c r="I3225" s="1"/>
      <c r="J3225" s="1"/>
      <c r="K3225" s="1"/>
      <c r="L3225" s="1">
        <v>60161395</v>
      </c>
      <c r="M3225" s="1">
        <v>27358191</v>
      </c>
      <c r="N3225" s="1">
        <v>60161395</v>
      </c>
      <c r="O3225" s="1">
        <v>27358191</v>
      </c>
      <c r="P3225" s="1">
        <v>1966371</v>
      </c>
      <c r="Q3225" s="1">
        <v>65325520</v>
      </c>
      <c r="R3225" s="1">
        <v>0.88202647999999995</v>
      </c>
      <c r="S3225" s="1">
        <v>2344389921</v>
      </c>
      <c r="T3225" s="1">
        <v>2351192</v>
      </c>
      <c r="U3225" s="1">
        <v>1949850</v>
      </c>
      <c r="V3225" s="1">
        <v>316964</v>
      </c>
      <c r="W3225" s="1">
        <v>13466</v>
      </c>
      <c r="X3225" s="1">
        <v>24560</v>
      </c>
      <c r="Y3225" s="1">
        <v>24226</v>
      </c>
      <c r="Z3225" s="1">
        <v>26214</v>
      </c>
      <c r="AA3225" s="1">
        <v>25190</v>
      </c>
      <c r="AB3225" s="1">
        <v>2289119</v>
      </c>
      <c r="AC3225" s="1">
        <v>11.9</v>
      </c>
      <c r="AD3225" s="1">
        <v>7.7</v>
      </c>
      <c r="AE3225" s="1">
        <v>80.400000000000006</v>
      </c>
      <c r="AF3225" s="1">
        <v>20.5</v>
      </c>
      <c r="AG3225" s="1">
        <v>62.3</v>
      </c>
      <c r="AH3225" s="1">
        <v>17.2</v>
      </c>
      <c r="AI3225" s="1">
        <v>987110</v>
      </c>
      <c r="AJ3225" s="1">
        <v>112263</v>
      </c>
      <c r="AK3225" s="1">
        <v>352319</v>
      </c>
      <c r="AL3225" s="1">
        <v>368049</v>
      </c>
      <c r="AM3225" s="1">
        <v>114459</v>
      </c>
      <c r="AN3225" s="1">
        <v>40020</v>
      </c>
      <c r="AO3225" s="1">
        <v>11.37</v>
      </c>
      <c r="AP3225" s="1">
        <v>47755</v>
      </c>
      <c r="AQ3225" s="1">
        <v>64430</v>
      </c>
      <c r="AR3225" s="1">
        <v>37.299999999999997</v>
      </c>
      <c r="AS3225" s="1">
        <v>45.4</v>
      </c>
      <c r="AT3225" s="1">
        <v>17.3</v>
      </c>
      <c r="AU3225" s="1">
        <v>864875</v>
      </c>
      <c r="AV3225" s="1">
        <v>109178</v>
      </c>
      <c r="AW3225" s="1">
        <v>65437</v>
      </c>
      <c r="AX3225" s="1">
        <v>25.7</v>
      </c>
      <c r="AY3225" s="1">
        <v>62386.67</v>
      </c>
      <c r="AZ3225" s="1">
        <v>1166337.75</v>
      </c>
      <c r="BA3225" s="1">
        <v>1228724.42</v>
      </c>
      <c r="BB3225" s="1">
        <v>5.08</v>
      </c>
      <c r="BC3225" s="1">
        <v>94.92</v>
      </c>
      <c r="BD3225" s="1">
        <v>3.35</v>
      </c>
      <c r="BE3225" s="1">
        <v>46720</v>
      </c>
      <c r="BF3225" s="1">
        <v>479231</v>
      </c>
      <c r="BG3225" s="1">
        <v>13.91</v>
      </c>
      <c r="BH3225" s="1">
        <v>1.17</v>
      </c>
      <c r="BI3225" s="1">
        <v>2014</v>
      </c>
      <c r="BJ3225" s="1" t="s">
        <v>502</v>
      </c>
      <c r="BK3225" s="1">
        <v>0</v>
      </c>
      <c r="BL3225" s="1">
        <v>0</v>
      </c>
      <c r="BM3225" s="1">
        <v>0</v>
      </c>
      <c r="BN3225" s="1">
        <v>0</v>
      </c>
      <c r="BO3225" s="1">
        <v>0</v>
      </c>
      <c r="BP3225" s="1">
        <v>2015</v>
      </c>
      <c r="BQ3225" s="1"/>
      <c r="BR3225" s="1">
        <v>0</v>
      </c>
      <c r="BS3225" s="1" t="s">
        <v>503</v>
      </c>
      <c r="BT3225" s="1">
        <v>0</v>
      </c>
      <c r="BU3225" s="1">
        <v>0</v>
      </c>
      <c r="BV3225" s="1">
        <v>0</v>
      </c>
    </row>
    <row r="3226" spans="1:74" x14ac:dyDescent="0.2">
      <c r="A3226" s="1">
        <v>4389</v>
      </c>
      <c r="B3226" s="1">
        <v>4389</v>
      </c>
      <c r="C3226" s="1">
        <v>38300</v>
      </c>
      <c r="D3226" s="1"/>
      <c r="E3226" s="1" t="s">
        <v>501</v>
      </c>
      <c r="F3226" s="1" t="s">
        <v>72</v>
      </c>
      <c r="G3226" s="1">
        <v>2009</v>
      </c>
      <c r="H3226" s="1">
        <f>IF(L3226&gt;0,G3226-G3225,Check)</f>
        <v>1</v>
      </c>
      <c r="I3226" s="1"/>
      <c r="J3226" s="1"/>
      <c r="K3226" s="1"/>
      <c r="L3226" s="1">
        <v>59452560</v>
      </c>
      <c r="M3226" s="1">
        <v>30285662</v>
      </c>
      <c r="N3226" s="1">
        <v>59452560</v>
      </c>
      <c r="O3226" s="1">
        <v>30285662</v>
      </c>
      <c r="P3226" s="1">
        <v>1941086</v>
      </c>
      <c r="Q3226" s="1">
        <v>72038660</v>
      </c>
      <c r="R3226" s="1">
        <v>1.4544067810000001</v>
      </c>
      <c r="S3226" s="1">
        <v>2344389921</v>
      </c>
      <c r="T3226" s="1">
        <v>2354957</v>
      </c>
      <c r="U3226" s="1">
        <v>1950446</v>
      </c>
      <c r="V3226" s="1">
        <v>321257</v>
      </c>
      <c r="W3226" s="1">
        <v>12336</v>
      </c>
      <c r="X3226" s="1">
        <v>24310</v>
      </c>
      <c r="Y3226" s="1">
        <v>24060</v>
      </c>
      <c r="Z3226" s="1">
        <v>26160</v>
      </c>
      <c r="AA3226" s="1">
        <v>20085</v>
      </c>
      <c r="AB3226" s="1">
        <v>2294025</v>
      </c>
      <c r="AC3226" s="1">
        <v>12.3</v>
      </c>
      <c r="AD3226" s="1">
        <v>8</v>
      </c>
      <c r="AE3226" s="1">
        <v>79.8</v>
      </c>
      <c r="AF3226" s="1">
        <v>20.100000000000001</v>
      </c>
      <c r="AG3226" s="1">
        <v>62.5</v>
      </c>
      <c r="AH3226" s="1">
        <v>17.399999999999999</v>
      </c>
      <c r="AI3226" s="1">
        <v>997768</v>
      </c>
      <c r="AJ3226" s="1">
        <v>118112</v>
      </c>
      <c r="AK3226" s="1">
        <v>357458</v>
      </c>
      <c r="AL3226" s="1">
        <v>367112</v>
      </c>
      <c r="AM3226" s="1">
        <v>115057</v>
      </c>
      <c r="AN3226" s="1">
        <v>40029</v>
      </c>
      <c r="AO3226" s="1">
        <v>11.84</v>
      </c>
      <c r="AP3226" s="1">
        <v>46349</v>
      </c>
      <c r="AQ3226" s="1">
        <v>62329</v>
      </c>
      <c r="AR3226" s="1">
        <v>38.5</v>
      </c>
      <c r="AS3226" s="1">
        <v>45.2</v>
      </c>
      <c r="AT3226" s="1">
        <v>16.3</v>
      </c>
      <c r="AU3226" s="1">
        <v>839898</v>
      </c>
      <c r="AV3226" s="1">
        <v>102196</v>
      </c>
      <c r="AW3226" s="1">
        <v>62928</v>
      </c>
      <c r="AX3226" s="1">
        <v>25.4</v>
      </c>
      <c r="AY3226" s="1">
        <v>89612.75</v>
      </c>
      <c r="AZ3226" s="1">
        <v>1133703.08</v>
      </c>
      <c r="BA3226" s="1">
        <v>1223315.83</v>
      </c>
      <c r="BB3226" s="1">
        <v>7.32</v>
      </c>
      <c r="BC3226" s="1">
        <v>92.68</v>
      </c>
      <c r="BD3226" s="1">
        <v>2.4300000000000002</v>
      </c>
      <c r="BE3226" s="1">
        <v>46720</v>
      </c>
      <c r="BF3226" s="1">
        <v>478812</v>
      </c>
      <c r="BG3226" s="1">
        <v>15.6</v>
      </c>
      <c r="BH3226" s="1">
        <v>1.17</v>
      </c>
      <c r="BI3226" s="1">
        <v>2014</v>
      </c>
      <c r="BJ3226" s="1" t="s">
        <v>502</v>
      </c>
      <c r="BK3226" s="1">
        <v>0</v>
      </c>
      <c r="BL3226" s="1">
        <v>0</v>
      </c>
      <c r="BM3226" s="1">
        <v>0</v>
      </c>
      <c r="BN3226" s="1">
        <v>0</v>
      </c>
      <c r="BO3226" s="1">
        <v>0</v>
      </c>
      <c r="BP3226" s="1">
        <v>2015</v>
      </c>
      <c r="BQ3226" s="1"/>
      <c r="BR3226" s="1">
        <v>0</v>
      </c>
      <c r="BS3226" s="1" t="s">
        <v>503</v>
      </c>
      <c r="BT3226" s="1">
        <v>0</v>
      </c>
      <c r="BU3226" s="1">
        <v>0</v>
      </c>
      <c r="BV3226" s="1">
        <v>0</v>
      </c>
    </row>
    <row r="3227" spans="1:74" x14ac:dyDescent="0.2">
      <c r="A3227" s="1">
        <v>4391</v>
      </c>
      <c r="B3227" s="1">
        <v>4391</v>
      </c>
      <c r="C3227" s="1">
        <v>38300</v>
      </c>
      <c r="D3227" s="1"/>
      <c r="E3227" s="1" t="s">
        <v>501</v>
      </c>
      <c r="F3227" s="1" t="s">
        <v>72</v>
      </c>
      <c r="G3227" s="1">
        <v>2010</v>
      </c>
      <c r="H3227" s="1">
        <f>IF(L3227&gt;0,G3227-G3226,Check)</f>
        <v>1</v>
      </c>
      <c r="I3227" s="1"/>
      <c r="J3227" s="1"/>
      <c r="K3227" s="1"/>
      <c r="L3227" s="1">
        <v>57178830</v>
      </c>
      <c r="M3227" s="1">
        <v>27203276</v>
      </c>
      <c r="N3227" s="1">
        <v>57178830</v>
      </c>
      <c r="O3227" s="1">
        <v>27203276</v>
      </c>
      <c r="P3227" s="1">
        <v>1945356</v>
      </c>
      <c r="Q3227" s="1">
        <v>73001689</v>
      </c>
      <c r="R3227" s="1">
        <v>1.3621439719999999</v>
      </c>
      <c r="S3227" s="1">
        <v>2344389921</v>
      </c>
      <c r="T3227" s="1">
        <v>2356381</v>
      </c>
      <c r="U3227" s="1">
        <v>1935950</v>
      </c>
      <c r="V3227" s="1">
        <v>335459</v>
      </c>
      <c r="W3227" s="1">
        <v>11529</v>
      </c>
      <c r="X3227" s="1">
        <v>24628</v>
      </c>
      <c r="Y3227" s="1">
        <v>24386</v>
      </c>
      <c r="Z3227" s="1">
        <v>26072</v>
      </c>
      <c r="AA3227" s="1">
        <v>22116</v>
      </c>
      <c r="AB3227" s="1">
        <v>2292164</v>
      </c>
      <c r="AC3227" s="1"/>
      <c r="AD3227" s="1"/>
      <c r="AE3227" s="1"/>
      <c r="AF3227" s="1">
        <v>20.100000000000001</v>
      </c>
      <c r="AG3227" s="1">
        <v>62.6</v>
      </c>
      <c r="AH3227" s="1">
        <v>17.3</v>
      </c>
      <c r="AI3227" s="1">
        <v>978959</v>
      </c>
      <c r="AJ3227" s="1">
        <v>105309</v>
      </c>
      <c r="AK3227" s="1">
        <v>363710</v>
      </c>
      <c r="AL3227" s="1">
        <v>362244</v>
      </c>
      <c r="AM3227" s="1">
        <v>110166</v>
      </c>
      <c r="AN3227" s="1">
        <v>37530</v>
      </c>
      <c r="AO3227" s="1">
        <v>10.76</v>
      </c>
      <c r="AP3227" s="1">
        <v>46700</v>
      </c>
      <c r="AQ3227" s="1">
        <v>63485</v>
      </c>
      <c r="AR3227" s="1">
        <v>38.6</v>
      </c>
      <c r="AS3227" s="1">
        <v>44.6</v>
      </c>
      <c r="AT3227" s="1">
        <v>16.8</v>
      </c>
      <c r="AU3227" s="1">
        <v>831352</v>
      </c>
      <c r="AV3227" s="1">
        <v>96529</v>
      </c>
      <c r="AW3227" s="1">
        <v>60606</v>
      </c>
      <c r="AX3227" s="1">
        <v>25.9</v>
      </c>
      <c r="AY3227" s="1">
        <v>95829.25</v>
      </c>
      <c r="AZ3227" s="1">
        <v>1105357.25</v>
      </c>
      <c r="BA3227" s="1">
        <v>1201186.5</v>
      </c>
      <c r="BB3227" s="1">
        <v>7.98</v>
      </c>
      <c r="BC3227" s="1">
        <v>92.02</v>
      </c>
      <c r="BD3227" s="1">
        <v>2.86</v>
      </c>
      <c r="BE3227" s="1">
        <v>46720</v>
      </c>
      <c r="BF3227" s="1">
        <v>478393</v>
      </c>
      <c r="BG3227" s="1">
        <v>13.98</v>
      </c>
      <c r="BH3227" s="1">
        <v>1.1499999999999999</v>
      </c>
      <c r="BI3227" s="1">
        <v>2014</v>
      </c>
      <c r="BJ3227" s="1" t="s">
        <v>502</v>
      </c>
      <c r="BK3227" s="1">
        <v>0</v>
      </c>
      <c r="BL3227" s="1">
        <v>0</v>
      </c>
      <c r="BM3227" s="1">
        <v>0</v>
      </c>
      <c r="BN3227" s="1">
        <v>0</v>
      </c>
      <c r="BO3227" s="1">
        <v>0</v>
      </c>
      <c r="BP3227" s="1">
        <v>2015</v>
      </c>
      <c r="BQ3227" s="1"/>
      <c r="BR3227" s="1">
        <v>0</v>
      </c>
      <c r="BS3227" s="1" t="s">
        <v>503</v>
      </c>
      <c r="BT3227" s="1">
        <v>0</v>
      </c>
      <c r="BU3227" s="1">
        <v>0</v>
      </c>
      <c r="BV3227" s="1">
        <v>0</v>
      </c>
    </row>
    <row r="3228" spans="1:74" x14ac:dyDescent="0.2">
      <c r="A3228" s="1">
        <v>4393</v>
      </c>
      <c r="B3228" s="1">
        <v>4393</v>
      </c>
      <c r="C3228" s="1">
        <v>38300</v>
      </c>
      <c r="D3228" s="1"/>
      <c r="E3228" s="1" t="s">
        <v>501</v>
      </c>
      <c r="F3228" s="1" t="s">
        <v>72</v>
      </c>
      <c r="G3228" s="1">
        <v>2011</v>
      </c>
      <c r="H3228" s="1">
        <f>IF(L3228&gt;0,G3228-G3227,Check)</f>
        <v>1</v>
      </c>
      <c r="I3228" s="1"/>
      <c r="J3228" s="1"/>
      <c r="K3228" s="1"/>
      <c r="L3228" s="1">
        <v>55930128</v>
      </c>
      <c r="M3228" s="1">
        <v>23490343</v>
      </c>
      <c r="N3228" s="1">
        <v>55930128</v>
      </c>
      <c r="O3228" s="1">
        <v>23490343</v>
      </c>
      <c r="P3228" s="1">
        <v>1576512</v>
      </c>
      <c r="Q3228" s="1">
        <v>77828637</v>
      </c>
      <c r="R3228" s="1">
        <v>1.377413504</v>
      </c>
      <c r="S3228" s="1">
        <v>2344389921</v>
      </c>
      <c r="T3228" s="1">
        <v>2359746</v>
      </c>
      <c r="U3228" s="1">
        <v>1935714</v>
      </c>
      <c r="V3228" s="1">
        <v>333159</v>
      </c>
      <c r="W3228" s="1">
        <v>13883</v>
      </c>
      <c r="X3228" s="1">
        <v>25176</v>
      </c>
      <c r="Y3228" s="1">
        <v>24692</v>
      </c>
      <c r="Z3228" s="1">
        <v>28242</v>
      </c>
      <c r="AA3228" s="1">
        <v>18780</v>
      </c>
      <c r="AB3228" s="1">
        <v>2302913</v>
      </c>
      <c r="AC3228" s="1"/>
      <c r="AD3228" s="1"/>
      <c r="AE3228" s="1"/>
      <c r="AF3228" s="1">
        <v>19.899999999999999</v>
      </c>
      <c r="AG3228" s="1">
        <v>62.8</v>
      </c>
      <c r="AH3228" s="1">
        <v>17.3</v>
      </c>
      <c r="AI3228" s="1">
        <v>980405</v>
      </c>
      <c r="AJ3228" s="1">
        <v>117759</v>
      </c>
      <c r="AK3228" s="1">
        <v>351530</v>
      </c>
      <c r="AL3228" s="1">
        <v>358183</v>
      </c>
      <c r="AM3228" s="1">
        <v>112282</v>
      </c>
      <c r="AN3228" s="1">
        <v>40651</v>
      </c>
      <c r="AO3228" s="1">
        <v>12.01</v>
      </c>
      <c r="AP3228" s="1">
        <v>48854</v>
      </c>
      <c r="AQ3228" s="1">
        <v>65371</v>
      </c>
      <c r="AR3228" s="1">
        <v>37</v>
      </c>
      <c r="AS3228" s="1">
        <v>44.2</v>
      </c>
      <c r="AT3228" s="1">
        <v>18.8</v>
      </c>
      <c r="AU3228" s="1">
        <v>837173</v>
      </c>
      <c r="AV3228" s="1">
        <v>99430</v>
      </c>
      <c r="AW3228" s="1">
        <v>60306</v>
      </c>
      <c r="AX3228" s="1">
        <v>26.1</v>
      </c>
      <c r="AY3228" s="1">
        <v>89353.33</v>
      </c>
      <c r="AZ3228" s="1">
        <v>1121391.67</v>
      </c>
      <c r="BA3228" s="1">
        <v>1210745</v>
      </c>
      <c r="BB3228" s="1">
        <v>7.38</v>
      </c>
      <c r="BC3228" s="1">
        <v>92.62</v>
      </c>
      <c r="BD3228" s="1">
        <v>3.63</v>
      </c>
      <c r="BE3228" s="1">
        <v>46720</v>
      </c>
      <c r="BF3228" s="1">
        <v>477974</v>
      </c>
      <c r="BG3228" s="1">
        <v>14.9</v>
      </c>
      <c r="BH3228" s="1">
        <v>1.1200000000000001</v>
      </c>
      <c r="BI3228" s="1">
        <v>2014</v>
      </c>
      <c r="BJ3228" s="1" t="s">
        <v>502</v>
      </c>
      <c r="BK3228" s="1">
        <v>0</v>
      </c>
      <c r="BL3228" s="1">
        <v>0</v>
      </c>
      <c r="BM3228" s="1">
        <v>0</v>
      </c>
      <c r="BN3228" s="1">
        <v>0</v>
      </c>
      <c r="BO3228" s="1">
        <v>0</v>
      </c>
      <c r="BP3228" s="1">
        <v>2015</v>
      </c>
      <c r="BQ3228" s="1"/>
      <c r="BR3228" s="1">
        <v>0</v>
      </c>
      <c r="BS3228" s="1" t="s">
        <v>503</v>
      </c>
      <c r="BT3228" s="1">
        <v>0</v>
      </c>
      <c r="BU3228" s="1">
        <v>0</v>
      </c>
      <c r="BV3228" s="1">
        <v>0</v>
      </c>
    </row>
    <row r="3229" spans="1:74" x14ac:dyDescent="0.2">
      <c r="A3229" s="1">
        <v>4395</v>
      </c>
      <c r="B3229" s="1">
        <v>4395</v>
      </c>
      <c r="C3229" s="1">
        <v>38300</v>
      </c>
      <c r="D3229" s="1"/>
      <c r="E3229" s="1" t="s">
        <v>501</v>
      </c>
      <c r="F3229" s="1" t="s">
        <v>72</v>
      </c>
      <c r="G3229" s="1">
        <v>2012</v>
      </c>
      <c r="H3229" s="1">
        <f>IF(L3229&gt;0,G3229-G3228,Check)</f>
        <v>1</v>
      </c>
      <c r="I3229" s="1"/>
      <c r="J3229" s="1"/>
      <c r="K3229" s="1"/>
      <c r="L3229" s="1">
        <v>56832789</v>
      </c>
      <c r="M3229" s="1">
        <v>22041592</v>
      </c>
      <c r="N3229" s="1">
        <v>56832789</v>
      </c>
      <c r="O3229" s="1">
        <v>22041592</v>
      </c>
      <c r="P3229" s="1">
        <v>1649880</v>
      </c>
      <c r="Q3229" s="1">
        <v>80257250</v>
      </c>
      <c r="R3229" s="1">
        <v>1.387781994</v>
      </c>
      <c r="S3229" s="1">
        <v>2344389921</v>
      </c>
      <c r="T3229" s="1">
        <v>2360733</v>
      </c>
      <c r="U3229" s="1">
        <v>1932145</v>
      </c>
      <c r="V3229" s="1">
        <v>336201</v>
      </c>
      <c r="W3229" s="1">
        <v>13634</v>
      </c>
      <c r="X3229" s="1">
        <v>26458</v>
      </c>
      <c r="Y3229" s="1">
        <v>26094</v>
      </c>
      <c r="Z3229" s="1">
        <v>29678</v>
      </c>
      <c r="AA3229" s="1">
        <v>27307</v>
      </c>
      <c r="AB3229" s="1">
        <v>2300959</v>
      </c>
      <c r="AC3229" s="1"/>
      <c r="AD3229" s="1"/>
      <c r="AE3229" s="1"/>
      <c r="AF3229" s="1">
        <v>19.7</v>
      </c>
      <c r="AG3229" s="1">
        <v>62.6</v>
      </c>
      <c r="AH3229" s="1">
        <v>17.7</v>
      </c>
      <c r="AI3229" s="1">
        <v>990931</v>
      </c>
      <c r="AJ3229" s="1">
        <v>108354</v>
      </c>
      <c r="AK3229" s="1">
        <v>359223</v>
      </c>
      <c r="AL3229" s="1">
        <v>365539</v>
      </c>
      <c r="AM3229" s="1">
        <v>115856</v>
      </c>
      <c r="AN3229" s="1">
        <v>41959</v>
      </c>
      <c r="AO3229" s="1">
        <v>10.93</v>
      </c>
      <c r="AP3229" s="1">
        <v>50489</v>
      </c>
      <c r="AQ3229" s="1">
        <v>68257</v>
      </c>
      <c r="AR3229" s="1">
        <v>35.700000000000003</v>
      </c>
      <c r="AS3229" s="1">
        <v>44.7</v>
      </c>
      <c r="AT3229" s="1">
        <v>19.600000000000001</v>
      </c>
      <c r="AU3229" s="1">
        <v>861800</v>
      </c>
      <c r="AV3229" s="1">
        <v>100846</v>
      </c>
      <c r="AW3229" s="1">
        <v>61534</v>
      </c>
      <c r="AX3229" s="1">
        <v>26.5</v>
      </c>
      <c r="AY3229" s="1">
        <v>88491</v>
      </c>
      <c r="AZ3229" s="1">
        <v>1138814.75</v>
      </c>
      <c r="BA3229" s="1">
        <v>1227305.75</v>
      </c>
      <c r="BB3229" s="1">
        <v>7.21</v>
      </c>
      <c r="BC3229" s="1">
        <v>92.79</v>
      </c>
      <c r="BD3229" s="1">
        <v>3.77</v>
      </c>
      <c r="BE3229" s="1">
        <v>46720</v>
      </c>
      <c r="BF3229" s="1">
        <v>475656</v>
      </c>
      <c r="BG3229" s="1">
        <v>13.36</v>
      </c>
      <c r="BH3229" s="1">
        <v>1.0900000000000001</v>
      </c>
      <c r="BI3229" s="1">
        <v>2014</v>
      </c>
      <c r="BJ3229" s="1" t="s">
        <v>502</v>
      </c>
      <c r="BK3229" s="1">
        <v>0</v>
      </c>
      <c r="BL3229" s="1">
        <v>0</v>
      </c>
      <c r="BM3229" s="1">
        <v>0</v>
      </c>
      <c r="BN3229" s="1">
        <v>0</v>
      </c>
      <c r="BO3229" s="1">
        <v>0</v>
      </c>
      <c r="BP3229" s="1">
        <v>2015</v>
      </c>
      <c r="BQ3229" s="1"/>
      <c r="BR3229" s="1">
        <v>0</v>
      </c>
      <c r="BS3229" s="1" t="s">
        <v>503</v>
      </c>
      <c r="BT3229" s="1">
        <v>0</v>
      </c>
      <c r="BU3229" s="1">
        <v>0</v>
      </c>
      <c r="BV3229" s="1">
        <v>0</v>
      </c>
    </row>
    <row r="3230" spans="1:74" x14ac:dyDescent="0.2">
      <c r="A3230" s="1">
        <v>4397</v>
      </c>
      <c r="B3230" s="1">
        <v>4397</v>
      </c>
      <c r="C3230" s="1">
        <v>38300</v>
      </c>
      <c r="D3230" s="1"/>
      <c r="E3230" s="1" t="s">
        <v>501</v>
      </c>
      <c r="F3230" s="1" t="s">
        <v>72</v>
      </c>
      <c r="G3230" s="1">
        <v>2013</v>
      </c>
      <c r="H3230" s="1">
        <f>IF(L3230&gt;0,G3230-G3229,Check)</f>
        <v>1</v>
      </c>
      <c r="I3230" s="1"/>
      <c r="J3230" s="1"/>
      <c r="K3230" s="1"/>
      <c r="L3230" s="1">
        <v>55358885</v>
      </c>
      <c r="M3230" s="1">
        <v>22173400</v>
      </c>
      <c r="N3230" s="1">
        <v>55358885</v>
      </c>
      <c r="O3230" s="1">
        <v>22173400</v>
      </c>
      <c r="P3230" s="1">
        <v>1649350</v>
      </c>
      <c r="Q3230" s="1">
        <v>82345323</v>
      </c>
      <c r="R3230" s="1">
        <v>1.43863611</v>
      </c>
      <c r="S3230" s="1">
        <v>2344389921</v>
      </c>
      <c r="T3230" s="1">
        <v>2360867</v>
      </c>
      <c r="U3230" s="1">
        <v>1919568</v>
      </c>
      <c r="V3230" s="1">
        <v>338913</v>
      </c>
      <c r="W3230" s="1">
        <v>13387</v>
      </c>
      <c r="X3230" s="1">
        <v>26776</v>
      </c>
      <c r="Y3230" s="1">
        <v>26477</v>
      </c>
      <c r="Z3230" s="1">
        <v>29865</v>
      </c>
      <c r="AA3230" s="1">
        <v>25403</v>
      </c>
      <c r="AB3230" s="1">
        <v>2300779</v>
      </c>
      <c r="AC3230" s="1">
        <v>12.8</v>
      </c>
      <c r="AD3230" s="1">
        <v>7.6</v>
      </c>
      <c r="AE3230" s="1">
        <v>79.599999999999994</v>
      </c>
      <c r="AF3230" s="1">
        <v>19.399999999999999</v>
      </c>
      <c r="AG3230" s="1">
        <v>62.5</v>
      </c>
      <c r="AH3230" s="1">
        <v>18.100000000000001</v>
      </c>
      <c r="AI3230" s="1">
        <v>988106</v>
      </c>
      <c r="AJ3230" s="1">
        <v>106593</v>
      </c>
      <c r="AK3230" s="1">
        <v>358163</v>
      </c>
      <c r="AL3230" s="1">
        <v>365203</v>
      </c>
      <c r="AM3230" s="1">
        <v>114488</v>
      </c>
      <c r="AN3230" s="1">
        <v>43659</v>
      </c>
      <c r="AO3230" s="1">
        <v>10.79</v>
      </c>
      <c r="AP3230" s="1">
        <v>51291</v>
      </c>
      <c r="AQ3230" s="1">
        <v>69814</v>
      </c>
      <c r="AR3230" s="1">
        <v>35.5</v>
      </c>
      <c r="AS3230" s="1">
        <v>43.6</v>
      </c>
      <c r="AT3230" s="1">
        <v>20.9</v>
      </c>
      <c r="AU3230" s="1">
        <v>875978</v>
      </c>
      <c r="AV3230" s="1">
        <v>94953</v>
      </c>
      <c r="AW3230" s="1">
        <v>54652</v>
      </c>
      <c r="AX3230" s="1">
        <v>26.1</v>
      </c>
      <c r="AY3230" s="1">
        <v>83674.25</v>
      </c>
      <c r="AZ3230" s="1">
        <v>1138926.58</v>
      </c>
      <c r="BA3230" s="1">
        <v>1222600.83</v>
      </c>
      <c r="BB3230" s="1">
        <v>6.84</v>
      </c>
      <c r="BC3230" s="1">
        <v>93.16</v>
      </c>
      <c r="BD3230" s="1">
        <v>3.65</v>
      </c>
      <c r="BE3230" s="1">
        <v>46720</v>
      </c>
      <c r="BF3230" s="1">
        <v>476887</v>
      </c>
      <c r="BG3230" s="1">
        <v>13.44</v>
      </c>
      <c r="BH3230" s="1">
        <v>1.08</v>
      </c>
      <c r="BI3230" s="1">
        <v>2014</v>
      </c>
      <c r="BJ3230" s="1" t="s">
        <v>502</v>
      </c>
      <c r="BK3230" s="1">
        <v>0</v>
      </c>
      <c r="BL3230" s="1">
        <v>0</v>
      </c>
      <c r="BM3230" s="1">
        <v>0</v>
      </c>
      <c r="BN3230" s="1">
        <v>0</v>
      </c>
      <c r="BO3230" s="1">
        <v>0</v>
      </c>
      <c r="BP3230" s="1">
        <v>2015</v>
      </c>
      <c r="BQ3230" s="1"/>
      <c r="BR3230" s="1">
        <v>0</v>
      </c>
      <c r="BS3230" s="1" t="s">
        <v>503</v>
      </c>
      <c r="BT3230" s="1">
        <v>0</v>
      </c>
      <c r="BU3230" s="1">
        <v>0</v>
      </c>
      <c r="BV3230" s="1">
        <v>0</v>
      </c>
    </row>
    <row r="3231" spans="1:74" x14ac:dyDescent="0.2">
      <c r="A3231" s="1">
        <v>4399</v>
      </c>
      <c r="B3231" s="1">
        <v>4399</v>
      </c>
      <c r="C3231" s="1">
        <v>38300</v>
      </c>
      <c r="D3231" s="1"/>
      <c r="E3231" s="1" t="s">
        <v>501</v>
      </c>
      <c r="F3231" s="1" t="s">
        <v>72</v>
      </c>
      <c r="G3231" s="1">
        <v>2014</v>
      </c>
      <c r="H3231" s="1">
        <f>IF(L3231&gt;0,G3231-G3230,Check)</f>
        <v>1</v>
      </c>
      <c r="I3231" s="1"/>
      <c r="J3231" s="1"/>
      <c r="K3231" s="1"/>
      <c r="L3231" s="1">
        <v>56538520</v>
      </c>
      <c r="M3231" s="1">
        <v>23016676</v>
      </c>
      <c r="N3231" s="1">
        <v>56538520</v>
      </c>
      <c r="O3231" s="1">
        <v>23016676</v>
      </c>
      <c r="P3231" s="1">
        <v>1682999</v>
      </c>
      <c r="Q3231" s="1">
        <v>80376017</v>
      </c>
      <c r="R3231" s="1">
        <v>1.4688896549999999</v>
      </c>
      <c r="S3231" s="1">
        <v>2344389921</v>
      </c>
      <c r="T3231" s="1">
        <v>2355968</v>
      </c>
      <c r="U3231" s="1">
        <v>1924786</v>
      </c>
      <c r="V3231" s="1">
        <v>333859</v>
      </c>
      <c r="W3231" s="1">
        <v>13104</v>
      </c>
      <c r="X3231" s="1">
        <v>27615</v>
      </c>
      <c r="Y3231" s="1">
        <v>27079</v>
      </c>
      <c r="Z3231" s="1">
        <v>31161</v>
      </c>
      <c r="AA3231" s="1">
        <v>25680</v>
      </c>
      <c r="AB3231" s="1">
        <v>2296950</v>
      </c>
      <c r="AC3231" s="1">
        <v>12.4</v>
      </c>
      <c r="AD3231" s="1">
        <v>7.4</v>
      </c>
      <c r="AE3231" s="1">
        <v>80.099999999999994</v>
      </c>
      <c r="AF3231" s="1">
        <v>19.3</v>
      </c>
      <c r="AG3231" s="1">
        <v>62.4</v>
      </c>
      <c r="AH3231" s="1">
        <v>18.3</v>
      </c>
      <c r="AI3231" s="1">
        <v>991951</v>
      </c>
      <c r="AJ3231" s="1">
        <v>110607</v>
      </c>
      <c r="AK3231" s="1">
        <v>352197</v>
      </c>
      <c r="AL3231" s="1">
        <v>367574</v>
      </c>
      <c r="AM3231" s="1">
        <v>115076</v>
      </c>
      <c r="AN3231" s="1">
        <v>46497</v>
      </c>
      <c r="AO3231" s="1">
        <v>11.15</v>
      </c>
      <c r="AP3231" s="1">
        <v>52293</v>
      </c>
      <c r="AQ3231" s="1">
        <v>71459</v>
      </c>
      <c r="AR3231" s="1">
        <v>34.1</v>
      </c>
      <c r="AS3231" s="1">
        <v>44.2</v>
      </c>
      <c r="AT3231" s="1">
        <v>21.7</v>
      </c>
      <c r="AU3231" s="1">
        <v>871707</v>
      </c>
      <c r="AV3231" s="1">
        <v>91387</v>
      </c>
      <c r="AW3231" s="1">
        <v>62834</v>
      </c>
      <c r="AX3231" s="1">
        <v>26.5</v>
      </c>
      <c r="AY3231" s="1">
        <v>68543.5</v>
      </c>
      <c r="AZ3231" s="1">
        <v>1142468.92</v>
      </c>
      <c r="BA3231" s="1">
        <v>1211012.42</v>
      </c>
      <c r="BB3231" s="1">
        <v>5.66</v>
      </c>
      <c r="BC3231" s="1">
        <v>94.34</v>
      </c>
      <c r="BD3231" s="1">
        <v>3.54</v>
      </c>
      <c r="BE3231" s="1">
        <v>46720</v>
      </c>
      <c r="BF3231" s="1">
        <v>474420</v>
      </c>
      <c r="BG3231" s="1">
        <v>13.68</v>
      </c>
      <c r="BH3231" s="1">
        <v>1.06</v>
      </c>
      <c r="BI3231" s="1">
        <v>2014</v>
      </c>
      <c r="BJ3231" s="1" t="s">
        <v>502</v>
      </c>
      <c r="BK3231" s="1">
        <v>1</v>
      </c>
      <c r="BL3231" s="1">
        <v>0</v>
      </c>
      <c r="BM3231" s="1">
        <v>0</v>
      </c>
      <c r="BN3231" s="1">
        <v>0</v>
      </c>
      <c r="BO3231" s="1">
        <v>0</v>
      </c>
      <c r="BP3231" s="1">
        <v>2015</v>
      </c>
      <c r="BQ3231" s="1"/>
      <c r="BR3231" s="1">
        <v>0</v>
      </c>
      <c r="BS3231" s="1" t="s">
        <v>503</v>
      </c>
      <c r="BT3231" s="1">
        <v>0</v>
      </c>
      <c r="BU3231" s="1">
        <v>0</v>
      </c>
      <c r="BV3231" s="1">
        <v>0</v>
      </c>
    </row>
    <row r="3232" spans="1:74" x14ac:dyDescent="0.2">
      <c r="A3232" s="1">
        <v>4401</v>
      </c>
      <c r="B3232" s="1">
        <v>4401</v>
      </c>
      <c r="C3232" s="1">
        <v>38300</v>
      </c>
      <c r="D3232" s="1"/>
      <c r="E3232" s="1" t="s">
        <v>501</v>
      </c>
      <c r="F3232" s="1" t="s">
        <v>72</v>
      </c>
      <c r="G3232" s="1">
        <v>2015</v>
      </c>
      <c r="H3232" s="1">
        <f>IF(L3232&gt;0,G3232-G3231,Check)</f>
        <v>1</v>
      </c>
      <c r="I3232" s="1"/>
      <c r="J3232" s="1"/>
      <c r="K3232" s="1"/>
      <c r="L3232" s="1">
        <v>55767246</v>
      </c>
      <c r="M3232" s="1">
        <v>23878494</v>
      </c>
      <c r="N3232" s="1">
        <v>55767246</v>
      </c>
      <c r="O3232" s="1">
        <v>23878494</v>
      </c>
      <c r="P3232" s="1">
        <v>1753810</v>
      </c>
      <c r="Q3232" s="1">
        <v>82829255</v>
      </c>
      <c r="R3232" s="1">
        <v>1.5554784800000001</v>
      </c>
      <c r="S3232" s="1">
        <v>2344389921</v>
      </c>
      <c r="T3232" s="1">
        <v>2353045</v>
      </c>
      <c r="U3232" s="1">
        <v>1907901</v>
      </c>
      <c r="V3232" s="1">
        <v>340085</v>
      </c>
      <c r="W3232" s="1">
        <v>12389</v>
      </c>
      <c r="X3232" s="1">
        <v>28201</v>
      </c>
      <c r="Y3232" s="1">
        <v>27614</v>
      </c>
      <c r="Z3232" s="1">
        <v>30810</v>
      </c>
      <c r="AA3232" s="1">
        <v>24531</v>
      </c>
      <c r="AB3232" s="1">
        <v>2294560</v>
      </c>
      <c r="AC3232" s="1">
        <v>12.3</v>
      </c>
      <c r="AD3232" s="1">
        <v>7.3</v>
      </c>
      <c r="AE3232" s="1">
        <v>80.400000000000006</v>
      </c>
      <c r="AF3232" s="1">
        <v>19.2</v>
      </c>
      <c r="AG3232" s="1">
        <v>62.1</v>
      </c>
      <c r="AH3232" s="1">
        <v>18.7</v>
      </c>
      <c r="AI3232" s="1">
        <v>990355</v>
      </c>
      <c r="AJ3232" s="1">
        <v>104715</v>
      </c>
      <c r="AK3232" s="1">
        <v>354097</v>
      </c>
      <c r="AL3232" s="1">
        <v>367036</v>
      </c>
      <c r="AM3232" s="1">
        <v>119686</v>
      </c>
      <c r="AN3232" s="1">
        <v>44821</v>
      </c>
      <c r="AO3232" s="1">
        <v>10.57</v>
      </c>
      <c r="AP3232" s="1">
        <v>54080</v>
      </c>
      <c r="AQ3232" s="1">
        <v>74452</v>
      </c>
      <c r="AR3232" s="1">
        <v>33.299999999999997</v>
      </c>
      <c r="AS3232" s="1">
        <v>43.4</v>
      </c>
      <c r="AT3232" s="1">
        <v>23.3</v>
      </c>
      <c r="AU3232" s="1">
        <v>869357</v>
      </c>
      <c r="AV3232" s="1">
        <v>94674</v>
      </c>
      <c r="AW3232" s="1">
        <v>61510</v>
      </c>
      <c r="AX3232" s="1">
        <v>26.6</v>
      </c>
      <c r="AY3232" s="1">
        <v>64295.5</v>
      </c>
      <c r="AZ3232" s="1">
        <v>1148003.67</v>
      </c>
      <c r="BA3232" s="1">
        <v>1212299.17</v>
      </c>
      <c r="BB3232" s="1">
        <v>5.3</v>
      </c>
      <c r="BC3232" s="1">
        <v>94.7</v>
      </c>
      <c r="BD3232" s="1">
        <v>2.5499999999999998</v>
      </c>
      <c r="BE3232" s="1">
        <v>46720</v>
      </c>
      <c r="BF3232" s="1">
        <v>473612</v>
      </c>
      <c r="BG3232" s="1">
        <v>13.62</v>
      </c>
      <c r="BH3232" s="1">
        <v>1.06</v>
      </c>
      <c r="BI3232" s="1">
        <v>2014</v>
      </c>
      <c r="BJ3232" s="1" t="s">
        <v>502</v>
      </c>
      <c r="BK3232" s="1">
        <v>1</v>
      </c>
      <c r="BL3232" s="1">
        <v>1</v>
      </c>
      <c r="BM3232" s="1">
        <v>49</v>
      </c>
      <c r="BN3232" s="1">
        <v>0</v>
      </c>
      <c r="BO3232" s="1">
        <v>0</v>
      </c>
      <c r="BP3232" s="1">
        <v>2015</v>
      </c>
      <c r="BQ3232" s="1"/>
      <c r="BR3232" s="1">
        <v>1</v>
      </c>
      <c r="BS3232" s="1" t="s">
        <v>503</v>
      </c>
      <c r="BT3232" s="1">
        <v>0</v>
      </c>
      <c r="BU3232" s="1">
        <v>0</v>
      </c>
      <c r="BV3232" s="1">
        <v>0</v>
      </c>
    </row>
    <row r="3233" spans="1:74" x14ac:dyDescent="0.2">
      <c r="A3233" s="1">
        <v>4403</v>
      </c>
      <c r="B3233" s="1">
        <v>4403</v>
      </c>
      <c r="C3233" s="1">
        <v>38300</v>
      </c>
      <c r="D3233" s="1"/>
      <c r="E3233" s="1" t="s">
        <v>501</v>
      </c>
      <c r="F3233" s="1" t="s">
        <v>72</v>
      </c>
      <c r="G3233" s="1">
        <v>2016</v>
      </c>
      <c r="H3233" s="1">
        <f>IF(L3233&gt;0,G3233-G3232,Check)</f>
        <v>1</v>
      </c>
      <c r="I3233" s="1"/>
      <c r="J3233" s="1"/>
      <c r="K3233" s="1"/>
      <c r="L3233" s="1">
        <v>55675575</v>
      </c>
      <c r="M3233" s="1">
        <v>24357009</v>
      </c>
      <c r="N3233" s="1">
        <v>55675575</v>
      </c>
      <c r="O3233" s="1">
        <v>24357009</v>
      </c>
      <c r="P3233" s="1">
        <v>1785444</v>
      </c>
      <c r="Q3233" s="1">
        <v>82561943</v>
      </c>
      <c r="R3233" s="1">
        <v>1.5530217309999901</v>
      </c>
      <c r="S3233" s="1">
        <v>2344389921</v>
      </c>
      <c r="T3233" s="1">
        <v>2342299</v>
      </c>
      <c r="U3233" s="1">
        <v>1894627</v>
      </c>
      <c r="V3233" s="1">
        <v>343892</v>
      </c>
      <c r="W3233" s="1">
        <v>15013</v>
      </c>
      <c r="X3233" s="1">
        <v>29950</v>
      </c>
      <c r="Y3233" s="1">
        <v>29026</v>
      </c>
      <c r="Z3233" s="1">
        <v>32361</v>
      </c>
      <c r="AA3233" s="1">
        <v>32703</v>
      </c>
      <c r="AB3233" s="1">
        <v>2284356</v>
      </c>
      <c r="AC3233" s="1">
        <v>10.8</v>
      </c>
      <c r="AD3233" s="1">
        <v>7.2</v>
      </c>
      <c r="AE3233" s="1">
        <v>82</v>
      </c>
      <c r="AF3233" s="1">
        <v>19.100000000000001</v>
      </c>
      <c r="AG3233" s="1">
        <v>61.8</v>
      </c>
      <c r="AH3233" s="1">
        <v>19.100000000000001</v>
      </c>
      <c r="AI3233" s="1">
        <v>984297</v>
      </c>
      <c r="AJ3233" s="1">
        <v>106479</v>
      </c>
      <c r="AK3233" s="1">
        <v>354959</v>
      </c>
      <c r="AL3233" s="1">
        <v>358527</v>
      </c>
      <c r="AM3233" s="1">
        <v>117640</v>
      </c>
      <c r="AN3233" s="1">
        <v>46692</v>
      </c>
      <c r="AO3233" s="1">
        <v>10.82</v>
      </c>
      <c r="AP3233" s="1">
        <v>56063</v>
      </c>
      <c r="AQ3233" s="1">
        <v>75705</v>
      </c>
      <c r="AR3233" s="1">
        <v>31.6</v>
      </c>
      <c r="AS3233" s="1">
        <v>43.8</v>
      </c>
      <c r="AT3233" s="1">
        <v>24.6</v>
      </c>
      <c r="AU3233" s="1">
        <v>867534</v>
      </c>
      <c r="AV3233" s="1">
        <v>93055</v>
      </c>
      <c r="AW3233" s="1">
        <v>67377</v>
      </c>
      <c r="AX3233" s="1">
        <v>26.7</v>
      </c>
      <c r="AY3233" s="1">
        <v>68300.5</v>
      </c>
      <c r="AZ3233" s="1">
        <v>1145053.42</v>
      </c>
      <c r="BA3233" s="1">
        <v>1213353.92</v>
      </c>
      <c r="BB3233" s="1">
        <v>5.63</v>
      </c>
      <c r="BC3233" s="1">
        <v>94.37</v>
      </c>
      <c r="BD3233" s="1">
        <v>2.31</v>
      </c>
      <c r="BE3233" s="1">
        <v>46720</v>
      </c>
      <c r="BF3233" s="1">
        <v>473470</v>
      </c>
      <c r="BG3233" s="1">
        <v>13.64</v>
      </c>
      <c r="BH3233" s="1">
        <v>1.05</v>
      </c>
      <c r="BI3233" s="1">
        <v>2014</v>
      </c>
      <c r="BJ3233" s="1" t="s">
        <v>502</v>
      </c>
      <c r="BK3233" s="1">
        <v>1</v>
      </c>
      <c r="BL3233" s="1">
        <v>2</v>
      </c>
      <c r="BM3233" s="1">
        <v>50</v>
      </c>
      <c r="BN3233" s="1">
        <v>0</v>
      </c>
      <c r="BO3233" s="1">
        <v>0</v>
      </c>
      <c r="BP3233" s="1">
        <v>2015</v>
      </c>
      <c r="BQ3233" s="1"/>
      <c r="BR3233" s="1">
        <v>1</v>
      </c>
      <c r="BS3233" s="1" t="s">
        <v>503</v>
      </c>
      <c r="BT3233" s="1">
        <v>0</v>
      </c>
      <c r="BU3233" s="1">
        <v>0</v>
      </c>
      <c r="BV3233" s="1">
        <v>0</v>
      </c>
    </row>
    <row r="3234" spans="1:74" x14ac:dyDescent="0.2">
      <c r="A3234" s="1">
        <v>4405</v>
      </c>
      <c r="B3234" s="1">
        <v>4405</v>
      </c>
      <c r="C3234" s="1">
        <v>38300</v>
      </c>
      <c r="D3234" s="1"/>
      <c r="E3234" s="1" t="s">
        <v>501</v>
      </c>
      <c r="F3234" s="1" t="s">
        <v>72</v>
      </c>
      <c r="G3234" s="1">
        <v>2017</v>
      </c>
      <c r="H3234" s="1">
        <f>IF(L3234&gt;0,G3234-G3233,Check)</f>
        <v>1</v>
      </c>
      <c r="I3234" s="1"/>
      <c r="J3234" s="1"/>
      <c r="K3234" s="1"/>
      <c r="L3234" s="1">
        <v>54921077</v>
      </c>
      <c r="M3234" s="1">
        <v>24428404</v>
      </c>
      <c r="N3234" s="1">
        <v>54921077</v>
      </c>
      <c r="O3234" s="1">
        <v>24428404</v>
      </c>
      <c r="P3234" s="1">
        <v>1801282</v>
      </c>
      <c r="Q3234" s="1">
        <v>82665763</v>
      </c>
      <c r="R3234" s="1">
        <v>1.600319603</v>
      </c>
      <c r="S3234" s="1">
        <v>2344389921</v>
      </c>
      <c r="T3234" s="1">
        <v>2333367</v>
      </c>
      <c r="U3234" s="1">
        <v>1877301</v>
      </c>
      <c r="V3234" s="1">
        <v>348361</v>
      </c>
      <c r="W3234" s="1">
        <v>19101</v>
      </c>
      <c r="X3234" s="1">
        <v>30986</v>
      </c>
      <c r="Y3234" s="1">
        <v>30518</v>
      </c>
      <c r="Z3234" s="1">
        <v>33792</v>
      </c>
      <c r="AA3234" s="1">
        <v>28486</v>
      </c>
      <c r="AB3234" s="1">
        <v>2274436</v>
      </c>
      <c r="AC3234" s="1">
        <v>11</v>
      </c>
      <c r="AD3234" s="1">
        <v>7.6</v>
      </c>
      <c r="AE3234" s="1">
        <v>81.400000000000006</v>
      </c>
      <c r="AF3234" s="1">
        <v>19</v>
      </c>
      <c r="AG3234" s="1">
        <v>61.4</v>
      </c>
      <c r="AH3234" s="1">
        <v>19.600000000000001</v>
      </c>
      <c r="AI3234" s="1">
        <v>996798</v>
      </c>
      <c r="AJ3234" s="1">
        <v>99517</v>
      </c>
      <c r="AK3234" s="1">
        <v>354516</v>
      </c>
      <c r="AL3234" s="1">
        <v>373843</v>
      </c>
      <c r="AM3234" s="1">
        <v>122125</v>
      </c>
      <c r="AN3234" s="1">
        <v>46797</v>
      </c>
      <c r="AO3234" s="1">
        <v>9.98</v>
      </c>
      <c r="AP3234" s="1">
        <v>58521</v>
      </c>
      <c r="AQ3234" s="1">
        <v>80012</v>
      </c>
      <c r="AR3234" s="1">
        <v>31</v>
      </c>
      <c r="AS3234" s="1">
        <v>43.1</v>
      </c>
      <c r="AT3234" s="1">
        <v>25.9</v>
      </c>
      <c r="AU3234" s="1">
        <v>879010</v>
      </c>
      <c r="AV3234" s="1">
        <v>89919</v>
      </c>
      <c r="AW3234" s="1">
        <v>64790</v>
      </c>
      <c r="AX3234" s="1">
        <v>27.3</v>
      </c>
      <c r="AY3234" s="1">
        <v>60969.83</v>
      </c>
      <c r="AZ3234" s="1">
        <v>1146982.92</v>
      </c>
      <c r="BA3234" s="1">
        <v>1207952.75</v>
      </c>
      <c r="BB3234" s="1">
        <v>5.05</v>
      </c>
      <c r="BC3234" s="1">
        <v>94.95</v>
      </c>
      <c r="BD3234" s="1">
        <v>2.64</v>
      </c>
      <c r="BE3234" s="1">
        <v>46720</v>
      </c>
      <c r="BF3234" s="1">
        <v>473742</v>
      </c>
      <c r="BG3234" s="1">
        <v>13.56</v>
      </c>
      <c r="BH3234" s="1">
        <v>1.02</v>
      </c>
      <c r="BI3234" s="1">
        <v>2014</v>
      </c>
      <c r="BJ3234" s="1" t="s">
        <v>502</v>
      </c>
      <c r="BK3234" s="1">
        <v>1</v>
      </c>
      <c r="BL3234" s="1">
        <v>3</v>
      </c>
      <c r="BM3234" s="1">
        <v>50</v>
      </c>
      <c r="BN3234" s="1">
        <v>0</v>
      </c>
      <c r="BO3234" s="1">
        <v>0</v>
      </c>
      <c r="BP3234" s="1">
        <v>2015</v>
      </c>
      <c r="BQ3234" s="1"/>
      <c r="BR3234" s="1">
        <v>1</v>
      </c>
      <c r="BS3234" s="1" t="s">
        <v>503</v>
      </c>
      <c r="BT3234" s="1">
        <v>0</v>
      </c>
      <c r="BU3234" s="1">
        <v>0</v>
      </c>
      <c r="BV3234" s="1">
        <v>0</v>
      </c>
    </row>
    <row r="3235" spans="1:74" x14ac:dyDescent="0.2">
      <c r="A3235" s="1">
        <v>4407</v>
      </c>
      <c r="B3235" s="1">
        <v>4407</v>
      </c>
      <c r="C3235" s="1">
        <v>38300</v>
      </c>
      <c r="D3235" s="1"/>
      <c r="E3235" s="1" t="s">
        <v>501</v>
      </c>
      <c r="F3235" s="1" t="s">
        <v>72</v>
      </c>
      <c r="G3235" s="1">
        <v>2018</v>
      </c>
      <c r="H3235" s="1">
        <f>IF(L3235&gt;0,G3235-G3234,Check)</f>
        <v>1</v>
      </c>
      <c r="I3235" s="1"/>
      <c r="J3235" s="1"/>
      <c r="K3235" s="1"/>
      <c r="L3235" s="1">
        <v>56601946</v>
      </c>
      <c r="M3235" s="1">
        <v>24715449</v>
      </c>
      <c r="N3235" s="1">
        <v>56601946</v>
      </c>
      <c r="O3235" s="1">
        <v>24715449</v>
      </c>
      <c r="P3235" s="1">
        <v>1816308</v>
      </c>
      <c r="Q3235" s="1">
        <v>82676800</v>
      </c>
      <c r="R3235" s="1">
        <v>1.624673356</v>
      </c>
      <c r="S3235" s="1">
        <v>2344389921</v>
      </c>
      <c r="T3235" s="1">
        <v>2323981.5</v>
      </c>
      <c r="U3235" s="1">
        <v>1860988</v>
      </c>
      <c r="V3235" s="1">
        <v>352664.5</v>
      </c>
      <c r="W3235" s="1">
        <v>22823</v>
      </c>
      <c r="X3235" s="1">
        <v>32200.25</v>
      </c>
      <c r="Y3235" s="1">
        <v>31990</v>
      </c>
      <c r="Z3235" s="1">
        <v>35253</v>
      </c>
      <c r="AA3235" s="1">
        <v>27366.25</v>
      </c>
      <c r="AB3235" s="1">
        <v>2264445</v>
      </c>
      <c r="AC3235" s="1">
        <v>10.78</v>
      </c>
      <c r="AD3235" s="1">
        <v>7.88</v>
      </c>
      <c r="AE3235" s="1">
        <v>81.349999999999994</v>
      </c>
      <c r="AF3235" s="1">
        <v>18.899999999999999</v>
      </c>
      <c r="AG3235" s="1">
        <v>61.03</v>
      </c>
      <c r="AH3235" s="1">
        <v>20.079999999999998</v>
      </c>
      <c r="AI3235" s="1">
        <v>1004659.25</v>
      </c>
      <c r="AJ3235" s="1">
        <v>94736.5</v>
      </c>
      <c r="AK3235" s="1">
        <v>354399.25</v>
      </c>
      <c r="AL3235" s="1">
        <v>383202.75</v>
      </c>
      <c r="AM3235" s="1">
        <v>124977.25</v>
      </c>
      <c r="AN3235" s="1">
        <v>47343.5</v>
      </c>
      <c r="AO3235" s="1">
        <v>9.43</v>
      </c>
      <c r="AP3235" s="1">
        <v>60860.25</v>
      </c>
      <c r="AQ3235" s="1">
        <v>83555.5</v>
      </c>
      <c r="AR3235" s="1">
        <v>30.13</v>
      </c>
      <c r="AS3235" s="1">
        <v>42.68</v>
      </c>
      <c r="AT3235" s="1">
        <v>27.2</v>
      </c>
      <c r="AU3235" s="1">
        <v>887161.25</v>
      </c>
      <c r="AV3235" s="1">
        <v>87162.25</v>
      </c>
      <c r="AW3235" s="1">
        <v>64316.5</v>
      </c>
      <c r="AX3235" s="1">
        <v>27.78</v>
      </c>
      <c r="AY3235" s="1">
        <v>51747.09</v>
      </c>
      <c r="AZ3235" s="1">
        <v>1148721.18</v>
      </c>
      <c r="BA3235" s="1">
        <v>1200468.27</v>
      </c>
      <c r="BB3235" s="1">
        <v>4.3099999999999996</v>
      </c>
      <c r="BC3235" s="1">
        <v>95.69</v>
      </c>
      <c r="BD3235" s="1">
        <v>2.92</v>
      </c>
      <c r="BE3235" s="1"/>
      <c r="BF3235" s="1">
        <v>473910.5</v>
      </c>
      <c r="BG3235" s="1">
        <v>13.61</v>
      </c>
      <c r="BH3235" s="1">
        <v>1</v>
      </c>
      <c r="BI3235" s="1">
        <v>2014</v>
      </c>
      <c r="BJ3235" s="1" t="s">
        <v>502</v>
      </c>
      <c r="BK3235" s="1">
        <v>1</v>
      </c>
      <c r="BL3235" s="1">
        <v>4</v>
      </c>
      <c r="BM3235" s="1">
        <v>110</v>
      </c>
      <c r="BN3235" s="1">
        <v>0</v>
      </c>
      <c r="BO3235" s="1">
        <v>0</v>
      </c>
      <c r="BP3235" s="1">
        <v>2015</v>
      </c>
      <c r="BQ3235" s="1"/>
      <c r="BR3235" s="1">
        <v>1</v>
      </c>
      <c r="BS3235" s="1" t="s">
        <v>503</v>
      </c>
      <c r="BT3235" s="1">
        <v>97</v>
      </c>
      <c r="BU3235" s="1">
        <v>100</v>
      </c>
      <c r="BV3235" s="1">
        <v>77</v>
      </c>
    </row>
    <row r="3236" spans="1:74" x14ac:dyDescent="0.2">
      <c r="A3236" s="1">
        <v>4411</v>
      </c>
      <c r="B3236" s="1">
        <v>4411</v>
      </c>
      <c r="C3236" s="1">
        <v>38300</v>
      </c>
      <c r="D3236" s="1"/>
      <c r="E3236" s="1" t="s">
        <v>501</v>
      </c>
      <c r="F3236" s="1" t="s">
        <v>84</v>
      </c>
      <c r="G3236" s="1">
        <v>2002</v>
      </c>
      <c r="H3236" s="1">
        <f>IF(L3236&gt;0,G3236-G3235,Check)</f>
        <v>-16</v>
      </c>
      <c r="I3236" s="1"/>
      <c r="J3236" s="1"/>
      <c r="K3236" s="1"/>
      <c r="L3236" s="1">
        <v>8692985</v>
      </c>
      <c r="M3236" s="1">
        <v>1297869</v>
      </c>
      <c r="N3236" s="1">
        <v>8692985</v>
      </c>
      <c r="O3236" s="1">
        <v>1297869</v>
      </c>
      <c r="P3236" s="1">
        <v>103245</v>
      </c>
      <c r="Q3236" s="1">
        <v>7002499</v>
      </c>
      <c r="R3236" s="1">
        <v>0.80553446299999998</v>
      </c>
      <c r="S3236" s="1">
        <v>2344389921</v>
      </c>
      <c r="T3236" s="1">
        <v>2192842.2340000002</v>
      </c>
      <c r="U3236" s="1">
        <v>1863171.094</v>
      </c>
      <c r="V3236" s="1">
        <v>273435.1875</v>
      </c>
      <c r="W3236" s="1">
        <v>4183.875</v>
      </c>
      <c r="X3236" s="1">
        <v>22381.53125</v>
      </c>
      <c r="Y3236" s="1">
        <v>21662.5625</v>
      </c>
      <c r="Z3236" s="1">
        <v>27902.921880000002</v>
      </c>
      <c r="AA3236" s="1">
        <v>49654.125</v>
      </c>
      <c r="AB3236" s="1">
        <v>2326198.31</v>
      </c>
      <c r="AC3236" s="1">
        <v>11.01</v>
      </c>
      <c r="AD3236" s="1">
        <v>7.47</v>
      </c>
      <c r="AE3236" s="1">
        <v>81.849999999999994</v>
      </c>
      <c r="AF3236" s="1">
        <v>23.54</v>
      </c>
      <c r="AG3236" s="1">
        <v>61.54</v>
      </c>
      <c r="AH3236" s="1">
        <v>14.91</v>
      </c>
      <c r="AI3236" s="1">
        <v>1020661.64</v>
      </c>
      <c r="AJ3236" s="1">
        <v>109618.77</v>
      </c>
      <c r="AK3236" s="1">
        <v>342722.36</v>
      </c>
      <c r="AL3236" s="1">
        <v>397095.59</v>
      </c>
      <c r="AM3236" s="1">
        <v>129140.94</v>
      </c>
      <c r="AN3236" s="1">
        <v>42083.98</v>
      </c>
      <c r="AO3236" s="1">
        <v>10.74</v>
      </c>
      <c r="AP3236" s="1">
        <v>36564.921880000002</v>
      </c>
      <c r="AQ3236" s="1">
        <v>47192.546880000002</v>
      </c>
      <c r="AR3236" s="1">
        <v>46</v>
      </c>
      <c r="AS3236" s="1">
        <v>45.22</v>
      </c>
      <c r="AT3236" s="1">
        <v>8.77</v>
      </c>
      <c r="AU3236" s="1">
        <v>843719.75</v>
      </c>
      <c r="AV3236" s="1">
        <v>74616.66</v>
      </c>
      <c r="AW3236" s="1">
        <v>44761.25</v>
      </c>
      <c r="AX3236" s="1">
        <v>24.04</v>
      </c>
      <c r="AY3236" s="1">
        <v>69039.67</v>
      </c>
      <c r="AZ3236" s="1">
        <v>1143926.83</v>
      </c>
      <c r="BA3236" s="1">
        <v>1212966.5</v>
      </c>
      <c r="BB3236" s="1">
        <v>5.69</v>
      </c>
      <c r="BC3236" s="1">
        <v>94.31</v>
      </c>
      <c r="BD3236" s="1">
        <v>1.41</v>
      </c>
      <c r="BE3236" s="1"/>
      <c r="BF3236" s="1">
        <v>481745</v>
      </c>
      <c r="BG3236" s="1">
        <v>12.57</v>
      </c>
      <c r="BH3236" s="1">
        <v>1.4</v>
      </c>
      <c r="BI3236" s="1">
        <v>2014</v>
      </c>
      <c r="BJ3236" s="1" t="s">
        <v>502</v>
      </c>
      <c r="BK3236" s="1">
        <v>0</v>
      </c>
      <c r="BL3236" s="1">
        <v>0</v>
      </c>
      <c r="BM3236" s="1">
        <v>0</v>
      </c>
      <c r="BN3236" s="1">
        <v>0</v>
      </c>
      <c r="BO3236" s="1">
        <v>0</v>
      </c>
      <c r="BP3236" s="1">
        <v>2015</v>
      </c>
      <c r="BQ3236" s="1"/>
      <c r="BR3236" s="1">
        <v>0</v>
      </c>
      <c r="BS3236" s="1" t="s">
        <v>503</v>
      </c>
      <c r="BT3236" s="1">
        <v>0</v>
      </c>
      <c r="BU3236" s="1">
        <v>0</v>
      </c>
      <c r="BV3236" s="1">
        <v>0</v>
      </c>
    </row>
    <row r="3237" spans="1:74" x14ac:dyDescent="0.2">
      <c r="A3237" s="1">
        <v>4413</v>
      </c>
      <c r="B3237" s="1">
        <v>4413</v>
      </c>
      <c r="C3237" s="1">
        <v>38300</v>
      </c>
      <c r="D3237" s="1"/>
      <c r="E3237" s="1" t="s">
        <v>501</v>
      </c>
      <c r="F3237" s="1" t="s">
        <v>84</v>
      </c>
      <c r="G3237" s="1">
        <v>2003</v>
      </c>
      <c r="H3237" s="1">
        <f>IF(L3237&gt;0,G3237-G3236,Check)</f>
        <v>1</v>
      </c>
      <c r="I3237" s="1"/>
      <c r="J3237" s="1"/>
      <c r="K3237" s="1"/>
      <c r="L3237" s="1">
        <v>7912947</v>
      </c>
      <c r="M3237" s="1">
        <v>1227975</v>
      </c>
      <c r="N3237" s="1">
        <v>7912947</v>
      </c>
      <c r="O3237" s="1">
        <v>1227975</v>
      </c>
      <c r="P3237" s="1">
        <v>105627</v>
      </c>
      <c r="Q3237" s="1">
        <v>6968491</v>
      </c>
      <c r="R3237" s="1">
        <v>0.88064421500000001</v>
      </c>
      <c r="S3237" s="1">
        <v>2344389921</v>
      </c>
      <c r="T3237" s="1">
        <v>2234279.0630000001</v>
      </c>
      <c r="U3237" s="1">
        <v>1890341.625</v>
      </c>
      <c r="V3237" s="1">
        <v>281194.25</v>
      </c>
      <c r="W3237" s="1">
        <v>6017.5</v>
      </c>
      <c r="X3237" s="1">
        <v>22443.875</v>
      </c>
      <c r="Y3237" s="1">
        <v>21867.75</v>
      </c>
      <c r="Z3237" s="1">
        <v>26865.3125</v>
      </c>
      <c r="AA3237" s="1">
        <v>42503.5</v>
      </c>
      <c r="AB3237" s="1">
        <v>2320465.75</v>
      </c>
      <c r="AC3237" s="1">
        <v>11.15</v>
      </c>
      <c r="AD3237" s="1">
        <v>7.61</v>
      </c>
      <c r="AE3237" s="1">
        <v>81.489999999999995</v>
      </c>
      <c r="AF3237" s="1">
        <v>22.93</v>
      </c>
      <c r="AG3237" s="1">
        <v>61.63</v>
      </c>
      <c r="AH3237" s="1">
        <v>15.45</v>
      </c>
      <c r="AI3237" s="1">
        <v>1011215.44</v>
      </c>
      <c r="AJ3237" s="1">
        <v>109595.94</v>
      </c>
      <c r="AK3237" s="1">
        <v>345455.56</v>
      </c>
      <c r="AL3237" s="1">
        <v>388900.63</v>
      </c>
      <c r="AM3237" s="1">
        <v>125615.25</v>
      </c>
      <c r="AN3237" s="1">
        <v>41648.06</v>
      </c>
      <c r="AO3237" s="1">
        <v>10.84</v>
      </c>
      <c r="AP3237" s="1">
        <v>38274.3125</v>
      </c>
      <c r="AQ3237" s="1">
        <v>49987.8125</v>
      </c>
      <c r="AR3237" s="1">
        <v>44.78</v>
      </c>
      <c r="AS3237" s="1">
        <v>45.11</v>
      </c>
      <c r="AT3237" s="1">
        <v>10.11</v>
      </c>
      <c r="AU3237" s="1">
        <v>841294</v>
      </c>
      <c r="AV3237" s="1">
        <v>80741.38</v>
      </c>
      <c r="AW3237" s="1">
        <v>49105</v>
      </c>
      <c r="AX3237" s="1">
        <v>24.23</v>
      </c>
      <c r="AY3237" s="1">
        <v>70479</v>
      </c>
      <c r="AZ3237" s="1">
        <v>1135538.17</v>
      </c>
      <c r="BA3237" s="1">
        <v>1206017.17</v>
      </c>
      <c r="BB3237" s="1">
        <v>5.84</v>
      </c>
      <c r="BC3237" s="1">
        <v>94.16</v>
      </c>
      <c r="BD3237" s="1">
        <v>1.64</v>
      </c>
      <c r="BE3237" s="1"/>
      <c r="BF3237" s="1">
        <v>481326</v>
      </c>
      <c r="BG3237" s="1">
        <v>11.63</v>
      </c>
      <c r="BH3237" s="1">
        <v>1.37</v>
      </c>
      <c r="BI3237" s="1">
        <v>2014</v>
      </c>
      <c r="BJ3237" s="1" t="s">
        <v>502</v>
      </c>
      <c r="BK3237" s="1">
        <v>0</v>
      </c>
      <c r="BL3237" s="1">
        <v>0</v>
      </c>
      <c r="BM3237" s="1">
        <v>0</v>
      </c>
      <c r="BN3237" s="1">
        <v>0</v>
      </c>
      <c r="BO3237" s="1">
        <v>0</v>
      </c>
      <c r="BP3237" s="1">
        <v>2015</v>
      </c>
      <c r="BQ3237" s="1"/>
      <c r="BR3237" s="1">
        <v>0</v>
      </c>
      <c r="BS3237" s="1" t="s">
        <v>503</v>
      </c>
      <c r="BT3237" s="1">
        <v>0</v>
      </c>
      <c r="BU3237" s="1">
        <v>0</v>
      </c>
      <c r="BV3237" s="1">
        <v>0</v>
      </c>
    </row>
    <row r="3238" spans="1:74" x14ac:dyDescent="0.2">
      <c r="A3238" s="1">
        <v>4415</v>
      </c>
      <c r="B3238" s="1">
        <v>4415</v>
      </c>
      <c r="C3238" s="1">
        <v>38300</v>
      </c>
      <c r="D3238" s="1"/>
      <c r="E3238" s="1" t="s">
        <v>501</v>
      </c>
      <c r="F3238" s="1" t="s">
        <v>84</v>
      </c>
      <c r="G3238" s="1">
        <v>2004</v>
      </c>
      <c r="H3238" s="1">
        <f>IF(L3238&gt;0,G3238-G3237,Check)</f>
        <v>1</v>
      </c>
      <c r="I3238" s="1"/>
      <c r="J3238" s="1"/>
      <c r="K3238" s="1"/>
      <c r="L3238" s="1">
        <v>7916025</v>
      </c>
      <c r="M3238" s="1">
        <v>1383890</v>
      </c>
      <c r="N3238" s="1">
        <v>7916025</v>
      </c>
      <c r="O3238" s="1">
        <v>1383890</v>
      </c>
      <c r="P3238" s="1">
        <v>124189</v>
      </c>
      <c r="Q3238" s="1">
        <v>6860396</v>
      </c>
      <c r="R3238" s="1">
        <v>0.86664658099999903</v>
      </c>
      <c r="S3238" s="1">
        <v>2344389921</v>
      </c>
      <c r="T3238" s="1">
        <v>2276823.75</v>
      </c>
      <c r="U3238" s="1">
        <v>1918352.5</v>
      </c>
      <c r="V3238" s="1">
        <v>289121</v>
      </c>
      <c r="W3238" s="1">
        <v>7881</v>
      </c>
      <c r="X3238" s="1">
        <v>22486.5</v>
      </c>
      <c r="Y3238" s="1">
        <v>22058</v>
      </c>
      <c r="Z3238" s="1">
        <v>25785.75</v>
      </c>
      <c r="AA3238" s="1">
        <v>35191</v>
      </c>
      <c r="AB3238" s="1">
        <v>2314748</v>
      </c>
      <c r="AC3238" s="1">
        <v>11.3</v>
      </c>
      <c r="AD3238" s="1">
        <v>7.75</v>
      </c>
      <c r="AE3238" s="1">
        <v>81.13</v>
      </c>
      <c r="AF3238" s="1">
        <v>22.3</v>
      </c>
      <c r="AG3238" s="1">
        <v>61.7</v>
      </c>
      <c r="AH3238" s="1">
        <v>16</v>
      </c>
      <c r="AI3238" s="1">
        <v>1001577.25</v>
      </c>
      <c r="AJ3238" s="1">
        <v>109642.25</v>
      </c>
      <c r="AK3238" s="1">
        <v>348415.75</v>
      </c>
      <c r="AL3238" s="1">
        <v>380464.5</v>
      </c>
      <c r="AM3238" s="1">
        <v>121905</v>
      </c>
      <c r="AN3238" s="1">
        <v>41149.75</v>
      </c>
      <c r="AO3238" s="1">
        <v>10.95</v>
      </c>
      <c r="AP3238" s="1">
        <v>39970.75</v>
      </c>
      <c r="AQ3238" s="1">
        <v>52761.75</v>
      </c>
      <c r="AR3238" s="1">
        <v>43.58</v>
      </c>
      <c r="AS3238" s="1">
        <v>44.98</v>
      </c>
      <c r="AT3238" s="1">
        <v>11.45</v>
      </c>
      <c r="AU3238" s="1">
        <v>838355</v>
      </c>
      <c r="AV3238" s="1">
        <v>87016.5</v>
      </c>
      <c r="AW3238" s="1">
        <v>53635</v>
      </c>
      <c r="AX3238" s="1">
        <v>24.4</v>
      </c>
      <c r="AY3238" s="1">
        <v>68098.83</v>
      </c>
      <c r="AZ3238" s="1">
        <v>1135763.33</v>
      </c>
      <c r="BA3238" s="1">
        <v>1203862.17</v>
      </c>
      <c r="BB3238" s="1">
        <v>5.66</v>
      </c>
      <c r="BC3238" s="1">
        <v>94.34</v>
      </c>
      <c r="BD3238" s="1">
        <v>1.93</v>
      </c>
      <c r="BE3238" s="1"/>
      <c r="BF3238" s="1">
        <v>480907</v>
      </c>
      <c r="BG3238" s="1">
        <v>11.14</v>
      </c>
      <c r="BH3238" s="1">
        <v>1.33</v>
      </c>
      <c r="BI3238" s="1">
        <v>2014</v>
      </c>
      <c r="BJ3238" s="1" t="s">
        <v>502</v>
      </c>
      <c r="BK3238" s="1">
        <v>0</v>
      </c>
      <c r="BL3238" s="1">
        <v>0</v>
      </c>
      <c r="BM3238" s="1">
        <v>0</v>
      </c>
      <c r="BN3238" s="1">
        <v>0</v>
      </c>
      <c r="BO3238" s="1">
        <v>0</v>
      </c>
      <c r="BP3238" s="1">
        <v>2015</v>
      </c>
      <c r="BQ3238" s="1"/>
      <c r="BR3238" s="1">
        <v>0</v>
      </c>
      <c r="BS3238" s="1" t="s">
        <v>503</v>
      </c>
      <c r="BT3238" s="1">
        <v>0</v>
      </c>
      <c r="BU3238" s="1">
        <v>0</v>
      </c>
      <c r="BV3238" s="1">
        <v>0</v>
      </c>
    </row>
    <row r="3239" spans="1:74" x14ac:dyDescent="0.2">
      <c r="A3239" s="1">
        <v>4417</v>
      </c>
      <c r="B3239" s="1">
        <v>4417</v>
      </c>
      <c r="C3239" s="1">
        <v>38300</v>
      </c>
      <c r="D3239" s="1"/>
      <c r="E3239" s="1" t="s">
        <v>501</v>
      </c>
      <c r="F3239" s="1" t="s">
        <v>84</v>
      </c>
      <c r="G3239" s="1">
        <v>2005</v>
      </c>
      <c r="H3239" s="1">
        <f>IF(L3239&gt;0,G3239-G3238,Check)</f>
        <v>1</v>
      </c>
      <c r="I3239" s="1"/>
      <c r="J3239" s="1"/>
      <c r="K3239" s="1"/>
      <c r="L3239" s="1">
        <v>8336352</v>
      </c>
      <c r="M3239" s="1">
        <v>1490455</v>
      </c>
      <c r="N3239" s="1">
        <v>8336352</v>
      </c>
      <c r="O3239" s="1">
        <v>1490455</v>
      </c>
      <c r="P3239" s="1">
        <v>110458</v>
      </c>
      <c r="Q3239" s="1">
        <v>7117666</v>
      </c>
      <c r="R3239" s="1">
        <v>0.85381063599999996</v>
      </c>
      <c r="S3239" s="1">
        <v>2344389921</v>
      </c>
      <c r="T3239" s="1">
        <v>2314937</v>
      </c>
      <c r="U3239" s="1">
        <v>1943002</v>
      </c>
      <c r="V3239" s="1">
        <v>296377</v>
      </c>
      <c r="W3239" s="1">
        <v>9625</v>
      </c>
      <c r="X3239" s="1">
        <v>22608</v>
      </c>
      <c r="Y3239" s="1">
        <v>22308</v>
      </c>
      <c r="Z3239" s="1">
        <v>24874</v>
      </c>
      <c r="AA3239" s="1">
        <v>28526</v>
      </c>
      <c r="AB3239" s="1">
        <v>2308971</v>
      </c>
      <c r="AC3239" s="1">
        <v>11.4</v>
      </c>
      <c r="AD3239" s="1">
        <v>7.9</v>
      </c>
      <c r="AE3239" s="1">
        <v>80.8</v>
      </c>
      <c r="AF3239" s="1">
        <v>21.7</v>
      </c>
      <c r="AG3239" s="1">
        <v>61.8</v>
      </c>
      <c r="AH3239" s="1">
        <v>16.5</v>
      </c>
      <c r="AI3239" s="1">
        <v>992707</v>
      </c>
      <c r="AJ3239" s="1">
        <v>109412</v>
      </c>
      <c r="AK3239" s="1">
        <v>350468</v>
      </c>
      <c r="AL3239" s="1">
        <v>372993</v>
      </c>
      <c r="AM3239" s="1">
        <v>118933</v>
      </c>
      <c r="AN3239" s="1">
        <v>40901</v>
      </c>
      <c r="AO3239" s="1">
        <v>11.02</v>
      </c>
      <c r="AP3239" s="1">
        <v>41719</v>
      </c>
      <c r="AQ3239" s="1">
        <v>55621</v>
      </c>
      <c r="AR3239" s="1">
        <v>42.3</v>
      </c>
      <c r="AS3239" s="1">
        <v>44.9</v>
      </c>
      <c r="AT3239" s="1">
        <v>12.8</v>
      </c>
      <c r="AU3239" s="1">
        <v>837469</v>
      </c>
      <c r="AV3239" s="1">
        <v>92690</v>
      </c>
      <c r="AW3239" s="1">
        <v>57420</v>
      </c>
      <c r="AX3239" s="1">
        <v>24.6</v>
      </c>
      <c r="AY3239" s="1">
        <v>62615.08</v>
      </c>
      <c r="AZ3239" s="1">
        <v>1134198.67</v>
      </c>
      <c r="BA3239" s="1">
        <v>1196813.75</v>
      </c>
      <c r="BB3239" s="1">
        <v>5.23</v>
      </c>
      <c r="BC3239" s="1">
        <v>94.77</v>
      </c>
      <c r="BD3239" s="1">
        <v>2.35</v>
      </c>
      <c r="BE3239" s="1">
        <v>46720</v>
      </c>
      <c r="BF3239" s="1">
        <v>480488</v>
      </c>
      <c r="BG3239" s="1">
        <v>13.49</v>
      </c>
      <c r="BH3239" s="1">
        <v>1.29</v>
      </c>
      <c r="BI3239" s="1">
        <v>2014</v>
      </c>
      <c r="BJ3239" s="1" t="s">
        <v>502</v>
      </c>
      <c r="BK3239" s="1">
        <v>0</v>
      </c>
      <c r="BL3239" s="1">
        <v>0</v>
      </c>
      <c r="BM3239" s="1">
        <v>0</v>
      </c>
      <c r="BN3239" s="1">
        <v>0</v>
      </c>
      <c r="BO3239" s="1">
        <v>0</v>
      </c>
      <c r="BP3239" s="1">
        <v>2015</v>
      </c>
      <c r="BQ3239" s="1"/>
      <c r="BR3239" s="1">
        <v>0</v>
      </c>
      <c r="BS3239" s="1" t="s">
        <v>503</v>
      </c>
      <c r="BT3239" s="1">
        <v>0</v>
      </c>
      <c r="BU3239" s="1">
        <v>0</v>
      </c>
      <c r="BV3239" s="1">
        <v>0</v>
      </c>
    </row>
    <row r="3240" spans="1:74" x14ac:dyDescent="0.2">
      <c r="A3240" s="1">
        <v>4419</v>
      </c>
      <c r="B3240" s="1">
        <v>4419</v>
      </c>
      <c r="C3240" s="1">
        <v>38300</v>
      </c>
      <c r="D3240" s="1"/>
      <c r="E3240" s="1" t="s">
        <v>501</v>
      </c>
      <c r="F3240" s="1" t="s">
        <v>84</v>
      </c>
      <c r="G3240" s="1">
        <v>2006</v>
      </c>
      <c r="H3240" s="1">
        <f>IF(L3240&gt;0,G3240-G3239,Check)</f>
        <v>1</v>
      </c>
      <c r="I3240" s="1"/>
      <c r="J3240" s="1"/>
      <c r="K3240" s="1"/>
      <c r="L3240" s="1">
        <v>8553784</v>
      </c>
      <c r="M3240" s="1">
        <v>1535906</v>
      </c>
      <c r="N3240" s="1">
        <v>8553784</v>
      </c>
      <c r="O3240" s="1">
        <v>1535906</v>
      </c>
      <c r="P3240" s="1">
        <v>114389</v>
      </c>
      <c r="Q3240" s="1">
        <v>7563988</v>
      </c>
      <c r="R3240" s="1">
        <v>0.88428559799999995</v>
      </c>
      <c r="S3240" s="1">
        <v>2344389921</v>
      </c>
      <c r="T3240" s="1">
        <v>2370776</v>
      </c>
      <c r="U3240" s="1">
        <v>1981097</v>
      </c>
      <c r="V3240" s="1">
        <v>306316</v>
      </c>
      <c r="W3240" s="1">
        <v>11847</v>
      </c>
      <c r="X3240" s="1">
        <v>22414</v>
      </c>
      <c r="Y3240" s="1">
        <v>22319</v>
      </c>
      <c r="Z3240" s="1">
        <v>23291</v>
      </c>
      <c r="AA3240" s="1">
        <v>19271</v>
      </c>
      <c r="AB3240" s="1">
        <v>2303431</v>
      </c>
      <c r="AC3240" s="1">
        <v>11.7</v>
      </c>
      <c r="AD3240" s="1">
        <v>8</v>
      </c>
      <c r="AE3240" s="1">
        <v>80.3</v>
      </c>
      <c r="AF3240" s="1">
        <v>21</v>
      </c>
      <c r="AG3240" s="1">
        <v>61.8</v>
      </c>
      <c r="AH3240" s="1">
        <v>17.2</v>
      </c>
      <c r="AI3240" s="1">
        <v>980765</v>
      </c>
      <c r="AJ3240" s="1">
        <v>110288</v>
      </c>
      <c r="AK3240" s="1">
        <v>356152</v>
      </c>
      <c r="AL3240" s="1">
        <v>361663</v>
      </c>
      <c r="AM3240" s="1">
        <v>113008</v>
      </c>
      <c r="AN3240" s="1">
        <v>39654</v>
      </c>
      <c r="AO3240" s="1">
        <v>11.25</v>
      </c>
      <c r="AP3240" s="1">
        <v>43260</v>
      </c>
      <c r="AQ3240" s="1">
        <v>58139</v>
      </c>
      <c r="AR3240" s="1">
        <v>41.3</v>
      </c>
      <c r="AS3240" s="1">
        <v>44.6</v>
      </c>
      <c r="AT3240" s="1">
        <v>14.1</v>
      </c>
      <c r="AU3240" s="1">
        <v>828371</v>
      </c>
      <c r="AV3240" s="1">
        <v>100770</v>
      </c>
      <c r="AW3240" s="1">
        <v>64185</v>
      </c>
      <c r="AX3240" s="1">
        <v>24.7</v>
      </c>
      <c r="AY3240" s="1">
        <v>56562.080000000002</v>
      </c>
      <c r="AZ3240" s="1">
        <v>1144108.17</v>
      </c>
      <c r="BA3240" s="1">
        <v>1200670.25</v>
      </c>
      <c r="BB3240" s="1">
        <v>4.71</v>
      </c>
      <c r="BC3240" s="1">
        <v>95.29</v>
      </c>
      <c r="BD3240" s="1">
        <v>2.68</v>
      </c>
      <c r="BE3240" s="1">
        <v>46720</v>
      </c>
      <c r="BF3240" s="1">
        <v>480069</v>
      </c>
      <c r="BG3240" s="1">
        <v>13.43</v>
      </c>
      <c r="BH3240" s="1">
        <v>1.25</v>
      </c>
      <c r="BI3240" s="1">
        <v>2014</v>
      </c>
      <c r="BJ3240" s="1" t="s">
        <v>502</v>
      </c>
      <c r="BK3240" s="1">
        <v>0</v>
      </c>
      <c r="BL3240" s="1">
        <v>0</v>
      </c>
      <c r="BM3240" s="1">
        <v>0</v>
      </c>
      <c r="BN3240" s="1">
        <v>0</v>
      </c>
      <c r="BO3240" s="1">
        <v>0</v>
      </c>
      <c r="BP3240" s="1">
        <v>2015</v>
      </c>
      <c r="BQ3240" s="1"/>
      <c r="BR3240" s="1">
        <v>0</v>
      </c>
      <c r="BS3240" s="1" t="s">
        <v>503</v>
      </c>
      <c r="BT3240" s="1">
        <v>0</v>
      </c>
      <c r="BU3240" s="1">
        <v>0</v>
      </c>
      <c r="BV3240" s="1">
        <v>0</v>
      </c>
    </row>
    <row r="3241" spans="1:74" x14ac:dyDescent="0.2">
      <c r="A3241" s="1">
        <v>4421</v>
      </c>
      <c r="B3241" s="1">
        <v>4421</v>
      </c>
      <c r="C3241" s="1">
        <v>38300</v>
      </c>
      <c r="D3241" s="1"/>
      <c r="E3241" s="1" t="s">
        <v>501</v>
      </c>
      <c r="F3241" s="1" t="s">
        <v>84</v>
      </c>
      <c r="G3241" s="1">
        <v>2007</v>
      </c>
      <c r="H3241" s="1">
        <f>IF(L3241&gt;0,G3241-G3240,Check)</f>
        <v>1</v>
      </c>
      <c r="I3241" s="1"/>
      <c r="J3241" s="1"/>
      <c r="K3241" s="1"/>
      <c r="L3241" s="1">
        <v>8005753</v>
      </c>
      <c r="M3241" s="1">
        <v>2000690</v>
      </c>
      <c r="N3241" s="1">
        <v>8005753</v>
      </c>
      <c r="O3241" s="1">
        <v>2000690</v>
      </c>
      <c r="P3241" s="1">
        <v>121977</v>
      </c>
      <c r="Q3241" s="1">
        <v>7304953</v>
      </c>
      <c r="R3241" s="1">
        <v>0.91246294999999999</v>
      </c>
      <c r="S3241" s="1">
        <v>2344389921</v>
      </c>
      <c r="T3241" s="1">
        <v>2355712</v>
      </c>
      <c r="U3241" s="1">
        <v>1965410</v>
      </c>
      <c r="V3241" s="1">
        <v>305523</v>
      </c>
      <c r="W3241" s="1">
        <v>12157</v>
      </c>
      <c r="X3241" s="1">
        <v>23482</v>
      </c>
      <c r="Y3241" s="1">
        <v>23286</v>
      </c>
      <c r="Z3241" s="1">
        <v>24393</v>
      </c>
      <c r="AA3241" s="1">
        <v>20376</v>
      </c>
      <c r="AB3241" s="1">
        <v>2296943</v>
      </c>
      <c r="AC3241" s="1">
        <v>11.2</v>
      </c>
      <c r="AD3241" s="1">
        <v>8.3000000000000007</v>
      </c>
      <c r="AE3241" s="1">
        <v>80.5</v>
      </c>
      <c r="AF3241" s="1">
        <v>20.7</v>
      </c>
      <c r="AG3241" s="1">
        <v>62.2</v>
      </c>
      <c r="AH3241" s="1">
        <v>17.100000000000001</v>
      </c>
      <c r="AI3241" s="1">
        <v>981110</v>
      </c>
      <c r="AJ3241" s="1">
        <v>106739</v>
      </c>
      <c r="AK3241" s="1">
        <v>347309</v>
      </c>
      <c r="AL3241" s="1">
        <v>365767</v>
      </c>
      <c r="AM3241" s="1">
        <v>118895</v>
      </c>
      <c r="AN3241" s="1">
        <v>42400</v>
      </c>
      <c r="AO3241" s="1">
        <v>10.88</v>
      </c>
      <c r="AP3241" s="1">
        <v>45630</v>
      </c>
      <c r="AQ3241" s="1">
        <v>62022</v>
      </c>
      <c r="AR3241" s="1">
        <v>39.200000000000003</v>
      </c>
      <c r="AS3241" s="1">
        <v>45.2</v>
      </c>
      <c r="AT3241" s="1">
        <v>15.6</v>
      </c>
      <c r="AU3241" s="1">
        <v>852121</v>
      </c>
      <c r="AV3241" s="1">
        <v>99224</v>
      </c>
      <c r="AW3241" s="1">
        <v>59030</v>
      </c>
      <c r="AX3241" s="1">
        <v>25.2</v>
      </c>
      <c r="AY3241" s="1">
        <v>52811.92</v>
      </c>
      <c r="AZ3241" s="1">
        <v>1155141.08</v>
      </c>
      <c r="BA3241" s="1">
        <v>1207953</v>
      </c>
      <c r="BB3241" s="1">
        <v>4.37</v>
      </c>
      <c r="BC3241" s="1">
        <v>95.63</v>
      </c>
      <c r="BD3241" s="1">
        <v>2.86</v>
      </c>
      <c r="BE3241" s="1">
        <v>46720</v>
      </c>
      <c r="BF3241" s="1">
        <v>479650</v>
      </c>
      <c r="BG3241" s="1">
        <v>16.399999999999999</v>
      </c>
      <c r="BH3241" s="1">
        <v>1.21</v>
      </c>
      <c r="BI3241" s="1">
        <v>2014</v>
      </c>
      <c r="BJ3241" s="1" t="s">
        <v>502</v>
      </c>
      <c r="BK3241" s="1">
        <v>0</v>
      </c>
      <c r="BL3241" s="1">
        <v>0</v>
      </c>
      <c r="BM3241" s="1">
        <v>0</v>
      </c>
      <c r="BN3241" s="1">
        <v>0</v>
      </c>
      <c r="BO3241" s="1">
        <v>0</v>
      </c>
      <c r="BP3241" s="1">
        <v>2015</v>
      </c>
      <c r="BQ3241" s="1"/>
      <c r="BR3241" s="1">
        <v>0</v>
      </c>
      <c r="BS3241" s="1" t="s">
        <v>503</v>
      </c>
      <c r="BT3241" s="1">
        <v>0</v>
      </c>
      <c r="BU3241" s="1">
        <v>0</v>
      </c>
      <c r="BV3241" s="1">
        <v>0</v>
      </c>
    </row>
    <row r="3242" spans="1:74" x14ac:dyDescent="0.2">
      <c r="A3242" s="1">
        <v>4423</v>
      </c>
      <c r="B3242" s="1">
        <v>4423</v>
      </c>
      <c r="C3242" s="1">
        <v>38300</v>
      </c>
      <c r="D3242" s="1"/>
      <c r="E3242" s="1" t="s">
        <v>501</v>
      </c>
      <c r="F3242" s="1" t="s">
        <v>84</v>
      </c>
      <c r="G3242" s="1">
        <v>2008</v>
      </c>
      <c r="H3242" s="1">
        <f>IF(L3242&gt;0,G3242-G3241,Check)</f>
        <v>1</v>
      </c>
      <c r="I3242" s="1"/>
      <c r="J3242" s="1"/>
      <c r="K3242" s="1"/>
      <c r="L3242" s="1">
        <v>8445859</v>
      </c>
      <c r="M3242" s="1">
        <v>1996838</v>
      </c>
      <c r="N3242" s="1">
        <v>8445859</v>
      </c>
      <c r="O3242" s="1">
        <v>1996838</v>
      </c>
      <c r="P3242" s="1">
        <v>114958</v>
      </c>
      <c r="Q3242" s="1">
        <v>8299660</v>
      </c>
      <c r="R3242" s="1">
        <v>0.98268986000000003</v>
      </c>
      <c r="S3242" s="1">
        <v>2344389921</v>
      </c>
      <c r="T3242" s="1">
        <v>2351192</v>
      </c>
      <c r="U3242" s="1">
        <v>1949850</v>
      </c>
      <c r="V3242" s="1">
        <v>316964</v>
      </c>
      <c r="W3242" s="1">
        <v>13466</v>
      </c>
      <c r="X3242" s="1">
        <v>24560</v>
      </c>
      <c r="Y3242" s="1">
        <v>24226</v>
      </c>
      <c r="Z3242" s="1">
        <v>26214</v>
      </c>
      <c r="AA3242" s="1">
        <v>25190</v>
      </c>
      <c r="AB3242" s="1">
        <v>2289119</v>
      </c>
      <c r="AC3242" s="1">
        <v>11.9</v>
      </c>
      <c r="AD3242" s="1">
        <v>7.7</v>
      </c>
      <c r="AE3242" s="1">
        <v>80.400000000000006</v>
      </c>
      <c r="AF3242" s="1">
        <v>20.5</v>
      </c>
      <c r="AG3242" s="1">
        <v>62.3</v>
      </c>
      <c r="AH3242" s="1">
        <v>17.2</v>
      </c>
      <c r="AI3242" s="1">
        <v>987110</v>
      </c>
      <c r="AJ3242" s="1">
        <v>112263</v>
      </c>
      <c r="AK3242" s="1">
        <v>352319</v>
      </c>
      <c r="AL3242" s="1">
        <v>368049</v>
      </c>
      <c r="AM3242" s="1">
        <v>114459</v>
      </c>
      <c r="AN3242" s="1">
        <v>40020</v>
      </c>
      <c r="AO3242" s="1">
        <v>11.37</v>
      </c>
      <c r="AP3242" s="1">
        <v>47755</v>
      </c>
      <c r="AQ3242" s="1">
        <v>64430</v>
      </c>
      <c r="AR3242" s="1">
        <v>37.299999999999997</v>
      </c>
      <c r="AS3242" s="1">
        <v>45.4</v>
      </c>
      <c r="AT3242" s="1">
        <v>17.3</v>
      </c>
      <c r="AU3242" s="1">
        <v>864875</v>
      </c>
      <c r="AV3242" s="1">
        <v>109178</v>
      </c>
      <c r="AW3242" s="1">
        <v>65437</v>
      </c>
      <c r="AX3242" s="1">
        <v>25.7</v>
      </c>
      <c r="AY3242" s="1">
        <v>62386.67</v>
      </c>
      <c r="AZ3242" s="1">
        <v>1166337.75</v>
      </c>
      <c r="BA3242" s="1">
        <v>1228724.42</v>
      </c>
      <c r="BB3242" s="1">
        <v>5.08</v>
      </c>
      <c r="BC3242" s="1">
        <v>94.92</v>
      </c>
      <c r="BD3242" s="1">
        <v>3.35</v>
      </c>
      <c r="BE3242" s="1">
        <v>46720</v>
      </c>
      <c r="BF3242" s="1">
        <v>479231</v>
      </c>
      <c r="BG3242" s="1">
        <v>17.37</v>
      </c>
      <c r="BH3242" s="1">
        <v>1.17</v>
      </c>
      <c r="BI3242" s="1">
        <v>2014</v>
      </c>
      <c r="BJ3242" s="1" t="s">
        <v>502</v>
      </c>
      <c r="BK3242" s="1">
        <v>0</v>
      </c>
      <c r="BL3242" s="1">
        <v>0</v>
      </c>
      <c r="BM3242" s="1">
        <v>0</v>
      </c>
      <c r="BN3242" s="1">
        <v>0</v>
      </c>
      <c r="BO3242" s="1">
        <v>0</v>
      </c>
      <c r="BP3242" s="1">
        <v>2015</v>
      </c>
      <c r="BQ3242" s="1"/>
      <c r="BR3242" s="1">
        <v>0</v>
      </c>
      <c r="BS3242" s="1" t="s">
        <v>503</v>
      </c>
      <c r="BT3242" s="1">
        <v>0</v>
      </c>
      <c r="BU3242" s="1">
        <v>0</v>
      </c>
      <c r="BV3242" s="1">
        <v>0</v>
      </c>
    </row>
    <row r="3243" spans="1:74" x14ac:dyDescent="0.2">
      <c r="A3243" s="1">
        <v>4425</v>
      </c>
      <c r="B3243" s="1">
        <v>4425</v>
      </c>
      <c r="C3243" s="1">
        <v>38300</v>
      </c>
      <c r="D3243" s="1"/>
      <c r="E3243" s="1" t="s">
        <v>501</v>
      </c>
      <c r="F3243" s="1" t="s">
        <v>84</v>
      </c>
      <c r="G3243" s="1">
        <v>2009</v>
      </c>
      <c r="H3243" s="1">
        <f>IF(L3243&gt;0,G3243-G3242,Check)</f>
        <v>1</v>
      </c>
      <c r="I3243" s="1"/>
      <c r="J3243" s="1"/>
      <c r="K3243" s="1"/>
      <c r="L3243" s="1">
        <v>8308197</v>
      </c>
      <c r="M3243" s="1">
        <v>1964546</v>
      </c>
      <c r="N3243" s="1">
        <v>8308197</v>
      </c>
      <c r="O3243" s="1">
        <v>1964546</v>
      </c>
      <c r="P3243" s="1">
        <v>111167</v>
      </c>
      <c r="Q3243" s="1">
        <v>9257373</v>
      </c>
      <c r="R3243" s="1">
        <v>1.114245726</v>
      </c>
      <c r="S3243" s="1">
        <v>2344389921</v>
      </c>
      <c r="T3243" s="1">
        <v>2354957</v>
      </c>
      <c r="U3243" s="1">
        <v>1950446</v>
      </c>
      <c r="V3243" s="1">
        <v>321257</v>
      </c>
      <c r="W3243" s="1">
        <v>12336</v>
      </c>
      <c r="X3243" s="1">
        <v>24310</v>
      </c>
      <c r="Y3243" s="1">
        <v>24060</v>
      </c>
      <c r="Z3243" s="1">
        <v>26160</v>
      </c>
      <c r="AA3243" s="1">
        <v>20085</v>
      </c>
      <c r="AB3243" s="1">
        <v>2294025</v>
      </c>
      <c r="AC3243" s="1">
        <v>12.3</v>
      </c>
      <c r="AD3243" s="1">
        <v>8</v>
      </c>
      <c r="AE3243" s="1">
        <v>79.8</v>
      </c>
      <c r="AF3243" s="1">
        <v>20.100000000000001</v>
      </c>
      <c r="AG3243" s="1">
        <v>62.5</v>
      </c>
      <c r="AH3243" s="1">
        <v>17.399999999999999</v>
      </c>
      <c r="AI3243" s="1">
        <v>997768</v>
      </c>
      <c r="AJ3243" s="1">
        <v>118112</v>
      </c>
      <c r="AK3243" s="1">
        <v>357458</v>
      </c>
      <c r="AL3243" s="1">
        <v>367112</v>
      </c>
      <c r="AM3243" s="1">
        <v>115057</v>
      </c>
      <c r="AN3243" s="1">
        <v>40029</v>
      </c>
      <c r="AO3243" s="1">
        <v>11.84</v>
      </c>
      <c r="AP3243" s="1">
        <v>46349</v>
      </c>
      <c r="AQ3243" s="1">
        <v>62329</v>
      </c>
      <c r="AR3243" s="1">
        <v>38.5</v>
      </c>
      <c r="AS3243" s="1">
        <v>45.2</v>
      </c>
      <c r="AT3243" s="1">
        <v>16.3</v>
      </c>
      <c r="AU3243" s="1">
        <v>839898</v>
      </c>
      <c r="AV3243" s="1">
        <v>102196</v>
      </c>
      <c r="AW3243" s="1">
        <v>62928</v>
      </c>
      <c r="AX3243" s="1">
        <v>25.4</v>
      </c>
      <c r="AY3243" s="1">
        <v>89612.75</v>
      </c>
      <c r="AZ3243" s="1">
        <v>1133703.08</v>
      </c>
      <c r="BA3243" s="1">
        <v>1223315.83</v>
      </c>
      <c r="BB3243" s="1">
        <v>7.32</v>
      </c>
      <c r="BC3243" s="1">
        <v>92.68</v>
      </c>
      <c r="BD3243" s="1">
        <v>2.4300000000000002</v>
      </c>
      <c r="BE3243" s="1">
        <v>46720</v>
      </c>
      <c r="BF3243" s="1">
        <v>478812</v>
      </c>
      <c r="BG3243" s="1">
        <v>17.670000000000002</v>
      </c>
      <c r="BH3243" s="1">
        <v>1.17</v>
      </c>
      <c r="BI3243" s="1">
        <v>2014</v>
      </c>
      <c r="BJ3243" s="1" t="s">
        <v>502</v>
      </c>
      <c r="BK3243" s="1">
        <v>0</v>
      </c>
      <c r="BL3243" s="1">
        <v>0</v>
      </c>
      <c r="BM3243" s="1">
        <v>0</v>
      </c>
      <c r="BN3243" s="1">
        <v>0</v>
      </c>
      <c r="BO3243" s="1">
        <v>0</v>
      </c>
      <c r="BP3243" s="1">
        <v>2015</v>
      </c>
      <c r="BQ3243" s="1"/>
      <c r="BR3243" s="1">
        <v>0</v>
      </c>
      <c r="BS3243" s="1" t="s">
        <v>503</v>
      </c>
      <c r="BT3243" s="1">
        <v>0</v>
      </c>
      <c r="BU3243" s="1">
        <v>0</v>
      </c>
      <c r="BV3243" s="1">
        <v>0</v>
      </c>
    </row>
    <row r="3244" spans="1:74" x14ac:dyDescent="0.2">
      <c r="A3244" s="1">
        <v>4427</v>
      </c>
      <c r="B3244" s="1">
        <v>4427</v>
      </c>
      <c r="C3244" s="1">
        <v>38300</v>
      </c>
      <c r="D3244" s="1"/>
      <c r="E3244" s="1" t="s">
        <v>501</v>
      </c>
      <c r="F3244" s="1" t="s">
        <v>84</v>
      </c>
      <c r="G3244" s="1">
        <v>2010</v>
      </c>
      <c r="H3244" s="1">
        <f>IF(L3244&gt;0,G3244-G3243,Check)</f>
        <v>1</v>
      </c>
      <c r="I3244" s="1"/>
      <c r="J3244" s="1"/>
      <c r="K3244" s="1"/>
      <c r="L3244" s="1">
        <v>8140053</v>
      </c>
      <c r="M3244" s="1">
        <v>1909073</v>
      </c>
      <c r="N3244" s="1">
        <v>8140053</v>
      </c>
      <c r="O3244" s="1">
        <v>1909073</v>
      </c>
      <c r="P3244" s="1">
        <v>161976</v>
      </c>
      <c r="Q3244" s="1">
        <v>9316447</v>
      </c>
      <c r="R3244" s="1">
        <v>1.144519206</v>
      </c>
      <c r="S3244" s="1">
        <v>2344389921</v>
      </c>
      <c r="T3244" s="1">
        <v>2356381</v>
      </c>
      <c r="U3244" s="1">
        <v>1935950</v>
      </c>
      <c r="V3244" s="1">
        <v>335459</v>
      </c>
      <c r="W3244" s="1">
        <v>11529</v>
      </c>
      <c r="X3244" s="1">
        <v>24628</v>
      </c>
      <c r="Y3244" s="1">
        <v>24386</v>
      </c>
      <c r="Z3244" s="1">
        <v>26072</v>
      </c>
      <c r="AA3244" s="1">
        <v>22116</v>
      </c>
      <c r="AB3244" s="1">
        <v>2292164</v>
      </c>
      <c r="AC3244" s="1"/>
      <c r="AD3244" s="1"/>
      <c r="AE3244" s="1"/>
      <c r="AF3244" s="1">
        <v>20.100000000000001</v>
      </c>
      <c r="AG3244" s="1">
        <v>62.6</v>
      </c>
      <c r="AH3244" s="1">
        <v>17.3</v>
      </c>
      <c r="AI3244" s="1">
        <v>978959</v>
      </c>
      <c r="AJ3244" s="1">
        <v>105309</v>
      </c>
      <c r="AK3244" s="1">
        <v>363710</v>
      </c>
      <c r="AL3244" s="1">
        <v>362244</v>
      </c>
      <c r="AM3244" s="1">
        <v>110166</v>
      </c>
      <c r="AN3244" s="1">
        <v>37530</v>
      </c>
      <c r="AO3244" s="1">
        <v>10.76</v>
      </c>
      <c r="AP3244" s="1">
        <v>46700</v>
      </c>
      <c r="AQ3244" s="1">
        <v>63485</v>
      </c>
      <c r="AR3244" s="1">
        <v>38.6</v>
      </c>
      <c r="AS3244" s="1">
        <v>44.6</v>
      </c>
      <c r="AT3244" s="1">
        <v>16.8</v>
      </c>
      <c r="AU3244" s="1">
        <v>831352</v>
      </c>
      <c r="AV3244" s="1">
        <v>96529</v>
      </c>
      <c r="AW3244" s="1">
        <v>60606</v>
      </c>
      <c r="AX3244" s="1">
        <v>25.9</v>
      </c>
      <c r="AY3244" s="1">
        <v>95829.25</v>
      </c>
      <c r="AZ3244" s="1">
        <v>1105357.25</v>
      </c>
      <c r="BA3244" s="1">
        <v>1201186.5</v>
      </c>
      <c r="BB3244" s="1">
        <v>7.98</v>
      </c>
      <c r="BC3244" s="1">
        <v>92.02</v>
      </c>
      <c r="BD3244" s="1">
        <v>2.86</v>
      </c>
      <c r="BE3244" s="1">
        <v>46720</v>
      </c>
      <c r="BF3244" s="1">
        <v>478393</v>
      </c>
      <c r="BG3244" s="1">
        <v>11.79</v>
      </c>
      <c r="BH3244" s="1">
        <v>1.1499999999999999</v>
      </c>
      <c r="BI3244" s="1">
        <v>2014</v>
      </c>
      <c r="BJ3244" s="1" t="s">
        <v>502</v>
      </c>
      <c r="BK3244" s="1">
        <v>0</v>
      </c>
      <c r="BL3244" s="1">
        <v>0</v>
      </c>
      <c r="BM3244" s="1">
        <v>0</v>
      </c>
      <c r="BN3244" s="1">
        <v>0</v>
      </c>
      <c r="BO3244" s="1">
        <v>0</v>
      </c>
      <c r="BP3244" s="1">
        <v>2015</v>
      </c>
      <c r="BQ3244" s="1"/>
      <c r="BR3244" s="1">
        <v>0</v>
      </c>
      <c r="BS3244" s="1" t="s">
        <v>503</v>
      </c>
      <c r="BT3244" s="1">
        <v>0</v>
      </c>
      <c r="BU3244" s="1">
        <v>0</v>
      </c>
      <c r="BV3244" s="1">
        <v>0</v>
      </c>
    </row>
    <row r="3245" spans="1:74" x14ac:dyDescent="0.2">
      <c r="A3245" s="1">
        <v>4429</v>
      </c>
      <c r="B3245" s="1">
        <v>4429</v>
      </c>
      <c r="C3245" s="1">
        <v>38300</v>
      </c>
      <c r="D3245" s="1"/>
      <c r="E3245" s="1" t="s">
        <v>501</v>
      </c>
      <c r="F3245" s="1" t="s">
        <v>84</v>
      </c>
      <c r="G3245" s="1">
        <v>2011</v>
      </c>
      <c r="H3245" s="1">
        <f>IF(L3245&gt;0,G3245-G3244,Check)</f>
        <v>1</v>
      </c>
      <c r="I3245" s="1"/>
      <c r="J3245" s="1"/>
      <c r="K3245" s="1"/>
      <c r="L3245" s="1">
        <v>7882986</v>
      </c>
      <c r="M3245" s="1">
        <v>2330619</v>
      </c>
      <c r="N3245" s="1">
        <v>7882986</v>
      </c>
      <c r="O3245" s="1">
        <v>2330619</v>
      </c>
      <c r="P3245" s="1">
        <v>134853</v>
      </c>
      <c r="Q3245" s="1">
        <v>10235542</v>
      </c>
      <c r="R3245" s="1">
        <v>1.298434629</v>
      </c>
      <c r="S3245" s="1">
        <v>2344389921</v>
      </c>
      <c r="T3245" s="1">
        <v>2359746</v>
      </c>
      <c r="U3245" s="1">
        <v>1935714</v>
      </c>
      <c r="V3245" s="1">
        <v>333159</v>
      </c>
      <c r="W3245" s="1">
        <v>13883</v>
      </c>
      <c r="X3245" s="1">
        <v>25176</v>
      </c>
      <c r="Y3245" s="1">
        <v>24692</v>
      </c>
      <c r="Z3245" s="1">
        <v>28242</v>
      </c>
      <c r="AA3245" s="1">
        <v>18780</v>
      </c>
      <c r="AB3245" s="1">
        <v>2302913</v>
      </c>
      <c r="AC3245" s="1"/>
      <c r="AD3245" s="1"/>
      <c r="AE3245" s="1"/>
      <c r="AF3245" s="1">
        <v>19.899999999999999</v>
      </c>
      <c r="AG3245" s="1">
        <v>62.8</v>
      </c>
      <c r="AH3245" s="1">
        <v>17.3</v>
      </c>
      <c r="AI3245" s="1">
        <v>980405</v>
      </c>
      <c r="AJ3245" s="1">
        <v>117759</v>
      </c>
      <c r="AK3245" s="1">
        <v>351530</v>
      </c>
      <c r="AL3245" s="1">
        <v>358183</v>
      </c>
      <c r="AM3245" s="1">
        <v>112282</v>
      </c>
      <c r="AN3245" s="1">
        <v>40651</v>
      </c>
      <c r="AO3245" s="1">
        <v>12.01</v>
      </c>
      <c r="AP3245" s="1">
        <v>48854</v>
      </c>
      <c r="AQ3245" s="1">
        <v>65371</v>
      </c>
      <c r="AR3245" s="1">
        <v>37</v>
      </c>
      <c r="AS3245" s="1">
        <v>44.2</v>
      </c>
      <c r="AT3245" s="1">
        <v>18.8</v>
      </c>
      <c r="AU3245" s="1">
        <v>837173</v>
      </c>
      <c r="AV3245" s="1">
        <v>99430</v>
      </c>
      <c r="AW3245" s="1">
        <v>60306</v>
      </c>
      <c r="AX3245" s="1">
        <v>26.1</v>
      </c>
      <c r="AY3245" s="1">
        <v>89353.33</v>
      </c>
      <c r="AZ3245" s="1">
        <v>1121391.67</v>
      </c>
      <c r="BA3245" s="1">
        <v>1210745</v>
      </c>
      <c r="BB3245" s="1">
        <v>7.38</v>
      </c>
      <c r="BC3245" s="1">
        <v>92.62</v>
      </c>
      <c r="BD3245" s="1">
        <v>3.63</v>
      </c>
      <c r="BE3245" s="1">
        <v>46720</v>
      </c>
      <c r="BF3245" s="1">
        <v>477974</v>
      </c>
      <c r="BG3245" s="1">
        <v>17.28</v>
      </c>
      <c r="BH3245" s="1">
        <v>1.1200000000000001</v>
      </c>
      <c r="BI3245" s="1">
        <v>2014</v>
      </c>
      <c r="BJ3245" s="1" t="s">
        <v>502</v>
      </c>
      <c r="BK3245" s="1">
        <v>0</v>
      </c>
      <c r="BL3245" s="1">
        <v>0</v>
      </c>
      <c r="BM3245" s="1">
        <v>0</v>
      </c>
      <c r="BN3245" s="1">
        <v>0</v>
      </c>
      <c r="BO3245" s="1">
        <v>0</v>
      </c>
      <c r="BP3245" s="1">
        <v>2015</v>
      </c>
      <c r="BQ3245" s="1"/>
      <c r="BR3245" s="1">
        <v>0</v>
      </c>
      <c r="BS3245" s="1" t="s">
        <v>503</v>
      </c>
      <c r="BT3245" s="1">
        <v>0</v>
      </c>
      <c r="BU3245" s="1">
        <v>0</v>
      </c>
      <c r="BV3245" s="1">
        <v>0</v>
      </c>
    </row>
    <row r="3246" spans="1:74" x14ac:dyDescent="0.2">
      <c r="A3246" s="1">
        <v>4431</v>
      </c>
      <c r="B3246" s="1">
        <v>4431</v>
      </c>
      <c r="C3246" s="1">
        <v>38300</v>
      </c>
      <c r="D3246" s="1"/>
      <c r="E3246" s="1" t="s">
        <v>501</v>
      </c>
      <c r="F3246" s="1" t="s">
        <v>84</v>
      </c>
      <c r="G3246" s="1">
        <v>2012</v>
      </c>
      <c r="H3246" s="1">
        <f>IF(L3246&gt;0,G3246-G3245,Check)</f>
        <v>1</v>
      </c>
      <c r="I3246" s="1"/>
      <c r="J3246" s="1"/>
      <c r="K3246" s="1"/>
      <c r="L3246" s="1">
        <v>8992620</v>
      </c>
      <c r="M3246" s="1">
        <v>1983666</v>
      </c>
      <c r="N3246" s="1">
        <v>8992620</v>
      </c>
      <c r="O3246" s="1">
        <v>1983666</v>
      </c>
      <c r="P3246" s="1">
        <v>165603</v>
      </c>
      <c r="Q3246" s="1">
        <v>10506789</v>
      </c>
      <c r="R3246" s="1">
        <v>1.1683790709999999</v>
      </c>
      <c r="S3246" s="1">
        <v>2344389921</v>
      </c>
      <c r="T3246" s="1">
        <v>2360733</v>
      </c>
      <c r="U3246" s="1">
        <v>1932145</v>
      </c>
      <c r="V3246" s="1">
        <v>336201</v>
      </c>
      <c r="W3246" s="1">
        <v>13634</v>
      </c>
      <c r="X3246" s="1">
        <v>26458</v>
      </c>
      <c r="Y3246" s="1">
        <v>26094</v>
      </c>
      <c r="Z3246" s="1">
        <v>29678</v>
      </c>
      <c r="AA3246" s="1">
        <v>27307</v>
      </c>
      <c r="AB3246" s="1">
        <v>2300959</v>
      </c>
      <c r="AC3246" s="1"/>
      <c r="AD3246" s="1"/>
      <c r="AE3246" s="1"/>
      <c r="AF3246" s="1">
        <v>19.7</v>
      </c>
      <c r="AG3246" s="1">
        <v>62.6</v>
      </c>
      <c r="AH3246" s="1">
        <v>17.7</v>
      </c>
      <c r="AI3246" s="1">
        <v>990931</v>
      </c>
      <c r="AJ3246" s="1">
        <v>108354</v>
      </c>
      <c r="AK3246" s="1">
        <v>359223</v>
      </c>
      <c r="AL3246" s="1">
        <v>365539</v>
      </c>
      <c r="AM3246" s="1">
        <v>115856</v>
      </c>
      <c r="AN3246" s="1">
        <v>41959</v>
      </c>
      <c r="AO3246" s="1">
        <v>10.93</v>
      </c>
      <c r="AP3246" s="1">
        <v>50489</v>
      </c>
      <c r="AQ3246" s="1">
        <v>68257</v>
      </c>
      <c r="AR3246" s="1">
        <v>35.700000000000003</v>
      </c>
      <c r="AS3246" s="1">
        <v>44.7</v>
      </c>
      <c r="AT3246" s="1">
        <v>19.600000000000001</v>
      </c>
      <c r="AU3246" s="1">
        <v>861800</v>
      </c>
      <c r="AV3246" s="1">
        <v>100846</v>
      </c>
      <c r="AW3246" s="1">
        <v>61534</v>
      </c>
      <c r="AX3246" s="1">
        <v>26.5</v>
      </c>
      <c r="AY3246" s="1">
        <v>88491</v>
      </c>
      <c r="AZ3246" s="1">
        <v>1138814.75</v>
      </c>
      <c r="BA3246" s="1">
        <v>1227305.75</v>
      </c>
      <c r="BB3246" s="1">
        <v>7.21</v>
      </c>
      <c r="BC3246" s="1">
        <v>92.79</v>
      </c>
      <c r="BD3246" s="1">
        <v>3.77</v>
      </c>
      <c r="BE3246" s="1">
        <v>46720</v>
      </c>
      <c r="BF3246" s="1">
        <v>475656</v>
      </c>
      <c r="BG3246" s="1">
        <v>11.98</v>
      </c>
      <c r="BH3246" s="1">
        <v>1.0900000000000001</v>
      </c>
      <c r="BI3246" s="1">
        <v>2014</v>
      </c>
      <c r="BJ3246" s="1" t="s">
        <v>502</v>
      </c>
      <c r="BK3246" s="1">
        <v>0</v>
      </c>
      <c r="BL3246" s="1">
        <v>0</v>
      </c>
      <c r="BM3246" s="1">
        <v>0</v>
      </c>
      <c r="BN3246" s="1">
        <v>0</v>
      </c>
      <c r="BO3246" s="1">
        <v>0</v>
      </c>
      <c r="BP3246" s="1">
        <v>2015</v>
      </c>
      <c r="BQ3246" s="1"/>
      <c r="BR3246" s="1">
        <v>0</v>
      </c>
      <c r="BS3246" s="1" t="s">
        <v>503</v>
      </c>
      <c r="BT3246" s="1">
        <v>0</v>
      </c>
      <c r="BU3246" s="1">
        <v>0</v>
      </c>
      <c r="BV3246" s="1">
        <v>0</v>
      </c>
    </row>
    <row r="3247" spans="1:74" x14ac:dyDescent="0.2">
      <c r="A3247" s="1">
        <v>4433</v>
      </c>
      <c r="B3247" s="1">
        <v>4433</v>
      </c>
      <c r="C3247" s="1">
        <v>38300</v>
      </c>
      <c r="D3247" s="1"/>
      <c r="E3247" s="1" t="s">
        <v>501</v>
      </c>
      <c r="F3247" s="1" t="s">
        <v>84</v>
      </c>
      <c r="G3247" s="1">
        <v>2013</v>
      </c>
      <c r="H3247" s="1">
        <f>IF(L3247&gt;0,G3247-G3246,Check)</f>
        <v>1</v>
      </c>
      <c r="I3247" s="1"/>
      <c r="J3247" s="1"/>
      <c r="K3247" s="1"/>
      <c r="L3247" s="1">
        <v>8857679</v>
      </c>
      <c r="M3247" s="1">
        <v>2057577</v>
      </c>
      <c r="N3247" s="1">
        <v>8857679</v>
      </c>
      <c r="O3247" s="1">
        <v>2057577</v>
      </c>
      <c r="P3247" s="1">
        <v>167159</v>
      </c>
      <c r="Q3247" s="1">
        <v>10678802</v>
      </c>
      <c r="R3247" s="1">
        <v>1.2055982159999901</v>
      </c>
      <c r="S3247" s="1">
        <v>2344389921</v>
      </c>
      <c r="T3247" s="1">
        <v>2360867</v>
      </c>
      <c r="U3247" s="1">
        <v>1919568</v>
      </c>
      <c r="V3247" s="1">
        <v>338913</v>
      </c>
      <c r="W3247" s="1">
        <v>13387</v>
      </c>
      <c r="X3247" s="1">
        <v>26776</v>
      </c>
      <c r="Y3247" s="1">
        <v>26477</v>
      </c>
      <c r="Z3247" s="1">
        <v>29865</v>
      </c>
      <c r="AA3247" s="1">
        <v>25403</v>
      </c>
      <c r="AB3247" s="1">
        <v>2300779</v>
      </c>
      <c r="AC3247" s="1">
        <v>12.8</v>
      </c>
      <c r="AD3247" s="1">
        <v>7.6</v>
      </c>
      <c r="AE3247" s="1">
        <v>79.599999999999994</v>
      </c>
      <c r="AF3247" s="1">
        <v>19.399999999999999</v>
      </c>
      <c r="AG3247" s="1">
        <v>62.5</v>
      </c>
      <c r="AH3247" s="1">
        <v>18.100000000000001</v>
      </c>
      <c r="AI3247" s="1">
        <v>988106</v>
      </c>
      <c r="AJ3247" s="1">
        <v>106593</v>
      </c>
      <c r="AK3247" s="1">
        <v>358163</v>
      </c>
      <c r="AL3247" s="1">
        <v>365203</v>
      </c>
      <c r="AM3247" s="1">
        <v>114488</v>
      </c>
      <c r="AN3247" s="1">
        <v>43659</v>
      </c>
      <c r="AO3247" s="1">
        <v>10.79</v>
      </c>
      <c r="AP3247" s="1">
        <v>51291</v>
      </c>
      <c r="AQ3247" s="1">
        <v>69814</v>
      </c>
      <c r="AR3247" s="1">
        <v>35.5</v>
      </c>
      <c r="AS3247" s="1">
        <v>43.6</v>
      </c>
      <c r="AT3247" s="1">
        <v>20.9</v>
      </c>
      <c r="AU3247" s="1">
        <v>875978</v>
      </c>
      <c r="AV3247" s="1">
        <v>94953</v>
      </c>
      <c r="AW3247" s="1">
        <v>54652</v>
      </c>
      <c r="AX3247" s="1">
        <v>26.1</v>
      </c>
      <c r="AY3247" s="1">
        <v>83674.25</v>
      </c>
      <c r="AZ3247" s="1">
        <v>1138926.58</v>
      </c>
      <c r="BA3247" s="1">
        <v>1222600.83</v>
      </c>
      <c r="BB3247" s="1">
        <v>6.84</v>
      </c>
      <c r="BC3247" s="1">
        <v>93.16</v>
      </c>
      <c r="BD3247" s="1">
        <v>3.65</v>
      </c>
      <c r="BE3247" s="1">
        <v>46720</v>
      </c>
      <c r="BF3247" s="1">
        <v>476887</v>
      </c>
      <c r="BG3247" s="1">
        <v>12.31</v>
      </c>
      <c r="BH3247" s="1">
        <v>1.08</v>
      </c>
      <c r="BI3247" s="1">
        <v>2014</v>
      </c>
      <c r="BJ3247" s="1" t="s">
        <v>502</v>
      </c>
      <c r="BK3247" s="1">
        <v>0</v>
      </c>
      <c r="BL3247" s="1">
        <v>0</v>
      </c>
      <c r="BM3247" s="1">
        <v>0</v>
      </c>
      <c r="BN3247" s="1">
        <v>0</v>
      </c>
      <c r="BO3247" s="1">
        <v>0</v>
      </c>
      <c r="BP3247" s="1">
        <v>2015</v>
      </c>
      <c r="BQ3247" s="1"/>
      <c r="BR3247" s="1">
        <v>0</v>
      </c>
      <c r="BS3247" s="1" t="s">
        <v>503</v>
      </c>
      <c r="BT3247" s="1">
        <v>0</v>
      </c>
      <c r="BU3247" s="1">
        <v>0</v>
      </c>
      <c r="BV3247" s="1">
        <v>0</v>
      </c>
    </row>
    <row r="3248" spans="1:74" x14ac:dyDescent="0.2">
      <c r="A3248" s="1">
        <v>4435</v>
      </c>
      <c r="B3248" s="1">
        <v>4435</v>
      </c>
      <c r="C3248" s="1">
        <v>38300</v>
      </c>
      <c r="D3248" s="1"/>
      <c r="E3248" s="1" t="s">
        <v>501</v>
      </c>
      <c r="F3248" s="1" t="s">
        <v>84</v>
      </c>
      <c r="G3248" s="1">
        <v>2014</v>
      </c>
      <c r="H3248" s="1">
        <f>IF(L3248&gt;0,G3248-G3247,Check)</f>
        <v>1</v>
      </c>
      <c r="I3248" s="1"/>
      <c r="J3248" s="1"/>
      <c r="K3248" s="1"/>
      <c r="L3248" s="1">
        <v>8775034</v>
      </c>
      <c r="M3248" s="1">
        <v>2103868</v>
      </c>
      <c r="N3248" s="1">
        <v>8775034</v>
      </c>
      <c r="O3248" s="1">
        <v>2103868</v>
      </c>
      <c r="P3248" s="1">
        <v>171736</v>
      </c>
      <c r="Q3248" s="1">
        <v>12414177</v>
      </c>
      <c r="R3248" s="1">
        <v>1.4147155440000001</v>
      </c>
      <c r="S3248" s="1">
        <v>2344389921</v>
      </c>
      <c r="T3248" s="1">
        <v>2355968</v>
      </c>
      <c r="U3248" s="1">
        <v>1924786</v>
      </c>
      <c r="V3248" s="1">
        <v>333859</v>
      </c>
      <c r="W3248" s="1">
        <v>13104</v>
      </c>
      <c r="X3248" s="1">
        <v>27615</v>
      </c>
      <c r="Y3248" s="1">
        <v>27079</v>
      </c>
      <c r="Z3248" s="1">
        <v>31161</v>
      </c>
      <c r="AA3248" s="1">
        <v>25680</v>
      </c>
      <c r="AB3248" s="1">
        <v>2296950</v>
      </c>
      <c r="AC3248" s="1">
        <v>12.4</v>
      </c>
      <c r="AD3248" s="1">
        <v>7.4</v>
      </c>
      <c r="AE3248" s="1">
        <v>80.099999999999994</v>
      </c>
      <c r="AF3248" s="1">
        <v>19.3</v>
      </c>
      <c r="AG3248" s="1">
        <v>62.4</v>
      </c>
      <c r="AH3248" s="1">
        <v>18.3</v>
      </c>
      <c r="AI3248" s="1">
        <v>991951</v>
      </c>
      <c r="AJ3248" s="1">
        <v>110607</v>
      </c>
      <c r="AK3248" s="1">
        <v>352197</v>
      </c>
      <c r="AL3248" s="1">
        <v>367574</v>
      </c>
      <c r="AM3248" s="1">
        <v>115076</v>
      </c>
      <c r="AN3248" s="1">
        <v>46497</v>
      </c>
      <c r="AO3248" s="1">
        <v>11.15</v>
      </c>
      <c r="AP3248" s="1">
        <v>52293</v>
      </c>
      <c r="AQ3248" s="1">
        <v>71459</v>
      </c>
      <c r="AR3248" s="1">
        <v>34.1</v>
      </c>
      <c r="AS3248" s="1">
        <v>44.2</v>
      </c>
      <c r="AT3248" s="1">
        <v>21.7</v>
      </c>
      <c r="AU3248" s="1">
        <v>871707</v>
      </c>
      <c r="AV3248" s="1">
        <v>91387</v>
      </c>
      <c r="AW3248" s="1">
        <v>62834</v>
      </c>
      <c r="AX3248" s="1">
        <v>26.5</v>
      </c>
      <c r="AY3248" s="1">
        <v>68543.5</v>
      </c>
      <c r="AZ3248" s="1">
        <v>1142468.92</v>
      </c>
      <c r="BA3248" s="1">
        <v>1211012.42</v>
      </c>
      <c r="BB3248" s="1">
        <v>5.66</v>
      </c>
      <c r="BC3248" s="1">
        <v>94.34</v>
      </c>
      <c r="BD3248" s="1">
        <v>3.54</v>
      </c>
      <c r="BE3248" s="1">
        <v>46720</v>
      </c>
      <c r="BF3248" s="1">
        <v>474420</v>
      </c>
      <c r="BG3248" s="1">
        <v>12.25</v>
      </c>
      <c r="BH3248" s="1">
        <v>1.06</v>
      </c>
      <c r="BI3248" s="1">
        <v>2014</v>
      </c>
      <c r="BJ3248" s="1" t="s">
        <v>502</v>
      </c>
      <c r="BK3248" s="1">
        <v>1</v>
      </c>
      <c r="BL3248" s="1">
        <v>0</v>
      </c>
      <c r="BM3248" s="1">
        <v>0</v>
      </c>
      <c r="BN3248" s="1">
        <v>0</v>
      </c>
      <c r="BO3248" s="1">
        <v>0</v>
      </c>
      <c r="BP3248" s="1">
        <v>2015</v>
      </c>
      <c r="BQ3248" s="1"/>
      <c r="BR3248" s="1">
        <v>0</v>
      </c>
      <c r="BS3248" s="1" t="s">
        <v>503</v>
      </c>
      <c r="BT3248" s="1">
        <v>0</v>
      </c>
      <c r="BU3248" s="1">
        <v>0</v>
      </c>
      <c r="BV3248" s="1">
        <v>0</v>
      </c>
    </row>
    <row r="3249" spans="1:74" x14ac:dyDescent="0.2">
      <c r="A3249" s="1">
        <v>4437</v>
      </c>
      <c r="B3249" s="1">
        <v>4437</v>
      </c>
      <c r="C3249" s="1">
        <v>38300</v>
      </c>
      <c r="D3249" s="1"/>
      <c r="E3249" s="1" t="s">
        <v>501</v>
      </c>
      <c r="F3249" s="1" t="s">
        <v>84</v>
      </c>
      <c r="G3249" s="1">
        <v>2015</v>
      </c>
      <c r="H3249" s="1">
        <f>IF(L3249&gt;0,G3249-G3248,Check)</f>
        <v>1</v>
      </c>
      <c r="I3249" s="1"/>
      <c r="J3249" s="1"/>
      <c r="K3249" s="1"/>
      <c r="L3249" s="1">
        <v>8707451</v>
      </c>
      <c r="M3249" s="1">
        <v>2165961</v>
      </c>
      <c r="N3249" s="1">
        <v>8707451</v>
      </c>
      <c r="O3249" s="1">
        <v>2165961</v>
      </c>
      <c r="P3249" s="1">
        <v>176215</v>
      </c>
      <c r="Q3249" s="1">
        <v>12732435</v>
      </c>
      <c r="R3249" s="1">
        <v>1.462245955</v>
      </c>
      <c r="S3249" s="1">
        <v>2344389921</v>
      </c>
      <c r="T3249" s="1">
        <v>2353045</v>
      </c>
      <c r="U3249" s="1">
        <v>1907901</v>
      </c>
      <c r="V3249" s="1">
        <v>340085</v>
      </c>
      <c r="W3249" s="1">
        <v>12389</v>
      </c>
      <c r="X3249" s="1">
        <v>28201</v>
      </c>
      <c r="Y3249" s="1">
        <v>27614</v>
      </c>
      <c r="Z3249" s="1">
        <v>30810</v>
      </c>
      <c r="AA3249" s="1">
        <v>24531</v>
      </c>
      <c r="AB3249" s="1">
        <v>2294560</v>
      </c>
      <c r="AC3249" s="1">
        <v>12.3</v>
      </c>
      <c r="AD3249" s="1">
        <v>7.3</v>
      </c>
      <c r="AE3249" s="1">
        <v>80.400000000000006</v>
      </c>
      <c r="AF3249" s="1">
        <v>19.2</v>
      </c>
      <c r="AG3249" s="1">
        <v>62.1</v>
      </c>
      <c r="AH3249" s="1">
        <v>18.7</v>
      </c>
      <c r="AI3249" s="1">
        <v>990355</v>
      </c>
      <c r="AJ3249" s="1">
        <v>104715</v>
      </c>
      <c r="AK3249" s="1">
        <v>354097</v>
      </c>
      <c r="AL3249" s="1">
        <v>367036</v>
      </c>
      <c r="AM3249" s="1">
        <v>119686</v>
      </c>
      <c r="AN3249" s="1">
        <v>44821</v>
      </c>
      <c r="AO3249" s="1">
        <v>10.57</v>
      </c>
      <c r="AP3249" s="1">
        <v>54080</v>
      </c>
      <c r="AQ3249" s="1">
        <v>74452</v>
      </c>
      <c r="AR3249" s="1">
        <v>33.299999999999997</v>
      </c>
      <c r="AS3249" s="1">
        <v>43.4</v>
      </c>
      <c r="AT3249" s="1">
        <v>23.3</v>
      </c>
      <c r="AU3249" s="1">
        <v>869357</v>
      </c>
      <c r="AV3249" s="1">
        <v>94674</v>
      </c>
      <c r="AW3249" s="1">
        <v>61510</v>
      </c>
      <c r="AX3249" s="1">
        <v>26.6</v>
      </c>
      <c r="AY3249" s="1">
        <v>64295.5</v>
      </c>
      <c r="AZ3249" s="1">
        <v>1148003.67</v>
      </c>
      <c r="BA3249" s="1">
        <v>1212299.17</v>
      </c>
      <c r="BB3249" s="1">
        <v>5.3</v>
      </c>
      <c r="BC3249" s="1">
        <v>94.7</v>
      </c>
      <c r="BD3249" s="1">
        <v>2.5499999999999998</v>
      </c>
      <c r="BE3249" s="1">
        <v>46720</v>
      </c>
      <c r="BF3249" s="1">
        <v>473612</v>
      </c>
      <c r="BG3249" s="1">
        <v>12.29</v>
      </c>
      <c r="BH3249" s="1">
        <v>1.06</v>
      </c>
      <c r="BI3249" s="1">
        <v>2014</v>
      </c>
      <c r="BJ3249" s="1" t="s">
        <v>502</v>
      </c>
      <c r="BK3249" s="1">
        <v>1</v>
      </c>
      <c r="BL3249" s="1">
        <v>1</v>
      </c>
      <c r="BM3249" s="1">
        <v>49</v>
      </c>
      <c r="BN3249" s="1">
        <v>0</v>
      </c>
      <c r="BO3249" s="1">
        <v>0</v>
      </c>
      <c r="BP3249" s="1">
        <v>2015</v>
      </c>
      <c r="BQ3249" s="1"/>
      <c r="BR3249" s="1">
        <v>1</v>
      </c>
      <c r="BS3249" s="1" t="s">
        <v>503</v>
      </c>
      <c r="BT3249" s="1">
        <v>0</v>
      </c>
      <c r="BU3249" s="1">
        <v>0</v>
      </c>
      <c r="BV3249" s="1">
        <v>0</v>
      </c>
    </row>
    <row r="3250" spans="1:74" x14ac:dyDescent="0.2">
      <c r="A3250" s="1">
        <v>4439</v>
      </c>
      <c r="B3250" s="1">
        <v>4439</v>
      </c>
      <c r="C3250" s="1">
        <v>38300</v>
      </c>
      <c r="D3250" s="1"/>
      <c r="E3250" s="1" t="s">
        <v>501</v>
      </c>
      <c r="F3250" s="1" t="s">
        <v>84</v>
      </c>
      <c r="G3250" s="1">
        <v>2016</v>
      </c>
      <c r="H3250" s="1">
        <f>IF(L3250&gt;0,G3250-G3249,Check)</f>
        <v>1</v>
      </c>
      <c r="I3250" s="1"/>
      <c r="J3250" s="1"/>
      <c r="K3250" s="1"/>
      <c r="L3250" s="1">
        <v>8354163</v>
      </c>
      <c r="M3250" s="1">
        <v>2189485</v>
      </c>
      <c r="N3250" s="1">
        <v>8354163</v>
      </c>
      <c r="O3250" s="1">
        <v>2189485</v>
      </c>
      <c r="P3250" s="1">
        <v>176540</v>
      </c>
      <c r="Q3250" s="1">
        <v>12669196</v>
      </c>
      <c r="R3250" s="1">
        <v>1.5165129049999999</v>
      </c>
      <c r="S3250" s="1">
        <v>2344389921</v>
      </c>
      <c r="T3250" s="1">
        <v>2342299</v>
      </c>
      <c r="U3250" s="1">
        <v>1894627</v>
      </c>
      <c r="V3250" s="1">
        <v>343892</v>
      </c>
      <c r="W3250" s="1">
        <v>15013</v>
      </c>
      <c r="X3250" s="1">
        <v>29950</v>
      </c>
      <c r="Y3250" s="1">
        <v>29026</v>
      </c>
      <c r="Z3250" s="1">
        <v>32361</v>
      </c>
      <c r="AA3250" s="1">
        <v>32703</v>
      </c>
      <c r="AB3250" s="1">
        <v>2284356</v>
      </c>
      <c r="AC3250" s="1">
        <v>10.8</v>
      </c>
      <c r="AD3250" s="1">
        <v>7.2</v>
      </c>
      <c r="AE3250" s="1">
        <v>82</v>
      </c>
      <c r="AF3250" s="1">
        <v>19.100000000000001</v>
      </c>
      <c r="AG3250" s="1">
        <v>61.8</v>
      </c>
      <c r="AH3250" s="1">
        <v>19.100000000000001</v>
      </c>
      <c r="AI3250" s="1">
        <v>984297</v>
      </c>
      <c r="AJ3250" s="1">
        <v>106479</v>
      </c>
      <c r="AK3250" s="1">
        <v>354959</v>
      </c>
      <c r="AL3250" s="1">
        <v>358527</v>
      </c>
      <c r="AM3250" s="1">
        <v>117640</v>
      </c>
      <c r="AN3250" s="1">
        <v>46692</v>
      </c>
      <c r="AO3250" s="1">
        <v>10.82</v>
      </c>
      <c r="AP3250" s="1">
        <v>56063</v>
      </c>
      <c r="AQ3250" s="1">
        <v>75705</v>
      </c>
      <c r="AR3250" s="1">
        <v>31.6</v>
      </c>
      <c r="AS3250" s="1">
        <v>43.8</v>
      </c>
      <c r="AT3250" s="1">
        <v>24.6</v>
      </c>
      <c r="AU3250" s="1">
        <v>867534</v>
      </c>
      <c r="AV3250" s="1">
        <v>93055</v>
      </c>
      <c r="AW3250" s="1">
        <v>67377</v>
      </c>
      <c r="AX3250" s="1">
        <v>26.7</v>
      </c>
      <c r="AY3250" s="1">
        <v>68300.5</v>
      </c>
      <c r="AZ3250" s="1">
        <v>1145053.42</v>
      </c>
      <c r="BA3250" s="1">
        <v>1213353.92</v>
      </c>
      <c r="BB3250" s="1">
        <v>5.63</v>
      </c>
      <c r="BC3250" s="1">
        <v>94.37</v>
      </c>
      <c r="BD3250" s="1">
        <v>2.31</v>
      </c>
      <c r="BE3250" s="1">
        <v>46720</v>
      </c>
      <c r="BF3250" s="1">
        <v>473470</v>
      </c>
      <c r="BG3250" s="1">
        <v>12.4</v>
      </c>
      <c r="BH3250" s="1">
        <v>1.05</v>
      </c>
      <c r="BI3250" s="1">
        <v>2014</v>
      </c>
      <c r="BJ3250" s="1" t="s">
        <v>502</v>
      </c>
      <c r="BK3250" s="1">
        <v>1</v>
      </c>
      <c r="BL3250" s="1">
        <v>2</v>
      </c>
      <c r="BM3250" s="1">
        <v>50</v>
      </c>
      <c r="BN3250" s="1">
        <v>0</v>
      </c>
      <c r="BO3250" s="1">
        <v>0</v>
      </c>
      <c r="BP3250" s="1">
        <v>2015</v>
      </c>
      <c r="BQ3250" s="1"/>
      <c r="BR3250" s="1">
        <v>1</v>
      </c>
      <c r="BS3250" s="1" t="s">
        <v>503</v>
      </c>
      <c r="BT3250" s="1">
        <v>0</v>
      </c>
      <c r="BU3250" s="1">
        <v>0</v>
      </c>
      <c r="BV3250" s="1">
        <v>0</v>
      </c>
    </row>
    <row r="3251" spans="1:74" x14ac:dyDescent="0.2">
      <c r="A3251" s="1">
        <v>4441</v>
      </c>
      <c r="B3251" s="1">
        <v>4441</v>
      </c>
      <c r="C3251" s="1">
        <v>38300</v>
      </c>
      <c r="D3251" s="1"/>
      <c r="E3251" s="1" t="s">
        <v>501</v>
      </c>
      <c r="F3251" s="1" t="s">
        <v>84</v>
      </c>
      <c r="G3251" s="1">
        <v>2017</v>
      </c>
      <c r="H3251" s="1">
        <f>IF(L3251&gt;0,G3251-G3250,Check)</f>
        <v>1</v>
      </c>
      <c r="I3251" s="1"/>
      <c r="J3251" s="1"/>
      <c r="K3251" s="1"/>
      <c r="L3251" s="1">
        <v>8368822</v>
      </c>
      <c r="M3251" s="1">
        <v>2181441</v>
      </c>
      <c r="N3251" s="1">
        <v>8368822</v>
      </c>
      <c r="O3251" s="1">
        <v>2181441</v>
      </c>
      <c r="P3251" s="1">
        <v>175006</v>
      </c>
      <c r="Q3251" s="1">
        <v>10047012</v>
      </c>
      <c r="R3251" s="1">
        <v>1.2005288199999999</v>
      </c>
      <c r="S3251" s="1">
        <v>2344389921</v>
      </c>
      <c r="T3251" s="1">
        <v>2333367</v>
      </c>
      <c r="U3251" s="1">
        <v>1877301</v>
      </c>
      <c r="V3251" s="1">
        <v>348361</v>
      </c>
      <c r="W3251" s="1">
        <v>19101</v>
      </c>
      <c r="X3251" s="1">
        <v>30986</v>
      </c>
      <c r="Y3251" s="1">
        <v>30518</v>
      </c>
      <c r="Z3251" s="1">
        <v>33792</v>
      </c>
      <c r="AA3251" s="1">
        <v>28486</v>
      </c>
      <c r="AB3251" s="1">
        <v>2274436</v>
      </c>
      <c r="AC3251" s="1">
        <v>11</v>
      </c>
      <c r="AD3251" s="1">
        <v>7.6</v>
      </c>
      <c r="AE3251" s="1">
        <v>81.400000000000006</v>
      </c>
      <c r="AF3251" s="1">
        <v>19</v>
      </c>
      <c r="AG3251" s="1">
        <v>61.4</v>
      </c>
      <c r="AH3251" s="1">
        <v>19.600000000000001</v>
      </c>
      <c r="AI3251" s="1">
        <v>996798</v>
      </c>
      <c r="AJ3251" s="1">
        <v>99517</v>
      </c>
      <c r="AK3251" s="1">
        <v>354516</v>
      </c>
      <c r="AL3251" s="1">
        <v>373843</v>
      </c>
      <c r="AM3251" s="1">
        <v>122125</v>
      </c>
      <c r="AN3251" s="1">
        <v>46797</v>
      </c>
      <c r="AO3251" s="1">
        <v>9.98</v>
      </c>
      <c r="AP3251" s="1">
        <v>58521</v>
      </c>
      <c r="AQ3251" s="1">
        <v>80012</v>
      </c>
      <c r="AR3251" s="1">
        <v>31</v>
      </c>
      <c r="AS3251" s="1">
        <v>43.1</v>
      </c>
      <c r="AT3251" s="1">
        <v>25.9</v>
      </c>
      <c r="AU3251" s="1">
        <v>879010</v>
      </c>
      <c r="AV3251" s="1">
        <v>89919</v>
      </c>
      <c r="AW3251" s="1">
        <v>64790</v>
      </c>
      <c r="AX3251" s="1">
        <v>27.3</v>
      </c>
      <c r="AY3251" s="1">
        <v>60969.83</v>
      </c>
      <c r="AZ3251" s="1">
        <v>1146982.92</v>
      </c>
      <c r="BA3251" s="1">
        <v>1207952.75</v>
      </c>
      <c r="BB3251" s="1">
        <v>5.05</v>
      </c>
      <c r="BC3251" s="1">
        <v>94.95</v>
      </c>
      <c r="BD3251" s="1">
        <v>2.64</v>
      </c>
      <c r="BE3251" s="1">
        <v>46720</v>
      </c>
      <c r="BF3251" s="1">
        <v>473742</v>
      </c>
      <c r="BG3251" s="1">
        <v>12.46</v>
      </c>
      <c r="BH3251" s="1">
        <v>1.02</v>
      </c>
      <c r="BI3251" s="1">
        <v>2014</v>
      </c>
      <c r="BJ3251" s="1" t="s">
        <v>502</v>
      </c>
      <c r="BK3251" s="1">
        <v>1</v>
      </c>
      <c r="BL3251" s="1">
        <v>3</v>
      </c>
      <c r="BM3251" s="1">
        <v>50</v>
      </c>
      <c r="BN3251" s="1">
        <v>0</v>
      </c>
      <c r="BO3251" s="1">
        <v>0</v>
      </c>
      <c r="BP3251" s="1">
        <v>2015</v>
      </c>
      <c r="BQ3251" s="1"/>
      <c r="BR3251" s="1">
        <v>1</v>
      </c>
      <c r="BS3251" s="1" t="s">
        <v>503</v>
      </c>
      <c r="BT3251" s="1">
        <v>0</v>
      </c>
      <c r="BU3251" s="1">
        <v>0</v>
      </c>
      <c r="BV3251" s="1">
        <v>0</v>
      </c>
    </row>
    <row r="3252" spans="1:74" x14ac:dyDescent="0.2">
      <c r="A3252" s="1">
        <v>4443</v>
      </c>
      <c r="B3252" s="1">
        <v>4443</v>
      </c>
      <c r="C3252" s="1">
        <v>38300</v>
      </c>
      <c r="D3252" s="1"/>
      <c r="E3252" s="1" t="s">
        <v>501</v>
      </c>
      <c r="F3252" s="1" t="s">
        <v>84</v>
      </c>
      <c r="G3252" s="1">
        <v>2018</v>
      </c>
      <c r="H3252" s="1">
        <f>IF(L3252&gt;0,G3252-G3251,Check)</f>
        <v>1</v>
      </c>
      <c r="I3252" s="1"/>
      <c r="J3252" s="1"/>
      <c r="K3252" s="1"/>
      <c r="L3252" s="1">
        <v>7920730</v>
      </c>
      <c r="M3252" s="1">
        <v>2202457</v>
      </c>
      <c r="N3252" s="1">
        <v>7920730</v>
      </c>
      <c r="O3252" s="1">
        <v>2202457</v>
      </c>
      <c r="P3252" s="1">
        <v>175945</v>
      </c>
      <c r="Q3252" s="1">
        <v>8064564.25</v>
      </c>
      <c r="R3252" s="1">
        <v>1.0181592159999999</v>
      </c>
      <c r="S3252" s="1">
        <v>2344389921</v>
      </c>
      <c r="T3252" s="1">
        <v>2323981.5</v>
      </c>
      <c r="U3252" s="1">
        <v>1860988</v>
      </c>
      <c r="V3252" s="1">
        <v>352664.5</v>
      </c>
      <c r="W3252" s="1">
        <v>22823</v>
      </c>
      <c r="X3252" s="1">
        <v>32200.25</v>
      </c>
      <c r="Y3252" s="1">
        <v>31990</v>
      </c>
      <c r="Z3252" s="1">
        <v>35253</v>
      </c>
      <c r="AA3252" s="1">
        <v>27366.25</v>
      </c>
      <c r="AB3252" s="1">
        <v>2264445</v>
      </c>
      <c r="AC3252" s="1">
        <v>10.78</v>
      </c>
      <c r="AD3252" s="1">
        <v>7.88</v>
      </c>
      <c r="AE3252" s="1">
        <v>81.349999999999994</v>
      </c>
      <c r="AF3252" s="1">
        <v>18.899999999999999</v>
      </c>
      <c r="AG3252" s="1">
        <v>61.03</v>
      </c>
      <c r="AH3252" s="1">
        <v>20.079999999999998</v>
      </c>
      <c r="AI3252" s="1">
        <v>1004659.25</v>
      </c>
      <c r="AJ3252" s="1">
        <v>94736.5</v>
      </c>
      <c r="AK3252" s="1">
        <v>354399.25</v>
      </c>
      <c r="AL3252" s="1">
        <v>383202.75</v>
      </c>
      <c r="AM3252" s="1">
        <v>124977.25</v>
      </c>
      <c r="AN3252" s="1">
        <v>47343.5</v>
      </c>
      <c r="AO3252" s="1">
        <v>9.43</v>
      </c>
      <c r="AP3252" s="1">
        <v>60860.25</v>
      </c>
      <c r="AQ3252" s="1">
        <v>83555.5</v>
      </c>
      <c r="AR3252" s="1">
        <v>30.13</v>
      </c>
      <c r="AS3252" s="1">
        <v>42.68</v>
      </c>
      <c r="AT3252" s="1">
        <v>27.2</v>
      </c>
      <c r="AU3252" s="1">
        <v>887161.25</v>
      </c>
      <c r="AV3252" s="1">
        <v>87162.25</v>
      </c>
      <c r="AW3252" s="1">
        <v>64316.5</v>
      </c>
      <c r="AX3252" s="1">
        <v>27.78</v>
      </c>
      <c r="AY3252" s="1">
        <v>51747.09</v>
      </c>
      <c r="AZ3252" s="1">
        <v>1148721.18</v>
      </c>
      <c r="BA3252" s="1">
        <v>1200468.27</v>
      </c>
      <c r="BB3252" s="1">
        <v>4.3099999999999996</v>
      </c>
      <c r="BC3252" s="1">
        <v>95.69</v>
      </c>
      <c r="BD3252" s="1">
        <v>2.92</v>
      </c>
      <c r="BE3252" s="1"/>
      <c r="BF3252" s="1">
        <v>473910.5</v>
      </c>
      <c r="BG3252" s="1">
        <v>12.52</v>
      </c>
      <c r="BH3252" s="1">
        <v>1</v>
      </c>
      <c r="BI3252" s="1">
        <v>2014</v>
      </c>
      <c r="BJ3252" s="1" t="s">
        <v>502</v>
      </c>
      <c r="BK3252" s="1">
        <v>1</v>
      </c>
      <c r="BL3252" s="1">
        <v>4</v>
      </c>
      <c r="BM3252" s="1">
        <v>110</v>
      </c>
      <c r="BN3252" s="1">
        <v>0</v>
      </c>
      <c r="BO3252" s="1">
        <v>0</v>
      </c>
      <c r="BP3252" s="1">
        <v>2015</v>
      </c>
      <c r="BQ3252" s="1"/>
      <c r="BR3252" s="1">
        <v>1</v>
      </c>
      <c r="BS3252" s="1" t="s">
        <v>503</v>
      </c>
      <c r="BT3252" s="1">
        <v>97</v>
      </c>
      <c r="BU3252" s="1">
        <v>100</v>
      </c>
      <c r="BV3252" s="1">
        <v>77</v>
      </c>
    </row>
    <row r="3253" spans="1:74" x14ac:dyDescent="0.2">
      <c r="A3253" s="1">
        <v>4449</v>
      </c>
      <c r="B3253" s="1">
        <v>4449</v>
      </c>
      <c r="C3253" s="1">
        <v>38340</v>
      </c>
      <c r="D3253" s="1"/>
      <c r="E3253" s="1" t="s">
        <v>504</v>
      </c>
      <c r="F3253" s="1" t="s">
        <v>72</v>
      </c>
      <c r="G3253" s="1">
        <v>2004</v>
      </c>
      <c r="H3253" s="1">
        <f>IF(L3253&gt;0,G3253-G3252,Check)</f>
        <v>-14</v>
      </c>
      <c r="I3253" s="1"/>
      <c r="J3253" s="1"/>
      <c r="K3253" s="1"/>
      <c r="L3253" s="1">
        <v>493251</v>
      </c>
      <c r="M3253" s="1">
        <v>822455</v>
      </c>
      <c r="N3253" s="1">
        <v>493251</v>
      </c>
      <c r="O3253" s="1">
        <v>822455</v>
      </c>
      <c r="P3253" s="1">
        <v>43512</v>
      </c>
      <c r="Q3253" s="1">
        <v>432801</v>
      </c>
      <c r="R3253" s="1">
        <v>0.87744576299999999</v>
      </c>
      <c r="S3253" s="1">
        <v>86766391</v>
      </c>
      <c r="T3253" s="1">
        <v>121886.5</v>
      </c>
      <c r="U3253" s="1">
        <v>86361</v>
      </c>
      <c r="V3253" s="1">
        <v>31557.75</v>
      </c>
      <c r="W3253" s="1">
        <v>112.75</v>
      </c>
      <c r="X3253" s="1">
        <v>25971.75</v>
      </c>
      <c r="Y3253" s="1">
        <v>25384.75</v>
      </c>
      <c r="Z3253" s="1">
        <v>26056.25</v>
      </c>
      <c r="AA3253" s="1">
        <v>90514.75</v>
      </c>
      <c r="AB3253" s="1">
        <v>125087.5</v>
      </c>
      <c r="AC3253" s="1">
        <v>8.98</v>
      </c>
      <c r="AD3253" s="1">
        <v>8.83</v>
      </c>
      <c r="AE3253" s="1">
        <v>82.2</v>
      </c>
      <c r="AF3253" s="1">
        <v>21.65</v>
      </c>
      <c r="AG3253" s="1">
        <v>60.43</v>
      </c>
      <c r="AH3253" s="1">
        <v>17.93</v>
      </c>
      <c r="AI3253" s="1">
        <v>53892.5</v>
      </c>
      <c r="AJ3253" s="1">
        <v>5228.25</v>
      </c>
      <c r="AK3253" s="1">
        <v>20066.75</v>
      </c>
      <c r="AL3253" s="1">
        <v>20427</v>
      </c>
      <c r="AM3253" s="1">
        <v>7364.5</v>
      </c>
      <c r="AN3253" s="1">
        <v>806</v>
      </c>
      <c r="AO3253" s="1">
        <v>9.6999999999999993</v>
      </c>
      <c r="AP3253" s="1">
        <v>49391</v>
      </c>
      <c r="AQ3253" s="1">
        <v>62997.75</v>
      </c>
      <c r="AR3253" s="1">
        <v>39.08</v>
      </c>
      <c r="AS3253" s="1">
        <v>45.6</v>
      </c>
      <c r="AT3253" s="1">
        <v>15.33</v>
      </c>
      <c r="AU3253" s="1">
        <v>44308.25</v>
      </c>
      <c r="AV3253" s="1">
        <v>5033.5</v>
      </c>
      <c r="AW3253" s="1">
        <v>1151.5</v>
      </c>
      <c r="AX3253" s="1">
        <v>19.850000000000001</v>
      </c>
      <c r="AY3253" s="1">
        <v>3378.25</v>
      </c>
      <c r="AZ3253" s="1">
        <v>69070.83</v>
      </c>
      <c r="BA3253" s="1">
        <v>72449.08</v>
      </c>
      <c r="BB3253" s="1">
        <v>4.66</v>
      </c>
      <c r="BC3253" s="1">
        <v>95.34</v>
      </c>
      <c r="BD3253" s="1">
        <v>1.92</v>
      </c>
      <c r="BE3253" s="1"/>
      <c r="BF3253" s="1">
        <v>0</v>
      </c>
      <c r="BG3253" s="1">
        <v>18.899999999999999</v>
      </c>
      <c r="BH3253" s="1">
        <v>1.33</v>
      </c>
      <c r="BI3253" s="1">
        <v>2017</v>
      </c>
      <c r="BJ3253" s="1" t="s">
        <v>505</v>
      </c>
      <c r="BK3253" s="1">
        <v>0</v>
      </c>
      <c r="BL3253" s="1">
        <v>0</v>
      </c>
      <c r="BM3253" s="1">
        <v>0</v>
      </c>
      <c r="BN3253" s="1">
        <v>0</v>
      </c>
      <c r="BO3253" s="1">
        <v>0</v>
      </c>
      <c r="BP3253" s="1"/>
      <c r="BQ3253" s="1"/>
      <c r="BR3253" s="1">
        <v>0</v>
      </c>
      <c r="BS3253" s="1"/>
      <c r="BT3253" s="1">
        <v>0</v>
      </c>
      <c r="BU3253" s="1">
        <v>0</v>
      </c>
      <c r="BV3253" s="1">
        <v>0</v>
      </c>
    </row>
    <row r="3254" spans="1:74" x14ac:dyDescent="0.2">
      <c r="A3254" s="1">
        <v>4450</v>
      </c>
      <c r="B3254" s="1">
        <v>4450</v>
      </c>
      <c r="C3254" s="1">
        <v>38340</v>
      </c>
      <c r="D3254" s="1"/>
      <c r="E3254" s="1" t="s">
        <v>504</v>
      </c>
      <c r="F3254" s="1" t="s">
        <v>72</v>
      </c>
      <c r="G3254" s="1">
        <v>2005</v>
      </c>
      <c r="H3254" s="1">
        <f>IF(L3254&gt;0,G3254-G3253,Check)</f>
        <v>1</v>
      </c>
      <c r="I3254" s="1"/>
      <c r="J3254" s="1"/>
      <c r="K3254" s="1"/>
      <c r="L3254" s="1">
        <v>507776</v>
      </c>
      <c r="M3254" s="1">
        <v>819887</v>
      </c>
      <c r="N3254" s="1">
        <v>507776</v>
      </c>
      <c r="O3254" s="1">
        <v>819887</v>
      </c>
      <c r="P3254" s="1">
        <v>43383</v>
      </c>
      <c r="Q3254" s="1">
        <v>483689</v>
      </c>
      <c r="R3254" s="1">
        <v>0.95256372899999997</v>
      </c>
      <c r="S3254" s="1">
        <v>86766391</v>
      </c>
      <c r="T3254" s="1">
        <v>125654</v>
      </c>
      <c r="U3254" s="1">
        <v>88374</v>
      </c>
      <c r="V3254" s="1">
        <v>32732</v>
      </c>
      <c r="W3254" s="1">
        <v>449</v>
      </c>
      <c r="X3254" s="1">
        <v>25035</v>
      </c>
      <c r="Y3254" s="1">
        <v>24262</v>
      </c>
      <c r="Z3254" s="1">
        <v>26726</v>
      </c>
      <c r="AA3254" s="1">
        <v>60335</v>
      </c>
      <c r="AB3254" s="1">
        <v>125434</v>
      </c>
      <c r="AC3254" s="1">
        <v>10.199999999999999</v>
      </c>
      <c r="AD3254" s="1">
        <v>8.1</v>
      </c>
      <c r="AE3254" s="1">
        <v>81.7</v>
      </c>
      <c r="AF3254" s="1">
        <v>20.8</v>
      </c>
      <c r="AG3254" s="1">
        <v>61.4</v>
      </c>
      <c r="AH3254" s="1">
        <v>17.8</v>
      </c>
      <c r="AI3254" s="1">
        <v>54580</v>
      </c>
      <c r="AJ3254" s="1">
        <v>5060</v>
      </c>
      <c r="AK3254" s="1">
        <v>20546</v>
      </c>
      <c r="AL3254" s="1">
        <v>20863</v>
      </c>
      <c r="AM3254" s="1">
        <v>6734</v>
      </c>
      <c r="AN3254" s="1">
        <v>1377</v>
      </c>
      <c r="AO3254" s="1">
        <v>9.27</v>
      </c>
      <c r="AP3254" s="1">
        <v>48570</v>
      </c>
      <c r="AQ3254" s="1">
        <v>61826</v>
      </c>
      <c r="AR3254" s="1">
        <v>38.4</v>
      </c>
      <c r="AS3254" s="1">
        <v>46.2</v>
      </c>
      <c r="AT3254" s="1">
        <v>15.4</v>
      </c>
      <c r="AU3254" s="1">
        <v>46667</v>
      </c>
      <c r="AV3254" s="1">
        <v>5743</v>
      </c>
      <c r="AW3254" s="1">
        <v>918</v>
      </c>
      <c r="AX3254" s="1">
        <v>19.2</v>
      </c>
      <c r="AY3254" s="1">
        <v>3169.5</v>
      </c>
      <c r="AZ3254" s="1">
        <v>69493.75</v>
      </c>
      <c r="BA3254" s="1">
        <v>72663.25</v>
      </c>
      <c r="BB3254" s="1">
        <v>4.37</v>
      </c>
      <c r="BC3254" s="1">
        <v>95.63</v>
      </c>
      <c r="BD3254" s="1">
        <v>2.3199999999999998</v>
      </c>
      <c r="BE3254" s="1"/>
      <c r="BF3254" s="1"/>
      <c r="BG3254" s="1">
        <v>18.899999999999999</v>
      </c>
      <c r="BH3254" s="1">
        <v>1.29</v>
      </c>
      <c r="BI3254" s="1">
        <v>2017</v>
      </c>
      <c r="BJ3254" s="1" t="s">
        <v>505</v>
      </c>
      <c r="BK3254" s="1">
        <v>0</v>
      </c>
      <c r="BL3254" s="1">
        <v>0</v>
      </c>
      <c r="BM3254" s="1">
        <v>0</v>
      </c>
      <c r="BN3254" s="1">
        <v>0</v>
      </c>
      <c r="BO3254" s="1">
        <v>0</v>
      </c>
      <c r="BP3254" s="1"/>
      <c r="BQ3254" s="1"/>
      <c r="BR3254" s="1">
        <v>0</v>
      </c>
      <c r="BS3254" s="1"/>
      <c r="BT3254" s="1">
        <v>0</v>
      </c>
      <c r="BU3254" s="1">
        <v>0</v>
      </c>
      <c r="BV3254" s="1">
        <v>0</v>
      </c>
    </row>
    <row r="3255" spans="1:74" x14ac:dyDescent="0.2">
      <c r="A3255" s="1">
        <v>4451</v>
      </c>
      <c r="B3255" s="1">
        <v>4451</v>
      </c>
      <c r="C3255" s="1">
        <v>38340</v>
      </c>
      <c r="D3255" s="1"/>
      <c r="E3255" s="1" t="s">
        <v>504</v>
      </c>
      <c r="F3255" s="1" t="s">
        <v>72</v>
      </c>
      <c r="G3255" s="1">
        <v>2006</v>
      </c>
      <c r="H3255" s="1">
        <f>IF(L3255&gt;0,G3255-G3254,Check)</f>
        <v>1</v>
      </c>
      <c r="I3255" s="1"/>
      <c r="J3255" s="1"/>
      <c r="K3255" s="1"/>
      <c r="L3255" s="1">
        <v>490896</v>
      </c>
      <c r="M3255" s="1">
        <v>819678</v>
      </c>
      <c r="N3255" s="1">
        <v>490896</v>
      </c>
      <c r="O3255" s="1">
        <v>819678</v>
      </c>
      <c r="P3255" s="1">
        <v>43354</v>
      </c>
      <c r="Q3255" s="1">
        <v>580058</v>
      </c>
      <c r="R3255" s="1">
        <v>1.1816311399999999</v>
      </c>
      <c r="S3255" s="1">
        <v>86766391</v>
      </c>
      <c r="T3255" s="1">
        <v>131117</v>
      </c>
      <c r="U3255" s="1">
        <v>93191</v>
      </c>
      <c r="V3255" s="1">
        <v>32971</v>
      </c>
      <c r="W3255" s="1">
        <v>899</v>
      </c>
      <c r="X3255" s="1">
        <v>22309</v>
      </c>
      <c r="Y3255" s="1">
        <v>21616</v>
      </c>
      <c r="Z3255" s="1">
        <v>25937</v>
      </c>
      <c r="AA3255" s="1">
        <v>19156</v>
      </c>
      <c r="AB3255" s="1">
        <v>126957</v>
      </c>
      <c r="AC3255" s="1">
        <v>12.5</v>
      </c>
      <c r="AD3255" s="1">
        <v>7.9</v>
      </c>
      <c r="AE3255" s="1">
        <v>79.599999999999994</v>
      </c>
      <c r="AF3255" s="1">
        <v>19.7</v>
      </c>
      <c r="AG3255" s="1">
        <v>62.8</v>
      </c>
      <c r="AH3255" s="1">
        <v>17.5</v>
      </c>
      <c r="AI3255" s="1">
        <v>55272</v>
      </c>
      <c r="AJ3255" s="1">
        <v>4734</v>
      </c>
      <c r="AK3255" s="1">
        <v>21174</v>
      </c>
      <c r="AL3255" s="1">
        <v>21156</v>
      </c>
      <c r="AM3255" s="1">
        <v>5766</v>
      </c>
      <c r="AN3255" s="1">
        <v>2442</v>
      </c>
      <c r="AO3255" s="1">
        <v>8.56</v>
      </c>
      <c r="AP3255" s="1">
        <v>47562</v>
      </c>
      <c r="AQ3255" s="1">
        <v>57196</v>
      </c>
      <c r="AR3255" s="1">
        <v>38.9</v>
      </c>
      <c r="AS3255" s="1">
        <v>46.8</v>
      </c>
      <c r="AT3255" s="1">
        <v>14.3</v>
      </c>
      <c r="AU3255" s="1">
        <v>49630</v>
      </c>
      <c r="AV3255" s="1">
        <v>7512</v>
      </c>
      <c r="AW3255" s="1">
        <v>732</v>
      </c>
      <c r="AX3255" s="1">
        <v>18.100000000000001</v>
      </c>
      <c r="AY3255" s="1">
        <v>3262.42</v>
      </c>
      <c r="AZ3255" s="1">
        <v>70095.25</v>
      </c>
      <c r="BA3255" s="1">
        <v>73357.67</v>
      </c>
      <c r="BB3255" s="1">
        <v>4.45</v>
      </c>
      <c r="BC3255" s="1">
        <v>95.55</v>
      </c>
      <c r="BD3255" s="1">
        <v>2.65</v>
      </c>
      <c r="BE3255" s="1"/>
      <c r="BF3255" s="1"/>
      <c r="BG3255" s="1">
        <v>18.91</v>
      </c>
      <c r="BH3255" s="1">
        <v>1.25</v>
      </c>
      <c r="BI3255" s="1">
        <v>2017</v>
      </c>
      <c r="BJ3255" s="1" t="s">
        <v>505</v>
      </c>
      <c r="BK3255" s="1">
        <v>0</v>
      </c>
      <c r="BL3255" s="1">
        <v>0</v>
      </c>
      <c r="BM3255" s="1">
        <v>0</v>
      </c>
      <c r="BN3255" s="1">
        <v>0</v>
      </c>
      <c r="BO3255" s="1">
        <v>0</v>
      </c>
      <c r="BP3255" s="1"/>
      <c r="BQ3255" s="1"/>
      <c r="BR3255" s="1">
        <v>0</v>
      </c>
      <c r="BS3255" s="1"/>
      <c r="BT3255" s="1">
        <v>0</v>
      </c>
      <c r="BU3255" s="1">
        <v>0</v>
      </c>
      <c r="BV3255" s="1">
        <v>0</v>
      </c>
    </row>
    <row r="3256" spans="1:74" x14ac:dyDescent="0.2">
      <c r="A3256" s="1">
        <v>4452</v>
      </c>
      <c r="B3256" s="1">
        <v>4452</v>
      </c>
      <c r="C3256" s="1">
        <v>38340</v>
      </c>
      <c r="D3256" s="1"/>
      <c r="E3256" s="1" t="s">
        <v>504</v>
      </c>
      <c r="F3256" s="1" t="s">
        <v>72</v>
      </c>
      <c r="G3256" s="1">
        <v>2007</v>
      </c>
      <c r="H3256" s="1">
        <f>IF(L3256&gt;0,G3256-G3255,Check)</f>
        <v>1</v>
      </c>
      <c r="I3256" s="1"/>
      <c r="J3256" s="1"/>
      <c r="K3256" s="1"/>
      <c r="L3256" s="1">
        <v>483355</v>
      </c>
      <c r="M3256" s="1">
        <v>834514</v>
      </c>
      <c r="N3256" s="1">
        <v>483355</v>
      </c>
      <c r="O3256" s="1">
        <v>834514</v>
      </c>
      <c r="P3256" s="1">
        <v>43631</v>
      </c>
      <c r="Q3256" s="1">
        <v>666889</v>
      </c>
      <c r="R3256" s="1">
        <v>1.3797084959999999</v>
      </c>
      <c r="S3256" s="1">
        <v>86766391</v>
      </c>
      <c r="T3256" s="1">
        <v>129798</v>
      </c>
      <c r="U3256" s="1">
        <v>86792</v>
      </c>
      <c r="V3256" s="1">
        <v>36951</v>
      </c>
      <c r="W3256" s="1">
        <v>894</v>
      </c>
      <c r="X3256" s="1">
        <v>26740</v>
      </c>
      <c r="Y3256" s="1">
        <v>25063</v>
      </c>
      <c r="Z3256" s="1">
        <v>30983</v>
      </c>
      <c r="AA3256" s="1">
        <v>21974</v>
      </c>
      <c r="AB3256" s="1">
        <v>123774</v>
      </c>
      <c r="AC3256" s="1">
        <v>10.5</v>
      </c>
      <c r="AD3256" s="1">
        <v>5.6</v>
      </c>
      <c r="AE3256" s="1">
        <v>83.9</v>
      </c>
      <c r="AF3256" s="1">
        <v>19.600000000000001</v>
      </c>
      <c r="AG3256" s="1">
        <v>62.5</v>
      </c>
      <c r="AH3256" s="1">
        <v>17.899999999999999</v>
      </c>
      <c r="AI3256" s="1">
        <v>55946</v>
      </c>
      <c r="AJ3256" s="1">
        <v>5039</v>
      </c>
      <c r="AK3256" s="1">
        <v>21207</v>
      </c>
      <c r="AL3256" s="1">
        <v>22021</v>
      </c>
      <c r="AM3256" s="1">
        <v>6148</v>
      </c>
      <c r="AN3256" s="1">
        <v>1531</v>
      </c>
      <c r="AO3256" s="1">
        <v>9.01</v>
      </c>
      <c r="AP3256" s="1">
        <v>47302</v>
      </c>
      <c r="AQ3256" s="1">
        <v>66399</v>
      </c>
      <c r="AR3256" s="1">
        <v>34.700000000000003</v>
      </c>
      <c r="AS3256" s="1">
        <v>47.4</v>
      </c>
      <c r="AT3256" s="1">
        <v>17.899999999999999</v>
      </c>
      <c r="AU3256" s="1">
        <v>50176</v>
      </c>
      <c r="AV3256" s="1">
        <v>5043</v>
      </c>
      <c r="AW3256" s="1">
        <v>356</v>
      </c>
      <c r="AX3256" s="1">
        <v>18.8</v>
      </c>
      <c r="AY3256" s="1">
        <v>3282.42</v>
      </c>
      <c r="AZ3256" s="1">
        <v>69537.919999999998</v>
      </c>
      <c r="BA3256" s="1">
        <v>72820.33</v>
      </c>
      <c r="BB3256" s="1">
        <v>4.51</v>
      </c>
      <c r="BC3256" s="1">
        <v>95.49</v>
      </c>
      <c r="BD3256" s="1">
        <v>2.84</v>
      </c>
      <c r="BE3256" s="1"/>
      <c r="BF3256" s="1"/>
      <c r="BG3256" s="1">
        <v>19.13</v>
      </c>
      <c r="BH3256" s="1">
        <v>1.21</v>
      </c>
      <c r="BI3256" s="1">
        <v>2017</v>
      </c>
      <c r="BJ3256" s="1" t="s">
        <v>505</v>
      </c>
      <c r="BK3256" s="1">
        <v>0</v>
      </c>
      <c r="BL3256" s="1">
        <v>0</v>
      </c>
      <c r="BM3256" s="1">
        <v>0</v>
      </c>
      <c r="BN3256" s="1">
        <v>0</v>
      </c>
      <c r="BO3256" s="1">
        <v>0</v>
      </c>
      <c r="BP3256" s="1"/>
      <c r="BQ3256" s="1"/>
      <c r="BR3256" s="1">
        <v>0</v>
      </c>
      <c r="BS3256" s="1"/>
      <c r="BT3256" s="1">
        <v>0</v>
      </c>
      <c r="BU3256" s="1">
        <v>0</v>
      </c>
      <c r="BV3256" s="1">
        <v>0</v>
      </c>
    </row>
    <row r="3257" spans="1:74" x14ac:dyDescent="0.2">
      <c r="A3257" s="1">
        <v>4453</v>
      </c>
      <c r="B3257" s="1">
        <v>4453</v>
      </c>
      <c r="C3257" s="1">
        <v>38340</v>
      </c>
      <c r="D3257" s="1"/>
      <c r="E3257" s="1" t="s">
        <v>504</v>
      </c>
      <c r="F3257" s="1" t="s">
        <v>72</v>
      </c>
      <c r="G3257" s="1">
        <v>2008</v>
      </c>
      <c r="H3257" s="1">
        <f>IF(L3257&gt;0,G3257-G3256,Check)</f>
        <v>1</v>
      </c>
      <c r="I3257" s="1"/>
      <c r="J3257" s="1"/>
      <c r="K3257" s="1"/>
      <c r="L3257" s="1">
        <v>506449</v>
      </c>
      <c r="M3257" s="1">
        <v>821612</v>
      </c>
      <c r="N3257" s="1">
        <v>506449</v>
      </c>
      <c r="O3257" s="1">
        <v>821612</v>
      </c>
      <c r="P3257" s="1">
        <v>41393</v>
      </c>
      <c r="Q3257" s="1">
        <v>667578</v>
      </c>
      <c r="R3257" s="1">
        <v>1.3181544439999999</v>
      </c>
      <c r="S3257" s="1">
        <v>86766391</v>
      </c>
      <c r="T3257" s="1">
        <v>129395</v>
      </c>
      <c r="U3257" s="1">
        <v>90544</v>
      </c>
      <c r="V3257" s="1">
        <v>32665</v>
      </c>
      <c r="W3257" s="1">
        <v>867</v>
      </c>
      <c r="X3257" s="1">
        <v>24591</v>
      </c>
      <c r="Y3257" s="1">
        <v>24019</v>
      </c>
      <c r="Z3257" s="1">
        <v>27868</v>
      </c>
      <c r="AA3257" s="1">
        <v>11268</v>
      </c>
      <c r="AB3257" s="1">
        <v>125144</v>
      </c>
      <c r="AC3257" s="1">
        <v>12.6</v>
      </c>
      <c r="AD3257" s="1">
        <v>7.9</v>
      </c>
      <c r="AE3257" s="1">
        <v>79.400000000000006</v>
      </c>
      <c r="AF3257" s="1">
        <v>19.100000000000001</v>
      </c>
      <c r="AG3257" s="1">
        <v>62.6</v>
      </c>
      <c r="AH3257" s="1">
        <v>18.3</v>
      </c>
      <c r="AI3257" s="1">
        <v>57455</v>
      </c>
      <c r="AJ3257" s="1">
        <v>6413</v>
      </c>
      <c r="AK3257" s="1">
        <v>22879</v>
      </c>
      <c r="AL3257" s="1">
        <v>20351</v>
      </c>
      <c r="AM3257" s="1">
        <v>5642</v>
      </c>
      <c r="AN3257" s="1">
        <v>2170</v>
      </c>
      <c r="AO3257" s="1">
        <v>11.16</v>
      </c>
      <c r="AP3257" s="1">
        <v>44797</v>
      </c>
      <c r="AQ3257" s="1">
        <v>62871</v>
      </c>
      <c r="AR3257" s="1">
        <v>38.4</v>
      </c>
      <c r="AS3257" s="1">
        <v>46.1</v>
      </c>
      <c r="AT3257" s="1">
        <v>15.5</v>
      </c>
      <c r="AU3257" s="1">
        <v>49604</v>
      </c>
      <c r="AV3257" s="1">
        <v>6545</v>
      </c>
      <c r="AW3257" s="1">
        <v>895</v>
      </c>
      <c r="AX3257" s="1">
        <v>21</v>
      </c>
      <c r="AY3257" s="1">
        <v>3885.42</v>
      </c>
      <c r="AZ3257" s="1">
        <v>68939.92</v>
      </c>
      <c r="BA3257" s="1">
        <v>72825.33</v>
      </c>
      <c r="BB3257" s="1">
        <v>5.34</v>
      </c>
      <c r="BC3257" s="1">
        <v>94.66</v>
      </c>
      <c r="BD3257" s="1">
        <v>3.31</v>
      </c>
      <c r="BE3257" s="1"/>
      <c r="BF3257" s="1"/>
      <c r="BG3257" s="1">
        <v>19.850000000000001</v>
      </c>
      <c r="BH3257" s="1">
        <v>1.17</v>
      </c>
      <c r="BI3257" s="1">
        <v>2017</v>
      </c>
      <c r="BJ3257" s="1" t="s">
        <v>505</v>
      </c>
      <c r="BK3257" s="1">
        <v>0</v>
      </c>
      <c r="BL3257" s="1">
        <v>0</v>
      </c>
      <c r="BM3257" s="1">
        <v>0</v>
      </c>
      <c r="BN3257" s="1">
        <v>0</v>
      </c>
      <c r="BO3257" s="1">
        <v>0</v>
      </c>
      <c r="BP3257" s="1"/>
      <c r="BQ3257" s="1"/>
      <c r="BR3257" s="1">
        <v>0</v>
      </c>
      <c r="BS3257" s="1"/>
      <c r="BT3257" s="1">
        <v>0</v>
      </c>
      <c r="BU3257" s="1">
        <v>0</v>
      </c>
      <c r="BV3257" s="1">
        <v>0</v>
      </c>
    </row>
    <row r="3258" spans="1:74" x14ac:dyDescent="0.2">
      <c r="A3258" s="1">
        <v>4454</v>
      </c>
      <c r="B3258" s="1">
        <v>4454</v>
      </c>
      <c r="C3258" s="1">
        <v>38340</v>
      </c>
      <c r="D3258" s="1"/>
      <c r="E3258" s="1" t="s">
        <v>504</v>
      </c>
      <c r="F3258" s="1" t="s">
        <v>72</v>
      </c>
      <c r="G3258" s="1">
        <v>2009</v>
      </c>
      <c r="H3258" s="1">
        <f>IF(L3258&gt;0,G3258-G3257,Check)</f>
        <v>1</v>
      </c>
      <c r="I3258" s="1"/>
      <c r="J3258" s="1"/>
      <c r="K3258" s="1"/>
      <c r="L3258" s="1">
        <v>496486</v>
      </c>
      <c r="M3258" s="1">
        <v>824053</v>
      </c>
      <c r="N3258" s="1">
        <v>496486</v>
      </c>
      <c r="O3258" s="1">
        <v>824053</v>
      </c>
      <c r="P3258" s="1">
        <v>39873</v>
      </c>
      <c r="Q3258" s="1">
        <v>756253</v>
      </c>
      <c r="R3258" s="1">
        <v>1.523211128</v>
      </c>
      <c r="S3258" s="1">
        <v>86766391</v>
      </c>
      <c r="T3258" s="1">
        <v>129288</v>
      </c>
      <c r="U3258" s="1">
        <v>90949</v>
      </c>
      <c r="V3258" s="1">
        <v>31134</v>
      </c>
      <c r="W3258" s="1">
        <v>1641</v>
      </c>
      <c r="X3258" s="1">
        <v>23273</v>
      </c>
      <c r="Y3258" s="1">
        <v>22118</v>
      </c>
      <c r="Z3258" s="1">
        <v>28789</v>
      </c>
      <c r="AA3258" s="1">
        <v>17902</v>
      </c>
      <c r="AB3258" s="1">
        <v>123563</v>
      </c>
      <c r="AC3258" s="1">
        <v>12.9</v>
      </c>
      <c r="AD3258" s="1">
        <v>9.4</v>
      </c>
      <c r="AE3258" s="1">
        <v>77.7</v>
      </c>
      <c r="AF3258" s="1">
        <v>20.2</v>
      </c>
      <c r="AG3258" s="1">
        <v>61.4</v>
      </c>
      <c r="AH3258" s="1">
        <v>18.399999999999999</v>
      </c>
      <c r="AI3258" s="1">
        <v>54148</v>
      </c>
      <c r="AJ3258" s="1">
        <v>6175</v>
      </c>
      <c r="AK3258" s="1">
        <v>22903</v>
      </c>
      <c r="AL3258" s="1">
        <v>17855</v>
      </c>
      <c r="AM3258" s="1">
        <v>5136</v>
      </c>
      <c r="AN3258" s="1">
        <v>2079</v>
      </c>
      <c r="AO3258" s="1">
        <v>11.4</v>
      </c>
      <c r="AP3258" s="1">
        <v>42290</v>
      </c>
      <c r="AQ3258" s="1">
        <v>59059</v>
      </c>
      <c r="AR3258" s="1">
        <v>43.1</v>
      </c>
      <c r="AS3258" s="1">
        <v>41</v>
      </c>
      <c r="AT3258" s="1">
        <v>15.9</v>
      </c>
      <c r="AU3258" s="1">
        <v>44814</v>
      </c>
      <c r="AV3258" s="1">
        <v>6002</v>
      </c>
      <c r="AW3258" s="1">
        <v>549</v>
      </c>
      <c r="AX3258" s="1">
        <v>20.2</v>
      </c>
      <c r="AY3258" s="1">
        <v>5629.25</v>
      </c>
      <c r="AZ3258" s="1">
        <v>67457</v>
      </c>
      <c r="BA3258" s="1">
        <v>73086.25</v>
      </c>
      <c r="BB3258" s="1">
        <v>7.71</v>
      </c>
      <c r="BC3258" s="1">
        <v>92.29</v>
      </c>
      <c r="BD3258" s="1">
        <v>2.4</v>
      </c>
      <c r="BE3258" s="1"/>
      <c r="BF3258" s="1"/>
      <c r="BG3258" s="1">
        <v>20.67</v>
      </c>
      <c r="BH3258" s="1">
        <v>1.17</v>
      </c>
      <c r="BI3258" s="1">
        <v>2017</v>
      </c>
      <c r="BJ3258" s="1" t="s">
        <v>505</v>
      </c>
      <c r="BK3258" s="1">
        <v>0</v>
      </c>
      <c r="BL3258" s="1">
        <v>0</v>
      </c>
      <c r="BM3258" s="1">
        <v>0</v>
      </c>
      <c r="BN3258" s="1">
        <v>0</v>
      </c>
      <c r="BO3258" s="1">
        <v>0</v>
      </c>
      <c r="BP3258" s="1"/>
      <c r="BQ3258" s="1"/>
      <c r="BR3258" s="1">
        <v>0</v>
      </c>
      <c r="BS3258" s="1"/>
      <c r="BT3258" s="1">
        <v>0</v>
      </c>
      <c r="BU3258" s="1">
        <v>0</v>
      </c>
      <c r="BV3258" s="1">
        <v>0</v>
      </c>
    </row>
    <row r="3259" spans="1:74" x14ac:dyDescent="0.2">
      <c r="A3259" s="1">
        <v>4455</v>
      </c>
      <c r="B3259" s="1">
        <v>4455</v>
      </c>
      <c r="C3259" s="1">
        <v>38340</v>
      </c>
      <c r="D3259" s="1"/>
      <c r="E3259" s="1" t="s">
        <v>504</v>
      </c>
      <c r="F3259" s="1" t="s">
        <v>72</v>
      </c>
      <c r="G3259" s="1">
        <v>2010</v>
      </c>
      <c r="H3259" s="1">
        <f>IF(L3259&gt;0,G3259-G3258,Check)</f>
        <v>1</v>
      </c>
      <c r="I3259" s="1"/>
      <c r="J3259" s="1"/>
      <c r="K3259" s="1"/>
      <c r="L3259" s="1">
        <v>509982</v>
      </c>
      <c r="M3259" s="1">
        <v>835650</v>
      </c>
      <c r="N3259" s="1">
        <v>509982</v>
      </c>
      <c r="O3259" s="1">
        <v>835650</v>
      </c>
      <c r="P3259" s="1">
        <v>45042</v>
      </c>
      <c r="Q3259" s="1">
        <v>724891</v>
      </c>
      <c r="R3259" s="1">
        <v>1.421405069</v>
      </c>
      <c r="S3259" s="1">
        <v>86766391</v>
      </c>
      <c r="T3259" s="1">
        <v>131144</v>
      </c>
      <c r="U3259" s="1">
        <v>92200</v>
      </c>
      <c r="V3259" s="1">
        <v>30918</v>
      </c>
      <c r="W3259" s="1">
        <v>1496</v>
      </c>
      <c r="X3259" s="1">
        <v>22209</v>
      </c>
      <c r="Y3259" s="1">
        <v>21927</v>
      </c>
      <c r="Z3259" s="1">
        <v>27027</v>
      </c>
      <c r="AA3259" s="1">
        <v>20080</v>
      </c>
      <c r="AB3259" s="1">
        <v>124936</v>
      </c>
      <c r="AC3259" s="1"/>
      <c r="AD3259" s="1"/>
      <c r="AE3259" s="1"/>
      <c r="AF3259" s="1">
        <v>19.5</v>
      </c>
      <c r="AG3259" s="1">
        <v>61.8</v>
      </c>
      <c r="AH3259" s="1">
        <v>18.7</v>
      </c>
      <c r="AI3259" s="1">
        <v>56517</v>
      </c>
      <c r="AJ3259" s="1">
        <v>7121</v>
      </c>
      <c r="AK3259" s="1">
        <v>21671</v>
      </c>
      <c r="AL3259" s="1">
        <v>20245</v>
      </c>
      <c r="AM3259" s="1">
        <v>5726</v>
      </c>
      <c r="AN3259" s="1">
        <v>1754</v>
      </c>
      <c r="AO3259" s="1">
        <v>12.6</v>
      </c>
      <c r="AP3259" s="1">
        <v>44190</v>
      </c>
      <c r="AQ3259" s="1">
        <v>61060</v>
      </c>
      <c r="AR3259" s="1">
        <v>40.299999999999997</v>
      </c>
      <c r="AS3259" s="1">
        <v>44.6</v>
      </c>
      <c r="AT3259" s="1">
        <v>15.1</v>
      </c>
      <c r="AU3259" s="1">
        <v>49961</v>
      </c>
      <c r="AV3259" s="1">
        <v>4513</v>
      </c>
      <c r="AW3259" s="1">
        <v>701</v>
      </c>
      <c r="AX3259" s="1">
        <v>19.2</v>
      </c>
      <c r="AY3259" s="1">
        <v>5916</v>
      </c>
      <c r="AZ3259" s="1">
        <v>62255.25</v>
      </c>
      <c r="BA3259" s="1">
        <v>68171.25</v>
      </c>
      <c r="BB3259" s="1">
        <v>8.68</v>
      </c>
      <c r="BC3259" s="1">
        <v>91.32</v>
      </c>
      <c r="BD3259" s="1">
        <v>2.86</v>
      </c>
      <c r="BE3259" s="1"/>
      <c r="BF3259" s="1"/>
      <c r="BG3259" s="1">
        <v>18.55</v>
      </c>
      <c r="BH3259" s="1">
        <v>1.1499999999999999</v>
      </c>
      <c r="BI3259" s="1">
        <v>2017</v>
      </c>
      <c r="BJ3259" s="1" t="s">
        <v>505</v>
      </c>
      <c r="BK3259" s="1">
        <v>0</v>
      </c>
      <c r="BL3259" s="1">
        <v>0</v>
      </c>
      <c r="BM3259" s="1">
        <v>0</v>
      </c>
      <c r="BN3259" s="1">
        <v>0</v>
      </c>
      <c r="BO3259" s="1">
        <v>0</v>
      </c>
      <c r="BP3259" s="1"/>
      <c r="BQ3259" s="1"/>
      <c r="BR3259" s="1">
        <v>0</v>
      </c>
      <c r="BS3259" s="1"/>
      <c r="BT3259" s="1">
        <v>0</v>
      </c>
      <c r="BU3259" s="1">
        <v>0</v>
      </c>
      <c r="BV3259" s="1">
        <v>0</v>
      </c>
    </row>
    <row r="3260" spans="1:74" x14ac:dyDescent="0.2">
      <c r="A3260" s="1">
        <v>4456</v>
      </c>
      <c r="B3260" s="1">
        <v>4456</v>
      </c>
      <c r="C3260" s="1">
        <v>38340</v>
      </c>
      <c r="D3260" s="1"/>
      <c r="E3260" s="1" t="s">
        <v>504</v>
      </c>
      <c r="F3260" s="1" t="s">
        <v>72</v>
      </c>
      <c r="G3260" s="1">
        <v>2011</v>
      </c>
      <c r="H3260" s="1">
        <f>IF(L3260&gt;0,G3260-G3259,Check)</f>
        <v>1</v>
      </c>
      <c r="I3260" s="1"/>
      <c r="J3260" s="1"/>
      <c r="K3260" s="1"/>
      <c r="L3260" s="1">
        <v>547842</v>
      </c>
      <c r="M3260" s="1">
        <v>846552</v>
      </c>
      <c r="N3260" s="1">
        <v>547842</v>
      </c>
      <c r="O3260" s="1">
        <v>846552</v>
      </c>
      <c r="P3260" s="1">
        <v>49315</v>
      </c>
      <c r="Q3260" s="1">
        <v>713150</v>
      </c>
      <c r="R3260" s="1">
        <v>1.301743933</v>
      </c>
      <c r="S3260" s="1">
        <v>86766391</v>
      </c>
      <c r="T3260" s="1">
        <v>130458</v>
      </c>
      <c r="U3260" s="1">
        <v>86164</v>
      </c>
      <c r="V3260" s="1">
        <v>36874</v>
      </c>
      <c r="W3260" s="1">
        <v>1651</v>
      </c>
      <c r="X3260" s="1">
        <v>23898</v>
      </c>
      <c r="Y3260" s="1">
        <v>22985</v>
      </c>
      <c r="Z3260" s="1">
        <v>26718</v>
      </c>
      <c r="AA3260" s="1">
        <v>22246</v>
      </c>
      <c r="AB3260" s="1">
        <v>124064</v>
      </c>
      <c r="AC3260" s="1"/>
      <c r="AD3260" s="1"/>
      <c r="AE3260" s="1"/>
      <c r="AF3260" s="1">
        <v>19.100000000000001</v>
      </c>
      <c r="AG3260" s="1">
        <v>61.8</v>
      </c>
      <c r="AH3260" s="1">
        <v>19.100000000000001</v>
      </c>
      <c r="AI3260" s="1">
        <v>55230</v>
      </c>
      <c r="AJ3260" s="1">
        <v>5171</v>
      </c>
      <c r="AK3260" s="1">
        <v>22956</v>
      </c>
      <c r="AL3260" s="1">
        <v>20694</v>
      </c>
      <c r="AM3260" s="1">
        <v>4486</v>
      </c>
      <c r="AN3260" s="1">
        <v>1923</v>
      </c>
      <c r="AO3260" s="1">
        <v>9.36</v>
      </c>
      <c r="AP3260" s="1">
        <v>42969</v>
      </c>
      <c r="AQ3260" s="1">
        <v>64646</v>
      </c>
      <c r="AR3260" s="1">
        <v>40.4</v>
      </c>
      <c r="AS3260" s="1">
        <v>42.8</v>
      </c>
      <c r="AT3260" s="1">
        <v>16.8</v>
      </c>
      <c r="AU3260" s="1">
        <v>48253</v>
      </c>
      <c r="AV3260" s="1">
        <v>4590</v>
      </c>
      <c r="AW3260" s="1">
        <v>545</v>
      </c>
      <c r="AX3260" s="1">
        <v>21.6</v>
      </c>
      <c r="AY3260" s="1">
        <v>5248.25</v>
      </c>
      <c r="AZ3260" s="1">
        <v>62026.58</v>
      </c>
      <c r="BA3260" s="1">
        <v>67274.83</v>
      </c>
      <c r="BB3260" s="1">
        <v>7.8</v>
      </c>
      <c r="BC3260" s="1">
        <v>92.2</v>
      </c>
      <c r="BD3260" s="1">
        <v>3.66</v>
      </c>
      <c r="BE3260" s="1"/>
      <c r="BF3260" s="1"/>
      <c r="BG3260" s="1">
        <v>17.170000000000002</v>
      </c>
      <c r="BH3260" s="1">
        <v>1.1200000000000001</v>
      </c>
      <c r="BI3260" s="1">
        <v>2017</v>
      </c>
      <c r="BJ3260" s="1" t="s">
        <v>505</v>
      </c>
      <c r="BK3260" s="1">
        <v>0</v>
      </c>
      <c r="BL3260" s="1">
        <v>0</v>
      </c>
      <c r="BM3260" s="1">
        <v>0</v>
      </c>
      <c r="BN3260" s="1">
        <v>0</v>
      </c>
      <c r="BO3260" s="1">
        <v>0</v>
      </c>
      <c r="BP3260" s="1"/>
      <c r="BQ3260" s="1"/>
      <c r="BR3260" s="1">
        <v>0</v>
      </c>
      <c r="BS3260" s="1"/>
      <c r="BT3260" s="1">
        <v>0</v>
      </c>
      <c r="BU3260" s="1">
        <v>0</v>
      </c>
      <c r="BV3260" s="1">
        <v>0</v>
      </c>
    </row>
    <row r="3261" spans="1:74" x14ac:dyDescent="0.2">
      <c r="A3261" s="1">
        <v>4457</v>
      </c>
      <c r="B3261" s="1">
        <v>4457</v>
      </c>
      <c r="C3261" s="1">
        <v>38340</v>
      </c>
      <c r="D3261" s="1"/>
      <c r="E3261" s="1" t="s">
        <v>504</v>
      </c>
      <c r="F3261" s="1" t="s">
        <v>72</v>
      </c>
      <c r="G3261" s="1">
        <v>2012</v>
      </c>
      <c r="H3261" s="1">
        <f>IF(L3261&gt;0,G3261-G3260,Check)</f>
        <v>1</v>
      </c>
      <c r="I3261" s="1"/>
      <c r="J3261" s="1"/>
      <c r="K3261" s="1"/>
      <c r="L3261" s="1">
        <v>546875</v>
      </c>
      <c r="M3261" s="1">
        <v>812172</v>
      </c>
      <c r="N3261" s="1">
        <v>546875</v>
      </c>
      <c r="O3261" s="1">
        <v>812172</v>
      </c>
      <c r="P3261" s="1">
        <v>48196</v>
      </c>
      <c r="Q3261" s="1">
        <v>775523</v>
      </c>
      <c r="R3261" s="1">
        <v>1.4180991999999999</v>
      </c>
      <c r="S3261" s="1">
        <v>86766391</v>
      </c>
      <c r="T3261" s="1">
        <v>130016</v>
      </c>
      <c r="U3261" s="1">
        <v>87405</v>
      </c>
      <c r="V3261" s="1">
        <v>33151</v>
      </c>
      <c r="W3261" s="1">
        <v>1633</v>
      </c>
      <c r="X3261" s="1">
        <v>25057</v>
      </c>
      <c r="Y3261" s="1">
        <v>24785</v>
      </c>
      <c r="Z3261" s="1">
        <v>24788</v>
      </c>
      <c r="AA3261" s="1">
        <v>26424</v>
      </c>
      <c r="AB3261" s="1">
        <v>124178</v>
      </c>
      <c r="AC3261" s="1"/>
      <c r="AD3261" s="1"/>
      <c r="AE3261" s="1"/>
      <c r="AF3261" s="1">
        <v>18.600000000000001</v>
      </c>
      <c r="AG3261" s="1">
        <v>61.7</v>
      </c>
      <c r="AH3261" s="1">
        <v>19.7</v>
      </c>
      <c r="AI3261" s="1">
        <v>55420</v>
      </c>
      <c r="AJ3261" s="1">
        <v>6648</v>
      </c>
      <c r="AK3261" s="1">
        <v>24271</v>
      </c>
      <c r="AL3261" s="1">
        <v>17968</v>
      </c>
      <c r="AM3261" s="1">
        <v>4536</v>
      </c>
      <c r="AN3261" s="1">
        <v>1997</v>
      </c>
      <c r="AO3261" s="1">
        <v>12</v>
      </c>
      <c r="AP3261" s="1">
        <v>46509</v>
      </c>
      <c r="AQ3261" s="1">
        <v>62757</v>
      </c>
      <c r="AR3261" s="1">
        <v>39.1</v>
      </c>
      <c r="AS3261" s="1">
        <v>45.2</v>
      </c>
      <c r="AT3261" s="1">
        <v>15.7</v>
      </c>
      <c r="AU3261" s="1">
        <v>45861</v>
      </c>
      <c r="AV3261" s="1">
        <v>5828</v>
      </c>
      <c r="AW3261" s="1">
        <v>1061</v>
      </c>
      <c r="AX3261" s="1">
        <v>20.9</v>
      </c>
      <c r="AY3261" s="1">
        <v>4856.75</v>
      </c>
      <c r="AZ3261" s="1">
        <v>61404.92</v>
      </c>
      <c r="BA3261" s="1">
        <v>66261.67</v>
      </c>
      <c r="BB3261" s="1">
        <v>7.33</v>
      </c>
      <c r="BC3261" s="1">
        <v>92.67</v>
      </c>
      <c r="BD3261" s="1">
        <v>3.79</v>
      </c>
      <c r="BE3261" s="1"/>
      <c r="BF3261" s="1"/>
      <c r="BG3261" s="1">
        <v>16.850000000000001</v>
      </c>
      <c r="BH3261" s="1">
        <v>1.0900000000000001</v>
      </c>
      <c r="BI3261" s="1">
        <v>2017</v>
      </c>
      <c r="BJ3261" s="1" t="s">
        <v>505</v>
      </c>
      <c r="BK3261" s="1">
        <v>0</v>
      </c>
      <c r="BL3261" s="1">
        <v>0</v>
      </c>
      <c r="BM3261" s="1">
        <v>0</v>
      </c>
      <c r="BN3261" s="1">
        <v>0</v>
      </c>
      <c r="BO3261" s="1">
        <v>0</v>
      </c>
      <c r="BP3261" s="1"/>
      <c r="BQ3261" s="1"/>
      <c r="BR3261" s="1">
        <v>0</v>
      </c>
      <c r="BS3261" s="1"/>
      <c r="BT3261" s="1">
        <v>0</v>
      </c>
      <c r="BU3261" s="1">
        <v>0</v>
      </c>
      <c r="BV3261" s="1">
        <v>0</v>
      </c>
    </row>
    <row r="3262" spans="1:74" x14ac:dyDescent="0.2">
      <c r="A3262" s="1">
        <v>4458</v>
      </c>
      <c r="B3262" s="1">
        <v>4458</v>
      </c>
      <c r="C3262" s="1">
        <v>38340</v>
      </c>
      <c r="D3262" s="1"/>
      <c r="E3262" s="1" t="s">
        <v>504</v>
      </c>
      <c r="F3262" s="1" t="s">
        <v>72</v>
      </c>
      <c r="G3262" s="1">
        <v>2013</v>
      </c>
      <c r="H3262" s="1">
        <f>IF(L3262&gt;0,G3262-G3261,Check)</f>
        <v>1</v>
      </c>
      <c r="I3262" s="1"/>
      <c r="J3262" s="1"/>
      <c r="K3262" s="1"/>
      <c r="L3262" s="1">
        <v>567590</v>
      </c>
      <c r="M3262" s="1">
        <v>840830</v>
      </c>
      <c r="N3262" s="1">
        <v>567590</v>
      </c>
      <c r="O3262" s="1">
        <v>840830</v>
      </c>
      <c r="P3262" s="1">
        <v>49297</v>
      </c>
      <c r="Q3262" s="1">
        <v>792765</v>
      </c>
      <c r="R3262" s="1">
        <v>1.3967212250000001</v>
      </c>
      <c r="S3262" s="1">
        <v>86766391</v>
      </c>
      <c r="T3262" s="1">
        <v>129585</v>
      </c>
      <c r="U3262" s="1">
        <v>86829</v>
      </c>
      <c r="V3262" s="1">
        <v>34800</v>
      </c>
      <c r="W3262" s="1">
        <v>1112</v>
      </c>
      <c r="X3262" s="1">
        <v>27447</v>
      </c>
      <c r="Y3262" s="1">
        <v>26819</v>
      </c>
      <c r="Z3262" s="1">
        <v>30526</v>
      </c>
      <c r="AA3262" s="1">
        <v>27463</v>
      </c>
      <c r="AB3262" s="1">
        <v>123230</v>
      </c>
      <c r="AC3262" s="1">
        <v>12.3</v>
      </c>
      <c r="AD3262" s="1">
        <v>6.7</v>
      </c>
      <c r="AE3262" s="1">
        <v>80.900000000000006</v>
      </c>
      <c r="AF3262" s="1">
        <v>18.2</v>
      </c>
      <c r="AG3262" s="1">
        <v>61.6</v>
      </c>
      <c r="AH3262" s="1">
        <v>20.2</v>
      </c>
      <c r="AI3262" s="1">
        <v>54963</v>
      </c>
      <c r="AJ3262" s="1">
        <v>5908</v>
      </c>
      <c r="AK3262" s="1">
        <v>20537</v>
      </c>
      <c r="AL3262" s="1">
        <v>21208</v>
      </c>
      <c r="AM3262" s="1">
        <v>5343</v>
      </c>
      <c r="AN3262" s="1">
        <v>1967</v>
      </c>
      <c r="AO3262" s="1">
        <v>10.75</v>
      </c>
      <c r="AP3262" s="1">
        <v>52514</v>
      </c>
      <c r="AQ3262" s="1">
        <v>71181</v>
      </c>
      <c r="AR3262" s="1">
        <v>33.9</v>
      </c>
      <c r="AS3262" s="1">
        <v>44.4</v>
      </c>
      <c r="AT3262" s="1">
        <v>21.7</v>
      </c>
      <c r="AU3262" s="1">
        <v>48151</v>
      </c>
      <c r="AV3262" s="1">
        <v>4706</v>
      </c>
      <c r="AW3262" s="1">
        <v>989</v>
      </c>
      <c r="AX3262" s="1">
        <v>20.5</v>
      </c>
      <c r="AY3262" s="1">
        <v>4868.67</v>
      </c>
      <c r="AZ3262" s="1">
        <v>60820.83</v>
      </c>
      <c r="BA3262" s="1">
        <v>65689.5</v>
      </c>
      <c r="BB3262" s="1">
        <v>7.41</v>
      </c>
      <c r="BC3262" s="1">
        <v>92.59</v>
      </c>
      <c r="BD3262" s="1">
        <v>3.69</v>
      </c>
      <c r="BE3262" s="1"/>
      <c r="BF3262" s="1"/>
      <c r="BG3262" s="1">
        <v>17.059999999999999</v>
      </c>
      <c r="BH3262" s="1">
        <v>1.08</v>
      </c>
      <c r="BI3262" s="1">
        <v>2017</v>
      </c>
      <c r="BJ3262" s="1" t="s">
        <v>505</v>
      </c>
      <c r="BK3262" s="1">
        <v>0</v>
      </c>
      <c r="BL3262" s="1">
        <v>0</v>
      </c>
      <c r="BM3262" s="1">
        <v>0</v>
      </c>
      <c r="BN3262" s="1">
        <v>0</v>
      </c>
      <c r="BO3262" s="1">
        <v>0</v>
      </c>
      <c r="BP3262" s="1"/>
      <c r="BQ3262" s="1"/>
      <c r="BR3262" s="1">
        <v>0</v>
      </c>
      <c r="BS3262" s="1"/>
      <c r="BT3262" s="1">
        <v>0</v>
      </c>
      <c r="BU3262" s="1">
        <v>0</v>
      </c>
      <c r="BV3262" s="1">
        <v>0</v>
      </c>
    </row>
    <row r="3263" spans="1:74" x14ac:dyDescent="0.2">
      <c r="A3263" s="1">
        <v>4459</v>
      </c>
      <c r="B3263" s="1">
        <v>4459</v>
      </c>
      <c r="C3263" s="1">
        <v>38340</v>
      </c>
      <c r="D3263" s="1"/>
      <c r="E3263" s="1" t="s">
        <v>504</v>
      </c>
      <c r="F3263" s="1" t="s">
        <v>72</v>
      </c>
      <c r="G3263" s="1">
        <v>2014</v>
      </c>
      <c r="H3263" s="1">
        <f>IF(L3263&gt;0,G3263-G3262,Check)</f>
        <v>1</v>
      </c>
      <c r="I3263" s="1"/>
      <c r="J3263" s="1"/>
      <c r="K3263" s="1"/>
      <c r="L3263" s="1">
        <v>571921</v>
      </c>
      <c r="M3263" s="1">
        <v>882875</v>
      </c>
      <c r="N3263" s="1">
        <v>571921</v>
      </c>
      <c r="O3263" s="1">
        <v>882875</v>
      </c>
      <c r="P3263" s="1">
        <v>50893</v>
      </c>
      <c r="Q3263" s="1">
        <v>769130</v>
      </c>
      <c r="R3263" s="1">
        <v>1.344818603</v>
      </c>
      <c r="S3263" s="1">
        <v>86766391</v>
      </c>
      <c r="T3263" s="1">
        <v>128715</v>
      </c>
      <c r="U3263" s="1">
        <v>86601</v>
      </c>
      <c r="V3263" s="1">
        <v>31782</v>
      </c>
      <c r="W3263" s="1">
        <v>1755</v>
      </c>
      <c r="X3263" s="1">
        <v>25033</v>
      </c>
      <c r="Y3263" s="1">
        <v>25049</v>
      </c>
      <c r="Z3263" s="1">
        <v>27150</v>
      </c>
      <c r="AA3263" s="1">
        <v>19785</v>
      </c>
      <c r="AB3263" s="1">
        <v>122494</v>
      </c>
      <c r="AC3263" s="1">
        <v>12.4</v>
      </c>
      <c r="AD3263" s="1">
        <v>11.1</v>
      </c>
      <c r="AE3263" s="1">
        <v>76.400000000000006</v>
      </c>
      <c r="AF3263" s="1">
        <v>17.899999999999999</v>
      </c>
      <c r="AG3263" s="1">
        <v>61.4</v>
      </c>
      <c r="AH3263" s="1">
        <v>20.7</v>
      </c>
      <c r="AI3263" s="1">
        <v>54706</v>
      </c>
      <c r="AJ3263" s="1">
        <v>5136</v>
      </c>
      <c r="AK3263" s="1">
        <v>21974</v>
      </c>
      <c r="AL3263" s="1">
        <v>20403</v>
      </c>
      <c r="AM3263" s="1">
        <v>5318</v>
      </c>
      <c r="AN3263" s="1">
        <v>1875</v>
      </c>
      <c r="AO3263" s="1">
        <v>9.39</v>
      </c>
      <c r="AP3263" s="1">
        <v>50211</v>
      </c>
      <c r="AQ3263" s="1">
        <v>69452</v>
      </c>
      <c r="AR3263" s="1">
        <v>37.5</v>
      </c>
      <c r="AS3263" s="1">
        <v>42.2</v>
      </c>
      <c r="AT3263" s="1">
        <v>20.3</v>
      </c>
      <c r="AU3263" s="1">
        <v>48348</v>
      </c>
      <c r="AV3263" s="1">
        <v>6130</v>
      </c>
      <c r="AW3263" s="1">
        <v>512</v>
      </c>
      <c r="AX3263" s="1">
        <v>19.2</v>
      </c>
      <c r="AY3263" s="1">
        <v>4299.92</v>
      </c>
      <c r="AZ3263" s="1">
        <v>61402.92</v>
      </c>
      <c r="BA3263" s="1">
        <v>65702.83</v>
      </c>
      <c r="BB3263" s="1">
        <v>6.55</v>
      </c>
      <c r="BC3263" s="1">
        <v>93.45</v>
      </c>
      <c r="BD3263" s="1">
        <v>3.55</v>
      </c>
      <c r="BE3263" s="1"/>
      <c r="BF3263" s="1"/>
      <c r="BG3263" s="1">
        <v>17.350000000000001</v>
      </c>
      <c r="BH3263" s="1">
        <v>1.06</v>
      </c>
      <c r="BI3263" s="1">
        <v>2017</v>
      </c>
      <c r="BJ3263" s="1" t="s">
        <v>505</v>
      </c>
      <c r="BK3263" s="1">
        <v>0</v>
      </c>
      <c r="BL3263" s="1">
        <v>0</v>
      </c>
      <c r="BM3263" s="1">
        <v>0</v>
      </c>
      <c r="BN3263" s="1">
        <v>0</v>
      </c>
      <c r="BO3263" s="1">
        <v>0</v>
      </c>
      <c r="BP3263" s="1"/>
      <c r="BQ3263" s="1"/>
      <c r="BR3263" s="1">
        <v>0</v>
      </c>
      <c r="BS3263" s="1"/>
      <c r="BT3263" s="1">
        <v>0</v>
      </c>
      <c r="BU3263" s="1">
        <v>0</v>
      </c>
      <c r="BV3263" s="1">
        <v>0</v>
      </c>
    </row>
    <row r="3264" spans="1:74" x14ac:dyDescent="0.2">
      <c r="A3264" s="1">
        <v>4460</v>
      </c>
      <c r="B3264" s="1">
        <v>4460</v>
      </c>
      <c r="C3264" s="1">
        <v>38340</v>
      </c>
      <c r="D3264" s="1"/>
      <c r="E3264" s="1" t="s">
        <v>504</v>
      </c>
      <c r="F3264" s="1" t="s">
        <v>72</v>
      </c>
      <c r="G3264" s="1">
        <v>2015</v>
      </c>
      <c r="H3264" s="1">
        <f>IF(L3264&gt;0,G3264-G3263,Check)</f>
        <v>1</v>
      </c>
      <c r="I3264" s="1"/>
      <c r="J3264" s="1"/>
      <c r="K3264" s="1"/>
      <c r="L3264" s="1">
        <v>551889</v>
      </c>
      <c r="M3264" s="1">
        <v>898620</v>
      </c>
      <c r="N3264" s="1">
        <v>551889</v>
      </c>
      <c r="O3264" s="1">
        <v>898620</v>
      </c>
      <c r="P3264" s="1">
        <v>51587</v>
      </c>
      <c r="Q3264" s="1">
        <v>806200</v>
      </c>
      <c r="R3264" s="1">
        <v>1.460800994</v>
      </c>
      <c r="S3264" s="1">
        <v>86766391</v>
      </c>
      <c r="T3264" s="1">
        <v>127828</v>
      </c>
      <c r="U3264" s="1">
        <v>82030</v>
      </c>
      <c r="V3264" s="1">
        <v>36158</v>
      </c>
      <c r="W3264" s="1">
        <v>1571</v>
      </c>
      <c r="X3264" s="1">
        <v>26390</v>
      </c>
      <c r="Y3264" s="1">
        <v>25214</v>
      </c>
      <c r="Z3264" s="1">
        <v>30881</v>
      </c>
      <c r="AA3264" s="1">
        <v>20837</v>
      </c>
      <c r="AB3264" s="1">
        <v>121484</v>
      </c>
      <c r="AC3264" s="1">
        <v>14.7</v>
      </c>
      <c r="AD3264" s="1">
        <v>6.8</v>
      </c>
      <c r="AE3264" s="1">
        <v>78.5</v>
      </c>
      <c r="AF3264" s="1">
        <v>17.5</v>
      </c>
      <c r="AG3264" s="1">
        <v>61</v>
      </c>
      <c r="AH3264" s="1">
        <v>21.5</v>
      </c>
      <c r="AI3264" s="1">
        <v>55497</v>
      </c>
      <c r="AJ3264" s="1">
        <v>5995</v>
      </c>
      <c r="AK3264" s="1">
        <v>21718</v>
      </c>
      <c r="AL3264" s="1">
        <v>20331</v>
      </c>
      <c r="AM3264" s="1">
        <v>5580</v>
      </c>
      <c r="AN3264" s="1">
        <v>1873</v>
      </c>
      <c r="AO3264" s="1">
        <v>10.8</v>
      </c>
      <c r="AP3264" s="1">
        <v>50765</v>
      </c>
      <c r="AQ3264" s="1">
        <v>69880</v>
      </c>
      <c r="AR3264" s="1">
        <v>34.6</v>
      </c>
      <c r="AS3264" s="1">
        <v>43.8</v>
      </c>
      <c r="AT3264" s="1">
        <v>21.6</v>
      </c>
      <c r="AU3264" s="1">
        <v>46316</v>
      </c>
      <c r="AV3264" s="1">
        <v>6499</v>
      </c>
      <c r="AW3264" s="1">
        <v>970</v>
      </c>
      <c r="AX3264" s="1">
        <v>19.600000000000001</v>
      </c>
      <c r="AY3264" s="1">
        <v>3518.83</v>
      </c>
      <c r="AZ3264" s="1">
        <v>61750.67</v>
      </c>
      <c r="BA3264" s="1">
        <v>65269.5</v>
      </c>
      <c r="BB3264" s="1">
        <v>5.39</v>
      </c>
      <c r="BC3264" s="1">
        <v>94.61</v>
      </c>
      <c r="BD3264" s="1">
        <v>2.5</v>
      </c>
      <c r="BE3264" s="1"/>
      <c r="BF3264" s="1"/>
      <c r="BG3264" s="1">
        <v>17.420000000000002</v>
      </c>
      <c r="BH3264" s="1">
        <v>1.06</v>
      </c>
      <c r="BI3264" s="1">
        <v>2017</v>
      </c>
      <c r="BJ3264" s="1" t="s">
        <v>505</v>
      </c>
      <c r="BK3264" s="1">
        <v>0</v>
      </c>
      <c r="BL3264" s="1">
        <v>0</v>
      </c>
      <c r="BM3264" s="1">
        <v>0</v>
      </c>
      <c r="BN3264" s="1">
        <v>0</v>
      </c>
      <c r="BO3264" s="1">
        <v>0</v>
      </c>
      <c r="BP3264" s="1"/>
      <c r="BQ3264" s="1"/>
      <c r="BR3264" s="1">
        <v>0</v>
      </c>
      <c r="BS3264" s="1"/>
      <c r="BT3264" s="1">
        <v>0</v>
      </c>
      <c r="BU3264" s="1">
        <v>0</v>
      </c>
      <c r="BV3264" s="1">
        <v>0</v>
      </c>
    </row>
    <row r="3265" spans="1:74" x14ac:dyDescent="0.2">
      <c r="A3265" s="1">
        <v>4461</v>
      </c>
      <c r="B3265" s="1">
        <v>4461</v>
      </c>
      <c r="C3265" s="1">
        <v>38340</v>
      </c>
      <c r="D3265" s="1"/>
      <c r="E3265" s="1" t="s">
        <v>504</v>
      </c>
      <c r="F3265" s="1" t="s">
        <v>72</v>
      </c>
      <c r="G3265" s="1">
        <v>2016</v>
      </c>
      <c r="H3265" s="1">
        <f>IF(L3265&gt;0,G3265-G3264,Check)</f>
        <v>1</v>
      </c>
      <c r="I3265" s="1"/>
      <c r="J3265" s="1"/>
      <c r="K3265" s="1"/>
      <c r="L3265" s="1">
        <v>519284</v>
      </c>
      <c r="M3265" s="1">
        <v>946041</v>
      </c>
      <c r="N3265" s="1">
        <v>519284</v>
      </c>
      <c r="O3265" s="1">
        <v>946041</v>
      </c>
      <c r="P3265" s="1">
        <v>53998</v>
      </c>
      <c r="Q3265" s="1">
        <v>787413</v>
      </c>
      <c r="R3265" s="1">
        <v>1.516343658</v>
      </c>
      <c r="S3265" s="1">
        <v>86766391</v>
      </c>
      <c r="T3265" s="1">
        <v>126903</v>
      </c>
      <c r="U3265" s="1">
        <v>82833</v>
      </c>
      <c r="V3265" s="1">
        <v>36454</v>
      </c>
      <c r="W3265" s="1">
        <v>1870</v>
      </c>
      <c r="X3265" s="1">
        <v>29399</v>
      </c>
      <c r="Y3265" s="1">
        <v>27592</v>
      </c>
      <c r="Z3265" s="1">
        <v>31665</v>
      </c>
      <c r="AA3265" s="1">
        <v>18512</v>
      </c>
      <c r="AB3265" s="1">
        <v>120532</v>
      </c>
      <c r="AC3265" s="1">
        <v>9.8000000000000007</v>
      </c>
      <c r="AD3265" s="1">
        <v>7.7</v>
      </c>
      <c r="AE3265" s="1">
        <v>82.4</v>
      </c>
      <c r="AF3265" s="1">
        <v>17.399999999999999</v>
      </c>
      <c r="AG3265" s="1">
        <v>60.7</v>
      </c>
      <c r="AH3265" s="1">
        <v>21.9</v>
      </c>
      <c r="AI3265" s="1">
        <v>54204</v>
      </c>
      <c r="AJ3265" s="1">
        <v>4082</v>
      </c>
      <c r="AK3265" s="1">
        <v>23245</v>
      </c>
      <c r="AL3265" s="1">
        <v>19479</v>
      </c>
      <c r="AM3265" s="1">
        <v>5138</v>
      </c>
      <c r="AN3265" s="1">
        <v>2260</v>
      </c>
      <c r="AO3265" s="1">
        <v>7.53</v>
      </c>
      <c r="AP3265" s="1">
        <v>58418</v>
      </c>
      <c r="AQ3265" s="1">
        <v>76180</v>
      </c>
      <c r="AR3265" s="1">
        <v>29.5</v>
      </c>
      <c r="AS3265" s="1">
        <v>45.5</v>
      </c>
      <c r="AT3265" s="1">
        <v>25</v>
      </c>
      <c r="AU3265" s="1">
        <v>49816</v>
      </c>
      <c r="AV3265" s="1">
        <v>3493</v>
      </c>
      <c r="AW3265" s="1">
        <v>988</v>
      </c>
      <c r="AX3265" s="1">
        <v>21</v>
      </c>
      <c r="AY3265" s="1">
        <v>2899.83</v>
      </c>
      <c r="AZ3265" s="1">
        <v>61413.83</v>
      </c>
      <c r="BA3265" s="1">
        <v>64313.67</v>
      </c>
      <c r="BB3265" s="1">
        <v>4.51</v>
      </c>
      <c r="BC3265" s="1">
        <v>95.49</v>
      </c>
      <c r="BD3265" s="1">
        <v>2.2599999999999998</v>
      </c>
      <c r="BE3265" s="1"/>
      <c r="BF3265" s="1"/>
      <c r="BG3265" s="1">
        <v>17.52</v>
      </c>
      <c r="BH3265" s="1">
        <v>1.05</v>
      </c>
      <c r="BI3265" s="1">
        <v>2017</v>
      </c>
      <c r="BJ3265" s="1" t="s">
        <v>505</v>
      </c>
      <c r="BK3265" s="1">
        <v>0</v>
      </c>
      <c r="BL3265" s="1">
        <v>0</v>
      </c>
      <c r="BM3265" s="1">
        <v>0</v>
      </c>
      <c r="BN3265" s="1">
        <v>0</v>
      </c>
      <c r="BO3265" s="1">
        <v>0</v>
      </c>
      <c r="BP3265" s="1"/>
      <c r="BQ3265" s="1"/>
      <c r="BR3265" s="1">
        <v>0</v>
      </c>
      <c r="BS3265" s="1"/>
      <c r="BT3265" s="1">
        <v>0</v>
      </c>
      <c r="BU3265" s="1">
        <v>0</v>
      </c>
      <c r="BV3265" s="1">
        <v>0</v>
      </c>
    </row>
    <row r="3266" spans="1:74" x14ac:dyDescent="0.2">
      <c r="A3266" s="1">
        <v>4462</v>
      </c>
      <c r="B3266" s="1">
        <v>4462</v>
      </c>
      <c r="C3266" s="1">
        <v>38340</v>
      </c>
      <c r="D3266" s="1"/>
      <c r="E3266" s="1" t="s">
        <v>504</v>
      </c>
      <c r="F3266" s="1" t="s">
        <v>72</v>
      </c>
      <c r="G3266" s="1">
        <v>2017</v>
      </c>
      <c r="H3266" s="1">
        <f>IF(L3266&gt;0,G3266-G3265,Check)</f>
        <v>1</v>
      </c>
      <c r="I3266" s="1"/>
      <c r="J3266" s="1"/>
      <c r="K3266" s="1"/>
      <c r="L3266" s="1">
        <v>543091</v>
      </c>
      <c r="M3266" s="1">
        <v>977478</v>
      </c>
      <c r="N3266" s="1">
        <v>543091</v>
      </c>
      <c r="O3266" s="1">
        <v>977478</v>
      </c>
      <c r="P3266" s="1">
        <v>56702</v>
      </c>
      <c r="Q3266" s="1">
        <v>701078</v>
      </c>
      <c r="R3266" s="1">
        <v>1.290903366</v>
      </c>
      <c r="S3266" s="1">
        <v>86766391</v>
      </c>
      <c r="T3266" s="1">
        <v>126313</v>
      </c>
      <c r="U3266" s="1">
        <v>78971</v>
      </c>
      <c r="V3266" s="1">
        <v>36061</v>
      </c>
      <c r="W3266" s="1">
        <v>2640</v>
      </c>
      <c r="X3266" s="1">
        <v>30294</v>
      </c>
      <c r="Y3266" s="1">
        <v>28661</v>
      </c>
      <c r="Z3266" s="1">
        <v>35187</v>
      </c>
      <c r="AA3266" s="1">
        <v>32137</v>
      </c>
      <c r="AB3266" s="1">
        <v>119910</v>
      </c>
      <c r="AC3266" s="1">
        <v>9</v>
      </c>
      <c r="AD3266" s="1">
        <v>8</v>
      </c>
      <c r="AE3266" s="1">
        <v>82.9</v>
      </c>
      <c r="AF3266" s="1">
        <v>17.100000000000001</v>
      </c>
      <c r="AG3266" s="1">
        <v>60.4</v>
      </c>
      <c r="AH3266" s="1">
        <v>22.5</v>
      </c>
      <c r="AI3266" s="1">
        <v>54193</v>
      </c>
      <c r="AJ3266" s="1">
        <v>5430</v>
      </c>
      <c r="AK3266" s="1">
        <v>21273</v>
      </c>
      <c r="AL3266" s="1">
        <v>20350</v>
      </c>
      <c r="AM3266" s="1">
        <v>4959</v>
      </c>
      <c r="AN3266" s="1">
        <v>2181</v>
      </c>
      <c r="AO3266" s="1">
        <v>10.02</v>
      </c>
      <c r="AP3266" s="1">
        <v>57054</v>
      </c>
      <c r="AQ3266" s="1">
        <v>78821</v>
      </c>
      <c r="AR3266" s="1">
        <v>31.5</v>
      </c>
      <c r="AS3266" s="1">
        <v>40.700000000000003</v>
      </c>
      <c r="AT3266" s="1">
        <v>27.8</v>
      </c>
      <c r="AU3266" s="1">
        <v>49223</v>
      </c>
      <c r="AV3266" s="1">
        <v>4015</v>
      </c>
      <c r="AW3266" s="1">
        <v>985</v>
      </c>
      <c r="AX3266" s="1">
        <v>19.399999999999999</v>
      </c>
      <c r="AY3266" s="1">
        <v>2826</v>
      </c>
      <c r="AZ3266" s="1">
        <v>62326.5</v>
      </c>
      <c r="BA3266" s="1">
        <v>65152.5</v>
      </c>
      <c r="BB3266" s="1">
        <v>4.34</v>
      </c>
      <c r="BC3266" s="1">
        <v>95.66</v>
      </c>
      <c r="BD3266" s="1">
        <v>2.5299999999999998</v>
      </c>
      <c r="BE3266" s="1"/>
      <c r="BF3266" s="1"/>
      <c r="BG3266" s="1">
        <v>17.239999999999998</v>
      </c>
      <c r="BH3266" s="1">
        <v>1.02</v>
      </c>
      <c r="BI3266" s="1">
        <v>2017</v>
      </c>
      <c r="BJ3266" s="1" t="s">
        <v>505</v>
      </c>
      <c r="BK3266" s="1">
        <v>1</v>
      </c>
      <c r="BL3266" s="1">
        <v>0</v>
      </c>
      <c r="BM3266" s="1">
        <v>0</v>
      </c>
      <c r="BN3266" s="1">
        <v>0</v>
      </c>
      <c r="BO3266" s="1">
        <v>0</v>
      </c>
      <c r="BP3266" s="1"/>
      <c r="BQ3266" s="1"/>
      <c r="BR3266" s="1">
        <v>0</v>
      </c>
      <c r="BS3266" s="1"/>
      <c r="BT3266" s="1">
        <v>0</v>
      </c>
      <c r="BU3266" s="1">
        <v>0</v>
      </c>
      <c r="BV3266" s="1">
        <v>0</v>
      </c>
    </row>
    <row r="3267" spans="1:74" x14ac:dyDescent="0.2">
      <c r="A3267" s="1">
        <v>4463</v>
      </c>
      <c r="B3267" s="1">
        <v>4463</v>
      </c>
      <c r="C3267" s="1">
        <v>38340</v>
      </c>
      <c r="D3267" s="1"/>
      <c r="E3267" s="1" t="s">
        <v>504</v>
      </c>
      <c r="F3267" s="1" t="s">
        <v>72</v>
      </c>
      <c r="G3267" s="1">
        <v>2018</v>
      </c>
      <c r="H3267" s="1">
        <f>IF(L3267&gt;0,G3267-G3266,Check)</f>
        <v>1</v>
      </c>
      <c r="I3267" s="1"/>
      <c r="J3267" s="1"/>
      <c r="K3267" s="1"/>
      <c r="L3267" s="1">
        <v>512648</v>
      </c>
      <c r="M3267" s="1">
        <v>908908</v>
      </c>
      <c r="N3267" s="1">
        <v>512648</v>
      </c>
      <c r="O3267" s="1">
        <v>908908</v>
      </c>
      <c r="P3267" s="1">
        <v>53270</v>
      </c>
      <c r="Q3267" s="1">
        <v>631630</v>
      </c>
      <c r="R3267" s="1">
        <v>1.2320929759999999</v>
      </c>
      <c r="S3267" s="1">
        <v>86766391</v>
      </c>
      <c r="T3267" s="1">
        <v>125639.25</v>
      </c>
      <c r="U3267" s="1">
        <v>76275.25</v>
      </c>
      <c r="V3267" s="1">
        <v>35840.25</v>
      </c>
      <c r="W3267" s="1">
        <v>3292.25</v>
      </c>
      <c r="X3267" s="1">
        <v>31717.5</v>
      </c>
      <c r="Y3267" s="1">
        <v>30057.25</v>
      </c>
      <c r="Z3267" s="1">
        <v>38024.5</v>
      </c>
      <c r="AA3267" s="1">
        <v>41774.5</v>
      </c>
      <c r="AB3267" s="1">
        <v>119205.5</v>
      </c>
      <c r="AC3267" s="1">
        <v>7.18</v>
      </c>
      <c r="AD3267" s="1">
        <v>8.4499999999999993</v>
      </c>
      <c r="AE3267" s="1">
        <v>84.25</v>
      </c>
      <c r="AF3267" s="1">
        <v>16.850000000000001</v>
      </c>
      <c r="AG3267" s="1">
        <v>60.1</v>
      </c>
      <c r="AH3267" s="1">
        <v>23.05</v>
      </c>
      <c r="AI3267" s="1">
        <v>53861.5</v>
      </c>
      <c r="AJ3267" s="1">
        <v>5962.75</v>
      </c>
      <c r="AK3267" s="1">
        <v>20175.75</v>
      </c>
      <c r="AL3267" s="1">
        <v>20790.25</v>
      </c>
      <c r="AM3267" s="1">
        <v>4714.25</v>
      </c>
      <c r="AN3267" s="1">
        <v>2218.5</v>
      </c>
      <c r="AO3267" s="1">
        <v>11.07</v>
      </c>
      <c r="AP3267" s="1">
        <v>57944.25</v>
      </c>
      <c r="AQ3267" s="1">
        <v>82376.75</v>
      </c>
      <c r="AR3267" s="1">
        <v>31.73</v>
      </c>
      <c r="AS3267" s="1">
        <v>37.53</v>
      </c>
      <c r="AT3267" s="1">
        <v>30.75</v>
      </c>
      <c r="AU3267" s="1">
        <v>49653.25</v>
      </c>
      <c r="AV3267" s="1">
        <v>3655</v>
      </c>
      <c r="AW3267" s="1">
        <v>987.25</v>
      </c>
      <c r="AX3267" s="1">
        <v>18.55</v>
      </c>
      <c r="AY3267" s="1">
        <v>2758.09</v>
      </c>
      <c r="AZ3267" s="1">
        <v>63472.27</v>
      </c>
      <c r="BA3267" s="1">
        <v>66230.36</v>
      </c>
      <c r="BB3267" s="1">
        <v>4.17</v>
      </c>
      <c r="BC3267" s="1">
        <v>95.83</v>
      </c>
      <c r="BD3267" s="1">
        <v>2.85</v>
      </c>
      <c r="BE3267" s="1"/>
      <c r="BF3267" s="1">
        <v>0</v>
      </c>
      <c r="BG3267" s="1">
        <v>17.059999999999999</v>
      </c>
      <c r="BH3267" s="1">
        <v>1</v>
      </c>
      <c r="BI3267" s="1">
        <v>2017</v>
      </c>
      <c r="BJ3267" s="1" t="s">
        <v>505</v>
      </c>
      <c r="BK3267" s="1">
        <v>1</v>
      </c>
      <c r="BL3267" s="1">
        <v>1</v>
      </c>
      <c r="BM3267" s="1">
        <v>0</v>
      </c>
      <c r="BN3267" s="1">
        <v>0</v>
      </c>
      <c r="BO3267" s="1">
        <v>0</v>
      </c>
      <c r="BP3267" s="1"/>
      <c r="BQ3267" s="1"/>
      <c r="BR3267" s="1">
        <v>0</v>
      </c>
      <c r="BS3267" s="1"/>
      <c r="BT3267" s="1">
        <v>76</v>
      </c>
      <c r="BU3267" s="1">
        <v>35</v>
      </c>
      <c r="BV3267" s="1">
        <v>53</v>
      </c>
    </row>
    <row r="3268" spans="1:74" x14ac:dyDescent="0.2">
      <c r="A3268" s="1">
        <v>4481</v>
      </c>
      <c r="B3268" s="1">
        <v>4481</v>
      </c>
      <c r="C3268" s="1">
        <v>38940</v>
      </c>
      <c r="D3268" s="1"/>
      <c r="E3268" s="1" t="s">
        <v>506</v>
      </c>
      <c r="F3268" s="1" t="s">
        <v>72</v>
      </c>
      <c r="G3268" s="1">
        <v>2002</v>
      </c>
      <c r="H3268" s="1">
        <f>IF(L3268&gt;0,G3268-G3267,Check)</f>
        <v>-16</v>
      </c>
      <c r="I3268" s="1"/>
      <c r="J3268" s="1"/>
      <c r="K3268" s="1"/>
      <c r="L3268" s="1">
        <v>8336</v>
      </c>
      <c r="M3268" s="1">
        <v>77130</v>
      </c>
      <c r="N3268" s="1">
        <v>8336</v>
      </c>
      <c r="O3268" s="1">
        <v>77130</v>
      </c>
      <c r="P3268" s="1">
        <v>4818</v>
      </c>
      <c r="Q3268" s="1">
        <v>462</v>
      </c>
      <c r="R3268" s="1">
        <v>5.5422264999999998E-2</v>
      </c>
      <c r="S3268" s="1">
        <v>538965142</v>
      </c>
      <c r="T3268" s="1">
        <v>328522.875</v>
      </c>
      <c r="U3268" s="1">
        <v>100093.25</v>
      </c>
      <c r="V3268" s="1">
        <v>200585.4688</v>
      </c>
      <c r="W3268" s="1">
        <v>1286.5</v>
      </c>
      <c r="X3268" s="1">
        <v>18221.859380000002</v>
      </c>
      <c r="Y3268" s="1">
        <v>10595.67188</v>
      </c>
      <c r="Z3268" s="1">
        <v>20031.8125</v>
      </c>
      <c r="AA3268" s="1">
        <v>19672.046880000002</v>
      </c>
      <c r="AB3268" s="1">
        <v>341584.41</v>
      </c>
      <c r="AC3268" s="1">
        <v>14.56</v>
      </c>
      <c r="AD3268" s="1">
        <v>7.46</v>
      </c>
      <c r="AE3268" s="1">
        <v>77.81</v>
      </c>
      <c r="AF3268" s="1">
        <v>21.9</v>
      </c>
      <c r="AG3268" s="1">
        <v>53.91</v>
      </c>
      <c r="AH3268" s="1">
        <v>24.19</v>
      </c>
      <c r="AI3268" s="1">
        <v>143175.29999999999</v>
      </c>
      <c r="AJ3268" s="1">
        <v>5394.34</v>
      </c>
      <c r="AK3268" s="1">
        <v>68004.25</v>
      </c>
      <c r="AL3268" s="1">
        <v>65238.23</v>
      </c>
      <c r="AM3268" s="1">
        <v>428.63</v>
      </c>
      <c r="AN3268" s="1">
        <v>4109.84</v>
      </c>
      <c r="AO3268" s="1">
        <v>3.77</v>
      </c>
      <c r="AP3268" s="1">
        <v>34650.015630000002</v>
      </c>
      <c r="AQ3268" s="1">
        <v>51441.921880000002</v>
      </c>
      <c r="AR3268" s="1">
        <v>48.78</v>
      </c>
      <c r="AS3268" s="1">
        <v>42.64</v>
      </c>
      <c r="AT3268" s="1">
        <v>8.58</v>
      </c>
      <c r="AU3268" s="1">
        <v>76771.91</v>
      </c>
      <c r="AV3268" s="1">
        <v>14840.16</v>
      </c>
      <c r="AW3268" s="1">
        <v>308.94</v>
      </c>
      <c r="AX3268" s="1">
        <v>27.11</v>
      </c>
      <c r="AY3268" s="1">
        <v>10538.67</v>
      </c>
      <c r="AZ3268" s="1">
        <v>143831.92000000001</v>
      </c>
      <c r="BA3268" s="1">
        <v>154370.57999999999</v>
      </c>
      <c r="BB3268" s="1">
        <v>6.82</v>
      </c>
      <c r="BC3268" s="1">
        <v>93.18</v>
      </c>
      <c r="BD3268" s="1">
        <v>1.33</v>
      </c>
      <c r="BE3268" s="1"/>
      <c r="BF3268" s="1">
        <v>17097</v>
      </c>
      <c r="BG3268" s="1">
        <v>16.010000000000002</v>
      </c>
      <c r="BH3268" s="1">
        <v>1.4</v>
      </c>
      <c r="BI3268" s="1">
        <v>2016</v>
      </c>
      <c r="BJ3268" s="1" t="s">
        <v>102</v>
      </c>
      <c r="BK3268" s="1">
        <v>0</v>
      </c>
      <c r="BL3268" s="1">
        <v>0</v>
      </c>
      <c r="BM3268" s="1">
        <v>0</v>
      </c>
      <c r="BN3268" s="1">
        <v>0</v>
      </c>
      <c r="BO3268" s="1">
        <v>0</v>
      </c>
      <c r="BP3268" s="1">
        <v>2018</v>
      </c>
      <c r="BQ3268" s="1"/>
      <c r="BR3268" s="1">
        <v>0</v>
      </c>
      <c r="BS3268" s="1" t="s">
        <v>507</v>
      </c>
      <c r="BT3268" s="1">
        <v>0</v>
      </c>
      <c r="BU3268" s="1">
        <v>0</v>
      </c>
      <c r="BV3268" s="1">
        <v>0</v>
      </c>
    </row>
    <row r="3269" spans="1:74" x14ac:dyDescent="0.2">
      <c r="A3269" s="1">
        <v>4482</v>
      </c>
      <c r="B3269" s="1">
        <v>4482</v>
      </c>
      <c r="C3269" s="1">
        <v>38940</v>
      </c>
      <c r="D3269" s="1"/>
      <c r="E3269" s="1" t="s">
        <v>506</v>
      </c>
      <c r="F3269" s="1" t="s">
        <v>72</v>
      </c>
      <c r="G3269" s="1">
        <v>2003</v>
      </c>
      <c r="H3269" s="1">
        <f>IF(L3269&gt;0,G3269-G3268,Check)</f>
        <v>1</v>
      </c>
      <c r="I3269" s="1"/>
      <c r="J3269" s="1"/>
      <c r="K3269" s="1"/>
      <c r="L3269" s="1">
        <v>24875</v>
      </c>
      <c r="M3269" s="1">
        <v>133134</v>
      </c>
      <c r="N3269" s="1">
        <v>24875</v>
      </c>
      <c r="O3269" s="1">
        <v>133134</v>
      </c>
      <c r="P3269" s="1">
        <v>8283</v>
      </c>
      <c r="Q3269" s="1">
        <v>14070</v>
      </c>
      <c r="R3269" s="1">
        <v>0.56562814100000003</v>
      </c>
      <c r="S3269" s="1">
        <v>538965142</v>
      </c>
      <c r="T3269" s="1">
        <v>344017.5</v>
      </c>
      <c r="U3269" s="1">
        <v>103763</v>
      </c>
      <c r="V3269" s="1">
        <v>204328.125</v>
      </c>
      <c r="W3269" s="1">
        <v>2793</v>
      </c>
      <c r="X3269" s="1">
        <v>19706.5625</v>
      </c>
      <c r="Y3269" s="1">
        <v>12988.3125</v>
      </c>
      <c r="Z3269" s="1">
        <v>21766.75</v>
      </c>
      <c r="AA3269" s="1">
        <v>19878.8125</v>
      </c>
      <c r="AB3269" s="1">
        <v>352394.38</v>
      </c>
      <c r="AC3269" s="1">
        <v>13.58</v>
      </c>
      <c r="AD3269" s="1">
        <v>7.96</v>
      </c>
      <c r="AE3269" s="1">
        <v>78.36</v>
      </c>
      <c r="AF3269" s="1">
        <v>21.59</v>
      </c>
      <c r="AG3269" s="1">
        <v>54.76</v>
      </c>
      <c r="AH3269" s="1">
        <v>23.65</v>
      </c>
      <c r="AI3269" s="1">
        <v>146893.81</v>
      </c>
      <c r="AJ3269" s="1">
        <v>5895.63</v>
      </c>
      <c r="AK3269" s="1">
        <v>66503</v>
      </c>
      <c r="AL3269" s="1">
        <v>64808.06</v>
      </c>
      <c r="AM3269" s="1">
        <v>5117.5</v>
      </c>
      <c r="AN3269" s="1">
        <v>4569.63</v>
      </c>
      <c r="AO3269" s="1">
        <v>4.01</v>
      </c>
      <c r="AP3269" s="1">
        <v>37666.9375</v>
      </c>
      <c r="AQ3269" s="1">
        <v>54966.3125</v>
      </c>
      <c r="AR3269" s="1">
        <v>45.58</v>
      </c>
      <c r="AS3269" s="1">
        <v>44.03</v>
      </c>
      <c r="AT3269" s="1">
        <v>10.39</v>
      </c>
      <c r="AU3269" s="1">
        <v>91790.38</v>
      </c>
      <c r="AV3269" s="1">
        <v>15988.38</v>
      </c>
      <c r="AW3269" s="1">
        <v>383.25</v>
      </c>
      <c r="AX3269" s="1">
        <v>26.68</v>
      </c>
      <c r="AY3269" s="1">
        <v>10030.58</v>
      </c>
      <c r="AZ3269" s="1">
        <v>149601</v>
      </c>
      <c r="BA3269" s="1">
        <v>159631.57999999999</v>
      </c>
      <c r="BB3269" s="1">
        <v>6.28</v>
      </c>
      <c r="BC3269" s="1">
        <v>93.72</v>
      </c>
      <c r="BD3269" s="1">
        <v>1.53</v>
      </c>
      <c r="BE3269" s="1"/>
      <c r="BF3269" s="1">
        <v>16254</v>
      </c>
      <c r="BG3269" s="1">
        <v>16.07</v>
      </c>
      <c r="BH3269" s="1">
        <v>1.37</v>
      </c>
      <c r="BI3269" s="1">
        <v>2016</v>
      </c>
      <c r="BJ3269" s="1" t="s">
        <v>102</v>
      </c>
      <c r="BK3269" s="1">
        <v>0</v>
      </c>
      <c r="BL3269" s="1">
        <v>0</v>
      </c>
      <c r="BM3269" s="1">
        <v>0</v>
      </c>
      <c r="BN3269" s="1">
        <v>0</v>
      </c>
      <c r="BO3269" s="1">
        <v>0</v>
      </c>
      <c r="BP3269" s="1">
        <v>2018</v>
      </c>
      <c r="BQ3269" s="1"/>
      <c r="BR3269" s="1">
        <v>0</v>
      </c>
      <c r="BS3269" s="1" t="s">
        <v>507</v>
      </c>
      <c r="BT3269" s="1">
        <v>0</v>
      </c>
      <c r="BU3269" s="1">
        <v>0</v>
      </c>
      <c r="BV3269" s="1">
        <v>0</v>
      </c>
    </row>
    <row r="3270" spans="1:74" x14ac:dyDescent="0.2">
      <c r="A3270" s="1">
        <v>4483</v>
      </c>
      <c r="B3270" s="1">
        <v>4483</v>
      </c>
      <c r="C3270" s="1">
        <v>38940</v>
      </c>
      <c r="D3270" s="1"/>
      <c r="E3270" s="1" t="s">
        <v>506</v>
      </c>
      <c r="F3270" s="1" t="s">
        <v>72</v>
      </c>
      <c r="G3270" s="1">
        <v>2004</v>
      </c>
      <c r="H3270" s="1">
        <f>IF(L3270&gt;0,G3270-G3269,Check)</f>
        <v>1</v>
      </c>
      <c r="I3270" s="1"/>
      <c r="J3270" s="1"/>
      <c r="K3270" s="1"/>
      <c r="L3270" s="1">
        <v>28058</v>
      </c>
      <c r="M3270" s="1">
        <v>123295</v>
      </c>
      <c r="N3270" s="1">
        <v>28058</v>
      </c>
      <c r="O3270" s="1">
        <v>123295</v>
      </c>
      <c r="P3270" s="1">
        <v>8052</v>
      </c>
      <c r="Q3270" s="1">
        <v>13822</v>
      </c>
      <c r="R3270" s="1">
        <v>0.49262242499999997</v>
      </c>
      <c r="S3270" s="1">
        <v>538965142</v>
      </c>
      <c r="T3270" s="1">
        <v>359659</v>
      </c>
      <c r="U3270" s="1">
        <v>107389</v>
      </c>
      <c r="V3270" s="1">
        <v>208329.5</v>
      </c>
      <c r="W3270" s="1">
        <v>4334</v>
      </c>
      <c r="X3270" s="1">
        <v>21201.75</v>
      </c>
      <c r="Y3270" s="1">
        <v>15388.75</v>
      </c>
      <c r="Z3270" s="1">
        <v>23534</v>
      </c>
      <c r="AA3270" s="1">
        <v>20042.75</v>
      </c>
      <c r="AB3270" s="1">
        <v>363265.5</v>
      </c>
      <c r="AC3270" s="1">
        <v>12.6</v>
      </c>
      <c r="AD3270" s="1">
        <v>8.48</v>
      </c>
      <c r="AE3270" s="1">
        <v>78.88</v>
      </c>
      <c r="AF3270" s="1">
        <v>21.25</v>
      </c>
      <c r="AG3270" s="1">
        <v>55.65</v>
      </c>
      <c r="AH3270" s="1">
        <v>23.1</v>
      </c>
      <c r="AI3270" s="1">
        <v>150602.75</v>
      </c>
      <c r="AJ3270" s="1">
        <v>6442.5</v>
      </c>
      <c r="AK3270" s="1">
        <v>64879</v>
      </c>
      <c r="AL3270" s="1">
        <v>64341.75</v>
      </c>
      <c r="AM3270" s="1">
        <v>9877</v>
      </c>
      <c r="AN3270" s="1">
        <v>5062.5</v>
      </c>
      <c r="AO3270" s="1">
        <v>4.28</v>
      </c>
      <c r="AP3270" s="1">
        <v>40685.25</v>
      </c>
      <c r="AQ3270" s="1">
        <v>58498.75</v>
      </c>
      <c r="AR3270" s="1">
        <v>42.38</v>
      </c>
      <c r="AS3270" s="1">
        <v>45.4</v>
      </c>
      <c r="AT3270" s="1">
        <v>12.23</v>
      </c>
      <c r="AU3270" s="1">
        <v>107101.5</v>
      </c>
      <c r="AV3270" s="1">
        <v>17201.5</v>
      </c>
      <c r="AW3270" s="1">
        <v>453</v>
      </c>
      <c r="AX3270" s="1">
        <v>26.2</v>
      </c>
      <c r="AY3270" s="1">
        <v>9982.17</v>
      </c>
      <c r="AZ3270" s="1">
        <v>156558.32999999999</v>
      </c>
      <c r="BA3270" s="1">
        <v>166540.5</v>
      </c>
      <c r="BB3270" s="1">
        <v>5.99</v>
      </c>
      <c r="BC3270" s="1">
        <v>94.01</v>
      </c>
      <c r="BD3270" s="1">
        <v>1.85</v>
      </c>
      <c r="BE3270" s="1"/>
      <c r="BF3270" s="1">
        <v>15411</v>
      </c>
      <c r="BG3270" s="1">
        <v>15.31</v>
      </c>
      <c r="BH3270" s="1">
        <v>1.33</v>
      </c>
      <c r="BI3270" s="1">
        <v>2016</v>
      </c>
      <c r="BJ3270" s="1" t="s">
        <v>102</v>
      </c>
      <c r="BK3270" s="1">
        <v>0</v>
      </c>
      <c r="BL3270" s="1">
        <v>0</v>
      </c>
      <c r="BM3270" s="1">
        <v>0</v>
      </c>
      <c r="BN3270" s="1">
        <v>0</v>
      </c>
      <c r="BO3270" s="1">
        <v>0</v>
      </c>
      <c r="BP3270" s="1">
        <v>2018</v>
      </c>
      <c r="BQ3270" s="1"/>
      <c r="BR3270" s="1">
        <v>0</v>
      </c>
      <c r="BS3270" s="1" t="s">
        <v>507</v>
      </c>
      <c r="BT3270" s="1">
        <v>0</v>
      </c>
      <c r="BU3270" s="1">
        <v>0</v>
      </c>
      <c r="BV3270" s="1">
        <v>0</v>
      </c>
    </row>
    <row r="3271" spans="1:74" x14ac:dyDescent="0.2">
      <c r="A3271" s="1">
        <v>4484</v>
      </c>
      <c r="B3271" s="1">
        <v>4484</v>
      </c>
      <c r="C3271" s="1">
        <v>38940</v>
      </c>
      <c r="D3271" s="1"/>
      <c r="E3271" s="1" t="s">
        <v>506</v>
      </c>
      <c r="F3271" s="1" t="s">
        <v>72</v>
      </c>
      <c r="G3271" s="1">
        <v>2005</v>
      </c>
      <c r="H3271" s="1">
        <f>IF(L3271&gt;0,G3271-G3270,Check)</f>
        <v>1</v>
      </c>
      <c r="I3271" s="1"/>
      <c r="J3271" s="1"/>
      <c r="K3271" s="1"/>
      <c r="L3271" s="1">
        <v>63458</v>
      </c>
      <c r="M3271" s="1">
        <v>203116</v>
      </c>
      <c r="N3271" s="1">
        <v>63458</v>
      </c>
      <c r="O3271" s="1">
        <v>203116</v>
      </c>
      <c r="P3271" s="1">
        <v>19973</v>
      </c>
      <c r="Q3271" s="1">
        <v>21705</v>
      </c>
      <c r="R3271" s="1">
        <v>0.34203725299999999</v>
      </c>
      <c r="S3271" s="1">
        <v>538965142</v>
      </c>
      <c r="T3271" s="1">
        <v>374713</v>
      </c>
      <c r="U3271" s="1">
        <v>111190</v>
      </c>
      <c r="V3271" s="1">
        <v>211296</v>
      </c>
      <c r="W3271" s="1">
        <v>5737</v>
      </c>
      <c r="X3271" s="1">
        <v>22655</v>
      </c>
      <c r="Y3271" s="1">
        <v>17758</v>
      </c>
      <c r="Z3271" s="1">
        <v>25172</v>
      </c>
      <c r="AA3271" s="1">
        <v>20378</v>
      </c>
      <c r="AB3271" s="1">
        <v>373892</v>
      </c>
      <c r="AC3271" s="1">
        <v>11.6</v>
      </c>
      <c r="AD3271" s="1">
        <v>8.9</v>
      </c>
      <c r="AE3271" s="1">
        <v>79.5</v>
      </c>
      <c r="AF3271" s="1">
        <v>21</v>
      </c>
      <c r="AG3271" s="1">
        <v>56.4</v>
      </c>
      <c r="AH3271" s="1">
        <v>22.6</v>
      </c>
      <c r="AI3271" s="1">
        <v>154350</v>
      </c>
      <c r="AJ3271" s="1">
        <v>6807</v>
      </c>
      <c r="AK3271" s="1">
        <v>63746</v>
      </c>
      <c r="AL3271" s="1">
        <v>64020</v>
      </c>
      <c r="AM3271" s="1">
        <v>14354</v>
      </c>
      <c r="AN3271" s="1">
        <v>5423</v>
      </c>
      <c r="AO3271" s="1">
        <v>4.41</v>
      </c>
      <c r="AP3271" s="1">
        <v>43698</v>
      </c>
      <c r="AQ3271" s="1">
        <v>61999</v>
      </c>
      <c r="AR3271" s="1">
        <v>39.200000000000003</v>
      </c>
      <c r="AS3271" s="1">
        <v>46.8</v>
      </c>
      <c r="AT3271" s="1">
        <v>14</v>
      </c>
      <c r="AU3271" s="1">
        <v>121242</v>
      </c>
      <c r="AV3271" s="1">
        <v>18155</v>
      </c>
      <c r="AW3271" s="1">
        <v>541</v>
      </c>
      <c r="AX3271" s="1">
        <v>25.9</v>
      </c>
      <c r="AY3271" s="1">
        <v>8003.67</v>
      </c>
      <c r="AZ3271" s="1">
        <v>169595.83</v>
      </c>
      <c r="BA3271" s="1">
        <v>177599.5</v>
      </c>
      <c r="BB3271" s="1">
        <v>4.51</v>
      </c>
      <c r="BC3271" s="1">
        <v>95.49</v>
      </c>
      <c r="BD3271" s="1">
        <v>2.2999999999999998</v>
      </c>
      <c r="BE3271" s="1">
        <v>2035.2</v>
      </c>
      <c r="BF3271" s="1">
        <v>14568</v>
      </c>
      <c r="BG3271" s="1">
        <v>10.17</v>
      </c>
      <c r="BH3271" s="1">
        <v>1.29</v>
      </c>
      <c r="BI3271" s="1">
        <v>2016</v>
      </c>
      <c r="BJ3271" s="1" t="s">
        <v>102</v>
      </c>
      <c r="BK3271" s="1">
        <v>0</v>
      </c>
      <c r="BL3271" s="1">
        <v>0</v>
      </c>
      <c r="BM3271" s="1">
        <v>0</v>
      </c>
      <c r="BN3271" s="1">
        <v>0</v>
      </c>
      <c r="BO3271" s="1">
        <v>0</v>
      </c>
      <c r="BP3271" s="1">
        <v>2018</v>
      </c>
      <c r="BQ3271" s="1"/>
      <c r="BR3271" s="1">
        <v>0</v>
      </c>
      <c r="BS3271" s="1" t="s">
        <v>507</v>
      </c>
      <c r="BT3271" s="1">
        <v>0</v>
      </c>
      <c r="BU3271" s="1">
        <v>0</v>
      </c>
      <c r="BV3271" s="1">
        <v>0</v>
      </c>
    </row>
    <row r="3272" spans="1:74" x14ac:dyDescent="0.2">
      <c r="A3272" s="1">
        <v>4485</v>
      </c>
      <c r="B3272" s="1">
        <v>4485</v>
      </c>
      <c r="C3272" s="1">
        <v>38940</v>
      </c>
      <c r="D3272" s="1"/>
      <c r="E3272" s="1" t="s">
        <v>506</v>
      </c>
      <c r="F3272" s="1" t="s">
        <v>72</v>
      </c>
      <c r="G3272" s="1">
        <v>2006</v>
      </c>
      <c r="H3272" s="1">
        <f>IF(L3272&gt;0,G3272-G3271,Check)</f>
        <v>1</v>
      </c>
      <c r="I3272" s="1"/>
      <c r="J3272" s="1"/>
      <c r="K3272" s="1"/>
      <c r="L3272" s="1">
        <v>90038</v>
      </c>
      <c r="M3272" s="1">
        <v>245834</v>
      </c>
      <c r="N3272" s="1">
        <v>90038</v>
      </c>
      <c r="O3272" s="1">
        <v>245834</v>
      </c>
      <c r="P3272" s="1">
        <v>23869</v>
      </c>
      <c r="Q3272" s="1">
        <v>37246</v>
      </c>
      <c r="R3272" s="1">
        <v>0.41366978399999998</v>
      </c>
      <c r="S3272" s="1">
        <v>538965142</v>
      </c>
      <c r="T3272" s="1">
        <v>392117</v>
      </c>
      <c r="U3272" s="1">
        <v>114291</v>
      </c>
      <c r="V3272" s="1">
        <v>218402</v>
      </c>
      <c r="W3272" s="1">
        <v>7692</v>
      </c>
      <c r="X3272" s="1">
        <v>24276</v>
      </c>
      <c r="Y3272" s="1">
        <v>20252</v>
      </c>
      <c r="Z3272" s="1">
        <v>27327</v>
      </c>
      <c r="AA3272" s="1">
        <v>20028</v>
      </c>
      <c r="AB3272" s="1">
        <v>385497</v>
      </c>
      <c r="AC3272" s="1">
        <v>10.7</v>
      </c>
      <c r="AD3272" s="1">
        <v>9.6999999999999993</v>
      </c>
      <c r="AE3272" s="1">
        <v>79.7</v>
      </c>
      <c r="AF3272" s="1">
        <v>20.399999999999999</v>
      </c>
      <c r="AG3272" s="1">
        <v>57.7</v>
      </c>
      <c r="AH3272" s="1">
        <v>21.9</v>
      </c>
      <c r="AI3272" s="1">
        <v>157944</v>
      </c>
      <c r="AJ3272" s="1">
        <v>7901</v>
      </c>
      <c r="AK3272" s="1">
        <v>60649</v>
      </c>
      <c r="AL3272" s="1">
        <v>63120</v>
      </c>
      <c r="AM3272" s="1">
        <v>19961</v>
      </c>
      <c r="AN3272" s="1">
        <v>6313</v>
      </c>
      <c r="AO3272" s="1">
        <v>5</v>
      </c>
      <c r="AP3272" s="1">
        <v>46733</v>
      </c>
      <c r="AQ3272" s="1">
        <v>65628</v>
      </c>
      <c r="AR3272" s="1">
        <v>35.9</v>
      </c>
      <c r="AS3272" s="1">
        <v>48.1</v>
      </c>
      <c r="AT3272" s="1">
        <v>16</v>
      </c>
      <c r="AU3272" s="1">
        <v>140065</v>
      </c>
      <c r="AV3272" s="1">
        <v>20147</v>
      </c>
      <c r="AW3272" s="1">
        <v>556</v>
      </c>
      <c r="AX3272" s="1">
        <v>24.9</v>
      </c>
      <c r="AY3272" s="1">
        <v>7287.83</v>
      </c>
      <c r="AZ3272" s="1">
        <v>177435.83</v>
      </c>
      <c r="BA3272" s="1">
        <v>184723.67</v>
      </c>
      <c r="BB3272" s="1">
        <v>3.94</v>
      </c>
      <c r="BC3272" s="1">
        <v>96.06</v>
      </c>
      <c r="BD3272" s="1">
        <v>2.59</v>
      </c>
      <c r="BE3272" s="1">
        <v>2035.2</v>
      </c>
      <c r="BF3272" s="1">
        <v>13725</v>
      </c>
      <c r="BG3272" s="1">
        <v>10.3</v>
      </c>
      <c r="BH3272" s="1">
        <v>1.25</v>
      </c>
      <c r="BI3272" s="1">
        <v>2016</v>
      </c>
      <c r="BJ3272" s="1" t="s">
        <v>102</v>
      </c>
      <c r="BK3272" s="1">
        <v>0</v>
      </c>
      <c r="BL3272" s="1">
        <v>0</v>
      </c>
      <c r="BM3272" s="1">
        <v>0</v>
      </c>
      <c r="BN3272" s="1">
        <v>0</v>
      </c>
      <c r="BO3272" s="1">
        <v>0</v>
      </c>
      <c r="BP3272" s="1">
        <v>2018</v>
      </c>
      <c r="BQ3272" s="1"/>
      <c r="BR3272" s="1">
        <v>0</v>
      </c>
      <c r="BS3272" s="1" t="s">
        <v>507</v>
      </c>
      <c r="BT3272" s="1">
        <v>0</v>
      </c>
      <c r="BU3272" s="1">
        <v>0</v>
      </c>
      <c r="BV3272" s="1">
        <v>0</v>
      </c>
    </row>
    <row r="3273" spans="1:74" x14ac:dyDescent="0.2">
      <c r="A3273" s="1">
        <v>4486</v>
      </c>
      <c r="B3273" s="1">
        <v>4486</v>
      </c>
      <c r="C3273" s="1">
        <v>38940</v>
      </c>
      <c r="D3273" s="1"/>
      <c r="E3273" s="1" t="s">
        <v>506</v>
      </c>
      <c r="F3273" s="1" t="s">
        <v>72</v>
      </c>
      <c r="G3273" s="1">
        <v>2007</v>
      </c>
      <c r="H3273" s="1">
        <f>IF(L3273&gt;0,G3273-G3272,Check)</f>
        <v>1</v>
      </c>
      <c r="I3273" s="1"/>
      <c r="J3273" s="1"/>
      <c r="K3273" s="1"/>
      <c r="L3273" s="1">
        <v>117145</v>
      </c>
      <c r="M3273" s="1">
        <v>249026</v>
      </c>
      <c r="N3273" s="1">
        <v>117145</v>
      </c>
      <c r="O3273" s="1">
        <v>249026</v>
      </c>
      <c r="P3273" s="1">
        <v>21555</v>
      </c>
      <c r="Q3273" s="1">
        <v>60839</v>
      </c>
      <c r="R3273" s="1">
        <v>0.51934781699999999</v>
      </c>
      <c r="S3273" s="1">
        <v>538965142</v>
      </c>
      <c r="T3273" s="1">
        <v>400121</v>
      </c>
      <c r="U3273" s="1">
        <v>120192</v>
      </c>
      <c r="V3273" s="1">
        <v>208950</v>
      </c>
      <c r="W3273" s="1">
        <v>7439</v>
      </c>
      <c r="X3273" s="1">
        <v>25226</v>
      </c>
      <c r="Y3273" s="1">
        <v>22247</v>
      </c>
      <c r="Z3273" s="1">
        <v>27414</v>
      </c>
      <c r="AA3273" s="1">
        <v>22419</v>
      </c>
      <c r="AB3273" s="1">
        <v>393188</v>
      </c>
      <c r="AC3273" s="1">
        <v>9.4</v>
      </c>
      <c r="AD3273" s="1">
        <v>9</v>
      </c>
      <c r="AE3273" s="1">
        <v>81.599999999999994</v>
      </c>
      <c r="AF3273" s="1">
        <v>21.2</v>
      </c>
      <c r="AG3273" s="1">
        <v>56.8</v>
      </c>
      <c r="AH3273" s="1">
        <v>22</v>
      </c>
      <c r="AI3273" s="1">
        <v>162151</v>
      </c>
      <c r="AJ3273" s="1">
        <v>6077</v>
      </c>
      <c r="AK3273" s="1">
        <v>65408</v>
      </c>
      <c r="AL3273" s="1">
        <v>64533</v>
      </c>
      <c r="AM3273" s="1">
        <v>21048</v>
      </c>
      <c r="AN3273" s="1">
        <v>5085</v>
      </c>
      <c r="AO3273" s="1">
        <v>3.75</v>
      </c>
      <c r="AP3273" s="1">
        <v>49679</v>
      </c>
      <c r="AQ3273" s="1">
        <v>68742</v>
      </c>
      <c r="AR3273" s="1">
        <v>33.1</v>
      </c>
      <c r="AS3273" s="1">
        <v>49.8</v>
      </c>
      <c r="AT3273" s="1">
        <v>17.100000000000001</v>
      </c>
      <c r="AU3273" s="1">
        <v>140158</v>
      </c>
      <c r="AV3273" s="1">
        <v>17985</v>
      </c>
      <c r="AW3273" s="1">
        <v>863</v>
      </c>
      <c r="AX3273" s="1">
        <v>26.7</v>
      </c>
      <c r="AY3273" s="1">
        <v>10067.83</v>
      </c>
      <c r="AZ3273" s="1">
        <v>178722.83</v>
      </c>
      <c r="BA3273" s="1">
        <v>188790.67</v>
      </c>
      <c r="BB3273" s="1">
        <v>5.33</v>
      </c>
      <c r="BC3273" s="1">
        <v>94.67</v>
      </c>
      <c r="BD3273" s="1">
        <v>2.79</v>
      </c>
      <c r="BE3273" s="1">
        <v>2035.2</v>
      </c>
      <c r="BF3273" s="1">
        <v>12882</v>
      </c>
      <c r="BG3273" s="1">
        <v>11.55</v>
      </c>
      <c r="BH3273" s="1">
        <v>1.21</v>
      </c>
      <c r="BI3273" s="1">
        <v>2016</v>
      </c>
      <c r="BJ3273" s="1" t="s">
        <v>102</v>
      </c>
      <c r="BK3273" s="1">
        <v>0</v>
      </c>
      <c r="BL3273" s="1">
        <v>0</v>
      </c>
      <c r="BM3273" s="1">
        <v>0</v>
      </c>
      <c r="BN3273" s="1">
        <v>0</v>
      </c>
      <c r="BO3273" s="1">
        <v>0</v>
      </c>
      <c r="BP3273" s="1">
        <v>2018</v>
      </c>
      <c r="BQ3273" s="1"/>
      <c r="BR3273" s="1">
        <v>0</v>
      </c>
      <c r="BS3273" s="1" t="s">
        <v>507</v>
      </c>
      <c r="BT3273" s="1">
        <v>0</v>
      </c>
      <c r="BU3273" s="1">
        <v>0</v>
      </c>
      <c r="BV3273" s="1">
        <v>0</v>
      </c>
    </row>
    <row r="3274" spans="1:74" x14ac:dyDescent="0.2">
      <c r="A3274" s="1">
        <v>4487</v>
      </c>
      <c r="B3274" s="1">
        <v>4487</v>
      </c>
      <c r="C3274" s="1">
        <v>38940</v>
      </c>
      <c r="D3274" s="1"/>
      <c r="E3274" s="1" t="s">
        <v>506</v>
      </c>
      <c r="F3274" s="1" t="s">
        <v>72</v>
      </c>
      <c r="G3274" s="1">
        <v>2008</v>
      </c>
      <c r="H3274" s="1">
        <f>IF(L3274&gt;0,G3274-G3273,Check)</f>
        <v>1</v>
      </c>
      <c r="I3274" s="1"/>
      <c r="J3274" s="1"/>
      <c r="K3274" s="1"/>
      <c r="L3274" s="1">
        <v>123498</v>
      </c>
      <c r="M3274" s="1">
        <v>245437</v>
      </c>
      <c r="N3274" s="1">
        <v>123498</v>
      </c>
      <c r="O3274" s="1">
        <v>245437</v>
      </c>
      <c r="P3274" s="1">
        <v>18480</v>
      </c>
      <c r="Q3274" s="1">
        <v>70641</v>
      </c>
      <c r="R3274" s="1">
        <v>0.57200116599999995</v>
      </c>
      <c r="S3274" s="1">
        <v>538965142</v>
      </c>
      <c r="T3274" s="1">
        <v>403768</v>
      </c>
      <c r="U3274" s="1">
        <v>126290</v>
      </c>
      <c r="V3274" s="1">
        <v>216732</v>
      </c>
      <c r="W3274" s="1">
        <v>9299</v>
      </c>
      <c r="X3274" s="1">
        <v>24288</v>
      </c>
      <c r="Y3274" s="1">
        <v>20714</v>
      </c>
      <c r="Z3274" s="1">
        <v>26521</v>
      </c>
      <c r="AA3274" s="1">
        <v>23131</v>
      </c>
      <c r="AB3274" s="1">
        <v>398194</v>
      </c>
      <c r="AC3274" s="1">
        <v>12.3</v>
      </c>
      <c r="AD3274" s="1">
        <v>9.1999999999999993</v>
      </c>
      <c r="AE3274" s="1">
        <v>78.400000000000006</v>
      </c>
      <c r="AF3274" s="1">
        <v>21</v>
      </c>
      <c r="AG3274" s="1">
        <v>57</v>
      </c>
      <c r="AH3274" s="1">
        <v>22</v>
      </c>
      <c r="AI3274" s="1">
        <v>154764</v>
      </c>
      <c r="AJ3274" s="1">
        <v>7406</v>
      </c>
      <c r="AK3274" s="1">
        <v>63029</v>
      </c>
      <c r="AL3274" s="1">
        <v>61675</v>
      </c>
      <c r="AM3274" s="1">
        <v>16591</v>
      </c>
      <c r="AN3274" s="1">
        <v>6063</v>
      </c>
      <c r="AO3274" s="1">
        <v>4.79</v>
      </c>
      <c r="AP3274" s="1">
        <v>46941</v>
      </c>
      <c r="AQ3274" s="1">
        <v>66466</v>
      </c>
      <c r="AR3274" s="1">
        <v>36.6</v>
      </c>
      <c r="AS3274" s="1">
        <v>46.6</v>
      </c>
      <c r="AT3274" s="1">
        <v>16.8</v>
      </c>
      <c r="AU3274" s="1">
        <v>133368</v>
      </c>
      <c r="AV3274" s="1">
        <v>18621</v>
      </c>
      <c r="AW3274" s="1">
        <v>391</v>
      </c>
      <c r="AX3274" s="1">
        <v>27.4</v>
      </c>
      <c r="AY3274" s="1">
        <v>15683.5</v>
      </c>
      <c r="AZ3274" s="1">
        <v>172478.25</v>
      </c>
      <c r="BA3274" s="1">
        <v>188161.75</v>
      </c>
      <c r="BB3274" s="1">
        <v>8.33</v>
      </c>
      <c r="BC3274" s="1">
        <v>91.67</v>
      </c>
      <c r="BD3274" s="1">
        <v>3.3</v>
      </c>
      <c r="BE3274" s="1">
        <v>2035.2</v>
      </c>
      <c r="BF3274" s="1">
        <v>12039</v>
      </c>
      <c r="BG3274" s="1">
        <v>13.28</v>
      </c>
      <c r="BH3274" s="1">
        <v>1.17</v>
      </c>
      <c r="BI3274" s="1">
        <v>2016</v>
      </c>
      <c r="BJ3274" s="1" t="s">
        <v>102</v>
      </c>
      <c r="BK3274" s="1">
        <v>0</v>
      </c>
      <c r="BL3274" s="1">
        <v>0</v>
      </c>
      <c r="BM3274" s="1">
        <v>0</v>
      </c>
      <c r="BN3274" s="1">
        <v>0</v>
      </c>
      <c r="BO3274" s="1">
        <v>0</v>
      </c>
      <c r="BP3274" s="1">
        <v>2018</v>
      </c>
      <c r="BQ3274" s="1"/>
      <c r="BR3274" s="1">
        <v>0</v>
      </c>
      <c r="BS3274" s="1" t="s">
        <v>507</v>
      </c>
      <c r="BT3274" s="1">
        <v>0</v>
      </c>
      <c r="BU3274" s="1">
        <v>0</v>
      </c>
      <c r="BV3274" s="1">
        <v>0</v>
      </c>
    </row>
    <row r="3275" spans="1:74" x14ac:dyDescent="0.2">
      <c r="A3275" s="1">
        <v>4488</v>
      </c>
      <c r="B3275" s="1">
        <v>4488</v>
      </c>
      <c r="C3275" s="1">
        <v>38940</v>
      </c>
      <c r="D3275" s="1"/>
      <c r="E3275" s="1" t="s">
        <v>506</v>
      </c>
      <c r="F3275" s="1" t="s">
        <v>72</v>
      </c>
      <c r="G3275" s="1">
        <v>2009</v>
      </c>
      <c r="H3275" s="1">
        <f>IF(L3275&gt;0,G3275-G3274,Check)</f>
        <v>1</v>
      </c>
      <c r="I3275" s="1"/>
      <c r="J3275" s="1"/>
      <c r="K3275" s="1"/>
      <c r="L3275" s="1">
        <v>151620</v>
      </c>
      <c r="M3275" s="1">
        <v>341708</v>
      </c>
      <c r="N3275" s="1">
        <v>151620</v>
      </c>
      <c r="O3275" s="1">
        <v>341708</v>
      </c>
      <c r="P3275" s="1">
        <v>25462</v>
      </c>
      <c r="Q3275" s="1">
        <v>68916</v>
      </c>
      <c r="R3275" s="1">
        <v>0.45453106500000001</v>
      </c>
      <c r="S3275" s="1">
        <v>538965142</v>
      </c>
      <c r="T3275" s="1">
        <v>406296</v>
      </c>
      <c r="U3275" s="1">
        <v>129313</v>
      </c>
      <c r="V3275" s="1">
        <v>216628</v>
      </c>
      <c r="W3275" s="1">
        <v>8499</v>
      </c>
      <c r="X3275" s="1">
        <v>23550</v>
      </c>
      <c r="Y3275" s="1">
        <v>18072</v>
      </c>
      <c r="Z3275" s="1">
        <v>26216</v>
      </c>
      <c r="AA3275" s="1">
        <v>22528</v>
      </c>
      <c r="AB3275" s="1">
        <v>398241</v>
      </c>
      <c r="AC3275" s="1">
        <v>15.4</v>
      </c>
      <c r="AD3275" s="1">
        <v>9.3000000000000007</v>
      </c>
      <c r="AE3275" s="1">
        <v>75.2</v>
      </c>
      <c r="AF3275" s="1">
        <v>21.3</v>
      </c>
      <c r="AG3275" s="1">
        <v>56.1</v>
      </c>
      <c r="AH3275" s="1">
        <v>22.6</v>
      </c>
      <c r="AI3275" s="1">
        <v>155612</v>
      </c>
      <c r="AJ3275" s="1">
        <v>7213</v>
      </c>
      <c r="AK3275" s="1">
        <v>63392</v>
      </c>
      <c r="AL3275" s="1">
        <v>61486</v>
      </c>
      <c r="AM3275" s="1">
        <v>18897</v>
      </c>
      <c r="AN3275" s="1">
        <v>4624</v>
      </c>
      <c r="AO3275" s="1">
        <v>4.6399999999999997</v>
      </c>
      <c r="AP3275" s="1">
        <v>46186</v>
      </c>
      <c r="AQ3275" s="1">
        <v>66184</v>
      </c>
      <c r="AR3275" s="1">
        <v>36.700000000000003</v>
      </c>
      <c r="AS3275" s="1">
        <v>46.3</v>
      </c>
      <c r="AT3275" s="1">
        <v>17</v>
      </c>
      <c r="AU3275" s="1">
        <v>127032</v>
      </c>
      <c r="AV3275" s="1">
        <v>14381</v>
      </c>
      <c r="AW3275" s="1">
        <v>294</v>
      </c>
      <c r="AX3275" s="1">
        <v>25.8</v>
      </c>
      <c r="AY3275" s="1">
        <v>23470.5</v>
      </c>
      <c r="AZ3275" s="1">
        <v>163122.07999999999</v>
      </c>
      <c r="BA3275" s="1">
        <v>186592.58</v>
      </c>
      <c r="BB3275" s="1">
        <v>12.58</v>
      </c>
      <c r="BC3275" s="1">
        <v>87.42</v>
      </c>
      <c r="BD3275" s="1">
        <v>2.36</v>
      </c>
      <c r="BE3275" s="1">
        <v>2035.2</v>
      </c>
      <c r="BF3275" s="1">
        <v>11196</v>
      </c>
      <c r="BG3275" s="1">
        <v>13.42</v>
      </c>
      <c r="BH3275" s="1">
        <v>1.17</v>
      </c>
      <c r="BI3275" s="1">
        <v>2016</v>
      </c>
      <c r="BJ3275" s="1" t="s">
        <v>102</v>
      </c>
      <c r="BK3275" s="1">
        <v>0</v>
      </c>
      <c r="BL3275" s="1">
        <v>0</v>
      </c>
      <c r="BM3275" s="1">
        <v>0</v>
      </c>
      <c r="BN3275" s="1">
        <v>0</v>
      </c>
      <c r="BO3275" s="1">
        <v>0</v>
      </c>
      <c r="BP3275" s="1">
        <v>2018</v>
      </c>
      <c r="BQ3275" s="1"/>
      <c r="BR3275" s="1">
        <v>0</v>
      </c>
      <c r="BS3275" s="1" t="s">
        <v>507</v>
      </c>
      <c r="BT3275" s="1">
        <v>0</v>
      </c>
      <c r="BU3275" s="1">
        <v>0</v>
      </c>
      <c r="BV3275" s="1">
        <v>0</v>
      </c>
    </row>
    <row r="3276" spans="1:74" x14ac:dyDescent="0.2">
      <c r="A3276" s="1">
        <v>4489</v>
      </c>
      <c r="B3276" s="1">
        <v>4489</v>
      </c>
      <c r="C3276" s="1">
        <v>38940</v>
      </c>
      <c r="D3276" s="1"/>
      <c r="E3276" s="1" t="s">
        <v>506</v>
      </c>
      <c r="F3276" s="1" t="s">
        <v>72</v>
      </c>
      <c r="G3276" s="1">
        <v>2010</v>
      </c>
      <c r="H3276" s="1">
        <f>IF(L3276&gt;0,G3276-G3275,Check)</f>
        <v>1</v>
      </c>
      <c r="I3276" s="1"/>
      <c r="J3276" s="1"/>
      <c r="K3276" s="1"/>
      <c r="L3276" s="1">
        <v>177491</v>
      </c>
      <c r="M3276" s="1">
        <v>433125</v>
      </c>
      <c r="N3276" s="1">
        <v>177491</v>
      </c>
      <c r="O3276" s="1">
        <v>433125</v>
      </c>
      <c r="P3276" s="1">
        <v>29269</v>
      </c>
      <c r="Q3276" s="1">
        <v>95692</v>
      </c>
      <c r="R3276" s="1">
        <v>0.53913719599999999</v>
      </c>
      <c r="S3276" s="1">
        <v>538965142</v>
      </c>
      <c r="T3276" s="1">
        <v>425082</v>
      </c>
      <c r="U3276" s="1">
        <v>134675</v>
      </c>
      <c r="V3276" s="1">
        <v>229905</v>
      </c>
      <c r="W3276" s="1">
        <v>7759</v>
      </c>
      <c r="X3276" s="1">
        <v>21951</v>
      </c>
      <c r="Y3276" s="1">
        <v>20001</v>
      </c>
      <c r="Z3276" s="1">
        <v>24048</v>
      </c>
      <c r="AA3276" s="1">
        <v>20502</v>
      </c>
      <c r="AB3276" s="1">
        <v>417590</v>
      </c>
      <c r="AC3276" s="1"/>
      <c r="AD3276" s="1"/>
      <c r="AE3276" s="1"/>
      <c r="AF3276" s="1">
        <v>20.6</v>
      </c>
      <c r="AG3276" s="1">
        <v>56.9</v>
      </c>
      <c r="AH3276" s="1">
        <v>22.5</v>
      </c>
      <c r="AI3276" s="1">
        <v>165072</v>
      </c>
      <c r="AJ3276" s="1">
        <v>8235</v>
      </c>
      <c r="AK3276" s="1">
        <v>69410</v>
      </c>
      <c r="AL3276" s="1">
        <v>63500</v>
      </c>
      <c r="AM3276" s="1">
        <v>18447</v>
      </c>
      <c r="AN3276" s="1">
        <v>5480</v>
      </c>
      <c r="AO3276" s="1">
        <v>4.99</v>
      </c>
      <c r="AP3276" s="1">
        <v>41346</v>
      </c>
      <c r="AQ3276" s="1">
        <v>63518</v>
      </c>
      <c r="AR3276" s="1">
        <v>41.1</v>
      </c>
      <c r="AS3276" s="1">
        <v>43.2</v>
      </c>
      <c r="AT3276" s="1">
        <v>15.7</v>
      </c>
      <c r="AU3276" s="1">
        <v>129553</v>
      </c>
      <c r="AV3276" s="1">
        <v>18119</v>
      </c>
      <c r="AW3276" s="1">
        <v>1017</v>
      </c>
      <c r="AX3276" s="1">
        <v>26.7</v>
      </c>
      <c r="AY3276" s="1">
        <v>24878.17</v>
      </c>
      <c r="AZ3276" s="1">
        <v>170447.33</v>
      </c>
      <c r="BA3276" s="1">
        <v>195325.5</v>
      </c>
      <c r="BB3276" s="1">
        <v>12.74</v>
      </c>
      <c r="BC3276" s="1">
        <v>87.26</v>
      </c>
      <c r="BD3276" s="1">
        <v>2.79</v>
      </c>
      <c r="BE3276" s="1">
        <v>2035.2</v>
      </c>
      <c r="BF3276" s="1">
        <v>10353</v>
      </c>
      <c r="BG3276" s="1">
        <v>14.8</v>
      </c>
      <c r="BH3276" s="1">
        <v>1.1499999999999999</v>
      </c>
      <c r="BI3276" s="1">
        <v>2016</v>
      </c>
      <c r="BJ3276" s="1" t="s">
        <v>102</v>
      </c>
      <c r="BK3276" s="1">
        <v>0</v>
      </c>
      <c r="BL3276" s="1">
        <v>0</v>
      </c>
      <c r="BM3276" s="1">
        <v>0</v>
      </c>
      <c r="BN3276" s="1">
        <v>0</v>
      </c>
      <c r="BO3276" s="1">
        <v>0</v>
      </c>
      <c r="BP3276" s="1">
        <v>2018</v>
      </c>
      <c r="BQ3276" s="1"/>
      <c r="BR3276" s="1">
        <v>0</v>
      </c>
      <c r="BS3276" s="1" t="s">
        <v>507</v>
      </c>
      <c r="BT3276" s="1">
        <v>0</v>
      </c>
      <c r="BU3276" s="1">
        <v>0</v>
      </c>
      <c r="BV3276" s="1">
        <v>0</v>
      </c>
    </row>
    <row r="3277" spans="1:74" x14ac:dyDescent="0.2">
      <c r="A3277" s="1">
        <v>4490</v>
      </c>
      <c r="B3277" s="1">
        <v>4490</v>
      </c>
      <c r="C3277" s="1">
        <v>38940</v>
      </c>
      <c r="D3277" s="1"/>
      <c r="E3277" s="1" t="s">
        <v>506</v>
      </c>
      <c r="F3277" s="1" t="s">
        <v>72</v>
      </c>
      <c r="G3277" s="1">
        <v>2011</v>
      </c>
      <c r="H3277" s="1">
        <f>IF(L3277&gt;0,G3277-G3276,Check)</f>
        <v>1</v>
      </c>
      <c r="I3277" s="1"/>
      <c r="J3277" s="1"/>
      <c r="K3277" s="1"/>
      <c r="L3277" s="1">
        <v>178654</v>
      </c>
      <c r="M3277" s="1">
        <v>419968</v>
      </c>
      <c r="N3277" s="1">
        <v>178654</v>
      </c>
      <c r="O3277" s="1">
        <v>419968</v>
      </c>
      <c r="P3277" s="1">
        <v>29431</v>
      </c>
      <c r="Q3277" s="1">
        <v>152580</v>
      </c>
      <c r="R3277" s="1">
        <v>0.85405308599999996</v>
      </c>
      <c r="S3277" s="1">
        <v>538965142</v>
      </c>
      <c r="T3277" s="1">
        <v>427874</v>
      </c>
      <c r="U3277" s="1">
        <v>137412</v>
      </c>
      <c r="V3277" s="1">
        <v>229924</v>
      </c>
      <c r="W3277" s="1">
        <v>9612</v>
      </c>
      <c r="X3277" s="1">
        <v>22301</v>
      </c>
      <c r="Y3277" s="1">
        <v>19671</v>
      </c>
      <c r="Z3277" s="1">
        <v>24448</v>
      </c>
      <c r="AA3277" s="1">
        <v>24625</v>
      </c>
      <c r="AB3277" s="1">
        <v>422368</v>
      </c>
      <c r="AC3277" s="1"/>
      <c r="AD3277" s="1"/>
      <c r="AE3277" s="1"/>
      <c r="AF3277" s="1">
        <v>20.5</v>
      </c>
      <c r="AG3277" s="1">
        <v>56.6</v>
      </c>
      <c r="AH3277" s="1">
        <v>22.9</v>
      </c>
      <c r="AI3277" s="1">
        <v>164108</v>
      </c>
      <c r="AJ3277" s="1">
        <v>9625</v>
      </c>
      <c r="AK3277" s="1">
        <v>74188</v>
      </c>
      <c r="AL3277" s="1">
        <v>59782</v>
      </c>
      <c r="AM3277" s="1">
        <v>16477</v>
      </c>
      <c r="AN3277" s="1">
        <v>4036</v>
      </c>
      <c r="AO3277" s="1">
        <v>5.87</v>
      </c>
      <c r="AP3277" s="1">
        <v>44534</v>
      </c>
      <c r="AQ3277" s="1">
        <v>62164</v>
      </c>
      <c r="AR3277" s="1">
        <v>40.5</v>
      </c>
      <c r="AS3277" s="1">
        <v>44.7</v>
      </c>
      <c r="AT3277" s="1">
        <v>14.8</v>
      </c>
      <c r="AU3277" s="1">
        <v>129531</v>
      </c>
      <c r="AV3277" s="1">
        <v>18838</v>
      </c>
      <c r="AW3277" s="1">
        <v>466</v>
      </c>
      <c r="AX3277" s="1">
        <v>25.5</v>
      </c>
      <c r="AY3277" s="1">
        <v>22811.5</v>
      </c>
      <c r="AZ3277" s="1">
        <v>172680.42</v>
      </c>
      <c r="BA3277" s="1">
        <v>195491.92</v>
      </c>
      <c r="BB3277" s="1">
        <v>11.67</v>
      </c>
      <c r="BC3277" s="1">
        <v>88.33</v>
      </c>
      <c r="BD3277" s="1">
        <v>3.53</v>
      </c>
      <c r="BE3277" s="1">
        <v>2035.2</v>
      </c>
      <c r="BF3277" s="1">
        <v>9510</v>
      </c>
      <c r="BG3277" s="1">
        <v>14.27</v>
      </c>
      <c r="BH3277" s="1">
        <v>1.1200000000000001</v>
      </c>
      <c r="BI3277" s="1">
        <v>2016</v>
      </c>
      <c r="BJ3277" s="1" t="s">
        <v>102</v>
      </c>
      <c r="BK3277" s="1">
        <v>0</v>
      </c>
      <c r="BL3277" s="1">
        <v>0</v>
      </c>
      <c r="BM3277" s="1">
        <v>0</v>
      </c>
      <c r="BN3277" s="1">
        <v>0</v>
      </c>
      <c r="BO3277" s="1">
        <v>0</v>
      </c>
      <c r="BP3277" s="1">
        <v>2018</v>
      </c>
      <c r="BQ3277" s="1"/>
      <c r="BR3277" s="1">
        <v>0</v>
      </c>
      <c r="BS3277" s="1" t="s">
        <v>507</v>
      </c>
      <c r="BT3277" s="1">
        <v>0</v>
      </c>
      <c r="BU3277" s="1">
        <v>0</v>
      </c>
      <c r="BV3277" s="1">
        <v>0</v>
      </c>
    </row>
    <row r="3278" spans="1:74" x14ac:dyDescent="0.2">
      <c r="A3278" s="1">
        <v>4491</v>
      </c>
      <c r="B3278" s="1">
        <v>4491</v>
      </c>
      <c r="C3278" s="1">
        <v>38940</v>
      </c>
      <c r="D3278" s="1"/>
      <c r="E3278" s="1" t="s">
        <v>506</v>
      </c>
      <c r="F3278" s="1" t="s">
        <v>72</v>
      </c>
      <c r="G3278" s="1">
        <v>2012</v>
      </c>
      <c r="H3278" s="1">
        <f>IF(L3278&gt;0,G3278-G3277,Check)</f>
        <v>1</v>
      </c>
      <c r="I3278" s="1"/>
      <c r="J3278" s="1"/>
      <c r="K3278" s="1"/>
      <c r="L3278" s="1">
        <v>236773</v>
      </c>
      <c r="M3278" s="1">
        <v>443769</v>
      </c>
      <c r="N3278" s="1">
        <v>236773</v>
      </c>
      <c r="O3278" s="1">
        <v>443769</v>
      </c>
      <c r="P3278" s="1">
        <v>33148</v>
      </c>
      <c r="Q3278" s="1">
        <v>190893</v>
      </c>
      <c r="R3278" s="1">
        <v>0.80622790599999905</v>
      </c>
      <c r="S3278" s="1">
        <v>538965142</v>
      </c>
      <c r="T3278" s="1">
        <v>432683</v>
      </c>
      <c r="U3278" s="1">
        <v>135472</v>
      </c>
      <c r="V3278" s="1">
        <v>228117</v>
      </c>
      <c r="W3278" s="1">
        <v>8253</v>
      </c>
      <c r="X3278" s="1">
        <v>23016</v>
      </c>
      <c r="Y3278" s="1">
        <v>16750</v>
      </c>
      <c r="Z3278" s="1">
        <v>26509</v>
      </c>
      <c r="AA3278" s="1">
        <v>22895</v>
      </c>
      <c r="AB3278" s="1">
        <v>426978</v>
      </c>
      <c r="AC3278" s="1"/>
      <c r="AD3278" s="1"/>
      <c r="AE3278" s="1"/>
      <c r="AF3278" s="1">
        <v>20</v>
      </c>
      <c r="AG3278" s="1">
        <v>56</v>
      </c>
      <c r="AH3278" s="1">
        <v>24</v>
      </c>
      <c r="AI3278" s="1">
        <v>170309</v>
      </c>
      <c r="AJ3278" s="1">
        <v>10813</v>
      </c>
      <c r="AK3278" s="1">
        <v>73654</v>
      </c>
      <c r="AL3278" s="1">
        <v>65760</v>
      </c>
      <c r="AM3278" s="1">
        <v>15410</v>
      </c>
      <c r="AN3278" s="1">
        <v>4672</v>
      </c>
      <c r="AO3278" s="1">
        <v>6.35</v>
      </c>
      <c r="AP3278" s="1">
        <v>42316</v>
      </c>
      <c r="AQ3278" s="1">
        <v>64256</v>
      </c>
      <c r="AR3278" s="1">
        <v>39.200000000000003</v>
      </c>
      <c r="AS3278" s="1">
        <v>44.5</v>
      </c>
      <c r="AT3278" s="1">
        <v>16.3</v>
      </c>
      <c r="AU3278" s="1">
        <v>127337</v>
      </c>
      <c r="AV3278" s="1">
        <v>16777</v>
      </c>
      <c r="AW3278" s="1">
        <v>724</v>
      </c>
      <c r="AX3278" s="1">
        <v>26.4</v>
      </c>
      <c r="AY3278" s="1">
        <v>19702.830000000002</v>
      </c>
      <c r="AZ3278" s="1">
        <v>176534.33</v>
      </c>
      <c r="BA3278" s="1">
        <v>196237.17</v>
      </c>
      <c r="BB3278" s="1">
        <v>10.039999999999999</v>
      </c>
      <c r="BC3278" s="1">
        <v>89.96</v>
      </c>
      <c r="BD3278" s="1">
        <v>3.62</v>
      </c>
      <c r="BE3278" s="1">
        <v>2035.2</v>
      </c>
      <c r="BF3278" s="1">
        <v>9374</v>
      </c>
      <c r="BG3278" s="1">
        <v>13.39</v>
      </c>
      <c r="BH3278" s="1">
        <v>1.0900000000000001</v>
      </c>
      <c r="BI3278" s="1">
        <v>2016</v>
      </c>
      <c r="BJ3278" s="1" t="s">
        <v>102</v>
      </c>
      <c r="BK3278" s="1">
        <v>0</v>
      </c>
      <c r="BL3278" s="1">
        <v>0</v>
      </c>
      <c r="BM3278" s="1">
        <v>0</v>
      </c>
      <c r="BN3278" s="1">
        <v>0</v>
      </c>
      <c r="BO3278" s="1">
        <v>0</v>
      </c>
      <c r="BP3278" s="1">
        <v>2018</v>
      </c>
      <c r="BQ3278" s="1"/>
      <c r="BR3278" s="1">
        <v>0</v>
      </c>
      <c r="BS3278" s="1" t="s">
        <v>507</v>
      </c>
      <c r="BT3278" s="1">
        <v>0</v>
      </c>
      <c r="BU3278" s="1">
        <v>0</v>
      </c>
      <c r="BV3278" s="1">
        <v>0</v>
      </c>
    </row>
    <row r="3279" spans="1:74" x14ac:dyDescent="0.2">
      <c r="A3279" s="1">
        <v>4492</v>
      </c>
      <c r="B3279" s="1">
        <v>4492</v>
      </c>
      <c r="C3279" s="1">
        <v>38940</v>
      </c>
      <c r="D3279" s="1"/>
      <c r="E3279" s="1" t="s">
        <v>506</v>
      </c>
      <c r="F3279" s="1" t="s">
        <v>72</v>
      </c>
      <c r="G3279" s="1">
        <v>2013</v>
      </c>
      <c r="H3279" s="1">
        <f>IF(L3279&gt;0,G3279-G3278,Check)</f>
        <v>1</v>
      </c>
      <c r="I3279" s="1"/>
      <c r="J3279" s="1"/>
      <c r="K3279" s="1"/>
      <c r="L3279" s="1">
        <v>228070</v>
      </c>
      <c r="M3279" s="1">
        <v>455253</v>
      </c>
      <c r="N3279" s="1">
        <v>228070</v>
      </c>
      <c r="O3279" s="1">
        <v>455253</v>
      </c>
      <c r="P3279" s="1">
        <v>32595</v>
      </c>
      <c r="Q3279" s="1">
        <v>222735</v>
      </c>
      <c r="R3279" s="1">
        <v>0.97660805900000003</v>
      </c>
      <c r="S3279" s="1">
        <v>538965142</v>
      </c>
      <c r="T3279" s="1">
        <v>438095</v>
      </c>
      <c r="U3279" s="1">
        <v>147602</v>
      </c>
      <c r="V3279" s="1">
        <v>226529</v>
      </c>
      <c r="W3279" s="1">
        <v>8091</v>
      </c>
      <c r="X3279" s="1">
        <v>22920</v>
      </c>
      <c r="Y3279" s="1">
        <v>20064</v>
      </c>
      <c r="Z3279" s="1">
        <v>25494</v>
      </c>
      <c r="AA3279" s="1">
        <v>20661</v>
      </c>
      <c r="AB3279" s="1">
        <v>432472</v>
      </c>
      <c r="AC3279" s="1">
        <v>17.2</v>
      </c>
      <c r="AD3279" s="1">
        <v>10</v>
      </c>
      <c r="AE3279" s="1">
        <v>72.8</v>
      </c>
      <c r="AF3279" s="1">
        <v>19.899999999999999</v>
      </c>
      <c r="AG3279" s="1">
        <v>55.8</v>
      </c>
      <c r="AH3279" s="1">
        <v>24.3</v>
      </c>
      <c r="AI3279" s="1">
        <v>165882</v>
      </c>
      <c r="AJ3279" s="1">
        <v>9479</v>
      </c>
      <c r="AK3279" s="1">
        <v>69573</v>
      </c>
      <c r="AL3279" s="1">
        <v>63575</v>
      </c>
      <c r="AM3279" s="1">
        <v>16791</v>
      </c>
      <c r="AN3279" s="1">
        <v>6464</v>
      </c>
      <c r="AO3279" s="1">
        <v>5.71</v>
      </c>
      <c r="AP3279" s="1">
        <v>45322</v>
      </c>
      <c r="AQ3279" s="1">
        <v>67428</v>
      </c>
      <c r="AR3279" s="1">
        <v>40</v>
      </c>
      <c r="AS3279" s="1">
        <v>42.1</v>
      </c>
      <c r="AT3279" s="1">
        <v>17.899999999999999</v>
      </c>
      <c r="AU3279" s="1">
        <v>130620</v>
      </c>
      <c r="AV3279" s="1">
        <v>18334</v>
      </c>
      <c r="AW3279" s="1">
        <v>1095</v>
      </c>
      <c r="AX3279" s="1">
        <v>27.1</v>
      </c>
      <c r="AY3279" s="1">
        <v>17736.419999999998</v>
      </c>
      <c r="AZ3279" s="1">
        <v>178968.25</v>
      </c>
      <c r="BA3279" s="1">
        <v>196704.67</v>
      </c>
      <c r="BB3279" s="1">
        <v>9.02</v>
      </c>
      <c r="BC3279" s="1">
        <v>90.98</v>
      </c>
      <c r="BD3279" s="1">
        <v>3.53</v>
      </c>
      <c r="BE3279" s="1">
        <v>2035.2</v>
      </c>
      <c r="BF3279" s="1">
        <v>10143</v>
      </c>
      <c r="BG3279" s="1">
        <v>13.97</v>
      </c>
      <c r="BH3279" s="1">
        <v>1.08</v>
      </c>
      <c r="BI3279" s="1">
        <v>2016</v>
      </c>
      <c r="BJ3279" s="1" t="s">
        <v>102</v>
      </c>
      <c r="BK3279" s="1">
        <v>0</v>
      </c>
      <c r="BL3279" s="1">
        <v>0</v>
      </c>
      <c r="BM3279" s="1">
        <v>0</v>
      </c>
      <c r="BN3279" s="1">
        <v>0</v>
      </c>
      <c r="BO3279" s="1">
        <v>0</v>
      </c>
      <c r="BP3279" s="1">
        <v>2018</v>
      </c>
      <c r="BQ3279" s="1"/>
      <c r="BR3279" s="1">
        <v>0</v>
      </c>
      <c r="BS3279" s="1" t="s">
        <v>507</v>
      </c>
      <c r="BT3279" s="1">
        <v>0</v>
      </c>
      <c r="BU3279" s="1">
        <v>0</v>
      </c>
      <c r="BV3279" s="1">
        <v>0</v>
      </c>
    </row>
    <row r="3280" spans="1:74" x14ac:dyDescent="0.2">
      <c r="A3280" s="1">
        <v>4493</v>
      </c>
      <c r="B3280" s="1">
        <v>4493</v>
      </c>
      <c r="C3280" s="1">
        <v>38940</v>
      </c>
      <c r="D3280" s="1"/>
      <c r="E3280" s="1" t="s">
        <v>506</v>
      </c>
      <c r="F3280" s="1" t="s">
        <v>72</v>
      </c>
      <c r="G3280" s="1">
        <v>2014</v>
      </c>
      <c r="H3280" s="1">
        <f>IF(L3280&gt;0,G3280-G3279,Check)</f>
        <v>1</v>
      </c>
      <c r="I3280" s="1"/>
      <c r="J3280" s="1"/>
      <c r="K3280" s="1"/>
      <c r="L3280" s="1">
        <v>224847</v>
      </c>
      <c r="M3280" s="1">
        <v>502978</v>
      </c>
      <c r="N3280" s="1">
        <v>224847</v>
      </c>
      <c r="O3280" s="1">
        <v>502978</v>
      </c>
      <c r="P3280" s="1">
        <v>35789</v>
      </c>
      <c r="Q3280" s="1">
        <v>259670</v>
      </c>
      <c r="R3280" s="1">
        <v>1.1548742030000001</v>
      </c>
      <c r="S3280" s="1">
        <v>538965142</v>
      </c>
      <c r="T3280" s="1">
        <v>444420</v>
      </c>
      <c r="U3280" s="1">
        <v>150046</v>
      </c>
      <c r="V3280" s="1">
        <v>218541</v>
      </c>
      <c r="W3280" s="1">
        <v>10219</v>
      </c>
      <c r="X3280" s="1">
        <v>24757</v>
      </c>
      <c r="Y3280" s="1">
        <v>19142</v>
      </c>
      <c r="Z3280" s="1">
        <v>27144</v>
      </c>
      <c r="AA3280" s="1">
        <v>20986</v>
      </c>
      <c r="AB3280" s="1">
        <v>438705</v>
      </c>
      <c r="AC3280" s="1">
        <v>15.3</v>
      </c>
      <c r="AD3280" s="1">
        <v>10.5</v>
      </c>
      <c r="AE3280" s="1">
        <v>74.2</v>
      </c>
      <c r="AF3280" s="1">
        <v>19.3</v>
      </c>
      <c r="AG3280" s="1">
        <v>56</v>
      </c>
      <c r="AH3280" s="1">
        <v>24.7</v>
      </c>
      <c r="AI3280" s="1">
        <v>171289</v>
      </c>
      <c r="AJ3280" s="1">
        <v>10080</v>
      </c>
      <c r="AK3280" s="1">
        <v>72512</v>
      </c>
      <c r="AL3280" s="1">
        <v>67450</v>
      </c>
      <c r="AM3280" s="1">
        <v>15452</v>
      </c>
      <c r="AN3280" s="1">
        <v>5795</v>
      </c>
      <c r="AO3280" s="1">
        <v>5.88</v>
      </c>
      <c r="AP3280" s="1">
        <v>47483</v>
      </c>
      <c r="AQ3280" s="1">
        <v>67310</v>
      </c>
      <c r="AR3280" s="1">
        <v>37.200000000000003</v>
      </c>
      <c r="AS3280" s="1">
        <v>46.6</v>
      </c>
      <c r="AT3280" s="1">
        <v>16.2</v>
      </c>
      <c r="AU3280" s="1">
        <v>133089</v>
      </c>
      <c r="AV3280" s="1">
        <v>21693</v>
      </c>
      <c r="AW3280" s="1">
        <v>527</v>
      </c>
      <c r="AX3280" s="1">
        <v>25.8</v>
      </c>
      <c r="AY3280" s="1">
        <v>14623.75</v>
      </c>
      <c r="AZ3280" s="1">
        <v>184601.75</v>
      </c>
      <c r="BA3280" s="1">
        <v>199225.5</v>
      </c>
      <c r="BB3280" s="1">
        <v>7.34</v>
      </c>
      <c r="BC3280" s="1">
        <v>92.66</v>
      </c>
      <c r="BD3280" s="1">
        <v>3.41</v>
      </c>
      <c r="BE3280" s="1">
        <v>2035.2</v>
      </c>
      <c r="BF3280" s="1">
        <v>9740</v>
      </c>
      <c r="BG3280" s="1">
        <v>14.05</v>
      </c>
      <c r="BH3280" s="1">
        <v>1.06</v>
      </c>
      <c r="BI3280" s="1">
        <v>2016</v>
      </c>
      <c r="BJ3280" s="1" t="s">
        <v>102</v>
      </c>
      <c r="BK3280" s="1">
        <v>0</v>
      </c>
      <c r="BL3280" s="1">
        <v>0</v>
      </c>
      <c r="BM3280" s="1">
        <v>0</v>
      </c>
      <c r="BN3280" s="1">
        <v>0</v>
      </c>
      <c r="BO3280" s="1">
        <v>0</v>
      </c>
      <c r="BP3280" s="1">
        <v>2018</v>
      </c>
      <c r="BQ3280" s="1"/>
      <c r="BR3280" s="1">
        <v>0</v>
      </c>
      <c r="BS3280" s="1" t="s">
        <v>507</v>
      </c>
      <c r="BT3280" s="1">
        <v>0</v>
      </c>
      <c r="BU3280" s="1">
        <v>0</v>
      </c>
      <c r="BV3280" s="1">
        <v>0</v>
      </c>
    </row>
    <row r="3281" spans="1:74" x14ac:dyDescent="0.2">
      <c r="A3281" s="1">
        <v>4494</v>
      </c>
      <c r="B3281" s="1">
        <v>4494</v>
      </c>
      <c r="C3281" s="1">
        <v>38940</v>
      </c>
      <c r="D3281" s="1"/>
      <c r="E3281" s="1" t="s">
        <v>506</v>
      </c>
      <c r="F3281" s="1" t="s">
        <v>72</v>
      </c>
      <c r="G3281" s="1">
        <v>2015</v>
      </c>
      <c r="H3281" s="1">
        <f>IF(L3281&gt;0,G3281-G3280,Check)</f>
        <v>1</v>
      </c>
      <c r="I3281" s="1"/>
      <c r="J3281" s="1"/>
      <c r="K3281" s="1"/>
      <c r="L3281" s="1">
        <v>223935</v>
      </c>
      <c r="M3281" s="1">
        <v>575866</v>
      </c>
      <c r="N3281" s="1">
        <v>223935</v>
      </c>
      <c r="O3281" s="1">
        <v>575866</v>
      </c>
      <c r="P3281" s="1">
        <v>38478</v>
      </c>
      <c r="Q3281" s="1">
        <v>257687</v>
      </c>
      <c r="R3281" s="1">
        <v>1.150722308</v>
      </c>
      <c r="S3281" s="1">
        <v>538965142</v>
      </c>
      <c r="T3281" s="1">
        <v>454846</v>
      </c>
      <c r="U3281" s="1">
        <v>155325</v>
      </c>
      <c r="V3281" s="1">
        <v>226173</v>
      </c>
      <c r="W3281" s="1">
        <v>6458</v>
      </c>
      <c r="X3281" s="1">
        <v>25451</v>
      </c>
      <c r="Y3281" s="1">
        <v>21848</v>
      </c>
      <c r="Z3281" s="1">
        <v>28550</v>
      </c>
      <c r="AA3281" s="1">
        <v>14302</v>
      </c>
      <c r="AB3281" s="1">
        <v>448479</v>
      </c>
      <c r="AC3281" s="1">
        <v>14.4</v>
      </c>
      <c r="AD3281" s="1">
        <v>10</v>
      </c>
      <c r="AE3281" s="1">
        <v>75.5</v>
      </c>
      <c r="AF3281" s="1">
        <v>19.3</v>
      </c>
      <c r="AG3281" s="1">
        <v>55.6</v>
      </c>
      <c r="AH3281" s="1">
        <v>25.1</v>
      </c>
      <c r="AI3281" s="1">
        <v>173912</v>
      </c>
      <c r="AJ3281" s="1">
        <v>9461</v>
      </c>
      <c r="AK3281" s="1">
        <v>75400</v>
      </c>
      <c r="AL3281" s="1">
        <v>67306</v>
      </c>
      <c r="AM3281" s="1">
        <v>16623</v>
      </c>
      <c r="AN3281" s="1">
        <v>5122</v>
      </c>
      <c r="AO3281" s="1">
        <v>5.44</v>
      </c>
      <c r="AP3281" s="1">
        <v>48002</v>
      </c>
      <c r="AQ3281" s="1">
        <v>66868</v>
      </c>
      <c r="AR3281" s="1">
        <v>35.6</v>
      </c>
      <c r="AS3281" s="1">
        <v>47.1</v>
      </c>
      <c r="AT3281" s="1">
        <v>17.3</v>
      </c>
      <c r="AU3281" s="1">
        <v>145811</v>
      </c>
      <c r="AV3281" s="1">
        <v>21605</v>
      </c>
      <c r="AW3281" s="1">
        <v>552</v>
      </c>
      <c r="AX3281" s="1">
        <v>27.2</v>
      </c>
      <c r="AY3281" s="1">
        <v>12107.67</v>
      </c>
      <c r="AZ3281" s="1">
        <v>188705.5</v>
      </c>
      <c r="BA3281" s="1">
        <v>200813.17</v>
      </c>
      <c r="BB3281" s="1">
        <v>6.03</v>
      </c>
      <c r="BC3281" s="1">
        <v>93.97</v>
      </c>
      <c r="BD3281" s="1">
        <v>2.41</v>
      </c>
      <c r="BE3281" s="1">
        <v>2035.2</v>
      </c>
      <c r="BF3281" s="1">
        <v>9948</v>
      </c>
      <c r="BG3281" s="1">
        <v>14.97</v>
      </c>
      <c r="BH3281" s="1">
        <v>1.06</v>
      </c>
      <c r="BI3281" s="1">
        <v>2016</v>
      </c>
      <c r="BJ3281" s="1" t="s">
        <v>102</v>
      </c>
      <c r="BK3281" s="1">
        <v>0</v>
      </c>
      <c r="BL3281" s="1">
        <v>0</v>
      </c>
      <c r="BM3281" s="1">
        <v>0</v>
      </c>
      <c r="BN3281" s="1">
        <v>0</v>
      </c>
      <c r="BO3281" s="1">
        <v>0</v>
      </c>
      <c r="BP3281" s="1">
        <v>2018</v>
      </c>
      <c r="BQ3281" s="1"/>
      <c r="BR3281" s="1">
        <v>0</v>
      </c>
      <c r="BS3281" s="1" t="s">
        <v>507</v>
      </c>
      <c r="BT3281" s="1">
        <v>0</v>
      </c>
      <c r="BU3281" s="1">
        <v>0</v>
      </c>
      <c r="BV3281" s="1">
        <v>0</v>
      </c>
    </row>
    <row r="3282" spans="1:74" x14ac:dyDescent="0.2">
      <c r="A3282" s="1">
        <v>4495</v>
      </c>
      <c r="B3282" s="1">
        <v>4495</v>
      </c>
      <c r="C3282" s="1">
        <v>38940</v>
      </c>
      <c r="D3282" s="1"/>
      <c r="E3282" s="1" t="s">
        <v>506</v>
      </c>
      <c r="F3282" s="1" t="s">
        <v>72</v>
      </c>
      <c r="G3282" s="1">
        <v>2016</v>
      </c>
      <c r="H3282" s="1">
        <f>IF(L3282&gt;0,G3282-G3281,Check)</f>
        <v>1</v>
      </c>
      <c r="I3282" s="1"/>
      <c r="J3282" s="1"/>
      <c r="K3282" s="1"/>
      <c r="L3282" s="1">
        <v>239646</v>
      </c>
      <c r="M3282" s="1">
        <v>774578</v>
      </c>
      <c r="N3282" s="1">
        <v>239646</v>
      </c>
      <c r="O3282" s="1">
        <v>774578</v>
      </c>
      <c r="P3282" s="1">
        <v>47022</v>
      </c>
      <c r="Q3282" s="1">
        <v>251172</v>
      </c>
      <c r="R3282" s="1">
        <v>1.048095942</v>
      </c>
      <c r="S3282" s="1">
        <v>538965142</v>
      </c>
      <c r="T3282" s="1">
        <v>465208</v>
      </c>
      <c r="U3282" s="1">
        <v>155512</v>
      </c>
      <c r="V3282" s="1">
        <v>229178</v>
      </c>
      <c r="W3282" s="1">
        <v>12115</v>
      </c>
      <c r="X3282" s="1">
        <v>23545</v>
      </c>
      <c r="Y3282" s="1">
        <v>20800</v>
      </c>
      <c r="Z3282" s="1">
        <v>26574</v>
      </c>
      <c r="AA3282" s="1">
        <v>20150</v>
      </c>
      <c r="AB3282" s="1">
        <v>459308</v>
      </c>
      <c r="AC3282" s="1">
        <v>15.7</v>
      </c>
      <c r="AD3282" s="1">
        <v>11</v>
      </c>
      <c r="AE3282" s="1">
        <v>73.3</v>
      </c>
      <c r="AF3282" s="1">
        <v>19.100000000000001</v>
      </c>
      <c r="AG3282" s="1">
        <v>55.1</v>
      </c>
      <c r="AH3282" s="1">
        <v>25.8</v>
      </c>
      <c r="AI3282" s="1">
        <v>174593</v>
      </c>
      <c r="AJ3282" s="1">
        <v>8147</v>
      </c>
      <c r="AK3282" s="1">
        <v>76180</v>
      </c>
      <c r="AL3282" s="1">
        <v>64124</v>
      </c>
      <c r="AM3282" s="1">
        <v>19768</v>
      </c>
      <c r="AN3282" s="1">
        <v>6374</v>
      </c>
      <c r="AO3282" s="1">
        <v>4.67</v>
      </c>
      <c r="AP3282" s="1">
        <v>48746</v>
      </c>
      <c r="AQ3282" s="1">
        <v>68880</v>
      </c>
      <c r="AR3282" s="1">
        <v>36.200000000000003</v>
      </c>
      <c r="AS3282" s="1">
        <v>46.8</v>
      </c>
      <c r="AT3282" s="1">
        <v>17</v>
      </c>
      <c r="AU3282" s="1">
        <v>149503</v>
      </c>
      <c r="AV3282" s="1">
        <v>20884</v>
      </c>
      <c r="AW3282" s="1">
        <v>779</v>
      </c>
      <c r="AX3282" s="1">
        <v>27.4</v>
      </c>
      <c r="AY3282" s="1">
        <v>11210.33</v>
      </c>
      <c r="AZ3282" s="1">
        <v>194968.83</v>
      </c>
      <c r="BA3282" s="1">
        <v>206179.17</v>
      </c>
      <c r="BB3282" s="1">
        <v>5.44</v>
      </c>
      <c r="BC3282" s="1">
        <v>94.56</v>
      </c>
      <c r="BD3282" s="1">
        <v>2.21</v>
      </c>
      <c r="BE3282" s="1">
        <v>2035.2</v>
      </c>
      <c r="BF3282" s="1">
        <v>10625</v>
      </c>
      <c r="BG3282" s="1">
        <v>16.47</v>
      </c>
      <c r="BH3282" s="1">
        <v>1.05</v>
      </c>
      <c r="BI3282" s="1">
        <v>2016</v>
      </c>
      <c r="BJ3282" s="1" t="s">
        <v>102</v>
      </c>
      <c r="BK3282" s="1">
        <v>1</v>
      </c>
      <c r="BL3282" s="1">
        <v>0</v>
      </c>
      <c r="BM3282" s="1">
        <v>0</v>
      </c>
      <c r="BN3282" s="1">
        <v>0</v>
      </c>
      <c r="BO3282" s="1">
        <v>0</v>
      </c>
      <c r="BP3282" s="1">
        <v>2018</v>
      </c>
      <c r="BQ3282" s="1"/>
      <c r="BR3282" s="1">
        <v>0</v>
      </c>
      <c r="BS3282" s="1" t="s">
        <v>507</v>
      </c>
      <c r="BT3282" s="1">
        <v>0</v>
      </c>
      <c r="BU3282" s="1">
        <v>0</v>
      </c>
      <c r="BV3282" s="1">
        <v>0</v>
      </c>
    </row>
    <row r="3283" spans="1:74" x14ac:dyDescent="0.2">
      <c r="A3283" s="1">
        <v>4496</v>
      </c>
      <c r="B3283" s="1">
        <v>4496</v>
      </c>
      <c r="C3283" s="1">
        <v>38940</v>
      </c>
      <c r="D3283" s="1"/>
      <c r="E3283" s="1" t="s">
        <v>506</v>
      </c>
      <c r="F3283" s="1" t="s">
        <v>72</v>
      </c>
      <c r="G3283" s="1">
        <v>2017</v>
      </c>
      <c r="H3283" s="1">
        <f>IF(L3283&gt;0,G3283-G3282,Check)</f>
        <v>1</v>
      </c>
      <c r="I3283" s="1"/>
      <c r="J3283" s="1"/>
      <c r="K3283" s="1"/>
      <c r="L3283" s="1">
        <v>347167</v>
      </c>
      <c r="M3283" s="1">
        <v>899675</v>
      </c>
      <c r="N3283" s="1">
        <v>347167</v>
      </c>
      <c r="O3283" s="1">
        <v>899675</v>
      </c>
      <c r="P3283" s="1">
        <v>52040</v>
      </c>
      <c r="Q3283" s="1">
        <v>288919</v>
      </c>
      <c r="R3283" s="1">
        <v>0.832219075999999</v>
      </c>
      <c r="S3283" s="1">
        <v>538965142</v>
      </c>
      <c r="T3283" s="1">
        <v>473429</v>
      </c>
      <c r="U3283" s="1">
        <v>158493</v>
      </c>
      <c r="V3283" s="1">
        <v>238702</v>
      </c>
      <c r="W3283" s="1">
        <v>8994</v>
      </c>
      <c r="X3283" s="1">
        <v>25535</v>
      </c>
      <c r="Y3283" s="1">
        <v>22003</v>
      </c>
      <c r="Z3283" s="1">
        <v>28113</v>
      </c>
      <c r="AA3283" s="1">
        <v>13877</v>
      </c>
      <c r="AB3283" s="1">
        <v>467756</v>
      </c>
      <c r="AC3283" s="1">
        <v>11.4</v>
      </c>
      <c r="AD3283" s="1">
        <v>11.1</v>
      </c>
      <c r="AE3283" s="1">
        <v>77.400000000000006</v>
      </c>
      <c r="AF3283" s="1">
        <v>18.899999999999999</v>
      </c>
      <c r="AG3283" s="1">
        <v>55.1</v>
      </c>
      <c r="AH3283" s="1">
        <v>26</v>
      </c>
      <c r="AI3283" s="1">
        <v>176539</v>
      </c>
      <c r="AJ3283" s="1">
        <v>8311</v>
      </c>
      <c r="AK3283" s="1">
        <v>73005</v>
      </c>
      <c r="AL3283" s="1">
        <v>68284</v>
      </c>
      <c r="AM3283" s="1">
        <v>19620</v>
      </c>
      <c r="AN3283" s="1">
        <v>7319</v>
      </c>
      <c r="AO3283" s="1">
        <v>4.71</v>
      </c>
      <c r="AP3283" s="1">
        <v>51392</v>
      </c>
      <c r="AQ3283" s="1">
        <v>76888</v>
      </c>
      <c r="AR3283" s="1">
        <v>32.799999999999997</v>
      </c>
      <c r="AS3283" s="1">
        <v>46</v>
      </c>
      <c r="AT3283" s="1">
        <v>21.2</v>
      </c>
      <c r="AU3283" s="1">
        <v>154183</v>
      </c>
      <c r="AV3283" s="1">
        <v>21809</v>
      </c>
      <c r="AW3283" s="1">
        <v>644</v>
      </c>
      <c r="AX3283" s="1">
        <v>27.4</v>
      </c>
      <c r="AY3283" s="1">
        <v>9979.42</v>
      </c>
      <c r="AZ3283" s="1">
        <v>200457.83</v>
      </c>
      <c r="BA3283" s="1">
        <v>210437.25</v>
      </c>
      <c r="BB3283" s="1">
        <v>4.74</v>
      </c>
      <c r="BC3283" s="1">
        <v>95.26</v>
      </c>
      <c r="BD3283" s="1">
        <v>2.46</v>
      </c>
      <c r="BE3283" s="1">
        <v>2035.2</v>
      </c>
      <c r="BF3283" s="1">
        <v>10965</v>
      </c>
      <c r="BG3283" s="1">
        <v>17.29</v>
      </c>
      <c r="BH3283" s="1">
        <v>1.02</v>
      </c>
      <c r="BI3283" s="1">
        <v>2016</v>
      </c>
      <c r="BJ3283" s="1" t="s">
        <v>102</v>
      </c>
      <c r="BK3283" s="1">
        <v>1</v>
      </c>
      <c r="BL3283" s="1">
        <v>1</v>
      </c>
      <c r="BM3283" s="1">
        <v>0</v>
      </c>
      <c r="BN3283" s="1">
        <v>0</v>
      </c>
      <c r="BO3283" s="1">
        <v>0</v>
      </c>
      <c r="BP3283" s="1">
        <v>2018</v>
      </c>
      <c r="BQ3283" s="1"/>
      <c r="BR3283" s="1">
        <v>0</v>
      </c>
      <c r="BS3283" s="1" t="s">
        <v>507</v>
      </c>
      <c r="BT3283" s="1">
        <v>0</v>
      </c>
      <c r="BU3283" s="1">
        <v>0</v>
      </c>
      <c r="BV3283" s="1">
        <v>0</v>
      </c>
    </row>
    <row r="3284" spans="1:74" x14ac:dyDescent="0.2">
      <c r="A3284" s="1">
        <v>4497</v>
      </c>
      <c r="B3284" s="1">
        <v>4497</v>
      </c>
      <c r="C3284" s="1">
        <v>38940</v>
      </c>
      <c r="D3284" s="1"/>
      <c r="E3284" s="1" t="s">
        <v>506</v>
      </c>
      <c r="F3284" s="1" t="s">
        <v>72</v>
      </c>
      <c r="G3284" s="1">
        <v>2018</v>
      </c>
      <c r="H3284" s="1">
        <f>IF(L3284&gt;0,G3284-G3283,Check)</f>
        <v>1</v>
      </c>
      <c r="I3284" s="1"/>
      <c r="J3284" s="1"/>
      <c r="K3284" s="1"/>
      <c r="L3284" s="1">
        <v>673167</v>
      </c>
      <c r="M3284" s="1">
        <v>1044008</v>
      </c>
      <c r="N3284" s="1">
        <v>673167</v>
      </c>
      <c r="O3284" s="1">
        <v>1044008</v>
      </c>
      <c r="P3284" s="1">
        <v>60588</v>
      </c>
      <c r="Q3284" s="1">
        <v>315600.5</v>
      </c>
      <c r="R3284" s="1">
        <v>0.46882942900000002</v>
      </c>
      <c r="S3284" s="1">
        <v>538965142</v>
      </c>
      <c r="T3284" s="1">
        <v>482185.25</v>
      </c>
      <c r="U3284" s="1">
        <v>160775.5</v>
      </c>
      <c r="V3284" s="1">
        <v>246596.25</v>
      </c>
      <c r="W3284" s="1">
        <v>8067.5</v>
      </c>
      <c r="X3284" s="1">
        <v>26551</v>
      </c>
      <c r="Y3284" s="1">
        <v>22643.25</v>
      </c>
      <c r="Z3284" s="1">
        <v>28773.25</v>
      </c>
      <c r="AA3284" s="1">
        <v>10634.25</v>
      </c>
      <c r="AB3284" s="1">
        <v>476799.25</v>
      </c>
      <c r="AC3284" s="1">
        <v>8.5</v>
      </c>
      <c r="AD3284" s="1">
        <v>11.43</v>
      </c>
      <c r="AE3284" s="1">
        <v>79.930000000000007</v>
      </c>
      <c r="AF3284" s="1">
        <v>18.7</v>
      </c>
      <c r="AG3284" s="1">
        <v>54.98</v>
      </c>
      <c r="AH3284" s="1">
        <v>26.33</v>
      </c>
      <c r="AI3284" s="1">
        <v>178168.75</v>
      </c>
      <c r="AJ3284" s="1">
        <v>8105.5</v>
      </c>
      <c r="AK3284" s="1">
        <v>70818.75</v>
      </c>
      <c r="AL3284" s="1">
        <v>70608.5</v>
      </c>
      <c r="AM3284" s="1">
        <v>20295.25</v>
      </c>
      <c r="AN3284" s="1">
        <v>8340.75</v>
      </c>
      <c r="AO3284" s="1">
        <v>4.55</v>
      </c>
      <c r="AP3284" s="1">
        <v>53562.5</v>
      </c>
      <c r="AQ3284" s="1">
        <v>83397</v>
      </c>
      <c r="AR3284" s="1">
        <v>30.4</v>
      </c>
      <c r="AS3284" s="1">
        <v>45.33</v>
      </c>
      <c r="AT3284" s="1">
        <v>24.28</v>
      </c>
      <c r="AU3284" s="1">
        <v>158616</v>
      </c>
      <c r="AV3284" s="1">
        <v>22322.5</v>
      </c>
      <c r="AW3284" s="1">
        <v>599.5</v>
      </c>
      <c r="AX3284" s="1">
        <v>27.45</v>
      </c>
      <c r="AY3284" s="1">
        <v>8748.4500000000007</v>
      </c>
      <c r="AZ3284" s="1">
        <v>204285.36</v>
      </c>
      <c r="BA3284" s="1">
        <v>213033.82</v>
      </c>
      <c r="BB3284" s="1">
        <v>4.1100000000000003</v>
      </c>
      <c r="BC3284" s="1">
        <v>95.89</v>
      </c>
      <c r="BD3284" s="1">
        <v>2.71</v>
      </c>
      <c r="BE3284" s="1"/>
      <c r="BF3284" s="1">
        <v>11389.25</v>
      </c>
      <c r="BG3284" s="1">
        <v>17.23</v>
      </c>
      <c r="BH3284" s="1">
        <v>1</v>
      </c>
      <c r="BI3284" s="1">
        <v>2016</v>
      </c>
      <c r="BJ3284" s="1" t="s">
        <v>102</v>
      </c>
      <c r="BK3284" s="1">
        <v>1</v>
      </c>
      <c r="BL3284" s="1">
        <v>2</v>
      </c>
      <c r="BM3284" s="1">
        <v>0</v>
      </c>
      <c r="BN3284" s="1">
        <v>0</v>
      </c>
      <c r="BO3284" s="1">
        <v>0</v>
      </c>
      <c r="BP3284" s="1">
        <v>2018</v>
      </c>
      <c r="BQ3284" s="1"/>
      <c r="BR3284" s="1">
        <v>1</v>
      </c>
      <c r="BS3284" s="1" t="s">
        <v>507</v>
      </c>
      <c r="BT3284" s="1">
        <v>51</v>
      </c>
      <c r="BU3284" s="1">
        <v>0</v>
      </c>
      <c r="BV3284" s="1">
        <v>47</v>
      </c>
    </row>
    <row r="3285" spans="1:74" x14ac:dyDescent="0.2">
      <c r="A3285" s="1">
        <v>4498</v>
      </c>
      <c r="B3285" s="1">
        <v>4498</v>
      </c>
      <c r="C3285" s="1">
        <v>38860</v>
      </c>
      <c r="D3285" s="1"/>
      <c r="E3285" s="1" t="s">
        <v>508</v>
      </c>
      <c r="F3285" s="1" t="s">
        <v>72</v>
      </c>
      <c r="G3285" s="1">
        <v>2002</v>
      </c>
      <c r="H3285" s="1">
        <f>IF(L3285&gt;0,G3285-G3284,Check)</f>
        <v>-16</v>
      </c>
      <c r="I3285" s="1"/>
      <c r="J3285" s="1"/>
      <c r="K3285" s="1"/>
      <c r="L3285" s="1">
        <v>1306124</v>
      </c>
      <c r="M3285" s="1">
        <v>790701</v>
      </c>
      <c r="N3285" s="1">
        <v>1306124</v>
      </c>
      <c r="O3285" s="1">
        <v>790701</v>
      </c>
      <c r="P3285" s="1">
        <v>68441</v>
      </c>
      <c r="Q3285" s="1">
        <v>1004376</v>
      </c>
      <c r="R3285" s="1">
        <v>0.76897446199999997</v>
      </c>
      <c r="S3285" s="1">
        <v>351999048</v>
      </c>
      <c r="T3285" s="1">
        <v>468999.89059999998</v>
      </c>
      <c r="U3285" s="1">
        <v>267201.79690000002</v>
      </c>
      <c r="V3285" s="1">
        <v>184968.5625</v>
      </c>
      <c r="W3285" s="1">
        <v>4753.84375</v>
      </c>
      <c r="X3285" s="1">
        <v>25521.046880000002</v>
      </c>
      <c r="Y3285" s="1">
        <v>20274.546880000002</v>
      </c>
      <c r="Z3285" s="1">
        <v>29477.453130000002</v>
      </c>
      <c r="AA3285" s="1">
        <v>38113.546880000002</v>
      </c>
      <c r="AB3285" s="1">
        <v>482123.92</v>
      </c>
      <c r="AC3285" s="1">
        <v>12.97</v>
      </c>
      <c r="AD3285" s="1">
        <v>6.57</v>
      </c>
      <c r="AE3285" s="1">
        <v>80.459999999999994</v>
      </c>
      <c r="AF3285" s="1">
        <v>22.61</v>
      </c>
      <c r="AG3285" s="1">
        <v>64.930000000000007</v>
      </c>
      <c r="AH3285" s="1">
        <v>12.46</v>
      </c>
      <c r="AI3285" s="1">
        <v>203909.61</v>
      </c>
      <c r="AJ3285" s="1">
        <v>18169.59</v>
      </c>
      <c r="AK3285" s="1">
        <v>73769.41</v>
      </c>
      <c r="AL3285" s="1">
        <v>72944.11</v>
      </c>
      <c r="AM3285" s="1">
        <v>27927.72</v>
      </c>
      <c r="AN3285" s="1">
        <v>11098.78</v>
      </c>
      <c r="AO3285" s="1">
        <v>8.91</v>
      </c>
      <c r="AP3285" s="1">
        <v>44963.078130000002</v>
      </c>
      <c r="AQ3285" s="1">
        <v>58896.265630000002</v>
      </c>
      <c r="AR3285" s="1">
        <v>45.04</v>
      </c>
      <c r="AS3285" s="1">
        <v>42.18</v>
      </c>
      <c r="AT3285" s="1">
        <v>12.78</v>
      </c>
      <c r="AU3285" s="1">
        <v>195426.05</v>
      </c>
      <c r="AV3285" s="1">
        <v>20812.27</v>
      </c>
      <c r="AW3285" s="1">
        <v>3898.42</v>
      </c>
      <c r="AX3285" s="1">
        <v>22.79</v>
      </c>
      <c r="AY3285" s="1">
        <v>9901.25</v>
      </c>
      <c r="AZ3285" s="1">
        <v>263535.58</v>
      </c>
      <c r="BA3285" s="1">
        <v>273436.83</v>
      </c>
      <c r="BB3285" s="1">
        <v>3.63</v>
      </c>
      <c r="BC3285" s="1">
        <v>96.37</v>
      </c>
      <c r="BD3285" s="1">
        <v>1.41</v>
      </c>
      <c r="BE3285" s="1"/>
      <c r="BF3285" s="1">
        <v>32770</v>
      </c>
      <c r="BG3285" s="1">
        <v>11.55</v>
      </c>
      <c r="BH3285" s="1">
        <v>1.4</v>
      </c>
      <c r="BI3285" s="1">
        <v>2014</v>
      </c>
      <c r="BJ3285" s="1" t="s">
        <v>509</v>
      </c>
      <c r="BK3285" s="1">
        <v>0</v>
      </c>
      <c r="BL3285" s="1">
        <v>0</v>
      </c>
      <c r="BM3285" s="1">
        <v>0</v>
      </c>
      <c r="BN3285" s="1">
        <v>0</v>
      </c>
      <c r="BO3285" s="1">
        <v>0</v>
      </c>
      <c r="BP3285" s="1"/>
      <c r="BQ3285" s="1"/>
      <c r="BR3285" s="1">
        <v>0</v>
      </c>
      <c r="BS3285" s="1"/>
      <c r="BT3285" s="1">
        <v>0</v>
      </c>
      <c r="BU3285" s="1">
        <v>0</v>
      </c>
      <c r="BV3285" s="1">
        <v>0</v>
      </c>
    </row>
    <row r="3286" spans="1:74" x14ac:dyDescent="0.2">
      <c r="A3286" s="1">
        <v>4499</v>
      </c>
      <c r="B3286" s="1">
        <v>4499</v>
      </c>
      <c r="C3286" s="1">
        <v>38860</v>
      </c>
      <c r="D3286" s="1"/>
      <c r="E3286" s="1" t="s">
        <v>508</v>
      </c>
      <c r="F3286" s="1" t="s">
        <v>72</v>
      </c>
      <c r="G3286" s="1">
        <v>2003</v>
      </c>
      <c r="H3286" s="1">
        <f>IF(L3286&gt;0,G3286-G3285,Check)</f>
        <v>1</v>
      </c>
      <c r="I3286" s="1"/>
      <c r="J3286" s="1"/>
      <c r="K3286" s="1"/>
      <c r="L3286" s="1">
        <v>1317167</v>
      </c>
      <c r="M3286" s="1">
        <v>786985</v>
      </c>
      <c r="N3286" s="1">
        <v>1317167</v>
      </c>
      <c r="O3286" s="1">
        <v>786985</v>
      </c>
      <c r="P3286" s="1">
        <v>68329</v>
      </c>
      <c r="Q3286" s="1">
        <v>1057569</v>
      </c>
      <c r="R3286" s="1">
        <v>0.80291185599999904</v>
      </c>
      <c r="S3286" s="1">
        <v>351999048</v>
      </c>
      <c r="T3286" s="1">
        <v>479566.4375</v>
      </c>
      <c r="U3286" s="1">
        <v>272443.8125</v>
      </c>
      <c r="V3286" s="1">
        <v>188330.75</v>
      </c>
      <c r="W3286" s="1">
        <v>4625.625</v>
      </c>
      <c r="X3286" s="1">
        <v>25637.8125</v>
      </c>
      <c r="Y3286" s="1">
        <v>21143.8125</v>
      </c>
      <c r="Z3286" s="1">
        <v>29520.1875</v>
      </c>
      <c r="AA3286" s="1">
        <v>36211.8125</v>
      </c>
      <c r="AB3286" s="1">
        <v>487181.31</v>
      </c>
      <c r="AC3286" s="1">
        <v>12.11</v>
      </c>
      <c r="AD3286" s="1">
        <v>6.63</v>
      </c>
      <c r="AE3286" s="1">
        <v>81.260000000000005</v>
      </c>
      <c r="AF3286" s="1">
        <v>22.47</v>
      </c>
      <c r="AG3286" s="1">
        <v>64.790000000000006</v>
      </c>
      <c r="AH3286" s="1">
        <v>12.74</v>
      </c>
      <c r="AI3286" s="1">
        <v>205378.56</v>
      </c>
      <c r="AJ3286" s="1">
        <v>16664.63</v>
      </c>
      <c r="AK3286" s="1">
        <v>71783.38</v>
      </c>
      <c r="AL3286" s="1">
        <v>77308.56</v>
      </c>
      <c r="AM3286" s="1">
        <v>28331.13</v>
      </c>
      <c r="AN3286" s="1">
        <v>11290.88</v>
      </c>
      <c r="AO3286" s="1">
        <v>8.11</v>
      </c>
      <c r="AP3286" s="1">
        <v>46569.6875</v>
      </c>
      <c r="AQ3286" s="1">
        <v>60184.9375</v>
      </c>
      <c r="AR3286" s="1">
        <v>41.84</v>
      </c>
      <c r="AS3286" s="1">
        <v>44.47</v>
      </c>
      <c r="AT3286" s="1">
        <v>13.69</v>
      </c>
      <c r="AU3286" s="1">
        <v>198943.81</v>
      </c>
      <c r="AV3286" s="1">
        <v>22383.94</v>
      </c>
      <c r="AW3286" s="1">
        <v>3568.31</v>
      </c>
      <c r="AX3286" s="1">
        <v>22.85</v>
      </c>
      <c r="AY3286" s="1">
        <v>10971.92</v>
      </c>
      <c r="AZ3286" s="1">
        <v>266984.58</v>
      </c>
      <c r="BA3286" s="1">
        <v>277956.5</v>
      </c>
      <c r="BB3286" s="1">
        <v>3.95</v>
      </c>
      <c r="BC3286" s="1">
        <v>96.05</v>
      </c>
      <c r="BD3286" s="1">
        <v>1.64</v>
      </c>
      <c r="BE3286" s="1"/>
      <c r="BF3286" s="1">
        <v>33690</v>
      </c>
      <c r="BG3286" s="1">
        <v>11.52</v>
      </c>
      <c r="BH3286" s="1">
        <v>1.37</v>
      </c>
      <c r="BI3286" s="1">
        <v>2014</v>
      </c>
      <c r="BJ3286" s="1" t="s">
        <v>509</v>
      </c>
      <c r="BK3286" s="1">
        <v>0</v>
      </c>
      <c r="BL3286" s="1">
        <v>0</v>
      </c>
      <c r="BM3286" s="1">
        <v>0</v>
      </c>
      <c r="BN3286" s="1">
        <v>0</v>
      </c>
      <c r="BO3286" s="1">
        <v>0</v>
      </c>
      <c r="BP3286" s="1"/>
      <c r="BQ3286" s="1"/>
      <c r="BR3286" s="1">
        <v>0</v>
      </c>
      <c r="BS3286" s="1"/>
      <c r="BT3286" s="1">
        <v>0</v>
      </c>
      <c r="BU3286" s="1">
        <v>0</v>
      </c>
      <c r="BV3286" s="1">
        <v>0</v>
      </c>
    </row>
    <row r="3287" spans="1:74" x14ac:dyDescent="0.2">
      <c r="A3287" s="1">
        <v>4500</v>
      </c>
      <c r="B3287" s="1">
        <v>4500</v>
      </c>
      <c r="C3287" s="1">
        <v>38860</v>
      </c>
      <c r="D3287" s="1"/>
      <c r="E3287" s="1" t="s">
        <v>508</v>
      </c>
      <c r="F3287" s="1" t="s">
        <v>72</v>
      </c>
      <c r="G3287" s="1">
        <v>2004</v>
      </c>
      <c r="H3287" s="1">
        <f>IF(L3287&gt;0,G3287-G3286,Check)</f>
        <v>1</v>
      </c>
      <c r="I3287" s="1"/>
      <c r="J3287" s="1"/>
      <c r="K3287" s="1"/>
      <c r="L3287" s="1">
        <v>1347652</v>
      </c>
      <c r="M3287" s="1">
        <v>817074</v>
      </c>
      <c r="N3287" s="1">
        <v>1347652</v>
      </c>
      <c r="O3287" s="1">
        <v>817074</v>
      </c>
      <c r="P3287" s="1">
        <v>67467</v>
      </c>
      <c r="Q3287" s="1">
        <v>1091473</v>
      </c>
      <c r="R3287" s="1">
        <v>0.80990715700000004</v>
      </c>
      <c r="S3287" s="1">
        <v>351999048</v>
      </c>
      <c r="T3287" s="1">
        <v>490351.25</v>
      </c>
      <c r="U3287" s="1">
        <v>277939.75</v>
      </c>
      <c r="V3287" s="1">
        <v>191643</v>
      </c>
      <c r="W3287" s="1">
        <v>4481.5</v>
      </c>
      <c r="X3287" s="1">
        <v>25737.75</v>
      </c>
      <c r="Y3287" s="1">
        <v>22001.75</v>
      </c>
      <c r="Z3287" s="1">
        <v>29532.25</v>
      </c>
      <c r="AA3287" s="1">
        <v>34273.75</v>
      </c>
      <c r="AB3287" s="1">
        <v>492357.75</v>
      </c>
      <c r="AC3287" s="1">
        <v>11.25</v>
      </c>
      <c r="AD3287" s="1">
        <v>6.7</v>
      </c>
      <c r="AE3287" s="1">
        <v>82.05</v>
      </c>
      <c r="AF3287" s="1">
        <v>22.33</v>
      </c>
      <c r="AG3287" s="1">
        <v>64.650000000000006</v>
      </c>
      <c r="AH3287" s="1">
        <v>13.03</v>
      </c>
      <c r="AI3287" s="1">
        <v>206943.75</v>
      </c>
      <c r="AJ3287" s="1">
        <v>15122.5</v>
      </c>
      <c r="AK3287" s="1">
        <v>69716.5</v>
      </c>
      <c r="AL3287" s="1">
        <v>81873.75</v>
      </c>
      <c r="AM3287" s="1">
        <v>28729.5</v>
      </c>
      <c r="AN3287" s="1">
        <v>11501.5</v>
      </c>
      <c r="AO3287" s="1">
        <v>7.31</v>
      </c>
      <c r="AP3287" s="1">
        <v>48151.25</v>
      </c>
      <c r="AQ3287" s="1">
        <v>61365.25</v>
      </c>
      <c r="AR3287" s="1">
        <v>38.630000000000003</v>
      </c>
      <c r="AS3287" s="1">
        <v>46.83</v>
      </c>
      <c r="AT3287" s="1">
        <v>14.55</v>
      </c>
      <c r="AU3287" s="1">
        <v>202519.75</v>
      </c>
      <c r="AV3287" s="1">
        <v>24018.25</v>
      </c>
      <c r="AW3287" s="1">
        <v>3242.75</v>
      </c>
      <c r="AX3287" s="1">
        <v>22.9</v>
      </c>
      <c r="AY3287" s="1">
        <v>10213.83</v>
      </c>
      <c r="AZ3287" s="1">
        <v>271332.25</v>
      </c>
      <c r="BA3287" s="1">
        <v>281546.08</v>
      </c>
      <c r="BB3287" s="1">
        <v>3.63</v>
      </c>
      <c r="BC3287" s="1">
        <v>96.37</v>
      </c>
      <c r="BD3287" s="1">
        <v>1.92</v>
      </c>
      <c r="BE3287" s="1"/>
      <c r="BF3287" s="1">
        <v>34610</v>
      </c>
      <c r="BG3287" s="1">
        <v>12.11</v>
      </c>
      <c r="BH3287" s="1">
        <v>1.33</v>
      </c>
      <c r="BI3287" s="1">
        <v>2014</v>
      </c>
      <c r="BJ3287" s="1" t="s">
        <v>509</v>
      </c>
      <c r="BK3287" s="1">
        <v>0</v>
      </c>
      <c r="BL3287" s="1">
        <v>0</v>
      </c>
      <c r="BM3287" s="1">
        <v>0</v>
      </c>
      <c r="BN3287" s="1">
        <v>0</v>
      </c>
      <c r="BO3287" s="1">
        <v>0</v>
      </c>
      <c r="BP3287" s="1"/>
      <c r="BQ3287" s="1"/>
      <c r="BR3287" s="1">
        <v>0</v>
      </c>
      <c r="BS3287" s="1"/>
      <c r="BT3287" s="1">
        <v>0</v>
      </c>
      <c r="BU3287" s="1">
        <v>0</v>
      </c>
      <c r="BV3287" s="1">
        <v>0</v>
      </c>
    </row>
    <row r="3288" spans="1:74" x14ac:dyDescent="0.2">
      <c r="A3288" s="1">
        <v>4501</v>
      </c>
      <c r="B3288" s="1">
        <v>4501</v>
      </c>
      <c r="C3288" s="1">
        <v>38860</v>
      </c>
      <c r="D3288" s="1"/>
      <c r="E3288" s="1" t="s">
        <v>508</v>
      </c>
      <c r="F3288" s="1" t="s">
        <v>72</v>
      </c>
      <c r="G3288" s="1">
        <v>2005</v>
      </c>
      <c r="H3288" s="1">
        <f>IF(L3288&gt;0,G3288-G3287,Check)</f>
        <v>1</v>
      </c>
      <c r="I3288" s="1"/>
      <c r="J3288" s="1"/>
      <c r="K3288" s="1"/>
      <c r="L3288" s="1">
        <v>1360010</v>
      </c>
      <c r="M3288" s="1">
        <v>866902</v>
      </c>
      <c r="N3288" s="1">
        <v>1360010</v>
      </c>
      <c r="O3288" s="1">
        <v>866902</v>
      </c>
      <c r="P3288" s="1">
        <v>68451</v>
      </c>
      <c r="Q3288" s="1">
        <v>1120592</v>
      </c>
      <c r="R3288" s="1">
        <v>0.82395864699999999</v>
      </c>
      <c r="S3288" s="1">
        <v>351999048</v>
      </c>
      <c r="T3288" s="1">
        <v>500263</v>
      </c>
      <c r="U3288" s="1">
        <v>282420</v>
      </c>
      <c r="V3288" s="1">
        <v>195155</v>
      </c>
      <c r="W3288" s="1">
        <v>4401</v>
      </c>
      <c r="X3288" s="1">
        <v>25905</v>
      </c>
      <c r="Y3288" s="1">
        <v>22905</v>
      </c>
      <c r="Z3288" s="1">
        <v>29667</v>
      </c>
      <c r="AA3288" s="1">
        <v>32481</v>
      </c>
      <c r="AB3288" s="1">
        <v>497058</v>
      </c>
      <c r="AC3288" s="1">
        <v>10.4</v>
      </c>
      <c r="AD3288" s="1">
        <v>6.7</v>
      </c>
      <c r="AE3288" s="1">
        <v>82.9</v>
      </c>
      <c r="AF3288" s="1">
        <v>22.2</v>
      </c>
      <c r="AG3288" s="1">
        <v>64.5</v>
      </c>
      <c r="AH3288" s="1">
        <v>13.3</v>
      </c>
      <c r="AI3288" s="1">
        <v>208124</v>
      </c>
      <c r="AJ3288" s="1">
        <v>13729</v>
      </c>
      <c r="AK3288" s="1">
        <v>67973</v>
      </c>
      <c r="AL3288" s="1">
        <v>85636</v>
      </c>
      <c r="AM3288" s="1">
        <v>29148</v>
      </c>
      <c r="AN3288" s="1">
        <v>11638</v>
      </c>
      <c r="AO3288" s="1">
        <v>6.6</v>
      </c>
      <c r="AP3288" s="1">
        <v>49833</v>
      </c>
      <c r="AQ3288" s="1">
        <v>62979</v>
      </c>
      <c r="AR3288" s="1">
        <v>35.5</v>
      </c>
      <c r="AS3288" s="1">
        <v>48.9</v>
      </c>
      <c r="AT3288" s="1">
        <v>15.6</v>
      </c>
      <c r="AU3288" s="1">
        <v>205863</v>
      </c>
      <c r="AV3288" s="1">
        <v>25402</v>
      </c>
      <c r="AW3288" s="1">
        <v>2899</v>
      </c>
      <c r="AX3288" s="1">
        <v>23</v>
      </c>
      <c r="AY3288" s="1">
        <v>11149.42</v>
      </c>
      <c r="AZ3288" s="1">
        <v>274785.33</v>
      </c>
      <c r="BA3288" s="1">
        <v>285934.75</v>
      </c>
      <c r="BB3288" s="1">
        <v>3.91</v>
      </c>
      <c r="BC3288" s="1">
        <v>96.09</v>
      </c>
      <c r="BD3288" s="1">
        <v>2.3199999999999998</v>
      </c>
      <c r="BE3288" s="1">
        <v>4006.4</v>
      </c>
      <c r="BF3288" s="1">
        <v>35530</v>
      </c>
      <c r="BG3288" s="1">
        <v>12.66</v>
      </c>
      <c r="BH3288" s="1">
        <v>1.29</v>
      </c>
      <c r="BI3288" s="1">
        <v>2014</v>
      </c>
      <c r="BJ3288" s="1" t="s">
        <v>509</v>
      </c>
      <c r="BK3288" s="1">
        <v>0</v>
      </c>
      <c r="BL3288" s="1">
        <v>0</v>
      </c>
      <c r="BM3288" s="1">
        <v>0</v>
      </c>
      <c r="BN3288" s="1">
        <v>0</v>
      </c>
      <c r="BO3288" s="1">
        <v>0</v>
      </c>
      <c r="BP3288" s="1"/>
      <c r="BQ3288" s="1"/>
      <c r="BR3288" s="1">
        <v>0</v>
      </c>
      <c r="BS3288" s="1"/>
      <c r="BT3288" s="1">
        <v>0</v>
      </c>
      <c r="BU3288" s="1">
        <v>0</v>
      </c>
      <c r="BV3288" s="1">
        <v>0</v>
      </c>
    </row>
    <row r="3289" spans="1:74" x14ac:dyDescent="0.2">
      <c r="A3289" s="1">
        <v>4502</v>
      </c>
      <c r="B3289" s="1">
        <v>4502</v>
      </c>
      <c r="C3289" s="1">
        <v>38860</v>
      </c>
      <c r="D3289" s="1"/>
      <c r="E3289" s="1" t="s">
        <v>508</v>
      </c>
      <c r="F3289" s="1" t="s">
        <v>72</v>
      </c>
      <c r="G3289" s="1">
        <v>2006</v>
      </c>
      <c r="H3289" s="1">
        <f>IF(L3289&gt;0,G3289-G3288,Check)</f>
        <v>1</v>
      </c>
      <c r="I3289" s="1"/>
      <c r="J3289" s="1"/>
      <c r="K3289" s="1"/>
      <c r="L3289" s="1">
        <v>1379444</v>
      </c>
      <c r="M3289" s="1">
        <v>861329</v>
      </c>
      <c r="N3289" s="1">
        <v>1379444</v>
      </c>
      <c r="O3289" s="1">
        <v>861329</v>
      </c>
      <c r="P3289" s="1">
        <v>68748</v>
      </c>
      <c r="Q3289" s="1">
        <v>1316819</v>
      </c>
      <c r="R3289" s="1">
        <v>0.95460127400000006</v>
      </c>
      <c r="S3289" s="1">
        <v>351999048</v>
      </c>
      <c r="T3289" s="1">
        <v>513667</v>
      </c>
      <c r="U3289" s="1">
        <v>290963</v>
      </c>
      <c r="V3289" s="1">
        <v>197868</v>
      </c>
      <c r="W3289" s="1">
        <v>4066</v>
      </c>
      <c r="X3289" s="1">
        <v>25803</v>
      </c>
      <c r="Y3289" s="1">
        <v>23627</v>
      </c>
      <c r="Z3289" s="1">
        <v>29311</v>
      </c>
      <c r="AA3289" s="1">
        <v>30107</v>
      </c>
      <c r="AB3289" s="1">
        <v>503663</v>
      </c>
      <c r="AC3289" s="1">
        <v>9.5</v>
      </c>
      <c r="AD3289" s="1">
        <v>7</v>
      </c>
      <c r="AE3289" s="1">
        <v>83.5</v>
      </c>
      <c r="AF3289" s="1">
        <v>22</v>
      </c>
      <c r="AG3289" s="1">
        <v>64.400000000000006</v>
      </c>
      <c r="AH3289" s="1">
        <v>13.6</v>
      </c>
      <c r="AI3289" s="1">
        <v>210844</v>
      </c>
      <c r="AJ3289" s="1">
        <v>11741</v>
      </c>
      <c r="AK3289" s="1">
        <v>64936</v>
      </c>
      <c r="AL3289" s="1">
        <v>92610</v>
      </c>
      <c r="AM3289" s="1">
        <v>29486</v>
      </c>
      <c r="AN3289" s="1">
        <v>12071</v>
      </c>
      <c r="AO3289" s="1">
        <v>5.57</v>
      </c>
      <c r="AP3289" s="1">
        <v>51114</v>
      </c>
      <c r="AQ3289" s="1">
        <v>62859</v>
      </c>
      <c r="AR3289" s="1">
        <v>32</v>
      </c>
      <c r="AS3289" s="1">
        <v>52.1</v>
      </c>
      <c r="AT3289" s="1">
        <v>15.9</v>
      </c>
      <c r="AU3289" s="1">
        <v>210137</v>
      </c>
      <c r="AV3289" s="1">
        <v>27788</v>
      </c>
      <c r="AW3289" s="1">
        <v>2628</v>
      </c>
      <c r="AX3289" s="1">
        <v>22.9</v>
      </c>
      <c r="AY3289" s="1">
        <v>10353.5</v>
      </c>
      <c r="AZ3289" s="1">
        <v>277239.17</v>
      </c>
      <c r="BA3289" s="1">
        <v>287592.67</v>
      </c>
      <c r="BB3289" s="1">
        <v>3.6</v>
      </c>
      <c r="BC3289" s="1">
        <v>96.4</v>
      </c>
      <c r="BD3289" s="1">
        <v>2.65</v>
      </c>
      <c r="BE3289" s="1">
        <v>4006.4</v>
      </c>
      <c r="BF3289" s="1">
        <v>36450</v>
      </c>
      <c r="BG3289" s="1">
        <v>12.53</v>
      </c>
      <c r="BH3289" s="1">
        <v>1.25</v>
      </c>
      <c r="BI3289" s="1">
        <v>2014</v>
      </c>
      <c r="BJ3289" s="1" t="s">
        <v>509</v>
      </c>
      <c r="BK3289" s="1">
        <v>0</v>
      </c>
      <c r="BL3289" s="1">
        <v>0</v>
      </c>
      <c r="BM3289" s="1">
        <v>0</v>
      </c>
      <c r="BN3289" s="1">
        <v>0</v>
      </c>
      <c r="BO3289" s="1">
        <v>0</v>
      </c>
      <c r="BP3289" s="1"/>
      <c r="BQ3289" s="1"/>
      <c r="BR3289" s="1">
        <v>0</v>
      </c>
      <c r="BS3289" s="1"/>
      <c r="BT3289" s="1">
        <v>0</v>
      </c>
      <c r="BU3289" s="1">
        <v>0</v>
      </c>
      <c r="BV3289" s="1">
        <v>0</v>
      </c>
    </row>
    <row r="3290" spans="1:74" x14ac:dyDescent="0.2">
      <c r="A3290" s="1">
        <v>4503</v>
      </c>
      <c r="B3290" s="1">
        <v>4503</v>
      </c>
      <c r="C3290" s="1">
        <v>38860</v>
      </c>
      <c r="D3290" s="1"/>
      <c r="E3290" s="1" t="s">
        <v>508</v>
      </c>
      <c r="F3290" s="1" t="s">
        <v>72</v>
      </c>
      <c r="G3290" s="1">
        <v>2007</v>
      </c>
      <c r="H3290" s="1">
        <f>IF(L3290&gt;0,G3290-G3289,Check)</f>
        <v>1</v>
      </c>
      <c r="I3290" s="1"/>
      <c r="J3290" s="1"/>
      <c r="K3290" s="1"/>
      <c r="L3290" s="1">
        <v>1429809</v>
      </c>
      <c r="M3290" s="1">
        <v>854760</v>
      </c>
      <c r="N3290" s="1">
        <v>1429809</v>
      </c>
      <c r="O3290" s="1">
        <v>854760</v>
      </c>
      <c r="P3290" s="1">
        <v>68875</v>
      </c>
      <c r="Q3290" s="1">
        <v>1334131</v>
      </c>
      <c r="R3290" s="1">
        <v>0.93308336999999997</v>
      </c>
      <c r="S3290" s="1">
        <v>351999048</v>
      </c>
      <c r="T3290" s="1">
        <v>513102</v>
      </c>
      <c r="U3290" s="1">
        <v>283255</v>
      </c>
      <c r="V3290" s="1">
        <v>203777</v>
      </c>
      <c r="W3290" s="1">
        <v>4749</v>
      </c>
      <c r="X3290" s="1">
        <v>26778</v>
      </c>
      <c r="Y3290" s="1">
        <v>25074</v>
      </c>
      <c r="Z3290" s="1">
        <v>30918</v>
      </c>
      <c r="AA3290" s="1">
        <v>30058</v>
      </c>
      <c r="AB3290" s="1">
        <v>502649</v>
      </c>
      <c r="AC3290" s="1">
        <v>8.8000000000000007</v>
      </c>
      <c r="AD3290" s="1">
        <v>6.1</v>
      </c>
      <c r="AE3290" s="1">
        <v>85.1</v>
      </c>
      <c r="AF3290" s="1">
        <v>22.1</v>
      </c>
      <c r="AG3290" s="1">
        <v>64.099999999999994</v>
      </c>
      <c r="AH3290" s="1">
        <v>13.8</v>
      </c>
      <c r="AI3290" s="1">
        <v>207405</v>
      </c>
      <c r="AJ3290" s="1">
        <v>12131</v>
      </c>
      <c r="AK3290" s="1">
        <v>67073</v>
      </c>
      <c r="AL3290" s="1">
        <v>86737</v>
      </c>
      <c r="AM3290" s="1">
        <v>30146</v>
      </c>
      <c r="AN3290" s="1">
        <v>11318</v>
      </c>
      <c r="AO3290" s="1">
        <v>5.85</v>
      </c>
      <c r="AP3290" s="1">
        <v>53998</v>
      </c>
      <c r="AQ3290" s="1">
        <v>69674</v>
      </c>
      <c r="AR3290" s="1">
        <v>30</v>
      </c>
      <c r="AS3290" s="1">
        <v>50.8</v>
      </c>
      <c r="AT3290" s="1">
        <v>19.2</v>
      </c>
      <c r="AU3290" s="1">
        <v>210688</v>
      </c>
      <c r="AV3290" s="1">
        <v>26165</v>
      </c>
      <c r="AW3290" s="1">
        <v>2066</v>
      </c>
      <c r="AX3290" s="1">
        <v>23.6</v>
      </c>
      <c r="AY3290" s="1">
        <v>10678.67</v>
      </c>
      <c r="AZ3290" s="1">
        <v>278345.92</v>
      </c>
      <c r="BA3290" s="1">
        <v>289024.58</v>
      </c>
      <c r="BB3290" s="1">
        <v>3.7</v>
      </c>
      <c r="BC3290" s="1">
        <v>96.3</v>
      </c>
      <c r="BD3290" s="1">
        <v>2.84</v>
      </c>
      <c r="BE3290" s="1">
        <v>4006.4</v>
      </c>
      <c r="BF3290" s="1">
        <v>37370</v>
      </c>
      <c r="BG3290" s="1">
        <v>12.41</v>
      </c>
      <c r="BH3290" s="1">
        <v>1.21</v>
      </c>
      <c r="BI3290" s="1">
        <v>2014</v>
      </c>
      <c r="BJ3290" s="1" t="s">
        <v>509</v>
      </c>
      <c r="BK3290" s="1">
        <v>0</v>
      </c>
      <c r="BL3290" s="1">
        <v>0</v>
      </c>
      <c r="BM3290" s="1">
        <v>0</v>
      </c>
      <c r="BN3290" s="1">
        <v>0</v>
      </c>
      <c r="BO3290" s="1">
        <v>0</v>
      </c>
      <c r="BP3290" s="1"/>
      <c r="BQ3290" s="1"/>
      <c r="BR3290" s="1">
        <v>0</v>
      </c>
      <c r="BS3290" s="1"/>
      <c r="BT3290" s="1">
        <v>0</v>
      </c>
      <c r="BU3290" s="1">
        <v>0</v>
      </c>
      <c r="BV3290" s="1">
        <v>0</v>
      </c>
    </row>
    <row r="3291" spans="1:74" x14ac:dyDescent="0.2">
      <c r="A3291" s="1">
        <v>4504</v>
      </c>
      <c r="B3291" s="1">
        <v>4504</v>
      </c>
      <c r="C3291" s="1">
        <v>38860</v>
      </c>
      <c r="D3291" s="1"/>
      <c r="E3291" s="1" t="s">
        <v>508</v>
      </c>
      <c r="F3291" s="1" t="s">
        <v>72</v>
      </c>
      <c r="G3291" s="1">
        <v>2008</v>
      </c>
      <c r="H3291" s="1">
        <f>IF(L3291&gt;0,G3291-G3290,Check)</f>
        <v>1</v>
      </c>
      <c r="I3291" s="1"/>
      <c r="J3291" s="1"/>
      <c r="K3291" s="1"/>
      <c r="L3291" s="1">
        <v>1501242</v>
      </c>
      <c r="M3291" s="1">
        <v>861444</v>
      </c>
      <c r="N3291" s="1">
        <v>1501242</v>
      </c>
      <c r="O3291" s="1">
        <v>861444</v>
      </c>
      <c r="P3291" s="1">
        <v>68507</v>
      </c>
      <c r="Q3291" s="1">
        <v>1418225</v>
      </c>
      <c r="R3291" s="1">
        <v>0.94470112100000003</v>
      </c>
      <c r="S3291" s="1">
        <v>351999048</v>
      </c>
      <c r="T3291" s="1">
        <v>514065</v>
      </c>
      <c r="U3291" s="1">
        <v>282280</v>
      </c>
      <c r="V3291" s="1">
        <v>205014</v>
      </c>
      <c r="W3291" s="1">
        <v>7082</v>
      </c>
      <c r="X3291" s="1">
        <v>27209</v>
      </c>
      <c r="Y3291" s="1">
        <v>25204</v>
      </c>
      <c r="Z3291" s="1">
        <v>30791</v>
      </c>
      <c r="AA3291" s="1">
        <v>26206</v>
      </c>
      <c r="AB3291" s="1">
        <v>502533</v>
      </c>
      <c r="AC3291" s="1">
        <v>10</v>
      </c>
      <c r="AD3291" s="1">
        <v>8</v>
      </c>
      <c r="AE3291" s="1">
        <v>82</v>
      </c>
      <c r="AF3291" s="1">
        <v>21.5</v>
      </c>
      <c r="AG3291" s="1">
        <v>64.400000000000006</v>
      </c>
      <c r="AH3291" s="1">
        <v>14.1</v>
      </c>
      <c r="AI3291" s="1">
        <v>212774</v>
      </c>
      <c r="AJ3291" s="1">
        <v>14666</v>
      </c>
      <c r="AK3291" s="1">
        <v>68940</v>
      </c>
      <c r="AL3291" s="1">
        <v>91182</v>
      </c>
      <c r="AM3291" s="1">
        <v>27758</v>
      </c>
      <c r="AN3291" s="1">
        <v>10228</v>
      </c>
      <c r="AO3291" s="1">
        <v>6.89</v>
      </c>
      <c r="AP3291" s="1">
        <v>54358</v>
      </c>
      <c r="AQ3291" s="1">
        <v>68862</v>
      </c>
      <c r="AR3291" s="1">
        <v>32.700000000000003</v>
      </c>
      <c r="AS3291" s="1">
        <v>47</v>
      </c>
      <c r="AT3291" s="1">
        <v>20.3</v>
      </c>
      <c r="AU3291" s="1">
        <v>203992</v>
      </c>
      <c r="AV3291" s="1">
        <v>28511</v>
      </c>
      <c r="AW3291" s="1">
        <v>2725</v>
      </c>
      <c r="AX3291" s="1">
        <v>24.1</v>
      </c>
      <c r="AY3291" s="1">
        <v>13056.25</v>
      </c>
      <c r="AZ3291" s="1">
        <v>276134.25</v>
      </c>
      <c r="BA3291" s="1">
        <v>289190.5</v>
      </c>
      <c r="BB3291" s="1">
        <v>4.5199999999999996</v>
      </c>
      <c r="BC3291" s="1">
        <v>95.48</v>
      </c>
      <c r="BD3291" s="1">
        <v>3.31</v>
      </c>
      <c r="BE3291" s="1">
        <v>4006.4</v>
      </c>
      <c r="BF3291" s="1">
        <v>38290</v>
      </c>
      <c r="BG3291" s="1">
        <v>12.57</v>
      </c>
      <c r="BH3291" s="1">
        <v>1.17</v>
      </c>
      <c r="BI3291" s="1">
        <v>2014</v>
      </c>
      <c r="BJ3291" s="1" t="s">
        <v>509</v>
      </c>
      <c r="BK3291" s="1">
        <v>0</v>
      </c>
      <c r="BL3291" s="1">
        <v>0</v>
      </c>
      <c r="BM3291" s="1">
        <v>0</v>
      </c>
      <c r="BN3291" s="1">
        <v>0</v>
      </c>
      <c r="BO3291" s="1">
        <v>0</v>
      </c>
      <c r="BP3291" s="1"/>
      <c r="BQ3291" s="1"/>
      <c r="BR3291" s="1">
        <v>0</v>
      </c>
      <c r="BS3291" s="1"/>
      <c r="BT3291" s="1">
        <v>0</v>
      </c>
      <c r="BU3291" s="1">
        <v>0</v>
      </c>
      <c r="BV3291" s="1">
        <v>0</v>
      </c>
    </row>
    <row r="3292" spans="1:74" x14ac:dyDescent="0.2">
      <c r="A3292" s="1">
        <v>4505</v>
      </c>
      <c r="B3292" s="1">
        <v>4505</v>
      </c>
      <c r="C3292" s="1">
        <v>38860</v>
      </c>
      <c r="D3292" s="1"/>
      <c r="E3292" s="1" t="s">
        <v>508</v>
      </c>
      <c r="F3292" s="1" t="s">
        <v>72</v>
      </c>
      <c r="G3292" s="1">
        <v>2009</v>
      </c>
      <c r="H3292" s="1">
        <f>IF(L3292&gt;0,G3292-G3291,Check)</f>
        <v>1</v>
      </c>
      <c r="I3292" s="1"/>
      <c r="J3292" s="1"/>
      <c r="K3292" s="1"/>
      <c r="L3292" s="1">
        <v>1411842</v>
      </c>
      <c r="M3292" s="1">
        <v>836370</v>
      </c>
      <c r="N3292" s="1">
        <v>1411842</v>
      </c>
      <c r="O3292" s="1">
        <v>836370</v>
      </c>
      <c r="P3292" s="1">
        <v>68301</v>
      </c>
      <c r="Q3292" s="1">
        <v>1452551</v>
      </c>
      <c r="R3292" s="1">
        <v>1.0288339630000001</v>
      </c>
      <c r="S3292" s="1">
        <v>351999048</v>
      </c>
      <c r="T3292" s="1">
        <v>516826</v>
      </c>
      <c r="U3292" s="1">
        <v>291353</v>
      </c>
      <c r="V3292" s="1">
        <v>199197</v>
      </c>
      <c r="W3292" s="1">
        <v>5892</v>
      </c>
      <c r="X3292" s="1">
        <v>26306</v>
      </c>
      <c r="Y3292" s="1">
        <v>23952</v>
      </c>
      <c r="Z3292" s="1">
        <v>29700</v>
      </c>
      <c r="AA3292" s="1">
        <v>31161</v>
      </c>
      <c r="AB3292" s="1">
        <v>503928</v>
      </c>
      <c r="AC3292" s="1">
        <v>8.4</v>
      </c>
      <c r="AD3292" s="1">
        <v>7.6</v>
      </c>
      <c r="AE3292" s="1">
        <v>84</v>
      </c>
      <c r="AF3292" s="1">
        <v>21</v>
      </c>
      <c r="AG3292" s="1">
        <v>64.5</v>
      </c>
      <c r="AH3292" s="1">
        <v>14.5</v>
      </c>
      <c r="AI3292" s="1">
        <v>209432</v>
      </c>
      <c r="AJ3292" s="1">
        <v>12231</v>
      </c>
      <c r="AK3292" s="1">
        <v>72794</v>
      </c>
      <c r="AL3292" s="1">
        <v>83105</v>
      </c>
      <c r="AM3292" s="1">
        <v>30558</v>
      </c>
      <c r="AN3292" s="1">
        <v>10744</v>
      </c>
      <c r="AO3292" s="1">
        <v>5.84</v>
      </c>
      <c r="AP3292" s="1">
        <v>53849</v>
      </c>
      <c r="AQ3292" s="1">
        <v>69032</v>
      </c>
      <c r="AR3292" s="1">
        <v>30.8</v>
      </c>
      <c r="AS3292" s="1">
        <v>49.7</v>
      </c>
      <c r="AT3292" s="1">
        <v>19.5</v>
      </c>
      <c r="AU3292" s="1">
        <v>209725</v>
      </c>
      <c r="AV3292" s="1">
        <v>24259</v>
      </c>
      <c r="AW3292" s="1">
        <v>3138</v>
      </c>
      <c r="AX3292" s="1">
        <v>23.3</v>
      </c>
      <c r="AY3292" s="1">
        <v>19974.419999999998</v>
      </c>
      <c r="AZ3292" s="1">
        <v>266542.83</v>
      </c>
      <c r="BA3292" s="1">
        <v>286517.25</v>
      </c>
      <c r="BB3292" s="1">
        <v>6.97</v>
      </c>
      <c r="BC3292" s="1">
        <v>93.03</v>
      </c>
      <c r="BD3292" s="1">
        <v>2.4</v>
      </c>
      <c r="BE3292" s="1">
        <v>4006.4</v>
      </c>
      <c r="BF3292" s="1">
        <v>39210</v>
      </c>
      <c r="BG3292" s="1">
        <v>12.25</v>
      </c>
      <c r="BH3292" s="1">
        <v>1.17</v>
      </c>
      <c r="BI3292" s="1">
        <v>2014</v>
      </c>
      <c r="BJ3292" s="1" t="s">
        <v>509</v>
      </c>
      <c r="BK3292" s="1">
        <v>0</v>
      </c>
      <c r="BL3292" s="1">
        <v>0</v>
      </c>
      <c r="BM3292" s="1">
        <v>0</v>
      </c>
      <c r="BN3292" s="1">
        <v>0</v>
      </c>
      <c r="BO3292" s="1">
        <v>0</v>
      </c>
      <c r="BP3292" s="1"/>
      <c r="BQ3292" s="1"/>
      <c r="BR3292" s="1">
        <v>0</v>
      </c>
      <c r="BS3292" s="1"/>
      <c r="BT3292" s="1">
        <v>0</v>
      </c>
      <c r="BU3292" s="1">
        <v>0</v>
      </c>
      <c r="BV3292" s="1">
        <v>0</v>
      </c>
    </row>
    <row r="3293" spans="1:74" x14ac:dyDescent="0.2">
      <c r="A3293" s="1">
        <v>4506</v>
      </c>
      <c r="B3293" s="1">
        <v>4506</v>
      </c>
      <c r="C3293" s="1">
        <v>38860</v>
      </c>
      <c r="D3293" s="1"/>
      <c r="E3293" s="1" t="s">
        <v>508</v>
      </c>
      <c r="F3293" s="1" t="s">
        <v>72</v>
      </c>
      <c r="G3293" s="1">
        <v>2010</v>
      </c>
      <c r="H3293" s="1">
        <f>IF(L3293&gt;0,G3293-G3292,Check)</f>
        <v>1</v>
      </c>
      <c r="I3293" s="1"/>
      <c r="J3293" s="1"/>
      <c r="K3293" s="1"/>
      <c r="L3293" s="1">
        <v>1538638.007</v>
      </c>
      <c r="M3293" s="1">
        <v>1102474.372</v>
      </c>
      <c r="N3293" s="1">
        <v>1538638.007</v>
      </c>
      <c r="O3293" s="1">
        <v>1102474.372</v>
      </c>
      <c r="P3293" s="1">
        <v>76829.433000000005</v>
      </c>
      <c r="Q3293" s="1">
        <v>1523929</v>
      </c>
      <c r="R3293" s="1">
        <v>0.52906853200000004</v>
      </c>
      <c r="S3293" s="1">
        <v>351999048</v>
      </c>
      <c r="T3293" s="1">
        <v>513899</v>
      </c>
      <c r="U3293" s="1">
        <v>289830</v>
      </c>
      <c r="V3293" s="1">
        <v>196274</v>
      </c>
      <c r="W3293" s="1">
        <v>4450</v>
      </c>
      <c r="X3293" s="1">
        <v>26893</v>
      </c>
      <c r="Y3293" s="1">
        <v>25420</v>
      </c>
      <c r="Z3293" s="1">
        <v>30632</v>
      </c>
      <c r="AA3293" s="1">
        <v>26238</v>
      </c>
      <c r="AB3293" s="1">
        <v>502169</v>
      </c>
      <c r="AC3293" s="1"/>
      <c r="AD3293" s="1"/>
      <c r="AE3293" s="1"/>
      <c r="AF3293" s="1">
        <v>21.1</v>
      </c>
      <c r="AG3293" s="1">
        <v>64.2</v>
      </c>
      <c r="AH3293" s="1">
        <v>14.7</v>
      </c>
      <c r="AI3293" s="1">
        <v>209787</v>
      </c>
      <c r="AJ3293" s="1">
        <v>14393</v>
      </c>
      <c r="AK3293" s="1">
        <v>65744</v>
      </c>
      <c r="AL3293" s="1">
        <v>88745</v>
      </c>
      <c r="AM3293" s="1">
        <v>29094</v>
      </c>
      <c r="AN3293" s="1">
        <v>11811</v>
      </c>
      <c r="AO3293" s="1">
        <v>6.86</v>
      </c>
      <c r="AP3293" s="1">
        <v>56530</v>
      </c>
      <c r="AQ3293" s="1">
        <v>69912</v>
      </c>
      <c r="AR3293" s="1">
        <v>29.9</v>
      </c>
      <c r="AS3293" s="1">
        <v>49.9</v>
      </c>
      <c r="AT3293" s="1">
        <v>20.2</v>
      </c>
      <c r="AU3293" s="1">
        <v>208165</v>
      </c>
      <c r="AV3293" s="1">
        <v>20766</v>
      </c>
      <c r="AW3293" s="1">
        <v>2168</v>
      </c>
      <c r="AX3293" s="1">
        <v>24.3</v>
      </c>
      <c r="AY3293" s="1">
        <v>20110.419999999998</v>
      </c>
      <c r="AZ3293" s="1">
        <v>263759.5</v>
      </c>
      <c r="BA3293" s="1">
        <v>283869.92</v>
      </c>
      <c r="BB3293" s="1">
        <v>7.09</v>
      </c>
      <c r="BC3293" s="1">
        <v>92.91</v>
      </c>
      <c r="BD3293" s="1">
        <v>2.86</v>
      </c>
      <c r="BE3293" s="1">
        <v>4006.4</v>
      </c>
      <c r="BF3293" s="1">
        <v>40130</v>
      </c>
      <c r="BG3293" s="1">
        <v>14.35</v>
      </c>
      <c r="BH3293" s="1">
        <v>1.1499999999999999</v>
      </c>
      <c r="BI3293" s="1">
        <v>2014</v>
      </c>
      <c r="BJ3293" s="1" t="s">
        <v>509</v>
      </c>
      <c r="BK3293" s="1">
        <v>0</v>
      </c>
      <c r="BL3293" s="1">
        <v>0</v>
      </c>
      <c r="BM3293" s="1">
        <v>0</v>
      </c>
      <c r="BN3293" s="1">
        <v>0</v>
      </c>
      <c r="BO3293" s="1">
        <v>0</v>
      </c>
      <c r="BP3293" s="1"/>
      <c r="BQ3293" s="1"/>
      <c r="BR3293" s="1">
        <v>0</v>
      </c>
      <c r="BS3293" s="1"/>
      <c r="BT3293" s="1">
        <v>0</v>
      </c>
      <c r="BU3293" s="1">
        <v>0</v>
      </c>
      <c r="BV3293" s="1">
        <v>0</v>
      </c>
    </row>
    <row r="3294" spans="1:74" x14ac:dyDescent="0.2">
      <c r="A3294" s="1">
        <v>4507</v>
      </c>
      <c r="B3294" s="1">
        <v>4507</v>
      </c>
      <c r="C3294" s="1">
        <v>38860</v>
      </c>
      <c r="D3294" s="1"/>
      <c r="E3294" s="1" t="s">
        <v>508</v>
      </c>
      <c r="F3294" s="1" t="s">
        <v>72</v>
      </c>
      <c r="G3294" s="1">
        <v>2011</v>
      </c>
      <c r="H3294" s="1">
        <f>IF(L3294&gt;0,G3294-G3293,Check)</f>
        <v>1</v>
      </c>
      <c r="I3294" s="1"/>
      <c r="J3294" s="1"/>
      <c r="K3294" s="1"/>
      <c r="L3294" s="1">
        <v>1541805.5969999901</v>
      </c>
      <c r="M3294" s="1">
        <v>1079566.7409999999</v>
      </c>
      <c r="N3294" s="1">
        <v>1541805.5969999901</v>
      </c>
      <c r="O3294" s="1">
        <v>1079566.7409999999</v>
      </c>
      <c r="P3294" s="1">
        <v>76418.248999999996</v>
      </c>
      <c r="Q3294" s="1">
        <v>10399997</v>
      </c>
      <c r="R3294" s="1">
        <v>7.7717546970000004</v>
      </c>
      <c r="S3294" s="1">
        <v>351999048</v>
      </c>
      <c r="T3294" s="1">
        <v>515807</v>
      </c>
      <c r="U3294" s="1">
        <v>286062</v>
      </c>
      <c r="V3294" s="1">
        <v>200589</v>
      </c>
      <c r="W3294" s="1">
        <v>5665</v>
      </c>
      <c r="X3294" s="1">
        <v>26505</v>
      </c>
      <c r="Y3294" s="1">
        <v>25165</v>
      </c>
      <c r="Z3294" s="1">
        <v>30562</v>
      </c>
      <c r="AA3294" s="1">
        <v>23068</v>
      </c>
      <c r="AB3294" s="1">
        <v>502699</v>
      </c>
      <c r="AC3294" s="1"/>
      <c r="AD3294" s="1"/>
      <c r="AE3294" s="1"/>
      <c r="AF3294" s="1">
        <v>20.9</v>
      </c>
      <c r="AG3294" s="1">
        <v>63.8</v>
      </c>
      <c r="AH3294" s="1">
        <v>15.3</v>
      </c>
      <c r="AI3294" s="1">
        <v>211202</v>
      </c>
      <c r="AJ3294" s="1">
        <v>16228</v>
      </c>
      <c r="AK3294" s="1">
        <v>70256</v>
      </c>
      <c r="AL3294" s="1">
        <v>88133</v>
      </c>
      <c r="AM3294" s="1">
        <v>26247</v>
      </c>
      <c r="AN3294" s="1">
        <v>10338</v>
      </c>
      <c r="AO3294" s="1">
        <v>7.68</v>
      </c>
      <c r="AP3294" s="1">
        <v>55861</v>
      </c>
      <c r="AQ3294" s="1">
        <v>73001</v>
      </c>
      <c r="AR3294" s="1">
        <v>32.4</v>
      </c>
      <c r="AS3294" s="1">
        <v>46.3</v>
      </c>
      <c r="AT3294" s="1">
        <v>21.3</v>
      </c>
      <c r="AU3294" s="1">
        <v>211380</v>
      </c>
      <c r="AV3294" s="1">
        <v>23243</v>
      </c>
      <c r="AW3294" s="1">
        <v>2421</v>
      </c>
      <c r="AX3294" s="1">
        <v>24.4</v>
      </c>
      <c r="AY3294" s="1">
        <v>19352.830000000002</v>
      </c>
      <c r="AZ3294" s="1">
        <v>267567.83</v>
      </c>
      <c r="BA3294" s="1">
        <v>286920.67</v>
      </c>
      <c r="BB3294" s="1">
        <v>6.75</v>
      </c>
      <c r="BC3294" s="1">
        <v>93.25</v>
      </c>
      <c r="BD3294" s="1">
        <v>3.66</v>
      </c>
      <c r="BE3294" s="1">
        <v>4006.4</v>
      </c>
      <c r="BF3294" s="1">
        <v>41050</v>
      </c>
      <c r="BG3294" s="1">
        <v>14.13</v>
      </c>
      <c r="BH3294" s="1">
        <v>1.1200000000000001</v>
      </c>
      <c r="BI3294" s="1">
        <v>2014</v>
      </c>
      <c r="BJ3294" s="1" t="s">
        <v>509</v>
      </c>
      <c r="BK3294" s="1">
        <v>0</v>
      </c>
      <c r="BL3294" s="1">
        <v>0</v>
      </c>
      <c r="BM3294" s="1">
        <v>0</v>
      </c>
      <c r="BN3294" s="1">
        <v>0</v>
      </c>
      <c r="BO3294" s="1">
        <v>0</v>
      </c>
      <c r="BP3294" s="1"/>
      <c r="BQ3294" s="1"/>
      <c r="BR3294" s="1">
        <v>0</v>
      </c>
      <c r="BS3294" s="1"/>
      <c r="BT3294" s="1">
        <v>0</v>
      </c>
      <c r="BU3294" s="1">
        <v>0</v>
      </c>
      <c r="BV3294" s="1">
        <v>0</v>
      </c>
    </row>
    <row r="3295" spans="1:74" x14ac:dyDescent="0.2">
      <c r="A3295" s="1">
        <v>4508</v>
      </c>
      <c r="B3295" s="1">
        <v>4508</v>
      </c>
      <c r="C3295" s="1">
        <v>38860</v>
      </c>
      <c r="D3295" s="1"/>
      <c r="E3295" s="1" t="s">
        <v>508</v>
      </c>
      <c r="F3295" s="1" t="s">
        <v>72</v>
      </c>
      <c r="G3295" s="1">
        <v>2012</v>
      </c>
      <c r="H3295" s="1">
        <f>IF(L3295&gt;0,G3295-G3294,Check)</f>
        <v>1</v>
      </c>
      <c r="I3295" s="1"/>
      <c r="J3295" s="1"/>
      <c r="K3295" s="1"/>
      <c r="L3295" s="1">
        <v>1464676</v>
      </c>
      <c r="M3295" s="1">
        <v>829846</v>
      </c>
      <c r="N3295" s="1">
        <v>1464676</v>
      </c>
      <c r="O3295" s="1">
        <v>829846</v>
      </c>
      <c r="P3295" s="1">
        <v>68824</v>
      </c>
      <c r="Q3295" s="1">
        <v>12316490</v>
      </c>
      <c r="R3295" s="1">
        <v>0</v>
      </c>
      <c r="S3295" s="1">
        <v>351999048</v>
      </c>
      <c r="T3295" s="1">
        <v>518117</v>
      </c>
      <c r="U3295" s="1">
        <v>295636</v>
      </c>
      <c r="V3295" s="1">
        <v>194569</v>
      </c>
      <c r="W3295" s="1">
        <v>4366</v>
      </c>
      <c r="X3295" s="1">
        <v>27342</v>
      </c>
      <c r="Y3295" s="1">
        <v>25335</v>
      </c>
      <c r="Z3295" s="1">
        <v>31469</v>
      </c>
      <c r="AA3295" s="1">
        <v>26954</v>
      </c>
      <c r="AB3295" s="1">
        <v>506847</v>
      </c>
      <c r="AC3295" s="1"/>
      <c r="AD3295" s="1"/>
      <c r="AE3295" s="1"/>
      <c r="AF3295" s="1">
        <v>20.3</v>
      </c>
      <c r="AG3295" s="1">
        <v>63.8</v>
      </c>
      <c r="AH3295" s="1">
        <v>15.9</v>
      </c>
      <c r="AI3295" s="1">
        <v>213459</v>
      </c>
      <c r="AJ3295" s="1">
        <v>12986</v>
      </c>
      <c r="AK3295" s="1">
        <v>72414</v>
      </c>
      <c r="AL3295" s="1">
        <v>89216</v>
      </c>
      <c r="AM3295" s="1">
        <v>28064</v>
      </c>
      <c r="AN3295" s="1">
        <v>10779</v>
      </c>
      <c r="AO3295" s="1">
        <v>6.08</v>
      </c>
      <c r="AP3295" s="1">
        <v>53701</v>
      </c>
      <c r="AQ3295" s="1">
        <v>71408</v>
      </c>
      <c r="AR3295" s="1">
        <v>31.6</v>
      </c>
      <c r="AS3295" s="1">
        <v>47.2</v>
      </c>
      <c r="AT3295" s="1">
        <v>21.2</v>
      </c>
      <c r="AU3295" s="1">
        <v>207282</v>
      </c>
      <c r="AV3295" s="1">
        <v>24024</v>
      </c>
      <c r="AW3295" s="1">
        <v>2863</v>
      </c>
      <c r="AX3295" s="1">
        <v>24.4</v>
      </c>
      <c r="AY3295" s="1">
        <v>18455.25</v>
      </c>
      <c r="AZ3295" s="1">
        <v>271334.83</v>
      </c>
      <c r="BA3295" s="1">
        <v>289790.08000000002</v>
      </c>
      <c r="BB3295" s="1">
        <v>6.38</v>
      </c>
      <c r="BC3295" s="1">
        <v>93.62</v>
      </c>
      <c r="BD3295" s="1">
        <v>3.79</v>
      </c>
      <c r="BE3295" s="1">
        <v>4006.4</v>
      </c>
      <c r="BF3295" s="1">
        <v>40968</v>
      </c>
      <c r="BG3295" s="1">
        <v>12.06</v>
      </c>
      <c r="BH3295" s="1">
        <v>1.0900000000000001</v>
      </c>
      <c r="BI3295" s="1">
        <v>2014</v>
      </c>
      <c r="BJ3295" s="1" t="s">
        <v>509</v>
      </c>
      <c r="BK3295" s="1">
        <v>0</v>
      </c>
      <c r="BL3295" s="1">
        <v>0</v>
      </c>
      <c r="BM3295" s="1">
        <v>0</v>
      </c>
      <c r="BN3295" s="1">
        <v>0</v>
      </c>
      <c r="BO3295" s="1">
        <v>0</v>
      </c>
      <c r="BP3295" s="1"/>
      <c r="BQ3295" s="1"/>
      <c r="BR3295" s="1">
        <v>0</v>
      </c>
      <c r="BS3295" s="1"/>
      <c r="BT3295" s="1">
        <v>0</v>
      </c>
      <c r="BU3295" s="1">
        <v>0</v>
      </c>
      <c r="BV3295" s="1">
        <v>0</v>
      </c>
    </row>
    <row r="3296" spans="1:74" x14ac:dyDescent="0.2">
      <c r="A3296" s="1">
        <v>4509</v>
      </c>
      <c r="B3296" s="1">
        <v>4509</v>
      </c>
      <c r="C3296" s="1">
        <v>38860</v>
      </c>
      <c r="D3296" s="1"/>
      <c r="E3296" s="1" t="s">
        <v>508</v>
      </c>
      <c r="F3296" s="1" t="s">
        <v>72</v>
      </c>
      <c r="G3296" s="1">
        <v>2013</v>
      </c>
      <c r="H3296" s="1">
        <f>IF(L3296&gt;0,G3296-G3295,Check)</f>
        <v>1</v>
      </c>
      <c r="I3296" s="1"/>
      <c r="J3296" s="1"/>
      <c r="K3296" s="1"/>
      <c r="L3296" s="1">
        <v>1452363</v>
      </c>
      <c r="M3296" s="1">
        <v>819570</v>
      </c>
      <c r="N3296" s="1">
        <v>1452363</v>
      </c>
      <c r="O3296" s="1">
        <v>819570</v>
      </c>
      <c r="P3296" s="1">
        <v>67621</v>
      </c>
      <c r="Q3296" s="1">
        <v>11663963</v>
      </c>
      <c r="R3296" s="1">
        <v>0</v>
      </c>
      <c r="S3296" s="1">
        <v>351999048</v>
      </c>
      <c r="T3296" s="1">
        <v>519900</v>
      </c>
      <c r="U3296" s="1">
        <v>286388</v>
      </c>
      <c r="V3296" s="1">
        <v>204512</v>
      </c>
      <c r="W3296" s="1">
        <v>5217</v>
      </c>
      <c r="X3296" s="1">
        <v>27709</v>
      </c>
      <c r="Y3296" s="1">
        <v>26299</v>
      </c>
      <c r="Z3296" s="1">
        <v>31401</v>
      </c>
      <c r="AA3296" s="1">
        <v>22489</v>
      </c>
      <c r="AB3296" s="1">
        <v>508937</v>
      </c>
      <c r="AC3296" s="1">
        <v>11.4</v>
      </c>
      <c r="AD3296" s="1">
        <v>8.4</v>
      </c>
      <c r="AE3296" s="1">
        <v>80.2</v>
      </c>
      <c r="AF3296" s="1">
        <v>19.8</v>
      </c>
      <c r="AG3296" s="1">
        <v>63.5</v>
      </c>
      <c r="AH3296" s="1">
        <v>16.7</v>
      </c>
      <c r="AI3296" s="1">
        <v>213413</v>
      </c>
      <c r="AJ3296" s="1">
        <v>16209</v>
      </c>
      <c r="AK3296" s="1">
        <v>69578</v>
      </c>
      <c r="AL3296" s="1">
        <v>89488</v>
      </c>
      <c r="AM3296" s="1">
        <v>28629</v>
      </c>
      <c r="AN3296" s="1">
        <v>9509</v>
      </c>
      <c r="AO3296" s="1">
        <v>7.6</v>
      </c>
      <c r="AP3296" s="1">
        <v>54766</v>
      </c>
      <c r="AQ3296" s="1">
        <v>73210</v>
      </c>
      <c r="AR3296" s="1">
        <v>32.200000000000003</v>
      </c>
      <c r="AS3296" s="1">
        <v>45</v>
      </c>
      <c r="AT3296" s="1">
        <v>22.8</v>
      </c>
      <c r="AU3296" s="1">
        <v>202178</v>
      </c>
      <c r="AV3296" s="1">
        <v>26877</v>
      </c>
      <c r="AW3296" s="1">
        <v>2481</v>
      </c>
      <c r="AX3296" s="1">
        <v>24.1</v>
      </c>
      <c r="AY3296" s="1">
        <v>16641.419999999998</v>
      </c>
      <c r="AZ3296" s="1">
        <v>274721.58</v>
      </c>
      <c r="BA3296" s="1">
        <v>291363</v>
      </c>
      <c r="BB3296" s="1">
        <v>5.72</v>
      </c>
      <c r="BC3296" s="1">
        <v>94.28</v>
      </c>
      <c r="BD3296" s="1">
        <v>3.69</v>
      </c>
      <c r="BE3296" s="1">
        <v>4006.4</v>
      </c>
      <c r="BF3296" s="1">
        <v>40775</v>
      </c>
      <c r="BG3296" s="1">
        <v>12.12</v>
      </c>
      <c r="BH3296" s="1">
        <v>1.08</v>
      </c>
      <c r="BI3296" s="1">
        <v>2014</v>
      </c>
      <c r="BJ3296" s="1" t="s">
        <v>509</v>
      </c>
      <c r="BK3296" s="1">
        <v>0</v>
      </c>
      <c r="BL3296" s="1">
        <v>0</v>
      </c>
      <c r="BM3296" s="1">
        <v>0</v>
      </c>
      <c r="BN3296" s="1">
        <v>0</v>
      </c>
      <c r="BO3296" s="1">
        <v>0</v>
      </c>
      <c r="BP3296" s="1"/>
      <c r="BQ3296" s="1"/>
      <c r="BR3296" s="1">
        <v>0</v>
      </c>
      <c r="BS3296" s="1"/>
      <c r="BT3296" s="1">
        <v>0</v>
      </c>
      <c r="BU3296" s="1">
        <v>0</v>
      </c>
      <c r="BV3296" s="1">
        <v>0</v>
      </c>
    </row>
    <row r="3297" spans="1:74" x14ac:dyDescent="0.2">
      <c r="A3297" s="1">
        <v>4510</v>
      </c>
      <c r="B3297" s="1">
        <v>4510</v>
      </c>
      <c r="C3297" s="1">
        <v>38860</v>
      </c>
      <c r="D3297" s="1"/>
      <c r="E3297" s="1" t="s">
        <v>508</v>
      </c>
      <c r="F3297" s="1" t="s">
        <v>72</v>
      </c>
      <c r="G3297" s="1">
        <v>2014</v>
      </c>
      <c r="H3297" s="1">
        <f>IF(L3297&gt;0,G3297-G3296,Check)</f>
        <v>1</v>
      </c>
      <c r="I3297" s="1"/>
      <c r="J3297" s="1"/>
      <c r="K3297" s="1"/>
      <c r="L3297" s="1">
        <v>1489116</v>
      </c>
      <c r="M3297" s="1">
        <v>791213</v>
      </c>
      <c r="N3297" s="1">
        <v>1489116</v>
      </c>
      <c r="O3297" s="1">
        <v>791213</v>
      </c>
      <c r="P3297" s="1">
        <v>67782</v>
      </c>
      <c r="Q3297" s="1">
        <v>12630917</v>
      </c>
      <c r="R3297" s="1">
        <v>0</v>
      </c>
      <c r="S3297" s="1">
        <v>351999048</v>
      </c>
      <c r="T3297" s="1">
        <v>523552</v>
      </c>
      <c r="U3297" s="1">
        <v>284861</v>
      </c>
      <c r="V3297" s="1">
        <v>207070</v>
      </c>
      <c r="W3297" s="1">
        <v>4307</v>
      </c>
      <c r="X3297" s="1">
        <v>29415</v>
      </c>
      <c r="Y3297" s="1">
        <v>27318</v>
      </c>
      <c r="Z3297" s="1">
        <v>31768</v>
      </c>
      <c r="AA3297" s="1">
        <v>31800</v>
      </c>
      <c r="AB3297" s="1">
        <v>511771</v>
      </c>
      <c r="AC3297" s="1">
        <v>11</v>
      </c>
      <c r="AD3297" s="1">
        <v>6.3</v>
      </c>
      <c r="AE3297" s="1">
        <v>82.6</v>
      </c>
      <c r="AF3297" s="1">
        <v>19.600000000000001</v>
      </c>
      <c r="AG3297" s="1">
        <v>63.2</v>
      </c>
      <c r="AH3297" s="1">
        <v>17.2</v>
      </c>
      <c r="AI3297" s="1">
        <v>215232</v>
      </c>
      <c r="AJ3297" s="1">
        <v>15604</v>
      </c>
      <c r="AK3297" s="1">
        <v>69107</v>
      </c>
      <c r="AL3297" s="1">
        <v>88019</v>
      </c>
      <c r="AM3297" s="1">
        <v>29208</v>
      </c>
      <c r="AN3297" s="1">
        <v>13294</v>
      </c>
      <c r="AO3297" s="1">
        <v>7.25</v>
      </c>
      <c r="AP3297" s="1">
        <v>59573</v>
      </c>
      <c r="AQ3297" s="1">
        <v>80803</v>
      </c>
      <c r="AR3297" s="1">
        <v>28.8</v>
      </c>
      <c r="AS3297" s="1">
        <v>45.8</v>
      </c>
      <c r="AT3297" s="1">
        <v>25.4</v>
      </c>
      <c r="AU3297" s="1">
        <v>208299</v>
      </c>
      <c r="AV3297" s="1">
        <v>27674</v>
      </c>
      <c r="AW3297" s="1">
        <v>3850</v>
      </c>
      <c r="AX3297" s="1">
        <v>24.8</v>
      </c>
      <c r="AY3297" s="1">
        <v>13569.92</v>
      </c>
      <c r="AZ3297" s="1">
        <v>274487.08</v>
      </c>
      <c r="BA3297" s="1">
        <v>288057</v>
      </c>
      <c r="BB3297" s="1">
        <v>4.71</v>
      </c>
      <c r="BC3297" s="1">
        <v>95.29</v>
      </c>
      <c r="BD3297" s="1">
        <v>3.55</v>
      </c>
      <c r="BE3297" s="1">
        <v>4006.4</v>
      </c>
      <c r="BF3297" s="1">
        <v>40400</v>
      </c>
      <c r="BG3297" s="1">
        <v>11.67</v>
      </c>
      <c r="BH3297" s="1">
        <v>1.06</v>
      </c>
      <c r="BI3297" s="1">
        <v>2014</v>
      </c>
      <c r="BJ3297" s="1" t="s">
        <v>509</v>
      </c>
      <c r="BK3297" s="1">
        <v>1</v>
      </c>
      <c r="BL3297" s="1">
        <v>0</v>
      </c>
      <c r="BM3297" s="1">
        <v>0</v>
      </c>
      <c r="BN3297" s="1">
        <v>0</v>
      </c>
      <c r="BO3297" s="1">
        <v>0</v>
      </c>
      <c r="BP3297" s="1"/>
      <c r="BQ3297" s="1"/>
      <c r="BR3297" s="1">
        <v>0</v>
      </c>
      <c r="BS3297" s="1"/>
      <c r="BT3297" s="1">
        <v>0</v>
      </c>
      <c r="BU3297" s="1">
        <v>0</v>
      </c>
      <c r="BV3297" s="1">
        <v>0</v>
      </c>
    </row>
    <row r="3298" spans="1:74" x14ac:dyDescent="0.2">
      <c r="A3298" s="1">
        <v>4511</v>
      </c>
      <c r="B3298" s="1">
        <v>4511</v>
      </c>
      <c r="C3298" s="1">
        <v>38860</v>
      </c>
      <c r="D3298" s="1"/>
      <c r="E3298" s="1" t="s">
        <v>508</v>
      </c>
      <c r="F3298" s="1" t="s">
        <v>72</v>
      </c>
      <c r="G3298" s="1">
        <v>2015</v>
      </c>
      <c r="H3298" s="1">
        <f>IF(L3298&gt;0,G3298-G3297,Check)</f>
        <v>1</v>
      </c>
      <c r="I3298" s="1"/>
      <c r="J3298" s="1"/>
      <c r="K3298" s="1"/>
      <c r="L3298" s="1">
        <v>1568136</v>
      </c>
      <c r="M3298" s="1">
        <v>811450</v>
      </c>
      <c r="N3298" s="1">
        <v>1568136</v>
      </c>
      <c r="O3298" s="1">
        <v>811450</v>
      </c>
      <c r="P3298" s="1">
        <v>71845</v>
      </c>
      <c r="Q3298" s="1">
        <v>13881115</v>
      </c>
      <c r="R3298" s="1">
        <v>0</v>
      </c>
      <c r="S3298" s="1">
        <v>351999048</v>
      </c>
      <c r="T3298" s="1">
        <v>526295</v>
      </c>
      <c r="U3298" s="1">
        <v>289958</v>
      </c>
      <c r="V3298" s="1">
        <v>205898</v>
      </c>
      <c r="W3298" s="1">
        <v>5309</v>
      </c>
      <c r="X3298" s="1">
        <v>30548</v>
      </c>
      <c r="Y3298" s="1">
        <v>28630</v>
      </c>
      <c r="Z3298" s="1">
        <v>34353</v>
      </c>
      <c r="AA3298" s="1">
        <v>29371</v>
      </c>
      <c r="AB3298" s="1">
        <v>514977</v>
      </c>
      <c r="AC3298" s="1">
        <v>9.6</v>
      </c>
      <c r="AD3298" s="1">
        <v>6.8</v>
      </c>
      <c r="AE3298" s="1">
        <v>83.6</v>
      </c>
      <c r="AF3298" s="1">
        <v>19.2</v>
      </c>
      <c r="AG3298" s="1">
        <v>63</v>
      </c>
      <c r="AH3298" s="1">
        <v>17.8</v>
      </c>
      <c r="AI3298" s="1">
        <v>212240</v>
      </c>
      <c r="AJ3298" s="1">
        <v>15715</v>
      </c>
      <c r="AK3298" s="1">
        <v>68235</v>
      </c>
      <c r="AL3298" s="1">
        <v>87624</v>
      </c>
      <c r="AM3298" s="1">
        <v>29015</v>
      </c>
      <c r="AN3298" s="1">
        <v>11651</v>
      </c>
      <c r="AO3298" s="1">
        <v>7.4</v>
      </c>
      <c r="AP3298" s="1">
        <v>62074</v>
      </c>
      <c r="AQ3298" s="1">
        <v>81158</v>
      </c>
      <c r="AR3298" s="1">
        <v>26.8</v>
      </c>
      <c r="AS3298" s="1">
        <v>47.3</v>
      </c>
      <c r="AT3298" s="1">
        <v>25.9</v>
      </c>
      <c r="AU3298" s="1">
        <v>222462</v>
      </c>
      <c r="AV3298" s="1">
        <v>18251</v>
      </c>
      <c r="AW3298" s="1">
        <v>3076</v>
      </c>
      <c r="AX3298" s="1">
        <v>24.2</v>
      </c>
      <c r="AY3298" s="1">
        <v>10353.67</v>
      </c>
      <c r="AZ3298" s="1">
        <v>274983.67</v>
      </c>
      <c r="BA3298" s="1">
        <v>285337.33</v>
      </c>
      <c r="BB3298" s="1">
        <v>3.63</v>
      </c>
      <c r="BC3298" s="1">
        <v>96.37</v>
      </c>
      <c r="BD3298" s="1">
        <v>2.5</v>
      </c>
      <c r="BE3298" s="1">
        <v>4006.4</v>
      </c>
      <c r="BF3298" s="1">
        <v>40547</v>
      </c>
      <c r="BG3298" s="1">
        <v>11.29</v>
      </c>
      <c r="BH3298" s="1">
        <v>1.06</v>
      </c>
      <c r="BI3298" s="1">
        <v>2014</v>
      </c>
      <c r="BJ3298" s="1" t="s">
        <v>509</v>
      </c>
      <c r="BK3298" s="1">
        <v>1</v>
      </c>
      <c r="BL3298" s="1">
        <v>1</v>
      </c>
      <c r="BM3298" s="1">
        <v>0</v>
      </c>
      <c r="BN3298" s="1">
        <v>0</v>
      </c>
      <c r="BO3298" s="1">
        <v>0</v>
      </c>
      <c r="BP3298" s="1"/>
      <c r="BQ3298" s="1"/>
      <c r="BR3298" s="1">
        <v>0</v>
      </c>
      <c r="BS3298" s="1"/>
      <c r="BT3298" s="1">
        <v>0</v>
      </c>
      <c r="BU3298" s="1">
        <v>0</v>
      </c>
      <c r="BV3298" s="1">
        <v>0</v>
      </c>
    </row>
    <row r="3299" spans="1:74" x14ac:dyDescent="0.2">
      <c r="A3299" s="1">
        <v>4512</v>
      </c>
      <c r="B3299" s="1">
        <v>4512</v>
      </c>
      <c r="C3299" s="1">
        <v>38860</v>
      </c>
      <c r="D3299" s="1"/>
      <c r="E3299" s="1" t="s">
        <v>508</v>
      </c>
      <c r="F3299" s="1" t="s">
        <v>72</v>
      </c>
      <c r="G3299" s="1">
        <v>2016</v>
      </c>
      <c r="H3299" s="1">
        <f>IF(L3299&gt;0,G3299-G3298,Check)</f>
        <v>1</v>
      </c>
      <c r="I3299" s="1"/>
      <c r="J3299" s="1"/>
      <c r="K3299" s="1"/>
      <c r="L3299" s="1">
        <v>1810825</v>
      </c>
      <c r="M3299" s="1">
        <v>929732</v>
      </c>
      <c r="N3299" s="1">
        <v>1810825</v>
      </c>
      <c r="O3299" s="1">
        <v>929732</v>
      </c>
      <c r="P3299" s="1">
        <v>78830</v>
      </c>
      <c r="Q3299" s="1">
        <v>14575577</v>
      </c>
      <c r="R3299" s="1">
        <v>0</v>
      </c>
      <c r="S3299" s="1">
        <v>351999048</v>
      </c>
      <c r="T3299" s="1">
        <v>529657</v>
      </c>
      <c r="U3299" s="1">
        <v>284840</v>
      </c>
      <c r="V3299" s="1">
        <v>212255</v>
      </c>
      <c r="W3299" s="1">
        <v>5319</v>
      </c>
      <c r="X3299" s="1">
        <v>31148</v>
      </c>
      <c r="Y3299" s="1">
        <v>28981</v>
      </c>
      <c r="Z3299" s="1">
        <v>35263</v>
      </c>
      <c r="AA3299" s="1">
        <v>52571</v>
      </c>
      <c r="AB3299" s="1">
        <v>517887</v>
      </c>
      <c r="AC3299" s="1">
        <v>9.1</v>
      </c>
      <c r="AD3299" s="1">
        <v>5.9</v>
      </c>
      <c r="AE3299" s="1">
        <v>85</v>
      </c>
      <c r="AF3299" s="1">
        <v>19.3</v>
      </c>
      <c r="AG3299" s="1">
        <v>62.6</v>
      </c>
      <c r="AH3299" s="1">
        <v>18.100000000000001</v>
      </c>
      <c r="AI3299" s="1">
        <v>216799</v>
      </c>
      <c r="AJ3299" s="1">
        <v>15371</v>
      </c>
      <c r="AK3299" s="1">
        <v>76504</v>
      </c>
      <c r="AL3299" s="1">
        <v>86068</v>
      </c>
      <c r="AM3299" s="1">
        <v>27742</v>
      </c>
      <c r="AN3299" s="1">
        <v>11114</v>
      </c>
      <c r="AO3299" s="1">
        <v>7.09</v>
      </c>
      <c r="AP3299" s="1">
        <v>63422</v>
      </c>
      <c r="AQ3299" s="1">
        <v>82141</v>
      </c>
      <c r="AR3299" s="1">
        <v>27</v>
      </c>
      <c r="AS3299" s="1">
        <v>45.1</v>
      </c>
      <c r="AT3299" s="1">
        <v>27.9</v>
      </c>
      <c r="AU3299" s="1">
        <v>219545</v>
      </c>
      <c r="AV3299" s="1">
        <v>21995</v>
      </c>
      <c r="AW3299" s="1">
        <v>3426</v>
      </c>
      <c r="AX3299" s="1">
        <v>25.4</v>
      </c>
      <c r="AY3299" s="1">
        <v>9047.08</v>
      </c>
      <c r="AZ3299" s="1">
        <v>283267.42</v>
      </c>
      <c r="BA3299" s="1">
        <v>292314.5</v>
      </c>
      <c r="BB3299" s="1">
        <v>3.1</v>
      </c>
      <c r="BC3299" s="1">
        <v>96.9</v>
      </c>
      <c r="BD3299" s="1">
        <v>2.2599999999999998</v>
      </c>
      <c r="BE3299" s="1">
        <v>4006.4</v>
      </c>
      <c r="BF3299" s="1">
        <v>40474</v>
      </c>
      <c r="BG3299" s="1">
        <v>11.79</v>
      </c>
      <c r="BH3299" s="1">
        <v>1.05</v>
      </c>
      <c r="BI3299" s="1">
        <v>2014</v>
      </c>
      <c r="BJ3299" s="1" t="s">
        <v>509</v>
      </c>
      <c r="BK3299" s="1">
        <v>1</v>
      </c>
      <c r="BL3299" s="1">
        <v>2</v>
      </c>
      <c r="BM3299" s="1">
        <v>0</v>
      </c>
      <c r="BN3299" s="1">
        <v>0</v>
      </c>
      <c r="BO3299" s="1">
        <v>0</v>
      </c>
      <c r="BP3299" s="1"/>
      <c r="BQ3299" s="1"/>
      <c r="BR3299" s="1">
        <v>0</v>
      </c>
      <c r="BS3299" s="1"/>
      <c r="BT3299" s="1">
        <v>0</v>
      </c>
      <c r="BU3299" s="1">
        <v>0</v>
      </c>
      <c r="BV3299" s="1">
        <v>0</v>
      </c>
    </row>
    <row r="3300" spans="1:74" x14ac:dyDescent="0.2">
      <c r="A3300" s="1">
        <v>4513</v>
      </c>
      <c r="B3300" s="1">
        <v>4513</v>
      </c>
      <c r="C3300" s="1">
        <v>38860</v>
      </c>
      <c r="D3300" s="1"/>
      <c r="E3300" s="1" t="s">
        <v>508</v>
      </c>
      <c r="F3300" s="1" t="s">
        <v>72</v>
      </c>
      <c r="G3300" s="1">
        <v>2017</v>
      </c>
      <c r="H3300" s="1">
        <f>IF(L3300&gt;0,G3300-G3299,Check)</f>
        <v>1</v>
      </c>
      <c r="I3300" s="1"/>
      <c r="J3300" s="1"/>
      <c r="K3300" s="1"/>
      <c r="L3300" s="1">
        <v>1850686</v>
      </c>
      <c r="M3300" s="1">
        <v>1025084</v>
      </c>
      <c r="N3300" s="1">
        <v>1850686</v>
      </c>
      <c r="O3300" s="1">
        <v>1025084</v>
      </c>
      <c r="P3300" s="1">
        <v>82134</v>
      </c>
      <c r="Q3300" s="1">
        <v>15788232</v>
      </c>
      <c r="R3300" s="1">
        <v>0</v>
      </c>
      <c r="S3300" s="1">
        <v>351999048</v>
      </c>
      <c r="T3300" s="1">
        <v>532083</v>
      </c>
      <c r="U3300" s="1">
        <v>295415</v>
      </c>
      <c r="V3300" s="1">
        <v>205631</v>
      </c>
      <c r="W3300" s="1">
        <v>6680</v>
      </c>
      <c r="X3300" s="1">
        <v>33265</v>
      </c>
      <c r="Y3300" s="1">
        <v>30879</v>
      </c>
      <c r="Z3300" s="1">
        <v>37383</v>
      </c>
      <c r="AA3300" s="1">
        <v>46428</v>
      </c>
      <c r="AB3300" s="1">
        <v>520989</v>
      </c>
      <c r="AC3300" s="1">
        <v>7.8</v>
      </c>
      <c r="AD3300" s="1">
        <v>6.1</v>
      </c>
      <c r="AE3300" s="1">
        <v>86.1</v>
      </c>
      <c r="AF3300" s="1">
        <v>18.899999999999999</v>
      </c>
      <c r="AG3300" s="1">
        <v>62.1</v>
      </c>
      <c r="AH3300" s="1">
        <v>19</v>
      </c>
      <c r="AI3300" s="1">
        <v>216114</v>
      </c>
      <c r="AJ3300" s="1">
        <v>11878</v>
      </c>
      <c r="AK3300" s="1">
        <v>74230</v>
      </c>
      <c r="AL3300" s="1">
        <v>87952</v>
      </c>
      <c r="AM3300" s="1">
        <v>29264</v>
      </c>
      <c r="AN3300" s="1">
        <v>12790</v>
      </c>
      <c r="AO3300" s="1">
        <v>5.5</v>
      </c>
      <c r="AP3300" s="1">
        <v>68570</v>
      </c>
      <c r="AQ3300" s="1">
        <v>87700</v>
      </c>
      <c r="AR3300" s="1">
        <v>24.4</v>
      </c>
      <c r="AS3300" s="1">
        <v>45.4</v>
      </c>
      <c r="AT3300" s="1">
        <v>30.2</v>
      </c>
      <c r="AU3300" s="1">
        <v>224606</v>
      </c>
      <c r="AV3300" s="1">
        <v>24132</v>
      </c>
      <c r="AW3300" s="1">
        <v>2323</v>
      </c>
      <c r="AX3300" s="1">
        <v>24.9</v>
      </c>
      <c r="AY3300" s="1">
        <v>8029</v>
      </c>
      <c r="AZ3300" s="1">
        <v>290126.58</v>
      </c>
      <c r="BA3300" s="1">
        <v>298155.58</v>
      </c>
      <c r="BB3300" s="1">
        <v>2.7</v>
      </c>
      <c r="BC3300" s="1">
        <v>97.3</v>
      </c>
      <c r="BD3300" s="1">
        <v>2.5299999999999998</v>
      </c>
      <c r="BE3300" s="1">
        <v>4006.4</v>
      </c>
      <c r="BF3300" s="1">
        <v>40641</v>
      </c>
      <c r="BG3300" s="1">
        <v>12.48</v>
      </c>
      <c r="BH3300" s="1">
        <v>1.02</v>
      </c>
      <c r="BI3300" s="1">
        <v>2014</v>
      </c>
      <c r="BJ3300" s="1" t="s">
        <v>509</v>
      </c>
      <c r="BK3300" s="1">
        <v>1</v>
      </c>
      <c r="BL3300" s="1">
        <v>3</v>
      </c>
      <c r="BM3300" s="1">
        <v>0</v>
      </c>
      <c r="BN3300" s="1">
        <v>0</v>
      </c>
      <c r="BO3300" s="1">
        <v>0</v>
      </c>
      <c r="BP3300" s="1"/>
      <c r="BQ3300" s="1"/>
      <c r="BR3300" s="1">
        <v>0</v>
      </c>
      <c r="BS3300" s="1"/>
      <c r="BT3300" s="1">
        <v>0</v>
      </c>
      <c r="BU3300" s="1">
        <v>0</v>
      </c>
      <c r="BV3300" s="1">
        <v>0</v>
      </c>
    </row>
    <row r="3301" spans="1:74" x14ac:dyDescent="0.2">
      <c r="A3301" s="1">
        <v>4514</v>
      </c>
      <c r="B3301" s="1">
        <v>4514</v>
      </c>
      <c r="C3301" s="1">
        <v>38860</v>
      </c>
      <c r="D3301" s="1"/>
      <c r="E3301" s="1" t="s">
        <v>508</v>
      </c>
      <c r="F3301" s="1" t="s">
        <v>72</v>
      </c>
      <c r="G3301" s="1">
        <v>2018</v>
      </c>
      <c r="H3301" s="1">
        <f>IF(L3301&gt;0,G3301-G3300,Check)</f>
        <v>1</v>
      </c>
      <c r="I3301" s="1"/>
      <c r="J3301" s="1"/>
      <c r="K3301" s="1"/>
      <c r="L3301" s="1">
        <v>1947038</v>
      </c>
      <c r="M3301" s="1">
        <v>1149490</v>
      </c>
      <c r="N3301" s="1">
        <v>1947038</v>
      </c>
      <c r="O3301" s="1">
        <v>1149490</v>
      </c>
      <c r="P3301" s="1">
        <v>91310</v>
      </c>
      <c r="Q3301" s="1">
        <v>16871338.75</v>
      </c>
      <c r="R3301" s="1">
        <v>0</v>
      </c>
      <c r="S3301" s="1">
        <v>351999048</v>
      </c>
      <c r="T3301" s="1">
        <v>534743</v>
      </c>
      <c r="U3301" s="1">
        <v>302066.75</v>
      </c>
      <c r="V3301" s="1">
        <v>202252.25</v>
      </c>
      <c r="W3301" s="1">
        <v>7703.25</v>
      </c>
      <c r="X3301" s="1">
        <v>35002.75</v>
      </c>
      <c r="Y3301" s="1">
        <v>32390.25</v>
      </c>
      <c r="Z3301" s="1">
        <v>39200.5</v>
      </c>
      <c r="AA3301" s="1">
        <v>47620.75</v>
      </c>
      <c r="AB3301" s="1">
        <v>524043</v>
      </c>
      <c r="AC3301" s="1">
        <v>6.7</v>
      </c>
      <c r="AD3301" s="1">
        <v>6.03</v>
      </c>
      <c r="AE3301" s="1">
        <v>87.28</v>
      </c>
      <c r="AF3301" s="1">
        <v>18.63</v>
      </c>
      <c r="AG3301" s="1">
        <v>61.63</v>
      </c>
      <c r="AH3301" s="1">
        <v>19.75</v>
      </c>
      <c r="AI3301" s="1">
        <v>216740</v>
      </c>
      <c r="AJ3301" s="1">
        <v>9172.25</v>
      </c>
      <c r="AK3301" s="1">
        <v>74591.75</v>
      </c>
      <c r="AL3301" s="1">
        <v>88976</v>
      </c>
      <c r="AM3301" s="1">
        <v>30087.25</v>
      </c>
      <c r="AN3301" s="1">
        <v>13912.75</v>
      </c>
      <c r="AO3301" s="1">
        <v>4.2300000000000004</v>
      </c>
      <c r="AP3301" s="1">
        <v>72768</v>
      </c>
      <c r="AQ3301" s="1">
        <v>92115</v>
      </c>
      <c r="AR3301" s="1">
        <v>22.5</v>
      </c>
      <c r="AS3301" s="1">
        <v>45.08</v>
      </c>
      <c r="AT3301" s="1">
        <v>32.43</v>
      </c>
      <c r="AU3301" s="1">
        <v>227672.5</v>
      </c>
      <c r="AV3301" s="1">
        <v>26670.75</v>
      </c>
      <c r="AW3301" s="1">
        <v>1583.25</v>
      </c>
      <c r="AX3301" s="1">
        <v>24.83</v>
      </c>
      <c r="AY3301" s="1">
        <v>7971.91</v>
      </c>
      <c r="AZ3301" s="1">
        <v>293896.64</v>
      </c>
      <c r="BA3301" s="1">
        <v>301868.55</v>
      </c>
      <c r="BB3301" s="1">
        <v>2.64</v>
      </c>
      <c r="BC3301" s="1">
        <v>97.36</v>
      </c>
      <c r="BD3301" s="1">
        <v>2.85</v>
      </c>
      <c r="BE3301" s="1"/>
      <c r="BF3301" s="1">
        <v>40748</v>
      </c>
      <c r="BG3301" s="1">
        <v>12.59</v>
      </c>
      <c r="BH3301" s="1">
        <v>1</v>
      </c>
      <c r="BI3301" s="1">
        <v>2014</v>
      </c>
      <c r="BJ3301" s="1" t="s">
        <v>509</v>
      </c>
      <c r="BK3301" s="1">
        <v>1</v>
      </c>
      <c r="BL3301" s="1">
        <v>4</v>
      </c>
      <c r="BM3301" s="1">
        <v>0</v>
      </c>
      <c r="BN3301" s="1">
        <v>0</v>
      </c>
      <c r="BO3301" s="1">
        <v>0</v>
      </c>
      <c r="BP3301" s="1"/>
      <c r="BQ3301" s="1"/>
      <c r="BR3301" s="1">
        <v>0</v>
      </c>
      <c r="BS3301" s="1"/>
      <c r="BT3301" s="1">
        <v>98</v>
      </c>
      <c r="BU3301" s="1">
        <v>0</v>
      </c>
      <c r="BV3301" s="1">
        <v>81</v>
      </c>
    </row>
    <row r="3302" spans="1:74" x14ac:dyDescent="0.2">
      <c r="A3302" s="1">
        <v>4520</v>
      </c>
      <c r="B3302" s="1">
        <v>4520</v>
      </c>
      <c r="C3302" s="1">
        <v>38860</v>
      </c>
      <c r="D3302" s="1"/>
      <c r="E3302" s="1" t="s">
        <v>508</v>
      </c>
      <c r="F3302" s="1" t="s">
        <v>84</v>
      </c>
      <c r="G3302" s="1">
        <v>2007</v>
      </c>
      <c r="H3302" s="1">
        <f>IF(L3302&gt;0,G3302-G3301,Check)</f>
        <v>-11</v>
      </c>
      <c r="I3302" s="1"/>
      <c r="J3302" s="1"/>
      <c r="K3302" s="1"/>
      <c r="L3302" s="1">
        <v>193230</v>
      </c>
      <c r="M3302" s="1">
        <v>573128</v>
      </c>
      <c r="N3302" s="1">
        <v>193230</v>
      </c>
      <c r="O3302" s="1">
        <v>573128</v>
      </c>
      <c r="P3302" s="1">
        <v>13356</v>
      </c>
      <c r="Q3302" s="1">
        <v>4565294</v>
      </c>
      <c r="R3302" s="1">
        <v>23.626217459999999</v>
      </c>
      <c r="S3302" s="1">
        <v>351999048</v>
      </c>
      <c r="T3302" s="1">
        <v>513102</v>
      </c>
      <c r="U3302" s="1">
        <v>283255</v>
      </c>
      <c r="V3302" s="1">
        <v>203777</v>
      </c>
      <c r="W3302" s="1">
        <v>4749</v>
      </c>
      <c r="X3302" s="1">
        <v>26778</v>
      </c>
      <c r="Y3302" s="1">
        <v>25074</v>
      </c>
      <c r="Z3302" s="1">
        <v>30918</v>
      </c>
      <c r="AA3302" s="1">
        <v>30058</v>
      </c>
      <c r="AB3302" s="1">
        <v>502649</v>
      </c>
      <c r="AC3302" s="1">
        <v>8.8000000000000007</v>
      </c>
      <c r="AD3302" s="1">
        <v>6.1</v>
      </c>
      <c r="AE3302" s="1">
        <v>85.1</v>
      </c>
      <c r="AF3302" s="1">
        <v>22.1</v>
      </c>
      <c r="AG3302" s="1">
        <v>64.099999999999994</v>
      </c>
      <c r="AH3302" s="1">
        <v>13.8</v>
      </c>
      <c r="AI3302" s="1">
        <v>207405</v>
      </c>
      <c r="AJ3302" s="1">
        <v>12131</v>
      </c>
      <c r="AK3302" s="1">
        <v>67073</v>
      </c>
      <c r="AL3302" s="1">
        <v>86737</v>
      </c>
      <c r="AM3302" s="1">
        <v>30146</v>
      </c>
      <c r="AN3302" s="1">
        <v>11318</v>
      </c>
      <c r="AO3302" s="1">
        <v>5.85</v>
      </c>
      <c r="AP3302" s="1">
        <v>53998</v>
      </c>
      <c r="AQ3302" s="1">
        <v>69674</v>
      </c>
      <c r="AR3302" s="1">
        <v>30</v>
      </c>
      <c r="AS3302" s="1">
        <v>50.8</v>
      </c>
      <c r="AT3302" s="1">
        <v>19.2</v>
      </c>
      <c r="AU3302" s="1">
        <v>210688</v>
      </c>
      <c r="AV3302" s="1">
        <v>26165</v>
      </c>
      <c r="AW3302" s="1">
        <v>2066</v>
      </c>
      <c r="AX3302" s="1">
        <v>23.6</v>
      </c>
      <c r="AY3302" s="1">
        <v>10678.67</v>
      </c>
      <c r="AZ3302" s="1">
        <v>278345.92</v>
      </c>
      <c r="BA3302" s="1">
        <v>289024.58</v>
      </c>
      <c r="BB3302" s="1">
        <v>3.7</v>
      </c>
      <c r="BC3302" s="1">
        <v>96.3</v>
      </c>
      <c r="BD3302" s="1">
        <v>2.84</v>
      </c>
      <c r="BE3302" s="1">
        <v>4006.4</v>
      </c>
      <c r="BF3302" s="1">
        <v>37370</v>
      </c>
      <c r="BG3302" s="1">
        <v>42.91</v>
      </c>
      <c r="BH3302" s="1">
        <v>1.21</v>
      </c>
      <c r="BI3302" s="1">
        <v>2014</v>
      </c>
      <c r="BJ3302" s="1" t="s">
        <v>509</v>
      </c>
      <c r="BK3302" s="1">
        <v>0</v>
      </c>
      <c r="BL3302" s="1">
        <v>0</v>
      </c>
      <c r="BM3302" s="1">
        <v>0</v>
      </c>
      <c r="BN3302" s="1">
        <v>0</v>
      </c>
      <c r="BO3302" s="1">
        <v>0</v>
      </c>
      <c r="BP3302" s="1"/>
      <c r="BQ3302" s="1"/>
      <c r="BR3302" s="1">
        <v>0</v>
      </c>
      <c r="BS3302" s="1"/>
      <c r="BT3302" s="1">
        <v>0</v>
      </c>
      <c r="BU3302" s="1">
        <v>0</v>
      </c>
      <c r="BV3302" s="1">
        <v>0</v>
      </c>
    </row>
    <row r="3303" spans="1:74" x14ac:dyDescent="0.2">
      <c r="A3303" s="1">
        <v>4521</v>
      </c>
      <c r="B3303" s="1">
        <v>4521</v>
      </c>
      <c r="C3303" s="1">
        <v>38860</v>
      </c>
      <c r="D3303" s="1"/>
      <c r="E3303" s="1" t="s">
        <v>508</v>
      </c>
      <c r="F3303" s="1" t="s">
        <v>84</v>
      </c>
      <c r="G3303" s="1">
        <v>2008</v>
      </c>
      <c r="H3303" s="1">
        <f>IF(L3303&gt;0,G3303-G3302,Check)</f>
        <v>1</v>
      </c>
      <c r="I3303" s="1"/>
      <c r="J3303" s="1"/>
      <c r="K3303" s="1"/>
      <c r="L3303" s="1">
        <v>357902</v>
      </c>
      <c r="M3303" s="1">
        <v>1351333</v>
      </c>
      <c r="N3303" s="1">
        <v>357902</v>
      </c>
      <c r="O3303" s="1">
        <v>1351333</v>
      </c>
      <c r="P3303" s="1">
        <v>33716</v>
      </c>
      <c r="Q3303" s="1">
        <v>6089045</v>
      </c>
      <c r="R3303" s="1">
        <v>17.013162820000002</v>
      </c>
      <c r="S3303" s="1">
        <v>351999048</v>
      </c>
      <c r="T3303" s="1">
        <v>514065</v>
      </c>
      <c r="U3303" s="1">
        <v>282280</v>
      </c>
      <c r="V3303" s="1">
        <v>205014</v>
      </c>
      <c r="W3303" s="1">
        <v>7082</v>
      </c>
      <c r="X3303" s="1">
        <v>27209</v>
      </c>
      <c r="Y3303" s="1">
        <v>25204</v>
      </c>
      <c r="Z3303" s="1">
        <v>30791</v>
      </c>
      <c r="AA3303" s="1">
        <v>26206</v>
      </c>
      <c r="AB3303" s="1">
        <v>502533</v>
      </c>
      <c r="AC3303" s="1">
        <v>10</v>
      </c>
      <c r="AD3303" s="1">
        <v>8</v>
      </c>
      <c r="AE3303" s="1">
        <v>82</v>
      </c>
      <c r="AF3303" s="1">
        <v>21.5</v>
      </c>
      <c r="AG3303" s="1">
        <v>64.400000000000006</v>
      </c>
      <c r="AH3303" s="1">
        <v>14.1</v>
      </c>
      <c r="AI3303" s="1">
        <v>212774</v>
      </c>
      <c r="AJ3303" s="1">
        <v>14666</v>
      </c>
      <c r="AK3303" s="1">
        <v>68940</v>
      </c>
      <c r="AL3303" s="1">
        <v>91182</v>
      </c>
      <c r="AM3303" s="1">
        <v>27758</v>
      </c>
      <c r="AN3303" s="1">
        <v>10228</v>
      </c>
      <c r="AO3303" s="1">
        <v>6.89</v>
      </c>
      <c r="AP3303" s="1">
        <v>54358</v>
      </c>
      <c r="AQ3303" s="1">
        <v>68862</v>
      </c>
      <c r="AR3303" s="1">
        <v>32.700000000000003</v>
      </c>
      <c r="AS3303" s="1">
        <v>47</v>
      </c>
      <c r="AT3303" s="1">
        <v>20.3</v>
      </c>
      <c r="AU3303" s="1">
        <v>203992</v>
      </c>
      <c r="AV3303" s="1">
        <v>28511</v>
      </c>
      <c r="AW3303" s="1">
        <v>2725</v>
      </c>
      <c r="AX3303" s="1">
        <v>24.1</v>
      </c>
      <c r="AY3303" s="1">
        <v>13056.25</v>
      </c>
      <c r="AZ3303" s="1">
        <v>276134.25</v>
      </c>
      <c r="BA3303" s="1">
        <v>289190.5</v>
      </c>
      <c r="BB3303" s="1">
        <v>4.5199999999999996</v>
      </c>
      <c r="BC3303" s="1">
        <v>95.48</v>
      </c>
      <c r="BD3303" s="1">
        <v>3.31</v>
      </c>
      <c r="BE3303" s="1">
        <v>4006.4</v>
      </c>
      <c r="BF3303" s="1">
        <v>38290</v>
      </c>
      <c r="BG3303" s="1">
        <v>40.08</v>
      </c>
      <c r="BH3303" s="1">
        <v>1.17</v>
      </c>
      <c r="BI3303" s="1">
        <v>2014</v>
      </c>
      <c r="BJ3303" s="1" t="s">
        <v>509</v>
      </c>
      <c r="BK3303" s="1">
        <v>0</v>
      </c>
      <c r="BL3303" s="1">
        <v>0</v>
      </c>
      <c r="BM3303" s="1">
        <v>0</v>
      </c>
      <c r="BN3303" s="1">
        <v>0</v>
      </c>
      <c r="BO3303" s="1">
        <v>0</v>
      </c>
      <c r="BP3303" s="1"/>
      <c r="BQ3303" s="1"/>
      <c r="BR3303" s="1">
        <v>0</v>
      </c>
      <c r="BS3303" s="1"/>
      <c r="BT3303" s="1">
        <v>0</v>
      </c>
      <c r="BU3303" s="1">
        <v>0</v>
      </c>
      <c r="BV3303" s="1">
        <v>0</v>
      </c>
    </row>
    <row r="3304" spans="1:74" x14ac:dyDescent="0.2">
      <c r="A3304" s="1">
        <v>4522</v>
      </c>
      <c r="B3304" s="1">
        <v>4522</v>
      </c>
      <c r="C3304" s="1">
        <v>38860</v>
      </c>
      <c r="D3304" s="1"/>
      <c r="E3304" s="1" t="s">
        <v>508</v>
      </c>
      <c r="F3304" s="1" t="s">
        <v>84</v>
      </c>
      <c r="G3304" s="1">
        <v>2009</v>
      </c>
      <c r="H3304" s="1">
        <f>IF(L3304&gt;0,G3304-G3303,Check)</f>
        <v>1</v>
      </c>
      <c r="I3304" s="1"/>
      <c r="J3304" s="1"/>
      <c r="K3304" s="1"/>
      <c r="L3304" s="1">
        <v>342621</v>
      </c>
      <c r="M3304" s="1">
        <v>1342882</v>
      </c>
      <c r="N3304" s="1">
        <v>342621</v>
      </c>
      <c r="O3304" s="1">
        <v>1342882</v>
      </c>
      <c r="P3304" s="1">
        <v>33575</v>
      </c>
      <c r="Q3304" s="1">
        <v>6630944</v>
      </c>
      <c r="R3304" s="1">
        <v>19.353583109999999</v>
      </c>
      <c r="S3304" s="1">
        <v>351999048</v>
      </c>
      <c r="T3304" s="1">
        <v>516826</v>
      </c>
      <c r="U3304" s="1">
        <v>291353</v>
      </c>
      <c r="V3304" s="1">
        <v>199197</v>
      </c>
      <c r="W3304" s="1">
        <v>5892</v>
      </c>
      <c r="X3304" s="1">
        <v>26306</v>
      </c>
      <c r="Y3304" s="1">
        <v>23952</v>
      </c>
      <c r="Z3304" s="1">
        <v>29700</v>
      </c>
      <c r="AA3304" s="1">
        <v>31161</v>
      </c>
      <c r="AB3304" s="1">
        <v>503928</v>
      </c>
      <c r="AC3304" s="1">
        <v>8.4</v>
      </c>
      <c r="AD3304" s="1">
        <v>7.6</v>
      </c>
      <c r="AE3304" s="1">
        <v>84</v>
      </c>
      <c r="AF3304" s="1">
        <v>21</v>
      </c>
      <c r="AG3304" s="1">
        <v>64.5</v>
      </c>
      <c r="AH3304" s="1">
        <v>14.5</v>
      </c>
      <c r="AI3304" s="1">
        <v>209432</v>
      </c>
      <c r="AJ3304" s="1">
        <v>12231</v>
      </c>
      <c r="AK3304" s="1">
        <v>72794</v>
      </c>
      <c r="AL3304" s="1">
        <v>83105</v>
      </c>
      <c r="AM3304" s="1">
        <v>30558</v>
      </c>
      <c r="AN3304" s="1">
        <v>10744</v>
      </c>
      <c r="AO3304" s="1">
        <v>5.84</v>
      </c>
      <c r="AP3304" s="1">
        <v>53849</v>
      </c>
      <c r="AQ3304" s="1">
        <v>69032</v>
      </c>
      <c r="AR3304" s="1">
        <v>30.8</v>
      </c>
      <c r="AS3304" s="1">
        <v>49.7</v>
      </c>
      <c r="AT3304" s="1">
        <v>19.5</v>
      </c>
      <c r="AU3304" s="1">
        <v>209725</v>
      </c>
      <c r="AV3304" s="1">
        <v>24259</v>
      </c>
      <c r="AW3304" s="1">
        <v>3138</v>
      </c>
      <c r="AX3304" s="1">
        <v>23.3</v>
      </c>
      <c r="AY3304" s="1">
        <v>19974.419999999998</v>
      </c>
      <c r="AZ3304" s="1">
        <v>266542.83</v>
      </c>
      <c r="BA3304" s="1">
        <v>286517.25</v>
      </c>
      <c r="BB3304" s="1">
        <v>6.97</v>
      </c>
      <c r="BC3304" s="1">
        <v>93.03</v>
      </c>
      <c r="BD3304" s="1">
        <v>2.4</v>
      </c>
      <c r="BE3304" s="1">
        <v>4006.4</v>
      </c>
      <c r="BF3304" s="1">
        <v>39210</v>
      </c>
      <c r="BG3304" s="1">
        <v>40</v>
      </c>
      <c r="BH3304" s="1">
        <v>1.17</v>
      </c>
      <c r="BI3304" s="1">
        <v>2014</v>
      </c>
      <c r="BJ3304" s="1" t="s">
        <v>509</v>
      </c>
      <c r="BK3304" s="1">
        <v>0</v>
      </c>
      <c r="BL3304" s="1">
        <v>0</v>
      </c>
      <c r="BM3304" s="1">
        <v>0</v>
      </c>
      <c r="BN3304" s="1">
        <v>0</v>
      </c>
      <c r="BO3304" s="1">
        <v>0</v>
      </c>
      <c r="BP3304" s="1"/>
      <c r="BQ3304" s="1"/>
      <c r="BR3304" s="1">
        <v>0</v>
      </c>
      <c r="BS3304" s="1"/>
      <c r="BT3304" s="1">
        <v>0</v>
      </c>
      <c r="BU3304" s="1">
        <v>0</v>
      </c>
      <c r="BV3304" s="1">
        <v>0</v>
      </c>
    </row>
    <row r="3305" spans="1:74" x14ac:dyDescent="0.2">
      <c r="A3305" s="1">
        <v>4523</v>
      </c>
      <c r="B3305" s="1">
        <v>4523</v>
      </c>
      <c r="C3305" s="1">
        <v>38860</v>
      </c>
      <c r="D3305" s="1"/>
      <c r="E3305" s="1" t="s">
        <v>508</v>
      </c>
      <c r="F3305" s="1" t="s">
        <v>84</v>
      </c>
      <c r="G3305" s="1">
        <v>2010</v>
      </c>
      <c r="H3305" s="1">
        <f>IF(L3305&gt;0,G3305-G3304,Check)</f>
        <v>1</v>
      </c>
      <c r="I3305" s="1"/>
      <c r="J3305" s="1"/>
      <c r="K3305" s="1"/>
      <c r="L3305" s="1">
        <v>488042</v>
      </c>
      <c r="M3305" s="1">
        <v>1836272</v>
      </c>
      <c r="N3305" s="1">
        <v>488042</v>
      </c>
      <c r="O3305" s="1">
        <v>1836272</v>
      </c>
      <c r="P3305" s="1">
        <v>52240</v>
      </c>
      <c r="Q3305" s="1">
        <v>6665907</v>
      </c>
      <c r="R3305" s="1">
        <v>13.658469970000001</v>
      </c>
      <c r="S3305" s="1">
        <v>351999048</v>
      </c>
      <c r="T3305" s="1">
        <v>513899</v>
      </c>
      <c r="U3305" s="1">
        <v>289830</v>
      </c>
      <c r="V3305" s="1">
        <v>196274</v>
      </c>
      <c r="W3305" s="1">
        <v>4450</v>
      </c>
      <c r="X3305" s="1">
        <v>26893</v>
      </c>
      <c r="Y3305" s="1">
        <v>25420</v>
      </c>
      <c r="Z3305" s="1">
        <v>30632</v>
      </c>
      <c r="AA3305" s="1">
        <v>26238</v>
      </c>
      <c r="AB3305" s="1">
        <v>502169</v>
      </c>
      <c r="AC3305" s="1"/>
      <c r="AD3305" s="1"/>
      <c r="AE3305" s="1"/>
      <c r="AF3305" s="1">
        <v>21.1</v>
      </c>
      <c r="AG3305" s="1">
        <v>64.2</v>
      </c>
      <c r="AH3305" s="1">
        <v>14.7</v>
      </c>
      <c r="AI3305" s="1">
        <v>209787</v>
      </c>
      <c r="AJ3305" s="1">
        <v>14393</v>
      </c>
      <c r="AK3305" s="1">
        <v>65744</v>
      </c>
      <c r="AL3305" s="1">
        <v>88745</v>
      </c>
      <c r="AM3305" s="1">
        <v>29094</v>
      </c>
      <c r="AN3305" s="1">
        <v>11811</v>
      </c>
      <c r="AO3305" s="1">
        <v>6.86</v>
      </c>
      <c r="AP3305" s="1">
        <v>56530</v>
      </c>
      <c r="AQ3305" s="1">
        <v>69912</v>
      </c>
      <c r="AR3305" s="1">
        <v>29.9</v>
      </c>
      <c r="AS3305" s="1">
        <v>49.9</v>
      </c>
      <c r="AT3305" s="1">
        <v>20.2</v>
      </c>
      <c r="AU3305" s="1">
        <v>208165</v>
      </c>
      <c r="AV3305" s="1">
        <v>20766</v>
      </c>
      <c r="AW3305" s="1">
        <v>2168</v>
      </c>
      <c r="AX3305" s="1">
        <v>24.3</v>
      </c>
      <c r="AY3305" s="1">
        <v>20110.419999999998</v>
      </c>
      <c r="AZ3305" s="1">
        <v>263759.5</v>
      </c>
      <c r="BA3305" s="1">
        <v>283869.92</v>
      </c>
      <c r="BB3305" s="1">
        <v>7.09</v>
      </c>
      <c r="BC3305" s="1">
        <v>92.91</v>
      </c>
      <c r="BD3305" s="1">
        <v>2.86</v>
      </c>
      <c r="BE3305" s="1">
        <v>4006.4</v>
      </c>
      <c r="BF3305" s="1">
        <v>40130</v>
      </c>
      <c r="BG3305" s="1">
        <v>35.15</v>
      </c>
      <c r="BH3305" s="1">
        <v>1.1499999999999999</v>
      </c>
      <c r="BI3305" s="1">
        <v>2014</v>
      </c>
      <c r="BJ3305" s="1" t="s">
        <v>509</v>
      </c>
      <c r="BK3305" s="1">
        <v>0</v>
      </c>
      <c r="BL3305" s="1">
        <v>0</v>
      </c>
      <c r="BM3305" s="1">
        <v>0</v>
      </c>
      <c r="BN3305" s="1">
        <v>0</v>
      </c>
      <c r="BO3305" s="1">
        <v>0</v>
      </c>
      <c r="BP3305" s="1"/>
      <c r="BQ3305" s="1"/>
      <c r="BR3305" s="1">
        <v>0</v>
      </c>
      <c r="BS3305" s="1"/>
      <c r="BT3305" s="1">
        <v>0</v>
      </c>
      <c r="BU3305" s="1">
        <v>0</v>
      </c>
      <c r="BV3305" s="1">
        <v>0</v>
      </c>
    </row>
    <row r="3306" spans="1:74" x14ac:dyDescent="0.2">
      <c r="A3306" s="1">
        <v>4524</v>
      </c>
      <c r="B3306" s="1">
        <v>4524</v>
      </c>
      <c r="C3306" s="1">
        <v>38860</v>
      </c>
      <c r="D3306" s="1"/>
      <c r="E3306" s="1" t="s">
        <v>508</v>
      </c>
      <c r="F3306" s="1" t="s">
        <v>84</v>
      </c>
      <c r="G3306" s="1">
        <v>2011</v>
      </c>
      <c r="H3306" s="1">
        <f>IF(L3306&gt;0,G3306-G3305,Check)</f>
        <v>1</v>
      </c>
      <c r="I3306" s="1"/>
      <c r="J3306" s="1"/>
      <c r="K3306" s="1"/>
      <c r="L3306" s="1">
        <v>518483</v>
      </c>
      <c r="M3306" s="1">
        <v>1909547</v>
      </c>
      <c r="N3306" s="1">
        <v>518483</v>
      </c>
      <c r="O3306" s="1">
        <v>1909547</v>
      </c>
      <c r="P3306" s="1">
        <v>52795</v>
      </c>
      <c r="Q3306" s="1">
        <v>7100404</v>
      </c>
      <c r="R3306" s="1">
        <v>13.694574360000001</v>
      </c>
      <c r="S3306" s="1">
        <v>351999048</v>
      </c>
      <c r="T3306" s="1">
        <v>515807</v>
      </c>
      <c r="U3306" s="1">
        <v>286062</v>
      </c>
      <c r="V3306" s="1">
        <v>200589</v>
      </c>
      <c r="W3306" s="1">
        <v>5665</v>
      </c>
      <c r="X3306" s="1">
        <v>26505</v>
      </c>
      <c r="Y3306" s="1">
        <v>25165</v>
      </c>
      <c r="Z3306" s="1">
        <v>30562</v>
      </c>
      <c r="AA3306" s="1">
        <v>23068</v>
      </c>
      <c r="AB3306" s="1">
        <v>502699</v>
      </c>
      <c r="AC3306" s="1"/>
      <c r="AD3306" s="1"/>
      <c r="AE3306" s="1"/>
      <c r="AF3306" s="1">
        <v>20.9</v>
      </c>
      <c r="AG3306" s="1">
        <v>63.8</v>
      </c>
      <c r="AH3306" s="1">
        <v>15.3</v>
      </c>
      <c r="AI3306" s="1">
        <v>211202</v>
      </c>
      <c r="AJ3306" s="1">
        <v>16228</v>
      </c>
      <c r="AK3306" s="1">
        <v>70256</v>
      </c>
      <c r="AL3306" s="1">
        <v>88133</v>
      </c>
      <c r="AM3306" s="1">
        <v>26247</v>
      </c>
      <c r="AN3306" s="1">
        <v>10338</v>
      </c>
      <c r="AO3306" s="1">
        <v>7.68</v>
      </c>
      <c r="AP3306" s="1">
        <v>55861</v>
      </c>
      <c r="AQ3306" s="1">
        <v>73001</v>
      </c>
      <c r="AR3306" s="1">
        <v>32.4</v>
      </c>
      <c r="AS3306" s="1">
        <v>46.3</v>
      </c>
      <c r="AT3306" s="1">
        <v>21.3</v>
      </c>
      <c r="AU3306" s="1">
        <v>211380</v>
      </c>
      <c r="AV3306" s="1">
        <v>23243</v>
      </c>
      <c r="AW3306" s="1">
        <v>2421</v>
      </c>
      <c r="AX3306" s="1">
        <v>24.4</v>
      </c>
      <c r="AY3306" s="1">
        <v>19352.830000000002</v>
      </c>
      <c r="AZ3306" s="1">
        <v>267567.83</v>
      </c>
      <c r="BA3306" s="1">
        <v>286920.67</v>
      </c>
      <c r="BB3306" s="1">
        <v>6.75</v>
      </c>
      <c r="BC3306" s="1">
        <v>93.25</v>
      </c>
      <c r="BD3306" s="1">
        <v>3.66</v>
      </c>
      <c r="BE3306" s="1">
        <v>4006.4</v>
      </c>
      <c r="BF3306" s="1">
        <v>41050</v>
      </c>
      <c r="BG3306" s="1">
        <v>36.17</v>
      </c>
      <c r="BH3306" s="1">
        <v>1.1200000000000001</v>
      </c>
      <c r="BI3306" s="1">
        <v>2014</v>
      </c>
      <c r="BJ3306" s="1" t="s">
        <v>509</v>
      </c>
      <c r="BK3306" s="1">
        <v>0</v>
      </c>
      <c r="BL3306" s="1">
        <v>0</v>
      </c>
      <c r="BM3306" s="1">
        <v>0</v>
      </c>
      <c r="BN3306" s="1">
        <v>0</v>
      </c>
      <c r="BO3306" s="1">
        <v>0</v>
      </c>
      <c r="BP3306" s="1"/>
      <c r="BQ3306" s="1"/>
      <c r="BR3306" s="1">
        <v>0</v>
      </c>
      <c r="BS3306" s="1"/>
      <c r="BT3306" s="1">
        <v>0</v>
      </c>
      <c r="BU3306" s="1">
        <v>0</v>
      </c>
      <c r="BV3306" s="1">
        <v>0</v>
      </c>
    </row>
    <row r="3307" spans="1:74" x14ac:dyDescent="0.2">
      <c r="A3307" s="1">
        <v>4525</v>
      </c>
      <c r="B3307" s="1">
        <v>4525</v>
      </c>
      <c r="C3307" s="1">
        <v>38860</v>
      </c>
      <c r="D3307" s="1"/>
      <c r="E3307" s="1" t="s">
        <v>508</v>
      </c>
      <c r="F3307" s="1" t="s">
        <v>84</v>
      </c>
      <c r="G3307" s="1">
        <v>2012</v>
      </c>
      <c r="H3307" s="1">
        <f>IF(L3307&gt;0,G3307-G3306,Check)</f>
        <v>1</v>
      </c>
      <c r="I3307" s="1"/>
      <c r="J3307" s="1"/>
      <c r="K3307" s="1"/>
      <c r="L3307" s="1">
        <v>555196</v>
      </c>
      <c r="M3307" s="1">
        <v>1962446</v>
      </c>
      <c r="N3307" s="1">
        <v>555196</v>
      </c>
      <c r="O3307" s="1">
        <v>1962446</v>
      </c>
      <c r="P3307" s="1">
        <v>57296</v>
      </c>
      <c r="Q3307" s="1">
        <v>7416871</v>
      </c>
      <c r="R3307" s="1">
        <v>13.359013750000001</v>
      </c>
      <c r="S3307" s="1">
        <v>351999048</v>
      </c>
      <c r="T3307" s="1">
        <v>518117</v>
      </c>
      <c r="U3307" s="1">
        <v>295636</v>
      </c>
      <c r="V3307" s="1">
        <v>194569</v>
      </c>
      <c r="W3307" s="1">
        <v>4366</v>
      </c>
      <c r="X3307" s="1">
        <v>27342</v>
      </c>
      <c r="Y3307" s="1">
        <v>25335</v>
      </c>
      <c r="Z3307" s="1">
        <v>31469</v>
      </c>
      <c r="AA3307" s="1">
        <v>26954</v>
      </c>
      <c r="AB3307" s="1">
        <v>506847</v>
      </c>
      <c r="AC3307" s="1"/>
      <c r="AD3307" s="1"/>
      <c r="AE3307" s="1"/>
      <c r="AF3307" s="1">
        <v>20.3</v>
      </c>
      <c r="AG3307" s="1">
        <v>63.8</v>
      </c>
      <c r="AH3307" s="1">
        <v>15.9</v>
      </c>
      <c r="AI3307" s="1">
        <v>213459</v>
      </c>
      <c r="AJ3307" s="1">
        <v>12986</v>
      </c>
      <c r="AK3307" s="1">
        <v>72414</v>
      </c>
      <c r="AL3307" s="1">
        <v>89216</v>
      </c>
      <c r="AM3307" s="1">
        <v>28064</v>
      </c>
      <c r="AN3307" s="1">
        <v>10779</v>
      </c>
      <c r="AO3307" s="1">
        <v>6.08</v>
      </c>
      <c r="AP3307" s="1">
        <v>53701</v>
      </c>
      <c r="AQ3307" s="1">
        <v>71408</v>
      </c>
      <c r="AR3307" s="1">
        <v>31.6</v>
      </c>
      <c r="AS3307" s="1">
        <v>47.2</v>
      </c>
      <c r="AT3307" s="1">
        <v>21.2</v>
      </c>
      <c r="AU3307" s="1">
        <v>207282</v>
      </c>
      <c r="AV3307" s="1">
        <v>24024</v>
      </c>
      <c r="AW3307" s="1">
        <v>2863</v>
      </c>
      <c r="AX3307" s="1">
        <v>24.4</v>
      </c>
      <c r="AY3307" s="1">
        <v>18455.25</v>
      </c>
      <c r="AZ3307" s="1">
        <v>271334.83</v>
      </c>
      <c r="BA3307" s="1">
        <v>289790.08000000002</v>
      </c>
      <c r="BB3307" s="1">
        <v>6.38</v>
      </c>
      <c r="BC3307" s="1">
        <v>93.62</v>
      </c>
      <c r="BD3307" s="1">
        <v>3.79</v>
      </c>
      <c r="BE3307" s="1">
        <v>4006.4</v>
      </c>
      <c r="BF3307" s="1">
        <v>40968</v>
      </c>
      <c r="BG3307" s="1">
        <v>34.25</v>
      </c>
      <c r="BH3307" s="1">
        <v>1.0900000000000001</v>
      </c>
      <c r="BI3307" s="1">
        <v>2014</v>
      </c>
      <c r="BJ3307" s="1" t="s">
        <v>509</v>
      </c>
      <c r="BK3307" s="1">
        <v>0</v>
      </c>
      <c r="BL3307" s="1">
        <v>0</v>
      </c>
      <c r="BM3307" s="1">
        <v>0</v>
      </c>
      <c r="BN3307" s="1">
        <v>0</v>
      </c>
      <c r="BO3307" s="1">
        <v>0</v>
      </c>
      <c r="BP3307" s="1"/>
      <c r="BQ3307" s="1"/>
      <c r="BR3307" s="1">
        <v>0</v>
      </c>
      <c r="BS3307" s="1"/>
      <c r="BT3307" s="1">
        <v>0</v>
      </c>
      <c r="BU3307" s="1">
        <v>0</v>
      </c>
      <c r="BV3307" s="1">
        <v>0</v>
      </c>
    </row>
    <row r="3308" spans="1:74" x14ac:dyDescent="0.2">
      <c r="A3308" s="1">
        <v>4526</v>
      </c>
      <c r="B3308" s="1">
        <v>4526</v>
      </c>
      <c r="C3308" s="1">
        <v>38860</v>
      </c>
      <c r="D3308" s="1"/>
      <c r="E3308" s="1" t="s">
        <v>508</v>
      </c>
      <c r="F3308" s="1" t="s">
        <v>84</v>
      </c>
      <c r="G3308" s="1">
        <v>2013</v>
      </c>
      <c r="H3308" s="1">
        <f>IF(L3308&gt;0,G3308-G3307,Check)</f>
        <v>1</v>
      </c>
      <c r="I3308" s="1"/>
      <c r="J3308" s="1"/>
      <c r="K3308" s="1"/>
      <c r="L3308" s="1">
        <v>555947</v>
      </c>
      <c r="M3308" s="1">
        <v>2137111</v>
      </c>
      <c r="N3308" s="1">
        <v>555947</v>
      </c>
      <c r="O3308" s="1">
        <v>2137111</v>
      </c>
      <c r="P3308" s="1">
        <v>72145</v>
      </c>
      <c r="Q3308" s="1">
        <v>8117252</v>
      </c>
      <c r="R3308" s="1">
        <v>14.600765900000001</v>
      </c>
      <c r="S3308" s="1">
        <v>351999048</v>
      </c>
      <c r="T3308" s="1">
        <v>519900</v>
      </c>
      <c r="U3308" s="1">
        <v>286388</v>
      </c>
      <c r="V3308" s="1">
        <v>204512</v>
      </c>
      <c r="W3308" s="1">
        <v>5217</v>
      </c>
      <c r="X3308" s="1">
        <v>27709</v>
      </c>
      <c r="Y3308" s="1">
        <v>26299</v>
      </c>
      <c r="Z3308" s="1">
        <v>31401</v>
      </c>
      <c r="AA3308" s="1">
        <v>22489</v>
      </c>
      <c r="AB3308" s="1">
        <v>508937</v>
      </c>
      <c r="AC3308" s="1">
        <v>11.4</v>
      </c>
      <c r="AD3308" s="1">
        <v>8.4</v>
      </c>
      <c r="AE3308" s="1">
        <v>80.2</v>
      </c>
      <c r="AF3308" s="1">
        <v>19.8</v>
      </c>
      <c r="AG3308" s="1">
        <v>63.5</v>
      </c>
      <c r="AH3308" s="1">
        <v>16.7</v>
      </c>
      <c r="AI3308" s="1">
        <v>213413</v>
      </c>
      <c r="AJ3308" s="1">
        <v>16209</v>
      </c>
      <c r="AK3308" s="1">
        <v>69578</v>
      </c>
      <c r="AL3308" s="1">
        <v>89488</v>
      </c>
      <c r="AM3308" s="1">
        <v>28629</v>
      </c>
      <c r="AN3308" s="1">
        <v>9509</v>
      </c>
      <c r="AO3308" s="1">
        <v>7.6</v>
      </c>
      <c r="AP3308" s="1">
        <v>54766</v>
      </c>
      <c r="AQ3308" s="1">
        <v>73210</v>
      </c>
      <c r="AR3308" s="1">
        <v>32.200000000000003</v>
      </c>
      <c r="AS3308" s="1">
        <v>45</v>
      </c>
      <c r="AT3308" s="1">
        <v>22.8</v>
      </c>
      <c r="AU3308" s="1">
        <v>202178</v>
      </c>
      <c r="AV3308" s="1">
        <v>26877</v>
      </c>
      <c r="AW3308" s="1">
        <v>2481</v>
      </c>
      <c r="AX3308" s="1">
        <v>24.1</v>
      </c>
      <c r="AY3308" s="1">
        <v>16641.419999999998</v>
      </c>
      <c r="AZ3308" s="1">
        <v>274721.58</v>
      </c>
      <c r="BA3308" s="1">
        <v>291363</v>
      </c>
      <c r="BB3308" s="1">
        <v>5.72</v>
      </c>
      <c r="BC3308" s="1">
        <v>94.28</v>
      </c>
      <c r="BD3308" s="1">
        <v>3.69</v>
      </c>
      <c r="BE3308" s="1">
        <v>4006.4</v>
      </c>
      <c r="BF3308" s="1">
        <v>40775</v>
      </c>
      <c r="BG3308" s="1">
        <v>29.62</v>
      </c>
      <c r="BH3308" s="1">
        <v>1.08</v>
      </c>
      <c r="BI3308" s="1">
        <v>2014</v>
      </c>
      <c r="BJ3308" s="1" t="s">
        <v>509</v>
      </c>
      <c r="BK3308" s="1">
        <v>0</v>
      </c>
      <c r="BL3308" s="1">
        <v>0</v>
      </c>
      <c r="BM3308" s="1">
        <v>0</v>
      </c>
      <c r="BN3308" s="1">
        <v>0</v>
      </c>
      <c r="BO3308" s="1">
        <v>0</v>
      </c>
      <c r="BP3308" s="1"/>
      <c r="BQ3308" s="1"/>
      <c r="BR3308" s="1">
        <v>0</v>
      </c>
      <c r="BS3308" s="1"/>
      <c r="BT3308" s="1">
        <v>0</v>
      </c>
      <c r="BU3308" s="1">
        <v>0</v>
      </c>
      <c r="BV3308" s="1">
        <v>0</v>
      </c>
    </row>
    <row r="3309" spans="1:74" x14ac:dyDescent="0.2">
      <c r="A3309" s="1">
        <v>4527</v>
      </c>
      <c r="B3309" s="1">
        <v>4527</v>
      </c>
      <c r="C3309" s="1">
        <v>38860</v>
      </c>
      <c r="D3309" s="1"/>
      <c r="E3309" s="1" t="s">
        <v>508</v>
      </c>
      <c r="F3309" s="1" t="s">
        <v>84</v>
      </c>
      <c r="G3309" s="1">
        <v>2014</v>
      </c>
      <c r="H3309" s="1">
        <f>IF(L3309&gt;0,G3309-G3308,Check)</f>
        <v>1</v>
      </c>
      <c r="I3309" s="1"/>
      <c r="J3309" s="1"/>
      <c r="K3309" s="1"/>
      <c r="L3309" s="1">
        <v>496643</v>
      </c>
      <c r="M3309" s="1">
        <v>1999141</v>
      </c>
      <c r="N3309" s="1">
        <v>496643</v>
      </c>
      <c r="O3309" s="1">
        <v>1999141</v>
      </c>
      <c r="P3309" s="1">
        <v>69375</v>
      </c>
      <c r="Q3309" s="1">
        <v>8623681</v>
      </c>
      <c r="R3309" s="1">
        <v>17.363943519999999</v>
      </c>
      <c r="S3309" s="1">
        <v>351999048</v>
      </c>
      <c r="T3309" s="1">
        <v>523552</v>
      </c>
      <c r="U3309" s="1">
        <v>284861</v>
      </c>
      <c r="V3309" s="1">
        <v>207070</v>
      </c>
      <c r="W3309" s="1">
        <v>4307</v>
      </c>
      <c r="X3309" s="1">
        <v>29415</v>
      </c>
      <c r="Y3309" s="1">
        <v>27318</v>
      </c>
      <c r="Z3309" s="1">
        <v>31768</v>
      </c>
      <c r="AA3309" s="1">
        <v>31800</v>
      </c>
      <c r="AB3309" s="1">
        <v>511771</v>
      </c>
      <c r="AC3309" s="1">
        <v>11</v>
      </c>
      <c r="AD3309" s="1">
        <v>6.3</v>
      </c>
      <c r="AE3309" s="1">
        <v>82.6</v>
      </c>
      <c r="AF3309" s="1">
        <v>19.600000000000001</v>
      </c>
      <c r="AG3309" s="1">
        <v>63.2</v>
      </c>
      <c r="AH3309" s="1">
        <v>17.2</v>
      </c>
      <c r="AI3309" s="1">
        <v>215232</v>
      </c>
      <c r="AJ3309" s="1">
        <v>15604</v>
      </c>
      <c r="AK3309" s="1">
        <v>69107</v>
      </c>
      <c r="AL3309" s="1">
        <v>88019</v>
      </c>
      <c r="AM3309" s="1">
        <v>29208</v>
      </c>
      <c r="AN3309" s="1">
        <v>13294</v>
      </c>
      <c r="AO3309" s="1">
        <v>7.25</v>
      </c>
      <c r="AP3309" s="1">
        <v>59573</v>
      </c>
      <c r="AQ3309" s="1">
        <v>80803</v>
      </c>
      <c r="AR3309" s="1">
        <v>28.8</v>
      </c>
      <c r="AS3309" s="1">
        <v>45.8</v>
      </c>
      <c r="AT3309" s="1">
        <v>25.4</v>
      </c>
      <c r="AU3309" s="1">
        <v>208299</v>
      </c>
      <c r="AV3309" s="1">
        <v>27674</v>
      </c>
      <c r="AW3309" s="1">
        <v>3850</v>
      </c>
      <c r="AX3309" s="1">
        <v>24.8</v>
      </c>
      <c r="AY3309" s="1">
        <v>13569.92</v>
      </c>
      <c r="AZ3309" s="1">
        <v>274487.08</v>
      </c>
      <c r="BA3309" s="1">
        <v>288057</v>
      </c>
      <c r="BB3309" s="1">
        <v>4.71</v>
      </c>
      <c r="BC3309" s="1">
        <v>95.29</v>
      </c>
      <c r="BD3309" s="1">
        <v>3.55</v>
      </c>
      <c r="BE3309" s="1">
        <v>4006.4</v>
      </c>
      <c r="BF3309" s="1">
        <v>40400</v>
      </c>
      <c r="BG3309" s="1">
        <v>28.82</v>
      </c>
      <c r="BH3309" s="1">
        <v>1.06</v>
      </c>
      <c r="BI3309" s="1">
        <v>2014</v>
      </c>
      <c r="BJ3309" s="1" t="s">
        <v>509</v>
      </c>
      <c r="BK3309" s="1">
        <v>1</v>
      </c>
      <c r="BL3309" s="1">
        <v>0</v>
      </c>
      <c r="BM3309" s="1">
        <v>0</v>
      </c>
      <c r="BN3309" s="1">
        <v>0</v>
      </c>
      <c r="BO3309" s="1">
        <v>0</v>
      </c>
      <c r="BP3309" s="1"/>
      <c r="BQ3309" s="1"/>
      <c r="BR3309" s="1">
        <v>0</v>
      </c>
      <c r="BS3309" s="1"/>
      <c r="BT3309" s="1">
        <v>0</v>
      </c>
      <c r="BU3309" s="1">
        <v>0</v>
      </c>
      <c r="BV3309" s="1">
        <v>0</v>
      </c>
    </row>
    <row r="3310" spans="1:74" x14ac:dyDescent="0.2">
      <c r="A3310" s="1">
        <v>4528</v>
      </c>
      <c r="B3310" s="1">
        <v>4528</v>
      </c>
      <c r="C3310" s="1">
        <v>38860</v>
      </c>
      <c r="D3310" s="1"/>
      <c r="E3310" s="1" t="s">
        <v>508</v>
      </c>
      <c r="F3310" s="1" t="s">
        <v>84</v>
      </c>
      <c r="G3310" s="1">
        <v>2015</v>
      </c>
      <c r="H3310" s="1">
        <f>IF(L3310&gt;0,G3310-G3309,Check)</f>
        <v>1</v>
      </c>
      <c r="I3310" s="1"/>
      <c r="J3310" s="1"/>
      <c r="K3310" s="1"/>
      <c r="L3310" s="1">
        <v>426828</v>
      </c>
      <c r="M3310" s="1">
        <v>1849002</v>
      </c>
      <c r="N3310" s="1">
        <v>426828</v>
      </c>
      <c r="O3310" s="1">
        <v>1849002</v>
      </c>
      <c r="P3310" s="1">
        <v>64332</v>
      </c>
      <c r="Q3310" s="1">
        <v>7855393</v>
      </c>
      <c r="R3310" s="1">
        <v>18.40411829</v>
      </c>
      <c r="S3310" s="1">
        <v>351999048</v>
      </c>
      <c r="T3310" s="1">
        <v>526295</v>
      </c>
      <c r="U3310" s="1">
        <v>289958</v>
      </c>
      <c r="V3310" s="1">
        <v>205898</v>
      </c>
      <c r="W3310" s="1">
        <v>5309</v>
      </c>
      <c r="X3310" s="1">
        <v>30548</v>
      </c>
      <c r="Y3310" s="1">
        <v>28630</v>
      </c>
      <c r="Z3310" s="1">
        <v>34353</v>
      </c>
      <c r="AA3310" s="1">
        <v>29371</v>
      </c>
      <c r="AB3310" s="1">
        <v>514977</v>
      </c>
      <c r="AC3310" s="1">
        <v>9.6</v>
      </c>
      <c r="AD3310" s="1">
        <v>6.8</v>
      </c>
      <c r="AE3310" s="1">
        <v>83.6</v>
      </c>
      <c r="AF3310" s="1">
        <v>19.2</v>
      </c>
      <c r="AG3310" s="1">
        <v>63</v>
      </c>
      <c r="AH3310" s="1">
        <v>17.8</v>
      </c>
      <c r="AI3310" s="1">
        <v>212240</v>
      </c>
      <c r="AJ3310" s="1">
        <v>15715</v>
      </c>
      <c r="AK3310" s="1">
        <v>68235</v>
      </c>
      <c r="AL3310" s="1">
        <v>87624</v>
      </c>
      <c r="AM3310" s="1">
        <v>29015</v>
      </c>
      <c r="AN3310" s="1">
        <v>11651</v>
      </c>
      <c r="AO3310" s="1">
        <v>7.4</v>
      </c>
      <c r="AP3310" s="1">
        <v>62074</v>
      </c>
      <c r="AQ3310" s="1">
        <v>81158</v>
      </c>
      <c r="AR3310" s="1">
        <v>26.8</v>
      </c>
      <c r="AS3310" s="1">
        <v>47.3</v>
      </c>
      <c r="AT3310" s="1">
        <v>25.9</v>
      </c>
      <c r="AU3310" s="1">
        <v>222462</v>
      </c>
      <c r="AV3310" s="1">
        <v>18251</v>
      </c>
      <c r="AW3310" s="1">
        <v>3076</v>
      </c>
      <c r="AX3310" s="1">
        <v>24.2</v>
      </c>
      <c r="AY3310" s="1">
        <v>10353.67</v>
      </c>
      <c r="AZ3310" s="1">
        <v>274983.67</v>
      </c>
      <c r="BA3310" s="1">
        <v>285337.33</v>
      </c>
      <c r="BB3310" s="1">
        <v>3.63</v>
      </c>
      <c r="BC3310" s="1">
        <v>96.37</v>
      </c>
      <c r="BD3310" s="1">
        <v>2.5</v>
      </c>
      <c r="BE3310" s="1">
        <v>4006.4</v>
      </c>
      <c r="BF3310" s="1">
        <v>40547</v>
      </c>
      <c r="BG3310" s="1">
        <v>28.74</v>
      </c>
      <c r="BH3310" s="1">
        <v>1.06</v>
      </c>
      <c r="BI3310" s="1">
        <v>2014</v>
      </c>
      <c r="BJ3310" s="1" t="s">
        <v>509</v>
      </c>
      <c r="BK3310" s="1">
        <v>1</v>
      </c>
      <c r="BL3310" s="1">
        <v>1</v>
      </c>
      <c r="BM3310" s="1">
        <v>0</v>
      </c>
      <c r="BN3310" s="1">
        <v>0</v>
      </c>
      <c r="BO3310" s="1">
        <v>0</v>
      </c>
      <c r="BP3310" s="1"/>
      <c r="BQ3310" s="1"/>
      <c r="BR3310" s="1">
        <v>0</v>
      </c>
      <c r="BS3310" s="1"/>
      <c r="BT3310" s="1">
        <v>0</v>
      </c>
      <c r="BU3310" s="1">
        <v>0</v>
      </c>
      <c r="BV3310" s="1">
        <v>0</v>
      </c>
    </row>
    <row r="3311" spans="1:74" x14ac:dyDescent="0.2">
      <c r="A3311" s="1">
        <v>4529</v>
      </c>
      <c r="B3311" s="1">
        <v>4529</v>
      </c>
      <c r="C3311" s="1">
        <v>38860</v>
      </c>
      <c r="D3311" s="1"/>
      <c r="E3311" s="1" t="s">
        <v>508</v>
      </c>
      <c r="F3311" s="1" t="s">
        <v>84</v>
      </c>
      <c r="G3311" s="1">
        <v>2016</v>
      </c>
      <c r="H3311" s="1">
        <f>IF(L3311&gt;0,G3311-G3310,Check)</f>
        <v>1</v>
      </c>
      <c r="I3311" s="1"/>
      <c r="J3311" s="1"/>
      <c r="K3311" s="1"/>
      <c r="L3311" s="1">
        <v>493452</v>
      </c>
      <c r="M3311" s="1">
        <v>2034185</v>
      </c>
      <c r="N3311" s="1">
        <v>493452</v>
      </c>
      <c r="O3311" s="1">
        <v>2034185</v>
      </c>
      <c r="P3311" s="1">
        <v>68904</v>
      </c>
      <c r="Q3311" s="1">
        <v>8307125</v>
      </c>
      <c r="R3311" s="1">
        <v>16.83471746</v>
      </c>
      <c r="S3311" s="1">
        <v>351999048</v>
      </c>
      <c r="T3311" s="1">
        <v>529657</v>
      </c>
      <c r="U3311" s="1">
        <v>284840</v>
      </c>
      <c r="V3311" s="1">
        <v>212255</v>
      </c>
      <c r="W3311" s="1">
        <v>5319</v>
      </c>
      <c r="X3311" s="1">
        <v>31148</v>
      </c>
      <c r="Y3311" s="1">
        <v>28981</v>
      </c>
      <c r="Z3311" s="1">
        <v>35263</v>
      </c>
      <c r="AA3311" s="1">
        <v>52571</v>
      </c>
      <c r="AB3311" s="1">
        <v>517887</v>
      </c>
      <c r="AC3311" s="1">
        <v>9.1</v>
      </c>
      <c r="AD3311" s="1">
        <v>5.9</v>
      </c>
      <c r="AE3311" s="1">
        <v>85</v>
      </c>
      <c r="AF3311" s="1">
        <v>19.3</v>
      </c>
      <c r="AG3311" s="1">
        <v>62.6</v>
      </c>
      <c r="AH3311" s="1">
        <v>18.100000000000001</v>
      </c>
      <c r="AI3311" s="1">
        <v>216799</v>
      </c>
      <c r="AJ3311" s="1">
        <v>15371</v>
      </c>
      <c r="AK3311" s="1">
        <v>76504</v>
      </c>
      <c r="AL3311" s="1">
        <v>86068</v>
      </c>
      <c r="AM3311" s="1">
        <v>27742</v>
      </c>
      <c r="AN3311" s="1">
        <v>11114</v>
      </c>
      <c r="AO3311" s="1">
        <v>7.09</v>
      </c>
      <c r="AP3311" s="1">
        <v>63422</v>
      </c>
      <c r="AQ3311" s="1">
        <v>82141</v>
      </c>
      <c r="AR3311" s="1">
        <v>27</v>
      </c>
      <c r="AS3311" s="1">
        <v>45.1</v>
      </c>
      <c r="AT3311" s="1">
        <v>27.9</v>
      </c>
      <c r="AU3311" s="1">
        <v>219545</v>
      </c>
      <c r="AV3311" s="1">
        <v>21995</v>
      </c>
      <c r="AW3311" s="1">
        <v>3426</v>
      </c>
      <c r="AX3311" s="1">
        <v>25.4</v>
      </c>
      <c r="AY3311" s="1">
        <v>9047.08</v>
      </c>
      <c r="AZ3311" s="1">
        <v>283267.42</v>
      </c>
      <c r="BA3311" s="1">
        <v>292314.5</v>
      </c>
      <c r="BB3311" s="1">
        <v>3.1</v>
      </c>
      <c r="BC3311" s="1">
        <v>96.9</v>
      </c>
      <c r="BD3311" s="1">
        <v>2.2599999999999998</v>
      </c>
      <c r="BE3311" s="1">
        <v>4006.4</v>
      </c>
      <c r="BF3311" s="1">
        <v>40474</v>
      </c>
      <c r="BG3311" s="1">
        <v>29.52</v>
      </c>
      <c r="BH3311" s="1">
        <v>1.05</v>
      </c>
      <c r="BI3311" s="1">
        <v>2014</v>
      </c>
      <c r="BJ3311" s="1" t="s">
        <v>509</v>
      </c>
      <c r="BK3311" s="1">
        <v>1</v>
      </c>
      <c r="BL3311" s="1">
        <v>2</v>
      </c>
      <c r="BM3311" s="1">
        <v>0</v>
      </c>
      <c r="BN3311" s="1">
        <v>0</v>
      </c>
      <c r="BO3311" s="1">
        <v>0</v>
      </c>
      <c r="BP3311" s="1"/>
      <c r="BQ3311" s="1"/>
      <c r="BR3311" s="1">
        <v>0</v>
      </c>
      <c r="BS3311" s="1"/>
      <c r="BT3311" s="1">
        <v>0</v>
      </c>
      <c r="BU3311" s="1">
        <v>0</v>
      </c>
      <c r="BV3311" s="1">
        <v>0</v>
      </c>
    </row>
    <row r="3312" spans="1:74" x14ac:dyDescent="0.2">
      <c r="A3312" s="1">
        <v>4530</v>
      </c>
      <c r="B3312" s="1">
        <v>4530</v>
      </c>
      <c r="C3312" s="1">
        <v>38860</v>
      </c>
      <c r="D3312" s="1"/>
      <c r="E3312" s="1" t="s">
        <v>508</v>
      </c>
      <c r="F3312" s="1" t="s">
        <v>84</v>
      </c>
      <c r="G3312" s="1">
        <v>2017</v>
      </c>
      <c r="H3312" s="1">
        <f>IF(L3312&gt;0,G3312-G3311,Check)</f>
        <v>1</v>
      </c>
      <c r="I3312" s="1"/>
      <c r="J3312" s="1"/>
      <c r="K3312" s="1"/>
      <c r="L3312" s="1">
        <v>546056</v>
      </c>
      <c r="M3312" s="1">
        <v>2355963</v>
      </c>
      <c r="N3312" s="1">
        <v>546056</v>
      </c>
      <c r="O3312" s="1">
        <v>2355963</v>
      </c>
      <c r="P3312" s="1">
        <v>75465</v>
      </c>
      <c r="Q3312" s="1">
        <v>8882104</v>
      </c>
      <c r="R3312" s="1">
        <v>16.26592144</v>
      </c>
      <c r="S3312" s="1">
        <v>351999048</v>
      </c>
      <c r="T3312" s="1">
        <v>532083</v>
      </c>
      <c r="U3312" s="1">
        <v>295415</v>
      </c>
      <c r="V3312" s="1">
        <v>205631</v>
      </c>
      <c r="W3312" s="1">
        <v>6680</v>
      </c>
      <c r="X3312" s="1">
        <v>33265</v>
      </c>
      <c r="Y3312" s="1">
        <v>30879</v>
      </c>
      <c r="Z3312" s="1">
        <v>37383</v>
      </c>
      <c r="AA3312" s="1">
        <v>46428</v>
      </c>
      <c r="AB3312" s="1">
        <v>520989</v>
      </c>
      <c r="AC3312" s="1">
        <v>7.8</v>
      </c>
      <c r="AD3312" s="1">
        <v>6.1</v>
      </c>
      <c r="AE3312" s="1">
        <v>86.1</v>
      </c>
      <c r="AF3312" s="1">
        <v>18.899999999999999</v>
      </c>
      <c r="AG3312" s="1">
        <v>62.1</v>
      </c>
      <c r="AH3312" s="1">
        <v>19</v>
      </c>
      <c r="AI3312" s="1">
        <v>216114</v>
      </c>
      <c r="AJ3312" s="1">
        <v>11878</v>
      </c>
      <c r="AK3312" s="1">
        <v>74230</v>
      </c>
      <c r="AL3312" s="1">
        <v>87952</v>
      </c>
      <c r="AM3312" s="1">
        <v>29264</v>
      </c>
      <c r="AN3312" s="1">
        <v>12790</v>
      </c>
      <c r="AO3312" s="1">
        <v>5.5</v>
      </c>
      <c r="AP3312" s="1">
        <v>68570</v>
      </c>
      <c r="AQ3312" s="1">
        <v>87700</v>
      </c>
      <c r="AR3312" s="1">
        <v>24.4</v>
      </c>
      <c r="AS3312" s="1">
        <v>45.4</v>
      </c>
      <c r="AT3312" s="1">
        <v>30.2</v>
      </c>
      <c r="AU3312" s="1">
        <v>224606</v>
      </c>
      <c r="AV3312" s="1">
        <v>24132</v>
      </c>
      <c r="AW3312" s="1">
        <v>2323</v>
      </c>
      <c r="AX3312" s="1">
        <v>24.9</v>
      </c>
      <c r="AY3312" s="1">
        <v>8029</v>
      </c>
      <c r="AZ3312" s="1">
        <v>290126.58</v>
      </c>
      <c r="BA3312" s="1">
        <v>298155.58</v>
      </c>
      <c r="BB3312" s="1">
        <v>2.7</v>
      </c>
      <c r="BC3312" s="1">
        <v>97.3</v>
      </c>
      <c r="BD3312" s="1">
        <v>2.5299999999999998</v>
      </c>
      <c r="BE3312" s="1">
        <v>4006.4</v>
      </c>
      <c r="BF3312" s="1">
        <v>40641</v>
      </c>
      <c r="BG3312" s="1">
        <v>31.22</v>
      </c>
      <c r="BH3312" s="1">
        <v>1.02</v>
      </c>
      <c r="BI3312" s="1">
        <v>2014</v>
      </c>
      <c r="BJ3312" s="1" t="s">
        <v>509</v>
      </c>
      <c r="BK3312" s="1">
        <v>1</v>
      </c>
      <c r="BL3312" s="1">
        <v>3</v>
      </c>
      <c r="BM3312" s="1">
        <v>0</v>
      </c>
      <c r="BN3312" s="1">
        <v>0</v>
      </c>
      <c r="BO3312" s="1">
        <v>0</v>
      </c>
      <c r="BP3312" s="1"/>
      <c r="BQ3312" s="1"/>
      <c r="BR3312" s="1">
        <v>0</v>
      </c>
      <c r="BS3312" s="1"/>
      <c r="BT3312" s="1">
        <v>0</v>
      </c>
      <c r="BU3312" s="1">
        <v>0</v>
      </c>
      <c r="BV3312" s="1">
        <v>0</v>
      </c>
    </row>
    <row r="3313" spans="1:74" x14ac:dyDescent="0.2">
      <c r="A3313" s="1">
        <v>4531</v>
      </c>
      <c r="B3313" s="1">
        <v>4531</v>
      </c>
      <c r="C3313" s="1">
        <v>38860</v>
      </c>
      <c r="D3313" s="1"/>
      <c r="E3313" s="1" t="s">
        <v>508</v>
      </c>
      <c r="F3313" s="1" t="s">
        <v>84</v>
      </c>
      <c r="G3313" s="1">
        <v>2018</v>
      </c>
      <c r="H3313" s="1">
        <f>IF(L3313&gt;0,G3313-G3312,Check)</f>
        <v>1</v>
      </c>
      <c r="I3313" s="1"/>
      <c r="J3313" s="1"/>
      <c r="K3313" s="1"/>
      <c r="L3313" s="1">
        <v>534058</v>
      </c>
      <c r="M3313" s="1">
        <v>2143066</v>
      </c>
      <c r="N3313" s="1">
        <v>534058</v>
      </c>
      <c r="O3313" s="1">
        <v>2143066</v>
      </c>
      <c r="P3313" s="1">
        <v>68993</v>
      </c>
      <c r="Q3313" s="1">
        <v>9426271.25</v>
      </c>
      <c r="R3313" s="1">
        <v>17.65027628</v>
      </c>
      <c r="S3313" s="1">
        <v>351999048</v>
      </c>
      <c r="T3313" s="1">
        <v>534743</v>
      </c>
      <c r="U3313" s="1">
        <v>302066.75</v>
      </c>
      <c r="V3313" s="1">
        <v>202252.25</v>
      </c>
      <c r="W3313" s="1">
        <v>7703.25</v>
      </c>
      <c r="X3313" s="1">
        <v>35002.75</v>
      </c>
      <c r="Y3313" s="1">
        <v>32390.25</v>
      </c>
      <c r="Z3313" s="1">
        <v>39200.5</v>
      </c>
      <c r="AA3313" s="1">
        <v>47620.75</v>
      </c>
      <c r="AB3313" s="1">
        <v>524043</v>
      </c>
      <c r="AC3313" s="1">
        <v>6.7</v>
      </c>
      <c r="AD3313" s="1">
        <v>6.03</v>
      </c>
      <c r="AE3313" s="1">
        <v>87.28</v>
      </c>
      <c r="AF3313" s="1">
        <v>18.63</v>
      </c>
      <c r="AG3313" s="1">
        <v>61.63</v>
      </c>
      <c r="AH3313" s="1">
        <v>19.75</v>
      </c>
      <c r="AI3313" s="1">
        <v>216740</v>
      </c>
      <c r="AJ3313" s="1">
        <v>9172.25</v>
      </c>
      <c r="AK3313" s="1">
        <v>74591.75</v>
      </c>
      <c r="AL3313" s="1">
        <v>88976</v>
      </c>
      <c r="AM3313" s="1">
        <v>30087.25</v>
      </c>
      <c r="AN3313" s="1">
        <v>13912.75</v>
      </c>
      <c r="AO3313" s="1">
        <v>4.2300000000000004</v>
      </c>
      <c r="AP3313" s="1">
        <v>72768</v>
      </c>
      <c r="AQ3313" s="1">
        <v>92115</v>
      </c>
      <c r="AR3313" s="1">
        <v>22.5</v>
      </c>
      <c r="AS3313" s="1">
        <v>45.08</v>
      </c>
      <c r="AT3313" s="1">
        <v>32.43</v>
      </c>
      <c r="AU3313" s="1">
        <v>227672.5</v>
      </c>
      <c r="AV3313" s="1">
        <v>26670.75</v>
      </c>
      <c r="AW3313" s="1">
        <v>1583.25</v>
      </c>
      <c r="AX3313" s="1">
        <v>24.83</v>
      </c>
      <c r="AY3313" s="1">
        <v>7971.91</v>
      </c>
      <c r="AZ3313" s="1">
        <v>293896.64</v>
      </c>
      <c r="BA3313" s="1">
        <v>301868.55</v>
      </c>
      <c r="BB3313" s="1">
        <v>2.64</v>
      </c>
      <c r="BC3313" s="1">
        <v>97.36</v>
      </c>
      <c r="BD3313" s="1">
        <v>2.85</v>
      </c>
      <c r="BE3313" s="1"/>
      <c r="BF3313" s="1">
        <v>40748</v>
      </c>
      <c r="BG3313" s="1">
        <v>31.06</v>
      </c>
      <c r="BH3313" s="1">
        <v>1</v>
      </c>
      <c r="BI3313" s="1">
        <v>2014</v>
      </c>
      <c r="BJ3313" s="1" t="s">
        <v>509</v>
      </c>
      <c r="BK3313" s="1">
        <v>1</v>
      </c>
      <c r="BL3313" s="1">
        <v>4</v>
      </c>
      <c r="BM3313" s="1">
        <v>0</v>
      </c>
      <c r="BN3313" s="1">
        <v>0</v>
      </c>
      <c r="BO3313" s="1">
        <v>0</v>
      </c>
      <c r="BP3313" s="1"/>
      <c r="BQ3313" s="1"/>
      <c r="BR3313" s="1">
        <v>0</v>
      </c>
      <c r="BS3313" s="1"/>
      <c r="BT3313" s="1">
        <v>98</v>
      </c>
      <c r="BU3313" s="1">
        <v>0</v>
      </c>
      <c r="BV3313" s="1">
        <v>81</v>
      </c>
    </row>
    <row r="3314" spans="1:74" x14ac:dyDescent="0.2">
      <c r="A3314" s="1">
        <v>4532</v>
      </c>
      <c r="B3314" s="1">
        <v>4532</v>
      </c>
      <c r="C3314" s="1">
        <v>38900</v>
      </c>
      <c r="D3314" s="1"/>
      <c r="E3314" s="1" t="s">
        <v>510</v>
      </c>
      <c r="F3314" s="1" t="s">
        <v>72</v>
      </c>
      <c r="G3314" s="1">
        <v>2002</v>
      </c>
      <c r="H3314" s="1">
        <f>IF(L3314&gt;0,G3314-G3313,Check)</f>
        <v>-16</v>
      </c>
      <c r="I3314" s="1"/>
      <c r="J3314" s="1"/>
      <c r="K3314" s="1"/>
      <c r="L3314" s="1">
        <v>69127310.579999998</v>
      </c>
      <c r="M3314" s="1">
        <v>27672567.469999999</v>
      </c>
      <c r="N3314" s="1">
        <v>69127310.579999998</v>
      </c>
      <c r="O3314" s="1">
        <v>27672567.469999999</v>
      </c>
      <c r="P3314" s="1">
        <v>1760862.8959999999</v>
      </c>
      <c r="Q3314" s="1">
        <v>40521664</v>
      </c>
      <c r="R3314" s="1">
        <v>0.58613030799999999</v>
      </c>
      <c r="S3314" s="1">
        <v>1357381372</v>
      </c>
      <c r="T3314" s="1">
        <v>1864199.906</v>
      </c>
      <c r="U3314" s="1">
        <v>809347.6875</v>
      </c>
      <c r="V3314" s="1">
        <v>818309.51560000004</v>
      </c>
      <c r="W3314" s="1">
        <v>15621.46875</v>
      </c>
      <c r="X3314" s="1">
        <v>25081.671880000002</v>
      </c>
      <c r="Y3314" s="1">
        <v>28195.125</v>
      </c>
      <c r="Z3314" s="1">
        <v>23390.328130000002</v>
      </c>
      <c r="AA3314" s="1">
        <v>12594.59375</v>
      </c>
      <c r="AB3314" s="1">
        <v>1909358.23</v>
      </c>
      <c r="AC3314" s="1">
        <v>16.12</v>
      </c>
      <c r="AD3314" s="1">
        <v>9.3699999999999992</v>
      </c>
      <c r="AE3314" s="1">
        <v>74.5</v>
      </c>
      <c r="AF3314" s="1">
        <v>25.41</v>
      </c>
      <c r="AG3314" s="1">
        <v>65.47</v>
      </c>
      <c r="AH3314" s="1">
        <v>9.1199999999999992</v>
      </c>
      <c r="AI3314" s="1">
        <v>756962.84</v>
      </c>
      <c r="AJ3314" s="1">
        <v>64931.69</v>
      </c>
      <c r="AK3314" s="1">
        <v>231084.05</v>
      </c>
      <c r="AL3314" s="1">
        <v>310260.06</v>
      </c>
      <c r="AM3314" s="1">
        <v>108458.36</v>
      </c>
      <c r="AN3314" s="1">
        <v>42228.69</v>
      </c>
      <c r="AO3314" s="1">
        <v>8.58</v>
      </c>
      <c r="AP3314" s="1">
        <v>39689.65625</v>
      </c>
      <c r="AQ3314" s="1">
        <v>49906.546880000002</v>
      </c>
      <c r="AR3314" s="1">
        <v>44.88</v>
      </c>
      <c r="AS3314" s="1">
        <v>45.14</v>
      </c>
      <c r="AT3314" s="1">
        <v>9.98</v>
      </c>
      <c r="AU3314" s="1">
        <v>646219.89</v>
      </c>
      <c r="AV3314" s="1">
        <v>102441.56</v>
      </c>
      <c r="AW3314" s="1">
        <v>59193.69</v>
      </c>
      <c r="AX3314" s="1">
        <v>23.8</v>
      </c>
      <c r="AY3314" s="1">
        <v>84453.75</v>
      </c>
      <c r="AZ3314" s="1">
        <v>1002921.33</v>
      </c>
      <c r="BA3314" s="1">
        <v>1087375.08</v>
      </c>
      <c r="BB3314" s="1">
        <v>7.77</v>
      </c>
      <c r="BC3314" s="1">
        <v>92.23</v>
      </c>
      <c r="BD3314" s="1">
        <v>1.5</v>
      </c>
      <c r="BE3314" s="1"/>
      <c r="BF3314" s="1">
        <v>984805</v>
      </c>
      <c r="BG3314" s="1">
        <v>15.72</v>
      </c>
      <c r="BH3314" s="1">
        <v>1.4</v>
      </c>
      <c r="BI3314" s="1">
        <v>2014</v>
      </c>
      <c r="BJ3314" s="1" t="s">
        <v>511</v>
      </c>
      <c r="BK3314" s="1">
        <v>0</v>
      </c>
      <c r="BL3314" s="1">
        <v>0</v>
      </c>
      <c r="BM3314" s="1">
        <v>0</v>
      </c>
      <c r="BN3314" s="1">
        <v>0</v>
      </c>
      <c r="BO3314" s="1">
        <v>0</v>
      </c>
      <c r="BP3314" s="1">
        <v>2016</v>
      </c>
      <c r="BQ3314" s="1"/>
      <c r="BR3314" s="1">
        <v>0</v>
      </c>
      <c r="BS3314" s="1" t="s">
        <v>512</v>
      </c>
      <c r="BT3314" s="1">
        <v>0</v>
      </c>
      <c r="BU3314" s="1">
        <v>0</v>
      </c>
      <c r="BV3314" s="1">
        <v>0</v>
      </c>
    </row>
    <row r="3315" spans="1:74" x14ac:dyDescent="0.2">
      <c r="A3315" s="1">
        <v>4533</v>
      </c>
      <c r="B3315" s="1">
        <v>4533</v>
      </c>
      <c r="C3315" s="1">
        <v>38900</v>
      </c>
      <c r="D3315" s="1"/>
      <c r="E3315" s="1" t="s">
        <v>510</v>
      </c>
      <c r="F3315" s="1" t="s">
        <v>72</v>
      </c>
      <c r="G3315" s="1">
        <v>2003</v>
      </c>
      <c r="H3315" s="1">
        <f>IF(L3315&gt;0,G3315-G3314,Check)</f>
        <v>1</v>
      </c>
      <c r="I3315" s="1"/>
      <c r="J3315" s="1"/>
      <c r="K3315" s="1"/>
      <c r="L3315" s="1">
        <v>69405043.799999997</v>
      </c>
      <c r="M3315" s="1">
        <v>28021474.57</v>
      </c>
      <c r="N3315" s="1">
        <v>69405043.799999997</v>
      </c>
      <c r="O3315" s="1">
        <v>28021474.57</v>
      </c>
      <c r="P3315" s="1">
        <v>1782326.75</v>
      </c>
      <c r="Q3315" s="1">
        <v>21753044</v>
      </c>
      <c r="R3315" s="1">
        <v>0.31339031699999997</v>
      </c>
      <c r="S3315" s="1">
        <v>1357381372</v>
      </c>
      <c r="T3315" s="1">
        <v>1930947.375</v>
      </c>
      <c r="U3315" s="1">
        <v>834032.25</v>
      </c>
      <c r="V3315" s="1">
        <v>848263.9375</v>
      </c>
      <c r="W3315" s="1">
        <v>17552.125</v>
      </c>
      <c r="X3315" s="1">
        <v>25515.3125</v>
      </c>
      <c r="Y3315" s="1">
        <v>27682.5</v>
      </c>
      <c r="Z3315" s="1">
        <v>25042.6875</v>
      </c>
      <c r="AA3315" s="1">
        <v>16910.625</v>
      </c>
      <c r="AB3315" s="1">
        <v>1957782.06</v>
      </c>
      <c r="AC3315" s="1">
        <v>15.01</v>
      </c>
      <c r="AD3315" s="1">
        <v>9.01</v>
      </c>
      <c r="AE3315" s="1">
        <v>75.98</v>
      </c>
      <c r="AF3315" s="1">
        <v>25.17</v>
      </c>
      <c r="AG3315" s="1">
        <v>65.41</v>
      </c>
      <c r="AH3315" s="1">
        <v>9.42</v>
      </c>
      <c r="AI3315" s="1">
        <v>772468.63</v>
      </c>
      <c r="AJ3315" s="1">
        <v>64856.25</v>
      </c>
      <c r="AK3315" s="1">
        <v>239986.81</v>
      </c>
      <c r="AL3315" s="1">
        <v>312530.75</v>
      </c>
      <c r="AM3315" s="1">
        <v>111070.56</v>
      </c>
      <c r="AN3315" s="1">
        <v>44024.25</v>
      </c>
      <c r="AO3315" s="1">
        <v>8.4</v>
      </c>
      <c r="AP3315" s="1">
        <v>42872.375</v>
      </c>
      <c r="AQ3315" s="1">
        <v>54476.8125</v>
      </c>
      <c r="AR3315" s="1">
        <v>41.78</v>
      </c>
      <c r="AS3315" s="1">
        <v>45.96</v>
      </c>
      <c r="AT3315" s="1">
        <v>12.26</v>
      </c>
      <c r="AU3315" s="1">
        <v>672762.44</v>
      </c>
      <c r="AV3315" s="1">
        <v>105297.75</v>
      </c>
      <c r="AW3315" s="1">
        <v>60782.25</v>
      </c>
      <c r="AX3315" s="1">
        <v>24</v>
      </c>
      <c r="AY3315" s="1">
        <v>89683.75</v>
      </c>
      <c r="AZ3315" s="1">
        <v>996601.08</v>
      </c>
      <c r="BA3315" s="1">
        <v>1086284.83</v>
      </c>
      <c r="BB3315" s="1">
        <v>8.26</v>
      </c>
      <c r="BC3315" s="1">
        <v>91.74</v>
      </c>
      <c r="BD3315" s="1">
        <v>1.82</v>
      </c>
      <c r="BE3315" s="1"/>
      <c r="BF3315" s="1">
        <v>976160</v>
      </c>
      <c r="BG3315" s="1">
        <v>15.72</v>
      </c>
      <c r="BH3315" s="1">
        <v>1.37</v>
      </c>
      <c r="BI3315" s="1">
        <v>2014</v>
      </c>
      <c r="BJ3315" s="1" t="s">
        <v>511</v>
      </c>
      <c r="BK3315" s="1">
        <v>0</v>
      </c>
      <c r="BL3315" s="1">
        <v>0</v>
      </c>
      <c r="BM3315" s="1">
        <v>0</v>
      </c>
      <c r="BN3315" s="1">
        <v>0</v>
      </c>
      <c r="BO3315" s="1">
        <v>0</v>
      </c>
      <c r="BP3315" s="1">
        <v>2016</v>
      </c>
      <c r="BQ3315" s="1"/>
      <c r="BR3315" s="1">
        <v>0</v>
      </c>
      <c r="BS3315" s="1" t="s">
        <v>512</v>
      </c>
      <c r="BT3315" s="1">
        <v>0</v>
      </c>
      <c r="BU3315" s="1">
        <v>0</v>
      </c>
      <c r="BV3315" s="1">
        <v>0</v>
      </c>
    </row>
    <row r="3316" spans="1:74" x14ac:dyDescent="0.2">
      <c r="A3316" s="1">
        <v>4534</v>
      </c>
      <c r="B3316" s="1">
        <v>4534</v>
      </c>
      <c r="C3316" s="1">
        <v>38900</v>
      </c>
      <c r="D3316" s="1"/>
      <c r="E3316" s="1" t="s">
        <v>510</v>
      </c>
      <c r="F3316" s="1" t="s">
        <v>72</v>
      </c>
      <c r="G3316" s="1">
        <v>2004</v>
      </c>
      <c r="H3316" s="1">
        <f>IF(L3316&gt;0,G3316-G3315,Check)</f>
        <v>1</v>
      </c>
      <c r="I3316" s="1"/>
      <c r="J3316" s="1"/>
      <c r="K3316" s="1"/>
      <c r="L3316" s="1">
        <v>71366089.680000007</v>
      </c>
      <c r="M3316" s="1">
        <v>28373621.350000001</v>
      </c>
      <c r="N3316" s="1">
        <v>71366089.680000007</v>
      </c>
      <c r="O3316" s="1">
        <v>28373621.350000001</v>
      </c>
      <c r="P3316" s="1">
        <v>1793302.65199999</v>
      </c>
      <c r="Q3316" s="1">
        <v>41084065</v>
      </c>
      <c r="R3316" s="1">
        <v>0.57562291499999996</v>
      </c>
      <c r="S3316" s="1">
        <v>1357381372</v>
      </c>
      <c r="T3316" s="1">
        <v>1998277.5</v>
      </c>
      <c r="U3316" s="1">
        <v>858620</v>
      </c>
      <c r="V3316" s="1">
        <v>878639.25</v>
      </c>
      <c r="W3316" s="1">
        <v>19491.5</v>
      </c>
      <c r="X3316" s="1">
        <v>25931.75</v>
      </c>
      <c r="Y3316" s="1">
        <v>27127</v>
      </c>
      <c r="Z3316" s="1">
        <v>26712.25</v>
      </c>
      <c r="AA3316" s="1">
        <v>21302.5</v>
      </c>
      <c r="AB3316" s="1">
        <v>2006480.75</v>
      </c>
      <c r="AC3316" s="1">
        <v>13.88</v>
      </c>
      <c r="AD3316" s="1">
        <v>8.65</v>
      </c>
      <c r="AE3316" s="1">
        <v>77.48</v>
      </c>
      <c r="AF3316" s="1">
        <v>24.93</v>
      </c>
      <c r="AG3316" s="1">
        <v>65.349999999999994</v>
      </c>
      <c r="AH3316" s="1">
        <v>9.73</v>
      </c>
      <c r="AI3316" s="1">
        <v>787993.5</v>
      </c>
      <c r="AJ3316" s="1">
        <v>64819</v>
      </c>
      <c r="AK3316" s="1">
        <v>248944.75</v>
      </c>
      <c r="AL3316" s="1">
        <v>314760</v>
      </c>
      <c r="AM3316" s="1">
        <v>113678.75</v>
      </c>
      <c r="AN3316" s="1">
        <v>45791</v>
      </c>
      <c r="AO3316" s="1">
        <v>8.23</v>
      </c>
      <c r="AP3316" s="1">
        <v>46060.5</v>
      </c>
      <c r="AQ3316" s="1">
        <v>59061.75</v>
      </c>
      <c r="AR3316" s="1">
        <v>38.68</v>
      </c>
      <c r="AS3316" s="1">
        <v>46.78</v>
      </c>
      <c r="AT3316" s="1">
        <v>14.55</v>
      </c>
      <c r="AU3316" s="1">
        <v>699199.25</v>
      </c>
      <c r="AV3316" s="1">
        <v>108261</v>
      </c>
      <c r="AW3316" s="1">
        <v>62566</v>
      </c>
      <c r="AX3316" s="1">
        <v>24.2</v>
      </c>
      <c r="AY3316" s="1">
        <v>76565.83</v>
      </c>
      <c r="AZ3316" s="1">
        <v>1007482.25</v>
      </c>
      <c r="BA3316" s="1">
        <v>1084048.08</v>
      </c>
      <c r="BB3316" s="1">
        <v>7.06</v>
      </c>
      <c r="BC3316" s="1">
        <v>92.94</v>
      </c>
      <c r="BD3316" s="1">
        <v>2.1</v>
      </c>
      <c r="BE3316" s="1"/>
      <c r="BF3316" s="1">
        <v>967515</v>
      </c>
      <c r="BG3316" s="1">
        <v>15.82</v>
      </c>
      <c r="BH3316" s="1">
        <v>1.33</v>
      </c>
      <c r="BI3316" s="1">
        <v>2014</v>
      </c>
      <c r="BJ3316" s="1" t="s">
        <v>511</v>
      </c>
      <c r="BK3316" s="1">
        <v>0</v>
      </c>
      <c r="BL3316" s="1">
        <v>0</v>
      </c>
      <c r="BM3316" s="1">
        <v>0</v>
      </c>
      <c r="BN3316" s="1">
        <v>0</v>
      </c>
      <c r="BO3316" s="1">
        <v>0</v>
      </c>
      <c r="BP3316" s="1">
        <v>2016</v>
      </c>
      <c r="BQ3316" s="1"/>
      <c r="BR3316" s="1">
        <v>0</v>
      </c>
      <c r="BS3316" s="1" t="s">
        <v>512</v>
      </c>
      <c r="BT3316" s="1">
        <v>0</v>
      </c>
      <c r="BU3316" s="1">
        <v>0</v>
      </c>
      <c r="BV3316" s="1">
        <v>0</v>
      </c>
    </row>
    <row r="3317" spans="1:74" x14ac:dyDescent="0.2">
      <c r="A3317" s="1">
        <v>4535</v>
      </c>
      <c r="B3317" s="1">
        <v>4535</v>
      </c>
      <c r="C3317" s="1">
        <v>38900</v>
      </c>
      <c r="D3317" s="1"/>
      <c r="E3317" s="1" t="s">
        <v>510</v>
      </c>
      <c r="F3317" s="1" t="s">
        <v>72</v>
      </c>
      <c r="G3317" s="1">
        <v>2005</v>
      </c>
      <c r="H3317" s="1">
        <f>IF(L3317&gt;0,G3317-G3316,Check)</f>
        <v>1</v>
      </c>
      <c r="I3317" s="1"/>
      <c r="J3317" s="1"/>
      <c r="K3317" s="1"/>
      <c r="L3317" s="1">
        <v>69543282.980000004</v>
      </c>
      <c r="M3317" s="1">
        <v>27657008.02</v>
      </c>
      <c r="N3317" s="1">
        <v>69543282.980000004</v>
      </c>
      <c r="O3317" s="1">
        <v>27657008.02</v>
      </c>
      <c r="P3317" s="1">
        <v>1733806.602</v>
      </c>
      <c r="Q3317" s="1">
        <v>42166249</v>
      </c>
      <c r="R3317" s="1">
        <v>0.60627037699999997</v>
      </c>
      <c r="S3317" s="1">
        <v>1357381372</v>
      </c>
      <c r="T3317" s="1">
        <v>2063277</v>
      </c>
      <c r="U3317" s="1">
        <v>883595</v>
      </c>
      <c r="V3317" s="1">
        <v>907331</v>
      </c>
      <c r="W3317" s="1">
        <v>21396</v>
      </c>
      <c r="X3317" s="1">
        <v>26417</v>
      </c>
      <c r="Y3317" s="1">
        <v>26743</v>
      </c>
      <c r="Z3317" s="1">
        <v>28313</v>
      </c>
      <c r="AA3317" s="1">
        <v>25391</v>
      </c>
      <c r="AB3317" s="1">
        <v>2054080</v>
      </c>
      <c r="AC3317" s="1">
        <v>12.8</v>
      </c>
      <c r="AD3317" s="1">
        <v>8.3000000000000007</v>
      </c>
      <c r="AE3317" s="1">
        <v>78.900000000000006</v>
      </c>
      <c r="AF3317" s="1">
        <v>24.7</v>
      </c>
      <c r="AG3317" s="1">
        <v>65.3</v>
      </c>
      <c r="AH3317" s="1">
        <v>10</v>
      </c>
      <c r="AI3317" s="1">
        <v>803442</v>
      </c>
      <c r="AJ3317" s="1">
        <v>64629</v>
      </c>
      <c r="AK3317" s="1">
        <v>257682</v>
      </c>
      <c r="AL3317" s="1">
        <v>317155</v>
      </c>
      <c r="AM3317" s="1">
        <v>116303</v>
      </c>
      <c r="AN3317" s="1">
        <v>47673</v>
      </c>
      <c r="AO3317" s="1">
        <v>8.0399999999999991</v>
      </c>
      <c r="AP3317" s="1">
        <v>49227</v>
      </c>
      <c r="AQ3317" s="1">
        <v>63588</v>
      </c>
      <c r="AR3317" s="1">
        <v>35.6</v>
      </c>
      <c r="AS3317" s="1">
        <v>47.6</v>
      </c>
      <c r="AT3317" s="1">
        <v>16.8</v>
      </c>
      <c r="AU3317" s="1">
        <v>726059</v>
      </c>
      <c r="AV3317" s="1">
        <v>110796</v>
      </c>
      <c r="AW3317" s="1">
        <v>63569</v>
      </c>
      <c r="AX3317" s="1">
        <v>24.4</v>
      </c>
      <c r="AY3317" s="1">
        <v>64507.5</v>
      </c>
      <c r="AZ3317" s="1">
        <v>1029284.92</v>
      </c>
      <c r="BA3317" s="1">
        <v>1093792.42</v>
      </c>
      <c r="BB3317" s="1">
        <v>5.9</v>
      </c>
      <c r="BC3317" s="1">
        <v>94.1</v>
      </c>
      <c r="BD3317" s="1">
        <v>2.48</v>
      </c>
      <c r="BE3317" s="1">
        <v>94400</v>
      </c>
      <c r="BF3317" s="1">
        <v>958870</v>
      </c>
      <c r="BG3317" s="1">
        <v>15.95</v>
      </c>
      <c r="BH3317" s="1">
        <v>1.29</v>
      </c>
      <c r="BI3317" s="1">
        <v>2014</v>
      </c>
      <c r="BJ3317" s="1" t="s">
        <v>511</v>
      </c>
      <c r="BK3317" s="1">
        <v>0</v>
      </c>
      <c r="BL3317" s="1">
        <v>0</v>
      </c>
      <c r="BM3317" s="1">
        <v>0</v>
      </c>
      <c r="BN3317" s="1">
        <v>0</v>
      </c>
      <c r="BO3317" s="1">
        <v>0</v>
      </c>
      <c r="BP3317" s="1">
        <v>2016</v>
      </c>
      <c r="BQ3317" s="1"/>
      <c r="BR3317" s="1">
        <v>0</v>
      </c>
      <c r="BS3317" s="1" t="s">
        <v>512</v>
      </c>
      <c r="BT3317" s="1">
        <v>0</v>
      </c>
      <c r="BU3317" s="1">
        <v>0</v>
      </c>
      <c r="BV3317" s="1">
        <v>0</v>
      </c>
    </row>
    <row r="3318" spans="1:74" x14ac:dyDescent="0.2">
      <c r="A3318" s="1">
        <v>4536</v>
      </c>
      <c r="B3318" s="1">
        <v>4536</v>
      </c>
      <c r="C3318" s="1">
        <v>38900</v>
      </c>
      <c r="D3318" s="1"/>
      <c r="E3318" s="1" t="s">
        <v>510</v>
      </c>
      <c r="F3318" s="1" t="s">
        <v>72</v>
      </c>
      <c r="G3318" s="1">
        <v>2006</v>
      </c>
      <c r="H3318" s="1">
        <f>IF(L3318&gt;0,G3318-G3317,Check)</f>
        <v>1</v>
      </c>
      <c r="I3318" s="1"/>
      <c r="J3318" s="1"/>
      <c r="K3318" s="1"/>
      <c r="L3318" s="1">
        <v>68520978.219999999</v>
      </c>
      <c r="M3318" s="1">
        <v>27000927.640000001</v>
      </c>
      <c r="N3318" s="1">
        <v>68520978.219999999</v>
      </c>
      <c r="O3318" s="1">
        <v>27000927.640000001</v>
      </c>
      <c r="P3318" s="1">
        <v>1716791.304</v>
      </c>
      <c r="Q3318" s="1">
        <v>45566797</v>
      </c>
      <c r="R3318" s="1">
        <v>0.66493855599999996</v>
      </c>
      <c r="S3318" s="1">
        <v>1357381372</v>
      </c>
      <c r="T3318" s="1">
        <v>2137599</v>
      </c>
      <c r="U3318" s="1">
        <v>907021</v>
      </c>
      <c r="V3318" s="1">
        <v>942757</v>
      </c>
      <c r="W3318" s="1">
        <v>23440</v>
      </c>
      <c r="X3318" s="1">
        <v>26627</v>
      </c>
      <c r="Y3318" s="1">
        <v>25673</v>
      </c>
      <c r="Z3318" s="1">
        <v>30189</v>
      </c>
      <c r="AA3318" s="1">
        <v>30693</v>
      </c>
      <c r="AB3318" s="1">
        <v>2106077</v>
      </c>
      <c r="AC3318" s="1">
        <v>11.5</v>
      </c>
      <c r="AD3318" s="1">
        <v>7.9</v>
      </c>
      <c r="AE3318" s="1">
        <v>80.599999999999994</v>
      </c>
      <c r="AF3318" s="1">
        <v>24.4</v>
      </c>
      <c r="AG3318" s="1">
        <v>65.2</v>
      </c>
      <c r="AH3318" s="1">
        <v>10.4</v>
      </c>
      <c r="AI3318" s="1">
        <v>819196</v>
      </c>
      <c r="AJ3318" s="1">
        <v>65050</v>
      </c>
      <c r="AK3318" s="1">
        <v>267302</v>
      </c>
      <c r="AL3318" s="1">
        <v>318887</v>
      </c>
      <c r="AM3318" s="1">
        <v>118863</v>
      </c>
      <c r="AN3318" s="1">
        <v>49094</v>
      </c>
      <c r="AO3318" s="1">
        <v>7.94</v>
      </c>
      <c r="AP3318" s="1">
        <v>52480</v>
      </c>
      <c r="AQ3318" s="1">
        <v>68349</v>
      </c>
      <c r="AR3318" s="1">
        <v>32.4</v>
      </c>
      <c r="AS3318" s="1">
        <v>48.4</v>
      </c>
      <c r="AT3318" s="1">
        <v>19.2</v>
      </c>
      <c r="AU3318" s="1">
        <v>751227</v>
      </c>
      <c r="AV3318" s="1">
        <v>115044</v>
      </c>
      <c r="AW3318" s="1">
        <v>67695</v>
      </c>
      <c r="AX3318" s="1">
        <v>24.6</v>
      </c>
      <c r="AY3318" s="1">
        <v>57219.08</v>
      </c>
      <c r="AZ3318" s="1">
        <v>1061878.33</v>
      </c>
      <c r="BA3318" s="1">
        <v>1119097.42</v>
      </c>
      <c r="BB3318" s="1">
        <v>5.12</v>
      </c>
      <c r="BC3318" s="1">
        <v>94.88</v>
      </c>
      <c r="BD3318" s="1">
        <v>2.8</v>
      </c>
      <c r="BE3318" s="1">
        <v>94400</v>
      </c>
      <c r="BF3318" s="1">
        <v>950225</v>
      </c>
      <c r="BG3318" s="1">
        <v>15.73</v>
      </c>
      <c r="BH3318" s="1">
        <v>1.25</v>
      </c>
      <c r="BI3318" s="1">
        <v>2014</v>
      </c>
      <c r="BJ3318" s="1" t="s">
        <v>511</v>
      </c>
      <c r="BK3318" s="1">
        <v>0</v>
      </c>
      <c r="BL3318" s="1">
        <v>0</v>
      </c>
      <c r="BM3318" s="1">
        <v>0</v>
      </c>
      <c r="BN3318" s="1">
        <v>0</v>
      </c>
      <c r="BO3318" s="1">
        <v>0</v>
      </c>
      <c r="BP3318" s="1">
        <v>2016</v>
      </c>
      <c r="BQ3318" s="1"/>
      <c r="BR3318" s="1">
        <v>0</v>
      </c>
      <c r="BS3318" s="1" t="s">
        <v>512</v>
      </c>
      <c r="BT3318" s="1">
        <v>0</v>
      </c>
      <c r="BU3318" s="1">
        <v>0</v>
      </c>
      <c r="BV3318" s="1">
        <v>0</v>
      </c>
    </row>
    <row r="3319" spans="1:74" x14ac:dyDescent="0.2">
      <c r="A3319" s="1">
        <v>4537</v>
      </c>
      <c r="B3319" s="1">
        <v>4537</v>
      </c>
      <c r="C3319" s="1">
        <v>38900</v>
      </c>
      <c r="D3319" s="1"/>
      <c r="E3319" s="1" t="s">
        <v>510</v>
      </c>
      <c r="F3319" s="1" t="s">
        <v>72</v>
      </c>
      <c r="G3319" s="1">
        <v>2007</v>
      </c>
      <c r="H3319" s="1">
        <f>IF(L3319&gt;0,G3319-G3318,Check)</f>
        <v>1</v>
      </c>
      <c r="I3319" s="1"/>
      <c r="J3319" s="1"/>
      <c r="K3319" s="1"/>
      <c r="L3319" s="1">
        <v>68450486.269999996</v>
      </c>
      <c r="M3319" s="1">
        <v>26795640.170000002</v>
      </c>
      <c r="N3319" s="1">
        <v>68450486.269999996</v>
      </c>
      <c r="O3319" s="1">
        <v>26795640.170000002</v>
      </c>
      <c r="P3319" s="1">
        <v>1765146.4680000001</v>
      </c>
      <c r="Q3319" s="1">
        <v>50223345</v>
      </c>
      <c r="R3319" s="1">
        <v>0.73364449799999998</v>
      </c>
      <c r="S3319" s="1">
        <v>1357381372</v>
      </c>
      <c r="T3319" s="1">
        <v>2174631</v>
      </c>
      <c r="U3319" s="1">
        <v>936643</v>
      </c>
      <c r="V3319" s="1">
        <v>951246</v>
      </c>
      <c r="W3319" s="1">
        <v>24926</v>
      </c>
      <c r="X3319" s="1">
        <v>27938</v>
      </c>
      <c r="Y3319" s="1">
        <v>27347</v>
      </c>
      <c r="Z3319" s="1">
        <v>30964</v>
      </c>
      <c r="AA3319" s="1">
        <v>31141</v>
      </c>
      <c r="AB3319" s="1">
        <v>2140483</v>
      </c>
      <c r="AC3319" s="1">
        <v>11.1</v>
      </c>
      <c r="AD3319" s="1">
        <v>7.7</v>
      </c>
      <c r="AE3319" s="1">
        <v>81.2</v>
      </c>
      <c r="AF3319" s="1">
        <v>24.4</v>
      </c>
      <c r="AG3319" s="1">
        <v>65.3</v>
      </c>
      <c r="AH3319" s="1">
        <v>10.3</v>
      </c>
      <c r="AI3319" s="1">
        <v>833728</v>
      </c>
      <c r="AJ3319" s="1">
        <v>63027</v>
      </c>
      <c r="AK3319" s="1">
        <v>273391</v>
      </c>
      <c r="AL3319" s="1">
        <v>323271</v>
      </c>
      <c r="AM3319" s="1">
        <v>121680</v>
      </c>
      <c r="AN3319" s="1">
        <v>52359</v>
      </c>
      <c r="AO3319" s="1">
        <v>7.56</v>
      </c>
      <c r="AP3319" s="1">
        <v>55387</v>
      </c>
      <c r="AQ3319" s="1">
        <v>72171</v>
      </c>
      <c r="AR3319" s="1">
        <v>29.7</v>
      </c>
      <c r="AS3319" s="1">
        <v>49.3</v>
      </c>
      <c r="AT3319" s="1">
        <v>21</v>
      </c>
      <c r="AU3319" s="1">
        <v>783162</v>
      </c>
      <c r="AV3319" s="1">
        <v>112440</v>
      </c>
      <c r="AW3319" s="1">
        <v>59329</v>
      </c>
      <c r="AX3319" s="1">
        <v>24.8</v>
      </c>
      <c r="AY3319" s="1">
        <v>56924.58</v>
      </c>
      <c r="AZ3319" s="1">
        <v>1087984.25</v>
      </c>
      <c r="BA3319" s="1">
        <v>1144908.83</v>
      </c>
      <c r="BB3319" s="1">
        <v>4.97</v>
      </c>
      <c r="BC3319" s="1">
        <v>95.03</v>
      </c>
      <c r="BD3319" s="1">
        <v>3.05</v>
      </c>
      <c r="BE3319" s="1">
        <v>94400</v>
      </c>
      <c r="BF3319" s="1">
        <v>941580</v>
      </c>
      <c r="BG3319" s="1">
        <v>15.18</v>
      </c>
      <c r="BH3319" s="1">
        <v>1.21</v>
      </c>
      <c r="BI3319" s="1">
        <v>2014</v>
      </c>
      <c r="BJ3319" s="1" t="s">
        <v>511</v>
      </c>
      <c r="BK3319" s="1">
        <v>0</v>
      </c>
      <c r="BL3319" s="1">
        <v>0</v>
      </c>
      <c r="BM3319" s="1">
        <v>0</v>
      </c>
      <c r="BN3319" s="1">
        <v>0</v>
      </c>
      <c r="BO3319" s="1">
        <v>0</v>
      </c>
      <c r="BP3319" s="1">
        <v>2016</v>
      </c>
      <c r="BQ3319" s="1"/>
      <c r="BR3319" s="1">
        <v>0</v>
      </c>
      <c r="BS3319" s="1" t="s">
        <v>512</v>
      </c>
      <c r="BT3319" s="1">
        <v>0</v>
      </c>
      <c r="BU3319" s="1">
        <v>0</v>
      </c>
      <c r="BV3319" s="1">
        <v>0</v>
      </c>
    </row>
    <row r="3320" spans="1:74" x14ac:dyDescent="0.2">
      <c r="A3320" s="1">
        <v>4538</v>
      </c>
      <c r="B3320" s="1">
        <v>4538</v>
      </c>
      <c r="C3320" s="1">
        <v>38900</v>
      </c>
      <c r="D3320" s="1"/>
      <c r="E3320" s="1" t="s">
        <v>510</v>
      </c>
      <c r="F3320" s="1" t="s">
        <v>72</v>
      </c>
      <c r="G3320" s="1">
        <v>2008</v>
      </c>
      <c r="H3320" s="1">
        <f>IF(L3320&gt;0,G3320-G3319,Check)</f>
        <v>1</v>
      </c>
      <c r="I3320" s="1"/>
      <c r="J3320" s="1"/>
      <c r="K3320" s="1"/>
      <c r="L3320" s="1">
        <v>73556387.629999995</v>
      </c>
      <c r="M3320" s="1">
        <v>27718833.84</v>
      </c>
      <c r="N3320" s="1">
        <v>73556387.629999995</v>
      </c>
      <c r="O3320" s="1">
        <v>27718833.84</v>
      </c>
      <c r="P3320" s="1">
        <v>1831469.835</v>
      </c>
      <c r="Q3320" s="1">
        <v>53938802</v>
      </c>
      <c r="R3320" s="1">
        <v>0.73322535099999997</v>
      </c>
      <c r="S3320" s="1">
        <v>1357381372</v>
      </c>
      <c r="T3320" s="1">
        <v>2209114</v>
      </c>
      <c r="U3320" s="1">
        <v>944329</v>
      </c>
      <c r="V3320" s="1">
        <v>963383</v>
      </c>
      <c r="W3320" s="1">
        <v>20934</v>
      </c>
      <c r="X3320" s="1">
        <v>29953</v>
      </c>
      <c r="Y3320" s="1">
        <v>28097</v>
      </c>
      <c r="Z3320" s="1">
        <v>32695</v>
      </c>
      <c r="AA3320" s="1">
        <v>32795</v>
      </c>
      <c r="AB3320" s="1">
        <v>2179277</v>
      </c>
      <c r="AC3320" s="1">
        <v>11.3</v>
      </c>
      <c r="AD3320" s="1">
        <v>7.2</v>
      </c>
      <c r="AE3320" s="1">
        <v>81.5</v>
      </c>
      <c r="AF3320" s="1">
        <v>24.1</v>
      </c>
      <c r="AG3320" s="1">
        <v>65.3</v>
      </c>
      <c r="AH3320" s="1">
        <v>10.6</v>
      </c>
      <c r="AI3320" s="1">
        <v>835028</v>
      </c>
      <c r="AJ3320" s="1">
        <v>65632</v>
      </c>
      <c r="AK3320" s="1">
        <v>265098</v>
      </c>
      <c r="AL3320" s="1">
        <v>327222</v>
      </c>
      <c r="AM3320" s="1">
        <v>124443</v>
      </c>
      <c r="AN3320" s="1">
        <v>52633</v>
      </c>
      <c r="AO3320" s="1">
        <v>7.86</v>
      </c>
      <c r="AP3320" s="1">
        <v>58758</v>
      </c>
      <c r="AQ3320" s="1">
        <v>75206</v>
      </c>
      <c r="AR3320" s="1">
        <v>27.9</v>
      </c>
      <c r="AS3320" s="1">
        <v>48.5</v>
      </c>
      <c r="AT3320" s="1">
        <v>23.6</v>
      </c>
      <c r="AU3320" s="1">
        <v>776226</v>
      </c>
      <c r="AV3320" s="1">
        <v>117424</v>
      </c>
      <c r="AW3320" s="1">
        <v>69898</v>
      </c>
      <c r="AX3320" s="1">
        <v>25.3</v>
      </c>
      <c r="AY3320" s="1">
        <v>71136.33</v>
      </c>
      <c r="AZ3320" s="1">
        <v>1099219.33</v>
      </c>
      <c r="BA3320" s="1">
        <v>1170355.67</v>
      </c>
      <c r="BB3320" s="1">
        <v>6.07</v>
      </c>
      <c r="BC3320" s="1">
        <v>93.93</v>
      </c>
      <c r="BD3320" s="1">
        <v>3.51</v>
      </c>
      <c r="BE3320" s="1">
        <v>94400</v>
      </c>
      <c r="BF3320" s="1">
        <v>932935</v>
      </c>
      <c r="BG3320" s="1">
        <v>15.13</v>
      </c>
      <c r="BH3320" s="1">
        <v>1.17</v>
      </c>
      <c r="BI3320" s="1">
        <v>2014</v>
      </c>
      <c r="BJ3320" s="1" t="s">
        <v>511</v>
      </c>
      <c r="BK3320" s="1">
        <v>0</v>
      </c>
      <c r="BL3320" s="1">
        <v>0</v>
      </c>
      <c r="BM3320" s="1">
        <v>0</v>
      </c>
      <c r="BN3320" s="1">
        <v>0</v>
      </c>
      <c r="BO3320" s="1">
        <v>0</v>
      </c>
      <c r="BP3320" s="1">
        <v>2016</v>
      </c>
      <c r="BQ3320" s="1"/>
      <c r="BR3320" s="1">
        <v>0</v>
      </c>
      <c r="BS3320" s="1" t="s">
        <v>512</v>
      </c>
      <c r="BT3320" s="1">
        <v>0</v>
      </c>
      <c r="BU3320" s="1">
        <v>0</v>
      </c>
      <c r="BV3320" s="1">
        <v>0</v>
      </c>
    </row>
    <row r="3321" spans="1:74" x14ac:dyDescent="0.2">
      <c r="A3321" s="1">
        <v>4539</v>
      </c>
      <c r="B3321" s="1">
        <v>4539</v>
      </c>
      <c r="C3321" s="1">
        <v>38900</v>
      </c>
      <c r="D3321" s="1"/>
      <c r="E3321" s="1" t="s">
        <v>510</v>
      </c>
      <c r="F3321" s="1" t="s">
        <v>72</v>
      </c>
      <c r="G3321" s="1">
        <v>2009</v>
      </c>
      <c r="H3321" s="1">
        <f>IF(L3321&gt;0,G3321-G3320,Check)</f>
        <v>1</v>
      </c>
      <c r="I3321" s="1"/>
      <c r="J3321" s="1"/>
      <c r="K3321" s="1"/>
      <c r="L3321" s="1">
        <v>69243158.989999995</v>
      </c>
      <c r="M3321" s="1">
        <v>27111344.59</v>
      </c>
      <c r="N3321" s="1">
        <v>69243158.989999995</v>
      </c>
      <c r="O3321" s="1">
        <v>27111344.59</v>
      </c>
      <c r="P3321" s="1">
        <v>1824099.5719999999</v>
      </c>
      <c r="Q3321" s="1">
        <v>60880978</v>
      </c>
      <c r="R3321" s="1">
        <v>0.87914663000000004</v>
      </c>
      <c r="S3321" s="1">
        <v>1357381372</v>
      </c>
      <c r="T3321" s="1">
        <v>2241913</v>
      </c>
      <c r="U3321" s="1">
        <v>962887</v>
      </c>
      <c r="V3321" s="1">
        <v>980704</v>
      </c>
      <c r="W3321" s="1">
        <v>28223</v>
      </c>
      <c r="X3321" s="1">
        <v>27423</v>
      </c>
      <c r="Y3321" s="1">
        <v>26278</v>
      </c>
      <c r="Z3321" s="1">
        <v>30013</v>
      </c>
      <c r="AA3321" s="1">
        <v>27890</v>
      </c>
      <c r="AB3321" s="1">
        <v>2209945</v>
      </c>
      <c r="AC3321" s="1">
        <v>12</v>
      </c>
      <c r="AD3321" s="1">
        <v>8.4</v>
      </c>
      <c r="AE3321" s="1">
        <v>79.5</v>
      </c>
      <c r="AF3321" s="1">
        <v>23.8</v>
      </c>
      <c r="AG3321" s="1">
        <v>65.5</v>
      </c>
      <c r="AH3321" s="1">
        <v>10.7</v>
      </c>
      <c r="AI3321" s="1">
        <v>847989</v>
      </c>
      <c r="AJ3321" s="1">
        <v>65740</v>
      </c>
      <c r="AK3321" s="1">
        <v>280592</v>
      </c>
      <c r="AL3321" s="1">
        <v>326642</v>
      </c>
      <c r="AM3321" s="1">
        <v>121837</v>
      </c>
      <c r="AN3321" s="1">
        <v>53178</v>
      </c>
      <c r="AO3321" s="1">
        <v>7.75</v>
      </c>
      <c r="AP3321" s="1">
        <v>55521</v>
      </c>
      <c r="AQ3321" s="1">
        <v>71471</v>
      </c>
      <c r="AR3321" s="1">
        <v>31</v>
      </c>
      <c r="AS3321" s="1">
        <v>47.3</v>
      </c>
      <c r="AT3321" s="1">
        <v>21.7</v>
      </c>
      <c r="AU3321" s="1">
        <v>752455</v>
      </c>
      <c r="AV3321" s="1">
        <v>103875</v>
      </c>
      <c r="AW3321" s="1">
        <v>63877</v>
      </c>
      <c r="AX3321" s="1">
        <v>24.8</v>
      </c>
      <c r="AY3321" s="1">
        <v>128970.75</v>
      </c>
      <c r="AZ3321" s="1">
        <v>1055192.83</v>
      </c>
      <c r="BA3321" s="1">
        <v>1184163.58</v>
      </c>
      <c r="BB3321" s="1">
        <v>10.89</v>
      </c>
      <c r="BC3321" s="1">
        <v>89.11</v>
      </c>
      <c r="BD3321" s="1">
        <v>2.65</v>
      </c>
      <c r="BE3321" s="1">
        <v>94400</v>
      </c>
      <c r="BF3321" s="1">
        <v>924290</v>
      </c>
      <c r="BG3321" s="1">
        <v>14.86</v>
      </c>
      <c r="BH3321" s="1">
        <v>1.17</v>
      </c>
      <c r="BI3321" s="1">
        <v>2014</v>
      </c>
      <c r="BJ3321" s="1" t="s">
        <v>511</v>
      </c>
      <c r="BK3321" s="1">
        <v>0</v>
      </c>
      <c r="BL3321" s="1">
        <v>0</v>
      </c>
      <c r="BM3321" s="1">
        <v>0</v>
      </c>
      <c r="BN3321" s="1">
        <v>0</v>
      </c>
      <c r="BO3321" s="1">
        <v>0</v>
      </c>
      <c r="BP3321" s="1">
        <v>2016</v>
      </c>
      <c r="BQ3321" s="1"/>
      <c r="BR3321" s="1">
        <v>0</v>
      </c>
      <c r="BS3321" s="1" t="s">
        <v>512</v>
      </c>
      <c r="BT3321" s="1">
        <v>0</v>
      </c>
      <c r="BU3321" s="1">
        <v>0</v>
      </c>
      <c r="BV3321" s="1">
        <v>0</v>
      </c>
    </row>
    <row r="3322" spans="1:74" x14ac:dyDescent="0.2">
      <c r="A3322" s="1">
        <v>4540</v>
      </c>
      <c r="B3322" s="1">
        <v>4540</v>
      </c>
      <c r="C3322" s="1">
        <v>38900</v>
      </c>
      <c r="D3322" s="1"/>
      <c r="E3322" s="1" t="s">
        <v>510</v>
      </c>
      <c r="F3322" s="1" t="s">
        <v>72</v>
      </c>
      <c r="G3322" s="1">
        <v>2010</v>
      </c>
      <c r="H3322" s="1">
        <f>IF(L3322&gt;0,G3322-G3321,Check)</f>
        <v>1</v>
      </c>
      <c r="I3322" s="1"/>
      <c r="J3322" s="1"/>
      <c r="K3322" s="1"/>
      <c r="L3322" s="1">
        <v>65572757.07</v>
      </c>
      <c r="M3322" s="1">
        <v>24430786.68</v>
      </c>
      <c r="N3322" s="1">
        <v>65572757.07</v>
      </c>
      <c r="O3322" s="1">
        <v>24430786.68</v>
      </c>
      <c r="P3322" s="1">
        <v>2136640.3149999999</v>
      </c>
      <c r="Q3322" s="1">
        <v>61418048</v>
      </c>
      <c r="R3322" s="1">
        <v>0.93654604399999997</v>
      </c>
      <c r="S3322" s="1">
        <v>1357381372</v>
      </c>
      <c r="T3322" s="1">
        <v>2232496</v>
      </c>
      <c r="U3322" s="1">
        <v>961842</v>
      </c>
      <c r="V3322" s="1">
        <v>965977</v>
      </c>
      <c r="W3322" s="1">
        <v>25696</v>
      </c>
      <c r="X3322" s="1">
        <v>26991</v>
      </c>
      <c r="Y3322" s="1">
        <v>26595</v>
      </c>
      <c r="Z3322" s="1">
        <v>29807</v>
      </c>
      <c r="AA3322" s="1">
        <v>31800</v>
      </c>
      <c r="AB3322" s="1">
        <v>2199690</v>
      </c>
      <c r="AC3322" s="1"/>
      <c r="AD3322" s="1"/>
      <c r="AE3322" s="1"/>
      <c r="AF3322" s="1">
        <v>23.7</v>
      </c>
      <c r="AG3322" s="1">
        <v>65</v>
      </c>
      <c r="AH3322" s="1">
        <v>11.3</v>
      </c>
      <c r="AI3322" s="1">
        <v>857389</v>
      </c>
      <c r="AJ3322" s="1">
        <v>74102</v>
      </c>
      <c r="AK3322" s="1">
        <v>275250</v>
      </c>
      <c r="AL3322" s="1">
        <v>339771</v>
      </c>
      <c r="AM3322" s="1">
        <v>116674</v>
      </c>
      <c r="AN3322" s="1">
        <v>51592</v>
      </c>
      <c r="AO3322" s="1">
        <v>8.64</v>
      </c>
      <c r="AP3322" s="1">
        <v>53078</v>
      </c>
      <c r="AQ3322" s="1">
        <v>69594</v>
      </c>
      <c r="AR3322" s="1">
        <v>31.4</v>
      </c>
      <c r="AS3322" s="1">
        <v>48</v>
      </c>
      <c r="AT3322" s="1">
        <v>20.6</v>
      </c>
      <c r="AU3322" s="1">
        <v>731980</v>
      </c>
      <c r="AV3322" s="1">
        <v>89461</v>
      </c>
      <c r="AW3322" s="1">
        <v>62542</v>
      </c>
      <c r="AX3322" s="1">
        <v>24.9</v>
      </c>
      <c r="AY3322" s="1">
        <v>123713</v>
      </c>
      <c r="AZ3322" s="1">
        <v>1084124.08</v>
      </c>
      <c r="BA3322" s="1">
        <v>1207837.08</v>
      </c>
      <c r="BB3322" s="1">
        <v>10.25</v>
      </c>
      <c r="BC3322" s="1">
        <v>89.75</v>
      </c>
      <c r="BD3322" s="1">
        <v>3.08</v>
      </c>
      <c r="BE3322" s="1">
        <v>94400</v>
      </c>
      <c r="BF3322" s="1">
        <v>915645</v>
      </c>
      <c r="BG3322" s="1">
        <v>11.43</v>
      </c>
      <c r="BH3322" s="1">
        <v>1.1499999999999999</v>
      </c>
      <c r="BI3322" s="1">
        <v>2014</v>
      </c>
      <c r="BJ3322" s="1" t="s">
        <v>511</v>
      </c>
      <c r="BK3322" s="1">
        <v>0</v>
      </c>
      <c r="BL3322" s="1">
        <v>0</v>
      </c>
      <c r="BM3322" s="1">
        <v>0</v>
      </c>
      <c r="BN3322" s="1">
        <v>0</v>
      </c>
      <c r="BO3322" s="1">
        <v>0</v>
      </c>
      <c r="BP3322" s="1">
        <v>2016</v>
      </c>
      <c r="BQ3322" s="1"/>
      <c r="BR3322" s="1">
        <v>0</v>
      </c>
      <c r="BS3322" s="1" t="s">
        <v>512</v>
      </c>
      <c r="BT3322" s="1">
        <v>0</v>
      </c>
      <c r="BU3322" s="1">
        <v>0</v>
      </c>
      <c r="BV3322" s="1">
        <v>0</v>
      </c>
    </row>
    <row r="3323" spans="1:74" x14ac:dyDescent="0.2">
      <c r="A3323" s="1">
        <v>4541</v>
      </c>
      <c r="B3323" s="1">
        <v>4541</v>
      </c>
      <c r="C3323" s="1">
        <v>38900</v>
      </c>
      <c r="D3323" s="1"/>
      <c r="E3323" s="1" t="s">
        <v>510</v>
      </c>
      <c r="F3323" s="1" t="s">
        <v>72</v>
      </c>
      <c r="G3323" s="1">
        <v>2011</v>
      </c>
      <c r="H3323" s="1">
        <f>IF(L3323&gt;0,G3323-G3322,Check)</f>
        <v>1</v>
      </c>
      <c r="I3323" s="1"/>
      <c r="J3323" s="1"/>
      <c r="K3323" s="1"/>
      <c r="L3323" s="1">
        <v>65692538.090000004</v>
      </c>
      <c r="M3323" s="1">
        <v>23648105.949999999</v>
      </c>
      <c r="N3323" s="1">
        <v>65692538.090000004</v>
      </c>
      <c r="O3323" s="1">
        <v>23648105.949999999</v>
      </c>
      <c r="P3323" s="1">
        <v>1916212.36</v>
      </c>
      <c r="Q3323" s="1">
        <v>61036688</v>
      </c>
      <c r="R3323" s="1">
        <v>0.92903374000000005</v>
      </c>
      <c r="S3323" s="1">
        <v>1357381372</v>
      </c>
      <c r="T3323" s="1">
        <v>2262702</v>
      </c>
      <c r="U3323" s="1">
        <v>974985</v>
      </c>
      <c r="V3323" s="1">
        <v>982897</v>
      </c>
      <c r="W3323" s="1">
        <v>22636</v>
      </c>
      <c r="X3323" s="1">
        <v>27492</v>
      </c>
      <c r="Y3323" s="1">
        <v>26071</v>
      </c>
      <c r="Z3323" s="1">
        <v>30536</v>
      </c>
      <c r="AA3323" s="1">
        <v>34249</v>
      </c>
      <c r="AB3323" s="1">
        <v>2226117</v>
      </c>
      <c r="AC3323" s="1"/>
      <c r="AD3323" s="1"/>
      <c r="AE3323" s="1"/>
      <c r="AF3323" s="1">
        <v>23.3</v>
      </c>
      <c r="AG3323" s="1">
        <v>65.099999999999994</v>
      </c>
      <c r="AH3323" s="1">
        <v>11.6</v>
      </c>
      <c r="AI3323" s="1">
        <v>872423</v>
      </c>
      <c r="AJ3323" s="1">
        <v>75605</v>
      </c>
      <c r="AK3323" s="1">
        <v>289675</v>
      </c>
      <c r="AL3323" s="1">
        <v>336904</v>
      </c>
      <c r="AM3323" s="1">
        <v>117302</v>
      </c>
      <c r="AN3323" s="1">
        <v>52937</v>
      </c>
      <c r="AO3323" s="1">
        <v>8.67</v>
      </c>
      <c r="AP3323" s="1">
        <v>54921</v>
      </c>
      <c r="AQ3323" s="1">
        <v>72500</v>
      </c>
      <c r="AR3323" s="1">
        <v>31.7</v>
      </c>
      <c r="AS3323" s="1">
        <v>46.7</v>
      </c>
      <c r="AT3323" s="1">
        <v>21.6</v>
      </c>
      <c r="AU3323" s="1">
        <v>749501</v>
      </c>
      <c r="AV3323" s="1">
        <v>99372</v>
      </c>
      <c r="AW3323" s="1">
        <v>66619</v>
      </c>
      <c r="AX3323" s="1">
        <v>25</v>
      </c>
      <c r="AY3323" s="1">
        <v>108919.5</v>
      </c>
      <c r="AZ3323" s="1">
        <v>1105836.67</v>
      </c>
      <c r="BA3323" s="1">
        <v>1214756.17</v>
      </c>
      <c r="BB3323" s="1">
        <v>8.9700000000000006</v>
      </c>
      <c r="BC3323" s="1">
        <v>91.03</v>
      </c>
      <c r="BD3323" s="1">
        <v>3.79</v>
      </c>
      <c r="BE3323" s="1">
        <v>94400</v>
      </c>
      <c r="BF3323" s="1">
        <v>907000</v>
      </c>
      <c r="BG3323" s="1">
        <v>12.34</v>
      </c>
      <c r="BH3323" s="1">
        <v>1.1200000000000001</v>
      </c>
      <c r="BI3323" s="1">
        <v>2014</v>
      </c>
      <c r="BJ3323" s="1" t="s">
        <v>511</v>
      </c>
      <c r="BK3323" s="1">
        <v>0</v>
      </c>
      <c r="BL3323" s="1">
        <v>0</v>
      </c>
      <c r="BM3323" s="1">
        <v>0</v>
      </c>
      <c r="BN3323" s="1">
        <v>0</v>
      </c>
      <c r="BO3323" s="1">
        <v>0</v>
      </c>
      <c r="BP3323" s="1">
        <v>2016</v>
      </c>
      <c r="BQ3323" s="1"/>
      <c r="BR3323" s="1">
        <v>0</v>
      </c>
      <c r="BS3323" s="1" t="s">
        <v>512</v>
      </c>
      <c r="BT3323" s="1">
        <v>0</v>
      </c>
      <c r="BU3323" s="1">
        <v>0</v>
      </c>
      <c r="BV3323" s="1">
        <v>0</v>
      </c>
    </row>
    <row r="3324" spans="1:74" x14ac:dyDescent="0.2">
      <c r="A3324" s="1">
        <v>4542</v>
      </c>
      <c r="B3324" s="1">
        <v>4542</v>
      </c>
      <c r="C3324" s="1">
        <v>38900</v>
      </c>
      <c r="D3324" s="1"/>
      <c r="E3324" s="1" t="s">
        <v>510</v>
      </c>
      <c r="F3324" s="1" t="s">
        <v>72</v>
      </c>
      <c r="G3324" s="1">
        <v>2012</v>
      </c>
      <c r="H3324" s="1">
        <f>IF(L3324&gt;0,G3324-G3323,Check)</f>
        <v>1</v>
      </c>
      <c r="I3324" s="1"/>
      <c r="J3324" s="1"/>
      <c r="K3324" s="1"/>
      <c r="L3324" s="1">
        <v>66991124.219999999</v>
      </c>
      <c r="M3324" s="1">
        <v>23136151.149999999</v>
      </c>
      <c r="N3324" s="1">
        <v>66991124.219999999</v>
      </c>
      <c r="O3324" s="1">
        <v>23136151.149999999</v>
      </c>
      <c r="P3324" s="1">
        <v>1886337.3470000001</v>
      </c>
      <c r="Q3324" s="1">
        <v>63710589</v>
      </c>
      <c r="R3324" s="1">
        <v>0.95093519800000004</v>
      </c>
      <c r="S3324" s="1">
        <v>1357381372</v>
      </c>
      <c r="T3324" s="1">
        <v>2289651</v>
      </c>
      <c r="U3324" s="1">
        <v>983283</v>
      </c>
      <c r="V3324" s="1">
        <v>999754</v>
      </c>
      <c r="W3324" s="1">
        <v>28420</v>
      </c>
      <c r="X3324" s="1">
        <v>28273</v>
      </c>
      <c r="Y3324" s="1">
        <v>27075</v>
      </c>
      <c r="Z3324" s="1">
        <v>31151</v>
      </c>
      <c r="AA3324" s="1">
        <v>30738</v>
      </c>
      <c r="AB3324" s="1">
        <v>2257880</v>
      </c>
      <c r="AC3324" s="1"/>
      <c r="AD3324" s="1"/>
      <c r="AE3324" s="1"/>
      <c r="AF3324" s="1">
        <v>23</v>
      </c>
      <c r="AG3324" s="1">
        <v>64.7</v>
      </c>
      <c r="AH3324" s="1">
        <v>12.3</v>
      </c>
      <c r="AI3324" s="1">
        <v>872878</v>
      </c>
      <c r="AJ3324" s="1">
        <v>76878</v>
      </c>
      <c r="AK3324" s="1">
        <v>290781</v>
      </c>
      <c r="AL3324" s="1">
        <v>332912</v>
      </c>
      <c r="AM3324" s="1">
        <v>118594</v>
      </c>
      <c r="AN3324" s="1">
        <v>53713</v>
      </c>
      <c r="AO3324" s="1">
        <v>8.81</v>
      </c>
      <c r="AP3324" s="1">
        <v>56978</v>
      </c>
      <c r="AQ3324" s="1">
        <v>74539</v>
      </c>
      <c r="AR3324" s="1">
        <v>30.1</v>
      </c>
      <c r="AS3324" s="1">
        <v>45.5</v>
      </c>
      <c r="AT3324" s="1">
        <v>24.4</v>
      </c>
      <c r="AU3324" s="1">
        <v>762607</v>
      </c>
      <c r="AV3324" s="1">
        <v>104691</v>
      </c>
      <c r="AW3324" s="1">
        <v>64609</v>
      </c>
      <c r="AX3324" s="1">
        <v>25.1</v>
      </c>
      <c r="AY3324" s="1">
        <v>95635.5</v>
      </c>
      <c r="AZ3324" s="1">
        <v>1103183.92</v>
      </c>
      <c r="BA3324" s="1">
        <v>1198819.42</v>
      </c>
      <c r="BB3324" s="1">
        <v>7.97</v>
      </c>
      <c r="BC3324" s="1">
        <v>92.03</v>
      </c>
      <c r="BD3324" s="1">
        <v>3.99</v>
      </c>
      <c r="BE3324" s="1">
        <v>94400</v>
      </c>
      <c r="BF3324" s="1">
        <v>920631</v>
      </c>
      <c r="BG3324" s="1">
        <v>12.27</v>
      </c>
      <c r="BH3324" s="1">
        <v>1.0900000000000001</v>
      </c>
      <c r="BI3324" s="1">
        <v>2014</v>
      </c>
      <c r="BJ3324" s="1" t="s">
        <v>511</v>
      </c>
      <c r="BK3324" s="1">
        <v>0</v>
      </c>
      <c r="BL3324" s="1">
        <v>0</v>
      </c>
      <c r="BM3324" s="1">
        <v>0</v>
      </c>
      <c r="BN3324" s="1">
        <v>0</v>
      </c>
      <c r="BO3324" s="1">
        <v>0</v>
      </c>
      <c r="BP3324" s="1">
        <v>2016</v>
      </c>
      <c r="BQ3324" s="1"/>
      <c r="BR3324" s="1">
        <v>0</v>
      </c>
      <c r="BS3324" s="1" t="s">
        <v>512</v>
      </c>
      <c r="BT3324" s="1">
        <v>0</v>
      </c>
      <c r="BU3324" s="1">
        <v>0</v>
      </c>
      <c r="BV3324" s="1">
        <v>0</v>
      </c>
    </row>
    <row r="3325" spans="1:74" x14ac:dyDescent="0.2">
      <c r="A3325" s="1">
        <v>4543</v>
      </c>
      <c r="B3325" s="1">
        <v>4543</v>
      </c>
      <c r="C3325" s="1">
        <v>38900</v>
      </c>
      <c r="D3325" s="1"/>
      <c r="E3325" s="1" t="s">
        <v>510</v>
      </c>
      <c r="F3325" s="1" t="s">
        <v>72</v>
      </c>
      <c r="G3325" s="1">
        <v>2013</v>
      </c>
      <c r="H3325" s="1">
        <f>IF(L3325&gt;0,G3325-G3324,Check)</f>
        <v>1</v>
      </c>
      <c r="I3325" s="1"/>
      <c r="J3325" s="1"/>
      <c r="K3325" s="1"/>
      <c r="L3325" s="1">
        <v>64994648.890000001</v>
      </c>
      <c r="M3325" s="1">
        <v>23123426.43</v>
      </c>
      <c r="N3325" s="1">
        <v>64994648.890000001</v>
      </c>
      <c r="O3325" s="1">
        <v>23123426.43</v>
      </c>
      <c r="P3325" s="1">
        <v>1887915.19</v>
      </c>
      <c r="Q3325" s="1">
        <v>71429181</v>
      </c>
      <c r="R3325" s="1">
        <v>1.0988910519999999</v>
      </c>
      <c r="S3325" s="1">
        <v>1357381372</v>
      </c>
      <c r="T3325" s="1">
        <v>2315089</v>
      </c>
      <c r="U3325" s="1">
        <v>1006550</v>
      </c>
      <c r="V3325" s="1">
        <v>989729</v>
      </c>
      <c r="W3325" s="1">
        <v>26406</v>
      </c>
      <c r="X3325" s="1">
        <v>28738</v>
      </c>
      <c r="Y3325" s="1">
        <v>26797</v>
      </c>
      <c r="Z3325" s="1">
        <v>32093</v>
      </c>
      <c r="AA3325" s="1">
        <v>26138</v>
      </c>
      <c r="AB3325" s="1">
        <v>2281296</v>
      </c>
      <c r="AC3325" s="1">
        <v>13.5</v>
      </c>
      <c r="AD3325" s="1">
        <v>8.6</v>
      </c>
      <c r="AE3325" s="1">
        <v>77.900000000000006</v>
      </c>
      <c r="AF3325" s="1">
        <v>22.8</v>
      </c>
      <c r="AG3325" s="1">
        <v>64.3</v>
      </c>
      <c r="AH3325" s="1">
        <v>12.9</v>
      </c>
      <c r="AI3325" s="1">
        <v>881822</v>
      </c>
      <c r="AJ3325" s="1">
        <v>74825</v>
      </c>
      <c r="AK3325" s="1">
        <v>298772</v>
      </c>
      <c r="AL3325" s="1">
        <v>331605</v>
      </c>
      <c r="AM3325" s="1">
        <v>122940</v>
      </c>
      <c r="AN3325" s="1">
        <v>53680</v>
      </c>
      <c r="AO3325" s="1">
        <v>8.49</v>
      </c>
      <c r="AP3325" s="1">
        <v>59168</v>
      </c>
      <c r="AQ3325" s="1">
        <v>77510</v>
      </c>
      <c r="AR3325" s="1">
        <v>28.8</v>
      </c>
      <c r="AS3325" s="1">
        <v>46.2</v>
      </c>
      <c r="AT3325" s="1">
        <v>25</v>
      </c>
      <c r="AU3325" s="1">
        <v>771786</v>
      </c>
      <c r="AV3325" s="1">
        <v>106719</v>
      </c>
      <c r="AW3325" s="1">
        <v>69538</v>
      </c>
      <c r="AX3325" s="1">
        <v>25.7</v>
      </c>
      <c r="AY3325" s="1">
        <v>83899</v>
      </c>
      <c r="AZ3325" s="1">
        <v>1096738.25</v>
      </c>
      <c r="BA3325" s="1">
        <v>1180637.25</v>
      </c>
      <c r="BB3325" s="1">
        <v>7.11</v>
      </c>
      <c r="BC3325" s="1">
        <v>92.89</v>
      </c>
      <c r="BD3325" s="1">
        <v>3.83</v>
      </c>
      <c r="BE3325" s="1">
        <v>94400</v>
      </c>
      <c r="BF3325" s="1">
        <v>934581</v>
      </c>
      <c r="BG3325" s="1">
        <v>12.25</v>
      </c>
      <c r="BH3325" s="1">
        <v>1.08</v>
      </c>
      <c r="BI3325" s="1">
        <v>2014</v>
      </c>
      <c r="BJ3325" s="1" t="s">
        <v>511</v>
      </c>
      <c r="BK3325" s="1">
        <v>0</v>
      </c>
      <c r="BL3325" s="1">
        <v>0</v>
      </c>
      <c r="BM3325" s="1">
        <v>0</v>
      </c>
      <c r="BN3325" s="1">
        <v>0</v>
      </c>
      <c r="BO3325" s="1">
        <v>0</v>
      </c>
      <c r="BP3325" s="1">
        <v>2016</v>
      </c>
      <c r="BQ3325" s="1"/>
      <c r="BR3325" s="1">
        <v>0</v>
      </c>
      <c r="BS3325" s="1" t="s">
        <v>512</v>
      </c>
      <c r="BT3325" s="1">
        <v>0</v>
      </c>
      <c r="BU3325" s="1">
        <v>0</v>
      </c>
      <c r="BV3325" s="1">
        <v>0</v>
      </c>
    </row>
    <row r="3326" spans="1:74" x14ac:dyDescent="0.2">
      <c r="A3326" s="1">
        <v>4544</v>
      </c>
      <c r="B3326" s="1">
        <v>4544</v>
      </c>
      <c r="C3326" s="1">
        <v>38900</v>
      </c>
      <c r="D3326" s="1"/>
      <c r="E3326" s="1" t="s">
        <v>510</v>
      </c>
      <c r="F3326" s="1" t="s">
        <v>72</v>
      </c>
      <c r="G3326" s="1">
        <v>2014</v>
      </c>
      <c r="H3326" s="1">
        <f>IF(L3326&gt;0,G3326-G3325,Check)</f>
        <v>1</v>
      </c>
      <c r="I3326" s="1"/>
      <c r="J3326" s="1"/>
      <c r="K3326" s="1"/>
      <c r="L3326" s="1">
        <v>68285420.780000001</v>
      </c>
      <c r="M3326" s="1">
        <v>23781289.629999999</v>
      </c>
      <c r="N3326" s="1">
        <v>68285420.780000001</v>
      </c>
      <c r="O3326" s="1">
        <v>23781289.629999999</v>
      </c>
      <c r="P3326" s="1">
        <v>1965623.4180000001</v>
      </c>
      <c r="Q3326" s="1">
        <v>73239710</v>
      </c>
      <c r="R3326" s="1">
        <v>1.072445409</v>
      </c>
      <c r="S3326" s="1">
        <v>1357381372</v>
      </c>
      <c r="T3326" s="1">
        <v>2347127</v>
      </c>
      <c r="U3326" s="1">
        <v>1012167</v>
      </c>
      <c r="V3326" s="1">
        <v>1007805</v>
      </c>
      <c r="W3326" s="1">
        <v>31528</v>
      </c>
      <c r="X3326" s="1">
        <v>29528</v>
      </c>
      <c r="Y3326" s="1">
        <v>27987</v>
      </c>
      <c r="Z3326" s="1">
        <v>32018</v>
      </c>
      <c r="AA3326" s="1">
        <v>27103</v>
      </c>
      <c r="AB3326" s="1">
        <v>2311902</v>
      </c>
      <c r="AC3326" s="1">
        <v>13.6</v>
      </c>
      <c r="AD3326" s="1">
        <v>8.8000000000000007</v>
      </c>
      <c r="AE3326" s="1">
        <v>77.599999999999994</v>
      </c>
      <c r="AF3326" s="1">
        <v>22.5</v>
      </c>
      <c r="AG3326" s="1">
        <v>64.2</v>
      </c>
      <c r="AH3326" s="1">
        <v>13.3</v>
      </c>
      <c r="AI3326" s="1">
        <v>894801</v>
      </c>
      <c r="AJ3326" s="1">
        <v>71902</v>
      </c>
      <c r="AK3326" s="1">
        <v>292399</v>
      </c>
      <c r="AL3326" s="1">
        <v>342548</v>
      </c>
      <c r="AM3326" s="1">
        <v>134727</v>
      </c>
      <c r="AN3326" s="1">
        <v>53225</v>
      </c>
      <c r="AO3326" s="1">
        <v>8.0399999999999991</v>
      </c>
      <c r="AP3326" s="1">
        <v>60248</v>
      </c>
      <c r="AQ3326" s="1">
        <v>79375</v>
      </c>
      <c r="AR3326" s="1">
        <v>28.6</v>
      </c>
      <c r="AS3326" s="1">
        <v>45.4</v>
      </c>
      <c r="AT3326" s="1">
        <v>26</v>
      </c>
      <c r="AU3326" s="1">
        <v>787554</v>
      </c>
      <c r="AV3326" s="1">
        <v>114318</v>
      </c>
      <c r="AW3326" s="1">
        <v>73671</v>
      </c>
      <c r="AX3326" s="1">
        <v>26</v>
      </c>
      <c r="AY3326" s="1">
        <v>73673.75</v>
      </c>
      <c r="AZ3326" s="1">
        <v>1125329.58</v>
      </c>
      <c r="BA3326" s="1">
        <v>1199003.33</v>
      </c>
      <c r="BB3326" s="1">
        <v>6.15</v>
      </c>
      <c r="BC3326" s="1">
        <v>93.85</v>
      </c>
      <c r="BD3326" s="1">
        <v>3.71</v>
      </c>
      <c r="BE3326" s="1">
        <v>94400</v>
      </c>
      <c r="BF3326" s="1">
        <v>946431</v>
      </c>
      <c r="BG3326" s="1">
        <v>12.1</v>
      </c>
      <c r="BH3326" s="1">
        <v>1.06</v>
      </c>
      <c r="BI3326" s="1">
        <v>2014</v>
      </c>
      <c r="BJ3326" s="1" t="s">
        <v>511</v>
      </c>
      <c r="BK3326" s="1">
        <v>1</v>
      </c>
      <c r="BL3326" s="1">
        <v>0</v>
      </c>
      <c r="BM3326" s="1">
        <v>0</v>
      </c>
      <c r="BN3326" s="1">
        <v>0</v>
      </c>
      <c r="BO3326" s="1">
        <v>0</v>
      </c>
      <c r="BP3326" s="1">
        <v>2016</v>
      </c>
      <c r="BQ3326" s="1"/>
      <c r="BR3326" s="1">
        <v>0</v>
      </c>
      <c r="BS3326" s="1" t="s">
        <v>512</v>
      </c>
      <c r="BT3326" s="1">
        <v>0</v>
      </c>
      <c r="BU3326" s="1">
        <v>0</v>
      </c>
      <c r="BV3326" s="1">
        <v>0</v>
      </c>
    </row>
    <row r="3327" spans="1:74" x14ac:dyDescent="0.2">
      <c r="A3327" s="1">
        <v>4545</v>
      </c>
      <c r="B3327" s="1">
        <v>4545</v>
      </c>
      <c r="C3327" s="1">
        <v>38900</v>
      </c>
      <c r="D3327" s="1"/>
      <c r="E3327" s="1" t="s">
        <v>510</v>
      </c>
      <c r="F3327" s="1" t="s">
        <v>72</v>
      </c>
      <c r="G3327" s="1">
        <v>2015</v>
      </c>
      <c r="H3327" s="1">
        <f>IF(L3327&gt;0,G3327-G3326,Check)</f>
        <v>1</v>
      </c>
      <c r="I3327" s="1"/>
      <c r="J3327" s="1"/>
      <c r="K3327" s="1"/>
      <c r="L3327" s="1">
        <v>67322005.129999995</v>
      </c>
      <c r="M3327" s="1">
        <v>24198974.859999999</v>
      </c>
      <c r="N3327" s="1">
        <v>67322005.129999995</v>
      </c>
      <c r="O3327" s="1">
        <v>24198974.859999999</v>
      </c>
      <c r="P3327" s="1">
        <v>2038368.1429999999</v>
      </c>
      <c r="Q3327" s="1">
        <v>76018667</v>
      </c>
      <c r="R3327" s="1">
        <v>1.12906716</v>
      </c>
      <c r="S3327" s="1">
        <v>1357381372</v>
      </c>
      <c r="T3327" s="1">
        <v>2390244</v>
      </c>
      <c r="U3327" s="1">
        <v>1025431</v>
      </c>
      <c r="V3327" s="1">
        <v>1036053</v>
      </c>
      <c r="W3327" s="1">
        <v>31660</v>
      </c>
      <c r="X3327" s="1">
        <v>30450</v>
      </c>
      <c r="Y3327" s="1">
        <v>27881</v>
      </c>
      <c r="Z3327" s="1">
        <v>33306</v>
      </c>
      <c r="AA3327" s="1">
        <v>30850</v>
      </c>
      <c r="AB3327" s="1">
        <v>2356147</v>
      </c>
      <c r="AC3327" s="1">
        <v>12.2</v>
      </c>
      <c r="AD3327" s="1">
        <v>7.3</v>
      </c>
      <c r="AE3327" s="1">
        <v>80.400000000000006</v>
      </c>
      <c r="AF3327" s="1">
        <v>22.2</v>
      </c>
      <c r="AG3327" s="1">
        <v>64.099999999999994</v>
      </c>
      <c r="AH3327" s="1">
        <v>13.7</v>
      </c>
      <c r="AI3327" s="1">
        <v>901402</v>
      </c>
      <c r="AJ3327" s="1">
        <v>76319</v>
      </c>
      <c r="AK3327" s="1">
        <v>299358</v>
      </c>
      <c r="AL3327" s="1">
        <v>340233</v>
      </c>
      <c r="AM3327" s="1">
        <v>128556</v>
      </c>
      <c r="AN3327" s="1">
        <v>56936</v>
      </c>
      <c r="AO3327" s="1">
        <v>8.4700000000000006</v>
      </c>
      <c r="AP3327" s="1">
        <v>63850</v>
      </c>
      <c r="AQ3327" s="1">
        <v>84633</v>
      </c>
      <c r="AR3327" s="1">
        <v>26.4</v>
      </c>
      <c r="AS3327" s="1">
        <v>44.9</v>
      </c>
      <c r="AT3327" s="1">
        <v>28.7</v>
      </c>
      <c r="AU3327" s="1">
        <v>819938</v>
      </c>
      <c r="AV3327" s="1">
        <v>109784</v>
      </c>
      <c r="AW3327" s="1">
        <v>81212</v>
      </c>
      <c r="AX3327" s="1">
        <v>26.6</v>
      </c>
      <c r="AY3327" s="1">
        <v>64288.92</v>
      </c>
      <c r="AZ3327" s="1">
        <v>1165038.0800000001</v>
      </c>
      <c r="BA3327" s="1">
        <v>1229327</v>
      </c>
      <c r="BB3327" s="1">
        <v>5.23</v>
      </c>
      <c r="BC3327" s="1">
        <v>94.77</v>
      </c>
      <c r="BD3327" s="1">
        <v>3.03</v>
      </c>
      <c r="BE3327" s="1">
        <v>94400</v>
      </c>
      <c r="BF3327" s="1">
        <v>962736</v>
      </c>
      <c r="BG3327" s="1">
        <v>11.87</v>
      </c>
      <c r="BH3327" s="1">
        <v>1.06</v>
      </c>
      <c r="BI3327" s="1">
        <v>2014</v>
      </c>
      <c r="BJ3327" s="1" t="s">
        <v>511</v>
      </c>
      <c r="BK3327" s="1">
        <v>1</v>
      </c>
      <c r="BL3327" s="1">
        <v>1</v>
      </c>
      <c r="BM3327" s="1">
        <v>0</v>
      </c>
      <c r="BN3327" s="1">
        <v>0</v>
      </c>
      <c r="BO3327" s="1">
        <v>0</v>
      </c>
      <c r="BP3327" s="1">
        <v>2016</v>
      </c>
      <c r="BQ3327" s="1"/>
      <c r="BR3327" s="1">
        <v>0</v>
      </c>
      <c r="BS3327" s="1" t="s">
        <v>512</v>
      </c>
      <c r="BT3327" s="1">
        <v>0</v>
      </c>
      <c r="BU3327" s="1">
        <v>0</v>
      </c>
      <c r="BV3327" s="1">
        <v>0</v>
      </c>
    </row>
    <row r="3328" spans="1:74" x14ac:dyDescent="0.2">
      <c r="A3328" s="1">
        <v>4546</v>
      </c>
      <c r="B3328" s="1">
        <v>4546</v>
      </c>
      <c r="C3328" s="1">
        <v>38900</v>
      </c>
      <c r="D3328" s="1"/>
      <c r="E3328" s="1" t="s">
        <v>510</v>
      </c>
      <c r="F3328" s="1" t="s">
        <v>72</v>
      </c>
      <c r="G3328" s="1">
        <v>2016</v>
      </c>
      <c r="H3328" s="1">
        <f>IF(L3328&gt;0,G3328-G3327,Check)</f>
        <v>1</v>
      </c>
      <c r="I3328" s="1"/>
      <c r="J3328" s="1"/>
      <c r="K3328" s="1"/>
      <c r="L3328" s="1">
        <v>64099279.43</v>
      </c>
      <c r="M3328" s="1">
        <v>24961882.559999999</v>
      </c>
      <c r="N3328" s="1">
        <v>64099279.43</v>
      </c>
      <c r="O3328" s="1">
        <v>24961882.559999999</v>
      </c>
      <c r="P3328" s="1">
        <v>2138105.1680000001</v>
      </c>
      <c r="Q3328" s="1">
        <v>73926836</v>
      </c>
      <c r="R3328" s="1">
        <v>1.153202407</v>
      </c>
      <c r="S3328" s="1">
        <v>1357381372</v>
      </c>
      <c r="T3328" s="1">
        <v>2425325</v>
      </c>
      <c r="U3328" s="1">
        <v>1035907</v>
      </c>
      <c r="V3328" s="1">
        <v>1054242</v>
      </c>
      <c r="W3328" s="1">
        <v>31311</v>
      </c>
      <c r="X3328" s="1">
        <v>32559</v>
      </c>
      <c r="Y3328" s="1">
        <v>30656</v>
      </c>
      <c r="Z3328" s="1">
        <v>36162</v>
      </c>
      <c r="AA3328" s="1">
        <v>37057</v>
      </c>
      <c r="AB3328" s="1">
        <v>2392420</v>
      </c>
      <c r="AC3328" s="1">
        <v>10.9</v>
      </c>
      <c r="AD3328" s="1">
        <v>7.1</v>
      </c>
      <c r="AE3328" s="1">
        <v>82</v>
      </c>
      <c r="AF3328" s="1">
        <v>22</v>
      </c>
      <c r="AG3328" s="1">
        <v>63.9</v>
      </c>
      <c r="AH3328" s="1">
        <v>14.1</v>
      </c>
      <c r="AI3328" s="1">
        <v>918590</v>
      </c>
      <c r="AJ3328" s="1">
        <v>70859</v>
      </c>
      <c r="AK3328" s="1">
        <v>288421</v>
      </c>
      <c r="AL3328" s="1">
        <v>354992</v>
      </c>
      <c r="AM3328" s="1">
        <v>136213</v>
      </c>
      <c r="AN3328" s="1">
        <v>68105</v>
      </c>
      <c r="AO3328" s="1">
        <v>7.71</v>
      </c>
      <c r="AP3328" s="1">
        <v>68676</v>
      </c>
      <c r="AQ3328" s="1">
        <v>90488</v>
      </c>
      <c r="AR3328" s="1">
        <v>23.8</v>
      </c>
      <c r="AS3328" s="1">
        <v>44</v>
      </c>
      <c r="AT3328" s="1">
        <v>32.200000000000003</v>
      </c>
      <c r="AU3328" s="1">
        <v>860153</v>
      </c>
      <c r="AV3328" s="1">
        <v>110599</v>
      </c>
      <c r="AW3328" s="1">
        <v>78075</v>
      </c>
      <c r="AX3328" s="1">
        <v>27.5</v>
      </c>
      <c r="AY3328" s="1">
        <v>58256</v>
      </c>
      <c r="AZ3328" s="1">
        <v>1215255.92</v>
      </c>
      <c r="BA3328" s="1">
        <v>1273511.92</v>
      </c>
      <c r="BB3328" s="1">
        <v>4.58</v>
      </c>
      <c r="BC3328" s="1">
        <v>95.42</v>
      </c>
      <c r="BD3328" s="1">
        <v>2.65</v>
      </c>
      <c r="BE3328" s="1">
        <v>94400</v>
      </c>
      <c r="BF3328" s="1">
        <v>972794</v>
      </c>
      <c r="BG3328" s="1">
        <v>11.67</v>
      </c>
      <c r="BH3328" s="1">
        <v>1.05</v>
      </c>
      <c r="BI3328" s="1">
        <v>2014</v>
      </c>
      <c r="BJ3328" s="1" t="s">
        <v>511</v>
      </c>
      <c r="BK3328" s="1">
        <v>1</v>
      </c>
      <c r="BL3328" s="1">
        <v>2</v>
      </c>
      <c r="BM3328" s="1">
        <v>122</v>
      </c>
      <c r="BN3328" s="1">
        <v>0</v>
      </c>
      <c r="BO3328" s="1">
        <v>0</v>
      </c>
      <c r="BP3328" s="1">
        <v>2016</v>
      </c>
      <c r="BQ3328" s="1"/>
      <c r="BR3328" s="1">
        <v>1</v>
      </c>
      <c r="BS3328" s="1" t="s">
        <v>512</v>
      </c>
      <c r="BT3328" s="1">
        <v>0</v>
      </c>
      <c r="BU3328" s="1">
        <v>0</v>
      </c>
      <c r="BV3328" s="1">
        <v>0</v>
      </c>
    </row>
    <row r="3329" spans="1:74" x14ac:dyDescent="0.2">
      <c r="A3329" s="1">
        <v>4547</v>
      </c>
      <c r="B3329" s="1">
        <v>4547</v>
      </c>
      <c r="C3329" s="1">
        <v>38900</v>
      </c>
      <c r="D3329" s="1"/>
      <c r="E3329" s="1" t="s">
        <v>510</v>
      </c>
      <c r="F3329" s="1" t="s">
        <v>72</v>
      </c>
      <c r="G3329" s="1">
        <v>2017</v>
      </c>
      <c r="H3329" s="1">
        <f>IF(L3329&gt;0,G3329-G3328,Check)</f>
        <v>1</v>
      </c>
      <c r="I3329" s="1"/>
      <c r="J3329" s="1"/>
      <c r="K3329" s="1"/>
      <c r="L3329" s="1">
        <v>63513944.969999999</v>
      </c>
      <c r="M3329" s="1">
        <v>25697841.960000001</v>
      </c>
      <c r="N3329" s="1">
        <v>63513944.969999999</v>
      </c>
      <c r="O3329" s="1">
        <v>25697841.960000001</v>
      </c>
      <c r="P3329" s="1">
        <v>2229579.02</v>
      </c>
      <c r="Q3329" s="1">
        <v>71913286</v>
      </c>
      <c r="R3329" s="1">
        <v>1.1321308209999901</v>
      </c>
      <c r="S3329" s="1">
        <v>1357381372</v>
      </c>
      <c r="T3329" s="1">
        <v>2451560</v>
      </c>
      <c r="U3329" s="1">
        <v>1052522</v>
      </c>
      <c r="V3329" s="1">
        <v>1057515</v>
      </c>
      <c r="W3329" s="1">
        <v>35386</v>
      </c>
      <c r="X3329" s="1">
        <v>34781</v>
      </c>
      <c r="Y3329" s="1">
        <v>32023</v>
      </c>
      <c r="Z3329" s="1">
        <v>38326</v>
      </c>
      <c r="AA3329" s="1">
        <v>32879</v>
      </c>
      <c r="AB3329" s="1">
        <v>2416359</v>
      </c>
      <c r="AC3329" s="1">
        <v>10.9</v>
      </c>
      <c r="AD3329" s="1">
        <v>6.8</v>
      </c>
      <c r="AE3329" s="1">
        <v>82.3</v>
      </c>
      <c r="AF3329" s="1">
        <v>21.7</v>
      </c>
      <c r="AG3329" s="1">
        <v>63.7</v>
      </c>
      <c r="AH3329" s="1">
        <v>14.6</v>
      </c>
      <c r="AI3329" s="1">
        <v>935722</v>
      </c>
      <c r="AJ3329" s="1">
        <v>71442</v>
      </c>
      <c r="AK3329" s="1">
        <v>292856</v>
      </c>
      <c r="AL3329" s="1">
        <v>357894</v>
      </c>
      <c r="AM3329" s="1">
        <v>140344</v>
      </c>
      <c r="AN3329" s="1">
        <v>73186</v>
      </c>
      <c r="AO3329" s="1">
        <v>7.63</v>
      </c>
      <c r="AP3329" s="1">
        <v>71931</v>
      </c>
      <c r="AQ3329" s="1">
        <v>92750</v>
      </c>
      <c r="AR3329" s="1">
        <v>22.9</v>
      </c>
      <c r="AS3329" s="1">
        <v>43.2</v>
      </c>
      <c r="AT3329" s="1">
        <v>33.9</v>
      </c>
      <c r="AU3329" s="1">
        <v>872631</v>
      </c>
      <c r="AV3329" s="1">
        <v>115077</v>
      </c>
      <c r="AW3329" s="1">
        <v>78837</v>
      </c>
      <c r="AX3329" s="1">
        <v>27.7</v>
      </c>
      <c r="AY3329" s="1">
        <v>51334.75</v>
      </c>
      <c r="AZ3329" s="1">
        <v>1259174.5</v>
      </c>
      <c r="BA3329" s="1">
        <v>1310509.25</v>
      </c>
      <c r="BB3329" s="1">
        <v>3.92</v>
      </c>
      <c r="BC3329" s="1">
        <v>96.08</v>
      </c>
      <c r="BD3329" s="1">
        <v>2.95</v>
      </c>
      <c r="BE3329" s="1">
        <v>94400</v>
      </c>
      <c r="BF3329" s="1">
        <v>983765</v>
      </c>
      <c r="BG3329" s="1">
        <v>11.53</v>
      </c>
      <c r="BH3329" s="1">
        <v>1.02</v>
      </c>
      <c r="BI3329" s="1">
        <v>2014</v>
      </c>
      <c r="BJ3329" s="1" t="s">
        <v>511</v>
      </c>
      <c r="BK3329" s="1">
        <v>1</v>
      </c>
      <c r="BL3329" s="1">
        <v>3</v>
      </c>
      <c r="BM3329" s="1">
        <v>142</v>
      </c>
      <c r="BN3329" s="1">
        <v>0</v>
      </c>
      <c r="BO3329" s="1">
        <v>0</v>
      </c>
      <c r="BP3329" s="1">
        <v>2016</v>
      </c>
      <c r="BQ3329" s="1"/>
      <c r="BR3329" s="1">
        <v>1</v>
      </c>
      <c r="BS3329" s="1" t="s">
        <v>512</v>
      </c>
      <c r="BT3329" s="1">
        <v>0</v>
      </c>
      <c r="BU3329" s="1">
        <v>0</v>
      </c>
      <c r="BV3329" s="1">
        <v>0</v>
      </c>
    </row>
    <row r="3330" spans="1:74" x14ac:dyDescent="0.2">
      <c r="A3330" s="1">
        <v>4548</v>
      </c>
      <c r="B3330" s="1">
        <v>4548</v>
      </c>
      <c r="C3330" s="1">
        <v>38900</v>
      </c>
      <c r="D3330" s="1"/>
      <c r="E3330" s="1" t="s">
        <v>510</v>
      </c>
      <c r="F3330" s="1" t="s">
        <v>72</v>
      </c>
      <c r="G3330" s="1">
        <v>2018</v>
      </c>
      <c r="H3330" s="1">
        <f>IF(L3330&gt;0,G3330-G3329,Check)</f>
        <v>1</v>
      </c>
      <c r="I3330" s="1"/>
      <c r="J3330" s="1"/>
      <c r="K3330" s="1"/>
      <c r="L3330" s="1">
        <v>63041966.170000002</v>
      </c>
      <c r="M3330" s="1">
        <v>26369500.789999999</v>
      </c>
      <c r="N3330" s="1">
        <v>63041966.170000002</v>
      </c>
      <c r="O3330" s="1">
        <v>26369500.789999999</v>
      </c>
      <c r="P3330" s="1">
        <v>2310929.8840000001</v>
      </c>
      <c r="Q3330" s="1">
        <v>69880165.75</v>
      </c>
      <c r="R3330" s="1">
        <v>1.108359748</v>
      </c>
      <c r="S3330" s="1">
        <v>1357381372</v>
      </c>
      <c r="T3330" s="1">
        <v>2480006.5</v>
      </c>
      <c r="U3330" s="1">
        <v>1067602.25</v>
      </c>
      <c r="V3330" s="1">
        <v>1064517</v>
      </c>
      <c r="W3330" s="1">
        <v>38355</v>
      </c>
      <c r="X3330" s="1">
        <v>36974.75</v>
      </c>
      <c r="Y3330" s="1">
        <v>33742</v>
      </c>
      <c r="Z3330" s="1">
        <v>40663</v>
      </c>
      <c r="AA3330" s="1">
        <v>31297.25</v>
      </c>
      <c r="AB3330" s="1">
        <v>2443381.5</v>
      </c>
      <c r="AC3330" s="1">
        <v>10.58</v>
      </c>
      <c r="AD3330" s="1">
        <v>6.53</v>
      </c>
      <c r="AE3330" s="1">
        <v>82.93</v>
      </c>
      <c r="AF3330" s="1">
        <v>21.43</v>
      </c>
      <c r="AG3330" s="1">
        <v>63.5</v>
      </c>
      <c r="AH3330" s="1">
        <v>15.08</v>
      </c>
      <c r="AI3330" s="1">
        <v>952868</v>
      </c>
      <c r="AJ3330" s="1">
        <v>70514.25</v>
      </c>
      <c r="AK3330" s="1">
        <v>293448</v>
      </c>
      <c r="AL3330" s="1">
        <v>363760.25</v>
      </c>
      <c r="AM3330" s="1">
        <v>145356.5</v>
      </c>
      <c r="AN3330" s="1">
        <v>79789</v>
      </c>
      <c r="AO3330" s="1">
        <v>7.4</v>
      </c>
      <c r="AP3330" s="1">
        <v>75578.75</v>
      </c>
      <c r="AQ3330" s="1">
        <v>95910.25</v>
      </c>
      <c r="AR3330" s="1">
        <v>21.58</v>
      </c>
      <c r="AS3330" s="1">
        <v>42.38</v>
      </c>
      <c r="AT3330" s="1">
        <v>36.049999999999997</v>
      </c>
      <c r="AU3330" s="1">
        <v>892043.25</v>
      </c>
      <c r="AV3330" s="1">
        <v>118639.25</v>
      </c>
      <c r="AW3330" s="1">
        <v>78624.25</v>
      </c>
      <c r="AX3330" s="1">
        <v>28.08</v>
      </c>
      <c r="AY3330" s="1">
        <v>49909.27</v>
      </c>
      <c r="AZ3330" s="1">
        <v>1269974.73</v>
      </c>
      <c r="BA3330" s="1">
        <v>1319884</v>
      </c>
      <c r="BB3330" s="1">
        <v>3.78</v>
      </c>
      <c r="BC3330" s="1">
        <v>96.22</v>
      </c>
      <c r="BD3330" s="1">
        <v>3.4</v>
      </c>
      <c r="BE3330" s="1"/>
      <c r="BF3330" s="1">
        <v>994507.75</v>
      </c>
      <c r="BG3330" s="1">
        <v>11.41</v>
      </c>
      <c r="BH3330" s="1">
        <v>1</v>
      </c>
      <c r="BI3330" s="1">
        <v>2014</v>
      </c>
      <c r="BJ3330" s="1" t="s">
        <v>511</v>
      </c>
      <c r="BK3330" s="1">
        <v>1</v>
      </c>
      <c r="BL3330" s="1">
        <v>4</v>
      </c>
      <c r="BM3330" s="1">
        <v>145</v>
      </c>
      <c r="BN3330" s="1">
        <v>0</v>
      </c>
      <c r="BO3330" s="1">
        <v>1</v>
      </c>
      <c r="BP3330" s="1">
        <v>2016</v>
      </c>
      <c r="BQ3330" s="1"/>
      <c r="BR3330" s="1">
        <v>1</v>
      </c>
      <c r="BS3330" s="1" t="s">
        <v>512</v>
      </c>
      <c r="BT3330" s="1">
        <v>74</v>
      </c>
      <c r="BU3330" s="1">
        <v>87</v>
      </c>
      <c r="BV3330" s="1">
        <v>87</v>
      </c>
    </row>
    <row r="3331" spans="1:74" x14ac:dyDescent="0.2">
      <c r="A3331" s="1">
        <v>4549</v>
      </c>
      <c r="B3331" s="1">
        <v>4549</v>
      </c>
      <c r="C3331" s="1">
        <v>38900</v>
      </c>
      <c r="D3331" s="1"/>
      <c r="E3331" s="1" t="s">
        <v>510</v>
      </c>
      <c r="F3331" s="1" t="s">
        <v>84</v>
      </c>
      <c r="G3331" s="1">
        <v>2002</v>
      </c>
      <c r="H3331" s="1">
        <f>IF(L3331&gt;0,G3331-G3330,Check)</f>
        <v>-16</v>
      </c>
      <c r="I3331" s="1"/>
      <c r="J3331" s="1"/>
      <c r="K3331" s="1"/>
      <c r="L3331" s="1">
        <v>25663033.440000001</v>
      </c>
      <c r="M3331" s="1">
        <v>3198543.1140000001</v>
      </c>
      <c r="N3331" s="1">
        <v>25663033.440000001</v>
      </c>
      <c r="O3331" s="1">
        <v>3198543.1140000001</v>
      </c>
      <c r="P3331" s="1">
        <v>160262.97210000001</v>
      </c>
      <c r="Q3331" s="1">
        <v>17527140</v>
      </c>
      <c r="R3331" s="1">
        <v>0.68290396499999995</v>
      </c>
      <c r="S3331" s="1">
        <v>1357381372</v>
      </c>
      <c r="T3331" s="1">
        <v>1864199.906</v>
      </c>
      <c r="U3331" s="1">
        <v>809347.6875</v>
      </c>
      <c r="V3331" s="1">
        <v>818309.51560000004</v>
      </c>
      <c r="W3331" s="1">
        <v>15621.46875</v>
      </c>
      <c r="X3331" s="1">
        <v>25081.671880000002</v>
      </c>
      <c r="Y3331" s="1">
        <v>28195.125</v>
      </c>
      <c r="Z3331" s="1">
        <v>23390.328130000002</v>
      </c>
      <c r="AA3331" s="1">
        <v>12594.59375</v>
      </c>
      <c r="AB3331" s="1">
        <v>1909358.23</v>
      </c>
      <c r="AC3331" s="1">
        <v>16.12</v>
      </c>
      <c r="AD3331" s="1">
        <v>9.3699999999999992</v>
      </c>
      <c r="AE3331" s="1">
        <v>74.5</v>
      </c>
      <c r="AF3331" s="1">
        <v>25.41</v>
      </c>
      <c r="AG3331" s="1">
        <v>65.47</v>
      </c>
      <c r="AH3331" s="1">
        <v>9.1199999999999992</v>
      </c>
      <c r="AI3331" s="1">
        <v>756962.84</v>
      </c>
      <c r="AJ3331" s="1">
        <v>64931.69</v>
      </c>
      <c r="AK3331" s="1">
        <v>231084.05</v>
      </c>
      <c r="AL3331" s="1">
        <v>310260.06</v>
      </c>
      <c r="AM3331" s="1">
        <v>108458.36</v>
      </c>
      <c r="AN3331" s="1">
        <v>42228.69</v>
      </c>
      <c r="AO3331" s="1">
        <v>8.58</v>
      </c>
      <c r="AP3331" s="1">
        <v>39689.65625</v>
      </c>
      <c r="AQ3331" s="1">
        <v>49906.546880000002</v>
      </c>
      <c r="AR3331" s="1">
        <v>44.88</v>
      </c>
      <c r="AS3331" s="1">
        <v>45.14</v>
      </c>
      <c r="AT3331" s="1">
        <v>9.98</v>
      </c>
      <c r="AU3331" s="1">
        <v>646219.89</v>
      </c>
      <c r="AV3331" s="1">
        <v>102441.56</v>
      </c>
      <c r="AW3331" s="1">
        <v>59193.69</v>
      </c>
      <c r="AX3331" s="1">
        <v>23.8</v>
      </c>
      <c r="AY3331" s="1">
        <v>84453.75</v>
      </c>
      <c r="AZ3331" s="1">
        <v>1002921.33</v>
      </c>
      <c r="BA3331" s="1">
        <v>1087375.08</v>
      </c>
      <c r="BB3331" s="1">
        <v>7.77</v>
      </c>
      <c r="BC3331" s="1">
        <v>92.23</v>
      </c>
      <c r="BD3331" s="1">
        <v>1.5</v>
      </c>
      <c r="BE3331" s="1"/>
      <c r="BF3331" s="1">
        <v>984805</v>
      </c>
      <c r="BG3331" s="1">
        <v>19.96</v>
      </c>
      <c r="BH3331" s="1">
        <v>1.4</v>
      </c>
      <c r="BI3331" s="1">
        <v>2014</v>
      </c>
      <c r="BJ3331" s="1" t="s">
        <v>511</v>
      </c>
      <c r="BK3331" s="1">
        <v>0</v>
      </c>
      <c r="BL3331" s="1">
        <v>0</v>
      </c>
      <c r="BM3331" s="1">
        <v>0</v>
      </c>
      <c r="BN3331" s="1">
        <v>0</v>
      </c>
      <c r="BO3331" s="1">
        <v>0</v>
      </c>
      <c r="BP3331" s="1">
        <v>2016</v>
      </c>
      <c r="BQ3331" s="1"/>
      <c r="BR3331" s="1">
        <v>0</v>
      </c>
      <c r="BS3331" s="1" t="s">
        <v>512</v>
      </c>
      <c r="BT3331" s="1">
        <v>0</v>
      </c>
      <c r="BU3331" s="1">
        <v>0</v>
      </c>
      <c r="BV3331" s="1">
        <v>0</v>
      </c>
    </row>
    <row r="3332" spans="1:74" x14ac:dyDescent="0.2">
      <c r="A3332" s="1">
        <v>4550</v>
      </c>
      <c r="B3332" s="1">
        <v>4550</v>
      </c>
      <c r="C3332" s="1">
        <v>38900</v>
      </c>
      <c r="D3332" s="1"/>
      <c r="E3332" s="1" t="s">
        <v>510</v>
      </c>
      <c r="F3332" s="1" t="s">
        <v>84</v>
      </c>
      <c r="G3332" s="1">
        <v>2003</v>
      </c>
      <c r="H3332" s="1">
        <f>IF(L3332&gt;0,G3332-G3331,Check)</f>
        <v>1</v>
      </c>
      <c r="I3332" s="1"/>
      <c r="J3332" s="1"/>
      <c r="K3332" s="1"/>
      <c r="L3332" s="1">
        <v>26425057.23</v>
      </c>
      <c r="M3332" s="1">
        <v>3259852.9819999998</v>
      </c>
      <c r="N3332" s="1">
        <v>26425057.23</v>
      </c>
      <c r="O3332" s="1">
        <v>3259852.9819999998</v>
      </c>
      <c r="P3332" s="1">
        <v>162339.76439999999</v>
      </c>
      <c r="Q3332" s="1">
        <v>36044941</v>
      </c>
      <c r="R3332" s="1">
        <v>1.3639076050000001</v>
      </c>
      <c r="S3332" s="1">
        <v>1357381372</v>
      </c>
      <c r="T3332" s="1">
        <v>1930947.375</v>
      </c>
      <c r="U3332" s="1">
        <v>834032.25</v>
      </c>
      <c r="V3332" s="1">
        <v>848263.9375</v>
      </c>
      <c r="W3332" s="1">
        <v>17552.125</v>
      </c>
      <c r="X3332" s="1">
        <v>25515.3125</v>
      </c>
      <c r="Y3332" s="1">
        <v>27682.5</v>
      </c>
      <c r="Z3332" s="1">
        <v>25042.6875</v>
      </c>
      <c r="AA3332" s="1">
        <v>16910.625</v>
      </c>
      <c r="AB3332" s="1">
        <v>1957782.06</v>
      </c>
      <c r="AC3332" s="1">
        <v>15.01</v>
      </c>
      <c r="AD3332" s="1">
        <v>9.01</v>
      </c>
      <c r="AE3332" s="1">
        <v>75.98</v>
      </c>
      <c r="AF3332" s="1">
        <v>25.17</v>
      </c>
      <c r="AG3332" s="1">
        <v>65.41</v>
      </c>
      <c r="AH3332" s="1">
        <v>9.42</v>
      </c>
      <c r="AI3332" s="1">
        <v>772468.63</v>
      </c>
      <c r="AJ3332" s="1">
        <v>64856.25</v>
      </c>
      <c r="AK3332" s="1">
        <v>239986.81</v>
      </c>
      <c r="AL3332" s="1">
        <v>312530.75</v>
      </c>
      <c r="AM3332" s="1">
        <v>111070.56</v>
      </c>
      <c r="AN3332" s="1">
        <v>44024.25</v>
      </c>
      <c r="AO3332" s="1">
        <v>8.4</v>
      </c>
      <c r="AP3332" s="1">
        <v>42872.375</v>
      </c>
      <c r="AQ3332" s="1">
        <v>54476.8125</v>
      </c>
      <c r="AR3332" s="1">
        <v>41.78</v>
      </c>
      <c r="AS3332" s="1">
        <v>45.96</v>
      </c>
      <c r="AT3332" s="1">
        <v>12.26</v>
      </c>
      <c r="AU3332" s="1">
        <v>672762.44</v>
      </c>
      <c r="AV3332" s="1">
        <v>105297.75</v>
      </c>
      <c r="AW3332" s="1">
        <v>60782.25</v>
      </c>
      <c r="AX3332" s="1">
        <v>24</v>
      </c>
      <c r="AY3332" s="1">
        <v>89683.75</v>
      </c>
      <c r="AZ3332" s="1">
        <v>996601.08</v>
      </c>
      <c r="BA3332" s="1">
        <v>1086284.83</v>
      </c>
      <c r="BB3332" s="1">
        <v>8.26</v>
      </c>
      <c r="BC3332" s="1">
        <v>91.74</v>
      </c>
      <c r="BD3332" s="1">
        <v>1.82</v>
      </c>
      <c r="BE3332" s="1"/>
      <c r="BF3332" s="1">
        <v>976160</v>
      </c>
      <c r="BG3332" s="1">
        <v>20.079999999999998</v>
      </c>
      <c r="BH3332" s="1">
        <v>1.37</v>
      </c>
      <c r="BI3332" s="1">
        <v>2014</v>
      </c>
      <c r="BJ3332" s="1" t="s">
        <v>511</v>
      </c>
      <c r="BK3332" s="1">
        <v>0</v>
      </c>
      <c r="BL3332" s="1">
        <v>0</v>
      </c>
      <c r="BM3332" s="1">
        <v>0</v>
      </c>
      <c r="BN3332" s="1">
        <v>0</v>
      </c>
      <c r="BO3332" s="1">
        <v>0</v>
      </c>
      <c r="BP3332" s="1">
        <v>2016</v>
      </c>
      <c r="BQ3332" s="1"/>
      <c r="BR3332" s="1">
        <v>0</v>
      </c>
      <c r="BS3332" s="1" t="s">
        <v>512</v>
      </c>
      <c r="BT3332" s="1">
        <v>0</v>
      </c>
      <c r="BU3332" s="1">
        <v>0</v>
      </c>
      <c r="BV3332" s="1">
        <v>0</v>
      </c>
    </row>
    <row r="3333" spans="1:74" x14ac:dyDescent="0.2">
      <c r="A3333" s="1">
        <v>4551</v>
      </c>
      <c r="B3333" s="1">
        <v>4551</v>
      </c>
      <c r="C3333" s="1">
        <v>38900</v>
      </c>
      <c r="D3333" s="1"/>
      <c r="E3333" s="1" t="s">
        <v>510</v>
      </c>
      <c r="F3333" s="1" t="s">
        <v>84</v>
      </c>
      <c r="G3333" s="1">
        <v>2004</v>
      </c>
      <c r="H3333" s="1">
        <f>IF(L3333&gt;0,G3333-G3332,Check)</f>
        <v>1</v>
      </c>
      <c r="I3333" s="1"/>
      <c r="J3333" s="1"/>
      <c r="K3333" s="1"/>
      <c r="L3333" s="1">
        <v>30231976.5</v>
      </c>
      <c r="M3333" s="1">
        <v>3704830.48</v>
      </c>
      <c r="N3333" s="1">
        <v>30231976.5</v>
      </c>
      <c r="O3333" s="1">
        <v>3704830.48</v>
      </c>
      <c r="P3333" s="1">
        <v>191774.82060000001</v>
      </c>
      <c r="Q3333" s="1">
        <v>19822219</v>
      </c>
      <c r="R3333" s="1">
        <v>0.65560505999999996</v>
      </c>
      <c r="S3333" s="1">
        <v>1357381372</v>
      </c>
      <c r="T3333" s="1">
        <v>1998277.5</v>
      </c>
      <c r="U3333" s="1">
        <v>858620</v>
      </c>
      <c r="V3333" s="1">
        <v>878639.25</v>
      </c>
      <c r="W3333" s="1">
        <v>19491.5</v>
      </c>
      <c r="X3333" s="1">
        <v>25931.75</v>
      </c>
      <c r="Y3333" s="1">
        <v>27127</v>
      </c>
      <c r="Z3333" s="1">
        <v>26712.25</v>
      </c>
      <c r="AA3333" s="1">
        <v>21302.5</v>
      </c>
      <c r="AB3333" s="1">
        <v>2006480.75</v>
      </c>
      <c r="AC3333" s="1">
        <v>13.88</v>
      </c>
      <c r="AD3333" s="1">
        <v>8.65</v>
      </c>
      <c r="AE3333" s="1">
        <v>77.48</v>
      </c>
      <c r="AF3333" s="1">
        <v>24.93</v>
      </c>
      <c r="AG3333" s="1">
        <v>65.349999999999994</v>
      </c>
      <c r="AH3333" s="1">
        <v>9.73</v>
      </c>
      <c r="AI3333" s="1">
        <v>787993.5</v>
      </c>
      <c r="AJ3333" s="1">
        <v>64819</v>
      </c>
      <c r="AK3333" s="1">
        <v>248944.75</v>
      </c>
      <c r="AL3333" s="1">
        <v>314760</v>
      </c>
      <c r="AM3333" s="1">
        <v>113678.75</v>
      </c>
      <c r="AN3333" s="1">
        <v>45791</v>
      </c>
      <c r="AO3333" s="1">
        <v>8.23</v>
      </c>
      <c r="AP3333" s="1">
        <v>46060.5</v>
      </c>
      <c r="AQ3333" s="1">
        <v>59061.75</v>
      </c>
      <c r="AR3333" s="1">
        <v>38.68</v>
      </c>
      <c r="AS3333" s="1">
        <v>46.78</v>
      </c>
      <c r="AT3333" s="1">
        <v>14.55</v>
      </c>
      <c r="AU3333" s="1">
        <v>699199.25</v>
      </c>
      <c r="AV3333" s="1">
        <v>108261</v>
      </c>
      <c r="AW3333" s="1">
        <v>62566</v>
      </c>
      <c r="AX3333" s="1">
        <v>24.2</v>
      </c>
      <c r="AY3333" s="1">
        <v>76565.83</v>
      </c>
      <c r="AZ3333" s="1">
        <v>1007482.25</v>
      </c>
      <c r="BA3333" s="1">
        <v>1084048.08</v>
      </c>
      <c r="BB3333" s="1">
        <v>7.06</v>
      </c>
      <c r="BC3333" s="1">
        <v>92.94</v>
      </c>
      <c r="BD3333" s="1">
        <v>2.1</v>
      </c>
      <c r="BE3333" s="1"/>
      <c r="BF3333" s="1">
        <v>967515</v>
      </c>
      <c r="BG3333" s="1">
        <v>19.32</v>
      </c>
      <c r="BH3333" s="1">
        <v>1.33</v>
      </c>
      <c r="BI3333" s="1">
        <v>2014</v>
      </c>
      <c r="BJ3333" s="1" t="s">
        <v>511</v>
      </c>
      <c r="BK3333" s="1">
        <v>0</v>
      </c>
      <c r="BL3333" s="1">
        <v>0</v>
      </c>
      <c r="BM3333" s="1">
        <v>0</v>
      </c>
      <c r="BN3333" s="1">
        <v>0</v>
      </c>
      <c r="BO3333" s="1">
        <v>0</v>
      </c>
      <c r="BP3333" s="1">
        <v>2016</v>
      </c>
      <c r="BQ3333" s="1"/>
      <c r="BR3333" s="1">
        <v>0</v>
      </c>
      <c r="BS3333" s="1" t="s">
        <v>512</v>
      </c>
      <c r="BT3333" s="1">
        <v>0</v>
      </c>
      <c r="BU3333" s="1">
        <v>0</v>
      </c>
      <c r="BV3333" s="1">
        <v>0</v>
      </c>
    </row>
    <row r="3334" spans="1:74" x14ac:dyDescent="0.2">
      <c r="A3334" s="1">
        <v>4552</v>
      </c>
      <c r="B3334" s="1">
        <v>4552</v>
      </c>
      <c r="C3334" s="1">
        <v>38900</v>
      </c>
      <c r="D3334" s="1"/>
      <c r="E3334" s="1" t="s">
        <v>510</v>
      </c>
      <c r="F3334" s="1" t="s">
        <v>84</v>
      </c>
      <c r="G3334" s="1">
        <v>2005</v>
      </c>
      <c r="H3334" s="1">
        <f>IF(L3334&gt;0,G3334-G3333,Check)</f>
        <v>1</v>
      </c>
      <c r="I3334" s="1"/>
      <c r="J3334" s="1"/>
      <c r="K3334" s="1"/>
      <c r="L3334" s="1">
        <v>32144985.18</v>
      </c>
      <c r="M3334" s="1">
        <v>3755618.4010000001</v>
      </c>
      <c r="N3334" s="1">
        <v>32144985.18</v>
      </c>
      <c r="O3334" s="1">
        <v>3755618.4010000001</v>
      </c>
      <c r="P3334" s="1">
        <v>197421.25589999999</v>
      </c>
      <c r="Q3334" s="1">
        <v>23249374</v>
      </c>
      <c r="R3334" s="1">
        <v>0.723193647</v>
      </c>
      <c r="S3334" s="1">
        <v>1357381372</v>
      </c>
      <c r="T3334" s="1">
        <v>2063277</v>
      </c>
      <c r="U3334" s="1">
        <v>883595</v>
      </c>
      <c r="V3334" s="1">
        <v>907331</v>
      </c>
      <c r="W3334" s="1">
        <v>21396</v>
      </c>
      <c r="X3334" s="1">
        <v>26417</v>
      </c>
      <c r="Y3334" s="1">
        <v>26743</v>
      </c>
      <c r="Z3334" s="1">
        <v>28313</v>
      </c>
      <c r="AA3334" s="1">
        <v>25391</v>
      </c>
      <c r="AB3334" s="1">
        <v>2054080</v>
      </c>
      <c r="AC3334" s="1">
        <v>12.8</v>
      </c>
      <c r="AD3334" s="1">
        <v>8.3000000000000007</v>
      </c>
      <c r="AE3334" s="1">
        <v>78.900000000000006</v>
      </c>
      <c r="AF3334" s="1">
        <v>24.7</v>
      </c>
      <c r="AG3334" s="1">
        <v>65.3</v>
      </c>
      <c r="AH3334" s="1">
        <v>10</v>
      </c>
      <c r="AI3334" s="1">
        <v>803442</v>
      </c>
      <c r="AJ3334" s="1">
        <v>64629</v>
      </c>
      <c r="AK3334" s="1">
        <v>257682</v>
      </c>
      <c r="AL3334" s="1">
        <v>317155</v>
      </c>
      <c r="AM3334" s="1">
        <v>116303</v>
      </c>
      <c r="AN3334" s="1">
        <v>47673</v>
      </c>
      <c r="AO3334" s="1">
        <v>8.0399999999999991</v>
      </c>
      <c r="AP3334" s="1">
        <v>49227</v>
      </c>
      <c r="AQ3334" s="1">
        <v>63588</v>
      </c>
      <c r="AR3334" s="1">
        <v>35.6</v>
      </c>
      <c r="AS3334" s="1">
        <v>47.6</v>
      </c>
      <c r="AT3334" s="1">
        <v>16.8</v>
      </c>
      <c r="AU3334" s="1">
        <v>726059</v>
      </c>
      <c r="AV3334" s="1">
        <v>110796</v>
      </c>
      <c r="AW3334" s="1">
        <v>63569</v>
      </c>
      <c r="AX3334" s="1">
        <v>24.4</v>
      </c>
      <c r="AY3334" s="1">
        <v>64507.5</v>
      </c>
      <c r="AZ3334" s="1">
        <v>1029284.92</v>
      </c>
      <c r="BA3334" s="1">
        <v>1093792.42</v>
      </c>
      <c r="BB3334" s="1">
        <v>5.9</v>
      </c>
      <c r="BC3334" s="1">
        <v>94.1</v>
      </c>
      <c r="BD3334" s="1">
        <v>2.48</v>
      </c>
      <c r="BE3334" s="1">
        <v>94400</v>
      </c>
      <c r="BF3334" s="1">
        <v>958870</v>
      </c>
      <c r="BG3334" s="1">
        <v>19.02</v>
      </c>
      <c r="BH3334" s="1">
        <v>1.29</v>
      </c>
      <c r="BI3334" s="1">
        <v>2014</v>
      </c>
      <c r="BJ3334" s="1" t="s">
        <v>511</v>
      </c>
      <c r="BK3334" s="1">
        <v>0</v>
      </c>
      <c r="BL3334" s="1">
        <v>0</v>
      </c>
      <c r="BM3334" s="1">
        <v>0</v>
      </c>
      <c r="BN3334" s="1">
        <v>0</v>
      </c>
      <c r="BO3334" s="1">
        <v>0</v>
      </c>
      <c r="BP3334" s="1">
        <v>2016</v>
      </c>
      <c r="BQ3334" s="1"/>
      <c r="BR3334" s="1">
        <v>0</v>
      </c>
      <c r="BS3334" s="1" t="s">
        <v>512</v>
      </c>
      <c r="BT3334" s="1">
        <v>0</v>
      </c>
      <c r="BU3334" s="1">
        <v>0</v>
      </c>
      <c r="BV3334" s="1">
        <v>0</v>
      </c>
    </row>
    <row r="3335" spans="1:74" x14ac:dyDescent="0.2">
      <c r="A3335" s="1">
        <v>4553</v>
      </c>
      <c r="B3335" s="1">
        <v>4553</v>
      </c>
      <c r="C3335" s="1">
        <v>38900</v>
      </c>
      <c r="D3335" s="1"/>
      <c r="E3335" s="1" t="s">
        <v>510</v>
      </c>
      <c r="F3335" s="1" t="s">
        <v>84</v>
      </c>
      <c r="G3335" s="1">
        <v>2006</v>
      </c>
      <c r="H3335" s="1">
        <f>IF(L3335&gt;0,G3335-G3334,Check)</f>
        <v>1</v>
      </c>
      <c r="I3335" s="1"/>
      <c r="J3335" s="1"/>
      <c r="K3335" s="1"/>
      <c r="L3335" s="1">
        <v>33066293.039999999</v>
      </c>
      <c r="M3335" s="1">
        <v>6374548.4809999997</v>
      </c>
      <c r="N3335" s="1">
        <v>33066293.039999999</v>
      </c>
      <c r="O3335" s="1">
        <v>6374548.4809999997</v>
      </c>
      <c r="P3335" s="1">
        <v>397920.20400000003</v>
      </c>
      <c r="Q3335" s="1">
        <v>26149543</v>
      </c>
      <c r="R3335" s="1">
        <v>0.79074264599999999</v>
      </c>
      <c r="S3335" s="1">
        <v>1357381372</v>
      </c>
      <c r="T3335" s="1">
        <v>2137599</v>
      </c>
      <c r="U3335" s="1">
        <v>907021</v>
      </c>
      <c r="V3335" s="1">
        <v>942757</v>
      </c>
      <c r="W3335" s="1">
        <v>23440</v>
      </c>
      <c r="X3335" s="1">
        <v>26627</v>
      </c>
      <c r="Y3335" s="1">
        <v>25673</v>
      </c>
      <c r="Z3335" s="1">
        <v>30189</v>
      </c>
      <c r="AA3335" s="1">
        <v>30693</v>
      </c>
      <c r="AB3335" s="1">
        <v>2106077</v>
      </c>
      <c r="AC3335" s="1">
        <v>11.5</v>
      </c>
      <c r="AD3335" s="1">
        <v>7.9</v>
      </c>
      <c r="AE3335" s="1">
        <v>80.599999999999994</v>
      </c>
      <c r="AF3335" s="1">
        <v>24.4</v>
      </c>
      <c r="AG3335" s="1">
        <v>65.2</v>
      </c>
      <c r="AH3335" s="1">
        <v>10.4</v>
      </c>
      <c r="AI3335" s="1">
        <v>819196</v>
      </c>
      <c r="AJ3335" s="1">
        <v>65050</v>
      </c>
      <c r="AK3335" s="1">
        <v>267302</v>
      </c>
      <c r="AL3335" s="1">
        <v>318887</v>
      </c>
      <c r="AM3335" s="1">
        <v>118863</v>
      </c>
      <c r="AN3335" s="1">
        <v>49094</v>
      </c>
      <c r="AO3335" s="1">
        <v>7.94</v>
      </c>
      <c r="AP3335" s="1">
        <v>52480</v>
      </c>
      <c r="AQ3335" s="1">
        <v>68349</v>
      </c>
      <c r="AR3335" s="1">
        <v>32.4</v>
      </c>
      <c r="AS3335" s="1">
        <v>48.4</v>
      </c>
      <c r="AT3335" s="1">
        <v>19.2</v>
      </c>
      <c r="AU3335" s="1">
        <v>751227</v>
      </c>
      <c r="AV3335" s="1">
        <v>115044</v>
      </c>
      <c r="AW3335" s="1">
        <v>67695</v>
      </c>
      <c r="AX3335" s="1">
        <v>24.6</v>
      </c>
      <c r="AY3335" s="1">
        <v>57219.08</v>
      </c>
      <c r="AZ3335" s="1">
        <v>1061878.33</v>
      </c>
      <c r="BA3335" s="1">
        <v>1119097.42</v>
      </c>
      <c r="BB3335" s="1">
        <v>5.12</v>
      </c>
      <c r="BC3335" s="1">
        <v>94.88</v>
      </c>
      <c r="BD3335" s="1">
        <v>2.8</v>
      </c>
      <c r="BE3335" s="1">
        <v>94400</v>
      </c>
      <c r="BF3335" s="1">
        <v>950225</v>
      </c>
      <c r="BG3335" s="1">
        <v>16.02</v>
      </c>
      <c r="BH3335" s="1">
        <v>1.25</v>
      </c>
      <c r="BI3335" s="1">
        <v>2014</v>
      </c>
      <c r="BJ3335" s="1" t="s">
        <v>511</v>
      </c>
      <c r="BK3335" s="1">
        <v>0</v>
      </c>
      <c r="BL3335" s="1">
        <v>0</v>
      </c>
      <c r="BM3335" s="1">
        <v>0</v>
      </c>
      <c r="BN3335" s="1">
        <v>0</v>
      </c>
      <c r="BO3335" s="1">
        <v>0</v>
      </c>
      <c r="BP3335" s="1">
        <v>2016</v>
      </c>
      <c r="BQ3335" s="1"/>
      <c r="BR3335" s="1">
        <v>0</v>
      </c>
      <c r="BS3335" s="1" t="s">
        <v>512</v>
      </c>
      <c r="BT3335" s="1">
        <v>0</v>
      </c>
      <c r="BU3335" s="1">
        <v>0</v>
      </c>
      <c r="BV3335" s="1">
        <v>0</v>
      </c>
    </row>
    <row r="3336" spans="1:74" x14ac:dyDescent="0.2">
      <c r="A3336" s="1">
        <v>4554</v>
      </c>
      <c r="B3336" s="1">
        <v>4554</v>
      </c>
      <c r="C3336" s="1">
        <v>38900</v>
      </c>
      <c r="D3336" s="1"/>
      <c r="E3336" s="1" t="s">
        <v>510</v>
      </c>
      <c r="F3336" s="1" t="s">
        <v>84</v>
      </c>
      <c r="G3336" s="1">
        <v>2007</v>
      </c>
      <c r="H3336" s="1">
        <f>IF(L3336&gt;0,G3336-G3335,Check)</f>
        <v>1</v>
      </c>
      <c r="I3336" s="1"/>
      <c r="J3336" s="1"/>
      <c r="K3336" s="1"/>
      <c r="L3336" s="1">
        <v>34696929.960000001</v>
      </c>
      <c r="M3336" s="1">
        <v>6459631.9720000001</v>
      </c>
      <c r="N3336" s="1">
        <v>34696929.960000001</v>
      </c>
      <c r="O3336" s="1">
        <v>6459631.9720000001</v>
      </c>
      <c r="P3336" s="1">
        <v>400929.90299999999</v>
      </c>
      <c r="Q3336" s="1">
        <v>29337862</v>
      </c>
      <c r="R3336" s="1">
        <v>0.84546178099999902</v>
      </c>
      <c r="S3336" s="1">
        <v>1357381372</v>
      </c>
      <c r="T3336" s="1">
        <v>2174631</v>
      </c>
      <c r="U3336" s="1">
        <v>936643</v>
      </c>
      <c r="V3336" s="1">
        <v>951246</v>
      </c>
      <c r="W3336" s="1">
        <v>24926</v>
      </c>
      <c r="X3336" s="1">
        <v>27938</v>
      </c>
      <c r="Y3336" s="1">
        <v>27347</v>
      </c>
      <c r="Z3336" s="1">
        <v>30964</v>
      </c>
      <c r="AA3336" s="1">
        <v>31141</v>
      </c>
      <c r="AB3336" s="1">
        <v>2140483</v>
      </c>
      <c r="AC3336" s="1">
        <v>11.1</v>
      </c>
      <c r="AD3336" s="1">
        <v>7.7</v>
      </c>
      <c r="AE3336" s="1">
        <v>81.2</v>
      </c>
      <c r="AF3336" s="1">
        <v>24.4</v>
      </c>
      <c r="AG3336" s="1">
        <v>65.3</v>
      </c>
      <c r="AH3336" s="1">
        <v>10.3</v>
      </c>
      <c r="AI3336" s="1">
        <v>833728</v>
      </c>
      <c r="AJ3336" s="1">
        <v>63027</v>
      </c>
      <c r="AK3336" s="1">
        <v>273391</v>
      </c>
      <c r="AL3336" s="1">
        <v>323271</v>
      </c>
      <c r="AM3336" s="1">
        <v>121680</v>
      </c>
      <c r="AN3336" s="1">
        <v>52359</v>
      </c>
      <c r="AO3336" s="1">
        <v>7.56</v>
      </c>
      <c r="AP3336" s="1">
        <v>55387</v>
      </c>
      <c r="AQ3336" s="1">
        <v>72171</v>
      </c>
      <c r="AR3336" s="1">
        <v>29.7</v>
      </c>
      <c r="AS3336" s="1">
        <v>49.3</v>
      </c>
      <c r="AT3336" s="1">
        <v>21</v>
      </c>
      <c r="AU3336" s="1">
        <v>783162</v>
      </c>
      <c r="AV3336" s="1">
        <v>112440</v>
      </c>
      <c r="AW3336" s="1">
        <v>59329</v>
      </c>
      <c r="AX3336" s="1">
        <v>24.8</v>
      </c>
      <c r="AY3336" s="1">
        <v>56924.58</v>
      </c>
      <c r="AZ3336" s="1">
        <v>1087984.25</v>
      </c>
      <c r="BA3336" s="1">
        <v>1144908.83</v>
      </c>
      <c r="BB3336" s="1">
        <v>4.97</v>
      </c>
      <c r="BC3336" s="1">
        <v>95.03</v>
      </c>
      <c r="BD3336" s="1">
        <v>3.05</v>
      </c>
      <c r="BE3336" s="1">
        <v>94400</v>
      </c>
      <c r="BF3336" s="1">
        <v>941580</v>
      </c>
      <c r="BG3336" s="1">
        <v>16.11</v>
      </c>
      <c r="BH3336" s="1">
        <v>1.21</v>
      </c>
      <c r="BI3336" s="1">
        <v>2014</v>
      </c>
      <c r="BJ3336" s="1" t="s">
        <v>511</v>
      </c>
      <c r="BK3336" s="1">
        <v>0</v>
      </c>
      <c r="BL3336" s="1">
        <v>0</v>
      </c>
      <c r="BM3336" s="1">
        <v>0</v>
      </c>
      <c r="BN3336" s="1">
        <v>0</v>
      </c>
      <c r="BO3336" s="1">
        <v>0</v>
      </c>
      <c r="BP3336" s="1">
        <v>2016</v>
      </c>
      <c r="BQ3336" s="1"/>
      <c r="BR3336" s="1">
        <v>0</v>
      </c>
      <c r="BS3336" s="1" t="s">
        <v>512</v>
      </c>
      <c r="BT3336" s="1">
        <v>0</v>
      </c>
      <c r="BU3336" s="1">
        <v>0</v>
      </c>
      <c r="BV3336" s="1">
        <v>0</v>
      </c>
    </row>
    <row r="3337" spans="1:74" x14ac:dyDescent="0.2">
      <c r="A3337" s="1">
        <v>4555</v>
      </c>
      <c r="B3337" s="1">
        <v>4555</v>
      </c>
      <c r="C3337" s="1">
        <v>38900</v>
      </c>
      <c r="D3337" s="1"/>
      <c r="E3337" s="1" t="s">
        <v>510</v>
      </c>
      <c r="F3337" s="1" t="s">
        <v>84</v>
      </c>
      <c r="G3337" s="1">
        <v>2008</v>
      </c>
      <c r="H3337" s="1">
        <f>IF(L3337&gt;0,G3337-G3336,Check)</f>
        <v>1</v>
      </c>
      <c r="I3337" s="1"/>
      <c r="J3337" s="1"/>
      <c r="K3337" s="1"/>
      <c r="L3337" s="1">
        <v>35769322.710000001</v>
      </c>
      <c r="M3337" s="1">
        <v>6939569.9739999902</v>
      </c>
      <c r="N3337" s="1">
        <v>35769322.710000001</v>
      </c>
      <c r="O3337" s="1">
        <v>6939569.9739999902</v>
      </c>
      <c r="P3337" s="1">
        <v>434510.54460000002</v>
      </c>
      <c r="Q3337" s="1">
        <v>31495353</v>
      </c>
      <c r="R3337" s="1">
        <v>0.88042493099999997</v>
      </c>
      <c r="S3337" s="1">
        <v>1357381372</v>
      </c>
      <c r="T3337" s="1">
        <v>2209114</v>
      </c>
      <c r="U3337" s="1">
        <v>944329</v>
      </c>
      <c r="V3337" s="1">
        <v>963383</v>
      </c>
      <c r="W3337" s="1">
        <v>20934</v>
      </c>
      <c r="X3337" s="1">
        <v>29953</v>
      </c>
      <c r="Y3337" s="1">
        <v>28097</v>
      </c>
      <c r="Z3337" s="1">
        <v>32695</v>
      </c>
      <c r="AA3337" s="1">
        <v>32795</v>
      </c>
      <c r="AB3337" s="1">
        <v>2179277</v>
      </c>
      <c r="AC3337" s="1">
        <v>11.3</v>
      </c>
      <c r="AD3337" s="1">
        <v>7.2</v>
      </c>
      <c r="AE3337" s="1">
        <v>81.5</v>
      </c>
      <c r="AF3337" s="1">
        <v>24.1</v>
      </c>
      <c r="AG3337" s="1">
        <v>65.3</v>
      </c>
      <c r="AH3337" s="1">
        <v>10.6</v>
      </c>
      <c r="AI3337" s="1">
        <v>835028</v>
      </c>
      <c r="AJ3337" s="1">
        <v>65632</v>
      </c>
      <c r="AK3337" s="1">
        <v>265098</v>
      </c>
      <c r="AL3337" s="1">
        <v>327222</v>
      </c>
      <c r="AM3337" s="1">
        <v>124443</v>
      </c>
      <c r="AN3337" s="1">
        <v>52633</v>
      </c>
      <c r="AO3337" s="1">
        <v>7.86</v>
      </c>
      <c r="AP3337" s="1">
        <v>58758</v>
      </c>
      <c r="AQ3337" s="1">
        <v>75206</v>
      </c>
      <c r="AR3337" s="1">
        <v>27.9</v>
      </c>
      <c r="AS3337" s="1">
        <v>48.5</v>
      </c>
      <c r="AT3337" s="1">
        <v>23.6</v>
      </c>
      <c r="AU3337" s="1">
        <v>776226</v>
      </c>
      <c r="AV3337" s="1">
        <v>117424</v>
      </c>
      <c r="AW3337" s="1">
        <v>69898</v>
      </c>
      <c r="AX3337" s="1">
        <v>25.3</v>
      </c>
      <c r="AY3337" s="1">
        <v>71136.33</v>
      </c>
      <c r="AZ3337" s="1">
        <v>1099219.33</v>
      </c>
      <c r="BA3337" s="1">
        <v>1170355.67</v>
      </c>
      <c r="BB3337" s="1">
        <v>6.07</v>
      </c>
      <c r="BC3337" s="1">
        <v>93.93</v>
      </c>
      <c r="BD3337" s="1">
        <v>3.51</v>
      </c>
      <c r="BE3337" s="1">
        <v>94400</v>
      </c>
      <c r="BF3337" s="1">
        <v>932935</v>
      </c>
      <c r="BG3337" s="1">
        <v>15.97</v>
      </c>
      <c r="BH3337" s="1">
        <v>1.17</v>
      </c>
      <c r="BI3337" s="1">
        <v>2014</v>
      </c>
      <c r="BJ3337" s="1" t="s">
        <v>511</v>
      </c>
      <c r="BK3337" s="1">
        <v>0</v>
      </c>
      <c r="BL3337" s="1">
        <v>0</v>
      </c>
      <c r="BM3337" s="1">
        <v>0</v>
      </c>
      <c r="BN3337" s="1">
        <v>0</v>
      </c>
      <c r="BO3337" s="1">
        <v>0</v>
      </c>
      <c r="BP3337" s="1">
        <v>2016</v>
      </c>
      <c r="BQ3337" s="1"/>
      <c r="BR3337" s="1">
        <v>0</v>
      </c>
      <c r="BS3337" s="1" t="s">
        <v>512</v>
      </c>
      <c r="BT3337" s="1">
        <v>0</v>
      </c>
      <c r="BU3337" s="1">
        <v>0</v>
      </c>
      <c r="BV3337" s="1">
        <v>0</v>
      </c>
    </row>
    <row r="3338" spans="1:74" x14ac:dyDescent="0.2">
      <c r="A3338" s="1">
        <v>4556</v>
      </c>
      <c r="B3338" s="1">
        <v>4556</v>
      </c>
      <c r="C3338" s="1">
        <v>38900</v>
      </c>
      <c r="D3338" s="1"/>
      <c r="E3338" s="1" t="s">
        <v>510</v>
      </c>
      <c r="F3338" s="1" t="s">
        <v>84</v>
      </c>
      <c r="G3338" s="1">
        <v>2009</v>
      </c>
      <c r="H3338" s="1">
        <f>IF(L3338&gt;0,G3338-G3337,Check)</f>
        <v>1</v>
      </c>
      <c r="I3338" s="1"/>
      <c r="J3338" s="1"/>
      <c r="K3338" s="1"/>
      <c r="L3338" s="1">
        <v>36233747.259999998</v>
      </c>
      <c r="M3338" s="1">
        <v>7509893.9359999998</v>
      </c>
      <c r="N3338" s="1">
        <v>36233747.259999998</v>
      </c>
      <c r="O3338" s="1">
        <v>7509893.9359999998</v>
      </c>
      <c r="P3338" s="1">
        <v>482542.74089999998</v>
      </c>
      <c r="Q3338" s="1">
        <v>33976100</v>
      </c>
      <c r="R3338" s="1">
        <v>0.93759837000000001</v>
      </c>
      <c r="S3338" s="1">
        <v>1357381372</v>
      </c>
      <c r="T3338" s="1">
        <v>2241913</v>
      </c>
      <c r="U3338" s="1">
        <v>962887</v>
      </c>
      <c r="V3338" s="1">
        <v>980704</v>
      </c>
      <c r="W3338" s="1">
        <v>28223</v>
      </c>
      <c r="X3338" s="1">
        <v>27423</v>
      </c>
      <c r="Y3338" s="1">
        <v>26278</v>
      </c>
      <c r="Z3338" s="1">
        <v>30013</v>
      </c>
      <c r="AA3338" s="1">
        <v>27890</v>
      </c>
      <c r="AB3338" s="1">
        <v>2209945</v>
      </c>
      <c r="AC3338" s="1">
        <v>12</v>
      </c>
      <c r="AD3338" s="1">
        <v>8.4</v>
      </c>
      <c r="AE3338" s="1">
        <v>79.5</v>
      </c>
      <c r="AF3338" s="1">
        <v>23.8</v>
      </c>
      <c r="AG3338" s="1">
        <v>65.5</v>
      </c>
      <c r="AH3338" s="1">
        <v>10.7</v>
      </c>
      <c r="AI3338" s="1">
        <v>847989</v>
      </c>
      <c r="AJ3338" s="1">
        <v>65740</v>
      </c>
      <c r="AK3338" s="1">
        <v>280592</v>
      </c>
      <c r="AL3338" s="1">
        <v>326642</v>
      </c>
      <c r="AM3338" s="1">
        <v>121837</v>
      </c>
      <c r="AN3338" s="1">
        <v>53178</v>
      </c>
      <c r="AO3338" s="1">
        <v>7.75</v>
      </c>
      <c r="AP3338" s="1">
        <v>55521</v>
      </c>
      <c r="AQ3338" s="1">
        <v>71471</v>
      </c>
      <c r="AR3338" s="1">
        <v>31</v>
      </c>
      <c r="AS3338" s="1">
        <v>47.3</v>
      </c>
      <c r="AT3338" s="1">
        <v>21.7</v>
      </c>
      <c r="AU3338" s="1">
        <v>752455</v>
      </c>
      <c r="AV3338" s="1">
        <v>103875</v>
      </c>
      <c r="AW3338" s="1">
        <v>63877</v>
      </c>
      <c r="AX3338" s="1">
        <v>24.8</v>
      </c>
      <c r="AY3338" s="1">
        <v>128970.75</v>
      </c>
      <c r="AZ3338" s="1">
        <v>1055192.83</v>
      </c>
      <c r="BA3338" s="1">
        <v>1184163.58</v>
      </c>
      <c r="BB3338" s="1">
        <v>10.89</v>
      </c>
      <c r="BC3338" s="1">
        <v>89.11</v>
      </c>
      <c r="BD3338" s="1">
        <v>2.65</v>
      </c>
      <c r="BE3338" s="1">
        <v>94400</v>
      </c>
      <c r="BF3338" s="1">
        <v>924290</v>
      </c>
      <c r="BG3338" s="1">
        <v>15.56</v>
      </c>
      <c r="BH3338" s="1">
        <v>1.17</v>
      </c>
      <c r="BI3338" s="1">
        <v>2014</v>
      </c>
      <c r="BJ3338" s="1" t="s">
        <v>511</v>
      </c>
      <c r="BK3338" s="1">
        <v>0</v>
      </c>
      <c r="BL3338" s="1">
        <v>0</v>
      </c>
      <c r="BM3338" s="1">
        <v>0</v>
      </c>
      <c r="BN3338" s="1">
        <v>0</v>
      </c>
      <c r="BO3338" s="1">
        <v>0</v>
      </c>
      <c r="BP3338" s="1">
        <v>2016</v>
      </c>
      <c r="BQ3338" s="1"/>
      <c r="BR3338" s="1">
        <v>0</v>
      </c>
      <c r="BS3338" s="1" t="s">
        <v>512</v>
      </c>
      <c r="BT3338" s="1">
        <v>0</v>
      </c>
      <c r="BU3338" s="1">
        <v>0</v>
      </c>
      <c r="BV3338" s="1">
        <v>0</v>
      </c>
    </row>
    <row r="3339" spans="1:74" x14ac:dyDescent="0.2">
      <c r="A3339" s="1">
        <v>4557</v>
      </c>
      <c r="B3339" s="1">
        <v>4557</v>
      </c>
      <c r="C3339" s="1">
        <v>38900</v>
      </c>
      <c r="D3339" s="1"/>
      <c r="E3339" s="1" t="s">
        <v>510</v>
      </c>
      <c r="F3339" s="1" t="s">
        <v>84</v>
      </c>
      <c r="G3339" s="1">
        <v>2010</v>
      </c>
      <c r="H3339" s="1">
        <f>IF(L3339&gt;0,G3339-G3338,Check)</f>
        <v>1</v>
      </c>
      <c r="I3339" s="1"/>
      <c r="J3339" s="1"/>
      <c r="K3339" s="1"/>
      <c r="L3339" s="1">
        <v>44566091.950000003</v>
      </c>
      <c r="M3339" s="1">
        <v>8376379.2779999999</v>
      </c>
      <c r="N3339" s="1">
        <v>44566091.950000003</v>
      </c>
      <c r="O3339" s="1">
        <v>8376379.2779999999</v>
      </c>
      <c r="P3339" s="1">
        <v>586512.34290000005</v>
      </c>
      <c r="Q3339" s="1">
        <v>37220208</v>
      </c>
      <c r="R3339" s="1">
        <v>0.83508524900000003</v>
      </c>
      <c r="S3339" s="1">
        <v>1357381372</v>
      </c>
      <c r="T3339" s="1">
        <v>2232496</v>
      </c>
      <c r="U3339" s="1">
        <v>961842</v>
      </c>
      <c r="V3339" s="1">
        <v>965977</v>
      </c>
      <c r="W3339" s="1">
        <v>25696</v>
      </c>
      <c r="X3339" s="1">
        <v>26991</v>
      </c>
      <c r="Y3339" s="1">
        <v>26595</v>
      </c>
      <c r="Z3339" s="1">
        <v>29807</v>
      </c>
      <c r="AA3339" s="1">
        <v>31800</v>
      </c>
      <c r="AB3339" s="1">
        <v>2199690</v>
      </c>
      <c r="AC3339" s="1"/>
      <c r="AD3339" s="1"/>
      <c r="AE3339" s="1"/>
      <c r="AF3339" s="1">
        <v>23.7</v>
      </c>
      <c r="AG3339" s="1">
        <v>65</v>
      </c>
      <c r="AH3339" s="1">
        <v>11.3</v>
      </c>
      <c r="AI3339" s="1">
        <v>857389</v>
      </c>
      <c r="AJ3339" s="1">
        <v>74102</v>
      </c>
      <c r="AK3339" s="1">
        <v>275250</v>
      </c>
      <c r="AL3339" s="1">
        <v>339771</v>
      </c>
      <c r="AM3339" s="1">
        <v>116674</v>
      </c>
      <c r="AN3339" s="1">
        <v>51592</v>
      </c>
      <c r="AO3339" s="1">
        <v>8.64</v>
      </c>
      <c r="AP3339" s="1">
        <v>53078</v>
      </c>
      <c r="AQ3339" s="1">
        <v>69594</v>
      </c>
      <c r="AR3339" s="1">
        <v>31.4</v>
      </c>
      <c r="AS3339" s="1">
        <v>48</v>
      </c>
      <c r="AT3339" s="1">
        <v>20.6</v>
      </c>
      <c r="AU3339" s="1">
        <v>731980</v>
      </c>
      <c r="AV3339" s="1">
        <v>89461</v>
      </c>
      <c r="AW3339" s="1">
        <v>62542</v>
      </c>
      <c r="AX3339" s="1">
        <v>24.9</v>
      </c>
      <c r="AY3339" s="1">
        <v>123713</v>
      </c>
      <c r="AZ3339" s="1">
        <v>1084124.08</v>
      </c>
      <c r="BA3339" s="1">
        <v>1207837.08</v>
      </c>
      <c r="BB3339" s="1">
        <v>10.25</v>
      </c>
      <c r="BC3339" s="1">
        <v>89.75</v>
      </c>
      <c r="BD3339" s="1">
        <v>3.08</v>
      </c>
      <c r="BE3339" s="1">
        <v>94400</v>
      </c>
      <c r="BF3339" s="1">
        <v>915645</v>
      </c>
      <c r="BG3339" s="1">
        <v>14.28</v>
      </c>
      <c r="BH3339" s="1">
        <v>1.1499999999999999</v>
      </c>
      <c r="BI3339" s="1">
        <v>2014</v>
      </c>
      <c r="BJ3339" s="1" t="s">
        <v>511</v>
      </c>
      <c r="BK3339" s="1">
        <v>0</v>
      </c>
      <c r="BL3339" s="1">
        <v>0</v>
      </c>
      <c r="BM3339" s="1">
        <v>0</v>
      </c>
      <c r="BN3339" s="1">
        <v>0</v>
      </c>
      <c r="BO3339" s="1">
        <v>0</v>
      </c>
      <c r="BP3339" s="1">
        <v>2016</v>
      </c>
      <c r="BQ3339" s="1"/>
      <c r="BR3339" s="1">
        <v>0</v>
      </c>
      <c r="BS3339" s="1" t="s">
        <v>512</v>
      </c>
      <c r="BT3339" s="1">
        <v>0</v>
      </c>
      <c r="BU3339" s="1">
        <v>0</v>
      </c>
      <c r="BV3339" s="1">
        <v>0</v>
      </c>
    </row>
    <row r="3340" spans="1:74" x14ac:dyDescent="0.2">
      <c r="A3340" s="1">
        <v>4558</v>
      </c>
      <c r="B3340" s="1">
        <v>4558</v>
      </c>
      <c r="C3340" s="1">
        <v>38900</v>
      </c>
      <c r="D3340" s="1"/>
      <c r="E3340" s="1" t="s">
        <v>510</v>
      </c>
      <c r="F3340" s="1" t="s">
        <v>84</v>
      </c>
      <c r="G3340" s="1">
        <v>2011</v>
      </c>
      <c r="H3340" s="1">
        <f>IF(L3340&gt;0,G3340-G3339,Check)</f>
        <v>1</v>
      </c>
      <c r="I3340" s="1"/>
      <c r="J3340" s="1"/>
      <c r="K3340" s="1"/>
      <c r="L3340" s="1">
        <v>46279109.630000003</v>
      </c>
      <c r="M3340" s="1">
        <v>8109926.926</v>
      </c>
      <c r="N3340" s="1">
        <v>46279109.630000003</v>
      </c>
      <c r="O3340" s="1">
        <v>8109926.926</v>
      </c>
      <c r="P3340" s="1">
        <v>573879.60629999998</v>
      </c>
      <c r="Q3340" s="1">
        <v>40843683</v>
      </c>
      <c r="R3340" s="1">
        <v>0.88246292900000001</v>
      </c>
      <c r="S3340" s="1">
        <v>1357381372</v>
      </c>
      <c r="T3340" s="1">
        <v>2262702</v>
      </c>
      <c r="U3340" s="1">
        <v>974985</v>
      </c>
      <c r="V3340" s="1">
        <v>982897</v>
      </c>
      <c r="W3340" s="1">
        <v>22636</v>
      </c>
      <c r="X3340" s="1">
        <v>27492</v>
      </c>
      <c r="Y3340" s="1">
        <v>26071</v>
      </c>
      <c r="Z3340" s="1">
        <v>30536</v>
      </c>
      <c r="AA3340" s="1">
        <v>34249</v>
      </c>
      <c r="AB3340" s="1">
        <v>2226117</v>
      </c>
      <c r="AC3340" s="1"/>
      <c r="AD3340" s="1"/>
      <c r="AE3340" s="1"/>
      <c r="AF3340" s="1">
        <v>23.3</v>
      </c>
      <c r="AG3340" s="1">
        <v>65.099999999999994</v>
      </c>
      <c r="AH3340" s="1">
        <v>11.6</v>
      </c>
      <c r="AI3340" s="1">
        <v>872423</v>
      </c>
      <c r="AJ3340" s="1">
        <v>75605</v>
      </c>
      <c r="AK3340" s="1">
        <v>289675</v>
      </c>
      <c r="AL3340" s="1">
        <v>336904</v>
      </c>
      <c r="AM3340" s="1">
        <v>117302</v>
      </c>
      <c r="AN3340" s="1">
        <v>52937</v>
      </c>
      <c r="AO3340" s="1">
        <v>8.67</v>
      </c>
      <c r="AP3340" s="1">
        <v>54921</v>
      </c>
      <c r="AQ3340" s="1">
        <v>72500</v>
      </c>
      <c r="AR3340" s="1">
        <v>31.7</v>
      </c>
      <c r="AS3340" s="1">
        <v>46.7</v>
      </c>
      <c r="AT3340" s="1">
        <v>21.6</v>
      </c>
      <c r="AU3340" s="1">
        <v>749501</v>
      </c>
      <c r="AV3340" s="1">
        <v>99372</v>
      </c>
      <c r="AW3340" s="1">
        <v>66619</v>
      </c>
      <c r="AX3340" s="1">
        <v>25</v>
      </c>
      <c r="AY3340" s="1">
        <v>108919.5</v>
      </c>
      <c r="AZ3340" s="1">
        <v>1105836.67</v>
      </c>
      <c r="BA3340" s="1">
        <v>1214756.17</v>
      </c>
      <c r="BB3340" s="1">
        <v>8.9700000000000006</v>
      </c>
      <c r="BC3340" s="1">
        <v>91.03</v>
      </c>
      <c r="BD3340" s="1">
        <v>3.79</v>
      </c>
      <c r="BE3340" s="1">
        <v>94400</v>
      </c>
      <c r="BF3340" s="1">
        <v>907000</v>
      </c>
      <c r="BG3340" s="1">
        <v>14.13</v>
      </c>
      <c r="BH3340" s="1">
        <v>1.1200000000000001</v>
      </c>
      <c r="BI3340" s="1">
        <v>2014</v>
      </c>
      <c r="BJ3340" s="1" t="s">
        <v>511</v>
      </c>
      <c r="BK3340" s="1">
        <v>0</v>
      </c>
      <c r="BL3340" s="1">
        <v>0</v>
      </c>
      <c r="BM3340" s="1">
        <v>0</v>
      </c>
      <c r="BN3340" s="1">
        <v>0</v>
      </c>
      <c r="BO3340" s="1">
        <v>0</v>
      </c>
      <c r="BP3340" s="1">
        <v>2016</v>
      </c>
      <c r="BQ3340" s="1"/>
      <c r="BR3340" s="1">
        <v>0</v>
      </c>
      <c r="BS3340" s="1" t="s">
        <v>512</v>
      </c>
      <c r="BT3340" s="1">
        <v>0</v>
      </c>
      <c r="BU3340" s="1">
        <v>0</v>
      </c>
      <c r="BV3340" s="1">
        <v>0</v>
      </c>
    </row>
    <row r="3341" spans="1:74" x14ac:dyDescent="0.2">
      <c r="A3341" s="1">
        <v>4559</v>
      </c>
      <c r="B3341" s="1">
        <v>4559</v>
      </c>
      <c r="C3341" s="1">
        <v>38900</v>
      </c>
      <c r="D3341" s="1"/>
      <c r="E3341" s="1" t="s">
        <v>510</v>
      </c>
      <c r="F3341" s="1" t="s">
        <v>84</v>
      </c>
      <c r="G3341" s="1">
        <v>2012</v>
      </c>
      <c r="H3341" s="1">
        <f>IF(L3341&gt;0,G3341-G3340,Check)</f>
        <v>1</v>
      </c>
      <c r="I3341" s="1"/>
      <c r="J3341" s="1"/>
      <c r="K3341" s="1"/>
      <c r="L3341" s="1">
        <v>44606238.93</v>
      </c>
      <c r="M3341" s="1">
        <v>8017829.1370000001</v>
      </c>
      <c r="N3341" s="1">
        <v>44606238.93</v>
      </c>
      <c r="O3341" s="1">
        <v>8017829.1370000001</v>
      </c>
      <c r="P3341" s="1">
        <v>573387.65549999999</v>
      </c>
      <c r="Q3341" s="1">
        <v>43069976</v>
      </c>
      <c r="R3341" s="1">
        <v>0.96546290499999998</v>
      </c>
      <c r="S3341" s="1">
        <v>1357381372</v>
      </c>
      <c r="T3341" s="1">
        <v>2289651</v>
      </c>
      <c r="U3341" s="1">
        <v>983283</v>
      </c>
      <c r="V3341" s="1">
        <v>999754</v>
      </c>
      <c r="W3341" s="1">
        <v>28420</v>
      </c>
      <c r="X3341" s="1">
        <v>28273</v>
      </c>
      <c r="Y3341" s="1">
        <v>27075</v>
      </c>
      <c r="Z3341" s="1">
        <v>31151</v>
      </c>
      <c r="AA3341" s="1">
        <v>30738</v>
      </c>
      <c r="AB3341" s="1">
        <v>2257880</v>
      </c>
      <c r="AC3341" s="1"/>
      <c r="AD3341" s="1"/>
      <c r="AE3341" s="1"/>
      <c r="AF3341" s="1">
        <v>23</v>
      </c>
      <c r="AG3341" s="1">
        <v>64.7</v>
      </c>
      <c r="AH3341" s="1">
        <v>12.3</v>
      </c>
      <c r="AI3341" s="1">
        <v>872878</v>
      </c>
      <c r="AJ3341" s="1">
        <v>76878</v>
      </c>
      <c r="AK3341" s="1">
        <v>290781</v>
      </c>
      <c r="AL3341" s="1">
        <v>332912</v>
      </c>
      <c r="AM3341" s="1">
        <v>118594</v>
      </c>
      <c r="AN3341" s="1">
        <v>53713</v>
      </c>
      <c r="AO3341" s="1">
        <v>8.81</v>
      </c>
      <c r="AP3341" s="1">
        <v>56978</v>
      </c>
      <c r="AQ3341" s="1">
        <v>74539</v>
      </c>
      <c r="AR3341" s="1">
        <v>30.1</v>
      </c>
      <c r="AS3341" s="1">
        <v>45.5</v>
      </c>
      <c r="AT3341" s="1">
        <v>24.4</v>
      </c>
      <c r="AU3341" s="1">
        <v>762607</v>
      </c>
      <c r="AV3341" s="1">
        <v>104691</v>
      </c>
      <c r="AW3341" s="1">
        <v>64609</v>
      </c>
      <c r="AX3341" s="1">
        <v>25.1</v>
      </c>
      <c r="AY3341" s="1">
        <v>95635.5</v>
      </c>
      <c r="AZ3341" s="1">
        <v>1103183.92</v>
      </c>
      <c r="BA3341" s="1">
        <v>1198819.42</v>
      </c>
      <c r="BB3341" s="1">
        <v>7.97</v>
      </c>
      <c r="BC3341" s="1">
        <v>92.03</v>
      </c>
      <c r="BD3341" s="1">
        <v>3.99</v>
      </c>
      <c r="BE3341" s="1">
        <v>94400</v>
      </c>
      <c r="BF3341" s="1">
        <v>920631</v>
      </c>
      <c r="BG3341" s="1">
        <v>13.98</v>
      </c>
      <c r="BH3341" s="1">
        <v>1.0900000000000001</v>
      </c>
      <c r="BI3341" s="1">
        <v>2014</v>
      </c>
      <c r="BJ3341" s="1" t="s">
        <v>511</v>
      </c>
      <c r="BK3341" s="1">
        <v>0</v>
      </c>
      <c r="BL3341" s="1">
        <v>0</v>
      </c>
      <c r="BM3341" s="1">
        <v>0</v>
      </c>
      <c r="BN3341" s="1">
        <v>0</v>
      </c>
      <c r="BO3341" s="1">
        <v>0</v>
      </c>
      <c r="BP3341" s="1">
        <v>2016</v>
      </c>
      <c r="BQ3341" s="1"/>
      <c r="BR3341" s="1">
        <v>0</v>
      </c>
      <c r="BS3341" s="1" t="s">
        <v>512</v>
      </c>
      <c r="BT3341" s="1">
        <v>0</v>
      </c>
      <c r="BU3341" s="1">
        <v>0</v>
      </c>
      <c r="BV3341" s="1">
        <v>0</v>
      </c>
    </row>
    <row r="3342" spans="1:74" x14ac:dyDescent="0.2">
      <c r="A3342" s="1">
        <v>4560</v>
      </c>
      <c r="B3342" s="1">
        <v>4560</v>
      </c>
      <c r="C3342" s="1">
        <v>38900</v>
      </c>
      <c r="D3342" s="1"/>
      <c r="E3342" s="1" t="s">
        <v>510</v>
      </c>
      <c r="F3342" s="1" t="s">
        <v>84</v>
      </c>
      <c r="G3342" s="1">
        <v>2013</v>
      </c>
      <c r="H3342" s="1">
        <f>IF(L3342&gt;0,G3342-G3341,Check)</f>
        <v>1</v>
      </c>
      <c r="I3342" s="1"/>
      <c r="J3342" s="1"/>
      <c r="K3342" s="1"/>
      <c r="L3342" s="1">
        <v>42679386.630000003</v>
      </c>
      <c r="M3342" s="1">
        <v>8060307.8889999902</v>
      </c>
      <c r="N3342" s="1">
        <v>42679386.630000003</v>
      </c>
      <c r="O3342" s="1">
        <v>8060307.8889999902</v>
      </c>
      <c r="P3342" s="1">
        <v>584931.50100000005</v>
      </c>
      <c r="Q3342" s="1">
        <v>47169158</v>
      </c>
      <c r="R3342" s="1">
        <v>1.105087135</v>
      </c>
      <c r="S3342" s="1">
        <v>1357381372</v>
      </c>
      <c r="T3342" s="1">
        <v>2315089</v>
      </c>
      <c r="U3342" s="1">
        <v>1006550</v>
      </c>
      <c r="V3342" s="1">
        <v>989729</v>
      </c>
      <c r="W3342" s="1">
        <v>26406</v>
      </c>
      <c r="X3342" s="1">
        <v>28738</v>
      </c>
      <c r="Y3342" s="1">
        <v>26797</v>
      </c>
      <c r="Z3342" s="1">
        <v>32093</v>
      </c>
      <c r="AA3342" s="1">
        <v>26138</v>
      </c>
      <c r="AB3342" s="1">
        <v>2281296</v>
      </c>
      <c r="AC3342" s="1">
        <v>13.5</v>
      </c>
      <c r="AD3342" s="1">
        <v>8.6</v>
      </c>
      <c r="AE3342" s="1">
        <v>77.900000000000006</v>
      </c>
      <c r="AF3342" s="1">
        <v>22.8</v>
      </c>
      <c r="AG3342" s="1">
        <v>64.3</v>
      </c>
      <c r="AH3342" s="1">
        <v>12.9</v>
      </c>
      <c r="AI3342" s="1">
        <v>881822</v>
      </c>
      <c r="AJ3342" s="1">
        <v>74825</v>
      </c>
      <c r="AK3342" s="1">
        <v>298772</v>
      </c>
      <c r="AL3342" s="1">
        <v>331605</v>
      </c>
      <c r="AM3342" s="1">
        <v>122940</v>
      </c>
      <c r="AN3342" s="1">
        <v>53680</v>
      </c>
      <c r="AO3342" s="1">
        <v>8.49</v>
      </c>
      <c r="AP3342" s="1">
        <v>59168</v>
      </c>
      <c r="AQ3342" s="1">
        <v>77510</v>
      </c>
      <c r="AR3342" s="1">
        <v>28.8</v>
      </c>
      <c r="AS3342" s="1">
        <v>46.2</v>
      </c>
      <c r="AT3342" s="1">
        <v>25</v>
      </c>
      <c r="AU3342" s="1">
        <v>771786</v>
      </c>
      <c r="AV3342" s="1">
        <v>106719</v>
      </c>
      <c r="AW3342" s="1">
        <v>69538</v>
      </c>
      <c r="AX3342" s="1">
        <v>25.7</v>
      </c>
      <c r="AY3342" s="1">
        <v>83899</v>
      </c>
      <c r="AZ3342" s="1">
        <v>1096738.25</v>
      </c>
      <c r="BA3342" s="1">
        <v>1180637.25</v>
      </c>
      <c r="BB3342" s="1">
        <v>7.11</v>
      </c>
      <c r="BC3342" s="1">
        <v>92.89</v>
      </c>
      <c r="BD3342" s="1">
        <v>3.83</v>
      </c>
      <c r="BE3342" s="1">
        <v>94400</v>
      </c>
      <c r="BF3342" s="1">
        <v>934581</v>
      </c>
      <c r="BG3342" s="1">
        <v>13.78</v>
      </c>
      <c r="BH3342" s="1">
        <v>1.08</v>
      </c>
      <c r="BI3342" s="1">
        <v>2014</v>
      </c>
      <c r="BJ3342" s="1" t="s">
        <v>511</v>
      </c>
      <c r="BK3342" s="1">
        <v>0</v>
      </c>
      <c r="BL3342" s="1">
        <v>0</v>
      </c>
      <c r="BM3342" s="1">
        <v>0</v>
      </c>
      <c r="BN3342" s="1">
        <v>0</v>
      </c>
      <c r="BO3342" s="1">
        <v>0</v>
      </c>
      <c r="BP3342" s="1">
        <v>2016</v>
      </c>
      <c r="BQ3342" s="1"/>
      <c r="BR3342" s="1">
        <v>0</v>
      </c>
      <c r="BS3342" s="1" t="s">
        <v>512</v>
      </c>
      <c r="BT3342" s="1">
        <v>0</v>
      </c>
      <c r="BU3342" s="1">
        <v>0</v>
      </c>
      <c r="BV3342" s="1">
        <v>0</v>
      </c>
    </row>
    <row r="3343" spans="1:74" x14ac:dyDescent="0.2">
      <c r="A3343" s="1">
        <v>4561</v>
      </c>
      <c r="B3343" s="1">
        <v>4561</v>
      </c>
      <c r="C3343" s="1">
        <v>38900</v>
      </c>
      <c r="D3343" s="1"/>
      <c r="E3343" s="1" t="s">
        <v>510</v>
      </c>
      <c r="F3343" s="1" t="s">
        <v>84</v>
      </c>
      <c r="G3343" s="1">
        <v>2014</v>
      </c>
      <c r="H3343" s="1">
        <f>IF(L3343&gt;0,G3343-G3342,Check)</f>
        <v>1</v>
      </c>
      <c r="I3343" s="1"/>
      <c r="J3343" s="1"/>
      <c r="K3343" s="1"/>
      <c r="L3343" s="1">
        <v>42744487.119999997</v>
      </c>
      <c r="M3343" s="1">
        <v>8121205.7979999902</v>
      </c>
      <c r="N3343" s="1">
        <v>42744487.119999997</v>
      </c>
      <c r="O3343" s="1">
        <v>8121205.7979999902</v>
      </c>
      <c r="P3343" s="1">
        <v>588470.14709999994</v>
      </c>
      <c r="Q3343" s="1">
        <v>47468167</v>
      </c>
      <c r="R3343" s="1">
        <v>1.110398636</v>
      </c>
      <c r="S3343" s="1">
        <v>1357381372</v>
      </c>
      <c r="T3343" s="1">
        <v>2347127</v>
      </c>
      <c r="U3343" s="1">
        <v>1012167</v>
      </c>
      <c r="V3343" s="1">
        <v>1007805</v>
      </c>
      <c r="W3343" s="1">
        <v>31528</v>
      </c>
      <c r="X3343" s="1">
        <v>29528</v>
      </c>
      <c r="Y3343" s="1">
        <v>27987</v>
      </c>
      <c r="Z3343" s="1">
        <v>32018</v>
      </c>
      <c r="AA3343" s="1">
        <v>27103</v>
      </c>
      <c r="AB3343" s="1">
        <v>2311902</v>
      </c>
      <c r="AC3343" s="1">
        <v>13.6</v>
      </c>
      <c r="AD3343" s="1">
        <v>8.8000000000000007</v>
      </c>
      <c r="AE3343" s="1">
        <v>77.599999999999994</v>
      </c>
      <c r="AF3343" s="1">
        <v>22.5</v>
      </c>
      <c r="AG3343" s="1">
        <v>64.2</v>
      </c>
      <c r="AH3343" s="1">
        <v>13.3</v>
      </c>
      <c r="AI3343" s="1">
        <v>894801</v>
      </c>
      <c r="AJ3343" s="1">
        <v>71902</v>
      </c>
      <c r="AK3343" s="1">
        <v>292399</v>
      </c>
      <c r="AL3343" s="1">
        <v>342548</v>
      </c>
      <c r="AM3343" s="1">
        <v>134727</v>
      </c>
      <c r="AN3343" s="1">
        <v>53225</v>
      </c>
      <c r="AO3343" s="1">
        <v>8.0399999999999991</v>
      </c>
      <c r="AP3343" s="1">
        <v>60248</v>
      </c>
      <c r="AQ3343" s="1">
        <v>79375</v>
      </c>
      <c r="AR3343" s="1">
        <v>28.6</v>
      </c>
      <c r="AS3343" s="1">
        <v>45.4</v>
      </c>
      <c r="AT3343" s="1">
        <v>26</v>
      </c>
      <c r="AU3343" s="1">
        <v>787554</v>
      </c>
      <c r="AV3343" s="1">
        <v>114318</v>
      </c>
      <c r="AW3343" s="1">
        <v>73671</v>
      </c>
      <c r="AX3343" s="1">
        <v>26</v>
      </c>
      <c r="AY3343" s="1">
        <v>73673.75</v>
      </c>
      <c r="AZ3343" s="1">
        <v>1125329.58</v>
      </c>
      <c r="BA3343" s="1">
        <v>1199003.33</v>
      </c>
      <c r="BB3343" s="1">
        <v>6.15</v>
      </c>
      <c r="BC3343" s="1">
        <v>93.85</v>
      </c>
      <c r="BD3343" s="1">
        <v>3.71</v>
      </c>
      <c r="BE3343" s="1">
        <v>94400</v>
      </c>
      <c r="BF3343" s="1">
        <v>946431</v>
      </c>
      <c r="BG3343" s="1">
        <v>13.8</v>
      </c>
      <c r="BH3343" s="1">
        <v>1.06</v>
      </c>
      <c r="BI3343" s="1">
        <v>2014</v>
      </c>
      <c r="BJ3343" s="1" t="s">
        <v>511</v>
      </c>
      <c r="BK3343" s="1">
        <v>1</v>
      </c>
      <c r="BL3343" s="1">
        <v>0</v>
      </c>
      <c r="BM3343" s="1">
        <v>0</v>
      </c>
      <c r="BN3343" s="1">
        <v>0</v>
      </c>
      <c r="BO3343" s="1">
        <v>0</v>
      </c>
      <c r="BP3343" s="1">
        <v>2016</v>
      </c>
      <c r="BQ3343" s="1"/>
      <c r="BR3343" s="1">
        <v>0</v>
      </c>
      <c r="BS3343" s="1" t="s">
        <v>512</v>
      </c>
      <c r="BT3343" s="1">
        <v>0</v>
      </c>
      <c r="BU3343" s="1">
        <v>0</v>
      </c>
      <c r="BV3343" s="1">
        <v>0</v>
      </c>
    </row>
    <row r="3344" spans="1:74" x14ac:dyDescent="0.2">
      <c r="A3344" s="1">
        <v>4562</v>
      </c>
      <c r="B3344" s="1">
        <v>4562</v>
      </c>
      <c r="C3344" s="1">
        <v>38900</v>
      </c>
      <c r="D3344" s="1"/>
      <c r="E3344" s="1" t="s">
        <v>510</v>
      </c>
      <c r="F3344" s="1" t="s">
        <v>84</v>
      </c>
      <c r="G3344" s="1">
        <v>2015</v>
      </c>
      <c r="H3344" s="1">
        <f>IF(L3344&gt;0,G3344-G3343,Check)</f>
        <v>1</v>
      </c>
      <c r="I3344" s="1"/>
      <c r="J3344" s="1"/>
      <c r="K3344" s="1"/>
      <c r="L3344" s="1">
        <v>42675541.020000003</v>
      </c>
      <c r="M3344" s="1">
        <v>8648496.0639999993</v>
      </c>
      <c r="N3344" s="1">
        <v>42675541.020000003</v>
      </c>
      <c r="O3344" s="1">
        <v>8648496.0639999993</v>
      </c>
      <c r="P3344" s="1">
        <v>628814.11230000004</v>
      </c>
      <c r="Q3344" s="1">
        <v>47021821</v>
      </c>
      <c r="R3344" s="1">
        <v>1.1017345700000001</v>
      </c>
      <c r="S3344" s="1">
        <v>1357381372</v>
      </c>
      <c r="T3344" s="1">
        <v>2390244</v>
      </c>
      <c r="U3344" s="1">
        <v>1025431</v>
      </c>
      <c r="V3344" s="1">
        <v>1036053</v>
      </c>
      <c r="W3344" s="1">
        <v>31660</v>
      </c>
      <c r="X3344" s="1">
        <v>30450</v>
      </c>
      <c r="Y3344" s="1">
        <v>27881</v>
      </c>
      <c r="Z3344" s="1">
        <v>33306</v>
      </c>
      <c r="AA3344" s="1">
        <v>30850</v>
      </c>
      <c r="AB3344" s="1">
        <v>2356147</v>
      </c>
      <c r="AC3344" s="1">
        <v>12.2</v>
      </c>
      <c r="AD3344" s="1">
        <v>7.3</v>
      </c>
      <c r="AE3344" s="1">
        <v>80.400000000000006</v>
      </c>
      <c r="AF3344" s="1">
        <v>22.2</v>
      </c>
      <c r="AG3344" s="1">
        <v>64.099999999999994</v>
      </c>
      <c r="AH3344" s="1">
        <v>13.7</v>
      </c>
      <c r="AI3344" s="1">
        <v>901402</v>
      </c>
      <c r="AJ3344" s="1">
        <v>76319</v>
      </c>
      <c r="AK3344" s="1">
        <v>299358</v>
      </c>
      <c r="AL3344" s="1">
        <v>340233</v>
      </c>
      <c r="AM3344" s="1">
        <v>128556</v>
      </c>
      <c r="AN3344" s="1">
        <v>56936</v>
      </c>
      <c r="AO3344" s="1">
        <v>8.4700000000000006</v>
      </c>
      <c r="AP3344" s="1">
        <v>63850</v>
      </c>
      <c r="AQ3344" s="1">
        <v>84633</v>
      </c>
      <c r="AR3344" s="1">
        <v>26.4</v>
      </c>
      <c r="AS3344" s="1">
        <v>44.9</v>
      </c>
      <c r="AT3344" s="1">
        <v>28.7</v>
      </c>
      <c r="AU3344" s="1">
        <v>819938</v>
      </c>
      <c r="AV3344" s="1">
        <v>109784</v>
      </c>
      <c r="AW3344" s="1">
        <v>81212</v>
      </c>
      <c r="AX3344" s="1">
        <v>26.6</v>
      </c>
      <c r="AY3344" s="1">
        <v>64288.92</v>
      </c>
      <c r="AZ3344" s="1">
        <v>1165038.0800000001</v>
      </c>
      <c r="BA3344" s="1">
        <v>1229327</v>
      </c>
      <c r="BB3344" s="1">
        <v>5.23</v>
      </c>
      <c r="BC3344" s="1">
        <v>94.77</v>
      </c>
      <c r="BD3344" s="1">
        <v>3.03</v>
      </c>
      <c r="BE3344" s="1">
        <v>94400</v>
      </c>
      <c r="BF3344" s="1">
        <v>962736</v>
      </c>
      <c r="BG3344" s="1">
        <v>13.75</v>
      </c>
      <c r="BH3344" s="1">
        <v>1.06</v>
      </c>
      <c r="BI3344" s="1">
        <v>2014</v>
      </c>
      <c r="BJ3344" s="1" t="s">
        <v>511</v>
      </c>
      <c r="BK3344" s="1">
        <v>1</v>
      </c>
      <c r="BL3344" s="1">
        <v>1</v>
      </c>
      <c r="BM3344" s="1">
        <v>0</v>
      </c>
      <c r="BN3344" s="1">
        <v>0</v>
      </c>
      <c r="BO3344" s="1">
        <v>0</v>
      </c>
      <c r="BP3344" s="1">
        <v>2016</v>
      </c>
      <c r="BQ3344" s="1"/>
      <c r="BR3344" s="1">
        <v>0</v>
      </c>
      <c r="BS3344" s="1" t="s">
        <v>512</v>
      </c>
      <c r="BT3344" s="1">
        <v>0</v>
      </c>
      <c r="BU3344" s="1">
        <v>0</v>
      </c>
      <c r="BV3344" s="1">
        <v>0</v>
      </c>
    </row>
    <row r="3345" spans="1:74" x14ac:dyDescent="0.2">
      <c r="A3345" s="1">
        <v>4563</v>
      </c>
      <c r="B3345" s="1">
        <v>4563</v>
      </c>
      <c r="C3345" s="1">
        <v>38900</v>
      </c>
      <c r="D3345" s="1"/>
      <c r="E3345" s="1" t="s">
        <v>510</v>
      </c>
      <c r="F3345" s="1" t="s">
        <v>84</v>
      </c>
      <c r="G3345" s="1">
        <v>2016</v>
      </c>
      <c r="H3345" s="1">
        <f>IF(L3345&gt;0,G3345-G3344,Check)</f>
        <v>1</v>
      </c>
      <c r="I3345" s="1"/>
      <c r="J3345" s="1"/>
      <c r="K3345" s="1"/>
      <c r="L3345" s="1">
        <v>45145607.990000002</v>
      </c>
      <c r="M3345" s="1">
        <v>9374807.4260000009</v>
      </c>
      <c r="N3345" s="1">
        <v>45145607.990000002</v>
      </c>
      <c r="O3345" s="1">
        <v>9374807.4260000009</v>
      </c>
      <c r="P3345" s="1">
        <v>698146.17839999998</v>
      </c>
      <c r="Q3345" s="1">
        <v>50768114</v>
      </c>
      <c r="R3345" s="1">
        <v>1.124429141</v>
      </c>
      <c r="S3345" s="1">
        <v>1357381372</v>
      </c>
      <c r="T3345" s="1">
        <v>2425325</v>
      </c>
      <c r="U3345" s="1">
        <v>1035907</v>
      </c>
      <c r="V3345" s="1">
        <v>1054242</v>
      </c>
      <c r="W3345" s="1">
        <v>31311</v>
      </c>
      <c r="X3345" s="1">
        <v>32559</v>
      </c>
      <c r="Y3345" s="1">
        <v>30656</v>
      </c>
      <c r="Z3345" s="1">
        <v>36162</v>
      </c>
      <c r="AA3345" s="1">
        <v>37057</v>
      </c>
      <c r="AB3345" s="1">
        <v>2392420</v>
      </c>
      <c r="AC3345" s="1">
        <v>10.9</v>
      </c>
      <c r="AD3345" s="1">
        <v>7.1</v>
      </c>
      <c r="AE3345" s="1">
        <v>82</v>
      </c>
      <c r="AF3345" s="1">
        <v>22</v>
      </c>
      <c r="AG3345" s="1">
        <v>63.9</v>
      </c>
      <c r="AH3345" s="1">
        <v>14.1</v>
      </c>
      <c r="AI3345" s="1">
        <v>918590</v>
      </c>
      <c r="AJ3345" s="1">
        <v>70859</v>
      </c>
      <c r="AK3345" s="1">
        <v>288421</v>
      </c>
      <c r="AL3345" s="1">
        <v>354992</v>
      </c>
      <c r="AM3345" s="1">
        <v>136213</v>
      </c>
      <c r="AN3345" s="1">
        <v>68105</v>
      </c>
      <c r="AO3345" s="1">
        <v>7.71</v>
      </c>
      <c r="AP3345" s="1">
        <v>68676</v>
      </c>
      <c r="AQ3345" s="1">
        <v>90488</v>
      </c>
      <c r="AR3345" s="1">
        <v>23.8</v>
      </c>
      <c r="AS3345" s="1">
        <v>44</v>
      </c>
      <c r="AT3345" s="1">
        <v>32.200000000000003</v>
      </c>
      <c r="AU3345" s="1">
        <v>860153</v>
      </c>
      <c r="AV3345" s="1">
        <v>110599</v>
      </c>
      <c r="AW3345" s="1">
        <v>78075</v>
      </c>
      <c r="AX3345" s="1">
        <v>27.5</v>
      </c>
      <c r="AY3345" s="1">
        <v>58256</v>
      </c>
      <c r="AZ3345" s="1">
        <v>1215255.92</v>
      </c>
      <c r="BA3345" s="1">
        <v>1273511.92</v>
      </c>
      <c r="BB3345" s="1">
        <v>4.58</v>
      </c>
      <c r="BC3345" s="1">
        <v>95.42</v>
      </c>
      <c r="BD3345" s="1">
        <v>2.65</v>
      </c>
      <c r="BE3345" s="1">
        <v>94400</v>
      </c>
      <c r="BF3345" s="1">
        <v>972794</v>
      </c>
      <c r="BG3345" s="1">
        <v>13.43</v>
      </c>
      <c r="BH3345" s="1">
        <v>1.05</v>
      </c>
      <c r="BI3345" s="1">
        <v>2014</v>
      </c>
      <c r="BJ3345" s="1" t="s">
        <v>511</v>
      </c>
      <c r="BK3345" s="1">
        <v>1</v>
      </c>
      <c r="BL3345" s="1">
        <v>2</v>
      </c>
      <c r="BM3345" s="1">
        <v>122</v>
      </c>
      <c r="BN3345" s="1">
        <v>0</v>
      </c>
      <c r="BO3345" s="1">
        <v>0</v>
      </c>
      <c r="BP3345" s="1">
        <v>2016</v>
      </c>
      <c r="BQ3345" s="1"/>
      <c r="BR3345" s="1">
        <v>1</v>
      </c>
      <c r="BS3345" s="1" t="s">
        <v>512</v>
      </c>
      <c r="BT3345" s="1">
        <v>0</v>
      </c>
      <c r="BU3345" s="1">
        <v>0</v>
      </c>
      <c r="BV3345" s="1">
        <v>0</v>
      </c>
    </row>
    <row r="3346" spans="1:74" x14ac:dyDescent="0.2">
      <c r="A3346" s="1">
        <v>4564</v>
      </c>
      <c r="B3346" s="1">
        <v>4564</v>
      </c>
      <c r="C3346" s="1">
        <v>38900</v>
      </c>
      <c r="D3346" s="1"/>
      <c r="E3346" s="1" t="s">
        <v>510</v>
      </c>
      <c r="F3346" s="1" t="s">
        <v>84</v>
      </c>
      <c r="G3346" s="1">
        <v>2017</v>
      </c>
      <c r="H3346" s="1">
        <f>IF(L3346&gt;0,G3346-G3345,Check)</f>
        <v>1</v>
      </c>
      <c r="I3346" s="1"/>
      <c r="J3346" s="1"/>
      <c r="K3346" s="1"/>
      <c r="L3346" s="1">
        <v>43872478.310000002</v>
      </c>
      <c r="M3346" s="1">
        <v>9303178.5889999997</v>
      </c>
      <c r="N3346" s="1">
        <v>43872478.310000002</v>
      </c>
      <c r="O3346" s="1">
        <v>9303178.5889999997</v>
      </c>
      <c r="P3346" s="1">
        <v>693389.65410000004</v>
      </c>
      <c r="Q3346" s="1">
        <v>50988214</v>
      </c>
      <c r="R3346" s="1">
        <v>1.162075113</v>
      </c>
      <c r="S3346" s="1">
        <v>1357381372</v>
      </c>
      <c r="T3346" s="1">
        <v>2451560</v>
      </c>
      <c r="U3346" s="1">
        <v>1052522</v>
      </c>
      <c r="V3346" s="1">
        <v>1057515</v>
      </c>
      <c r="W3346" s="1">
        <v>35386</v>
      </c>
      <c r="X3346" s="1">
        <v>34781</v>
      </c>
      <c r="Y3346" s="1">
        <v>32023</v>
      </c>
      <c r="Z3346" s="1">
        <v>38326</v>
      </c>
      <c r="AA3346" s="1">
        <v>32879</v>
      </c>
      <c r="AB3346" s="1">
        <v>2416359</v>
      </c>
      <c r="AC3346" s="1">
        <v>10.9</v>
      </c>
      <c r="AD3346" s="1">
        <v>6.8</v>
      </c>
      <c r="AE3346" s="1">
        <v>82.3</v>
      </c>
      <c r="AF3346" s="1">
        <v>21.7</v>
      </c>
      <c r="AG3346" s="1">
        <v>63.7</v>
      </c>
      <c r="AH3346" s="1">
        <v>14.6</v>
      </c>
      <c r="AI3346" s="1">
        <v>935722</v>
      </c>
      <c r="AJ3346" s="1">
        <v>71442</v>
      </c>
      <c r="AK3346" s="1">
        <v>292856</v>
      </c>
      <c r="AL3346" s="1">
        <v>357894</v>
      </c>
      <c r="AM3346" s="1">
        <v>140344</v>
      </c>
      <c r="AN3346" s="1">
        <v>73186</v>
      </c>
      <c r="AO3346" s="1">
        <v>7.63</v>
      </c>
      <c r="AP3346" s="1">
        <v>71931</v>
      </c>
      <c r="AQ3346" s="1">
        <v>92750</v>
      </c>
      <c r="AR3346" s="1">
        <v>22.9</v>
      </c>
      <c r="AS3346" s="1">
        <v>43.2</v>
      </c>
      <c r="AT3346" s="1">
        <v>33.9</v>
      </c>
      <c r="AU3346" s="1">
        <v>872631</v>
      </c>
      <c r="AV3346" s="1">
        <v>115077</v>
      </c>
      <c r="AW3346" s="1">
        <v>78837</v>
      </c>
      <c r="AX3346" s="1">
        <v>27.7</v>
      </c>
      <c r="AY3346" s="1">
        <v>51334.75</v>
      </c>
      <c r="AZ3346" s="1">
        <v>1259174.5</v>
      </c>
      <c r="BA3346" s="1">
        <v>1310509.25</v>
      </c>
      <c r="BB3346" s="1">
        <v>3.92</v>
      </c>
      <c r="BC3346" s="1">
        <v>96.08</v>
      </c>
      <c r="BD3346" s="1">
        <v>2.95</v>
      </c>
      <c r="BE3346" s="1">
        <v>94400</v>
      </c>
      <c r="BF3346" s="1">
        <v>983765</v>
      </c>
      <c r="BG3346" s="1">
        <v>13.42</v>
      </c>
      <c r="BH3346" s="1">
        <v>1.02</v>
      </c>
      <c r="BI3346" s="1">
        <v>2014</v>
      </c>
      <c r="BJ3346" s="1" t="s">
        <v>511</v>
      </c>
      <c r="BK3346" s="1">
        <v>1</v>
      </c>
      <c r="BL3346" s="1">
        <v>3</v>
      </c>
      <c r="BM3346" s="1">
        <v>142</v>
      </c>
      <c r="BN3346" s="1">
        <v>0</v>
      </c>
      <c r="BO3346" s="1">
        <v>0</v>
      </c>
      <c r="BP3346" s="1">
        <v>2016</v>
      </c>
      <c r="BQ3346" s="1"/>
      <c r="BR3346" s="1">
        <v>1</v>
      </c>
      <c r="BS3346" s="1" t="s">
        <v>512</v>
      </c>
      <c r="BT3346" s="1">
        <v>0</v>
      </c>
      <c r="BU3346" s="1">
        <v>0</v>
      </c>
      <c r="BV3346" s="1">
        <v>0</v>
      </c>
    </row>
    <row r="3347" spans="1:74" x14ac:dyDescent="0.2">
      <c r="A3347" s="1">
        <v>4565</v>
      </c>
      <c r="B3347" s="1">
        <v>4565</v>
      </c>
      <c r="C3347" s="1">
        <v>38900</v>
      </c>
      <c r="D3347" s="1"/>
      <c r="E3347" s="1" t="s">
        <v>510</v>
      </c>
      <c r="F3347" s="1" t="s">
        <v>84</v>
      </c>
      <c r="G3347" s="1">
        <v>2018</v>
      </c>
      <c r="H3347" s="1">
        <f>IF(L3347&gt;0,G3347-G3346,Check)</f>
        <v>1</v>
      </c>
      <c r="I3347" s="1"/>
      <c r="J3347" s="1"/>
      <c r="K3347" s="1"/>
      <c r="L3347" s="1">
        <v>43739110.649999999</v>
      </c>
      <c r="M3347" s="1">
        <v>9407481.1579999998</v>
      </c>
      <c r="N3347" s="1">
        <v>43739110.649999999</v>
      </c>
      <c r="O3347" s="1">
        <v>9407481.1579999998</v>
      </c>
      <c r="P3347" s="1">
        <v>702311.76179999998</v>
      </c>
      <c r="Q3347" s="1">
        <v>52089862.25</v>
      </c>
      <c r="R3347" s="1">
        <v>1.19080275</v>
      </c>
      <c r="S3347" s="1">
        <v>1357381372</v>
      </c>
      <c r="T3347" s="1">
        <v>2480006.5</v>
      </c>
      <c r="U3347" s="1">
        <v>1067602.25</v>
      </c>
      <c r="V3347" s="1">
        <v>1064517</v>
      </c>
      <c r="W3347" s="1">
        <v>38355</v>
      </c>
      <c r="X3347" s="1">
        <v>36974.75</v>
      </c>
      <c r="Y3347" s="1">
        <v>33742</v>
      </c>
      <c r="Z3347" s="1">
        <v>40663</v>
      </c>
      <c r="AA3347" s="1">
        <v>31297.25</v>
      </c>
      <c r="AB3347" s="1">
        <v>2443381.5</v>
      </c>
      <c r="AC3347" s="1">
        <v>10.58</v>
      </c>
      <c r="AD3347" s="1">
        <v>6.53</v>
      </c>
      <c r="AE3347" s="1">
        <v>82.93</v>
      </c>
      <c r="AF3347" s="1">
        <v>21.43</v>
      </c>
      <c r="AG3347" s="1">
        <v>63.5</v>
      </c>
      <c r="AH3347" s="1">
        <v>15.08</v>
      </c>
      <c r="AI3347" s="1">
        <v>952868</v>
      </c>
      <c r="AJ3347" s="1">
        <v>70514.25</v>
      </c>
      <c r="AK3347" s="1">
        <v>293448</v>
      </c>
      <c r="AL3347" s="1">
        <v>363760.25</v>
      </c>
      <c r="AM3347" s="1">
        <v>145356.5</v>
      </c>
      <c r="AN3347" s="1">
        <v>79789</v>
      </c>
      <c r="AO3347" s="1">
        <v>7.4</v>
      </c>
      <c r="AP3347" s="1">
        <v>75578.75</v>
      </c>
      <c r="AQ3347" s="1">
        <v>95910.25</v>
      </c>
      <c r="AR3347" s="1">
        <v>21.58</v>
      </c>
      <c r="AS3347" s="1">
        <v>42.38</v>
      </c>
      <c r="AT3347" s="1">
        <v>36.049999999999997</v>
      </c>
      <c r="AU3347" s="1">
        <v>892043.25</v>
      </c>
      <c r="AV3347" s="1">
        <v>118639.25</v>
      </c>
      <c r="AW3347" s="1">
        <v>78624.25</v>
      </c>
      <c r="AX3347" s="1">
        <v>28.08</v>
      </c>
      <c r="AY3347" s="1">
        <v>49909.27</v>
      </c>
      <c r="AZ3347" s="1">
        <v>1269974.73</v>
      </c>
      <c r="BA3347" s="1">
        <v>1319884</v>
      </c>
      <c r="BB3347" s="1">
        <v>3.78</v>
      </c>
      <c r="BC3347" s="1">
        <v>96.22</v>
      </c>
      <c r="BD3347" s="1">
        <v>3.4</v>
      </c>
      <c r="BE3347" s="1"/>
      <c r="BF3347" s="1">
        <v>994507.75</v>
      </c>
      <c r="BG3347" s="1">
        <v>13.4</v>
      </c>
      <c r="BH3347" s="1">
        <v>1</v>
      </c>
      <c r="BI3347" s="1">
        <v>2014</v>
      </c>
      <c r="BJ3347" s="1" t="s">
        <v>511</v>
      </c>
      <c r="BK3347" s="1">
        <v>1</v>
      </c>
      <c r="BL3347" s="1">
        <v>4</v>
      </c>
      <c r="BM3347" s="1">
        <v>145</v>
      </c>
      <c r="BN3347" s="1">
        <v>0</v>
      </c>
      <c r="BO3347" s="1">
        <v>1</v>
      </c>
      <c r="BP3347" s="1">
        <v>2016</v>
      </c>
      <c r="BQ3347" s="1"/>
      <c r="BR3347" s="1">
        <v>1</v>
      </c>
      <c r="BS3347" s="1" t="s">
        <v>512</v>
      </c>
      <c r="BT3347" s="1">
        <v>74</v>
      </c>
      <c r="BU3347" s="1">
        <v>87</v>
      </c>
      <c r="BV3347" s="1">
        <v>87</v>
      </c>
    </row>
    <row r="3348" spans="1:74" x14ac:dyDescent="0.2">
      <c r="A3348" s="1">
        <v>4566</v>
      </c>
      <c r="B3348" s="1">
        <v>4566</v>
      </c>
      <c r="C3348" s="1">
        <v>39100</v>
      </c>
      <c r="D3348" s="1"/>
      <c r="E3348" s="1" t="s">
        <v>513</v>
      </c>
      <c r="F3348" s="1" t="s">
        <v>72</v>
      </c>
      <c r="G3348" s="1">
        <v>2002</v>
      </c>
      <c r="H3348" s="1">
        <f>IF(L3348&gt;0,G3348-G3347,Check)</f>
        <v>-16</v>
      </c>
      <c r="I3348" s="1"/>
      <c r="J3348" s="1"/>
      <c r="K3348" s="1"/>
      <c r="L3348" s="1">
        <v>2759.009</v>
      </c>
      <c r="M3348" s="1">
        <v>1060228.743</v>
      </c>
      <c r="N3348" s="1">
        <v>2759.009</v>
      </c>
      <c r="O3348" s="1">
        <v>1060228.743</v>
      </c>
      <c r="P3348" s="1">
        <v>46541.875599999999</v>
      </c>
      <c r="Q3348" s="1">
        <v>1154155</v>
      </c>
      <c r="R3348" s="1">
        <v>375.94625409999998</v>
      </c>
      <c r="S3348" s="1">
        <v>735112386</v>
      </c>
      <c r="T3348" s="1">
        <v>553118.35939999996</v>
      </c>
      <c r="U3348" s="1">
        <v>434626.5</v>
      </c>
      <c r="V3348" s="1">
        <v>80521.4375</v>
      </c>
      <c r="W3348" s="1">
        <v>4459.34375</v>
      </c>
      <c r="X3348" s="1">
        <v>35318.1875</v>
      </c>
      <c r="Y3348" s="1">
        <v>32860.46875</v>
      </c>
      <c r="Z3348" s="1">
        <v>32888.40625</v>
      </c>
      <c r="AA3348" s="1">
        <v>33776.546880000002</v>
      </c>
      <c r="AB3348" s="1">
        <v>622456.07999999996</v>
      </c>
      <c r="AC3348" s="1">
        <v>6.45</v>
      </c>
      <c r="AD3348" s="1">
        <v>3.85</v>
      </c>
      <c r="AE3348" s="1">
        <v>90.04</v>
      </c>
      <c r="AF3348" s="1">
        <v>29.88</v>
      </c>
      <c r="AG3348" s="1">
        <v>60.3</v>
      </c>
      <c r="AH3348" s="1">
        <v>9.83</v>
      </c>
      <c r="AI3348" s="1">
        <v>225225.5</v>
      </c>
      <c r="AJ3348" s="1">
        <v>24941.06</v>
      </c>
      <c r="AK3348" s="1">
        <v>70104.14</v>
      </c>
      <c r="AL3348" s="1">
        <v>78569.66</v>
      </c>
      <c r="AM3348" s="1">
        <v>40937.480000000003</v>
      </c>
      <c r="AN3348" s="1">
        <v>10673.16</v>
      </c>
      <c r="AO3348" s="1">
        <v>11.07</v>
      </c>
      <c r="AP3348" s="1">
        <v>55140.3125</v>
      </c>
      <c r="AQ3348" s="1">
        <v>66401.578129999994</v>
      </c>
      <c r="AR3348" s="1">
        <v>28.33</v>
      </c>
      <c r="AS3348" s="1">
        <v>52.37</v>
      </c>
      <c r="AT3348" s="1">
        <v>19.3</v>
      </c>
      <c r="AU3348" s="1">
        <v>210891.05</v>
      </c>
      <c r="AV3348" s="1">
        <v>30534.55</v>
      </c>
      <c r="AW3348" s="1">
        <v>13858.88</v>
      </c>
      <c r="AX3348" s="1">
        <v>35.33</v>
      </c>
      <c r="AY3348" s="1">
        <v>13248.5</v>
      </c>
      <c r="AZ3348" s="1">
        <v>299032.92</v>
      </c>
      <c r="BA3348" s="1">
        <v>312281.42</v>
      </c>
      <c r="BB3348" s="1">
        <v>4.25</v>
      </c>
      <c r="BC3348" s="1">
        <v>95.75</v>
      </c>
      <c r="BD3348" s="1">
        <v>1.41</v>
      </c>
      <c r="BE3348" s="1"/>
      <c r="BF3348" s="1">
        <v>118856</v>
      </c>
      <c r="BG3348" s="1">
        <v>22.78</v>
      </c>
      <c r="BH3348" s="1">
        <v>1.4</v>
      </c>
      <c r="BI3348" s="1">
        <v>2016</v>
      </c>
      <c r="BJ3348" s="1" t="s">
        <v>102</v>
      </c>
      <c r="BK3348" s="1">
        <v>0</v>
      </c>
      <c r="BL3348" s="1">
        <v>0</v>
      </c>
      <c r="BM3348" s="1">
        <v>0</v>
      </c>
      <c r="BN3348" s="1">
        <v>0</v>
      </c>
      <c r="BO3348" s="1">
        <v>0</v>
      </c>
      <c r="BP3348" s="1"/>
      <c r="BQ3348" s="1"/>
      <c r="BR3348" s="1"/>
      <c r="BS3348" s="1"/>
      <c r="BT3348" s="1">
        <v>0</v>
      </c>
      <c r="BU3348" s="1">
        <v>0</v>
      </c>
      <c r="BV3348" s="1">
        <v>0</v>
      </c>
    </row>
    <row r="3349" spans="1:74" x14ac:dyDescent="0.2">
      <c r="A3349" s="1">
        <v>4567</v>
      </c>
      <c r="B3349" s="1">
        <v>4567</v>
      </c>
      <c r="C3349" s="1">
        <v>39100</v>
      </c>
      <c r="D3349" s="1"/>
      <c r="E3349" s="1" t="s">
        <v>513</v>
      </c>
      <c r="F3349" s="1" t="s">
        <v>72</v>
      </c>
      <c r="G3349" s="1">
        <v>2003</v>
      </c>
      <c r="H3349" s="1">
        <f>IF(L3349&gt;0,G3349-G3348,Check)</f>
        <v>1</v>
      </c>
      <c r="I3349" s="1"/>
      <c r="J3349" s="1"/>
      <c r="K3349" s="1"/>
      <c r="L3349" s="1">
        <v>312934.52960000001</v>
      </c>
      <c r="M3349" s="1">
        <v>1011767.2439999999</v>
      </c>
      <c r="N3349" s="1">
        <v>312934.52960000001</v>
      </c>
      <c r="O3349" s="1">
        <v>1011767.2439999999</v>
      </c>
      <c r="P3349" s="1">
        <v>44600.683599999997</v>
      </c>
      <c r="Q3349" s="1">
        <v>1112790</v>
      </c>
      <c r="R3349" s="1">
        <v>3.195762303</v>
      </c>
      <c r="S3349" s="1">
        <v>735112386</v>
      </c>
      <c r="T3349" s="1">
        <v>581125.5625</v>
      </c>
      <c r="U3349" s="1">
        <v>441122</v>
      </c>
      <c r="V3349" s="1">
        <v>90010.25</v>
      </c>
      <c r="W3349" s="1">
        <v>6680.625</v>
      </c>
      <c r="X3349" s="1">
        <v>33481.25</v>
      </c>
      <c r="Y3349" s="1">
        <v>32137.125</v>
      </c>
      <c r="Z3349" s="1">
        <v>31588.375</v>
      </c>
      <c r="AA3349" s="1">
        <v>31605.8125</v>
      </c>
      <c r="AB3349" s="1">
        <v>626391.68999999994</v>
      </c>
      <c r="AC3349" s="1">
        <v>7.21</v>
      </c>
      <c r="AD3349" s="1">
        <v>4.3099999999999996</v>
      </c>
      <c r="AE3349" s="1">
        <v>88.74</v>
      </c>
      <c r="AF3349" s="1">
        <v>28.7</v>
      </c>
      <c r="AG3349" s="1">
        <v>61.21</v>
      </c>
      <c r="AH3349" s="1">
        <v>10.09</v>
      </c>
      <c r="AI3349" s="1">
        <v>225404</v>
      </c>
      <c r="AJ3349" s="1">
        <v>23181.75</v>
      </c>
      <c r="AK3349" s="1">
        <v>68822.44</v>
      </c>
      <c r="AL3349" s="1">
        <v>81775.38</v>
      </c>
      <c r="AM3349" s="1">
        <v>39880.06</v>
      </c>
      <c r="AN3349" s="1">
        <v>11744.38</v>
      </c>
      <c r="AO3349" s="1">
        <v>10.28</v>
      </c>
      <c r="AP3349" s="1">
        <v>57595.75</v>
      </c>
      <c r="AQ3349" s="1">
        <v>69057.6875</v>
      </c>
      <c r="AR3349" s="1">
        <v>27.67</v>
      </c>
      <c r="AS3349" s="1">
        <v>51.13</v>
      </c>
      <c r="AT3349" s="1">
        <v>21.2</v>
      </c>
      <c r="AU3349" s="1">
        <v>216899.81</v>
      </c>
      <c r="AV3349" s="1">
        <v>30412.81</v>
      </c>
      <c r="AW3349" s="1">
        <v>14241.5</v>
      </c>
      <c r="AX3349" s="1">
        <v>34.28</v>
      </c>
      <c r="AY3349" s="1">
        <v>13947.92</v>
      </c>
      <c r="AZ3349" s="1">
        <v>302017.42</v>
      </c>
      <c r="BA3349" s="1">
        <v>315965.33</v>
      </c>
      <c r="BB3349" s="1">
        <v>4.41</v>
      </c>
      <c r="BC3349" s="1">
        <v>95.59</v>
      </c>
      <c r="BD3349" s="1">
        <v>1.64</v>
      </c>
      <c r="BE3349" s="1"/>
      <c r="BF3349" s="1">
        <v>116737</v>
      </c>
      <c r="BG3349" s="1">
        <v>22.69</v>
      </c>
      <c r="BH3349" s="1">
        <v>1.37</v>
      </c>
      <c r="BI3349" s="1">
        <v>2016</v>
      </c>
      <c r="BJ3349" s="1" t="s">
        <v>102</v>
      </c>
      <c r="BK3349" s="1">
        <v>0</v>
      </c>
      <c r="BL3349" s="1">
        <v>0</v>
      </c>
      <c r="BM3349" s="1">
        <v>0</v>
      </c>
      <c r="BN3349" s="1">
        <v>0</v>
      </c>
      <c r="BO3349" s="1">
        <v>0</v>
      </c>
      <c r="BP3349" s="1"/>
      <c r="BQ3349" s="1"/>
      <c r="BR3349" s="1"/>
      <c r="BS3349" s="1"/>
      <c r="BT3349" s="1">
        <v>0</v>
      </c>
      <c r="BU3349" s="1">
        <v>0</v>
      </c>
      <c r="BV3349" s="1">
        <v>0</v>
      </c>
    </row>
    <row r="3350" spans="1:74" x14ac:dyDescent="0.2">
      <c r="A3350" s="1">
        <v>4568</v>
      </c>
      <c r="B3350" s="1">
        <v>4568</v>
      </c>
      <c r="C3350" s="1">
        <v>39100</v>
      </c>
      <c r="D3350" s="1"/>
      <c r="E3350" s="1" t="s">
        <v>513</v>
      </c>
      <c r="F3350" s="1" t="s">
        <v>72</v>
      </c>
      <c r="G3350" s="1">
        <v>2004</v>
      </c>
      <c r="H3350" s="1">
        <f>IF(L3350&gt;0,G3350-G3349,Check)</f>
        <v>1</v>
      </c>
      <c r="I3350" s="1"/>
      <c r="J3350" s="1"/>
      <c r="K3350" s="1"/>
      <c r="L3350" s="1">
        <v>755892.97519999999</v>
      </c>
      <c r="M3350" s="1">
        <v>1653732.0209999999</v>
      </c>
      <c r="N3350" s="1">
        <v>755892.97519999999</v>
      </c>
      <c r="O3350" s="1">
        <v>1653732.0209999999</v>
      </c>
      <c r="P3350" s="1">
        <v>77240.568899999998</v>
      </c>
      <c r="Q3350" s="1">
        <v>2498194</v>
      </c>
      <c r="R3350" s="1">
        <v>2.9701651180000002</v>
      </c>
      <c r="S3350" s="1">
        <v>735112386</v>
      </c>
      <c r="T3350" s="1">
        <v>609713.75</v>
      </c>
      <c r="U3350" s="1">
        <v>447622</v>
      </c>
      <c r="V3350" s="1">
        <v>99686</v>
      </c>
      <c r="W3350" s="1">
        <v>9011.5</v>
      </c>
      <c r="X3350" s="1">
        <v>31561</v>
      </c>
      <c r="Y3350" s="1">
        <v>31380.5</v>
      </c>
      <c r="Z3350" s="1">
        <v>30189.5</v>
      </c>
      <c r="AA3350" s="1">
        <v>29471.75</v>
      </c>
      <c r="AB3350" s="1">
        <v>630481.25</v>
      </c>
      <c r="AC3350" s="1">
        <v>7.98</v>
      </c>
      <c r="AD3350" s="1">
        <v>4.78</v>
      </c>
      <c r="AE3350" s="1">
        <v>87.43</v>
      </c>
      <c r="AF3350" s="1">
        <v>27.5</v>
      </c>
      <c r="AG3350" s="1">
        <v>62.15</v>
      </c>
      <c r="AH3350" s="1">
        <v>10.35</v>
      </c>
      <c r="AI3350" s="1">
        <v>225604</v>
      </c>
      <c r="AJ3350" s="1">
        <v>21402</v>
      </c>
      <c r="AK3350" s="1">
        <v>67458.25</v>
      </c>
      <c r="AL3350" s="1">
        <v>85043.5</v>
      </c>
      <c r="AM3350" s="1">
        <v>38809.75</v>
      </c>
      <c r="AN3350" s="1">
        <v>12890.5</v>
      </c>
      <c r="AO3350" s="1">
        <v>9.49</v>
      </c>
      <c r="AP3350" s="1">
        <v>60088</v>
      </c>
      <c r="AQ3350" s="1">
        <v>71683.25</v>
      </c>
      <c r="AR3350" s="1">
        <v>27.03</v>
      </c>
      <c r="AS3350" s="1">
        <v>49.88</v>
      </c>
      <c r="AT3350" s="1">
        <v>23.1</v>
      </c>
      <c r="AU3350" s="1">
        <v>223019.75</v>
      </c>
      <c r="AV3350" s="1">
        <v>30254.75</v>
      </c>
      <c r="AW3350" s="1">
        <v>14637</v>
      </c>
      <c r="AX3350" s="1">
        <v>33.200000000000003</v>
      </c>
      <c r="AY3350" s="1">
        <v>14377.08</v>
      </c>
      <c r="AZ3350" s="1">
        <v>306154.83</v>
      </c>
      <c r="BA3350" s="1">
        <v>320531.92</v>
      </c>
      <c r="BB3350" s="1">
        <v>4.49</v>
      </c>
      <c r="BC3350" s="1">
        <v>95.51</v>
      </c>
      <c r="BD3350" s="1">
        <v>1.93</v>
      </c>
      <c r="BE3350" s="1"/>
      <c r="BF3350" s="1">
        <v>114618</v>
      </c>
      <c r="BG3350" s="1">
        <v>21.41</v>
      </c>
      <c r="BH3350" s="1">
        <v>1.33</v>
      </c>
      <c r="BI3350" s="1">
        <v>2016</v>
      </c>
      <c r="BJ3350" s="1" t="s">
        <v>102</v>
      </c>
      <c r="BK3350" s="1">
        <v>0</v>
      </c>
      <c r="BL3350" s="1">
        <v>0</v>
      </c>
      <c r="BM3350" s="1">
        <v>0</v>
      </c>
      <c r="BN3350" s="1">
        <v>0</v>
      </c>
      <c r="BO3350" s="1">
        <v>0</v>
      </c>
      <c r="BP3350" s="1"/>
      <c r="BQ3350" s="1"/>
      <c r="BR3350" s="1"/>
      <c r="BS3350" s="1"/>
      <c r="BT3350" s="1">
        <v>0</v>
      </c>
      <c r="BU3350" s="1">
        <v>0</v>
      </c>
      <c r="BV3350" s="1">
        <v>0</v>
      </c>
    </row>
    <row r="3351" spans="1:74" x14ac:dyDescent="0.2">
      <c r="A3351" s="1">
        <v>4569</v>
      </c>
      <c r="B3351" s="1">
        <v>4569</v>
      </c>
      <c r="C3351" s="1">
        <v>39100</v>
      </c>
      <c r="D3351" s="1"/>
      <c r="E3351" s="1" t="s">
        <v>513</v>
      </c>
      <c r="F3351" s="1" t="s">
        <v>72</v>
      </c>
      <c r="G3351" s="1">
        <v>2005</v>
      </c>
      <c r="H3351" s="1">
        <f>IF(L3351&gt;0,G3351-G3350,Check)</f>
        <v>1</v>
      </c>
      <c r="I3351" s="1"/>
      <c r="J3351" s="1"/>
      <c r="K3351" s="1"/>
      <c r="L3351" s="1">
        <v>775685.0453</v>
      </c>
      <c r="M3351" s="1">
        <v>1706002.21</v>
      </c>
      <c r="N3351" s="1">
        <v>775685.0453</v>
      </c>
      <c r="O3351" s="1">
        <v>1706002.21</v>
      </c>
      <c r="P3351" s="1">
        <v>78628.161699999997</v>
      </c>
      <c r="Q3351" s="1">
        <v>2758256</v>
      </c>
      <c r="R3351" s="1">
        <v>3.1956844879999999</v>
      </c>
      <c r="S3351" s="1">
        <v>735112386</v>
      </c>
      <c r="T3351" s="1">
        <v>635978</v>
      </c>
      <c r="U3351" s="1">
        <v>454104</v>
      </c>
      <c r="V3351" s="1">
        <v>108614</v>
      </c>
      <c r="W3351" s="1">
        <v>10904</v>
      </c>
      <c r="X3351" s="1">
        <v>29974</v>
      </c>
      <c r="Y3351" s="1">
        <v>30757</v>
      </c>
      <c r="Z3351" s="1">
        <v>29186</v>
      </c>
      <c r="AA3351" s="1">
        <v>27191</v>
      </c>
      <c r="AB3351" s="1">
        <v>633955</v>
      </c>
      <c r="AC3351" s="1">
        <v>8.6999999999999993</v>
      </c>
      <c r="AD3351" s="1">
        <v>5.2</v>
      </c>
      <c r="AE3351" s="1">
        <v>86.2</v>
      </c>
      <c r="AF3351" s="1">
        <v>26.4</v>
      </c>
      <c r="AG3351" s="1">
        <v>63</v>
      </c>
      <c r="AH3351" s="1">
        <v>10.6</v>
      </c>
      <c r="AI3351" s="1">
        <v>225718</v>
      </c>
      <c r="AJ3351" s="1">
        <v>19704</v>
      </c>
      <c r="AK3351" s="1">
        <v>66424</v>
      </c>
      <c r="AL3351" s="1">
        <v>88062</v>
      </c>
      <c r="AM3351" s="1">
        <v>37791</v>
      </c>
      <c r="AN3351" s="1">
        <v>13737</v>
      </c>
      <c r="AO3351" s="1">
        <v>8.73</v>
      </c>
      <c r="AP3351" s="1">
        <v>62433</v>
      </c>
      <c r="AQ3351" s="1">
        <v>74431</v>
      </c>
      <c r="AR3351" s="1">
        <v>26.3</v>
      </c>
      <c r="AS3351" s="1">
        <v>48.7</v>
      </c>
      <c r="AT3351" s="1">
        <v>25</v>
      </c>
      <c r="AU3351" s="1">
        <v>228695</v>
      </c>
      <c r="AV3351" s="1">
        <v>30242</v>
      </c>
      <c r="AW3351" s="1">
        <v>14981</v>
      </c>
      <c r="AX3351" s="1">
        <v>32.200000000000003</v>
      </c>
      <c r="AY3351" s="1">
        <v>13246.58</v>
      </c>
      <c r="AZ3351" s="1">
        <v>311357.75</v>
      </c>
      <c r="BA3351" s="1">
        <v>324604.33</v>
      </c>
      <c r="BB3351" s="1">
        <v>4.08</v>
      </c>
      <c r="BC3351" s="1">
        <v>95.92</v>
      </c>
      <c r="BD3351" s="1">
        <v>2.35</v>
      </c>
      <c r="BE3351" s="1">
        <v>9580.7999999999993</v>
      </c>
      <c r="BF3351" s="1">
        <v>112499</v>
      </c>
      <c r="BG3351" s="1">
        <v>21.7</v>
      </c>
      <c r="BH3351" s="1">
        <v>1.29</v>
      </c>
      <c r="BI3351" s="1">
        <v>2016</v>
      </c>
      <c r="BJ3351" s="1" t="s">
        <v>102</v>
      </c>
      <c r="BK3351" s="1">
        <v>0</v>
      </c>
      <c r="BL3351" s="1">
        <v>0</v>
      </c>
      <c r="BM3351" s="1">
        <v>0</v>
      </c>
      <c r="BN3351" s="1">
        <v>0</v>
      </c>
      <c r="BO3351" s="1">
        <v>0</v>
      </c>
      <c r="BP3351" s="1"/>
      <c r="BQ3351" s="1"/>
      <c r="BR3351" s="1"/>
      <c r="BS3351" s="1"/>
      <c r="BT3351" s="1">
        <v>0</v>
      </c>
      <c r="BU3351" s="1">
        <v>0</v>
      </c>
      <c r="BV3351" s="1">
        <v>0</v>
      </c>
    </row>
    <row r="3352" spans="1:74" x14ac:dyDescent="0.2">
      <c r="A3352" s="1">
        <v>4570</v>
      </c>
      <c r="B3352" s="1">
        <v>4570</v>
      </c>
      <c r="C3352" s="1">
        <v>39100</v>
      </c>
      <c r="D3352" s="1"/>
      <c r="E3352" s="1" t="s">
        <v>513</v>
      </c>
      <c r="F3352" s="1" t="s">
        <v>72</v>
      </c>
      <c r="G3352" s="1">
        <v>2006</v>
      </c>
      <c r="H3352" s="1">
        <f>IF(L3352&gt;0,G3352-G3351,Check)</f>
        <v>1</v>
      </c>
      <c r="I3352" s="1"/>
      <c r="J3352" s="1"/>
      <c r="K3352" s="1"/>
      <c r="L3352" s="1">
        <v>1044295.691</v>
      </c>
      <c r="M3352" s="1">
        <v>2369079.247</v>
      </c>
      <c r="N3352" s="1">
        <v>1044295.691</v>
      </c>
      <c r="O3352" s="1">
        <v>2369079.247</v>
      </c>
      <c r="P3352" s="1">
        <v>97235.745200000005</v>
      </c>
      <c r="Q3352" s="1">
        <v>3074851</v>
      </c>
      <c r="R3352" s="1">
        <v>2.6461553160000002</v>
      </c>
      <c r="S3352" s="1">
        <v>735112386</v>
      </c>
      <c r="T3352" s="1">
        <v>671538</v>
      </c>
      <c r="U3352" s="1">
        <v>460658</v>
      </c>
      <c r="V3352" s="1">
        <v>120533</v>
      </c>
      <c r="W3352" s="1">
        <v>14550</v>
      </c>
      <c r="X3352" s="1">
        <v>27054</v>
      </c>
      <c r="Y3352" s="1">
        <v>29601</v>
      </c>
      <c r="Z3352" s="1">
        <v>26601</v>
      </c>
      <c r="AA3352" s="1">
        <v>25497</v>
      </c>
      <c r="AB3352" s="1">
        <v>639892</v>
      </c>
      <c r="AC3352" s="1">
        <v>9.6</v>
      </c>
      <c r="AD3352" s="1">
        <v>5.8</v>
      </c>
      <c r="AE3352" s="1">
        <v>84.6</v>
      </c>
      <c r="AF3352" s="1">
        <v>24.9</v>
      </c>
      <c r="AG3352" s="1">
        <v>64.2</v>
      </c>
      <c r="AH3352" s="1">
        <v>10.9</v>
      </c>
      <c r="AI3352" s="1">
        <v>226176</v>
      </c>
      <c r="AJ3352" s="1">
        <v>17679</v>
      </c>
      <c r="AK3352" s="1">
        <v>64070</v>
      </c>
      <c r="AL3352" s="1">
        <v>92079</v>
      </c>
      <c r="AM3352" s="1">
        <v>36566</v>
      </c>
      <c r="AN3352" s="1">
        <v>15782</v>
      </c>
      <c r="AO3352" s="1">
        <v>7.82</v>
      </c>
      <c r="AP3352" s="1">
        <v>65367</v>
      </c>
      <c r="AQ3352" s="1">
        <v>76690</v>
      </c>
      <c r="AR3352" s="1">
        <v>25.9</v>
      </c>
      <c r="AS3352" s="1">
        <v>47.2</v>
      </c>
      <c r="AT3352" s="1">
        <v>26.9</v>
      </c>
      <c r="AU3352" s="1">
        <v>236149</v>
      </c>
      <c r="AV3352" s="1">
        <v>29648</v>
      </c>
      <c r="AW3352" s="1">
        <v>15531</v>
      </c>
      <c r="AX3352" s="1">
        <v>30.9</v>
      </c>
      <c r="AY3352" s="1">
        <v>13115.92</v>
      </c>
      <c r="AZ3352" s="1">
        <v>314360.25</v>
      </c>
      <c r="BA3352" s="1">
        <v>327476.17</v>
      </c>
      <c r="BB3352" s="1">
        <v>4.01</v>
      </c>
      <c r="BC3352" s="1">
        <v>95.99</v>
      </c>
      <c r="BD3352" s="1">
        <v>2.68</v>
      </c>
      <c r="BE3352" s="1">
        <v>9580.7999999999993</v>
      </c>
      <c r="BF3352" s="1">
        <v>110380</v>
      </c>
      <c r="BG3352" s="1">
        <v>24.36</v>
      </c>
      <c r="BH3352" s="1">
        <v>1.25</v>
      </c>
      <c r="BI3352" s="1">
        <v>2016</v>
      </c>
      <c r="BJ3352" s="1" t="s">
        <v>102</v>
      </c>
      <c r="BK3352" s="1">
        <v>0</v>
      </c>
      <c r="BL3352" s="1">
        <v>0</v>
      </c>
      <c r="BM3352" s="1">
        <v>0</v>
      </c>
      <c r="BN3352" s="1">
        <v>0</v>
      </c>
      <c r="BO3352" s="1">
        <v>0</v>
      </c>
      <c r="BP3352" s="1"/>
      <c r="BQ3352" s="1"/>
      <c r="BR3352" s="1"/>
      <c r="BS3352" s="1"/>
      <c r="BT3352" s="1">
        <v>0</v>
      </c>
      <c r="BU3352" s="1">
        <v>0</v>
      </c>
      <c r="BV3352" s="1">
        <v>0</v>
      </c>
    </row>
    <row r="3353" spans="1:74" x14ac:dyDescent="0.2">
      <c r="A3353" s="1">
        <v>4571</v>
      </c>
      <c r="B3353" s="1">
        <v>4571</v>
      </c>
      <c r="C3353" s="1">
        <v>39100</v>
      </c>
      <c r="D3353" s="1"/>
      <c r="E3353" s="1" t="s">
        <v>513</v>
      </c>
      <c r="F3353" s="1" t="s">
        <v>72</v>
      </c>
      <c r="G3353" s="1">
        <v>2007</v>
      </c>
      <c r="H3353" s="1">
        <f>IF(L3353&gt;0,G3353-G3352,Check)</f>
        <v>1</v>
      </c>
      <c r="I3353" s="1"/>
      <c r="J3353" s="1"/>
      <c r="K3353" s="1"/>
      <c r="L3353" s="1">
        <v>1562976.801</v>
      </c>
      <c r="M3353" s="1">
        <v>3133519.7579999999</v>
      </c>
      <c r="N3353" s="1">
        <v>1562976.801</v>
      </c>
      <c r="O3353" s="1">
        <v>3133519.7579999999</v>
      </c>
      <c r="P3353" s="1">
        <v>143869.28820000001</v>
      </c>
      <c r="Q3353" s="1">
        <v>3260842</v>
      </c>
      <c r="R3353" s="1">
        <v>1.8749598220000001</v>
      </c>
      <c r="S3353" s="1">
        <v>735112386</v>
      </c>
      <c r="T3353" s="1">
        <v>669915</v>
      </c>
      <c r="U3353" s="1">
        <v>466924</v>
      </c>
      <c r="V3353" s="1">
        <v>120488</v>
      </c>
      <c r="W3353" s="1">
        <v>11182</v>
      </c>
      <c r="X3353" s="1">
        <v>29466</v>
      </c>
      <c r="Y3353" s="1">
        <v>30575</v>
      </c>
      <c r="Z3353" s="1">
        <v>30342</v>
      </c>
      <c r="AA3353" s="1">
        <v>21456</v>
      </c>
      <c r="AB3353" s="1">
        <v>635976</v>
      </c>
      <c r="AC3353" s="1">
        <v>9.8000000000000007</v>
      </c>
      <c r="AD3353" s="1">
        <v>5.7</v>
      </c>
      <c r="AE3353" s="1">
        <v>84.5</v>
      </c>
      <c r="AF3353" s="1">
        <v>25</v>
      </c>
      <c r="AG3353" s="1">
        <v>64</v>
      </c>
      <c r="AH3353" s="1">
        <v>11</v>
      </c>
      <c r="AI3353" s="1">
        <v>225258</v>
      </c>
      <c r="AJ3353" s="1">
        <v>16962</v>
      </c>
      <c r="AK3353" s="1">
        <v>66995</v>
      </c>
      <c r="AL3353" s="1">
        <v>92102</v>
      </c>
      <c r="AM3353" s="1">
        <v>36166</v>
      </c>
      <c r="AN3353" s="1">
        <v>13033</v>
      </c>
      <c r="AO3353" s="1">
        <v>7.53</v>
      </c>
      <c r="AP3353" s="1">
        <v>65945</v>
      </c>
      <c r="AQ3353" s="1">
        <v>80904</v>
      </c>
      <c r="AR3353" s="1">
        <v>24.2</v>
      </c>
      <c r="AS3353" s="1">
        <v>47</v>
      </c>
      <c r="AT3353" s="1">
        <v>28.8</v>
      </c>
      <c r="AU3353" s="1">
        <v>236488</v>
      </c>
      <c r="AV3353" s="1">
        <v>31379</v>
      </c>
      <c r="AW3353" s="1">
        <v>15257</v>
      </c>
      <c r="AX3353" s="1">
        <v>30.8</v>
      </c>
      <c r="AY3353" s="1">
        <v>13366.75</v>
      </c>
      <c r="AZ3353" s="1">
        <v>311377.25</v>
      </c>
      <c r="BA3353" s="1">
        <v>324744</v>
      </c>
      <c r="BB3353" s="1">
        <v>4.12</v>
      </c>
      <c r="BC3353" s="1">
        <v>95.88</v>
      </c>
      <c r="BD3353" s="1">
        <v>2.86</v>
      </c>
      <c r="BE3353" s="1">
        <v>9580.7999999999993</v>
      </c>
      <c r="BF3353" s="1">
        <v>108261</v>
      </c>
      <c r="BG3353" s="1">
        <v>21.78</v>
      </c>
      <c r="BH3353" s="1">
        <v>1.21</v>
      </c>
      <c r="BI3353" s="1">
        <v>2016</v>
      </c>
      <c r="BJ3353" s="1" t="s">
        <v>102</v>
      </c>
      <c r="BK3353" s="1">
        <v>0</v>
      </c>
      <c r="BL3353" s="1">
        <v>0</v>
      </c>
      <c r="BM3353" s="1">
        <v>0</v>
      </c>
      <c r="BN3353" s="1">
        <v>0</v>
      </c>
      <c r="BO3353" s="1">
        <v>0</v>
      </c>
      <c r="BP3353" s="1"/>
      <c r="BQ3353" s="1"/>
      <c r="BR3353" s="1"/>
      <c r="BS3353" s="1"/>
      <c r="BT3353" s="1">
        <v>0</v>
      </c>
      <c r="BU3353" s="1">
        <v>0</v>
      </c>
      <c r="BV3353" s="1">
        <v>0</v>
      </c>
    </row>
    <row r="3354" spans="1:74" x14ac:dyDescent="0.2">
      <c r="A3354" s="1">
        <v>4572</v>
      </c>
      <c r="B3354" s="1">
        <v>4572</v>
      </c>
      <c r="C3354" s="1">
        <v>39100</v>
      </c>
      <c r="D3354" s="1"/>
      <c r="E3354" s="1" t="s">
        <v>513</v>
      </c>
      <c r="F3354" s="1" t="s">
        <v>72</v>
      </c>
      <c r="G3354" s="1">
        <v>2008</v>
      </c>
      <c r="H3354" s="1">
        <f>IF(L3354&gt;0,G3354-G3353,Check)</f>
        <v>1</v>
      </c>
      <c r="I3354" s="1"/>
      <c r="J3354" s="1"/>
      <c r="K3354" s="1"/>
      <c r="L3354" s="1">
        <v>1641488.132</v>
      </c>
      <c r="M3354" s="1">
        <v>3198594.625</v>
      </c>
      <c r="N3354" s="1">
        <v>1641488.132</v>
      </c>
      <c r="O3354" s="1">
        <v>3198594.625</v>
      </c>
      <c r="P3354" s="1">
        <v>147317.60010000001</v>
      </c>
      <c r="Q3354" s="1">
        <v>3216723</v>
      </c>
      <c r="R3354" s="1">
        <v>1.761126934</v>
      </c>
      <c r="S3354" s="1">
        <v>735112386</v>
      </c>
      <c r="T3354" s="1">
        <v>672525</v>
      </c>
      <c r="U3354" s="1">
        <v>469599</v>
      </c>
      <c r="V3354" s="1">
        <v>117135</v>
      </c>
      <c r="W3354" s="1">
        <v>10589</v>
      </c>
      <c r="X3354" s="1">
        <v>30531</v>
      </c>
      <c r="Y3354" s="1">
        <v>31250</v>
      </c>
      <c r="Z3354" s="1">
        <v>30951</v>
      </c>
      <c r="AA3354" s="1">
        <v>25020</v>
      </c>
      <c r="AB3354" s="1">
        <v>640529</v>
      </c>
      <c r="AC3354" s="1">
        <v>9</v>
      </c>
      <c r="AD3354" s="1">
        <v>5</v>
      </c>
      <c r="AE3354" s="1">
        <v>86.1</v>
      </c>
      <c r="AF3354" s="1">
        <v>24.4</v>
      </c>
      <c r="AG3354" s="1">
        <v>64.400000000000006</v>
      </c>
      <c r="AH3354" s="1">
        <v>11.2</v>
      </c>
      <c r="AI3354" s="1">
        <v>225437</v>
      </c>
      <c r="AJ3354" s="1">
        <v>17774</v>
      </c>
      <c r="AK3354" s="1">
        <v>65677</v>
      </c>
      <c r="AL3354" s="1">
        <v>90244</v>
      </c>
      <c r="AM3354" s="1">
        <v>34496</v>
      </c>
      <c r="AN3354" s="1">
        <v>17246</v>
      </c>
      <c r="AO3354" s="1">
        <v>7.88</v>
      </c>
      <c r="AP3354" s="1">
        <v>70757</v>
      </c>
      <c r="AQ3354" s="1">
        <v>85691</v>
      </c>
      <c r="AR3354" s="1">
        <v>23.3</v>
      </c>
      <c r="AS3354" s="1">
        <v>44.4</v>
      </c>
      <c r="AT3354" s="1">
        <v>32.299999999999997</v>
      </c>
      <c r="AU3354" s="1">
        <v>245706</v>
      </c>
      <c r="AV3354" s="1">
        <v>33876</v>
      </c>
      <c r="AW3354" s="1">
        <v>16831</v>
      </c>
      <c r="AX3354" s="1">
        <v>32</v>
      </c>
      <c r="AY3354" s="1">
        <v>17268.169999999998</v>
      </c>
      <c r="AZ3354" s="1">
        <v>310953.92</v>
      </c>
      <c r="BA3354" s="1">
        <v>328222.08000000002</v>
      </c>
      <c r="BB3354" s="1">
        <v>5.26</v>
      </c>
      <c r="BC3354" s="1">
        <v>94.74</v>
      </c>
      <c r="BD3354" s="1">
        <v>3.35</v>
      </c>
      <c r="BE3354" s="1">
        <v>9580.7999999999993</v>
      </c>
      <c r="BF3354" s="1">
        <v>106142</v>
      </c>
      <c r="BG3354" s="1">
        <v>21.71</v>
      </c>
      <c r="BH3354" s="1">
        <v>1.17</v>
      </c>
      <c r="BI3354" s="1">
        <v>2016</v>
      </c>
      <c r="BJ3354" s="1" t="s">
        <v>102</v>
      </c>
      <c r="BK3354" s="1">
        <v>0</v>
      </c>
      <c r="BL3354" s="1">
        <v>0</v>
      </c>
      <c r="BM3354" s="1">
        <v>0</v>
      </c>
      <c r="BN3354" s="1">
        <v>0</v>
      </c>
      <c r="BO3354" s="1">
        <v>0</v>
      </c>
      <c r="BP3354" s="1"/>
      <c r="BQ3354" s="1"/>
      <c r="BR3354" s="1"/>
      <c r="BS3354" s="1"/>
      <c r="BT3354" s="1">
        <v>0</v>
      </c>
      <c r="BU3354" s="1">
        <v>0</v>
      </c>
      <c r="BV3354" s="1">
        <v>0</v>
      </c>
    </row>
    <row r="3355" spans="1:74" x14ac:dyDescent="0.2">
      <c r="A3355" s="1">
        <v>4573</v>
      </c>
      <c r="B3355" s="1">
        <v>4573</v>
      </c>
      <c r="C3355" s="1">
        <v>39100</v>
      </c>
      <c r="D3355" s="1"/>
      <c r="E3355" s="1" t="s">
        <v>513</v>
      </c>
      <c r="F3355" s="1" t="s">
        <v>72</v>
      </c>
      <c r="G3355" s="1">
        <v>2009</v>
      </c>
      <c r="H3355" s="1">
        <f>IF(L3355&gt;0,G3355-G3354,Check)</f>
        <v>1</v>
      </c>
      <c r="I3355" s="1"/>
      <c r="J3355" s="1"/>
      <c r="K3355" s="1"/>
      <c r="L3355" s="1">
        <v>1227835.395</v>
      </c>
      <c r="M3355" s="1">
        <v>3043999.352</v>
      </c>
      <c r="N3355" s="1">
        <v>1227835.395</v>
      </c>
      <c r="O3355" s="1">
        <v>3043999.352</v>
      </c>
      <c r="P3355" s="1">
        <v>142572.46410000001</v>
      </c>
      <c r="Q3355" s="1">
        <v>3659115</v>
      </c>
      <c r="R3355" s="1">
        <v>2.6782471540000001</v>
      </c>
      <c r="S3355" s="1">
        <v>735112386</v>
      </c>
      <c r="T3355" s="1">
        <v>677094</v>
      </c>
      <c r="U3355" s="1">
        <v>474608</v>
      </c>
      <c r="V3355" s="1">
        <v>114233</v>
      </c>
      <c r="W3355" s="1">
        <v>13026</v>
      </c>
      <c r="X3355" s="1">
        <v>30113</v>
      </c>
      <c r="Y3355" s="1">
        <v>31412</v>
      </c>
      <c r="Z3355" s="1">
        <v>29688</v>
      </c>
      <c r="AA3355" s="1">
        <v>17170</v>
      </c>
      <c r="AB3355" s="1">
        <v>644597</v>
      </c>
      <c r="AC3355" s="1">
        <v>10.4</v>
      </c>
      <c r="AD3355" s="1">
        <v>4.8</v>
      </c>
      <c r="AE3355" s="1">
        <v>84.7</v>
      </c>
      <c r="AF3355" s="1">
        <v>25.2</v>
      </c>
      <c r="AG3355" s="1">
        <v>63.4</v>
      </c>
      <c r="AH3355" s="1">
        <v>11.4</v>
      </c>
      <c r="AI3355" s="1">
        <v>228996</v>
      </c>
      <c r="AJ3355" s="1">
        <v>18130</v>
      </c>
      <c r="AK3355" s="1">
        <v>70559</v>
      </c>
      <c r="AL3355" s="1">
        <v>89081</v>
      </c>
      <c r="AM3355" s="1">
        <v>33629</v>
      </c>
      <c r="AN3355" s="1">
        <v>17597</v>
      </c>
      <c r="AO3355" s="1">
        <v>7.92</v>
      </c>
      <c r="AP3355" s="1">
        <v>69148</v>
      </c>
      <c r="AQ3355" s="1">
        <v>84463</v>
      </c>
      <c r="AR3355" s="1">
        <v>25.6</v>
      </c>
      <c r="AS3355" s="1">
        <v>42.4</v>
      </c>
      <c r="AT3355" s="1">
        <v>32</v>
      </c>
      <c r="AU3355" s="1">
        <v>229619</v>
      </c>
      <c r="AV3355" s="1">
        <v>34734</v>
      </c>
      <c r="AW3355" s="1">
        <v>13881</v>
      </c>
      <c r="AX3355" s="1">
        <v>32.200000000000003</v>
      </c>
      <c r="AY3355" s="1">
        <v>25212.25</v>
      </c>
      <c r="AZ3355" s="1">
        <v>300111.25</v>
      </c>
      <c r="BA3355" s="1">
        <v>325323.5</v>
      </c>
      <c r="BB3355" s="1">
        <v>7.75</v>
      </c>
      <c r="BC3355" s="1">
        <v>92.25</v>
      </c>
      <c r="BD3355" s="1">
        <v>2.4300000000000002</v>
      </c>
      <c r="BE3355" s="1">
        <v>9580.7999999999993</v>
      </c>
      <c r="BF3355" s="1">
        <v>104023</v>
      </c>
      <c r="BG3355" s="1">
        <v>21.35</v>
      </c>
      <c r="BH3355" s="1">
        <v>1.17</v>
      </c>
      <c r="BI3355" s="1">
        <v>2016</v>
      </c>
      <c r="BJ3355" s="1" t="s">
        <v>102</v>
      </c>
      <c r="BK3355" s="1">
        <v>0</v>
      </c>
      <c r="BL3355" s="1">
        <v>0</v>
      </c>
      <c r="BM3355" s="1">
        <v>0</v>
      </c>
      <c r="BN3355" s="1">
        <v>0</v>
      </c>
      <c r="BO3355" s="1">
        <v>0</v>
      </c>
      <c r="BP3355" s="1"/>
      <c r="BQ3355" s="1"/>
      <c r="BR3355" s="1"/>
      <c r="BS3355" s="1"/>
      <c r="BT3355" s="1">
        <v>0</v>
      </c>
      <c r="BU3355" s="1">
        <v>0</v>
      </c>
      <c r="BV3355" s="1">
        <v>0</v>
      </c>
    </row>
    <row r="3356" spans="1:74" x14ac:dyDescent="0.2">
      <c r="A3356" s="1">
        <v>4574</v>
      </c>
      <c r="B3356" s="1">
        <v>4574</v>
      </c>
      <c r="C3356" s="1">
        <v>39100</v>
      </c>
      <c r="D3356" s="1"/>
      <c r="E3356" s="1" t="s">
        <v>513</v>
      </c>
      <c r="F3356" s="1" t="s">
        <v>72</v>
      </c>
      <c r="G3356" s="1">
        <v>2010</v>
      </c>
      <c r="H3356" s="1">
        <f>IF(L3356&gt;0,G3356-G3355,Check)</f>
        <v>1</v>
      </c>
      <c r="I3356" s="1"/>
      <c r="J3356" s="1"/>
      <c r="K3356" s="1"/>
      <c r="L3356" s="1">
        <v>1479603.503</v>
      </c>
      <c r="M3356" s="1">
        <v>2952961.9410000001</v>
      </c>
      <c r="N3356" s="1">
        <v>1479603.503</v>
      </c>
      <c r="O3356" s="1">
        <v>2952961.9410000001</v>
      </c>
      <c r="P3356" s="1">
        <v>143549.351</v>
      </c>
      <c r="Q3356" s="1">
        <v>3791489</v>
      </c>
      <c r="R3356" s="1">
        <v>2.3029218010000001</v>
      </c>
      <c r="S3356" s="1">
        <v>735112386</v>
      </c>
      <c r="T3356" s="1">
        <v>670932</v>
      </c>
      <c r="U3356" s="1">
        <v>466844</v>
      </c>
      <c r="V3356" s="1">
        <v>117311</v>
      </c>
      <c r="W3356" s="1">
        <v>10519</v>
      </c>
      <c r="X3356" s="1">
        <v>30621</v>
      </c>
      <c r="Y3356" s="1">
        <v>31053</v>
      </c>
      <c r="Z3356" s="1">
        <v>30582</v>
      </c>
      <c r="AA3356" s="1">
        <v>26986</v>
      </c>
      <c r="AB3356" s="1">
        <v>642110</v>
      </c>
      <c r="AC3356" s="1"/>
      <c r="AD3356" s="1"/>
      <c r="AE3356" s="1"/>
      <c r="AF3356" s="1">
        <v>24.9</v>
      </c>
      <c r="AG3356" s="1">
        <v>62.9</v>
      </c>
      <c r="AH3356" s="1">
        <v>12.2</v>
      </c>
      <c r="AI3356" s="1">
        <v>231561</v>
      </c>
      <c r="AJ3356" s="1">
        <v>20597</v>
      </c>
      <c r="AK3356" s="1">
        <v>71660</v>
      </c>
      <c r="AL3356" s="1">
        <v>88390</v>
      </c>
      <c r="AM3356" s="1">
        <v>35843</v>
      </c>
      <c r="AN3356" s="1">
        <v>15071</v>
      </c>
      <c r="AO3356" s="1">
        <v>8.89</v>
      </c>
      <c r="AP3356" s="1">
        <v>67269</v>
      </c>
      <c r="AQ3356" s="1">
        <v>82872</v>
      </c>
      <c r="AR3356" s="1">
        <v>24.7</v>
      </c>
      <c r="AS3356" s="1">
        <v>45.4</v>
      </c>
      <c r="AT3356" s="1">
        <v>29.9</v>
      </c>
      <c r="AU3356" s="1">
        <v>227506</v>
      </c>
      <c r="AV3356" s="1">
        <v>31703</v>
      </c>
      <c r="AW3356" s="1">
        <v>13196</v>
      </c>
      <c r="AX3356" s="1">
        <v>31.9</v>
      </c>
      <c r="AY3356" s="1">
        <v>25981.08</v>
      </c>
      <c r="AZ3356" s="1">
        <v>304508.25</v>
      </c>
      <c r="BA3356" s="1">
        <v>330489.33</v>
      </c>
      <c r="BB3356" s="1">
        <v>7.86</v>
      </c>
      <c r="BC3356" s="1">
        <v>92.14</v>
      </c>
      <c r="BD3356" s="1">
        <v>2.86</v>
      </c>
      <c r="BE3356" s="1">
        <v>9580.7999999999993</v>
      </c>
      <c r="BF3356" s="1">
        <v>101904</v>
      </c>
      <c r="BG3356" s="1">
        <v>20.57</v>
      </c>
      <c r="BH3356" s="1">
        <v>1.1499999999999999</v>
      </c>
      <c r="BI3356" s="1">
        <v>2016</v>
      </c>
      <c r="BJ3356" s="1" t="s">
        <v>102</v>
      </c>
      <c r="BK3356" s="1">
        <v>0</v>
      </c>
      <c r="BL3356" s="1">
        <v>0</v>
      </c>
      <c r="BM3356" s="1">
        <v>0</v>
      </c>
      <c r="BN3356" s="1">
        <v>0</v>
      </c>
      <c r="BO3356" s="1">
        <v>0</v>
      </c>
      <c r="BP3356" s="1"/>
      <c r="BQ3356" s="1"/>
      <c r="BR3356" s="1"/>
      <c r="BS3356" s="1"/>
      <c r="BT3356" s="1">
        <v>0</v>
      </c>
      <c r="BU3356" s="1">
        <v>0</v>
      </c>
      <c r="BV3356" s="1">
        <v>0</v>
      </c>
    </row>
    <row r="3357" spans="1:74" x14ac:dyDescent="0.2">
      <c r="A3357" s="1">
        <v>4575</v>
      </c>
      <c r="B3357" s="1">
        <v>4575</v>
      </c>
      <c r="C3357" s="1">
        <v>39100</v>
      </c>
      <c r="D3357" s="1"/>
      <c r="E3357" s="1" t="s">
        <v>513</v>
      </c>
      <c r="F3357" s="1" t="s">
        <v>72</v>
      </c>
      <c r="G3357" s="1">
        <v>2011</v>
      </c>
      <c r="H3357" s="1">
        <f>IF(L3357&gt;0,G3357-G3356,Check)</f>
        <v>1</v>
      </c>
      <c r="I3357" s="1"/>
      <c r="J3357" s="1"/>
      <c r="K3357" s="1"/>
      <c r="L3357" s="1">
        <v>1460533.9879999999</v>
      </c>
      <c r="M3357" s="1">
        <v>2960509.2230000002</v>
      </c>
      <c r="N3357" s="1">
        <v>1460533.9879999999</v>
      </c>
      <c r="O3357" s="1">
        <v>2960509.2230000002</v>
      </c>
      <c r="P3357" s="1">
        <v>145465.37940000001</v>
      </c>
      <c r="Q3357" s="1">
        <v>3878551</v>
      </c>
      <c r="R3357" s="1">
        <v>2.3865612249999999</v>
      </c>
      <c r="S3357" s="1">
        <v>735112386</v>
      </c>
      <c r="T3357" s="1">
        <v>672871</v>
      </c>
      <c r="U3357" s="1">
        <v>470871</v>
      </c>
      <c r="V3357" s="1">
        <v>107990</v>
      </c>
      <c r="W3357" s="1">
        <v>12922</v>
      </c>
      <c r="X3357" s="1">
        <v>29964</v>
      </c>
      <c r="Y3357" s="1">
        <v>30579</v>
      </c>
      <c r="Z3357" s="1">
        <v>31613</v>
      </c>
      <c r="AA3357" s="1">
        <v>23332</v>
      </c>
      <c r="AB3357" s="1">
        <v>645634</v>
      </c>
      <c r="AC3357" s="1"/>
      <c r="AD3357" s="1"/>
      <c r="AE3357" s="1"/>
      <c r="AF3357" s="1">
        <v>24.5</v>
      </c>
      <c r="AG3357" s="1">
        <v>63</v>
      </c>
      <c r="AH3357" s="1">
        <v>12.5</v>
      </c>
      <c r="AI3357" s="1">
        <v>232906</v>
      </c>
      <c r="AJ3357" s="1">
        <v>23652</v>
      </c>
      <c r="AK3357" s="1">
        <v>72567</v>
      </c>
      <c r="AL3357" s="1">
        <v>90387</v>
      </c>
      <c r="AM3357" s="1">
        <v>32706</v>
      </c>
      <c r="AN3357" s="1">
        <v>13594</v>
      </c>
      <c r="AO3357" s="1">
        <v>10.16</v>
      </c>
      <c r="AP3357" s="1">
        <v>66734</v>
      </c>
      <c r="AQ3357" s="1">
        <v>84496</v>
      </c>
      <c r="AR3357" s="1">
        <v>26.6</v>
      </c>
      <c r="AS3357" s="1">
        <v>42.2</v>
      </c>
      <c r="AT3357" s="1">
        <v>31.2</v>
      </c>
      <c r="AU3357" s="1">
        <v>218143</v>
      </c>
      <c r="AV3357" s="1">
        <v>30941</v>
      </c>
      <c r="AW3357" s="1">
        <v>14179</v>
      </c>
      <c r="AX3357" s="1">
        <v>31.8</v>
      </c>
      <c r="AY3357" s="1">
        <v>24781.58</v>
      </c>
      <c r="AZ3357" s="1">
        <v>300394.83</v>
      </c>
      <c r="BA3357" s="1">
        <v>325176.42</v>
      </c>
      <c r="BB3357" s="1">
        <v>7.62</v>
      </c>
      <c r="BC3357" s="1">
        <v>92.38</v>
      </c>
      <c r="BD3357" s="1">
        <v>3.63</v>
      </c>
      <c r="BE3357" s="1">
        <v>9580.7999999999993</v>
      </c>
      <c r="BF3357" s="1">
        <v>99785</v>
      </c>
      <c r="BG3357" s="1">
        <v>20.350000000000001</v>
      </c>
      <c r="BH3357" s="1">
        <v>1.1200000000000001</v>
      </c>
      <c r="BI3357" s="1">
        <v>2016</v>
      </c>
      <c r="BJ3357" s="1" t="s">
        <v>102</v>
      </c>
      <c r="BK3357" s="1">
        <v>0</v>
      </c>
      <c r="BL3357" s="1">
        <v>0</v>
      </c>
      <c r="BM3357" s="1">
        <v>0</v>
      </c>
      <c r="BN3357" s="1">
        <v>0</v>
      </c>
      <c r="BO3357" s="1">
        <v>0</v>
      </c>
      <c r="BP3357" s="1"/>
      <c r="BQ3357" s="1"/>
      <c r="BR3357" s="1"/>
      <c r="BS3357" s="1"/>
      <c r="BT3357" s="1">
        <v>0</v>
      </c>
      <c r="BU3357" s="1">
        <v>0</v>
      </c>
      <c r="BV3357" s="1">
        <v>0</v>
      </c>
    </row>
    <row r="3358" spans="1:74" x14ac:dyDescent="0.2">
      <c r="A3358" s="1">
        <v>4576</v>
      </c>
      <c r="B3358" s="1">
        <v>4576</v>
      </c>
      <c r="C3358" s="1">
        <v>39100</v>
      </c>
      <c r="D3358" s="1"/>
      <c r="E3358" s="1" t="s">
        <v>513</v>
      </c>
      <c r="F3358" s="1" t="s">
        <v>72</v>
      </c>
      <c r="G3358" s="1">
        <v>2012</v>
      </c>
      <c r="H3358" s="1">
        <f>IF(L3358&gt;0,G3358-G3357,Check)</f>
        <v>1</v>
      </c>
      <c r="I3358" s="1"/>
      <c r="J3358" s="1"/>
      <c r="K3358" s="1"/>
      <c r="L3358" s="1">
        <v>1347925.9790000001</v>
      </c>
      <c r="M3358" s="1">
        <v>2833522.9130000002</v>
      </c>
      <c r="N3358" s="1">
        <v>1347925.9790000001</v>
      </c>
      <c r="O3358" s="1">
        <v>2833522.9130000002</v>
      </c>
      <c r="P3358" s="1">
        <v>140078.5716</v>
      </c>
      <c r="Q3358" s="1">
        <v>4317804</v>
      </c>
      <c r="R3358" s="1">
        <v>2.8788008500000002</v>
      </c>
      <c r="S3358" s="1">
        <v>735112386</v>
      </c>
      <c r="T3358" s="1">
        <v>671834</v>
      </c>
      <c r="U3358" s="1">
        <v>470834</v>
      </c>
      <c r="V3358" s="1">
        <v>111124</v>
      </c>
      <c r="W3358" s="1">
        <v>11078</v>
      </c>
      <c r="X3358" s="1">
        <v>30345</v>
      </c>
      <c r="Y3358" s="1">
        <v>30551</v>
      </c>
      <c r="Z3358" s="1">
        <v>31089</v>
      </c>
      <c r="AA3358" s="1">
        <v>23184</v>
      </c>
      <c r="AB3358" s="1">
        <v>643519</v>
      </c>
      <c r="AC3358" s="1"/>
      <c r="AD3358" s="1"/>
      <c r="AE3358" s="1"/>
      <c r="AF3358" s="1">
        <v>24</v>
      </c>
      <c r="AG3358" s="1">
        <v>63.2</v>
      </c>
      <c r="AH3358" s="1">
        <v>12.8</v>
      </c>
      <c r="AI3358" s="1">
        <v>232334</v>
      </c>
      <c r="AJ3358" s="1">
        <v>21766</v>
      </c>
      <c r="AK3358" s="1">
        <v>72233</v>
      </c>
      <c r="AL3358" s="1">
        <v>91668</v>
      </c>
      <c r="AM3358" s="1">
        <v>31863</v>
      </c>
      <c r="AN3358" s="1">
        <v>14804</v>
      </c>
      <c r="AO3358" s="1">
        <v>9.3699999999999992</v>
      </c>
      <c r="AP3358" s="1">
        <v>66612</v>
      </c>
      <c r="AQ3358" s="1">
        <v>85938</v>
      </c>
      <c r="AR3358" s="1">
        <v>26.3</v>
      </c>
      <c r="AS3358" s="1">
        <v>42.3</v>
      </c>
      <c r="AT3358" s="1">
        <v>31.4</v>
      </c>
      <c r="AU3358" s="1">
        <v>229634</v>
      </c>
      <c r="AV3358" s="1">
        <v>27406</v>
      </c>
      <c r="AW3358" s="1">
        <v>14471</v>
      </c>
      <c r="AX3358" s="1">
        <v>32.6</v>
      </c>
      <c r="AY3358" s="1">
        <v>25601.75</v>
      </c>
      <c r="AZ3358" s="1">
        <v>300402.08</v>
      </c>
      <c r="BA3358" s="1">
        <v>326003.83</v>
      </c>
      <c r="BB3358" s="1">
        <v>7.85</v>
      </c>
      <c r="BC3358" s="1">
        <v>92.15</v>
      </c>
      <c r="BD3358" s="1">
        <v>3.77</v>
      </c>
      <c r="BE3358" s="1">
        <v>9580.7999999999993</v>
      </c>
      <c r="BF3358" s="1">
        <v>99636</v>
      </c>
      <c r="BG3358" s="1">
        <v>20.23</v>
      </c>
      <c r="BH3358" s="1">
        <v>1.0900000000000001</v>
      </c>
      <c r="BI3358" s="1">
        <v>2016</v>
      </c>
      <c r="BJ3358" s="1" t="s">
        <v>102</v>
      </c>
      <c r="BK3358" s="1">
        <v>0</v>
      </c>
      <c r="BL3358" s="1">
        <v>0</v>
      </c>
      <c r="BM3358" s="1">
        <v>0</v>
      </c>
      <c r="BN3358" s="1">
        <v>0</v>
      </c>
      <c r="BO3358" s="1">
        <v>0</v>
      </c>
      <c r="BP3358" s="1"/>
      <c r="BQ3358" s="1"/>
      <c r="BR3358" s="1"/>
      <c r="BS3358" s="1"/>
      <c r="BT3358" s="1">
        <v>0</v>
      </c>
      <c r="BU3358" s="1">
        <v>0</v>
      </c>
      <c r="BV3358" s="1">
        <v>0</v>
      </c>
    </row>
    <row r="3359" spans="1:74" x14ac:dyDescent="0.2">
      <c r="A3359" s="1">
        <v>4577</v>
      </c>
      <c r="B3359" s="1">
        <v>4577</v>
      </c>
      <c r="C3359" s="1">
        <v>39100</v>
      </c>
      <c r="D3359" s="1"/>
      <c r="E3359" s="1" t="s">
        <v>513</v>
      </c>
      <c r="F3359" s="1" t="s">
        <v>72</v>
      </c>
      <c r="G3359" s="1">
        <v>2013</v>
      </c>
      <c r="H3359" s="1">
        <f>IF(L3359&gt;0,G3359-G3358,Check)</f>
        <v>1</v>
      </c>
      <c r="I3359" s="1"/>
      <c r="J3359" s="1"/>
      <c r="K3359" s="1"/>
      <c r="L3359" s="1">
        <v>1336889.943</v>
      </c>
      <c r="M3359" s="1">
        <v>2387217.7089999998</v>
      </c>
      <c r="N3359" s="1">
        <v>1336889.943</v>
      </c>
      <c r="O3359" s="1">
        <v>2387217.7089999998</v>
      </c>
      <c r="P3359" s="1">
        <v>117713.52340000001</v>
      </c>
      <c r="Q3359" s="1">
        <v>4523506</v>
      </c>
      <c r="R3359" s="1">
        <v>3.040844807</v>
      </c>
      <c r="S3359" s="1">
        <v>735112386</v>
      </c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>
        <v>0</v>
      </c>
      <c r="AP3359" s="1"/>
      <c r="AQ3359" s="1"/>
      <c r="AR3359" s="1"/>
      <c r="AS3359" s="1"/>
      <c r="AT3359" s="1"/>
      <c r="AU3359" s="1"/>
      <c r="AV3359" s="1"/>
      <c r="AW3359" s="1"/>
      <c r="AX3359" s="1"/>
      <c r="AY3359" s="1">
        <v>21934.83</v>
      </c>
      <c r="AZ3359" s="1">
        <v>302605.67</v>
      </c>
      <c r="BA3359" s="1">
        <v>324540.5</v>
      </c>
      <c r="BB3359" s="1">
        <v>6.76</v>
      </c>
      <c r="BC3359" s="1">
        <v>93.24</v>
      </c>
      <c r="BD3359" s="1">
        <v>3.65</v>
      </c>
      <c r="BE3359" s="1"/>
      <c r="BF3359" s="1"/>
      <c r="BG3359" s="1">
        <v>20.28</v>
      </c>
      <c r="BH3359" s="1">
        <v>1.08</v>
      </c>
      <c r="BI3359" s="1">
        <v>2016</v>
      </c>
      <c r="BJ3359" s="1" t="s">
        <v>102</v>
      </c>
      <c r="BK3359" s="1">
        <v>0</v>
      </c>
      <c r="BL3359" s="1">
        <v>0</v>
      </c>
      <c r="BM3359" s="1">
        <v>0</v>
      </c>
      <c r="BN3359" s="1">
        <v>0</v>
      </c>
      <c r="BO3359" s="1">
        <v>0</v>
      </c>
      <c r="BP3359" s="1"/>
      <c r="BQ3359" s="1"/>
      <c r="BR3359" s="1"/>
      <c r="BS3359" s="1"/>
      <c r="BT3359" s="1">
        <v>0</v>
      </c>
      <c r="BU3359" s="1">
        <v>0</v>
      </c>
      <c r="BV3359" s="1">
        <v>0</v>
      </c>
    </row>
    <row r="3360" spans="1:74" x14ac:dyDescent="0.2">
      <c r="A3360" s="1">
        <v>4578</v>
      </c>
      <c r="B3360" s="1">
        <v>4578</v>
      </c>
      <c r="C3360" s="1">
        <v>39100</v>
      </c>
      <c r="D3360" s="1"/>
      <c r="E3360" s="1" t="s">
        <v>513</v>
      </c>
      <c r="F3360" s="1" t="s">
        <v>72</v>
      </c>
      <c r="G3360" s="1">
        <v>2014</v>
      </c>
      <c r="H3360" s="1">
        <f>IF(L3360&gt;0,G3360-G3359,Check)</f>
        <v>1</v>
      </c>
      <c r="I3360" s="1"/>
      <c r="J3360" s="1"/>
      <c r="K3360" s="1"/>
      <c r="L3360" s="1">
        <v>1084102.709</v>
      </c>
      <c r="M3360" s="1">
        <v>2220574.4640000002</v>
      </c>
      <c r="N3360" s="1">
        <v>1084102.709</v>
      </c>
      <c r="O3360" s="1">
        <v>2220574.4640000002</v>
      </c>
      <c r="P3360" s="1">
        <v>105920.78200000001</v>
      </c>
      <c r="Q3360" s="1">
        <v>4526217</v>
      </c>
      <c r="R3360" s="1">
        <v>3.7521456089999998</v>
      </c>
      <c r="S3360" s="1">
        <v>735112386</v>
      </c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>
        <v>0</v>
      </c>
      <c r="AP3360" s="1"/>
      <c r="AQ3360" s="1"/>
      <c r="AR3360" s="1"/>
      <c r="AS3360" s="1"/>
      <c r="AT3360" s="1"/>
      <c r="AU3360" s="1"/>
      <c r="AV3360" s="1"/>
      <c r="AW3360" s="1"/>
      <c r="AX3360" s="1"/>
      <c r="AY3360" s="1">
        <v>17259.419999999998</v>
      </c>
      <c r="AZ3360" s="1">
        <v>301808.92</v>
      </c>
      <c r="BA3360" s="1">
        <v>319068.33</v>
      </c>
      <c r="BB3360" s="1">
        <v>5.41</v>
      </c>
      <c r="BC3360" s="1">
        <v>94.59</v>
      </c>
      <c r="BD3360" s="1">
        <v>3.54</v>
      </c>
      <c r="BE3360" s="1"/>
      <c r="BF3360" s="1"/>
      <c r="BG3360" s="1">
        <v>20.96</v>
      </c>
      <c r="BH3360" s="1">
        <v>1.06</v>
      </c>
      <c r="BI3360" s="1">
        <v>2016</v>
      </c>
      <c r="BJ3360" s="1" t="s">
        <v>102</v>
      </c>
      <c r="BK3360" s="1">
        <v>0</v>
      </c>
      <c r="BL3360" s="1">
        <v>0</v>
      </c>
      <c r="BM3360" s="1">
        <v>0</v>
      </c>
      <c r="BN3360" s="1">
        <v>0</v>
      </c>
      <c r="BO3360" s="1">
        <v>0</v>
      </c>
      <c r="BP3360" s="1"/>
      <c r="BQ3360" s="1"/>
      <c r="BR3360" s="1"/>
      <c r="BS3360" s="1"/>
      <c r="BT3360" s="1">
        <v>0</v>
      </c>
      <c r="BU3360" s="1">
        <v>0</v>
      </c>
      <c r="BV3360" s="1">
        <v>0</v>
      </c>
    </row>
    <row r="3361" spans="1:74" x14ac:dyDescent="0.2">
      <c r="A3361" s="1">
        <v>4579</v>
      </c>
      <c r="B3361" s="1">
        <v>4579</v>
      </c>
      <c r="C3361" s="1">
        <v>39100</v>
      </c>
      <c r="D3361" s="1"/>
      <c r="E3361" s="1" t="s">
        <v>513</v>
      </c>
      <c r="F3361" s="1" t="s">
        <v>72</v>
      </c>
      <c r="G3361" s="1">
        <v>2015</v>
      </c>
      <c r="H3361" s="1">
        <f>IF(L3361&gt;0,G3361-G3360,Check)</f>
        <v>1</v>
      </c>
      <c r="I3361" s="1"/>
      <c r="J3361" s="1"/>
      <c r="K3361" s="1"/>
      <c r="L3361" s="1">
        <v>1097289.334</v>
      </c>
      <c r="M3361" s="1">
        <v>2242379.622</v>
      </c>
      <c r="N3361" s="1">
        <v>1097289.334</v>
      </c>
      <c r="O3361" s="1">
        <v>2242379.622</v>
      </c>
      <c r="P3361" s="1">
        <v>106927.326</v>
      </c>
      <c r="Q3361" s="1">
        <v>4781559</v>
      </c>
      <c r="R3361" s="1">
        <v>3.9161841279999998</v>
      </c>
      <c r="S3361" s="1">
        <v>735112386</v>
      </c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>
        <v>0</v>
      </c>
      <c r="AP3361" s="1"/>
      <c r="AQ3361" s="1"/>
      <c r="AR3361" s="1"/>
      <c r="AS3361" s="1"/>
      <c r="AT3361" s="1"/>
      <c r="AU3361" s="1"/>
      <c r="AV3361" s="1"/>
      <c r="AW3361" s="1"/>
      <c r="AX3361" s="1"/>
      <c r="AY3361" s="1">
        <v>14793.33</v>
      </c>
      <c r="AZ3361" s="1">
        <v>308255.5</v>
      </c>
      <c r="BA3361" s="1">
        <v>323048.83</v>
      </c>
      <c r="BB3361" s="1">
        <v>4.58</v>
      </c>
      <c r="BC3361" s="1">
        <v>95.42</v>
      </c>
      <c r="BD3361" s="1">
        <v>2.5499999999999998</v>
      </c>
      <c r="BE3361" s="1"/>
      <c r="BF3361" s="1"/>
      <c r="BG3361" s="1">
        <v>20.97</v>
      </c>
      <c r="BH3361" s="1">
        <v>1.06</v>
      </c>
      <c r="BI3361" s="1">
        <v>2016</v>
      </c>
      <c r="BJ3361" s="1" t="s">
        <v>102</v>
      </c>
      <c r="BK3361" s="1">
        <v>0</v>
      </c>
      <c r="BL3361" s="1">
        <v>0</v>
      </c>
      <c r="BM3361" s="1">
        <v>0</v>
      </c>
      <c r="BN3361" s="1">
        <v>0</v>
      </c>
      <c r="BO3361" s="1">
        <v>0</v>
      </c>
      <c r="BP3361" s="1"/>
      <c r="BQ3361" s="1"/>
      <c r="BR3361" s="1"/>
      <c r="BS3361" s="1"/>
      <c r="BT3361" s="1">
        <v>0</v>
      </c>
      <c r="BU3361" s="1">
        <v>0</v>
      </c>
      <c r="BV3361" s="1">
        <v>0</v>
      </c>
    </row>
    <row r="3362" spans="1:74" x14ac:dyDescent="0.2">
      <c r="A3362" s="1">
        <v>4580</v>
      </c>
      <c r="B3362" s="1">
        <v>4580</v>
      </c>
      <c r="C3362" s="1">
        <v>39100</v>
      </c>
      <c r="D3362" s="1"/>
      <c r="E3362" s="1" t="s">
        <v>513</v>
      </c>
      <c r="F3362" s="1" t="s">
        <v>72</v>
      </c>
      <c r="G3362" s="1">
        <v>2016</v>
      </c>
      <c r="H3362" s="1">
        <f>IF(L3362&gt;0,G3362-G3361,Check)</f>
        <v>1</v>
      </c>
      <c r="I3362" s="1"/>
      <c r="J3362" s="1"/>
      <c r="K3362" s="1"/>
      <c r="L3362" s="1">
        <v>1109228.5630000001</v>
      </c>
      <c r="M3362" s="1">
        <v>2326950.8870000001</v>
      </c>
      <c r="N3362" s="1">
        <v>1109228.5630000001</v>
      </c>
      <c r="O3362" s="1">
        <v>2326950.8870000001</v>
      </c>
      <c r="P3362" s="1">
        <v>113932.6925</v>
      </c>
      <c r="Q3362" s="1">
        <v>4574668</v>
      </c>
      <c r="R3362" s="1">
        <v>3.70640846</v>
      </c>
      <c r="S3362" s="1">
        <v>735112386</v>
      </c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>
        <v>0</v>
      </c>
      <c r="AP3362" s="1"/>
      <c r="AQ3362" s="1"/>
      <c r="AR3362" s="1"/>
      <c r="AS3362" s="1"/>
      <c r="AT3362" s="1"/>
      <c r="AU3362" s="1"/>
      <c r="AV3362" s="1"/>
      <c r="AW3362" s="1"/>
      <c r="AX3362" s="1"/>
      <c r="AY3362" s="1">
        <v>13773.25</v>
      </c>
      <c r="AZ3362" s="1">
        <v>310342.83</v>
      </c>
      <c r="BA3362" s="1">
        <v>324116.08</v>
      </c>
      <c r="BB3362" s="1">
        <v>4.25</v>
      </c>
      <c r="BC3362" s="1">
        <v>95.75</v>
      </c>
      <c r="BD3362" s="1">
        <v>2.31</v>
      </c>
      <c r="BE3362" s="1"/>
      <c r="BF3362" s="1"/>
      <c r="BG3362" s="1">
        <v>20.420000000000002</v>
      </c>
      <c r="BH3362" s="1">
        <v>1.05</v>
      </c>
      <c r="BI3362" s="1">
        <v>2016</v>
      </c>
      <c r="BJ3362" s="1" t="s">
        <v>102</v>
      </c>
      <c r="BK3362" s="1">
        <v>1</v>
      </c>
      <c r="BL3362" s="1">
        <v>0</v>
      </c>
      <c r="BM3362" s="1">
        <v>0</v>
      </c>
      <c r="BN3362" s="1">
        <v>0</v>
      </c>
      <c r="BO3362" s="1">
        <v>0</v>
      </c>
      <c r="BP3362" s="1"/>
      <c r="BQ3362" s="1"/>
      <c r="BR3362" s="1"/>
      <c r="BS3362" s="1"/>
      <c r="BT3362" s="1">
        <v>0</v>
      </c>
      <c r="BU3362" s="1">
        <v>0</v>
      </c>
      <c r="BV3362" s="1">
        <v>0</v>
      </c>
    </row>
    <row r="3363" spans="1:74" x14ac:dyDescent="0.2">
      <c r="A3363" s="1">
        <v>4581</v>
      </c>
      <c r="B3363" s="1">
        <v>4581</v>
      </c>
      <c r="C3363" s="1">
        <v>39100</v>
      </c>
      <c r="D3363" s="1"/>
      <c r="E3363" s="1" t="s">
        <v>513</v>
      </c>
      <c r="F3363" s="1" t="s">
        <v>72</v>
      </c>
      <c r="G3363" s="1">
        <v>2017</v>
      </c>
      <c r="H3363" s="1">
        <f>IF(L3363&gt;0,G3363-G3362,Check)</f>
        <v>1</v>
      </c>
      <c r="I3363" s="1"/>
      <c r="J3363" s="1"/>
      <c r="K3363" s="1"/>
      <c r="L3363" s="1">
        <v>1121096.7960000001</v>
      </c>
      <c r="M3363" s="1">
        <v>2517050.202</v>
      </c>
      <c r="N3363" s="1">
        <v>1121096.7960000001</v>
      </c>
      <c r="O3363" s="1">
        <v>2517050.202</v>
      </c>
      <c r="P3363" s="1">
        <v>128355.92879999999</v>
      </c>
      <c r="Q3363" s="1">
        <v>4402680</v>
      </c>
      <c r="R3363" s="1">
        <v>3.5293014230000002</v>
      </c>
      <c r="S3363" s="1">
        <v>735112386</v>
      </c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>
        <v>0</v>
      </c>
      <c r="AP3363" s="1"/>
      <c r="AQ3363" s="1"/>
      <c r="AR3363" s="1"/>
      <c r="AS3363" s="1"/>
      <c r="AT3363" s="1"/>
      <c r="AU3363" s="1"/>
      <c r="AV3363" s="1"/>
      <c r="AW3363" s="1"/>
      <c r="AX3363" s="1"/>
      <c r="AY3363" s="1">
        <v>14611.33</v>
      </c>
      <c r="AZ3363" s="1">
        <v>311670.75</v>
      </c>
      <c r="BA3363" s="1">
        <v>326282.08</v>
      </c>
      <c r="BB3363" s="1">
        <v>4.4800000000000004</v>
      </c>
      <c r="BC3363" s="1">
        <v>95.52</v>
      </c>
      <c r="BD3363" s="1">
        <v>2.64</v>
      </c>
      <c r="BE3363" s="1"/>
      <c r="BF3363" s="1"/>
      <c r="BG3363" s="1">
        <v>19.61</v>
      </c>
      <c r="BH3363" s="1">
        <v>1.02</v>
      </c>
      <c r="BI3363" s="1">
        <v>2016</v>
      </c>
      <c r="BJ3363" s="1" t="s">
        <v>102</v>
      </c>
      <c r="BK3363" s="1">
        <v>1</v>
      </c>
      <c r="BL3363" s="1">
        <v>1</v>
      </c>
      <c r="BM3363" s="1">
        <v>0</v>
      </c>
      <c r="BN3363" s="1">
        <v>0</v>
      </c>
      <c r="BO3363" s="1">
        <v>0</v>
      </c>
      <c r="BP3363" s="1"/>
      <c r="BQ3363" s="1"/>
      <c r="BR3363" s="1"/>
      <c r="BS3363" s="1"/>
      <c r="BT3363" s="1">
        <v>0</v>
      </c>
      <c r="BU3363" s="1">
        <v>0</v>
      </c>
      <c r="BV3363" s="1">
        <v>0</v>
      </c>
    </row>
    <row r="3364" spans="1:74" x14ac:dyDescent="0.2">
      <c r="A3364" s="1">
        <v>4582</v>
      </c>
      <c r="B3364" s="1">
        <v>4582</v>
      </c>
      <c r="C3364" s="1">
        <v>39100</v>
      </c>
      <c r="D3364" s="1"/>
      <c r="E3364" s="1" t="s">
        <v>513</v>
      </c>
      <c r="F3364" s="1" t="s">
        <v>72</v>
      </c>
      <c r="G3364" s="1">
        <v>2018</v>
      </c>
      <c r="H3364" s="1">
        <f>IF(L3364&gt;0,G3364-G3363,Check)</f>
        <v>1</v>
      </c>
      <c r="I3364" s="1"/>
      <c r="J3364" s="1">
        <v>1</v>
      </c>
      <c r="K3364" s="1" t="s">
        <v>514</v>
      </c>
      <c r="L3364" s="1">
        <v>1258087.4339999999</v>
      </c>
      <c r="M3364" s="1">
        <v>2647181.0630000001</v>
      </c>
      <c r="N3364" s="1">
        <v>1258087.4339999999</v>
      </c>
      <c r="O3364" s="1">
        <v>2647181.0630000001</v>
      </c>
      <c r="P3364" s="1">
        <v>141449.08910000001</v>
      </c>
      <c r="Q3364" s="1">
        <v>4221966.25</v>
      </c>
      <c r="R3364" s="1">
        <v>3.0159120640000001</v>
      </c>
      <c r="S3364" s="1">
        <v>735112386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/>
      <c r="AE3364" s="1"/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13171.09</v>
      </c>
      <c r="AZ3364" s="1">
        <v>314322.36</v>
      </c>
      <c r="BA3364" s="1">
        <v>327493.45</v>
      </c>
      <c r="BB3364" s="1">
        <v>4.03</v>
      </c>
      <c r="BC3364" s="1">
        <v>95.97</v>
      </c>
      <c r="BD3364" s="1">
        <v>2.92</v>
      </c>
      <c r="BE3364" s="1"/>
      <c r="BF3364" s="1">
        <v>0</v>
      </c>
      <c r="BG3364" s="1">
        <v>18.71</v>
      </c>
      <c r="BH3364" s="1">
        <v>1</v>
      </c>
      <c r="BI3364" s="1">
        <v>2016</v>
      </c>
      <c r="BJ3364" s="1" t="s">
        <v>102</v>
      </c>
      <c r="BK3364" s="1">
        <v>1</v>
      </c>
      <c r="BL3364" s="1">
        <v>2</v>
      </c>
      <c r="BM3364" s="1">
        <v>0</v>
      </c>
      <c r="BN3364" s="1">
        <v>0</v>
      </c>
      <c r="BO3364" s="1">
        <v>0</v>
      </c>
      <c r="BP3364" s="1"/>
      <c r="BQ3364" s="1"/>
      <c r="BR3364" s="1"/>
      <c r="BS3364" s="1"/>
      <c r="BT3364" s="1">
        <v>0</v>
      </c>
      <c r="BU3364" s="1">
        <v>0</v>
      </c>
      <c r="BV3364" s="1">
        <v>0</v>
      </c>
    </row>
    <row r="3365" spans="1:74" x14ac:dyDescent="0.2">
      <c r="A3365" s="1">
        <v>4583</v>
      </c>
      <c r="B3365" s="1">
        <v>4583</v>
      </c>
      <c r="C3365" s="1">
        <v>39300</v>
      </c>
      <c r="D3365" s="1"/>
      <c r="E3365" s="1" t="s">
        <v>515</v>
      </c>
      <c r="F3365" s="1" t="s">
        <v>72</v>
      </c>
      <c r="G3365" s="1">
        <v>2002</v>
      </c>
      <c r="H3365" s="1">
        <f>IF(L3365&gt;0,G3365-G3364,Check)</f>
        <v>-16</v>
      </c>
      <c r="I3365" s="1"/>
      <c r="J3365" s="1"/>
      <c r="K3365" s="1"/>
      <c r="L3365" s="1">
        <v>14503892.970000001</v>
      </c>
      <c r="M3365" s="1">
        <v>10208842.98</v>
      </c>
      <c r="N3365" s="1">
        <v>14503892.970000001</v>
      </c>
      <c r="O3365" s="1">
        <v>10208842.98</v>
      </c>
      <c r="P3365" s="1">
        <v>622994.87199999997</v>
      </c>
      <c r="Q3365" s="1">
        <v>14790998</v>
      </c>
      <c r="R3365" s="1">
        <v>0</v>
      </c>
      <c r="S3365" s="1">
        <v>1313714857</v>
      </c>
      <c r="T3365" s="1">
        <v>1462813.969</v>
      </c>
      <c r="U3365" s="1">
        <v>980583.3125</v>
      </c>
      <c r="V3365" s="1">
        <v>271769.71879999997</v>
      </c>
      <c r="W3365" s="1">
        <v>22231.71875</v>
      </c>
      <c r="X3365" s="1">
        <v>29247.1875</v>
      </c>
      <c r="Y3365" s="1">
        <v>28051.1875</v>
      </c>
      <c r="Z3365" s="1">
        <v>44210.890630000002</v>
      </c>
      <c r="AA3365" s="1">
        <v>19344.46875</v>
      </c>
      <c r="AB3365" s="1">
        <v>1578064.36</v>
      </c>
      <c r="AC3365" s="1">
        <v>12.84</v>
      </c>
      <c r="AD3365" s="1">
        <v>5</v>
      </c>
      <c r="AE3365" s="1">
        <v>82.15</v>
      </c>
      <c r="AF3365" s="1">
        <v>26.93</v>
      </c>
      <c r="AG3365" s="1">
        <v>61.11</v>
      </c>
      <c r="AH3365" s="1">
        <v>11.96</v>
      </c>
      <c r="AI3365" s="1">
        <v>617020.09</v>
      </c>
      <c r="AJ3365" s="1">
        <v>50474.080000000002</v>
      </c>
      <c r="AK3365" s="1">
        <v>224382.64</v>
      </c>
      <c r="AL3365" s="1">
        <v>242003.53</v>
      </c>
      <c r="AM3365" s="1">
        <v>72439.97</v>
      </c>
      <c r="AN3365" s="1">
        <v>27719.88</v>
      </c>
      <c r="AO3365" s="1">
        <v>8.18</v>
      </c>
      <c r="AP3365" s="1">
        <v>48724.703130000002</v>
      </c>
      <c r="AQ3365" s="1">
        <v>60864.734380000002</v>
      </c>
      <c r="AR3365" s="1">
        <v>38.159999999999997</v>
      </c>
      <c r="AS3365" s="1">
        <v>45.17</v>
      </c>
      <c r="AT3365" s="1">
        <v>16.670000000000002</v>
      </c>
      <c r="AU3365" s="1">
        <v>572925.38</v>
      </c>
      <c r="AV3365" s="1">
        <v>71342.61</v>
      </c>
      <c r="AW3365" s="1">
        <v>20348.66</v>
      </c>
      <c r="AX3365" s="1">
        <v>23.75</v>
      </c>
      <c r="AY3365" s="1">
        <v>44908.92</v>
      </c>
      <c r="AZ3365" s="1">
        <v>791467.83</v>
      </c>
      <c r="BA3365" s="1">
        <v>836376.75</v>
      </c>
      <c r="BB3365" s="1">
        <v>5.37</v>
      </c>
      <c r="BC3365" s="1">
        <v>94.63</v>
      </c>
      <c r="BD3365" s="1">
        <v>1.41</v>
      </c>
      <c r="BE3365" s="1"/>
      <c r="BF3365" s="1">
        <v>339634</v>
      </c>
      <c r="BG3365" s="1">
        <v>16.39</v>
      </c>
      <c r="BH3365" s="1">
        <v>1.4</v>
      </c>
      <c r="BI3365" s="1">
        <v>2017</v>
      </c>
      <c r="BJ3365" s="1" t="s">
        <v>516</v>
      </c>
      <c r="BK3365" s="1">
        <v>0</v>
      </c>
      <c r="BL3365" s="1">
        <v>0</v>
      </c>
      <c r="BM3365" s="1">
        <v>0</v>
      </c>
      <c r="BN3365" s="1">
        <v>0</v>
      </c>
      <c r="BO3365" s="1">
        <v>0</v>
      </c>
      <c r="BP3365" s="1">
        <v>2019</v>
      </c>
      <c r="BQ3365" s="1"/>
      <c r="BR3365" s="1">
        <v>0</v>
      </c>
      <c r="BS3365" s="1" t="s">
        <v>517</v>
      </c>
      <c r="BT3365" s="1">
        <v>0</v>
      </c>
      <c r="BU3365" s="1">
        <v>0</v>
      </c>
      <c r="BV3365" s="1">
        <v>0</v>
      </c>
    </row>
    <row r="3366" spans="1:74" x14ac:dyDescent="0.2">
      <c r="A3366" s="1">
        <v>4584</v>
      </c>
      <c r="B3366" s="1">
        <v>4584</v>
      </c>
      <c r="C3366" s="1">
        <v>39300</v>
      </c>
      <c r="D3366" s="1"/>
      <c r="E3366" s="1" t="s">
        <v>515</v>
      </c>
      <c r="F3366" s="1" t="s">
        <v>72</v>
      </c>
      <c r="G3366" s="1">
        <v>2003</v>
      </c>
      <c r="H3366" s="1">
        <f>IF(L3366&gt;0,G3366-G3365,Check)</f>
        <v>1</v>
      </c>
      <c r="I3366" s="1"/>
      <c r="J3366" s="1"/>
      <c r="K3366" s="1"/>
      <c r="L3366" s="1">
        <v>18749528</v>
      </c>
      <c r="M3366" s="1">
        <v>11014259.48</v>
      </c>
      <c r="N3366" s="1">
        <v>18749528</v>
      </c>
      <c r="O3366" s="1">
        <v>11014259.48</v>
      </c>
      <c r="P3366" s="1">
        <v>724769.67649999994</v>
      </c>
      <c r="Q3366" s="1">
        <v>14752930</v>
      </c>
      <c r="R3366" s="1">
        <v>1.0091483130000001</v>
      </c>
      <c r="S3366" s="1">
        <v>1313714857</v>
      </c>
      <c r="T3366" s="1">
        <v>1497816.125</v>
      </c>
      <c r="U3366" s="1">
        <v>984518.75</v>
      </c>
      <c r="V3366" s="1">
        <v>297550.125</v>
      </c>
      <c r="W3366" s="1">
        <v>24134.125</v>
      </c>
      <c r="X3366" s="1">
        <v>28311.25</v>
      </c>
      <c r="Y3366" s="1">
        <v>27428.25</v>
      </c>
      <c r="Z3366" s="1">
        <v>40443.4375</v>
      </c>
      <c r="AA3366" s="1">
        <v>18471.125</v>
      </c>
      <c r="AB3366" s="1">
        <v>1572662.56</v>
      </c>
      <c r="AC3366" s="1">
        <v>12.43</v>
      </c>
      <c r="AD3366" s="1">
        <v>5.58</v>
      </c>
      <c r="AE3366" s="1">
        <v>81.99</v>
      </c>
      <c r="AF3366" s="1">
        <v>25.88</v>
      </c>
      <c r="AG3366" s="1">
        <v>61.75</v>
      </c>
      <c r="AH3366" s="1">
        <v>12.38</v>
      </c>
      <c r="AI3366" s="1">
        <v>616160.63</v>
      </c>
      <c r="AJ3366" s="1">
        <v>51431.69</v>
      </c>
      <c r="AK3366" s="1">
        <v>221782.44</v>
      </c>
      <c r="AL3366" s="1">
        <v>239252.88</v>
      </c>
      <c r="AM3366" s="1">
        <v>74526.13</v>
      </c>
      <c r="AN3366" s="1">
        <v>29167.5</v>
      </c>
      <c r="AO3366" s="1">
        <v>8.35</v>
      </c>
      <c r="AP3366" s="1">
        <v>49568.1875</v>
      </c>
      <c r="AQ3366" s="1">
        <v>62213.0625</v>
      </c>
      <c r="AR3366" s="1">
        <v>37.28</v>
      </c>
      <c r="AS3366" s="1">
        <v>45.31</v>
      </c>
      <c r="AT3366" s="1">
        <v>17.420000000000002</v>
      </c>
      <c r="AU3366" s="1">
        <v>586719.5</v>
      </c>
      <c r="AV3366" s="1">
        <v>71202.559999999998</v>
      </c>
      <c r="AW3366" s="1">
        <v>20356.38</v>
      </c>
      <c r="AX3366" s="1">
        <v>23.69</v>
      </c>
      <c r="AY3366" s="1">
        <v>48614.5</v>
      </c>
      <c r="AZ3366" s="1">
        <v>799531.42</v>
      </c>
      <c r="BA3366" s="1">
        <v>848145.92000000004</v>
      </c>
      <c r="BB3366" s="1">
        <v>5.73</v>
      </c>
      <c r="BC3366" s="1">
        <v>94.27</v>
      </c>
      <c r="BD3366" s="1">
        <v>1.64</v>
      </c>
      <c r="BE3366" s="1"/>
      <c r="BF3366" s="1">
        <v>341440</v>
      </c>
      <c r="BG3366" s="1">
        <v>15.2</v>
      </c>
      <c r="BH3366" s="1">
        <v>1.37</v>
      </c>
      <c r="BI3366" s="1">
        <v>2017</v>
      </c>
      <c r="BJ3366" s="1" t="s">
        <v>516</v>
      </c>
      <c r="BK3366" s="1">
        <v>0</v>
      </c>
      <c r="BL3366" s="1">
        <v>0</v>
      </c>
      <c r="BM3366" s="1">
        <v>0</v>
      </c>
      <c r="BN3366" s="1">
        <v>0</v>
      </c>
      <c r="BO3366" s="1">
        <v>0</v>
      </c>
      <c r="BP3366" s="1">
        <v>2019</v>
      </c>
      <c r="BQ3366" s="1"/>
      <c r="BR3366" s="1">
        <v>0</v>
      </c>
      <c r="BS3366" s="1" t="s">
        <v>517</v>
      </c>
      <c r="BT3366" s="1">
        <v>0</v>
      </c>
      <c r="BU3366" s="1">
        <v>0</v>
      </c>
      <c r="BV3366" s="1">
        <v>0</v>
      </c>
    </row>
    <row r="3367" spans="1:74" x14ac:dyDescent="0.2">
      <c r="A3367" s="1">
        <v>4585</v>
      </c>
      <c r="B3367" s="1">
        <v>4585</v>
      </c>
      <c r="C3367" s="1">
        <v>39300</v>
      </c>
      <c r="D3367" s="1"/>
      <c r="E3367" s="1" t="s">
        <v>515</v>
      </c>
      <c r="F3367" s="1" t="s">
        <v>72</v>
      </c>
      <c r="G3367" s="1">
        <v>2004</v>
      </c>
      <c r="H3367" s="1">
        <f>IF(L3367&gt;0,G3367-G3366,Check)</f>
        <v>1</v>
      </c>
      <c r="I3367" s="1"/>
      <c r="J3367" s="1"/>
      <c r="K3367" s="1"/>
      <c r="L3367" s="1">
        <v>20015924.079999998</v>
      </c>
      <c r="M3367" s="1">
        <v>10475169.189999999</v>
      </c>
      <c r="N3367" s="1">
        <v>20015924.079999998</v>
      </c>
      <c r="O3367" s="1">
        <v>10475169.189999999</v>
      </c>
      <c r="P3367" s="1">
        <v>775057.4155</v>
      </c>
      <c r="Q3367" s="1">
        <v>17668455</v>
      </c>
      <c r="R3367" s="1">
        <v>2.2875373200000002</v>
      </c>
      <c r="S3367" s="1">
        <v>1313714857</v>
      </c>
      <c r="T3367" s="1">
        <v>1533742.5</v>
      </c>
      <c r="U3367" s="1">
        <v>988766</v>
      </c>
      <c r="V3367" s="1">
        <v>323851.5</v>
      </c>
      <c r="W3367" s="1">
        <v>26080.5</v>
      </c>
      <c r="X3367" s="1">
        <v>27327</v>
      </c>
      <c r="Y3367" s="1">
        <v>26760</v>
      </c>
      <c r="Z3367" s="1">
        <v>36532.25</v>
      </c>
      <c r="AA3367" s="1">
        <v>17583.5</v>
      </c>
      <c r="AB3367" s="1">
        <v>1567400.75</v>
      </c>
      <c r="AC3367" s="1">
        <v>12</v>
      </c>
      <c r="AD3367" s="1">
        <v>6.18</v>
      </c>
      <c r="AE3367" s="1">
        <v>81.83</v>
      </c>
      <c r="AF3367" s="1">
        <v>24.8</v>
      </c>
      <c r="AG3367" s="1">
        <v>62.4</v>
      </c>
      <c r="AH3367" s="1">
        <v>12.8</v>
      </c>
      <c r="AI3367" s="1">
        <v>615306.5</v>
      </c>
      <c r="AJ3367" s="1">
        <v>52370.25</v>
      </c>
      <c r="AK3367" s="1">
        <v>219098.25</v>
      </c>
      <c r="AL3367" s="1">
        <v>236493.5</v>
      </c>
      <c r="AM3367" s="1">
        <v>76727.5</v>
      </c>
      <c r="AN3367" s="1">
        <v>30617</v>
      </c>
      <c r="AO3367" s="1">
        <v>8.51</v>
      </c>
      <c r="AP3367" s="1">
        <v>50384.25</v>
      </c>
      <c r="AQ3367" s="1">
        <v>63505.75</v>
      </c>
      <c r="AR3367" s="1">
        <v>36.4</v>
      </c>
      <c r="AS3367" s="1">
        <v>45.48</v>
      </c>
      <c r="AT3367" s="1">
        <v>18.13</v>
      </c>
      <c r="AU3367" s="1">
        <v>601047</v>
      </c>
      <c r="AV3367" s="1">
        <v>71047.75</v>
      </c>
      <c r="AW3367" s="1">
        <v>20359.5</v>
      </c>
      <c r="AX3367" s="1">
        <v>23.63</v>
      </c>
      <c r="AY3367" s="1">
        <v>46432.17</v>
      </c>
      <c r="AZ3367" s="1">
        <v>799589.5</v>
      </c>
      <c r="BA3367" s="1">
        <v>846021.67</v>
      </c>
      <c r="BB3367" s="1">
        <v>5.49</v>
      </c>
      <c r="BC3367" s="1">
        <v>94.51</v>
      </c>
      <c r="BD3367" s="1">
        <v>1.92</v>
      </c>
      <c r="BE3367" s="1"/>
      <c r="BF3367" s="1">
        <v>343246</v>
      </c>
      <c r="BG3367" s="1">
        <v>13.52</v>
      </c>
      <c r="BH3367" s="1">
        <v>1.33</v>
      </c>
      <c r="BI3367" s="1">
        <v>2017</v>
      </c>
      <c r="BJ3367" s="1" t="s">
        <v>516</v>
      </c>
      <c r="BK3367" s="1">
        <v>0</v>
      </c>
      <c r="BL3367" s="1">
        <v>0</v>
      </c>
      <c r="BM3367" s="1">
        <v>0</v>
      </c>
      <c r="BN3367" s="1">
        <v>0</v>
      </c>
      <c r="BO3367" s="1">
        <v>0</v>
      </c>
      <c r="BP3367" s="1">
        <v>2019</v>
      </c>
      <c r="BQ3367" s="1"/>
      <c r="BR3367" s="1">
        <v>0</v>
      </c>
      <c r="BS3367" s="1" t="s">
        <v>517</v>
      </c>
      <c r="BT3367" s="1">
        <v>0</v>
      </c>
      <c r="BU3367" s="1">
        <v>0</v>
      </c>
      <c r="BV3367" s="1">
        <v>0</v>
      </c>
    </row>
    <row r="3368" spans="1:74" x14ac:dyDescent="0.2">
      <c r="A3368" s="1">
        <v>4586</v>
      </c>
      <c r="B3368" s="1">
        <v>4586</v>
      </c>
      <c r="C3368" s="1">
        <v>39300</v>
      </c>
      <c r="D3368" s="1"/>
      <c r="E3368" s="1" t="s">
        <v>515</v>
      </c>
      <c r="F3368" s="1" t="s">
        <v>72</v>
      </c>
      <c r="G3368" s="1">
        <v>2005</v>
      </c>
      <c r="H3368" s="1">
        <f>IF(L3368&gt;0,G3368-G3367,Check)</f>
        <v>1</v>
      </c>
      <c r="I3368" s="1"/>
      <c r="J3368" s="1"/>
      <c r="K3368" s="1"/>
      <c r="L3368" s="1">
        <v>21788690.449999999</v>
      </c>
      <c r="M3368" s="1">
        <v>10217470.310000001</v>
      </c>
      <c r="N3368" s="1">
        <v>21788690.449999999</v>
      </c>
      <c r="O3368" s="1">
        <v>10217470.310000001</v>
      </c>
      <c r="P3368" s="1">
        <v>755741.26260000002</v>
      </c>
      <c r="Q3368" s="1">
        <v>27423444</v>
      </c>
      <c r="R3368" s="1">
        <v>0</v>
      </c>
      <c r="S3368" s="1">
        <v>1313714857</v>
      </c>
      <c r="T3368" s="1">
        <v>1565972</v>
      </c>
      <c r="U3368" s="1">
        <v>991766</v>
      </c>
      <c r="V3368" s="1">
        <v>348069</v>
      </c>
      <c r="W3368" s="1">
        <v>27851</v>
      </c>
      <c r="X3368" s="1">
        <v>26536</v>
      </c>
      <c r="Y3368" s="1">
        <v>26273</v>
      </c>
      <c r="Z3368" s="1">
        <v>33196</v>
      </c>
      <c r="AA3368" s="1">
        <v>16753</v>
      </c>
      <c r="AB3368" s="1">
        <v>1561579</v>
      </c>
      <c r="AC3368" s="1">
        <v>11.6</v>
      </c>
      <c r="AD3368" s="1">
        <v>6.7</v>
      </c>
      <c r="AE3368" s="1">
        <v>81.7</v>
      </c>
      <c r="AF3368" s="1">
        <v>23.8</v>
      </c>
      <c r="AG3368" s="1">
        <v>63</v>
      </c>
      <c r="AH3368" s="1">
        <v>13.2</v>
      </c>
      <c r="AI3368" s="1">
        <v>614431</v>
      </c>
      <c r="AJ3368" s="1">
        <v>53385</v>
      </c>
      <c r="AK3368" s="1">
        <v>216750</v>
      </c>
      <c r="AL3368" s="1">
        <v>233769</v>
      </c>
      <c r="AM3368" s="1">
        <v>78468</v>
      </c>
      <c r="AN3368" s="1">
        <v>32059</v>
      </c>
      <c r="AO3368" s="1">
        <v>8.69</v>
      </c>
      <c r="AP3368" s="1">
        <v>51310</v>
      </c>
      <c r="AQ3368" s="1">
        <v>65021</v>
      </c>
      <c r="AR3368" s="1">
        <v>35.5</v>
      </c>
      <c r="AS3368" s="1">
        <v>45.5</v>
      </c>
      <c r="AT3368" s="1">
        <v>19</v>
      </c>
      <c r="AU3368" s="1">
        <v>613241</v>
      </c>
      <c r="AV3368" s="1">
        <v>70952</v>
      </c>
      <c r="AW3368" s="1">
        <v>20381</v>
      </c>
      <c r="AX3368" s="1">
        <v>23.6</v>
      </c>
      <c r="AY3368" s="1">
        <v>45756.5</v>
      </c>
      <c r="AZ3368" s="1">
        <v>807809.67</v>
      </c>
      <c r="BA3368" s="1">
        <v>853566.17</v>
      </c>
      <c r="BB3368" s="1">
        <v>5.36</v>
      </c>
      <c r="BC3368" s="1">
        <v>94.64</v>
      </c>
      <c r="BD3368" s="1">
        <v>2.3199999999999998</v>
      </c>
      <c r="BE3368" s="1">
        <v>27270.400000000001</v>
      </c>
      <c r="BF3368" s="1">
        <v>345052</v>
      </c>
      <c r="BG3368" s="1">
        <v>13.52</v>
      </c>
      <c r="BH3368" s="1">
        <v>1.29</v>
      </c>
      <c r="BI3368" s="1">
        <v>2017</v>
      </c>
      <c r="BJ3368" s="1" t="s">
        <v>516</v>
      </c>
      <c r="BK3368" s="1">
        <v>0</v>
      </c>
      <c r="BL3368" s="1">
        <v>0</v>
      </c>
      <c r="BM3368" s="1">
        <v>0</v>
      </c>
      <c r="BN3368" s="1">
        <v>0</v>
      </c>
      <c r="BO3368" s="1">
        <v>0</v>
      </c>
      <c r="BP3368" s="1">
        <v>2019</v>
      </c>
      <c r="BQ3368" s="1"/>
      <c r="BR3368" s="1">
        <v>0</v>
      </c>
      <c r="BS3368" s="1" t="s">
        <v>517</v>
      </c>
      <c r="BT3368" s="1">
        <v>0</v>
      </c>
      <c r="BU3368" s="1">
        <v>0</v>
      </c>
      <c r="BV3368" s="1">
        <v>0</v>
      </c>
    </row>
    <row r="3369" spans="1:74" x14ac:dyDescent="0.2">
      <c r="A3369" s="1">
        <v>4587</v>
      </c>
      <c r="B3369" s="1">
        <v>4587</v>
      </c>
      <c r="C3369" s="1">
        <v>39300</v>
      </c>
      <c r="D3369" s="1"/>
      <c r="E3369" s="1" t="s">
        <v>515</v>
      </c>
      <c r="F3369" s="1" t="s">
        <v>72</v>
      </c>
      <c r="G3369" s="1">
        <v>2006</v>
      </c>
      <c r="H3369" s="1">
        <f>IF(L3369&gt;0,G3369-G3368,Check)</f>
        <v>1</v>
      </c>
      <c r="I3369" s="1"/>
      <c r="J3369" s="1"/>
      <c r="K3369" s="1"/>
      <c r="L3369" s="1">
        <v>24113611.140000001</v>
      </c>
      <c r="M3369" s="1">
        <v>10165887.970000001</v>
      </c>
      <c r="N3369" s="1">
        <v>24113611.140000001</v>
      </c>
      <c r="O3369" s="1">
        <v>10165887.970000001</v>
      </c>
      <c r="P3369" s="1">
        <v>750482.36049999995</v>
      </c>
      <c r="Q3369" s="1">
        <v>28058669</v>
      </c>
      <c r="R3369" s="1">
        <v>0</v>
      </c>
      <c r="S3369" s="1">
        <v>1313714857</v>
      </c>
      <c r="T3369" s="1">
        <v>1612989</v>
      </c>
      <c r="U3369" s="1">
        <v>999755</v>
      </c>
      <c r="V3369" s="1">
        <v>380622</v>
      </c>
      <c r="W3369" s="1">
        <v>30325</v>
      </c>
      <c r="X3369" s="1">
        <v>24972</v>
      </c>
      <c r="Y3369" s="1">
        <v>25061</v>
      </c>
      <c r="Z3369" s="1">
        <v>27560</v>
      </c>
      <c r="AA3369" s="1">
        <v>15694</v>
      </c>
      <c r="AB3369" s="1">
        <v>1557997</v>
      </c>
      <c r="AC3369" s="1">
        <v>11.1</v>
      </c>
      <c r="AD3369" s="1">
        <v>7.5</v>
      </c>
      <c r="AE3369" s="1">
        <v>81.400000000000006</v>
      </c>
      <c r="AF3369" s="1">
        <v>22.5</v>
      </c>
      <c r="AG3369" s="1">
        <v>63.8</v>
      </c>
      <c r="AH3369" s="1">
        <v>13.7</v>
      </c>
      <c r="AI3369" s="1">
        <v>613641</v>
      </c>
      <c r="AJ3369" s="1">
        <v>54095</v>
      </c>
      <c r="AK3369" s="1">
        <v>213058</v>
      </c>
      <c r="AL3369" s="1">
        <v>230905</v>
      </c>
      <c r="AM3369" s="1">
        <v>82052</v>
      </c>
      <c r="AN3369" s="1">
        <v>33531</v>
      </c>
      <c r="AO3369" s="1">
        <v>8.82</v>
      </c>
      <c r="AP3369" s="1">
        <v>51797</v>
      </c>
      <c r="AQ3369" s="1">
        <v>65646</v>
      </c>
      <c r="AR3369" s="1">
        <v>34.700000000000003</v>
      </c>
      <c r="AS3369" s="1">
        <v>46.1</v>
      </c>
      <c r="AT3369" s="1">
        <v>19.2</v>
      </c>
      <c r="AU3369" s="1">
        <v>633969</v>
      </c>
      <c r="AV3369" s="1">
        <v>70620</v>
      </c>
      <c r="AW3369" s="1">
        <v>20329</v>
      </c>
      <c r="AX3369" s="1">
        <v>23.4</v>
      </c>
      <c r="AY3369" s="1">
        <v>46070.92</v>
      </c>
      <c r="AZ3369" s="1">
        <v>816843.58</v>
      </c>
      <c r="BA3369" s="1">
        <v>862914.5</v>
      </c>
      <c r="BB3369" s="1">
        <v>5.34</v>
      </c>
      <c r="BC3369" s="1">
        <v>94.66</v>
      </c>
      <c r="BD3369" s="1">
        <v>2.65</v>
      </c>
      <c r="BE3369" s="1">
        <v>27270.400000000001</v>
      </c>
      <c r="BF3369" s="1">
        <v>346858</v>
      </c>
      <c r="BG3369" s="1">
        <v>13.55</v>
      </c>
      <c r="BH3369" s="1">
        <v>1.25</v>
      </c>
      <c r="BI3369" s="1">
        <v>2017</v>
      </c>
      <c r="BJ3369" s="1" t="s">
        <v>516</v>
      </c>
      <c r="BK3369" s="1">
        <v>0</v>
      </c>
      <c r="BL3369" s="1">
        <v>0</v>
      </c>
      <c r="BM3369" s="1">
        <v>0</v>
      </c>
      <c r="BN3369" s="1">
        <v>0</v>
      </c>
      <c r="BO3369" s="1">
        <v>0</v>
      </c>
      <c r="BP3369" s="1">
        <v>2019</v>
      </c>
      <c r="BQ3369" s="1"/>
      <c r="BR3369" s="1">
        <v>0</v>
      </c>
      <c r="BS3369" s="1" t="s">
        <v>517</v>
      </c>
      <c r="BT3369" s="1">
        <v>0</v>
      </c>
      <c r="BU3369" s="1">
        <v>0</v>
      </c>
      <c r="BV3369" s="1">
        <v>0</v>
      </c>
    </row>
    <row r="3370" spans="1:74" x14ac:dyDescent="0.2">
      <c r="A3370" s="1">
        <v>4588</v>
      </c>
      <c r="B3370" s="1">
        <v>4588</v>
      </c>
      <c r="C3370" s="1">
        <v>39300</v>
      </c>
      <c r="D3370" s="1"/>
      <c r="E3370" s="1" t="s">
        <v>515</v>
      </c>
      <c r="F3370" s="1" t="s">
        <v>72</v>
      </c>
      <c r="G3370" s="1">
        <v>2007</v>
      </c>
      <c r="H3370" s="1">
        <f>IF(L3370&gt;0,G3370-G3369,Check)</f>
        <v>1</v>
      </c>
      <c r="I3370" s="1"/>
      <c r="J3370" s="1"/>
      <c r="K3370" s="1"/>
      <c r="L3370" s="1">
        <v>24575392.010000002</v>
      </c>
      <c r="M3370" s="1">
        <v>11376921.26</v>
      </c>
      <c r="N3370" s="1">
        <v>24575392.010000002</v>
      </c>
      <c r="O3370" s="1">
        <v>11376921.26</v>
      </c>
      <c r="P3370" s="1">
        <v>815679.92660000001</v>
      </c>
      <c r="Q3370" s="1">
        <v>28916986</v>
      </c>
      <c r="R3370" s="1">
        <v>3.5107302929999999</v>
      </c>
      <c r="S3370" s="1">
        <v>1313714857</v>
      </c>
      <c r="T3370" s="1">
        <v>1600856</v>
      </c>
      <c r="U3370" s="1">
        <v>987788</v>
      </c>
      <c r="V3370" s="1">
        <v>379833</v>
      </c>
      <c r="W3370" s="1">
        <v>29985</v>
      </c>
      <c r="X3370" s="1">
        <v>26500</v>
      </c>
      <c r="Y3370" s="1">
        <v>26749</v>
      </c>
      <c r="Z3370" s="1">
        <v>31123</v>
      </c>
      <c r="AA3370" s="1">
        <v>15549</v>
      </c>
      <c r="AB3370" s="1">
        <v>1545456</v>
      </c>
      <c r="AC3370" s="1">
        <v>11</v>
      </c>
      <c r="AD3370" s="1">
        <v>7.2</v>
      </c>
      <c r="AE3370" s="1">
        <v>81.8</v>
      </c>
      <c r="AF3370" s="1">
        <v>22.4</v>
      </c>
      <c r="AG3370" s="1">
        <v>63.8</v>
      </c>
      <c r="AH3370" s="1">
        <v>13.8</v>
      </c>
      <c r="AI3370" s="1">
        <v>612509</v>
      </c>
      <c r="AJ3370" s="1">
        <v>56024</v>
      </c>
      <c r="AK3370" s="1">
        <v>214741</v>
      </c>
      <c r="AL3370" s="1">
        <v>228599</v>
      </c>
      <c r="AM3370" s="1">
        <v>78262</v>
      </c>
      <c r="AN3370" s="1">
        <v>34883</v>
      </c>
      <c r="AO3370" s="1">
        <v>9.15</v>
      </c>
      <c r="AP3370" s="1">
        <v>54039</v>
      </c>
      <c r="AQ3370" s="1">
        <v>69832</v>
      </c>
      <c r="AR3370" s="1">
        <v>33.5</v>
      </c>
      <c r="AS3370" s="1">
        <v>44.4</v>
      </c>
      <c r="AT3370" s="1">
        <v>22.1</v>
      </c>
      <c r="AU3370" s="1">
        <v>620561</v>
      </c>
      <c r="AV3370" s="1">
        <v>71233</v>
      </c>
      <c r="AW3370" s="1">
        <v>20571</v>
      </c>
      <c r="AX3370" s="1">
        <v>23.9</v>
      </c>
      <c r="AY3370" s="1">
        <v>47010.5</v>
      </c>
      <c r="AZ3370" s="1">
        <v>816331.5</v>
      </c>
      <c r="BA3370" s="1">
        <v>863342</v>
      </c>
      <c r="BB3370" s="1">
        <v>5.44</v>
      </c>
      <c r="BC3370" s="1">
        <v>94.56</v>
      </c>
      <c r="BD3370" s="1">
        <v>2.84</v>
      </c>
      <c r="BE3370" s="1">
        <v>27270.400000000001</v>
      </c>
      <c r="BF3370" s="1">
        <v>348664</v>
      </c>
      <c r="BG3370" s="1">
        <v>13.95</v>
      </c>
      <c r="BH3370" s="1">
        <v>1.21</v>
      </c>
      <c r="BI3370" s="1">
        <v>2017</v>
      </c>
      <c r="BJ3370" s="1" t="s">
        <v>516</v>
      </c>
      <c r="BK3370" s="1">
        <v>0</v>
      </c>
      <c r="BL3370" s="1">
        <v>0</v>
      </c>
      <c r="BM3370" s="1">
        <v>0</v>
      </c>
      <c r="BN3370" s="1">
        <v>0</v>
      </c>
      <c r="BO3370" s="1">
        <v>0</v>
      </c>
      <c r="BP3370" s="1">
        <v>2019</v>
      </c>
      <c r="BQ3370" s="1"/>
      <c r="BR3370" s="1">
        <v>0</v>
      </c>
      <c r="BS3370" s="1" t="s">
        <v>517</v>
      </c>
      <c r="BT3370" s="1">
        <v>0</v>
      </c>
      <c r="BU3370" s="1">
        <v>0</v>
      </c>
      <c r="BV3370" s="1">
        <v>0</v>
      </c>
    </row>
    <row r="3371" spans="1:74" x14ac:dyDescent="0.2">
      <c r="A3371" s="1">
        <v>4589</v>
      </c>
      <c r="B3371" s="1">
        <v>4589</v>
      </c>
      <c r="C3371" s="1">
        <v>39300</v>
      </c>
      <c r="D3371" s="1"/>
      <c r="E3371" s="1" t="s">
        <v>515</v>
      </c>
      <c r="F3371" s="1" t="s">
        <v>72</v>
      </c>
      <c r="G3371" s="1">
        <v>2008</v>
      </c>
      <c r="H3371" s="1">
        <f>IF(L3371&gt;0,G3371-G3370,Check)</f>
        <v>1</v>
      </c>
      <c r="I3371" s="1"/>
      <c r="J3371" s="1"/>
      <c r="K3371" s="1"/>
      <c r="L3371" s="1">
        <v>22665122.109999999</v>
      </c>
      <c r="M3371" s="1">
        <v>11049024.029999999</v>
      </c>
      <c r="N3371" s="1">
        <v>22665122.109999999</v>
      </c>
      <c r="O3371" s="1">
        <v>11049024.029999999</v>
      </c>
      <c r="P3371" s="1">
        <v>813664.52280000004</v>
      </c>
      <c r="Q3371" s="1">
        <v>30299973</v>
      </c>
      <c r="R3371" s="1">
        <v>4.2319483050000004</v>
      </c>
      <c r="S3371" s="1">
        <v>1313714857</v>
      </c>
      <c r="T3371" s="1">
        <v>1596611</v>
      </c>
      <c r="U3371" s="1">
        <v>990962</v>
      </c>
      <c r="V3371" s="1">
        <v>382125</v>
      </c>
      <c r="W3371" s="1">
        <v>30803</v>
      </c>
      <c r="X3371" s="1">
        <v>26922</v>
      </c>
      <c r="Y3371" s="1">
        <v>26653</v>
      </c>
      <c r="Z3371" s="1">
        <v>31460</v>
      </c>
      <c r="AA3371" s="1">
        <v>15825</v>
      </c>
      <c r="AB3371" s="1">
        <v>1541273</v>
      </c>
      <c r="AC3371" s="1">
        <v>11.7</v>
      </c>
      <c r="AD3371" s="1">
        <v>7.2</v>
      </c>
      <c r="AE3371" s="1">
        <v>81.099999999999994</v>
      </c>
      <c r="AF3371" s="1">
        <v>22</v>
      </c>
      <c r="AG3371" s="1">
        <v>63.9</v>
      </c>
      <c r="AH3371" s="1">
        <v>14.1</v>
      </c>
      <c r="AI3371" s="1">
        <v>603561</v>
      </c>
      <c r="AJ3371" s="1">
        <v>57081</v>
      </c>
      <c r="AK3371" s="1">
        <v>214210</v>
      </c>
      <c r="AL3371" s="1">
        <v>229092</v>
      </c>
      <c r="AM3371" s="1">
        <v>74212</v>
      </c>
      <c r="AN3371" s="1">
        <v>28966</v>
      </c>
      <c r="AO3371" s="1">
        <v>9.4600000000000009</v>
      </c>
      <c r="AP3371" s="1">
        <v>55938</v>
      </c>
      <c r="AQ3371" s="1">
        <v>72275</v>
      </c>
      <c r="AR3371" s="1">
        <v>32.200000000000003</v>
      </c>
      <c r="AS3371" s="1">
        <v>45</v>
      </c>
      <c r="AT3371" s="1">
        <v>22.8</v>
      </c>
      <c r="AU3371" s="1">
        <v>632484</v>
      </c>
      <c r="AV3371" s="1">
        <v>69551</v>
      </c>
      <c r="AW3371" s="1">
        <v>21275</v>
      </c>
      <c r="AX3371" s="1">
        <v>24.1</v>
      </c>
      <c r="AY3371" s="1">
        <v>65618.58</v>
      </c>
      <c r="AZ3371" s="1">
        <v>795386.08</v>
      </c>
      <c r="BA3371" s="1">
        <v>861004.67</v>
      </c>
      <c r="BB3371" s="1">
        <v>7.62</v>
      </c>
      <c r="BC3371" s="1">
        <v>92.38</v>
      </c>
      <c r="BD3371" s="1">
        <v>3.31</v>
      </c>
      <c r="BE3371" s="1">
        <v>27270.400000000001</v>
      </c>
      <c r="BF3371" s="1">
        <v>350470</v>
      </c>
      <c r="BG3371" s="1">
        <v>13.58</v>
      </c>
      <c r="BH3371" s="1">
        <v>1.17</v>
      </c>
      <c r="BI3371" s="1">
        <v>2017</v>
      </c>
      <c r="BJ3371" s="1" t="s">
        <v>516</v>
      </c>
      <c r="BK3371" s="1">
        <v>0</v>
      </c>
      <c r="BL3371" s="1">
        <v>0</v>
      </c>
      <c r="BM3371" s="1">
        <v>0</v>
      </c>
      <c r="BN3371" s="1">
        <v>0</v>
      </c>
      <c r="BO3371" s="1">
        <v>0</v>
      </c>
      <c r="BP3371" s="1">
        <v>2019</v>
      </c>
      <c r="BQ3371" s="1"/>
      <c r="BR3371" s="1">
        <v>0</v>
      </c>
      <c r="BS3371" s="1" t="s">
        <v>517</v>
      </c>
      <c r="BT3371" s="1">
        <v>0</v>
      </c>
      <c r="BU3371" s="1">
        <v>0</v>
      </c>
      <c r="BV3371" s="1">
        <v>0</v>
      </c>
    </row>
    <row r="3372" spans="1:74" x14ac:dyDescent="0.2">
      <c r="A3372" s="1">
        <v>4590</v>
      </c>
      <c r="B3372" s="1">
        <v>4590</v>
      </c>
      <c r="C3372" s="1">
        <v>39300</v>
      </c>
      <c r="D3372" s="1"/>
      <c r="E3372" s="1" t="s">
        <v>515</v>
      </c>
      <c r="F3372" s="1" t="s">
        <v>72</v>
      </c>
      <c r="G3372" s="1">
        <v>2009</v>
      </c>
      <c r="H3372" s="1">
        <f>IF(L3372&gt;0,G3372-G3371,Check)</f>
        <v>1</v>
      </c>
      <c r="I3372" s="1"/>
      <c r="J3372" s="1"/>
      <c r="K3372" s="1"/>
      <c r="L3372" s="1">
        <v>19233523.149999999</v>
      </c>
      <c r="M3372" s="1">
        <v>11168552.41</v>
      </c>
      <c r="N3372" s="1">
        <v>19233523.149999999</v>
      </c>
      <c r="O3372" s="1">
        <v>11168552.41</v>
      </c>
      <c r="P3372" s="1">
        <v>797364.38060000003</v>
      </c>
      <c r="Q3372" s="1">
        <v>30282667</v>
      </c>
      <c r="R3372" s="1">
        <v>4.2882340579999996</v>
      </c>
      <c r="S3372" s="1">
        <v>1313714857</v>
      </c>
      <c r="T3372" s="1">
        <v>1600642</v>
      </c>
      <c r="U3372" s="1">
        <v>1000989</v>
      </c>
      <c r="V3372" s="1">
        <v>369195</v>
      </c>
      <c r="W3372" s="1">
        <v>29817</v>
      </c>
      <c r="X3372" s="1">
        <v>26565</v>
      </c>
      <c r="Y3372" s="1">
        <v>26631</v>
      </c>
      <c r="Z3372" s="1">
        <v>30831</v>
      </c>
      <c r="AA3372" s="1">
        <v>14544</v>
      </c>
      <c r="AB3372" s="1">
        <v>1548702</v>
      </c>
      <c r="AC3372" s="1">
        <v>11.3</v>
      </c>
      <c r="AD3372" s="1">
        <v>7.7</v>
      </c>
      <c r="AE3372" s="1">
        <v>80.900000000000006</v>
      </c>
      <c r="AF3372" s="1">
        <v>21.8</v>
      </c>
      <c r="AG3372" s="1">
        <v>64</v>
      </c>
      <c r="AH3372" s="1">
        <v>14.2</v>
      </c>
      <c r="AI3372" s="1">
        <v>612182</v>
      </c>
      <c r="AJ3372" s="1">
        <v>53726</v>
      </c>
      <c r="AK3372" s="1">
        <v>222024</v>
      </c>
      <c r="AL3372" s="1">
        <v>228849</v>
      </c>
      <c r="AM3372" s="1">
        <v>77792</v>
      </c>
      <c r="AN3372" s="1">
        <v>29791</v>
      </c>
      <c r="AO3372" s="1">
        <v>8.7799999999999994</v>
      </c>
      <c r="AP3372" s="1">
        <v>54202</v>
      </c>
      <c r="AQ3372" s="1">
        <v>70802</v>
      </c>
      <c r="AR3372" s="1">
        <v>33</v>
      </c>
      <c r="AS3372" s="1">
        <v>44.6</v>
      </c>
      <c r="AT3372" s="1">
        <v>22.4</v>
      </c>
      <c r="AU3372" s="1">
        <v>620217</v>
      </c>
      <c r="AV3372" s="1">
        <v>66603</v>
      </c>
      <c r="AW3372" s="1">
        <v>20534</v>
      </c>
      <c r="AX3372" s="1">
        <v>24.3</v>
      </c>
      <c r="AY3372" s="1">
        <v>93504.92</v>
      </c>
      <c r="AZ3372" s="1">
        <v>766419.25</v>
      </c>
      <c r="BA3372" s="1">
        <v>859924.17</v>
      </c>
      <c r="BB3372" s="1">
        <v>10.87</v>
      </c>
      <c r="BC3372" s="1">
        <v>89.13</v>
      </c>
      <c r="BD3372" s="1">
        <v>2.4</v>
      </c>
      <c r="BE3372" s="1">
        <v>27270.400000000001</v>
      </c>
      <c r="BF3372" s="1">
        <v>352276</v>
      </c>
      <c r="BG3372" s="1">
        <v>14.01</v>
      </c>
      <c r="BH3372" s="1">
        <v>1.17</v>
      </c>
      <c r="BI3372" s="1">
        <v>2017</v>
      </c>
      <c r="BJ3372" s="1" t="s">
        <v>516</v>
      </c>
      <c r="BK3372" s="1">
        <v>0</v>
      </c>
      <c r="BL3372" s="1">
        <v>0</v>
      </c>
      <c r="BM3372" s="1">
        <v>0</v>
      </c>
      <c r="BN3372" s="1">
        <v>0</v>
      </c>
      <c r="BO3372" s="1">
        <v>0</v>
      </c>
      <c r="BP3372" s="1">
        <v>2019</v>
      </c>
      <c r="BQ3372" s="1"/>
      <c r="BR3372" s="1">
        <v>0</v>
      </c>
      <c r="BS3372" s="1" t="s">
        <v>517</v>
      </c>
      <c r="BT3372" s="1">
        <v>0</v>
      </c>
      <c r="BU3372" s="1">
        <v>0</v>
      </c>
      <c r="BV3372" s="1">
        <v>0</v>
      </c>
    </row>
    <row r="3373" spans="1:74" x14ac:dyDescent="0.2">
      <c r="A3373" s="1">
        <v>4591</v>
      </c>
      <c r="B3373" s="1">
        <v>4591</v>
      </c>
      <c r="C3373" s="1">
        <v>39300</v>
      </c>
      <c r="D3373" s="1"/>
      <c r="E3373" s="1" t="s">
        <v>515</v>
      </c>
      <c r="F3373" s="1" t="s">
        <v>72</v>
      </c>
      <c r="G3373" s="1">
        <v>2010</v>
      </c>
      <c r="H3373" s="1">
        <f>IF(L3373&gt;0,G3373-G3372,Check)</f>
        <v>1</v>
      </c>
      <c r="I3373" s="1"/>
      <c r="J3373" s="1"/>
      <c r="K3373" s="1"/>
      <c r="L3373" s="1">
        <v>19777778.059999999</v>
      </c>
      <c r="M3373" s="1">
        <v>11604839.73</v>
      </c>
      <c r="N3373" s="1">
        <v>19777778.059999999</v>
      </c>
      <c r="O3373" s="1">
        <v>11604839.73</v>
      </c>
      <c r="P3373" s="1">
        <v>825820.87939999998</v>
      </c>
      <c r="Q3373" s="1">
        <v>22078804</v>
      </c>
      <c r="R3373" s="1">
        <v>0.68590541900000002</v>
      </c>
      <c r="S3373" s="1">
        <v>1313714857</v>
      </c>
      <c r="T3373" s="1">
        <v>1601498</v>
      </c>
      <c r="U3373" s="1">
        <v>1003300</v>
      </c>
      <c r="V3373" s="1">
        <v>371465</v>
      </c>
      <c r="W3373" s="1">
        <v>33087</v>
      </c>
      <c r="X3373" s="1">
        <v>25327</v>
      </c>
      <c r="Y3373" s="1">
        <v>25375</v>
      </c>
      <c r="Z3373" s="1">
        <v>30578</v>
      </c>
      <c r="AA3373" s="1">
        <v>15929</v>
      </c>
      <c r="AB3373" s="1">
        <v>1545957</v>
      </c>
      <c r="AC3373" s="1"/>
      <c r="AD3373" s="1"/>
      <c r="AE3373" s="1"/>
      <c r="AF3373" s="1">
        <v>21.6</v>
      </c>
      <c r="AG3373" s="1">
        <v>64.099999999999994</v>
      </c>
      <c r="AH3373" s="1">
        <v>14.3</v>
      </c>
      <c r="AI3373" s="1">
        <v>612291</v>
      </c>
      <c r="AJ3373" s="1">
        <v>62087</v>
      </c>
      <c r="AK3373" s="1">
        <v>221331</v>
      </c>
      <c r="AL3373" s="1">
        <v>223494</v>
      </c>
      <c r="AM3373" s="1">
        <v>76775</v>
      </c>
      <c r="AN3373" s="1">
        <v>28604</v>
      </c>
      <c r="AO3373" s="1">
        <v>10.14</v>
      </c>
      <c r="AP3373" s="1">
        <v>51935</v>
      </c>
      <c r="AQ3373" s="1">
        <v>68355</v>
      </c>
      <c r="AR3373" s="1">
        <v>35.5</v>
      </c>
      <c r="AS3373" s="1">
        <v>43.2</v>
      </c>
      <c r="AT3373" s="1">
        <v>21.3</v>
      </c>
      <c r="AU3373" s="1">
        <v>592535</v>
      </c>
      <c r="AV3373" s="1">
        <v>60386</v>
      </c>
      <c r="AW3373" s="1">
        <v>18688</v>
      </c>
      <c r="AX3373" s="1">
        <v>24.1</v>
      </c>
      <c r="AY3373" s="1">
        <v>93829.42</v>
      </c>
      <c r="AZ3373" s="1">
        <v>759651.67</v>
      </c>
      <c r="BA3373" s="1">
        <v>853481.08</v>
      </c>
      <c r="BB3373" s="1">
        <v>10.99</v>
      </c>
      <c r="BC3373" s="1">
        <v>89.01</v>
      </c>
      <c r="BD3373" s="1">
        <v>2.86</v>
      </c>
      <c r="BE3373" s="1">
        <v>27270.400000000001</v>
      </c>
      <c r="BF3373" s="1">
        <v>354082</v>
      </c>
      <c r="BG3373" s="1">
        <v>14.05</v>
      </c>
      <c r="BH3373" s="1">
        <v>1.1499999999999999</v>
      </c>
      <c r="BI3373" s="1">
        <v>2017</v>
      </c>
      <c r="BJ3373" s="1" t="s">
        <v>516</v>
      </c>
      <c r="BK3373" s="1">
        <v>0</v>
      </c>
      <c r="BL3373" s="1">
        <v>0</v>
      </c>
      <c r="BM3373" s="1">
        <v>0</v>
      </c>
      <c r="BN3373" s="1">
        <v>0</v>
      </c>
      <c r="BO3373" s="1">
        <v>0</v>
      </c>
      <c r="BP3373" s="1">
        <v>2019</v>
      </c>
      <c r="BQ3373" s="1"/>
      <c r="BR3373" s="1">
        <v>0</v>
      </c>
      <c r="BS3373" s="1" t="s">
        <v>517</v>
      </c>
      <c r="BT3373" s="1">
        <v>0</v>
      </c>
      <c r="BU3373" s="1">
        <v>0</v>
      </c>
      <c r="BV3373" s="1">
        <v>0</v>
      </c>
    </row>
    <row r="3374" spans="1:74" x14ac:dyDescent="0.2">
      <c r="A3374" s="1">
        <v>4592</v>
      </c>
      <c r="B3374" s="1">
        <v>4592</v>
      </c>
      <c r="C3374" s="1">
        <v>39300</v>
      </c>
      <c r="D3374" s="1"/>
      <c r="E3374" s="1" t="s">
        <v>515</v>
      </c>
      <c r="F3374" s="1" t="s">
        <v>72</v>
      </c>
      <c r="G3374" s="1">
        <v>2011</v>
      </c>
      <c r="H3374" s="1">
        <f>IF(L3374&gt;0,G3374-G3373,Check)</f>
        <v>1</v>
      </c>
      <c r="I3374" s="1"/>
      <c r="J3374" s="1"/>
      <c r="K3374" s="1"/>
      <c r="L3374" s="1">
        <v>20607821.949999999</v>
      </c>
      <c r="M3374" s="1">
        <v>11718050.449999999</v>
      </c>
      <c r="N3374" s="1">
        <v>20607821.949999999</v>
      </c>
      <c r="O3374" s="1">
        <v>11718050.449999999</v>
      </c>
      <c r="P3374" s="1">
        <v>829308.1629</v>
      </c>
      <c r="Q3374" s="1">
        <v>24071615</v>
      </c>
      <c r="R3374" s="1">
        <v>0.76870557399999995</v>
      </c>
      <c r="S3374" s="1">
        <v>1313714857</v>
      </c>
      <c r="T3374" s="1">
        <v>1600224</v>
      </c>
      <c r="U3374" s="1">
        <v>983150</v>
      </c>
      <c r="V3374" s="1">
        <v>373161</v>
      </c>
      <c r="W3374" s="1">
        <v>34331</v>
      </c>
      <c r="X3374" s="1">
        <v>26962</v>
      </c>
      <c r="Y3374" s="1">
        <v>27448</v>
      </c>
      <c r="Z3374" s="1">
        <v>30784</v>
      </c>
      <c r="AA3374" s="1">
        <v>17570</v>
      </c>
      <c r="AB3374" s="1">
        <v>1542835</v>
      </c>
      <c r="AC3374" s="1"/>
      <c r="AD3374" s="1"/>
      <c r="AE3374" s="1"/>
      <c r="AF3374" s="1">
        <v>21.2</v>
      </c>
      <c r="AG3374" s="1">
        <v>64.3</v>
      </c>
      <c r="AH3374" s="1">
        <v>14.5</v>
      </c>
      <c r="AI3374" s="1">
        <v>621515</v>
      </c>
      <c r="AJ3374" s="1">
        <v>59716</v>
      </c>
      <c r="AK3374" s="1">
        <v>224270</v>
      </c>
      <c r="AL3374" s="1">
        <v>233521</v>
      </c>
      <c r="AM3374" s="1">
        <v>74978</v>
      </c>
      <c r="AN3374" s="1">
        <v>29030</v>
      </c>
      <c r="AO3374" s="1">
        <v>9.61</v>
      </c>
      <c r="AP3374" s="1">
        <v>53553</v>
      </c>
      <c r="AQ3374" s="1">
        <v>72457</v>
      </c>
      <c r="AR3374" s="1">
        <v>33.6</v>
      </c>
      <c r="AS3374" s="1">
        <v>42.6</v>
      </c>
      <c r="AT3374" s="1">
        <v>23.8</v>
      </c>
      <c r="AU3374" s="1">
        <v>612493</v>
      </c>
      <c r="AV3374" s="1">
        <v>68766</v>
      </c>
      <c r="AW3374" s="1">
        <v>21179</v>
      </c>
      <c r="AX3374" s="1">
        <v>24.5</v>
      </c>
      <c r="AY3374" s="1">
        <v>88680.5</v>
      </c>
      <c r="AZ3374" s="1">
        <v>756151.17</v>
      </c>
      <c r="BA3374" s="1">
        <v>844831.67</v>
      </c>
      <c r="BB3374" s="1">
        <v>10.5</v>
      </c>
      <c r="BC3374" s="1">
        <v>89.5</v>
      </c>
      <c r="BD3374" s="1">
        <v>3.66</v>
      </c>
      <c r="BE3374" s="1">
        <v>27270.400000000001</v>
      </c>
      <c r="BF3374" s="1">
        <v>355888</v>
      </c>
      <c r="BG3374" s="1">
        <v>14.13</v>
      </c>
      <c r="BH3374" s="1">
        <v>1.1200000000000001</v>
      </c>
      <c r="BI3374" s="1">
        <v>2017</v>
      </c>
      <c r="BJ3374" s="1" t="s">
        <v>516</v>
      </c>
      <c r="BK3374" s="1">
        <v>0</v>
      </c>
      <c r="BL3374" s="1">
        <v>0</v>
      </c>
      <c r="BM3374" s="1">
        <v>0</v>
      </c>
      <c r="BN3374" s="1">
        <v>0</v>
      </c>
      <c r="BO3374" s="1">
        <v>0</v>
      </c>
      <c r="BP3374" s="1">
        <v>2019</v>
      </c>
      <c r="BQ3374" s="1"/>
      <c r="BR3374" s="1">
        <v>0</v>
      </c>
      <c r="BS3374" s="1" t="s">
        <v>517</v>
      </c>
      <c r="BT3374" s="1">
        <v>0</v>
      </c>
      <c r="BU3374" s="1">
        <v>0</v>
      </c>
      <c r="BV3374" s="1">
        <v>0</v>
      </c>
    </row>
    <row r="3375" spans="1:74" x14ac:dyDescent="0.2">
      <c r="A3375" s="1">
        <v>4593</v>
      </c>
      <c r="B3375" s="1">
        <v>4593</v>
      </c>
      <c r="C3375" s="1">
        <v>39300</v>
      </c>
      <c r="D3375" s="1"/>
      <c r="E3375" s="1" t="s">
        <v>515</v>
      </c>
      <c r="F3375" s="1" t="s">
        <v>72</v>
      </c>
      <c r="G3375" s="1">
        <v>2012</v>
      </c>
      <c r="H3375" s="1">
        <f>IF(L3375&gt;0,G3375-G3374,Check)</f>
        <v>1</v>
      </c>
      <c r="I3375" s="1"/>
      <c r="J3375" s="1"/>
      <c r="K3375" s="1"/>
      <c r="L3375" s="1">
        <v>21792683.52</v>
      </c>
      <c r="M3375" s="1">
        <v>11180286.27</v>
      </c>
      <c r="N3375" s="1">
        <v>21792683.52</v>
      </c>
      <c r="O3375" s="1">
        <v>11180286.27</v>
      </c>
      <c r="P3375" s="1">
        <v>792775.71599999897</v>
      </c>
      <c r="Q3375" s="1">
        <v>25865364</v>
      </c>
      <c r="R3375" s="1">
        <v>0.79833910200000002</v>
      </c>
      <c r="S3375" s="1">
        <v>1313714857</v>
      </c>
      <c r="T3375" s="1">
        <v>1601374</v>
      </c>
      <c r="U3375" s="1">
        <v>988219</v>
      </c>
      <c r="V3375" s="1">
        <v>377658</v>
      </c>
      <c r="W3375" s="1">
        <v>29180</v>
      </c>
      <c r="X3375" s="1">
        <v>26602</v>
      </c>
      <c r="Y3375" s="1">
        <v>26851</v>
      </c>
      <c r="Z3375" s="1">
        <v>30214</v>
      </c>
      <c r="AA3375" s="1">
        <v>13836</v>
      </c>
      <c r="AB3375" s="1">
        <v>1544740</v>
      </c>
      <c r="AC3375" s="1"/>
      <c r="AD3375" s="1"/>
      <c r="AE3375" s="1"/>
      <c r="AF3375" s="1">
        <v>21</v>
      </c>
      <c r="AG3375" s="1">
        <v>63.9</v>
      </c>
      <c r="AH3375" s="1">
        <v>15.1</v>
      </c>
      <c r="AI3375" s="1">
        <v>622066</v>
      </c>
      <c r="AJ3375" s="1">
        <v>66069</v>
      </c>
      <c r="AK3375" s="1">
        <v>226261</v>
      </c>
      <c r="AL3375" s="1">
        <v>228138</v>
      </c>
      <c r="AM3375" s="1">
        <v>72603</v>
      </c>
      <c r="AN3375" s="1">
        <v>28995</v>
      </c>
      <c r="AO3375" s="1">
        <v>10.62</v>
      </c>
      <c r="AP3375" s="1">
        <v>54243</v>
      </c>
      <c r="AQ3375" s="1">
        <v>71648</v>
      </c>
      <c r="AR3375" s="1">
        <v>33.799999999999997</v>
      </c>
      <c r="AS3375" s="1">
        <v>42.7</v>
      </c>
      <c r="AT3375" s="1">
        <v>23.5</v>
      </c>
      <c r="AU3375" s="1">
        <v>609877</v>
      </c>
      <c r="AV3375" s="1">
        <v>67061</v>
      </c>
      <c r="AW3375" s="1">
        <v>21995</v>
      </c>
      <c r="AX3375" s="1">
        <v>25.5</v>
      </c>
      <c r="AY3375" s="1">
        <v>82904.33</v>
      </c>
      <c r="AZ3375" s="1">
        <v>760832.42</v>
      </c>
      <c r="BA3375" s="1">
        <v>843736.75</v>
      </c>
      <c r="BB3375" s="1">
        <v>9.83</v>
      </c>
      <c r="BC3375" s="1">
        <v>90.17</v>
      </c>
      <c r="BD3375" s="1">
        <v>3.79</v>
      </c>
      <c r="BE3375" s="1">
        <v>27270.400000000001</v>
      </c>
      <c r="BF3375" s="1">
        <v>355358</v>
      </c>
      <c r="BG3375" s="1">
        <v>14.1</v>
      </c>
      <c r="BH3375" s="1">
        <v>1.0900000000000001</v>
      </c>
      <c r="BI3375" s="1">
        <v>2017</v>
      </c>
      <c r="BJ3375" s="1" t="s">
        <v>516</v>
      </c>
      <c r="BK3375" s="1">
        <v>0</v>
      </c>
      <c r="BL3375" s="1">
        <v>0</v>
      </c>
      <c r="BM3375" s="1">
        <v>0</v>
      </c>
      <c r="BN3375" s="1">
        <v>0</v>
      </c>
      <c r="BO3375" s="1">
        <v>0</v>
      </c>
      <c r="BP3375" s="1">
        <v>2019</v>
      </c>
      <c r="BQ3375" s="1"/>
      <c r="BR3375" s="1">
        <v>0</v>
      </c>
      <c r="BS3375" s="1" t="s">
        <v>517</v>
      </c>
      <c r="BT3375" s="1">
        <v>0</v>
      </c>
      <c r="BU3375" s="1">
        <v>0</v>
      </c>
      <c r="BV3375" s="1">
        <v>0</v>
      </c>
    </row>
    <row r="3376" spans="1:74" x14ac:dyDescent="0.2">
      <c r="A3376" s="1">
        <v>4594</v>
      </c>
      <c r="B3376" s="1">
        <v>4594</v>
      </c>
      <c r="C3376" s="1">
        <v>39300</v>
      </c>
      <c r="D3376" s="1"/>
      <c r="E3376" s="1" t="s">
        <v>515</v>
      </c>
      <c r="F3376" s="1" t="s">
        <v>72</v>
      </c>
      <c r="G3376" s="1">
        <v>2013</v>
      </c>
      <c r="H3376" s="1">
        <f>IF(L3376&gt;0,G3376-G3375,Check)</f>
        <v>1</v>
      </c>
      <c r="I3376" s="1"/>
      <c r="J3376" s="1"/>
      <c r="K3376" s="1"/>
      <c r="L3376" s="1">
        <v>22296560.379999999</v>
      </c>
      <c r="M3376" s="1">
        <v>11241939.560000001</v>
      </c>
      <c r="N3376" s="1">
        <v>22296560.379999999</v>
      </c>
      <c r="O3376" s="1">
        <v>11241939.560000001</v>
      </c>
      <c r="P3376" s="1">
        <v>809839.89870000002</v>
      </c>
      <c r="Q3376" s="1">
        <v>26172809</v>
      </c>
      <c r="R3376" s="1">
        <v>1.026113587</v>
      </c>
      <c r="S3376" s="1">
        <v>1313714857</v>
      </c>
      <c r="T3376" s="1">
        <v>1604291</v>
      </c>
      <c r="U3376" s="1">
        <v>982479</v>
      </c>
      <c r="V3376" s="1">
        <v>382283</v>
      </c>
      <c r="W3376" s="1">
        <v>35021</v>
      </c>
      <c r="X3376" s="1">
        <v>27057</v>
      </c>
      <c r="Y3376" s="1">
        <v>27108</v>
      </c>
      <c r="Z3376" s="1">
        <v>32008</v>
      </c>
      <c r="AA3376" s="1">
        <v>16867</v>
      </c>
      <c r="AB3376" s="1">
        <v>1546498</v>
      </c>
      <c r="AC3376" s="1">
        <v>14.3</v>
      </c>
      <c r="AD3376" s="1">
        <v>7.9</v>
      </c>
      <c r="AE3376" s="1">
        <v>77.8</v>
      </c>
      <c r="AF3376" s="1">
        <v>20.6</v>
      </c>
      <c r="AG3376" s="1">
        <v>63.9</v>
      </c>
      <c r="AH3376" s="1">
        <v>15.5</v>
      </c>
      <c r="AI3376" s="1">
        <v>618975</v>
      </c>
      <c r="AJ3376" s="1">
        <v>63972</v>
      </c>
      <c r="AK3376" s="1">
        <v>224991</v>
      </c>
      <c r="AL3376" s="1">
        <v>222715</v>
      </c>
      <c r="AM3376" s="1">
        <v>72842</v>
      </c>
      <c r="AN3376" s="1">
        <v>34455</v>
      </c>
      <c r="AO3376" s="1">
        <v>10.34</v>
      </c>
      <c r="AP3376" s="1">
        <v>55055</v>
      </c>
      <c r="AQ3376" s="1">
        <v>74920</v>
      </c>
      <c r="AR3376" s="1">
        <v>33.4</v>
      </c>
      <c r="AS3376" s="1">
        <v>42</v>
      </c>
      <c r="AT3376" s="1">
        <v>24.6</v>
      </c>
      <c r="AU3376" s="1">
        <v>614580</v>
      </c>
      <c r="AV3376" s="1">
        <v>62946</v>
      </c>
      <c r="AW3376" s="1">
        <v>20349</v>
      </c>
      <c r="AX3376" s="1">
        <v>25.2</v>
      </c>
      <c r="AY3376" s="1">
        <v>76495.17</v>
      </c>
      <c r="AZ3376" s="1">
        <v>766834.5</v>
      </c>
      <c r="BA3376" s="1">
        <v>843329.67</v>
      </c>
      <c r="BB3376" s="1">
        <v>9.07</v>
      </c>
      <c r="BC3376" s="1">
        <v>90.93</v>
      </c>
      <c r="BD3376" s="1">
        <v>3.69</v>
      </c>
      <c r="BE3376" s="1">
        <v>27270.400000000001</v>
      </c>
      <c r="BF3376" s="1">
        <v>354478</v>
      </c>
      <c r="BG3376" s="1">
        <v>13.88</v>
      </c>
      <c r="BH3376" s="1">
        <v>1.08</v>
      </c>
      <c r="BI3376" s="1">
        <v>2017</v>
      </c>
      <c r="BJ3376" s="1" t="s">
        <v>516</v>
      </c>
      <c r="BK3376" s="1">
        <v>0</v>
      </c>
      <c r="BL3376" s="1">
        <v>0</v>
      </c>
      <c r="BM3376" s="1">
        <v>0</v>
      </c>
      <c r="BN3376" s="1">
        <v>0</v>
      </c>
      <c r="BO3376" s="1">
        <v>0</v>
      </c>
      <c r="BP3376" s="1">
        <v>2019</v>
      </c>
      <c r="BQ3376" s="1"/>
      <c r="BR3376" s="1">
        <v>0</v>
      </c>
      <c r="BS3376" s="1" t="s">
        <v>517</v>
      </c>
      <c r="BT3376" s="1">
        <v>0</v>
      </c>
      <c r="BU3376" s="1">
        <v>0</v>
      </c>
      <c r="BV3376" s="1">
        <v>0</v>
      </c>
    </row>
    <row r="3377" spans="1:74" x14ac:dyDescent="0.2">
      <c r="A3377" s="1">
        <v>4595</v>
      </c>
      <c r="B3377" s="1">
        <v>4595</v>
      </c>
      <c r="C3377" s="1">
        <v>39300</v>
      </c>
      <c r="D3377" s="1"/>
      <c r="E3377" s="1" t="s">
        <v>515</v>
      </c>
      <c r="F3377" s="1" t="s">
        <v>72</v>
      </c>
      <c r="G3377" s="1">
        <v>2014</v>
      </c>
      <c r="H3377" s="1">
        <f>IF(L3377&gt;0,G3377-G3376,Check)</f>
        <v>1</v>
      </c>
      <c r="I3377" s="1"/>
      <c r="J3377" s="1"/>
      <c r="K3377" s="1"/>
      <c r="L3377" s="1">
        <v>22162910.16</v>
      </c>
      <c r="M3377" s="1">
        <v>11571422.74</v>
      </c>
      <c r="N3377" s="1">
        <v>22162910.16</v>
      </c>
      <c r="O3377" s="1">
        <v>11571422.74</v>
      </c>
      <c r="P3377" s="1">
        <v>845104.90960000001</v>
      </c>
      <c r="Q3377" s="1">
        <v>26474340</v>
      </c>
      <c r="R3377" s="1">
        <v>1.018009969</v>
      </c>
      <c r="S3377" s="1">
        <v>1313714857</v>
      </c>
      <c r="T3377" s="1">
        <v>1609367</v>
      </c>
      <c r="U3377" s="1">
        <v>985764</v>
      </c>
      <c r="V3377" s="1">
        <v>375427</v>
      </c>
      <c r="W3377" s="1">
        <v>35637</v>
      </c>
      <c r="X3377" s="1">
        <v>27430</v>
      </c>
      <c r="Y3377" s="1">
        <v>28085</v>
      </c>
      <c r="Z3377" s="1">
        <v>30977</v>
      </c>
      <c r="AA3377" s="1">
        <v>14359</v>
      </c>
      <c r="AB3377" s="1">
        <v>1554413</v>
      </c>
      <c r="AC3377" s="1">
        <v>13.6</v>
      </c>
      <c r="AD3377" s="1">
        <v>8.1999999999999993</v>
      </c>
      <c r="AE3377" s="1">
        <v>78.2</v>
      </c>
      <c r="AF3377" s="1">
        <v>20.5</v>
      </c>
      <c r="AG3377" s="1">
        <v>63.7</v>
      </c>
      <c r="AH3377" s="1">
        <v>15.8</v>
      </c>
      <c r="AI3377" s="1">
        <v>622555</v>
      </c>
      <c r="AJ3377" s="1">
        <v>64340</v>
      </c>
      <c r="AK3377" s="1">
        <v>224091</v>
      </c>
      <c r="AL3377" s="1">
        <v>224190</v>
      </c>
      <c r="AM3377" s="1">
        <v>78408</v>
      </c>
      <c r="AN3377" s="1">
        <v>31526</v>
      </c>
      <c r="AO3377" s="1">
        <v>10.33</v>
      </c>
      <c r="AP3377" s="1">
        <v>55836</v>
      </c>
      <c r="AQ3377" s="1">
        <v>76189</v>
      </c>
      <c r="AR3377" s="1">
        <v>32.700000000000003</v>
      </c>
      <c r="AS3377" s="1">
        <v>41.6</v>
      </c>
      <c r="AT3377" s="1">
        <v>25.7</v>
      </c>
      <c r="AU3377" s="1">
        <v>629129</v>
      </c>
      <c r="AV3377" s="1">
        <v>61467</v>
      </c>
      <c r="AW3377" s="1">
        <v>21485</v>
      </c>
      <c r="AX3377" s="1">
        <v>24.9</v>
      </c>
      <c r="AY3377" s="1">
        <v>63967.67</v>
      </c>
      <c r="AZ3377" s="1">
        <v>780568.83</v>
      </c>
      <c r="BA3377" s="1">
        <v>844536.5</v>
      </c>
      <c r="BB3377" s="1">
        <v>7.58</v>
      </c>
      <c r="BC3377" s="1">
        <v>92.42</v>
      </c>
      <c r="BD3377" s="1">
        <v>3.55</v>
      </c>
      <c r="BE3377" s="1">
        <v>27270.400000000001</v>
      </c>
      <c r="BF3377" s="1">
        <v>355810</v>
      </c>
      <c r="BG3377" s="1">
        <v>13.69</v>
      </c>
      <c r="BH3377" s="1">
        <v>1.06</v>
      </c>
      <c r="BI3377" s="1">
        <v>2017</v>
      </c>
      <c r="BJ3377" s="1" t="s">
        <v>516</v>
      </c>
      <c r="BK3377" s="1">
        <v>0</v>
      </c>
      <c r="BL3377" s="1">
        <v>0</v>
      </c>
      <c r="BM3377" s="1">
        <v>0</v>
      </c>
      <c r="BN3377" s="1">
        <v>0</v>
      </c>
      <c r="BO3377" s="1">
        <v>0</v>
      </c>
      <c r="BP3377" s="1">
        <v>2019</v>
      </c>
      <c r="BQ3377" s="1"/>
      <c r="BR3377" s="1">
        <v>0</v>
      </c>
      <c r="BS3377" s="1" t="s">
        <v>517</v>
      </c>
      <c r="BT3377" s="1">
        <v>0</v>
      </c>
      <c r="BU3377" s="1">
        <v>0</v>
      </c>
      <c r="BV3377" s="1">
        <v>0</v>
      </c>
    </row>
    <row r="3378" spans="1:74" x14ac:dyDescent="0.2">
      <c r="A3378" s="1">
        <v>4596</v>
      </c>
      <c r="B3378" s="1">
        <v>4596</v>
      </c>
      <c r="C3378" s="1">
        <v>39300</v>
      </c>
      <c r="D3378" s="1"/>
      <c r="E3378" s="1" t="s">
        <v>515</v>
      </c>
      <c r="F3378" s="1" t="s">
        <v>72</v>
      </c>
      <c r="G3378" s="1">
        <v>2015</v>
      </c>
      <c r="H3378" s="1">
        <f>IF(L3378&gt;0,G3378-G3377,Check)</f>
        <v>1</v>
      </c>
      <c r="I3378" s="1"/>
      <c r="J3378" s="1"/>
      <c r="K3378" s="1"/>
      <c r="L3378" s="1">
        <v>20777914.789999999</v>
      </c>
      <c r="M3378" s="1">
        <v>11459034.4</v>
      </c>
      <c r="N3378" s="1">
        <v>20777914.789999999</v>
      </c>
      <c r="O3378" s="1">
        <v>11459034.4</v>
      </c>
      <c r="P3378" s="1">
        <v>861030.21409999998</v>
      </c>
      <c r="Q3378" s="1">
        <v>23579015</v>
      </c>
      <c r="R3378" s="1">
        <v>0.99655354500000004</v>
      </c>
      <c r="S3378" s="1">
        <v>1313714857</v>
      </c>
      <c r="T3378" s="1">
        <v>1613070</v>
      </c>
      <c r="U3378" s="1">
        <v>980616</v>
      </c>
      <c r="V3378" s="1">
        <v>386247</v>
      </c>
      <c r="W3378" s="1">
        <v>37776</v>
      </c>
      <c r="X3378" s="1">
        <v>29811</v>
      </c>
      <c r="Y3378" s="1">
        <v>29928</v>
      </c>
      <c r="Z3378" s="1">
        <v>33261</v>
      </c>
      <c r="AA3378" s="1">
        <v>14449</v>
      </c>
      <c r="AB3378" s="1">
        <v>1556522</v>
      </c>
      <c r="AC3378" s="1">
        <v>13.4</v>
      </c>
      <c r="AD3378" s="1">
        <v>7.5</v>
      </c>
      <c r="AE3378" s="1">
        <v>79</v>
      </c>
      <c r="AF3378" s="1">
        <v>20.399999999999999</v>
      </c>
      <c r="AG3378" s="1">
        <v>63.5</v>
      </c>
      <c r="AH3378" s="1">
        <v>16.100000000000001</v>
      </c>
      <c r="AI3378" s="1">
        <v>622607</v>
      </c>
      <c r="AJ3378" s="1">
        <v>67316</v>
      </c>
      <c r="AK3378" s="1">
        <v>224456</v>
      </c>
      <c r="AL3378" s="1">
        <v>226872</v>
      </c>
      <c r="AM3378" s="1">
        <v>72060</v>
      </c>
      <c r="AN3378" s="1">
        <v>31903</v>
      </c>
      <c r="AO3378" s="1">
        <v>10.81</v>
      </c>
      <c r="AP3378" s="1">
        <v>58965</v>
      </c>
      <c r="AQ3378" s="1">
        <v>77620</v>
      </c>
      <c r="AR3378" s="1">
        <v>31.5</v>
      </c>
      <c r="AS3378" s="1">
        <v>41.8</v>
      </c>
      <c r="AT3378" s="1">
        <v>26.7</v>
      </c>
      <c r="AU3378" s="1">
        <v>621261</v>
      </c>
      <c r="AV3378" s="1">
        <v>73102</v>
      </c>
      <c r="AW3378" s="1">
        <v>22422</v>
      </c>
      <c r="AX3378" s="1">
        <v>26.2</v>
      </c>
      <c r="AY3378" s="1">
        <v>50946.5</v>
      </c>
      <c r="AZ3378" s="1">
        <v>792481.25</v>
      </c>
      <c r="BA3378" s="1">
        <v>843427.75</v>
      </c>
      <c r="BB3378" s="1">
        <v>6.04</v>
      </c>
      <c r="BC3378" s="1">
        <v>93.96</v>
      </c>
      <c r="BD3378" s="1">
        <v>2.5</v>
      </c>
      <c r="BE3378" s="1">
        <v>27270.400000000001</v>
      </c>
      <c r="BF3378" s="1">
        <v>356349</v>
      </c>
      <c r="BG3378" s="1">
        <v>13.31</v>
      </c>
      <c r="BH3378" s="1">
        <v>1.06</v>
      </c>
      <c r="BI3378" s="1">
        <v>2017</v>
      </c>
      <c r="BJ3378" s="1" t="s">
        <v>516</v>
      </c>
      <c r="BK3378" s="1">
        <v>0</v>
      </c>
      <c r="BL3378" s="1">
        <v>0</v>
      </c>
      <c r="BM3378" s="1">
        <v>0</v>
      </c>
      <c r="BN3378" s="1">
        <v>0</v>
      </c>
      <c r="BO3378" s="1">
        <v>0</v>
      </c>
      <c r="BP3378" s="1">
        <v>2019</v>
      </c>
      <c r="BQ3378" s="1"/>
      <c r="BR3378" s="1">
        <v>0</v>
      </c>
      <c r="BS3378" s="1" t="s">
        <v>517</v>
      </c>
      <c r="BT3378" s="1">
        <v>0</v>
      </c>
      <c r="BU3378" s="1">
        <v>0</v>
      </c>
      <c r="BV3378" s="1">
        <v>0</v>
      </c>
    </row>
    <row r="3379" spans="1:74" x14ac:dyDescent="0.2">
      <c r="A3379" s="1">
        <v>4597</v>
      </c>
      <c r="B3379" s="1">
        <v>4597</v>
      </c>
      <c r="C3379" s="1">
        <v>39300</v>
      </c>
      <c r="D3379" s="1"/>
      <c r="E3379" s="1" t="s">
        <v>515</v>
      </c>
      <c r="F3379" s="1" t="s">
        <v>72</v>
      </c>
      <c r="G3379" s="1">
        <v>2016</v>
      </c>
      <c r="H3379" s="1">
        <f>IF(L3379&gt;0,G3379-G3378,Check)</f>
        <v>1</v>
      </c>
      <c r="I3379" s="1"/>
      <c r="J3379" s="1"/>
      <c r="K3379" s="1"/>
      <c r="L3379" s="1">
        <v>19995389.93</v>
      </c>
      <c r="M3379" s="1">
        <v>11575411</v>
      </c>
      <c r="N3379" s="1">
        <v>19995389.93</v>
      </c>
      <c r="O3379" s="1">
        <v>11575411</v>
      </c>
      <c r="P3379" s="1">
        <v>872516.67819999997</v>
      </c>
      <c r="Q3379" s="1">
        <v>22811836</v>
      </c>
      <c r="R3379" s="1">
        <v>1.0354214020000001</v>
      </c>
      <c r="S3379" s="1">
        <v>1313714857</v>
      </c>
      <c r="T3379" s="1">
        <v>1614750</v>
      </c>
      <c r="U3379" s="1">
        <v>964957</v>
      </c>
      <c r="V3379" s="1">
        <v>393419</v>
      </c>
      <c r="W3379" s="1">
        <v>37546</v>
      </c>
      <c r="X3379" s="1">
        <v>30612</v>
      </c>
      <c r="Y3379" s="1">
        <v>30720</v>
      </c>
      <c r="Z3379" s="1">
        <v>33290</v>
      </c>
      <c r="AA3379" s="1">
        <v>17155</v>
      </c>
      <c r="AB3379" s="1">
        <v>1559673</v>
      </c>
      <c r="AC3379" s="1">
        <v>12</v>
      </c>
      <c r="AD3379" s="1">
        <v>7.1</v>
      </c>
      <c r="AE3379" s="1">
        <v>80.900000000000006</v>
      </c>
      <c r="AF3379" s="1">
        <v>20.2</v>
      </c>
      <c r="AG3379" s="1">
        <v>63.5</v>
      </c>
      <c r="AH3379" s="1">
        <v>16.3</v>
      </c>
      <c r="AI3379" s="1">
        <v>622471</v>
      </c>
      <c r="AJ3379" s="1">
        <v>62395</v>
      </c>
      <c r="AK3379" s="1">
        <v>225281</v>
      </c>
      <c r="AL3379" s="1">
        <v>229762</v>
      </c>
      <c r="AM3379" s="1">
        <v>73952</v>
      </c>
      <c r="AN3379" s="1">
        <v>31081</v>
      </c>
      <c r="AO3379" s="1">
        <v>10.02</v>
      </c>
      <c r="AP3379" s="1">
        <v>61948</v>
      </c>
      <c r="AQ3379" s="1">
        <v>82478</v>
      </c>
      <c r="AR3379" s="1">
        <v>30.1</v>
      </c>
      <c r="AS3379" s="1">
        <v>40.700000000000003</v>
      </c>
      <c r="AT3379" s="1">
        <v>29.2</v>
      </c>
      <c r="AU3379" s="1">
        <v>637831</v>
      </c>
      <c r="AV3379" s="1">
        <v>65476</v>
      </c>
      <c r="AW3379" s="1">
        <v>20056</v>
      </c>
      <c r="AX3379" s="1">
        <v>26</v>
      </c>
      <c r="AY3379" s="1">
        <v>43112.75</v>
      </c>
      <c r="AZ3379" s="1">
        <v>799889.33</v>
      </c>
      <c r="BA3379" s="1">
        <v>843002.08</v>
      </c>
      <c r="BB3379" s="1">
        <v>5.1100000000000003</v>
      </c>
      <c r="BC3379" s="1">
        <v>94.89</v>
      </c>
      <c r="BD3379" s="1">
        <v>2.2599999999999998</v>
      </c>
      <c r="BE3379" s="1">
        <v>27270.400000000001</v>
      </c>
      <c r="BF3379" s="1">
        <v>356735</v>
      </c>
      <c r="BG3379" s="1">
        <v>13.27</v>
      </c>
      <c r="BH3379" s="1">
        <v>1.05</v>
      </c>
      <c r="BI3379" s="1">
        <v>2017</v>
      </c>
      <c r="BJ3379" s="1" t="s">
        <v>516</v>
      </c>
      <c r="BK3379" s="1">
        <v>0</v>
      </c>
      <c r="BL3379" s="1">
        <v>0</v>
      </c>
      <c r="BM3379" s="1">
        <v>0</v>
      </c>
      <c r="BN3379" s="1">
        <v>0</v>
      </c>
      <c r="BO3379" s="1">
        <v>0</v>
      </c>
      <c r="BP3379" s="1">
        <v>2019</v>
      </c>
      <c r="BQ3379" s="1"/>
      <c r="BR3379" s="1">
        <v>0</v>
      </c>
      <c r="BS3379" s="1" t="s">
        <v>517</v>
      </c>
      <c r="BT3379" s="1">
        <v>0</v>
      </c>
      <c r="BU3379" s="1">
        <v>0</v>
      </c>
      <c r="BV3379" s="1">
        <v>0</v>
      </c>
    </row>
    <row r="3380" spans="1:74" x14ac:dyDescent="0.2">
      <c r="A3380" s="1">
        <v>4598</v>
      </c>
      <c r="B3380" s="1">
        <v>4598</v>
      </c>
      <c r="C3380" s="1">
        <v>39300</v>
      </c>
      <c r="D3380" s="1"/>
      <c r="E3380" s="1" t="s">
        <v>515</v>
      </c>
      <c r="F3380" s="1" t="s">
        <v>72</v>
      </c>
      <c r="G3380" s="1">
        <v>2017</v>
      </c>
      <c r="H3380" s="1">
        <f>IF(L3380&gt;0,G3380-G3379,Check)</f>
        <v>1</v>
      </c>
      <c r="I3380" s="1"/>
      <c r="J3380" s="1"/>
      <c r="K3380" s="1"/>
      <c r="L3380" s="1">
        <v>18944512.390000001</v>
      </c>
      <c r="M3380" s="1">
        <v>11648300.130000001</v>
      </c>
      <c r="N3380" s="1">
        <v>18944512.390000001</v>
      </c>
      <c r="O3380" s="1">
        <v>11648300.130000001</v>
      </c>
      <c r="P3380" s="1">
        <v>875608.31270000001</v>
      </c>
      <c r="Q3380" s="1">
        <v>23566814</v>
      </c>
      <c r="R3380" s="1">
        <v>1.0881388999999999</v>
      </c>
      <c r="S3380" s="1">
        <v>1313714857</v>
      </c>
      <c r="T3380" s="1">
        <v>1621122</v>
      </c>
      <c r="U3380" s="1">
        <v>961214</v>
      </c>
      <c r="V3380" s="1">
        <v>403590</v>
      </c>
      <c r="W3380" s="1">
        <v>36043</v>
      </c>
      <c r="X3380" s="1">
        <v>31063</v>
      </c>
      <c r="Y3380" s="1">
        <v>31788</v>
      </c>
      <c r="Z3380" s="1">
        <v>34883</v>
      </c>
      <c r="AA3380" s="1">
        <v>21630</v>
      </c>
      <c r="AB3380" s="1">
        <v>1563712</v>
      </c>
      <c r="AC3380" s="1">
        <v>11.4</v>
      </c>
      <c r="AD3380" s="1">
        <v>7.6</v>
      </c>
      <c r="AE3380" s="1">
        <v>81</v>
      </c>
      <c r="AF3380" s="1">
        <v>19.899999999999999</v>
      </c>
      <c r="AG3380" s="1">
        <v>63.5</v>
      </c>
      <c r="AH3380" s="1">
        <v>16.600000000000001</v>
      </c>
      <c r="AI3380" s="1">
        <v>627318</v>
      </c>
      <c r="AJ3380" s="1">
        <v>58996</v>
      </c>
      <c r="AK3380" s="1">
        <v>220400</v>
      </c>
      <c r="AL3380" s="1">
        <v>229208</v>
      </c>
      <c r="AM3380" s="1">
        <v>83650</v>
      </c>
      <c r="AN3380" s="1">
        <v>35064</v>
      </c>
      <c r="AO3380" s="1">
        <v>9.4</v>
      </c>
      <c r="AP3380" s="1">
        <v>65226</v>
      </c>
      <c r="AQ3380" s="1">
        <v>86816</v>
      </c>
      <c r="AR3380" s="1">
        <v>29</v>
      </c>
      <c r="AS3380" s="1">
        <v>40</v>
      </c>
      <c r="AT3380" s="1">
        <v>31</v>
      </c>
      <c r="AU3380" s="1">
        <v>643780</v>
      </c>
      <c r="AV3380" s="1">
        <v>73223</v>
      </c>
      <c r="AW3380" s="1">
        <v>18256</v>
      </c>
      <c r="AX3380" s="1">
        <v>26.3</v>
      </c>
      <c r="AY3380" s="1">
        <v>38661.5</v>
      </c>
      <c r="AZ3380" s="1">
        <v>808338.67</v>
      </c>
      <c r="BA3380" s="1">
        <v>847000.17</v>
      </c>
      <c r="BB3380" s="1">
        <v>4.5599999999999996</v>
      </c>
      <c r="BC3380" s="1">
        <v>95.44</v>
      </c>
      <c r="BD3380" s="1">
        <v>2.5299999999999998</v>
      </c>
      <c r="BE3380" s="1">
        <v>27270.400000000001</v>
      </c>
      <c r="BF3380" s="1">
        <v>357128</v>
      </c>
      <c r="BG3380" s="1">
        <v>13.3</v>
      </c>
      <c r="BH3380" s="1">
        <v>1.02</v>
      </c>
      <c r="BI3380" s="1">
        <v>2017</v>
      </c>
      <c r="BJ3380" s="1" t="s">
        <v>516</v>
      </c>
      <c r="BK3380" s="1">
        <v>1</v>
      </c>
      <c r="BL3380" s="1">
        <v>0</v>
      </c>
      <c r="BM3380" s="1">
        <v>0</v>
      </c>
      <c r="BN3380" s="1">
        <v>0</v>
      </c>
      <c r="BO3380" s="1">
        <v>0</v>
      </c>
      <c r="BP3380" s="1">
        <v>2019</v>
      </c>
      <c r="BQ3380" s="1"/>
      <c r="BR3380" s="1">
        <v>0</v>
      </c>
      <c r="BS3380" s="1" t="s">
        <v>517</v>
      </c>
      <c r="BT3380" s="1">
        <v>0</v>
      </c>
      <c r="BU3380" s="1">
        <v>0</v>
      </c>
      <c r="BV3380" s="1">
        <v>0</v>
      </c>
    </row>
    <row r="3381" spans="1:74" x14ac:dyDescent="0.2">
      <c r="A3381" s="1">
        <v>4599</v>
      </c>
      <c r="B3381" s="1">
        <v>4599</v>
      </c>
      <c r="C3381" s="1">
        <v>39300</v>
      </c>
      <c r="D3381" s="1"/>
      <c r="E3381" s="1" t="s">
        <v>515</v>
      </c>
      <c r="F3381" s="1" t="s">
        <v>72</v>
      </c>
      <c r="G3381" s="1">
        <v>2018</v>
      </c>
      <c r="H3381" s="1">
        <f>IF(L3381&gt;0,G3381-G3380,Check)</f>
        <v>1</v>
      </c>
      <c r="I3381" s="1"/>
      <c r="J3381" s="1"/>
      <c r="K3381" s="1"/>
      <c r="L3381" s="1">
        <v>19176296.600000001</v>
      </c>
      <c r="M3381" s="1">
        <v>11815440.99</v>
      </c>
      <c r="N3381" s="1">
        <v>19176296.600000001</v>
      </c>
      <c r="O3381" s="1">
        <v>11815440.99</v>
      </c>
      <c r="P3381" s="1">
        <v>868958.60419999994</v>
      </c>
      <c r="Q3381" s="1">
        <v>23941252.75</v>
      </c>
      <c r="R3381" s="1">
        <v>1.0783193849999999</v>
      </c>
      <c r="S3381" s="1">
        <v>1313714857</v>
      </c>
      <c r="T3381" s="1">
        <v>1626321</v>
      </c>
      <c r="U3381" s="1">
        <v>954492</v>
      </c>
      <c r="V3381" s="1">
        <v>413011.25</v>
      </c>
      <c r="W3381" s="1">
        <v>34858.25</v>
      </c>
      <c r="X3381" s="1">
        <v>31601.5</v>
      </c>
      <c r="Y3381" s="1">
        <v>32787</v>
      </c>
      <c r="Z3381" s="1">
        <v>36085</v>
      </c>
      <c r="AA3381" s="1">
        <v>25662.75</v>
      </c>
      <c r="AB3381" s="1">
        <v>1567529</v>
      </c>
      <c r="AC3381" s="1">
        <v>10.6</v>
      </c>
      <c r="AD3381" s="1">
        <v>7.88</v>
      </c>
      <c r="AE3381" s="1">
        <v>81.55</v>
      </c>
      <c r="AF3381" s="1">
        <v>19.63</v>
      </c>
      <c r="AG3381" s="1">
        <v>63.5</v>
      </c>
      <c r="AH3381" s="1">
        <v>16.88</v>
      </c>
      <c r="AI3381" s="1">
        <v>630919.25</v>
      </c>
      <c r="AJ3381" s="1">
        <v>55216.5</v>
      </c>
      <c r="AK3381" s="1">
        <v>216945.5</v>
      </c>
      <c r="AL3381" s="1">
        <v>229515</v>
      </c>
      <c r="AM3381" s="1">
        <v>91396.5</v>
      </c>
      <c r="AN3381" s="1">
        <v>37845.75</v>
      </c>
      <c r="AO3381" s="1">
        <v>8.75</v>
      </c>
      <c r="AP3381" s="1">
        <v>68430.25</v>
      </c>
      <c r="AQ3381" s="1">
        <v>91284</v>
      </c>
      <c r="AR3381" s="1">
        <v>27.83</v>
      </c>
      <c r="AS3381" s="1">
        <v>39.200000000000003</v>
      </c>
      <c r="AT3381" s="1">
        <v>32.979999999999997</v>
      </c>
      <c r="AU3381" s="1">
        <v>652384.25</v>
      </c>
      <c r="AV3381" s="1">
        <v>77126.75</v>
      </c>
      <c r="AW3381" s="1">
        <v>16314.5</v>
      </c>
      <c r="AX3381" s="1">
        <v>26.48</v>
      </c>
      <c r="AY3381" s="1">
        <v>36516.730000000003</v>
      </c>
      <c r="AZ3381" s="1">
        <v>826095.82</v>
      </c>
      <c r="BA3381" s="1">
        <v>862612.55</v>
      </c>
      <c r="BB3381" s="1">
        <v>4.24</v>
      </c>
      <c r="BC3381" s="1">
        <v>95.76</v>
      </c>
      <c r="BD3381" s="1">
        <v>2.85</v>
      </c>
      <c r="BE3381" s="1"/>
      <c r="BF3381" s="1">
        <v>357519.25</v>
      </c>
      <c r="BG3381" s="1">
        <v>13.6</v>
      </c>
      <c r="BH3381" s="1">
        <v>1</v>
      </c>
      <c r="BI3381" s="1">
        <v>2017</v>
      </c>
      <c r="BJ3381" s="1" t="s">
        <v>516</v>
      </c>
      <c r="BK3381" s="1">
        <v>1</v>
      </c>
      <c r="BL3381" s="1">
        <v>1</v>
      </c>
      <c r="BM3381" s="1">
        <v>0</v>
      </c>
      <c r="BN3381" s="1">
        <v>1</v>
      </c>
      <c r="BO3381" s="1">
        <v>2</v>
      </c>
      <c r="BP3381" s="1">
        <v>2019</v>
      </c>
      <c r="BQ3381" s="1"/>
      <c r="BR3381" s="1">
        <v>0</v>
      </c>
      <c r="BS3381" s="1" t="s">
        <v>517</v>
      </c>
      <c r="BT3381" s="1">
        <v>85</v>
      </c>
      <c r="BU3381" s="1">
        <v>77</v>
      </c>
      <c r="BV3381" s="1">
        <v>87</v>
      </c>
    </row>
    <row r="3382" spans="1:74" x14ac:dyDescent="0.2">
      <c r="A3382" s="1">
        <v>4600</v>
      </c>
      <c r="B3382" s="1">
        <v>4600</v>
      </c>
      <c r="C3382" s="1">
        <v>39380</v>
      </c>
      <c r="D3382" s="1"/>
      <c r="E3382" s="1" t="s">
        <v>518</v>
      </c>
      <c r="F3382" s="1" t="s">
        <v>72</v>
      </c>
      <c r="G3382" s="1">
        <v>2002</v>
      </c>
      <c r="H3382" s="1">
        <f>IF(L3382&gt;0,G3382-G3381,Check)</f>
        <v>-16</v>
      </c>
      <c r="I3382" s="1"/>
      <c r="J3382" s="1"/>
      <c r="K3382" s="1"/>
      <c r="L3382" s="1">
        <v>35391</v>
      </c>
      <c r="M3382" s="1">
        <v>523974</v>
      </c>
      <c r="N3382" s="1">
        <v>35391</v>
      </c>
      <c r="O3382" s="1">
        <v>523974</v>
      </c>
      <c r="P3382" s="1">
        <v>36460</v>
      </c>
      <c r="Q3382" s="1">
        <v>332548</v>
      </c>
      <c r="R3382" s="1">
        <v>9.3964002149999999</v>
      </c>
      <c r="S3382" s="1">
        <v>192206845</v>
      </c>
      <c r="T3382" s="1">
        <v>132637.92189999999</v>
      </c>
      <c r="U3382" s="1">
        <v>78838.296879999994</v>
      </c>
      <c r="V3382" s="1">
        <v>47519.109380000002</v>
      </c>
      <c r="W3382" s="1">
        <v>-825.59375</v>
      </c>
      <c r="X3382" s="1">
        <v>20873.40625</v>
      </c>
      <c r="Y3382" s="1">
        <v>23662.21875</v>
      </c>
      <c r="Z3382" s="1">
        <v>19711.984380000002</v>
      </c>
      <c r="AA3382" s="1">
        <v>9596.046875</v>
      </c>
      <c r="AB3382" s="1">
        <v>139494.70000000001</v>
      </c>
      <c r="AC3382" s="1">
        <v>21.61</v>
      </c>
      <c r="AD3382" s="1">
        <v>12.83</v>
      </c>
      <c r="AE3382" s="1">
        <v>65.55</v>
      </c>
      <c r="AF3382" s="1">
        <v>28.58</v>
      </c>
      <c r="AG3382" s="1">
        <v>57.87</v>
      </c>
      <c r="AH3382" s="1">
        <v>13.56</v>
      </c>
      <c r="AI3382" s="1">
        <v>57255.19</v>
      </c>
      <c r="AJ3382" s="1">
        <v>5237.55</v>
      </c>
      <c r="AK3382" s="1">
        <v>15764.41</v>
      </c>
      <c r="AL3382" s="1">
        <v>20260.89</v>
      </c>
      <c r="AM3382" s="1">
        <v>12322.84</v>
      </c>
      <c r="AN3382" s="1">
        <v>3669.5</v>
      </c>
      <c r="AO3382" s="1">
        <v>9.15</v>
      </c>
      <c r="AP3382" s="1">
        <v>35386.109380000002</v>
      </c>
      <c r="AQ3382" s="1">
        <v>42718.3125</v>
      </c>
      <c r="AR3382" s="1">
        <v>48.28</v>
      </c>
      <c r="AS3382" s="1">
        <v>36.85</v>
      </c>
      <c r="AT3382" s="1">
        <v>14.87</v>
      </c>
      <c r="AU3382" s="1">
        <v>39074.720000000001</v>
      </c>
      <c r="AV3382" s="1">
        <v>10432.66</v>
      </c>
      <c r="AW3382" s="1">
        <v>-6.05</v>
      </c>
      <c r="AX3382" s="1">
        <v>23.13</v>
      </c>
      <c r="AY3382" s="1">
        <v>4587</v>
      </c>
      <c r="AZ3382" s="1">
        <v>61505.58</v>
      </c>
      <c r="BA3382" s="1">
        <v>66092.58</v>
      </c>
      <c r="BB3382" s="1">
        <v>6.94</v>
      </c>
      <c r="BC3382" s="1">
        <v>93.06</v>
      </c>
      <c r="BD3382" s="1">
        <v>1.39</v>
      </c>
      <c r="BE3382" s="1"/>
      <c r="BF3382" s="1">
        <v>18923</v>
      </c>
      <c r="BG3382" s="1">
        <v>14.37</v>
      </c>
      <c r="BH3382" s="1">
        <v>1.4</v>
      </c>
      <c r="BI3382" s="1">
        <v>2016</v>
      </c>
      <c r="BJ3382" s="1" t="s">
        <v>102</v>
      </c>
      <c r="BK3382" s="1">
        <v>0</v>
      </c>
      <c r="BL3382" s="1">
        <v>0</v>
      </c>
      <c r="BM3382" s="1">
        <v>0</v>
      </c>
      <c r="BN3382" s="1">
        <v>0</v>
      </c>
      <c r="BO3382" s="1">
        <v>0</v>
      </c>
      <c r="BP3382" s="1"/>
      <c r="BQ3382" s="1"/>
      <c r="BR3382" s="1">
        <v>0</v>
      </c>
      <c r="BS3382" s="1"/>
      <c r="BT3382" s="1">
        <v>0</v>
      </c>
      <c r="BU3382" s="1">
        <v>0</v>
      </c>
      <c r="BV3382" s="1">
        <v>0</v>
      </c>
    </row>
    <row r="3383" spans="1:74" x14ac:dyDescent="0.2">
      <c r="A3383" s="1">
        <v>4601</v>
      </c>
      <c r="B3383" s="1">
        <v>4601</v>
      </c>
      <c r="C3383" s="1">
        <v>39380</v>
      </c>
      <c r="D3383" s="1"/>
      <c r="E3383" s="1" t="s">
        <v>518</v>
      </c>
      <c r="F3383" s="1" t="s">
        <v>72</v>
      </c>
      <c r="G3383" s="1">
        <v>2003</v>
      </c>
      <c r="H3383" s="1">
        <f>IF(L3383&gt;0,G3383-G3382,Check)</f>
        <v>1</v>
      </c>
      <c r="I3383" s="1"/>
      <c r="J3383" s="1"/>
      <c r="K3383" s="1"/>
      <c r="L3383" s="1">
        <v>213201</v>
      </c>
      <c r="M3383" s="1">
        <v>909973</v>
      </c>
      <c r="N3383" s="1">
        <v>213201</v>
      </c>
      <c r="O3383" s="1">
        <v>909973</v>
      </c>
      <c r="P3383" s="1">
        <v>36687</v>
      </c>
      <c r="Q3383" s="1">
        <v>453235</v>
      </c>
      <c r="R3383" s="1">
        <v>2.1258577590000001</v>
      </c>
      <c r="S3383" s="1">
        <v>192206845</v>
      </c>
      <c r="T3383" s="1">
        <v>137530.3125</v>
      </c>
      <c r="U3383" s="1">
        <v>84929.8125</v>
      </c>
      <c r="V3383" s="1">
        <v>46337.5625</v>
      </c>
      <c r="W3383" s="1">
        <v>-307.625</v>
      </c>
      <c r="X3383" s="1">
        <v>20673.375</v>
      </c>
      <c r="Y3383" s="1">
        <v>22701.125</v>
      </c>
      <c r="Z3383" s="1">
        <v>20001.0625</v>
      </c>
      <c r="AA3383" s="1">
        <v>12932.8125</v>
      </c>
      <c r="AB3383" s="1">
        <v>141784.19</v>
      </c>
      <c r="AC3383" s="1">
        <v>20.54</v>
      </c>
      <c r="AD3383" s="1">
        <v>12.27</v>
      </c>
      <c r="AE3383" s="1">
        <v>67.19</v>
      </c>
      <c r="AF3383" s="1">
        <v>27.5</v>
      </c>
      <c r="AG3383" s="1">
        <v>58.63</v>
      </c>
      <c r="AH3383" s="1">
        <v>13.88</v>
      </c>
      <c r="AI3383" s="1">
        <v>57732.25</v>
      </c>
      <c r="AJ3383" s="1">
        <v>4934.8100000000004</v>
      </c>
      <c r="AK3383" s="1">
        <v>16665.38</v>
      </c>
      <c r="AL3383" s="1">
        <v>20568.439999999999</v>
      </c>
      <c r="AM3383" s="1">
        <v>11631.63</v>
      </c>
      <c r="AN3383" s="1">
        <v>3932</v>
      </c>
      <c r="AO3383" s="1">
        <v>8.5500000000000007</v>
      </c>
      <c r="AP3383" s="1">
        <v>35971.5625</v>
      </c>
      <c r="AQ3383" s="1">
        <v>44529.75</v>
      </c>
      <c r="AR3383" s="1">
        <v>47.87</v>
      </c>
      <c r="AS3383" s="1">
        <v>38.61</v>
      </c>
      <c r="AT3383" s="1">
        <v>13.53</v>
      </c>
      <c r="AU3383" s="1">
        <v>42356.13</v>
      </c>
      <c r="AV3383" s="1">
        <v>9917.3799999999992</v>
      </c>
      <c r="AW3383" s="1">
        <v>125.19</v>
      </c>
      <c r="AX3383" s="1">
        <v>22.48</v>
      </c>
      <c r="AY3383" s="1">
        <v>5003.08</v>
      </c>
      <c r="AZ3383" s="1">
        <v>63636.58</v>
      </c>
      <c r="BA3383" s="1">
        <v>68639.67</v>
      </c>
      <c r="BB3383" s="1">
        <v>7.29</v>
      </c>
      <c r="BC3383" s="1">
        <v>92.71</v>
      </c>
      <c r="BD3383" s="1">
        <v>1.61</v>
      </c>
      <c r="BE3383" s="1"/>
      <c r="BF3383" s="1">
        <v>18481</v>
      </c>
      <c r="BG3383" s="1">
        <v>24.8</v>
      </c>
      <c r="BH3383" s="1">
        <v>1.37</v>
      </c>
      <c r="BI3383" s="1">
        <v>2016</v>
      </c>
      <c r="BJ3383" s="1" t="s">
        <v>102</v>
      </c>
      <c r="BK3383" s="1">
        <v>0</v>
      </c>
      <c r="BL3383" s="1">
        <v>0</v>
      </c>
      <c r="BM3383" s="1">
        <v>0</v>
      </c>
      <c r="BN3383" s="1">
        <v>0</v>
      </c>
      <c r="BO3383" s="1">
        <v>0</v>
      </c>
      <c r="BP3383" s="1"/>
      <c r="BQ3383" s="1"/>
      <c r="BR3383" s="1">
        <v>0</v>
      </c>
      <c r="BS3383" s="1"/>
      <c r="BT3383" s="1">
        <v>0</v>
      </c>
      <c r="BU3383" s="1">
        <v>0</v>
      </c>
      <c r="BV3383" s="1">
        <v>0</v>
      </c>
    </row>
    <row r="3384" spans="1:74" x14ac:dyDescent="0.2">
      <c r="A3384" s="1">
        <v>4602</v>
      </c>
      <c r="B3384" s="1">
        <v>4602</v>
      </c>
      <c r="C3384" s="1">
        <v>39380</v>
      </c>
      <c r="D3384" s="1"/>
      <c r="E3384" s="1" t="s">
        <v>518</v>
      </c>
      <c r="F3384" s="1" t="s">
        <v>72</v>
      </c>
      <c r="G3384" s="1">
        <v>2004</v>
      </c>
      <c r="H3384" s="1">
        <f>IF(L3384&gt;0,G3384-G3383,Check)</f>
        <v>1</v>
      </c>
      <c r="I3384" s="1"/>
      <c r="J3384" s="1"/>
      <c r="K3384" s="1"/>
      <c r="L3384" s="1">
        <v>1016544</v>
      </c>
      <c r="M3384" s="1">
        <v>532515</v>
      </c>
      <c r="N3384" s="1">
        <v>1016544</v>
      </c>
      <c r="O3384" s="1">
        <v>532515</v>
      </c>
      <c r="P3384" s="1">
        <v>36906</v>
      </c>
      <c r="Q3384" s="1">
        <v>342578</v>
      </c>
      <c r="R3384" s="1">
        <v>0.337002629</v>
      </c>
      <c r="S3384" s="1">
        <v>192206845</v>
      </c>
      <c r="T3384" s="1">
        <v>142486.75</v>
      </c>
      <c r="U3384" s="1">
        <v>91191.75</v>
      </c>
      <c r="V3384" s="1">
        <v>45042.75</v>
      </c>
      <c r="W3384" s="1">
        <v>222.5</v>
      </c>
      <c r="X3384" s="1">
        <v>20423.5</v>
      </c>
      <c r="Y3384" s="1">
        <v>21687.5</v>
      </c>
      <c r="Z3384" s="1">
        <v>20217.75</v>
      </c>
      <c r="AA3384" s="1">
        <v>16773.75</v>
      </c>
      <c r="AB3384" s="1">
        <v>144073.25</v>
      </c>
      <c r="AC3384" s="1">
        <v>19.43</v>
      </c>
      <c r="AD3384" s="1">
        <v>11.73</v>
      </c>
      <c r="AE3384" s="1">
        <v>68.849999999999994</v>
      </c>
      <c r="AF3384" s="1">
        <v>26.4</v>
      </c>
      <c r="AG3384" s="1">
        <v>59.4</v>
      </c>
      <c r="AH3384" s="1">
        <v>14.2</v>
      </c>
      <c r="AI3384" s="1">
        <v>58223</v>
      </c>
      <c r="AJ3384" s="1">
        <v>4607.75</v>
      </c>
      <c r="AK3384" s="1">
        <v>17638.5</v>
      </c>
      <c r="AL3384" s="1">
        <v>20846.25</v>
      </c>
      <c r="AM3384" s="1">
        <v>10928.5</v>
      </c>
      <c r="AN3384" s="1">
        <v>4202</v>
      </c>
      <c r="AO3384" s="1">
        <v>7.91</v>
      </c>
      <c r="AP3384" s="1">
        <v>36475.75</v>
      </c>
      <c r="AQ3384" s="1">
        <v>46322</v>
      </c>
      <c r="AR3384" s="1">
        <v>47.53</v>
      </c>
      <c r="AS3384" s="1">
        <v>40.380000000000003</v>
      </c>
      <c r="AT3384" s="1">
        <v>12.1</v>
      </c>
      <c r="AU3384" s="1">
        <v>45629.5</v>
      </c>
      <c r="AV3384" s="1">
        <v>9380.5</v>
      </c>
      <c r="AW3384" s="1">
        <v>267.25</v>
      </c>
      <c r="AX3384" s="1">
        <v>21.8</v>
      </c>
      <c r="AY3384" s="1">
        <v>5063.25</v>
      </c>
      <c r="AZ3384" s="1">
        <v>64060.17</v>
      </c>
      <c r="BA3384" s="1">
        <v>69123.42</v>
      </c>
      <c r="BB3384" s="1">
        <v>7.33</v>
      </c>
      <c r="BC3384" s="1">
        <v>92.67</v>
      </c>
      <c r="BD3384" s="1">
        <v>1.88</v>
      </c>
      <c r="BE3384" s="1"/>
      <c r="BF3384" s="1">
        <v>18039</v>
      </c>
      <c r="BG3384" s="1">
        <v>14.43</v>
      </c>
      <c r="BH3384" s="1">
        <v>1.33</v>
      </c>
      <c r="BI3384" s="1">
        <v>2016</v>
      </c>
      <c r="BJ3384" s="1" t="s">
        <v>102</v>
      </c>
      <c r="BK3384" s="1">
        <v>0</v>
      </c>
      <c r="BL3384" s="1">
        <v>0</v>
      </c>
      <c r="BM3384" s="1">
        <v>0</v>
      </c>
      <c r="BN3384" s="1">
        <v>0</v>
      </c>
      <c r="BO3384" s="1">
        <v>0</v>
      </c>
      <c r="BP3384" s="1"/>
      <c r="BQ3384" s="1"/>
      <c r="BR3384" s="1">
        <v>0</v>
      </c>
      <c r="BS3384" s="1"/>
      <c r="BT3384" s="1">
        <v>0</v>
      </c>
      <c r="BU3384" s="1">
        <v>0</v>
      </c>
      <c r="BV3384" s="1">
        <v>0</v>
      </c>
    </row>
    <row r="3385" spans="1:74" x14ac:dyDescent="0.2">
      <c r="A3385" s="1">
        <v>4603</v>
      </c>
      <c r="B3385" s="1">
        <v>4603</v>
      </c>
      <c r="C3385" s="1">
        <v>39380</v>
      </c>
      <c r="D3385" s="1"/>
      <c r="E3385" s="1" t="s">
        <v>518</v>
      </c>
      <c r="F3385" s="1" t="s">
        <v>72</v>
      </c>
      <c r="G3385" s="1">
        <v>2005</v>
      </c>
      <c r="H3385" s="1">
        <f>IF(L3385&gt;0,G3385-G3384,Check)</f>
        <v>1</v>
      </c>
      <c r="I3385" s="1"/>
      <c r="J3385" s="1"/>
      <c r="K3385" s="1"/>
      <c r="L3385" s="1">
        <v>973968</v>
      </c>
      <c r="M3385" s="1">
        <v>536118</v>
      </c>
      <c r="N3385" s="1">
        <v>973968</v>
      </c>
      <c r="O3385" s="1">
        <v>536118</v>
      </c>
      <c r="P3385" s="1">
        <v>36580</v>
      </c>
      <c r="Q3385" s="1">
        <v>474135</v>
      </c>
      <c r="R3385" s="1">
        <v>0.48680757499999999</v>
      </c>
      <c r="S3385" s="1">
        <v>192206845</v>
      </c>
      <c r="T3385" s="1">
        <v>147187</v>
      </c>
      <c r="U3385" s="1">
        <v>96772</v>
      </c>
      <c r="V3385" s="1">
        <v>44201</v>
      </c>
      <c r="W3385" s="1">
        <v>704</v>
      </c>
      <c r="X3385" s="1">
        <v>20373</v>
      </c>
      <c r="Y3385" s="1">
        <v>20884</v>
      </c>
      <c r="Z3385" s="1">
        <v>20724</v>
      </c>
      <c r="AA3385" s="1">
        <v>18598</v>
      </c>
      <c r="AB3385" s="1">
        <v>146364</v>
      </c>
      <c r="AC3385" s="1">
        <v>18.5</v>
      </c>
      <c r="AD3385" s="1">
        <v>11.1</v>
      </c>
      <c r="AE3385" s="1">
        <v>70.400000000000006</v>
      </c>
      <c r="AF3385" s="1">
        <v>25.4</v>
      </c>
      <c r="AG3385" s="1">
        <v>60.1</v>
      </c>
      <c r="AH3385" s="1">
        <v>14.5</v>
      </c>
      <c r="AI3385" s="1">
        <v>58659</v>
      </c>
      <c r="AJ3385" s="1">
        <v>4378</v>
      </c>
      <c r="AK3385" s="1">
        <v>18323</v>
      </c>
      <c r="AL3385" s="1">
        <v>21243</v>
      </c>
      <c r="AM3385" s="1">
        <v>10273</v>
      </c>
      <c r="AN3385" s="1">
        <v>4442</v>
      </c>
      <c r="AO3385" s="1">
        <v>7.46</v>
      </c>
      <c r="AP3385" s="1">
        <v>37305</v>
      </c>
      <c r="AQ3385" s="1">
        <v>48191</v>
      </c>
      <c r="AR3385" s="1">
        <v>46.9</v>
      </c>
      <c r="AS3385" s="1">
        <v>42.1</v>
      </c>
      <c r="AT3385" s="1">
        <v>11</v>
      </c>
      <c r="AU3385" s="1">
        <v>48935</v>
      </c>
      <c r="AV3385" s="1">
        <v>8930</v>
      </c>
      <c r="AW3385" s="1">
        <v>366</v>
      </c>
      <c r="AX3385" s="1">
        <v>21.2</v>
      </c>
      <c r="AY3385" s="1">
        <v>4719.5</v>
      </c>
      <c r="AZ3385" s="1">
        <v>64605.75</v>
      </c>
      <c r="BA3385" s="1">
        <v>69325.25</v>
      </c>
      <c r="BB3385" s="1">
        <v>6.81</v>
      </c>
      <c r="BC3385" s="1">
        <v>93.19</v>
      </c>
      <c r="BD3385" s="1">
        <v>2.2999999999999998</v>
      </c>
      <c r="BE3385" s="1">
        <v>1728</v>
      </c>
      <c r="BF3385" s="1">
        <v>17597</v>
      </c>
      <c r="BG3385" s="1">
        <v>14.66</v>
      </c>
      <c r="BH3385" s="1">
        <v>1.29</v>
      </c>
      <c r="BI3385" s="1">
        <v>2016</v>
      </c>
      <c r="BJ3385" s="1" t="s">
        <v>102</v>
      </c>
      <c r="BK3385" s="1">
        <v>0</v>
      </c>
      <c r="BL3385" s="1">
        <v>0</v>
      </c>
      <c r="BM3385" s="1">
        <v>0</v>
      </c>
      <c r="BN3385" s="1">
        <v>0</v>
      </c>
      <c r="BO3385" s="1">
        <v>0</v>
      </c>
      <c r="BP3385" s="1"/>
      <c r="BQ3385" s="1"/>
      <c r="BR3385" s="1">
        <v>0</v>
      </c>
      <c r="BS3385" s="1"/>
      <c r="BT3385" s="1">
        <v>0</v>
      </c>
      <c r="BU3385" s="1">
        <v>0</v>
      </c>
      <c r="BV3385" s="1">
        <v>0</v>
      </c>
    </row>
    <row r="3386" spans="1:74" x14ac:dyDescent="0.2">
      <c r="A3386" s="1">
        <v>4604</v>
      </c>
      <c r="B3386" s="1">
        <v>4604</v>
      </c>
      <c r="C3386" s="1">
        <v>39380</v>
      </c>
      <c r="D3386" s="1"/>
      <c r="E3386" s="1" t="s">
        <v>518</v>
      </c>
      <c r="F3386" s="1" t="s">
        <v>72</v>
      </c>
      <c r="G3386" s="1">
        <v>2006</v>
      </c>
      <c r="H3386" s="1">
        <f>IF(L3386&gt;0,G3386-G3385,Check)</f>
        <v>1</v>
      </c>
      <c r="I3386" s="1"/>
      <c r="J3386" s="1"/>
      <c r="K3386" s="1"/>
      <c r="L3386" s="1">
        <v>978577</v>
      </c>
      <c r="M3386" s="1">
        <v>539190</v>
      </c>
      <c r="N3386" s="1">
        <v>978577</v>
      </c>
      <c r="O3386" s="1">
        <v>539190</v>
      </c>
      <c r="P3386" s="1">
        <v>37069</v>
      </c>
      <c r="Q3386" s="1">
        <v>414720</v>
      </c>
      <c r="R3386" s="1">
        <v>0.42379904699999998</v>
      </c>
      <c r="S3386" s="1">
        <v>192206845</v>
      </c>
      <c r="T3386" s="1">
        <v>152912</v>
      </c>
      <c r="U3386" s="1">
        <v>105079</v>
      </c>
      <c r="V3386" s="1">
        <v>41547</v>
      </c>
      <c r="W3386" s="1">
        <v>1380</v>
      </c>
      <c r="X3386" s="1">
        <v>19525</v>
      </c>
      <c r="Y3386" s="1">
        <v>19240</v>
      </c>
      <c r="Z3386" s="1">
        <v>20072</v>
      </c>
      <c r="AA3386" s="1">
        <v>28489</v>
      </c>
      <c r="AB3386" s="1">
        <v>148648</v>
      </c>
      <c r="AC3386" s="1">
        <v>16.8</v>
      </c>
      <c r="AD3386" s="1">
        <v>10.8</v>
      </c>
      <c r="AE3386" s="1">
        <v>72.400000000000006</v>
      </c>
      <c r="AF3386" s="1">
        <v>24</v>
      </c>
      <c r="AG3386" s="1">
        <v>61.1</v>
      </c>
      <c r="AH3386" s="1">
        <v>14.9</v>
      </c>
      <c r="AI3386" s="1">
        <v>59314</v>
      </c>
      <c r="AJ3386" s="1">
        <v>3759</v>
      </c>
      <c r="AK3386" s="1">
        <v>20162</v>
      </c>
      <c r="AL3386" s="1">
        <v>21164</v>
      </c>
      <c r="AM3386" s="1">
        <v>9427</v>
      </c>
      <c r="AN3386" s="1">
        <v>4802</v>
      </c>
      <c r="AO3386" s="1">
        <v>6.34</v>
      </c>
      <c r="AP3386" s="1">
        <v>36834</v>
      </c>
      <c r="AQ3386" s="1">
        <v>49753</v>
      </c>
      <c r="AR3386" s="1">
        <v>47.4</v>
      </c>
      <c r="AS3386" s="1">
        <v>44</v>
      </c>
      <c r="AT3386" s="1">
        <v>8.6</v>
      </c>
      <c r="AU3386" s="1">
        <v>52112</v>
      </c>
      <c r="AV3386" s="1">
        <v>8134</v>
      </c>
      <c r="AW3386" s="1">
        <v>638</v>
      </c>
      <c r="AX3386" s="1">
        <v>20.3</v>
      </c>
      <c r="AY3386" s="1">
        <v>3960</v>
      </c>
      <c r="AZ3386" s="1">
        <v>66465.75</v>
      </c>
      <c r="BA3386" s="1">
        <v>70425.75</v>
      </c>
      <c r="BB3386" s="1">
        <v>5.63</v>
      </c>
      <c r="BC3386" s="1">
        <v>94.37</v>
      </c>
      <c r="BD3386" s="1">
        <v>2.6</v>
      </c>
      <c r="BE3386" s="1">
        <v>1728</v>
      </c>
      <c r="BF3386" s="1">
        <v>17155</v>
      </c>
      <c r="BG3386" s="1">
        <v>14.55</v>
      </c>
      <c r="BH3386" s="1">
        <v>1.25</v>
      </c>
      <c r="BI3386" s="1">
        <v>2016</v>
      </c>
      <c r="BJ3386" s="1" t="s">
        <v>102</v>
      </c>
      <c r="BK3386" s="1">
        <v>0</v>
      </c>
      <c r="BL3386" s="1">
        <v>0</v>
      </c>
      <c r="BM3386" s="1">
        <v>0</v>
      </c>
      <c r="BN3386" s="1">
        <v>0</v>
      </c>
      <c r="BO3386" s="1">
        <v>0</v>
      </c>
      <c r="BP3386" s="1"/>
      <c r="BQ3386" s="1"/>
      <c r="BR3386" s="1">
        <v>0</v>
      </c>
      <c r="BS3386" s="1"/>
      <c r="BT3386" s="1">
        <v>0</v>
      </c>
      <c r="BU3386" s="1">
        <v>0</v>
      </c>
      <c r="BV3386" s="1">
        <v>0</v>
      </c>
    </row>
    <row r="3387" spans="1:74" x14ac:dyDescent="0.2">
      <c r="A3387" s="1">
        <v>4605</v>
      </c>
      <c r="B3387" s="1">
        <v>4605</v>
      </c>
      <c r="C3387" s="1">
        <v>39380</v>
      </c>
      <c r="D3387" s="1"/>
      <c r="E3387" s="1" t="s">
        <v>518</v>
      </c>
      <c r="F3387" s="1" t="s">
        <v>72</v>
      </c>
      <c r="G3387" s="1">
        <v>2007</v>
      </c>
      <c r="H3387" s="1">
        <f>IF(L3387&gt;0,G3387-G3386,Check)</f>
        <v>1</v>
      </c>
      <c r="I3387" s="1"/>
      <c r="J3387" s="1"/>
      <c r="K3387" s="1"/>
      <c r="L3387" s="1">
        <v>976135</v>
      </c>
      <c r="M3387" s="1">
        <v>525615</v>
      </c>
      <c r="N3387" s="1">
        <v>976135</v>
      </c>
      <c r="O3387" s="1">
        <v>525615</v>
      </c>
      <c r="P3387" s="1">
        <v>36650</v>
      </c>
      <c r="Q3387" s="1">
        <v>455968</v>
      </c>
      <c r="R3387" s="1">
        <v>0.46711571699999999</v>
      </c>
      <c r="S3387" s="1">
        <v>192206845</v>
      </c>
      <c r="T3387" s="1">
        <v>154538</v>
      </c>
      <c r="U3387" s="1">
        <v>102479</v>
      </c>
      <c r="V3387" s="1">
        <v>46142</v>
      </c>
      <c r="W3387" s="1">
        <v>1278</v>
      </c>
      <c r="X3387" s="1">
        <v>21867</v>
      </c>
      <c r="Y3387" s="1">
        <v>20958</v>
      </c>
      <c r="Z3387" s="1">
        <v>24053</v>
      </c>
      <c r="AA3387" s="1">
        <v>6113</v>
      </c>
      <c r="AB3387" s="1">
        <v>150959</v>
      </c>
      <c r="AC3387" s="1">
        <v>18.2</v>
      </c>
      <c r="AD3387" s="1">
        <v>9.1999999999999993</v>
      </c>
      <c r="AE3387" s="1">
        <v>72.599999999999994</v>
      </c>
      <c r="AF3387" s="1">
        <v>24.2</v>
      </c>
      <c r="AG3387" s="1">
        <v>60.9</v>
      </c>
      <c r="AH3387" s="1">
        <v>14.9</v>
      </c>
      <c r="AI3387" s="1">
        <v>59093</v>
      </c>
      <c r="AJ3387" s="1">
        <v>4697</v>
      </c>
      <c r="AK3387" s="1">
        <v>17383</v>
      </c>
      <c r="AL3387" s="1">
        <v>22988</v>
      </c>
      <c r="AM3387" s="1">
        <v>9343</v>
      </c>
      <c r="AN3387" s="1">
        <v>4682</v>
      </c>
      <c r="AO3387" s="1">
        <v>7.95</v>
      </c>
      <c r="AP3387" s="1">
        <v>41564</v>
      </c>
      <c r="AQ3387" s="1">
        <v>52543</v>
      </c>
      <c r="AR3387" s="1">
        <v>43.4</v>
      </c>
      <c r="AS3387" s="1">
        <v>45.2</v>
      </c>
      <c r="AT3387" s="1">
        <v>11.4</v>
      </c>
      <c r="AU3387" s="1">
        <v>55803</v>
      </c>
      <c r="AV3387" s="1">
        <v>8720</v>
      </c>
      <c r="AW3387" s="1">
        <v>217</v>
      </c>
      <c r="AX3387" s="1">
        <v>20.6</v>
      </c>
      <c r="AY3387" s="1">
        <v>3377.17</v>
      </c>
      <c r="AZ3387" s="1">
        <v>68431.42</v>
      </c>
      <c r="BA3387" s="1">
        <v>71808.58</v>
      </c>
      <c r="BB3387" s="1">
        <v>4.7</v>
      </c>
      <c r="BC3387" s="1">
        <v>95.3</v>
      </c>
      <c r="BD3387" s="1">
        <v>2.85</v>
      </c>
      <c r="BE3387" s="1">
        <v>1728</v>
      </c>
      <c r="BF3387" s="1">
        <v>16713</v>
      </c>
      <c r="BG3387" s="1">
        <v>14.34</v>
      </c>
      <c r="BH3387" s="1">
        <v>1.21</v>
      </c>
      <c r="BI3387" s="1">
        <v>2016</v>
      </c>
      <c r="BJ3387" s="1" t="s">
        <v>102</v>
      </c>
      <c r="BK3387" s="1">
        <v>0</v>
      </c>
      <c r="BL3387" s="1">
        <v>0</v>
      </c>
      <c r="BM3387" s="1">
        <v>0</v>
      </c>
      <c r="BN3387" s="1">
        <v>0</v>
      </c>
      <c r="BO3387" s="1">
        <v>0</v>
      </c>
      <c r="BP3387" s="1"/>
      <c r="BQ3387" s="1"/>
      <c r="BR3387" s="1">
        <v>0</v>
      </c>
      <c r="BS3387" s="1"/>
      <c r="BT3387" s="1">
        <v>0</v>
      </c>
      <c r="BU3387" s="1">
        <v>0</v>
      </c>
      <c r="BV3387" s="1">
        <v>0</v>
      </c>
    </row>
    <row r="3388" spans="1:74" x14ac:dyDescent="0.2">
      <c r="A3388" s="1">
        <v>4606</v>
      </c>
      <c r="B3388" s="1">
        <v>4606</v>
      </c>
      <c r="C3388" s="1">
        <v>39380</v>
      </c>
      <c r="D3388" s="1"/>
      <c r="E3388" s="1" t="s">
        <v>518</v>
      </c>
      <c r="F3388" s="1" t="s">
        <v>72</v>
      </c>
      <c r="G3388" s="1">
        <v>2008</v>
      </c>
      <c r="H3388" s="1">
        <f>IF(L3388&gt;0,G3388-G3387,Check)</f>
        <v>1</v>
      </c>
      <c r="I3388" s="1"/>
      <c r="J3388" s="1"/>
      <c r="K3388" s="1"/>
      <c r="L3388" s="1">
        <v>1159235</v>
      </c>
      <c r="M3388" s="1">
        <v>557012</v>
      </c>
      <c r="N3388" s="1">
        <v>1159235</v>
      </c>
      <c r="O3388" s="1">
        <v>557012</v>
      </c>
      <c r="P3388" s="1">
        <v>37946</v>
      </c>
      <c r="Q3388" s="1">
        <v>540832</v>
      </c>
      <c r="R3388" s="1">
        <v>0.46654215900000001</v>
      </c>
      <c r="S3388" s="1">
        <v>192206845</v>
      </c>
      <c r="T3388" s="1">
        <v>156737</v>
      </c>
      <c r="U3388" s="1">
        <v>100673</v>
      </c>
      <c r="V3388" s="1">
        <v>50092</v>
      </c>
      <c r="W3388" s="1">
        <v>1082</v>
      </c>
      <c r="X3388" s="1">
        <v>21918</v>
      </c>
      <c r="Y3388" s="1">
        <v>21948</v>
      </c>
      <c r="Z3388" s="1">
        <v>22023</v>
      </c>
      <c r="AA3388" s="1">
        <v>20031</v>
      </c>
      <c r="AB3388" s="1">
        <v>151252</v>
      </c>
      <c r="AC3388" s="1">
        <v>16.7</v>
      </c>
      <c r="AD3388" s="1">
        <v>11.9</v>
      </c>
      <c r="AE3388" s="1">
        <v>71.400000000000006</v>
      </c>
      <c r="AF3388" s="1">
        <v>23.9</v>
      </c>
      <c r="AG3388" s="1">
        <v>61.1</v>
      </c>
      <c r="AH3388" s="1">
        <v>15</v>
      </c>
      <c r="AI3388" s="1">
        <v>60786</v>
      </c>
      <c r="AJ3388" s="1">
        <v>5399</v>
      </c>
      <c r="AK3388" s="1">
        <v>18929</v>
      </c>
      <c r="AL3388" s="1">
        <v>22196</v>
      </c>
      <c r="AM3388" s="1">
        <v>9835</v>
      </c>
      <c r="AN3388" s="1">
        <v>4427</v>
      </c>
      <c r="AO3388" s="1">
        <v>8.8800000000000008</v>
      </c>
      <c r="AP3388" s="1">
        <v>42628</v>
      </c>
      <c r="AQ3388" s="1">
        <v>53305</v>
      </c>
      <c r="AR3388" s="1">
        <v>40.9</v>
      </c>
      <c r="AS3388" s="1">
        <v>50.1</v>
      </c>
      <c r="AT3388" s="1">
        <v>9</v>
      </c>
      <c r="AU3388" s="1">
        <v>51813</v>
      </c>
      <c r="AV3388" s="1">
        <v>9301</v>
      </c>
      <c r="AW3388" s="1">
        <v>646</v>
      </c>
      <c r="AX3388" s="1">
        <v>21.9</v>
      </c>
      <c r="AY3388" s="1">
        <v>4456.5</v>
      </c>
      <c r="AZ3388" s="1">
        <v>68823.33</v>
      </c>
      <c r="BA3388" s="1">
        <v>73279.83</v>
      </c>
      <c r="BB3388" s="1">
        <v>6.08</v>
      </c>
      <c r="BC3388" s="1">
        <v>93.92</v>
      </c>
      <c r="BD3388" s="1">
        <v>3.27</v>
      </c>
      <c r="BE3388" s="1">
        <v>1728</v>
      </c>
      <c r="BF3388" s="1">
        <v>16271</v>
      </c>
      <c r="BG3388" s="1">
        <v>14.68</v>
      </c>
      <c r="BH3388" s="1">
        <v>1.17</v>
      </c>
      <c r="BI3388" s="1">
        <v>2016</v>
      </c>
      <c r="BJ3388" s="1" t="s">
        <v>102</v>
      </c>
      <c r="BK3388" s="1">
        <v>0</v>
      </c>
      <c r="BL3388" s="1">
        <v>0</v>
      </c>
      <c r="BM3388" s="1">
        <v>0</v>
      </c>
      <c r="BN3388" s="1">
        <v>0</v>
      </c>
      <c r="BO3388" s="1">
        <v>0</v>
      </c>
      <c r="BP3388" s="1"/>
      <c r="BQ3388" s="1"/>
      <c r="BR3388" s="1">
        <v>0</v>
      </c>
      <c r="BS3388" s="1"/>
      <c r="BT3388" s="1">
        <v>0</v>
      </c>
      <c r="BU3388" s="1">
        <v>0</v>
      </c>
      <c r="BV3388" s="1">
        <v>0</v>
      </c>
    </row>
    <row r="3389" spans="1:74" x14ac:dyDescent="0.2">
      <c r="A3389" s="1">
        <v>4607</v>
      </c>
      <c r="B3389" s="1">
        <v>4607</v>
      </c>
      <c r="C3389" s="1">
        <v>39380</v>
      </c>
      <c r="D3389" s="1"/>
      <c r="E3389" s="1" t="s">
        <v>518</v>
      </c>
      <c r="F3389" s="1" t="s">
        <v>72</v>
      </c>
      <c r="G3389" s="1">
        <v>2009</v>
      </c>
      <c r="H3389" s="1">
        <f>IF(L3389&gt;0,G3389-G3388,Check)</f>
        <v>1</v>
      </c>
      <c r="I3389" s="1"/>
      <c r="J3389" s="1"/>
      <c r="K3389" s="1"/>
      <c r="L3389" s="1">
        <v>904694</v>
      </c>
      <c r="M3389" s="1">
        <v>533112</v>
      </c>
      <c r="N3389" s="1">
        <v>904694</v>
      </c>
      <c r="O3389" s="1">
        <v>533112</v>
      </c>
      <c r="P3389" s="1">
        <v>36502</v>
      </c>
      <c r="Q3389" s="1">
        <v>488206</v>
      </c>
      <c r="R3389" s="1">
        <v>0.53963660599999996</v>
      </c>
      <c r="S3389" s="1">
        <v>192206845</v>
      </c>
      <c r="T3389" s="1">
        <v>157224</v>
      </c>
      <c r="U3389" s="1">
        <v>101293</v>
      </c>
      <c r="V3389" s="1">
        <v>48719</v>
      </c>
      <c r="W3389" s="1">
        <v>1365</v>
      </c>
      <c r="X3389" s="1">
        <v>21878</v>
      </c>
      <c r="Y3389" s="1">
        <v>21076</v>
      </c>
      <c r="Z3389" s="1">
        <v>23390</v>
      </c>
      <c r="AA3389" s="1">
        <v>9193</v>
      </c>
      <c r="AB3389" s="1">
        <v>150085</v>
      </c>
      <c r="AC3389" s="1">
        <v>16.8</v>
      </c>
      <c r="AD3389" s="1">
        <v>12.1</v>
      </c>
      <c r="AE3389" s="1">
        <v>71.099999999999994</v>
      </c>
      <c r="AF3389" s="1">
        <v>24.7</v>
      </c>
      <c r="AG3389" s="1">
        <v>60.4</v>
      </c>
      <c r="AH3389" s="1">
        <v>14.9</v>
      </c>
      <c r="AI3389" s="1">
        <v>59987</v>
      </c>
      <c r="AJ3389" s="1">
        <v>3999</v>
      </c>
      <c r="AK3389" s="1">
        <v>19561</v>
      </c>
      <c r="AL3389" s="1">
        <v>21884</v>
      </c>
      <c r="AM3389" s="1">
        <v>10021</v>
      </c>
      <c r="AN3389" s="1">
        <v>4522</v>
      </c>
      <c r="AO3389" s="1">
        <v>6.67</v>
      </c>
      <c r="AP3389" s="1">
        <v>38780</v>
      </c>
      <c r="AQ3389" s="1">
        <v>50437</v>
      </c>
      <c r="AR3389" s="1">
        <v>46.6</v>
      </c>
      <c r="AS3389" s="1">
        <v>41.2</v>
      </c>
      <c r="AT3389" s="1">
        <v>12.2</v>
      </c>
      <c r="AU3389" s="1">
        <v>48783</v>
      </c>
      <c r="AV3389" s="1">
        <v>7200</v>
      </c>
      <c r="AW3389" s="1">
        <v>102</v>
      </c>
      <c r="AX3389" s="1">
        <v>21.1</v>
      </c>
      <c r="AY3389" s="1">
        <v>6109.58</v>
      </c>
      <c r="AZ3389" s="1">
        <v>68533.08</v>
      </c>
      <c r="BA3389" s="1">
        <v>74642.67</v>
      </c>
      <c r="BB3389" s="1">
        <v>8.18</v>
      </c>
      <c r="BC3389" s="1">
        <v>91.82</v>
      </c>
      <c r="BD3389" s="1">
        <v>2.3199999999999998</v>
      </c>
      <c r="BE3389" s="1">
        <v>1728</v>
      </c>
      <c r="BF3389" s="1">
        <v>15829</v>
      </c>
      <c r="BG3389" s="1">
        <v>14.61</v>
      </c>
      <c r="BH3389" s="1">
        <v>1.17</v>
      </c>
      <c r="BI3389" s="1">
        <v>2016</v>
      </c>
      <c r="BJ3389" s="1" t="s">
        <v>102</v>
      </c>
      <c r="BK3389" s="1">
        <v>0</v>
      </c>
      <c r="BL3389" s="1">
        <v>0</v>
      </c>
      <c r="BM3389" s="1">
        <v>0</v>
      </c>
      <c r="BN3389" s="1">
        <v>0</v>
      </c>
      <c r="BO3389" s="1">
        <v>0</v>
      </c>
      <c r="BP3389" s="1"/>
      <c r="BQ3389" s="1"/>
      <c r="BR3389" s="1">
        <v>0</v>
      </c>
      <c r="BS3389" s="1"/>
      <c r="BT3389" s="1">
        <v>0</v>
      </c>
      <c r="BU3389" s="1">
        <v>0</v>
      </c>
      <c r="BV3389" s="1">
        <v>0</v>
      </c>
    </row>
    <row r="3390" spans="1:74" x14ac:dyDescent="0.2">
      <c r="A3390" s="1">
        <v>4608</v>
      </c>
      <c r="B3390" s="1">
        <v>4608</v>
      </c>
      <c r="C3390" s="1">
        <v>39380</v>
      </c>
      <c r="D3390" s="1"/>
      <c r="E3390" s="1" t="s">
        <v>518</v>
      </c>
      <c r="F3390" s="1" t="s">
        <v>72</v>
      </c>
      <c r="G3390" s="1">
        <v>2010</v>
      </c>
      <c r="H3390" s="1">
        <f>IF(L3390&gt;0,G3390-G3389,Check)</f>
        <v>1</v>
      </c>
      <c r="I3390" s="1"/>
      <c r="J3390" s="1"/>
      <c r="K3390" s="1"/>
      <c r="L3390" s="1">
        <v>951080</v>
      </c>
      <c r="M3390" s="1">
        <v>567959</v>
      </c>
      <c r="N3390" s="1">
        <v>951080</v>
      </c>
      <c r="O3390" s="1">
        <v>567959</v>
      </c>
      <c r="P3390" s="1">
        <v>42001</v>
      </c>
      <c r="Q3390" s="1">
        <v>436154</v>
      </c>
      <c r="R3390" s="1">
        <v>0.45858813100000001</v>
      </c>
      <c r="S3390" s="1">
        <v>192206845</v>
      </c>
      <c r="T3390" s="1">
        <v>159477</v>
      </c>
      <c r="U3390" s="1">
        <v>105509</v>
      </c>
      <c r="V3390" s="1">
        <v>46620</v>
      </c>
      <c r="W3390" s="1">
        <v>806</v>
      </c>
      <c r="X3390" s="1">
        <v>20802</v>
      </c>
      <c r="Y3390" s="1">
        <v>20523</v>
      </c>
      <c r="Z3390" s="1">
        <v>21908</v>
      </c>
      <c r="AA3390" s="1">
        <v>30500</v>
      </c>
      <c r="AB3390" s="1">
        <v>155842</v>
      </c>
      <c r="AC3390" s="1"/>
      <c r="AD3390" s="1"/>
      <c r="AE3390" s="1"/>
      <c r="AF3390" s="1">
        <v>24.4</v>
      </c>
      <c r="AG3390" s="1">
        <v>60.2</v>
      </c>
      <c r="AH3390" s="1">
        <v>15.4</v>
      </c>
      <c r="AI3390" s="1">
        <v>62686</v>
      </c>
      <c r="AJ3390" s="1">
        <v>4772</v>
      </c>
      <c r="AK3390" s="1">
        <v>22877</v>
      </c>
      <c r="AL3390" s="1">
        <v>21490</v>
      </c>
      <c r="AM3390" s="1">
        <v>8720</v>
      </c>
      <c r="AN3390" s="1">
        <v>4827</v>
      </c>
      <c r="AO3390" s="1">
        <v>7.61</v>
      </c>
      <c r="AP3390" s="1">
        <v>38326</v>
      </c>
      <c r="AQ3390" s="1">
        <v>50162</v>
      </c>
      <c r="AR3390" s="1">
        <v>46.8</v>
      </c>
      <c r="AS3390" s="1">
        <v>42.8</v>
      </c>
      <c r="AT3390" s="1">
        <v>10.4</v>
      </c>
      <c r="AU3390" s="1">
        <v>51624</v>
      </c>
      <c r="AV3390" s="1">
        <v>7212</v>
      </c>
      <c r="AW3390" s="1">
        <v>556</v>
      </c>
      <c r="AX3390" s="1">
        <v>19.600000000000001</v>
      </c>
      <c r="AY3390" s="1">
        <v>7729.08</v>
      </c>
      <c r="AZ3390" s="1">
        <v>66666.58</v>
      </c>
      <c r="BA3390" s="1">
        <v>74395.67</v>
      </c>
      <c r="BB3390" s="1">
        <v>10.39</v>
      </c>
      <c r="BC3390" s="1">
        <v>89.61</v>
      </c>
      <c r="BD3390" s="1">
        <v>2.81</v>
      </c>
      <c r="BE3390" s="1">
        <v>1728</v>
      </c>
      <c r="BF3390" s="1">
        <v>15387</v>
      </c>
      <c r="BG3390" s="1">
        <v>13.52</v>
      </c>
      <c r="BH3390" s="1">
        <v>1.1499999999999999</v>
      </c>
      <c r="BI3390" s="1">
        <v>2016</v>
      </c>
      <c r="BJ3390" s="1" t="s">
        <v>102</v>
      </c>
      <c r="BK3390" s="1">
        <v>0</v>
      </c>
      <c r="BL3390" s="1">
        <v>0</v>
      </c>
      <c r="BM3390" s="1">
        <v>0</v>
      </c>
      <c r="BN3390" s="1">
        <v>0</v>
      </c>
      <c r="BO3390" s="1">
        <v>0</v>
      </c>
      <c r="BP3390" s="1"/>
      <c r="BQ3390" s="1"/>
      <c r="BR3390" s="1">
        <v>0</v>
      </c>
      <c r="BS3390" s="1"/>
      <c r="BT3390" s="1">
        <v>0</v>
      </c>
      <c r="BU3390" s="1">
        <v>0</v>
      </c>
      <c r="BV3390" s="1">
        <v>0</v>
      </c>
    </row>
    <row r="3391" spans="1:74" x14ac:dyDescent="0.2">
      <c r="A3391" s="1">
        <v>4609</v>
      </c>
      <c r="B3391" s="1">
        <v>4609</v>
      </c>
      <c r="C3391" s="1">
        <v>39380</v>
      </c>
      <c r="D3391" s="1"/>
      <c r="E3391" s="1" t="s">
        <v>518</v>
      </c>
      <c r="F3391" s="1" t="s">
        <v>72</v>
      </c>
      <c r="G3391" s="1">
        <v>2011</v>
      </c>
      <c r="H3391" s="1">
        <f>IF(L3391&gt;0,G3391-G3390,Check)</f>
        <v>1</v>
      </c>
      <c r="I3391" s="1"/>
      <c r="J3391" s="1"/>
      <c r="K3391" s="1"/>
      <c r="L3391" s="1">
        <v>1046455</v>
      </c>
      <c r="M3391" s="1">
        <v>557321</v>
      </c>
      <c r="N3391" s="1">
        <v>1046455</v>
      </c>
      <c r="O3391" s="1">
        <v>557321</v>
      </c>
      <c r="P3391" s="1">
        <v>40915</v>
      </c>
      <c r="Q3391" s="1">
        <v>478091</v>
      </c>
      <c r="R3391" s="1">
        <v>0.45686723299999998</v>
      </c>
      <c r="S3391" s="1">
        <v>192206845</v>
      </c>
      <c r="T3391" s="1">
        <v>160545</v>
      </c>
      <c r="U3391" s="1">
        <v>101975</v>
      </c>
      <c r="V3391" s="1">
        <v>50475</v>
      </c>
      <c r="W3391" s="1">
        <v>2387</v>
      </c>
      <c r="X3391" s="1">
        <v>21614</v>
      </c>
      <c r="Y3391" s="1">
        <v>21042</v>
      </c>
      <c r="Z3391" s="1">
        <v>23503</v>
      </c>
      <c r="AA3391" s="1">
        <v>21098</v>
      </c>
      <c r="AB3391" s="1">
        <v>155509</v>
      </c>
      <c r="AC3391" s="1"/>
      <c r="AD3391" s="1"/>
      <c r="AE3391" s="1"/>
      <c r="AF3391" s="1">
        <v>23.9</v>
      </c>
      <c r="AG3391" s="1">
        <v>60.6</v>
      </c>
      <c r="AH3391" s="1">
        <v>15.5</v>
      </c>
      <c r="AI3391" s="1">
        <v>62181</v>
      </c>
      <c r="AJ3391" s="1">
        <v>5358</v>
      </c>
      <c r="AK3391" s="1">
        <v>20746</v>
      </c>
      <c r="AL3391" s="1">
        <v>21800</v>
      </c>
      <c r="AM3391" s="1">
        <v>10085</v>
      </c>
      <c r="AN3391" s="1">
        <v>4192</v>
      </c>
      <c r="AO3391" s="1">
        <v>8.6199999999999992</v>
      </c>
      <c r="AP3391" s="1">
        <v>40965</v>
      </c>
      <c r="AQ3391" s="1">
        <v>55280</v>
      </c>
      <c r="AR3391" s="1">
        <v>46.1</v>
      </c>
      <c r="AS3391" s="1">
        <v>41.1</v>
      </c>
      <c r="AT3391" s="1">
        <v>12.8</v>
      </c>
      <c r="AU3391" s="1">
        <v>53492</v>
      </c>
      <c r="AV3391" s="1">
        <v>8037</v>
      </c>
      <c r="AW3391" s="1">
        <v>471</v>
      </c>
      <c r="AX3391" s="1">
        <v>20.2</v>
      </c>
      <c r="AY3391" s="1">
        <v>7905.92</v>
      </c>
      <c r="AZ3391" s="1">
        <v>67211.42</v>
      </c>
      <c r="BA3391" s="1">
        <v>75117.33</v>
      </c>
      <c r="BB3391" s="1">
        <v>10.53</v>
      </c>
      <c r="BC3391" s="1">
        <v>89.47</v>
      </c>
      <c r="BD3391" s="1">
        <v>3.46</v>
      </c>
      <c r="BE3391" s="1">
        <v>1728</v>
      </c>
      <c r="BF3391" s="1">
        <v>14945</v>
      </c>
      <c r="BG3391" s="1">
        <v>13.62</v>
      </c>
      <c r="BH3391" s="1">
        <v>1.1200000000000001</v>
      </c>
      <c r="BI3391" s="1">
        <v>2016</v>
      </c>
      <c r="BJ3391" s="1" t="s">
        <v>102</v>
      </c>
      <c r="BK3391" s="1">
        <v>0</v>
      </c>
      <c r="BL3391" s="1">
        <v>0</v>
      </c>
      <c r="BM3391" s="1">
        <v>0</v>
      </c>
      <c r="BN3391" s="1">
        <v>0</v>
      </c>
      <c r="BO3391" s="1">
        <v>0</v>
      </c>
      <c r="BP3391" s="1"/>
      <c r="BQ3391" s="1"/>
      <c r="BR3391" s="1">
        <v>0</v>
      </c>
      <c r="BS3391" s="1"/>
      <c r="BT3391" s="1">
        <v>0</v>
      </c>
      <c r="BU3391" s="1">
        <v>0</v>
      </c>
      <c r="BV3391" s="1">
        <v>0</v>
      </c>
    </row>
    <row r="3392" spans="1:74" x14ac:dyDescent="0.2">
      <c r="A3392" s="1">
        <v>4610</v>
      </c>
      <c r="B3392" s="1">
        <v>4610</v>
      </c>
      <c r="C3392" s="1">
        <v>39380</v>
      </c>
      <c r="D3392" s="1"/>
      <c r="E3392" s="1" t="s">
        <v>518</v>
      </c>
      <c r="F3392" s="1" t="s">
        <v>72</v>
      </c>
      <c r="G3392" s="1">
        <v>2012</v>
      </c>
      <c r="H3392" s="1">
        <f>IF(L3392&gt;0,G3392-G3391,Check)</f>
        <v>1</v>
      </c>
      <c r="I3392" s="1"/>
      <c r="J3392" s="1"/>
      <c r="K3392" s="1"/>
      <c r="L3392" s="1">
        <v>1076700</v>
      </c>
      <c r="M3392" s="1">
        <v>554306</v>
      </c>
      <c r="N3392" s="1">
        <v>1076700</v>
      </c>
      <c r="O3392" s="1">
        <v>554306</v>
      </c>
      <c r="P3392" s="1">
        <v>39855</v>
      </c>
      <c r="Q3392" s="1">
        <v>495827</v>
      </c>
      <c r="R3392" s="1">
        <v>0.46050617599999999</v>
      </c>
      <c r="S3392" s="1">
        <v>192206845</v>
      </c>
      <c r="T3392" s="1">
        <v>160852</v>
      </c>
      <c r="U3392" s="1">
        <v>103047</v>
      </c>
      <c r="V3392" s="1">
        <v>50896</v>
      </c>
      <c r="W3392" s="1">
        <v>1582</v>
      </c>
      <c r="X3392" s="1">
        <v>21760</v>
      </c>
      <c r="Y3392" s="1">
        <v>20890</v>
      </c>
      <c r="Z3392" s="1">
        <v>23959</v>
      </c>
      <c r="AA3392" s="1">
        <v>25154</v>
      </c>
      <c r="AB3392" s="1">
        <v>156967</v>
      </c>
      <c r="AC3392" s="1"/>
      <c r="AD3392" s="1"/>
      <c r="AE3392" s="1"/>
      <c r="AF3392" s="1">
        <v>23.8</v>
      </c>
      <c r="AG3392" s="1">
        <v>60.3</v>
      </c>
      <c r="AH3392" s="1">
        <v>15.9</v>
      </c>
      <c r="AI3392" s="1">
        <v>62388</v>
      </c>
      <c r="AJ3392" s="1">
        <v>5015</v>
      </c>
      <c r="AK3392" s="1">
        <v>22367</v>
      </c>
      <c r="AL3392" s="1">
        <v>21111</v>
      </c>
      <c r="AM3392" s="1">
        <v>9901</v>
      </c>
      <c r="AN3392" s="1">
        <v>3994</v>
      </c>
      <c r="AO3392" s="1">
        <v>8.0399999999999991</v>
      </c>
      <c r="AP3392" s="1">
        <v>41262</v>
      </c>
      <c r="AQ3392" s="1">
        <v>52711</v>
      </c>
      <c r="AR3392" s="1">
        <v>42.2</v>
      </c>
      <c r="AS3392" s="1">
        <v>46.7</v>
      </c>
      <c r="AT3392" s="1">
        <v>11.1</v>
      </c>
      <c r="AU3392" s="1">
        <v>51016</v>
      </c>
      <c r="AV3392" s="1">
        <v>8272</v>
      </c>
      <c r="AW3392" s="1">
        <v>410</v>
      </c>
      <c r="AX3392" s="1">
        <v>20.9</v>
      </c>
      <c r="AY3392" s="1">
        <v>7967.42</v>
      </c>
      <c r="AZ3392" s="1">
        <v>66522.58</v>
      </c>
      <c r="BA3392" s="1">
        <v>74490</v>
      </c>
      <c r="BB3392" s="1">
        <v>10.7</v>
      </c>
      <c r="BC3392" s="1">
        <v>89.3</v>
      </c>
      <c r="BD3392" s="1">
        <v>3.56</v>
      </c>
      <c r="BE3392" s="1">
        <v>1728</v>
      </c>
      <c r="BF3392" s="1">
        <v>15318</v>
      </c>
      <c r="BG3392" s="1">
        <v>13.91</v>
      </c>
      <c r="BH3392" s="1">
        <v>1.0900000000000001</v>
      </c>
      <c r="BI3392" s="1">
        <v>2016</v>
      </c>
      <c r="BJ3392" s="1" t="s">
        <v>102</v>
      </c>
      <c r="BK3392" s="1">
        <v>0</v>
      </c>
      <c r="BL3392" s="1">
        <v>0</v>
      </c>
      <c r="BM3392" s="1">
        <v>0</v>
      </c>
      <c r="BN3392" s="1">
        <v>0</v>
      </c>
      <c r="BO3392" s="1">
        <v>0</v>
      </c>
      <c r="BP3392" s="1"/>
      <c r="BQ3392" s="1"/>
      <c r="BR3392" s="1">
        <v>0</v>
      </c>
      <c r="BS3392" s="1"/>
      <c r="BT3392" s="1">
        <v>0</v>
      </c>
      <c r="BU3392" s="1">
        <v>0</v>
      </c>
      <c r="BV3392" s="1">
        <v>0</v>
      </c>
    </row>
    <row r="3393" spans="1:74" x14ac:dyDescent="0.2">
      <c r="A3393" s="1">
        <v>4611</v>
      </c>
      <c r="B3393" s="1">
        <v>4611</v>
      </c>
      <c r="C3393" s="1">
        <v>39380</v>
      </c>
      <c r="D3393" s="1"/>
      <c r="E3393" s="1" t="s">
        <v>518</v>
      </c>
      <c r="F3393" s="1" t="s">
        <v>72</v>
      </c>
      <c r="G3393" s="1">
        <v>2013</v>
      </c>
      <c r="H3393" s="1">
        <f>IF(L3393&gt;0,G3393-G3392,Check)</f>
        <v>1</v>
      </c>
      <c r="I3393" s="1"/>
      <c r="J3393" s="1"/>
      <c r="K3393" s="1"/>
      <c r="L3393" s="1">
        <v>995570</v>
      </c>
      <c r="M3393" s="1">
        <v>547324</v>
      </c>
      <c r="N3393" s="1">
        <v>995570</v>
      </c>
      <c r="O3393" s="1">
        <v>547324</v>
      </c>
      <c r="P3393" s="1">
        <v>38910</v>
      </c>
      <c r="Q3393" s="1">
        <v>503781</v>
      </c>
      <c r="R3393" s="1">
        <v>0.50602267999999995</v>
      </c>
      <c r="S3393" s="1">
        <v>192206845</v>
      </c>
      <c r="T3393" s="1">
        <v>161451</v>
      </c>
      <c r="U3393" s="1">
        <v>105664</v>
      </c>
      <c r="V3393" s="1">
        <v>46106</v>
      </c>
      <c r="W3393" s="1">
        <v>1695</v>
      </c>
      <c r="X3393" s="1">
        <v>21336</v>
      </c>
      <c r="Y3393" s="1">
        <v>21155</v>
      </c>
      <c r="Z3393" s="1">
        <v>22399</v>
      </c>
      <c r="AA3393" s="1">
        <v>37901</v>
      </c>
      <c r="AB3393" s="1">
        <v>156624</v>
      </c>
      <c r="AC3393" s="1">
        <v>20.100000000000001</v>
      </c>
      <c r="AD3393" s="1">
        <v>15.1</v>
      </c>
      <c r="AE3393" s="1">
        <v>64.7</v>
      </c>
      <c r="AF3393" s="1">
        <v>23.4</v>
      </c>
      <c r="AG3393" s="1">
        <v>60.1</v>
      </c>
      <c r="AH3393" s="1">
        <v>16.5</v>
      </c>
      <c r="AI3393" s="1">
        <v>62604</v>
      </c>
      <c r="AJ3393" s="1">
        <v>6077</v>
      </c>
      <c r="AK3393" s="1">
        <v>19784</v>
      </c>
      <c r="AL3393" s="1">
        <v>22828</v>
      </c>
      <c r="AM3393" s="1">
        <v>9651</v>
      </c>
      <c r="AN3393" s="1">
        <v>4264</v>
      </c>
      <c r="AO3393" s="1">
        <v>9.7100000000000009</v>
      </c>
      <c r="AP3393" s="1">
        <v>41218</v>
      </c>
      <c r="AQ3393" s="1">
        <v>52754</v>
      </c>
      <c r="AR3393" s="1">
        <v>43.2</v>
      </c>
      <c r="AS3393" s="1">
        <v>44.1</v>
      </c>
      <c r="AT3393" s="1">
        <v>12.7</v>
      </c>
      <c r="AU3393" s="1">
        <v>49683</v>
      </c>
      <c r="AV3393" s="1">
        <v>7399</v>
      </c>
      <c r="AW3393" s="1">
        <v>1024</v>
      </c>
      <c r="AX3393" s="1">
        <v>20.7</v>
      </c>
      <c r="AY3393" s="1">
        <v>7221.17</v>
      </c>
      <c r="AZ3393" s="1">
        <v>66113.919999999998</v>
      </c>
      <c r="BA3393" s="1">
        <v>73335.08</v>
      </c>
      <c r="BB3393" s="1">
        <v>9.84</v>
      </c>
      <c r="BC3393" s="1">
        <v>90.16</v>
      </c>
      <c r="BD3393" s="1">
        <v>3.48</v>
      </c>
      <c r="BE3393" s="1">
        <v>1728</v>
      </c>
      <c r="BF3393" s="1">
        <v>15838</v>
      </c>
      <c r="BG3393" s="1">
        <v>14.07</v>
      </c>
      <c r="BH3393" s="1">
        <v>1.08</v>
      </c>
      <c r="BI3393" s="1">
        <v>2016</v>
      </c>
      <c r="BJ3393" s="1" t="s">
        <v>102</v>
      </c>
      <c r="BK3393" s="1">
        <v>0</v>
      </c>
      <c r="BL3393" s="1">
        <v>0</v>
      </c>
      <c r="BM3393" s="1">
        <v>0</v>
      </c>
      <c r="BN3393" s="1">
        <v>0</v>
      </c>
      <c r="BO3393" s="1">
        <v>0</v>
      </c>
      <c r="BP3393" s="1"/>
      <c r="BQ3393" s="1"/>
      <c r="BR3393" s="1">
        <v>0</v>
      </c>
      <c r="BS3393" s="1"/>
      <c r="BT3393" s="1">
        <v>0</v>
      </c>
      <c r="BU3393" s="1">
        <v>0</v>
      </c>
      <c r="BV3393" s="1">
        <v>0</v>
      </c>
    </row>
    <row r="3394" spans="1:74" x14ac:dyDescent="0.2">
      <c r="A3394" s="1">
        <v>4612</v>
      </c>
      <c r="B3394" s="1">
        <v>4612</v>
      </c>
      <c r="C3394" s="1">
        <v>39380</v>
      </c>
      <c r="D3394" s="1"/>
      <c r="E3394" s="1" t="s">
        <v>518</v>
      </c>
      <c r="F3394" s="1" t="s">
        <v>72</v>
      </c>
      <c r="G3394" s="1">
        <v>2014</v>
      </c>
      <c r="H3394" s="1">
        <f>IF(L3394&gt;0,G3394-G3393,Check)</f>
        <v>1</v>
      </c>
      <c r="I3394" s="1"/>
      <c r="J3394" s="1"/>
      <c r="K3394" s="1"/>
      <c r="L3394" s="1">
        <v>1009852</v>
      </c>
      <c r="M3394" s="1">
        <v>542073</v>
      </c>
      <c r="N3394" s="1">
        <v>1009852</v>
      </c>
      <c r="O3394" s="1">
        <v>542073</v>
      </c>
      <c r="P3394" s="1">
        <v>38624</v>
      </c>
      <c r="Q3394" s="1">
        <v>581574</v>
      </c>
      <c r="R3394" s="1">
        <v>0.57590023099999998</v>
      </c>
      <c r="S3394" s="1">
        <v>192206845</v>
      </c>
      <c r="T3394" s="1">
        <v>161875</v>
      </c>
      <c r="U3394" s="1">
        <v>100609</v>
      </c>
      <c r="V3394" s="1">
        <v>50312</v>
      </c>
      <c r="W3394" s="1">
        <v>2003</v>
      </c>
      <c r="X3394" s="1">
        <v>23153</v>
      </c>
      <c r="Y3394" s="1">
        <v>23013</v>
      </c>
      <c r="Z3394" s="1">
        <v>24921</v>
      </c>
      <c r="AA3394" s="1">
        <v>12412</v>
      </c>
      <c r="AB3394" s="1">
        <v>156874</v>
      </c>
      <c r="AC3394" s="1">
        <v>18.8</v>
      </c>
      <c r="AD3394" s="1">
        <v>11.9</v>
      </c>
      <c r="AE3394" s="1">
        <v>69.3</v>
      </c>
      <c r="AF3394" s="1">
        <v>23.2</v>
      </c>
      <c r="AG3394" s="1">
        <v>59.5</v>
      </c>
      <c r="AH3394" s="1">
        <v>17.3</v>
      </c>
      <c r="AI3394" s="1">
        <v>63385</v>
      </c>
      <c r="AJ3394" s="1">
        <v>5586</v>
      </c>
      <c r="AK3394" s="1">
        <v>21070</v>
      </c>
      <c r="AL3394" s="1">
        <v>20944</v>
      </c>
      <c r="AM3394" s="1">
        <v>10377</v>
      </c>
      <c r="AN3394" s="1">
        <v>5408</v>
      </c>
      <c r="AO3394" s="1">
        <v>8.81</v>
      </c>
      <c r="AP3394" s="1">
        <v>41047</v>
      </c>
      <c r="AQ3394" s="1">
        <v>54852</v>
      </c>
      <c r="AR3394" s="1">
        <v>43</v>
      </c>
      <c r="AS3394" s="1">
        <v>44.3</v>
      </c>
      <c r="AT3394" s="1">
        <v>12.7</v>
      </c>
      <c r="AU3394" s="1">
        <v>52300</v>
      </c>
      <c r="AV3394" s="1">
        <v>7663</v>
      </c>
      <c r="AW3394" s="1">
        <v>781</v>
      </c>
      <c r="AX3394" s="1">
        <v>21.2</v>
      </c>
      <c r="AY3394" s="1">
        <v>5281.25</v>
      </c>
      <c r="AZ3394" s="1">
        <v>66970</v>
      </c>
      <c r="BA3394" s="1">
        <v>72251.25</v>
      </c>
      <c r="BB3394" s="1">
        <v>7.3</v>
      </c>
      <c r="BC3394" s="1">
        <v>92.7</v>
      </c>
      <c r="BD3394" s="1">
        <v>3.4</v>
      </c>
      <c r="BE3394" s="1">
        <v>1728</v>
      </c>
      <c r="BF3394" s="1">
        <v>15756</v>
      </c>
      <c r="BG3394" s="1">
        <v>14.03</v>
      </c>
      <c r="BH3394" s="1">
        <v>1.06</v>
      </c>
      <c r="BI3394" s="1">
        <v>2016</v>
      </c>
      <c r="BJ3394" s="1" t="s">
        <v>102</v>
      </c>
      <c r="BK3394" s="1">
        <v>0</v>
      </c>
      <c r="BL3394" s="1">
        <v>0</v>
      </c>
      <c r="BM3394" s="1">
        <v>0</v>
      </c>
      <c r="BN3394" s="1">
        <v>0</v>
      </c>
      <c r="BO3394" s="1">
        <v>0</v>
      </c>
      <c r="BP3394" s="1"/>
      <c r="BQ3394" s="1"/>
      <c r="BR3394" s="1">
        <v>0</v>
      </c>
      <c r="BS3394" s="1"/>
      <c r="BT3394" s="1">
        <v>0</v>
      </c>
      <c r="BU3394" s="1">
        <v>0</v>
      </c>
      <c r="BV3394" s="1">
        <v>0</v>
      </c>
    </row>
    <row r="3395" spans="1:74" x14ac:dyDescent="0.2">
      <c r="A3395" s="1">
        <v>4613</v>
      </c>
      <c r="B3395" s="1">
        <v>4613</v>
      </c>
      <c r="C3395" s="1">
        <v>39380</v>
      </c>
      <c r="D3395" s="1"/>
      <c r="E3395" s="1" t="s">
        <v>518</v>
      </c>
      <c r="F3395" s="1" t="s">
        <v>72</v>
      </c>
      <c r="G3395" s="1">
        <v>2015</v>
      </c>
      <c r="H3395" s="1">
        <f>IF(L3395&gt;0,G3395-G3394,Check)</f>
        <v>1</v>
      </c>
      <c r="I3395" s="1"/>
      <c r="J3395" s="1"/>
      <c r="K3395" s="1"/>
      <c r="L3395" s="1">
        <v>935832</v>
      </c>
      <c r="M3395" s="1">
        <v>537173</v>
      </c>
      <c r="N3395" s="1">
        <v>935832</v>
      </c>
      <c r="O3395" s="1">
        <v>537173</v>
      </c>
      <c r="P3395" s="1">
        <v>37723</v>
      </c>
      <c r="Q3395" s="1">
        <v>499117</v>
      </c>
      <c r="R3395" s="1">
        <v>0.533340386</v>
      </c>
      <c r="S3395" s="1">
        <v>192206845</v>
      </c>
      <c r="T3395" s="1">
        <v>163591</v>
      </c>
      <c r="U3395" s="1">
        <v>105793</v>
      </c>
      <c r="V3395" s="1">
        <v>51990</v>
      </c>
      <c r="W3395" s="1">
        <v>1410</v>
      </c>
      <c r="X3395" s="1">
        <v>21689</v>
      </c>
      <c r="Y3395" s="1">
        <v>21133</v>
      </c>
      <c r="Z3395" s="1">
        <v>23313</v>
      </c>
      <c r="AA3395" s="1">
        <v>13710</v>
      </c>
      <c r="AB3395" s="1">
        <v>158956</v>
      </c>
      <c r="AC3395" s="1">
        <v>20.100000000000001</v>
      </c>
      <c r="AD3395" s="1">
        <v>10.3</v>
      </c>
      <c r="AE3395" s="1">
        <v>69.7</v>
      </c>
      <c r="AF3395" s="1">
        <v>23.1</v>
      </c>
      <c r="AG3395" s="1">
        <v>59.4</v>
      </c>
      <c r="AH3395" s="1">
        <v>17.5</v>
      </c>
      <c r="AI3395" s="1">
        <v>61876</v>
      </c>
      <c r="AJ3395" s="1">
        <v>5615</v>
      </c>
      <c r="AK3395" s="1">
        <v>18776</v>
      </c>
      <c r="AL3395" s="1">
        <v>22983</v>
      </c>
      <c r="AM3395" s="1">
        <v>9825</v>
      </c>
      <c r="AN3395" s="1">
        <v>4677</v>
      </c>
      <c r="AO3395" s="1">
        <v>9.07</v>
      </c>
      <c r="AP3395" s="1">
        <v>40050</v>
      </c>
      <c r="AQ3395" s="1">
        <v>57414</v>
      </c>
      <c r="AR3395" s="1">
        <v>41.8</v>
      </c>
      <c r="AS3395" s="1">
        <v>43</v>
      </c>
      <c r="AT3395" s="1">
        <v>15.2</v>
      </c>
      <c r="AU3395" s="1">
        <v>52697</v>
      </c>
      <c r="AV3395" s="1">
        <v>6382</v>
      </c>
      <c r="AW3395" s="1">
        <v>701</v>
      </c>
      <c r="AX3395" s="1">
        <v>22.2</v>
      </c>
      <c r="AY3395" s="1">
        <v>4046.5</v>
      </c>
      <c r="AZ3395" s="1">
        <v>67631.83</v>
      </c>
      <c r="BA3395" s="1">
        <v>71678.33</v>
      </c>
      <c r="BB3395" s="1">
        <v>5.64</v>
      </c>
      <c r="BC3395" s="1">
        <v>94.36</v>
      </c>
      <c r="BD3395" s="1">
        <v>2.4700000000000002</v>
      </c>
      <c r="BE3395" s="1">
        <v>1728</v>
      </c>
      <c r="BF3395" s="1">
        <v>15902</v>
      </c>
      <c r="BG3395" s="1">
        <v>14.24</v>
      </c>
      <c r="BH3395" s="1">
        <v>1.06</v>
      </c>
      <c r="BI3395" s="1">
        <v>2016</v>
      </c>
      <c r="BJ3395" s="1" t="s">
        <v>102</v>
      </c>
      <c r="BK3395" s="1">
        <v>0</v>
      </c>
      <c r="BL3395" s="1">
        <v>0</v>
      </c>
      <c r="BM3395" s="1">
        <v>0</v>
      </c>
      <c r="BN3395" s="1">
        <v>0</v>
      </c>
      <c r="BO3395" s="1">
        <v>0</v>
      </c>
      <c r="BP3395" s="1"/>
      <c r="BQ3395" s="1"/>
      <c r="BR3395" s="1">
        <v>0</v>
      </c>
      <c r="BS3395" s="1"/>
      <c r="BT3395" s="1">
        <v>0</v>
      </c>
      <c r="BU3395" s="1">
        <v>0</v>
      </c>
      <c r="BV3395" s="1">
        <v>0</v>
      </c>
    </row>
    <row r="3396" spans="1:74" x14ac:dyDescent="0.2">
      <c r="A3396" s="1">
        <v>4614</v>
      </c>
      <c r="B3396" s="1">
        <v>4614</v>
      </c>
      <c r="C3396" s="1">
        <v>39380</v>
      </c>
      <c r="D3396" s="1"/>
      <c r="E3396" s="1" t="s">
        <v>518</v>
      </c>
      <c r="F3396" s="1" t="s">
        <v>72</v>
      </c>
      <c r="G3396" s="1">
        <v>2016</v>
      </c>
      <c r="H3396" s="1">
        <f>IF(L3396&gt;0,G3396-G3395,Check)</f>
        <v>1</v>
      </c>
      <c r="I3396" s="1"/>
      <c r="J3396" s="1"/>
      <c r="K3396" s="1"/>
      <c r="L3396" s="1">
        <v>846666</v>
      </c>
      <c r="M3396" s="1">
        <v>549121</v>
      </c>
      <c r="N3396" s="1">
        <v>846666</v>
      </c>
      <c r="O3396" s="1">
        <v>549121</v>
      </c>
      <c r="P3396" s="1">
        <v>37016</v>
      </c>
      <c r="Q3396" s="1">
        <v>440359</v>
      </c>
      <c r="R3396" s="1">
        <v>0.52010946499999999</v>
      </c>
      <c r="S3396" s="1">
        <v>192206845</v>
      </c>
      <c r="T3396" s="1">
        <v>165123</v>
      </c>
      <c r="U3396" s="1">
        <v>112897</v>
      </c>
      <c r="V3396" s="1">
        <v>46575</v>
      </c>
      <c r="W3396" s="1">
        <v>1860</v>
      </c>
      <c r="X3396" s="1">
        <v>23474</v>
      </c>
      <c r="Y3396" s="1">
        <v>22237</v>
      </c>
      <c r="Z3396" s="1">
        <v>24356</v>
      </c>
      <c r="AA3396" s="1">
        <v>51592</v>
      </c>
      <c r="AB3396" s="1">
        <v>161407</v>
      </c>
      <c r="AC3396" s="1">
        <v>20.3</v>
      </c>
      <c r="AD3396" s="1">
        <v>10</v>
      </c>
      <c r="AE3396" s="1">
        <v>69.7</v>
      </c>
      <c r="AF3396" s="1">
        <v>22.9</v>
      </c>
      <c r="AG3396" s="1">
        <v>59.2</v>
      </c>
      <c r="AH3396" s="1">
        <v>17.899999999999999</v>
      </c>
      <c r="AI3396" s="1">
        <v>62275</v>
      </c>
      <c r="AJ3396" s="1">
        <v>3928</v>
      </c>
      <c r="AK3396" s="1">
        <v>21254</v>
      </c>
      <c r="AL3396" s="1">
        <v>23335</v>
      </c>
      <c r="AM3396" s="1">
        <v>9912</v>
      </c>
      <c r="AN3396" s="1">
        <v>3846</v>
      </c>
      <c r="AO3396" s="1">
        <v>6.31</v>
      </c>
      <c r="AP3396" s="1">
        <v>44677</v>
      </c>
      <c r="AQ3396" s="1">
        <v>59601</v>
      </c>
      <c r="AR3396" s="1">
        <v>38.4</v>
      </c>
      <c r="AS3396" s="1">
        <v>45.9</v>
      </c>
      <c r="AT3396" s="1">
        <v>15.7</v>
      </c>
      <c r="AU3396" s="1">
        <v>54761</v>
      </c>
      <c r="AV3396" s="1">
        <v>7289</v>
      </c>
      <c r="AW3396" s="1">
        <v>976</v>
      </c>
      <c r="AX3396" s="1">
        <v>21.4</v>
      </c>
      <c r="AY3396" s="1">
        <v>3481.25</v>
      </c>
      <c r="AZ3396" s="1">
        <v>69599.92</v>
      </c>
      <c r="BA3396" s="1">
        <v>73081.17</v>
      </c>
      <c r="BB3396" s="1">
        <v>4.7699999999999996</v>
      </c>
      <c r="BC3396" s="1">
        <v>95.23</v>
      </c>
      <c r="BD3396" s="1">
        <v>2.21</v>
      </c>
      <c r="BE3396" s="1">
        <v>1728</v>
      </c>
      <c r="BF3396" s="1">
        <v>16153</v>
      </c>
      <c r="BG3396" s="1">
        <v>14.83</v>
      </c>
      <c r="BH3396" s="1">
        <v>1.05</v>
      </c>
      <c r="BI3396" s="1">
        <v>2016</v>
      </c>
      <c r="BJ3396" s="1" t="s">
        <v>102</v>
      </c>
      <c r="BK3396" s="1">
        <v>1</v>
      </c>
      <c r="BL3396" s="1">
        <v>0</v>
      </c>
      <c r="BM3396" s="1">
        <v>0</v>
      </c>
      <c r="BN3396" s="1">
        <v>0</v>
      </c>
      <c r="BO3396" s="1">
        <v>0</v>
      </c>
      <c r="BP3396" s="1"/>
      <c r="BQ3396" s="1"/>
      <c r="BR3396" s="1">
        <v>0</v>
      </c>
      <c r="BS3396" s="1"/>
      <c r="BT3396" s="1">
        <v>0</v>
      </c>
      <c r="BU3396" s="1">
        <v>0</v>
      </c>
      <c r="BV3396" s="1">
        <v>0</v>
      </c>
    </row>
    <row r="3397" spans="1:74" x14ac:dyDescent="0.2">
      <c r="A3397" s="1">
        <v>4615</v>
      </c>
      <c r="B3397" s="1">
        <v>4615</v>
      </c>
      <c r="C3397" s="1">
        <v>39380</v>
      </c>
      <c r="D3397" s="1"/>
      <c r="E3397" s="1" t="s">
        <v>518</v>
      </c>
      <c r="F3397" s="1" t="s">
        <v>72</v>
      </c>
      <c r="G3397" s="1">
        <v>2017</v>
      </c>
      <c r="H3397" s="1">
        <f>IF(L3397&gt;0,G3397-G3396,Check)</f>
        <v>1</v>
      </c>
      <c r="I3397" s="1"/>
      <c r="J3397" s="1"/>
      <c r="K3397" s="1"/>
      <c r="L3397" s="1">
        <v>819660</v>
      </c>
      <c r="M3397" s="1">
        <v>552347</v>
      </c>
      <c r="N3397" s="1">
        <v>819660</v>
      </c>
      <c r="O3397" s="1">
        <v>552347</v>
      </c>
      <c r="P3397" s="1">
        <v>38540</v>
      </c>
      <c r="Q3397" s="1">
        <v>666808</v>
      </c>
      <c r="R3397" s="1">
        <v>0.81351779999999996</v>
      </c>
      <c r="S3397" s="1">
        <v>192206845</v>
      </c>
      <c r="T3397" s="1">
        <v>166475</v>
      </c>
      <c r="U3397" s="1">
        <v>103486</v>
      </c>
      <c r="V3397" s="1">
        <v>55931</v>
      </c>
      <c r="W3397" s="1">
        <v>1039</v>
      </c>
      <c r="X3397" s="1">
        <v>23497</v>
      </c>
      <c r="Y3397" s="1">
        <v>24006</v>
      </c>
      <c r="Z3397" s="1">
        <v>23385</v>
      </c>
      <c r="AA3397" s="1">
        <v>20229</v>
      </c>
      <c r="AB3397" s="1">
        <v>162192</v>
      </c>
      <c r="AC3397" s="1">
        <v>18.100000000000001</v>
      </c>
      <c r="AD3397" s="1">
        <v>10.5</v>
      </c>
      <c r="AE3397" s="1">
        <v>71.400000000000006</v>
      </c>
      <c r="AF3397" s="1">
        <v>22.7</v>
      </c>
      <c r="AG3397" s="1">
        <v>59.3</v>
      </c>
      <c r="AH3397" s="1">
        <v>18</v>
      </c>
      <c r="AI3397" s="1">
        <v>65098</v>
      </c>
      <c r="AJ3397" s="1">
        <v>4901</v>
      </c>
      <c r="AK3397" s="1">
        <v>20367</v>
      </c>
      <c r="AL3397" s="1">
        <v>21991</v>
      </c>
      <c r="AM3397" s="1">
        <v>11132</v>
      </c>
      <c r="AN3397" s="1">
        <v>6707</v>
      </c>
      <c r="AO3397" s="1">
        <v>7.53</v>
      </c>
      <c r="AP3397" s="1">
        <v>43148</v>
      </c>
      <c r="AQ3397" s="1">
        <v>58202</v>
      </c>
      <c r="AR3397" s="1">
        <v>40.799999999999997</v>
      </c>
      <c r="AS3397" s="1">
        <v>43.8</v>
      </c>
      <c r="AT3397" s="1">
        <v>15.4</v>
      </c>
      <c r="AU3397" s="1">
        <v>57221</v>
      </c>
      <c r="AV3397" s="1">
        <v>6447</v>
      </c>
      <c r="AW3397" s="1">
        <v>424</v>
      </c>
      <c r="AX3397" s="1">
        <v>22.6</v>
      </c>
      <c r="AY3397" s="1">
        <v>3226.58</v>
      </c>
      <c r="AZ3397" s="1">
        <v>71352.67</v>
      </c>
      <c r="BA3397" s="1">
        <v>74579.25</v>
      </c>
      <c r="BB3397" s="1">
        <v>4.33</v>
      </c>
      <c r="BC3397" s="1">
        <v>95.67</v>
      </c>
      <c r="BD3397" s="1">
        <v>2.5</v>
      </c>
      <c r="BE3397" s="1">
        <v>1728</v>
      </c>
      <c r="BF3397" s="1">
        <v>16069</v>
      </c>
      <c r="BG3397" s="1">
        <v>14.33</v>
      </c>
      <c r="BH3397" s="1">
        <v>1.02</v>
      </c>
      <c r="BI3397" s="1">
        <v>2016</v>
      </c>
      <c r="BJ3397" s="1" t="s">
        <v>102</v>
      </c>
      <c r="BK3397" s="1">
        <v>1</v>
      </c>
      <c r="BL3397" s="1">
        <v>1</v>
      </c>
      <c r="BM3397" s="1">
        <v>0</v>
      </c>
      <c r="BN3397" s="1">
        <v>0</v>
      </c>
      <c r="BO3397" s="1">
        <v>0</v>
      </c>
      <c r="BP3397" s="1"/>
      <c r="BQ3397" s="1"/>
      <c r="BR3397" s="1">
        <v>0</v>
      </c>
      <c r="BS3397" s="1"/>
      <c r="BT3397" s="1">
        <v>0</v>
      </c>
      <c r="BU3397" s="1">
        <v>0</v>
      </c>
      <c r="BV3397" s="1">
        <v>0</v>
      </c>
    </row>
    <row r="3398" spans="1:74" x14ac:dyDescent="0.2">
      <c r="A3398" s="1">
        <v>4616</v>
      </c>
      <c r="B3398" s="1">
        <v>4616</v>
      </c>
      <c r="C3398" s="1">
        <v>39380</v>
      </c>
      <c r="D3398" s="1"/>
      <c r="E3398" s="1" t="s">
        <v>518</v>
      </c>
      <c r="F3398" s="1" t="s">
        <v>72</v>
      </c>
      <c r="G3398" s="1">
        <v>2018</v>
      </c>
      <c r="H3398" s="1">
        <f>IF(L3398&gt;0,G3398-G3397,Check)</f>
        <v>1</v>
      </c>
      <c r="I3398" s="1"/>
      <c r="J3398" s="1"/>
      <c r="K3398" s="1"/>
      <c r="L3398" s="1">
        <v>806352</v>
      </c>
      <c r="M3398" s="1">
        <v>546635</v>
      </c>
      <c r="N3398" s="1">
        <v>806352</v>
      </c>
      <c r="O3398" s="1">
        <v>546635</v>
      </c>
      <c r="P3398" s="1">
        <v>38485</v>
      </c>
      <c r="Q3398" s="1">
        <v>821955.25</v>
      </c>
      <c r="R3398" s="1">
        <v>1.0193504200000001</v>
      </c>
      <c r="S3398" s="1">
        <v>192206845</v>
      </c>
      <c r="T3398" s="1">
        <v>167872</v>
      </c>
      <c r="U3398" s="1">
        <v>98203.75</v>
      </c>
      <c r="V3398" s="1">
        <v>61594.25</v>
      </c>
      <c r="W3398" s="1">
        <v>535.75</v>
      </c>
      <c r="X3398" s="1">
        <v>23960.5</v>
      </c>
      <c r="Y3398" s="1">
        <v>25608.75</v>
      </c>
      <c r="Z3398" s="1">
        <v>22917.5</v>
      </c>
      <c r="AA3398" s="1">
        <v>6177.25</v>
      </c>
      <c r="AB3398" s="1">
        <v>163393.5</v>
      </c>
      <c r="AC3398" s="1">
        <v>16.5</v>
      </c>
      <c r="AD3398" s="1">
        <v>10.8</v>
      </c>
      <c r="AE3398" s="1">
        <v>72.680000000000007</v>
      </c>
      <c r="AF3398" s="1">
        <v>22.5</v>
      </c>
      <c r="AG3398" s="1">
        <v>59.33</v>
      </c>
      <c r="AH3398" s="1">
        <v>18.18</v>
      </c>
      <c r="AI3398" s="1">
        <v>67315</v>
      </c>
      <c r="AJ3398" s="1">
        <v>5209</v>
      </c>
      <c r="AK3398" s="1">
        <v>20321.25</v>
      </c>
      <c r="AL3398" s="1">
        <v>21071</v>
      </c>
      <c r="AM3398" s="1">
        <v>12068.75</v>
      </c>
      <c r="AN3398" s="1">
        <v>8645</v>
      </c>
      <c r="AO3398" s="1">
        <v>7.74</v>
      </c>
      <c r="AP3398" s="1">
        <v>43158</v>
      </c>
      <c r="AQ3398" s="1">
        <v>57699.5</v>
      </c>
      <c r="AR3398" s="1">
        <v>41.75</v>
      </c>
      <c r="AS3398" s="1">
        <v>42.95</v>
      </c>
      <c r="AT3398" s="1">
        <v>15.3</v>
      </c>
      <c r="AU3398" s="1">
        <v>59582</v>
      </c>
      <c r="AV3398" s="1">
        <v>6042.25</v>
      </c>
      <c r="AW3398" s="1">
        <v>78.75</v>
      </c>
      <c r="AX3398" s="1">
        <v>23.3</v>
      </c>
      <c r="AY3398" s="1">
        <v>3465.27</v>
      </c>
      <c r="AZ3398" s="1">
        <v>72024.09</v>
      </c>
      <c r="BA3398" s="1">
        <v>75489.36</v>
      </c>
      <c r="BB3398" s="1">
        <v>4.59</v>
      </c>
      <c r="BC3398" s="1">
        <v>95.41</v>
      </c>
      <c r="BD3398" s="1">
        <v>2.89</v>
      </c>
      <c r="BE3398" s="1"/>
      <c r="BF3398" s="1">
        <v>16068.75</v>
      </c>
      <c r="BG3398" s="1">
        <v>14.2</v>
      </c>
      <c r="BH3398" s="1">
        <v>1</v>
      </c>
      <c r="BI3398" s="1">
        <v>2016</v>
      </c>
      <c r="BJ3398" s="1" t="s">
        <v>102</v>
      </c>
      <c r="BK3398" s="1">
        <v>1</v>
      </c>
      <c r="BL3398" s="1">
        <v>2</v>
      </c>
      <c r="BM3398" s="1">
        <v>0</v>
      </c>
      <c r="BN3398" s="1">
        <v>0</v>
      </c>
      <c r="BO3398" s="1">
        <v>0</v>
      </c>
      <c r="BP3398" s="1"/>
      <c r="BQ3398" s="1"/>
      <c r="BR3398" s="1">
        <v>0</v>
      </c>
      <c r="BS3398" s="1"/>
      <c r="BT3398" s="1">
        <v>25</v>
      </c>
      <c r="BU3398" s="1">
        <v>0</v>
      </c>
      <c r="BV3398" s="1">
        <v>42</v>
      </c>
    </row>
    <row r="3399" spans="1:74" x14ac:dyDescent="0.2">
      <c r="A3399" s="1">
        <v>4617</v>
      </c>
      <c r="B3399" s="1">
        <v>4617</v>
      </c>
      <c r="C3399" s="1">
        <v>39540</v>
      </c>
      <c r="D3399" s="1"/>
      <c r="E3399" s="1" t="s">
        <v>519</v>
      </c>
      <c r="F3399" s="1" t="s">
        <v>72</v>
      </c>
      <c r="G3399" s="1">
        <v>2002</v>
      </c>
      <c r="H3399" s="1">
        <f>IF(L3399&gt;0,G3399-G3398,Check)</f>
        <v>-16</v>
      </c>
      <c r="I3399" s="1"/>
      <c r="J3399" s="1"/>
      <c r="K3399" s="1"/>
      <c r="L3399" s="1">
        <v>480623.69280000002</v>
      </c>
      <c r="M3399" s="1">
        <v>349633.40279999998</v>
      </c>
      <c r="N3399" s="1">
        <v>480623.69280000002</v>
      </c>
      <c r="O3399" s="1">
        <v>349633.40279999998</v>
      </c>
      <c r="P3399" s="1">
        <v>26407.960800000001</v>
      </c>
      <c r="Q3399" s="1">
        <v>925170</v>
      </c>
      <c r="R3399" s="1">
        <v>1.9149266460000001</v>
      </c>
      <c r="S3399" s="1">
        <v>126445947</v>
      </c>
      <c r="T3399" s="1">
        <v>177492.20310000001</v>
      </c>
      <c r="U3399" s="1">
        <v>132876.8125</v>
      </c>
      <c r="V3399" s="1">
        <v>32717.6875</v>
      </c>
      <c r="W3399" s="1">
        <v>1152.953125</v>
      </c>
      <c r="X3399" s="1">
        <v>28936.875</v>
      </c>
      <c r="Y3399" s="1">
        <v>30230.375</v>
      </c>
      <c r="Z3399" s="1">
        <v>26502.1875</v>
      </c>
      <c r="AA3399" s="1">
        <v>11768.84375</v>
      </c>
      <c r="AB3399" s="1">
        <v>188239.67</v>
      </c>
      <c r="AC3399" s="1">
        <v>10.73</v>
      </c>
      <c r="AD3399" s="1">
        <v>1.1499999999999999</v>
      </c>
      <c r="AE3399" s="1">
        <v>88.19</v>
      </c>
      <c r="AF3399" s="1">
        <v>26.82</v>
      </c>
      <c r="AG3399" s="1">
        <v>61.09</v>
      </c>
      <c r="AH3399" s="1">
        <v>12.09</v>
      </c>
      <c r="AI3399" s="1">
        <v>74499.39</v>
      </c>
      <c r="AJ3399" s="1">
        <v>5474.42</v>
      </c>
      <c r="AK3399" s="1">
        <v>18771.810000000001</v>
      </c>
      <c r="AL3399" s="1">
        <v>35505.089999999997</v>
      </c>
      <c r="AM3399" s="1">
        <v>7755.61</v>
      </c>
      <c r="AN3399" s="1">
        <v>6992.45</v>
      </c>
      <c r="AO3399" s="1">
        <v>7.35</v>
      </c>
      <c r="AP3399" s="1">
        <v>49378.4375</v>
      </c>
      <c r="AQ3399" s="1">
        <v>59285.09375</v>
      </c>
      <c r="AR3399" s="1">
        <v>31.67</v>
      </c>
      <c r="AS3399" s="1">
        <v>54.84</v>
      </c>
      <c r="AT3399" s="1">
        <v>13.5</v>
      </c>
      <c r="AU3399" s="1">
        <v>75337.64</v>
      </c>
      <c r="AV3399" s="1">
        <v>15785.3</v>
      </c>
      <c r="AW3399" s="1">
        <v>1157.27</v>
      </c>
      <c r="AX3399" s="1">
        <v>20.78</v>
      </c>
      <c r="AY3399" s="1">
        <v>6446.75</v>
      </c>
      <c r="AZ3399" s="1">
        <v>92989.92</v>
      </c>
      <c r="BA3399" s="1">
        <v>99436.67</v>
      </c>
      <c r="BB3399" s="1">
        <v>6.48</v>
      </c>
      <c r="BC3399" s="1">
        <v>93.52</v>
      </c>
      <c r="BD3399" s="1">
        <v>1.36</v>
      </c>
      <c r="BE3399" s="1"/>
      <c r="BF3399" s="1">
        <v>25845</v>
      </c>
      <c r="BG3399" s="1">
        <v>13.24</v>
      </c>
      <c r="BH3399" s="1">
        <v>1.4</v>
      </c>
      <c r="BI3399" s="1">
        <v>2015</v>
      </c>
      <c r="BJ3399" s="1" t="s">
        <v>520</v>
      </c>
      <c r="BK3399" s="1">
        <v>0</v>
      </c>
      <c r="BL3399" s="1">
        <v>0</v>
      </c>
      <c r="BM3399" s="1">
        <v>0</v>
      </c>
      <c r="BN3399" s="1">
        <v>0</v>
      </c>
      <c r="BO3399" s="1">
        <v>0</v>
      </c>
      <c r="BP3399" s="1"/>
      <c r="BQ3399" s="1"/>
      <c r="BR3399" s="1">
        <v>0</v>
      </c>
      <c r="BS3399" s="1"/>
      <c r="BT3399" s="1">
        <v>0</v>
      </c>
      <c r="BU3399" s="1">
        <v>0</v>
      </c>
      <c r="BV3399" s="1">
        <v>0</v>
      </c>
    </row>
    <row r="3400" spans="1:74" x14ac:dyDescent="0.2">
      <c r="A3400" s="1">
        <v>4618</v>
      </c>
      <c r="B3400" s="1">
        <v>4618</v>
      </c>
      <c r="C3400" s="1">
        <v>39540</v>
      </c>
      <c r="D3400" s="1"/>
      <c r="E3400" s="1" t="s">
        <v>519</v>
      </c>
      <c r="F3400" s="1" t="s">
        <v>72</v>
      </c>
      <c r="G3400" s="1">
        <v>2003</v>
      </c>
      <c r="H3400" s="1">
        <f>IF(L3400&gt;0,G3400-G3399,Check)</f>
        <v>1</v>
      </c>
      <c r="I3400" s="1"/>
      <c r="J3400" s="1"/>
      <c r="K3400" s="1"/>
      <c r="L3400" s="1">
        <v>1517475.878</v>
      </c>
      <c r="M3400" s="1">
        <v>1436128.098</v>
      </c>
      <c r="N3400" s="1">
        <v>1517475.878</v>
      </c>
      <c r="O3400" s="1">
        <v>1436128.098</v>
      </c>
      <c r="P3400" s="1">
        <v>105946.2</v>
      </c>
      <c r="Q3400" s="1">
        <v>972810</v>
      </c>
      <c r="R3400" s="1">
        <v>0.63773757600000003</v>
      </c>
      <c r="S3400" s="1">
        <v>126445947</v>
      </c>
      <c r="T3400" s="1">
        <v>181854.1875</v>
      </c>
      <c r="U3400" s="1">
        <v>134964.75</v>
      </c>
      <c r="V3400" s="1">
        <v>35158.25</v>
      </c>
      <c r="W3400" s="1">
        <v>1172.1875</v>
      </c>
      <c r="X3400" s="1">
        <v>28310.5</v>
      </c>
      <c r="Y3400" s="1">
        <v>29540.5</v>
      </c>
      <c r="Z3400" s="1">
        <v>26052.25</v>
      </c>
      <c r="AA3400" s="1">
        <v>16068.625</v>
      </c>
      <c r="AB3400" s="1">
        <v>188834.31</v>
      </c>
      <c r="AC3400" s="1">
        <v>10.69</v>
      </c>
      <c r="AD3400" s="1">
        <v>3.1</v>
      </c>
      <c r="AE3400" s="1">
        <v>86.25</v>
      </c>
      <c r="AF3400" s="1">
        <v>26.41</v>
      </c>
      <c r="AG3400" s="1">
        <v>61.54</v>
      </c>
      <c r="AH3400" s="1">
        <v>12.05</v>
      </c>
      <c r="AI3400" s="1">
        <v>74622.44</v>
      </c>
      <c r="AJ3400" s="1">
        <v>5276.31</v>
      </c>
      <c r="AK3400" s="1">
        <v>20316.75</v>
      </c>
      <c r="AL3400" s="1">
        <v>34285.629999999997</v>
      </c>
      <c r="AM3400" s="1">
        <v>8465.56</v>
      </c>
      <c r="AN3400" s="1">
        <v>6278.19</v>
      </c>
      <c r="AO3400" s="1">
        <v>7.07</v>
      </c>
      <c r="AP3400" s="1">
        <v>49737.25</v>
      </c>
      <c r="AQ3400" s="1">
        <v>60107.625</v>
      </c>
      <c r="AR3400" s="1">
        <v>32.340000000000003</v>
      </c>
      <c r="AS3400" s="1">
        <v>53.76</v>
      </c>
      <c r="AT3400" s="1">
        <v>13.91</v>
      </c>
      <c r="AU3400" s="1">
        <v>76440.44</v>
      </c>
      <c r="AV3400" s="1">
        <v>13705.81</v>
      </c>
      <c r="AW3400" s="1">
        <v>1188.94</v>
      </c>
      <c r="AX3400" s="1">
        <v>20.97</v>
      </c>
      <c r="AY3400" s="1">
        <v>7084.42</v>
      </c>
      <c r="AZ3400" s="1">
        <v>92963.5</v>
      </c>
      <c r="BA3400" s="1">
        <v>100047.92</v>
      </c>
      <c r="BB3400" s="1">
        <v>7.08</v>
      </c>
      <c r="BC3400" s="1">
        <v>92.92</v>
      </c>
      <c r="BD3400" s="1">
        <v>1.55</v>
      </c>
      <c r="BE3400" s="1"/>
      <c r="BF3400" s="1">
        <v>26713</v>
      </c>
      <c r="BG3400" s="1">
        <v>13.56</v>
      </c>
      <c r="BH3400" s="1">
        <v>1.37</v>
      </c>
      <c r="BI3400" s="1">
        <v>2015</v>
      </c>
      <c r="BJ3400" s="1" t="s">
        <v>520</v>
      </c>
      <c r="BK3400" s="1">
        <v>0</v>
      </c>
      <c r="BL3400" s="1">
        <v>0</v>
      </c>
      <c r="BM3400" s="1">
        <v>0</v>
      </c>
      <c r="BN3400" s="1">
        <v>0</v>
      </c>
      <c r="BO3400" s="1">
        <v>0</v>
      </c>
      <c r="BP3400" s="1"/>
      <c r="BQ3400" s="1"/>
      <c r="BR3400" s="1">
        <v>0</v>
      </c>
      <c r="BS3400" s="1"/>
      <c r="BT3400" s="1">
        <v>0</v>
      </c>
      <c r="BU3400" s="1">
        <v>0</v>
      </c>
      <c r="BV3400" s="1">
        <v>0</v>
      </c>
    </row>
    <row r="3401" spans="1:74" x14ac:dyDescent="0.2">
      <c r="A3401" s="1">
        <v>4619</v>
      </c>
      <c r="B3401" s="1">
        <v>4619</v>
      </c>
      <c r="C3401" s="1">
        <v>39540</v>
      </c>
      <c r="D3401" s="1"/>
      <c r="E3401" s="1" t="s">
        <v>519</v>
      </c>
      <c r="F3401" s="1" t="s">
        <v>72</v>
      </c>
      <c r="G3401" s="1">
        <v>2004</v>
      </c>
      <c r="H3401" s="1">
        <f>IF(L3401&gt;0,G3401-G3400,Check)</f>
        <v>1</v>
      </c>
      <c r="I3401" s="1"/>
      <c r="J3401" s="1"/>
      <c r="K3401" s="1"/>
      <c r="L3401" s="1">
        <v>1471117.2039999999</v>
      </c>
      <c r="M3401" s="1">
        <v>1178732.551</v>
      </c>
      <c r="N3401" s="1">
        <v>1471117.2039999999</v>
      </c>
      <c r="O3401" s="1">
        <v>1178732.551</v>
      </c>
      <c r="P3401" s="1">
        <v>90057.254400000005</v>
      </c>
      <c r="Q3401" s="1">
        <v>888582</v>
      </c>
      <c r="R3401" s="1">
        <v>0.60087759900000004</v>
      </c>
      <c r="S3401" s="1">
        <v>126445947</v>
      </c>
      <c r="T3401" s="1">
        <v>186321.25</v>
      </c>
      <c r="U3401" s="1">
        <v>137124</v>
      </c>
      <c r="V3401" s="1">
        <v>37645</v>
      </c>
      <c r="W3401" s="1">
        <v>1200.25</v>
      </c>
      <c r="X3401" s="1">
        <v>27655</v>
      </c>
      <c r="Y3401" s="1">
        <v>28819</v>
      </c>
      <c r="Z3401" s="1">
        <v>25590</v>
      </c>
      <c r="AA3401" s="1">
        <v>20745.5</v>
      </c>
      <c r="AB3401" s="1">
        <v>189497.75</v>
      </c>
      <c r="AC3401" s="1">
        <v>10.73</v>
      </c>
      <c r="AD3401" s="1">
        <v>5.0999999999999996</v>
      </c>
      <c r="AE3401" s="1">
        <v>84.2</v>
      </c>
      <c r="AF3401" s="1">
        <v>25.98</v>
      </c>
      <c r="AG3401" s="1">
        <v>62.03</v>
      </c>
      <c r="AH3401" s="1">
        <v>12</v>
      </c>
      <c r="AI3401" s="1">
        <v>74760.25</v>
      </c>
      <c r="AJ3401" s="1">
        <v>5054.75</v>
      </c>
      <c r="AK3401" s="1">
        <v>21892</v>
      </c>
      <c r="AL3401" s="1">
        <v>33055.5</v>
      </c>
      <c r="AM3401" s="1">
        <v>9213.75</v>
      </c>
      <c r="AN3401" s="1">
        <v>5544.25</v>
      </c>
      <c r="AO3401" s="1">
        <v>6.76</v>
      </c>
      <c r="AP3401" s="1">
        <v>50091</v>
      </c>
      <c r="AQ3401" s="1">
        <v>60902.5</v>
      </c>
      <c r="AR3401" s="1">
        <v>33.049999999999997</v>
      </c>
      <c r="AS3401" s="1">
        <v>52.68</v>
      </c>
      <c r="AT3401" s="1">
        <v>14.28</v>
      </c>
      <c r="AU3401" s="1">
        <v>77603.25</v>
      </c>
      <c r="AV3401" s="1">
        <v>11562.75</v>
      </c>
      <c r="AW3401" s="1">
        <v>1215.25</v>
      </c>
      <c r="AX3401" s="1">
        <v>21.13</v>
      </c>
      <c r="AY3401" s="1">
        <v>6005</v>
      </c>
      <c r="AZ3401" s="1">
        <v>93730.58</v>
      </c>
      <c r="BA3401" s="1">
        <v>99735.58</v>
      </c>
      <c r="BB3401" s="1">
        <v>6.02</v>
      </c>
      <c r="BC3401" s="1">
        <v>93.98</v>
      </c>
      <c r="BD3401" s="1">
        <v>1.83</v>
      </c>
      <c r="BE3401" s="1"/>
      <c r="BF3401" s="1">
        <v>27581</v>
      </c>
      <c r="BG3401" s="1">
        <v>13.09</v>
      </c>
      <c r="BH3401" s="1">
        <v>1.33</v>
      </c>
      <c r="BI3401" s="1">
        <v>2015</v>
      </c>
      <c r="BJ3401" s="1" t="s">
        <v>520</v>
      </c>
      <c r="BK3401" s="1">
        <v>0</v>
      </c>
      <c r="BL3401" s="1">
        <v>0</v>
      </c>
      <c r="BM3401" s="1">
        <v>0</v>
      </c>
      <c r="BN3401" s="1">
        <v>0</v>
      </c>
      <c r="BO3401" s="1">
        <v>0</v>
      </c>
      <c r="BP3401" s="1"/>
      <c r="BQ3401" s="1"/>
      <c r="BR3401" s="1">
        <v>0</v>
      </c>
      <c r="BS3401" s="1"/>
      <c r="BT3401" s="1">
        <v>0</v>
      </c>
      <c r="BU3401" s="1">
        <v>0</v>
      </c>
      <c r="BV3401" s="1">
        <v>0</v>
      </c>
    </row>
    <row r="3402" spans="1:74" x14ac:dyDescent="0.2">
      <c r="A3402" s="1">
        <v>4620</v>
      </c>
      <c r="B3402" s="1">
        <v>4620</v>
      </c>
      <c r="C3402" s="1">
        <v>39540</v>
      </c>
      <c r="D3402" s="1"/>
      <c r="E3402" s="1" t="s">
        <v>519</v>
      </c>
      <c r="F3402" s="1" t="s">
        <v>72</v>
      </c>
      <c r="G3402" s="1">
        <v>2005</v>
      </c>
      <c r="H3402" s="1">
        <f>IF(L3402&gt;0,G3402-G3401,Check)</f>
        <v>1</v>
      </c>
      <c r="I3402" s="1"/>
      <c r="J3402" s="1"/>
      <c r="K3402" s="1"/>
      <c r="L3402" s="1">
        <v>1495598.237</v>
      </c>
      <c r="M3402" s="1">
        <v>1138231.2590000001</v>
      </c>
      <c r="N3402" s="1">
        <v>1495598.237</v>
      </c>
      <c r="O3402" s="1">
        <v>1138231.2590000001</v>
      </c>
      <c r="P3402" s="1">
        <v>87389.200800000006</v>
      </c>
      <c r="Q3402" s="1">
        <v>859917</v>
      </c>
      <c r="R3402" s="1">
        <v>0.57197542099999998</v>
      </c>
      <c r="S3402" s="1">
        <v>126445947</v>
      </c>
      <c r="T3402" s="1">
        <v>190368</v>
      </c>
      <c r="U3402" s="1">
        <v>138998</v>
      </c>
      <c r="V3402" s="1">
        <v>39947</v>
      </c>
      <c r="W3402" s="1">
        <v>1193</v>
      </c>
      <c r="X3402" s="1">
        <v>27116</v>
      </c>
      <c r="Y3402" s="1">
        <v>28224</v>
      </c>
      <c r="Z3402" s="1">
        <v>25177</v>
      </c>
      <c r="AA3402" s="1">
        <v>23914</v>
      </c>
      <c r="AB3402" s="1">
        <v>189886</v>
      </c>
      <c r="AC3402" s="1">
        <v>10.5</v>
      </c>
      <c r="AD3402" s="1">
        <v>6.9</v>
      </c>
      <c r="AE3402" s="1">
        <v>82.6</v>
      </c>
      <c r="AF3402" s="1">
        <v>25.6</v>
      </c>
      <c r="AG3402" s="1">
        <v>62.4</v>
      </c>
      <c r="AH3402" s="1">
        <v>12</v>
      </c>
      <c r="AI3402" s="1">
        <v>74839</v>
      </c>
      <c r="AJ3402" s="1">
        <v>4927</v>
      </c>
      <c r="AK3402" s="1">
        <v>23346</v>
      </c>
      <c r="AL3402" s="1">
        <v>31868</v>
      </c>
      <c r="AM3402" s="1">
        <v>9809</v>
      </c>
      <c r="AN3402" s="1">
        <v>4889</v>
      </c>
      <c r="AO3402" s="1">
        <v>6.58</v>
      </c>
      <c r="AP3402" s="1">
        <v>50465</v>
      </c>
      <c r="AQ3402" s="1">
        <v>61808</v>
      </c>
      <c r="AR3402" s="1">
        <v>33.6</v>
      </c>
      <c r="AS3402" s="1">
        <v>51.6</v>
      </c>
      <c r="AT3402" s="1">
        <v>14.8</v>
      </c>
      <c r="AU3402" s="1">
        <v>78526</v>
      </c>
      <c r="AV3402" s="1">
        <v>9674</v>
      </c>
      <c r="AW3402" s="1">
        <v>1263</v>
      </c>
      <c r="AX3402" s="1">
        <v>21.4</v>
      </c>
      <c r="AY3402" s="1">
        <v>5822.42</v>
      </c>
      <c r="AZ3402" s="1">
        <v>92686.58</v>
      </c>
      <c r="BA3402" s="1">
        <v>98509</v>
      </c>
      <c r="BB3402" s="1">
        <v>5.91</v>
      </c>
      <c r="BC3402" s="1">
        <v>94.09</v>
      </c>
      <c r="BD3402" s="1">
        <v>2.25</v>
      </c>
      <c r="BE3402" s="1">
        <v>3148.8</v>
      </c>
      <c r="BF3402" s="1">
        <v>28449</v>
      </c>
      <c r="BG3402" s="1">
        <v>13.02</v>
      </c>
      <c r="BH3402" s="1">
        <v>1.29</v>
      </c>
      <c r="BI3402" s="1">
        <v>2015</v>
      </c>
      <c r="BJ3402" s="1" t="s">
        <v>520</v>
      </c>
      <c r="BK3402" s="1">
        <v>0</v>
      </c>
      <c r="BL3402" s="1">
        <v>0</v>
      </c>
      <c r="BM3402" s="1">
        <v>0</v>
      </c>
      <c r="BN3402" s="1">
        <v>0</v>
      </c>
      <c r="BO3402" s="1">
        <v>0</v>
      </c>
      <c r="BP3402" s="1"/>
      <c r="BQ3402" s="1"/>
      <c r="BR3402" s="1">
        <v>0</v>
      </c>
      <c r="BS3402" s="1"/>
      <c r="BT3402" s="1">
        <v>0</v>
      </c>
      <c r="BU3402" s="1">
        <v>0</v>
      </c>
      <c r="BV3402" s="1">
        <v>0</v>
      </c>
    </row>
    <row r="3403" spans="1:74" x14ac:dyDescent="0.2">
      <c r="A3403" s="1">
        <v>4621</v>
      </c>
      <c r="B3403" s="1">
        <v>4621</v>
      </c>
      <c r="C3403" s="1">
        <v>39540</v>
      </c>
      <c r="D3403" s="1"/>
      <c r="E3403" s="1" t="s">
        <v>519</v>
      </c>
      <c r="F3403" s="1" t="s">
        <v>72</v>
      </c>
      <c r="G3403" s="1">
        <v>2006</v>
      </c>
      <c r="H3403" s="1">
        <f>IF(L3403&gt;0,G3403-G3402,Check)</f>
        <v>1</v>
      </c>
      <c r="I3403" s="1"/>
      <c r="J3403" s="1"/>
      <c r="K3403" s="1"/>
      <c r="L3403" s="1">
        <v>1511481.2139999999</v>
      </c>
      <c r="M3403" s="1">
        <v>1100926.2590000001</v>
      </c>
      <c r="N3403" s="1">
        <v>1511481.2139999999</v>
      </c>
      <c r="O3403" s="1">
        <v>1100926.2590000001</v>
      </c>
      <c r="P3403" s="1">
        <v>85295.146800000002</v>
      </c>
      <c r="Q3403" s="1">
        <v>901485</v>
      </c>
      <c r="R3403" s="1">
        <v>0.59332346999999996</v>
      </c>
      <c r="S3403" s="1">
        <v>126445947</v>
      </c>
      <c r="T3403" s="1">
        <v>196096</v>
      </c>
      <c r="U3403" s="1">
        <v>142013</v>
      </c>
      <c r="V3403" s="1">
        <v>42988</v>
      </c>
      <c r="W3403" s="1">
        <v>1327</v>
      </c>
      <c r="X3403" s="1">
        <v>26111</v>
      </c>
      <c r="Y3403" s="1">
        <v>27123</v>
      </c>
      <c r="Z3403" s="1">
        <v>24567</v>
      </c>
      <c r="AA3403" s="1">
        <v>33116</v>
      </c>
      <c r="AB3403" s="1">
        <v>191375</v>
      </c>
      <c r="AC3403" s="1">
        <v>11.3</v>
      </c>
      <c r="AD3403" s="1">
        <v>9.5</v>
      </c>
      <c r="AE3403" s="1">
        <v>79.2</v>
      </c>
      <c r="AF3403" s="1">
        <v>25</v>
      </c>
      <c r="AG3403" s="1">
        <v>63.2</v>
      </c>
      <c r="AH3403" s="1">
        <v>11.8</v>
      </c>
      <c r="AI3403" s="1">
        <v>75154</v>
      </c>
      <c r="AJ3403" s="1">
        <v>4424</v>
      </c>
      <c r="AK3403" s="1">
        <v>25285</v>
      </c>
      <c r="AL3403" s="1">
        <v>30510</v>
      </c>
      <c r="AM3403" s="1">
        <v>11016</v>
      </c>
      <c r="AN3403" s="1">
        <v>3919</v>
      </c>
      <c r="AO3403" s="1">
        <v>5.89</v>
      </c>
      <c r="AP3403" s="1">
        <v>50758</v>
      </c>
      <c r="AQ3403" s="1">
        <v>62271</v>
      </c>
      <c r="AR3403" s="1">
        <v>34.799999999999997</v>
      </c>
      <c r="AS3403" s="1">
        <v>50.5</v>
      </c>
      <c r="AT3403" s="1">
        <v>14.7</v>
      </c>
      <c r="AU3403" s="1">
        <v>80409</v>
      </c>
      <c r="AV3403" s="1">
        <v>6768</v>
      </c>
      <c r="AW3403" s="1">
        <v>1225</v>
      </c>
      <c r="AX3403" s="1">
        <v>21.2</v>
      </c>
      <c r="AY3403" s="1">
        <v>5635</v>
      </c>
      <c r="AZ3403" s="1">
        <v>93763.67</v>
      </c>
      <c r="BA3403" s="1">
        <v>99398.67</v>
      </c>
      <c r="BB3403" s="1">
        <v>5.67</v>
      </c>
      <c r="BC3403" s="1">
        <v>94.33</v>
      </c>
      <c r="BD3403" s="1">
        <v>2.54</v>
      </c>
      <c r="BE3403" s="1">
        <v>3148.8</v>
      </c>
      <c r="BF3403" s="1">
        <v>29317</v>
      </c>
      <c r="BG3403" s="1">
        <v>12.91</v>
      </c>
      <c r="BH3403" s="1">
        <v>1.25</v>
      </c>
      <c r="BI3403" s="1">
        <v>2015</v>
      </c>
      <c r="BJ3403" s="1" t="s">
        <v>520</v>
      </c>
      <c r="BK3403" s="1">
        <v>0</v>
      </c>
      <c r="BL3403" s="1">
        <v>0</v>
      </c>
      <c r="BM3403" s="1">
        <v>0</v>
      </c>
      <c r="BN3403" s="1">
        <v>0</v>
      </c>
      <c r="BO3403" s="1">
        <v>0</v>
      </c>
      <c r="BP3403" s="1"/>
      <c r="BQ3403" s="1"/>
      <c r="BR3403" s="1">
        <v>0</v>
      </c>
      <c r="BS3403" s="1"/>
      <c r="BT3403" s="1">
        <v>0</v>
      </c>
      <c r="BU3403" s="1">
        <v>0</v>
      </c>
      <c r="BV3403" s="1">
        <v>0</v>
      </c>
    </row>
    <row r="3404" spans="1:74" x14ac:dyDescent="0.2">
      <c r="A3404" s="1">
        <v>4622</v>
      </c>
      <c r="B3404" s="1">
        <v>4622</v>
      </c>
      <c r="C3404" s="1">
        <v>39540</v>
      </c>
      <c r="D3404" s="1"/>
      <c r="E3404" s="1" t="s">
        <v>519</v>
      </c>
      <c r="F3404" s="1" t="s">
        <v>72</v>
      </c>
      <c r="G3404" s="1">
        <v>2007</v>
      </c>
      <c r="H3404" s="1">
        <f>IF(L3404&gt;0,G3404-G3403,Check)</f>
        <v>1</v>
      </c>
      <c r="I3404" s="1"/>
      <c r="J3404" s="1"/>
      <c r="K3404" s="1"/>
      <c r="L3404" s="1">
        <v>1451076.9580000001</v>
      </c>
      <c r="M3404" s="1">
        <v>1061332.2239999999</v>
      </c>
      <c r="N3404" s="1">
        <v>1451076.9580000001</v>
      </c>
      <c r="O3404" s="1">
        <v>1061332.2239999999</v>
      </c>
      <c r="P3404" s="1">
        <v>84849.4764</v>
      </c>
      <c r="Q3404" s="1">
        <v>1073195</v>
      </c>
      <c r="R3404" s="1">
        <v>0.73573932799999997</v>
      </c>
      <c r="S3404" s="1">
        <v>126445947</v>
      </c>
      <c r="T3404" s="1">
        <v>195099</v>
      </c>
      <c r="U3404" s="1">
        <v>140464</v>
      </c>
      <c r="V3404" s="1">
        <v>43073</v>
      </c>
      <c r="W3404" s="1">
        <v>896</v>
      </c>
      <c r="X3404" s="1">
        <v>26970</v>
      </c>
      <c r="Y3404" s="1">
        <v>28046</v>
      </c>
      <c r="Z3404" s="1">
        <v>24745</v>
      </c>
      <c r="AA3404" s="1">
        <v>18184</v>
      </c>
      <c r="AB3404" s="1">
        <v>188461</v>
      </c>
      <c r="AC3404" s="1">
        <v>8</v>
      </c>
      <c r="AD3404" s="1">
        <v>8.9</v>
      </c>
      <c r="AE3404" s="1">
        <v>83</v>
      </c>
      <c r="AF3404" s="1">
        <v>25.3</v>
      </c>
      <c r="AG3404" s="1">
        <v>62.3</v>
      </c>
      <c r="AH3404" s="1">
        <v>12.4</v>
      </c>
      <c r="AI3404" s="1">
        <v>74524</v>
      </c>
      <c r="AJ3404" s="1">
        <v>5422</v>
      </c>
      <c r="AK3404" s="1">
        <v>25284</v>
      </c>
      <c r="AL3404" s="1">
        <v>29834</v>
      </c>
      <c r="AM3404" s="1">
        <v>9776</v>
      </c>
      <c r="AN3404" s="1">
        <v>4208</v>
      </c>
      <c r="AO3404" s="1">
        <v>7.28</v>
      </c>
      <c r="AP3404" s="1">
        <v>51375</v>
      </c>
      <c r="AQ3404" s="1">
        <v>64504</v>
      </c>
      <c r="AR3404" s="1">
        <v>33.4</v>
      </c>
      <c r="AS3404" s="1">
        <v>49.5</v>
      </c>
      <c r="AT3404" s="1">
        <v>17.100000000000001</v>
      </c>
      <c r="AU3404" s="1">
        <v>78451</v>
      </c>
      <c r="AV3404" s="1">
        <v>7931</v>
      </c>
      <c r="AW3404" s="1">
        <v>1530</v>
      </c>
      <c r="AX3404" s="1">
        <v>22.9</v>
      </c>
      <c r="AY3404" s="1">
        <v>5889.42</v>
      </c>
      <c r="AZ3404" s="1">
        <v>94373.92</v>
      </c>
      <c r="BA3404" s="1">
        <v>100263.33</v>
      </c>
      <c r="BB3404" s="1">
        <v>5.87</v>
      </c>
      <c r="BC3404" s="1">
        <v>94.13</v>
      </c>
      <c r="BD3404" s="1">
        <v>2.82</v>
      </c>
      <c r="BE3404" s="1">
        <v>3148.8</v>
      </c>
      <c r="BF3404" s="1">
        <v>30185</v>
      </c>
      <c r="BG3404" s="1">
        <v>12.51</v>
      </c>
      <c r="BH3404" s="1">
        <v>1.21</v>
      </c>
      <c r="BI3404" s="1">
        <v>2015</v>
      </c>
      <c r="BJ3404" s="1" t="s">
        <v>520</v>
      </c>
      <c r="BK3404" s="1">
        <v>0</v>
      </c>
      <c r="BL3404" s="1">
        <v>0</v>
      </c>
      <c r="BM3404" s="1">
        <v>0</v>
      </c>
      <c r="BN3404" s="1">
        <v>0</v>
      </c>
      <c r="BO3404" s="1">
        <v>0</v>
      </c>
      <c r="BP3404" s="1"/>
      <c r="BQ3404" s="1"/>
      <c r="BR3404" s="1">
        <v>0</v>
      </c>
      <c r="BS3404" s="1"/>
      <c r="BT3404" s="1">
        <v>0</v>
      </c>
      <c r="BU3404" s="1">
        <v>0</v>
      </c>
      <c r="BV3404" s="1">
        <v>0</v>
      </c>
    </row>
    <row r="3405" spans="1:74" x14ac:dyDescent="0.2">
      <c r="A3405" s="1">
        <v>4623</v>
      </c>
      <c r="B3405" s="1">
        <v>4623</v>
      </c>
      <c r="C3405" s="1">
        <v>39540</v>
      </c>
      <c r="D3405" s="1"/>
      <c r="E3405" s="1" t="s">
        <v>519</v>
      </c>
      <c r="F3405" s="1" t="s">
        <v>72</v>
      </c>
      <c r="G3405" s="1">
        <v>2008</v>
      </c>
      <c r="H3405" s="1">
        <f>IF(L3405&gt;0,G3405-G3404,Check)</f>
        <v>1</v>
      </c>
      <c r="I3405" s="1"/>
      <c r="J3405" s="1"/>
      <c r="K3405" s="1"/>
      <c r="L3405" s="1">
        <v>1480338.0049999999</v>
      </c>
      <c r="M3405" s="1">
        <v>1157144.3959999999</v>
      </c>
      <c r="N3405" s="1">
        <v>1480338.0049999999</v>
      </c>
      <c r="O3405" s="1">
        <v>1157144.3959999999</v>
      </c>
      <c r="P3405" s="1">
        <v>86409.322799999994</v>
      </c>
      <c r="Q3405" s="1">
        <v>1064930</v>
      </c>
      <c r="R3405" s="1">
        <v>0.715642212</v>
      </c>
      <c r="S3405" s="1">
        <v>126445947</v>
      </c>
      <c r="T3405" s="1">
        <v>199510</v>
      </c>
      <c r="U3405" s="1">
        <v>145069</v>
      </c>
      <c r="V3405" s="1">
        <v>46710</v>
      </c>
      <c r="W3405" s="1">
        <v>792</v>
      </c>
      <c r="X3405" s="1">
        <v>27370</v>
      </c>
      <c r="Y3405" s="1">
        <v>28311</v>
      </c>
      <c r="Z3405" s="1">
        <v>25840</v>
      </c>
      <c r="AA3405" s="1">
        <v>70594</v>
      </c>
      <c r="AB3405" s="1">
        <v>194027</v>
      </c>
      <c r="AC3405" s="1">
        <v>9.9</v>
      </c>
      <c r="AD3405" s="1">
        <v>8.4</v>
      </c>
      <c r="AE3405" s="1">
        <v>81.8</v>
      </c>
      <c r="AF3405" s="1">
        <v>24.9</v>
      </c>
      <c r="AG3405" s="1">
        <v>62.8</v>
      </c>
      <c r="AH3405" s="1">
        <v>12.3</v>
      </c>
      <c r="AI3405" s="1">
        <v>75062</v>
      </c>
      <c r="AJ3405" s="1">
        <v>4103</v>
      </c>
      <c r="AK3405" s="1">
        <v>23517</v>
      </c>
      <c r="AL3405" s="1">
        <v>32579</v>
      </c>
      <c r="AM3405" s="1">
        <v>10147</v>
      </c>
      <c r="AN3405" s="1">
        <v>4716</v>
      </c>
      <c r="AO3405" s="1">
        <v>5.47</v>
      </c>
      <c r="AP3405" s="1">
        <v>54541</v>
      </c>
      <c r="AQ3405" s="1">
        <v>68498</v>
      </c>
      <c r="AR3405" s="1">
        <v>29.1</v>
      </c>
      <c r="AS3405" s="1">
        <v>50.8</v>
      </c>
      <c r="AT3405" s="1">
        <v>20.100000000000001</v>
      </c>
      <c r="AU3405" s="1">
        <v>82791</v>
      </c>
      <c r="AV3405" s="1">
        <v>8303</v>
      </c>
      <c r="AW3405" s="1">
        <v>1998</v>
      </c>
      <c r="AX3405" s="1">
        <v>24.1</v>
      </c>
      <c r="AY3405" s="1">
        <v>5794.92</v>
      </c>
      <c r="AZ3405" s="1">
        <v>94078.92</v>
      </c>
      <c r="BA3405" s="1">
        <v>99873.83</v>
      </c>
      <c r="BB3405" s="1">
        <v>5.8</v>
      </c>
      <c r="BC3405" s="1">
        <v>94.2</v>
      </c>
      <c r="BD3405" s="1">
        <v>3.23</v>
      </c>
      <c r="BE3405" s="1">
        <v>3148.8</v>
      </c>
      <c r="BF3405" s="1">
        <v>31053</v>
      </c>
      <c r="BG3405" s="1">
        <v>13.39</v>
      </c>
      <c r="BH3405" s="1">
        <v>1.17</v>
      </c>
      <c r="BI3405" s="1">
        <v>2015</v>
      </c>
      <c r="BJ3405" s="1" t="s">
        <v>520</v>
      </c>
      <c r="BK3405" s="1">
        <v>0</v>
      </c>
      <c r="BL3405" s="1">
        <v>0</v>
      </c>
      <c r="BM3405" s="1">
        <v>0</v>
      </c>
      <c r="BN3405" s="1">
        <v>0</v>
      </c>
      <c r="BO3405" s="1">
        <v>0</v>
      </c>
      <c r="BP3405" s="1"/>
      <c r="BQ3405" s="1"/>
      <c r="BR3405" s="1">
        <v>0</v>
      </c>
      <c r="BS3405" s="1"/>
      <c r="BT3405" s="1">
        <v>0</v>
      </c>
      <c r="BU3405" s="1">
        <v>0</v>
      </c>
      <c r="BV3405" s="1">
        <v>0</v>
      </c>
    </row>
    <row r="3406" spans="1:74" x14ac:dyDescent="0.2">
      <c r="A3406" s="1">
        <v>4624</v>
      </c>
      <c r="B3406" s="1">
        <v>4624</v>
      </c>
      <c r="C3406" s="1">
        <v>39540</v>
      </c>
      <c r="D3406" s="1"/>
      <c r="E3406" s="1" t="s">
        <v>519</v>
      </c>
      <c r="F3406" s="1" t="s">
        <v>72</v>
      </c>
      <c r="G3406" s="1">
        <v>2009</v>
      </c>
      <c r="H3406" s="1">
        <f>IF(L3406&gt;0,G3406-G3405,Check)</f>
        <v>1</v>
      </c>
      <c r="I3406" s="1"/>
      <c r="J3406" s="1"/>
      <c r="K3406" s="1"/>
      <c r="L3406" s="1">
        <v>1377212.0630000001</v>
      </c>
      <c r="M3406" s="1">
        <v>1139169.355</v>
      </c>
      <c r="N3406" s="1">
        <v>1377212.0630000001</v>
      </c>
      <c r="O3406" s="1">
        <v>1139169.355</v>
      </c>
      <c r="P3406" s="1">
        <v>89015.698799999998</v>
      </c>
      <c r="Q3406" s="1">
        <v>976656</v>
      </c>
      <c r="R3406" s="1">
        <v>0.70546680099999903</v>
      </c>
      <c r="S3406" s="1">
        <v>126445947</v>
      </c>
      <c r="T3406" s="1">
        <v>200601</v>
      </c>
      <c r="U3406" s="1">
        <v>144987</v>
      </c>
      <c r="V3406" s="1">
        <v>44413</v>
      </c>
      <c r="W3406" s="1">
        <v>1271</v>
      </c>
      <c r="X3406" s="1">
        <v>25301</v>
      </c>
      <c r="Y3406" s="1">
        <v>27726</v>
      </c>
      <c r="Z3406" s="1">
        <v>22004</v>
      </c>
      <c r="AA3406" s="1">
        <v>30669</v>
      </c>
      <c r="AB3406" s="1">
        <v>195152</v>
      </c>
      <c r="AC3406" s="1">
        <v>12.2</v>
      </c>
      <c r="AD3406" s="1">
        <v>9.4</v>
      </c>
      <c r="AE3406" s="1">
        <v>78.400000000000006</v>
      </c>
      <c r="AF3406" s="1">
        <v>24.8</v>
      </c>
      <c r="AG3406" s="1">
        <v>62.3</v>
      </c>
      <c r="AH3406" s="1">
        <v>12.9</v>
      </c>
      <c r="AI3406" s="1">
        <v>76016</v>
      </c>
      <c r="AJ3406" s="1">
        <v>5641</v>
      </c>
      <c r="AK3406" s="1">
        <v>25245</v>
      </c>
      <c r="AL3406" s="1">
        <v>29287</v>
      </c>
      <c r="AM3406" s="1">
        <v>10939</v>
      </c>
      <c r="AN3406" s="1">
        <v>4904</v>
      </c>
      <c r="AO3406" s="1">
        <v>7.42</v>
      </c>
      <c r="AP3406" s="1">
        <v>51743</v>
      </c>
      <c r="AQ3406" s="1">
        <v>65250</v>
      </c>
      <c r="AR3406" s="1">
        <v>34.200000000000003</v>
      </c>
      <c r="AS3406" s="1">
        <v>48.3</v>
      </c>
      <c r="AT3406" s="1">
        <v>17.5</v>
      </c>
      <c r="AU3406" s="1">
        <v>78165</v>
      </c>
      <c r="AV3406" s="1">
        <v>7711</v>
      </c>
      <c r="AW3406" s="1">
        <v>1302</v>
      </c>
      <c r="AX3406" s="1">
        <v>22.6</v>
      </c>
      <c r="AY3406" s="1">
        <v>10167.42</v>
      </c>
      <c r="AZ3406" s="1">
        <v>89224</v>
      </c>
      <c r="BA3406" s="1">
        <v>99391.42</v>
      </c>
      <c r="BB3406" s="1">
        <v>10.23</v>
      </c>
      <c r="BC3406" s="1">
        <v>89.77</v>
      </c>
      <c r="BD3406" s="1">
        <v>2.33</v>
      </c>
      <c r="BE3406" s="1">
        <v>3148.8</v>
      </c>
      <c r="BF3406" s="1">
        <v>31921</v>
      </c>
      <c r="BG3406" s="1">
        <v>12.8</v>
      </c>
      <c r="BH3406" s="1">
        <v>1.17</v>
      </c>
      <c r="BI3406" s="1">
        <v>2015</v>
      </c>
      <c r="BJ3406" s="1" t="s">
        <v>520</v>
      </c>
      <c r="BK3406" s="1">
        <v>0</v>
      </c>
      <c r="BL3406" s="1">
        <v>0</v>
      </c>
      <c r="BM3406" s="1">
        <v>0</v>
      </c>
      <c r="BN3406" s="1">
        <v>0</v>
      </c>
      <c r="BO3406" s="1">
        <v>0</v>
      </c>
      <c r="BP3406" s="1"/>
      <c r="BQ3406" s="1"/>
      <c r="BR3406" s="1">
        <v>0</v>
      </c>
      <c r="BS3406" s="1"/>
      <c r="BT3406" s="1">
        <v>0</v>
      </c>
      <c r="BU3406" s="1">
        <v>0</v>
      </c>
      <c r="BV3406" s="1">
        <v>0</v>
      </c>
    </row>
    <row r="3407" spans="1:74" x14ac:dyDescent="0.2">
      <c r="A3407" s="1">
        <v>4625</v>
      </c>
      <c r="B3407" s="1">
        <v>4625</v>
      </c>
      <c r="C3407" s="1">
        <v>39540</v>
      </c>
      <c r="D3407" s="1"/>
      <c r="E3407" s="1" t="s">
        <v>519</v>
      </c>
      <c r="F3407" s="1" t="s">
        <v>72</v>
      </c>
      <c r="G3407" s="1">
        <v>2010</v>
      </c>
      <c r="H3407" s="1">
        <f>IF(L3407&gt;0,G3407-G3406,Check)</f>
        <v>1</v>
      </c>
      <c r="I3407" s="1"/>
      <c r="J3407" s="1"/>
      <c r="K3407" s="1"/>
      <c r="L3407" s="1">
        <v>1408344.3289999999</v>
      </c>
      <c r="M3407" s="1">
        <v>1125144.665</v>
      </c>
      <c r="N3407" s="1">
        <v>1408344.3289999999</v>
      </c>
      <c r="O3407" s="1">
        <v>1125144.665</v>
      </c>
      <c r="P3407" s="1">
        <v>86329.738800000006</v>
      </c>
      <c r="Q3407" s="1">
        <v>1007898</v>
      </c>
      <c r="R3407" s="1">
        <v>0.71194019099999895</v>
      </c>
      <c r="S3407" s="1">
        <v>126445947</v>
      </c>
      <c r="T3407" s="1">
        <v>195510</v>
      </c>
      <c r="U3407" s="1">
        <v>141790</v>
      </c>
      <c r="V3407" s="1">
        <v>41852</v>
      </c>
      <c r="W3407" s="1">
        <v>1184</v>
      </c>
      <c r="X3407" s="1">
        <v>26065</v>
      </c>
      <c r="Y3407" s="1">
        <v>26649</v>
      </c>
      <c r="Z3407" s="1">
        <v>25355</v>
      </c>
      <c r="AA3407" s="1">
        <v>15702</v>
      </c>
      <c r="AB3407" s="1">
        <v>189794</v>
      </c>
      <c r="AC3407" s="1"/>
      <c r="AD3407" s="1"/>
      <c r="AE3407" s="1"/>
      <c r="AF3407" s="1">
        <v>24.9</v>
      </c>
      <c r="AG3407" s="1">
        <v>61.9</v>
      </c>
      <c r="AH3407" s="1">
        <v>13.2</v>
      </c>
      <c r="AI3407" s="1">
        <v>74808</v>
      </c>
      <c r="AJ3407" s="1">
        <v>6582</v>
      </c>
      <c r="AK3407" s="1">
        <v>25725</v>
      </c>
      <c r="AL3407" s="1">
        <v>28519</v>
      </c>
      <c r="AM3407" s="1">
        <v>9386</v>
      </c>
      <c r="AN3407" s="1">
        <v>4596</v>
      </c>
      <c r="AO3407" s="1">
        <v>8.8000000000000007</v>
      </c>
      <c r="AP3407" s="1">
        <v>51377</v>
      </c>
      <c r="AQ3407" s="1">
        <v>64205</v>
      </c>
      <c r="AR3407" s="1">
        <v>37.200000000000003</v>
      </c>
      <c r="AS3407" s="1">
        <v>44.8</v>
      </c>
      <c r="AT3407" s="1">
        <v>18</v>
      </c>
      <c r="AU3407" s="1">
        <v>74129</v>
      </c>
      <c r="AV3407" s="1">
        <v>7817</v>
      </c>
      <c r="AW3407" s="1">
        <v>740</v>
      </c>
      <c r="AX3407" s="1">
        <v>22.5</v>
      </c>
      <c r="AY3407" s="1">
        <v>10192.67</v>
      </c>
      <c r="AZ3407" s="1">
        <v>90122</v>
      </c>
      <c r="BA3407" s="1">
        <v>100314.67</v>
      </c>
      <c r="BB3407" s="1">
        <v>10.16</v>
      </c>
      <c r="BC3407" s="1">
        <v>89.84</v>
      </c>
      <c r="BD3407" s="1">
        <v>2.78</v>
      </c>
      <c r="BE3407" s="1">
        <v>3148.8</v>
      </c>
      <c r="BF3407" s="1">
        <v>32789</v>
      </c>
      <c r="BG3407" s="1">
        <v>13.03</v>
      </c>
      <c r="BH3407" s="1">
        <v>1.1499999999999999</v>
      </c>
      <c r="BI3407" s="1">
        <v>2015</v>
      </c>
      <c r="BJ3407" s="1" t="s">
        <v>520</v>
      </c>
      <c r="BK3407" s="1">
        <v>0</v>
      </c>
      <c r="BL3407" s="1">
        <v>0</v>
      </c>
      <c r="BM3407" s="1">
        <v>0</v>
      </c>
      <c r="BN3407" s="1">
        <v>0</v>
      </c>
      <c r="BO3407" s="1">
        <v>0</v>
      </c>
      <c r="BP3407" s="1"/>
      <c r="BQ3407" s="1"/>
      <c r="BR3407" s="1">
        <v>0</v>
      </c>
      <c r="BS3407" s="1"/>
      <c r="BT3407" s="1">
        <v>0</v>
      </c>
      <c r="BU3407" s="1">
        <v>0</v>
      </c>
      <c r="BV3407" s="1">
        <v>0</v>
      </c>
    </row>
    <row r="3408" spans="1:74" x14ac:dyDescent="0.2">
      <c r="A3408" s="1">
        <v>4626</v>
      </c>
      <c r="B3408" s="1">
        <v>4626</v>
      </c>
      <c r="C3408" s="1">
        <v>39540</v>
      </c>
      <c r="D3408" s="1"/>
      <c r="E3408" s="1" t="s">
        <v>519</v>
      </c>
      <c r="F3408" s="1" t="s">
        <v>72</v>
      </c>
      <c r="G3408" s="1">
        <v>2011</v>
      </c>
      <c r="H3408" s="1">
        <f>IF(L3408&gt;0,G3408-G3407,Check)</f>
        <v>1</v>
      </c>
      <c r="I3408" s="1"/>
      <c r="J3408" s="1"/>
      <c r="K3408" s="1"/>
      <c r="L3408" s="1">
        <v>1531872.6240000001</v>
      </c>
      <c r="M3408" s="1">
        <v>1114386.898</v>
      </c>
      <c r="N3408" s="1">
        <v>1531872.6240000001</v>
      </c>
      <c r="O3408" s="1">
        <v>1114386.898</v>
      </c>
      <c r="P3408" s="1">
        <v>87540.410399999993</v>
      </c>
      <c r="Q3408" s="1">
        <v>1057071</v>
      </c>
      <c r="R3408" s="1">
        <v>0.68646323099999995</v>
      </c>
      <c r="S3408" s="1">
        <v>126445947</v>
      </c>
      <c r="T3408" s="1">
        <v>195388</v>
      </c>
      <c r="U3408" s="1">
        <v>146383</v>
      </c>
      <c r="V3408" s="1">
        <v>39339</v>
      </c>
      <c r="W3408" s="1">
        <v>999</v>
      </c>
      <c r="X3408" s="1">
        <v>27782</v>
      </c>
      <c r="Y3408" s="1">
        <v>29323</v>
      </c>
      <c r="Z3408" s="1">
        <v>26376</v>
      </c>
      <c r="AA3408" s="1">
        <v>16486</v>
      </c>
      <c r="AB3408" s="1">
        <v>189723</v>
      </c>
      <c r="AC3408" s="1"/>
      <c r="AD3408" s="1"/>
      <c r="AE3408" s="1"/>
      <c r="AF3408" s="1">
        <v>24.4</v>
      </c>
      <c r="AG3408" s="1">
        <v>62.5</v>
      </c>
      <c r="AH3408" s="1">
        <v>13.1</v>
      </c>
      <c r="AI3408" s="1">
        <v>75903</v>
      </c>
      <c r="AJ3408" s="1">
        <v>6843</v>
      </c>
      <c r="AK3408" s="1">
        <v>21598</v>
      </c>
      <c r="AL3408" s="1">
        <v>32990</v>
      </c>
      <c r="AM3408" s="1">
        <v>9600</v>
      </c>
      <c r="AN3408" s="1">
        <v>4872</v>
      </c>
      <c r="AO3408" s="1">
        <v>9.02</v>
      </c>
      <c r="AP3408" s="1">
        <v>52582</v>
      </c>
      <c r="AQ3408" s="1">
        <v>65692</v>
      </c>
      <c r="AR3408" s="1">
        <v>32.299999999999997</v>
      </c>
      <c r="AS3408" s="1">
        <v>49.3</v>
      </c>
      <c r="AT3408" s="1">
        <v>18.399999999999999</v>
      </c>
      <c r="AU3408" s="1">
        <v>76349</v>
      </c>
      <c r="AV3408" s="1">
        <v>6596</v>
      </c>
      <c r="AW3408" s="1">
        <v>2005</v>
      </c>
      <c r="AX3408" s="1">
        <v>23.8</v>
      </c>
      <c r="AY3408" s="1">
        <v>9091.25</v>
      </c>
      <c r="AZ3408" s="1">
        <v>91430.75</v>
      </c>
      <c r="BA3408" s="1">
        <v>100522</v>
      </c>
      <c r="BB3408" s="1">
        <v>9.0399999999999991</v>
      </c>
      <c r="BC3408" s="1">
        <v>90.96</v>
      </c>
      <c r="BD3408" s="1">
        <v>3.53</v>
      </c>
      <c r="BE3408" s="1">
        <v>3148.8</v>
      </c>
      <c r="BF3408" s="1">
        <v>33657</v>
      </c>
      <c r="BG3408" s="1">
        <v>12.73</v>
      </c>
      <c r="BH3408" s="1">
        <v>1.1200000000000001</v>
      </c>
      <c r="BI3408" s="1">
        <v>2015</v>
      </c>
      <c r="BJ3408" s="1" t="s">
        <v>520</v>
      </c>
      <c r="BK3408" s="1">
        <v>0</v>
      </c>
      <c r="BL3408" s="1">
        <v>0</v>
      </c>
      <c r="BM3408" s="1">
        <v>0</v>
      </c>
      <c r="BN3408" s="1">
        <v>0</v>
      </c>
      <c r="BO3408" s="1">
        <v>0</v>
      </c>
      <c r="BP3408" s="1"/>
      <c r="BQ3408" s="1"/>
      <c r="BR3408" s="1">
        <v>0</v>
      </c>
      <c r="BS3408" s="1"/>
      <c r="BT3408" s="1">
        <v>0</v>
      </c>
      <c r="BU3408" s="1">
        <v>0</v>
      </c>
      <c r="BV3408" s="1">
        <v>0</v>
      </c>
    </row>
    <row r="3409" spans="1:74" x14ac:dyDescent="0.2">
      <c r="A3409" s="1">
        <v>4627</v>
      </c>
      <c r="B3409" s="1">
        <v>4627</v>
      </c>
      <c r="C3409" s="1">
        <v>39540</v>
      </c>
      <c r="D3409" s="1"/>
      <c r="E3409" s="1" t="s">
        <v>519</v>
      </c>
      <c r="F3409" s="1" t="s">
        <v>72</v>
      </c>
      <c r="G3409" s="1">
        <v>2012</v>
      </c>
      <c r="H3409" s="1">
        <f>IF(L3409&gt;0,G3409-G3408,Check)</f>
        <v>1</v>
      </c>
      <c r="I3409" s="1"/>
      <c r="J3409" s="1"/>
      <c r="K3409" s="1"/>
      <c r="L3409" s="1">
        <v>1409660.449</v>
      </c>
      <c r="M3409" s="1">
        <v>1335513.031</v>
      </c>
      <c r="N3409" s="1">
        <v>1409660.449</v>
      </c>
      <c r="O3409" s="1">
        <v>1335513.031</v>
      </c>
      <c r="P3409" s="1">
        <v>89307.175199999998</v>
      </c>
      <c r="Q3409" s="1">
        <v>1426273</v>
      </c>
      <c r="R3409" s="1">
        <v>1.0065235079999999</v>
      </c>
      <c r="S3409" s="1">
        <v>126445947</v>
      </c>
      <c r="T3409" s="1">
        <v>194797</v>
      </c>
      <c r="U3409" s="1">
        <v>141608</v>
      </c>
      <c r="V3409" s="1">
        <v>41824</v>
      </c>
      <c r="W3409" s="1">
        <v>2002</v>
      </c>
      <c r="X3409" s="1">
        <v>27218</v>
      </c>
      <c r="Y3409" s="1">
        <v>28565</v>
      </c>
      <c r="Z3409" s="1">
        <v>26134</v>
      </c>
      <c r="AA3409" s="1">
        <v>24992</v>
      </c>
      <c r="AB3409" s="1">
        <v>190124</v>
      </c>
      <c r="AC3409" s="1"/>
      <c r="AD3409" s="1"/>
      <c r="AE3409" s="1"/>
      <c r="AF3409" s="1">
        <v>24.5</v>
      </c>
      <c r="AG3409" s="1">
        <v>61.5</v>
      </c>
      <c r="AH3409" s="1">
        <v>14</v>
      </c>
      <c r="AI3409" s="1">
        <v>75752</v>
      </c>
      <c r="AJ3409" s="1">
        <v>5540</v>
      </c>
      <c r="AK3409" s="1">
        <v>26012</v>
      </c>
      <c r="AL3409" s="1">
        <v>30089</v>
      </c>
      <c r="AM3409" s="1">
        <v>10098</v>
      </c>
      <c r="AN3409" s="1">
        <v>4013</v>
      </c>
      <c r="AO3409" s="1">
        <v>7.31</v>
      </c>
      <c r="AP3409" s="1">
        <v>51904</v>
      </c>
      <c r="AQ3409" s="1">
        <v>66966</v>
      </c>
      <c r="AR3409" s="1">
        <v>32.200000000000003</v>
      </c>
      <c r="AS3409" s="1">
        <v>48.7</v>
      </c>
      <c r="AT3409" s="1">
        <v>19.100000000000001</v>
      </c>
      <c r="AU3409" s="1">
        <v>72859</v>
      </c>
      <c r="AV3409" s="1">
        <v>7220</v>
      </c>
      <c r="AW3409" s="1">
        <v>1021</v>
      </c>
      <c r="AX3409" s="1">
        <v>23.3</v>
      </c>
      <c r="AY3409" s="1">
        <v>8395.33</v>
      </c>
      <c r="AZ3409" s="1">
        <v>92034.92</v>
      </c>
      <c r="BA3409" s="1">
        <v>100430.25</v>
      </c>
      <c r="BB3409" s="1">
        <v>8.36</v>
      </c>
      <c r="BC3409" s="1">
        <v>91.64</v>
      </c>
      <c r="BD3409" s="1">
        <v>3.61</v>
      </c>
      <c r="BE3409" s="1">
        <v>3148.8</v>
      </c>
      <c r="BF3409" s="1">
        <v>34149</v>
      </c>
      <c r="BG3409" s="1">
        <v>14.95</v>
      </c>
      <c r="BH3409" s="1">
        <v>1.0900000000000001</v>
      </c>
      <c r="BI3409" s="1">
        <v>2015</v>
      </c>
      <c r="BJ3409" s="1" t="s">
        <v>520</v>
      </c>
      <c r="BK3409" s="1">
        <v>0</v>
      </c>
      <c r="BL3409" s="1">
        <v>0</v>
      </c>
      <c r="BM3409" s="1">
        <v>0</v>
      </c>
      <c r="BN3409" s="1">
        <v>0</v>
      </c>
      <c r="BO3409" s="1">
        <v>0</v>
      </c>
      <c r="BP3409" s="1"/>
      <c r="BQ3409" s="1"/>
      <c r="BR3409" s="1">
        <v>0</v>
      </c>
      <c r="BS3409" s="1"/>
      <c r="BT3409" s="1">
        <v>0</v>
      </c>
      <c r="BU3409" s="1">
        <v>0</v>
      </c>
      <c r="BV3409" s="1">
        <v>0</v>
      </c>
    </row>
    <row r="3410" spans="1:74" x14ac:dyDescent="0.2">
      <c r="A3410" s="1">
        <v>4628</v>
      </c>
      <c r="B3410" s="1">
        <v>4628</v>
      </c>
      <c r="C3410" s="1">
        <v>39540</v>
      </c>
      <c r="D3410" s="1"/>
      <c r="E3410" s="1" t="s">
        <v>519</v>
      </c>
      <c r="F3410" s="1" t="s">
        <v>72</v>
      </c>
      <c r="G3410" s="1">
        <v>2013</v>
      </c>
      <c r="H3410" s="1">
        <f>IF(L3410&gt;0,G3410-G3409,Check)</f>
        <v>1</v>
      </c>
      <c r="I3410" s="1"/>
      <c r="J3410" s="1"/>
      <c r="K3410" s="1"/>
      <c r="L3410" s="1">
        <v>1353648.2350000001</v>
      </c>
      <c r="M3410" s="1">
        <v>1244238.142</v>
      </c>
      <c r="N3410" s="1">
        <v>1353648.2350000001</v>
      </c>
      <c r="O3410" s="1">
        <v>1244238.142</v>
      </c>
      <c r="P3410" s="1">
        <v>85312.058399999994</v>
      </c>
      <c r="Q3410" s="1">
        <v>1393611</v>
      </c>
      <c r="R3410" s="1">
        <v>1.0241687509999999</v>
      </c>
      <c r="S3410" s="1">
        <v>126445947</v>
      </c>
      <c r="T3410" s="1">
        <v>195041</v>
      </c>
      <c r="U3410" s="1">
        <v>139504</v>
      </c>
      <c r="V3410" s="1">
        <v>42813</v>
      </c>
      <c r="W3410" s="1">
        <v>1894</v>
      </c>
      <c r="X3410" s="1">
        <v>29360</v>
      </c>
      <c r="Y3410" s="1">
        <v>28817</v>
      </c>
      <c r="Z3410" s="1">
        <v>30541</v>
      </c>
      <c r="AA3410" s="1">
        <v>40367</v>
      </c>
      <c r="AB3410" s="1">
        <v>190473</v>
      </c>
      <c r="AC3410" s="1">
        <v>12.8</v>
      </c>
      <c r="AD3410" s="1">
        <v>7.8</v>
      </c>
      <c r="AE3410" s="1">
        <v>79.400000000000006</v>
      </c>
      <c r="AF3410" s="1">
        <v>24.2</v>
      </c>
      <c r="AG3410" s="1">
        <v>61.6</v>
      </c>
      <c r="AH3410" s="1">
        <v>14.2</v>
      </c>
      <c r="AI3410" s="1">
        <v>72057</v>
      </c>
      <c r="AJ3410" s="1">
        <v>5617</v>
      </c>
      <c r="AK3410" s="1">
        <v>22989</v>
      </c>
      <c r="AL3410" s="1">
        <v>29918</v>
      </c>
      <c r="AM3410" s="1">
        <v>9569</v>
      </c>
      <c r="AN3410" s="1">
        <v>3964</v>
      </c>
      <c r="AO3410" s="1">
        <v>7.8</v>
      </c>
      <c r="AP3410" s="1">
        <v>54209</v>
      </c>
      <c r="AQ3410" s="1">
        <v>70215</v>
      </c>
      <c r="AR3410" s="1">
        <v>32.1</v>
      </c>
      <c r="AS3410" s="1">
        <v>45</v>
      </c>
      <c r="AT3410" s="1">
        <v>22.9</v>
      </c>
      <c r="AU3410" s="1">
        <v>73051</v>
      </c>
      <c r="AV3410" s="1">
        <v>7698</v>
      </c>
      <c r="AW3410" s="1">
        <v>921</v>
      </c>
      <c r="AX3410" s="1">
        <v>24.2</v>
      </c>
      <c r="AY3410" s="1">
        <v>8301.42</v>
      </c>
      <c r="AZ3410" s="1">
        <v>91448</v>
      </c>
      <c r="BA3410" s="1">
        <v>99749.42</v>
      </c>
      <c r="BB3410" s="1">
        <v>8.32</v>
      </c>
      <c r="BC3410" s="1">
        <v>91.68</v>
      </c>
      <c r="BD3410" s="1">
        <v>3.52</v>
      </c>
      <c r="BE3410" s="1">
        <v>3148.8</v>
      </c>
      <c r="BF3410" s="1">
        <v>33595</v>
      </c>
      <c r="BG3410" s="1">
        <v>14.58</v>
      </c>
      <c r="BH3410" s="1">
        <v>1.08</v>
      </c>
      <c r="BI3410" s="1">
        <v>2015</v>
      </c>
      <c r="BJ3410" s="1" t="s">
        <v>520</v>
      </c>
      <c r="BK3410" s="1">
        <v>0</v>
      </c>
      <c r="BL3410" s="1">
        <v>0</v>
      </c>
      <c r="BM3410" s="1">
        <v>0</v>
      </c>
      <c r="BN3410" s="1">
        <v>0</v>
      </c>
      <c r="BO3410" s="1">
        <v>0</v>
      </c>
      <c r="BP3410" s="1"/>
      <c r="BQ3410" s="1"/>
      <c r="BR3410" s="1">
        <v>0</v>
      </c>
      <c r="BS3410" s="1"/>
      <c r="BT3410" s="1">
        <v>0</v>
      </c>
      <c r="BU3410" s="1">
        <v>0</v>
      </c>
      <c r="BV3410" s="1">
        <v>0</v>
      </c>
    </row>
    <row r="3411" spans="1:74" x14ac:dyDescent="0.2">
      <c r="A3411" s="1">
        <v>4629</v>
      </c>
      <c r="B3411" s="1">
        <v>4629</v>
      </c>
      <c r="C3411" s="1">
        <v>39540</v>
      </c>
      <c r="D3411" s="1"/>
      <c r="E3411" s="1" t="s">
        <v>519</v>
      </c>
      <c r="F3411" s="1" t="s">
        <v>72</v>
      </c>
      <c r="G3411" s="1">
        <v>2014</v>
      </c>
      <c r="H3411" s="1">
        <f>IF(L3411&gt;0,G3411-G3410,Check)</f>
        <v>1</v>
      </c>
      <c r="I3411" s="1"/>
      <c r="J3411" s="1"/>
      <c r="K3411" s="1"/>
      <c r="L3411" s="1">
        <v>1438683.7390000001</v>
      </c>
      <c r="M3411" s="1">
        <v>1158013.852</v>
      </c>
      <c r="N3411" s="1">
        <v>1438683.7390000001</v>
      </c>
      <c r="O3411" s="1">
        <v>1158013.852</v>
      </c>
      <c r="P3411" s="1">
        <v>83571.1584</v>
      </c>
      <c r="Q3411" s="1">
        <v>1380373</v>
      </c>
      <c r="R3411" s="1">
        <v>0.95448014199999998</v>
      </c>
      <c r="S3411" s="1">
        <v>126445947</v>
      </c>
      <c r="T3411" s="1">
        <v>195163</v>
      </c>
      <c r="U3411" s="1">
        <v>138273</v>
      </c>
      <c r="V3411" s="1">
        <v>44249</v>
      </c>
      <c r="W3411" s="1">
        <v>1747</v>
      </c>
      <c r="X3411" s="1">
        <v>27924</v>
      </c>
      <c r="Y3411" s="1">
        <v>30310</v>
      </c>
      <c r="Z3411" s="1">
        <v>25884</v>
      </c>
      <c r="AA3411" s="1">
        <v>21128</v>
      </c>
      <c r="AB3411" s="1">
        <v>189879</v>
      </c>
      <c r="AC3411" s="1">
        <v>12.8</v>
      </c>
      <c r="AD3411" s="1">
        <v>7.3</v>
      </c>
      <c r="AE3411" s="1">
        <v>80</v>
      </c>
      <c r="AF3411" s="1">
        <v>24</v>
      </c>
      <c r="AG3411" s="1">
        <v>61</v>
      </c>
      <c r="AH3411" s="1">
        <v>15</v>
      </c>
      <c r="AI3411" s="1">
        <v>75876</v>
      </c>
      <c r="AJ3411" s="1">
        <v>4978</v>
      </c>
      <c r="AK3411" s="1">
        <v>27883</v>
      </c>
      <c r="AL3411" s="1">
        <v>27713</v>
      </c>
      <c r="AM3411" s="1">
        <v>10906</v>
      </c>
      <c r="AN3411" s="1">
        <v>4396</v>
      </c>
      <c r="AO3411" s="1">
        <v>6.56</v>
      </c>
      <c r="AP3411" s="1">
        <v>54525</v>
      </c>
      <c r="AQ3411" s="1">
        <v>68354</v>
      </c>
      <c r="AR3411" s="1">
        <v>31.7</v>
      </c>
      <c r="AS3411" s="1">
        <v>47.9</v>
      </c>
      <c r="AT3411" s="1">
        <v>20.399999999999999</v>
      </c>
      <c r="AU3411" s="1">
        <v>75387</v>
      </c>
      <c r="AV3411" s="1">
        <v>6505</v>
      </c>
      <c r="AW3411" s="1">
        <v>1579</v>
      </c>
      <c r="AX3411" s="1">
        <v>24.1</v>
      </c>
      <c r="AY3411" s="1">
        <v>6584.42</v>
      </c>
      <c r="AZ3411" s="1">
        <v>93288.33</v>
      </c>
      <c r="BA3411" s="1">
        <v>99872.75</v>
      </c>
      <c r="BB3411" s="1">
        <v>6.59</v>
      </c>
      <c r="BC3411" s="1">
        <v>93.41</v>
      </c>
      <c r="BD3411" s="1">
        <v>3.36</v>
      </c>
      <c r="BE3411" s="1">
        <v>3148.8</v>
      </c>
      <c r="BF3411" s="1">
        <v>32776</v>
      </c>
      <c r="BG3411" s="1">
        <v>13.86</v>
      </c>
      <c r="BH3411" s="1">
        <v>1.06</v>
      </c>
      <c r="BI3411" s="1">
        <v>2015</v>
      </c>
      <c r="BJ3411" s="1" t="s">
        <v>520</v>
      </c>
      <c r="BK3411" s="1">
        <v>0</v>
      </c>
      <c r="BL3411" s="1">
        <v>0</v>
      </c>
      <c r="BM3411" s="1">
        <v>0</v>
      </c>
      <c r="BN3411" s="1">
        <v>0</v>
      </c>
      <c r="BO3411" s="1">
        <v>0</v>
      </c>
      <c r="BP3411" s="1"/>
      <c r="BQ3411" s="1"/>
      <c r="BR3411" s="1">
        <v>0</v>
      </c>
      <c r="BS3411" s="1"/>
      <c r="BT3411" s="1">
        <v>0</v>
      </c>
      <c r="BU3411" s="1">
        <v>0</v>
      </c>
      <c r="BV3411" s="1">
        <v>0</v>
      </c>
    </row>
    <row r="3412" spans="1:74" x14ac:dyDescent="0.2">
      <c r="A3412" s="1">
        <v>4630</v>
      </c>
      <c r="B3412" s="1">
        <v>4630</v>
      </c>
      <c r="C3412" s="1">
        <v>39540</v>
      </c>
      <c r="D3412" s="1"/>
      <c r="E3412" s="1" t="s">
        <v>519</v>
      </c>
      <c r="F3412" s="1" t="s">
        <v>72</v>
      </c>
      <c r="G3412" s="1">
        <v>2015</v>
      </c>
      <c r="H3412" s="1">
        <f>IF(L3412&gt;0,G3412-G3411,Check)</f>
        <v>1</v>
      </c>
      <c r="I3412" s="1"/>
      <c r="J3412" s="1"/>
      <c r="K3412" s="1"/>
      <c r="L3412" s="1">
        <v>1327720.763</v>
      </c>
      <c r="M3412" s="1">
        <v>1165009.2849999999</v>
      </c>
      <c r="N3412" s="1">
        <v>1327720.763</v>
      </c>
      <c r="O3412" s="1">
        <v>1165009.2849999999</v>
      </c>
      <c r="P3412" s="1">
        <v>83646.763200000001</v>
      </c>
      <c r="Q3412" s="1">
        <v>1347458</v>
      </c>
      <c r="R3412" s="1">
        <v>1.0095882030000001</v>
      </c>
      <c r="S3412" s="1">
        <v>126445947</v>
      </c>
      <c r="T3412" s="1">
        <v>195080</v>
      </c>
      <c r="U3412" s="1">
        <v>142168</v>
      </c>
      <c r="V3412" s="1">
        <v>43654</v>
      </c>
      <c r="W3412" s="1">
        <v>1517</v>
      </c>
      <c r="X3412" s="1">
        <v>29249</v>
      </c>
      <c r="Y3412" s="1">
        <v>30468</v>
      </c>
      <c r="Z3412" s="1">
        <v>27485</v>
      </c>
      <c r="AA3412" s="1">
        <v>21865</v>
      </c>
      <c r="AB3412" s="1">
        <v>190508</v>
      </c>
      <c r="AC3412" s="1">
        <v>11.9</v>
      </c>
      <c r="AD3412" s="1">
        <v>7</v>
      </c>
      <c r="AE3412" s="1">
        <v>81</v>
      </c>
      <c r="AF3412" s="1">
        <v>23.6</v>
      </c>
      <c r="AG3412" s="1">
        <v>61.2</v>
      </c>
      <c r="AH3412" s="1">
        <v>15.2</v>
      </c>
      <c r="AI3412" s="1">
        <v>74960</v>
      </c>
      <c r="AJ3412" s="1">
        <v>5871</v>
      </c>
      <c r="AK3412" s="1">
        <v>23152</v>
      </c>
      <c r="AL3412" s="1">
        <v>31996</v>
      </c>
      <c r="AM3412" s="1">
        <v>9737</v>
      </c>
      <c r="AN3412" s="1">
        <v>4204</v>
      </c>
      <c r="AO3412" s="1">
        <v>7.83</v>
      </c>
      <c r="AP3412" s="1">
        <v>57232</v>
      </c>
      <c r="AQ3412" s="1">
        <v>72857</v>
      </c>
      <c r="AR3412" s="1">
        <v>29.5</v>
      </c>
      <c r="AS3412" s="1">
        <v>47.8</v>
      </c>
      <c r="AT3412" s="1">
        <v>22.7</v>
      </c>
      <c r="AU3412" s="1">
        <v>76927</v>
      </c>
      <c r="AV3412" s="1">
        <v>7737</v>
      </c>
      <c r="AW3412" s="1">
        <v>1821</v>
      </c>
      <c r="AX3412" s="1">
        <v>23.1</v>
      </c>
      <c r="AY3412" s="1">
        <v>5581.42</v>
      </c>
      <c r="AZ3412" s="1">
        <v>93848.25</v>
      </c>
      <c r="BA3412" s="1">
        <v>99429.67</v>
      </c>
      <c r="BB3412" s="1">
        <v>5.61</v>
      </c>
      <c r="BC3412" s="1">
        <v>94.39</v>
      </c>
      <c r="BD3412" s="1">
        <v>2.4</v>
      </c>
      <c r="BE3412" s="1">
        <v>3148.8</v>
      </c>
      <c r="BF3412" s="1">
        <v>33457</v>
      </c>
      <c r="BG3412" s="1">
        <v>13.93</v>
      </c>
      <c r="BH3412" s="1">
        <v>1.06</v>
      </c>
      <c r="BI3412" s="1">
        <v>2015</v>
      </c>
      <c r="BJ3412" s="1" t="s">
        <v>520</v>
      </c>
      <c r="BK3412" s="1">
        <v>1</v>
      </c>
      <c r="BL3412" s="1">
        <v>0</v>
      </c>
      <c r="BM3412" s="1">
        <v>0</v>
      </c>
      <c r="BN3412" s="1">
        <v>0</v>
      </c>
      <c r="BO3412" s="1">
        <v>0</v>
      </c>
      <c r="BP3412" s="1"/>
      <c r="BQ3412" s="1"/>
      <c r="BR3412" s="1">
        <v>0</v>
      </c>
      <c r="BS3412" s="1"/>
      <c r="BT3412" s="1">
        <v>0</v>
      </c>
      <c r="BU3412" s="1">
        <v>0</v>
      </c>
      <c r="BV3412" s="1">
        <v>0</v>
      </c>
    </row>
    <row r="3413" spans="1:74" x14ac:dyDescent="0.2">
      <c r="A3413" s="1">
        <v>4631</v>
      </c>
      <c r="B3413" s="1">
        <v>4631</v>
      </c>
      <c r="C3413" s="1">
        <v>39540</v>
      </c>
      <c r="D3413" s="1"/>
      <c r="E3413" s="1" t="s">
        <v>519</v>
      </c>
      <c r="F3413" s="1" t="s">
        <v>72</v>
      </c>
      <c r="G3413" s="1">
        <v>2016</v>
      </c>
      <c r="H3413" s="1">
        <f>IF(L3413&gt;0,G3413-G3412,Check)</f>
        <v>1</v>
      </c>
      <c r="I3413" s="1"/>
      <c r="J3413" s="1"/>
      <c r="K3413" s="1"/>
      <c r="L3413" s="1">
        <v>1222872.8219999999</v>
      </c>
      <c r="M3413" s="1">
        <v>1167298.32</v>
      </c>
      <c r="N3413" s="1">
        <v>1222872.8219999999</v>
      </c>
      <c r="O3413" s="1">
        <v>1167298.32</v>
      </c>
      <c r="P3413" s="1">
        <v>85804.484400000001</v>
      </c>
      <c r="Q3413" s="1">
        <v>1250708</v>
      </c>
      <c r="R3413" s="1">
        <v>1.0174437569999999</v>
      </c>
      <c r="S3413" s="1">
        <v>126445947</v>
      </c>
      <c r="T3413" s="1">
        <v>195140</v>
      </c>
      <c r="U3413" s="1">
        <v>137329</v>
      </c>
      <c r="V3413" s="1">
        <v>44058</v>
      </c>
      <c r="W3413" s="1">
        <v>2537</v>
      </c>
      <c r="X3413" s="1">
        <v>27745</v>
      </c>
      <c r="Y3413" s="1">
        <v>30095</v>
      </c>
      <c r="Z3413" s="1">
        <v>26550</v>
      </c>
      <c r="AA3413" s="1">
        <v>26050</v>
      </c>
      <c r="AB3413" s="1">
        <v>190367</v>
      </c>
      <c r="AC3413" s="1">
        <v>13.9</v>
      </c>
      <c r="AD3413" s="1">
        <v>8.1</v>
      </c>
      <c r="AE3413" s="1">
        <v>78</v>
      </c>
      <c r="AF3413" s="1">
        <v>23.4</v>
      </c>
      <c r="AG3413" s="1">
        <v>60.9</v>
      </c>
      <c r="AH3413" s="1">
        <v>15.7</v>
      </c>
      <c r="AI3413" s="1">
        <v>75921</v>
      </c>
      <c r="AJ3413" s="1">
        <v>5387</v>
      </c>
      <c r="AK3413" s="1">
        <v>25850</v>
      </c>
      <c r="AL3413" s="1">
        <v>30148</v>
      </c>
      <c r="AM3413" s="1">
        <v>10164</v>
      </c>
      <c r="AN3413" s="1">
        <v>4372</v>
      </c>
      <c r="AO3413" s="1">
        <v>7.1</v>
      </c>
      <c r="AP3413" s="1">
        <v>55706</v>
      </c>
      <c r="AQ3413" s="1">
        <v>70257</v>
      </c>
      <c r="AR3413" s="1">
        <v>32.5</v>
      </c>
      <c r="AS3413" s="1">
        <v>46.3</v>
      </c>
      <c r="AT3413" s="1">
        <v>21.2</v>
      </c>
      <c r="AU3413" s="1">
        <v>75362</v>
      </c>
      <c r="AV3413" s="1">
        <v>9486</v>
      </c>
      <c r="AW3413" s="1">
        <v>729</v>
      </c>
      <c r="AX3413" s="1">
        <v>24.7</v>
      </c>
      <c r="AY3413" s="1">
        <v>4924.42</v>
      </c>
      <c r="AZ3413" s="1">
        <v>95187.58</v>
      </c>
      <c r="BA3413" s="1">
        <v>100112</v>
      </c>
      <c r="BB3413" s="1">
        <v>4.92</v>
      </c>
      <c r="BC3413" s="1">
        <v>95.08</v>
      </c>
      <c r="BD3413" s="1">
        <v>2.15</v>
      </c>
      <c r="BE3413" s="1">
        <v>3148.8</v>
      </c>
      <c r="BF3413" s="1">
        <v>33232</v>
      </c>
      <c r="BG3413" s="1">
        <v>13.6</v>
      </c>
      <c r="BH3413" s="1">
        <v>1.05</v>
      </c>
      <c r="BI3413" s="1">
        <v>2015</v>
      </c>
      <c r="BJ3413" s="1" t="s">
        <v>520</v>
      </c>
      <c r="BK3413" s="1">
        <v>1</v>
      </c>
      <c r="BL3413" s="1">
        <v>1</v>
      </c>
      <c r="BM3413" s="1">
        <v>0</v>
      </c>
      <c r="BN3413" s="1">
        <v>0</v>
      </c>
      <c r="BO3413" s="1">
        <v>0</v>
      </c>
      <c r="BP3413" s="1"/>
      <c r="BQ3413" s="1"/>
      <c r="BR3413" s="1">
        <v>0</v>
      </c>
      <c r="BS3413" s="1"/>
      <c r="BT3413" s="1">
        <v>0</v>
      </c>
      <c r="BU3413" s="1">
        <v>0</v>
      </c>
      <c r="BV3413" s="1">
        <v>0</v>
      </c>
    </row>
    <row r="3414" spans="1:74" x14ac:dyDescent="0.2">
      <c r="A3414" s="1">
        <v>4632</v>
      </c>
      <c r="B3414" s="1">
        <v>4632</v>
      </c>
      <c r="C3414" s="1">
        <v>39540</v>
      </c>
      <c r="D3414" s="1"/>
      <c r="E3414" s="1" t="s">
        <v>519</v>
      </c>
      <c r="F3414" s="1" t="s">
        <v>72</v>
      </c>
      <c r="G3414" s="1">
        <v>2017</v>
      </c>
      <c r="H3414" s="1">
        <f>IF(L3414&gt;0,G3414-G3413,Check)</f>
        <v>1</v>
      </c>
      <c r="I3414" s="1"/>
      <c r="J3414" s="1"/>
      <c r="K3414" s="1"/>
      <c r="L3414" s="1">
        <v>1174891.628</v>
      </c>
      <c r="M3414" s="1">
        <v>1158796.7590000001</v>
      </c>
      <c r="N3414" s="1">
        <v>1174891.628</v>
      </c>
      <c r="O3414" s="1">
        <v>1158796.7590000001</v>
      </c>
      <c r="P3414" s="1">
        <v>85312.058399999994</v>
      </c>
      <c r="Q3414" s="1">
        <v>1183724</v>
      </c>
      <c r="R3414" s="1">
        <v>1.0022785139999999</v>
      </c>
      <c r="S3414" s="1">
        <v>126445947</v>
      </c>
      <c r="T3414" s="1">
        <v>196071</v>
      </c>
      <c r="U3414" s="1">
        <v>145501</v>
      </c>
      <c r="V3414" s="1">
        <v>42380</v>
      </c>
      <c r="W3414" s="1">
        <v>880</v>
      </c>
      <c r="X3414" s="1">
        <v>31134</v>
      </c>
      <c r="Y3414" s="1">
        <v>31161</v>
      </c>
      <c r="Z3414" s="1">
        <v>30836</v>
      </c>
      <c r="AA3414" s="1">
        <v>26116</v>
      </c>
      <c r="AB3414" s="1">
        <v>190946</v>
      </c>
      <c r="AC3414" s="1">
        <v>10.3</v>
      </c>
      <c r="AD3414" s="1">
        <v>10.5</v>
      </c>
      <c r="AE3414" s="1">
        <v>79.2</v>
      </c>
      <c r="AF3414" s="1">
        <v>23.2</v>
      </c>
      <c r="AG3414" s="1">
        <v>60.8</v>
      </c>
      <c r="AH3414" s="1">
        <v>16</v>
      </c>
      <c r="AI3414" s="1">
        <v>77473</v>
      </c>
      <c r="AJ3414" s="1">
        <v>4772</v>
      </c>
      <c r="AK3414" s="1">
        <v>25378</v>
      </c>
      <c r="AL3414" s="1">
        <v>30852</v>
      </c>
      <c r="AM3414" s="1">
        <v>12254</v>
      </c>
      <c r="AN3414" s="1">
        <v>4217</v>
      </c>
      <c r="AO3414" s="1">
        <v>6.16</v>
      </c>
      <c r="AP3414" s="1">
        <v>60897</v>
      </c>
      <c r="AQ3414" s="1">
        <v>80199</v>
      </c>
      <c r="AR3414" s="1">
        <v>29.4</v>
      </c>
      <c r="AS3414" s="1">
        <v>42.4</v>
      </c>
      <c r="AT3414" s="1">
        <v>28.2</v>
      </c>
      <c r="AU3414" s="1">
        <v>82267</v>
      </c>
      <c r="AV3414" s="1">
        <v>6088</v>
      </c>
      <c r="AW3414" s="1">
        <v>1400</v>
      </c>
      <c r="AX3414" s="1">
        <v>24.8</v>
      </c>
      <c r="AY3414" s="1">
        <v>4076.5</v>
      </c>
      <c r="AZ3414" s="1">
        <v>96065.42</v>
      </c>
      <c r="BA3414" s="1">
        <v>100141.92</v>
      </c>
      <c r="BB3414" s="1">
        <v>4.07</v>
      </c>
      <c r="BC3414" s="1">
        <v>95.93</v>
      </c>
      <c r="BD3414" s="1">
        <v>2.41</v>
      </c>
      <c r="BE3414" s="1">
        <v>3148.8</v>
      </c>
      <c r="BF3414" s="1">
        <v>33340</v>
      </c>
      <c r="BG3414" s="1">
        <v>13.58</v>
      </c>
      <c r="BH3414" s="1">
        <v>1.02</v>
      </c>
      <c r="BI3414" s="1">
        <v>2015</v>
      </c>
      <c r="BJ3414" s="1" t="s">
        <v>520</v>
      </c>
      <c r="BK3414" s="1">
        <v>1</v>
      </c>
      <c r="BL3414" s="1">
        <v>2</v>
      </c>
      <c r="BM3414" s="1">
        <v>0</v>
      </c>
      <c r="BN3414" s="1">
        <v>0</v>
      </c>
      <c r="BO3414" s="1">
        <v>0</v>
      </c>
      <c r="BP3414" s="1"/>
      <c r="BQ3414" s="1"/>
      <c r="BR3414" s="1">
        <v>0</v>
      </c>
      <c r="BS3414" s="1"/>
      <c r="BT3414" s="1">
        <v>0</v>
      </c>
      <c r="BU3414" s="1">
        <v>0</v>
      </c>
      <c r="BV3414" s="1">
        <v>0</v>
      </c>
    </row>
    <row r="3415" spans="1:74" x14ac:dyDescent="0.2">
      <c r="A3415" s="1">
        <v>4633</v>
      </c>
      <c r="B3415" s="1">
        <v>4633</v>
      </c>
      <c r="C3415" s="1">
        <v>39540</v>
      </c>
      <c r="D3415" s="1"/>
      <c r="E3415" s="1" t="s">
        <v>519</v>
      </c>
      <c r="F3415" s="1" t="s">
        <v>72</v>
      </c>
      <c r="G3415" s="1">
        <v>2018</v>
      </c>
      <c r="H3415" s="1">
        <f>IF(L3415&gt;0,G3415-G3414,Check)</f>
        <v>1</v>
      </c>
      <c r="I3415" s="1"/>
      <c r="J3415" s="1"/>
      <c r="K3415" s="1"/>
      <c r="L3415" s="1">
        <v>1118365.1029999999</v>
      </c>
      <c r="M3415" s="1">
        <v>1141523.0519999999</v>
      </c>
      <c r="N3415" s="1">
        <v>1118365.1029999999</v>
      </c>
      <c r="O3415" s="1">
        <v>1141523.0519999999</v>
      </c>
      <c r="P3415" s="1">
        <v>85055.4</v>
      </c>
      <c r="Q3415" s="1">
        <v>1109298.5</v>
      </c>
      <c r="R3415" s="1">
        <v>0.98673514100000004</v>
      </c>
      <c r="S3415" s="1">
        <v>126445947</v>
      </c>
      <c r="T3415" s="1">
        <v>196784.25</v>
      </c>
      <c r="U3415" s="1">
        <v>150420.25</v>
      </c>
      <c r="V3415" s="1">
        <v>41222.5</v>
      </c>
      <c r="W3415" s="1">
        <v>-107.75</v>
      </c>
      <c r="X3415" s="1">
        <v>33299.75</v>
      </c>
      <c r="Y3415" s="1">
        <v>31867.25</v>
      </c>
      <c r="Z3415" s="1">
        <v>33816.75</v>
      </c>
      <c r="AA3415" s="1">
        <v>27211.75</v>
      </c>
      <c r="AB3415" s="1">
        <v>191345</v>
      </c>
      <c r="AC3415" s="1">
        <v>8.1</v>
      </c>
      <c r="AD3415" s="1">
        <v>12.58</v>
      </c>
      <c r="AE3415" s="1">
        <v>79.349999999999994</v>
      </c>
      <c r="AF3415" s="1">
        <v>23</v>
      </c>
      <c r="AG3415" s="1">
        <v>60.65</v>
      </c>
      <c r="AH3415" s="1">
        <v>16.350000000000001</v>
      </c>
      <c r="AI3415" s="1">
        <v>78877.25</v>
      </c>
      <c r="AJ3415" s="1">
        <v>4189.75</v>
      </c>
      <c r="AK3415" s="1">
        <v>25698.5</v>
      </c>
      <c r="AL3415" s="1">
        <v>30918</v>
      </c>
      <c r="AM3415" s="1">
        <v>13928.25</v>
      </c>
      <c r="AN3415" s="1">
        <v>4142.75</v>
      </c>
      <c r="AO3415" s="1">
        <v>5.31</v>
      </c>
      <c r="AP3415" s="1">
        <v>64408.75</v>
      </c>
      <c r="AQ3415" s="1">
        <v>87005.5</v>
      </c>
      <c r="AR3415" s="1">
        <v>27.83</v>
      </c>
      <c r="AS3415" s="1">
        <v>39.1</v>
      </c>
      <c r="AT3415" s="1">
        <v>33.08</v>
      </c>
      <c r="AU3415" s="1">
        <v>87054.5</v>
      </c>
      <c r="AV3415" s="1">
        <v>3976.75</v>
      </c>
      <c r="AW3415" s="1">
        <v>1630.25</v>
      </c>
      <c r="AX3415" s="1">
        <v>25.28</v>
      </c>
      <c r="AY3415" s="1">
        <v>3601.45</v>
      </c>
      <c r="AZ3415" s="1">
        <v>96203.91</v>
      </c>
      <c r="BA3415" s="1">
        <v>99805.36</v>
      </c>
      <c r="BB3415" s="1">
        <v>3.6</v>
      </c>
      <c r="BC3415" s="1">
        <v>96.4</v>
      </c>
      <c r="BD3415" s="1">
        <v>2.72</v>
      </c>
      <c r="BE3415" s="1"/>
      <c r="BF3415" s="1">
        <v>33364.75</v>
      </c>
      <c r="BG3415" s="1">
        <v>13.42</v>
      </c>
      <c r="BH3415" s="1">
        <v>1</v>
      </c>
      <c r="BI3415" s="1">
        <v>2015</v>
      </c>
      <c r="BJ3415" s="1" t="s">
        <v>520</v>
      </c>
      <c r="BK3415" s="1">
        <v>1</v>
      </c>
      <c r="BL3415" s="1">
        <v>3</v>
      </c>
      <c r="BM3415" s="1">
        <v>0</v>
      </c>
      <c r="BN3415" s="1">
        <v>0</v>
      </c>
      <c r="BO3415" s="1">
        <v>0</v>
      </c>
      <c r="BP3415" s="1"/>
      <c r="BQ3415" s="1"/>
      <c r="BR3415" s="1">
        <v>0</v>
      </c>
      <c r="BS3415" s="1"/>
      <c r="BT3415" s="1">
        <v>89</v>
      </c>
      <c r="BU3415" s="1">
        <v>0</v>
      </c>
      <c r="BV3415" s="1">
        <v>73</v>
      </c>
    </row>
    <row r="3416" spans="1:74" x14ac:dyDescent="0.2">
      <c r="A3416" s="1">
        <v>4634</v>
      </c>
      <c r="B3416" s="1">
        <v>4634</v>
      </c>
      <c r="C3416" s="1">
        <v>39580</v>
      </c>
      <c r="D3416" s="1"/>
      <c r="E3416" s="1" t="s">
        <v>521</v>
      </c>
      <c r="F3416" s="1" t="s">
        <v>72</v>
      </c>
      <c r="G3416" s="1">
        <v>2002</v>
      </c>
      <c r="H3416" s="1">
        <f>IF(L3416&gt;0,G3416-G3415,Check)</f>
        <v>-16</v>
      </c>
      <c r="I3416" s="1"/>
      <c r="J3416" s="1"/>
      <c r="K3416" s="1"/>
      <c r="L3416" s="1">
        <v>2992941.162</v>
      </c>
      <c r="M3416" s="1">
        <v>1850025.6259999999</v>
      </c>
      <c r="N3416" s="1">
        <v>2992941.162</v>
      </c>
      <c r="O3416" s="1">
        <v>1850025.6259999999</v>
      </c>
      <c r="P3416" s="1">
        <v>134905.89449999999</v>
      </c>
      <c r="Q3416" s="1">
        <v>1851120</v>
      </c>
      <c r="R3416" s="1">
        <v>0.61187738700000005</v>
      </c>
      <c r="S3416" s="1">
        <v>1321949288</v>
      </c>
      <c r="T3416" s="1">
        <v>721715.17189999996</v>
      </c>
      <c r="U3416" s="1">
        <v>343885.65629999997</v>
      </c>
      <c r="V3416" s="1">
        <v>301795.60940000002</v>
      </c>
      <c r="W3416" s="1">
        <v>10417.79688</v>
      </c>
      <c r="X3416" s="1">
        <v>29452.421880000002</v>
      </c>
      <c r="Y3416" s="1">
        <v>27547.578130000002</v>
      </c>
      <c r="Z3416" s="1">
        <v>35562.609380000002</v>
      </c>
      <c r="AA3416" s="1">
        <v>64678.171880000002</v>
      </c>
      <c r="AB3416" s="1">
        <v>780477.53</v>
      </c>
      <c r="AC3416" s="1">
        <v>12.86</v>
      </c>
      <c r="AD3416" s="1">
        <v>5.27</v>
      </c>
      <c r="AE3416" s="1">
        <v>81.709999999999994</v>
      </c>
      <c r="AF3416" s="1">
        <v>27.4</v>
      </c>
      <c r="AG3416" s="1">
        <v>64.94</v>
      </c>
      <c r="AH3416" s="1">
        <v>7.66</v>
      </c>
      <c r="AI3416" s="1">
        <v>325973.75</v>
      </c>
      <c r="AJ3416" s="1">
        <v>14428.88</v>
      </c>
      <c r="AK3416" s="1">
        <v>92032.8</v>
      </c>
      <c r="AL3416" s="1">
        <v>144877.34</v>
      </c>
      <c r="AM3416" s="1">
        <v>54904.47</v>
      </c>
      <c r="AN3416" s="1">
        <v>19730.27</v>
      </c>
      <c r="AO3416" s="1">
        <v>4.43</v>
      </c>
      <c r="AP3416" s="1">
        <v>45037.328130000002</v>
      </c>
      <c r="AQ3416" s="1">
        <v>59465.765630000002</v>
      </c>
      <c r="AR3416" s="1">
        <v>38.659999999999997</v>
      </c>
      <c r="AS3416" s="1">
        <v>46.55</v>
      </c>
      <c r="AT3416" s="1">
        <v>14.79</v>
      </c>
      <c r="AU3416" s="1">
        <v>328976.34000000003</v>
      </c>
      <c r="AV3416" s="1">
        <v>42349.91</v>
      </c>
      <c r="AW3416" s="1">
        <v>-677.67</v>
      </c>
      <c r="AX3416" s="1">
        <v>23.24</v>
      </c>
      <c r="AY3416" s="1">
        <v>26740.83</v>
      </c>
      <c r="AZ3416" s="1">
        <v>442329.08</v>
      </c>
      <c r="BA3416" s="1">
        <v>469069.92</v>
      </c>
      <c r="BB3416" s="1">
        <v>5.7</v>
      </c>
      <c r="BC3416" s="1">
        <v>94.3</v>
      </c>
      <c r="BD3416" s="1">
        <v>1.33</v>
      </c>
      <c r="BE3416" s="1"/>
      <c r="BF3416" s="1">
        <v>106222</v>
      </c>
      <c r="BG3416" s="1">
        <v>13.71</v>
      </c>
      <c r="BH3416" s="1">
        <v>1.4</v>
      </c>
      <c r="BI3416" s="1">
        <v>2014</v>
      </c>
      <c r="BJ3416" s="1" t="s">
        <v>160</v>
      </c>
      <c r="BK3416" s="1">
        <v>0</v>
      </c>
      <c r="BL3416" s="1">
        <v>0</v>
      </c>
      <c r="BM3416" s="1">
        <v>0</v>
      </c>
      <c r="BN3416" s="1">
        <v>0</v>
      </c>
      <c r="BO3416" s="1">
        <v>0</v>
      </c>
      <c r="BP3416" s="1"/>
      <c r="BQ3416" s="1"/>
      <c r="BR3416" s="1">
        <v>0</v>
      </c>
      <c r="BS3416" s="1" t="s">
        <v>522</v>
      </c>
      <c r="BT3416" s="1">
        <v>0</v>
      </c>
      <c r="BU3416" s="1">
        <v>0</v>
      </c>
      <c r="BV3416" s="1">
        <v>0</v>
      </c>
    </row>
    <row r="3417" spans="1:74" x14ac:dyDescent="0.2">
      <c r="A3417" s="1">
        <v>4635</v>
      </c>
      <c r="B3417" s="1">
        <v>4635</v>
      </c>
      <c r="C3417" s="1">
        <v>39580</v>
      </c>
      <c r="D3417" s="1"/>
      <c r="E3417" s="1" t="s">
        <v>521</v>
      </c>
      <c r="F3417" s="1" t="s">
        <v>72</v>
      </c>
      <c r="G3417" s="1">
        <v>2003</v>
      </c>
      <c r="H3417" s="1">
        <f>IF(L3417&gt;0,G3417-G3416,Check)</f>
        <v>1</v>
      </c>
      <c r="I3417" s="1"/>
      <c r="J3417" s="1"/>
      <c r="K3417" s="1"/>
      <c r="L3417" s="1">
        <v>3224511.5589999999</v>
      </c>
      <c r="M3417" s="1">
        <v>1925925.7109999999</v>
      </c>
      <c r="N3417" s="1">
        <v>3224511.5589999999</v>
      </c>
      <c r="O3417" s="1">
        <v>1925925.7109999999</v>
      </c>
      <c r="P3417" s="1">
        <v>142667.9423</v>
      </c>
      <c r="Q3417" s="1">
        <v>1642616</v>
      </c>
      <c r="R3417" s="1">
        <v>0.50396470299999996</v>
      </c>
      <c r="S3417" s="1">
        <v>1321949288</v>
      </c>
      <c r="T3417" s="1">
        <v>789461.3125</v>
      </c>
      <c r="U3417" s="1">
        <v>381570.375</v>
      </c>
      <c r="V3417" s="1">
        <v>321944.5625</v>
      </c>
      <c r="W3417" s="1">
        <v>10342.8125</v>
      </c>
      <c r="X3417" s="1">
        <v>29362.3125</v>
      </c>
      <c r="Y3417" s="1">
        <v>26837.6875</v>
      </c>
      <c r="Z3417" s="1">
        <v>35626.5625</v>
      </c>
      <c r="AA3417" s="1">
        <v>55936.3125</v>
      </c>
      <c r="AB3417" s="1">
        <v>827727.88</v>
      </c>
      <c r="AC3417" s="1">
        <v>12.18</v>
      </c>
      <c r="AD3417" s="1">
        <v>5.63</v>
      </c>
      <c r="AE3417" s="1">
        <v>82.05</v>
      </c>
      <c r="AF3417" s="1">
        <v>27.02</v>
      </c>
      <c r="AG3417" s="1">
        <v>65.239999999999995</v>
      </c>
      <c r="AH3417" s="1">
        <v>7.74</v>
      </c>
      <c r="AI3417" s="1">
        <v>337453</v>
      </c>
      <c r="AJ3417" s="1">
        <v>15228.5</v>
      </c>
      <c r="AK3417" s="1">
        <v>98591.81</v>
      </c>
      <c r="AL3417" s="1">
        <v>148029.63</v>
      </c>
      <c r="AM3417" s="1">
        <v>55449.13</v>
      </c>
      <c r="AN3417" s="1">
        <v>20153.939999999999</v>
      </c>
      <c r="AO3417" s="1">
        <v>4.51</v>
      </c>
      <c r="AP3417" s="1">
        <v>47773.6875</v>
      </c>
      <c r="AQ3417" s="1">
        <v>62826.9375</v>
      </c>
      <c r="AR3417" s="1">
        <v>36.56</v>
      </c>
      <c r="AS3417" s="1">
        <v>46.51</v>
      </c>
      <c r="AT3417" s="1">
        <v>16.93</v>
      </c>
      <c r="AU3417" s="1">
        <v>347702.63</v>
      </c>
      <c r="AV3417" s="1">
        <v>45646.38</v>
      </c>
      <c r="AW3417" s="1">
        <v>692.69</v>
      </c>
      <c r="AX3417" s="1">
        <v>23.85</v>
      </c>
      <c r="AY3417" s="1">
        <v>25425.42</v>
      </c>
      <c r="AZ3417" s="1">
        <v>453396</v>
      </c>
      <c r="BA3417" s="1">
        <v>478821.42</v>
      </c>
      <c r="BB3417" s="1">
        <v>5.31</v>
      </c>
      <c r="BC3417" s="1">
        <v>94.69</v>
      </c>
      <c r="BD3417" s="1">
        <v>1.53</v>
      </c>
      <c r="BE3417" s="1"/>
      <c r="BF3417" s="1">
        <v>103757</v>
      </c>
      <c r="BG3417" s="1">
        <v>13.5</v>
      </c>
      <c r="BH3417" s="1">
        <v>1.37</v>
      </c>
      <c r="BI3417" s="1">
        <v>2014</v>
      </c>
      <c r="BJ3417" s="1" t="s">
        <v>160</v>
      </c>
      <c r="BK3417" s="1">
        <v>0</v>
      </c>
      <c r="BL3417" s="1">
        <v>0</v>
      </c>
      <c r="BM3417" s="1">
        <v>0</v>
      </c>
      <c r="BN3417" s="1">
        <v>0</v>
      </c>
      <c r="BO3417" s="1">
        <v>0</v>
      </c>
      <c r="BP3417" s="1"/>
      <c r="BQ3417" s="1"/>
      <c r="BR3417" s="1">
        <v>0</v>
      </c>
      <c r="BS3417" s="1" t="s">
        <v>522</v>
      </c>
      <c r="BT3417" s="1">
        <v>0</v>
      </c>
      <c r="BU3417" s="1">
        <v>0</v>
      </c>
      <c r="BV3417" s="1">
        <v>0</v>
      </c>
    </row>
    <row r="3418" spans="1:74" x14ac:dyDescent="0.2">
      <c r="A3418" s="1">
        <v>4636</v>
      </c>
      <c r="B3418" s="1">
        <v>4636</v>
      </c>
      <c r="C3418" s="1">
        <v>39580</v>
      </c>
      <c r="D3418" s="1"/>
      <c r="E3418" s="1" t="s">
        <v>521</v>
      </c>
      <c r="F3418" s="1" t="s">
        <v>72</v>
      </c>
      <c r="G3418" s="1">
        <v>2004</v>
      </c>
      <c r="H3418" s="1">
        <f>IF(L3418&gt;0,G3418-G3417,Check)</f>
        <v>1</v>
      </c>
      <c r="I3418" s="1"/>
      <c r="J3418" s="1"/>
      <c r="K3418" s="1"/>
      <c r="L3418" s="1">
        <v>3450475.594</v>
      </c>
      <c r="M3418" s="1">
        <v>1900877.6240000001</v>
      </c>
      <c r="N3418" s="1">
        <v>3450475.594</v>
      </c>
      <c r="O3418" s="1">
        <v>1900877.6240000001</v>
      </c>
      <c r="P3418" s="1">
        <v>145511.1905</v>
      </c>
      <c r="Q3418" s="1">
        <v>1565113</v>
      </c>
      <c r="R3418" s="1">
        <v>0.44873996300000002</v>
      </c>
      <c r="S3418" s="1">
        <v>1321949288</v>
      </c>
      <c r="T3418" s="1">
        <v>857476.75</v>
      </c>
      <c r="U3418" s="1">
        <v>419498.5</v>
      </c>
      <c r="V3418" s="1">
        <v>342013.75</v>
      </c>
      <c r="W3418" s="1">
        <v>10291.75</v>
      </c>
      <c r="X3418" s="1">
        <v>29228.75</v>
      </c>
      <c r="Y3418" s="1">
        <v>26061.25</v>
      </c>
      <c r="Z3418" s="1">
        <v>35663.75</v>
      </c>
      <c r="AA3418" s="1">
        <v>46991.75</v>
      </c>
      <c r="AB3418" s="1">
        <v>874779.5</v>
      </c>
      <c r="AC3418" s="1">
        <v>11.5</v>
      </c>
      <c r="AD3418" s="1">
        <v>5.98</v>
      </c>
      <c r="AE3418" s="1">
        <v>82.4</v>
      </c>
      <c r="AF3418" s="1">
        <v>26.63</v>
      </c>
      <c r="AG3418" s="1">
        <v>65.55</v>
      </c>
      <c r="AH3418" s="1">
        <v>7.83</v>
      </c>
      <c r="AI3418" s="1">
        <v>348685</v>
      </c>
      <c r="AJ3418" s="1">
        <v>15996</v>
      </c>
      <c r="AK3418" s="1">
        <v>105216.75</v>
      </c>
      <c r="AL3418" s="1">
        <v>151054.5</v>
      </c>
      <c r="AM3418" s="1">
        <v>55875.5</v>
      </c>
      <c r="AN3418" s="1">
        <v>20542.25</v>
      </c>
      <c r="AO3418" s="1">
        <v>4.59</v>
      </c>
      <c r="AP3418" s="1">
        <v>50525.25</v>
      </c>
      <c r="AQ3418" s="1">
        <v>66157.25</v>
      </c>
      <c r="AR3418" s="1">
        <v>34.450000000000003</v>
      </c>
      <c r="AS3418" s="1">
        <v>46.48</v>
      </c>
      <c r="AT3418" s="1">
        <v>19.079999999999998</v>
      </c>
      <c r="AU3418" s="1">
        <v>366523.5</v>
      </c>
      <c r="AV3418" s="1">
        <v>48973.5</v>
      </c>
      <c r="AW3418" s="1">
        <v>2097.25</v>
      </c>
      <c r="AX3418" s="1">
        <v>24.5</v>
      </c>
      <c r="AY3418" s="1">
        <v>21259.42</v>
      </c>
      <c r="AZ3418" s="1">
        <v>463387</v>
      </c>
      <c r="BA3418" s="1">
        <v>484646.42</v>
      </c>
      <c r="BB3418" s="1">
        <v>4.3899999999999997</v>
      </c>
      <c r="BC3418" s="1">
        <v>95.61</v>
      </c>
      <c r="BD3418" s="1">
        <v>1.85</v>
      </c>
      <c r="BE3418" s="1"/>
      <c r="BF3418" s="1">
        <v>101292</v>
      </c>
      <c r="BG3418" s="1">
        <v>13.06</v>
      </c>
      <c r="BH3418" s="1">
        <v>1.33</v>
      </c>
      <c r="BI3418" s="1">
        <v>2014</v>
      </c>
      <c r="BJ3418" s="1" t="s">
        <v>160</v>
      </c>
      <c r="BK3418" s="1">
        <v>0</v>
      </c>
      <c r="BL3418" s="1">
        <v>0</v>
      </c>
      <c r="BM3418" s="1">
        <v>0</v>
      </c>
      <c r="BN3418" s="1">
        <v>0</v>
      </c>
      <c r="BO3418" s="1">
        <v>0</v>
      </c>
      <c r="BP3418" s="1"/>
      <c r="BQ3418" s="1"/>
      <c r="BR3418" s="1">
        <v>0</v>
      </c>
      <c r="BS3418" s="1" t="s">
        <v>522</v>
      </c>
      <c r="BT3418" s="1">
        <v>0</v>
      </c>
      <c r="BU3418" s="1">
        <v>0</v>
      </c>
      <c r="BV3418" s="1">
        <v>0</v>
      </c>
    </row>
    <row r="3419" spans="1:74" x14ac:dyDescent="0.2">
      <c r="A3419" s="1">
        <v>4637</v>
      </c>
      <c r="B3419" s="1">
        <v>4637</v>
      </c>
      <c r="C3419" s="1">
        <v>39580</v>
      </c>
      <c r="D3419" s="1"/>
      <c r="E3419" s="1" t="s">
        <v>521</v>
      </c>
      <c r="F3419" s="1" t="s">
        <v>72</v>
      </c>
      <c r="G3419" s="1">
        <v>2005</v>
      </c>
      <c r="H3419" s="1">
        <f>IF(L3419&gt;0,G3419-G3418,Check)</f>
        <v>1</v>
      </c>
      <c r="I3419" s="1"/>
      <c r="J3419" s="1"/>
      <c r="K3419" s="1"/>
      <c r="L3419" s="1">
        <v>3653564.0440000002</v>
      </c>
      <c r="M3419" s="1">
        <v>2046473.8940000001</v>
      </c>
      <c r="N3419" s="1">
        <v>3653564.0440000002</v>
      </c>
      <c r="O3419" s="1">
        <v>2046473.8940000001</v>
      </c>
      <c r="P3419" s="1">
        <v>156105.6042</v>
      </c>
      <c r="Q3419" s="1">
        <v>3751534</v>
      </c>
      <c r="R3419" s="1">
        <v>1.0158279809999999</v>
      </c>
      <c r="S3419" s="1">
        <v>1321949288</v>
      </c>
      <c r="T3419" s="1">
        <v>924415</v>
      </c>
      <c r="U3419" s="1">
        <v>456453</v>
      </c>
      <c r="V3419" s="1">
        <v>362402</v>
      </c>
      <c r="W3419" s="1">
        <v>10145</v>
      </c>
      <c r="X3419" s="1">
        <v>29269</v>
      </c>
      <c r="Y3419" s="1">
        <v>25551</v>
      </c>
      <c r="Z3419" s="1">
        <v>35808</v>
      </c>
      <c r="AA3419" s="1">
        <v>38858</v>
      </c>
      <c r="AB3419" s="1">
        <v>922626</v>
      </c>
      <c r="AC3419" s="1">
        <v>10.8</v>
      </c>
      <c r="AD3419" s="1">
        <v>6.4</v>
      </c>
      <c r="AE3419" s="1">
        <v>82.7</v>
      </c>
      <c r="AF3419" s="1">
        <v>26.3</v>
      </c>
      <c r="AG3419" s="1">
        <v>65.8</v>
      </c>
      <c r="AH3419" s="1">
        <v>7.9</v>
      </c>
      <c r="AI3419" s="1">
        <v>360906</v>
      </c>
      <c r="AJ3419" s="1">
        <v>16892</v>
      </c>
      <c r="AK3419" s="1">
        <v>111578</v>
      </c>
      <c r="AL3419" s="1">
        <v>154589</v>
      </c>
      <c r="AM3419" s="1">
        <v>56775</v>
      </c>
      <c r="AN3419" s="1">
        <v>21072</v>
      </c>
      <c r="AO3419" s="1">
        <v>4.68</v>
      </c>
      <c r="AP3419" s="1">
        <v>53216</v>
      </c>
      <c r="AQ3419" s="1">
        <v>69611</v>
      </c>
      <c r="AR3419" s="1">
        <v>32.4</v>
      </c>
      <c r="AS3419" s="1">
        <v>46.4</v>
      </c>
      <c r="AT3419" s="1">
        <v>21.2</v>
      </c>
      <c r="AU3419" s="1">
        <v>384966</v>
      </c>
      <c r="AV3419" s="1">
        <v>52178</v>
      </c>
      <c r="AW3419" s="1">
        <v>3365</v>
      </c>
      <c r="AX3419" s="1">
        <v>25</v>
      </c>
      <c r="AY3419" s="1">
        <v>20913</v>
      </c>
      <c r="AZ3419" s="1">
        <v>479810.92</v>
      </c>
      <c r="BA3419" s="1">
        <v>500723.92</v>
      </c>
      <c r="BB3419" s="1">
        <v>4.18</v>
      </c>
      <c r="BC3419" s="1">
        <v>95.82</v>
      </c>
      <c r="BD3419" s="1">
        <v>2.2999999999999998</v>
      </c>
      <c r="BE3419" s="1">
        <v>13849.6</v>
      </c>
      <c r="BF3419" s="1">
        <v>98827</v>
      </c>
      <c r="BG3419" s="1">
        <v>13.11</v>
      </c>
      <c r="BH3419" s="1">
        <v>1.29</v>
      </c>
      <c r="BI3419" s="1">
        <v>2014</v>
      </c>
      <c r="BJ3419" s="1" t="s">
        <v>160</v>
      </c>
      <c r="BK3419" s="1">
        <v>0</v>
      </c>
      <c r="BL3419" s="1">
        <v>0</v>
      </c>
      <c r="BM3419" s="1">
        <v>0</v>
      </c>
      <c r="BN3419" s="1">
        <v>0</v>
      </c>
      <c r="BO3419" s="1">
        <v>0</v>
      </c>
      <c r="BP3419" s="1"/>
      <c r="BQ3419" s="1"/>
      <c r="BR3419" s="1">
        <v>0</v>
      </c>
      <c r="BS3419" s="1" t="s">
        <v>522</v>
      </c>
      <c r="BT3419" s="1">
        <v>0</v>
      </c>
      <c r="BU3419" s="1">
        <v>0</v>
      </c>
      <c r="BV3419" s="1">
        <v>0</v>
      </c>
    </row>
    <row r="3420" spans="1:74" x14ac:dyDescent="0.2">
      <c r="A3420" s="1">
        <v>4638</v>
      </c>
      <c r="B3420" s="1">
        <v>4638</v>
      </c>
      <c r="C3420" s="1">
        <v>39580</v>
      </c>
      <c r="D3420" s="1"/>
      <c r="E3420" s="1" t="s">
        <v>521</v>
      </c>
      <c r="F3420" s="1" t="s">
        <v>72</v>
      </c>
      <c r="G3420" s="1">
        <v>2006</v>
      </c>
      <c r="H3420" s="1">
        <f>IF(L3420&gt;0,G3420-G3419,Check)</f>
        <v>1</v>
      </c>
      <c r="I3420" s="1"/>
      <c r="J3420" s="1"/>
      <c r="K3420" s="1"/>
      <c r="L3420" s="1">
        <v>5835194.1260000002</v>
      </c>
      <c r="M3420" s="1">
        <v>2940639.8390000002</v>
      </c>
      <c r="N3420" s="1">
        <v>5835194.1260000002</v>
      </c>
      <c r="O3420" s="1">
        <v>2940639.8390000002</v>
      </c>
      <c r="P3420" s="1">
        <v>232457.7996</v>
      </c>
      <c r="Q3420" s="1">
        <v>4223694</v>
      </c>
      <c r="R3420" s="1">
        <v>0.716085940999999</v>
      </c>
      <c r="S3420" s="1">
        <v>1321949288</v>
      </c>
      <c r="T3420" s="1">
        <v>995662</v>
      </c>
      <c r="U3420" s="1">
        <v>497302</v>
      </c>
      <c r="V3420" s="1">
        <v>381514</v>
      </c>
      <c r="W3420" s="1">
        <v>10381</v>
      </c>
      <c r="X3420" s="1">
        <v>28614</v>
      </c>
      <c r="Y3420" s="1">
        <v>23976</v>
      </c>
      <c r="Z3420" s="1">
        <v>35524</v>
      </c>
      <c r="AA3420" s="1">
        <v>27481</v>
      </c>
      <c r="AB3420" s="1">
        <v>967293</v>
      </c>
      <c r="AC3420" s="1">
        <v>10.199999999999999</v>
      </c>
      <c r="AD3420" s="1">
        <v>6.5</v>
      </c>
      <c r="AE3420" s="1">
        <v>83.2</v>
      </c>
      <c r="AF3420" s="1">
        <v>25.7</v>
      </c>
      <c r="AG3420" s="1">
        <v>66.3</v>
      </c>
      <c r="AH3420" s="1">
        <v>8</v>
      </c>
      <c r="AI3420" s="1">
        <v>369171</v>
      </c>
      <c r="AJ3420" s="1">
        <v>17274</v>
      </c>
      <c r="AK3420" s="1">
        <v>118994</v>
      </c>
      <c r="AL3420" s="1">
        <v>156085</v>
      </c>
      <c r="AM3420" s="1">
        <v>55782</v>
      </c>
      <c r="AN3420" s="1">
        <v>21036</v>
      </c>
      <c r="AO3420" s="1">
        <v>4.68</v>
      </c>
      <c r="AP3420" s="1">
        <v>56150</v>
      </c>
      <c r="AQ3420" s="1">
        <v>72571</v>
      </c>
      <c r="AR3420" s="1">
        <v>30.1</v>
      </c>
      <c r="AS3420" s="1">
        <v>46.5</v>
      </c>
      <c r="AT3420" s="1">
        <v>23.4</v>
      </c>
      <c r="AU3420" s="1">
        <v>404922</v>
      </c>
      <c r="AV3420" s="1">
        <v>55873</v>
      </c>
      <c r="AW3420" s="1">
        <v>5180</v>
      </c>
      <c r="AX3420" s="1">
        <v>26.1</v>
      </c>
      <c r="AY3420" s="1">
        <v>19557.330000000002</v>
      </c>
      <c r="AZ3420" s="1">
        <v>508378.58</v>
      </c>
      <c r="BA3420" s="1">
        <v>527935.92000000004</v>
      </c>
      <c r="BB3420" s="1">
        <v>3.7</v>
      </c>
      <c r="BC3420" s="1">
        <v>96.3</v>
      </c>
      <c r="BD3420" s="1">
        <v>2.59</v>
      </c>
      <c r="BE3420" s="1">
        <v>13849.6</v>
      </c>
      <c r="BF3420" s="1">
        <v>96362</v>
      </c>
      <c r="BG3420" s="1">
        <v>12.65</v>
      </c>
      <c r="BH3420" s="1">
        <v>1.25</v>
      </c>
      <c r="BI3420" s="1">
        <v>2014</v>
      </c>
      <c r="BJ3420" s="1" t="s">
        <v>160</v>
      </c>
      <c r="BK3420" s="1">
        <v>0</v>
      </c>
      <c r="BL3420" s="1">
        <v>0</v>
      </c>
      <c r="BM3420" s="1">
        <v>0</v>
      </c>
      <c r="BN3420" s="1">
        <v>0</v>
      </c>
      <c r="BO3420" s="1">
        <v>0</v>
      </c>
      <c r="BP3420" s="1"/>
      <c r="BQ3420" s="1"/>
      <c r="BR3420" s="1">
        <v>0</v>
      </c>
      <c r="BS3420" s="1" t="s">
        <v>522</v>
      </c>
      <c r="BT3420" s="1">
        <v>0</v>
      </c>
      <c r="BU3420" s="1">
        <v>0</v>
      </c>
      <c r="BV3420" s="1">
        <v>0</v>
      </c>
    </row>
    <row r="3421" spans="1:74" x14ac:dyDescent="0.2">
      <c r="A3421" s="1">
        <v>4639</v>
      </c>
      <c r="B3421" s="1">
        <v>4639</v>
      </c>
      <c r="C3421" s="1">
        <v>39580</v>
      </c>
      <c r="D3421" s="1"/>
      <c r="E3421" s="1" t="s">
        <v>521</v>
      </c>
      <c r="F3421" s="1" t="s">
        <v>72</v>
      </c>
      <c r="G3421" s="1">
        <v>2007</v>
      </c>
      <c r="H3421" s="1">
        <f>IF(L3421&gt;0,G3421-G3420,Check)</f>
        <v>1</v>
      </c>
      <c r="I3421" s="1"/>
      <c r="J3421" s="1"/>
      <c r="K3421" s="1"/>
      <c r="L3421" s="1">
        <v>6036241.6500000004</v>
      </c>
      <c r="M3421" s="1">
        <v>3360045.659</v>
      </c>
      <c r="N3421" s="1">
        <v>6036241.6500000004</v>
      </c>
      <c r="O3421" s="1">
        <v>3360045.659</v>
      </c>
      <c r="P3421" s="1">
        <v>267502.76280000003</v>
      </c>
      <c r="Q3421" s="1">
        <v>4746300</v>
      </c>
      <c r="R3421" s="1">
        <v>0.77788711300000002</v>
      </c>
      <c r="S3421" s="1">
        <v>1321949288</v>
      </c>
      <c r="T3421" s="1">
        <v>1049674</v>
      </c>
      <c r="U3421" s="1">
        <v>522573</v>
      </c>
      <c r="V3421" s="1">
        <v>405731</v>
      </c>
      <c r="W3421" s="1">
        <v>9086</v>
      </c>
      <c r="X3421" s="1">
        <v>30740</v>
      </c>
      <c r="Y3421" s="1">
        <v>26660</v>
      </c>
      <c r="Z3421" s="1">
        <v>36953</v>
      </c>
      <c r="AA3421" s="1">
        <v>29077</v>
      </c>
      <c r="AB3421" s="1">
        <v>1024678</v>
      </c>
      <c r="AC3421" s="1">
        <v>9.1999999999999993</v>
      </c>
      <c r="AD3421" s="1">
        <v>7.9</v>
      </c>
      <c r="AE3421" s="1">
        <v>82.9</v>
      </c>
      <c r="AF3421" s="1">
        <v>26.2</v>
      </c>
      <c r="AG3421" s="1">
        <v>65.8</v>
      </c>
      <c r="AH3421" s="1">
        <v>8</v>
      </c>
      <c r="AI3421" s="1">
        <v>393260</v>
      </c>
      <c r="AJ3421" s="1">
        <v>19712</v>
      </c>
      <c r="AK3421" s="1">
        <v>122191</v>
      </c>
      <c r="AL3421" s="1">
        <v>165735</v>
      </c>
      <c r="AM3421" s="1">
        <v>62359</v>
      </c>
      <c r="AN3421" s="1">
        <v>23263</v>
      </c>
      <c r="AO3421" s="1">
        <v>5.01</v>
      </c>
      <c r="AP3421" s="1">
        <v>58111</v>
      </c>
      <c r="AQ3421" s="1">
        <v>77506</v>
      </c>
      <c r="AR3421" s="1">
        <v>28.8</v>
      </c>
      <c r="AS3421" s="1">
        <v>45.9</v>
      </c>
      <c r="AT3421" s="1">
        <v>25.3</v>
      </c>
      <c r="AU3421" s="1">
        <v>418824</v>
      </c>
      <c r="AV3421" s="1">
        <v>57606</v>
      </c>
      <c r="AW3421" s="1">
        <v>4806</v>
      </c>
      <c r="AX3421" s="1">
        <v>24.8</v>
      </c>
      <c r="AY3421" s="1">
        <v>19686</v>
      </c>
      <c r="AZ3421" s="1">
        <v>523921.33</v>
      </c>
      <c r="BA3421" s="1">
        <v>543607.32999999996</v>
      </c>
      <c r="BB3421" s="1">
        <v>3.62</v>
      </c>
      <c r="BC3421" s="1">
        <v>96.38</v>
      </c>
      <c r="BD3421" s="1">
        <v>2.79</v>
      </c>
      <c r="BE3421" s="1">
        <v>13849.6</v>
      </c>
      <c r="BF3421" s="1">
        <v>93897</v>
      </c>
      <c r="BG3421" s="1">
        <v>12.56</v>
      </c>
      <c r="BH3421" s="1">
        <v>1.21</v>
      </c>
      <c r="BI3421" s="1">
        <v>2014</v>
      </c>
      <c r="BJ3421" s="1" t="s">
        <v>160</v>
      </c>
      <c r="BK3421" s="1">
        <v>0</v>
      </c>
      <c r="BL3421" s="1">
        <v>0</v>
      </c>
      <c r="BM3421" s="1">
        <v>0</v>
      </c>
      <c r="BN3421" s="1">
        <v>0</v>
      </c>
      <c r="BO3421" s="1">
        <v>0</v>
      </c>
      <c r="BP3421" s="1"/>
      <c r="BQ3421" s="1"/>
      <c r="BR3421" s="1">
        <v>0</v>
      </c>
      <c r="BS3421" s="1" t="s">
        <v>522</v>
      </c>
      <c r="BT3421" s="1">
        <v>0</v>
      </c>
      <c r="BU3421" s="1">
        <v>0</v>
      </c>
      <c r="BV3421" s="1">
        <v>0</v>
      </c>
    </row>
    <row r="3422" spans="1:74" x14ac:dyDescent="0.2">
      <c r="A3422" s="1">
        <v>4640</v>
      </c>
      <c r="B3422" s="1">
        <v>4640</v>
      </c>
      <c r="C3422" s="1">
        <v>39580</v>
      </c>
      <c r="D3422" s="1"/>
      <c r="E3422" s="1" t="s">
        <v>521</v>
      </c>
      <c r="F3422" s="1" t="s">
        <v>72</v>
      </c>
      <c r="G3422" s="1">
        <v>2008</v>
      </c>
      <c r="H3422" s="1">
        <f>IF(L3422&gt;0,G3422-G3421,Check)</f>
        <v>1</v>
      </c>
      <c r="I3422" s="1"/>
      <c r="J3422" s="1"/>
      <c r="K3422" s="1"/>
      <c r="L3422" s="1">
        <v>6862656.3729999997</v>
      </c>
      <c r="M3422" s="1">
        <v>3429183.8790000002</v>
      </c>
      <c r="N3422" s="1">
        <v>6862656.3729999997</v>
      </c>
      <c r="O3422" s="1">
        <v>3429183.8790000002</v>
      </c>
      <c r="P3422" s="1">
        <v>271598.46480000002</v>
      </c>
      <c r="Q3422" s="1">
        <v>5404899</v>
      </c>
      <c r="R3422" s="1">
        <v>0.77915406099999995</v>
      </c>
      <c r="S3422" s="1">
        <v>1321949288</v>
      </c>
      <c r="T3422" s="1">
        <v>1086404</v>
      </c>
      <c r="U3422" s="1">
        <v>518593</v>
      </c>
      <c r="V3422" s="1">
        <v>438983</v>
      </c>
      <c r="W3422" s="1">
        <v>11530</v>
      </c>
      <c r="X3422" s="1">
        <v>31324</v>
      </c>
      <c r="Y3422" s="1">
        <v>27453</v>
      </c>
      <c r="Z3422" s="1">
        <v>37037</v>
      </c>
      <c r="AA3422" s="1">
        <v>31496</v>
      </c>
      <c r="AB3422" s="1">
        <v>1062370</v>
      </c>
      <c r="AC3422" s="1">
        <v>9.8000000000000007</v>
      </c>
      <c r="AD3422" s="1">
        <v>7.2</v>
      </c>
      <c r="AE3422" s="1">
        <v>83</v>
      </c>
      <c r="AF3422" s="1">
        <v>26.2</v>
      </c>
      <c r="AG3422" s="1">
        <v>65.7</v>
      </c>
      <c r="AH3422" s="1">
        <v>8.1</v>
      </c>
      <c r="AI3422" s="1">
        <v>401412</v>
      </c>
      <c r="AJ3422" s="1">
        <v>18129</v>
      </c>
      <c r="AK3422" s="1">
        <v>128380</v>
      </c>
      <c r="AL3422" s="1">
        <v>174902</v>
      </c>
      <c r="AM3422" s="1">
        <v>59124</v>
      </c>
      <c r="AN3422" s="1">
        <v>20877</v>
      </c>
      <c r="AO3422" s="1">
        <v>4.5199999999999996</v>
      </c>
      <c r="AP3422" s="1">
        <v>61862</v>
      </c>
      <c r="AQ3422" s="1">
        <v>82684</v>
      </c>
      <c r="AR3422" s="1">
        <v>26.3</v>
      </c>
      <c r="AS3422" s="1">
        <v>46.7</v>
      </c>
      <c r="AT3422" s="1">
        <v>27</v>
      </c>
      <c r="AU3422" s="1">
        <v>444655</v>
      </c>
      <c r="AV3422" s="1">
        <v>59110</v>
      </c>
      <c r="AW3422" s="1">
        <v>5845</v>
      </c>
      <c r="AX3422" s="1">
        <v>24.8</v>
      </c>
      <c r="AY3422" s="1">
        <v>26963</v>
      </c>
      <c r="AZ3422" s="1">
        <v>534659.57999999996</v>
      </c>
      <c r="BA3422" s="1">
        <v>561622.57999999996</v>
      </c>
      <c r="BB3422" s="1">
        <v>4.79</v>
      </c>
      <c r="BC3422" s="1">
        <v>95.21</v>
      </c>
      <c r="BD3422" s="1">
        <v>3.3</v>
      </c>
      <c r="BE3422" s="1">
        <v>13849.6</v>
      </c>
      <c r="BF3422" s="1">
        <v>91432</v>
      </c>
      <c r="BG3422" s="1">
        <v>12.63</v>
      </c>
      <c r="BH3422" s="1">
        <v>1.17</v>
      </c>
      <c r="BI3422" s="1">
        <v>2014</v>
      </c>
      <c r="BJ3422" s="1" t="s">
        <v>160</v>
      </c>
      <c r="BK3422" s="1">
        <v>0</v>
      </c>
      <c r="BL3422" s="1">
        <v>0</v>
      </c>
      <c r="BM3422" s="1">
        <v>0</v>
      </c>
      <c r="BN3422" s="1">
        <v>0</v>
      </c>
      <c r="BO3422" s="1">
        <v>0</v>
      </c>
      <c r="BP3422" s="1"/>
      <c r="BQ3422" s="1"/>
      <c r="BR3422" s="1">
        <v>0</v>
      </c>
      <c r="BS3422" s="1" t="s">
        <v>522</v>
      </c>
      <c r="BT3422" s="1">
        <v>0</v>
      </c>
      <c r="BU3422" s="1">
        <v>0</v>
      </c>
      <c r="BV3422" s="1">
        <v>0</v>
      </c>
    </row>
    <row r="3423" spans="1:74" x14ac:dyDescent="0.2">
      <c r="A3423" s="1">
        <v>4641</v>
      </c>
      <c r="B3423" s="1">
        <v>4641</v>
      </c>
      <c r="C3423" s="1">
        <v>39580</v>
      </c>
      <c r="D3423" s="1"/>
      <c r="E3423" s="1" t="s">
        <v>521</v>
      </c>
      <c r="F3423" s="1" t="s">
        <v>72</v>
      </c>
      <c r="G3423" s="1">
        <v>2009</v>
      </c>
      <c r="H3423" s="1">
        <f>IF(L3423&gt;0,G3423-G3422,Check)</f>
        <v>1</v>
      </c>
      <c r="I3423" s="1"/>
      <c r="J3423" s="1"/>
      <c r="K3423" s="1"/>
      <c r="L3423" s="1">
        <v>7297813.8289999999</v>
      </c>
      <c r="M3423" s="1">
        <v>3801845.2749999999</v>
      </c>
      <c r="N3423" s="1">
        <v>7297813.8289999999</v>
      </c>
      <c r="O3423" s="1">
        <v>3801845.2749999999</v>
      </c>
      <c r="P3423" s="1">
        <v>312277.4915</v>
      </c>
      <c r="Q3423" s="1">
        <v>2262727</v>
      </c>
      <c r="R3423" s="1">
        <v>0.306737863</v>
      </c>
      <c r="S3423" s="1">
        <v>1321949288</v>
      </c>
      <c r="T3423" s="1">
        <v>1125827</v>
      </c>
      <c r="U3423" s="1">
        <v>531237</v>
      </c>
      <c r="V3423" s="1">
        <v>456754</v>
      </c>
      <c r="W3423" s="1">
        <v>11916</v>
      </c>
      <c r="X3423" s="1">
        <v>30509</v>
      </c>
      <c r="Y3423" s="1">
        <v>26709</v>
      </c>
      <c r="Z3423" s="1">
        <v>37243</v>
      </c>
      <c r="AA3423" s="1">
        <v>34431</v>
      </c>
      <c r="AB3423" s="1">
        <v>1100661</v>
      </c>
      <c r="AC3423" s="1">
        <v>11.4</v>
      </c>
      <c r="AD3423" s="1">
        <v>8.6999999999999993</v>
      </c>
      <c r="AE3423" s="1">
        <v>79.900000000000006</v>
      </c>
      <c r="AF3423" s="1">
        <v>26.6</v>
      </c>
      <c r="AG3423" s="1">
        <v>64.8</v>
      </c>
      <c r="AH3423" s="1">
        <v>8.6</v>
      </c>
      <c r="AI3423" s="1">
        <v>409166</v>
      </c>
      <c r="AJ3423" s="1">
        <v>17260</v>
      </c>
      <c r="AK3423" s="1">
        <v>130430</v>
      </c>
      <c r="AL3423" s="1">
        <v>175063</v>
      </c>
      <c r="AM3423" s="1">
        <v>62118</v>
      </c>
      <c r="AN3423" s="1">
        <v>24295</v>
      </c>
      <c r="AO3423" s="1">
        <v>4.22</v>
      </c>
      <c r="AP3423" s="1">
        <v>59316</v>
      </c>
      <c r="AQ3423" s="1">
        <v>76763</v>
      </c>
      <c r="AR3423" s="1">
        <v>28</v>
      </c>
      <c r="AS3423" s="1">
        <v>46.7</v>
      </c>
      <c r="AT3423" s="1">
        <v>25.3</v>
      </c>
      <c r="AU3423" s="1">
        <v>439358</v>
      </c>
      <c r="AV3423" s="1">
        <v>55805</v>
      </c>
      <c r="AW3423" s="1">
        <v>5231</v>
      </c>
      <c r="AX3423" s="1">
        <v>24.3</v>
      </c>
      <c r="AY3423" s="1">
        <v>48526.92</v>
      </c>
      <c r="AZ3423" s="1">
        <v>516665.33</v>
      </c>
      <c r="BA3423" s="1">
        <v>565192.25</v>
      </c>
      <c r="BB3423" s="1">
        <v>8.59</v>
      </c>
      <c r="BC3423" s="1">
        <v>91.41</v>
      </c>
      <c r="BD3423" s="1">
        <v>2.36</v>
      </c>
      <c r="BE3423" s="1">
        <v>13849.6</v>
      </c>
      <c r="BF3423" s="1">
        <v>88967</v>
      </c>
      <c r="BG3423" s="1">
        <v>12.17</v>
      </c>
      <c r="BH3423" s="1">
        <v>1.17</v>
      </c>
      <c r="BI3423" s="1">
        <v>2014</v>
      </c>
      <c r="BJ3423" s="1" t="s">
        <v>160</v>
      </c>
      <c r="BK3423" s="1">
        <v>0</v>
      </c>
      <c r="BL3423" s="1">
        <v>0</v>
      </c>
      <c r="BM3423" s="1">
        <v>0</v>
      </c>
      <c r="BN3423" s="1">
        <v>0</v>
      </c>
      <c r="BO3423" s="1">
        <v>0</v>
      </c>
      <c r="BP3423" s="1"/>
      <c r="BQ3423" s="1"/>
      <c r="BR3423" s="1">
        <v>0</v>
      </c>
      <c r="BS3423" s="1" t="s">
        <v>522</v>
      </c>
      <c r="BT3423" s="1">
        <v>0</v>
      </c>
      <c r="BU3423" s="1">
        <v>0</v>
      </c>
      <c r="BV3423" s="1">
        <v>0</v>
      </c>
    </row>
    <row r="3424" spans="1:74" x14ac:dyDescent="0.2">
      <c r="A3424" s="1">
        <v>4642</v>
      </c>
      <c r="B3424" s="1">
        <v>4642</v>
      </c>
      <c r="C3424" s="1">
        <v>39580</v>
      </c>
      <c r="D3424" s="1"/>
      <c r="E3424" s="1" t="s">
        <v>521</v>
      </c>
      <c r="F3424" s="1" t="s">
        <v>72</v>
      </c>
      <c r="G3424" s="1">
        <v>2010</v>
      </c>
      <c r="H3424" s="1">
        <f>IF(L3424&gt;0,G3424-G3423,Check)</f>
        <v>1</v>
      </c>
      <c r="I3424" s="1"/>
      <c r="J3424" s="1"/>
      <c r="K3424" s="1"/>
      <c r="L3424" s="1">
        <v>7875112.9179999996</v>
      </c>
      <c r="M3424" s="1">
        <v>3758348.7209999999</v>
      </c>
      <c r="N3424" s="1">
        <v>7875112.9179999996</v>
      </c>
      <c r="O3424" s="1">
        <v>3758348.7209999999</v>
      </c>
      <c r="P3424" s="1">
        <v>301782.99709999998</v>
      </c>
      <c r="Q3424" s="1">
        <v>2619622</v>
      </c>
      <c r="R3424" s="1">
        <v>0.32908633500000001</v>
      </c>
      <c r="S3424" s="1">
        <v>1321949288</v>
      </c>
      <c r="T3424" s="1">
        <v>1137552</v>
      </c>
      <c r="U3424" s="1">
        <v>540713</v>
      </c>
      <c r="V3424" s="1">
        <v>449961</v>
      </c>
      <c r="W3424" s="1">
        <v>11874</v>
      </c>
      <c r="X3424" s="1">
        <v>30477</v>
      </c>
      <c r="Y3424" s="1">
        <v>26689</v>
      </c>
      <c r="Z3424" s="1">
        <v>37236</v>
      </c>
      <c r="AA3424" s="1">
        <v>30034</v>
      </c>
      <c r="AB3424" s="1">
        <v>1112035</v>
      </c>
      <c r="AC3424" s="1"/>
      <c r="AD3424" s="1"/>
      <c r="AE3424" s="1"/>
      <c r="AF3424" s="1">
        <v>26.1</v>
      </c>
      <c r="AG3424" s="1">
        <v>64.900000000000006</v>
      </c>
      <c r="AH3424" s="1">
        <v>9</v>
      </c>
      <c r="AI3424" s="1">
        <v>421955</v>
      </c>
      <c r="AJ3424" s="1">
        <v>19460</v>
      </c>
      <c r="AK3424" s="1">
        <v>134005</v>
      </c>
      <c r="AL3424" s="1">
        <v>179775</v>
      </c>
      <c r="AM3424" s="1">
        <v>64127</v>
      </c>
      <c r="AN3424" s="1">
        <v>24588</v>
      </c>
      <c r="AO3424" s="1">
        <v>4.6100000000000003</v>
      </c>
      <c r="AP3424" s="1">
        <v>57840</v>
      </c>
      <c r="AQ3424" s="1">
        <v>75663</v>
      </c>
      <c r="AR3424" s="1">
        <v>29.6</v>
      </c>
      <c r="AS3424" s="1">
        <v>46.2</v>
      </c>
      <c r="AT3424" s="1">
        <v>24.2</v>
      </c>
      <c r="AU3424" s="1">
        <v>446280</v>
      </c>
      <c r="AV3424" s="1">
        <v>47471</v>
      </c>
      <c r="AW3424" s="1">
        <v>4862</v>
      </c>
      <c r="AX3424" s="1">
        <v>24.9</v>
      </c>
      <c r="AY3424" s="1">
        <v>51011.58</v>
      </c>
      <c r="AZ3424" s="1">
        <v>539208.42000000004</v>
      </c>
      <c r="BA3424" s="1">
        <v>590220</v>
      </c>
      <c r="BB3424" s="1">
        <v>8.65</v>
      </c>
      <c r="BC3424" s="1">
        <v>91.35</v>
      </c>
      <c r="BD3424" s="1">
        <v>2.79</v>
      </c>
      <c r="BE3424" s="1">
        <v>13849.6</v>
      </c>
      <c r="BF3424" s="1">
        <v>86502</v>
      </c>
      <c r="BG3424" s="1">
        <v>12.45</v>
      </c>
      <c r="BH3424" s="1">
        <v>1.1499999999999999</v>
      </c>
      <c r="BI3424" s="1">
        <v>2014</v>
      </c>
      <c r="BJ3424" s="1" t="s">
        <v>160</v>
      </c>
      <c r="BK3424" s="1">
        <v>0</v>
      </c>
      <c r="BL3424" s="1">
        <v>0</v>
      </c>
      <c r="BM3424" s="1">
        <v>0</v>
      </c>
      <c r="BN3424" s="1">
        <v>0</v>
      </c>
      <c r="BO3424" s="1">
        <v>0</v>
      </c>
      <c r="BP3424" s="1"/>
      <c r="BQ3424" s="1"/>
      <c r="BR3424" s="1">
        <v>0</v>
      </c>
      <c r="BS3424" s="1" t="s">
        <v>522</v>
      </c>
      <c r="BT3424" s="1">
        <v>0</v>
      </c>
      <c r="BU3424" s="1">
        <v>0</v>
      </c>
      <c r="BV3424" s="1">
        <v>0</v>
      </c>
    </row>
    <row r="3425" spans="1:74" x14ac:dyDescent="0.2">
      <c r="A3425" s="1">
        <v>4643</v>
      </c>
      <c r="B3425" s="1">
        <v>4643</v>
      </c>
      <c r="C3425" s="1">
        <v>39580</v>
      </c>
      <c r="D3425" s="1"/>
      <c r="E3425" s="1" t="s">
        <v>521</v>
      </c>
      <c r="F3425" s="1" t="s">
        <v>72</v>
      </c>
      <c r="G3425" s="1">
        <v>2011</v>
      </c>
      <c r="H3425" s="1">
        <f>IF(L3425&gt;0,G3425-G3424,Check)</f>
        <v>1</v>
      </c>
      <c r="I3425" s="1"/>
      <c r="J3425" s="1"/>
      <c r="K3425" s="1"/>
      <c r="L3425" s="1">
        <v>8737450.1140000001</v>
      </c>
      <c r="M3425" s="1">
        <v>3774192.361</v>
      </c>
      <c r="N3425" s="1">
        <v>8737450.1140000001</v>
      </c>
      <c r="O3425" s="1">
        <v>3774192.361</v>
      </c>
      <c r="P3425" s="1">
        <v>304056.40850000002</v>
      </c>
      <c r="Q3425" s="1">
        <v>2952402</v>
      </c>
      <c r="R3425" s="1">
        <v>0.33428646400000001</v>
      </c>
      <c r="S3425" s="1">
        <v>1321949288</v>
      </c>
      <c r="T3425" s="1">
        <v>1163515</v>
      </c>
      <c r="U3425" s="1">
        <v>555611</v>
      </c>
      <c r="V3425" s="1">
        <v>460848</v>
      </c>
      <c r="W3425" s="1">
        <v>14143</v>
      </c>
      <c r="X3425" s="1">
        <v>30109</v>
      </c>
      <c r="Y3425" s="1">
        <v>26502</v>
      </c>
      <c r="Z3425" s="1">
        <v>36536</v>
      </c>
      <c r="AA3425" s="1">
        <v>30403</v>
      </c>
      <c r="AB3425" s="1">
        <v>1138172</v>
      </c>
      <c r="AC3425" s="1"/>
      <c r="AD3425" s="1"/>
      <c r="AE3425" s="1"/>
      <c r="AF3425" s="1">
        <v>25.9</v>
      </c>
      <c r="AG3425" s="1">
        <v>64.599999999999994</v>
      </c>
      <c r="AH3425" s="1">
        <v>9.5</v>
      </c>
      <c r="AI3425" s="1">
        <v>425406</v>
      </c>
      <c r="AJ3425" s="1">
        <v>21018</v>
      </c>
      <c r="AK3425" s="1">
        <v>140100</v>
      </c>
      <c r="AL3425" s="1">
        <v>181626</v>
      </c>
      <c r="AM3425" s="1">
        <v>62469</v>
      </c>
      <c r="AN3425" s="1">
        <v>20193</v>
      </c>
      <c r="AO3425" s="1">
        <v>4.9400000000000004</v>
      </c>
      <c r="AP3425" s="1">
        <v>59197</v>
      </c>
      <c r="AQ3425" s="1">
        <v>77409</v>
      </c>
      <c r="AR3425" s="1">
        <v>29.1</v>
      </c>
      <c r="AS3425" s="1">
        <v>44.1</v>
      </c>
      <c r="AT3425" s="1">
        <v>26.8</v>
      </c>
      <c r="AU3425" s="1">
        <v>453901</v>
      </c>
      <c r="AV3425" s="1">
        <v>44926</v>
      </c>
      <c r="AW3425" s="1">
        <v>6104</v>
      </c>
      <c r="AX3425" s="1">
        <v>24.2</v>
      </c>
      <c r="AY3425" s="1">
        <v>49137.83</v>
      </c>
      <c r="AZ3425" s="1">
        <v>549109.07999999996</v>
      </c>
      <c r="BA3425" s="1">
        <v>598246.92000000004</v>
      </c>
      <c r="BB3425" s="1">
        <v>8.2100000000000009</v>
      </c>
      <c r="BC3425" s="1">
        <v>91.79</v>
      </c>
      <c r="BD3425" s="1">
        <v>3.53</v>
      </c>
      <c r="BE3425" s="1">
        <v>13849.6</v>
      </c>
      <c r="BF3425" s="1">
        <v>84037</v>
      </c>
      <c r="BG3425" s="1">
        <v>12.41</v>
      </c>
      <c r="BH3425" s="1">
        <v>1.1200000000000001</v>
      </c>
      <c r="BI3425" s="1">
        <v>2014</v>
      </c>
      <c r="BJ3425" s="1" t="s">
        <v>160</v>
      </c>
      <c r="BK3425" s="1">
        <v>0</v>
      </c>
      <c r="BL3425" s="1">
        <v>0</v>
      </c>
      <c r="BM3425" s="1">
        <v>0</v>
      </c>
      <c r="BN3425" s="1">
        <v>0</v>
      </c>
      <c r="BO3425" s="1">
        <v>0</v>
      </c>
      <c r="BP3425" s="1"/>
      <c r="BQ3425" s="1"/>
      <c r="BR3425" s="1">
        <v>0</v>
      </c>
      <c r="BS3425" s="1" t="s">
        <v>522</v>
      </c>
      <c r="BT3425" s="1">
        <v>0</v>
      </c>
      <c r="BU3425" s="1">
        <v>0</v>
      </c>
      <c r="BV3425" s="1">
        <v>0</v>
      </c>
    </row>
    <row r="3426" spans="1:74" x14ac:dyDescent="0.2">
      <c r="A3426" s="1">
        <v>4644</v>
      </c>
      <c r="B3426" s="1">
        <v>4644</v>
      </c>
      <c r="C3426" s="1">
        <v>39580</v>
      </c>
      <c r="D3426" s="1"/>
      <c r="E3426" s="1" t="s">
        <v>521</v>
      </c>
      <c r="F3426" s="1" t="s">
        <v>72</v>
      </c>
      <c r="G3426" s="1">
        <v>2012</v>
      </c>
      <c r="H3426" s="1">
        <f>IF(L3426&gt;0,G3426-G3425,Check)</f>
        <v>1</v>
      </c>
      <c r="I3426" s="1"/>
      <c r="J3426" s="1"/>
      <c r="K3426" s="1"/>
      <c r="L3426" s="1">
        <v>6425635.0769999996</v>
      </c>
      <c r="M3426" s="1">
        <v>2738296.3309999998</v>
      </c>
      <c r="N3426" s="1">
        <v>6425635.0769999996</v>
      </c>
      <c r="O3426" s="1">
        <v>2738296.3309999998</v>
      </c>
      <c r="P3426" s="1">
        <v>208588.95850000001</v>
      </c>
      <c r="Q3426" s="1">
        <v>7197299</v>
      </c>
      <c r="R3426" s="1">
        <v>1.108106485</v>
      </c>
      <c r="S3426" s="1">
        <v>1321949288</v>
      </c>
      <c r="T3426" s="1">
        <v>1188564</v>
      </c>
      <c r="U3426" s="1">
        <v>569911</v>
      </c>
      <c r="V3426" s="1">
        <v>468428</v>
      </c>
      <c r="W3426" s="1">
        <v>12261</v>
      </c>
      <c r="X3426" s="1">
        <v>31605</v>
      </c>
      <c r="Y3426" s="1">
        <v>28493</v>
      </c>
      <c r="Z3426" s="1">
        <v>37253</v>
      </c>
      <c r="AA3426" s="1">
        <v>33111</v>
      </c>
      <c r="AB3426" s="1">
        <v>1161708</v>
      </c>
      <c r="AC3426" s="1"/>
      <c r="AD3426" s="1"/>
      <c r="AE3426" s="1"/>
      <c r="AF3426" s="1">
        <v>25.7</v>
      </c>
      <c r="AG3426" s="1">
        <v>64.5</v>
      </c>
      <c r="AH3426" s="1">
        <v>9.8000000000000007</v>
      </c>
      <c r="AI3426" s="1">
        <v>441987</v>
      </c>
      <c r="AJ3426" s="1">
        <v>20435</v>
      </c>
      <c r="AK3426" s="1">
        <v>141958</v>
      </c>
      <c r="AL3426" s="1">
        <v>190016</v>
      </c>
      <c r="AM3426" s="1">
        <v>64980</v>
      </c>
      <c r="AN3426" s="1">
        <v>24598</v>
      </c>
      <c r="AO3426" s="1">
        <v>4.62</v>
      </c>
      <c r="AP3426" s="1">
        <v>60319</v>
      </c>
      <c r="AQ3426" s="1">
        <v>79095</v>
      </c>
      <c r="AR3426" s="1">
        <v>28</v>
      </c>
      <c r="AS3426" s="1">
        <v>45.3</v>
      </c>
      <c r="AT3426" s="1">
        <v>26.7</v>
      </c>
      <c r="AU3426" s="1">
        <v>463543</v>
      </c>
      <c r="AV3426" s="1">
        <v>56835</v>
      </c>
      <c r="AW3426" s="1">
        <v>5563</v>
      </c>
      <c r="AX3426" s="1">
        <v>24.5</v>
      </c>
      <c r="AY3426" s="1">
        <v>45596.67</v>
      </c>
      <c r="AZ3426" s="1">
        <v>568544.5</v>
      </c>
      <c r="BA3426" s="1">
        <v>614141.17000000004</v>
      </c>
      <c r="BB3426" s="1">
        <v>7.43</v>
      </c>
      <c r="BC3426" s="1">
        <v>92.57</v>
      </c>
      <c r="BD3426" s="1">
        <v>3.62</v>
      </c>
      <c r="BE3426" s="1">
        <v>13849.6</v>
      </c>
      <c r="BF3426" s="1">
        <v>86605</v>
      </c>
      <c r="BG3426" s="1">
        <v>13.13</v>
      </c>
      <c r="BH3426" s="1">
        <v>1.0900000000000001</v>
      </c>
      <c r="BI3426" s="1">
        <v>2014</v>
      </c>
      <c r="BJ3426" s="1" t="s">
        <v>160</v>
      </c>
      <c r="BK3426" s="1">
        <v>0</v>
      </c>
      <c r="BL3426" s="1">
        <v>0</v>
      </c>
      <c r="BM3426" s="1">
        <v>0</v>
      </c>
      <c r="BN3426" s="1">
        <v>0</v>
      </c>
      <c r="BO3426" s="1">
        <v>0</v>
      </c>
      <c r="BP3426" s="1"/>
      <c r="BQ3426" s="1"/>
      <c r="BR3426" s="1">
        <v>0</v>
      </c>
      <c r="BS3426" s="1" t="s">
        <v>522</v>
      </c>
      <c r="BT3426" s="1">
        <v>0</v>
      </c>
      <c r="BU3426" s="1">
        <v>0</v>
      </c>
      <c r="BV3426" s="1">
        <v>0</v>
      </c>
    </row>
    <row r="3427" spans="1:74" x14ac:dyDescent="0.2">
      <c r="A3427" s="1">
        <v>4645</v>
      </c>
      <c r="B3427" s="1">
        <v>4645</v>
      </c>
      <c r="C3427" s="1">
        <v>39580</v>
      </c>
      <c r="D3427" s="1"/>
      <c r="E3427" s="1" t="s">
        <v>521</v>
      </c>
      <c r="F3427" s="1" t="s">
        <v>72</v>
      </c>
      <c r="G3427" s="1">
        <v>2013</v>
      </c>
      <c r="H3427" s="1">
        <f>IF(L3427&gt;0,G3427-G3426,Check)</f>
        <v>1</v>
      </c>
      <c r="I3427" s="1"/>
      <c r="J3427" s="1"/>
      <c r="K3427" s="1"/>
      <c r="L3427" s="1">
        <v>6262678.5700000003</v>
      </c>
      <c r="M3427" s="1">
        <v>2720913.341</v>
      </c>
      <c r="N3427" s="1">
        <v>6262678.5700000003</v>
      </c>
      <c r="O3427" s="1">
        <v>2720913.341</v>
      </c>
      <c r="P3427" s="1">
        <v>212474.9289</v>
      </c>
      <c r="Q3427" s="1">
        <v>7398246</v>
      </c>
      <c r="R3427" s="1">
        <v>1.1686828069999999</v>
      </c>
      <c r="S3427" s="1">
        <v>1321949288</v>
      </c>
      <c r="T3427" s="1">
        <v>1214516</v>
      </c>
      <c r="U3427" s="1">
        <v>573333</v>
      </c>
      <c r="V3427" s="1">
        <v>486770</v>
      </c>
      <c r="W3427" s="1">
        <v>14811</v>
      </c>
      <c r="X3427" s="1">
        <v>31312</v>
      </c>
      <c r="Y3427" s="1">
        <v>26615</v>
      </c>
      <c r="Z3427" s="1">
        <v>37531</v>
      </c>
      <c r="AA3427" s="1">
        <v>34984</v>
      </c>
      <c r="AB3427" s="1">
        <v>1185900</v>
      </c>
      <c r="AC3427" s="1">
        <v>12</v>
      </c>
      <c r="AD3427" s="1">
        <v>9.1</v>
      </c>
      <c r="AE3427" s="1">
        <v>78.8</v>
      </c>
      <c r="AF3427" s="1">
        <v>25.4</v>
      </c>
      <c r="AG3427" s="1">
        <v>64.400000000000006</v>
      </c>
      <c r="AH3427" s="1">
        <v>10.199999999999999</v>
      </c>
      <c r="AI3427" s="1">
        <v>449589</v>
      </c>
      <c r="AJ3427" s="1">
        <v>20365</v>
      </c>
      <c r="AK3427" s="1">
        <v>144126</v>
      </c>
      <c r="AL3427" s="1">
        <v>191070</v>
      </c>
      <c r="AM3427" s="1">
        <v>69555</v>
      </c>
      <c r="AN3427" s="1">
        <v>24473</v>
      </c>
      <c r="AO3427" s="1">
        <v>4.53</v>
      </c>
      <c r="AP3427" s="1">
        <v>61710</v>
      </c>
      <c r="AQ3427" s="1">
        <v>82896</v>
      </c>
      <c r="AR3427" s="1">
        <v>26.6</v>
      </c>
      <c r="AS3427" s="1">
        <v>45.8</v>
      </c>
      <c r="AT3427" s="1">
        <v>27.6</v>
      </c>
      <c r="AU3427" s="1">
        <v>478552</v>
      </c>
      <c r="AV3427" s="1">
        <v>58553</v>
      </c>
      <c r="AW3427" s="1">
        <v>6151</v>
      </c>
      <c r="AX3427" s="1">
        <v>25.6</v>
      </c>
      <c r="AY3427" s="1">
        <v>39011.08</v>
      </c>
      <c r="AZ3427" s="1">
        <v>584930.75</v>
      </c>
      <c r="BA3427" s="1">
        <v>623941.82999999996</v>
      </c>
      <c r="BB3427" s="1">
        <v>6.25</v>
      </c>
      <c r="BC3427" s="1">
        <v>93.75</v>
      </c>
      <c r="BD3427" s="1">
        <v>3.53</v>
      </c>
      <c r="BE3427" s="1">
        <v>13849.6</v>
      </c>
      <c r="BF3427" s="1">
        <v>89763</v>
      </c>
      <c r="BG3427" s="1">
        <v>12.81</v>
      </c>
      <c r="BH3427" s="1">
        <v>1.08</v>
      </c>
      <c r="BI3427" s="1">
        <v>2014</v>
      </c>
      <c r="BJ3427" s="1" t="s">
        <v>160</v>
      </c>
      <c r="BK3427" s="1">
        <v>0</v>
      </c>
      <c r="BL3427" s="1">
        <v>0</v>
      </c>
      <c r="BM3427" s="1">
        <v>0</v>
      </c>
      <c r="BN3427" s="1">
        <v>0</v>
      </c>
      <c r="BO3427" s="1">
        <v>0</v>
      </c>
      <c r="BP3427" s="1"/>
      <c r="BQ3427" s="1"/>
      <c r="BR3427" s="1">
        <v>0</v>
      </c>
      <c r="BS3427" s="1" t="s">
        <v>522</v>
      </c>
      <c r="BT3427" s="1">
        <v>0</v>
      </c>
      <c r="BU3427" s="1">
        <v>0</v>
      </c>
      <c r="BV3427" s="1">
        <v>0</v>
      </c>
    </row>
    <row r="3428" spans="1:74" x14ac:dyDescent="0.2">
      <c r="A3428" s="1">
        <v>4646</v>
      </c>
      <c r="B3428" s="1">
        <v>4646</v>
      </c>
      <c r="C3428" s="1">
        <v>39580</v>
      </c>
      <c r="D3428" s="1"/>
      <c r="E3428" s="1" t="s">
        <v>521</v>
      </c>
      <c r="F3428" s="1" t="s">
        <v>72</v>
      </c>
      <c r="G3428" s="1">
        <v>2014</v>
      </c>
      <c r="H3428" s="1">
        <f>IF(L3428&gt;0,G3428-G3427,Check)</f>
        <v>1</v>
      </c>
      <c r="I3428" s="1"/>
      <c r="J3428" s="1"/>
      <c r="K3428" s="1"/>
      <c r="L3428" s="1">
        <v>7590637.7249999996</v>
      </c>
      <c r="M3428" s="1">
        <v>3201330.2820000001</v>
      </c>
      <c r="N3428" s="1">
        <v>7590637.7249999996</v>
      </c>
      <c r="O3428" s="1">
        <v>3201330.2820000001</v>
      </c>
      <c r="P3428" s="1">
        <v>255732.07139999999</v>
      </c>
      <c r="Q3428" s="1">
        <v>7552427</v>
      </c>
      <c r="R3428" s="1">
        <v>0.98431993500000003</v>
      </c>
      <c r="S3428" s="1">
        <v>1321949288</v>
      </c>
      <c r="T3428" s="1">
        <v>1242974</v>
      </c>
      <c r="U3428" s="1">
        <v>586772</v>
      </c>
      <c r="V3428" s="1">
        <v>494039</v>
      </c>
      <c r="W3428" s="1">
        <v>16971</v>
      </c>
      <c r="X3428" s="1">
        <v>31084</v>
      </c>
      <c r="Y3428" s="1">
        <v>27171</v>
      </c>
      <c r="Z3428" s="1">
        <v>36467</v>
      </c>
      <c r="AA3428" s="1">
        <v>31823</v>
      </c>
      <c r="AB3428" s="1">
        <v>1216904</v>
      </c>
      <c r="AC3428" s="1">
        <v>12.2</v>
      </c>
      <c r="AD3428" s="1">
        <v>8.5</v>
      </c>
      <c r="AE3428" s="1">
        <v>79.2</v>
      </c>
      <c r="AF3428" s="1">
        <v>25.2</v>
      </c>
      <c r="AG3428" s="1">
        <v>64.3</v>
      </c>
      <c r="AH3428" s="1">
        <v>10.5</v>
      </c>
      <c r="AI3428" s="1">
        <v>457547</v>
      </c>
      <c r="AJ3428" s="1">
        <v>20833</v>
      </c>
      <c r="AK3428" s="1">
        <v>142331</v>
      </c>
      <c r="AL3428" s="1">
        <v>194315</v>
      </c>
      <c r="AM3428" s="1">
        <v>71773</v>
      </c>
      <c r="AN3428" s="1">
        <v>28295</v>
      </c>
      <c r="AO3428" s="1">
        <v>4.55</v>
      </c>
      <c r="AP3428" s="1">
        <v>62313</v>
      </c>
      <c r="AQ3428" s="1">
        <v>84855</v>
      </c>
      <c r="AR3428" s="1">
        <v>27</v>
      </c>
      <c r="AS3428" s="1">
        <v>43.2</v>
      </c>
      <c r="AT3428" s="1">
        <v>29.8</v>
      </c>
      <c r="AU3428" s="1">
        <v>496438</v>
      </c>
      <c r="AV3428" s="1">
        <v>55755</v>
      </c>
      <c r="AW3428" s="1">
        <v>6502</v>
      </c>
      <c r="AX3428" s="1">
        <v>25.2</v>
      </c>
      <c r="AY3428" s="1">
        <v>32505.67</v>
      </c>
      <c r="AZ3428" s="1">
        <v>605259.82999999996</v>
      </c>
      <c r="BA3428" s="1">
        <v>637765.5</v>
      </c>
      <c r="BB3428" s="1">
        <v>5.0999999999999996</v>
      </c>
      <c r="BC3428" s="1">
        <v>94.9</v>
      </c>
      <c r="BD3428" s="1">
        <v>3.41</v>
      </c>
      <c r="BE3428" s="1">
        <v>13849.6</v>
      </c>
      <c r="BF3428" s="1">
        <v>91877</v>
      </c>
      <c r="BG3428" s="1">
        <v>12.52</v>
      </c>
      <c r="BH3428" s="1">
        <v>1.06</v>
      </c>
      <c r="BI3428" s="1">
        <v>2014</v>
      </c>
      <c r="BJ3428" s="1" t="s">
        <v>160</v>
      </c>
      <c r="BK3428" s="1">
        <v>1</v>
      </c>
      <c r="BL3428" s="1">
        <v>0</v>
      </c>
      <c r="BM3428" s="1">
        <v>0</v>
      </c>
      <c r="BN3428" s="1">
        <v>0</v>
      </c>
      <c r="BO3428" s="1">
        <v>0</v>
      </c>
      <c r="BP3428" s="1"/>
      <c r="BQ3428" s="1"/>
      <c r="BR3428" s="1">
        <v>0</v>
      </c>
      <c r="BS3428" s="1" t="s">
        <v>522</v>
      </c>
      <c r="BT3428" s="1">
        <v>0</v>
      </c>
      <c r="BU3428" s="1">
        <v>0</v>
      </c>
      <c r="BV3428" s="1">
        <v>0</v>
      </c>
    </row>
    <row r="3429" spans="1:74" x14ac:dyDescent="0.2">
      <c r="A3429" s="1">
        <v>4647</v>
      </c>
      <c r="B3429" s="1">
        <v>4647</v>
      </c>
      <c r="C3429" s="1">
        <v>39580</v>
      </c>
      <c r="D3429" s="1"/>
      <c r="E3429" s="1" t="s">
        <v>521</v>
      </c>
      <c r="F3429" s="1" t="s">
        <v>72</v>
      </c>
      <c r="G3429" s="1">
        <v>2015</v>
      </c>
      <c r="H3429" s="1">
        <f>IF(L3429&gt;0,G3429-G3428,Check)</f>
        <v>1</v>
      </c>
      <c r="I3429" s="1"/>
      <c r="J3429" s="1"/>
      <c r="K3429" s="1"/>
      <c r="L3429" s="1">
        <v>8513996.9230000004</v>
      </c>
      <c r="M3429" s="1">
        <v>3712999.2089999998</v>
      </c>
      <c r="N3429" s="1">
        <v>8513996.9230000004</v>
      </c>
      <c r="O3429" s="1">
        <v>3712999.2089999998</v>
      </c>
      <c r="P3429" s="1">
        <v>303358.95199999999</v>
      </c>
      <c r="Q3429" s="1">
        <v>8354989</v>
      </c>
      <c r="R3429" s="1">
        <v>0.970823773</v>
      </c>
      <c r="S3429" s="1">
        <v>1321949288</v>
      </c>
      <c r="T3429" s="1">
        <v>1273568</v>
      </c>
      <c r="U3429" s="1">
        <v>599981</v>
      </c>
      <c r="V3429" s="1">
        <v>502511</v>
      </c>
      <c r="W3429" s="1">
        <v>16166</v>
      </c>
      <c r="X3429" s="1">
        <v>32231</v>
      </c>
      <c r="Y3429" s="1">
        <v>28785</v>
      </c>
      <c r="Z3429" s="1">
        <v>38857</v>
      </c>
      <c r="AA3429" s="1">
        <v>36779</v>
      </c>
      <c r="AB3429" s="1">
        <v>1248080</v>
      </c>
      <c r="AC3429" s="1">
        <v>11.6</v>
      </c>
      <c r="AD3429" s="1">
        <v>8.3000000000000007</v>
      </c>
      <c r="AE3429" s="1">
        <v>80.2</v>
      </c>
      <c r="AF3429" s="1">
        <v>24.8</v>
      </c>
      <c r="AG3429" s="1">
        <v>64.099999999999994</v>
      </c>
      <c r="AH3429" s="1">
        <v>11.1</v>
      </c>
      <c r="AI3429" s="1">
        <v>470527</v>
      </c>
      <c r="AJ3429" s="1">
        <v>19244</v>
      </c>
      <c r="AK3429" s="1">
        <v>142161</v>
      </c>
      <c r="AL3429" s="1">
        <v>209086</v>
      </c>
      <c r="AM3429" s="1">
        <v>73453</v>
      </c>
      <c r="AN3429" s="1">
        <v>26583</v>
      </c>
      <c r="AO3429" s="1">
        <v>4.09</v>
      </c>
      <c r="AP3429" s="1">
        <v>65778</v>
      </c>
      <c r="AQ3429" s="1">
        <v>87155</v>
      </c>
      <c r="AR3429" s="1">
        <v>24.9</v>
      </c>
      <c r="AS3429" s="1">
        <v>44.7</v>
      </c>
      <c r="AT3429" s="1">
        <v>30.4</v>
      </c>
      <c r="AU3429" s="1">
        <v>502075</v>
      </c>
      <c r="AV3429" s="1">
        <v>56609</v>
      </c>
      <c r="AW3429" s="1">
        <v>5384</v>
      </c>
      <c r="AX3429" s="1">
        <v>25.9</v>
      </c>
      <c r="AY3429" s="1">
        <v>31729.42</v>
      </c>
      <c r="AZ3429" s="1">
        <v>624626.92000000004</v>
      </c>
      <c r="BA3429" s="1">
        <v>656356.32999999996</v>
      </c>
      <c r="BB3429" s="1">
        <v>4.83</v>
      </c>
      <c r="BC3429" s="1">
        <v>95.17</v>
      </c>
      <c r="BD3429" s="1">
        <v>2.41</v>
      </c>
      <c r="BE3429" s="1">
        <v>13849.6</v>
      </c>
      <c r="BF3429" s="1">
        <v>93584</v>
      </c>
      <c r="BG3429" s="1">
        <v>12.24</v>
      </c>
      <c r="BH3429" s="1">
        <v>1.06</v>
      </c>
      <c r="BI3429" s="1">
        <v>2014</v>
      </c>
      <c r="BJ3429" s="1" t="s">
        <v>160</v>
      </c>
      <c r="BK3429" s="1">
        <v>1</v>
      </c>
      <c r="BL3429" s="1">
        <v>1</v>
      </c>
      <c r="BM3429" s="1">
        <v>0</v>
      </c>
      <c r="BN3429" s="1">
        <v>0</v>
      </c>
      <c r="BO3429" s="1">
        <v>0</v>
      </c>
      <c r="BP3429" s="1"/>
      <c r="BQ3429" s="1"/>
      <c r="BR3429" s="1">
        <v>0</v>
      </c>
      <c r="BS3429" s="1" t="s">
        <v>522</v>
      </c>
      <c r="BT3429" s="1">
        <v>0</v>
      </c>
      <c r="BU3429" s="1">
        <v>0</v>
      </c>
      <c r="BV3429" s="1">
        <v>0</v>
      </c>
    </row>
    <row r="3430" spans="1:74" x14ac:dyDescent="0.2">
      <c r="A3430" s="1">
        <v>4648</v>
      </c>
      <c r="B3430" s="1">
        <v>4648</v>
      </c>
      <c r="C3430" s="1">
        <v>39580</v>
      </c>
      <c r="D3430" s="1"/>
      <c r="E3430" s="1" t="s">
        <v>521</v>
      </c>
      <c r="F3430" s="1" t="s">
        <v>72</v>
      </c>
      <c r="G3430" s="1">
        <v>2016</v>
      </c>
      <c r="H3430" s="1">
        <f>IF(L3430&gt;0,G3430-G3429,Check)</f>
        <v>1</v>
      </c>
      <c r="I3430" s="1"/>
      <c r="J3430" s="1"/>
      <c r="K3430" s="1"/>
      <c r="L3430" s="1">
        <v>8230513.0079999901</v>
      </c>
      <c r="M3430" s="1">
        <v>3704842.4309999999</v>
      </c>
      <c r="N3430" s="1">
        <v>8230513.0079999901</v>
      </c>
      <c r="O3430" s="1">
        <v>3704842.4309999999</v>
      </c>
      <c r="P3430" s="1">
        <v>304743.97200000001</v>
      </c>
      <c r="Q3430" s="1">
        <v>8571187</v>
      </c>
      <c r="R3430" s="1">
        <v>1.030248697</v>
      </c>
      <c r="S3430" s="1">
        <v>1321949288</v>
      </c>
      <c r="T3430" s="1">
        <v>1302946</v>
      </c>
      <c r="U3430" s="1">
        <v>614637</v>
      </c>
      <c r="V3430" s="1">
        <v>512788</v>
      </c>
      <c r="W3430" s="1">
        <v>16281</v>
      </c>
      <c r="X3430" s="1">
        <v>34806</v>
      </c>
      <c r="Y3430" s="1">
        <v>29201</v>
      </c>
      <c r="Z3430" s="1">
        <v>41421</v>
      </c>
      <c r="AA3430" s="1">
        <v>32478</v>
      </c>
      <c r="AB3430" s="1">
        <v>1275870</v>
      </c>
      <c r="AC3430" s="1">
        <v>10</v>
      </c>
      <c r="AD3430" s="1">
        <v>7.4</v>
      </c>
      <c r="AE3430" s="1">
        <v>82.5</v>
      </c>
      <c r="AF3430" s="1">
        <v>24.7</v>
      </c>
      <c r="AG3430" s="1">
        <v>64.2</v>
      </c>
      <c r="AH3430" s="1">
        <v>11.1</v>
      </c>
      <c r="AI3430" s="1">
        <v>477920</v>
      </c>
      <c r="AJ3430" s="1">
        <v>19966</v>
      </c>
      <c r="AK3430" s="1">
        <v>141438</v>
      </c>
      <c r="AL3430" s="1">
        <v>207367</v>
      </c>
      <c r="AM3430" s="1">
        <v>79108</v>
      </c>
      <c r="AN3430" s="1">
        <v>30041</v>
      </c>
      <c r="AO3430" s="1">
        <v>4.18</v>
      </c>
      <c r="AP3430" s="1">
        <v>71685</v>
      </c>
      <c r="AQ3430" s="1">
        <v>93733</v>
      </c>
      <c r="AR3430" s="1">
        <v>22.4</v>
      </c>
      <c r="AS3430" s="1">
        <v>44.9</v>
      </c>
      <c r="AT3430" s="1">
        <v>32.700000000000003</v>
      </c>
      <c r="AU3430" s="1">
        <v>536149</v>
      </c>
      <c r="AV3430" s="1">
        <v>54118</v>
      </c>
      <c r="AW3430" s="1">
        <v>7752</v>
      </c>
      <c r="AX3430" s="1">
        <v>25.9</v>
      </c>
      <c r="AY3430" s="1">
        <v>29689.08</v>
      </c>
      <c r="AZ3430" s="1">
        <v>647216.5</v>
      </c>
      <c r="BA3430" s="1">
        <v>676905.58</v>
      </c>
      <c r="BB3430" s="1">
        <v>4.3899999999999997</v>
      </c>
      <c r="BC3430" s="1">
        <v>95.61</v>
      </c>
      <c r="BD3430" s="1">
        <v>2.21</v>
      </c>
      <c r="BE3430" s="1">
        <v>13849.6</v>
      </c>
      <c r="BF3430" s="1">
        <v>96589</v>
      </c>
      <c r="BG3430" s="1">
        <v>12.16</v>
      </c>
      <c r="BH3430" s="1">
        <v>1.05</v>
      </c>
      <c r="BI3430" s="1">
        <v>2014</v>
      </c>
      <c r="BJ3430" s="1" t="s">
        <v>160</v>
      </c>
      <c r="BK3430" s="1">
        <v>1</v>
      </c>
      <c r="BL3430" s="1">
        <v>2</v>
      </c>
      <c r="BM3430" s="1">
        <v>0</v>
      </c>
      <c r="BN3430" s="1">
        <v>0</v>
      </c>
      <c r="BO3430" s="1">
        <v>0</v>
      </c>
      <c r="BP3430" s="1"/>
      <c r="BQ3430" s="1"/>
      <c r="BR3430" s="1">
        <v>0</v>
      </c>
      <c r="BS3430" s="1" t="s">
        <v>522</v>
      </c>
      <c r="BT3430" s="1">
        <v>0</v>
      </c>
      <c r="BU3430" s="1">
        <v>0</v>
      </c>
      <c r="BV3430" s="1">
        <v>0</v>
      </c>
    </row>
    <row r="3431" spans="1:74" x14ac:dyDescent="0.2">
      <c r="A3431" s="1">
        <v>4649</v>
      </c>
      <c r="B3431" s="1">
        <v>4649</v>
      </c>
      <c r="C3431" s="1">
        <v>39580</v>
      </c>
      <c r="D3431" s="1"/>
      <c r="E3431" s="1" t="s">
        <v>521</v>
      </c>
      <c r="F3431" s="1" t="s">
        <v>72</v>
      </c>
      <c r="G3431" s="1">
        <v>2017</v>
      </c>
      <c r="H3431" s="1">
        <f>IF(L3431&gt;0,G3431-G3430,Check)</f>
        <v>1</v>
      </c>
      <c r="I3431" s="1"/>
      <c r="J3431" s="1"/>
      <c r="K3431" s="1"/>
      <c r="L3431" s="1">
        <v>8092676.807</v>
      </c>
      <c r="M3431" s="1">
        <v>3745797.4720000001</v>
      </c>
      <c r="N3431" s="1">
        <v>8092676.807</v>
      </c>
      <c r="O3431" s="1">
        <v>3745797.4720000001</v>
      </c>
      <c r="P3431" s="1">
        <v>314678.52260000003</v>
      </c>
      <c r="Q3431" s="1">
        <v>8863706</v>
      </c>
      <c r="R3431" s="1">
        <v>1.083555485</v>
      </c>
      <c r="S3431" s="1">
        <v>1321949288</v>
      </c>
      <c r="T3431" s="1">
        <v>1335079</v>
      </c>
      <c r="U3431" s="1">
        <v>621014</v>
      </c>
      <c r="V3431" s="1">
        <v>521690</v>
      </c>
      <c r="W3431" s="1">
        <v>21481</v>
      </c>
      <c r="X3431" s="1">
        <v>36032</v>
      </c>
      <c r="Y3431" s="1">
        <v>30966</v>
      </c>
      <c r="Z3431" s="1">
        <v>41750</v>
      </c>
      <c r="AA3431" s="1">
        <v>39430</v>
      </c>
      <c r="AB3431" s="1">
        <v>1311431</v>
      </c>
      <c r="AC3431" s="1">
        <v>10.5</v>
      </c>
      <c r="AD3431" s="1">
        <v>6.4</v>
      </c>
      <c r="AE3431" s="1">
        <v>83.1</v>
      </c>
      <c r="AF3431" s="1">
        <v>24.4</v>
      </c>
      <c r="AG3431" s="1">
        <v>63.9</v>
      </c>
      <c r="AH3431" s="1">
        <v>11.7</v>
      </c>
      <c r="AI3431" s="1">
        <v>493879</v>
      </c>
      <c r="AJ3431" s="1">
        <v>18075</v>
      </c>
      <c r="AK3431" s="1">
        <v>141213</v>
      </c>
      <c r="AL3431" s="1">
        <v>217081</v>
      </c>
      <c r="AM3431" s="1">
        <v>81664</v>
      </c>
      <c r="AN3431" s="1">
        <v>35846</v>
      </c>
      <c r="AO3431" s="1">
        <v>3.66</v>
      </c>
      <c r="AP3431" s="1">
        <v>72576</v>
      </c>
      <c r="AQ3431" s="1">
        <v>95164</v>
      </c>
      <c r="AR3431" s="1">
        <v>20.9</v>
      </c>
      <c r="AS3431" s="1">
        <v>43.9</v>
      </c>
      <c r="AT3431" s="1">
        <v>35.200000000000003</v>
      </c>
      <c r="AU3431" s="1">
        <v>545692</v>
      </c>
      <c r="AV3431" s="1">
        <v>54332</v>
      </c>
      <c r="AW3431" s="1">
        <v>5512</v>
      </c>
      <c r="AX3431" s="1">
        <v>26.5</v>
      </c>
      <c r="AY3431" s="1">
        <v>27777.919999999998</v>
      </c>
      <c r="AZ3431" s="1">
        <v>669105.07999999996</v>
      </c>
      <c r="BA3431" s="1">
        <v>696883</v>
      </c>
      <c r="BB3431" s="1">
        <v>3.99</v>
      </c>
      <c r="BC3431" s="1">
        <v>96.01</v>
      </c>
      <c r="BD3431" s="1">
        <v>2.46</v>
      </c>
      <c r="BE3431" s="1">
        <v>13849.6</v>
      </c>
      <c r="BF3431" s="1">
        <v>97623</v>
      </c>
      <c r="BG3431" s="1">
        <v>11.9</v>
      </c>
      <c r="BH3431" s="1">
        <v>1.02</v>
      </c>
      <c r="BI3431" s="1">
        <v>2014</v>
      </c>
      <c r="BJ3431" s="1" t="s">
        <v>160</v>
      </c>
      <c r="BK3431" s="1">
        <v>1</v>
      </c>
      <c r="BL3431" s="1">
        <v>3</v>
      </c>
      <c r="BM3431" s="1">
        <v>0</v>
      </c>
      <c r="BN3431" s="1">
        <v>0</v>
      </c>
      <c r="BO3431" s="1">
        <v>0</v>
      </c>
      <c r="BP3431" s="1"/>
      <c r="BQ3431" s="1"/>
      <c r="BR3431" s="1">
        <v>0</v>
      </c>
      <c r="BS3431" s="1" t="s">
        <v>522</v>
      </c>
      <c r="BT3431" s="1">
        <v>0</v>
      </c>
      <c r="BU3431" s="1">
        <v>0</v>
      </c>
      <c r="BV3431" s="1">
        <v>0</v>
      </c>
    </row>
    <row r="3432" spans="1:74" x14ac:dyDescent="0.2">
      <c r="A3432" s="1">
        <v>4650</v>
      </c>
      <c r="B3432" s="1">
        <v>4650</v>
      </c>
      <c r="C3432" s="1">
        <v>39580</v>
      </c>
      <c r="D3432" s="1"/>
      <c r="E3432" s="1" t="s">
        <v>521</v>
      </c>
      <c r="F3432" s="1" t="s">
        <v>72</v>
      </c>
      <c r="G3432" s="1">
        <v>2018</v>
      </c>
      <c r="H3432" s="1">
        <f>IF(L3432&gt;0,G3432-G3431,Check)</f>
        <v>1</v>
      </c>
      <c r="I3432" s="1"/>
      <c r="J3432" s="1"/>
      <c r="K3432" s="1"/>
      <c r="L3432" s="1">
        <v>8431048.0749999993</v>
      </c>
      <c r="M3432" s="1">
        <v>3856285.4640000002</v>
      </c>
      <c r="N3432" s="1">
        <v>8431048.0749999993</v>
      </c>
      <c r="O3432" s="1">
        <v>3856285.4640000002</v>
      </c>
      <c r="P3432" s="1">
        <v>324870.29119999998</v>
      </c>
      <c r="Q3432" s="1">
        <v>9137144.75</v>
      </c>
      <c r="R3432" s="1">
        <v>1.072153452</v>
      </c>
      <c r="S3432" s="1">
        <v>1321949288</v>
      </c>
      <c r="T3432" s="1">
        <v>1366523.25</v>
      </c>
      <c r="U3432" s="1">
        <v>629460.75</v>
      </c>
      <c r="V3432" s="1">
        <v>530935.75</v>
      </c>
      <c r="W3432" s="1">
        <v>25409.75</v>
      </c>
      <c r="X3432" s="1">
        <v>37595.25</v>
      </c>
      <c r="Y3432" s="1">
        <v>32393.75</v>
      </c>
      <c r="Z3432" s="1">
        <v>42637.75</v>
      </c>
      <c r="AA3432" s="1">
        <v>43568.75</v>
      </c>
      <c r="AB3432" s="1">
        <v>1345049.25</v>
      </c>
      <c r="AC3432" s="1">
        <v>10.48</v>
      </c>
      <c r="AD3432" s="1">
        <v>5.43</v>
      </c>
      <c r="AE3432" s="1">
        <v>84.13</v>
      </c>
      <c r="AF3432" s="1">
        <v>24.15</v>
      </c>
      <c r="AG3432" s="1">
        <v>63.7</v>
      </c>
      <c r="AH3432" s="1">
        <v>12.15</v>
      </c>
      <c r="AI3432" s="1">
        <v>507696.5</v>
      </c>
      <c r="AJ3432" s="1">
        <v>16837.25</v>
      </c>
      <c r="AK3432" s="1">
        <v>140863.5</v>
      </c>
      <c r="AL3432" s="1">
        <v>223936.75</v>
      </c>
      <c r="AM3432" s="1">
        <v>84994.75</v>
      </c>
      <c r="AN3432" s="1">
        <v>41064.25</v>
      </c>
      <c r="AO3432" s="1">
        <v>3.32</v>
      </c>
      <c r="AP3432" s="1">
        <v>74721</v>
      </c>
      <c r="AQ3432" s="1">
        <v>97881.75</v>
      </c>
      <c r="AR3432" s="1">
        <v>19.149999999999999</v>
      </c>
      <c r="AS3432" s="1">
        <v>43.2</v>
      </c>
      <c r="AT3432" s="1">
        <v>37.65</v>
      </c>
      <c r="AU3432" s="1">
        <v>561367.75</v>
      </c>
      <c r="AV3432" s="1">
        <v>53869.75</v>
      </c>
      <c r="AW3432" s="1">
        <v>4424</v>
      </c>
      <c r="AX3432" s="1">
        <v>26.95</v>
      </c>
      <c r="AY3432" s="1">
        <v>24210.45</v>
      </c>
      <c r="AZ3432" s="1">
        <v>688808.64</v>
      </c>
      <c r="BA3432" s="1">
        <v>713019.09</v>
      </c>
      <c r="BB3432" s="1">
        <v>3.4</v>
      </c>
      <c r="BC3432" s="1">
        <v>96.6</v>
      </c>
      <c r="BD3432" s="1">
        <v>2.71</v>
      </c>
      <c r="BE3432" s="1"/>
      <c r="BF3432" s="1">
        <v>99149.75</v>
      </c>
      <c r="BG3432" s="1">
        <v>11.87</v>
      </c>
      <c r="BH3432" s="1">
        <v>1</v>
      </c>
      <c r="BI3432" s="1">
        <v>2014</v>
      </c>
      <c r="BJ3432" s="1" t="s">
        <v>160</v>
      </c>
      <c r="BK3432" s="1">
        <v>1</v>
      </c>
      <c r="BL3432" s="1">
        <v>4</v>
      </c>
      <c r="BM3432" s="1">
        <v>0</v>
      </c>
      <c r="BN3432" s="1">
        <v>0</v>
      </c>
      <c r="BO3432" s="1">
        <v>1</v>
      </c>
      <c r="BP3432" s="1"/>
      <c r="BQ3432" s="1"/>
      <c r="BR3432" s="1">
        <v>0</v>
      </c>
      <c r="BS3432" s="1" t="s">
        <v>522</v>
      </c>
      <c r="BT3432" s="1">
        <v>96</v>
      </c>
      <c r="BU3432" s="1">
        <v>78</v>
      </c>
      <c r="BV3432" s="1">
        <v>95</v>
      </c>
    </row>
    <row r="3433" spans="1:74" x14ac:dyDescent="0.2">
      <c r="A3433" s="1">
        <v>4669</v>
      </c>
      <c r="B3433" s="1">
        <v>4669</v>
      </c>
      <c r="C3433" s="1">
        <v>39740</v>
      </c>
      <c r="D3433" s="1"/>
      <c r="E3433" s="1" t="s">
        <v>523</v>
      </c>
      <c r="F3433" s="1" t="s">
        <v>72</v>
      </c>
      <c r="G3433" s="1">
        <v>2003</v>
      </c>
      <c r="H3433" s="1">
        <f>IF(L3433&gt;0,G3433-G3432,Check)</f>
        <v>-15</v>
      </c>
      <c r="I3433" s="1"/>
      <c r="J3433" s="1"/>
      <c r="K3433" s="1"/>
      <c r="L3433" s="1">
        <v>2501284.8119999999</v>
      </c>
      <c r="M3433" s="1">
        <v>1401035.298</v>
      </c>
      <c r="N3433" s="1">
        <v>2501284.8119999999</v>
      </c>
      <c r="O3433" s="1">
        <v>1401035.298</v>
      </c>
      <c r="P3433" s="1">
        <v>124110.2928</v>
      </c>
      <c r="Q3433" s="1">
        <v>1759267</v>
      </c>
      <c r="R3433" s="1">
        <v>0.69673388700000005</v>
      </c>
      <c r="S3433" s="1">
        <v>266498296</v>
      </c>
      <c r="T3433" s="1">
        <v>354076.875</v>
      </c>
      <c r="U3433" s="1">
        <v>286993.375</v>
      </c>
      <c r="V3433" s="1">
        <v>35777.8125</v>
      </c>
      <c r="W3433" s="1">
        <v>14273.375</v>
      </c>
      <c r="X3433" s="1">
        <v>24377.75</v>
      </c>
      <c r="Y3433" s="1">
        <v>25272.6875</v>
      </c>
      <c r="Z3433" s="1">
        <v>28094.875</v>
      </c>
      <c r="AA3433" s="1">
        <v>5247.9375</v>
      </c>
      <c r="AB3433" s="1">
        <v>370947.5</v>
      </c>
      <c r="AC3433" s="1">
        <v>12.46</v>
      </c>
      <c r="AD3433" s="1">
        <v>9.2899999999999991</v>
      </c>
      <c r="AE3433" s="1">
        <v>78.25</v>
      </c>
      <c r="AF3433" s="1">
        <v>25.28</v>
      </c>
      <c r="AG3433" s="1">
        <v>62.09</v>
      </c>
      <c r="AH3433" s="1">
        <v>12.63</v>
      </c>
      <c r="AI3433" s="1">
        <v>146654.69</v>
      </c>
      <c r="AJ3433" s="1">
        <v>13352.56</v>
      </c>
      <c r="AK3433" s="1">
        <v>38757.25</v>
      </c>
      <c r="AL3433" s="1">
        <v>60614.44</v>
      </c>
      <c r="AM3433" s="1">
        <v>25157.75</v>
      </c>
      <c r="AN3433" s="1">
        <v>8772.69</v>
      </c>
      <c r="AO3433" s="1">
        <v>9.1</v>
      </c>
      <c r="AP3433" s="1">
        <v>50968.75</v>
      </c>
      <c r="AQ3433" s="1">
        <v>57928.6875</v>
      </c>
      <c r="AR3433" s="1">
        <v>36.53</v>
      </c>
      <c r="AS3433" s="1">
        <v>49.96</v>
      </c>
      <c r="AT3433" s="1">
        <v>13.51</v>
      </c>
      <c r="AU3433" s="1">
        <v>147069.88</v>
      </c>
      <c r="AV3433" s="1">
        <v>19216.5</v>
      </c>
      <c r="AW3433" s="1">
        <v>3602.5</v>
      </c>
      <c r="AX3433" s="1">
        <v>24.01</v>
      </c>
      <c r="AY3433" s="1">
        <v>11436.92</v>
      </c>
      <c r="AZ3433" s="1">
        <v>181673.17</v>
      </c>
      <c r="BA3433" s="1">
        <v>193110.08</v>
      </c>
      <c r="BB3433" s="1">
        <v>5.92</v>
      </c>
      <c r="BC3433" s="1">
        <v>94.08</v>
      </c>
      <c r="BD3433" s="1">
        <v>1.64</v>
      </c>
      <c r="BE3433" s="1"/>
      <c r="BF3433" s="1">
        <v>99680</v>
      </c>
      <c r="BG3433" s="1">
        <v>11.29</v>
      </c>
      <c r="BH3433" s="1">
        <v>1.37</v>
      </c>
      <c r="BI3433" s="1">
        <v>2015</v>
      </c>
      <c r="BJ3433" s="1" t="s">
        <v>374</v>
      </c>
      <c r="BK3433" s="1">
        <v>0</v>
      </c>
      <c r="BL3433" s="1">
        <v>0</v>
      </c>
      <c r="BM3433" s="1">
        <v>0</v>
      </c>
      <c r="BN3433" s="1">
        <v>0</v>
      </c>
      <c r="BO3433" s="1">
        <v>0</v>
      </c>
      <c r="BP3433" s="1"/>
      <c r="BQ3433" s="1"/>
      <c r="BR3433" s="1">
        <v>0</v>
      </c>
      <c r="BS3433" s="1"/>
      <c r="BT3433" s="1">
        <v>0</v>
      </c>
      <c r="BU3433" s="1">
        <v>0</v>
      </c>
      <c r="BV3433" s="1">
        <v>0</v>
      </c>
    </row>
    <row r="3434" spans="1:74" x14ac:dyDescent="0.2">
      <c r="A3434" s="1">
        <v>4670</v>
      </c>
      <c r="B3434" s="1">
        <v>4670</v>
      </c>
      <c r="C3434" s="1">
        <v>39740</v>
      </c>
      <c r="D3434" s="1"/>
      <c r="E3434" s="1" t="s">
        <v>523</v>
      </c>
      <c r="F3434" s="1" t="s">
        <v>72</v>
      </c>
      <c r="G3434" s="1">
        <v>2004</v>
      </c>
      <c r="H3434" s="1">
        <f>IF(L3434&gt;0,G3434-G3433,Check)</f>
        <v>1</v>
      </c>
      <c r="I3434" s="1"/>
      <c r="J3434" s="1"/>
      <c r="K3434" s="1"/>
      <c r="L3434" s="1">
        <v>2592055.4709999999</v>
      </c>
      <c r="M3434" s="1">
        <v>1591395.9280000001</v>
      </c>
      <c r="N3434" s="1">
        <v>2592055.4709999999</v>
      </c>
      <c r="O3434" s="1">
        <v>1591395.9280000001</v>
      </c>
      <c r="P3434" s="1">
        <v>133971.71580000001</v>
      </c>
      <c r="Q3434" s="1">
        <v>1910409</v>
      </c>
      <c r="R3434" s="1">
        <v>0.73009670400000004</v>
      </c>
      <c r="S3434" s="1">
        <v>266498296</v>
      </c>
      <c r="T3434" s="1">
        <v>369041.5</v>
      </c>
      <c r="U3434" s="1">
        <v>291998.5</v>
      </c>
      <c r="V3434" s="1">
        <v>43338.75</v>
      </c>
      <c r="W3434" s="1">
        <v>13563.5</v>
      </c>
      <c r="X3434" s="1">
        <v>24474</v>
      </c>
      <c r="Y3434" s="1">
        <v>25353.25</v>
      </c>
      <c r="Z3434" s="1">
        <v>27438.5</v>
      </c>
      <c r="AA3434" s="1">
        <v>7972.25</v>
      </c>
      <c r="AB3434" s="1">
        <v>376113</v>
      </c>
      <c r="AC3434" s="1">
        <v>11.88</v>
      </c>
      <c r="AD3434" s="1">
        <v>8.73</v>
      </c>
      <c r="AE3434" s="1">
        <v>79.400000000000006</v>
      </c>
      <c r="AF3434" s="1">
        <v>24.7</v>
      </c>
      <c r="AG3434" s="1">
        <v>62.23</v>
      </c>
      <c r="AH3434" s="1">
        <v>13.08</v>
      </c>
      <c r="AI3434" s="1">
        <v>148019.25</v>
      </c>
      <c r="AJ3434" s="1">
        <v>13241.75</v>
      </c>
      <c r="AK3434" s="1">
        <v>40930</v>
      </c>
      <c r="AL3434" s="1">
        <v>60009.25</v>
      </c>
      <c r="AM3434" s="1">
        <v>24670</v>
      </c>
      <c r="AN3434" s="1">
        <v>9168.25</v>
      </c>
      <c r="AO3434" s="1">
        <v>8.9499999999999993</v>
      </c>
      <c r="AP3434" s="1">
        <v>50808</v>
      </c>
      <c r="AQ3434" s="1">
        <v>59032.25</v>
      </c>
      <c r="AR3434" s="1">
        <v>35.58</v>
      </c>
      <c r="AS3434" s="1">
        <v>50.45</v>
      </c>
      <c r="AT3434" s="1">
        <v>13.98</v>
      </c>
      <c r="AU3434" s="1">
        <v>148817.5</v>
      </c>
      <c r="AV3434" s="1">
        <v>19561</v>
      </c>
      <c r="AW3434" s="1">
        <v>3595</v>
      </c>
      <c r="AX3434" s="1">
        <v>23.68</v>
      </c>
      <c r="AY3434" s="1">
        <v>10272.67</v>
      </c>
      <c r="AZ3434" s="1">
        <v>185423.83</v>
      </c>
      <c r="BA3434" s="1">
        <v>195696.5</v>
      </c>
      <c r="BB3434" s="1">
        <v>5.25</v>
      </c>
      <c r="BC3434" s="1">
        <v>94.75</v>
      </c>
      <c r="BD3434" s="1">
        <v>1.93</v>
      </c>
      <c r="BE3434" s="1"/>
      <c r="BF3434" s="1">
        <v>98546</v>
      </c>
      <c r="BG3434" s="1">
        <v>11.88</v>
      </c>
      <c r="BH3434" s="1">
        <v>1.33</v>
      </c>
      <c r="BI3434" s="1">
        <v>2015</v>
      </c>
      <c r="BJ3434" s="1" t="s">
        <v>374</v>
      </c>
      <c r="BK3434" s="1">
        <v>0</v>
      </c>
      <c r="BL3434" s="1">
        <v>0</v>
      </c>
      <c r="BM3434" s="1">
        <v>0</v>
      </c>
      <c r="BN3434" s="1">
        <v>0</v>
      </c>
      <c r="BO3434" s="1">
        <v>0</v>
      </c>
      <c r="BP3434" s="1"/>
      <c r="BQ3434" s="1"/>
      <c r="BR3434" s="1">
        <v>0</v>
      </c>
      <c r="BS3434" s="1"/>
      <c r="BT3434" s="1">
        <v>0</v>
      </c>
      <c r="BU3434" s="1">
        <v>0</v>
      </c>
      <c r="BV3434" s="1">
        <v>0</v>
      </c>
    </row>
    <row r="3435" spans="1:74" x14ac:dyDescent="0.2">
      <c r="A3435" s="1">
        <v>4671</v>
      </c>
      <c r="B3435" s="1">
        <v>4671</v>
      </c>
      <c r="C3435" s="1">
        <v>39740</v>
      </c>
      <c r="D3435" s="1"/>
      <c r="E3435" s="1" t="s">
        <v>523</v>
      </c>
      <c r="F3435" s="1" t="s">
        <v>72</v>
      </c>
      <c r="G3435" s="1">
        <v>2005</v>
      </c>
      <c r="H3435" s="1">
        <f>IF(L3435&gt;0,G3435-G3434,Check)</f>
        <v>1</v>
      </c>
      <c r="I3435" s="1"/>
      <c r="J3435" s="1"/>
      <c r="K3435" s="1"/>
      <c r="L3435" s="1">
        <v>2573743.2400000002</v>
      </c>
      <c r="M3435" s="1">
        <v>1505422.7450000001</v>
      </c>
      <c r="N3435" s="1">
        <v>2573743.2400000002</v>
      </c>
      <c r="O3435" s="1">
        <v>1505422.7450000001</v>
      </c>
      <c r="P3435" s="1">
        <v>136600.76819999999</v>
      </c>
      <c r="Q3435" s="1">
        <v>2052982</v>
      </c>
      <c r="R3435" s="1">
        <v>0.79016583200000001</v>
      </c>
      <c r="S3435" s="1">
        <v>266498296</v>
      </c>
      <c r="T3435" s="1">
        <v>382917</v>
      </c>
      <c r="U3435" s="1">
        <v>297117</v>
      </c>
      <c r="V3435" s="1">
        <v>50140</v>
      </c>
      <c r="W3435" s="1">
        <v>13103</v>
      </c>
      <c r="X3435" s="1">
        <v>24669</v>
      </c>
      <c r="Y3435" s="1">
        <v>25529</v>
      </c>
      <c r="Z3435" s="1">
        <v>26941</v>
      </c>
      <c r="AA3435" s="1">
        <v>10451</v>
      </c>
      <c r="AB3435" s="1">
        <v>381018</v>
      </c>
      <c r="AC3435" s="1">
        <v>11.4</v>
      </c>
      <c r="AD3435" s="1">
        <v>8.1999999999999993</v>
      </c>
      <c r="AE3435" s="1">
        <v>80.400000000000006</v>
      </c>
      <c r="AF3435" s="1">
        <v>24.2</v>
      </c>
      <c r="AG3435" s="1">
        <v>62.3</v>
      </c>
      <c r="AH3435" s="1">
        <v>13.5</v>
      </c>
      <c r="AI3435" s="1">
        <v>149068</v>
      </c>
      <c r="AJ3435" s="1">
        <v>12987</v>
      </c>
      <c r="AK3435" s="1">
        <v>42968</v>
      </c>
      <c r="AL3435" s="1">
        <v>59281</v>
      </c>
      <c r="AM3435" s="1">
        <v>24217</v>
      </c>
      <c r="AN3435" s="1">
        <v>9615</v>
      </c>
      <c r="AO3435" s="1">
        <v>8.7100000000000009</v>
      </c>
      <c r="AP3435" s="1">
        <v>50871</v>
      </c>
      <c r="AQ3435" s="1">
        <v>60482</v>
      </c>
      <c r="AR3435" s="1">
        <v>34.700000000000003</v>
      </c>
      <c r="AS3435" s="1">
        <v>50.7</v>
      </c>
      <c r="AT3435" s="1">
        <v>14.6</v>
      </c>
      <c r="AU3435" s="1">
        <v>150551</v>
      </c>
      <c r="AV3435" s="1">
        <v>19692</v>
      </c>
      <c r="AW3435" s="1">
        <v>3540</v>
      </c>
      <c r="AX3435" s="1">
        <v>23.4</v>
      </c>
      <c r="AY3435" s="1">
        <v>9697.33</v>
      </c>
      <c r="AZ3435" s="1">
        <v>189015.25</v>
      </c>
      <c r="BA3435" s="1">
        <v>198712.58</v>
      </c>
      <c r="BB3435" s="1">
        <v>4.88</v>
      </c>
      <c r="BC3435" s="1">
        <v>95.12</v>
      </c>
      <c r="BD3435" s="1">
        <v>2.35</v>
      </c>
      <c r="BE3435" s="1">
        <v>6630.4</v>
      </c>
      <c r="BF3435" s="1">
        <v>97412</v>
      </c>
      <c r="BG3435" s="1">
        <v>11.02</v>
      </c>
      <c r="BH3435" s="1">
        <v>1.29</v>
      </c>
      <c r="BI3435" s="1">
        <v>2015</v>
      </c>
      <c r="BJ3435" s="1" t="s">
        <v>374</v>
      </c>
      <c r="BK3435" s="1">
        <v>0</v>
      </c>
      <c r="BL3435" s="1">
        <v>0</v>
      </c>
      <c r="BM3435" s="1">
        <v>0</v>
      </c>
      <c r="BN3435" s="1">
        <v>0</v>
      </c>
      <c r="BO3435" s="1">
        <v>0</v>
      </c>
      <c r="BP3435" s="1"/>
      <c r="BQ3435" s="1"/>
      <c r="BR3435" s="1">
        <v>0</v>
      </c>
      <c r="BS3435" s="1"/>
      <c r="BT3435" s="1">
        <v>0</v>
      </c>
      <c r="BU3435" s="1">
        <v>0</v>
      </c>
      <c r="BV3435" s="1">
        <v>0</v>
      </c>
    </row>
    <row r="3436" spans="1:74" x14ac:dyDescent="0.2">
      <c r="A3436" s="1">
        <v>4672</v>
      </c>
      <c r="B3436" s="1">
        <v>4672</v>
      </c>
      <c r="C3436" s="1">
        <v>39740</v>
      </c>
      <c r="D3436" s="1"/>
      <c r="E3436" s="1" t="s">
        <v>523</v>
      </c>
      <c r="F3436" s="1" t="s">
        <v>72</v>
      </c>
      <c r="G3436" s="1">
        <v>2006</v>
      </c>
      <c r="H3436" s="1">
        <f>IF(L3436&gt;0,G3436-G3435,Check)</f>
        <v>1</v>
      </c>
      <c r="I3436" s="1"/>
      <c r="J3436" s="1"/>
      <c r="K3436" s="1"/>
      <c r="L3436" s="1">
        <v>2692890.6260000002</v>
      </c>
      <c r="M3436" s="1">
        <v>1468425.8160000001</v>
      </c>
      <c r="N3436" s="1">
        <v>2692890.6260000002</v>
      </c>
      <c r="O3436" s="1">
        <v>1468425.8160000001</v>
      </c>
      <c r="P3436" s="1">
        <v>128438.2242</v>
      </c>
      <c r="Q3436" s="1">
        <v>2067420</v>
      </c>
      <c r="R3436" s="1">
        <v>0.76051594199999994</v>
      </c>
      <c r="S3436" s="1">
        <v>266498296</v>
      </c>
      <c r="T3436" s="1">
        <v>401149</v>
      </c>
      <c r="U3436" s="1">
        <v>301782</v>
      </c>
      <c r="V3436" s="1">
        <v>59980</v>
      </c>
      <c r="W3436" s="1">
        <v>11645</v>
      </c>
      <c r="X3436" s="1">
        <v>24469</v>
      </c>
      <c r="Y3436" s="1">
        <v>25324</v>
      </c>
      <c r="Z3436" s="1">
        <v>25808</v>
      </c>
      <c r="AA3436" s="1">
        <v>13912</v>
      </c>
      <c r="AB3436" s="1">
        <v>386965</v>
      </c>
      <c r="AC3436" s="1">
        <v>10.5</v>
      </c>
      <c r="AD3436" s="1">
        <v>7.5</v>
      </c>
      <c r="AE3436" s="1">
        <v>82</v>
      </c>
      <c r="AF3436" s="1">
        <v>23.4</v>
      </c>
      <c r="AG3436" s="1">
        <v>62.6</v>
      </c>
      <c r="AH3436" s="1">
        <v>14</v>
      </c>
      <c r="AI3436" s="1">
        <v>151380</v>
      </c>
      <c r="AJ3436" s="1">
        <v>13308</v>
      </c>
      <c r="AK3436" s="1">
        <v>45545</v>
      </c>
      <c r="AL3436" s="1">
        <v>59045</v>
      </c>
      <c r="AM3436" s="1">
        <v>23625</v>
      </c>
      <c r="AN3436" s="1">
        <v>9857</v>
      </c>
      <c r="AO3436" s="1">
        <v>8.7899999999999991</v>
      </c>
      <c r="AP3436" s="1">
        <v>50039</v>
      </c>
      <c r="AQ3436" s="1">
        <v>60547</v>
      </c>
      <c r="AR3436" s="1">
        <v>33.5</v>
      </c>
      <c r="AS3436" s="1">
        <v>51.9</v>
      </c>
      <c r="AT3436" s="1">
        <v>14.6</v>
      </c>
      <c r="AU3436" s="1">
        <v>152341</v>
      </c>
      <c r="AV3436" s="1">
        <v>20677</v>
      </c>
      <c r="AW3436" s="1">
        <v>3675</v>
      </c>
      <c r="AX3436" s="1">
        <v>22.9</v>
      </c>
      <c r="AY3436" s="1">
        <v>8783.25</v>
      </c>
      <c r="AZ3436" s="1">
        <v>192567</v>
      </c>
      <c r="BA3436" s="1">
        <v>201350.25</v>
      </c>
      <c r="BB3436" s="1">
        <v>4.3600000000000003</v>
      </c>
      <c r="BC3436" s="1">
        <v>95.64</v>
      </c>
      <c r="BD3436" s="1">
        <v>2.68</v>
      </c>
      <c r="BE3436" s="1">
        <v>6630.4</v>
      </c>
      <c r="BF3436" s="1">
        <v>96278</v>
      </c>
      <c r="BG3436" s="1">
        <v>11.43</v>
      </c>
      <c r="BH3436" s="1">
        <v>1.25</v>
      </c>
      <c r="BI3436" s="1">
        <v>2015</v>
      </c>
      <c r="BJ3436" s="1" t="s">
        <v>374</v>
      </c>
      <c r="BK3436" s="1">
        <v>0</v>
      </c>
      <c r="BL3436" s="1">
        <v>0</v>
      </c>
      <c r="BM3436" s="1">
        <v>0</v>
      </c>
      <c r="BN3436" s="1">
        <v>0</v>
      </c>
      <c r="BO3436" s="1">
        <v>0</v>
      </c>
      <c r="BP3436" s="1"/>
      <c r="BQ3436" s="1"/>
      <c r="BR3436" s="1">
        <v>0</v>
      </c>
      <c r="BS3436" s="1"/>
      <c r="BT3436" s="1">
        <v>0</v>
      </c>
      <c r="BU3436" s="1">
        <v>0</v>
      </c>
      <c r="BV3436" s="1">
        <v>0</v>
      </c>
    </row>
    <row r="3437" spans="1:74" x14ac:dyDescent="0.2">
      <c r="A3437" s="1">
        <v>4673</v>
      </c>
      <c r="B3437" s="1">
        <v>4673</v>
      </c>
      <c r="C3437" s="1">
        <v>39740</v>
      </c>
      <c r="D3437" s="1"/>
      <c r="E3437" s="1" t="s">
        <v>523</v>
      </c>
      <c r="F3437" s="1" t="s">
        <v>72</v>
      </c>
      <c r="G3437" s="1">
        <v>2007</v>
      </c>
      <c r="H3437" s="1">
        <f>IF(L3437&gt;0,G3437-G3436,Check)</f>
        <v>1</v>
      </c>
      <c r="I3437" s="1"/>
      <c r="J3437" s="1"/>
      <c r="K3437" s="1"/>
      <c r="L3437" s="1">
        <v>2727391.2429999998</v>
      </c>
      <c r="M3437" s="1">
        <v>1494167.548</v>
      </c>
      <c r="N3437" s="1">
        <v>2727391.2429999998</v>
      </c>
      <c r="O3437" s="1">
        <v>1494167.548</v>
      </c>
      <c r="P3437" s="1">
        <v>124249.96739999999</v>
      </c>
      <c r="Q3437" s="1">
        <v>2333339</v>
      </c>
      <c r="R3437" s="1">
        <v>0.84747856399999999</v>
      </c>
      <c r="S3437" s="1">
        <v>266498296</v>
      </c>
      <c r="T3437" s="1">
        <v>401955</v>
      </c>
      <c r="U3437" s="1">
        <v>308261</v>
      </c>
      <c r="V3437" s="1">
        <v>57665</v>
      </c>
      <c r="W3437" s="1">
        <v>14177</v>
      </c>
      <c r="X3437" s="1">
        <v>25849</v>
      </c>
      <c r="Y3437" s="1">
        <v>26642</v>
      </c>
      <c r="Z3437" s="1">
        <v>27217</v>
      </c>
      <c r="AA3437" s="1">
        <v>13444</v>
      </c>
      <c r="AB3437" s="1">
        <v>388744</v>
      </c>
      <c r="AC3437" s="1">
        <v>11.3</v>
      </c>
      <c r="AD3437" s="1">
        <v>7.5</v>
      </c>
      <c r="AE3437" s="1">
        <v>81.2</v>
      </c>
      <c r="AF3437" s="1">
        <v>23.8</v>
      </c>
      <c r="AG3437" s="1">
        <v>62</v>
      </c>
      <c r="AH3437" s="1">
        <v>14.2</v>
      </c>
      <c r="AI3437" s="1">
        <v>148639</v>
      </c>
      <c r="AJ3437" s="1">
        <v>11326</v>
      </c>
      <c r="AK3437" s="1">
        <v>45966</v>
      </c>
      <c r="AL3437" s="1">
        <v>56840</v>
      </c>
      <c r="AM3437" s="1">
        <v>23589</v>
      </c>
      <c r="AN3437" s="1">
        <v>10918</v>
      </c>
      <c r="AO3437" s="1">
        <v>7.62</v>
      </c>
      <c r="AP3437" s="1">
        <v>52787</v>
      </c>
      <c r="AQ3437" s="1">
        <v>66151</v>
      </c>
      <c r="AR3437" s="1">
        <v>33.6</v>
      </c>
      <c r="AS3437" s="1">
        <v>49.3</v>
      </c>
      <c r="AT3437" s="1">
        <v>17.100000000000001</v>
      </c>
      <c r="AU3437" s="1">
        <v>153905</v>
      </c>
      <c r="AV3437" s="1">
        <v>18246</v>
      </c>
      <c r="AW3437" s="1">
        <v>3050</v>
      </c>
      <c r="AX3437" s="1">
        <v>23.3</v>
      </c>
      <c r="AY3437" s="1">
        <v>8620.75</v>
      </c>
      <c r="AZ3437" s="1">
        <v>194447.33</v>
      </c>
      <c r="BA3437" s="1">
        <v>203068.08</v>
      </c>
      <c r="BB3437" s="1">
        <v>4.24</v>
      </c>
      <c r="BC3437" s="1">
        <v>95.76</v>
      </c>
      <c r="BD3437" s="1">
        <v>2.86</v>
      </c>
      <c r="BE3437" s="1">
        <v>6630.4</v>
      </c>
      <c r="BF3437" s="1">
        <v>95144</v>
      </c>
      <c r="BG3437" s="1">
        <v>12.03</v>
      </c>
      <c r="BH3437" s="1">
        <v>1.21</v>
      </c>
      <c r="BI3437" s="1">
        <v>2015</v>
      </c>
      <c r="BJ3437" s="1" t="s">
        <v>374</v>
      </c>
      <c r="BK3437" s="1">
        <v>0</v>
      </c>
      <c r="BL3437" s="1">
        <v>0</v>
      </c>
      <c r="BM3437" s="1">
        <v>0</v>
      </c>
      <c r="BN3437" s="1">
        <v>0</v>
      </c>
      <c r="BO3437" s="1">
        <v>0</v>
      </c>
      <c r="BP3437" s="1"/>
      <c r="BQ3437" s="1"/>
      <c r="BR3437" s="1">
        <v>0</v>
      </c>
      <c r="BS3437" s="1"/>
      <c r="BT3437" s="1">
        <v>0</v>
      </c>
      <c r="BU3437" s="1">
        <v>0</v>
      </c>
      <c r="BV3437" s="1">
        <v>0</v>
      </c>
    </row>
    <row r="3438" spans="1:74" x14ac:dyDescent="0.2">
      <c r="A3438" s="1">
        <v>4674</v>
      </c>
      <c r="B3438" s="1">
        <v>4674</v>
      </c>
      <c r="C3438" s="1">
        <v>39740</v>
      </c>
      <c r="D3438" s="1"/>
      <c r="E3438" s="1" t="s">
        <v>523</v>
      </c>
      <c r="F3438" s="1" t="s">
        <v>72</v>
      </c>
      <c r="G3438" s="1">
        <v>2008</v>
      </c>
      <c r="H3438" s="1">
        <f>IF(L3438&gt;0,G3438-G3437,Check)</f>
        <v>1</v>
      </c>
      <c r="I3438" s="1"/>
      <c r="J3438" s="1"/>
      <c r="K3438" s="1"/>
      <c r="L3438" s="1">
        <v>2930534.5759999999</v>
      </c>
      <c r="M3438" s="1">
        <v>1490584.54699999</v>
      </c>
      <c r="N3438" s="1">
        <v>2930534.5759999999</v>
      </c>
      <c r="O3438" s="1">
        <v>1490584.54699999</v>
      </c>
      <c r="P3438" s="1">
        <v>121256.37420000001</v>
      </c>
      <c r="Q3438" s="1">
        <v>2578395</v>
      </c>
      <c r="R3438" s="1">
        <v>0.87156729300000002</v>
      </c>
      <c r="S3438" s="1">
        <v>266498296</v>
      </c>
      <c r="T3438" s="1">
        <v>403595</v>
      </c>
      <c r="U3438" s="1">
        <v>308613</v>
      </c>
      <c r="V3438" s="1">
        <v>57033</v>
      </c>
      <c r="W3438" s="1">
        <v>15079</v>
      </c>
      <c r="X3438" s="1">
        <v>26772</v>
      </c>
      <c r="Y3438" s="1">
        <v>27732</v>
      </c>
      <c r="Z3438" s="1">
        <v>30204</v>
      </c>
      <c r="AA3438" s="1">
        <v>13504</v>
      </c>
      <c r="AB3438" s="1">
        <v>390310</v>
      </c>
      <c r="AC3438" s="1">
        <v>11.5</v>
      </c>
      <c r="AD3438" s="1">
        <v>8.1999999999999993</v>
      </c>
      <c r="AE3438" s="1">
        <v>80.3</v>
      </c>
      <c r="AF3438" s="1">
        <v>23.5</v>
      </c>
      <c r="AG3438" s="1">
        <v>62.3</v>
      </c>
      <c r="AH3438" s="1">
        <v>14.2</v>
      </c>
      <c r="AI3438" s="1">
        <v>150091</v>
      </c>
      <c r="AJ3438" s="1">
        <v>13695</v>
      </c>
      <c r="AK3438" s="1">
        <v>43477</v>
      </c>
      <c r="AL3438" s="1">
        <v>60887</v>
      </c>
      <c r="AM3438" s="1">
        <v>22727</v>
      </c>
      <c r="AN3438" s="1">
        <v>9305</v>
      </c>
      <c r="AO3438" s="1">
        <v>9.1199999999999992</v>
      </c>
      <c r="AP3438" s="1">
        <v>54616</v>
      </c>
      <c r="AQ3438" s="1">
        <v>67407</v>
      </c>
      <c r="AR3438" s="1">
        <v>30.8</v>
      </c>
      <c r="AS3438" s="1">
        <v>50.5</v>
      </c>
      <c r="AT3438" s="1">
        <v>18.7</v>
      </c>
      <c r="AU3438" s="1">
        <v>163457</v>
      </c>
      <c r="AV3438" s="1">
        <v>17209</v>
      </c>
      <c r="AW3438" s="1">
        <v>3812</v>
      </c>
      <c r="AX3438" s="1">
        <v>23.8</v>
      </c>
      <c r="AY3438" s="1">
        <v>11038.33</v>
      </c>
      <c r="AZ3438" s="1">
        <v>195466.92</v>
      </c>
      <c r="BA3438" s="1">
        <v>206505.25</v>
      </c>
      <c r="BB3438" s="1">
        <v>5.34</v>
      </c>
      <c r="BC3438" s="1">
        <v>94.66</v>
      </c>
      <c r="BD3438" s="1">
        <v>3.35</v>
      </c>
      <c r="BE3438" s="1">
        <v>6630.4</v>
      </c>
      <c r="BF3438" s="1">
        <v>94010</v>
      </c>
      <c r="BG3438" s="1">
        <v>12.29</v>
      </c>
      <c r="BH3438" s="1">
        <v>1.17</v>
      </c>
      <c r="BI3438" s="1">
        <v>2015</v>
      </c>
      <c r="BJ3438" s="1" t="s">
        <v>374</v>
      </c>
      <c r="BK3438" s="1">
        <v>0</v>
      </c>
      <c r="BL3438" s="1">
        <v>0</v>
      </c>
      <c r="BM3438" s="1">
        <v>0</v>
      </c>
      <c r="BN3438" s="1">
        <v>0</v>
      </c>
      <c r="BO3438" s="1">
        <v>0</v>
      </c>
      <c r="BP3438" s="1"/>
      <c r="BQ3438" s="1"/>
      <c r="BR3438" s="1">
        <v>0</v>
      </c>
      <c r="BS3438" s="1"/>
      <c r="BT3438" s="1">
        <v>0</v>
      </c>
      <c r="BU3438" s="1">
        <v>0</v>
      </c>
      <c r="BV3438" s="1">
        <v>0</v>
      </c>
    </row>
    <row r="3439" spans="1:74" x14ac:dyDescent="0.2">
      <c r="A3439" s="1">
        <v>4675</v>
      </c>
      <c r="B3439" s="1">
        <v>4675</v>
      </c>
      <c r="C3439" s="1">
        <v>39740</v>
      </c>
      <c r="D3439" s="1"/>
      <c r="E3439" s="1" t="s">
        <v>523</v>
      </c>
      <c r="F3439" s="1" t="s">
        <v>72</v>
      </c>
      <c r="G3439" s="1">
        <v>2009</v>
      </c>
      <c r="H3439" s="1">
        <f>IF(L3439&gt;0,G3439-G3438,Check)</f>
        <v>1</v>
      </c>
      <c r="I3439" s="1"/>
      <c r="J3439" s="1"/>
      <c r="K3439" s="1"/>
      <c r="L3439" s="1">
        <v>2830845.5449999999</v>
      </c>
      <c r="M3439" s="1">
        <v>1461909.649</v>
      </c>
      <c r="N3439" s="1">
        <v>2830845.5449999999</v>
      </c>
      <c r="O3439" s="1">
        <v>1461909.649</v>
      </c>
      <c r="P3439" s="1">
        <v>125529.8226</v>
      </c>
      <c r="Q3439" s="1">
        <v>2439952</v>
      </c>
      <c r="R3439" s="1">
        <v>0.85381431599999902</v>
      </c>
      <c r="S3439" s="1">
        <v>266498296</v>
      </c>
      <c r="T3439" s="1">
        <v>407125</v>
      </c>
      <c r="U3439" s="1">
        <v>303981</v>
      </c>
      <c r="V3439" s="1">
        <v>61791</v>
      </c>
      <c r="W3439" s="1">
        <v>17013</v>
      </c>
      <c r="X3439" s="1">
        <v>25990</v>
      </c>
      <c r="Y3439" s="1">
        <v>27502</v>
      </c>
      <c r="Z3439" s="1">
        <v>24977</v>
      </c>
      <c r="AA3439" s="1">
        <v>15673</v>
      </c>
      <c r="AB3439" s="1">
        <v>390437</v>
      </c>
      <c r="AC3439" s="1">
        <v>12.5</v>
      </c>
      <c r="AD3439" s="1">
        <v>7.6</v>
      </c>
      <c r="AE3439" s="1">
        <v>79.8</v>
      </c>
      <c r="AF3439" s="1">
        <v>23.8</v>
      </c>
      <c r="AG3439" s="1">
        <v>61.9</v>
      </c>
      <c r="AH3439" s="1">
        <v>14.3</v>
      </c>
      <c r="AI3439" s="1">
        <v>150942</v>
      </c>
      <c r="AJ3439" s="1">
        <v>9443</v>
      </c>
      <c r="AK3439" s="1">
        <v>48020</v>
      </c>
      <c r="AL3439" s="1">
        <v>59683</v>
      </c>
      <c r="AM3439" s="1">
        <v>24243</v>
      </c>
      <c r="AN3439" s="1">
        <v>9553</v>
      </c>
      <c r="AO3439" s="1">
        <v>6.26</v>
      </c>
      <c r="AP3439" s="1">
        <v>53485</v>
      </c>
      <c r="AQ3439" s="1">
        <v>65277</v>
      </c>
      <c r="AR3439" s="1">
        <v>32</v>
      </c>
      <c r="AS3439" s="1">
        <v>50.4</v>
      </c>
      <c r="AT3439" s="1">
        <v>17.600000000000001</v>
      </c>
      <c r="AU3439" s="1">
        <v>152974</v>
      </c>
      <c r="AV3439" s="1">
        <v>17111</v>
      </c>
      <c r="AW3439" s="1">
        <v>2270</v>
      </c>
      <c r="AX3439" s="1">
        <v>24</v>
      </c>
      <c r="AY3439" s="1">
        <v>17796.330000000002</v>
      </c>
      <c r="AZ3439" s="1">
        <v>186095.17</v>
      </c>
      <c r="BA3439" s="1">
        <v>203891.5</v>
      </c>
      <c r="BB3439" s="1">
        <v>8.73</v>
      </c>
      <c r="BC3439" s="1">
        <v>91.27</v>
      </c>
      <c r="BD3439" s="1">
        <v>2.4300000000000002</v>
      </c>
      <c r="BE3439" s="1">
        <v>6630.4</v>
      </c>
      <c r="BF3439" s="1">
        <v>92876</v>
      </c>
      <c r="BG3439" s="1">
        <v>11.65</v>
      </c>
      <c r="BH3439" s="1">
        <v>1.17</v>
      </c>
      <c r="BI3439" s="1">
        <v>2015</v>
      </c>
      <c r="BJ3439" s="1" t="s">
        <v>374</v>
      </c>
      <c r="BK3439" s="1">
        <v>0</v>
      </c>
      <c r="BL3439" s="1">
        <v>0</v>
      </c>
      <c r="BM3439" s="1">
        <v>0</v>
      </c>
      <c r="BN3439" s="1">
        <v>0</v>
      </c>
      <c r="BO3439" s="1">
        <v>0</v>
      </c>
      <c r="BP3439" s="1"/>
      <c r="BQ3439" s="1"/>
      <c r="BR3439" s="1">
        <v>0</v>
      </c>
      <c r="BS3439" s="1"/>
      <c r="BT3439" s="1">
        <v>0</v>
      </c>
      <c r="BU3439" s="1">
        <v>0</v>
      </c>
      <c r="BV3439" s="1">
        <v>0</v>
      </c>
    </row>
    <row r="3440" spans="1:74" x14ac:dyDescent="0.2">
      <c r="A3440" s="1">
        <v>4676</v>
      </c>
      <c r="B3440" s="1">
        <v>4676</v>
      </c>
      <c r="C3440" s="1">
        <v>39740</v>
      </c>
      <c r="D3440" s="1"/>
      <c r="E3440" s="1" t="s">
        <v>523</v>
      </c>
      <c r="F3440" s="1" t="s">
        <v>72</v>
      </c>
      <c r="G3440" s="1">
        <v>2010</v>
      </c>
      <c r="H3440" s="1">
        <f>IF(L3440&gt;0,G3440-G3439,Check)</f>
        <v>1</v>
      </c>
      <c r="I3440" s="1"/>
      <c r="J3440" s="1"/>
      <c r="K3440" s="1"/>
      <c r="L3440" s="1">
        <v>2962526.9929999998</v>
      </c>
      <c r="M3440" s="1">
        <v>1502364.763</v>
      </c>
      <c r="N3440" s="1">
        <v>2962526.9929999998</v>
      </c>
      <c r="O3440" s="1">
        <v>1502364.763</v>
      </c>
      <c r="P3440" s="1">
        <v>126552.12179999999</v>
      </c>
      <c r="Q3440" s="1">
        <v>2413027</v>
      </c>
      <c r="R3440" s="1">
        <v>0.80686000599999996</v>
      </c>
      <c r="S3440" s="1">
        <v>266498296</v>
      </c>
      <c r="T3440" s="1">
        <v>411850</v>
      </c>
      <c r="U3440" s="1">
        <v>304382</v>
      </c>
      <c r="V3440" s="1">
        <v>63203</v>
      </c>
      <c r="W3440" s="1">
        <v>15022</v>
      </c>
      <c r="X3440" s="1">
        <v>25536</v>
      </c>
      <c r="Y3440" s="1">
        <v>26199</v>
      </c>
      <c r="Z3440" s="1">
        <v>28435</v>
      </c>
      <c r="AA3440" s="1">
        <v>14725</v>
      </c>
      <c r="AB3440" s="1">
        <v>396545</v>
      </c>
      <c r="AC3440" s="1"/>
      <c r="AD3440" s="1"/>
      <c r="AE3440" s="1"/>
      <c r="AF3440" s="1">
        <v>23.8</v>
      </c>
      <c r="AG3440" s="1">
        <v>61.7</v>
      </c>
      <c r="AH3440" s="1">
        <v>14.5</v>
      </c>
      <c r="AI3440" s="1">
        <v>155329</v>
      </c>
      <c r="AJ3440" s="1">
        <v>15082</v>
      </c>
      <c r="AK3440" s="1">
        <v>48409</v>
      </c>
      <c r="AL3440" s="1">
        <v>56717</v>
      </c>
      <c r="AM3440" s="1">
        <v>23624</v>
      </c>
      <c r="AN3440" s="1">
        <v>11497</v>
      </c>
      <c r="AO3440" s="1">
        <v>9.7100000000000009</v>
      </c>
      <c r="AP3440" s="1">
        <v>51759</v>
      </c>
      <c r="AQ3440" s="1">
        <v>65824</v>
      </c>
      <c r="AR3440" s="1">
        <v>34.799999999999997</v>
      </c>
      <c r="AS3440" s="1">
        <v>46.4</v>
      </c>
      <c r="AT3440" s="1">
        <v>18.8</v>
      </c>
      <c r="AU3440" s="1">
        <v>154064</v>
      </c>
      <c r="AV3440" s="1">
        <v>18800</v>
      </c>
      <c r="AW3440" s="1">
        <v>2649</v>
      </c>
      <c r="AX3440" s="1">
        <v>24.4</v>
      </c>
      <c r="AY3440" s="1">
        <v>18230.25</v>
      </c>
      <c r="AZ3440" s="1">
        <v>191914.42</v>
      </c>
      <c r="BA3440" s="1">
        <v>210144.67</v>
      </c>
      <c r="BB3440" s="1">
        <v>8.67</v>
      </c>
      <c r="BC3440" s="1">
        <v>91.33</v>
      </c>
      <c r="BD3440" s="1">
        <v>2.86</v>
      </c>
      <c r="BE3440" s="1">
        <v>6630.4</v>
      </c>
      <c r="BF3440" s="1">
        <v>91742</v>
      </c>
      <c r="BG3440" s="1">
        <v>11.87</v>
      </c>
      <c r="BH3440" s="1">
        <v>1.1499999999999999</v>
      </c>
      <c r="BI3440" s="1">
        <v>2015</v>
      </c>
      <c r="BJ3440" s="1" t="s">
        <v>374</v>
      </c>
      <c r="BK3440" s="1">
        <v>0</v>
      </c>
      <c r="BL3440" s="1">
        <v>0</v>
      </c>
      <c r="BM3440" s="1">
        <v>0</v>
      </c>
      <c r="BN3440" s="1">
        <v>0</v>
      </c>
      <c r="BO3440" s="1">
        <v>0</v>
      </c>
      <c r="BP3440" s="1"/>
      <c r="BQ3440" s="1"/>
      <c r="BR3440" s="1">
        <v>0</v>
      </c>
      <c r="BS3440" s="1"/>
      <c r="BT3440" s="1">
        <v>0</v>
      </c>
      <c r="BU3440" s="1">
        <v>0</v>
      </c>
      <c r="BV3440" s="1">
        <v>0</v>
      </c>
    </row>
    <row r="3441" spans="1:74" x14ac:dyDescent="0.2">
      <c r="A3441" s="1">
        <v>4677</v>
      </c>
      <c r="B3441" s="1">
        <v>4677</v>
      </c>
      <c r="C3441" s="1">
        <v>39740</v>
      </c>
      <c r="D3441" s="1"/>
      <c r="E3441" s="1" t="s">
        <v>523</v>
      </c>
      <c r="F3441" s="1" t="s">
        <v>72</v>
      </c>
      <c r="G3441" s="1">
        <v>2011</v>
      </c>
      <c r="H3441" s="1">
        <f>IF(L3441&gt;0,G3441-G3440,Check)</f>
        <v>1</v>
      </c>
      <c r="I3441" s="1"/>
      <c r="J3441" s="1"/>
      <c r="K3441" s="1"/>
      <c r="L3441" s="1">
        <v>3060129.821</v>
      </c>
      <c r="M3441" s="1">
        <v>1543595.51599999</v>
      </c>
      <c r="N3441" s="1">
        <v>3060129.821</v>
      </c>
      <c r="O3441" s="1">
        <v>1543595.51599999</v>
      </c>
      <c r="P3441" s="1">
        <v>127779.4752</v>
      </c>
      <c r="Q3441" s="1">
        <v>2558125</v>
      </c>
      <c r="R3441" s="1">
        <v>0.82809513800000001</v>
      </c>
      <c r="S3441" s="1">
        <v>266498296</v>
      </c>
      <c r="T3441" s="1">
        <v>412778</v>
      </c>
      <c r="U3441" s="1">
        <v>309926</v>
      </c>
      <c r="V3441" s="1">
        <v>62096</v>
      </c>
      <c r="W3441" s="1">
        <v>13357</v>
      </c>
      <c r="X3441" s="1">
        <v>25780</v>
      </c>
      <c r="Y3441" s="1">
        <v>27259</v>
      </c>
      <c r="Z3441" s="1">
        <v>26701</v>
      </c>
      <c r="AA3441" s="1">
        <v>10645</v>
      </c>
      <c r="AB3441" s="1">
        <v>400426</v>
      </c>
      <c r="AC3441" s="1"/>
      <c r="AD3441" s="1"/>
      <c r="AE3441" s="1"/>
      <c r="AF3441" s="1">
        <v>23.5</v>
      </c>
      <c r="AG3441" s="1">
        <v>61.8</v>
      </c>
      <c r="AH3441" s="1">
        <v>14.7</v>
      </c>
      <c r="AI3441" s="1">
        <v>155425</v>
      </c>
      <c r="AJ3441" s="1">
        <v>14779</v>
      </c>
      <c r="AK3441" s="1">
        <v>46939</v>
      </c>
      <c r="AL3441" s="1">
        <v>58490</v>
      </c>
      <c r="AM3441" s="1">
        <v>24397</v>
      </c>
      <c r="AN3441" s="1">
        <v>10820</v>
      </c>
      <c r="AO3441" s="1">
        <v>9.51</v>
      </c>
      <c r="AP3441" s="1">
        <v>52307</v>
      </c>
      <c r="AQ3441" s="1">
        <v>66641</v>
      </c>
      <c r="AR3441" s="1">
        <v>33</v>
      </c>
      <c r="AS3441" s="1">
        <v>47.5</v>
      </c>
      <c r="AT3441" s="1">
        <v>19.5</v>
      </c>
      <c r="AU3441" s="1">
        <v>151579</v>
      </c>
      <c r="AV3441" s="1">
        <v>17904</v>
      </c>
      <c r="AW3441" s="1">
        <v>3661</v>
      </c>
      <c r="AX3441" s="1">
        <v>23.8</v>
      </c>
      <c r="AY3441" s="1">
        <v>16572.669999999998</v>
      </c>
      <c r="AZ3441" s="1">
        <v>193584.5</v>
      </c>
      <c r="BA3441" s="1">
        <v>210157.17</v>
      </c>
      <c r="BB3441" s="1">
        <v>7.88</v>
      </c>
      <c r="BC3441" s="1">
        <v>92.12</v>
      </c>
      <c r="BD3441" s="1">
        <v>3.63</v>
      </c>
      <c r="BE3441" s="1">
        <v>6630.4</v>
      </c>
      <c r="BF3441" s="1">
        <v>90608</v>
      </c>
      <c r="BG3441" s="1">
        <v>12.08</v>
      </c>
      <c r="BH3441" s="1">
        <v>1.1200000000000001</v>
      </c>
      <c r="BI3441" s="1">
        <v>2015</v>
      </c>
      <c r="BJ3441" s="1" t="s">
        <v>374</v>
      </c>
      <c r="BK3441" s="1">
        <v>0</v>
      </c>
      <c r="BL3441" s="1">
        <v>0</v>
      </c>
      <c r="BM3441" s="1">
        <v>0</v>
      </c>
      <c r="BN3441" s="1">
        <v>0</v>
      </c>
      <c r="BO3441" s="1">
        <v>0</v>
      </c>
      <c r="BP3441" s="1"/>
      <c r="BQ3441" s="1"/>
      <c r="BR3441" s="1">
        <v>0</v>
      </c>
      <c r="BS3441" s="1"/>
      <c r="BT3441" s="1">
        <v>0</v>
      </c>
      <c r="BU3441" s="1">
        <v>0</v>
      </c>
      <c r="BV3441" s="1">
        <v>0</v>
      </c>
    </row>
    <row r="3442" spans="1:74" x14ac:dyDescent="0.2">
      <c r="A3442" s="1">
        <v>4678</v>
      </c>
      <c r="B3442" s="1">
        <v>4678</v>
      </c>
      <c r="C3442" s="1">
        <v>39740</v>
      </c>
      <c r="D3442" s="1"/>
      <c r="E3442" s="1" t="s">
        <v>523</v>
      </c>
      <c r="F3442" s="1" t="s">
        <v>72</v>
      </c>
      <c r="G3442" s="1">
        <v>2012</v>
      </c>
      <c r="H3442" s="1">
        <f>IF(L3442&gt;0,G3442-G3441,Check)</f>
        <v>1</v>
      </c>
      <c r="I3442" s="1"/>
      <c r="J3442" s="1"/>
      <c r="K3442" s="1"/>
      <c r="L3442" s="1">
        <v>3218306.0040000002</v>
      </c>
      <c r="M3442" s="1">
        <v>1646015.6189999999</v>
      </c>
      <c r="N3442" s="1">
        <v>3218306.0040000002</v>
      </c>
      <c r="O3442" s="1">
        <v>1646015.6189999999</v>
      </c>
      <c r="P3442" s="1">
        <v>134971.68599999999</v>
      </c>
      <c r="Q3442" s="1">
        <v>3026917</v>
      </c>
      <c r="R3442" s="1">
        <v>0.96882075599999995</v>
      </c>
      <c r="S3442" s="1">
        <v>266498296</v>
      </c>
      <c r="T3442" s="1">
        <v>413491</v>
      </c>
      <c r="U3442" s="1">
        <v>310982</v>
      </c>
      <c r="V3442" s="1">
        <v>56450</v>
      </c>
      <c r="W3442" s="1">
        <v>14623</v>
      </c>
      <c r="X3442" s="1">
        <v>25399</v>
      </c>
      <c r="Y3442" s="1">
        <v>26425</v>
      </c>
      <c r="Z3442" s="1">
        <v>25809</v>
      </c>
      <c r="AA3442" s="1">
        <v>13174</v>
      </c>
      <c r="AB3442" s="1">
        <v>400861</v>
      </c>
      <c r="AC3442" s="1"/>
      <c r="AD3442" s="1"/>
      <c r="AE3442" s="1"/>
      <c r="AF3442" s="1">
        <v>23.3</v>
      </c>
      <c r="AG3442" s="1">
        <v>61.6</v>
      </c>
      <c r="AH3442" s="1">
        <v>15.1</v>
      </c>
      <c r="AI3442" s="1">
        <v>151291</v>
      </c>
      <c r="AJ3442" s="1">
        <v>15140</v>
      </c>
      <c r="AK3442" s="1">
        <v>47401</v>
      </c>
      <c r="AL3442" s="1">
        <v>57088</v>
      </c>
      <c r="AM3442" s="1">
        <v>21752</v>
      </c>
      <c r="AN3442" s="1">
        <v>9910</v>
      </c>
      <c r="AO3442" s="1">
        <v>10.01</v>
      </c>
      <c r="AP3442" s="1">
        <v>52022</v>
      </c>
      <c r="AQ3442" s="1">
        <v>68265</v>
      </c>
      <c r="AR3442" s="1">
        <v>33.5</v>
      </c>
      <c r="AS3442" s="1">
        <v>47.5</v>
      </c>
      <c r="AT3442" s="1">
        <v>19</v>
      </c>
      <c r="AU3442" s="1">
        <v>151254</v>
      </c>
      <c r="AV3442" s="1">
        <v>19857</v>
      </c>
      <c r="AW3442" s="1">
        <v>3843</v>
      </c>
      <c r="AX3442" s="1">
        <v>24.9</v>
      </c>
      <c r="AY3442" s="1">
        <v>16233.42</v>
      </c>
      <c r="AZ3442" s="1">
        <v>195560.67</v>
      </c>
      <c r="BA3442" s="1">
        <v>211794.08</v>
      </c>
      <c r="BB3442" s="1">
        <v>7.66</v>
      </c>
      <c r="BC3442" s="1">
        <v>92.34</v>
      </c>
      <c r="BD3442" s="1">
        <v>3.77</v>
      </c>
      <c r="BE3442" s="1">
        <v>6630.4</v>
      </c>
      <c r="BF3442" s="1">
        <v>91188</v>
      </c>
      <c r="BG3442" s="1">
        <v>12.2</v>
      </c>
      <c r="BH3442" s="1">
        <v>1.0900000000000001</v>
      </c>
      <c r="BI3442" s="1">
        <v>2015</v>
      </c>
      <c r="BJ3442" s="1" t="s">
        <v>374</v>
      </c>
      <c r="BK3442" s="1">
        <v>0</v>
      </c>
      <c r="BL3442" s="1">
        <v>0</v>
      </c>
      <c r="BM3442" s="1">
        <v>0</v>
      </c>
      <c r="BN3442" s="1">
        <v>0</v>
      </c>
      <c r="BO3442" s="1">
        <v>0</v>
      </c>
      <c r="BP3442" s="1"/>
      <c r="BQ3442" s="1"/>
      <c r="BR3442" s="1">
        <v>0</v>
      </c>
      <c r="BS3442" s="1"/>
      <c r="BT3442" s="1">
        <v>0</v>
      </c>
      <c r="BU3442" s="1">
        <v>0</v>
      </c>
      <c r="BV3442" s="1">
        <v>0</v>
      </c>
    </row>
    <row r="3443" spans="1:74" x14ac:dyDescent="0.2">
      <c r="A3443" s="1">
        <v>4679</v>
      </c>
      <c r="B3443" s="1">
        <v>4679</v>
      </c>
      <c r="C3443" s="1">
        <v>39740</v>
      </c>
      <c r="D3443" s="1"/>
      <c r="E3443" s="1" t="s">
        <v>523</v>
      </c>
      <c r="F3443" s="1" t="s">
        <v>72</v>
      </c>
      <c r="G3443" s="1">
        <v>2013</v>
      </c>
      <c r="H3443" s="1">
        <f>IF(L3443&gt;0,G3443-G3442,Check)</f>
        <v>1</v>
      </c>
      <c r="I3443" s="1"/>
      <c r="J3443" s="1"/>
      <c r="K3443" s="1"/>
      <c r="L3443" s="1">
        <v>3259113.8</v>
      </c>
      <c r="M3443" s="1">
        <v>1660359.423</v>
      </c>
      <c r="N3443" s="1">
        <v>3259113.8</v>
      </c>
      <c r="O3443" s="1">
        <v>1660359.423</v>
      </c>
      <c r="P3443" s="1">
        <v>133422.82019999999</v>
      </c>
      <c r="Q3443" s="1">
        <v>3074064</v>
      </c>
      <c r="R3443" s="1">
        <v>0.95777042800000001</v>
      </c>
      <c r="S3443" s="1">
        <v>266498296</v>
      </c>
      <c r="T3443" s="1">
        <v>413521</v>
      </c>
      <c r="U3443" s="1">
        <v>311193</v>
      </c>
      <c r="V3443" s="1">
        <v>61127</v>
      </c>
      <c r="W3443" s="1">
        <v>15720</v>
      </c>
      <c r="X3443" s="1">
        <v>27123</v>
      </c>
      <c r="Y3443" s="1">
        <v>28022</v>
      </c>
      <c r="Z3443" s="1">
        <v>29423</v>
      </c>
      <c r="AA3443" s="1">
        <v>15540</v>
      </c>
      <c r="AB3443" s="1">
        <v>399792</v>
      </c>
      <c r="AC3443" s="1">
        <v>14.4</v>
      </c>
      <c r="AD3443" s="1">
        <v>8.5</v>
      </c>
      <c r="AE3443" s="1">
        <v>77.099999999999994</v>
      </c>
      <c r="AF3443" s="1">
        <v>23</v>
      </c>
      <c r="AG3443" s="1">
        <v>61.5</v>
      </c>
      <c r="AH3443" s="1">
        <v>15.5</v>
      </c>
      <c r="AI3443" s="1">
        <v>153271</v>
      </c>
      <c r="AJ3443" s="1">
        <v>14849</v>
      </c>
      <c r="AK3443" s="1">
        <v>46073</v>
      </c>
      <c r="AL3443" s="1">
        <v>58171</v>
      </c>
      <c r="AM3443" s="1">
        <v>23215</v>
      </c>
      <c r="AN3443" s="1">
        <v>10963</v>
      </c>
      <c r="AO3443" s="1">
        <v>9.69</v>
      </c>
      <c r="AP3443" s="1">
        <v>56043</v>
      </c>
      <c r="AQ3443" s="1">
        <v>71525</v>
      </c>
      <c r="AR3443" s="1">
        <v>31.8</v>
      </c>
      <c r="AS3443" s="1">
        <v>44.9</v>
      </c>
      <c r="AT3443" s="1">
        <v>23.3</v>
      </c>
      <c r="AU3443" s="1">
        <v>154435</v>
      </c>
      <c r="AV3443" s="1">
        <v>20037</v>
      </c>
      <c r="AW3443" s="1">
        <v>3512</v>
      </c>
      <c r="AX3443" s="1">
        <v>25.6</v>
      </c>
      <c r="AY3443" s="1">
        <v>15072.08</v>
      </c>
      <c r="AZ3443" s="1">
        <v>196271.33</v>
      </c>
      <c r="BA3443" s="1">
        <v>211343.42</v>
      </c>
      <c r="BB3443" s="1">
        <v>7.13</v>
      </c>
      <c r="BC3443" s="1">
        <v>92.87</v>
      </c>
      <c r="BD3443" s="1">
        <v>3.65</v>
      </c>
      <c r="BE3443" s="1">
        <v>6630.4</v>
      </c>
      <c r="BF3443" s="1">
        <v>91578</v>
      </c>
      <c r="BG3443" s="1">
        <v>12.44</v>
      </c>
      <c r="BH3443" s="1">
        <v>1.08</v>
      </c>
      <c r="BI3443" s="1">
        <v>2015</v>
      </c>
      <c r="BJ3443" s="1" t="s">
        <v>374</v>
      </c>
      <c r="BK3443" s="1">
        <v>0</v>
      </c>
      <c r="BL3443" s="1">
        <v>0</v>
      </c>
      <c r="BM3443" s="1">
        <v>0</v>
      </c>
      <c r="BN3443" s="1">
        <v>0</v>
      </c>
      <c r="BO3443" s="1">
        <v>0</v>
      </c>
      <c r="BP3443" s="1"/>
      <c r="BQ3443" s="1"/>
      <c r="BR3443" s="1">
        <v>0</v>
      </c>
      <c r="BS3443" s="1"/>
      <c r="BT3443" s="1">
        <v>0</v>
      </c>
      <c r="BU3443" s="1">
        <v>0</v>
      </c>
      <c r="BV3443" s="1">
        <v>0</v>
      </c>
    </row>
    <row r="3444" spans="1:74" x14ac:dyDescent="0.2">
      <c r="A3444" s="1">
        <v>4680</v>
      </c>
      <c r="B3444" s="1">
        <v>4680</v>
      </c>
      <c r="C3444" s="1">
        <v>39740</v>
      </c>
      <c r="D3444" s="1"/>
      <c r="E3444" s="1" t="s">
        <v>523</v>
      </c>
      <c r="F3444" s="1" t="s">
        <v>72</v>
      </c>
      <c r="G3444" s="1">
        <v>2014</v>
      </c>
      <c r="H3444" s="1">
        <f>IF(L3444&gt;0,G3444-G3443,Check)</f>
        <v>1</v>
      </c>
      <c r="I3444" s="1"/>
      <c r="J3444" s="1"/>
      <c r="K3444" s="1"/>
      <c r="L3444" s="1">
        <v>3214266.57</v>
      </c>
      <c r="M3444" s="1">
        <v>1645730.318</v>
      </c>
      <c r="N3444" s="1">
        <v>3214266.57</v>
      </c>
      <c r="O3444" s="1">
        <v>1645730.318</v>
      </c>
      <c r="P3444" s="1">
        <v>129825.3873</v>
      </c>
      <c r="Q3444" s="1">
        <v>3182599</v>
      </c>
      <c r="R3444" s="1">
        <v>1.0459212090000001</v>
      </c>
      <c r="S3444" s="1">
        <v>266498296</v>
      </c>
      <c r="T3444" s="1">
        <v>413691</v>
      </c>
      <c r="U3444" s="1">
        <v>306205</v>
      </c>
      <c r="V3444" s="1">
        <v>58263</v>
      </c>
      <c r="W3444" s="1">
        <v>18109</v>
      </c>
      <c r="X3444" s="1">
        <v>26671</v>
      </c>
      <c r="Y3444" s="1">
        <v>27815</v>
      </c>
      <c r="Z3444" s="1">
        <v>30805</v>
      </c>
      <c r="AA3444" s="1">
        <v>11773</v>
      </c>
      <c r="AB3444" s="1">
        <v>400425</v>
      </c>
      <c r="AC3444" s="1">
        <v>14.7</v>
      </c>
      <c r="AD3444" s="1">
        <v>9.3000000000000007</v>
      </c>
      <c r="AE3444" s="1">
        <v>76.099999999999994</v>
      </c>
      <c r="AF3444" s="1">
        <v>22.9</v>
      </c>
      <c r="AG3444" s="1">
        <v>61.1</v>
      </c>
      <c r="AH3444" s="1">
        <v>16</v>
      </c>
      <c r="AI3444" s="1">
        <v>152908</v>
      </c>
      <c r="AJ3444" s="1">
        <v>12835</v>
      </c>
      <c r="AK3444" s="1">
        <v>48198</v>
      </c>
      <c r="AL3444" s="1">
        <v>57007</v>
      </c>
      <c r="AM3444" s="1">
        <v>23405</v>
      </c>
      <c r="AN3444" s="1">
        <v>11463</v>
      </c>
      <c r="AO3444" s="1">
        <v>8.39</v>
      </c>
      <c r="AP3444" s="1">
        <v>56059</v>
      </c>
      <c r="AQ3444" s="1">
        <v>69160</v>
      </c>
      <c r="AR3444" s="1">
        <v>32</v>
      </c>
      <c r="AS3444" s="1">
        <v>46.5</v>
      </c>
      <c r="AT3444" s="1">
        <v>21.5</v>
      </c>
      <c r="AU3444" s="1">
        <v>155930</v>
      </c>
      <c r="AV3444" s="1">
        <v>20741</v>
      </c>
      <c r="AW3444" s="1">
        <v>2915</v>
      </c>
      <c r="AX3444" s="1">
        <v>24.1</v>
      </c>
      <c r="AY3444" s="1">
        <v>11588.5</v>
      </c>
      <c r="AZ3444" s="1">
        <v>199415</v>
      </c>
      <c r="BA3444" s="1">
        <v>211003.5</v>
      </c>
      <c r="BB3444" s="1">
        <v>5.49</v>
      </c>
      <c r="BC3444" s="1">
        <v>94.51</v>
      </c>
      <c r="BD3444" s="1">
        <v>3.54</v>
      </c>
      <c r="BE3444" s="1">
        <v>6630.4</v>
      </c>
      <c r="BF3444" s="1">
        <v>91773</v>
      </c>
      <c r="BG3444" s="1">
        <v>12.68</v>
      </c>
      <c r="BH3444" s="1">
        <v>1.06</v>
      </c>
      <c r="BI3444" s="1">
        <v>2015</v>
      </c>
      <c r="BJ3444" s="1" t="s">
        <v>374</v>
      </c>
      <c r="BK3444" s="1">
        <v>0</v>
      </c>
      <c r="BL3444" s="1">
        <v>0</v>
      </c>
      <c r="BM3444" s="1">
        <v>0</v>
      </c>
      <c r="BN3444" s="1">
        <v>0</v>
      </c>
      <c r="BO3444" s="1">
        <v>0</v>
      </c>
      <c r="BP3444" s="1"/>
      <c r="BQ3444" s="1"/>
      <c r="BR3444" s="1">
        <v>0</v>
      </c>
      <c r="BS3444" s="1"/>
      <c r="BT3444" s="1">
        <v>0</v>
      </c>
      <c r="BU3444" s="1">
        <v>0</v>
      </c>
      <c r="BV3444" s="1">
        <v>0</v>
      </c>
    </row>
    <row r="3445" spans="1:74" x14ac:dyDescent="0.2">
      <c r="A3445" s="1">
        <v>4681</v>
      </c>
      <c r="B3445" s="1">
        <v>4681</v>
      </c>
      <c r="C3445" s="1">
        <v>39740</v>
      </c>
      <c r="D3445" s="1"/>
      <c r="E3445" s="1" t="s">
        <v>523</v>
      </c>
      <c r="F3445" s="1" t="s">
        <v>72</v>
      </c>
      <c r="G3445" s="1">
        <v>2015</v>
      </c>
      <c r="H3445" s="1">
        <f>IF(L3445&gt;0,G3445-G3444,Check)</f>
        <v>1</v>
      </c>
      <c r="I3445" s="1"/>
      <c r="J3445" s="1"/>
      <c r="K3445" s="1"/>
      <c r="L3445" s="1">
        <v>2985214.2220000001</v>
      </c>
      <c r="M3445" s="1">
        <v>1603010.602</v>
      </c>
      <c r="N3445" s="1">
        <v>2985214.2220000001</v>
      </c>
      <c r="O3445" s="1">
        <v>1603010.602</v>
      </c>
      <c r="P3445" s="1">
        <v>129828.7755</v>
      </c>
      <c r="Q3445" s="1">
        <v>3204760</v>
      </c>
      <c r="R3445" s="1">
        <v>1.1270154990000001</v>
      </c>
      <c r="S3445" s="1">
        <v>266498296</v>
      </c>
      <c r="T3445" s="1">
        <v>415271</v>
      </c>
      <c r="U3445" s="1">
        <v>305430</v>
      </c>
      <c r="V3445" s="1">
        <v>60871</v>
      </c>
      <c r="W3445" s="1">
        <v>18416</v>
      </c>
      <c r="X3445" s="1">
        <v>26983</v>
      </c>
      <c r="Y3445" s="1">
        <v>28706</v>
      </c>
      <c r="Z3445" s="1">
        <v>30235</v>
      </c>
      <c r="AA3445" s="1">
        <v>14996</v>
      </c>
      <c r="AB3445" s="1">
        <v>402197</v>
      </c>
      <c r="AC3445" s="1">
        <v>12.8</v>
      </c>
      <c r="AD3445" s="1">
        <v>9.6999999999999993</v>
      </c>
      <c r="AE3445" s="1">
        <v>77.5</v>
      </c>
      <c r="AF3445" s="1">
        <v>22.8</v>
      </c>
      <c r="AG3445" s="1">
        <v>61.1</v>
      </c>
      <c r="AH3445" s="1">
        <v>16.100000000000001</v>
      </c>
      <c r="AI3445" s="1">
        <v>151792</v>
      </c>
      <c r="AJ3445" s="1">
        <v>12066</v>
      </c>
      <c r="AK3445" s="1">
        <v>47055</v>
      </c>
      <c r="AL3445" s="1">
        <v>57874</v>
      </c>
      <c r="AM3445" s="1">
        <v>23966</v>
      </c>
      <c r="AN3445" s="1">
        <v>10831</v>
      </c>
      <c r="AO3445" s="1">
        <v>7.95</v>
      </c>
      <c r="AP3445" s="1">
        <v>56122</v>
      </c>
      <c r="AQ3445" s="1">
        <v>73796</v>
      </c>
      <c r="AR3445" s="1">
        <v>30.7</v>
      </c>
      <c r="AS3445" s="1">
        <v>47.3</v>
      </c>
      <c r="AT3445" s="1">
        <v>22</v>
      </c>
      <c r="AU3445" s="1">
        <v>157428</v>
      </c>
      <c r="AV3445" s="1">
        <v>18165</v>
      </c>
      <c r="AW3445" s="1">
        <v>2337</v>
      </c>
      <c r="AX3445" s="1">
        <v>23.7</v>
      </c>
      <c r="AY3445" s="1">
        <v>10483.67</v>
      </c>
      <c r="AZ3445" s="1">
        <v>202014.17</v>
      </c>
      <c r="BA3445" s="1">
        <v>212497.83</v>
      </c>
      <c r="BB3445" s="1">
        <v>4.93</v>
      </c>
      <c r="BC3445" s="1">
        <v>95.07</v>
      </c>
      <c r="BD3445" s="1">
        <v>2.5499999999999998</v>
      </c>
      <c r="BE3445" s="1">
        <v>6630.4</v>
      </c>
      <c r="BF3445" s="1">
        <v>91669</v>
      </c>
      <c r="BG3445" s="1">
        <v>12.35</v>
      </c>
      <c r="BH3445" s="1">
        <v>1.06</v>
      </c>
      <c r="BI3445" s="1">
        <v>2015</v>
      </c>
      <c r="BJ3445" s="1" t="s">
        <v>374</v>
      </c>
      <c r="BK3445" s="1">
        <v>1</v>
      </c>
      <c r="BL3445" s="1">
        <v>0</v>
      </c>
      <c r="BM3445" s="1">
        <v>0</v>
      </c>
      <c r="BN3445" s="1">
        <v>0</v>
      </c>
      <c r="BO3445" s="1">
        <v>0</v>
      </c>
      <c r="BP3445" s="1"/>
      <c r="BQ3445" s="1"/>
      <c r="BR3445" s="1">
        <v>0</v>
      </c>
      <c r="BS3445" s="1"/>
      <c r="BT3445" s="1">
        <v>0</v>
      </c>
      <c r="BU3445" s="1">
        <v>0</v>
      </c>
      <c r="BV3445" s="1">
        <v>0</v>
      </c>
    </row>
    <row r="3446" spans="1:74" x14ac:dyDescent="0.2">
      <c r="A3446" s="1">
        <v>4682</v>
      </c>
      <c r="B3446" s="1">
        <v>4682</v>
      </c>
      <c r="C3446" s="1">
        <v>39740</v>
      </c>
      <c r="D3446" s="1"/>
      <c r="E3446" s="1" t="s">
        <v>523</v>
      </c>
      <c r="F3446" s="1" t="s">
        <v>72</v>
      </c>
      <c r="G3446" s="1">
        <v>2016</v>
      </c>
      <c r="H3446" s="1">
        <f>IF(L3446&gt;0,G3446-G3445,Check)</f>
        <v>1</v>
      </c>
      <c r="I3446" s="1"/>
      <c r="J3446" s="1"/>
      <c r="K3446" s="1"/>
      <c r="L3446" s="1">
        <v>1441217.632</v>
      </c>
      <c r="M3446" s="1">
        <v>821971.92660000001</v>
      </c>
      <c r="N3446" s="1">
        <v>1441217.632</v>
      </c>
      <c r="O3446" s="1">
        <v>821971.92660000001</v>
      </c>
      <c r="P3446" s="1">
        <v>66030.314100000003</v>
      </c>
      <c r="Q3446" s="1">
        <v>3198415</v>
      </c>
      <c r="R3446" s="1">
        <v>1.688123482</v>
      </c>
      <c r="S3446" s="1">
        <v>266498296</v>
      </c>
      <c r="T3446" s="1">
        <v>414812</v>
      </c>
      <c r="U3446" s="1">
        <v>298268</v>
      </c>
      <c r="V3446" s="1">
        <v>65947</v>
      </c>
      <c r="W3446" s="1">
        <v>21398</v>
      </c>
      <c r="X3446" s="1">
        <v>28355</v>
      </c>
      <c r="Y3446" s="1">
        <v>30363</v>
      </c>
      <c r="Z3446" s="1">
        <v>31216</v>
      </c>
      <c r="AA3446" s="1">
        <v>12506</v>
      </c>
      <c r="AB3446" s="1">
        <v>401618</v>
      </c>
      <c r="AC3446" s="1">
        <v>13.6</v>
      </c>
      <c r="AD3446" s="1">
        <v>8.1999999999999993</v>
      </c>
      <c r="AE3446" s="1">
        <v>78.3</v>
      </c>
      <c r="AF3446" s="1">
        <v>22.6</v>
      </c>
      <c r="AG3446" s="1">
        <v>61</v>
      </c>
      <c r="AH3446" s="1">
        <v>16.399999999999999</v>
      </c>
      <c r="AI3446" s="1">
        <v>150402</v>
      </c>
      <c r="AJ3446" s="1">
        <v>12862</v>
      </c>
      <c r="AK3446" s="1">
        <v>48326</v>
      </c>
      <c r="AL3446" s="1">
        <v>53628</v>
      </c>
      <c r="AM3446" s="1">
        <v>23971</v>
      </c>
      <c r="AN3446" s="1">
        <v>11615</v>
      </c>
      <c r="AO3446" s="1">
        <v>8.5500000000000007</v>
      </c>
      <c r="AP3446" s="1">
        <v>59286</v>
      </c>
      <c r="AQ3446" s="1">
        <v>76779</v>
      </c>
      <c r="AR3446" s="1">
        <v>27.6</v>
      </c>
      <c r="AS3446" s="1">
        <v>47.3</v>
      </c>
      <c r="AT3446" s="1">
        <v>25.1</v>
      </c>
      <c r="AU3446" s="1">
        <v>161605</v>
      </c>
      <c r="AV3446" s="1">
        <v>17373</v>
      </c>
      <c r="AW3446" s="1">
        <v>2811</v>
      </c>
      <c r="AX3446" s="1">
        <v>25.4</v>
      </c>
      <c r="AY3446" s="1">
        <v>10599.42</v>
      </c>
      <c r="AZ3446" s="1">
        <v>202662.58</v>
      </c>
      <c r="BA3446" s="1">
        <v>213262</v>
      </c>
      <c r="BB3446" s="1">
        <v>4.97</v>
      </c>
      <c r="BC3446" s="1">
        <v>95.03</v>
      </c>
      <c r="BD3446" s="1">
        <v>2.31</v>
      </c>
      <c r="BE3446" s="1">
        <v>6630.4</v>
      </c>
      <c r="BF3446" s="1">
        <v>92119</v>
      </c>
      <c r="BG3446" s="1">
        <v>12.45</v>
      </c>
      <c r="BH3446" s="1">
        <v>1.05</v>
      </c>
      <c r="BI3446" s="1">
        <v>2015</v>
      </c>
      <c r="BJ3446" s="1" t="s">
        <v>374</v>
      </c>
      <c r="BK3446" s="1">
        <v>1</v>
      </c>
      <c r="BL3446" s="1">
        <v>1</v>
      </c>
      <c r="BM3446" s="1">
        <v>0</v>
      </c>
      <c r="BN3446" s="1">
        <v>0</v>
      </c>
      <c r="BO3446" s="1">
        <v>0</v>
      </c>
      <c r="BP3446" s="1"/>
      <c r="BQ3446" s="1"/>
      <c r="BR3446" s="1">
        <v>0</v>
      </c>
      <c r="BS3446" s="1"/>
      <c r="BT3446" s="1">
        <v>0</v>
      </c>
      <c r="BU3446" s="1">
        <v>0</v>
      </c>
      <c r="BV3446" s="1">
        <v>0</v>
      </c>
    </row>
    <row r="3447" spans="1:74" x14ac:dyDescent="0.2">
      <c r="A3447" s="1">
        <v>4683</v>
      </c>
      <c r="B3447" s="1">
        <v>4683</v>
      </c>
      <c r="C3447" s="1">
        <v>39740</v>
      </c>
      <c r="D3447" s="1"/>
      <c r="E3447" s="1" t="s">
        <v>523</v>
      </c>
      <c r="F3447" s="1" t="s">
        <v>72</v>
      </c>
      <c r="G3447" s="1">
        <v>2017</v>
      </c>
      <c r="H3447" s="1">
        <f>IF(L3447&gt;0,G3447-G3446,Check)</f>
        <v>1</v>
      </c>
      <c r="I3447" s="1"/>
      <c r="J3447" s="1"/>
      <c r="K3447" s="1"/>
      <c r="L3447" s="1">
        <v>69955.192500000005</v>
      </c>
      <c r="M3447" s="1">
        <v>77053.989000000001</v>
      </c>
      <c r="N3447" s="1">
        <v>69955.192500000005</v>
      </c>
      <c r="O3447" s="1">
        <v>77053.989000000001</v>
      </c>
      <c r="P3447" s="1">
        <v>5655.5744999999997</v>
      </c>
      <c r="Q3447" s="1">
        <v>289344</v>
      </c>
      <c r="R3447" s="1">
        <v>1.2222273850000001</v>
      </c>
      <c r="S3447" s="1">
        <v>266498296</v>
      </c>
      <c r="T3447" s="1">
        <v>417854</v>
      </c>
      <c r="U3447" s="1">
        <v>294177</v>
      </c>
      <c r="V3447" s="1">
        <v>70782</v>
      </c>
      <c r="W3447" s="1">
        <v>19521</v>
      </c>
      <c r="X3447" s="1">
        <v>28807</v>
      </c>
      <c r="Y3447" s="1">
        <v>31271</v>
      </c>
      <c r="Z3447" s="1">
        <v>29303</v>
      </c>
      <c r="AA3447" s="1">
        <v>13535</v>
      </c>
      <c r="AB3447" s="1">
        <v>404958</v>
      </c>
      <c r="AC3447" s="1">
        <v>11.8</v>
      </c>
      <c r="AD3447" s="1">
        <v>8</v>
      </c>
      <c r="AE3447" s="1">
        <v>80.2</v>
      </c>
      <c r="AF3447" s="1">
        <v>22.5</v>
      </c>
      <c r="AG3447" s="1">
        <v>60.5</v>
      </c>
      <c r="AH3447" s="1">
        <v>17</v>
      </c>
      <c r="AI3447" s="1">
        <v>155154</v>
      </c>
      <c r="AJ3447" s="1">
        <v>13913</v>
      </c>
      <c r="AK3447" s="1">
        <v>43843</v>
      </c>
      <c r="AL3447" s="1">
        <v>58894</v>
      </c>
      <c r="AM3447" s="1">
        <v>27611</v>
      </c>
      <c r="AN3447" s="1">
        <v>10893</v>
      </c>
      <c r="AO3447" s="1">
        <v>8.9700000000000006</v>
      </c>
      <c r="AP3447" s="1">
        <v>61058</v>
      </c>
      <c r="AQ3447" s="1">
        <v>78953</v>
      </c>
      <c r="AR3447" s="1">
        <v>27.6</v>
      </c>
      <c r="AS3447" s="1">
        <v>46.6</v>
      </c>
      <c r="AT3447" s="1">
        <v>25.8</v>
      </c>
      <c r="AU3447" s="1">
        <v>155730</v>
      </c>
      <c r="AV3447" s="1">
        <v>20455</v>
      </c>
      <c r="AW3447" s="1">
        <v>3575</v>
      </c>
      <c r="AX3447" s="1">
        <v>25.4</v>
      </c>
      <c r="AY3447" s="1">
        <v>9772.75</v>
      </c>
      <c r="AZ3447" s="1">
        <v>202308.67</v>
      </c>
      <c r="BA3447" s="1">
        <v>212081.42</v>
      </c>
      <c r="BB3447" s="1">
        <v>4.6100000000000003</v>
      </c>
      <c r="BC3447" s="1">
        <v>95.39</v>
      </c>
      <c r="BD3447" s="1">
        <v>2.64</v>
      </c>
      <c r="BE3447" s="1">
        <v>6630.4</v>
      </c>
      <c r="BF3447" s="1">
        <v>92376</v>
      </c>
      <c r="BG3447" s="1">
        <v>13.62</v>
      </c>
      <c r="BH3447" s="1">
        <v>1.02</v>
      </c>
      <c r="BI3447" s="1">
        <v>2015</v>
      </c>
      <c r="BJ3447" s="1" t="s">
        <v>374</v>
      </c>
      <c r="BK3447" s="1">
        <v>1</v>
      </c>
      <c r="BL3447" s="1">
        <v>2</v>
      </c>
      <c r="BM3447" s="1">
        <v>0</v>
      </c>
      <c r="BN3447" s="1">
        <v>0</v>
      </c>
      <c r="BO3447" s="1">
        <v>0</v>
      </c>
      <c r="BP3447" s="1"/>
      <c r="BQ3447" s="1"/>
      <c r="BR3447" s="1">
        <v>0</v>
      </c>
      <c r="BS3447" s="1"/>
      <c r="BT3447" s="1">
        <v>0</v>
      </c>
      <c r="BU3447" s="1">
        <v>0</v>
      </c>
      <c r="BV3447" s="1">
        <v>0</v>
      </c>
    </row>
    <row r="3448" spans="1:74" x14ac:dyDescent="0.2">
      <c r="A3448" s="1">
        <v>4684</v>
      </c>
      <c r="B3448" s="1">
        <v>4684</v>
      </c>
      <c r="C3448" s="1">
        <v>39740</v>
      </c>
      <c r="D3448" s="1"/>
      <c r="E3448" s="1" t="s">
        <v>523</v>
      </c>
      <c r="F3448" s="1" t="s">
        <v>72</v>
      </c>
      <c r="G3448" s="1">
        <v>2018</v>
      </c>
      <c r="H3448" s="1">
        <f>IF(L3448&gt;0,G3448-G3447,Check)</f>
        <v>1</v>
      </c>
      <c r="I3448" s="1"/>
      <c r="J3448" s="1"/>
      <c r="K3448" s="1"/>
      <c r="L3448" s="1">
        <v>67623.106499999994</v>
      </c>
      <c r="M3448" s="1">
        <v>77146.480500000005</v>
      </c>
      <c r="N3448" s="1">
        <v>67623.106499999994</v>
      </c>
      <c r="O3448" s="1">
        <v>77146.480500000005</v>
      </c>
      <c r="P3448" s="1">
        <v>5662.9620000000004</v>
      </c>
      <c r="Q3448" s="1">
        <v>-1894045.5</v>
      </c>
      <c r="R3448" s="1">
        <v>0</v>
      </c>
      <c r="S3448" s="1">
        <v>266498296</v>
      </c>
      <c r="T3448" s="1">
        <v>420020.75</v>
      </c>
      <c r="U3448" s="1">
        <v>289318.25</v>
      </c>
      <c r="V3448" s="1">
        <v>75677.25</v>
      </c>
      <c r="W3448" s="1">
        <v>18858.75</v>
      </c>
      <c r="X3448" s="1">
        <v>29489</v>
      </c>
      <c r="Y3448" s="1">
        <v>32366.25</v>
      </c>
      <c r="Z3448" s="1">
        <v>28113.5</v>
      </c>
      <c r="AA3448" s="1">
        <v>13684.25</v>
      </c>
      <c r="AB3448" s="1">
        <v>407318.25</v>
      </c>
      <c r="AC3448" s="1">
        <v>10.65</v>
      </c>
      <c r="AD3448" s="1">
        <v>7.48</v>
      </c>
      <c r="AE3448" s="1">
        <v>81.83</v>
      </c>
      <c r="AF3448" s="1">
        <v>22.38</v>
      </c>
      <c r="AG3448" s="1">
        <v>60.1</v>
      </c>
      <c r="AH3448" s="1">
        <v>17.53</v>
      </c>
      <c r="AI3448" s="1">
        <v>158370.5</v>
      </c>
      <c r="AJ3448" s="1">
        <v>14900.25</v>
      </c>
      <c r="AK3448" s="1">
        <v>40798.5</v>
      </c>
      <c r="AL3448" s="1">
        <v>61782</v>
      </c>
      <c r="AM3448" s="1">
        <v>30342.25</v>
      </c>
      <c r="AN3448" s="1">
        <v>10547.5</v>
      </c>
      <c r="AO3448" s="1">
        <v>9.41</v>
      </c>
      <c r="AP3448" s="1">
        <v>63178</v>
      </c>
      <c r="AQ3448" s="1">
        <v>81329.25</v>
      </c>
      <c r="AR3448" s="1">
        <v>26.83</v>
      </c>
      <c r="AS3448" s="1">
        <v>46.08</v>
      </c>
      <c r="AT3448" s="1">
        <v>27.1</v>
      </c>
      <c r="AU3448" s="1">
        <v>152368</v>
      </c>
      <c r="AV3448" s="1">
        <v>22568.5</v>
      </c>
      <c r="AW3448" s="1">
        <v>4266.5</v>
      </c>
      <c r="AX3448" s="1">
        <v>25.83</v>
      </c>
      <c r="AY3448" s="1">
        <v>8879.36</v>
      </c>
      <c r="AZ3448" s="1">
        <v>203323.27</v>
      </c>
      <c r="BA3448" s="1">
        <v>212202.64</v>
      </c>
      <c r="BB3448" s="1">
        <v>4.18</v>
      </c>
      <c r="BC3448" s="1">
        <v>95.82</v>
      </c>
      <c r="BD3448" s="1">
        <v>2.92</v>
      </c>
      <c r="BE3448" s="1"/>
      <c r="BF3448" s="1">
        <v>92681.25</v>
      </c>
      <c r="BG3448" s="1">
        <v>13.62</v>
      </c>
      <c r="BH3448" s="1">
        <v>1</v>
      </c>
      <c r="BI3448" s="1">
        <v>2015</v>
      </c>
      <c r="BJ3448" s="1" t="s">
        <v>374</v>
      </c>
      <c r="BK3448" s="1">
        <v>1</v>
      </c>
      <c r="BL3448" s="1">
        <v>3</v>
      </c>
      <c r="BM3448" s="1">
        <v>0</v>
      </c>
      <c r="BN3448" s="1">
        <v>0</v>
      </c>
      <c r="BO3448" s="1">
        <v>0</v>
      </c>
      <c r="BP3448" s="1"/>
      <c r="BQ3448" s="1"/>
      <c r="BR3448" s="1">
        <v>0</v>
      </c>
      <c r="BS3448" s="1"/>
      <c r="BT3448" s="1">
        <v>96</v>
      </c>
      <c r="BU3448" s="1">
        <v>0</v>
      </c>
      <c r="BV3448" s="1">
        <v>58</v>
      </c>
    </row>
    <row r="3449" spans="1:74" x14ac:dyDescent="0.2">
      <c r="A3449" s="1">
        <v>4685</v>
      </c>
      <c r="B3449" s="1">
        <v>4685</v>
      </c>
      <c r="C3449" s="1">
        <v>39820</v>
      </c>
      <c r="D3449" s="1"/>
      <c r="E3449" s="1" t="s">
        <v>524</v>
      </c>
      <c r="F3449" s="1" t="s">
        <v>72</v>
      </c>
      <c r="G3449" s="1">
        <v>2002</v>
      </c>
      <c r="H3449" s="1">
        <f>IF(L3449&gt;0,G3449-G3448,Check)</f>
        <v>-16</v>
      </c>
      <c r="I3449" s="1"/>
      <c r="J3449" s="1"/>
      <c r="K3449" s="1"/>
      <c r="L3449" s="1">
        <v>825105</v>
      </c>
      <c r="M3449" s="1">
        <v>670440</v>
      </c>
      <c r="N3449" s="1">
        <v>825105</v>
      </c>
      <c r="O3449" s="1">
        <v>670440</v>
      </c>
      <c r="P3449" s="1">
        <v>102006</v>
      </c>
      <c r="Q3449" s="1">
        <v>552652</v>
      </c>
      <c r="R3449" s="1">
        <v>0.66979596500000005</v>
      </c>
      <c r="S3449" s="1">
        <v>184041834</v>
      </c>
      <c r="T3449" s="1">
        <v>168928.64060000001</v>
      </c>
      <c r="U3449" s="1">
        <v>103438.3906</v>
      </c>
      <c r="V3449" s="1">
        <v>50753.3125</v>
      </c>
      <c r="W3449" s="1">
        <v>-571.703125</v>
      </c>
      <c r="X3449" s="1">
        <v>21748.890630000002</v>
      </c>
      <c r="Y3449" s="1">
        <v>22546.3125</v>
      </c>
      <c r="Z3449" s="1">
        <v>20186.65625</v>
      </c>
      <c r="AA3449" s="1">
        <v>48748.09375</v>
      </c>
      <c r="AB3449" s="1">
        <v>175592.09</v>
      </c>
      <c r="AC3449" s="1">
        <v>5.89</v>
      </c>
      <c r="AD3449" s="1">
        <v>16.21</v>
      </c>
      <c r="AE3449" s="1">
        <v>77.56</v>
      </c>
      <c r="AF3449" s="1">
        <v>26.22</v>
      </c>
      <c r="AG3449" s="1">
        <v>58.94</v>
      </c>
      <c r="AH3449" s="1">
        <v>14.84</v>
      </c>
      <c r="AI3449" s="1">
        <v>66904.63</v>
      </c>
      <c r="AJ3449" s="1">
        <v>4816.38</v>
      </c>
      <c r="AK3449" s="1">
        <v>13521.05</v>
      </c>
      <c r="AL3449" s="1">
        <v>23426.31</v>
      </c>
      <c r="AM3449" s="1">
        <v>20177.95</v>
      </c>
      <c r="AN3449" s="1">
        <v>4962.9399999999996</v>
      </c>
      <c r="AO3449" s="1">
        <v>7.2</v>
      </c>
      <c r="AP3449" s="1">
        <v>39182.25</v>
      </c>
      <c r="AQ3449" s="1">
        <v>55170.84375</v>
      </c>
      <c r="AR3449" s="1">
        <v>51.22</v>
      </c>
      <c r="AS3449" s="1">
        <v>33.33</v>
      </c>
      <c r="AT3449" s="1">
        <v>15.45</v>
      </c>
      <c r="AU3449" s="1">
        <v>49868.38</v>
      </c>
      <c r="AV3449" s="1">
        <v>5082.8900000000003</v>
      </c>
      <c r="AW3449" s="1">
        <v>-850.86</v>
      </c>
      <c r="AX3449" s="1">
        <v>18.920000000000002</v>
      </c>
      <c r="AY3449" s="1">
        <v>5769.83</v>
      </c>
      <c r="AZ3449" s="1">
        <v>75490.33</v>
      </c>
      <c r="BA3449" s="1">
        <v>81260.17</v>
      </c>
      <c r="BB3449" s="1">
        <v>7.11</v>
      </c>
      <c r="BC3449" s="1">
        <v>92.89</v>
      </c>
      <c r="BD3449" s="1">
        <v>1.5</v>
      </c>
      <c r="BE3449" s="1"/>
      <c r="BF3449" s="1">
        <v>3853</v>
      </c>
      <c r="BG3449" s="1">
        <v>6.57</v>
      </c>
      <c r="BH3449" s="1">
        <v>1.4</v>
      </c>
      <c r="BI3449" s="1">
        <v>2016</v>
      </c>
      <c r="BJ3449" s="1" t="s">
        <v>525</v>
      </c>
      <c r="BK3449" s="1">
        <v>0</v>
      </c>
      <c r="BL3449" s="1">
        <v>0</v>
      </c>
      <c r="BM3449" s="1">
        <v>0</v>
      </c>
      <c r="BN3449" s="1">
        <v>0</v>
      </c>
      <c r="BO3449" s="1">
        <v>0</v>
      </c>
      <c r="BP3449" s="1"/>
      <c r="BQ3449" s="1"/>
      <c r="BR3449" s="1">
        <v>0</v>
      </c>
      <c r="BS3449" s="1"/>
      <c r="BT3449" s="1">
        <v>0</v>
      </c>
      <c r="BU3449" s="1">
        <v>0</v>
      </c>
      <c r="BV3449" s="1">
        <v>0</v>
      </c>
    </row>
    <row r="3450" spans="1:74" x14ac:dyDescent="0.2">
      <c r="A3450" s="1">
        <v>4686</v>
      </c>
      <c r="B3450" s="1">
        <v>4686</v>
      </c>
      <c r="C3450" s="1">
        <v>39820</v>
      </c>
      <c r="D3450" s="1"/>
      <c r="E3450" s="1" t="s">
        <v>524</v>
      </c>
      <c r="F3450" s="1" t="s">
        <v>72</v>
      </c>
      <c r="G3450" s="1">
        <v>2003</v>
      </c>
      <c r="H3450" s="1">
        <f>IF(L3450&gt;0,G3450-G3449,Check)</f>
        <v>1</v>
      </c>
      <c r="I3450" s="1"/>
      <c r="J3450" s="1"/>
      <c r="K3450" s="1"/>
      <c r="L3450" s="1">
        <v>719554</v>
      </c>
      <c r="M3450" s="1">
        <v>730516</v>
      </c>
      <c r="N3450" s="1">
        <v>719554</v>
      </c>
      <c r="O3450" s="1">
        <v>730516</v>
      </c>
      <c r="P3450" s="1">
        <v>46484</v>
      </c>
      <c r="Q3450" s="1">
        <v>488547</v>
      </c>
      <c r="R3450" s="1">
        <v>0.67895807699999999</v>
      </c>
      <c r="S3450" s="1">
        <v>184041834</v>
      </c>
      <c r="T3450" s="1">
        <v>171516.4375</v>
      </c>
      <c r="U3450" s="1">
        <v>108765.4375</v>
      </c>
      <c r="V3450" s="1">
        <v>49443.75</v>
      </c>
      <c r="W3450" s="1">
        <v>99.8125</v>
      </c>
      <c r="X3450" s="1">
        <v>21733.4375</v>
      </c>
      <c r="Y3450" s="1">
        <v>22525.75</v>
      </c>
      <c r="Z3450" s="1">
        <v>20296.375</v>
      </c>
      <c r="AA3450" s="1">
        <v>43640.625</v>
      </c>
      <c r="AB3450" s="1">
        <v>175794.63</v>
      </c>
      <c r="AC3450" s="1">
        <v>8.43</v>
      </c>
      <c r="AD3450" s="1">
        <v>14.57</v>
      </c>
      <c r="AE3450" s="1">
        <v>76.75</v>
      </c>
      <c r="AF3450" s="1">
        <v>25.41</v>
      </c>
      <c r="AG3450" s="1">
        <v>59.74</v>
      </c>
      <c r="AH3450" s="1">
        <v>14.86</v>
      </c>
      <c r="AI3450" s="1">
        <v>67311.5</v>
      </c>
      <c r="AJ3450" s="1">
        <v>4631.5</v>
      </c>
      <c r="AK3450" s="1">
        <v>14926.81</v>
      </c>
      <c r="AL3450" s="1">
        <v>24485.75</v>
      </c>
      <c r="AM3450" s="1">
        <v>18013.189999999999</v>
      </c>
      <c r="AN3450" s="1">
        <v>5254.25</v>
      </c>
      <c r="AO3450" s="1">
        <v>6.88</v>
      </c>
      <c r="AP3450" s="1">
        <v>40240</v>
      </c>
      <c r="AQ3450" s="1">
        <v>55775.625</v>
      </c>
      <c r="AR3450" s="1">
        <v>48.44</v>
      </c>
      <c r="AS3450" s="1">
        <v>36.68</v>
      </c>
      <c r="AT3450" s="1">
        <v>14.88</v>
      </c>
      <c r="AU3450" s="1">
        <v>51946.5</v>
      </c>
      <c r="AV3450" s="1">
        <v>5953.44</v>
      </c>
      <c r="AW3450" s="1">
        <v>-462.56</v>
      </c>
      <c r="AX3450" s="1">
        <v>19.02</v>
      </c>
      <c r="AY3450" s="1">
        <v>6182.08</v>
      </c>
      <c r="AZ3450" s="1">
        <v>76197.75</v>
      </c>
      <c r="BA3450" s="1">
        <v>82379.83</v>
      </c>
      <c r="BB3450" s="1">
        <v>7.51</v>
      </c>
      <c r="BC3450" s="1">
        <v>92.49</v>
      </c>
      <c r="BD3450" s="1">
        <v>1.82</v>
      </c>
      <c r="BE3450" s="1"/>
      <c r="BF3450" s="1">
        <v>3569</v>
      </c>
      <c r="BG3450" s="1">
        <v>15.72</v>
      </c>
      <c r="BH3450" s="1">
        <v>1.37</v>
      </c>
      <c r="BI3450" s="1">
        <v>2016</v>
      </c>
      <c r="BJ3450" s="1" t="s">
        <v>525</v>
      </c>
      <c r="BK3450" s="1">
        <v>0</v>
      </c>
      <c r="BL3450" s="1">
        <v>0</v>
      </c>
      <c r="BM3450" s="1">
        <v>0</v>
      </c>
      <c r="BN3450" s="1">
        <v>0</v>
      </c>
      <c r="BO3450" s="1">
        <v>0</v>
      </c>
      <c r="BP3450" s="1"/>
      <c r="BQ3450" s="1"/>
      <c r="BR3450" s="1">
        <v>0</v>
      </c>
      <c r="BS3450" s="1"/>
      <c r="BT3450" s="1">
        <v>0</v>
      </c>
      <c r="BU3450" s="1">
        <v>0</v>
      </c>
      <c r="BV3450" s="1">
        <v>0</v>
      </c>
    </row>
    <row r="3451" spans="1:74" x14ac:dyDescent="0.2">
      <c r="A3451" s="1">
        <v>4687</v>
      </c>
      <c r="B3451" s="1">
        <v>4687</v>
      </c>
      <c r="C3451" s="1">
        <v>39820</v>
      </c>
      <c r="D3451" s="1"/>
      <c r="E3451" s="1" t="s">
        <v>524</v>
      </c>
      <c r="F3451" s="1" t="s">
        <v>72</v>
      </c>
      <c r="G3451" s="1">
        <v>2004</v>
      </c>
      <c r="H3451" s="1">
        <f>IF(L3451&gt;0,G3451-G3450,Check)</f>
        <v>1</v>
      </c>
      <c r="I3451" s="1"/>
      <c r="J3451" s="1"/>
      <c r="K3451" s="1"/>
      <c r="L3451" s="1">
        <v>704309</v>
      </c>
      <c r="M3451" s="1">
        <v>745230</v>
      </c>
      <c r="N3451" s="1">
        <v>704309</v>
      </c>
      <c r="O3451" s="1">
        <v>745230</v>
      </c>
      <c r="P3451" s="1">
        <v>46676</v>
      </c>
      <c r="Q3451" s="1">
        <v>472366</v>
      </c>
      <c r="R3451" s="1">
        <v>0.670680057</v>
      </c>
      <c r="S3451" s="1">
        <v>184041834</v>
      </c>
      <c r="T3451" s="1">
        <v>174165.25</v>
      </c>
      <c r="U3451" s="1">
        <v>114262.25</v>
      </c>
      <c r="V3451" s="1">
        <v>48052</v>
      </c>
      <c r="W3451" s="1">
        <v>808.75</v>
      </c>
      <c r="X3451" s="1">
        <v>21714.25</v>
      </c>
      <c r="Y3451" s="1">
        <v>22513</v>
      </c>
      <c r="Z3451" s="1">
        <v>20374.5</v>
      </c>
      <c r="AA3451" s="1">
        <v>38600.5</v>
      </c>
      <c r="AB3451" s="1">
        <v>175993.5</v>
      </c>
      <c r="AC3451" s="1">
        <v>11.1</v>
      </c>
      <c r="AD3451" s="1">
        <v>12.83</v>
      </c>
      <c r="AE3451" s="1">
        <v>75.900000000000006</v>
      </c>
      <c r="AF3451" s="1">
        <v>24.58</v>
      </c>
      <c r="AG3451" s="1">
        <v>60.55</v>
      </c>
      <c r="AH3451" s="1">
        <v>14.88</v>
      </c>
      <c r="AI3451" s="1">
        <v>67705</v>
      </c>
      <c r="AJ3451" s="1">
        <v>4417</v>
      </c>
      <c r="AK3451" s="1">
        <v>16343.75</v>
      </c>
      <c r="AL3451" s="1">
        <v>25605</v>
      </c>
      <c r="AM3451" s="1">
        <v>15762.25</v>
      </c>
      <c r="AN3451" s="1">
        <v>5577</v>
      </c>
      <c r="AO3451" s="1">
        <v>6.52</v>
      </c>
      <c r="AP3451" s="1">
        <v>41362</v>
      </c>
      <c r="AQ3451" s="1">
        <v>56395.5</v>
      </c>
      <c r="AR3451" s="1">
        <v>45.55</v>
      </c>
      <c r="AS3451" s="1">
        <v>40.18</v>
      </c>
      <c r="AT3451" s="1">
        <v>14.28</v>
      </c>
      <c r="AU3451" s="1">
        <v>54030</v>
      </c>
      <c r="AV3451" s="1">
        <v>6808.25</v>
      </c>
      <c r="AW3451" s="1">
        <v>-54.75</v>
      </c>
      <c r="AX3451" s="1">
        <v>19.13</v>
      </c>
      <c r="AY3451" s="1">
        <v>6250.33</v>
      </c>
      <c r="AZ3451" s="1">
        <v>76181.67</v>
      </c>
      <c r="BA3451" s="1">
        <v>82432</v>
      </c>
      <c r="BB3451" s="1">
        <v>7.59</v>
      </c>
      <c r="BC3451" s="1">
        <v>92.41</v>
      </c>
      <c r="BD3451" s="1">
        <v>2.1</v>
      </c>
      <c r="BE3451" s="1"/>
      <c r="BF3451" s="1">
        <v>3285</v>
      </c>
      <c r="BG3451" s="1">
        <v>15.97</v>
      </c>
      <c r="BH3451" s="1">
        <v>1.33</v>
      </c>
      <c r="BI3451" s="1">
        <v>2016</v>
      </c>
      <c r="BJ3451" s="1" t="s">
        <v>525</v>
      </c>
      <c r="BK3451" s="1">
        <v>0</v>
      </c>
      <c r="BL3451" s="1">
        <v>0</v>
      </c>
      <c r="BM3451" s="1">
        <v>0</v>
      </c>
      <c r="BN3451" s="1">
        <v>0</v>
      </c>
      <c r="BO3451" s="1">
        <v>0</v>
      </c>
      <c r="BP3451" s="1"/>
      <c r="BQ3451" s="1"/>
      <c r="BR3451" s="1">
        <v>0</v>
      </c>
      <c r="BS3451" s="1"/>
      <c r="BT3451" s="1">
        <v>0</v>
      </c>
      <c r="BU3451" s="1">
        <v>0</v>
      </c>
      <c r="BV3451" s="1">
        <v>0</v>
      </c>
    </row>
    <row r="3452" spans="1:74" x14ac:dyDescent="0.2">
      <c r="A3452" s="1">
        <v>4688</v>
      </c>
      <c r="B3452" s="1">
        <v>4688</v>
      </c>
      <c r="C3452" s="1">
        <v>39820</v>
      </c>
      <c r="D3452" s="1"/>
      <c r="E3452" s="1" t="s">
        <v>524</v>
      </c>
      <c r="F3452" s="1" t="s">
        <v>72</v>
      </c>
      <c r="G3452" s="1">
        <v>2005</v>
      </c>
      <c r="H3452" s="1">
        <f>IF(L3452&gt;0,G3452-G3451,Check)</f>
        <v>1</v>
      </c>
      <c r="I3452" s="1"/>
      <c r="J3452" s="1"/>
      <c r="K3452" s="1"/>
      <c r="L3452" s="1">
        <v>706280</v>
      </c>
      <c r="M3452" s="1">
        <v>780134</v>
      </c>
      <c r="N3452" s="1">
        <v>706280</v>
      </c>
      <c r="O3452" s="1">
        <v>780134</v>
      </c>
      <c r="P3452" s="1">
        <v>47675</v>
      </c>
      <c r="Q3452" s="1">
        <v>442598</v>
      </c>
      <c r="R3452" s="1">
        <v>0.62666081399999995</v>
      </c>
      <c r="S3452" s="1">
        <v>184041834</v>
      </c>
      <c r="T3452" s="1">
        <v>176570</v>
      </c>
      <c r="U3452" s="1">
        <v>119080</v>
      </c>
      <c r="V3452" s="1">
        <v>46989</v>
      </c>
      <c r="W3452" s="1">
        <v>1368</v>
      </c>
      <c r="X3452" s="1">
        <v>21710</v>
      </c>
      <c r="Y3452" s="1">
        <v>22469</v>
      </c>
      <c r="Z3452" s="1">
        <v>20579</v>
      </c>
      <c r="AA3452" s="1">
        <v>33291</v>
      </c>
      <c r="AB3452" s="1">
        <v>176207</v>
      </c>
      <c r="AC3452" s="1">
        <v>13.2</v>
      </c>
      <c r="AD3452" s="1">
        <v>11.5</v>
      </c>
      <c r="AE3452" s="1">
        <v>75.2</v>
      </c>
      <c r="AF3452" s="1">
        <v>23.8</v>
      </c>
      <c r="AG3452" s="1">
        <v>61.3</v>
      </c>
      <c r="AH3452" s="1">
        <v>14.9</v>
      </c>
      <c r="AI3452" s="1">
        <v>68152</v>
      </c>
      <c r="AJ3452" s="1">
        <v>4321</v>
      </c>
      <c r="AK3452" s="1">
        <v>17716</v>
      </c>
      <c r="AL3452" s="1">
        <v>26485</v>
      </c>
      <c r="AM3452" s="1">
        <v>13856</v>
      </c>
      <c r="AN3452" s="1">
        <v>5774</v>
      </c>
      <c r="AO3452" s="1">
        <v>6.34</v>
      </c>
      <c r="AP3452" s="1">
        <v>42227</v>
      </c>
      <c r="AQ3452" s="1">
        <v>56955</v>
      </c>
      <c r="AR3452" s="1">
        <v>43.1</v>
      </c>
      <c r="AS3452" s="1">
        <v>43.1</v>
      </c>
      <c r="AT3452" s="1">
        <v>13.8</v>
      </c>
      <c r="AU3452" s="1">
        <v>56092</v>
      </c>
      <c r="AV3452" s="1">
        <v>7726</v>
      </c>
      <c r="AW3452" s="1">
        <v>275</v>
      </c>
      <c r="AX3452" s="1">
        <v>19.2</v>
      </c>
      <c r="AY3452" s="1">
        <v>5921.67</v>
      </c>
      <c r="AZ3452" s="1">
        <v>75825.83</v>
      </c>
      <c r="BA3452" s="1">
        <v>81747.5</v>
      </c>
      <c r="BB3452" s="1">
        <v>7.25</v>
      </c>
      <c r="BC3452" s="1">
        <v>92.75</v>
      </c>
      <c r="BD3452" s="1">
        <v>2.48</v>
      </c>
      <c r="BE3452" s="1">
        <v>339.2</v>
      </c>
      <c r="BF3452" s="1">
        <v>3001</v>
      </c>
      <c r="BG3452" s="1">
        <v>16.36</v>
      </c>
      <c r="BH3452" s="1">
        <v>1.29</v>
      </c>
      <c r="BI3452" s="1">
        <v>2016</v>
      </c>
      <c r="BJ3452" s="1" t="s">
        <v>525</v>
      </c>
      <c r="BK3452" s="1">
        <v>0</v>
      </c>
      <c r="BL3452" s="1">
        <v>0</v>
      </c>
      <c r="BM3452" s="1">
        <v>0</v>
      </c>
      <c r="BN3452" s="1">
        <v>0</v>
      </c>
      <c r="BO3452" s="1">
        <v>0</v>
      </c>
      <c r="BP3452" s="1"/>
      <c r="BQ3452" s="1"/>
      <c r="BR3452" s="1">
        <v>0</v>
      </c>
      <c r="BS3452" s="1"/>
      <c r="BT3452" s="1">
        <v>0</v>
      </c>
      <c r="BU3452" s="1">
        <v>0</v>
      </c>
      <c r="BV3452" s="1">
        <v>0</v>
      </c>
    </row>
    <row r="3453" spans="1:74" x14ac:dyDescent="0.2">
      <c r="A3453" s="1">
        <v>4689</v>
      </c>
      <c r="B3453" s="1">
        <v>4689</v>
      </c>
      <c r="C3453" s="1">
        <v>39820</v>
      </c>
      <c r="D3453" s="1"/>
      <c r="E3453" s="1" t="s">
        <v>524</v>
      </c>
      <c r="F3453" s="1" t="s">
        <v>72</v>
      </c>
      <c r="G3453" s="1">
        <v>2006</v>
      </c>
      <c r="H3453" s="1">
        <f>IF(L3453&gt;0,G3453-G3452,Check)</f>
        <v>1</v>
      </c>
      <c r="I3453" s="1"/>
      <c r="J3453" s="1"/>
      <c r="K3453" s="1"/>
      <c r="L3453" s="1">
        <v>667460</v>
      </c>
      <c r="M3453" s="1">
        <v>735670</v>
      </c>
      <c r="N3453" s="1">
        <v>667460</v>
      </c>
      <c r="O3453" s="1">
        <v>735670</v>
      </c>
      <c r="P3453" s="1">
        <v>45864</v>
      </c>
      <c r="Q3453" s="1">
        <v>461344</v>
      </c>
      <c r="R3453" s="1">
        <v>0.69119348000000003</v>
      </c>
      <c r="S3453" s="1">
        <v>184041834</v>
      </c>
      <c r="T3453" s="1">
        <v>179951</v>
      </c>
      <c r="U3453" s="1">
        <v>126614</v>
      </c>
      <c r="V3453" s="1">
        <v>44611</v>
      </c>
      <c r="W3453" s="1">
        <v>2526</v>
      </c>
      <c r="X3453" s="1">
        <v>21646</v>
      </c>
      <c r="Y3453" s="1">
        <v>22550</v>
      </c>
      <c r="Z3453" s="1">
        <v>20278</v>
      </c>
      <c r="AA3453" s="1">
        <v>29059</v>
      </c>
      <c r="AB3453" s="1">
        <v>176362</v>
      </c>
      <c r="AC3453" s="1">
        <v>17.600000000000001</v>
      </c>
      <c r="AD3453" s="1">
        <v>8.5</v>
      </c>
      <c r="AE3453" s="1">
        <v>73.900000000000006</v>
      </c>
      <c r="AF3453" s="1">
        <v>22.8</v>
      </c>
      <c r="AG3453" s="1">
        <v>62.3</v>
      </c>
      <c r="AH3453" s="1">
        <v>14.9</v>
      </c>
      <c r="AI3453" s="1">
        <v>68385</v>
      </c>
      <c r="AJ3453" s="1">
        <v>3751</v>
      </c>
      <c r="AK3453" s="1">
        <v>19267</v>
      </c>
      <c r="AL3453" s="1">
        <v>28322</v>
      </c>
      <c r="AM3453" s="1">
        <v>10571</v>
      </c>
      <c r="AN3453" s="1">
        <v>6474</v>
      </c>
      <c r="AO3453" s="1">
        <v>5.49</v>
      </c>
      <c r="AP3453" s="1">
        <v>44120</v>
      </c>
      <c r="AQ3453" s="1">
        <v>57756</v>
      </c>
      <c r="AR3453" s="1">
        <v>38.9</v>
      </c>
      <c r="AS3453" s="1">
        <v>48.3</v>
      </c>
      <c r="AT3453" s="1">
        <v>12.8</v>
      </c>
      <c r="AU3453" s="1">
        <v>58240</v>
      </c>
      <c r="AV3453" s="1">
        <v>8392</v>
      </c>
      <c r="AW3453" s="1">
        <v>917</v>
      </c>
      <c r="AX3453" s="1">
        <v>19.399999999999999</v>
      </c>
      <c r="AY3453" s="1">
        <v>5437.83</v>
      </c>
      <c r="AZ3453" s="1">
        <v>77007.75</v>
      </c>
      <c r="BA3453" s="1">
        <v>82445.58</v>
      </c>
      <c r="BB3453" s="1">
        <v>6.6</v>
      </c>
      <c r="BC3453" s="1">
        <v>93.4</v>
      </c>
      <c r="BD3453" s="1">
        <v>2.8</v>
      </c>
      <c r="BE3453" s="1">
        <v>339.2</v>
      </c>
      <c r="BF3453" s="1">
        <v>2717</v>
      </c>
      <c r="BG3453" s="1">
        <v>16.04</v>
      </c>
      <c r="BH3453" s="1">
        <v>1.25</v>
      </c>
      <c r="BI3453" s="1">
        <v>2016</v>
      </c>
      <c r="BJ3453" s="1" t="s">
        <v>525</v>
      </c>
      <c r="BK3453" s="1">
        <v>0</v>
      </c>
      <c r="BL3453" s="1">
        <v>0</v>
      </c>
      <c r="BM3453" s="1">
        <v>0</v>
      </c>
      <c r="BN3453" s="1">
        <v>0</v>
      </c>
      <c r="BO3453" s="1">
        <v>0</v>
      </c>
      <c r="BP3453" s="1"/>
      <c r="BQ3453" s="1"/>
      <c r="BR3453" s="1">
        <v>0</v>
      </c>
      <c r="BS3453" s="1"/>
      <c r="BT3453" s="1">
        <v>0</v>
      </c>
      <c r="BU3453" s="1">
        <v>0</v>
      </c>
      <c r="BV3453" s="1">
        <v>0</v>
      </c>
    </row>
    <row r="3454" spans="1:74" x14ac:dyDescent="0.2">
      <c r="A3454" s="1">
        <v>4690</v>
      </c>
      <c r="B3454" s="1">
        <v>4690</v>
      </c>
      <c r="C3454" s="1">
        <v>39820</v>
      </c>
      <c r="D3454" s="1"/>
      <c r="E3454" s="1" t="s">
        <v>524</v>
      </c>
      <c r="F3454" s="1" t="s">
        <v>72</v>
      </c>
      <c r="G3454" s="1">
        <v>2007</v>
      </c>
      <c r="H3454" s="1">
        <f>IF(L3454&gt;0,G3454-G3453,Check)</f>
        <v>1</v>
      </c>
      <c r="I3454" s="1"/>
      <c r="J3454" s="1"/>
      <c r="K3454" s="1"/>
      <c r="L3454" s="1">
        <v>649038</v>
      </c>
      <c r="M3454" s="1">
        <v>737398</v>
      </c>
      <c r="N3454" s="1">
        <v>649038</v>
      </c>
      <c r="O3454" s="1">
        <v>737398</v>
      </c>
      <c r="P3454" s="1">
        <v>45479</v>
      </c>
      <c r="Q3454" s="1">
        <v>560542</v>
      </c>
      <c r="R3454" s="1">
        <v>0.86365051000000004</v>
      </c>
      <c r="S3454" s="1">
        <v>184041834</v>
      </c>
      <c r="T3454" s="1">
        <v>179427</v>
      </c>
      <c r="U3454" s="1">
        <v>123283</v>
      </c>
      <c r="V3454" s="1">
        <v>47493</v>
      </c>
      <c r="W3454" s="1">
        <v>1289</v>
      </c>
      <c r="X3454" s="1">
        <v>21821</v>
      </c>
      <c r="Y3454" s="1">
        <v>22131</v>
      </c>
      <c r="Z3454" s="1">
        <v>21999</v>
      </c>
      <c r="AA3454" s="1">
        <v>20517</v>
      </c>
      <c r="AB3454" s="1">
        <v>176751</v>
      </c>
      <c r="AC3454" s="1">
        <v>12.8</v>
      </c>
      <c r="AD3454" s="1">
        <v>12.2</v>
      </c>
      <c r="AE3454" s="1">
        <v>75</v>
      </c>
      <c r="AF3454" s="1">
        <v>22.7</v>
      </c>
      <c r="AG3454" s="1">
        <v>62.3</v>
      </c>
      <c r="AH3454" s="1">
        <v>15</v>
      </c>
      <c r="AI3454" s="1">
        <v>69474</v>
      </c>
      <c r="AJ3454" s="1">
        <v>5077</v>
      </c>
      <c r="AK3454" s="1">
        <v>20103</v>
      </c>
      <c r="AL3454" s="1">
        <v>26331</v>
      </c>
      <c r="AM3454" s="1">
        <v>12801</v>
      </c>
      <c r="AN3454" s="1">
        <v>5162</v>
      </c>
      <c r="AO3454" s="1">
        <v>7.31</v>
      </c>
      <c r="AP3454" s="1">
        <v>41901</v>
      </c>
      <c r="AQ3454" s="1">
        <v>57591</v>
      </c>
      <c r="AR3454" s="1">
        <v>41.7</v>
      </c>
      <c r="AS3454" s="1">
        <v>44.4</v>
      </c>
      <c r="AT3454" s="1">
        <v>13.9</v>
      </c>
      <c r="AU3454" s="1">
        <v>60044</v>
      </c>
      <c r="AV3454" s="1">
        <v>10065</v>
      </c>
      <c r="AW3454" s="1">
        <v>310</v>
      </c>
      <c r="AX3454" s="1">
        <v>19.100000000000001</v>
      </c>
      <c r="AY3454" s="1">
        <v>6189.75</v>
      </c>
      <c r="AZ3454" s="1">
        <v>76350.42</v>
      </c>
      <c r="BA3454" s="1">
        <v>82540.17</v>
      </c>
      <c r="BB3454" s="1">
        <v>7.5</v>
      </c>
      <c r="BC3454" s="1">
        <v>92.5</v>
      </c>
      <c r="BD3454" s="1">
        <v>3.05</v>
      </c>
      <c r="BE3454" s="1">
        <v>339.2</v>
      </c>
      <c r="BF3454" s="1">
        <v>2433</v>
      </c>
      <c r="BG3454" s="1">
        <v>16.21</v>
      </c>
      <c r="BH3454" s="1">
        <v>1.21</v>
      </c>
      <c r="BI3454" s="1">
        <v>2016</v>
      </c>
      <c r="BJ3454" s="1" t="s">
        <v>525</v>
      </c>
      <c r="BK3454" s="1">
        <v>0</v>
      </c>
      <c r="BL3454" s="1">
        <v>0</v>
      </c>
      <c r="BM3454" s="1">
        <v>0</v>
      </c>
      <c r="BN3454" s="1">
        <v>0</v>
      </c>
      <c r="BO3454" s="1">
        <v>0</v>
      </c>
      <c r="BP3454" s="1"/>
      <c r="BQ3454" s="1"/>
      <c r="BR3454" s="1">
        <v>0</v>
      </c>
      <c r="BS3454" s="1"/>
      <c r="BT3454" s="1">
        <v>0</v>
      </c>
      <c r="BU3454" s="1">
        <v>0</v>
      </c>
      <c r="BV3454" s="1">
        <v>0</v>
      </c>
    </row>
    <row r="3455" spans="1:74" x14ac:dyDescent="0.2">
      <c r="A3455" s="1">
        <v>4691</v>
      </c>
      <c r="B3455" s="1">
        <v>4691</v>
      </c>
      <c r="C3455" s="1">
        <v>39820</v>
      </c>
      <c r="D3455" s="1"/>
      <c r="E3455" s="1" t="s">
        <v>524</v>
      </c>
      <c r="F3455" s="1" t="s">
        <v>72</v>
      </c>
      <c r="G3455" s="1">
        <v>2008</v>
      </c>
      <c r="H3455" s="1">
        <f>IF(L3455&gt;0,G3455-G3454,Check)</f>
        <v>1</v>
      </c>
      <c r="I3455" s="1"/>
      <c r="J3455" s="1"/>
      <c r="K3455" s="1"/>
      <c r="L3455" s="1">
        <v>663329</v>
      </c>
      <c r="M3455" s="1">
        <v>705630</v>
      </c>
      <c r="N3455" s="1">
        <v>663329</v>
      </c>
      <c r="O3455" s="1">
        <v>705630</v>
      </c>
      <c r="P3455" s="1">
        <v>43309</v>
      </c>
      <c r="Q3455" s="1">
        <v>607650</v>
      </c>
      <c r="R3455" s="1">
        <v>0.91606126099999996</v>
      </c>
      <c r="S3455" s="1">
        <v>184041834</v>
      </c>
      <c r="T3455" s="1">
        <v>180214</v>
      </c>
      <c r="U3455" s="1">
        <v>126351</v>
      </c>
      <c r="V3455" s="1">
        <v>44694</v>
      </c>
      <c r="W3455" s="1">
        <v>1193</v>
      </c>
      <c r="X3455" s="1">
        <v>20856</v>
      </c>
      <c r="Y3455" s="1">
        <v>21093</v>
      </c>
      <c r="Z3455" s="1">
        <v>20791</v>
      </c>
      <c r="AA3455" s="1">
        <v>45227</v>
      </c>
      <c r="AB3455" s="1">
        <v>177643</v>
      </c>
      <c r="AC3455" s="1">
        <v>19.100000000000001</v>
      </c>
      <c r="AD3455" s="1">
        <v>11.8</v>
      </c>
      <c r="AE3455" s="1">
        <v>69.099999999999994</v>
      </c>
      <c r="AF3455" s="1">
        <v>22.1</v>
      </c>
      <c r="AG3455" s="1">
        <v>62.3</v>
      </c>
      <c r="AH3455" s="1">
        <v>15.6</v>
      </c>
      <c r="AI3455" s="1">
        <v>70067</v>
      </c>
      <c r="AJ3455" s="1">
        <v>4698</v>
      </c>
      <c r="AK3455" s="1">
        <v>21051</v>
      </c>
      <c r="AL3455" s="1">
        <v>26478</v>
      </c>
      <c r="AM3455" s="1">
        <v>11200</v>
      </c>
      <c r="AN3455" s="1">
        <v>6640</v>
      </c>
      <c r="AO3455" s="1">
        <v>6.71</v>
      </c>
      <c r="AP3455" s="1">
        <v>42065</v>
      </c>
      <c r="AQ3455" s="1">
        <v>54930</v>
      </c>
      <c r="AR3455" s="1">
        <v>42</v>
      </c>
      <c r="AS3455" s="1">
        <v>44.8</v>
      </c>
      <c r="AT3455" s="1">
        <v>13.2</v>
      </c>
      <c r="AU3455" s="1">
        <v>58001</v>
      </c>
      <c r="AV3455" s="1">
        <v>8185</v>
      </c>
      <c r="AW3455" s="1">
        <v>329</v>
      </c>
      <c r="AX3455" s="1" t="s">
        <v>77</v>
      </c>
      <c r="AY3455" s="1">
        <v>8319.92</v>
      </c>
      <c r="AZ3455" s="1">
        <v>74256.83</v>
      </c>
      <c r="BA3455" s="1">
        <v>82576.75</v>
      </c>
      <c r="BB3455" s="1">
        <v>10.08</v>
      </c>
      <c r="BC3455" s="1">
        <v>89.92</v>
      </c>
      <c r="BD3455" s="1">
        <v>3.51</v>
      </c>
      <c r="BE3455" s="1">
        <v>339.2</v>
      </c>
      <c r="BF3455" s="1">
        <v>2149</v>
      </c>
      <c r="BG3455" s="1">
        <v>16.29</v>
      </c>
      <c r="BH3455" s="1">
        <v>1.17</v>
      </c>
      <c r="BI3455" s="1">
        <v>2016</v>
      </c>
      <c r="BJ3455" s="1" t="s">
        <v>525</v>
      </c>
      <c r="BK3455" s="1">
        <v>0</v>
      </c>
      <c r="BL3455" s="1">
        <v>0</v>
      </c>
      <c r="BM3455" s="1">
        <v>0</v>
      </c>
      <c r="BN3455" s="1">
        <v>0</v>
      </c>
      <c r="BO3455" s="1">
        <v>0</v>
      </c>
      <c r="BP3455" s="1"/>
      <c r="BQ3455" s="1"/>
      <c r="BR3455" s="1">
        <v>0</v>
      </c>
      <c r="BS3455" s="1"/>
      <c r="BT3455" s="1">
        <v>0</v>
      </c>
      <c r="BU3455" s="1">
        <v>0</v>
      </c>
      <c r="BV3455" s="1">
        <v>0</v>
      </c>
    </row>
    <row r="3456" spans="1:74" x14ac:dyDescent="0.2">
      <c r="A3456" s="1">
        <v>4692</v>
      </c>
      <c r="B3456" s="1">
        <v>4692</v>
      </c>
      <c r="C3456" s="1">
        <v>39820</v>
      </c>
      <c r="D3456" s="1"/>
      <c r="E3456" s="1" t="s">
        <v>524</v>
      </c>
      <c r="F3456" s="1" t="s">
        <v>72</v>
      </c>
      <c r="G3456" s="1">
        <v>2009</v>
      </c>
      <c r="H3456" s="1">
        <f>IF(L3456&gt;0,G3456-G3455,Check)</f>
        <v>1</v>
      </c>
      <c r="I3456" s="1"/>
      <c r="J3456" s="1"/>
      <c r="K3456" s="1"/>
      <c r="L3456" s="1">
        <v>664666</v>
      </c>
      <c r="M3456" s="1">
        <v>613247</v>
      </c>
      <c r="N3456" s="1">
        <v>664666</v>
      </c>
      <c r="O3456" s="1">
        <v>613247</v>
      </c>
      <c r="P3456" s="1">
        <v>41628</v>
      </c>
      <c r="Q3456" s="1">
        <v>594396</v>
      </c>
      <c r="R3456" s="1">
        <v>0.89427772699999997</v>
      </c>
      <c r="S3456" s="1">
        <v>184041834</v>
      </c>
      <c r="T3456" s="1">
        <v>181099</v>
      </c>
      <c r="U3456" s="1">
        <v>122117</v>
      </c>
      <c r="V3456" s="1">
        <v>45382</v>
      </c>
      <c r="W3456" s="1">
        <v>1463</v>
      </c>
      <c r="X3456" s="1">
        <v>21969</v>
      </c>
      <c r="Y3456" s="1">
        <v>20743</v>
      </c>
      <c r="Z3456" s="1">
        <v>23350</v>
      </c>
      <c r="AA3456" s="1">
        <v>24769</v>
      </c>
      <c r="AB3456" s="1">
        <v>177891</v>
      </c>
      <c r="AC3456" s="1">
        <v>14.9</v>
      </c>
      <c r="AD3456" s="1">
        <v>11.4</v>
      </c>
      <c r="AE3456" s="1">
        <v>73.7</v>
      </c>
      <c r="AF3456" s="1">
        <v>23</v>
      </c>
      <c r="AG3456" s="1">
        <v>61.3</v>
      </c>
      <c r="AH3456" s="1">
        <v>15.7</v>
      </c>
      <c r="AI3456" s="1">
        <v>69738</v>
      </c>
      <c r="AJ3456" s="1">
        <v>4790</v>
      </c>
      <c r="AK3456" s="1">
        <v>22434</v>
      </c>
      <c r="AL3456" s="1">
        <v>26331</v>
      </c>
      <c r="AM3456" s="1">
        <v>11504</v>
      </c>
      <c r="AN3456" s="1">
        <v>4679</v>
      </c>
      <c r="AO3456" s="1">
        <v>6.87</v>
      </c>
      <c r="AP3456" s="1">
        <v>42889</v>
      </c>
      <c r="AQ3456" s="1">
        <v>58257</v>
      </c>
      <c r="AR3456" s="1">
        <v>39.9</v>
      </c>
      <c r="AS3456" s="1">
        <v>46.6</v>
      </c>
      <c r="AT3456" s="1">
        <v>13.5</v>
      </c>
      <c r="AU3456" s="1">
        <v>54514</v>
      </c>
      <c r="AV3456" s="1">
        <v>5608</v>
      </c>
      <c r="AW3456" s="1">
        <v>650</v>
      </c>
      <c r="AX3456" s="1">
        <v>19</v>
      </c>
      <c r="AY3456" s="1">
        <v>12041.08</v>
      </c>
      <c r="AZ3456" s="1">
        <v>71919.17</v>
      </c>
      <c r="BA3456" s="1">
        <v>83960.25</v>
      </c>
      <c r="BB3456" s="1">
        <v>14.35</v>
      </c>
      <c r="BC3456" s="1">
        <v>85.65</v>
      </c>
      <c r="BD3456" s="1">
        <v>2.65</v>
      </c>
      <c r="BE3456" s="1">
        <v>339.2</v>
      </c>
      <c r="BF3456" s="1">
        <v>1865</v>
      </c>
      <c r="BG3456" s="1">
        <v>14.73</v>
      </c>
      <c r="BH3456" s="1">
        <v>1.17</v>
      </c>
      <c r="BI3456" s="1">
        <v>2016</v>
      </c>
      <c r="BJ3456" s="1" t="s">
        <v>525</v>
      </c>
      <c r="BK3456" s="1">
        <v>0</v>
      </c>
      <c r="BL3456" s="1">
        <v>0</v>
      </c>
      <c r="BM3456" s="1">
        <v>0</v>
      </c>
      <c r="BN3456" s="1">
        <v>0</v>
      </c>
      <c r="BO3456" s="1">
        <v>0</v>
      </c>
      <c r="BP3456" s="1"/>
      <c r="BQ3456" s="1"/>
      <c r="BR3456" s="1">
        <v>0</v>
      </c>
      <c r="BS3456" s="1"/>
      <c r="BT3456" s="1">
        <v>0</v>
      </c>
      <c r="BU3456" s="1">
        <v>0</v>
      </c>
      <c r="BV3456" s="1">
        <v>0</v>
      </c>
    </row>
    <row r="3457" spans="1:74" x14ac:dyDescent="0.2">
      <c r="A3457" s="1">
        <v>4693</v>
      </c>
      <c r="B3457" s="1">
        <v>4693</v>
      </c>
      <c r="C3457" s="1">
        <v>39820</v>
      </c>
      <c r="D3457" s="1"/>
      <c r="E3457" s="1" t="s">
        <v>524</v>
      </c>
      <c r="F3457" s="1" t="s">
        <v>72</v>
      </c>
      <c r="G3457" s="1">
        <v>2010</v>
      </c>
      <c r="H3457" s="1">
        <f>IF(L3457&gt;0,G3457-G3456,Check)</f>
        <v>1</v>
      </c>
      <c r="I3457" s="1"/>
      <c r="J3457" s="1"/>
      <c r="K3457" s="1"/>
      <c r="L3457" s="1">
        <v>646851</v>
      </c>
      <c r="M3457" s="1">
        <v>613815</v>
      </c>
      <c r="N3457" s="1">
        <v>646851</v>
      </c>
      <c r="O3457" s="1">
        <v>613815</v>
      </c>
      <c r="P3457" s="1">
        <v>41544</v>
      </c>
      <c r="Q3457" s="1">
        <v>569707</v>
      </c>
      <c r="R3457" s="1">
        <v>0.88073915000000003</v>
      </c>
      <c r="S3457" s="1">
        <v>184041834</v>
      </c>
      <c r="T3457" s="1">
        <v>177291</v>
      </c>
      <c r="U3457" s="1">
        <v>120694</v>
      </c>
      <c r="V3457" s="1">
        <v>47551</v>
      </c>
      <c r="W3457" s="1">
        <v>1337</v>
      </c>
      <c r="X3457" s="1">
        <v>20431</v>
      </c>
      <c r="Y3457" s="1">
        <v>20253</v>
      </c>
      <c r="Z3457" s="1">
        <v>20933</v>
      </c>
      <c r="AA3457" s="1">
        <v>18802</v>
      </c>
      <c r="AB3457" s="1">
        <v>175494</v>
      </c>
      <c r="AC3457" s="1"/>
      <c r="AD3457" s="1"/>
      <c r="AE3457" s="1"/>
      <c r="AF3457" s="1">
        <v>22.3</v>
      </c>
      <c r="AG3457" s="1">
        <v>60.8</v>
      </c>
      <c r="AH3457" s="1">
        <v>16.899999999999999</v>
      </c>
      <c r="AI3457" s="1">
        <v>67909</v>
      </c>
      <c r="AJ3457" s="1">
        <v>5323</v>
      </c>
      <c r="AK3457" s="1">
        <v>21055</v>
      </c>
      <c r="AL3457" s="1">
        <v>25616</v>
      </c>
      <c r="AM3457" s="1">
        <v>11323</v>
      </c>
      <c r="AN3457" s="1">
        <v>4592</v>
      </c>
      <c r="AO3457" s="1">
        <v>7.84</v>
      </c>
      <c r="AP3457" s="1">
        <v>41023</v>
      </c>
      <c r="AQ3457" s="1">
        <v>54134</v>
      </c>
      <c r="AR3457" s="1">
        <v>42.7</v>
      </c>
      <c r="AS3457" s="1">
        <v>46.2</v>
      </c>
      <c r="AT3457" s="1">
        <v>11.1</v>
      </c>
      <c r="AU3457" s="1">
        <v>49251</v>
      </c>
      <c r="AV3457" s="1">
        <v>6452</v>
      </c>
      <c r="AW3457" s="1">
        <v>375</v>
      </c>
      <c r="AX3457" s="1">
        <v>20.2</v>
      </c>
      <c r="AY3457" s="1">
        <v>13169.33</v>
      </c>
      <c r="AZ3457" s="1">
        <v>65334.080000000002</v>
      </c>
      <c r="BA3457" s="1">
        <v>78503.42</v>
      </c>
      <c r="BB3457" s="1">
        <v>16.77</v>
      </c>
      <c r="BC3457" s="1">
        <v>83.23</v>
      </c>
      <c r="BD3457" s="1">
        <v>3.08</v>
      </c>
      <c r="BE3457" s="1">
        <v>339.2</v>
      </c>
      <c r="BF3457" s="1">
        <v>1581</v>
      </c>
      <c r="BG3457" s="1">
        <v>14.78</v>
      </c>
      <c r="BH3457" s="1">
        <v>1.1499999999999999</v>
      </c>
      <c r="BI3457" s="1">
        <v>2016</v>
      </c>
      <c r="BJ3457" s="1" t="s">
        <v>525</v>
      </c>
      <c r="BK3457" s="1">
        <v>0</v>
      </c>
      <c r="BL3457" s="1">
        <v>0</v>
      </c>
      <c r="BM3457" s="1">
        <v>0</v>
      </c>
      <c r="BN3457" s="1">
        <v>0</v>
      </c>
      <c r="BO3457" s="1">
        <v>0</v>
      </c>
      <c r="BP3457" s="1"/>
      <c r="BQ3457" s="1"/>
      <c r="BR3457" s="1">
        <v>0</v>
      </c>
      <c r="BS3457" s="1"/>
      <c r="BT3457" s="1">
        <v>0</v>
      </c>
      <c r="BU3457" s="1">
        <v>0</v>
      </c>
      <c r="BV3457" s="1">
        <v>0</v>
      </c>
    </row>
    <row r="3458" spans="1:74" x14ac:dyDescent="0.2">
      <c r="A3458" s="1">
        <v>4694</v>
      </c>
      <c r="B3458" s="1">
        <v>4694</v>
      </c>
      <c r="C3458" s="1">
        <v>39820</v>
      </c>
      <c r="D3458" s="1"/>
      <c r="E3458" s="1" t="s">
        <v>524</v>
      </c>
      <c r="F3458" s="1" t="s">
        <v>72</v>
      </c>
      <c r="G3458" s="1">
        <v>2011</v>
      </c>
      <c r="H3458" s="1">
        <f>IF(L3458&gt;0,G3458-G3457,Check)</f>
        <v>1</v>
      </c>
      <c r="I3458" s="1"/>
      <c r="J3458" s="1"/>
      <c r="K3458" s="1"/>
      <c r="L3458" s="1">
        <v>708341</v>
      </c>
      <c r="M3458" s="1">
        <v>614257</v>
      </c>
      <c r="N3458" s="1">
        <v>708341</v>
      </c>
      <c r="O3458" s="1">
        <v>614257</v>
      </c>
      <c r="P3458" s="1">
        <v>41667</v>
      </c>
      <c r="Q3458" s="1">
        <v>584401</v>
      </c>
      <c r="R3458" s="1">
        <v>0.82502777599999999</v>
      </c>
      <c r="S3458" s="1">
        <v>184041834</v>
      </c>
      <c r="T3458" s="1">
        <v>177774</v>
      </c>
      <c r="U3458" s="1">
        <v>118743</v>
      </c>
      <c r="V3458" s="1">
        <v>47781</v>
      </c>
      <c r="W3458" s="1">
        <v>1389</v>
      </c>
      <c r="X3458" s="1">
        <v>20759</v>
      </c>
      <c r="Y3458" s="1">
        <v>21735</v>
      </c>
      <c r="Z3458" s="1">
        <v>20138</v>
      </c>
      <c r="AA3458" s="1">
        <v>21481</v>
      </c>
      <c r="AB3458" s="1">
        <v>174694</v>
      </c>
      <c r="AC3458" s="1"/>
      <c r="AD3458" s="1"/>
      <c r="AE3458" s="1"/>
      <c r="AF3458" s="1">
        <v>22.1</v>
      </c>
      <c r="AG3458" s="1">
        <v>60.8</v>
      </c>
      <c r="AH3458" s="1">
        <v>17.100000000000001</v>
      </c>
      <c r="AI3458" s="1">
        <v>69102</v>
      </c>
      <c r="AJ3458" s="1">
        <v>5024</v>
      </c>
      <c r="AK3458" s="1">
        <v>22711</v>
      </c>
      <c r="AL3458" s="1">
        <v>24364</v>
      </c>
      <c r="AM3458" s="1">
        <v>11998</v>
      </c>
      <c r="AN3458" s="1">
        <v>5005</v>
      </c>
      <c r="AO3458" s="1">
        <v>7.27</v>
      </c>
      <c r="AP3458" s="1">
        <v>42062</v>
      </c>
      <c r="AQ3458" s="1">
        <v>54942</v>
      </c>
      <c r="AR3458" s="1">
        <v>42.5</v>
      </c>
      <c r="AS3458" s="1">
        <v>43.6</v>
      </c>
      <c r="AT3458" s="1">
        <v>13.9</v>
      </c>
      <c r="AU3458" s="1">
        <v>53501</v>
      </c>
      <c r="AV3458" s="1">
        <v>5307</v>
      </c>
      <c r="AW3458" s="1">
        <v>274</v>
      </c>
      <c r="AX3458" s="1">
        <v>20.8</v>
      </c>
      <c r="AY3458" s="1">
        <v>12281.67</v>
      </c>
      <c r="AZ3458" s="1">
        <v>64761.75</v>
      </c>
      <c r="BA3458" s="1">
        <v>77043.42</v>
      </c>
      <c r="BB3458" s="1">
        <v>15.94</v>
      </c>
      <c r="BC3458" s="1">
        <v>84.06</v>
      </c>
      <c r="BD3458" s="1">
        <v>3.79</v>
      </c>
      <c r="BE3458" s="1">
        <v>339.2</v>
      </c>
      <c r="BF3458" s="1">
        <v>1297</v>
      </c>
      <c r="BG3458" s="1">
        <v>14.74</v>
      </c>
      <c r="BH3458" s="1">
        <v>1.1200000000000001</v>
      </c>
      <c r="BI3458" s="1">
        <v>2016</v>
      </c>
      <c r="BJ3458" s="1" t="s">
        <v>525</v>
      </c>
      <c r="BK3458" s="1">
        <v>0</v>
      </c>
      <c r="BL3458" s="1">
        <v>0</v>
      </c>
      <c r="BM3458" s="1">
        <v>0</v>
      </c>
      <c r="BN3458" s="1">
        <v>0</v>
      </c>
      <c r="BO3458" s="1">
        <v>0</v>
      </c>
      <c r="BP3458" s="1"/>
      <c r="BQ3458" s="1"/>
      <c r="BR3458" s="1">
        <v>0</v>
      </c>
      <c r="BS3458" s="1"/>
      <c r="BT3458" s="1">
        <v>0</v>
      </c>
      <c r="BU3458" s="1">
        <v>0</v>
      </c>
      <c r="BV3458" s="1">
        <v>0</v>
      </c>
    </row>
    <row r="3459" spans="1:74" x14ac:dyDescent="0.2">
      <c r="A3459" s="1">
        <v>4695</v>
      </c>
      <c r="B3459" s="1">
        <v>4695</v>
      </c>
      <c r="C3459" s="1">
        <v>39820</v>
      </c>
      <c r="D3459" s="1"/>
      <c r="E3459" s="1" t="s">
        <v>524</v>
      </c>
      <c r="F3459" s="1" t="s">
        <v>72</v>
      </c>
      <c r="G3459" s="1">
        <v>2012</v>
      </c>
      <c r="H3459" s="1">
        <f>IF(L3459&gt;0,G3459-G3458,Check)</f>
        <v>1</v>
      </c>
      <c r="I3459" s="1"/>
      <c r="J3459" s="1"/>
      <c r="K3459" s="1"/>
      <c r="L3459" s="1">
        <v>785519</v>
      </c>
      <c r="M3459" s="1">
        <v>637322</v>
      </c>
      <c r="N3459" s="1">
        <v>785519</v>
      </c>
      <c r="O3459" s="1">
        <v>637322</v>
      </c>
      <c r="P3459" s="1">
        <v>42353</v>
      </c>
      <c r="Q3459" s="1">
        <v>697326</v>
      </c>
      <c r="R3459" s="1">
        <v>0.88772645900000002</v>
      </c>
      <c r="S3459" s="1">
        <v>184041834</v>
      </c>
      <c r="T3459" s="1">
        <v>178586</v>
      </c>
      <c r="U3459" s="1">
        <v>121939</v>
      </c>
      <c r="V3459" s="1">
        <v>47997</v>
      </c>
      <c r="W3459" s="1">
        <v>1427</v>
      </c>
      <c r="X3459" s="1">
        <v>21666</v>
      </c>
      <c r="Y3459" s="1">
        <v>21242</v>
      </c>
      <c r="Z3459" s="1">
        <v>23061</v>
      </c>
      <c r="AA3459" s="1">
        <v>11358</v>
      </c>
      <c r="AB3459" s="1">
        <v>175830</v>
      </c>
      <c r="AC3459" s="1"/>
      <c r="AD3459" s="1"/>
      <c r="AE3459" s="1"/>
      <c r="AF3459" s="1">
        <v>22</v>
      </c>
      <c r="AG3459" s="1">
        <v>59.7</v>
      </c>
      <c r="AH3459" s="1">
        <v>18.3</v>
      </c>
      <c r="AI3459" s="1">
        <v>68165</v>
      </c>
      <c r="AJ3459" s="1">
        <v>4304</v>
      </c>
      <c r="AK3459" s="1">
        <v>20712</v>
      </c>
      <c r="AL3459" s="1">
        <v>26520</v>
      </c>
      <c r="AM3459" s="1">
        <v>11648</v>
      </c>
      <c r="AN3459" s="1">
        <v>4981</v>
      </c>
      <c r="AO3459" s="1">
        <v>6.31</v>
      </c>
      <c r="AP3459" s="1">
        <v>45442</v>
      </c>
      <c r="AQ3459" s="1">
        <v>59410</v>
      </c>
      <c r="AR3459" s="1">
        <v>38.1</v>
      </c>
      <c r="AS3459" s="1">
        <v>46.1</v>
      </c>
      <c r="AT3459" s="1">
        <v>15.8</v>
      </c>
      <c r="AU3459" s="1">
        <v>56019</v>
      </c>
      <c r="AV3459" s="1">
        <v>5554</v>
      </c>
      <c r="AW3459" s="1">
        <v>594</v>
      </c>
      <c r="AX3459" s="1">
        <v>19.899999999999999</v>
      </c>
      <c r="AY3459" s="1">
        <v>10780.25</v>
      </c>
      <c r="AZ3459" s="1">
        <v>65229</v>
      </c>
      <c r="BA3459" s="1">
        <v>76009.25</v>
      </c>
      <c r="BB3459" s="1">
        <v>14.18</v>
      </c>
      <c r="BC3459" s="1">
        <v>85.82</v>
      </c>
      <c r="BD3459" s="1">
        <v>3.99</v>
      </c>
      <c r="BE3459" s="1">
        <v>339.2</v>
      </c>
      <c r="BF3459" s="1">
        <v>1350</v>
      </c>
      <c r="BG3459" s="1">
        <v>15.05</v>
      </c>
      <c r="BH3459" s="1">
        <v>1.0900000000000001</v>
      </c>
      <c r="BI3459" s="1">
        <v>2016</v>
      </c>
      <c r="BJ3459" s="1" t="s">
        <v>525</v>
      </c>
      <c r="BK3459" s="1">
        <v>0</v>
      </c>
      <c r="BL3459" s="1">
        <v>0</v>
      </c>
      <c r="BM3459" s="1">
        <v>0</v>
      </c>
      <c r="BN3459" s="1">
        <v>0</v>
      </c>
      <c r="BO3459" s="1">
        <v>0</v>
      </c>
      <c r="BP3459" s="1"/>
      <c r="BQ3459" s="1"/>
      <c r="BR3459" s="1">
        <v>0</v>
      </c>
      <c r="BS3459" s="1"/>
      <c r="BT3459" s="1">
        <v>0</v>
      </c>
      <c r="BU3459" s="1">
        <v>0</v>
      </c>
      <c r="BV3459" s="1">
        <v>0</v>
      </c>
    </row>
    <row r="3460" spans="1:74" x14ac:dyDescent="0.2">
      <c r="A3460" s="1">
        <v>4696</v>
      </c>
      <c r="B3460" s="1">
        <v>4696</v>
      </c>
      <c r="C3460" s="1">
        <v>39820</v>
      </c>
      <c r="D3460" s="1"/>
      <c r="E3460" s="1" t="s">
        <v>524</v>
      </c>
      <c r="F3460" s="1" t="s">
        <v>72</v>
      </c>
      <c r="G3460" s="1">
        <v>2013</v>
      </c>
      <c r="H3460" s="1">
        <f>IF(L3460&gt;0,G3460-G3459,Check)</f>
        <v>1</v>
      </c>
      <c r="I3460" s="1"/>
      <c r="J3460" s="1"/>
      <c r="K3460" s="1"/>
      <c r="L3460" s="1">
        <v>834455</v>
      </c>
      <c r="M3460" s="1">
        <v>644850</v>
      </c>
      <c r="N3460" s="1">
        <v>834455</v>
      </c>
      <c r="O3460" s="1">
        <v>644850</v>
      </c>
      <c r="P3460" s="1">
        <v>42716</v>
      </c>
      <c r="Q3460" s="1">
        <v>709502</v>
      </c>
      <c r="R3460" s="1">
        <v>0.85025795299999996</v>
      </c>
      <c r="S3460" s="1">
        <v>184041834</v>
      </c>
      <c r="T3460" s="1">
        <v>178980</v>
      </c>
      <c r="U3460" s="1">
        <v>125062</v>
      </c>
      <c r="V3460" s="1">
        <v>41799</v>
      </c>
      <c r="W3460" s="1">
        <v>1229</v>
      </c>
      <c r="X3460" s="1">
        <v>21417</v>
      </c>
      <c r="Y3460" s="1">
        <v>21593</v>
      </c>
      <c r="Z3460" s="1">
        <v>21750</v>
      </c>
      <c r="AA3460" s="1">
        <v>16602</v>
      </c>
      <c r="AB3460" s="1">
        <v>176419</v>
      </c>
      <c r="AC3460" s="1">
        <v>20.100000000000001</v>
      </c>
      <c r="AD3460" s="1">
        <v>11.7</v>
      </c>
      <c r="AE3460" s="1">
        <v>68.2</v>
      </c>
      <c r="AF3460" s="1">
        <v>21.6</v>
      </c>
      <c r="AG3460" s="1">
        <v>59.2</v>
      </c>
      <c r="AH3460" s="1">
        <v>19.2</v>
      </c>
      <c r="AI3460" s="1">
        <v>69729</v>
      </c>
      <c r="AJ3460" s="1">
        <v>4420</v>
      </c>
      <c r="AK3460" s="1">
        <v>25534</v>
      </c>
      <c r="AL3460" s="1">
        <v>23553</v>
      </c>
      <c r="AM3460" s="1">
        <v>11879</v>
      </c>
      <c r="AN3460" s="1">
        <v>4343</v>
      </c>
      <c r="AO3460" s="1">
        <v>6.34</v>
      </c>
      <c r="AP3460" s="1">
        <v>40332</v>
      </c>
      <c r="AQ3460" s="1">
        <v>54920</v>
      </c>
      <c r="AR3460" s="1">
        <v>45.1</v>
      </c>
      <c r="AS3460" s="1">
        <v>40.799999999999997</v>
      </c>
      <c r="AT3460" s="1">
        <v>14.1</v>
      </c>
      <c r="AU3460" s="1">
        <v>53261</v>
      </c>
      <c r="AV3460" s="1">
        <v>5605</v>
      </c>
      <c r="AW3460" s="1">
        <v>620</v>
      </c>
      <c r="AX3460" s="1">
        <v>19.899999999999999</v>
      </c>
      <c r="AY3460" s="1">
        <v>8900.42</v>
      </c>
      <c r="AZ3460" s="1">
        <v>66384.58</v>
      </c>
      <c r="BA3460" s="1">
        <v>75285</v>
      </c>
      <c r="BB3460" s="1">
        <v>11.82</v>
      </c>
      <c r="BC3460" s="1">
        <v>88.18</v>
      </c>
      <c r="BD3460" s="1">
        <v>3.83</v>
      </c>
      <c r="BE3460" s="1">
        <v>339.2</v>
      </c>
      <c r="BF3460" s="1">
        <v>1454</v>
      </c>
      <c r="BG3460" s="1">
        <v>15.1</v>
      </c>
      <c r="BH3460" s="1">
        <v>1.08</v>
      </c>
      <c r="BI3460" s="1">
        <v>2016</v>
      </c>
      <c r="BJ3460" s="1" t="s">
        <v>525</v>
      </c>
      <c r="BK3460" s="1">
        <v>0</v>
      </c>
      <c r="BL3460" s="1">
        <v>0</v>
      </c>
      <c r="BM3460" s="1">
        <v>0</v>
      </c>
      <c r="BN3460" s="1">
        <v>0</v>
      </c>
      <c r="BO3460" s="1">
        <v>0</v>
      </c>
      <c r="BP3460" s="1"/>
      <c r="BQ3460" s="1"/>
      <c r="BR3460" s="1">
        <v>0</v>
      </c>
      <c r="BS3460" s="1"/>
      <c r="BT3460" s="1">
        <v>0</v>
      </c>
      <c r="BU3460" s="1">
        <v>0</v>
      </c>
      <c r="BV3460" s="1">
        <v>0</v>
      </c>
    </row>
    <row r="3461" spans="1:74" x14ac:dyDescent="0.2">
      <c r="A3461" s="1">
        <v>4697</v>
      </c>
      <c r="B3461" s="1">
        <v>4697</v>
      </c>
      <c r="C3461" s="1">
        <v>39820</v>
      </c>
      <c r="D3461" s="1"/>
      <c r="E3461" s="1" t="s">
        <v>524</v>
      </c>
      <c r="F3461" s="1" t="s">
        <v>72</v>
      </c>
      <c r="G3461" s="1">
        <v>2014</v>
      </c>
      <c r="H3461" s="1">
        <f>IF(L3461&gt;0,G3461-G3460,Check)</f>
        <v>1</v>
      </c>
      <c r="I3461" s="1"/>
      <c r="J3461" s="1"/>
      <c r="K3461" s="1"/>
      <c r="L3461" s="1">
        <v>810172</v>
      </c>
      <c r="M3461" s="1">
        <v>644373</v>
      </c>
      <c r="N3461" s="1">
        <v>810172</v>
      </c>
      <c r="O3461" s="1">
        <v>644373</v>
      </c>
      <c r="P3461" s="1">
        <v>42740</v>
      </c>
      <c r="Q3461" s="1">
        <v>729178</v>
      </c>
      <c r="R3461" s="1">
        <v>0.90002863599999905</v>
      </c>
      <c r="S3461" s="1">
        <v>184041834</v>
      </c>
      <c r="T3461" s="1">
        <v>179804</v>
      </c>
      <c r="U3461" s="1">
        <v>125613</v>
      </c>
      <c r="V3461" s="1">
        <v>46910</v>
      </c>
      <c r="W3461" s="1">
        <v>613</v>
      </c>
      <c r="X3461" s="1">
        <v>22980</v>
      </c>
      <c r="Y3461" s="1">
        <v>23610</v>
      </c>
      <c r="Z3461" s="1">
        <v>22350</v>
      </c>
      <c r="AA3461" s="1">
        <v>38268</v>
      </c>
      <c r="AB3461" s="1">
        <v>177388</v>
      </c>
      <c r="AC3461" s="1">
        <v>13.8</v>
      </c>
      <c r="AD3461" s="1">
        <v>11.3</v>
      </c>
      <c r="AE3461" s="1">
        <v>75</v>
      </c>
      <c r="AF3461" s="1">
        <v>21.6</v>
      </c>
      <c r="AG3461" s="1">
        <v>59</v>
      </c>
      <c r="AH3461" s="1">
        <v>19.399999999999999</v>
      </c>
      <c r="AI3461" s="1">
        <v>68542</v>
      </c>
      <c r="AJ3461" s="1">
        <v>4981</v>
      </c>
      <c r="AK3461" s="1">
        <v>23292</v>
      </c>
      <c r="AL3461" s="1">
        <v>25486</v>
      </c>
      <c r="AM3461" s="1">
        <v>9768</v>
      </c>
      <c r="AN3461" s="1">
        <v>5015</v>
      </c>
      <c r="AO3461" s="1">
        <v>7.27</v>
      </c>
      <c r="AP3461" s="1">
        <v>43706</v>
      </c>
      <c r="AQ3461" s="1">
        <v>59773</v>
      </c>
      <c r="AR3461" s="1">
        <v>40.200000000000003</v>
      </c>
      <c r="AS3461" s="1">
        <v>43.9</v>
      </c>
      <c r="AT3461" s="1">
        <v>15.9</v>
      </c>
      <c r="AU3461" s="1">
        <v>58064</v>
      </c>
      <c r="AV3461" s="1">
        <v>5763</v>
      </c>
      <c r="AW3461" s="1">
        <v>433</v>
      </c>
      <c r="AX3461" s="1">
        <v>19.8</v>
      </c>
      <c r="AY3461" s="1">
        <v>7216.75</v>
      </c>
      <c r="AZ3461" s="1">
        <v>67829.83</v>
      </c>
      <c r="BA3461" s="1">
        <v>75046.58</v>
      </c>
      <c r="BB3461" s="1">
        <v>9.6199999999999992</v>
      </c>
      <c r="BC3461" s="1">
        <v>90.38</v>
      </c>
      <c r="BD3461" s="1">
        <v>3.71</v>
      </c>
      <c r="BE3461" s="1">
        <v>339.2</v>
      </c>
      <c r="BF3461" s="1">
        <v>1389</v>
      </c>
      <c r="BG3461" s="1">
        <v>15.08</v>
      </c>
      <c r="BH3461" s="1">
        <v>1.06</v>
      </c>
      <c r="BI3461" s="1">
        <v>2016</v>
      </c>
      <c r="BJ3461" s="1" t="s">
        <v>525</v>
      </c>
      <c r="BK3461" s="1">
        <v>0</v>
      </c>
      <c r="BL3461" s="1">
        <v>0</v>
      </c>
      <c r="BM3461" s="1">
        <v>0</v>
      </c>
      <c r="BN3461" s="1">
        <v>0</v>
      </c>
      <c r="BO3461" s="1">
        <v>0</v>
      </c>
      <c r="BP3461" s="1"/>
      <c r="BQ3461" s="1"/>
      <c r="BR3461" s="1">
        <v>0</v>
      </c>
      <c r="BS3461" s="1"/>
      <c r="BT3461" s="1">
        <v>0</v>
      </c>
      <c r="BU3461" s="1">
        <v>0</v>
      </c>
      <c r="BV3461" s="1">
        <v>0</v>
      </c>
    </row>
    <row r="3462" spans="1:74" x14ac:dyDescent="0.2">
      <c r="A3462" s="1">
        <v>4698</v>
      </c>
      <c r="B3462" s="1">
        <v>4698</v>
      </c>
      <c r="C3462" s="1">
        <v>39820</v>
      </c>
      <c r="D3462" s="1"/>
      <c r="E3462" s="1" t="s">
        <v>524</v>
      </c>
      <c r="F3462" s="1" t="s">
        <v>72</v>
      </c>
      <c r="G3462" s="1">
        <v>2015</v>
      </c>
      <c r="H3462" s="1">
        <f>IF(L3462&gt;0,G3462-G3461,Check)</f>
        <v>1</v>
      </c>
      <c r="I3462" s="1"/>
      <c r="J3462" s="1"/>
      <c r="K3462" s="1"/>
      <c r="L3462" s="1">
        <v>688869</v>
      </c>
      <c r="M3462" s="1">
        <v>676931</v>
      </c>
      <c r="N3462" s="1">
        <v>688869</v>
      </c>
      <c r="O3462" s="1">
        <v>676931</v>
      </c>
      <c r="P3462" s="1">
        <v>42716</v>
      </c>
      <c r="Q3462" s="1">
        <v>720915</v>
      </c>
      <c r="R3462" s="1">
        <v>1.04651973</v>
      </c>
      <c r="S3462" s="1">
        <v>184041834</v>
      </c>
      <c r="T3462" s="1">
        <v>179533</v>
      </c>
      <c r="U3462" s="1">
        <v>126207</v>
      </c>
      <c r="V3462" s="1">
        <v>42668</v>
      </c>
      <c r="W3462" s="1">
        <v>1352</v>
      </c>
      <c r="X3462" s="1">
        <v>23760</v>
      </c>
      <c r="Y3462" s="1">
        <v>23486</v>
      </c>
      <c r="Z3462" s="1">
        <v>22405</v>
      </c>
      <c r="AA3462" s="1">
        <v>69052</v>
      </c>
      <c r="AB3462" s="1">
        <v>176763</v>
      </c>
      <c r="AC3462" s="1">
        <v>19.600000000000001</v>
      </c>
      <c r="AD3462" s="1">
        <v>9.6999999999999993</v>
      </c>
      <c r="AE3462" s="1">
        <v>70.7</v>
      </c>
      <c r="AF3462" s="1">
        <v>21.2</v>
      </c>
      <c r="AG3462" s="1">
        <v>58.9</v>
      </c>
      <c r="AH3462" s="1">
        <v>19.899999999999999</v>
      </c>
      <c r="AI3462" s="1">
        <v>69799</v>
      </c>
      <c r="AJ3462" s="1">
        <v>5343</v>
      </c>
      <c r="AK3462" s="1">
        <v>24326</v>
      </c>
      <c r="AL3462" s="1">
        <v>25255</v>
      </c>
      <c r="AM3462" s="1">
        <v>10216</v>
      </c>
      <c r="AN3462" s="1">
        <v>4659</v>
      </c>
      <c r="AO3462" s="1">
        <v>7.65</v>
      </c>
      <c r="AP3462" s="1">
        <v>46693</v>
      </c>
      <c r="AQ3462" s="1">
        <v>62549</v>
      </c>
      <c r="AR3462" s="1">
        <v>37.4</v>
      </c>
      <c r="AS3462" s="1">
        <v>44.3</v>
      </c>
      <c r="AT3462" s="1">
        <v>18.3</v>
      </c>
      <c r="AU3462" s="1">
        <v>56989</v>
      </c>
      <c r="AV3462" s="1">
        <v>5952</v>
      </c>
      <c r="AW3462" s="1">
        <v>514</v>
      </c>
      <c r="AX3462" s="1" t="s">
        <v>77</v>
      </c>
      <c r="AY3462" s="1">
        <v>5774.08</v>
      </c>
      <c r="AZ3462" s="1">
        <v>68549.75</v>
      </c>
      <c r="BA3462" s="1">
        <v>74323.83</v>
      </c>
      <c r="BB3462" s="1">
        <v>7.77</v>
      </c>
      <c r="BC3462" s="1">
        <v>92.23</v>
      </c>
      <c r="BD3462" s="1">
        <v>3.03</v>
      </c>
      <c r="BE3462" s="1">
        <v>339.2</v>
      </c>
      <c r="BF3462" s="1">
        <v>1409</v>
      </c>
      <c r="BG3462" s="1">
        <v>15.85</v>
      </c>
      <c r="BH3462" s="1">
        <v>1.06</v>
      </c>
      <c r="BI3462" s="1">
        <v>2016</v>
      </c>
      <c r="BJ3462" s="1" t="s">
        <v>525</v>
      </c>
      <c r="BK3462" s="1">
        <v>0</v>
      </c>
      <c r="BL3462" s="1">
        <v>0</v>
      </c>
      <c r="BM3462" s="1">
        <v>0</v>
      </c>
      <c r="BN3462" s="1">
        <v>0</v>
      </c>
      <c r="BO3462" s="1">
        <v>0</v>
      </c>
      <c r="BP3462" s="1"/>
      <c r="BQ3462" s="1"/>
      <c r="BR3462" s="1">
        <v>0</v>
      </c>
      <c r="BS3462" s="1"/>
      <c r="BT3462" s="1">
        <v>0</v>
      </c>
      <c r="BU3462" s="1">
        <v>0</v>
      </c>
      <c r="BV3462" s="1">
        <v>0</v>
      </c>
    </row>
    <row r="3463" spans="1:74" x14ac:dyDescent="0.2">
      <c r="A3463" s="1">
        <v>4699</v>
      </c>
      <c r="B3463" s="1">
        <v>4699</v>
      </c>
      <c r="C3463" s="1">
        <v>39820</v>
      </c>
      <c r="D3463" s="1"/>
      <c r="E3463" s="1" t="s">
        <v>524</v>
      </c>
      <c r="F3463" s="1" t="s">
        <v>72</v>
      </c>
      <c r="G3463" s="1">
        <v>2016</v>
      </c>
      <c r="H3463" s="1">
        <f>IF(L3463&gt;0,G3463-G3462,Check)</f>
        <v>1</v>
      </c>
      <c r="I3463" s="1"/>
      <c r="J3463" s="1"/>
      <c r="K3463" s="1"/>
      <c r="L3463" s="1">
        <v>667964</v>
      </c>
      <c r="M3463" s="1">
        <v>709708</v>
      </c>
      <c r="N3463" s="1">
        <v>667964</v>
      </c>
      <c r="O3463" s="1">
        <v>709708</v>
      </c>
      <c r="P3463" s="1">
        <v>43228</v>
      </c>
      <c r="Q3463" s="1">
        <v>665841</v>
      </c>
      <c r="R3463" s="1">
        <v>0.99682168500000001</v>
      </c>
      <c r="S3463" s="1">
        <v>184041834</v>
      </c>
      <c r="T3463" s="1">
        <v>179631</v>
      </c>
      <c r="U3463" s="1">
        <v>128212</v>
      </c>
      <c r="V3463" s="1">
        <v>40906</v>
      </c>
      <c r="W3463" s="1">
        <v>763</v>
      </c>
      <c r="X3463" s="1">
        <v>25247</v>
      </c>
      <c r="Y3463" s="1">
        <v>25484</v>
      </c>
      <c r="Z3463" s="1">
        <v>26135</v>
      </c>
      <c r="AA3463" s="1">
        <v>21514</v>
      </c>
      <c r="AB3463" s="1">
        <v>176159</v>
      </c>
      <c r="AC3463" s="1">
        <v>17.5</v>
      </c>
      <c r="AD3463" s="1">
        <v>11.4</v>
      </c>
      <c r="AE3463" s="1">
        <v>71.099999999999994</v>
      </c>
      <c r="AF3463" s="1">
        <v>21.5</v>
      </c>
      <c r="AG3463" s="1">
        <v>58.1</v>
      </c>
      <c r="AH3463" s="1">
        <v>20.399999999999999</v>
      </c>
      <c r="AI3463" s="1">
        <v>72095</v>
      </c>
      <c r="AJ3463" s="1">
        <v>4043</v>
      </c>
      <c r="AK3463" s="1">
        <v>22386</v>
      </c>
      <c r="AL3463" s="1">
        <v>28600</v>
      </c>
      <c r="AM3463" s="1">
        <v>12089</v>
      </c>
      <c r="AN3463" s="1">
        <v>4977</v>
      </c>
      <c r="AO3463" s="1">
        <v>5.61</v>
      </c>
      <c r="AP3463" s="1">
        <v>46724</v>
      </c>
      <c r="AQ3463" s="1">
        <v>64293</v>
      </c>
      <c r="AR3463" s="1">
        <v>36.799999999999997</v>
      </c>
      <c r="AS3463" s="1">
        <v>46</v>
      </c>
      <c r="AT3463" s="1">
        <v>17.2</v>
      </c>
      <c r="AU3463" s="1">
        <v>59087</v>
      </c>
      <c r="AV3463" s="1">
        <v>4104</v>
      </c>
      <c r="AW3463" s="1">
        <v>488</v>
      </c>
      <c r="AX3463" s="1" t="s">
        <v>77</v>
      </c>
      <c r="AY3463" s="1">
        <v>5191.83</v>
      </c>
      <c r="AZ3463" s="1">
        <v>69264.5</v>
      </c>
      <c r="BA3463" s="1">
        <v>74456.33</v>
      </c>
      <c r="BB3463" s="1">
        <v>6.98</v>
      </c>
      <c r="BC3463" s="1">
        <v>93.02</v>
      </c>
      <c r="BD3463" s="1">
        <v>2.65</v>
      </c>
      <c r="BE3463" s="1">
        <v>339.2</v>
      </c>
      <c r="BF3463" s="1">
        <v>1485</v>
      </c>
      <c r="BG3463" s="1">
        <v>16.420000000000002</v>
      </c>
      <c r="BH3463" s="1">
        <v>1.05</v>
      </c>
      <c r="BI3463" s="1">
        <v>2016</v>
      </c>
      <c r="BJ3463" s="1" t="s">
        <v>525</v>
      </c>
      <c r="BK3463" s="1">
        <v>1</v>
      </c>
      <c r="BL3463" s="1">
        <v>0</v>
      </c>
      <c r="BM3463" s="1">
        <v>0</v>
      </c>
      <c r="BN3463" s="1">
        <v>0</v>
      </c>
      <c r="BO3463" s="1">
        <v>0</v>
      </c>
      <c r="BP3463" s="1"/>
      <c r="BQ3463" s="1"/>
      <c r="BR3463" s="1">
        <v>0</v>
      </c>
      <c r="BS3463" s="1"/>
      <c r="BT3463" s="1">
        <v>0</v>
      </c>
      <c r="BU3463" s="1">
        <v>0</v>
      </c>
      <c r="BV3463" s="1">
        <v>0</v>
      </c>
    </row>
    <row r="3464" spans="1:74" x14ac:dyDescent="0.2">
      <c r="A3464" s="1">
        <v>4700</v>
      </c>
      <c r="B3464" s="1">
        <v>4700</v>
      </c>
      <c r="C3464" s="1">
        <v>39820</v>
      </c>
      <c r="D3464" s="1"/>
      <c r="E3464" s="1" t="s">
        <v>524</v>
      </c>
      <c r="F3464" s="1" t="s">
        <v>72</v>
      </c>
      <c r="G3464" s="1">
        <v>2017</v>
      </c>
      <c r="H3464" s="1">
        <f>IF(L3464&gt;0,G3464-G3463,Check)</f>
        <v>1</v>
      </c>
      <c r="I3464" s="1"/>
      <c r="J3464" s="1"/>
      <c r="K3464" s="1"/>
      <c r="L3464" s="1">
        <v>686608</v>
      </c>
      <c r="M3464" s="1">
        <v>731695</v>
      </c>
      <c r="N3464" s="1">
        <v>686608</v>
      </c>
      <c r="O3464" s="1">
        <v>731695</v>
      </c>
      <c r="P3464" s="1">
        <v>44098</v>
      </c>
      <c r="Q3464" s="1">
        <v>696197</v>
      </c>
      <c r="R3464" s="1">
        <v>1.0139657559999999</v>
      </c>
      <c r="S3464" s="1">
        <v>184041834</v>
      </c>
      <c r="T3464" s="1">
        <v>179921</v>
      </c>
      <c r="U3464" s="1">
        <v>124372</v>
      </c>
      <c r="V3464" s="1">
        <v>43175</v>
      </c>
      <c r="W3464" s="1">
        <v>1519</v>
      </c>
      <c r="X3464" s="1">
        <v>26919</v>
      </c>
      <c r="Y3464" s="1">
        <v>27180</v>
      </c>
      <c r="Z3464" s="1">
        <v>28109</v>
      </c>
      <c r="AA3464" s="1">
        <v>26574</v>
      </c>
      <c r="AB3464" s="1">
        <v>177609</v>
      </c>
      <c r="AC3464" s="1">
        <v>17.7</v>
      </c>
      <c r="AD3464" s="1">
        <v>9.4</v>
      </c>
      <c r="AE3464" s="1">
        <v>72.900000000000006</v>
      </c>
      <c r="AF3464" s="1">
        <v>21.5</v>
      </c>
      <c r="AG3464" s="1">
        <v>58.1</v>
      </c>
      <c r="AH3464" s="1">
        <v>20.399999999999999</v>
      </c>
      <c r="AI3464" s="1">
        <v>71968</v>
      </c>
      <c r="AJ3464" s="1">
        <v>5943</v>
      </c>
      <c r="AK3464" s="1">
        <v>21295</v>
      </c>
      <c r="AL3464" s="1">
        <v>26140</v>
      </c>
      <c r="AM3464" s="1">
        <v>12444</v>
      </c>
      <c r="AN3464" s="1">
        <v>6146</v>
      </c>
      <c r="AO3464" s="1">
        <v>8.26</v>
      </c>
      <c r="AP3464" s="1">
        <v>52439</v>
      </c>
      <c r="AQ3464" s="1">
        <v>73496</v>
      </c>
      <c r="AR3464" s="1">
        <v>33.700000000000003</v>
      </c>
      <c r="AS3464" s="1">
        <v>44.3</v>
      </c>
      <c r="AT3464" s="1">
        <v>22</v>
      </c>
      <c r="AU3464" s="1">
        <v>60208</v>
      </c>
      <c r="AV3464" s="1">
        <v>5714</v>
      </c>
      <c r="AW3464" s="1">
        <v>383</v>
      </c>
      <c r="AX3464" s="1">
        <v>19.2</v>
      </c>
      <c r="AY3464" s="1">
        <v>4321.33</v>
      </c>
      <c r="AZ3464" s="1">
        <v>70154.83</v>
      </c>
      <c r="BA3464" s="1">
        <v>74476.17</v>
      </c>
      <c r="BB3464" s="1">
        <v>5.8</v>
      </c>
      <c r="BC3464" s="1">
        <v>94.2</v>
      </c>
      <c r="BD3464" s="1">
        <v>2.95</v>
      </c>
      <c r="BE3464" s="1">
        <v>339.2</v>
      </c>
      <c r="BF3464" s="1">
        <v>1494</v>
      </c>
      <c r="BG3464" s="1">
        <v>16.59</v>
      </c>
      <c r="BH3464" s="1">
        <v>1.02</v>
      </c>
      <c r="BI3464" s="1">
        <v>2016</v>
      </c>
      <c r="BJ3464" s="1" t="s">
        <v>525</v>
      </c>
      <c r="BK3464" s="1">
        <v>1</v>
      </c>
      <c r="BL3464" s="1">
        <v>1</v>
      </c>
      <c r="BM3464" s="1">
        <v>0</v>
      </c>
      <c r="BN3464" s="1">
        <v>0</v>
      </c>
      <c r="BO3464" s="1">
        <v>0</v>
      </c>
      <c r="BP3464" s="1"/>
      <c r="BQ3464" s="1"/>
      <c r="BR3464" s="1">
        <v>0</v>
      </c>
      <c r="BS3464" s="1"/>
      <c r="BT3464" s="1">
        <v>0</v>
      </c>
      <c r="BU3464" s="1">
        <v>0</v>
      </c>
      <c r="BV3464" s="1">
        <v>0</v>
      </c>
    </row>
    <row r="3465" spans="1:74" x14ac:dyDescent="0.2">
      <c r="A3465" s="1">
        <v>4701</v>
      </c>
      <c r="B3465" s="1">
        <v>4701</v>
      </c>
      <c r="C3465" s="1">
        <v>39820</v>
      </c>
      <c r="D3465" s="1"/>
      <c r="E3465" s="1" t="s">
        <v>524</v>
      </c>
      <c r="F3465" s="1" t="s">
        <v>72</v>
      </c>
      <c r="G3465" s="1">
        <v>2018</v>
      </c>
      <c r="H3465" s="1">
        <f>IF(L3465&gt;0,G3465-G3464,Check)</f>
        <v>1</v>
      </c>
      <c r="I3465" s="1"/>
      <c r="J3465" s="1"/>
      <c r="K3465" s="1"/>
      <c r="L3465" s="1">
        <v>625370</v>
      </c>
      <c r="M3465" s="1">
        <v>719879</v>
      </c>
      <c r="N3465" s="1">
        <v>625370</v>
      </c>
      <c r="O3465" s="1">
        <v>719879</v>
      </c>
      <c r="P3465" s="1">
        <v>43406</v>
      </c>
      <c r="Q3465" s="1">
        <v>705195.5</v>
      </c>
      <c r="R3465" s="1">
        <v>1.1276452340000001</v>
      </c>
      <c r="S3465" s="1">
        <v>184041834</v>
      </c>
      <c r="T3465" s="1">
        <v>180163</v>
      </c>
      <c r="U3465" s="1">
        <v>121993.25</v>
      </c>
      <c r="V3465" s="1">
        <v>44436.25</v>
      </c>
      <c r="W3465" s="1">
        <v>1938.75</v>
      </c>
      <c r="X3465" s="1">
        <v>28544.75</v>
      </c>
      <c r="Y3465" s="1">
        <v>28951.5</v>
      </c>
      <c r="Z3465" s="1">
        <v>30522</v>
      </c>
      <c r="AA3465" s="1">
        <v>18484.5</v>
      </c>
      <c r="AB3465" s="1">
        <v>178545.5</v>
      </c>
      <c r="AC3465" s="1">
        <v>17.329999999999998</v>
      </c>
      <c r="AD3465" s="1">
        <v>8.33</v>
      </c>
      <c r="AE3465" s="1">
        <v>74.349999999999994</v>
      </c>
      <c r="AF3465" s="1">
        <v>21.58</v>
      </c>
      <c r="AG3465" s="1">
        <v>57.9</v>
      </c>
      <c r="AH3465" s="1">
        <v>20.53</v>
      </c>
      <c r="AI3465" s="1">
        <v>72446.75</v>
      </c>
      <c r="AJ3465" s="1">
        <v>7043</v>
      </c>
      <c r="AK3465" s="1">
        <v>19991.75</v>
      </c>
      <c r="AL3465" s="1">
        <v>25131.25</v>
      </c>
      <c r="AM3465" s="1">
        <v>13178.5</v>
      </c>
      <c r="AN3465" s="1">
        <v>7102.25</v>
      </c>
      <c r="AO3465" s="1">
        <v>9.7200000000000006</v>
      </c>
      <c r="AP3465" s="1">
        <v>56733</v>
      </c>
      <c r="AQ3465" s="1">
        <v>80834.25</v>
      </c>
      <c r="AR3465" s="1">
        <v>31.23</v>
      </c>
      <c r="AS3465" s="1">
        <v>43.45</v>
      </c>
      <c r="AT3465" s="1">
        <v>25.33</v>
      </c>
      <c r="AU3465" s="1">
        <v>61573.25</v>
      </c>
      <c r="AV3465" s="1">
        <v>6459.5</v>
      </c>
      <c r="AW3465" s="1">
        <v>297.75</v>
      </c>
      <c r="AX3465" s="1" t="e">
        <v>#VALUE!</v>
      </c>
      <c r="AY3465" s="1">
        <v>3675.27</v>
      </c>
      <c r="AZ3465" s="1">
        <v>71086</v>
      </c>
      <c r="BA3465" s="1">
        <v>74761.27</v>
      </c>
      <c r="BB3465" s="1">
        <v>4.92</v>
      </c>
      <c r="BC3465" s="1">
        <v>95.08</v>
      </c>
      <c r="BD3465" s="1">
        <v>3.4</v>
      </c>
      <c r="BE3465" s="1"/>
      <c r="BF3465" s="1">
        <v>1519.75</v>
      </c>
      <c r="BG3465" s="1">
        <v>16.579999999999998</v>
      </c>
      <c r="BH3465" s="1">
        <v>1</v>
      </c>
      <c r="BI3465" s="1">
        <v>2016</v>
      </c>
      <c r="BJ3465" s="1" t="s">
        <v>525</v>
      </c>
      <c r="BK3465" s="1">
        <v>1</v>
      </c>
      <c r="BL3465" s="1">
        <v>2</v>
      </c>
      <c r="BM3465" s="1">
        <v>0</v>
      </c>
      <c r="BN3465" s="1">
        <v>0</v>
      </c>
      <c r="BO3465" s="1">
        <v>0</v>
      </c>
      <c r="BP3465" s="1"/>
      <c r="BQ3465" s="1"/>
      <c r="BR3465" s="1">
        <v>0</v>
      </c>
      <c r="BS3465" s="1"/>
      <c r="BT3465" s="1">
        <v>71</v>
      </c>
      <c r="BU3465" s="1">
        <v>30</v>
      </c>
      <c r="BV3465" s="1">
        <v>85</v>
      </c>
    </row>
    <row r="3466" spans="1:74" x14ac:dyDescent="0.2">
      <c r="A3466" s="1">
        <v>4704</v>
      </c>
      <c r="B3466" s="1">
        <v>4704</v>
      </c>
      <c r="C3466" s="1">
        <v>39900</v>
      </c>
      <c r="D3466" s="1"/>
      <c r="E3466" s="1" t="s">
        <v>526</v>
      </c>
      <c r="F3466" s="1" t="s">
        <v>72</v>
      </c>
      <c r="G3466" s="1">
        <v>2004</v>
      </c>
      <c r="H3466" s="1">
        <f>IF(L3466&gt;0,G3466-G3465,Check)</f>
        <v>-14</v>
      </c>
      <c r="I3466" s="1"/>
      <c r="J3466" s="1"/>
      <c r="K3466" s="1"/>
      <c r="L3466" s="1">
        <v>7698615</v>
      </c>
      <c r="M3466" s="1">
        <v>3335777</v>
      </c>
      <c r="N3466" s="1">
        <v>7698615</v>
      </c>
      <c r="O3466" s="1">
        <v>3335777</v>
      </c>
      <c r="P3466" s="1">
        <v>259624</v>
      </c>
      <c r="Q3466" s="1">
        <v>5967179</v>
      </c>
      <c r="R3466" s="1">
        <v>0.77509772899999996</v>
      </c>
      <c r="S3466" s="1">
        <v>425730812</v>
      </c>
      <c r="T3466" s="1">
        <v>376818.25</v>
      </c>
      <c r="U3466" s="1">
        <v>107135</v>
      </c>
      <c r="V3466" s="1">
        <v>213192</v>
      </c>
      <c r="W3466" s="1">
        <v>4986</v>
      </c>
      <c r="X3466" s="1">
        <v>28060</v>
      </c>
      <c r="Y3466" s="1">
        <v>26946</v>
      </c>
      <c r="Z3466" s="1">
        <v>29948.75</v>
      </c>
      <c r="AA3466" s="1">
        <v>41627.75</v>
      </c>
      <c r="AB3466" s="1">
        <v>376611</v>
      </c>
      <c r="AC3466" s="1">
        <v>10.029999999999999</v>
      </c>
      <c r="AD3466" s="1">
        <v>9</v>
      </c>
      <c r="AE3466" s="1">
        <v>81.03</v>
      </c>
      <c r="AF3466" s="1">
        <v>25.5</v>
      </c>
      <c r="AG3466" s="1">
        <v>63.48</v>
      </c>
      <c r="AH3466" s="1">
        <v>11.03</v>
      </c>
      <c r="AI3466" s="1">
        <v>152324.25</v>
      </c>
      <c r="AJ3466" s="1">
        <v>11434.5</v>
      </c>
      <c r="AK3466" s="1">
        <v>54883.25</v>
      </c>
      <c r="AL3466" s="1">
        <v>56467.25</v>
      </c>
      <c r="AM3466" s="1">
        <v>19925.5</v>
      </c>
      <c r="AN3466" s="1">
        <v>9613.75</v>
      </c>
      <c r="AO3466" s="1">
        <v>7.51</v>
      </c>
      <c r="AP3466" s="1">
        <v>45975.5</v>
      </c>
      <c r="AQ3466" s="1">
        <v>58922</v>
      </c>
      <c r="AR3466" s="1">
        <v>38.93</v>
      </c>
      <c r="AS3466" s="1">
        <v>45.48</v>
      </c>
      <c r="AT3466" s="1">
        <v>15.6</v>
      </c>
      <c r="AU3466" s="1">
        <v>139979.5</v>
      </c>
      <c r="AV3466" s="1">
        <v>23158</v>
      </c>
      <c r="AW3466" s="1">
        <v>5701</v>
      </c>
      <c r="AX3466" s="1">
        <v>21.45</v>
      </c>
      <c r="AY3466" s="1">
        <v>8211.42</v>
      </c>
      <c r="AZ3466" s="1">
        <v>199912.17</v>
      </c>
      <c r="BA3466" s="1">
        <v>208123.58</v>
      </c>
      <c r="BB3466" s="1">
        <v>3.95</v>
      </c>
      <c r="BC3466" s="1">
        <v>96.05</v>
      </c>
      <c r="BD3466" s="1">
        <v>2.1</v>
      </c>
      <c r="BE3466" s="1"/>
      <c r="BF3466" s="1">
        <v>142389</v>
      </c>
      <c r="BG3466" s="1">
        <v>12.85</v>
      </c>
      <c r="BH3466" s="1">
        <v>1.33</v>
      </c>
      <c r="BI3466" s="1">
        <v>2014</v>
      </c>
      <c r="BJ3466" s="1" t="s">
        <v>527</v>
      </c>
      <c r="BK3466" s="1">
        <v>0</v>
      </c>
      <c r="BL3466" s="1">
        <v>0</v>
      </c>
      <c r="BM3466" s="1">
        <v>0</v>
      </c>
      <c r="BN3466" s="1">
        <v>0</v>
      </c>
      <c r="BO3466" s="1">
        <v>0</v>
      </c>
      <c r="BP3466" s="1">
        <v>2018</v>
      </c>
      <c r="BQ3466" s="1"/>
      <c r="BR3466" s="1">
        <v>0</v>
      </c>
      <c r="BS3466" s="1" t="s">
        <v>528</v>
      </c>
      <c r="BT3466" s="1">
        <v>0</v>
      </c>
      <c r="BU3466" s="1">
        <v>0</v>
      </c>
      <c r="BV3466" s="1">
        <v>0</v>
      </c>
    </row>
    <row r="3467" spans="1:74" x14ac:dyDescent="0.2">
      <c r="A3467" s="1">
        <v>4705</v>
      </c>
      <c r="B3467" s="1">
        <v>4705</v>
      </c>
      <c r="C3467" s="1">
        <v>39900</v>
      </c>
      <c r="D3467" s="1"/>
      <c r="E3467" s="1" t="s">
        <v>526</v>
      </c>
      <c r="F3467" s="1" t="s">
        <v>72</v>
      </c>
      <c r="G3467" s="1">
        <v>2005</v>
      </c>
      <c r="H3467" s="1">
        <f>IF(L3467&gt;0,G3467-G3466,Check)</f>
        <v>1</v>
      </c>
      <c r="I3467" s="1"/>
      <c r="J3467" s="1"/>
      <c r="K3467" s="1"/>
      <c r="L3467" s="1">
        <v>8416397</v>
      </c>
      <c r="M3467" s="1">
        <v>3478779</v>
      </c>
      <c r="N3467" s="1">
        <v>8416397</v>
      </c>
      <c r="O3467" s="1">
        <v>3478779</v>
      </c>
      <c r="P3467" s="1">
        <v>274598</v>
      </c>
      <c r="Q3467" s="1">
        <v>6263832</v>
      </c>
      <c r="R3467" s="1">
        <v>0.74424150899999997</v>
      </c>
      <c r="S3467" s="1">
        <v>425730812</v>
      </c>
      <c r="T3467" s="1">
        <v>387750</v>
      </c>
      <c r="U3467" s="1">
        <v>109759</v>
      </c>
      <c r="V3467" s="1">
        <v>216872</v>
      </c>
      <c r="W3467" s="1">
        <v>4661</v>
      </c>
      <c r="X3467" s="1">
        <v>28046</v>
      </c>
      <c r="Y3467" s="1">
        <v>26077</v>
      </c>
      <c r="Z3467" s="1">
        <v>30249</v>
      </c>
      <c r="AA3467" s="1">
        <v>42150</v>
      </c>
      <c r="AB3467" s="1">
        <v>385544</v>
      </c>
      <c r="AC3467" s="1">
        <v>10.3</v>
      </c>
      <c r="AD3467" s="1">
        <v>7.9</v>
      </c>
      <c r="AE3467" s="1">
        <v>81.8</v>
      </c>
      <c r="AF3467" s="1">
        <v>25</v>
      </c>
      <c r="AG3467" s="1">
        <v>63.8</v>
      </c>
      <c r="AH3467" s="1">
        <v>11.2</v>
      </c>
      <c r="AI3467" s="1">
        <v>154704</v>
      </c>
      <c r="AJ3467" s="1">
        <v>11319</v>
      </c>
      <c r="AK3467" s="1">
        <v>53021</v>
      </c>
      <c r="AL3467" s="1">
        <v>57752</v>
      </c>
      <c r="AM3467" s="1">
        <v>21617</v>
      </c>
      <c r="AN3467" s="1">
        <v>10995</v>
      </c>
      <c r="AO3467" s="1">
        <v>7.32</v>
      </c>
      <c r="AP3467" s="1">
        <v>48974</v>
      </c>
      <c r="AQ3467" s="1">
        <v>63479</v>
      </c>
      <c r="AR3467" s="1">
        <v>35.700000000000003</v>
      </c>
      <c r="AS3467" s="1">
        <v>47.2</v>
      </c>
      <c r="AT3467" s="1">
        <v>17.100000000000001</v>
      </c>
      <c r="AU3467" s="1">
        <v>146572</v>
      </c>
      <c r="AV3467" s="1">
        <v>23070</v>
      </c>
      <c r="AW3467" s="1">
        <v>6174</v>
      </c>
      <c r="AX3467" s="1">
        <v>21.4</v>
      </c>
      <c r="AY3467" s="1">
        <v>8319.33</v>
      </c>
      <c r="AZ3467" s="1">
        <v>202449.08</v>
      </c>
      <c r="BA3467" s="1">
        <v>210768.42</v>
      </c>
      <c r="BB3467" s="1">
        <v>3.95</v>
      </c>
      <c r="BC3467" s="1">
        <v>96.05</v>
      </c>
      <c r="BD3467" s="1">
        <v>2.48</v>
      </c>
      <c r="BE3467" s="1">
        <v>13542.4</v>
      </c>
      <c r="BF3467" s="1">
        <v>141704</v>
      </c>
      <c r="BG3467" s="1">
        <v>12.67</v>
      </c>
      <c r="BH3467" s="1">
        <v>1.29</v>
      </c>
      <c r="BI3467" s="1">
        <v>2014</v>
      </c>
      <c r="BJ3467" s="1" t="s">
        <v>527</v>
      </c>
      <c r="BK3467" s="1">
        <v>0</v>
      </c>
      <c r="BL3467" s="1">
        <v>0</v>
      </c>
      <c r="BM3467" s="1">
        <v>0</v>
      </c>
      <c r="BN3467" s="1">
        <v>0</v>
      </c>
      <c r="BO3467" s="1">
        <v>0</v>
      </c>
      <c r="BP3467" s="1">
        <v>2018</v>
      </c>
      <c r="BQ3467" s="1"/>
      <c r="BR3467" s="1">
        <v>0</v>
      </c>
      <c r="BS3467" s="1" t="s">
        <v>528</v>
      </c>
      <c r="BT3467" s="1">
        <v>0</v>
      </c>
      <c r="BU3467" s="1">
        <v>0</v>
      </c>
      <c r="BV3467" s="1">
        <v>0</v>
      </c>
    </row>
    <row r="3468" spans="1:74" x14ac:dyDescent="0.2">
      <c r="A3468" s="1">
        <v>4706</v>
      </c>
      <c r="B3468" s="1">
        <v>4706</v>
      </c>
      <c r="C3468" s="1">
        <v>39900</v>
      </c>
      <c r="D3468" s="1"/>
      <c r="E3468" s="1" t="s">
        <v>526</v>
      </c>
      <c r="F3468" s="1" t="s">
        <v>72</v>
      </c>
      <c r="G3468" s="1">
        <v>2006</v>
      </c>
      <c r="H3468" s="1">
        <f>IF(L3468&gt;0,G3468-G3467,Check)</f>
        <v>1</v>
      </c>
      <c r="I3468" s="1"/>
      <c r="J3468" s="1"/>
      <c r="K3468" s="1"/>
      <c r="L3468" s="1">
        <v>8857492</v>
      </c>
      <c r="M3468" s="1">
        <v>3593290</v>
      </c>
      <c r="N3468" s="1">
        <v>8857492</v>
      </c>
      <c r="O3468" s="1">
        <v>3593290</v>
      </c>
      <c r="P3468" s="1">
        <v>284263</v>
      </c>
      <c r="Q3468" s="1">
        <v>6908380</v>
      </c>
      <c r="R3468" s="1">
        <v>0.779947642</v>
      </c>
      <c r="S3468" s="1">
        <v>425730812</v>
      </c>
      <c r="T3468" s="1">
        <v>399023</v>
      </c>
      <c r="U3468" s="1">
        <v>111162</v>
      </c>
      <c r="V3468" s="1">
        <v>221194</v>
      </c>
      <c r="W3468" s="1">
        <v>3943</v>
      </c>
      <c r="X3468" s="1">
        <v>27203</v>
      </c>
      <c r="Y3468" s="1">
        <v>24694</v>
      </c>
      <c r="Z3468" s="1">
        <v>29978</v>
      </c>
      <c r="AA3468" s="1">
        <v>45590</v>
      </c>
      <c r="AB3468" s="1">
        <v>394326</v>
      </c>
      <c r="AC3468" s="1">
        <v>11</v>
      </c>
      <c r="AD3468" s="1">
        <v>5.7</v>
      </c>
      <c r="AE3468" s="1">
        <v>83.2</v>
      </c>
      <c r="AF3468" s="1">
        <v>24.4</v>
      </c>
      <c r="AG3468" s="1">
        <v>64.2</v>
      </c>
      <c r="AH3468" s="1">
        <v>11.4</v>
      </c>
      <c r="AI3468" s="1">
        <v>157618</v>
      </c>
      <c r="AJ3468" s="1">
        <v>12225</v>
      </c>
      <c r="AK3468" s="1">
        <v>49897</v>
      </c>
      <c r="AL3468" s="1">
        <v>58967</v>
      </c>
      <c r="AM3468" s="1">
        <v>24414</v>
      </c>
      <c r="AN3468" s="1">
        <v>12115</v>
      </c>
      <c r="AO3468" s="1">
        <v>7.76</v>
      </c>
      <c r="AP3468" s="1">
        <v>52297</v>
      </c>
      <c r="AQ3468" s="1">
        <v>66390</v>
      </c>
      <c r="AR3468" s="1">
        <v>32.799999999999997</v>
      </c>
      <c r="AS3468" s="1">
        <v>49.1</v>
      </c>
      <c r="AT3468" s="1">
        <v>18.100000000000001</v>
      </c>
      <c r="AU3468" s="1">
        <v>152569</v>
      </c>
      <c r="AV3468" s="1">
        <v>23882</v>
      </c>
      <c r="AW3468" s="1">
        <v>7076</v>
      </c>
      <c r="AX3468" s="1">
        <v>21.4</v>
      </c>
      <c r="AY3468" s="1">
        <v>8438.67</v>
      </c>
      <c r="AZ3468" s="1">
        <v>210632.75</v>
      </c>
      <c r="BA3468" s="1">
        <v>219071.42</v>
      </c>
      <c r="BB3468" s="1">
        <v>3.86</v>
      </c>
      <c r="BC3468" s="1">
        <v>96.14</v>
      </c>
      <c r="BD3468" s="1">
        <v>2.8</v>
      </c>
      <c r="BE3468" s="1">
        <v>13542.4</v>
      </c>
      <c r="BF3468" s="1">
        <v>141019</v>
      </c>
      <c r="BG3468" s="1">
        <v>12.64</v>
      </c>
      <c r="BH3468" s="1">
        <v>1.25</v>
      </c>
      <c r="BI3468" s="1">
        <v>2014</v>
      </c>
      <c r="BJ3468" s="1" t="s">
        <v>527</v>
      </c>
      <c r="BK3468" s="1">
        <v>0</v>
      </c>
      <c r="BL3468" s="1">
        <v>0</v>
      </c>
      <c r="BM3468" s="1">
        <v>0</v>
      </c>
      <c r="BN3468" s="1">
        <v>0</v>
      </c>
      <c r="BO3468" s="1">
        <v>0</v>
      </c>
      <c r="BP3468" s="1">
        <v>2018</v>
      </c>
      <c r="BQ3468" s="1"/>
      <c r="BR3468" s="1">
        <v>0</v>
      </c>
      <c r="BS3468" s="1" t="s">
        <v>528</v>
      </c>
      <c r="BT3468" s="1">
        <v>0</v>
      </c>
      <c r="BU3468" s="1">
        <v>0</v>
      </c>
      <c r="BV3468" s="1">
        <v>0</v>
      </c>
    </row>
    <row r="3469" spans="1:74" x14ac:dyDescent="0.2">
      <c r="A3469" s="1">
        <v>4707</v>
      </c>
      <c r="B3469" s="1">
        <v>4707</v>
      </c>
      <c r="C3469" s="1">
        <v>39900</v>
      </c>
      <c r="D3469" s="1"/>
      <c r="E3469" s="1" t="s">
        <v>526</v>
      </c>
      <c r="F3469" s="1" t="s">
        <v>72</v>
      </c>
      <c r="G3469" s="1">
        <v>2007</v>
      </c>
      <c r="H3469" s="1">
        <f>IF(L3469&gt;0,G3469-G3468,Check)</f>
        <v>1</v>
      </c>
      <c r="I3469" s="1"/>
      <c r="J3469" s="1"/>
      <c r="K3469" s="1"/>
      <c r="L3469" s="1">
        <v>8865425</v>
      </c>
      <c r="M3469" s="1">
        <v>3639460</v>
      </c>
      <c r="N3469" s="1">
        <v>8865425</v>
      </c>
      <c r="O3469" s="1">
        <v>3639460</v>
      </c>
      <c r="P3469" s="1">
        <v>289795</v>
      </c>
      <c r="Q3469" s="1">
        <v>7163343</v>
      </c>
      <c r="R3469" s="1">
        <v>0.80800897900000002</v>
      </c>
      <c r="S3469" s="1">
        <v>425730812</v>
      </c>
      <c r="T3469" s="1">
        <v>408931</v>
      </c>
      <c r="U3469" s="1">
        <v>117449</v>
      </c>
      <c r="V3469" s="1">
        <v>222948</v>
      </c>
      <c r="W3469" s="1">
        <v>4797</v>
      </c>
      <c r="X3469" s="1">
        <v>29676</v>
      </c>
      <c r="Y3469" s="1">
        <v>25367</v>
      </c>
      <c r="Z3469" s="1">
        <v>31992</v>
      </c>
      <c r="AA3469" s="1">
        <v>37359</v>
      </c>
      <c r="AB3469" s="1">
        <v>403712</v>
      </c>
      <c r="AC3469" s="1">
        <v>10</v>
      </c>
      <c r="AD3469" s="1">
        <v>7.9</v>
      </c>
      <c r="AE3469" s="1">
        <v>82.1</v>
      </c>
      <c r="AF3469" s="1">
        <v>24.2</v>
      </c>
      <c r="AG3469" s="1">
        <v>64.3</v>
      </c>
      <c r="AH3469" s="1">
        <v>11.5</v>
      </c>
      <c r="AI3469" s="1">
        <v>158395</v>
      </c>
      <c r="AJ3469" s="1">
        <v>9045</v>
      </c>
      <c r="AK3469" s="1">
        <v>51820</v>
      </c>
      <c r="AL3469" s="1">
        <v>60461</v>
      </c>
      <c r="AM3469" s="1">
        <v>22789</v>
      </c>
      <c r="AN3469" s="1">
        <v>14280</v>
      </c>
      <c r="AO3469" s="1">
        <v>5.71</v>
      </c>
      <c r="AP3469" s="1">
        <v>54322</v>
      </c>
      <c r="AQ3469" s="1">
        <v>75885</v>
      </c>
      <c r="AR3469" s="1">
        <v>28.6</v>
      </c>
      <c r="AS3469" s="1">
        <v>50.3</v>
      </c>
      <c r="AT3469" s="1">
        <v>21.1</v>
      </c>
      <c r="AU3469" s="1">
        <v>160948</v>
      </c>
      <c r="AV3469" s="1">
        <v>21094</v>
      </c>
      <c r="AW3469" s="1">
        <v>6262</v>
      </c>
      <c r="AX3469" s="1">
        <v>21.2</v>
      </c>
      <c r="AY3469" s="1">
        <v>9644.42</v>
      </c>
      <c r="AZ3469" s="1">
        <v>215192.92</v>
      </c>
      <c r="BA3469" s="1">
        <v>224837.33</v>
      </c>
      <c r="BB3469" s="1">
        <v>4.29</v>
      </c>
      <c r="BC3469" s="1">
        <v>95.71</v>
      </c>
      <c r="BD3469" s="1">
        <v>3.05</v>
      </c>
      <c r="BE3469" s="1">
        <v>13542.4</v>
      </c>
      <c r="BF3469" s="1">
        <v>140334</v>
      </c>
      <c r="BG3469" s="1">
        <v>12.56</v>
      </c>
      <c r="BH3469" s="1">
        <v>1.21</v>
      </c>
      <c r="BI3469" s="1">
        <v>2014</v>
      </c>
      <c r="BJ3469" s="1" t="s">
        <v>527</v>
      </c>
      <c r="BK3469" s="1">
        <v>0</v>
      </c>
      <c r="BL3469" s="1">
        <v>0</v>
      </c>
      <c r="BM3469" s="1">
        <v>0</v>
      </c>
      <c r="BN3469" s="1">
        <v>0</v>
      </c>
      <c r="BO3469" s="1">
        <v>0</v>
      </c>
      <c r="BP3469" s="1">
        <v>2018</v>
      </c>
      <c r="BQ3469" s="1"/>
      <c r="BR3469" s="1">
        <v>0</v>
      </c>
      <c r="BS3469" s="1" t="s">
        <v>528</v>
      </c>
      <c r="BT3469" s="1">
        <v>0</v>
      </c>
      <c r="BU3469" s="1">
        <v>0</v>
      </c>
      <c r="BV3469" s="1">
        <v>0</v>
      </c>
    </row>
    <row r="3470" spans="1:74" x14ac:dyDescent="0.2">
      <c r="A3470" s="1">
        <v>4708</v>
      </c>
      <c r="B3470" s="1">
        <v>4708</v>
      </c>
      <c r="C3470" s="1">
        <v>39900</v>
      </c>
      <c r="D3470" s="1"/>
      <c r="E3470" s="1" t="s">
        <v>526</v>
      </c>
      <c r="F3470" s="1" t="s">
        <v>72</v>
      </c>
      <c r="G3470" s="1">
        <v>2008</v>
      </c>
      <c r="H3470" s="1">
        <f>IF(L3470&gt;0,G3470-G3469,Check)</f>
        <v>1</v>
      </c>
      <c r="I3470" s="1"/>
      <c r="J3470" s="1"/>
      <c r="K3470" s="1"/>
      <c r="L3470" s="1">
        <v>9079685</v>
      </c>
      <c r="M3470" s="1">
        <v>3525389</v>
      </c>
      <c r="N3470" s="1">
        <v>9079685</v>
      </c>
      <c r="O3470" s="1">
        <v>3525389</v>
      </c>
      <c r="P3470" s="1">
        <v>282090</v>
      </c>
      <c r="Q3470" s="1">
        <v>7317791</v>
      </c>
      <c r="R3470" s="1">
        <v>0.80595207899999999</v>
      </c>
      <c r="S3470" s="1">
        <v>425730812</v>
      </c>
      <c r="T3470" s="1">
        <v>414156</v>
      </c>
      <c r="U3470" s="1">
        <v>116796</v>
      </c>
      <c r="V3470" s="1">
        <v>230739</v>
      </c>
      <c r="W3470" s="1">
        <v>4790</v>
      </c>
      <c r="X3470" s="1">
        <v>29776</v>
      </c>
      <c r="Y3470" s="1">
        <v>27428</v>
      </c>
      <c r="Z3470" s="1">
        <v>31951</v>
      </c>
      <c r="AA3470" s="1">
        <v>36105</v>
      </c>
      <c r="AB3470" s="1">
        <v>407872</v>
      </c>
      <c r="AC3470" s="1">
        <v>12.8</v>
      </c>
      <c r="AD3470" s="1">
        <v>7.6</v>
      </c>
      <c r="AE3470" s="1">
        <v>79.599999999999994</v>
      </c>
      <c r="AF3470" s="1">
        <v>24.3</v>
      </c>
      <c r="AG3470" s="1">
        <v>63.7</v>
      </c>
      <c r="AH3470" s="1">
        <v>12</v>
      </c>
      <c r="AI3470" s="1">
        <v>157204</v>
      </c>
      <c r="AJ3470" s="1">
        <v>9891</v>
      </c>
      <c r="AK3470" s="1">
        <v>50640</v>
      </c>
      <c r="AL3470" s="1">
        <v>61039</v>
      </c>
      <c r="AM3470" s="1">
        <v>24471</v>
      </c>
      <c r="AN3470" s="1">
        <v>11163</v>
      </c>
      <c r="AO3470" s="1">
        <v>6.29</v>
      </c>
      <c r="AP3470" s="1">
        <v>57673</v>
      </c>
      <c r="AQ3470" s="1">
        <v>76292</v>
      </c>
      <c r="AR3470" s="1">
        <v>29.4</v>
      </c>
      <c r="AS3470" s="1">
        <v>47.3</v>
      </c>
      <c r="AT3470" s="1">
        <v>23.3</v>
      </c>
      <c r="AU3470" s="1">
        <v>160229</v>
      </c>
      <c r="AV3470" s="1">
        <v>21896</v>
      </c>
      <c r="AW3470" s="1">
        <v>6607</v>
      </c>
      <c r="AX3470" s="1">
        <v>20.6</v>
      </c>
      <c r="AY3470" s="1">
        <v>15404.58</v>
      </c>
      <c r="AZ3470" s="1">
        <v>211423.08</v>
      </c>
      <c r="BA3470" s="1">
        <v>226827.67</v>
      </c>
      <c r="BB3470" s="1">
        <v>6.79</v>
      </c>
      <c r="BC3470" s="1">
        <v>93.21</v>
      </c>
      <c r="BD3470" s="1">
        <v>3.51</v>
      </c>
      <c r="BE3470" s="1">
        <v>13542.4</v>
      </c>
      <c r="BF3470" s="1">
        <v>139649</v>
      </c>
      <c r="BG3470" s="1">
        <v>12.5</v>
      </c>
      <c r="BH3470" s="1">
        <v>1.17</v>
      </c>
      <c r="BI3470" s="1">
        <v>2014</v>
      </c>
      <c r="BJ3470" s="1" t="s">
        <v>527</v>
      </c>
      <c r="BK3470" s="1">
        <v>0</v>
      </c>
      <c r="BL3470" s="1">
        <v>0</v>
      </c>
      <c r="BM3470" s="1">
        <v>0</v>
      </c>
      <c r="BN3470" s="1">
        <v>0</v>
      </c>
      <c r="BO3470" s="1">
        <v>0</v>
      </c>
      <c r="BP3470" s="1">
        <v>2018</v>
      </c>
      <c r="BQ3470" s="1"/>
      <c r="BR3470" s="1">
        <v>0</v>
      </c>
      <c r="BS3470" s="1" t="s">
        <v>528</v>
      </c>
      <c r="BT3470" s="1">
        <v>0</v>
      </c>
      <c r="BU3470" s="1">
        <v>0</v>
      </c>
      <c r="BV3470" s="1">
        <v>0</v>
      </c>
    </row>
    <row r="3471" spans="1:74" x14ac:dyDescent="0.2">
      <c r="A3471" s="1">
        <v>4709</v>
      </c>
      <c r="B3471" s="1">
        <v>4709</v>
      </c>
      <c r="C3471" s="1">
        <v>39900</v>
      </c>
      <c r="D3471" s="1"/>
      <c r="E3471" s="1" t="s">
        <v>526</v>
      </c>
      <c r="F3471" s="1" t="s">
        <v>72</v>
      </c>
      <c r="G3471" s="1">
        <v>2009</v>
      </c>
      <c r="H3471" s="1">
        <f>IF(L3471&gt;0,G3471-G3470,Check)</f>
        <v>1</v>
      </c>
      <c r="I3471" s="1"/>
      <c r="J3471" s="1"/>
      <c r="K3471" s="1"/>
      <c r="L3471" s="1">
        <v>7646105</v>
      </c>
      <c r="M3471" s="1">
        <v>2965791</v>
      </c>
      <c r="N3471" s="1">
        <v>7646105</v>
      </c>
      <c r="O3471" s="1">
        <v>2965791</v>
      </c>
      <c r="P3471" s="1">
        <v>246242</v>
      </c>
      <c r="Q3471" s="1">
        <v>7012490</v>
      </c>
      <c r="R3471" s="1">
        <v>0.91713231799999995</v>
      </c>
      <c r="S3471" s="1">
        <v>425730812</v>
      </c>
      <c r="T3471" s="1">
        <v>418551</v>
      </c>
      <c r="U3471" s="1">
        <v>125000</v>
      </c>
      <c r="V3471" s="1">
        <v>225394</v>
      </c>
      <c r="W3471" s="1">
        <v>4763</v>
      </c>
      <c r="X3471" s="1">
        <v>26999</v>
      </c>
      <c r="Y3471" s="1">
        <v>25702</v>
      </c>
      <c r="Z3471" s="1">
        <v>30102</v>
      </c>
      <c r="AA3471" s="1">
        <v>27517</v>
      </c>
      <c r="AB3471" s="1">
        <v>414046</v>
      </c>
      <c r="AC3471" s="1">
        <v>13.5</v>
      </c>
      <c r="AD3471" s="1">
        <v>10.7</v>
      </c>
      <c r="AE3471" s="1">
        <v>75.8</v>
      </c>
      <c r="AF3471" s="1">
        <v>24.4</v>
      </c>
      <c r="AG3471" s="1">
        <v>63.5</v>
      </c>
      <c r="AH3471" s="1">
        <v>12.1</v>
      </c>
      <c r="AI3471" s="1">
        <v>159496</v>
      </c>
      <c r="AJ3471" s="1">
        <v>13126</v>
      </c>
      <c r="AK3471" s="1">
        <v>47801</v>
      </c>
      <c r="AL3471" s="1">
        <v>62168</v>
      </c>
      <c r="AM3471" s="1">
        <v>24009</v>
      </c>
      <c r="AN3471" s="1">
        <v>12392</v>
      </c>
      <c r="AO3471" s="1">
        <v>8.23</v>
      </c>
      <c r="AP3471" s="1">
        <v>52737</v>
      </c>
      <c r="AQ3471" s="1">
        <v>72572</v>
      </c>
      <c r="AR3471" s="1">
        <v>32.9</v>
      </c>
      <c r="AS3471" s="1">
        <v>45.7</v>
      </c>
      <c r="AT3471" s="1">
        <v>21.4</v>
      </c>
      <c r="AU3471" s="1">
        <v>158924</v>
      </c>
      <c r="AV3471" s="1">
        <v>19854</v>
      </c>
      <c r="AW3471" s="1">
        <v>5971</v>
      </c>
      <c r="AX3471" s="1">
        <v>21</v>
      </c>
      <c r="AY3471" s="1">
        <v>24814.25</v>
      </c>
      <c r="AZ3471" s="1">
        <v>198488.58</v>
      </c>
      <c r="BA3471" s="1">
        <v>223302.83</v>
      </c>
      <c r="BB3471" s="1">
        <v>11.11</v>
      </c>
      <c r="BC3471" s="1">
        <v>88.89</v>
      </c>
      <c r="BD3471" s="1">
        <v>2.65</v>
      </c>
      <c r="BE3471" s="1">
        <v>13542.4</v>
      </c>
      <c r="BF3471" s="1">
        <v>138964</v>
      </c>
      <c r="BG3471" s="1">
        <v>12.04</v>
      </c>
      <c r="BH3471" s="1">
        <v>1.17</v>
      </c>
      <c r="BI3471" s="1">
        <v>2014</v>
      </c>
      <c r="BJ3471" s="1" t="s">
        <v>527</v>
      </c>
      <c r="BK3471" s="1">
        <v>0</v>
      </c>
      <c r="BL3471" s="1">
        <v>0</v>
      </c>
      <c r="BM3471" s="1">
        <v>0</v>
      </c>
      <c r="BN3471" s="1">
        <v>0</v>
      </c>
      <c r="BO3471" s="1">
        <v>0</v>
      </c>
      <c r="BP3471" s="1">
        <v>2018</v>
      </c>
      <c r="BQ3471" s="1"/>
      <c r="BR3471" s="1">
        <v>0</v>
      </c>
      <c r="BS3471" s="1" t="s">
        <v>528</v>
      </c>
      <c r="BT3471" s="1">
        <v>0</v>
      </c>
      <c r="BU3471" s="1">
        <v>0</v>
      </c>
      <c r="BV3471" s="1">
        <v>0</v>
      </c>
    </row>
    <row r="3472" spans="1:74" x14ac:dyDescent="0.2">
      <c r="A3472" s="1">
        <v>4710</v>
      </c>
      <c r="B3472" s="1">
        <v>4710</v>
      </c>
      <c r="C3472" s="1">
        <v>39900</v>
      </c>
      <c r="D3472" s="1"/>
      <c r="E3472" s="1" t="s">
        <v>526</v>
      </c>
      <c r="F3472" s="1" t="s">
        <v>72</v>
      </c>
      <c r="G3472" s="1">
        <v>2010</v>
      </c>
      <c r="H3472" s="1">
        <f>IF(L3472&gt;0,G3472-G3471,Check)</f>
        <v>1</v>
      </c>
      <c r="I3472" s="1"/>
      <c r="J3472" s="1"/>
      <c r="K3472" s="1"/>
      <c r="L3472" s="1">
        <v>7537704</v>
      </c>
      <c r="M3472" s="1">
        <v>2947208</v>
      </c>
      <c r="N3472" s="1">
        <v>7537704</v>
      </c>
      <c r="O3472" s="1">
        <v>2947208</v>
      </c>
      <c r="P3472" s="1">
        <v>251764</v>
      </c>
      <c r="Q3472" s="1">
        <v>6024823</v>
      </c>
      <c r="R3472" s="1">
        <v>0.79929153500000005</v>
      </c>
      <c r="S3472" s="1">
        <v>425730812</v>
      </c>
      <c r="T3472" s="1">
        <v>426448</v>
      </c>
      <c r="U3472" s="1">
        <v>131296</v>
      </c>
      <c r="V3472" s="1">
        <v>229422</v>
      </c>
      <c r="W3472" s="1">
        <v>6112</v>
      </c>
      <c r="X3472" s="1">
        <v>25558</v>
      </c>
      <c r="Y3472" s="1">
        <v>21993</v>
      </c>
      <c r="Z3472" s="1">
        <v>28149</v>
      </c>
      <c r="AA3472" s="1">
        <v>26983</v>
      </c>
      <c r="AB3472" s="1">
        <v>419670</v>
      </c>
      <c r="AC3472" s="1"/>
      <c r="AD3472" s="1"/>
      <c r="AE3472" s="1"/>
      <c r="AF3472" s="1">
        <v>23.5</v>
      </c>
      <c r="AG3472" s="1">
        <v>64.400000000000006</v>
      </c>
      <c r="AH3472" s="1">
        <v>12.1</v>
      </c>
      <c r="AI3472" s="1">
        <v>164809</v>
      </c>
      <c r="AJ3472" s="1">
        <v>14239</v>
      </c>
      <c r="AK3472" s="1">
        <v>51887</v>
      </c>
      <c r="AL3472" s="1">
        <v>65713</v>
      </c>
      <c r="AM3472" s="1">
        <v>21878</v>
      </c>
      <c r="AN3472" s="1">
        <v>11092</v>
      </c>
      <c r="AO3472" s="1">
        <v>8.64</v>
      </c>
      <c r="AP3472" s="1">
        <v>50699</v>
      </c>
      <c r="AQ3472" s="1">
        <v>69859</v>
      </c>
      <c r="AR3472" s="1">
        <v>35.6</v>
      </c>
      <c r="AS3472" s="1">
        <v>43.9</v>
      </c>
      <c r="AT3472" s="1">
        <v>20.5</v>
      </c>
      <c r="AU3472" s="1">
        <v>147660</v>
      </c>
      <c r="AV3472" s="1">
        <v>21764</v>
      </c>
      <c r="AW3472" s="1">
        <v>3365</v>
      </c>
      <c r="AX3472" s="1">
        <v>20.7</v>
      </c>
      <c r="AY3472" s="1">
        <v>28872.83</v>
      </c>
      <c r="AZ3472" s="1">
        <v>193964.67</v>
      </c>
      <c r="BA3472" s="1">
        <v>222837.5</v>
      </c>
      <c r="BB3472" s="1">
        <v>12.96</v>
      </c>
      <c r="BC3472" s="1">
        <v>87.04</v>
      </c>
      <c r="BD3472" s="1">
        <v>3.08</v>
      </c>
      <c r="BE3472" s="1">
        <v>13542.4</v>
      </c>
      <c r="BF3472" s="1">
        <v>138279</v>
      </c>
      <c r="BG3472" s="1">
        <v>11.71</v>
      </c>
      <c r="BH3472" s="1">
        <v>1.1499999999999999</v>
      </c>
      <c r="BI3472" s="1">
        <v>2014</v>
      </c>
      <c r="BJ3472" s="1" t="s">
        <v>527</v>
      </c>
      <c r="BK3472" s="1">
        <v>0</v>
      </c>
      <c r="BL3472" s="1">
        <v>0</v>
      </c>
      <c r="BM3472" s="1">
        <v>0</v>
      </c>
      <c r="BN3472" s="1">
        <v>0</v>
      </c>
      <c r="BO3472" s="1">
        <v>0</v>
      </c>
      <c r="BP3472" s="1">
        <v>2018</v>
      </c>
      <c r="BQ3472" s="1"/>
      <c r="BR3472" s="1">
        <v>0</v>
      </c>
      <c r="BS3472" s="1" t="s">
        <v>528</v>
      </c>
      <c r="BT3472" s="1">
        <v>0</v>
      </c>
      <c r="BU3472" s="1">
        <v>0</v>
      </c>
      <c r="BV3472" s="1">
        <v>0</v>
      </c>
    </row>
    <row r="3473" spans="1:74" x14ac:dyDescent="0.2">
      <c r="A3473" s="1">
        <v>4711</v>
      </c>
      <c r="B3473" s="1">
        <v>4711</v>
      </c>
      <c r="C3473" s="1">
        <v>39900</v>
      </c>
      <c r="D3473" s="1"/>
      <c r="E3473" s="1" t="s">
        <v>526</v>
      </c>
      <c r="F3473" s="1" t="s">
        <v>72</v>
      </c>
      <c r="G3473" s="1">
        <v>2011</v>
      </c>
      <c r="H3473" s="1">
        <f>IF(L3473&gt;0,G3473-G3472,Check)</f>
        <v>1</v>
      </c>
      <c r="I3473" s="1"/>
      <c r="J3473" s="1"/>
      <c r="K3473" s="1"/>
      <c r="L3473" s="1">
        <v>7876262</v>
      </c>
      <c r="M3473" s="1">
        <v>2832849</v>
      </c>
      <c r="N3473" s="1">
        <v>7876262</v>
      </c>
      <c r="O3473" s="1">
        <v>2832849</v>
      </c>
      <c r="P3473" s="1">
        <v>251713</v>
      </c>
      <c r="Q3473" s="1">
        <v>5738458</v>
      </c>
      <c r="R3473" s="1">
        <v>0.728576322</v>
      </c>
      <c r="S3473" s="1">
        <v>425730812</v>
      </c>
      <c r="T3473" s="1">
        <v>429767</v>
      </c>
      <c r="U3473" s="1">
        <v>134456</v>
      </c>
      <c r="V3473" s="1">
        <v>225591</v>
      </c>
      <c r="W3473" s="1">
        <v>7233</v>
      </c>
      <c r="X3473" s="1">
        <v>26204</v>
      </c>
      <c r="Y3473" s="1">
        <v>23035</v>
      </c>
      <c r="Z3473" s="1">
        <v>29036</v>
      </c>
      <c r="AA3473" s="1">
        <v>14115</v>
      </c>
      <c r="AB3473" s="1">
        <v>423382</v>
      </c>
      <c r="AC3473" s="1"/>
      <c r="AD3473" s="1"/>
      <c r="AE3473" s="1"/>
      <c r="AF3473" s="1">
        <v>23.1</v>
      </c>
      <c r="AG3473" s="1">
        <v>64.099999999999994</v>
      </c>
      <c r="AH3473" s="1">
        <v>12.8</v>
      </c>
      <c r="AI3473" s="1">
        <v>162548</v>
      </c>
      <c r="AJ3473" s="1">
        <v>12044</v>
      </c>
      <c r="AK3473" s="1">
        <v>56329</v>
      </c>
      <c r="AL3473" s="1">
        <v>64760</v>
      </c>
      <c r="AM3473" s="1">
        <v>20814</v>
      </c>
      <c r="AN3473" s="1">
        <v>8601</v>
      </c>
      <c r="AO3473" s="1">
        <v>7.41</v>
      </c>
      <c r="AP3473" s="1">
        <v>50768</v>
      </c>
      <c r="AQ3473" s="1">
        <v>69805</v>
      </c>
      <c r="AR3473" s="1">
        <v>34.1</v>
      </c>
      <c r="AS3473" s="1">
        <v>45.4</v>
      </c>
      <c r="AT3473" s="1">
        <v>20.5</v>
      </c>
      <c r="AU3473" s="1">
        <v>157135</v>
      </c>
      <c r="AV3473" s="1">
        <v>20791</v>
      </c>
      <c r="AW3473" s="1">
        <v>4047</v>
      </c>
      <c r="AX3473" s="1">
        <v>21.6</v>
      </c>
      <c r="AY3473" s="1">
        <v>28211.17</v>
      </c>
      <c r="AZ3473" s="1">
        <v>195451.08</v>
      </c>
      <c r="BA3473" s="1">
        <v>223662.25</v>
      </c>
      <c r="BB3473" s="1">
        <v>12.61</v>
      </c>
      <c r="BC3473" s="1">
        <v>87.39</v>
      </c>
      <c r="BD3473" s="1">
        <v>3.79</v>
      </c>
      <c r="BE3473" s="1">
        <v>13542.4</v>
      </c>
      <c r="BF3473" s="1">
        <v>137594</v>
      </c>
      <c r="BG3473" s="1">
        <v>11.25</v>
      </c>
      <c r="BH3473" s="1">
        <v>1.1200000000000001</v>
      </c>
      <c r="BI3473" s="1">
        <v>2014</v>
      </c>
      <c r="BJ3473" s="1" t="s">
        <v>527</v>
      </c>
      <c r="BK3473" s="1">
        <v>0</v>
      </c>
      <c r="BL3473" s="1">
        <v>0</v>
      </c>
      <c r="BM3473" s="1">
        <v>0</v>
      </c>
      <c r="BN3473" s="1">
        <v>0</v>
      </c>
      <c r="BO3473" s="1">
        <v>0</v>
      </c>
      <c r="BP3473" s="1">
        <v>2018</v>
      </c>
      <c r="BQ3473" s="1"/>
      <c r="BR3473" s="1">
        <v>0</v>
      </c>
      <c r="BS3473" s="1" t="s">
        <v>528</v>
      </c>
      <c r="BT3473" s="1">
        <v>0</v>
      </c>
      <c r="BU3473" s="1">
        <v>0</v>
      </c>
      <c r="BV3473" s="1">
        <v>0</v>
      </c>
    </row>
    <row r="3474" spans="1:74" x14ac:dyDescent="0.2">
      <c r="A3474" s="1">
        <v>4712</v>
      </c>
      <c r="B3474" s="1">
        <v>4712</v>
      </c>
      <c r="C3474" s="1">
        <v>39900</v>
      </c>
      <c r="D3474" s="1"/>
      <c r="E3474" s="1" t="s">
        <v>526</v>
      </c>
      <c r="F3474" s="1" t="s">
        <v>72</v>
      </c>
      <c r="G3474" s="1">
        <v>2012</v>
      </c>
      <c r="H3474" s="1">
        <f>IF(L3474&gt;0,G3474-G3473,Check)</f>
        <v>1</v>
      </c>
      <c r="I3474" s="1"/>
      <c r="J3474" s="1"/>
      <c r="K3474" s="1"/>
      <c r="L3474" s="1">
        <v>8025068</v>
      </c>
      <c r="M3474" s="1">
        <v>2787454</v>
      </c>
      <c r="N3474" s="1">
        <v>8025068</v>
      </c>
      <c r="O3474" s="1">
        <v>2787454</v>
      </c>
      <c r="P3474" s="1">
        <v>246893</v>
      </c>
      <c r="Q3474" s="1">
        <v>5916658</v>
      </c>
      <c r="R3474" s="1">
        <v>0.73727200799999904</v>
      </c>
      <c r="S3474" s="1">
        <v>425730812</v>
      </c>
      <c r="T3474" s="1">
        <v>433612</v>
      </c>
      <c r="U3474" s="1">
        <v>131923</v>
      </c>
      <c r="V3474" s="1">
        <v>228377</v>
      </c>
      <c r="W3474" s="1">
        <v>6239</v>
      </c>
      <c r="X3474" s="1">
        <v>25310</v>
      </c>
      <c r="Y3474" s="1">
        <v>23328</v>
      </c>
      <c r="Z3474" s="1">
        <v>27537</v>
      </c>
      <c r="AA3474" s="1">
        <v>22992</v>
      </c>
      <c r="AB3474" s="1">
        <v>428289</v>
      </c>
      <c r="AC3474" s="1"/>
      <c r="AD3474" s="1"/>
      <c r="AE3474" s="1"/>
      <c r="AF3474" s="1">
        <v>22.8</v>
      </c>
      <c r="AG3474" s="1">
        <v>63.9</v>
      </c>
      <c r="AH3474" s="1">
        <v>13.3</v>
      </c>
      <c r="AI3474" s="1">
        <v>165964</v>
      </c>
      <c r="AJ3474" s="1">
        <v>15413</v>
      </c>
      <c r="AK3474" s="1">
        <v>54450</v>
      </c>
      <c r="AL3474" s="1">
        <v>59562</v>
      </c>
      <c r="AM3474" s="1">
        <v>25057</v>
      </c>
      <c r="AN3474" s="1">
        <v>11482</v>
      </c>
      <c r="AO3474" s="1">
        <v>9.2899999999999991</v>
      </c>
      <c r="AP3474" s="1">
        <v>49108</v>
      </c>
      <c r="AQ3474" s="1">
        <v>66535</v>
      </c>
      <c r="AR3474" s="1">
        <v>37</v>
      </c>
      <c r="AS3474" s="1">
        <v>43.6</v>
      </c>
      <c r="AT3474" s="1">
        <v>19.399999999999999</v>
      </c>
      <c r="AU3474" s="1">
        <v>155717</v>
      </c>
      <c r="AV3474" s="1">
        <v>20572</v>
      </c>
      <c r="AW3474" s="1">
        <v>6407</v>
      </c>
      <c r="AX3474" s="1">
        <v>22.4</v>
      </c>
      <c r="AY3474" s="1">
        <v>24643.25</v>
      </c>
      <c r="AZ3474" s="1">
        <v>198429.33</v>
      </c>
      <c r="BA3474" s="1">
        <v>223072.58</v>
      </c>
      <c r="BB3474" s="1">
        <v>11.05</v>
      </c>
      <c r="BC3474" s="1">
        <v>88.95</v>
      </c>
      <c r="BD3474" s="1">
        <v>3.99</v>
      </c>
      <c r="BE3474" s="1">
        <v>13542.4</v>
      </c>
      <c r="BF3474" s="1">
        <v>137464</v>
      </c>
      <c r="BG3474" s="1">
        <v>11.29</v>
      </c>
      <c r="BH3474" s="1">
        <v>1.0900000000000001</v>
      </c>
      <c r="BI3474" s="1">
        <v>2014</v>
      </c>
      <c r="BJ3474" s="1" t="s">
        <v>527</v>
      </c>
      <c r="BK3474" s="1">
        <v>0</v>
      </c>
      <c r="BL3474" s="1">
        <v>0</v>
      </c>
      <c r="BM3474" s="1">
        <v>0</v>
      </c>
      <c r="BN3474" s="1">
        <v>0</v>
      </c>
      <c r="BO3474" s="1">
        <v>0</v>
      </c>
      <c r="BP3474" s="1">
        <v>2018</v>
      </c>
      <c r="BQ3474" s="1"/>
      <c r="BR3474" s="1">
        <v>0</v>
      </c>
      <c r="BS3474" s="1" t="s">
        <v>528</v>
      </c>
      <c r="BT3474" s="1">
        <v>0</v>
      </c>
      <c r="BU3474" s="1">
        <v>0</v>
      </c>
      <c r="BV3474" s="1">
        <v>0</v>
      </c>
    </row>
    <row r="3475" spans="1:74" x14ac:dyDescent="0.2">
      <c r="A3475" s="1">
        <v>4713</v>
      </c>
      <c r="B3475" s="1">
        <v>4713</v>
      </c>
      <c r="C3475" s="1">
        <v>39900</v>
      </c>
      <c r="D3475" s="1"/>
      <c r="E3475" s="1" t="s">
        <v>526</v>
      </c>
      <c r="F3475" s="1" t="s">
        <v>72</v>
      </c>
      <c r="G3475" s="1">
        <v>2013</v>
      </c>
      <c r="H3475" s="1">
        <f>IF(L3475&gt;0,G3475-G3474,Check)</f>
        <v>1</v>
      </c>
      <c r="I3475" s="1"/>
      <c r="J3475" s="1"/>
      <c r="K3475" s="1"/>
      <c r="L3475" s="1">
        <v>8102651</v>
      </c>
      <c r="M3475" s="1">
        <v>2789343</v>
      </c>
      <c r="N3475" s="1">
        <v>8102651</v>
      </c>
      <c r="O3475" s="1">
        <v>2789343</v>
      </c>
      <c r="P3475" s="1">
        <v>245299</v>
      </c>
      <c r="Q3475" s="1">
        <v>5959136</v>
      </c>
      <c r="R3475" s="1">
        <v>0.73545509999999903</v>
      </c>
      <c r="S3475" s="1">
        <v>425730812</v>
      </c>
      <c r="T3475" s="1">
        <v>439047</v>
      </c>
      <c r="U3475" s="1">
        <v>136413</v>
      </c>
      <c r="V3475" s="1">
        <v>231576</v>
      </c>
      <c r="W3475" s="1">
        <v>6533</v>
      </c>
      <c r="X3475" s="1">
        <v>27101</v>
      </c>
      <c r="Y3475" s="1">
        <v>25288</v>
      </c>
      <c r="Z3475" s="1">
        <v>30263</v>
      </c>
      <c r="AA3475" s="1">
        <v>30741</v>
      </c>
      <c r="AB3475" s="1">
        <v>432828</v>
      </c>
      <c r="AC3475" s="1">
        <v>15</v>
      </c>
      <c r="AD3475" s="1">
        <v>12.5</v>
      </c>
      <c r="AE3475" s="1">
        <v>72.5</v>
      </c>
      <c r="AF3475" s="1">
        <v>22.7</v>
      </c>
      <c r="AG3475" s="1">
        <v>63</v>
      </c>
      <c r="AH3475" s="1">
        <v>14.3</v>
      </c>
      <c r="AI3475" s="1">
        <v>166432</v>
      </c>
      <c r="AJ3475" s="1">
        <v>11998</v>
      </c>
      <c r="AK3475" s="1">
        <v>60068</v>
      </c>
      <c r="AL3475" s="1">
        <v>58094</v>
      </c>
      <c r="AM3475" s="1">
        <v>26338</v>
      </c>
      <c r="AN3475" s="1">
        <v>9934</v>
      </c>
      <c r="AO3475" s="1">
        <v>7.21</v>
      </c>
      <c r="AP3475" s="1">
        <v>53948</v>
      </c>
      <c r="AQ3475" s="1">
        <v>72995</v>
      </c>
      <c r="AR3475" s="1">
        <v>33.799999999999997</v>
      </c>
      <c r="AS3475" s="1">
        <v>43.4</v>
      </c>
      <c r="AT3475" s="1">
        <v>22.8</v>
      </c>
      <c r="AU3475" s="1">
        <v>161250</v>
      </c>
      <c r="AV3475" s="1">
        <v>21221</v>
      </c>
      <c r="AW3475" s="1">
        <v>4840</v>
      </c>
      <c r="AX3475" s="1">
        <v>21.6</v>
      </c>
      <c r="AY3475" s="1">
        <v>21208</v>
      </c>
      <c r="AZ3475" s="1">
        <v>202060</v>
      </c>
      <c r="BA3475" s="1">
        <v>223268</v>
      </c>
      <c r="BB3475" s="1">
        <v>9.5</v>
      </c>
      <c r="BC3475" s="1">
        <v>90.5</v>
      </c>
      <c r="BD3475" s="1">
        <v>3.83</v>
      </c>
      <c r="BE3475" s="1">
        <v>13542.4</v>
      </c>
      <c r="BF3475" s="1">
        <v>136837</v>
      </c>
      <c r="BG3475" s="1">
        <v>11.37</v>
      </c>
      <c r="BH3475" s="1">
        <v>1.08</v>
      </c>
      <c r="BI3475" s="1">
        <v>2014</v>
      </c>
      <c r="BJ3475" s="1" t="s">
        <v>527</v>
      </c>
      <c r="BK3475" s="1">
        <v>0</v>
      </c>
      <c r="BL3475" s="1">
        <v>0</v>
      </c>
      <c r="BM3475" s="1">
        <v>0</v>
      </c>
      <c r="BN3475" s="1">
        <v>0</v>
      </c>
      <c r="BO3475" s="1">
        <v>0</v>
      </c>
      <c r="BP3475" s="1">
        <v>2018</v>
      </c>
      <c r="BQ3475" s="1"/>
      <c r="BR3475" s="1">
        <v>0</v>
      </c>
      <c r="BS3475" s="1" t="s">
        <v>528</v>
      </c>
      <c r="BT3475" s="1">
        <v>0</v>
      </c>
      <c r="BU3475" s="1">
        <v>0</v>
      </c>
      <c r="BV3475" s="1">
        <v>0</v>
      </c>
    </row>
    <row r="3476" spans="1:74" x14ac:dyDescent="0.2">
      <c r="A3476" s="1">
        <v>4714</v>
      </c>
      <c r="B3476" s="1">
        <v>4714</v>
      </c>
      <c r="C3476" s="1">
        <v>39900</v>
      </c>
      <c r="D3476" s="1"/>
      <c r="E3476" s="1" t="s">
        <v>526</v>
      </c>
      <c r="F3476" s="1" t="s">
        <v>72</v>
      </c>
      <c r="G3476" s="1">
        <v>2014</v>
      </c>
      <c r="H3476" s="1">
        <f>IF(L3476&gt;0,G3476-G3475,Check)</f>
        <v>1</v>
      </c>
      <c r="I3476" s="1"/>
      <c r="J3476" s="1"/>
      <c r="K3476" s="1"/>
      <c r="L3476" s="1">
        <v>8249951</v>
      </c>
      <c r="M3476" s="1">
        <v>2879127</v>
      </c>
      <c r="N3476" s="1">
        <v>8249951</v>
      </c>
      <c r="O3476" s="1">
        <v>2879127</v>
      </c>
      <c r="P3476" s="1">
        <v>251058</v>
      </c>
      <c r="Q3476" s="1">
        <v>6175970</v>
      </c>
      <c r="R3476" s="1">
        <v>0.74860687099999901</v>
      </c>
      <c r="S3476" s="1">
        <v>425730812</v>
      </c>
      <c r="T3476" s="1">
        <v>444487</v>
      </c>
      <c r="U3476" s="1">
        <v>143569</v>
      </c>
      <c r="V3476" s="1">
        <v>231040</v>
      </c>
      <c r="W3476" s="1">
        <v>5378</v>
      </c>
      <c r="X3476" s="1">
        <v>27264</v>
      </c>
      <c r="Y3476" s="1">
        <v>24250</v>
      </c>
      <c r="Z3476" s="1">
        <v>31396</v>
      </c>
      <c r="AA3476" s="1">
        <v>24210</v>
      </c>
      <c r="AB3476" s="1">
        <v>439217</v>
      </c>
      <c r="AC3476" s="1">
        <v>15.5</v>
      </c>
      <c r="AD3476" s="1">
        <v>11.9</v>
      </c>
      <c r="AE3476" s="1">
        <v>72.599999999999994</v>
      </c>
      <c r="AF3476" s="1">
        <v>22.2</v>
      </c>
      <c r="AG3476" s="1">
        <v>63</v>
      </c>
      <c r="AH3476" s="1">
        <v>14.8</v>
      </c>
      <c r="AI3476" s="1">
        <v>168863</v>
      </c>
      <c r="AJ3476" s="1">
        <v>12596</v>
      </c>
      <c r="AK3476" s="1">
        <v>55656</v>
      </c>
      <c r="AL3476" s="1">
        <v>61798</v>
      </c>
      <c r="AM3476" s="1">
        <v>26060</v>
      </c>
      <c r="AN3476" s="1">
        <v>12753</v>
      </c>
      <c r="AO3476" s="1">
        <v>7.46</v>
      </c>
      <c r="AP3476" s="1">
        <v>52728</v>
      </c>
      <c r="AQ3476" s="1">
        <v>70250</v>
      </c>
      <c r="AR3476" s="1">
        <v>33.299999999999997</v>
      </c>
      <c r="AS3476" s="1">
        <v>46.7</v>
      </c>
      <c r="AT3476" s="1">
        <v>20</v>
      </c>
      <c r="AU3476" s="1">
        <v>163434</v>
      </c>
      <c r="AV3476" s="1">
        <v>21864</v>
      </c>
      <c r="AW3476" s="1">
        <v>3794</v>
      </c>
      <c r="AX3476" s="1">
        <v>20.9</v>
      </c>
      <c r="AY3476" s="1">
        <v>17058.830000000002</v>
      </c>
      <c r="AZ3476" s="1">
        <v>207523.92</v>
      </c>
      <c r="BA3476" s="1">
        <v>224582.75</v>
      </c>
      <c r="BB3476" s="1">
        <v>7.6</v>
      </c>
      <c r="BC3476" s="1">
        <v>92.4</v>
      </c>
      <c r="BD3476" s="1">
        <v>3.71</v>
      </c>
      <c r="BE3476" s="1">
        <v>13542.4</v>
      </c>
      <c r="BF3476" s="1">
        <v>137481</v>
      </c>
      <c r="BG3476" s="1">
        <v>11.47</v>
      </c>
      <c r="BH3476" s="1">
        <v>1.06</v>
      </c>
      <c r="BI3476" s="1">
        <v>2014</v>
      </c>
      <c r="BJ3476" s="1" t="s">
        <v>527</v>
      </c>
      <c r="BK3476" s="1">
        <v>1</v>
      </c>
      <c r="BL3476" s="1">
        <v>0</v>
      </c>
      <c r="BM3476" s="1">
        <v>0</v>
      </c>
      <c r="BN3476" s="1">
        <v>0</v>
      </c>
      <c r="BO3476" s="1">
        <v>0</v>
      </c>
      <c r="BP3476" s="1">
        <v>2018</v>
      </c>
      <c r="BQ3476" s="1"/>
      <c r="BR3476" s="1">
        <v>0</v>
      </c>
      <c r="BS3476" s="1" t="s">
        <v>528</v>
      </c>
      <c r="BT3476" s="1">
        <v>0</v>
      </c>
      <c r="BU3476" s="1">
        <v>0</v>
      </c>
      <c r="BV3476" s="1">
        <v>0</v>
      </c>
    </row>
    <row r="3477" spans="1:74" x14ac:dyDescent="0.2">
      <c r="A3477" s="1">
        <v>4715</v>
      </c>
      <c r="B3477" s="1">
        <v>4715</v>
      </c>
      <c r="C3477" s="1">
        <v>39900</v>
      </c>
      <c r="D3477" s="1"/>
      <c r="E3477" s="1" t="s">
        <v>526</v>
      </c>
      <c r="F3477" s="1" t="s">
        <v>72</v>
      </c>
      <c r="G3477" s="1">
        <v>2015</v>
      </c>
      <c r="H3477" s="1">
        <f>IF(L3477&gt;0,G3477-G3476,Check)</f>
        <v>1</v>
      </c>
      <c r="I3477" s="1"/>
      <c r="J3477" s="1"/>
      <c r="K3477" s="1"/>
      <c r="L3477" s="1">
        <v>7972339</v>
      </c>
      <c r="M3477" s="1">
        <v>2886987</v>
      </c>
      <c r="N3477" s="1">
        <v>7972339</v>
      </c>
      <c r="O3477" s="1">
        <v>2886987</v>
      </c>
      <c r="P3477" s="1">
        <v>252353</v>
      </c>
      <c r="Q3477" s="1">
        <v>5977902</v>
      </c>
      <c r="R3477" s="1">
        <v>0.74983038199999996</v>
      </c>
      <c r="S3477" s="1">
        <v>425730812</v>
      </c>
      <c r="T3477" s="1">
        <v>451138</v>
      </c>
      <c r="U3477" s="1">
        <v>146689</v>
      </c>
      <c r="V3477" s="1">
        <v>236360</v>
      </c>
      <c r="W3477" s="1">
        <v>5705</v>
      </c>
      <c r="X3477" s="1">
        <v>28770</v>
      </c>
      <c r="Y3477" s="1">
        <v>25008</v>
      </c>
      <c r="Z3477" s="1">
        <v>31109</v>
      </c>
      <c r="AA3477" s="1">
        <v>27079</v>
      </c>
      <c r="AB3477" s="1">
        <v>445497</v>
      </c>
      <c r="AC3477" s="1">
        <v>13.6</v>
      </c>
      <c r="AD3477" s="1">
        <v>10</v>
      </c>
      <c r="AE3477" s="1">
        <v>76.400000000000006</v>
      </c>
      <c r="AF3477" s="1">
        <v>22.1</v>
      </c>
      <c r="AG3477" s="1">
        <v>62.6</v>
      </c>
      <c r="AH3477" s="1">
        <v>15.3</v>
      </c>
      <c r="AI3477" s="1">
        <v>174571</v>
      </c>
      <c r="AJ3477" s="1">
        <v>12962</v>
      </c>
      <c r="AK3477" s="1">
        <v>58062</v>
      </c>
      <c r="AL3477" s="1">
        <v>64630</v>
      </c>
      <c r="AM3477" s="1">
        <v>26842</v>
      </c>
      <c r="AN3477" s="1">
        <v>12075</v>
      </c>
      <c r="AO3477" s="1">
        <v>7.43</v>
      </c>
      <c r="AP3477" s="1">
        <v>56611</v>
      </c>
      <c r="AQ3477" s="1">
        <v>75135</v>
      </c>
      <c r="AR3477" s="1">
        <v>29.3</v>
      </c>
      <c r="AS3477" s="1">
        <v>48</v>
      </c>
      <c r="AT3477" s="1">
        <v>22.7</v>
      </c>
      <c r="AU3477" s="1">
        <v>166197</v>
      </c>
      <c r="AV3477" s="1">
        <v>30010</v>
      </c>
      <c r="AW3477" s="1">
        <v>3061</v>
      </c>
      <c r="AX3477" s="1">
        <v>20.9</v>
      </c>
      <c r="AY3477" s="1">
        <v>14270.67</v>
      </c>
      <c r="AZ3477" s="1">
        <v>213545.08</v>
      </c>
      <c r="BA3477" s="1">
        <v>227815.75</v>
      </c>
      <c r="BB3477" s="1">
        <v>6.27</v>
      </c>
      <c r="BC3477" s="1">
        <v>93.73</v>
      </c>
      <c r="BD3477" s="1">
        <v>3.03</v>
      </c>
      <c r="BE3477" s="1">
        <v>13542.4</v>
      </c>
      <c r="BF3477" s="1">
        <v>140108</v>
      </c>
      <c r="BG3477" s="1">
        <v>11.44</v>
      </c>
      <c r="BH3477" s="1">
        <v>1.06</v>
      </c>
      <c r="BI3477" s="1">
        <v>2014</v>
      </c>
      <c r="BJ3477" s="1" t="s">
        <v>527</v>
      </c>
      <c r="BK3477" s="1">
        <v>1</v>
      </c>
      <c r="BL3477" s="1">
        <v>1</v>
      </c>
      <c r="BM3477" s="1">
        <v>0</v>
      </c>
      <c r="BN3477" s="1">
        <v>0</v>
      </c>
      <c r="BO3477" s="1">
        <v>0</v>
      </c>
      <c r="BP3477" s="1">
        <v>2018</v>
      </c>
      <c r="BQ3477" s="1"/>
      <c r="BR3477" s="1">
        <v>0</v>
      </c>
      <c r="BS3477" s="1" t="s">
        <v>528</v>
      </c>
      <c r="BT3477" s="1">
        <v>0</v>
      </c>
      <c r="BU3477" s="1">
        <v>0</v>
      </c>
      <c r="BV3477" s="1">
        <v>0</v>
      </c>
    </row>
    <row r="3478" spans="1:74" x14ac:dyDescent="0.2">
      <c r="A3478" s="1">
        <v>4716</v>
      </c>
      <c r="B3478" s="1">
        <v>4716</v>
      </c>
      <c r="C3478" s="1">
        <v>39900</v>
      </c>
      <c r="D3478" s="1"/>
      <c r="E3478" s="1" t="s">
        <v>526</v>
      </c>
      <c r="F3478" s="1" t="s">
        <v>72</v>
      </c>
      <c r="G3478" s="1">
        <v>2016</v>
      </c>
      <c r="H3478" s="1">
        <f>IF(L3478&gt;0,G3478-G3477,Check)</f>
        <v>1</v>
      </c>
      <c r="I3478" s="1"/>
      <c r="J3478" s="1"/>
      <c r="K3478" s="1"/>
      <c r="L3478" s="1">
        <v>7457342</v>
      </c>
      <c r="M3478" s="1">
        <v>2877818</v>
      </c>
      <c r="N3478" s="1">
        <v>7457342</v>
      </c>
      <c r="O3478" s="1">
        <v>2877818</v>
      </c>
      <c r="P3478" s="1">
        <v>253056</v>
      </c>
      <c r="Q3478" s="1">
        <v>5908612</v>
      </c>
      <c r="R3478" s="1">
        <v>0.79232144599999998</v>
      </c>
      <c r="S3478" s="1">
        <v>425730812</v>
      </c>
      <c r="T3478" s="1">
        <v>457387</v>
      </c>
      <c r="U3478" s="1">
        <v>151605</v>
      </c>
      <c r="V3478" s="1">
        <v>233306</v>
      </c>
      <c r="W3478" s="1">
        <v>6249</v>
      </c>
      <c r="X3478" s="1">
        <v>29842</v>
      </c>
      <c r="Y3478" s="1">
        <v>26586</v>
      </c>
      <c r="Z3478" s="1">
        <v>31858</v>
      </c>
      <c r="AA3478" s="1">
        <v>37029</v>
      </c>
      <c r="AB3478" s="1">
        <v>452272</v>
      </c>
      <c r="AC3478" s="1">
        <v>12.2</v>
      </c>
      <c r="AD3478" s="1">
        <v>10</v>
      </c>
      <c r="AE3478" s="1">
        <v>77.8</v>
      </c>
      <c r="AF3478" s="1">
        <v>21.9</v>
      </c>
      <c r="AG3478" s="1">
        <v>62.4</v>
      </c>
      <c r="AH3478" s="1">
        <v>15.7</v>
      </c>
      <c r="AI3478" s="1">
        <v>176627</v>
      </c>
      <c r="AJ3478" s="1">
        <v>14785</v>
      </c>
      <c r="AK3478" s="1">
        <v>54842</v>
      </c>
      <c r="AL3478" s="1">
        <v>61050</v>
      </c>
      <c r="AM3478" s="1">
        <v>30385</v>
      </c>
      <c r="AN3478" s="1">
        <v>15565</v>
      </c>
      <c r="AO3478" s="1">
        <v>8.3699999999999992</v>
      </c>
      <c r="AP3478" s="1">
        <v>58056</v>
      </c>
      <c r="AQ3478" s="1">
        <v>81471</v>
      </c>
      <c r="AR3478" s="1">
        <v>28.7</v>
      </c>
      <c r="AS3478" s="1">
        <v>45.5</v>
      </c>
      <c r="AT3478" s="1">
        <v>25.8</v>
      </c>
      <c r="AU3478" s="1">
        <v>176594</v>
      </c>
      <c r="AV3478" s="1">
        <v>22904</v>
      </c>
      <c r="AW3478" s="1">
        <v>5121</v>
      </c>
      <c r="AX3478" s="1">
        <v>21.3</v>
      </c>
      <c r="AY3478" s="1">
        <v>11730.08</v>
      </c>
      <c r="AZ3478" s="1">
        <v>220512.58</v>
      </c>
      <c r="BA3478" s="1">
        <v>232242.67</v>
      </c>
      <c r="BB3478" s="1">
        <v>5.0599999999999996</v>
      </c>
      <c r="BC3478" s="1">
        <v>94.94</v>
      </c>
      <c r="BD3478" s="1">
        <v>2.65</v>
      </c>
      <c r="BE3478" s="1">
        <v>13542.4</v>
      </c>
      <c r="BF3478" s="1">
        <v>142019</v>
      </c>
      <c r="BG3478" s="1">
        <v>11.37</v>
      </c>
      <c r="BH3478" s="1">
        <v>1.05</v>
      </c>
      <c r="BI3478" s="1">
        <v>2014</v>
      </c>
      <c r="BJ3478" s="1" t="s">
        <v>527</v>
      </c>
      <c r="BK3478" s="1">
        <v>1</v>
      </c>
      <c r="BL3478" s="1">
        <v>2</v>
      </c>
      <c r="BM3478" s="1">
        <v>0</v>
      </c>
      <c r="BN3478" s="1">
        <v>0</v>
      </c>
      <c r="BO3478" s="1">
        <v>0</v>
      </c>
      <c r="BP3478" s="1">
        <v>2018</v>
      </c>
      <c r="BQ3478" s="1"/>
      <c r="BR3478" s="1">
        <v>0</v>
      </c>
      <c r="BS3478" s="1" t="s">
        <v>528</v>
      </c>
      <c r="BT3478" s="1">
        <v>0</v>
      </c>
      <c r="BU3478" s="1">
        <v>0</v>
      </c>
      <c r="BV3478" s="1">
        <v>0</v>
      </c>
    </row>
    <row r="3479" spans="1:74" x14ac:dyDescent="0.2">
      <c r="A3479" s="1">
        <v>4717</v>
      </c>
      <c r="B3479" s="1">
        <v>4717</v>
      </c>
      <c r="C3479" s="1">
        <v>39900</v>
      </c>
      <c r="D3479" s="1"/>
      <c r="E3479" s="1" t="s">
        <v>526</v>
      </c>
      <c r="F3479" s="1" t="s">
        <v>72</v>
      </c>
      <c r="G3479" s="1">
        <v>2017</v>
      </c>
      <c r="H3479" s="1">
        <f>IF(L3479&gt;0,G3479-G3478,Check)</f>
        <v>1</v>
      </c>
      <c r="I3479" s="1"/>
      <c r="J3479" s="1"/>
      <c r="K3479" s="1"/>
      <c r="L3479" s="1">
        <v>7426036</v>
      </c>
      <c r="M3479" s="1">
        <v>2857568</v>
      </c>
      <c r="N3479" s="1">
        <v>7426036</v>
      </c>
      <c r="O3479" s="1">
        <v>2857568</v>
      </c>
      <c r="P3479" s="1">
        <v>251359</v>
      </c>
      <c r="Q3479" s="1">
        <v>5716867</v>
      </c>
      <c r="R3479" s="1">
        <v>0.76984100300000002</v>
      </c>
      <c r="S3479" s="1">
        <v>425730812</v>
      </c>
      <c r="T3479" s="1">
        <v>465208</v>
      </c>
      <c r="U3479" s="1">
        <v>150421</v>
      </c>
      <c r="V3479" s="1">
        <v>245951</v>
      </c>
      <c r="W3479" s="1">
        <v>7133</v>
      </c>
      <c r="X3479" s="1">
        <v>31981</v>
      </c>
      <c r="Y3479" s="1">
        <v>28857</v>
      </c>
      <c r="Z3479" s="1">
        <v>35323</v>
      </c>
      <c r="AA3479" s="1">
        <v>34698</v>
      </c>
      <c r="AB3479" s="1">
        <v>459690</v>
      </c>
      <c r="AC3479" s="1">
        <v>10.8</v>
      </c>
      <c r="AD3479" s="1">
        <v>8.8000000000000007</v>
      </c>
      <c r="AE3479" s="1">
        <v>80.400000000000006</v>
      </c>
      <c r="AF3479" s="1">
        <v>21.7</v>
      </c>
      <c r="AG3479" s="1">
        <v>62.2</v>
      </c>
      <c r="AH3479" s="1">
        <v>16.100000000000001</v>
      </c>
      <c r="AI3479" s="1">
        <v>182846</v>
      </c>
      <c r="AJ3479" s="1">
        <v>10525</v>
      </c>
      <c r="AK3479" s="1">
        <v>58709</v>
      </c>
      <c r="AL3479" s="1">
        <v>68983</v>
      </c>
      <c r="AM3479" s="1">
        <v>30588</v>
      </c>
      <c r="AN3479" s="1">
        <v>14041</v>
      </c>
      <c r="AO3479" s="1">
        <v>5.76</v>
      </c>
      <c r="AP3479" s="1">
        <v>61360</v>
      </c>
      <c r="AQ3479" s="1">
        <v>84079</v>
      </c>
      <c r="AR3479" s="1">
        <v>25.3</v>
      </c>
      <c r="AS3479" s="1">
        <v>47.2</v>
      </c>
      <c r="AT3479" s="1">
        <v>27.5</v>
      </c>
      <c r="AU3479" s="1">
        <v>181713</v>
      </c>
      <c r="AV3479" s="1">
        <v>26082</v>
      </c>
      <c r="AW3479" s="1">
        <v>4161</v>
      </c>
      <c r="AX3479" s="1">
        <v>22.6</v>
      </c>
      <c r="AY3479" s="1">
        <v>10099.42</v>
      </c>
      <c r="AZ3479" s="1">
        <v>230988.92</v>
      </c>
      <c r="BA3479" s="1">
        <v>241088.33</v>
      </c>
      <c r="BB3479" s="1">
        <v>4.2</v>
      </c>
      <c r="BC3479" s="1">
        <v>95.8</v>
      </c>
      <c r="BD3479" s="1">
        <v>2.95</v>
      </c>
      <c r="BE3479" s="1">
        <v>13542.4</v>
      </c>
      <c r="BF3479" s="1">
        <v>143602</v>
      </c>
      <c r="BG3479" s="1">
        <v>11.37</v>
      </c>
      <c r="BH3479" s="1">
        <v>1.02</v>
      </c>
      <c r="BI3479" s="1">
        <v>2014</v>
      </c>
      <c r="BJ3479" s="1" t="s">
        <v>527</v>
      </c>
      <c r="BK3479" s="1">
        <v>1</v>
      </c>
      <c r="BL3479" s="1">
        <v>3</v>
      </c>
      <c r="BM3479" s="1">
        <v>0</v>
      </c>
      <c r="BN3479" s="1">
        <v>1</v>
      </c>
      <c r="BO3479" s="1">
        <v>0</v>
      </c>
      <c r="BP3479" s="1">
        <v>2018</v>
      </c>
      <c r="BQ3479" s="1"/>
      <c r="BR3479" s="1">
        <v>0</v>
      </c>
      <c r="BS3479" s="1" t="s">
        <v>528</v>
      </c>
      <c r="BT3479" s="1">
        <v>0</v>
      </c>
      <c r="BU3479" s="1">
        <v>0</v>
      </c>
      <c r="BV3479" s="1">
        <v>0</v>
      </c>
    </row>
    <row r="3480" spans="1:74" x14ac:dyDescent="0.2">
      <c r="A3480" s="1">
        <v>4718</v>
      </c>
      <c r="B3480" s="1">
        <v>4718</v>
      </c>
      <c r="C3480" s="1">
        <v>39900</v>
      </c>
      <c r="D3480" s="1"/>
      <c r="E3480" s="1" t="s">
        <v>526</v>
      </c>
      <c r="F3480" s="1" t="s">
        <v>72</v>
      </c>
      <c r="G3480" s="1">
        <v>2018</v>
      </c>
      <c r="H3480" s="1">
        <f>IF(L3480&gt;0,G3480-G3479,Check)</f>
        <v>1</v>
      </c>
      <c r="I3480" s="1"/>
      <c r="J3480" s="1"/>
      <c r="K3480" s="1"/>
      <c r="L3480" s="1">
        <v>7250019</v>
      </c>
      <c r="M3480" s="1">
        <v>2800504</v>
      </c>
      <c r="N3480" s="1">
        <v>7250019</v>
      </c>
      <c r="O3480" s="1">
        <v>2800504</v>
      </c>
      <c r="P3480" s="1">
        <v>247804</v>
      </c>
      <c r="Q3480" s="1">
        <v>5555735.75</v>
      </c>
      <c r="R3480" s="1">
        <v>0.76630637099999999</v>
      </c>
      <c r="S3480" s="1">
        <v>425730812</v>
      </c>
      <c r="T3480" s="1">
        <v>472636</v>
      </c>
      <c r="U3480" s="1">
        <v>150762</v>
      </c>
      <c r="V3480" s="1">
        <v>254671.25</v>
      </c>
      <c r="W3480" s="1">
        <v>7932</v>
      </c>
      <c r="X3480" s="1">
        <v>33853.25</v>
      </c>
      <c r="Y3480" s="1">
        <v>30954.75</v>
      </c>
      <c r="Z3480" s="1">
        <v>38109</v>
      </c>
      <c r="AA3480" s="1">
        <v>35437.25</v>
      </c>
      <c r="AB3480" s="1">
        <v>466947.25</v>
      </c>
      <c r="AC3480" s="1">
        <v>9.4</v>
      </c>
      <c r="AD3480" s="1">
        <v>7.9</v>
      </c>
      <c r="AE3480" s="1">
        <v>82.7</v>
      </c>
      <c r="AF3480" s="1">
        <v>21.5</v>
      </c>
      <c r="AG3480" s="1">
        <v>62</v>
      </c>
      <c r="AH3480" s="1">
        <v>16.5</v>
      </c>
      <c r="AI3480" s="1">
        <v>188024.25</v>
      </c>
      <c r="AJ3480" s="1">
        <v>7785.75</v>
      </c>
      <c r="AK3480" s="1">
        <v>60804.25</v>
      </c>
      <c r="AL3480" s="1">
        <v>74037.75</v>
      </c>
      <c r="AM3480" s="1">
        <v>31626</v>
      </c>
      <c r="AN3480" s="1">
        <v>13770.5</v>
      </c>
      <c r="AO3480" s="1">
        <v>4.1399999999999997</v>
      </c>
      <c r="AP3480" s="1">
        <v>64199.25</v>
      </c>
      <c r="AQ3480" s="1">
        <v>87619</v>
      </c>
      <c r="AR3480" s="1">
        <v>22.6</v>
      </c>
      <c r="AS3480" s="1">
        <v>47.85</v>
      </c>
      <c r="AT3480" s="1">
        <v>29.55</v>
      </c>
      <c r="AU3480" s="1">
        <v>188151.5</v>
      </c>
      <c r="AV3480" s="1">
        <v>26689</v>
      </c>
      <c r="AW3480" s="1">
        <v>3956</v>
      </c>
      <c r="AX3480" s="1">
        <v>23.68</v>
      </c>
      <c r="AY3480" s="1">
        <v>9282.5499999999993</v>
      </c>
      <c r="AZ3480" s="1">
        <v>240823.55</v>
      </c>
      <c r="BA3480" s="1">
        <v>250106.09</v>
      </c>
      <c r="BB3480" s="1">
        <v>3.72</v>
      </c>
      <c r="BC3480" s="1">
        <v>96.28</v>
      </c>
      <c r="BD3480" s="1">
        <v>3.4</v>
      </c>
      <c r="BE3480" s="1"/>
      <c r="BF3480" s="1">
        <v>145267</v>
      </c>
      <c r="BG3480" s="1">
        <v>11.3</v>
      </c>
      <c r="BH3480" s="1">
        <v>1</v>
      </c>
      <c r="BI3480" s="1">
        <v>2014</v>
      </c>
      <c r="BJ3480" s="1" t="s">
        <v>527</v>
      </c>
      <c r="BK3480" s="1">
        <v>1</v>
      </c>
      <c r="BL3480" s="1">
        <v>4</v>
      </c>
      <c r="BM3480" s="1">
        <v>0</v>
      </c>
      <c r="BN3480" s="1">
        <v>0</v>
      </c>
      <c r="BO3480" s="1">
        <v>0</v>
      </c>
      <c r="BP3480" s="1">
        <v>2018</v>
      </c>
      <c r="BQ3480" s="1"/>
      <c r="BR3480" s="1">
        <v>1</v>
      </c>
      <c r="BS3480" s="1" t="s">
        <v>528</v>
      </c>
      <c r="BT3480" s="1">
        <v>91</v>
      </c>
      <c r="BU3480" s="1">
        <v>65</v>
      </c>
      <c r="BV3480" s="1">
        <v>81</v>
      </c>
    </row>
    <row r="3481" spans="1:74" x14ac:dyDescent="0.2">
      <c r="A3481" s="1">
        <v>4719</v>
      </c>
      <c r="B3481" s="1">
        <v>4719</v>
      </c>
      <c r="C3481" s="1">
        <v>40060</v>
      </c>
      <c r="D3481" s="1"/>
      <c r="E3481" s="1" t="s">
        <v>529</v>
      </c>
      <c r="F3481" s="1" t="s">
        <v>72</v>
      </c>
      <c r="G3481" s="1">
        <v>2002</v>
      </c>
      <c r="H3481" s="1">
        <f>IF(L3481&gt;0,G3481-G3480,Check)</f>
        <v>-16</v>
      </c>
      <c r="I3481" s="1"/>
      <c r="J3481" s="1"/>
      <c r="K3481" s="1"/>
      <c r="L3481" s="1">
        <v>9602716</v>
      </c>
      <c r="M3481" s="1">
        <v>4570608</v>
      </c>
      <c r="N3481" s="1">
        <v>9602716</v>
      </c>
      <c r="O3481" s="1">
        <v>4570608</v>
      </c>
      <c r="P3481" s="1">
        <v>420668</v>
      </c>
      <c r="Q3481" s="1">
        <v>8198647</v>
      </c>
      <c r="R3481" s="1">
        <v>0.85378417900000003</v>
      </c>
      <c r="S3481" s="1">
        <v>1274710664</v>
      </c>
      <c r="T3481" s="1">
        <v>970415.65630000003</v>
      </c>
      <c r="U3481" s="1">
        <v>621691.73439999996</v>
      </c>
      <c r="V3481" s="1">
        <v>288771.375</v>
      </c>
      <c r="W3481" s="1">
        <v>9595.25</v>
      </c>
      <c r="X3481" s="1">
        <v>29555.515630000002</v>
      </c>
      <c r="Y3481" s="1">
        <v>25446.34375</v>
      </c>
      <c r="Z3481" s="1">
        <v>34684.734380000002</v>
      </c>
      <c r="AA3481" s="1">
        <v>30646.953130000002</v>
      </c>
      <c r="AB3481" s="1">
        <v>1055946.72</v>
      </c>
      <c r="AC3481" s="1">
        <v>11.78</v>
      </c>
      <c r="AD3481" s="1">
        <v>4.63</v>
      </c>
      <c r="AE3481" s="1">
        <v>83.6</v>
      </c>
      <c r="AF3481" s="1">
        <v>28.23</v>
      </c>
      <c r="AG3481" s="1">
        <v>61.65</v>
      </c>
      <c r="AH3481" s="1">
        <v>10.119999999999999</v>
      </c>
      <c r="AI3481" s="1">
        <v>439611.97</v>
      </c>
      <c r="AJ3481" s="1">
        <v>27783.16</v>
      </c>
      <c r="AK3481" s="1">
        <v>133351.82999999999</v>
      </c>
      <c r="AL3481" s="1">
        <v>171648.16</v>
      </c>
      <c r="AM3481" s="1">
        <v>76624.47</v>
      </c>
      <c r="AN3481" s="1">
        <v>30204.36</v>
      </c>
      <c r="AO3481" s="1">
        <v>6.32</v>
      </c>
      <c r="AP3481" s="1">
        <v>48290.640630000002</v>
      </c>
      <c r="AQ3481" s="1">
        <v>60526.640630000002</v>
      </c>
      <c r="AR3481" s="1">
        <v>37.950000000000003</v>
      </c>
      <c r="AS3481" s="1">
        <v>46.77</v>
      </c>
      <c r="AT3481" s="1">
        <v>15.28</v>
      </c>
      <c r="AU3481" s="1">
        <v>433763.25</v>
      </c>
      <c r="AV3481" s="1">
        <v>47027.08</v>
      </c>
      <c r="AW3481" s="1">
        <v>10630.66</v>
      </c>
      <c r="AX3481" s="1">
        <v>24.7</v>
      </c>
      <c r="AY3481" s="1">
        <v>24108.5</v>
      </c>
      <c r="AZ3481" s="1">
        <v>560135.07999999996</v>
      </c>
      <c r="BA3481" s="1">
        <v>584243.57999999996</v>
      </c>
      <c r="BB3481" s="1">
        <v>4.13</v>
      </c>
      <c r="BC3481" s="1">
        <v>95.87</v>
      </c>
      <c r="BD3481" s="1">
        <v>1.33</v>
      </c>
      <c r="BE3481" s="1"/>
      <c r="BF3481" s="1">
        <v>153756</v>
      </c>
      <c r="BG3481" s="1">
        <v>10.87</v>
      </c>
      <c r="BH3481" s="1">
        <v>1.4</v>
      </c>
      <c r="BI3481" s="1">
        <v>2014</v>
      </c>
      <c r="BJ3481" s="1" t="s">
        <v>530</v>
      </c>
      <c r="BK3481" s="1">
        <v>0</v>
      </c>
      <c r="BL3481" s="1">
        <v>0</v>
      </c>
      <c r="BM3481" s="1">
        <v>0</v>
      </c>
      <c r="BN3481" s="1">
        <v>0</v>
      </c>
      <c r="BO3481" s="1">
        <v>0</v>
      </c>
      <c r="BP3481" s="1"/>
      <c r="BQ3481" s="1"/>
      <c r="BR3481" s="1">
        <v>0</v>
      </c>
      <c r="BS3481" s="1" t="s">
        <v>531</v>
      </c>
      <c r="BT3481" s="1">
        <v>0</v>
      </c>
      <c r="BU3481" s="1">
        <v>0</v>
      </c>
      <c r="BV3481" s="1">
        <v>0</v>
      </c>
    </row>
    <row r="3482" spans="1:74" x14ac:dyDescent="0.2">
      <c r="A3482" s="1">
        <v>4720</v>
      </c>
      <c r="B3482" s="1">
        <v>4720</v>
      </c>
      <c r="C3482" s="1">
        <v>40060</v>
      </c>
      <c r="D3482" s="1"/>
      <c r="E3482" s="1" t="s">
        <v>529</v>
      </c>
      <c r="F3482" s="1" t="s">
        <v>72</v>
      </c>
      <c r="G3482" s="1">
        <v>2003</v>
      </c>
      <c r="H3482" s="1">
        <f>IF(L3482&gt;0,G3482-G3481,Check)</f>
        <v>1</v>
      </c>
      <c r="I3482" s="1"/>
      <c r="J3482" s="1"/>
      <c r="K3482" s="1"/>
      <c r="L3482" s="1">
        <v>8358443</v>
      </c>
      <c r="M3482" s="1">
        <v>4963115</v>
      </c>
      <c r="N3482" s="1">
        <v>8358443</v>
      </c>
      <c r="O3482" s="1">
        <v>4963115</v>
      </c>
      <c r="P3482" s="1">
        <v>436591</v>
      </c>
      <c r="Q3482" s="1">
        <v>7639740</v>
      </c>
      <c r="R3482" s="1">
        <v>0.91401472699999997</v>
      </c>
      <c r="S3482" s="1">
        <v>1274710664</v>
      </c>
      <c r="T3482" s="1">
        <v>1024801.375</v>
      </c>
      <c r="U3482" s="1">
        <v>654393.0625</v>
      </c>
      <c r="V3482" s="1">
        <v>304642.5</v>
      </c>
      <c r="W3482" s="1">
        <v>9983</v>
      </c>
      <c r="X3482" s="1">
        <v>29193.9375</v>
      </c>
      <c r="Y3482" s="1">
        <v>25471.625</v>
      </c>
      <c r="Z3482" s="1">
        <v>34426.0625</v>
      </c>
      <c r="AA3482" s="1">
        <v>30925.1875</v>
      </c>
      <c r="AB3482" s="1">
        <v>1080405.1299999999</v>
      </c>
      <c r="AC3482" s="1">
        <v>11.3</v>
      </c>
      <c r="AD3482" s="1">
        <v>5.2</v>
      </c>
      <c r="AE3482" s="1">
        <v>83.5</v>
      </c>
      <c r="AF3482" s="1">
        <v>27.18</v>
      </c>
      <c r="AG3482" s="1">
        <v>62.41</v>
      </c>
      <c r="AH3482" s="1">
        <v>10.42</v>
      </c>
      <c r="AI3482" s="1">
        <v>444668.13</v>
      </c>
      <c r="AJ3482" s="1">
        <v>28810.38</v>
      </c>
      <c r="AK3482" s="1">
        <v>134639.69</v>
      </c>
      <c r="AL3482" s="1">
        <v>170465.38</v>
      </c>
      <c r="AM3482" s="1">
        <v>77955.13</v>
      </c>
      <c r="AN3482" s="1">
        <v>32797.56</v>
      </c>
      <c r="AO3482" s="1">
        <v>6.48</v>
      </c>
      <c r="AP3482" s="1">
        <v>49676.4375</v>
      </c>
      <c r="AQ3482" s="1">
        <v>62749.4375</v>
      </c>
      <c r="AR3482" s="1">
        <v>36.11</v>
      </c>
      <c r="AS3482" s="1">
        <v>47.41</v>
      </c>
      <c r="AT3482" s="1">
        <v>16.48</v>
      </c>
      <c r="AU3482" s="1">
        <v>443861</v>
      </c>
      <c r="AV3482" s="1">
        <v>50665.69</v>
      </c>
      <c r="AW3482" s="1">
        <v>10272.379999999999</v>
      </c>
      <c r="AX3482" s="1">
        <v>24.6</v>
      </c>
      <c r="AY3482" s="1">
        <v>24756.33</v>
      </c>
      <c r="AZ3482" s="1">
        <v>564128.75</v>
      </c>
      <c r="BA3482" s="1">
        <v>588885.07999999996</v>
      </c>
      <c r="BB3482" s="1">
        <v>4.2</v>
      </c>
      <c r="BC3482" s="1">
        <v>95.8</v>
      </c>
      <c r="BD3482" s="1">
        <v>1.53</v>
      </c>
      <c r="BE3482" s="1"/>
      <c r="BF3482" s="1">
        <v>149504</v>
      </c>
      <c r="BG3482" s="1">
        <v>11.37</v>
      </c>
      <c r="BH3482" s="1">
        <v>1.37</v>
      </c>
      <c r="BI3482" s="1">
        <v>2014</v>
      </c>
      <c r="BJ3482" s="1" t="s">
        <v>530</v>
      </c>
      <c r="BK3482" s="1">
        <v>0</v>
      </c>
      <c r="BL3482" s="1">
        <v>0</v>
      </c>
      <c r="BM3482" s="1">
        <v>0</v>
      </c>
      <c r="BN3482" s="1">
        <v>0</v>
      </c>
      <c r="BO3482" s="1">
        <v>0</v>
      </c>
      <c r="BP3482" s="1"/>
      <c r="BQ3482" s="1"/>
      <c r="BR3482" s="1">
        <v>0</v>
      </c>
      <c r="BS3482" s="1" t="s">
        <v>531</v>
      </c>
      <c r="BT3482" s="1">
        <v>0</v>
      </c>
      <c r="BU3482" s="1">
        <v>0</v>
      </c>
      <c r="BV3482" s="1">
        <v>0</v>
      </c>
    </row>
    <row r="3483" spans="1:74" x14ac:dyDescent="0.2">
      <c r="A3483" s="1">
        <v>4721</v>
      </c>
      <c r="B3483" s="1">
        <v>4721</v>
      </c>
      <c r="C3483" s="1">
        <v>40060</v>
      </c>
      <c r="D3483" s="1"/>
      <c r="E3483" s="1" t="s">
        <v>529</v>
      </c>
      <c r="F3483" s="1" t="s">
        <v>72</v>
      </c>
      <c r="G3483" s="1">
        <v>2004</v>
      </c>
      <c r="H3483" s="1">
        <f>IF(L3483&gt;0,G3483-G3482,Check)</f>
        <v>1</v>
      </c>
      <c r="I3483" s="1"/>
      <c r="J3483" s="1"/>
      <c r="K3483" s="1"/>
      <c r="L3483" s="1">
        <v>8503625</v>
      </c>
      <c r="M3483" s="1">
        <v>5060270</v>
      </c>
      <c r="N3483" s="1">
        <v>8503625</v>
      </c>
      <c r="O3483" s="1">
        <v>5060270</v>
      </c>
      <c r="P3483" s="1">
        <v>445725</v>
      </c>
      <c r="Q3483" s="1">
        <v>7670397</v>
      </c>
      <c r="R3483" s="1">
        <v>0.90201496400000003</v>
      </c>
      <c r="S3483" s="1">
        <v>1274710664</v>
      </c>
      <c r="T3483" s="1">
        <v>1079955.5</v>
      </c>
      <c r="U3483" s="1">
        <v>687694.75</v>
      </c>
      <c r="V3483" s="1">
        <v>320501</v>
      </c>
      <c r="W3483" s="1">
        <v>10329</v>
      </c>
      <c r="X3483" s="1">
        <v>28790.25</v>
      </c>
      <c r="Y3483" s="1">
        <v>25464.5</v>
      </c>
      <c r="Z3483" s="1">
        <v>34135.75</v>
      </c>
      <c r="AA3483" s="1">
        <v>31241.25</v>
      </c>
      <c r="AB3483" s="1">
        <v>1105145.5</v>
      </c>
      <c r="AC3483" s="1">
        <v>10.8</v>
      </c>
      <c r="AD3483" s="1">
        <v>5.8</v>
      </c>
      <c r="AE3483" s="1">
        <v>83.4</v>
      </c>
      <c r="AF3483" s="1">
        <v>26.1</v>
      </c>
      <c r="AG3483" s="1">
        <v>63.18</v>
      </c>
      <c r="AH3483" s="1">
        <v>10.73</v>
      </c>
      <c r="AI3483" s="1">
        <v>449620.5</v>
      </c>
      <c r="AJ3483" s="1">
        <v>29865.5</v>
      </c>
      <c r="AK3483" s="1">
        <v>135921.25</v>
      </c>
      <c r="AL3483" s="1">
        <v>169092.5</v>
      </c>
      <c r="AM3483" s="1">
        <v>79344.5</v>
      </c>
      <c r="AN3483" s="1">
        <v>35396.75</v>
      </c>
      <c r="AO3483" s="1">
        <v>6.64</v>
      </c>
      <c r="AP3483" s="1">
        <v>51024.25</v>
      </c>
      <c r="AQ3483" s="1">
        <v>64936.25</v>
      </c>
      <c r="AR3483" s="1">
        <v>34.28</v>
      </c>
      <c r="AS3483" s="1">
        <v>48.05</v>
      </c>
      <c r="AT3483" s="1">
        <v>17.68</v>
      </c>
      <c r="AU3483" s="1">
        <v>454001</v>
      </c>
      <c r="AV3483" s="1">
        <v>54465.25</v>
      </c>
      <c r="AW3483" s="1">
        <v>9912.5</v>
      </c>
      <c r="AX3483" s="1">
        <v>24.5</v>
      </c>
      <c r="AY3483" s="1">
        <v>24063.08</v>
      </c>
      <c r="AZ3483" s="1">
        <v>575727.92000000004</v>
      </c>
      <c r="BA3483" s="1">
        <v>599791</v>
      </c>
      <c r="BB3483" s="1">
        <v>4.01</v>
      </c>
      <c r="BC3483" s="1">
        <v>95.99</v>
      </c>
      <c r="BD3483" s="1">
        <v>1.85</v>
      </c>
      <c r="BE3483" s="1"/>
      <c r="BF3483" s="1">
        <v>145252</v>
      </c>
      <c r="BG3483" s="1">
        <v>11.35</v>
      </c>
      <c r="BH3483" s="1">
        <v>1.33</v>
      </c>
      <c r="BI3483" s="1">
        <v>2014</v>
      </c>
      <c r="BJ3483" s="1" t="s">
        <v>530</v>
      </c>
      <c r="BK3483" s="1">
        <v>0</v>
      </c>
      <c r="BL3483" s="1">
        <v>0</v>
      </c>
      <c r="BM3483" s="1">
        <v>0</v>
      </c>
      <c r="BN3483" s="1">
        <v>0</v>
      </c>
      <c r="BO3483" s="1">
        <v>0</v>
      </c>
      <c r="BP3483" s="1"/>
      <c r="BQ3483" s="1"/>
      <c r="BR3483" s="1">
        <v>0</v>
      </c>
      <c r="BS3483" s="1" t="s">
        <v>531</v>
      </c>
      <c r="BT3483" s="1">
        <v>0</v>
      </c>
      <c r="BU3483" s="1">
        <v>0</v>
      </c>
      <c r="BV3483" s="1">
        <v>0</v>
      </c>
    </row>
    <row r="3484" spans="1:74" x14ac:dyDescent="0.2">
      <c r="A3484" s="1">
        <v>4722</v>
      </c>
      <c r="B3484" s="1">
        <v>4722</v>
      </c>
      <c r="C3484" s="1">
        <v>40060</v>
      </c>
      <c r="D3484" s="1"/>
      <c r="E3484" s="1" t="s">
        <v>529</v>
      </c>
      <c r="F3484" s="1" t="s">
        <v>72</v>
      </c>
      <c r="G3484" s="1">
        <v>2005</v>
      </c>
      <c r="H3484" s="1">
        <f>IF(L3484&gt;0,G3484-G3483,Check)</f>
        <v>1</v>
      </c>
      <c r="I3484" s="1"/>
      <c r="J3484" s="1"/>
      <c r="K3484" s="1"/>
      <c r="L3484" s="1">
        <v>9608257</v>
      </c>
      <c r="M3484" s="1">
        <v>4993338</v>
      </c>
      <c r="N3484" s="1">
        <v>9608257</v>
      </c>
      <c r="O3484" s="1">
        <v>4993338</v>
      </c>
      <c r="P3484" s="1">
        <v>448114</v>
      </c>
      <c r="Q3484" s="1">
        <v>9196979</v>
      </c>
      <c r="R3484" s="1">
        <v>0.957195358</v>
      </c>
      <c r="S3484" s="1">
        <v>1274710664</v>
      </c>
      <c r="T3484" s="1">
        <v>1132036</v>
      </c>
      <c r="U3484" s="1">
        <v>718595</v>
      </c>
      <c r="V3484" s="1">
        <v>336410</v>
      </c>
      <c r="W3484" s="1">
        <v>10842</v>
      </c>
      <c r="X3484" s="1">
        <v>28555</v>
      </c>
      <c r="Y3484" s="1">
        <v>25587</v>
      </c>
      <c r="Z3484" s="1">
        <v>33972</v>
      </c>
      <c r="AA3484" s="1">
        <v>31406</v>
      </c>
      <c r="AB3484" s="1">
        <v>1128758</v>
      </c>
      <c r="AC3484" s="1">
        <v>10.4</v>
      </c>
      <c r="AD3484" s="1">
        <v>6.3</v>
      </c>
      <c r="AE3484" s="1">
        <v>83.3</v>
      </c>
      <c r="AF3484" s="1">
        <v>25.1</v>
      </c>
      <c r="AG3484" s="1">
        <v>63.9</v>
      </c>
      <c r="AH3484" s="1">
        <v>11</v>
      </c>
      <c r="AI3484" s="1">
        <v>454988</v>
      </c>
      <c r="AJ3484" s="1">
        <v>30809</v>
      </c>
      <c r="AK3484" s="1">
        <v>137228</v>
      </c>
      <c r="AL3484" s="1">
        <v>168480</v>
      </c>
      <c r="AM3484" s="1">
        <v>80499</v>
      </c>
      <c r="AN3484" s="1">
        <v>37972</v>
      </c>
      <c r="AO3484" s="1">
        <v>6.77</v>
      </c>
      <c r="AP3484" s="1">
        <v>52524</v>
      </c>
      <c r="AQ3484" s="1">
        <v>67267</v>
      </c>
      <c r="AR3484" s="1">
        <v>32.4</v>
      </c>
      <c r="AS3484" s="1">
        <v>48.7</v>
      </c>
      <c r="AT3484" s="1">
        <v>18.899999999999999</v>
      </c>
      <c r="AU3484" s="1">
        <v>463972</v>
      </c>
      <c r="AV3484" s="1">
        <v>57621</v>
      </c>
      <c r="AW3484" s="1">
        <v>9559</v>
      </c>
      <c r="AX3484" s="1">
        <v>24.4</v>
      </c>
      <c r="AY3484" s="1">
        <v>23474.5</v>
      </c>
      <c r="AZ3484" s="1">
        <v>592277.07999999996</v>
      </c>
      <c r="BA3484" s="1">
        <v>615751.57999999996</v>
      </c>
      <c r="BB3484" s="1">
        <v>3.81</v>
      </c>
      <c r="BC3484" s="1">
        <v>96.19</v>
      </c>
      <c r="BD3484" s="1">
        <v>2.2999999999999998</v>
      </c>
      <c r="BE3484" s="1">
        <v>17824</v>
      </c>
      <c r="BF3484" s="1">
        <v>141000</v>
      </c>
      <c r="BG3484" s="1">
        <v>11.14</v>
      </c>
      <c r="BH3484" s="1">
        <v>1.29</v>
      </c>
      <c r="BI3484" s="1">
        <v>2014</v>
      </c>
      <c r="BJ3484" s="1" t="s">
        <v>530</v>
      </c>
      <c r="BK3484" s="1">
        <v>0</v>
      </c>
      <c r="BL3484" s="1">
        <v>0</v>
      </c>
      <c r="BM3484" s="1">
        <v>0</v>
      </c>
      <c r="BN3484" s="1">
        <v>0</v>
      </c>
      <c r="BO3484" s="1">
        <v>0</v>
      </c>
      <c r="BP3484" s="1"/>
      <c r="BQ3484" s="1"/>
      <c r="BR3484" s="1">
        <v>0</v>
      </c>
      <c r="BS3484" s="1" t="s">
        <v>531</v>
      </c>
      <c r="BT3484" s="1">
        <v>0</v>
      </c>
      <c r="BU3484" s="1">
        <v>0</v>
      </c>
      <c r="BV3484" s="1">
        <v>0</v>
      </c>
    </row>
    <row r="3485" spans="1:74" x14ac:dyDescent="0.2">
      <c r="A3485" s="1">
        <v>4723</v>
      </c>
      <c r="B3485" s="1">
        <v>4723</v>
      </c>
      <c r="C3485" s="1">
        <v>40060</v>
      </c>
      <c r="D3485" s="1"/>
      <c r="E3485" s="1" t="s">
        <v>529</v>
      </c>
      <c r="F3485" s="1" t="s">
        <v>72</v>
      </c>
      <c r="G3485" s="1">
        <v>2006</v>
      </c>
      <c r="H3485" s="1">
        <f>IF(L3485&gt;0,G3485-G3484,Check)</f>
        <v>1</v>
      </c>
      <c r="I3485" s="1"/>
      <c r="J3485" s="1"/>
      <c r="K3485" s="1"/>
      <c r="L3485" s="1">
        <v>10501430</v>
      </c>
      <c r="M3485" s="1">
        <v>5153018</v>
      </c>
      <c r="N3485" s="1">
        <v>10501430</v>
      </c>
      <c r="O3485" s="1">
        <v>5153018</v>
      </c>
      <c r="P3485" s="1">
        <v>467156</v>
      </c>
      <c r="Q3485" s="1">
        <v>9132587</v>
      </c>
      <c r="R3485" s="1">
        <v>0.869651752</v>
      </c>
      <c r="S3485" s="1">
        <v>1274710664</v>
      </c>
      <c r="T3485" s="1">
        <v>1196411</v>
      </c>
      <c r="U3485" s="1">
        <v>759101</v>
      </c>
      <c r="V3485" s="1">
        <v>352117</v>
      </c>
      <c r="W3485" s="1">
        <v>10687</v>
      </c>
      <c r="X3485" s="1">
        <v>27646</v>
      </c>
      <c r="Y3485" s="1">
        <v>25191</v>
      </c>
      <c r="Z3485" s="1">
        <v>33302</v>
      </c>
      <c r="AA3485" s="1">
        <v>32176</v>
      </c>
      <c r="AB3485" s="1">
        <v>1156882</v>
      </c>
      <c r="AC3485" s="1">
        <v>9.6</v>
      </c>
      <c r="AD3485" s="1">
        <v>7.2</v>
      </c>
      <c r="AE3485" s="1">
        <v>83.2</v>
      </c>
      <c r="AF3485" s="1">
        <v>23.8</v>
      </c>
      <c r="AG3485" s="1">
        <v>64.8</v>
      </c>
      <c r="AH3485" s="1">
        <v>11.4</v>
      </c>
      <c r="AI3485" s="1">
        <v>458695</v>
      </c>
      <c r="AJ3485" s="1">
        <v>32199</v>
      </c>
      <c r="AK3485" s="1">
        <v>138434</v>
      </c>
      <c r="AL3485" s="1">
        <v>164826</v>
      </c>
      <c r="AM3485" s="1">
        <v>82593</v>
      </c>
      <c r="AN3485" s="1">
        <v>40643</v>
      </c>
      <c r="AO3485" s="1">
        <v>7.02</v>
      </c>
      <c r="AP3485" s="1">
        <v>53416</v>
      </c>
      <c r="AQ3485" s="1">
        <v>69022</v>
      </c>
      <c r="AR3485" s="1">
        <v>30.7</v>
      </c>
      <c r="AS3485" s="1">
        <v>49.3</v>
      </c>
      <c r="AT3485" s="1">
        <v>20</v>
      </c>
      <c r="AU3485" s="1">
        <v>474619</v>
      </c>
      <c r="AV3485" s="1">
        <v>63352</v>
      </c>
      <c r="AW3485" s="1">
        <v>9180</v>
      </c>
      <c r="AX3485" s="1">
        <v>24.3</v>
      </c>
      <c r="AY3485" s="1">
        <v>20545</v>
      </c>
      <c r="AZ3485" s="1">
        <v>608977.67000000004</v>
      </c>
      <c r="BA3485" s="1">
        <v>629522.67000000004</v>
      </c>
      <c r="BB3485" s="1">
        <v>3.26</v>
      </c>
      <c r="BC3485" s="1">
        <v>96.74</v>
      </c>
      <c r="BD3485" s="1">
        <v>2.59</v>
      </c>
      <c r="BE3485" s="1">
        <v>17824</v>
      </c>
      <c r="BF3485" s="1">
        <v>136748</v>
      </c>
      <c r="BG3485" s="1">
        <v>11.03</v>
      </c>
      <c r="BH3485" s="1">
        <v>1.25</v>
      </c>
      <c r="BI3485" s="1">
        <v>2014</v>
      </c>
      <c r="BJ3485" s="1" t="s">
        <v>530</v>
      </c>
      <c r="BK3485" s="1">
        <v>0</v>
      </c>
      <c r="BL3485" s="1">
        <v>0</v>
      </c>
      <c r="BM3485" s="1">
        <v>0</v>
      </c>
      <c r="BN3485" s="1">
        <v>0</v>
      </c>
      <c r="BO3485" s="1">
        <v>0</v>
      </c>
      <c r="BP3485" s="1"/>
      <c r="BQ3485" s="1"/>
      <c r="BR3485" s="1">
        <v>0</v>
      </c>
      <c r="BS3485" s="1" t="s">
        <v>531</v>
      </c>
      <c r="BT3485" s="1">
        <v>0</v>
      </c>
      <c r="BU3485" s="1">
        <v>0</v>
      </c>
      <c r="BV3485" s="1">
        <v>0</v>
      </c>
    </row>
    <row r="3486" spans="1:74" x14ac:dyDescent="0.2">
      <c r="A3486" s="1">
        <v>4724</v>
      </c>
      <c r="B3486" s="1">
        <v>4724</v>
      </c>
      <c r="C3486" s="1">
        <v>40060</v>
      </c>
      <c r="D3486" s="1"/>
      <c r="E3486" s="1" t="s">
        <v>529</v>
      </c>
      <c r="F3486" s="1" t="s">
        <v>72</v>
      </c>
      <c r="G3486" s="1">
        <v>2007</v>
      </c>
      <c r="H3486" s="1">
        <f>IF(L3486&gt;0,G3486-G3485,Check)</f>
        <v>1</v>
      </c>
      <c r="I3486" s="1"/>
      <c r="J3486" s="1"/>
      <c r="K3486" s="1"/>
      <c r="L3486" s="1">
        <v>10953651</v>
      </c>
      <c r="M3486" s="1">
        <v>5406438</v>
      </c>
      <c r="N3486" s="1">
        <v>10953651</v>
      </c>
      <c r="O3486" s="1">
        <v>5406438</v>
      </c>
      <c r="P3486" s="1">
        <v>482899</v>
      </c>
      <c r="Q3486" s="1">
        <v>10500215</v>
      </c>
      <c r="R3486" s="1">
        <v>0.958604122</v>
      </c>
      <c r="S3486" s="1">
        <v>1274710664</v>
      </c>
      <c r="T3486" s="1">
        <v>1211608</v>
      </c>
      <c r="U3486" s="1">
        <v>761184</v>
      </c>
      <c r="V3486" s="1">
        <v>368632</v>
      </c>
      <c r="W3486" s="1">
        <v>13204</v>
      </c>
      <c r="X3486" s="1">
        <v>29432</v>
      </c>
      <c r="Y3486" s="1">
        <v>26869</v>
      </c>
      <c r="Z3486" s="1">
        <v>34657</v>
      </c>
      <c r="AA3486" s="1">
        <v>30525</v>
      </c>
      <c r="AB3486" s="1">
        <v>1166960</v>
      </c>
      <c r="AC3486" s="1">
        <v>10.4</v>
      </c>
      <c r="AD3486" s="1">
        <v>6.5</v>
      </c>
      <c r="AE3486" s="1">
        <v>83.1</v>
      </c>
      <c r="AF3486" s="1">
        <v>23.7</v>
      </c>
      <c r="AG3486" s="1">
        <v>65</v>
      </c>
      <c r="AH3486" s="1">
        <v>11.3</v>
      </c>
      <c r="AI3486" s="1">
        <v>469044</v>
      </c>
      <c r="AJ3486" s="1">
        <v>31803</v>
      </c>
      <c r="AK3486" s="1">
        <v>140043</v>
      </c>
      <c r="AL3486" s="1">
        <v>173338</v>
      </c>
      <c r="AM3486" s="1">
        <v>80929</v>
      </c>
      <c r="AN3486" s="1">
        <v>42931</v>
      </c>
      <c r="AO3486" s="1">
        <v>6.78</v>
      </c>
      <c r="AP3486" s="1">
        <v>56739</v>
      </c>
      <c r="AQ3486" s="1">
        <v>73080</v>
      </c>
      <c r="AR3486" s="1">
        <v>28.3</v>
      </c>
      <c r="AS3486" s="1">
        <v>50.1</v>
      </c>
      <c r="AT3486" s="1">
        <v>21.6</v>
      </c>
      <c r="AU3486" s="1">
        <v>482562</v>
      </c>
      <c r="AV3486" s="1">
        <v>58782</v>
      </c>
      <c r="AW3486" s="1">
        <v>8903</v>
      </c>
      <c r="AX3486" s="1">
        <v>24.2</v>
      </c>
      <c r="AY3486" s="1">
        <v>19969.919999999998</v>
      </c>
      <c r="AZ3486" s="1">
        <v>619305.57999999996</v>
      </c>
      <c r="BA3486" s="1">
        <v>639275.5</v>
      </c>
      <c r="BB3486" s="1">
        <v>3.12</v>
      </c>
      <c r="BC3486" s="1">
        <v>96.88</v>
      </c>
      <c r="BD3486" s="1">
        <v>2.79</v>
      </c>
      <c r="BE3486" s="1">
        <v>17824</v>
      </c>
      <c r="BF3486" s="1">
        <v>132496</v>
      </c>
      <c r="BG3486" s="1">
        <v>11.2</v>
      </c>
      <c r="BH3486" s="1">
        <v>1.21</v>
      </c>
      <c r="BI3486" s="1">
        <v>2014</v>
      </c>
      <c r="BJ3486" s="1" t="s">
        <v>530</v>
      </c>
      <c r="BK3486" s="1">
        <v>0</v>
      </c>
      <c r="BL3486" s="1">
        <v>0</v>
      </c>
      <c r="BM3486" s="1">
        <v>0</v>
      </c>
      <c r="BN3486" s="1">
        <v>0</v>
      </c>
      <c r="BO3486" s="1">
        <v>0</v>
      </c>
      <c r="BP3486" s="1"/>
      <c r="BQ3486" s="1"/>
      <c r="BR3486" s="1">
        <v>0</v>
      </c>
      <c r="BS3486" s="1" t="s">
        <v>531</v>
      </c>
      <c r="BT3486" s="1">
        <v>0</v>
      </c>
      <c r="BU3486" s="1">
        <v>0</v>
      </c>
      <c r="BV3486" s="1">
        <v>0</v>
      </c>
    </row>
    <row r="3487" spans="1:74" x14ac:dyDescent="0.2">
      <c r="A3487" s="1">
        <v>4725</v>
      </c>
      <c r="B3487" s="1">
        <v>4725</v>
      </c>
      <c r="C3487" s="1">
        <v>40060</v>
      </c>
      <c r="D3487" s="1"/>
      <c r="E3487" s="1" t="s">
        <v>529</v>
      </c>
      <c r="F3487" s="1" t="s">
        <v>72</v>
      </c>
      <c r="G3487" s="1">
        <v>2008</v>
      </c>
      <c r="H3487" s="1">
        <f>IF(L3487&gt;0,G3487-G3486,Check)</f>
        <v>1</v>
      </c>
      <c r="I3487" s="1"/>
      <c r="J3487" s="1"/>
      <c r="K3487" s="1"/>
      <c r="L3487" s="1">
        <v>10765861</v>
      </c>
      <c r="M3487" s="1">
        <v>5748903</v>
      </c>
      <c r="N3487" s="1">
        <v>10765861</v>
      </c>
      <c r="O3487" s="1">
        <v>5748903</v>
      </c>
      <c r="P3487" s="1">
        <v>501103</v>
      </c>
      <c r="Q3487" s="1">
        <v>10798795</v>
      </c>
      <c r="R3487" s="1">
        <v>1.003059114</v>
      </c>
      <c r="S3487" s="1">
        <v>1274710664</v>
      </c>
      <c r="T3487" s="1">
        <v>1230502</v>
      </c>
      <c r="U3487" s="1">
        <v>777200</v>
      </c>
      <c r="V3487" s="1">
        <v>368836</v>
      </c>
      <c r="W3487" s="1">
        <v>12897</v>
      </c>
      <c r="X3487" s="1">
        <v>30352</v>
      </c>
      <c r="Y3487" s="1">
        <v>27221</v>
      </c>
      <c r="Z3487" s="1">
        <v>36805</v>
      </c>
      <c r="AA3487" s="1">
        <v>33630</v>
      </c>
      <c r="AB3487" s="1">
        <v>1184486</v>
      </c>
      <c r="AC3487" s="1">
        <v>10.6</v>
      </c>
      <c r="AD3487" s="1">
        <v>6.8</v>
      </c>
      <c r="AE3487" s="1">
        <v>82.6</v>
      </c>
      <c r="AF3487" s="1">
        <v>23.3</v>
      </c>
      <c r="AG3487" s="1">
        <v>64.8</v>
      </c>
      <c r="AH3487" s="1">
        <v>11.9</v>
      </c>
      <c r="AI3487" s="1">
        <v>467002</v>
      </c>
      <c r="AJ3487" s="1">
        <v>33547</v>
      </c>
      <c r="AK3487" s="1">
        <v>137898</v>
      </c>
      <c r="AL3487" s="1">
        <v>172098</v>
      </c>
      <c r="AM3487" s="1">
        <v>83942</v>
      </c>
      <c r="AN3487" s="1">
        <v>39517</v>
      </c>
      <c r="AO3487" s="1">
        <v>7.18</v>
      </c>
      <c r="AP3487" s="1">
        <v>58662</v>
      </c>
      <c r="AQ3487" s="1">
        <v>77668</v>
      </c>
      <c r="AR3487" s="1">
        <v>27.6</v>
      </c>
      <c r="AS3487" s="1">
        <v>47.9</v>
      </c>
      <c r="AT3487" s="1">
        <v>24.5</v>
      </c>
      <c r="AU3487" s="1">
        <v>496029</v>
      </c>
      <c r="AV3487" s="1">
        <v>61526</v>
      </c>
      <c r="AW3487" s="1">
        <v>12709</v>
      </c>
      <c r="AX3487" s="1">
        <v>25.1</v>
      </c>
      <c r="AY3487" s="1">
        <v>27419.58</v>
      </c>
      <c r="AZ3487" s="1">
        <v>627308.25</v>
      </c>
      <c r="BA3487" s="1">
        <v>654727.82999999996</v>
      </c>
      <c r="BB3487" s="1">
        <v>4.1900000000000004</v>
      </c>
      <c r="BC3487" s="1">
        <v>95.81</v>
      </c>
      <c r="BD3487" s="1">
        <v>3.3</v>
      </c>
      <c r="BE3487" s="1">
        <v>17824</v>
      </c>
      <c r="BF3487" s="1">
        <v>128244</v>
      </c>
      <c r="BG3487" s="1">
        <v>11.47</v>
      </c>
      <c r="BH3487" s="1">
        <v>1.17</v>
      </c>
      <c r="BI3487" s="1">
        <v>2014</v>
      </c>
      <c r="BJ3487" s="1" t="s">
        <v>530</v>
      </c>
      <c r="BK3487" s="1">
        <v>0</v>
      </c>
      <c r="BL3487" s="1">
        <v>0</v>
      </c>
      <c r="BM3487" s="1">
        <v>0</v>
      </c>
      <c r="BN3487" s="1">
        <v>0</v>
      </c>
      <c r="BO3487" s="1">
        <v>0</v>
      </c>
      <c r="BP3487" s="1"/>
      <c r="BQ3487" s="1"/>
      <c r="BR3487" s="1">
        <v>0</v>
      </c>
      <c r="BS3487" s="1" t="s">
        <v>531</v>
      </c>
      <c r="BT3487" s="1">
        <v>0</v>
      </c>
      <c r="BU3487" s="1">
        <v>0</v>
      </c>
      <c r="BV3487" s="1">
        <v>0</v>
      </c>
    </row>
    <row r="3488" spans="1:74" x14ac:dyDescent="0.2">
      <c r="A3488" s="1">
        <v>4726</v>
      </c>
      <c r="B3488" s="1">
        <v>4726</v>
      </c>
      <c r="C3488" s="1">
        <v>40060</v>
      </c>
      <c r="D3488" s="1"/>
      <c r="E3488" s="1" t="s">
        <v>529</v>
      </c>
      <c r="F3488" s="1" t="s">
        <v>72</v>
      </c>
      <c r="G3488" s="1">
        <v>2009</v>
      </c>
      <c r="H3488" s="1">
        <f>IF(L3488&gt;0,G3488-G3487,Check)</f>
        <v>1</v>
      </c>
      <c r="I3488" s="1"/>
      <c r="J3488" s="1"/>
      <c r="K3488" s="1"/>
      <c r="L3488" s="1">
        <v>9370712</v>
      </c>
      <c r="M3488" s="1">
        <v>5678740</v>
      </c>
      <c r="N3488" s="1">
        <v>9370712</v>
      </c>
      <c r="O3488" s="1">
        <v>5678740</v>
      </c>
      <c r="P3488" s="1">
        <v>492569</v>
      </c>
      <c r="Q3488" s="1">
        <v>9832243</v>
      </c>
      <c r="R3488" s="1">
        <v>1.049252501</v>
      </c>
      <c r="S3488" s="1">
        <v>1274710664</v>
      </c>
      <c r="T3488" s="1">
        <v>1235458</v>
      </c>
      <c r="U3488" s="1">
        <v>769652</v>
      </c>
      <c r="V3488" s="1">
        <v>375325</v>
      </c>
      <c r="W3488" s="1">
        <v>14134</v>
      </c>
      <c r="X3488" s="1">
        <v>28064</v>
      </c>
      <c r="Y3488" s="1">
        <v>25930</v>
      </c>
      <c r="Z3488" s="1">
        <v>33866</v>
      </c>
      <c r="AA3488" s="1">
        <v>28742</v>
      </c>
      <c r="AB3488" s="1">
        <v>1191538</v>
      </c>
      <c r="AC3488" s="1">
        <v>11.2</v>
      </c>
      <c r="AD3488" s="1">
        <v>7</v>
      </c>
      <c r="AE3488" s="1">
        <v>81.8</v>
      </c>
      <c r="AF3488" s="1">
        <v>23.8</v>
      </c>
      <c r="AG3488" s="1">
        <v>64.400000000000006</v>
      </c>
      <c r="AH3488" s="1">
        <v>11.8</v>
      </c>
      <c r="AI3488" s="1">
        <v>468076</v>
      </c>
      <c r="AJ3488" s="1">
        <v>33770</v>
      </c>
      <c r="AK3488" s="1">
        <v>141722</v>
      </c>
      <c r="AL3488" s="1">
        <v>171343</v>
      </c>
      <c r="AM3488" s="1">
        <v>84496</v>
      </c>
      <c r="AN3488" s="1">
        <v>36745</v>
      </c>
      <c r="AO3488" s="1">
        <v>7.21</v>
      </c>
      <c r="AP3488" s="1">
        <v>55609</v>
      </c>
      <c r="AQ3488" s="1">
        <v>73039</v>
      </c>
      <c r="AR3488" s="1">
        <v>29.9</v>
      </c>
      <c r="AS3488" s="1">
        <v>48.3</v>
      </c>
      <c r="AT3488" s="1">
        <v>21.8</v>
      </c>
      <c r="AU3488" s="1">
        <v>472070</v>
      </c>
      <c r="AV3488" s="1">
        <v>55223</v>
      </c>
      <c r="AW3488" s="1">
        <v>11676</v>
      </c>
      <c r="AX3488" s="1">
        <v>24.9</v>
      </c>
      <c r="AY3488" s="1">
        <v>48813.67</v>
      </c>
      <c r="AZ3488" s="1">
        <v>598472.92000000004</v>
      </c>
      <c r="BA3488" s="1">
        <v>647286.57999999996</v>
      </c>
      <c r="BB3488" s="1">
        <v>7.54</v>
      </c>
      <c r="BC3488" s="1">
        <v>92.46</v>
      </c>
      <c r="BD3488" s="1">
        <v>2.36</v>
      </c>
      <c r="BE3488" s="1">
        <v>17824</v>
      </c>
      <c r="BF3488" s="1">
        <v>123992</v>
      </c>
      <c r="BG3488" s="1">
        <v>11.53</v>
      </c>
      <c r="BH3488" s="1">
        <v>1.17</v>
      </c>
      <c r="BI3488" s="1">
        <v>2014</v>
      </c>
      <c r="BJ3488" s="1" t="s">
        <v>530</v>
      </c>
      <c r="BK3488" s="1">
        <v>0</v>
      </c>
      <c r="BL3488" s="1">
        <v>0</v>
      </c>
      <c r="BM3488" s="1">
        <v>0</v>
      </c>
      <c r="BN3488" s="1">
        <v>0</v>
      </c>
      <c r="BO3488" s="1">
        <v>0</v>
      </c>
      <c r="BP3488" s="1"/>
      <c r="BQ3488" s="1"/>
      <c r="BR3488" s="1">
        <v>0</v>
      </c>
      <c r="BS3488" s="1" t="s">
        <v>531</v>
      </c>
      <c r="BT3488" s="1">
        <v>0</v>
      </c>
      <c r="BU3488" s="1">
        <v>0</v>
      </c>
      <c r="BV3488" s="1">
        <v>0</v>
      </c>
    </row>
    <row r="3489" spans="1:74" x14ac:dyDescent="0.2">
      <c r="A3489" s="1">
        <v>4727</v>
      </c>
      <c r="B3489" s="1">
        <v>4727</v>
      </c>
      <c r="C3489" s="1">
        <v>40060</v>
      </c>
      <c r="D3489" s="1"/>
      <c r="E3489" s="1" t="s">
        <v>529</v>
      </c>
      <c r="F3489" s="1" t="s">
        <v>72</v>
      </c>
      <c r="G3489" s="1">
        <v>2010</v>
      </c>
      <c r="H3489" s="1">
        <f>IF(L3489&gt;0,G3489-G3488,Check)</f>
        <v>1</v>
      </c>
      <c r="I3489" s="1"/>
      <c r="J3489" s="1"/>
      <c r="K3489" s="1"/>
      <c r="L3489" s="1">
        <v>10071952</v>
      </c>
      <c r="M3489" s="1">
        <v>5630751</v>
      </c>
      <c r="N3489" s="1">
        <v>10071952</v>
      </c>
      <c r="O3489" s="1">
        <v>5630751</v>
      </c>
      <c r="P3489" s="1">
        <v>467615</v>
      </c>
      <c r="Q3489" s="1">
        <v>9431441</v>
      </c>
      <c r="R3489" s="1">
        <v>0.93640646800000005</v>
      </c>
      <c r="S3489" s="1">
        <v>1274710664</v>
      </c>
      <c r="T3489" s="1">
        <v>1261317</v>
      </c>
      <c r="U3489" s="1">
        <v>779367</v>
      </c>
      <c r="V3489" s="1">
        <v>379310</v>
      </c>
      <c r="W3489" s="1">
        <v>11369</v>
      </c>
      <c r="X3489" s="1">
        <v>28992</v>
      </c>
      <c r="Y3489" s="1">
        <v>26180</v>
      </c>
      <c r="Z3489" s="1">
        <v>35838</v>
      </c>
      <c r="AA3489" s="1">
        <v>31817</v>
      </c>
      <c r="AB3489" s="1">
        <v>1222838</v>
      </c>
      <c r="AC3489" s="1"/>
      <c r="AD3489" s="1"/>
      <c r="AE3489" s="1"/>
      <c r="AF3489" s="1">
        <v>23.2</v>
      </c>
      <c r="AG3489" s="1">
        <v>64.599999999999994</v>
      </c>
      <c r="AH3489" s="1">
        <v>12.2</v>
      </c>
      <c r="AI3489" s="1">
        <v>475685</v>
      </c>
      <c r="AJ3489" s="1">
        <v>29243</v>
      </c>
      <c r="AK3489" s="1">
        <v>148955</v>
      </c>
      <c r="AL3489" s="1">
        <v>178209</v>
      </c>
      <c r="AM3489" s="1">
        <v>79776</v>
      </c>
      <c r="AN3489" s="1">
        <v>39502</v>
      </c>
      <c r="AO3489" s="1">
        <v>6.15</v>
      </c>
      <c r="AP3489" s="1">
        <v>55325</v>
      </c>
      <c r="AQ3489" s="1">
        <v>74254</v>
      </c>
      <c r="AR3489" s="1">
        <v>29.9</v>
      </c>
      <c r="AS3489" s="1">
        <v>46.6</v>
      </c>
      <c r="AT3489" s="1">
        <v>23.5</v>
      </c>
      <c r="AU3489" s="1">
        <v>477609</v>
      </c>
      <c r="AV3489" s="1">
        <v>59556</v>
      </c>
      <c r="AW3489" s="1">
        <v>10509</v>
      </c>
      <c r="AX3489" s="1">
        <v>24.6</v>
      </c>
      <c r="AY3489" s="1">
        <v>52206</v>
      </c>
      <c r="AZ3489" s="1">
        <v>602452.17000000004</v>
      </c>
      <c r="BA3489" s="1">
        <v>654658.17000000004</v>
      </c>
      <c r="BB3489" s="1">
        <v>7.98</v>
      </c>
      <c r="BC3489" s="1">
        <v>92.02</v>
      </c>
      <c r="BD3489" s="1">
        <v>2.79</v>
      </c>
      <c r="BE3489" s="1">
        <v>17824</v>
      </c>
      <c r="BF3489" s="1">
        <v>119740</v>
      </c>
      <c r="BG3489" s="1">
        <v>12.04</v>
      </c>
      <c r="BH3489" s="1">
        <v>1.1499999999999999</v>
      </c>
      <c r="BI3489" s="1">
        <v>2014</v>
      </c>
      <c r="BJ3489" s="1" t="s">
        <v>530</v>
      </c>
      <c r="BK3489" s="1">
        <v>0</v>
      </c>
      <c r="BL3489" s="1">
        <v>0</v>
      </c>
      <c r="BM3489" s="1">
        <v>0</v>
      </c>
      <c r="BN3489" s="1">
        <v>0</v>
      </c>
      <c r="BO3489" s="1">
        <v>0</v>
      </c>
      <c r="BP3489" s="1"/>
      <c r="BQ3489" s="1"/>
      <c r="BR3489" s="1">
        <v>0</v>
      </c>
      <c r="BS3489" s="1" t="s">
        <v>531</v>
      </c>
      <c r="BT3489" s="1">
        <v>0</v>
      </c>
      <c r="BU3489" s="1">
        <v>0</v>
      </c>
      <c r="BV3489" s="1">
        <v>0</v>
      </c>
    </row>
    <row r="3490" spans="1:74" x14ac:dyDescent="0.2">
      <c r="A3490" s="1">
        <v>4728</v>
      </c>
      <c r="B3490" s="1">
        <v>4728</v>
      </c>
      <c r="C3490" s="1">
        <v>40060</v>
      </c>
      <c r="D3490" s="1"/>
      <c r="E3490" s="1" t="s">
        <v>529</v>
      </c>
      <c r="F3490" s="1" t="s">
        <v>72</v>
      </c>
      <c r="G3490" s="1">
        <v>2011</v>
      </c>
      <c r="H3490" s="1">
        <f>IF(L3490&gt;0,G3490-G3489,Check)</f>
        <v>1</v>
      </c>
      <c r="I3490" s="1"/>
      <c r="J3490" s="1"/>
      <c r="K3490" s="1"/>
      <c r="L3490" s="1">
        <v>9456096</v>
      </c>
      <c r="M3490" s="1">
        <v>5161009</v>
      </c>
      <c r="N3490" s="1">
        <v>9456096</v>
      </c>
      <c r="O3490" s="1">
        <v>5161009</v>
      </c>
      <c r="P3490" s="1">
        <v>439206</v>
      </c>
      <c r="Q3490" s="1">
        <v>10410361</v>
      </c>
      <c r="R3490" s="1">
        <v>1.1009153249999999</v>
      </c>
      <c r="S3490" s="1">
        <v>1274710664</v>
      </c>
      <c r="T3490" s="1">
        <v>1270541</v>
      </c>
      <c r="U3490" s="1">
        <v>773820</v>
      </c>
      <c r="V3490" s="1">
        <v>391985</v>
      </c>
      <c r="W3490" s="1">
        <v>14251</v>
      </c>
      <c r="X3490" s="1">
        <v>28586</v>
      </c>
      <c r="Y3490" s="1">
        <v>25979</v>
      </c>
      <c r="Z3490" s="1">
        <v>35249</v>
      </c>
      <c r="AA3490" s="1">
        <v>29954</v>
      </c>
      <c r="AB3490" s="1">
        <v>1233621</v>
      </c>
      <c r="AC3490" s="1"/>
      <c r="AD3490" s="1"/>
      <c r="AE3490" s="1"/>
      <c r="AF3490" s="1">
        <v>23.1</v>
      </c>
      <c r="AG3490" s="1">
        <v>64.3</v>
      </c>
      <c r="AH3490" s="1">
        <v>12.6</v>
      </c>
      <c r="AI3490" s="1">
        <v>474191</v>
      </c>
      <c r="AJ3490" s="1">
        <v>32344</v>
      </c>
      <c r="AK3490" s="1">
        <v>152719</v>
      </c>
      <c r="AL3490" s="1">
        <v>175774</v>
      </c>
      <c r="AM3490" s="1">
        <v>78006</v>
      </c>
      <c r="AN3490" s="1">
        <v>35348</v>
      </c>
      <c r="AO3490" s="1">
        <v>6.82</v>
      </c>
      <c r="AP3490" s="1">
        <v>54798</v>
      </c>
      <c r="AQ3490" s="1">
        <v>72867</v>
      </c>
      <c r="AR3490" s="1">
        <v>30</v>
      </c>
      <c r="AS3490" s="1">
        <v>47.3</v>
      </c>
      <c r="AT3490" s="1">
        <v>22.7</v>
      </c>
      <c r="AU3490" s="1">
        <v>487143</v>
      </c>
      <c r="AV3490" s="1">
        <v>53110</v>
      </c>
      <c r="AW3490" s="1">
        <v>9730</v>
      </c>
      <c r="AX3490" s="1">
        <v>24.4</v>
      </c>
      <c r="AY3490" s="1">
        <v>48457.33</v>
      </c>
      <c r="AZ3490" s="1">
        <v>614874</v>
      </c>
      <c r="BA3490" s="1">
        <v>663331.32999999996</v>
      </c>
      <c r="BB3490" s="1">
        <v>7.31</v>
      </c>
      <c r="BC3490" s="1">
        <v>92.69</v>
      </c>
      <c r="BD3490" s="1">
        <v>3.53</v>
      </c>
      <c r="BE3490" s="1">
        <v>17824</v>
      </c>
      <c r="BF3490" s="1">
        <v>115488</v>
      </c>
      <c r="BG3490" s="1">
        <v>11.75</v>
      </c>
      <c r="BH3490" s="1">
        <v>1.1200000000000001</v>
      </c>
      <c r="BI3490" s="1">
        <v>2014</v>
      </c>
      <c r="BJ3490" s="1" t="s">
        <v>530</v>
      </c>
      <c r="BK3490" s="1">
        <v>0</v>
      </c>
      <c r="BL3490" s="1">
        <v>0</v>
      </c>
      <c r="BM3490" s="1">
        <v>0</v>
      </c>
      <c r="BN3490" s="1">
        <v>0</v>
      </c>
      <c r="BO3490" s="1">
        <v>0</v>
      </c>
      <c r="BP3490" s="1"/>
      <c r="BQ3490" s="1"/>
      <c r="BR3490" s="1">
        <v>0</v>
      </c>
      <c r="BS3490" s="1" t="s">
        <v>531</v>
      </c>
      <c r="BT3490" s="1">
        <v>0</v>
      </c>
      <c r="BU3490" s="1">
        <v>0</v>
      </c>
      <c r="BV3490" s="1">
        <v>0</v>
      </c>
    </row>
    <row r="3491" spans="1:74" x14ac:dyDescent="0.2">
      <c r="A3491" s="1">
        <v>4729</v>
      </c>
      <c r="B3491" s="1">
        <v>4729</v>
      </c>
      <c r="C3491" s="1">
        <v>40060</v>
      </c>
      <c r="D3491" s="1"/>
      <c r="E3491" s="1" t="s">
        <v>529</v>
      </c>
      <c r="F3491" s="1" t="s">
        <v>72</v>
      </c>
      <c r="G3491" s="1">
        <v>2012</v>
      </c>
      <c r="H3491" s="1">
        <f>IF(L3491&gt;0,G3491-G3490,Check)</f>
        <v>1</v>
      </c>
      <c r="I3491" s="1"/>
      <c r="J3491" s="1"/>
      <c r="K3491" s="1"/>
      <c r="L3491" s="1">
        <v>8767432</v>
      </c>
      <c r="M3491" s="1">
        <v>4606841</v>
      </c>
      <c r="N3491" s="1">
        <v>8767432</v>
      </c>
      <c r="O3491" s="1">
        <v>4606841</v>
      </c>
      <c r="P3491" s="1">
        <v>389540</v>
      </c>
      <c r="Q3491" s="1">
        <v>10695490</v>
      </c>
      <c r="R3491" s="1">
        <v>1.2199113720000001</v>
      </c>
      <c r="S3491" s="1">
        <v>1274710664</v>
      </c>
      <c r="T3491" s="1">
        <v>1280678</v>
      </c>
      <c r="U3491" s="1">
        <v>767504</v>
      </c>
      <c r="V3491" s="1">
        <v>406801</v>
      </c>
      <c r="W3491" s="1">
        <v>16816</v>
      </c>
      <c r="X3491" s="1">
        <v>29152</v>
      </c>
      <c r="Y3491" s="1">
        <v>25819</v>
      </c>
      <c r="Z3491" s="1">
        <v>35314</v>
      </c>
      <c r="AA3491" s="1">
        <v>33810</v>
      </c>
      <c r="AB3491" s="1">
        <v>1241253</v>
      </c>
      <c r="AC3491" s="1"/>
      <c r="AD3491" s="1"/>
      <c r="AE3491" s="1"/>
      <c r="AF3491" s="1">
        <v>22.8</v>
      </c>
      <c r="AG3491" s="1">
        <v>64.2</v>
      </c>
      <c r="AH3491" s="1">
        <v>13</v>
      </c>
      <c r="AI3491" s="1">
        <v>476759</v>
      </c>
      <c r="AJ3491" s="1">
        <v>32814</v>
      </c>
      <c r="AK3491" s="1">
        <v>148728</v>
      </c>
      <c r="AL3491" s="1">
        <v>171569</v>
      </c>
      <c r="AM3491" s="1">
        <v>84736</v>
      </c>
      <c r="AN3491" s="1">
        <v>38912</v>
      </c>
      <c r="AO3491" s="1">
        <v>6.88</v>
      </c>
      <c r="AP3491" s="1">
        <v>56769</v>
      </c>
      <c r="AQ3491" s="1">
        <v>74615</v>
      </c>
      <c r="AR3491" s="1">
        <v>29.6</v>
      </c>
      <c r="AS3491" s="1">
        <v>46.1</v>
      </c>
      <c r="AT3491" s="1">
        <v>24.3</v>
      </c>
      <c r="AU3491" s="1">
        <v>496027</v>
      </c>
      <c r="AV3491" s="1">
        <v>56878</v>
      </c>
      <c r="AW3491" s="1">
        <v>9707</v>
      </c>
      <c r="AX3491" s="1">
        <v>25</v>
      </c>
      <c r="AY3491" s="1">
        <v>43971.92</v>
      </c>
      <c r="AZ3491" s="1">
        <v>624532</v>
      </c>
      <c r="BA3491" s="1">
        <v>668503.92000000004</v>
      </c>
      <c r="BB3491" s="1">
        <v>6.58</v>
      </c>
      <c r="BC3491" s="1">
        <v>93.42</v>
      </c>
      <c r="BD3491" s="1">
        <v>3.62</v>
      </c>
      <c r="BE3491" s="1">
        <v>17824</v>
      </c>
      <c r="BF3491" s="1">
        <v>118311</v>
      </c>
      <c r="BG3491" s="1">
        <v>11.83</v>
      </c>
      <c r="BH3491" s="1">
        <v>1.0900000000000001</v>
      </c>
      <c r="BI3491" s="1">
        <v>2014</v>
      </c>
      <c r="BJ3491" s="1" t="s">
        <v>530</v>
      </c>
      <c r="BK3491" s="1">
        <v>0</v>
      </c>
      <c r="BL3491" s="1">
        <v>0</v>
      </c>
      <c r="BM3491" s="1">
        <v>0</v>
      </c>
      <c r="BN3491" s="1">
        <v>0</v>
      </c>
      <c r="BO3491" s="1">
        <v>0</v>
      </c>
      <c r="BP3491" s="1"/>
      <c r="BQ3491" s="1"/>
      <c r="BR3491" s="1">
        <v>0</v>
      </c>
      <c r="BS3491" s="1" t="s">
        <v>531</v>
      </c>
      <c r="BT3491" s="1">
        <v>0</v>
      </c>
      <c r="BU3491" s="1">
        <v>0</v>
      </c>
      <c r="BV3491" s="1">
        <v>0</v>
      </c>
    </row>
    <row r="3492" spans="1:74" x14ac:dyDescent="0.2">
      <c r="A3492" s="1">
        <v>4730</v>
      </c>
      <c r="B3492" s="1">
        <v>4730</v>
      </c>
      <c r="C3492" s="1">
        <v>40060</v>
      </c>
      <c r="D3492" s="1"/>
      <c r="E3492" s="1" t="s">
        <v>529</v>
      </c>
      <c r="F3492" s="1" t="s">
        <v>72</v>
      </c>
      <c r="G3492" s="1">
        <v>2013</v>
      </c>
      <c r="H3492" s="1">
        <f>IF(L3492&gt;0,G3492-G3491,Check)</f>
        <v>1</v>
      </c>
      <c r="I3492" s="1"/>
      <c r="J3492" s="1"/>
      <c r="K3492" s="1"/>
      <c r="L3492" s="1">
        <v>8290088</v>
      </c>
      <c r="M3492" s="1">
        <v>4386212</v>
      </c>
      <c r="N3492" s="1">
        <v>8290088</v>
      </c>
      <c r="O3492" s="1">
        <v>4386212</v>
      </c>
      <c r="P3492" s="1">
        <v>377700</v>
      </c>
      <c r="Q3492" s="1">
        <v>10147537</v>
      </c>
      <c r="R3492" s="1">
        <v>1.2240566079999999</v>
      </c>
      <c r="S3492" s="1">
        <v>1274710664</v>
      </c>
      <c r="T3492" s="1">
        <v>1248513</v>
      </c>
      <c r="U3492" s="1">
        <v>762132</v>
      </c>
      <c r="V3492" s="1">
        <v>386103</v>
      </c>
      <c r="W3492" s="1">
        <v>17118</v>
      </c>
      <c r="X3492" s="1">
        <v>28629</v>
      </c>
      <c r="Y3492" s="1">
        <v>26201</v>
      </c>
      <c r="Z3492" s="1">
        <v>32505</v>
      </c>
      <c r="AA3492" s="1">
        <v>31147</v>
      </c>
      <c r="AB3492" s="1">
        <v>1207277</v>
      </c>
      <c r="AC3492" s="1">
        <v>13.9</v>
      </c>
      <c r="AD3492" s="1">
        <v>7.4</v>
      </c>
      <c r="AE3492" s="1">
        <v>78.7</v>
      </c>
      <c r="AF3492" s="1">
        <v>22.6</v>
      </c>
      <c r="AG3492" s="1">
        <v>64.099999999999994</v>
      </c>
      <c r="AH3492" s="1">
        <v>13.3</v>
      </c>
      <c r="AI3492" s="1">
        <v>467399</v>
      </c>
      <c r="AJ3492" s="1">
        <v>34781</v>
      </c>
      <c r="AK3492" s="1">
        <v>147345</v>
      </c>
      <c r="AL3492" s="1">
        <v>170112</v>
      </c>
      <c r="AM3492" s="1">
        <v>78265</v>
      </c>
      <c r="AN3492" s="1">
        <v>36896</v>
      </c>
      <c r="AO3492" s="1">
        <v>7.44</v>
      </c>
      <c r="AP3492" s="1">
        <v>57286</v>
      </c>
      <c r="AQ3492" s="1">
        <v>75966</v>
      </c>
      <c r="AR3492" s="1">
        <v>29.7</v>
      </c>
      <c r="AS3492" s="1">
        <v>45.5</v>
      </c>
      <c r="AT3492" s="1">
        <v>24.8</v>
      </c>
      <c r="AU3492" s="1">
        <v>486784</v>
      </c>
      <c r="AV3492" s="1">
        <v>51593</v>
      </c>
      <c r="AW3492" s="1">
        <v>7956</v>
      </c>
      <c r="AX3492" s="1">
        <v>25.1</v>
      </c>
      <c r="AY3492" s="1">
        <v>40888.5</v>
      </c>
      <c r="AZ3492" s="1">
        <v>632436.75</v>
      </c>
      <c r="BA3492" s="1">
        <v>673325.25</v>
      </c>
      <c r="BB3492" s="1">
        <v>6.07</v>
      </c>
      <c r="BC3492" s="1">
        <v>93.93</v>
      </c>
      <c r="BD3492" s="1">
        <v>3.53</v>
      </c>
      <c r="BE3492" s="1">
        <v>17824</v>
      </c>
      <c r="BF3492" s="1">
        <v>118141</v>
      </c>
      <c r="BG3492" s="1">
        <v>11.61</v>
      </c>
      <c r="BH3492" s="1">
        <v>1.08</v>
      </c>
      <c r="BI3492" s="1">
        <v>2014</v>
      </c>
      <c r="BJ3492" s="1" t="s">
        <v>530</v>
      </c>
      <c r="BK3492" s="1">
        <v>0</v>
      </c>
      <c r="BL3492" s="1">
        <v>0</v>
      </c>
      <c r="BM3492" s="1">
        <v>0</v>
      </c>
      <c r="BN3492" s="1">
        <v>0</v>
      </c>
      <c r="BO3492" s="1">
        <v>0</v>
      </c>
      <c r="BP3492" s="1"/>
      <c r="BQ3492" s="1"/>
      <c r="BR3492" s="1">
        <v>0</v>
      </c>
      <c r="BS3492" s="1" t="s">
        <v>531</v>
      </c>
      <c r="BT3492" s="1">
        <v>0</v>
      </c>
      <c r="BU3492" s="1">
        <v>0</v>
      </c>
      <c r="BV3492" s="1">
        <v>0</v>
      </c>
    </row>
    <row r="3493" spans="1:74" x14ac:dyDescent="0.2">
      <c r="A3493" s="1">
        <v>4731</v>
      </c>
      <c r="B3493" s="1">
        <v>4731</v>
      </c>
      <c r="C3493" s="1">
        <v>40060</v>
      </c>
      <c r="D3493" s="1"/>
      <c r="E3493" s="1" t="s">
        <v>529</v>
      </c>
      <c r="F3493" s="1" t="s">
        <v>72</v>
      </c>
      <c r="G3493" s="1">
        <v>2014</v>
      </c>
      <c r="H3493" s="1">
        <f>IF(L3493&gt;0,G3493-G3492,Check)</f>
        <v>1</v>
      </c>
      <c r="I3493" s="1"/>
      <c r="J3493" s="1"/>
      <c r="K3493" s="1"/>
      <c r="L3493" s="1">
        <v>8477613</v>
      </c>
      <c r="M3493" s="1">
        <v>4300271</v>
      </c>
      <c r="N3493" s="1">
        <v>8477613</v>
      </c>
      <c r="O3493" s="1">
        <v>4300271</v>
      </c>
      <c r="P3493" s="1">
        <v>389819</v>
      </c>
      <c r="Q3493" s="1">
        <v>9796695</v>
      </c>
      <c r="R3493" s="1">
        <v>1.155595921</v>
      </c>
      <c r="S3493" s="1">
        <v>1274710664</v>
      </c>
      <c r="T3493" s="1">
        <v>1260668</v>
      </c>
      <c r="U3493" s="1">
        <v>759702</v>
      </c>
      <c r="V3493" s="1">
        <v>385322</v>
      </c>
      <c r="W3493" s="1">
        <v>19141</v>
      </c>
      <c r="X3493" s="1">
        <v>30504</v>
      </c>
      <c r="Y3493" s="1">
        <v>27895</v>
      </c>
      <c r="Z3493" s="1">
        <v>35084</v>
      </c>
      <c r="AA3493" s="1">
        <v>38249</v>
      </c>
      <c r="AB3493" s="1">
        <v>1221564</v>
      </c>
      <c r="AC3493" s="1">
        <v>12.8</v>
      </c>
      <c r="AD3493" s="1">
        <v>7.1</v>
      </c>
      <c r="AE3493" s="1">
        <v>80.099999999999994</v>
      </c>
      <c r="AF3493" s="1">
        <v>22.2</v>
      </c>
      <c r="AG3493" s="1">
        <v>64.099999999999994</v>
      </c>
      <c r="AH3493" s="1">
        <v>13.7</v>
      </c>
      <c r="AI3493" s="1">
        <v>474003</v>
      </c>
      <c r="AJ3493" s="1">
        <v>33268</v>
      </c>
      <c r="AK3493" s="1">
        <v>148884</v>
      </c>
      <c r="AL3493" s="1">
        <v>172302</v>
      </c>
      <c r="AM3493" s="1">
        <v>82899</v>
      </c>
      <c r="AN3493" s="1">
        <v>36650</v>
      </c>
      <c r="AO3493" s="1">
        <v>7.02</v>
      </c>
      <c r="AP3493" s="1">
        <v>60936</v>
      </c>
      <c r="AQ3493" s="1">
        <v>80968</v>
      </c>
      <c r="AR3493" s="1">
        <v>27.2</v>
      </c>
      <c r="AS3493" s="1">
        <v>46</v>
      </c>
      <c r="AT3493" s="1">
        <v>26.8</v>
      </c>
      <c r="AU3493" s="1">
        <v>506447</v>
      </c>
      <c r="AV3493" s="1">
        <v>56224</v>
      </c>
      <c r="AW3493" s="1">
        <v>10742</v>
      </c>
      <c r="AX3493" s="1">
        <v>24.8</v>
      </c>
      <c r="AY3493" s="1">
        <v>37551.58</v>
      </c>
      <c r="AZ3493" s="1">
        <v>644120.17000000004</v>
      </c>
      <c r="BA3493" s="1">
        <v>681671.75</v>
      </c>
      <c r="BB3493" s="1">
        <v>5.51</v>
      </c>
      <c r="BC3493" s="1">
        <v>94.49</v>
      </c>
      <c r="BD3493" s="1">
        <v>3.41</v>
      </c>
      <c r="BE3493" s="1">
        <v>17824</v>
      </c>
      <c r="BF3493" s="1">
        <v>119675</v>
      </c>
      <c r="BG3493" s="1">
        <v>11.03</v>
      </c>
      <c r="BH3493" s="1">
        <v>1.06</v>
      </c>
      <c r="BI3493" s="1">
        <v>2014</v>
      </c>
      <c r="BJ3493" s="1" t="s">
        <v>530</v>
      </c>
      <c r="BK3493" s="1">
        <v>1</v>
      </c>
      <c r="BL3493" s="1">
        <v>0</v>
      </c>
      <c r="BM3493" s="1">
        <v>0</v>
      </c>
      <c r="BN3493" s="1">
        <v>0</v>
      </c>
      <c r="BO3493" s="1">
        <v>0</v>
      </c>
      <c r="BP3493" s="1"/>
      <c r="BQ3493" s="1"/>
      <c r="BR3493" s="1">
        <v>0</v>
      </c>
      <c r="BS3493" s="1" t="s">
        <v>531</v>
      </c>
      <c r="BT3493" s="1">
        <v>0</v>
      </c>
      <c r="BU3493" s="1">
        <v>0</v>
      </c>
      <c r="BV3493" s="1">
        <v>0</v>
      </c>
    </row>
    <row r="3494" spans="1:74" x14ac:dyDescent="0.2">
      <c r="A3494" s="1">
        <v>4732</v>
      </c>
      <c r="B3494" s="1">
        <v>4732</v>
      </c>
      <c r="C3494" s="1">
        <v>40060</v>
      </c>
      <c r="D3494" s="1"/>
      <c r="E3494" s="1" t="s">
        <v>529</v>
      </c>
      <c r="F3494" s="1" t="s">
        <v>72</v>
      </c>
      <c r="G3494" s="1">
        <v>2015</v>
      </c>
      <c r="H3494" s="1">
        <f>IF(L3494&gt;0,G3494-G3493,Check)</f>
        <v>1</v>
      </c>
      <c r="I3494" s="1"/>
      <c r="J3494" s="1"/>
      <c r="K3494" s="1"/>
      <c r="L3494" s="1">
        <v>8450627</v>
      </c>
      <c r="M3494" s="1">
        <v>4291597</v>
      </c>
      <c r="N3494" s="1">
        <v>8450627</v>
      </c>
      <c r="O3494" s="1">
        <v>4291597</v>
      </c>
      <c r="P3494" s="1">
        <v>389269</v>
      </c>
      <c r="Q3494" s="1">
        <v>8990399</v>
      </c>
      <c r="R3494" s="1">
        <v>1.0638736040000001</v>
      </c>
      <c r="S3494" s="1">
        <v>1274710664</v>
      </c>
      <c r="T3494" s="1">
        <v>1271142</v>
      </c>
      <c r="U3494" s="1">
        <v>767520</v>
      </c>
      <c r="V3494" s="1">
        <v>389691</v>
      </c>
      <c r="W3494" s="1">
        <v>17477</v>
      </c>
      <c r="X3494" s="1">
        <v>30967</v>
      </c>
      <c r="Y3494" s="1">
        <v>27638</v>
      </c>
      <c r="Z3494" s="1">
        <v>36921</v>
      </c>
      <c r="AA3494" s="1">
        <v>28994</v>
      </c>
      <c r="AB3494" s="1">
        <v>1235060</v>
      </c>
      <c r="AC3494" s="1">
        <v>11.8</v>
      </c>
      <c r="AD3494" s="1">
        <v>7.8</v>
      </c>
      <c r="AE3494" s="1">
        <v>80.5</v>
      </c>
      <c r="AF3494" s="1">
        <v>22.1</v>
      </c>
      <c r="AG3494" s="1">
        <v>63.8</v>
      </c>
      <c r="AH3494" s="1">
        <v>14.1</v>
      </c>
      <c r="AI3494" s="1">
        <v>483127</v>
      </c>
      <c r="AJ3494" s="1">
        <v>33469</v>
      </c>
      <c r="AK3494" s="1">
        <v>152045</v>
      </c>
      <c r="AL3494" s="1">
        <v>179930</v>
      </c>
      <c r="AM3494" s="1">
        <v>79147</v>
      </c>
      <c r="AN3494" s="1">
        <v>38536</v>
      </c>
      <c r="AO3494" s="1">
        <v>6.93</v>
      </c>
      <c r="AP3494" s="1">
        <v>60713</v>
      </c>
      <c r="AQ3494" s="1">
        <v>82209</v>
      </c>
      <c r="AR3494" s="1">
        <v>27.7</v>
      </c>
      <c r="AS3494" s="1">
        <v>45</v>
      </c>
      <c r="AT3494" s="1">
        <v>27.3</v>
      </c>
      <c r="AU3494" s="1">
        <v>512794</v>
      </c>
      <c r="AV3494" s="1">
        <v>55013</v>
      </c>
      <c r="AW3494" s="1">
        <v>9173</v>
      </c>
      <c r="AX3494" s="1">
        <v>24.5</v>
      </c>
      <c r="AY3494" s="1">
        <v>31724.5</v>
      </c>
      <c r="AZ3494" s="1">
        <v>651653.57999999996</v>
      </c>
      <c r="BA3494" s="1">
        <v>683378.08</v>
      </c>
      <c r="BB3494" s="1">
        <v>4.6399999999999997</v>
      </c>
      <c r="BC3494" s="1">
        <v>95.36</v>
      </c>
      <c r="BD3494" s="1">
        <v>2.41</v>
      </c>
      <c r="BE3494" s="1">
        <v>17824</v>
      </c>
      <c r="BF3494" s="1">
        <v>120608</v>
      </c>
      <c r="BG3494" s="1">
        <v>11.02</v>
      </c>
      <c r="BH3494" s="1">
        <v>1.06</v>
      </c>
      <c r="BI3494" s="1">
        <v>2014</v>
      </c>
      <c r="BJ3494" s="1" t="s">
        <v>530</v>
      </c>
      <c r="BK3494" s="1">
        <v>1</v>
      </c>
      <c r="BL3494" s="1">
        <v>1</v>
      </c>
      <c r="BM3494" s="1">
        <v>0</v>
      </c>
      <c r="BN3494" s="1">
        <v>0</v>
      </c>
      <c r="BO3494" s="1">
        <v>0</v>
      </c>
      <c r="BP3494" s="1"/>
      <c r="BQ3494" s="1"/>
      <c r="BR3494" s="1">
        <v>0</v>
      </c>
      <c r="BS3494" s="1" t="s">
        <v>531</v>
      </c>
      <c r="BT3494" s="1">
        <v>0</v>
      </c>
      <c r="BU3494" s="1">
        <v>0</v>
      </c>
      <c r="BV3494" s="1">
        <v>0</v>
      </c>
    </row>
    <row r="3495" spans="1:74" x14ac:dyDescent="0.2">
      <c r="A3495" s="1">
        <v>4733</v>
      </c>
      <c r="B3495" s="1">
        <v>4733</v>
      </c>
      <c r="C3495" s="1">
        <v>40060</v>
      </c>
      <c r="D3495" s="1"/>
      <c r="E3495" s="1" t="s">
        <v>529</v>
      </c>
      <c r="F3495" s="1" t="s">
        <v>72</v>
      </c>
      <c r="G3495" s="1">
        <v>2016</v>
      </c>
      <c r="H3495" s="1">
        <f>IF(L3495&gt;0,G3495-G3494,Check)</f>
        <v>1</v>
      </c>
      <c r="I3495" s="1"/>
      <c r="J3495" s="1"/>
      <c r="K3495" s="1"/>
      <c r="L3495" s="1">
        <v>8350372</v>
      </c>
      <c r="M3495" s="1">
        <v>4315353</v>
      </c>
      <c r="N3495" s="1">
        <v>8350372</v>
      </c>
      <c r="O3495" s="1">
        <v>4315353</v>
      </c>
      <c r="P3495" s="1">
        <v>405193</v>
      </c>
      <c r="Q3495" s="1">
        <v>8512666</v>
      </c>
      <c r="R3495" s="1">
        <v>1.019435541</v>
      </c>
      <c r="S3495" s="1">
        <v>1274710664</v>
      </c>
      <c r="T3495" s="1">
        <v>1282066</v>
      </c>
      <c r="U3495" s="1">
        <v>784400</v>
      </c>
      <c r="V3495" s="1">
        <v>384082</v>
      </c>
      <c r="W3495" s="1">
        <v>21435</v>
      </c>
      <c r="X3495" s="1">
        <v>32014</v>
      </c>
      <c r="Y3495" s="1">
        <v>28621</v>
      </c>
      <c r="Z3495" s="1">
        <v>40073</v>
      </c>
      <c r="AA3495" s="1">
        <v>35988</v>
      </c>
      <c r="AB3495" s="1">
        <v>1248209</v>
      </c>
      <c r="AC3495" s="1">
        <v>11.9</v>
      </c>
      <c r="AD3495" s="1">
        <v>6</v>
      </c>
      <c r="AE3495" s="1">
        <v>82.1</v>
      </c>
      <c r="AF3495" s="1">
        <v>21.9</v>
      </c>
      <c r="AG3495" s="1">
        <v>63.2</v>
      </c>
      <c r="AH3495" s="1">
        <v>14.9</v>
      </c>
      <c r="AI3495" s="1">
        <v>486877</v>
      </c>
      <c r="AJ3495" s="1">
        <v>35608</v>
      </c>
      <c r="AK3495" s="1">
        <v>144359</v>
      </c>
      <c r="AL3495" s="1">
        <v>177771</v>
      </c>
      <c r="AM3495" s="1">
        <v>85605</v>
      </c>
      <c r="AN3495" s="1">
        <v>43534</v>
      </c>
      <c r="AO3495" s="1">
        <v>7.31</v>
      </c>
      <c r="AP3495" s="1">
        <v>62929</v>
      </c>
      <c r="AQ3495" s="1">
        <v>85866</v>
      </c>
      <c r="AR3495" s="1">
        <v>26.6</v>
      </c>
      <c r="AS3495" s="1">
        <v>45</v>
      </c>
      <c r="AT3495" s="1">
        <v>28.4</v>
      </c>
      <c r="AU3495" s="1">
        <v>522120</v>
      </c>
      <c r="AV3495" s="1">
        <v>51579</v>
      </c>
      <c r="AW3495" s="1">
        <v>9077</v>
      </c>
      <c r="AX3495" s="1">
        <v>25.6</v>
      </c>
      <c r="AY3495" s="1">
        <v>28998.25</v>
      </c>
      <c r="AZ3495" s="1">
        <v>661944.42000000004</v>
      </c>
      <c r="BA3495" s="1">
        <v>690942.67</v>
      </c>
      <c r="BB3495" s="1">
        <v>4.2</v>
      </c>
      <c r="BC3495" s="1">
        <v>95.8</v>
      </c>
      <c r="BD3495" s="1">
        <v>2.21</v>
      </c>
      <c r="BE3495" s="1">
        <v>17824</v>
      </c>
      <c r="BF3495" s="1">
        <v>122076</v>
      </c>
      <c r="BG3495" s="1">
        <v>10.65</v>
      </c>
      <c r="BH3495" s="1">
        <v>1.05</v>
      </c>
      <c r="BI3495" s="1">
        <v>2014</v>
      </c>
      <c r="BJ3495" s="1" t="s">
        <v>530</v>
      </c>
      <c r="BK3495" s="1">
        <v>1</v>
      </c>
      <c r="BL3495" s="1">
        <v>2</v>
      </c>
      <c r="BM3495" s="1">
        <v>0</v>
      </c>
      <c r="BN3495" s="1">
        <v>0</v>
      </c>
      <c r="BO3495" s="1">
        <v>0</v>
      </c>
      <c r="BP3495" s="1"/>
      <c r="BQ3495" s="1"/>
      <c r="BR3495" s="1">
        <v>0</v>
      </c>
      <c r="BS3495" s="1" t="s">
        <v>531</v>
      </c>
      <c r="BT3495" s="1">
        <v>0</v>
      </c>
      <c r="BU3495" s="1">
        <v>0</v>
      </c>
      <c r="BV3495" s="1">
        <v>0</v>
      </c>
    </row>
    <row r="3496" spans="1:74" x14ac:dyDescent="0.2">
      <c r="A3496" s="1">
        <v>4734</v>
      </c>
      <c r="B3496" s="1">
        <v>4734</v>
      </c>
      <c r="C3496" s="1">
        <v>40060</v>
      </c>
      <c r="D3496" s="1"/>
      <c r="E3496" s="1" t="s">
        <v>529</v>
      </c>
      <c r="F3496" s="1" t="s">
        <v>72</v>
      </c>
      <c r="G3496" s="1">
        <v>2017</v>
      </c>
      <c r="H3496" s="1">
        <f>IF(L3496&gt;0,G3496-G3495,Check)</f>
        <v>1</v>
      </c>
      <c r="I3496" s="1"/>
      <c r="J3496" s="1"/>
      <c r="K3496" s="1"/>
      <c r="L3496" s="1">
        <v>7592598</v>
      </c>
      <c r="M3496" s="1">
        <v>4128336</v>
      </c>
      <c r="N3496" s="1">
        <v>7592598</v>
      </c>
      <c r="O3496" s="1">
        <v>4128336</v>
      </c>
      <c r="P3496" s="1">
        <v>380841</v>
      </c>
      <c r="Q3496" s="1">
        <v>7941425</v>
      </c>
      <c r="R3496" s="1">
        <v>1.0459430359999999</v>
      </c>
      <c r="S3496" s="1">
        <v>1274710664</v>
      </c>
      <c r="T3496" s="1">
        <v>1301540</v>
      </c>
      <c r="U3496" s="1">
        <v>788974</v>
      </c>
      <c r="V3496" s="1">
        <v>399559</v>
      </c>
      <c r="W3496" s="1">
        <v>16723</v>
      </c>
      <c r="X3496" s="1">
        <v>33484</v>
      </c>
      <c r="Y3496" s="1">
        <v>30592</v>
      </c>
      <c r="Z3496" s="1">
        <v>40309</v>
      </c>
      <c r="AA3496" s="1">
        <v>40659</v>
      </c>
      <c r="AB3496" s="1">
        <v>1265982</v>
      </c>
      <c r="AC3496" s="1">
        <v>11.2</v>
      </c>
      <c r="AD3496" s="1">
        <v>7</v>
      </c>
      <c r="AE3496" s="1">
        <v>81.8</v>
      </c>
      <c r="AF3496" s="1">
        <v>21.8</v>
      </c>
      <c r="AG3496" s="1">
        <v>63.2</v>
      </c>
      <c r="AH3496" s="1">
        <v>15</v>
      </c>
      <c r="AI3496" s="1">
        <v>481559</v>
      </c>
      <c r="AJ3496" s="1">
        <v>32697</v>
      </c>
      <c r="AK3496" s="1">
        <v>145042</v>
      </c>
      <c r="AL3496" s="1">
        <v>174972</v>
      </c>
      <c r="AM3496" s="1">
        <v>83465</v>
      </c>
      <c r="AN3496" s="1">
        <v>45383</v>
      </c>
      <c r="AO3496" s="1">
        <v>6.79</v>
      </c>
      <c r="AP3496" s="1">
        <v>67633</v>
      </c>
      <c r="AQ3496" s="1">
        <v>89615</v>
      </c>
      <c r="AR3496" s="1">
        <v>24.8</v>
      </c>
      <c r="AS3496" s="1">
        <v>44</v>
      </c>
      <c r="AT3496" s="1">
        <v>31.2</v>
      </c>
      <c r="AU3496" s="1">
        <v>521632</v>
      </c>
      <c r="AV3496" s="1">
        <v>52054</v>
      </c>
      <c r="AW3496" s="1">
        <v>8416</v>
      </c>
      <c r="AX3496" s="1">
        <v>25.7</v>
      </c>
      <c r="AY3496" s="1">
        <v>27442.92</v>
      </c>
      <c r="AZ3496" s="1">
        <v>676117.17</v>
      </c>
      <c r="BA3496" s="1">
        <v>703560.08</v>
      </c>
      <c r="BB3496" s="1">
        <v>3.9</v>
      </c>
      <c r="BC3496" s="1">
        <v>96.1</v>
      </c>
      <c r="BD3496" s="1">
        <v>2.46</v>
      </c>
      <c r="BE3496" s="1">
        <v>17824</v>
      </c>
      <c r="BF3496" s="1">
        <v>124215</v>
      </c>
      <c r="BG3496" s="1">
        <v>10.84</v>
      </c>
      <c r="BH3496" s="1">
        <v>1.02</v>
      </c>
      <c r="BI3496" s="1">
        <v>2014</v>
      </c>
      <c r="BJ3496" s="1" t="s">
        <v>530</v>
      </c>
      <c r="BK3496" s="1">
        <v>1</v>
      </c>
      <c r="BL3496" s="1">
        <v>3</v>
      </c>
      <c r="BM3496" s="1">
        <v>17</v>
      </c>
      <c r="BN3496" s="1">
        <v>0</v>
      </c>
      <c r="BO3496" s="1">
        <v>0</v>
      </c>
      <c r="BP3496" s="1"/>
      <c r="BQ3496" s="1"/>
      <c r="BR3496" s="1">
        <v>0</v>
      </c>
      <c r="BS3496" s="1" t="s">
        <v>531</v>
      </c>
      <c r="BT3496" s="1">
        <v>0</v>
      </c>
      <c r="BU3496" s="1">
        <v>0</v>
      </c>
      <c r="BV3496" s="1">
        <v>0</v>
      </c>
    </row>
    <row r="3497" spans="1:74" x14ac:dyDescent="0.2">
      <c r="A3497" s="1">
        <v>4735</v>
      </c>
      <c r="B3497" s="1">
        <v>4735</v>
      </c>
      <c r="C3497" s="1">
        <v>40060</v>
      </c>
      <c r="D3497" s="1"/>
      <c r="E3497" s="1" t="s">
        <v>529</v>
      </c>
      <c r="F3497" s="1" t="s">
        <v>72</v>
      </c>
      <c r="G3497" s="1">
        <v>2018</v>
      </c>
      <c r="H3497" s="1">
        <f>IF(L3497&gt;0,G3497-G3496,Check)</f>
        <v>1</v>
      </c>
      <c r="I3497" s="1"/>
      <c r="J3497" s="1"/>
      <c r="K3497" s="1"/>
      <c r="L3497" s="1">
        <v>7780704</v>
      </c>
      <c r="M3497" s="1">
        <v>4583667</v>
      </c>
      <c r="N3497" s="1">
        <v>7780704</v>
      </c>
      <c r="O3497" s="1">
        <v>4583667</v>
      </c>
      <c r="P3497" s="1">
        <v>379866</v>
      </c>
      <c r="Q3497" s="1">
        <v>7393561</v>
      </c>
      <c r="R3497" s="1">
        <v>0.95024319099999999</v>
      </c>
      <c r="S3497" s="1">
        <v>1274710664</v>
      </c>
      <c r="T3497" s="1">
        <v>1318876.5</v>
      </c>
      <c r="U3497" s="1">
        <v>796624.5</v>
      </c>
      <c r="V3497" s="1">
        <v>409764.5</v>
      </c>
      <c r="W3497" s="1">
        <v>14178.5</v>
      </c>
      <c r="X3497" s="1">
        <v>34848.25</v>
      </c>
      <c r="Y3497" s="1">
        <v>32316</v>
      </c>
      <c r="Z3497" s="1">
        <v>41274</v>
      </c>
      <c r="AA3497" s="1">
        <v>45910.75</v>
      </c>
      <c r="AB3497" s="1">
        <v>1282599</v>
      </c>
      <c r="AC3497" s="1">
        <v>10.7</v>
      </c>
      <c r="AD3497" s="1">
        <v>7.3</v>
      </c>
      <c r="AE3497" s="1">
        <v>81.98</v>
      </c>
      <c r="AF3497" s="1">
        <v>21.68</v>
      </c>
      <c r="AG3497" s="1">
        <v>63.05</v>
      </c>
      <c r="AH3497" s="1">
        <v>15.28</v>
      </c>
      <c r="AI3497" s="1">
        <v>478508</v>
      </c>
      <c r="AJ3497" s="1">
        <v>31048.5</v>
      </c>
      <c r="AK3497" s="1">
        <v>143632.75</v>
      </c>
      <c r="AL3497" s="1">
        <v>172333</v>
      </c>
      <c r="AM3497" s="1">
        <v>83474.5</v>
      </c>
      <c r="AN3497" s="1">
        <v>48019.25</v>
      </c>
      <c r="AO3497" s="1">
        <v>6.49</v>
      </c>
      <c r="AP3497" s="1">
        <v>71715</v>
      </c>
      <c r="AQ3497" s="1">
        <v>93341</v>
      </c>
      <c r="AR3497" s="1">
        <v>23.18</v>
      </c>
      <c r="AS3497" s="1">
        <v>43.25</v>
      </c>
      <c r="AT3497" s="1">
        <v>33.58</v>
      </c>
      <c r="AU3497" s="1">
        <v>523597.5</v>
      </c>
      <c r="AV3497" s="1">
        <v>51551.75</v>
      </c>
      <c r="AW3497" s="1">
        <v>7896.25</v>
      </c>
      <c r="AX3497" s="1">
        <v>26.05</v>
      </c>
      <c r="AY3497" s="1">
        <v>22715.55</v>
      </c>
      <c r="AZ3497" s="1">
        <v>688648.55</v>
      </c>
      <c r="BA3497" s="1">
        <v>711364.09</v>
      </c>
      <c r="BB3497" s="1">
        <v>3.19</v>
      </c>
      <c r="BC3497" s="1">
        <v>96.81</v>
      </c>
      <c r="BD3497" s="1">
        <v>2.71</v>
      </c>
      <c r="BE3497" s="1"/>
      <c r="BF3497" s="1">
        <v>126186.25</v>
      </c>
      <c r="BG3497" s="1">
        <v>12.07</v>
      </c>
      <c r="BH3497" s="1">
        <v>1</v>
      </c>
      <c r="BI3497" s="1">
        <v>2014</v>
      </c>
      <c r="BJ3497" s="1" t="s">
        <v>530</v>
      </c>
      <c r="BK3497" s="1">
        <v>1</v>
      </c>
      <c r="BL3497" s="1">
        <v>4</v>
      </c>
      <c r="BM3497" s="1">
        <v>17</v>
      </c>
      <c r="BN3497" s="1">
        <v>0</v>
      </c>
      <c r="BO3497" s="1">
        <v>0</v>
      </c>
      <c r="BP3497" s="1"/>
      <c r="BQ3497" s="1"/>
      <c r="BR3497" s="1">
        <v>0</v>
      </c>
      <c r="BS3497" s="1" t="s">
        <v>531</v>
      </c>
      <c r="BT3497" s="1">
        <v>93</v>
      </c>
      <c r="BU3497" s="1">
        <v>0</v>
      </c>
      <c r="BV3497" s="1">
        <v>79</v>
      </c>
    </row>
    <row r="3498" spans="1:74" x14ac:dyDescent="0.2">
      <c r="A3498" s="1">
        <v>4736</v>
      </c>
      <c r="B3498" s="1">
        <v>4736</v>
      </c>
      <c r="C3498" s="1">
        <v>40140</v>
      </c>
      <c r="D3498" s="1"/>
      <c r="E3498" s="1" t="s">
        <v>532</v>
      </c>
      <c r="F3498" s="1" t="s">
        <v>72</v>
      </c>
      <c r="G3498" s="1">
        <v>2002</v>
      </c>
      <c r="H3498" s="1">
        <f>IF(L3498&gt;0,G3498-G3497,Check)</f>
        <v>-16</v>
      </c>
      <c r="I3498" s="1"/>
      <c r="J3498" s="1"/>
      <c r="K3498" s="1"/>
      <c r="L3498" s="1">
        <v>23975563</v>
      </c>
      <c r="M3498" s="1">
        <v>14447412</v>
      </c>
      <c r="N3498" s="1">
        <v>23975563</v>
      </c>
      <c r="O3498" s="1">
        <v>14447412</v>
      </c>
      <c r="P3498" s="1">
        <v>1061632</v>
      </c>
      <c r="Q3498" s="1">
        <v>19644150</v>
      </c>
      <c r="R3498" s="1">
        <v>0</v>
      </c>
      <c r="S3498" s="1">
        <v>1411456231</v>
      </c>
      <c r="T3498" s="1">
        <v>3324958.2659999998</v>
      </c>
      <c r="U3498" s="1">
        <v>1855234.406</v>
      </c>
      <c r="V3498" s="1">
        <v>807255.71880000003</v>
      </c>
      <c r="W3498" s="1">
        <v>10383.01563</v>
      </c>
      <c r="X3498" s="1">
        <v>22564.296880000002</v>
      </c>
      <c r="Y3498" s="1">
        <v>22757.796880000002</v>
      </c>
      <c r="Z3498" s="1">
        <v>28705.4375</v>
      </c>
      <c r="AA3498" s="1">
        <v>25432.171880000002</v>
      </c>
      <c r="AB3498" s="1">
        <v>3450391.38</v>
      </c>
      <c r="AC3498" s="1">
        <v>14.44</v>
      </c>
      <c r="AD3498" s="1">
        <v>13.14</v>
      </c>
      <c r="AE3498" s="1">
        <v>72.42</v>
      </c>
      <c r="AF3498" s="1">
        <v>33.78</v>
      </c>
      <c r="AG3498" s="1">
        <v>56.75</v>
      </c>
      <c r="AH3498" s="1">
        <v>9.4700000000000006</v>
      </c>
      <c r="AI3498" s="1">
        <v>1151283.6399999999</v>
      </c>
      <c r="AJ3498" s="1">
        <v>75243.03</v>
      </c>
      <c r="AK3498" s="1">
        <v>355424.81</v>
      </c>
      <c r="AL3498" s="1">
        <v>442185.98</v>
      </c>
      <c r="AM3498" s="1">
        <v>179828.98</v>
      </c>
      <c r="AN3498" s="1">
        <v>98600.83</v>
      </c>
      <c r="AO3498" s="1">
        <v>6.54</v>
      </c>
      <c r="AP3498" s="1">
        <v>42290.5</v>
      </c>
      <c r="AQ3498" s="1">
        <v>56130.84375</v>
      </c>
      <c r="AR3498" s="1">
        <v>42.01</v>
      </c>
      <c r="AS3498" s="1">
        <v>46.9</v>
      </c>
      <c r="AT3498" s="1">
        <v>11.09</v>
      </c>
      <c r="AU3498" s="1">
        <v>1031166.89</v>
      </c>
      <c r="AV3498" s="1">
        <v>201531.36</v>
      </c>
      <c r="AW3498" s="1">
        <v>15885.09</v>
      </c>
      <c r="AX3498" s="1">
        <v>32.450000000000003</v>
      </c>
      <c r="AY3498" s="1">
        <v>95015.75</v>
      </c>
      <c r="AZ3498" s="1">
        <v>1438109.92</v>
      </c>
      <c r="BA3498" s="1">
        <v>1533125.67</v>
      </c>
      <c r="BB3498" s="1">
        <v>6.2</v>
      </c>
      <c r="BC3498" s="1">
        <v>93.8</v>
      </c>
      <c r="BD3498" s="1">
        <v>1.5</v>
      </c>
      <c r="BE3498" s="1"/>
      <c r="BF3498" s="1">
        <v>1599429</v>
      </c>
      <c r="BG3498" s="1">
        <v>13.61</v>
      </c>
      <c r="BH3498" s="1">
        <v>1.4</v>
      </c>
      <c r="BI3498" s="1">
        <v>2014</v>
      </c>
      <c r="BJ3498" s="1" t="s">
        <v>102</v>
      </c>
      <c r="BK3498" s="1">
        <v>0</v>
      </c>
      <c r="BL3498" s="1">
        <v>0</v>
      </c>
      <c r="BM3498" s="1">
        <v>0</v>
      </c>
      <c r="BN3498" s="1">
        <v>0</v>
      </c>
      <c r="BO3498" s="1">
        <v>0</v>
      </c>
      <c r="BP3498" s="1"/>
      <c r="BQ3498" s="1"/>
      <c r="BR3498" s="1">
        <v>0</v>
      </c>
      <c r="BS3498" s="1" t="s">
        <v>533</v>
      </c>
      <c r="BT3498" s="1">
        <v>0</v>
      </c>
      <c r="BU3498" s="1">
        <v>0</v>
      </c>
      <c r="BV3498" s="1">
        <v>0</v>
      </c>
    </row>
    <row r="3499" spans="1:74" x14ac:dyDescent="0.2">
      <c r="A3499" s="1">
        <v>4737</v>
      </c>
      <c r="B3499" s="1">
        <v>4737</v>
      </c>
      <c r="C3499" s="1">
        <v>40140</v>
      </c>
      <c r="D3499" s="1"/>
      <c r="E3499" s="1" t="s">
        <v>532</v>
      </c>
      <c r="F3499" s="1" t="s">
        <v>72</v>
      </c>
      <c r="G3499" s="1">
        <v>2003</v>
      </c>
      <c r="H3499" s="1">
        <f>IF(L3499&gt;0,G3499-G3498,Check)</f>
        <v>1</v>
      </c>
      <c r="I3499" s="1"/>
      <c r="J3499" s="1"/>
      <c r="K3499" s="1"/>
      <c r="L3499" s="1">
        <v>27095379</v>
      </c>
      <c r="M3499" s="1">
        <v>18749036</v>
      </c>
      <c r="N3499" s="1">
        <v>27095379</v>
      </c>
      <c r="O3499" s="1">
        <v>18749036</v>
      </c>
      <c r="P3499" s="1">
        <v>1309152</v>
      </c>
      <c r="Q3499" s="1">
        <v>19303063</v>
      </c>
      <c r="R3499" s="1">
        <v>0</v>
      </c>
      <c r="S3499" s="1">
        <v>1411456231</v>
      </c>
      <c r="T3499" s="1">
        <v>3494109.9380000001</v>
      </c>
      <c r="U3499" s="1">
        <v>1966275.375</v>
      </c>
      <c r="V3499" s="1">
        <v>798826.125</v>
      </c>
      <c r="W3499" s="1">
        <v>17830.9375</v>
      </c>
      <c r="X3499" s="1">
        <v>22943.8125</v>
      </c>
      <c r="Y3499" s="1">
        <v>23051.8125</v>
      </c>
      <c r="Z3499" s="1">
        <v>28616.25</v>
      </c>
      <c r="AA3499" s="1">
        <v>25960.3125</v>
      </c>
      <c r="AB3499" s="1">
        <v>3570134.5</v>
      </c>
      <c r="AC3499" s="1">
        <v>14.04</v>
      </c>
      <c r="AD3499" s="1">
        <v>12.44</v>
      </c>
      <c r="AE3499" s="1">
        <v>73.52</v>
      </c>
      <c r="AF3499" s="1">
        <v>32.57</v>
      </c>
      <c r="AG3499" s="1">
        <v>57.92</v>
      </c>
      <c r="AH3499" s="1">
        <v>9.51</v>
      </c>
      <c r="AI3499" s="1">
        <v>1171681.44</v>
      </c>
      <c r="AJ3499" s="1">
        <v>70491.88</v>
      </c>
      <c r="AK3499" s="1">
        <v>356665.75</v>
      </c>
      <c r="AL3499" s="1">
        <v>451567.06</v>
      </c>
      <c r="AM3499" s="1">
        <v>190339.06</v>
      </c>
      <c r="AN3499" s="1">
        <v>102617.69</v>
      </c>
      <c r="AO3499" s="1">
        <v>6.02</v>
      </c>
      <c r="AP3499" s="1">
        <v>45096</v>
      </c>
      <c r="AQ3499" s="1">
        <v>59030.625</v>
      </c>
      <c r="AR3499" s="1">
        <v>39.47</v>
      </c>
      <c r="AS3499" s="1">
        <v>47.18</v>
      </c>
      <c r="AT3499" s="1">
        <v>13.35</v>
      </c>
      <c r="AU3499" s="1">
        <v>1091951.44</v>
      </c>
      <c r="AV3499" s="1">
        <v>215294.56</v>
      </c>
      <c r="AW3499" s="1">
        <v>17879.63</v>
      </c>
      <c r="AX3499" s="1">
        <v>31.99</v>
      </c>
      <c r="AY3499" s="1">
        <v>100154.5</v>
      </c>
      <c r="AZ3499" s="1">
        <v>1478042.25</v>
      </c>
      <c r="BA3499" s="1">
        <v>1578196.75</v>
      </c>
      <c r="BB3499" s="1">
        <v>6.35</v>
      </c>
      <c r="BC3499" s="1">
        <v>93.65</v>
      </c>
      <c r="BD3499" s="1">
        <v>1.82</v>
      </c>
      <c r="BE3499" s="1"/>
      <c r="BF3499" s="1">
        <v>1592946</v>
      </c>
      <c r="BG3499" s="1">
        <v>14.32</v>
      </c>
      <c r="BH3499" s="1">
        <v>1.37</v>
      </c>
      <c r="BI3499" s="1">
        <v>2014</v>
      </c>
      <c r="BJ3499" s="1" t="s">
        <v>102</v>
      </c>
      <c r="BK3499" s="1">
        <v>0</v>
      </c>
      <c r="BL3499" s="1">
        <v>0</v>
      </c>
      <c r="BM3499" s="1">
        <v>0</v>
      </c>
      <c r="BN3499" s="1">
        <v>0</v>
      </c>
      <c r="BO3499" s="1">
        <v>0</v>
      </c>
      <c r="BP3499" s="1"/>
      <c r="BQ3499" s="1"/>
      <c r="BR3499" s="1">
        <v>0</v>
      </c>
      <c r="BS3499" s="1" t="s">
        <v>533</v>
      </c>
      <c r="BT3499" s="1">
        <v>0</v>
      </c>
      <c r="BU3499" s="1">
        <v>0</v>
      </c>
      <c r="BV3499" s="1">
        <v>0</v>
      </c>
    </row>
    <row r="3500" spans="1:74" x14ac:dyDescent="0.2">
      <c r="A3500" s="1">
        <v>4738</v>
      </c>
      <c r="B3500" s="1">
        <v>4738</v>
      </c>
      <c r="C3500" s="1">
        <v>40140</v>
      </c>
      <c r="D3500" s="1"/>
      <c r="E3500" s="1" t="s">
        <v>532</v>
      </c>
      <c r="F3500" s="1" t="s">
        <v>72</v>
      </c>
      <c r="G3500" s="1">
        <v>2004</v>
      </c>
      <c r="H3500" s="1">
        <f>IF(L3500&gt;0,G3500-G3499,Check)</f>
        <v>1</v>
      </c>
      <c r="I3500" s="1"/>
      <c r="J3500" s="1"/>
      <c r="K3500" s="1"/>
      <c r="L3500" s="1">
        <v>26335894</v>
      </c>
      <c r="M3500" s="1">
        <v>18271928</v>
      </c>
      <c r="N3500" s="1">
        <v>26335894</v>
      </c>
      <c r="O3500" s="1">
        <v>18271928</v>
      </c>
      <c r="P3500" s="1">
        <v>1284353</v>
      </c>
      <c r="Q3500" s="1">
        <v>20003616</v>
      </c>
      <c r="R3500" s="1">
        <v>0</v>
      </c>
      <c r="S3500" s="1">
        <v>1411456231</v>
      </c>
      <c r="T3500" s="1">
        <v>3665495.25</v>
      </c>
      <c r="U3500" s="1">
        <v>2078404.5</v>
      </c>
      <c r="V3500" s="1">
        <v>790430.5</v>
      </c>
      <c r="W3500" s="1">
        <v>25501.25</v>
      </c>
      <c r="X3500" s="1">
        <v>23300.75</v>
      </c>
      <c r="Y3500" s="1">
        <v>23325.75</v>
      </c>
      <c r="Z3500" s="1">
        <v>28479</v>
      </c>
      <c r="AA3500" s="1">
        <v>26399.75</v>
      </c>
      <c r="AB3500" s="1">
        <v>3691131</v>
      </c>
      <c r="AC3500" s="1">
        <v>13.65</v>
      </c>
      <c r="AD3500" s="1">
        <v>11.73</v>
      </c>
      <c r="AE3500" s="1">
        <v>74.63</v>
      </c>
      <c r="AF3500" s="1">
        <v>31.33</v>
      </c>
      <c r="AG3500" s="1">
        <v>59.13</v>
      </c>
      <c r="AH3500" s="1">
        <v>9.5500000000000007</v>
      </c>
      <c r="AI3500" s="1">
        <v>1192353.25</v>
      </c>
      <c r="AJ3500" s="1">
        <v>65643.5</v>
      </c>
      <c r="AK3500" s="1">
        <v>358093</v>
      </c>
      <c r="AL3500" s="1">
        <v>461176.75</v>
      </c>
      <c r="AM3500" s="1">
        <v>200831.75</v>
      </c>
      <c r="AN3500" s="1">
        <v>106608.25</v>
      </c>
      <c r="AO3500" s="1">
        <v>5.51</v>
      </c>
      <c r="AP3500" s="1">
        <v>47877</v>
      </c>
      <c r="AQ3500" s="1">
        <v>61882.5</v>
      </c>
      <c r="AR3500" s="1">
        <v>36.93</v>
      </c>
      <c r="AS3500" s="1">
        <v>47.48</v>
      </c>
      <c r="AT3500" s="1">
        <v>15.6</v>
      </c>
      <c r="AU3500" s="1">
        <v>1153368.25</v>
      </c>
      <c r="AV3500" s="1">
        <v>229569.75</v>
      </c>
      <c r="AW3500" s="1">
        <v>19938.5</v>
      </c>
      <c r="AX3500" s="1">
        <v>31.53</v>
      </c>
      <c r="AY3500" s="1">
        <v>96413.75</v>
      </c>
      <c r="AZ3500" s="1">
        <v>1550454.25</v>
      </c>
      <c r="BA3500" s="1">
        <v>1646868</v>
      </c>
      <c r="BB3500" s="1">
        <v>5.86</v>
      </c>
      <c r="BC3500" s="1">
        <v>94.14</v>
      </c>
      <c r="BD3500" s="1">
        <v>2.1</v>
      </c>
      <c r="BE3500" s="1"/>
      <c r="BF3500" s="1">
        <v>1586463</v>
      </c>
      <c r="BG3500" s="1">
        <v>14.23</v>
      </c>
      <c r="BH3500" s="1">
        <v>1.33</v>
      </c>
      <c r="BI3500" s="1">
        <v>2014</v>
      </c>
      <c r="BJ3500" s="1" t="s">
        <v>102</v>
      </c>
      <c r="BK3500" s="1">
        <v>0</v>
      </c>
      <c r="BL3500" s="1">
        <v>0</v>
      </c>
      <c r="BM3500" s="1">
        <v>0</v>
      </c>
      <c r="BN3500" s="1">
        <v>0</v>
      </c>
      <c r="BO3500" s="1">
        <v>0</v>
      </c>
      <c r="BP3500" s="1"/>
      <c r="BQ3500" s="1"/>
      <c r="BR3500" s="1">
        <v>0</v>
      </c>
      <c r="BS3500" s="1" t="s">
        <v>533</v>
      </c>
      <c r="BT3500" s="1">
        <v>0</v>
      </c>
      <c r="BU3500" s="1">
        <v>0</v>
      </c>
      <c r="BV3500" s="1">
        <v>0</v>
      </c>
    </row>
    <row r="3501" spans="1:74" x14ac:dyDescent="0.2">
      <c r="A3501" s="1">
        <v>4739</v>
      </c>
      <c r="B3501" s="1">
        <v>4739</v>
      </c>
      <c r="C3501" s="1">
        <v>40140</v>
      </c>
      <c r="D3501" s="1"/>
      <c r="E3501" s="1" t="s">
        <v>532</v>
      </c>
      <c r="F3501" s="1" t="s">
        <v>72</v>
      </c>
      <c r="G3501" s="1">
        <v>2005</v>
      </c>
      <c r="H3501" s="1">
        <f>IF(L3501&gt;0,G3501-G3500,Check)</f>
        <v>1</v>
      </c>
      <c r="I3501" s="1"/>
      <c r="J3501" s="1"/>
      <c r="K3501" s="1"/>
      <c r="L3501" s="1">
        <v>25378106</v>
      </c>
      <c r="M3501" s="1">
        <v>17989703</v>
      </c>
      <c r="N3501" s="1">
        <v>25378106</v>
      </c>
      <c r="O3501" s="1">
        <v>17989703</v>
      </c>
      <c r="P3501" s="1">
        <v>1280274</v>
      </c>
      <c r="Q3501" s="1">
        <v>19976661</v>
      </c>
      <c r="R3501" s="1">
        <v>0</v>
      </c>
      <c r="S3501" s="1">
        <v>1411456231</v>
      </c>
      <c r="T3501" s="1">
        <v>3827946</v>
      </c>
      <c r="U3501" s="1">
        <v>2186181</v>
      </c>
      <c r="V3501" s="1">
        <v>781899</v>
      </c>
      <c r="W3501" s="1">
        <v>32282</v>
      </c>
      <c r="X3501" s="1">
        <v>23748</v>
      </c>
      <c r="Y3501" s="1">
        <v>23680</v>
      </c>
      <c r="Z3501" s="1">
        <v>28534</v>
      </c>
      <c r="AA3501" s="1">
        <v>27194</v>
      </c>
      <c r="AB3501" s="1">
        <v>3807114</v>
      </c>
      <c r="AC3501" s="1">
        <v>13.2</v>
      </c>
      <c r="AD3501" s="1">
        <v>11.1</v>
      </c>
      <c r="AE3501" s="1">
        <v>75.7</v>
      </c>
      <c r="AF3501" s="1">
        <v>30.2</v>
      </c>
      <c r="AG3501" s="1">
        <v>60.2</v>
      </c>
      <c r="AH3501" s="1">
        <v>9.6</v>
      </c>
      <c r="AI3501" s="1">
        <v>1211929</v>
      </c>
      <c r="AJ3501" s="1">
        <v>61184</v>
      </c>
      <c r="AK3501" s="1">
        <v>358775</v>
      </c>
      <c r="AL3501" s="1">
        <v>469872</v>
      </c>
      <c r="AM3501" s="1">
        <v>211394</v>
      </c>
      <c r="AN3501" s="1">
        <v>110704</v>
      </c>
      <c r="AO3501" s="1">
        <v>5.05</v>
      </c>
      <c r="AP3501" s="1">
        <v>50756</v>
      </c>
      <c r="AQ3501" s="1">
        <v>64926</v>
      </c>
      <c r="AR3501" s="1">
        <v>34.4</v>
      </c>
      <c r="AS3501" s="1">
        <v>47.7</v>
      </c>
      <c r="AT3501" s="1">
        <v>17.899999999999999</v>
      </c>
      <c r="AU3501" s="1">
        <v>1212256</v>
      </c>
      <c r="AV3501" s="1">
        <v>241797</v>
      </c>
      <c r="AW3501" s="1">
        <v>21740</v>
      </c>
      <c r="AX3501" s="1">
        <v>31.1</v>
      </c>
      <c r="AY3501" s="1">
        <v>90007.17</v>
      </c>
      <c r="AZ3501" s="1">
        <v>1614039.5</v>
      </c>
      <c r="BA3501" s="1">
        <v>1704046.67</v>
      </c>
      <c r="BB3501" s="1">
        <v>5.28</v>
      </c>
      <c r="BC3501" s="1">
        <v>94.72</v>
      </c>
      <c r="BD3501" s="1">
        <v>2.48</v>
      </c>
      <c r="BE3501" s="1">
        <v>146380.79999999999</v>
      </c>
      <c r="BF3501" s="1">
        <v>1579980</v>
      </c>
      <c r="BG3501" s="1">
        <v>14.05</v>
      </c>
      <c r="BH3501" s="1">
        <v>1.29</v>
      </c>
      <c r="BI3501" s="1">
        <v>2014</v>
      </c>
      <c r="BJ3501" s="1" t="s">
        <v>102</v>
      </c>
      <c r="BK3501" s="1">
        <v>0</v>
      </c>
      <c r="BL3501" s="1">
        <v>0</v>
      </c>
      <c r="BM3501" s="1">
        <v>0</v>
      </c>
      <c r="BN3501" s="1">
        <v>0</v>
      </c>
      <c r="BO3501" s="1">
        <v>0</v>
      </c>
      <c r="BP3501" s="1"/>
      <c r="BQ3501" s="1"/>
      <c r="BR3501" s="1">
        <v>0</v>
      </c>
      <c r="BS3501" s="1" t="s">
        <v>533</v>
      </c>
      <c r="BT3501" s="1">
        <v>0</v>
      </c>
      <c r="BU3501" s="1">
        <v>0</v>
      </c>
      <c r="BV3501" s="1">
        <v>0</v>
      </c>
    </row>
    <row r="3502" spans="1:74" x14ac:dyDescent="0.2">
      <c r="A3502" s="1">
        <v>4740</v>
      </c>
      <c r="B3502" s="1">
        <v>4740</v>
      </c>
      <c r="C3502" s="1">
        <v>40140</v>
      </c>
      <c r="D3502" s="1"/>
      <c r="E3502" s="1" t="s">
        <v>532</v>
      </c>
      <c r="F3502" s="1" t="s">
        <v>72</v>
      </c>
      <c r="G3502" s="1">
        <v>2006</v>
      </c>
      <c r="H3502" s="1">
        <f>IF(L3502&gt;0,G3502-G3501,Check)</f>
        <v>1</v>
      </c>
      <c r="I3502" s="1"/>
      <c r="J3502" s="1"/>
      <c r="K3502" s="1"/>
      <c r="L3502" s="1">
        <v>26339249</v>
      </c>
      <c r="M3502" s="1">
        <v>19281809</v>
      </c>
      <c r="N3502" s="1">
        <v>26339249</v>
      </c>
      <c r="O3502" s="1">
        <v>19281809</v>
      </c>
      <c r="P3502" s="1">
        <v>1380030</v>
      </c>
      <c r="Q3502" s="1">
        <v>21147758</v>
      </c>
      <c r="R3502" s="1">
        <v>0.75660050199999995</v>
      </c>
      <c r="S3502" s="1">
        <v>1411456231</v>
      </c>
      <c r="T3502" s="1">
        <v>4026135</v>
      </c>
      <c r="U3502" s="1">
        <v>2311368</v>
      </c>
      <c r="V3502" s="1">
        <v>773911</v>
      </c>
      <c r="W3502" s="1">
        <v>42621</v>
      </c>
      <c r="X3502" s="1">
        <v>23834</v>
      </c>
      <c r="Y3502" s="1">
        <v>23713</v>
      </c>
      <c r="Z3502" s="1">
        <v>27820</v>
      </c>
      <c r="AA3502" s="1">
        <v>26569</v>
      </c>
      <c r="AB3502" s="1">
        <v>3943151</v>
      </c>
      <c r="AC3502" s="1">
        <v>13</v>
      </c>
      <c r="AD3502" s="1">
        <v>10.1</v>
      </c>
      <c r="AE3502" s="1">
        <v>76.900000000000006</v>
      </c>
      <c r="AF3502" s="1">
        <v>28.6</v>
      </c>
      <c r="AG3502" s="1">
        <v>61.8</v>
      </c>
      <c r="AH3502" s="1">
        <v>9.6</v>
      </c>
      <c r="AI3502" s="1">
        <v>1235889</v>
      </c>
      <c r="AJ3502" s="1">
        <v>55169</v>
      </c>
      <c r="AK3502" s="1">
        <v>362438</v>
      </c>
      <c r="AL3502" s="1">
        <v>482225</v>
      </c>
      <c r="AM3502" s="1">
        <v>221678</v>
      </c>
      <c r="AN3502" s="1">
        <v>114379</v>
      </c>
      <c r="AO3502" s="1">
        <v>4.46</v>
      </c>
      <c r="AP3502" s="1">
        <v>53243</v>
      </c>
      <c r="AQ3502" s="1">
        <v>67203</v>
      </c>
      <c r="AR3502" s="1">
        <v>31.8</v>
      </c>
      <c r="AS3502" s="1">
        <v>48.2</v>
      </c>
      <c r="AT3502" s="1">
        <v>20</v>
      </c>
      <c r="AU3502" s="1">
        <v>1281260</v>
      </c>
      <c r="AV3502" s="1">
        <v>262216</v>
      </c>
      <c r="AW3502" s="1">
        <v>24571</v>
      </c>
      <c r="AX3502" s="1">
        <v>30.5</v>
      </c>
      <c r="AY3502" s="1">
        <v>85773.67</v>
      </c>
      <c r="AZ3502" s="1">
        <v>1655494.5</v>
      </c>
      <c r="BA3502" s="1">
        <v>1741268.17</v>
      </c>
      <c r="BB3502" s="1">
        <v>4.93</v>
      </c>
      <c r="BC3502" s="1">
        <v>95.07</v>
      </c>
      <c r="BD3502" s="1">
        <v>2.8</v>
      </c>
      <c r="BE3502" s="1">
        <v>146380.79999999999</v>
      </c>
      <c r="BF3502" s="1">
        <v>1573497</v>
      </c>
      <c r="BG3502" s="1">
        <v>13.97</v>
      </c>
      <c r="BH3502" s="1">
        <v>1.25</v>
      </c>
      <c r="BI3502" s="1">
        <v>2014</v>
      </c>
      <c r="BJ3502" s="1" t="s">
        <v>102</v>
      </c>
      <c r="BK3502" s="1">
        <v>0</v>
      </c>
      <c r="BL3502" s="1">
        <v>0</v>
      </c>
      <c r="BM3502" s="1">
        <v>0</v>
      </c>
      <c r="BN3502" s="1">
        <v>0</v>
      </c>
      <c r="BO3502" s="1">
        <v>0</v>
      </c>
      <c r="BP3502" s="1"/>
      <c r="BQ3502" s="1"/>
      <c r="BR3502" s="1">
        <v>0</v>
      </c>
      <c r="BS3502" s="1" t="s">
        <v>533</v>
      </c>
      <c r="BT3502" s="1">
        <v>0</v>
      </c>
      <c r="BU3502" s="1">
        <v>0</v>
      </c>
      <c r="BV3502" s="1">
        <v>0</v>
      </c>
    </row>
    <row r="3503" spans="1:74" x14ac:dyDescent="0.2">
      <c r="A3503" s="1">
        <v>4741</v>
      </c>
      <c r="B3503" s="1">
        <v>4741</v>
      </c>
      <c r="C3503" s="1">
        <v>40140</v>
      </c>
      <c r="D3503" s="1"/>
      <c r="E3503" s="1" t="s">
        <v>532</v>
      </c>
      <c r="F3503" s="1" t="s">
        <v>72</v>
      </c>
      <c r="G3503" s="1">
        <v>2007</v>
      </c>
      <c r="H3503" s="1">
        <f>IF(L3503&gt;0,G3503-G3502,Check)</f>
        <v>1</v>
      </c>
      <c r="I3503" s="1"/>
      <c r="J3503" s="1"/>
      <c r="K3503" s="1"/>
      <c r="L3503" s="1">
        <v>25918802</v>
      </c>
      <c r="M3503" s="1">
        <v>19272984</v>
      </c>
      <c r="N3503" s="1">
        <v>25918802</v>
      </c>
      <c r="O3503" s="1">
        <v>19272984</v>
      </c>
      <c r="P3503" s="1">
        <v>1372890</v>
      </c>
      <c r="Q3503" s="1">
        <v>22281843</v>
      </c>
      <c r="R3503" s="1">
        <v>0.80453185500000002</v>
      </c>
      <c r="S3503" s="1">
        <v>1411456231</v>
      </c>
      <c r="T3503" s="1">
        <v>4081371</v>
      </c>
      <c r="U3503" s="1">
        <v>2366913</v>
      </c>
      <c r="V3503" s="1">
        <v>763749</v>
      </c>
      <c r="W3503" s="1">
        <v>38727</v>
      </c>
      <c r="X3503" s="1">
        <v>25365</v>
      </c>
      <c r="Y3503" s="1">
        <v>25031</v>
      </c>
      <c r="Z3503" s="1">
        <v>30182</v>
      </c>
      <c r="AA3503" s="1">
        <v>31621</v>
      </c>
      <c r="AB3503" s="1">
        <v>3998972</v>
      </c>
      <c r="AC3503" s="1">
        <v>11.8</v>
      </c>
      <c r="AD3503" s="1">
        <v>10.6</v>
      </c>
      <c r="AE3503" s="1">
        <v>77.599999999999994</v>
      </c>
      <c r="AF3503" s="1">
        <v>28.9</v>
      </c>
      <c r="AG3503" s="1">
        <v>61.3</v>
      </c>
      <c r="AH3503" s="1">
        <v>9.8000000000000007</v>
      </c>
      <c r="AI3503" s="1">
        <v>1242312</v>
      </c>
      <c r="AJ3503" s="1">
        <v>55376</v>
      </c>
      <c r="AK3503" s="1">
        <v>354177</v>
      </c>
      <c r="AL3503" s="1">
        <v>479947</v>
      </c>
      <c r="AM3503" s="1">
        <v>233075</v>
      </c>
      <c r="AN3503" s="1">
        <v>119737</v>
      </c>
      <c r="AO3503" s="1">
        <v>4.46</v>
      </c>
      <c r="AP3503" s="1">
        <v>57298</v>
      </c>
      <c r="AQ3503" s="1">
        <v>72546</v>
      </c>
      <c r="AR3503" s="1">
        <v>29.5</v>
      </c>
      <c r="AS3503" s="1">
        <v>47.6</v>
      </c>
      <c r="AT3503" s="1">
        <v>22.9</v>
      </c>
      <c r="AU3503" s="1">
        <v>1309799</v>
      </c>
      <c r="AV3503" s="1">
        <v>249868</v>
      </c>
      <c r="AW3503" s="1">
        <v>23284</v>
      </c>
      <c r="AX3503" s="1">
        <v>30.6</v>
      </c>
      <c r="AY3503" s="1">
        <v>102752.33</v>
      </c>
      <c r="AZ3503" s="1">
        <v>1661484.5</v>
      </c>
      <c r="BA3503" s="1">
        <v>1764236.83</v>
      </c>
      <c r="BB3503" s="1">
        <v>5.82</v>
      </c>
      <c r="BC3503" s="1">
        <v>94.18</v>
      </c>
      <c r="BD3503" s="1">
        <v>3.05</v>
      </c>
      <c r="BE3503" s="1">
        <v>146380.79999999999</v>
      </c>
      <c r="BF3503" s="1">
        <v>1567014</v>
      </c>
      <c r="BG3503" s="1">
        <v>14.04</v>
      </c>
      <c r="BH3503" s="1">
        <v>1.21</v>
      </c>
      <c r="BI3503" s="1">
        <v>2014</v>
      </c>
      <c r="BJ3503" s="1" t="s">
        <v>102</v>
      </c>
      <c r="BK3503" s="1">
        <v>0</v>
      </c>
      <c r="BL3503" s="1">
        <v>0</v>
      </c>
      <c r="BM3503" s="1">
        <v>0</v>
      </c>
      <c r="BN3503" s="1">
        <v>0</v>
      </c>
      <c r="BO3503" s="1">
        <v>0</v>
      </c>
      <c r="BP3503" s="1"/>
      <c r="BQ3503" s="1"/>
      <c r="BR3503" s="1">
        <v>0</v>
      </c>
      <c r="BS3503" s="1" t="s">
        <v>533</v>
      </c>
      <c r="BT3503" s="1">
        <v>0</v>
      </c>
      <c r="BU3503" s="1">
        <v>0</v>
      </c>
      <c r="BV3503" s="1">
        <v>0</v>
      </c>
    </row>
    <row r="3504" spans="1:74" x14ac:dyDescent="0.2">
      <c r="A3504" s="1">
        <v>4742</v>
      </c>
      <c r="B3504" s="1">
        <v>4742</v>
      </c>
      <c r="C3504" s="1">
        <v>40140</v>
      </c>
      <c r="D3504" s="1"/>
      <c r="E3504" s="1" t="s">
        <v>532</v>
      </c>
      <c r="F3504" s="1" t="s">
        <v>72</v>
      </c>
      <c r="G3504" s="1">
        <v>2008</v>
      </c>
      <c r="H3504" s="1">
        <f>IF(L3504&gt;0,G3504-G3503,Check)</f>
        <v>1</v>
      </c>
      <c r="I3504" s="1"/>
      <c r="J3504" s="1"/>
      <c r="K3504" s="1"/>
      <c r="L3504" s="1">
        <v>27673818</v>
      </c>
      <c r="M3504" s="1">
        <v>20093541</v>
      </c>
      <c r="N3504" s="1">
        <v>27673818</v>
      </c>
      <c r="O3504" s="1">
        <v>20093541</v>
      </c>
      <c r="P3504" s="1">
        <v>1432604</v>
      </c>
      <c r="Q3504" s="1">
        <v>23509121</v>
      </c>
      <c r="R3504" s="1">
        <v>0.81919279</v>
      </c>
      <c r="S3504" s="1">
        <v>1411456231</v>
      </c>
      <c r="T3504" s="1">
        <v>4115871</v>
      </c>
      <c r="U3504" s="1">
        <v>2422648</v>
      </c>
      <c r="V3504" s="1">
        <v>759114</v>
      </c>
      <c r="W3504" s="1">
        <v>39582</v>
      </c>
      <c r="X3504" s="1">
        <v>24973</v>
      </c>
      <c r="Y3504" s="1">
        <v>24515</v>
      </c>
      <c r="Z3504" s="1">
        <v>30569</v>
      </c>
      <c r="AA3504" s="1">
        <v>26461</v>
      </c>
      <c r="AB3504" s="1">
        <v>4042907</v>
      </c>
      <c r="AC3504" s="1">
        <v>13.5</v>
      </c>
      <c r="AD3504" s="1">
        <v>10.3</v>
      </c>
      <c r="AE3504" s="1">
        <v>76.2</v>
      </c>
      <c r="AF3504" s="1">
        <v>28.5</v>
      </c>
      <c r="AG3504" s="1">
        <v>61.5</v>
      </c>
      <c r="AH3504" s="1">
        <v>10</v>
      </c>
      <c r="AI3504" s="1">
        <v>1227804</v>
      </c>
      <c r="AJ3504" s="1">
        <v>65569</v>
      </c>
      <c r="AK3504" s="1">
        <v>350159</v>
      </c>
      <c r="AL3504" s="1">
        <v>481307</v>
      </c>
      <c r="AM3504" s="1">
        <v>218323</v>
      </c>
      <c r="AN3504" s="1">
        <v>112446</v>
      </c>
      <c r="AO3504" s="1">
        <v>5.34</v>
      </c>
      <c r="AP3504" s="1">
        <v>56472</v>
      </c>
      <c r="AQ3504" s="1">
        <v>72194</v>
      </c>
      <c r="AR3504" s="1">
        <v>30.6</v>
      </c>
      <c r="AS3504" s="1">
        <v>46.6</v>
      </c>
      <c r="AT3504" s="1">
        <v>22.8</v>
      </c>
      <c r="AU3504" s="1">
        <v>1320646</v>
      </c>
      <c r="AV3504" s="1">
        <v>240584</v>
      </c>
      <c r="AW3504" s="1">
        <v>31130</v>
      </c>
      <c r="AX3504" s="1">
        <v>30.1</v>
      </c>
      <c r="AY3504" s="1">
        <v>147465.92000000001</v>
      </c>
      <c r="AZ3504" s="1">
        <v>1626145.25</v>
      </c>
      <c r="BA3504" s="1">
        <v>1773611.17</v>
      </c>
      <c r="BB3504" s="1">
        <v>8.31</v>
      </c>
      <c r="BC3504" s="1">
        <v>91.69</v>
      </c>
      <c r="BD3504" s="1">
        <v>3.51</v>
      </c>
      <c r="BE3504" s="1">
        <v>146380.79999999999</v>
      </c>
      <c r="BF3504" s="1">
        <v>1560531</v>
      </c>
      <c r="BG3504" s="1">
        <v>14.03</v>
      </c>
      <c r="BH3504" s="1">
        <v>1.17</v>
      </c>
      <c r="BI3504" s="1">
        <v>2014</v>
      </c>
      <c r="BJ3504" s="1" t="s">
        <v>102</v>
      </c>
      <c r="BK3504" s="1">
        <v>0</v>
      </c>
      <c r="BL3504" s="1">
        <v>0</v>
      </c>
      <c r="BM3504" s="1">
        <v>0</v>
      </c>
      <c r="BN3504" s="1">
        <v>0</v>
      </c>
      <c r="BO3504" s="1">
        <v>0</v>
      </c>
      <c r="BP3504" s="1"/>
      <c r="BQ3504" s="1"/>
      <c r="BR3504" s="1">
        <v>0</v>
      </c>
      <c r="BS3504" s="1" t="s">
        <v>533</v>
      </c>
      <c r="BT3504" s="1">
        <v>0</v>
      </c>
      <c r="BU3504" s="1">
        <v>0</v>
      </c>
      <c r="BV3504" s="1">
        <v>0</v>
      </c>
    </row>
    <row r="3505" spans="1:74" x14ac:dyDescent="0.2">
      <c r="A3505" s="1">
        <v>4743</v>
      </c>
      <c r="B3505" s="1">
        <v>4743</v>
      </c>
      <c r="C3505" s="1">
        <v>40140</v>
      </c>
      <c r="D3505" s="1"/>
      <c r="E3505" s="1" t="s">
        <v>532</v>
      </c>
      <c r="F3505" s="1" t="s">
        <v>72</v>
      </c>
      <c r="G3505" s="1">
        <v>2009</v>
      </c>
      <c r="H3505" s="1">
        <f>IF(L3505&gt;0,G3505-G3504,Check)</f>
        <v>1</v>
      </c>
      <c r="I3505" s="1"/>
      <c r="J3505" s="1"/>
      <c r="K3505" s="1"/>
      <c r="L3505" s="1">
        <v>27323478</v>
      </c>
      <c r="M3505" s="1">
        <v>20251144</v>
      </c>
      <c r="N3505" s="1">
        <v>27323478</v>
      </c>
      <c r="O3505" s="1">
        <v>20251144</v>
      </c>
      <c r="P3505" s="1">
        <v>1427495</v>
      </c>
      <c r="Q3505" s="1">
        <v>21380687</v>
      </c>
      <c r="R3505" s="1">
        <v>0.62637382500000005</v>
      </c>
      <c r="S3505" s="1">
        <v>1411456231</v>
      </c>
      <c r="T3505" s="1">
        <v>4143113</v>
      </c>
      <c r="U3505" s="1">
        <v>2477127</v>
      </c>
      <c r="V3505" s="1">
        <v>731724</v>
      </c>
      <c r="W3505" s="1">
        <v>51112</v>
      </c>
      <c r="X3505" s="1">
        <v>23514</v>
      </c>
      <c r="Y3505" s="1">
        <v>23274</v>
      </c>
      <c r="Z3505" s="1">
        <v>27652</v>
      </c>
      <c r="AA3505" s="1">
        <v>30393</v>
      </c>
      <c r="AB3505" s="1">
        <v>4067024</v>
      </c>
      <c r="AC3505" s="1">
        <v>15.4</v>
      </c>
      <c r="AD3505" s="1">
        <v>11.3</v>
      </c>
      <c r="AE3505" s="1">
        <v>73.400000000000006</v>
      </c>
      <c r="AF3505" s="1">
        <v>29.4</v>
      </c>
      <c r="AG3505" s="1">
        <v>60.5</v>
      </c>
      <c r="AH3505" s="1">
        <v>10.1</v>
      </c>
      <c r="AI3505" s="1">
        <v>1241712</v>
      </c>
      <c r="AJ3505" s="1">
        <v>64031</v>
      </c>
      <c r="AK3505" s="1">
        <v>364413</v>
      </c>
      <c r="AL3505" s="1">
        <v>473481</v>
      </c>
      <c r="AM3505" s="1">
        <v>222980</v>
      </c>
      <c r="AN3505" s="1">
        <v>116807</v>
      </c>
      <c r="AO3505" s="1">
        <v>5.16</v>
      </c>
      <c r="AP3505" s="1">
        <v>53815</v>
      </c>
      <c r="AQ3505" s="1">
        <v>69213</v>
      </c>
      <c r="AR3505" s="1">
        <v>32.6</v>
      </c>
      <c r="AS3505" s="1">
        <v>46</v>
      </c>
      <c r="AT3505" s="1">
        <v>21.4</v>
      </c>
      <c r="AU3505" s="1">
        <v>1213250</v>
      </c>
      <c r="AV3505" s="1">
        <v>253279</v>
      </c>
      <c r="AW3505" s="1">
        <v>28913</v>
      </c>
      <c r="AX3505" s="1">
        <v>30</v>
      </c>
      <c r="AY3505" s="1">
        <v>228527.33</v>
      </c>
      <c r="AZ3505" s="1">
        <v>1544955.33</v>
      </c>
      <c r="BA3505" s="1">
        <v>1773482.67</v>
      </c>
      <c r="BB3505" s="1">
        <v>12.89</v>
      </c>
      <c r="BC3505" s="1">
        <v>87.11</v>
      </c>
      <c r="BD3505" s="1">
        <v>2.65</v>
      </c>
      <c r="BE3505" s="1">
        <v>146380.79999999999</v>
      </c>
      <c r="BF3505" s="1">
        <v>1554048</v>
      </c>
      <c r="BG3505" s="1">
        <v>14.19</v>
      </c>
      <c r="BH3505" s="1">
        <v>1.17</v>
      </c>
      <c r="BI3505" s="1">
        <v>2014</v>
      </c>
      <c r="BJ3505" s="1" t="s">
        <v>102</v>
      </c>
      <c r="BK3505" s="1">
        <v>0</v>
      </c>
      <c r="BL3505" s="1">
        <v>0</v>
      </c>
      <c r="BM3505" s="1">
        <v>0</v>
      </c>
      <c r="BN3505" s="1">
        <v>0</v>
      </c>
      <c r="BO3505" s="1">
        <v>0</v>
      </c>
      <c r="BP3505" s="1"/>
      <c r="BQ3505" s="1"/>
      <c r="BR3505" s="1">
        <v>0</v>
      </c>
      <c r="BS3505" s="1" t="s">
        <v>533</v>
      </c>
      <c r="BT3505" s="1">
        <v>0</v>
      </c>
      <c r="BU3505" s="1">
        <v>0</v>
      </c>
      <c r="BV3505" s="1">
        <v>0</v>
      </c>
    </row>
    <row r="3506" spans="1:74" x14ac:dyDescent="0.2">
      <c r="A3506" s="1">
        <v>4744</v>
      </c>
      <c r="B3506" s="1">
        <v>4744</v>
      </c>
      <c r="C3506" s="1">
        <v>40140</v>
      </c>
      <c r="D3506" s="1"/>
      <c r="E3506" s="1" t="s">
        <v>532</v>
      </c>
      <c r="F3506" s="1" t="s">
        <v>72</v>
      </c>
      <c r="G3506" s="1">
        <v>2010</v>
      </c>
      <c r="H3506" s="1">
        <f>IF(L3506&gt;0,G3506-G3505,Check)</f>
        <v>1</v>
      </c>
      <c r="I3506" s="1"/>
      <c r="J3506" s="1"/>
      <c r="K3506" s="1"/>
      <c r="L3506" s="1">
        <v>27122102</v>
      </c>
      <c r="M3506" s="1">
        <v>19999339</v>
      </c>
      <c r="N3506" s="1">
        <v>27122102</v>
      </c>
      <c r="O3506" s="1">
        <v>19999339</v>
      </c>
      <c r="P3506" s="1">
        <v>1393454</v>
      </c>
      <c r="Q3506" s="1">
        <v>22835652</v>
      </c>
      <c r="R3506" s="1">
        <v>0.64714508999999998</v>
      </c>
      <c r="S3506" s="1">
        <v>1411456231</v>
      </c>
      <c r="T3506" s="1">
        <v>4245773</v>
      </c>
      <c r="U3506" s="1">
        <v>2499972</v>
      </c>
      <c r="V3506" s="1">
        <v>759172</v>
      </c>
      <c r="W3506" s="1">
        <v>54058</v>
      </c>
      <c r="X3506" s="1">
        <v>23142</v>
      </c>
      <c r="Y3506" s="1">
        <v>22926</v>
      </c>
      <c r="Z3506" s="1">
        <v>27921</v>
      </c>
      <c r="AA3506" s="1">
        <v>25040</v>
      </c>
      <c r="AB3506" s="1">
        <v>4169527</v>
      </c>
      <c r="AC3506" s="1"/>
      <c r="AD3506" s="1"/>
      <c r="AE3506" s="1"/>
      <c r="AF3506" s="1">
        <v>28.7</v>
      </c>
      <c r="AG3506" s="1">
        <v>60.9</v>
      </c>
      <c r="AH3506" s="1">
        <v>10.4</v>
      </c>
      <c r="AI3506" s="1">
        <v>1265050</v>
      </c>
      <c r="AJ3506" s="1">
        <v>65315</v>
      </c>
      <c r="AK3506" s="1">
        <v>375967</v>
      </c>
      <c r="AL3506" s="1">
        <v>483284</v>
      </c>
      <c r="AM3506" s="1">
        <v>220331</v>
      </c>
      <c r="AN3506" s="1">
        <v>120153</v>
      </c>
      <c r="AO3506" s="1">
        <v>5.16</v>
      </c>
      <c r="AP3506" s="1">
        <v>53548</v>
      </c>
      <c r="AQ3506" s="1">
        <v>68462</v>
      </c>
      <c r="AR3506" s="1">
        <v>32.6</v>
      </c>
      <c r="AS3506" s="1">
        <v>46.3</v>
      </c>
      <c r="AT3506" s="1">
        <v>21.1</v>
      </c>
      <c r="AU3506" s="1">
        <v>1228545</v>
      </c>
      <c r="AV3506" s="1">
        <v>238967</v>
      </c>
      <c r="AW3506" s="1">
        <v>26967</v>
      </c>
      <c r="AX3506" s="1">
        <v>30.6</v>
      </c>
      <c r="AY3506" s="1">
        <v>255546.58</v>
      </c>
      <c r="AZ3506" s="1">
        <v>1611175.5</v>
      </c>
      <c r="BA3506" s="1">
        <v>1866722.08</v>
      </c>
      <c r="BB3506" s="1">
        <v>13.69</v>
      </c>
      <c r="BC3506" s="1">
        <v>86.31</v>
      </c>
      <c r="BD3506" s="1">
        <v>3.08</v>
      </c>
      <c r="BE3506" s="1">
        <v>146380.79999999999</v>
      </c>
      <c r="BF3506" s="1">
        <v>1547565</v>
      </c>
      <c r="BG3506" s="1">
        <v>14.35</v>
      </c>
      <c r="BH3506" s="1">
        <v>1.1499999999999999</v>
      </c>
      <c r="BI3506" s="1">
        <v>2014</v>
      </c>
      <c r="BJ3506" s="1" t="s">
        <v>102</v>
      </c>
      <c r="BK3506" s="1">
        <v>0</v>
      </c>
      <c r="BL3506" s="1">
        <v>0</v>
      </c>
      <c r="BM3506" s="1">
        <v>0</v>
      </c>
      <c r="BN3506" s="1">
        <v>0</v>
      </c>
      <c r="BO3506" s="1">
        <v>0</v>
      </c>
      <c r="BP3506" s="1"/>
      <c r="BQ3506" s="1"/>
      <c r="BR3506" s="1">
        <v>0</v>
      </c>
      <c r="BS3506" s="1" t="s">
        <v>533</v>
      </c>
      <c r="BT3506" s="1">
        <v>0</v>
      </c>
      <c r="BU3506" s="1">
        <v>0</v>
      </c>
      <c r="BV3506" s="1">
        <v>0</v>
      </c>
    </row>
    <row r="3507" spans="1:74" x14ac:dyDescent="0.2">
      <c r="A3507" s="1">
        <v>4745</v>
      </c>
      <c r="B3507" s="1">
        <v>4745</v>
      </c>
      <c r="C3507" s="1">
        <v>40140</v>
      </c>
      <c r="D3507" s="1"/>
      <c r="E3507" s="1" t="s">
        <v>532</v>
      </c>
      <c r="F3507" s="1" t="s">
        <v>72</v>
      </c>
      <c r="G3507" s="1">
        <v>2011</v>
      </c>
      <c r="H3507" s="1">
        <f>IF(L3507&gt;0,G3507-G3506,Check)</f>
        <v>1</v>
      </c>
      <c r="I3507" s="1"/>
      <c r="J3507" s="1"/>
      <c r="K3507" s="1"/>
      <c r="L3507" s="1">
        <v>29415840</v>
      </c>
      <c r="M3507" s="1">
        <v>19500129</v>
      </c>
      <c r="N3507" s="1">
        <v>29415840</v>
      </c>
      <c r="O3507" s="1">
        <v>19500129</v>
      </c>
      <c r="P3507" s="1">
        <v>1371822</v>
      </c>
      <c r="Q3507" s="1">
        <v>25693939</v>
      </c>
      <c r="R3507" s="1">
        <v>0.80524244</v>
      </c>
      <c r="S3507" s="1">
        <v>1411456231</v>
      </c>
      <c r="T3507" s="1">
        <v>4304997</v>
      </c>
      <c r="U3507" s="1">
        <v>2616467</v>
      </c>
      <c r="V3507" s="1">
        <v>725034</v>
      </c>
      <c r="W3507" s="1">
        <v>45484</v>
      </c>
      <c r="X3507" s="1">
        <v>23580</v>
      </c>
      <c r="Y3507" s="1">
        <v>23240</v>
      </c>
      <c r="Z3507" s="1">
        <v>27402</v>
      </c>
      <c r="AA3507" s="1">
        <v>23206</v>
      </c>
      <c r="AB3507" s="1">
        <v>4220269</v>
      </c>
      <c r="AC3507" s="1"/>
      <c r="AD3507" s="1"/>
      <c r="AE3507" s="1"/>
      <c r="AF3507" s="1">
        <v>28.3</v>
      </c>
      <c r="AG3507" s="1">
        <v>61.2</v>
      </c>
      <c r="AH3507" s="1">
        <v>10.5</v>
      </c>
      <c r="AI3507" s="1">
        <v>1294496</v>
      </c>
      <c r="AJ3507" s="1">
        <v>73119</v>
      </c>
      <c r="AK3507" s="1">
        <v>391021</v>
      </c>
      <c r="AL3507" s="1">
        <v>490031</v>
      </c>
      <c r="AM3507" s="1">
        <v>224355</v>
      </c>
      <c r="AN3507" s="1">
        <v>115970</v>
      </c>
      <c r="AO3507" s="1">
        <v>5.65</v>
      </c>
      <c r="AP3507" s="1">
        <v>52042</v>
      </c>
      <c r="AQ3507" s="1">
        <v>67813</v>
      </c>
      <c r="AR3507" s="1">
        <v>33.700000000000003</v>
      </c>
      <c r="AS3507" s="1">
        <v>45.2</v>
      </c>
      <c r="AT3507" s="1">
        <v>21.1</v>
      </c>
      <c r="AU3507" s="1">
        <v>1244852</v>
      </c>
      <c r="AV3507" s="1">
        <v>226129</v>
      </c>
      <c r="AW3507" s="1">
        <v>25720</v>
      </c>
      <c r="AX3507" s="1">
        <v>31</v>
      </c>
      <c r="AY3507" s="1">
        <v>243226.67</v>
      </c>
      <c r="AZ3507" s="1">
        <v>1623801.42</v>
      </c>
      <c r="BA3507" s="1">
        <v>1867028.08</v>
      </c>
      <c r="BB3507" s="1">
        <v>13.03</v>
      </c>
      <c r="BC3507" s="1">
        <v>86.97</v>
      </c>
      <c r="BD3507" s="1">
        <v>3.79</v>
      </c>
      <c r="BE3507" s="1">
        <v>146380.79999999999</v>
      </c>
      <c r="BF3507" s="1">
        <v>1541082</v>
      </c>
      <c r="BG3507" s="1">
        <v>14.21</v>
      </c>
      <c r="BH3507" s="1">
        <v>1.1200000000000001</v>
      </c>
      <c r="BI3507" s="1">
        <v>2014</v>
      </c>
      <c r="BJ3507" s="1" t="s">
        <v>102</v>
      </c>
      <c r="BK3507" s="1">
        <v>0</v>
      </c>
      <c r="BL3507" s="1">
        <v>0</v>
      </c>
      <c r="BM3507" s="1">
        <v>0</v>
      </c>
      <c r="BN3507" s="1">
        <v>0</v>
      </c>
      <c r="BO3507" s="1">
        <v>0</v>
      </c>
      <c r="BP3507" s="1"/>
      <c r="BQ3507" s="1"/>
      <c r="BR3507" s="1">
        <v>0</v>
      </c>
      <c r="BS3507" s="1" t="s">
        <v>533</v>
      </c>
      <c r="BT3507" s="1">
        <v>0</v>
      </c>
      <c r="BU3507" s="1">
        <v>0</v>
      </c>
      <c r="BV3507" s="1">
        <v>0</v>
      </c>
    </row>
    <row r="3508" spans="1:74" x14ac:dyDescent="0.2">
      <c r="A3508" s="1">
        <v>4746</v>
      </c>
      <c r="B3508" s="1">
        <v>4746</v>
      </c>
      <c r="C3508" s="1">
        <v>40140</v>
      </c>
      <c r="D3508" s="1"/>
      <c r="E3508" s="1" t="s">
        <v>532</v>
      </c>
      <c r="F3508" s="1" t="s">
        <v>72</v>
      </c>
      <c r="G3508" s="1">
        <v>2012</v>
      </c>
      <c r="H3508" s="1">
        <f>IF(L3508&gt;0,G3508-G3507,Check)</f>
        <v>1</v>
      </c>
      <c r="I3508" s="1"/>
      <c r="J3508" s="1"/>
      <c r="K3508" s="1"/>
      <c r="L3508" s="1">
        <v>30801998</v>
      </c>
      <c r="M3508" s="1">
        <v>19720571</v>
      </c>
      <c r="N3508" s="1">
        <v>30801998</v>
      </c>
      <c r="O3508" s="1">
        <v>19720571</v>
      </c>
      <c r="P3508" s="1">
        <v>1386379</v>
      </c>
      <c r="Q3508" s="1">
        <v>26757509</v>
      </c>
      <c r="R3508" s="1">
        <v>0.82150308000000005</v>
      </c>
      <c r="S3508" s="1">
        <v>1411456231</v>
      </c>
      <c r="T3508" s="1">
        <v>4350096</v>
      </c>
      <c r="U3508" s="1">
        <v>2630292</v>
      </c>
      <c r="V3508" s="1">
        <v>734352</v>
      </c>
      <c r="W3508" s="1">
        <v>42141</v>
      </c>
      <c r="X3508" s="1">
        <v>23102</v>
      </c>
      <c r="Y3508" s="1">
        <v>21885</v>
      </c>
      <c r="Z3508" s="1">
        <v>28818</v>
      </c>
      <c r="AA3508" s="1">
        <v>27829</v>
      </c>
      <c r="AB3508" s="1">
        <v>4269169</v>
      </c>
      <c r="AC3508" s="1"/>
      <c r="AD3508" s="1"/>
      <c r="AE3508" s="1"/>
      <c r="AF3508" s="1">
        <v>27.8</v>
      </c>
      <c r="AG3508" s="1">
        <v>61.2</v>
      </c>
      <c r="AH3508" s="1">
        <v>11</v>
      </c>
      <c r="AI3508" s="1">
        <v>1285948</v>
      </c>
      <c r="AJ3508" s="1">
        <v>70531</v>
      </c>
      <c r="AK3508" s="1">
        <v>394324</v>
      </c>
      <c r="AL3508" s="1">
        <v>497899</v>
      </c>
      <c r="AM3508" s="1">
        <v>210079</v>
      </c>
      <c r="AN3508" s="1">
        <v>113115</v>
      </c>
      <c r="AO3508" s="1">
        <v>5.48</v>
      </c>
      <c r="AP3508" s="1">
        <v>51695</v>
      </c>
      <c r="AQ3508" s="1">
        <v>67048</v>
      </c>
      <c r="AR3508" s="1">
        <v>34</v>
      </c>
      <c r="AS3508" s="1">
        <v>45.4</v>
      </c>
      <c r="AT3508" s="1">
        <v>20.6</v>
      </c>
      <c r="AU3508" s="1">
        <v>1285610</v>
      </c>
      <c r="AV3508" s="1">
        <v>221675</v>
      </c>
      <c r="AW3508" s="1">
        <v>25019</v>
      </c>
      <c r="AX3508" s="1">
        <v>31.2</v>
      </c>
      <c r="AY3508" s="1">
        <v>216616.75</v>
      </c>
      <c r="AZ3508" s="1">
        <v>1662671.08</v>
      </c>
      <c r="BA3508" s="1">
        <v>1879287.83</v>
      </c>
      <c r="BB3508" s="1">
        <v>11.53</v>
      </c>
      <c r="BC3508" s="1">
        <v>88.47</v>
      </c>
      <c r="BD3508" s="1">
        <v>3.99</v>
      </c>
      <c r="BE3508" s="1">
        <v>146380.79999999999</v>
      </c>
      <c r="BF3508" s="1">
        <v>1556731</v>
      </c>
      <c r="BG3508" s="1">
        <v>14.22</v>
      </c>
      <c r="BH3508" s="1">
        <v>1.0900000000000001</v>
      </c>
      <c r="BI3508" s="1">
        <v>2014</v>
      </c>
      <c r="BJ3508" s="1" t="s">
        <v>102</v>
      </c>
      <c r="BK3508" s="1">
        <v>0</v>
      </c>
      <c r="BL3508" s="1">
        <v>0</v>
      </c>
      <c r="BM3508" s="1">
        <v>0</v>
      </c>
      <c r="BN3508" s="1">
        <v>0</v>
      </c>
      <c r="BO3508" s="1">
        <v>0</v>
      </c>
      <c r="BP3508" s="1"/>
      <c r="BQ3508" s="1"/>
      <c r="BR3508" s="1">
        <v>0</v>
      </c>
      <c r="BS3508" s="1" t="s">
        <v>533</v>
      </c>
      <c r="BT3508" s="1">
        <v>0</v>
      </c>
      <c r="BU3508" s="1">
        <v>0</v>
      </c>
      <c r="BV3508" s="1">
        <v>0</v>
      </c>
    </row>
    <row r="3509" spans="1:74" x14ac:dyDescent="0.2">
      <c r="A3509" s="1">
        <v>4747</v>
      </c>
      <c r="B3509" s="1">
        <v>4747</v>
      </c>
      <c r="C3509" s="1">
        <v>40140</v>
      </c>
      <c r="D3509" s="1"/>
      <c r="E3509" s="1" t="s">
        <v>532</v>
      </c>
      <c r="F3509" s="1" t="s">
        <v>72</v>
      </c>
      <c r="G3509" s="1">
        <v>2013</v>
      </c>
      <c r="H3509" s="1">
        <f>IF(L3509&gt;0,G3509-G3508,Check)</f>
        <v>1</v>
      </c>
      <c r="I3509" s="1"/>
      <c r="J3509" s="1"/>
      <c r="K3509" s="1"/>
      <c r="L3509" s="1">
        <v>30732879</v>
      </c>
      <c r="M3509" s="1">
        <v>20222143</v>
      </c>
      <c r="N3509" s="1">
        <v>30732879</v>
      </c>
      <c r="O3509" s="1">
        <v>20222143</v>
      </c>
      <c r="P3509" s="1">
        <v>1421261</v>
      </c>
      <c r="Q3509" s="1">
        <v>27381620</v>
      </c>
      <c r="R3509" s="1">
        <v>0.91933909599999997</v>
      </c>
      <c r="S3509" s="1">
        <v>1411456231</v>
      </c>
      <c r="T3509" s="1">
        <v>4380878</v>
      </c>
      <c r="U3509" s="1">
        <v>2676476</v>
      </c>
      <c r="V3509" s="1">
        <v>722508</v>
      </c>
      <c r="W3509" s="1">
        <v>49147</v>
      </c>
      <c r="X3509" s="1">
        <v>23456</v>
      </c>
      <c r="Y3509" s="1">
        <v>22151</v>
      </c>
      <c r="Z3509" s="1">
        <v>28721</v>
      </c>
      <c r="AA3509" s="1">
        <v>31256</v>
      </c>
      <c r="AB3509" s="1">
        <v>4298913</v>
      </c>
      <c r="AC3509" s="1">
        <v>18.2</v>
      </c>
      <c r="AD3509" s="1">
        <v>11.4</v>
      </c>
      <c r="AE3509" s="1">
        <v>70.400000000000006</v>
      </c>
      <c r="AF3509" s="1">
        <v>27.2</v>
      </c>
      <c r="AG3509" s="1">
        <v>61.2</v>
      </c>
      <c r="AH3509" s="1">
        <v>11.6</v>
      </c>
      <c r="AI3509" s="1">
        <v>1297675</v>
      </c>
      <c r="AJ3509" s="1">
        <v>69492</v>
      </c>
      <c r="AK3509" s="1">
        <v>401843</v>
      </c>
      <c r="AL3509" s="1">
        <v>477549</v>
      </c>
      <c r="AM3509" s="1">
        <v>225722</v>
      </c>
      <c r="AN3509" s="1">
        <v>123069</v>
      </c>
      <c r="AO3509" s="1">
        <v>5.36</v>
      </c>
      <c r="AP3509" s="1">
        <v>53220</v>
      </c>
      <c r="AQ3509" s="1">
        <v>70282</v>
      </c>
      <c r="AR3509" s="1">
        <v>32.4</v>
      </c>
      <c r="AS3509" s="1">
        <v>45.4</v>
      </c>
      <c r="AT3509" s="1">
        <v>22.2</v>
      </c>
      <c r="AU3509" s="1">
        <v>1308136</v>
      </c>
      <c r="AV3509" s="1">
        <v>228571</v>
      </c>
      <c r="AW3509" s="1">
        <v>24851</v>
      </c>
      <c r="AX3509" s="1">
        <v>31.3</v>
      </c>
      <c r="AY3509" s="1">
        <v>186304.92</v>
      </c>
      <c r="AZ3509" s="1">
        <v>1706779.33</v>
      </c>
      <c r="BA3509" s="1">
        <v>1893084.25</v>
      </c>
      <c r="BB3509" s="1">
        <v>9.84</v>
      </c>
      <c r="BC3509" s="1">
        <v>90.16</v>
      </c>
      <c r="BD3509" s="1">
        <v>3.83</v>
      </c>
      <c r="BE3509" s="1">
        <v>146380.79999999999</v>
      </c>
      <c r="BF3509" s="1">
        <v>1568850</v>
      </c>
      <c r="BG3509" s="1">
        <v>14.23</v>
      </c>
      <c r="BH3509" s="1">
        <v>1.08</v>
      </c>
      <c r="BI3509" s="1">
        <v>2014</v>
      </c>
      <c r="BJ3509" s="1" t="s">
        <v>102</v>
      </c>
      <c r="BK3509" s="1">
        <v>0</v>
      </c>
      <c r="BL3509" s="1">
        <v>0</v>
      </c>
      <c r="BM3509" s="1">
        <v>0</v>
      </c>
      <c r="BN3509" s="1">
        <v>0</v>
      </c>
      <c r="BO3509" s="1">
        <v>0</v>
      </c>
      <c r="BP3509" s="1"/>
      <c r="BQ3509" s="1"/>
      <c r="BR3509" s="1">
        <v>0</v>
      </c>
      <c r="BS3509" s="1" t="s">
        <v>533</v>
      </c>
      <c r="BT3509" s="1">
        <v>0</v>
      </c>
      <c r="BU3509" s="1">
        <v>0</v>
      </c>
      <c r="BV3509" s="1">
        <v>0</v>
      </c>
    </row>
    <row r="3510" spans="1:74" x14ac:dyDescent="0.2">
      <c r="A3510" s="1">
        <v>4748</v>
      </c>
      <c r="B3510" s="1">
        <v>4748</v>
      </c>
      <c r="C3510" s="1">
        <v>40140</v>
      </c>
      <c r="D3510" s="1"/>
      <c r="E3510" s="1" t="s">
        <v>532</v>
      </c>
      <c r="F3510" s="1" t="s">
        <v>72</v>
      </c>
      <c r="G3510" s="1">
        <v>2014</v>
      </c>
      <c r="H3510" s="1">
        <f>IF(L3510&gt;0,G3510-G3509,Check)</f>
        <v>1</v>
      </c>
      <c r="I3510" s="1"/>
      <c r="J3510" s="1"/>
      <c r="K3510" s="1"/>
      <c r="L3510" s="1">
        <v>30773172</v>
      </c>
      <c r="M3510" s="1">
        <v>21650274</v>
      </c>
      <c r="N3510" s="1">
        <v>30773172</v>
      </c>
      <c r="O3510" s="1">
        <v>21650274</v>
      </c>
      <c r="P3510" s="1">
        <v>1505206</v>
      </c>
      <c r="Q3510" s="1">
        <v>27680503</v>
      </c>
      <c r="R3510" s="1">
        <v>0.88971165099999905</v>
      </c>
      <c r="S3510" s="1">
        <v>1411456231</v>
      </c>
      <c r="T3510" s="1">
        <v>4441890</v>
      </c>
      <c r="U3510" s="1">
        <v>2697909</v>
      </c>
      <c r="V3510" s="1">
        <v>713695</v>
      </c>
      <c r="W3510" s="1">
        <v>56076</v>
      </c>
      <c r="X3510" s="1">
        <v>24055</v>
      </c>
      <c r="Y3510" s="1">
        <v>22862</v>
      </c>
      <c r="Z3510" s="1">
        <v>28861</v>
      </c>
      <c r="AA3510" s="1">
        <v>26513</v>
      </c>
      <c r="AB3510" s="1">
        <v>4350099</v>
      </c>
      <c r="AC3510" s="1">
        <v>18.7</v>
      </c>
      <c r="AD3510" s="1">
        <v>11.1</v>
      </c>
      <c r="AE3510" s="1">
        <v>70.099999999999994</v>
      </c>
      <c r="AF3510" s="1">
        <v>26.7</v>
      </c>
      <c r="AG3510" s="1">
        <v>61.4</v>
      </c>
      <c r="AH3510" s="1">
        <v>11.9</v>
      </c>
      <c r="AI3510" s="1">
        <v>1317650</v>
      </c>
      <c r="AJ3510" s="1">
        <v>70377</v>
      </c>
      <c r="AK3510" s="1">
        <v>400230</v>
      </c>
      <c r="AL3510" s="1">
        <v>504972</v>
      </c>
      <c r="AM3510" s="1">
        <v>219309</v>
      </c>
      <c r="AN3510" s="1">
        <v>122762</v>
      </c>
      <c r="AO3510" s="1">
        <v>5.34</v>
      </c>
      <c r="AP3510" s="1">
        <v>54586</v>
      </c>
      <c r="AQ3510" s="1">
        <v>71067</v>
      </c>
      <c r="AR3510" s="1">
        <v>32.5</v>
      </c>
      <c r="AS3510" s="1">
        <v>44.5</v>
      </c>
      <c r="AT3510" s="1">
        <v>23</v>
      </c>
      <c r="AU3510" s="1">
        <v>1355844</v>
      </c>
      <c r="AV3510" s="1">
        <v>232478</v>
      </c>
      <c r="AW3510" s="1">
        <v>27649</v>
      </c>
      <c r="AX3510" s="1">
        <v>31.4</v>
      </c>
      <c r="AY3510" s="1">
        <v>155704.25</v>
      </c>
      <c r="AZ3510" s="1">
        <v>1765313.33</v>
      </c>
      <c r="BA3510" s="1">
        <v>1921017.58</v>
      </c>
      <c r="BB3510" s="1">
        <v>8.11</v>
      </c>
      <c r="BC3510" s="1">
        <v>91.89</v>
      </c>
      <c r="BD3510" s="1">
        <v>3.71</v>
      </c>
      <c r="BE3510" s="1">
        <v>146380.79999999999</v>
      </c>
      <c r="BF3510" s="1">
        <v>1581329</v>
      </c>
      <c r="BG3510" s="1">
        <v>14.38</v>
      </c>
      <c r="BH3510" s="1">
        <v>1.06</v>
      </c>
      <c r="BI3510" s="1">
        <v>2014</v>
      </c>
      <c r="BJ3510" s="1" t="s">
        <v>102</v>
      </c>
      <c r="BK3510" s="1">
        <v>1</v>
      </c>
      <c r="BL3510" s="1">
        <v>0</v>
      </c>
      <c r="BM3510" s="1">
        <v>0</v>
      </c>
      <c r="BN3510" s="1">
        <v>0</v>
      </c>
      <c r="BO3510" s="1">
        <v>0</v>
      </c>
      <c r="BP3510" s="1"/>
      <c r="BQ3510" s="1"/>
      <c r="BR3510" s="1">
        <v>0</v>
      </c>
      <c r="BS3510" s="1" t="s">
        <v>533</v>
      </c>
      <c r="BT3510" s="1">
        <v>0</v>
      </c>
      <c r="BU3510" s="1">
        <v>0</v>
      </c>
      <c r="BV3510" s="1">
        <v>0</v>
      </c>
    </row>
    <row r="3511" spans="1:74" x14ac:dyDescent="0.2">
      <c r="A3511" s="1">
        <v>4749</v>
      </c>
      <c r="B3511" s="1">
        <v>4749</v>
      </c>
      <c r="C3511" s="1">
        <v>40140</v>
      </c>
      <c r="D3511" s="1"/>
      <c r="E3511" s="1" t="s">
        <v>532</v>
      </c>
      <c r="F3511" s="1" t="s">
        <v>72</v>
      </c>
      <c r="G3511" s="1">
        <v>2015</v>
      </c>
      <c r="H3511" s="1">
        <f>IF(L3511&gt;0,G3511-G3510,Check)</f>
        <v>1</v>
      </c>
      <c r="I3511" s="1"/>
      <c r="J3511" s="1"/>
      <c r="K3511" s="1"/>
      <c r="L3511" s="1">
        <v>28789716</v>
      </c>
      <c r="M3511" s="1">
        <v>23252925</v>
      </c>
      <c r="N3511" s="1">
        <v>28789716</v>
      </c>
      <c r="O3511" s="1">
        <v>23252925</v>
      </c>
      <c r="P3511" s="1">
        <v>1608517</v>
      </c>
      <c r="Q3511" s="1">
        <v>28554468</v>
      </c>
      <c r="R3511" s="1">
        <v>0.95325448400000001</v>
      </c>
      <c r="S3511" s="1">
        <v>1411456231</v>
      </c>
      <c r="T3511" s="1">
        <v>4489159</v>
      </c>
      <c r="U3511" s="1">
        <v>2738227</v>
      </c>
      <c r="V3511" s="1">
        <v>713166</v>
      </c>
      <c r="W3511" s="1">
        <v>52797</v>
      </c>
      <c r="X3511" s="1">
        <v>24908</v>
      </c>
      <c r="Y3511" s="1">
        <v>24053</v>
      </c>
      <c r="Z3511" s="1">
        <v>30162</v>
      </c>
      <c r="AA3511" s="1">
        <v>24086</v>
      </c>
      <c r="AB3511" s="1">
        <v>4385428</v>
      </c>
      <c r="AC3511" s="1">
        <v>17.5</v>
      </c>
      <c r="AD3511" s="1">
        <v>10.9</v>
      </c>
      <c r="AE3511" s="1">
        <v>71.599999999999994</v>
      </c>
      <c r="AF3511" s="1">
        <v>26.4</v>
      </c>
      <c r="AG3511" s="1">
        <v>61.5</v>
      </c>
      <c r="AH3511" s="1">
        <v>12.1</v>
      </c>
      <c r="AI3511" s="1">
        <v>1343526</v>
      </c>
      <c r="AJ3511" s="1">
        <v>66901</v>
      </c>
      <c r="AK3511" s="1">
        <v>397352</v>
      </c>
      <c r="AL3511" s="1">
        <v>511340</v>
      </c>
      <c r="AM3511" s="1">
        <v>230274</v>
      </c>
      <c r="AN3511" s="1">
        <v>137659</v>
      </c>
      <c r="AO3511" s="1">
        <v>4.9800000000000004</v>
      </c>
      <c r="AP3511" s="1">
        <v>56087</v>
      </c>
      <c r="AQ3511" s="1">
        <v>73425</v>
      </c>
      <c r="AR3511" s="1">
        <v>31.7</v>
      </c>
      <c r="AS3511" s="1">
        <v>44.8</v>
      </c>
      <c r="AT3511" s="1">
        <v>23.5</v>
      </c>
      <c r="AU3511" s="1">
        <v>1425532</v>
      </c>
      <c r="AV3511" s="1">
        <v>224132</v>
      </c>
      <c r="AW3511" s="1">
        <v>27895</v>
      </c>
      <c r="AX3511" s="1">
        <v>31.9</v>
      </c>
      <c r="AY3511" s="1">
        <v>128631.83</v>
      </c>
      <c r="AZ3511" s="1">
        <v>1828231.25</v>
      </c>
      <c r="BA3511" s="1">
        <v>1956863.08</v>
      </c>
      <c r="BB3511" s="1">
        <v>6.58</v>
      </c>
      <c r="BC3511" s="1">
        <v>93.42</v>
      </c>
      <c r="BD3511" s="1">
        <v>3.03</v>
      </c>
      <c r="BE3511" s="1">
        <v>146380.79999999999</v>
      </c>
      <c r="BF3511" s="1">
        <v>1587109</v>
      </c>
      <c r="BG3511" s="1">
        <v>14.46</v>
      </c>
      <c r="BH3511" s="1">
        <v>1.06</v>
      </c>
      <c r="BI3511" s="1">
        <v>2014</v>
      </c>
      <c r="BJ3511" s="1" t="s">
        <v>102</v>
      </c>
      <c r="BK3511" s="1">
        <v>1</v>
      </c>
      <c r="BL3511" s="1">
        <v>1</v>
      </c>
      <c r="BM3511" s="1">
        <v>0</v>
      </c>
      <c r="BN3511" s="1">
        <v>0</v>
      </c>
      <c r="BO3511" s="1">
        <v>0</v>
      </c>
      <c r="BP3511" s="1"/>
      <c r="BQ3511" s="1"/>
      <c r="BR3511" s="1">
        <v>0</v>
      </c>
      <c r="BS3511" s="1" t="s">
        <v>533</v>
      </c>
      <c r="BT3511" s="1">
        <v>0</v>
      </c>
      <c r="BU3511" s="1">
        <v>0</v>
      </c>
      <c r="BV3511" s="1">
        <v>0</v>
      </c>
    </row>
    <row r="3512" spans="1:74" x14ac:dyDescent="0.2">
      <c r="A3512" s="1">
        <v>4750</v>
      </c>
      <c r="B3512" s="1">
        <v>4750</v>
      </c>
      <c r="C3512" s="1">
        <v>40140</v>
      </c>
      <c r="D3512" s="1"/>
      <c r="E3512" s="1" t="s">
        <v>532</v>
      </c>
      <c r="F3512" s="1" t="s">
        <v>72</v>
      </c>
      <c r="G3512" s="1">
        <v>2016</v>
      </c>
      <c r="H3512" s="1">
        <f>IF(L3512&gt;0,G3512-G3511,Check)</f>
        <v>1</v>
      </c>
      <c r="I3512" s="1"/>
      <c r="J3512" s="1"/>
      <c r="K3512" s="1"/>
      <c r="L3512" s="1">
        <v>26225293</v>
      </c>
      <c r="M3512" s="1">
        <v>24449503</v>
      </c>
      <c r="N3512" s="1">
        <v>26225293</v>
      </c>
      <c r="O3512" s="1">
        <v>24449503</v>
      </c>
      <c r="P3512" s="1">
        <v>1654144</v>
      </c>
      <c r="Q3512" s="1">
        <v>26949255</v>
      </c>
      <c r="R3512" s="1">
        <v>1.0043642939999999</v>
      </c>
      <c r="S3512" s="1">
        <v>1411456231</v>
      </c>
      <c r="T3512" s="1">
        <v>4527837</v>
      </c>
      <c r="U3512" s="1">
        <v>2794278</v>
      </c>
      <c r="V3512" s="1">
        <v>704665</v>
      </c>
      <c r="W3512" s="1">
        <v>56418</v>
      </c>
      <c r="X3512" s="1">
        <v>25635</v>
      </c>
      <c r="Y3512" s="1">
        <v>25207</v>
      </c>
      <c r="Z3512" s="1">
        <v>30098</v>
      </c>
      <c r="AA3512" s="1">
        <v>26720</v>
      </c>
      <c r="AB3512" s="1">
        <v>4435080</v>
      </c>
      <c r="AC3512" s="1">
        <v>16.399999999999999</v>
      </c>
      <c r="AD3512" s="1">
        <v>11</v>
      </c>
      <c r="AE3512" s="1">
        <v>72.599999999999994</v>
      </c>
      <c r="AF3512" s="1">
        <v>26.2</v>
      </c>
      <c r="AG3512" s="1">
        <v>61.3</v>
      </c>
      <c r="AH3512" s="1">
        <v>12.5</v>
      </c>
      <c r="AI3512" s="1">
        <v>1348213</v>
      </c>
      <c r="AJ3512" s="1">
        <v>62881</v>
      </c>
      <c r="AK3512" s="1">
        <v>384762</v>
      </c>
      <c r="AL3512" s="1">
        <v>503698</v>
      </c>
      <c r="AM3512" s="1">
        <v>252199</v>
      </c>
      <c r="AN3512" s="1">
        <v>144673</v>
      </c>
      <c r="AO3512" s="1">
        <v>4.66</v>
      </c>
      <c r="AP3512" s="1">
        <v>58236</v>
      </c>
      <c r="AQ3512" s="1">
        <v>76407</v>
      </c>
      <c r="AR3512" s="1">
        <v>29.7</v>
      </c>
      <c r="AS3512" s="1">
        <v>44.6</v>
      </c>
      <c r="AT3512" s="1">
        <v>25.7</v>
      </c>
      <c r="AU3512" s="1">
        <v>1454121</v>
      </c>
      <c r="AV3512" s="1">
        <v>219712</v>
      </c>
      <c r="AW3512" s="1">
        <v>23402</v>
      </c>
      <c r="AX3512" s="1">
        <v>32.9</v>
      </c>
      <c r="AY3512" s="1">
        <v>118345.42</v>
      </c>
      <c r="AZ3512" s="1">
        <v>1866559.08</v>
      </c>
      <c r="BA3512" s="1">
        <v>1984904.5</v>
      </c>
      <c r="BB3512" s="1">
        <v>5.96</v>
      </c>
      <c r="BC3512" s="1">
        <v>94.04</v>
      </c>
      <c r="BD3512" s="1">
        <v>2.65</v>
      </c>
      <c r="BE3512" s="1">
        <v>146380.79999999999</v>
      </c>
      <c r="BF3512" s="1">
        <v>1594396</v>
      </c>
      <c r="BG3512" s="1">
        <v>14.78</v>
      </c>
      <c r="BH3512" s="1">
        <v>1.05</v>
      </c>
      <c r="BI3512" s="1">
        <v>2014</v>
      </c>
      <c r="BJ3512" s="1" t="s">
        <v>102</v>
      </c>
      <c r="BK3512" s="1">
        <v>1</v>
      </c>
      <c r="BL3512" s="1">
        <v>2</v>
      </c>
      <c r="BM3512" s="1">
        <v>0</v>
      </c>
      <c r="BN3512" s="1">
        <v>0</v>
      </c>
      <c r="BO3512" s="1">
        <v>0</v>
      </c>
      <c r="BP3512" s="1"/>
      <c r="BQ3512" s="1"/>
      <c r="BR3512" s="1">
        <v>0</v>
      </c>
      <c r="BS3512" s="1" t="s">
        <v>533</v>
      </c>
      <c r="BT3512" s="1">
        <v>0</v>
      </c>
      <c r="BU3512" s="1">
        <v>0</v>
      </c>
      <c r="BV3512" s="1">
        <v>0</v>
      </c>
    </row>
    <row r="3513" spans="1:74" x14ac:dyDescent="0.2">
      <c r="A3513" s="1">
        <v>4751</v>
      </c>
      <c r="B3513" s="1">
        <v>4751</v>
      </c>
      <c r="C3513" s="1">
        <v>40140</v>
      </c>
      <c r="D3513" s="1"/>
      <c r="E3513" s="1" t="s">
        <v>532</v>
      </c>
      <c r="F3513" s="1" t="s">
        <v>72</v>
      </c>
      <c r="G3513" s="1">
        <v>2017</v>
      </c>
      <c r="H3513" s="1">
        <f>IF(L3513&gt;0,G3513-G3512,Check)</f>
        <v>1</v>
      </c>
      <c r="I3513" s="1"/>
      <c r="J3513" s="1"/>
      <c r="K3513" s="1"/>
      <c r="L3513" s="1">
        <v>24857728</v>
      </c>
      <c r="M3513" s="1">
        <v>25048123</v>
      </c>
      <c r="N3513" s="1">
        <v>24857728</v>
      </c>
      <c r="O3513" s="1">
        <v>25048123</v>
      </c>
      <c r="P3513" s="1">
        <v>1719298</v>
      </c>
      <c r="Q3513" s="1">
        <v>25296697</v>
      </c>
      <c r="R3513" s="1">
        <v>1.0505742229999999</v>
      </c>
      <c r="S3513" s="1">
        <v>1411456231</v>
      </c>
      <c r="T3513" s="1">
        <v>4580670</v>
      </c>
      <c r="U3513" s="1">
        <v>2865904</v>
      </c>
      <c r="V3513" s="1">
        <v>712819</v>
      </c>
      <c r="W3513" s="1">
        <v>59209</v>
      </c>
      <c r="X3513" s="1">
        <v>26421</v>
      </c>
      <c r="Y3513" s="1">
        <v>26015</v>
      </c>
      <c r="Z3513" s="1">
        <v>29962</v>
      </c>
      <c r="AA3513" s="1">
        <v>28848</v>
      </c>
      <c r="AB3513" s="1">
        <v>4479602</v>
      </c>
      <c r="AC3513" s="1">
        <v>14.4</v>
      </c>
      <c r="AD3513" s="1">
        <v>9.9</v>
      </c>
      <c r="AE3513" s="1">
        <v>75.599999999999994</v>
      </c>
      <c r="AF3513" s="1">
        <v>25.9</v>
      </c>
      <c r="AG3513" s="1">
        <v>61.3</v>
      </c>
      <c r="AH3513" s="1">
        <v>12.8</v>
      </c>
      <c r="AI3513" s="1">
        <v>1344956</v>
      </c>
      <c r="AJ3513" s="1">
        <v>62080</v>
      </c>
      <c r="AK3513" s="1">
        <v>373193</v>
      </c>
      <c r="AL3513" s="1">
        <v>494175</v>
      </c>
      <c r="AM3513" s="1">
        <v>260610</v>
      </c>
      <c r="AN3513" s="1">
        <v>154898</v>
      </c>
      <c r="AO3513" s="1">
        <v>4.62</v>
      </c>
      <c r="AP3513" s="1">
        <v>61994</v>
      </c>
      <c r="AQ3513" s="1">
        <v>81378</v>
      </c>
      <c r="AR3513" s="1">
        <v>28</v>
      </c>
      <c r="AS3513" s="1">
        <v>43.4</v>
      </c>
      <c r="AT3513" s="1">
        <v>28.6</v>
      </c>
      <c r="AU3513" s="1">
        <v>1504321</v>
      </c>
      <c r="AV3513" s="1">
        <v>217012</v>
      </c>
      <c r="AW3513" s="1">
        <v>25500</v>
      </c>
      <c r="AX3513" s="1">
        <v>32.700000000000003</v>
      </c>
      <c r="AY3513" s="1">
        <v>102833.92</v>
      </c>
      <c r="AZ3513" s="1">
        <v>1921774.42</v>
      </c>
      <c r="BA3513" s="1">
        <v>2024608.33</v>
      </c>
      <c r="BB3513" s="1">
        <v>5.08</v>
      </c>
      <c r="BC3513" s="1">
        <v>94.92</v>
      </c>
      <c r="BD3513" s="1">
        <v>2.95</v>
      </c>
      <c r="BE3513" s="1">
        <v>146380.79999999999</v>
      </c>
      <c r="BF3513" s="1">
        <v>1607271</v>
      </c>
      <c r="BG3513" s="1">
        <v>14.57</v>
      </c>
      <c r="BH3513" s="1">
        <v>1.02</v>
      </c>
      <c r="BI3513" s="1">
        <v>2014</v>
      </c>
      <c r="BJ3513" s="1" t="s">
        <v>102</v>
      </c>
      <c r="BK3513" s="1">
        <v>1</v>
      </c>
      <c r="BL3513" s="1">
        <v>3</v>
      </c>
      <c r="BM3513" s="1">
        <v>0</v>
      </c>
      <c r="BN3513" s="1">
        <v>0</v>
      </c>
      <c r="BO3513" s="1">
        <v>0</v>
      </c>
      <c r="BP3513" s="1"/>
      <c r="BQ3513" s="1"/>
      <c r="BR3513" s="1">
        <v>0</v>
      </c>
      <c r="BS3513" s="1" t="s">
        <v>533</v>
      </c>
      <c r="BT3513" s="1">
        <v>0</v>
      </c>
      <c r="BU3513" s="1">
        <v>0</v>
      </c>
      <c r="BV3513" s="1">
        <v>0</v>
      </c>
    </row>
    <row r="3514" spans="1:74" x14ac:dyDescent="0.2">
      <c r="A3514" s="1">
        <v>4752</v>
      </c>
      <c r="B3514" s="1">
        <v>4752</v>
      </c>
      <c r="C3514" s="1">
        <v>40140</v>
      </c>
      <c r="D3514" s="1"/>
      <c r="E3514" s="1" t="s">
        <v>532</v>
      </c>
      <c r="F3514" s="1" t="s">
        <v>72</v>
      </c>
      <c r="G3514" s="1">
        <v>2018</v>
      </c>
      <c r="H3514" s="1">
        <f>IF(L3514&gt;0,G3514-G3513,Check)</f>
        <v>1</v>
      </c>
      <c r="I3514" s="1"/>
      <c r="J3514" s="1"/>
      <c r="K3514" s="1"/>
      <c r="L3514" s="1">
        <v>24263296</v>
      </c>
      <c r="M3514" s="1">
        <v>26187537</v>
      </c>
      <c r="N3514" s="1">
        <v>24263296</v>
      </c>
      <c r="O3514" s="1">
        <v>26187537</v>
      </c>
      <c r="P3514" s="1">
        <v>1786097</v>
      </c>
      <c r="Q3514" s="1">
        <v>23655975.25</v>
      </c>
      <c r="R3514" s="1">
        <v>1.088866613</v>
      </c>
      <c r="S3514" s="1">
        <v>1411456231</v>
      </c>
      <c r="T3514" s="1">
        <v>4629964.25</v>
      </c>
      <c r="U3514" s="1">
        <v>2933636.25</v>
      </c>
      <c r="V3514" s="1">
        <v>716809.25</v>
      </c>
      <c r="W3514" s="1">
        <v>62207.5</v>
      </c>
      <c r="X3514" s="1">
        <v>27192.25</v>
      </c>
      <c r="Y3514" s="1">
        <v>26909.5</v>
      </c>
      <c r="Z3514" s="1">
        <v>29844</v>
      </c>
      <c r="AA3514" s="1">
        <v>31102.5</v>
      </c>
      <c r="AB3514" s="1">
        <v>4525406.5</v>
      </c>
      <c r="AC3514" s="1">
        <v>12.63</v>
      </c>
      <c r="AD3514" s="1">
        <v>9.1</v>
      </c>
      <c r="AE3514" s="1">
        <v>78.099999999999994</v>
      </c>
      <c r="AF3514" s="1">
        <v>25.63</v>
      </c>
      <c r="AG3514" s="1">
        <v>61.25</v>
      </c>
      <c r="AH3514" s="1">
        <v>13.13</v>
      </c>
      <c r="AI3514" s="1">
        <v>1343685</v>
      </c>
      <c r="AJ3514" s="1">
        <v>60474.25</v>
      </c>
      <c r="AK3514" s="1">
        <v>361368.75</v>
      </c>
      <c r="AL3514" s="1">
        <v>485122.25</v>
      </c>
      <c r="AM3514" s="1">
        <v>272399.5</v>
      </c>
      <c r="AN3514" s="1">
        <v>164320.25</v>
      </c>
      <c r="AO3514" s="1">
        <v>4.5</v>
      </c>
      <c r="AP3514" s="1">
        <v>65349.75</v>
      </c>
      <c r="AQ3514" s="1">
        <v>85851.75</v>
      </c>
      <c r="AR3514" s="1">
        <v>26.23</v>
      </c>
      <c r="AS3514" s="1">
        <v>42.45</v>
      </c>
      <c r="AT3514" s="1">
        <v>31.33</v>
      </c>
      <c r="AU3514" s="1">
        <v>1549118.25</v>
      </c>
      <c r="AV3514" s="1">
        <v>213882</v>
      </c>
      <c r="AW3514" s="1">
        <v>25950.25</v>
      </c>
      <c r="AX3514" s="1">
        <v>32.799999999999997</v>
      </c>
      <c r="AY3514" s="1">
        <v>86339.27</v>
      </c>
      <c r="AZ3514" s="1">
        <v>1961152.82</v>
      </c>
      <c r="BA3514" s="1">
        <v>2047492.09</v>
      </c>
      <c r="BB3514" s="1">
        <v>4.22</v>
      </c>
      <c r="BC3514" s="1">
        <v>95.78</v>
      </c>
      <c r="BD3514" s="1">
        <v>3.4</v>
      </c>
      <c r="BE3514" s="1"/>
      <c r="BF3514" s="1">
        <v>1618749</v>
      </c>
      <c r="BG3514" s="1">
        <v>14.66</v>
      </c>
      <c r="BH3514" s="1">
        <v>1</v>
      </c>
      <c r="BI3514" s="1">
        <v>2014</v>
      </c>
      <c r="BJ3514" s="1" t="s">
        <v>102</v>
      </c>
      <c r="BK3514" s="1">
        <v>1</v>
      </c>
      <c r="BL3514" s="1">
        <v>4</v>
      </c>
      <c r="BM3514" s="1">
        <v>0</v>
      </c>
      <c r="BN3514" s="1">
        <v>0</v>
      </c>
      <c r="BO3514" s="1">
        <v>0</v>
      </c>
      <c r="BP3514" s="1"/>
      <c r="BQ3514" s="1"/>
      <c r="BR3514" s="1">
        <v>0</v>
      </c>
      <c r="BS3514" s="1" t="s">
        <v>533</v>
      </c>
      <c r="BT3514" s="1">
        <v>86</v>
      </c>
      <c r="BU3514" s="1">
        <v>54</v>
      </c>
      <c r="BV3514" s="1">
        <v>69</v>
      </c>
    </row>
    <row r="3515" spans="1:74" x14ac:dyDescent="0.2">
      <c r="A3515" s="1">
        <v>4753</v>
      </c>
      <c r="B3515" s="1">
        <v>4753</v>
      </c>
      <c r="C3515" s="1">
        <v>40220</v>
      </c>
      <c r="D3515" s="1"/>
      <c r="E3515" s="1" t="s">
        <v>534</v>
      </c>
      <c r="F3515" s="1" t="s">
        <v>72</v>
      </c>
      <c r="G3515" s="1">
        <v>2002</v>
      </c>
      <c r="H3515" s="1">
        <f>IF(L3515&gt;0,G3515-G3514,Check)</f>
        <v>-16</v>
      </c>
      <c r="I3515" s="1"/>
      <c r="J3515" s="1"/>
      <c r="K3515" s="1"/>
      <c r="L3515" s="1">
        <v>1896653.9240000001</v>
      </c>
      <c r="M3515" s="1">
        <v>1203195.162</v>
      </c>
      <c r="N3515" s="1">
        <v>1896653.9240000001</v>
      </c>
      <c r="O3515" s="1">
        <v>1203195.162</v>
      </c>
      <c r="P3515" s="1">
        <v>98496.314400000003</v>
      </c>
      <c r="Q3515" s="1">
        <v>1198745</v>
      </c>
      <c r="R3515" s="1">
        <v>0.62849211100000002</v>
      </c>
      <c r="S3515" s="1">
        <v>317171118</v>
      </c>
      <c r="T3515" s="1">
        <v>237022.8125</v>
      </c>
      <c r="U3515" s="1">
        <v>169165.6875</v>
      </c>
      <c r="V3515" s="1">
        <v>62057.40625</v>
      </c>
      <c r="W3515" s="1">
        <v>3026.84375</v>
      </c>
      <c r="X3515" s="1">
        <v>21005.265630000002</v>
      </c>
      <c r="Y3515" s="1">
        <v>22227.21875</v>
      </c>
      <c r="Z3515" s="1">
        <v>22148.140630000002</v>
      </c>
      <c r="AA3515" s="1">
        <v>-20809.515630000002</v>
      </c>
      <c r="AB3515" s="1">
        <v>255404.06</v>
      </c>
      <c r="AC3515" s="1">
        <v>10.17</v>
      </c>
      <c r="AD3515" s="1">
        <v>9.25</v>
      </c>
      <c r="AE3515" s="1">
        <v>80.75</v>
      </c>
      <c r="AF3515" s="1">
        <v>24.35</v>
      </c>
      <c r="AG3515" s="1">
        <v>59.74</v>
      </c>
      <c r="AH3515" s="1">
        <v>15.91</v>
      </c>
      <c r="AI3515" s="1">
        <v>114272.63</v>
      </c>
      <c r="AJ3515" s="1">
        <v>11718.31</v>
      </c>
      <c r="AK3515" s="1">
        <v>32502.95</v>
      </c>
      <c r="AL3515" s="1">
        <v>36614.300000000003</v>
      </c>
      <c r="AM3515" s="1">
        <v>23120.84</v>
      </c>
      <c r="AN3515" s="1">
        <v>10316.219999999999</v>
      </c>
      <c r="AO3515" s="1">
        <v>10.25</v>
      </c>
      <c r="AP3515" s="1">
        <v>30696.9375</v>
      </c>
      <c r="AQ3515" s="1">
        <v>44507.671880000002</v>
      </c>
      <c r="AR3515" s="1">
        <v>52.1</v>
      </c>
      <c r="AS3515" s="1">
        <v>40.33</v>
      </c>
      <c r="AT3515" s="1">
        <v>7.57</v>
      </c>
      <c r="AU3515" s="1">
        <v>78793.5</v>
      </c>
      <c r="AV3515" s="1">
        <v>10860.55</v>
      </c>
      <c r="AW3515" s="1">
        <v>119.95</v>
      </c>
      <c r="AX3515" s="1">
        <v>23.29</v>
      </c>
      <c r="AY3515" s="1">
        <v>6456.08</v>
      </c>
      <c r="AZ3515" s="1">
        <v>146171</v>
      </c>
      <c r="BA3515" s="1">
        <v>152627.07999999999</v>
      </c>
      <c r="BB3515" s="1">
        <v>4.2300000000000004</v>
      </c>
      <c r="BC3515" s="1">
        <v>95.77</v>
      </c>
      <c r="BD3515" s="1">
        <v>1.33</v>
      </c>
      <c r="BE3515" s="1"/>
      <c r="BF3515" s="1">
        <v>5369</v>
      </c>
      <c r="BG3515" s="1">
        <v>12.22</v>
      </c>
      <c r="BH3515" s="1">
        <v>1.4</v>
      </c>
      <c r="BI3515" s="1">
        <v>2014</v>
      </c>
      <c r="BJ3515" s="1" t="s">
        <v>535</v>
      </c>
      <c r="BK3515" s="1">
        <v>0</v>
      </c>
      <c r="BL3515" s="1">
        <v>0</v>
      </c>
      <c r="BM3515" s="1">
        <v>0</v>
      </c>
      <c r="BN3515" s="1">
        <v>0</v>
      </c>
      <c r="BO3515" s="1">
        <v>0</v>
      </c>
      <c r="BP3515" s="1">
        <v>2017</v>
      </c>
      <c r="BQ3515" s="1"/>
      <c r="BR3515" s="1">
        <v>0</v>
      </c>
      <c r="BS3515" s="1" t="s">
        <v>536</v>
      </c>
      <c r="BT3515" s="1">
        <v>0</v>
      </c>
      <c r="BU3515" s="1">
        <v>0</v>
      </c>
      <c r="BV3515" s="1">
        <v>0</v>
      </c>
    </row>
    <row r="3516" spans="1:74" x14ac:dyDescent="0.2">
      <c r="A3516" s="1">
        <v>4754</v>
      </c>
      <c r="B3516" s="1">
        <v>4754</v>
      </c>
      <c r="C3516" s="1">
        <v>40220</v>
      </c>
      <c r="D3516" s="1"/>
      <c r="E3516" s="1" t="s">
        <v>534</v>
      </c>
      <c r="F3516" s="1" t="s">
        <v>72</v>
      </c>
      <c r="G3516" s="1">
        <v>2003</v>
      </c>
      <c r="H3516" s="1">
        <f>IF(L3516&gt;0,G3516-G3515,Check)</f>
        <v>1</v>
      </c>
      <c r="I3516" s="1"/>
      <c r="J3516" s="1"/>
      <c r="K3516" s="1"/>
      <c r="L3516" s="1">
        <v>1877767.2849999999</v>
      </c>
      <c r="M3516" s="1">
        <v>1204623.121</v>
      </c>
      <c r="N3516" s="1">
        <v>1877767.2849999999</v>
      </c>
      <c r="O3516" s="1">
        <v>1204623.121</v>
      </c>
      <c r="P3516" s="1">
        <v>98696.188800000004</v>
      </c>
      <c r="Q3516" s="1">
        <v>1189281</v>
      </c>
      <c r="R3516" s="1">
        <v>0.62980169899999905</v>
      </c>
      <c r="S3516" s="1">
        <v>317171118</v>
      </c>
      <c r="T3516" s="1">
        <v>251233.75</v>
      </c>
      <c r="U3516" s="1">
        <v>176233.25</v>
      </c>
      <c r="V3516" s="1">
        <v>67402.375</v>
      </c>
      <c r="W3516" s="1">
        <v>2841.625</v>
      </c>
      <c r="X3516" s="1">
        <v>21770.9375</v>
      </c>
      <c r="Y3516" s="1">
        <v>22352.125</v>
      </c>
      <c r="Z3516" s="1">
        <v>23456.4375</v>
      </c>
      <c r="AA3516" s="1">
        <v>-7773.9375</v>
      </c>
      <c r="AB3516" s="1">
        <v>263155.75</v>
      </c>
      <c r="AC3516" s="1">
        <v>10.210000000000001</v>
      </c>
      <c r="AD3516" s="1">
        <v>8.99</v>
      </c>
      <c r="AE3516" s="1">
        <v>80.91</v>
      </c>
      <c r="AF3516" s="1">
        <v>23.69</v>
      </c>
      <c r="AG3516" s="1">
        <v>60.55</v>
      </c>
      <c r="AH3516" s="1">
        <v>15.76</v>
      </c>
      <c r="AI3516" s="1">
        <v>116463.5</v>
      </c>
      <c r="AJ3516" s="1">
        <v>10673.75</v>
      </c>
      <c r="AK3516" s="1">
        <v>34009.19</v>
      </c>
      <c r="AL3516" s="1">
        <v>38839.81</v>
      </c>
      <c r="AM3516" s="1">
        <v>22647.63</v>
      </c>
      <c r="AN3516" s="1">
        <v>10293.129999999999</v>
      </c>
      <c r="AO3516" s="1">
        <v>9.16</v>
      </c>
      <c r="AP3516" s="1">
        <v>34340.25</v>
      </c>
      <c r="AQ3516" s="1">
        <v>47837.3125</v>
      </c>
      <c r="AR3516" s="1">
        <v>48.82</v>
      </c>
      <c r="AS3516" s="1">
        <v>42.17</v>
      </c>
      <c r="AT3516" s="1">
        <v>9.01</v>
      </c>
      <c r="AU3516" s="1">
        <v>88735</v>
      </c>
      <c r="AV3516" s="1">
        <v>11373.81</v>
      </c>
      <c r="AW3516" s="1">
        <v>443.19</v>
      </c>
      <c r="AX3516" s="1">
        <v>22.83</v>
      </c>
      <c r="AY3516" s="1">
        <v>6228.08</v>
      </c>
      <c r="AZ3516" s="1">
        <v>142427.25</v>
      </c>
      <c r="BA3516" s="1">
        <v>148655.32999999999</v>
      </c>
      <c r="BB3516" s="1">
        <v>4.1900000000000004</v>
      </c>
      <c r="BC3516" s="1">
        <v>95.81</v>
      </c>
      <c r="BD3516" s="1">
        <v>1.53</v>
      </c>
      <c r="BE3516" s="1"/>
      <c r="BF3516" s="1">
        <v>5274</v>
      </c>
      <c r="BG3516" s="1">
        <v>12.21</v>
      </c>
      <c r="BH3516" s="1">
        <v>1.37</v>
      </c>
      <c r="BI3516" s="1">
        <v>2014</v>
      </c>
      <c r="BJ3516" s="1" t="s">
        <v>535</v>
      </c>
      <c r="BK3516" s="1">
        <v>0</v>
      </c>
      <c r="BL3516" s="1">
        <v>0</v>
      </c>
      <c r="BM3516" s="1">
        <v>0</v>
      </c>
      <c r="BN3516" s="1">
        <v>0</v>
      </c>
      <c r="BO3516" s="1">
        <v>0</v>
      </c>
      <c r="BP3516" s="1">
        <v>2017</v>
      </c>
      <c r="BQ3516" s="1"/>
      <c r="BR3516" s="1">
        <v>0</v>
      </c>
      <c r="BS3516" s="1" t="s">
        <v>536</v>
      </c>
      <c r="BT3516" s="1">
        <v>0</v>
      </c>
      <c r="BU3516" s="1">
        <v>0</v>
      </c>
      <c r="BV3516" s="1">
        <v>0</v>
      </c>
    </row>
    <row r="3517" spans="1:74" x14ac:dyDescent="0.2">
      <c r="A3517" s="1">
        <v>4755</v>
      </c>
      <c r="B3517" s="1">
        <v>4755</v>
      </c>
      <c r="C3517" s="1">
        <v>40220</v>
      </c>
      <c r="D3517" s="1"/>
      <c r="E3517" s="1" t="s">
        <v>534</v>
      </c>
      <c r="F3517" s="1" t="s">
        <v>72</v>
      </c>
      <c r="G3517" s="1">
        <v>2004</v>
      </c>
      <c r="H3517" s="1">
        <f>IF(L3517&gt;0,G3517-G3516,Check)</f>
        <v>1</v>
      </c>
      <c r="I3517" s="1"/>
      <c r="J3517" s="1"/>
      <c r="K3517" s="1"/>
      <c r="L3517" s="1">
        <v>1902506.9620000001</v>
      </c>
      <c r="M3517" s="1">
        <v>1365365.892</v>
      </c>
      <c r="N3517" s="1">
        <v>1902506.9620000001</v>
      </c>
      <c r="O3517" s="1">
        <v>1365365.892</v>
      </c>
      <c r="P3517" s="1">
        <v>104381.17359999999</v>
      </c>
      <c r="Q3517" s="1">
        <v>1215286</v>
      </c>
      <c r="R3517" s="1">
        <v>0.635204192</v>
      </c>
      <c r="S3517" s="1">
        <v>317171118</v>
      </c>
      <c r="T3517" s="1">
        <v>265638</v>
      </c>
      <c r="U3517" s="1">
        <v>183400</v>
      </c>
      <c r="V3517" s="1">
        <v>72802.5</v>
      </c>
      <c r="W3517" s="1">
        <v>2649.5</v>
      </c>
      <c r="X3517" s="1">
        <v>22523.25</v>
      </c>
      <c r="Y3517" s="1">
        <v>22453.5</v>
      </c>
      <c r="Z3517" s="1">
        <v>24772.25</v>
      </c>
      <c r="AA3517" s="1">
        <v>5598.75</v>
      </c>
      <c r="AB3517" s="1">
        <v>270969</v>
      </c>
      <c r="AC3517" s="1">
        <v>10.25</v>
      </c>
      <c r="AD3517" s="1">
        <v>8.73</v>
      </c>
      <c r="AE3517" s="1">
        <v>81.08</v>
      </c>
      <c r="AF3517" s="1">
        <v>23.03</v>
      </c>
      <c r="AG3517" s="1">
        <v>61.4</v>
      </c>
      <c r="AH3517" s="1">
        <v>15.58</v>
      </c>
      <c r="AI3517" s="1">
        <v>118596</v>
      </c>
      <c r="AJ3517" s="1">
        <v>9587</v>
      </c>
      <c r="AK3517" s="1">
        <v>35557.25</v>
      </c>
      <c r="AL3517" s="1">
        <v>41098.75</v>
      </c>
      <c r="AM3517" s="1">
        <v>22110.5</v>
      </c>
      <c r="AN3517" s="1">
        <v>10242.5</v>
      </c>
      <c r="AO3517" s="1">
        <v>8.08</v>
      </c>
      <c r="AP3517" s="1">
        <v>38034</v>
      </c>
      <c r="AQ3517" s="1">
        <v>51193.75</v>
      </c>
      <c r="AR3517" s="1">
        <v>45.53</v>
      </c>
      <c r="AS3517" s="1">
        <v>44.03</v>
      </c>
      <c r="AT3517" s="1">
        <v>10.45</v>
      </c>
      <c r="AU3517" s="1">
        <v>98906</v>
      </c>
      <c r="AV3517" s="1">
        <v>11877.75</v>
      </c>
      <c r="AW3517" s="1">
        <v>778.25</v>
      </c>
      <c r="AX3517" s="1">
        <v>22.38</v>
      </c>
      <c r="AY3517" s="1">
        <v>5667.08</v>
      </c>
      <c r="AZ3517" s="1">
        <v>140998.92000000001</v>
      </c>
      <c r="BA3517" s="1">
        <v>146666</v>
      </c>
      <c r="BB3517" s="1">
        <v>3.86</v>
      </c>
      <c r="BC3517" s="1">
        <v>96.14</v>
      </c>
      <c r="BD3517" s="1">
        <v>1.85</v>
      </c>
      <c r="BE3517" s="1"/>
      <c r="BF3517" s="1">
        <v>5179</v>
      </c>
      <c r="BG3517" s="1">
        <v>13.08</v>
      </c>
      <c r="BH3517" s="1">
        <v>1.33</v>
      </c>
      <c r="BI3517" s="1">
        <v>2014</v>
      </c>
      <c r="BJ3517" s="1" t="s">
        <v>535</v>
      </c>
      <c r="BK3517" s="1">
        <v>0</v>
      </c>
      <c r="BL3517" s="1">
        <v>0</v>
      </c>
      <c r="BM3517" s="1">
        <v>0</v>
      </c>
      <c r="BN3517" s="1">
        <v>0</v>
      </c>
      <c r="BO3517" s="1">
        <v>0</v>
      </c>
      <c r="BP3517" s="1">
        <v>2017</v>
      </c>
      <c r="BQ3517" s="1"/>
      <c r="BR3517" s="1">
        <v>0</v>
      </c>
      <c r="BS3517" s="1" t="s">
        <v>536</v>
      </c>
      <c r="BT3517" s="1">
        <v>0</v>
      </c>
      <c r="BU3517" s="1">
        <v>0</v>
      </c>
      <c r="BV3517" s="1">
        <v>0</v>
      </c>
    </row>
    <row r="3518" spans="1:74" x14ac:dyDescent="0.2">
      <c r="A3518" s="1">
        <v>4756</v>
      </c>
      <c r="B3518" s="1">
        <v>4756</v>
      </c>
      <c r="C3518" s="1">
        <v>40220</v>
      </c>
      <c r="D3518" s="1"/>
      <c r="E3518" s="1" t="s">
        <v>534</v>
      </c>
      <c r="F3518" s="1" t="s">
        <v>72</v>
      </c>
      <c r="G3518" s="1">
        <v>2005</v>
      </c>
      <c r="H3518" s="1">
        <f>IF(L3518&gt;0,G3518-G3517,Check)</f>
        <v>1</v>
      </c>
      <c r="I3518" s="1"/>
      <c r="J3518" s="1"/>
      <c r="K3518" s="1"/>
      <c r="L3518" s="1">
        <v>1974924.142</v>
      </c>
      <c r="M3518" s="1">
        <v>1506612.4569999999</v>
      </c>
      <c r="N3518" s="1">
        <v>1974924.142</v>
      </c>
      <c r="O3518" s="1">
        <v>1506612.4569999999</v>
      </c>
      <c r="P3518" s="1">
        <v>105352.70239999999</v>
      </c>
      <c r="Q3518" s="1">
        <v>1312784</v>
      </c>
      <c r="R3518" s="1">
        <v>0.66100382400000002</v>
      </c>
      <c r="S3518" s="1">
        <v>317171118</v>
      </c>
      <c r="T3518" s="1">
        <v>279269</v>
      </c>
      <c r="U3518" s="1">
        <v>190170</v>
      </c>
      <c r="V3518" s="1">
        <v>77982</v>
      </c>
      <c r="W3518" s="1">
        <v>2485</v>
      </c>
      <c r="X3518" s="1">
        <v>23329</v>
      </c>
      <c r="Y3518" s="1">
        <v>22649</v>
      </c>
      <c r="Z3518" s="1">
        <v>26058</v>
      </c>
      <c r="AA3518" s="1">
        <v>17623</v>
      </c>
      <c r="AB3518" s="1">
        <v>278536</v>
      </c>
      <c r="AC3518" s="1">
        <v>10.3</v>
      </c>
      <c r="AD3518" s="1">
        <v>8.5</v>
      </c>
      <c r="AE3518" s="1">
        <v>81.2</v>
      </c>
      <c r="AF3518" s="1">
        <v>22.4</v>
      </c>
      <c r="AG3518" s="1">
        <v>62.1</v>
      </c>
      <c r="AH3518" s="1">
        <v>15.5</v>
      </c>
      <c r="AI3518" s="1">
        <v>120962</v>
      </c>
      <c r="AJ3518" s="1">
        <v>8669</v>
      </c>
      <c r="AK3518" s="1">
        <v>36938</v>
      </c>
      <c r="AL3518" s="1">
        <v>43224</v>
      </c>
      <c r="AM3518" s="1">
        <v>21829</v>
      </c>
      <c r="AN3518" s="1">
        <v>10302</v>
      </c>
      <c r="AO3518" s="1">
        <v>7.17</v>
      </c>
      <c r="AP3518" s="1">
        <v>41526</v>
      </c>
      <c r="AQ3518" s="1">
        <v>54443</v>
      </c>
      <c r="AR3518" s="1">
        <v>42.3</v>
      </c>
      <c r="AS3518" s="1">
        <v>45.8</v>
      </c>
      <c r="AT3518" s="1">
        <v>11.9</v>
      </c>
      <c r="AU3518" s="1">
        <v>108159</v>
      </c>
      <c r="AV3518" s="1">
        <v>12419</v>
      </c>
      <c r="AW3518" s="1">
        <v>1066</v>
      </c>
      <c r="AX3518" s="1">
        <v>21.9</v>
      </c>
      <c r="AY3518" s="1">
        <v>5266.5</v>
      </c>
      <c r="AZ3518" s="1">
        <v>144168.17000000001</v>
      </c>
      <c r="BA3518" s="1">
        <v>149434.67000000001</v>
      </c>
      <c r="BB3518" s="1">
        <v>3.53</v>
      </c>
      <c r="BC3518" s="1">
        <v>96.47</v>
      </c>
      <c r="BD3518" s="1">
        <v>2.2999999999999998</v>
      </c>
      <c r="BE3518" s="1">
        <v>819.2</v>
      </c>
      <c r="BF3518" s="1">
        <v>5084</v>
      </c>
      <c r="BG3518" s="1">
        <v>14.3</v>
      </c>
      <c r="BH3518" s="1">
        <v>1.29</v>
      </c>
      <c r="BI3518" s="1">
        <v>2014</v>
      </c>
      <c r="BJ3518" s="1" t="s">
        <v>535</v>
      </c>
      <c r="BK3518" s="1">
        <v>0</v>
      </c>
      <c r="BL3518" s="1">
        <v>0</v>
      </c>
      <c r="BM3518" s="1">
        <v>0</v>
      </c>
      <c r="BN3518" s="1">
        <v>0</v>
      </c>
      <c r="BO3518" s="1">
        <v>0</v>
      </c>
      <c r="BP3518" s="1">
        <v>2017</v>
      </c>
      <c r="BQ3518" s="1"/>
      <c r="BR3518" s="1">
        <v>0</v>
      </c>
      <c r="BS3518" s="1" t="s">
        <v>536</v>
      </c>
      <c r="BT3518" s="1">
        <v>0</v>
      </c>
      <c r="BU3518" s="1">
        <v>0</v>
      </c>
      <c r="BV3518" s="1">
        <v>0</v>
      </c>
    </row>
    <row r="3519" spans="1:74" x14ac:dyDescent="0.2">
      <c r="A3519" s="1">
        <v>4757</v>
      </c>
      <c r="B3519" s="1">
        <v>4757</v>
      </c>
      <c r="C3519" s="1">
        <v>40220</v>
      </c>
      <c r="D3519" s="1"/>
      <c r="E3519" s="1" t="s">
        <v>534</v>
      </c>
      <c r="F3519" s="1" t="s">
        <v>72</v>
      </c>
      <c r="G3519" s="1">
        <v>2006</v>
      </c>
      <c r="H3519" s="1">
        <f>IF(L3519&gt;0,G3519-G3518,Check)</f>
        <v>1</v>
      </c>
      <c r="I3519" s="1"/>
      <c r="J3519" s="1"/>
      <c r="K3519" s="1"/>
      <c r="L3519" s="1">
        <v>2093631.6370000001</v>
      </c>
      <c r="M3519" s="1">
        <v>1537806.7849999999</v>
      </c>
      <c r="N3519" s="1">
        <v>2093631.6370000001</v>
      </c>
      <c r="O3519" s="1">
        <v>1537806.7849999999</v>
      </c>
      <c r="P3519" s="1">
        <v>103876.0184</v>
      </c>
      <c r="Q3519" s="1">
        <v>1475613</v>
      </c>
      <c r="R3519" s="1">
        <v>0.700863295</v>
      </c>
      <c r="S3519" s="1">
        <v>317171118</v>
      </c>
      <c r="T3519" s="1">
        <v>295993</v>
      </c>
      <c r="U3519" s="1">
        <v>198527</v>
      </c>
      <c r="V3519" s="1">
        <v>84044</v>
      </c>
      <c r="W3519" s="1">
        <v>2210</v>
      </c>
      <c r="X3519" s="1">
        <v>23921</v>
      </c>
      <c r="Y3519" s="1">
        <v>22468</v>
      </c>
      <c r="Z3519" s="1">
        <v>27464</v>
      </c>
      <c r="AA3519" s="1">
        <v>35041</v>
      </c>
      <c r="AB3519" s="1">
        <v>287088</v>
      </c>
      <c r="AC3519" s="1">
        <v>10.3</v>
      </c>
      <c r="AD3519" s="1">
        <v>8.1</v>
      </c>
      <c r="AE3519" s="1">
        <v>81.5</v>
      </c>
      <c r="AF3519" s="1">
        <v>21.6</v>
      </c>
      <c r="AG3519" s="1">
        <v>63.4</v>
      </c>
      <c r="AH3519" s="1">
        <v>15</v>
      </c>
      <c r="AI3519" s="1">
        <v>122394</v>
      </c>
      <c r="AJ3519" s="1">
        <v>7076</v>
      </c>
      <c r="AK3519" s="1">
        <v>38988</v>
      </c>
      <c r="AL3519" s="1">
        <v>45884</v>
      </c>
      <c r="AM3519" s="1">
        <v>20525</v>
      </c>
      <c r="AN3519" s="1">
        <v>9921</v>
      </c>
      <c r="AO3519" s="1">
        <v>5.78</v>
      </c>
      <c r="AP3519" s="1">
        <v>45825</v>
      </c>
      <c r="AQ3519" s="1">
        <v>58121</v>
      </c>
      <c r="AR3519" s="1">
        <v>38.799999999999997</v>
      </c>
      <c r="AS3519" s="1">
        <v>47.9</v>
      </c>
      <c r="AT3519" s="1">
        <v>13.3</v>
      </c>
      <c r="AU3519" s="1">
        <v>121084</v>
      </c>
      <c r="AV3519" s="1">
        <v>12811</v>
      </c>
      <c r="AW3519" s="1">
        <v>1543</v>
      </c>
      <c r="AX3519" s="1">
        <v>21.5</v>
      </c>
      <c r="AY3519" s="1">
        <v>4759.58</v>
      </c>
      <c r="AZ3519" s="1">
        <v>148543</v>
      </c>
      <c r="BA3519" s="1">
        <v>153302.57999999999</v>
      </c>
      <c r="BB3519" s="1">
        <v>3.1</v>
      </c>
      <c r="BC3519" s="1">
        <v>96.9</v>
      </c>
      <c r="BD3519" s="1">
        <v>2.59</v>
      </c>
      <c r="BE3519" s="1">
        <v>819.2</v>
      </c>
      <c r="BF3519" s="1">
        <v>4989</v>
      </c>
      <c r="BG3519" s="1">
        <v>14.8</v>
      </c>
      <c r="BH3519" s="1">
        <v>1.25</v>
      </c>
      <c r="BI3519" s="1">
        <v>2014</v>
      </c>
      <c r="BJ3519" s="1" t="s">
        <v>535</v>
      </c>
      <c r="BK3519" s="1">
        <v>0</v>
      </c>
      <c r="BL3519" s="1">
        <v>0</v>
      </c>
      <c r="BM3519" s="1">
        <v>0</v>
      </c>
      <c r="BN3519" s="1">
        <v>0</v>
      </c>
      <c r="BO3519" s="1">
        <v>0</v>
      </c>
      <c r="BP3519" s="1">
        <v>2017</v>
      </c>
      <c r="BQ3519" s="1"/>
      <c r="BR3519" s="1">
        <v>0</v>
      </c>
      <c r="BS3519" s="1" t="s">
        <v>536</v>
      </c>
      <c r="BT3519" s="1">
        <v>0</v>
      </c>
      <c r="BU3519" s="1">
        <v>0</v>
      </c>
      <c r="BV3519" s="1">
        <v>0</v>
      </c>
    </row>
    <row r="3520" spans="1:74" x14ac:dyDescent="0.2">
      <c r="A3520" s="1">
        <v>4758</v>
      </c>
      <c r="B3520" s="1">
        <v>4758</v>
      </c>
      <c r="C3520" s="1">
        <v>40220</v>
      </c>
      <c r="D3520" s="1"/>
      <c r="E3520" s="1" t="s">
        <v>534</v>
      </c>
      <c r="F3520" s="1" t="s">
        <v>72</v>
      </c>
      <c r="G3520" s="1">
        <v>2007</v>
      </c>
      <c r="H3520" s="1">
        <f>IF(L3520&gt;0,G3520-G3519,Check)</f>
        <v>1</v>
      </c>
      <c r="I3520" s="1"/>
      <c r="J3520" s="1"/>
      <c r="K3520" s="1"/>
      <c r="L3520" s="1">
        <v>2224909.3420000002</v>
      </c>
      <c r="M3520" s="1">
        <v>1501872.15199999</v>
      </c>
      <c r="N3520" s="1">
        <v>2224909.3420000002</v>
      </c>
      <c r="O3520" s="1">
        <v>1501872.15199999</v>
      </c>
      <c r="P3520" s="1">
        <v>103541.9</v>
      </c>
      <c r="Q3520" s="1">
        <v>1519471</v>
      </c>
      <c r="R3520" s="1">
        <v>0.67911169900000001</v>
      </c>
      <c r="S3520" s="1">
        <v>317171118</v>
      </c>
      <c r="T3520" s="1">
        <v>300345</v>
      </c>
      <c r="U3520" s="1">
        <v>200536</v>
      </c>
      <c r="V3520" s="1">
        <v>86576</v>
      </c>
      <c r="W3520" s="1">
        <v>2377</v>
      </c>
      <c r="X3520" s="1">
        <v>25368</v>
      </c>
      <c r="Y3520" s="1">
        <v>23793</v>
      </c>
      <c r="Z3520" s="1">
        <v>28389</v>
      </c>
      <c r="AA3520" s="1">
        <v>30884</v>
      </c>
      <c r="AB3520" s="1">
        <v>291700</v>
      </c>
      <c r="AC3520" s="1">
        <v>10.5</v>
      </c>
      <c r="AD3520" s="1">
        <v>8.4</v>
      </c>
      <c r="AE3520" s="1">
        <v>81.099999999999994</v>
      </c>
      <c r="AF3520" s="1">
        <v>21.5</v>
      </c>
      <c r="AG3520" s="1">
        <v>62.3</v>
      </c>
      <c r="AH3520" s="1">
        <v>16.2</v>
      </c>
      <c r="AI3520" s="1">
        <v>127562</v>
      </c>
      <c r="AJ3520" s="1">
        <v>8183</v>
      </c>
      <c r="AK3520" s="1">
        <v>38361</v>
      </c>
      <c r="AL3520" s="1">
        <v>46405</v>
      </c>
      <c r="AM3520" s="1">
        <v>23311</v>
      </c>
      <c r="AN3520" s="1">
        <v>11302</v>
      </c>
      <c r="AO3520" s="1">
        <v>6.41</v>
      </c>
      <c r="AP3520" s="1">
        <v>46896</v>
      </c>
      <c r="AQ3520" s="1">
        <v>60084</v>
      </c>
      <c r="AR3520" s="1">
        <v>36.4</v>
      </c>
      <c r="AS3520" s="1">
        <v>48.7</v>
      </c>
      <c r="AT3520" s="1">
        <v>14.9</v>
      </c>
      <c r="AU3520" s="1">
        <v>119321</v>
      </c>
      <c r="AV3520" s="1">
        <v>13800</v>
      </c>
      <c r="AW3520" s="1">
        <v>1263</v>
      </c>
      <c r="AX3520" s="1">
        <v>20.8</v>
      </c>
      <c r="AY3520" s="1">
        <v>4803.75</v>
      </c>
      <c r="AZ3520" s="1">
        <v>150199.75</v>
      </c>
      <c r="BA3520" s="1">
        <v>155003.5</v>
      </c>
      <c r="BB3520" s="1">
        <v>3.1</v>
      </c>
      <c r="BC3520" s="1">
        <v>96.9</v>
      </c>
      <c r="BD3520" s="1">
        <v>2.79</v>
      </c>
      <c r="BE3520" s="1">
        <v>819.2</v>
      </c>
      <c r="BF3520" s="1">
        <v>4894</v>
      </c>
      <c r="BG3520" s="1">
        <v>14.5</v>
      </c>
      <c r="BH3520" s="1">
        <v>1.21</v>
      </c>
      <c r="BI3520" s="1">
        <v>2014</v>
      </c>
      <c r="BJ3520" s="1" t="s">
        <v>535</v>
      </c>
      <c r="BK3520" s="1">
        <v>0</v>
      </c>
      <c r="BL3520" s="1">
        <v>0</v>
      </c>
      <c r="BM3520" s="1">
        <v>0</v>
      </c>
      <c r="BN3520" s="1">
        <v>0</v>
      </c>
      <c r="BO3520" s="1">
        <v>0</v>
      </c>
      <c r="BP3520" s="1">
        <v>2017</v>
      </c>
      <c r="BQ3520" s="1"/>
      <c r="BR3520" s="1">
        <v>0</v>
      </c>
      <c r="BS3520" s="1" t="s">
        <v>536</v>
      </c>
      <c r="BT3520" s="1">
        <v>0</v>
      </c>
      <c r="BU3520" s="1">
        <v>0</v>
      </c>
      <c r="BV3520" s="1">
        <v>0</v>
      </c>
    </row>
    <row r="3521" spans="1:74" x14ac:dyDescent="0.2">
      <c r="A3521" s="1">
        <v>4759</v>
      </c>
      <c r="B3521" s="1">
        <v>4759</v>
      </c>
      <c r="C3521" s="1">
        <v>40220</v>
      </c>
      <c r="D3521" s="1"/>
      <c r="E3521" s="1" t="s">
        <v>534</v>
      </c>
      <c r="F3521" s="1" t="s">
        <v>72</v>
      </c>
      <c r="G3521" s="1">
        <v>2008</v>
      </c>
      <c r="H3521" s="1">
        <f>IF(L3521&gt;0,G3521-G3520,Check)</f>
        <v>1</v>
      </c>
      <c r="I3521" s="1"/>
      <c r="J3521" s="1"/>
      <c r="K3521" s="1"/>
      <c r="L3521" s="1">
        <v>2551311.1979999999</v>
      </c>
      <c r="M3521" s="1">
        <v>1505034.344</v>
      </c>
      <c r="N3521" s="1">
        <v>2551311.1979999999</v>
      </c>
      <c r="O3521" s="1">
        <v>1505034.344</v>
      </c>
      <c r="P3521" s="1">
        <v>104511.44</v>
      </c>
      <c r="Q3521" s="1">
        <v>1707702</v>
      </c>
      <c r="R3521" s="1">
        <v>0.665594566</v>
      </c>
      <c r="S3521" s="1">
        <v>317171118</v>
      </c>
      <c r="T3521" s="1">
        <v>297029</v>
      </c>
      <c r="U3521" s="1">
        <v>193385</v>
      </c>
      <c r="V3521" s="1">
        <v>88742</v>
      </c>
      <c r="W3521" s="1">
        <v>1414</v>
      </c>
      <c r="X3521" s="1">
        <v>25130</v>
      </c>
      <c r="Y3521" s="1">
        <v>24468</v>
      </c>
      <c r="Z3521" s="1">
        <v>26787</v>
      </c>
      <c r="AA3521" s="1">
        <v>17917</v>
      </c>
      <c r="AB3521" s="1">
        <v>290722</v>
      </c>
      <c r="AC3521" s="1">
        <v>12.1</v>
      </c>
      <c r="AD3521" s="1">
        <v>10.6</v>
      </c>
      <c r="AE3521" s="1">
        <v>77.3</v>
      </c>
      <c r="AF3521" s="1">
        <v>21.1</v>
      </c>
      <c r="AG3521" s="1">
        <v>62.3</v>
      </c>
      <c r="AH3521" s="1">
        <v>16.600000000000001</v>
      </c>
      <c r="AI3521" s="1">
        <v>127825</v>
      </c>
      <c r="AJ3521" s="1">
        <v>10782</v>
      </c>
      <c r="AK3521" s="1">
        <v>37975</v>
      </c>
      <c r="AL3521" s="1">
        <v>47152</v>
      </c>
      <c r="AM3521" s="1">
        <v>22484</v>
      </c>
      <c r="AN3521" s="1">
        <v>9432</v>
      </c>
      <c r="AO3521" s="1">
        <v>8.43</v>
      </c>
      <c r="AP3521" s="1">
        <v>46441</v>
      </c>
      <c r="AQ3521" s="1">
        <v>61406</v>
      </c>
      <c r="AR3521" s="1">
        <v>37.6</v>
      </c>
      <c r="AS3521" s="1">
        <v>46.4</v>
      </c>
      <c r="AT3521" s="1">
        <v>16</v>
      </c>
      <c r="AU3521" s="1">
        <v>119308</v>
      </c>
      <c r="AV3521" s="1">
        <v>12868</v>
      </c>
      <c r="AW3521" s="1">
        <v>1500</v>
      </c>
      <c r="AX3521" s="1">
        <v>21.9</v>
      </c>
      <c r="AY3521" s="1">
        <v>6193</v>
      </c>
      <c r="AZ3521" s="1">
        <v>151728.32999999999</v>
      </c>
      <c r="BA3521" s="1">
        <v>157921.32999999999</v>
      </c>
      <c r="BB3521" s="1">
        <v>3.92</v>
      </c>
      <c r="BC3521" s="1">
        <v>96.08</v>
      </c>
      <c r="BD3521" s="1">
        <v>3.3</v>
      </c>
      <c r="BE3521" s="1">
        <v>819.2</v>
      </c>
      <c r="BF3521" s="1">
        <v>4799</v>
      </c>
      <c r="BG3521" s="1">
        <v>14.4</v>
      </c>
      <c r="BH3521" s="1">
        <v>1.17</v>
      </c>
      <c r="BI3521" s="1">
        <v>2014</v>
      </c>
      <c r="BJ3521" s="1" t="s">
        <v>535</v>
      </c>
      <c r="BK3521" s="1">
        <v>0</v>
      </c>
      <c r="BL3521" s="1">
        <v>0</v>
      </c>
      <c r="BM3521" s="1">
        <v>0</v>
      </c>
      <c r="BN3521" s="1">
        <v>0</v>
      </c>
      <c r="BO3521" s="1">
        <v>0</v>
      </c>
      <c r="BP3521" s="1">
        <v>2017</v>
      </c>
      <c r="BQ3521" s="1"/>
      <c r="BR3521" s="1">
        <v>0</v>
      </c>
      <c r="BS3521" s="1" t="s">
        <v>536</v>
      </c>
      <c r="BT3521" s="1">
        <v>0</v>
      </c>
      <c r="BU3521" s="1">
        <v>0</v>
      </c>
      <c r="BV3521" s="1">
        <v>0</v>
      </c>
    </row>
    <row r="3522" spans="1:74" x14ac:dyDescent="0.2">
      <c r="A3522" s="1">
        <v>4760</v>
      </c>
      <c r="B3522" s="1">
        <v>4760</v>
      </c>
      <c r="C3522" s="1">
        <v>40220</v>
      </c>
      <c r="D3522" s="1"/>
      <c r="E3522" s="1" t="s">
        <v>534</v>
      </c>
      <c r="F3522" s="1" t="s">
        <v>72</v>
      </c>
      <c r="G3522" s="1">
        <v>2009</v>
      </c>
      <c r="H3522" s="1">
        <f>IF(L3522&gt;0,G3522-G3521,Check)</f>
        <v>1</v>
      </c>
      <c r="I3522" s="1"/>
      <c r="J3522" s="1"/>
      <c r="K3522" s="1"/>
      <c r="L3522" s="1">
        <v>2428783.2179999999</v>
      </c>
      <c r="M3522" s="1">
        <v>1543860.69199999</v>
      </c>
      <c r="N3522" s="1">
        <v>2428783.2179999999</v>
      </c>
      <c r="O3522" s="1">
        <v>1543860.69199999</v>
      </c>
      <c r="P3522" s="1">
        <v>110658.8208</v>
      </c>
      <c r="Q3522" s="1">
        <v>1813228</v>
      </c>
      <c r="R3522" s="1">
        <v>0.74237746299999996</v>
      </c>
      <c r="S3522" s="1">
        <v>317171118</v>
      </c>
      <c r="T3522" s="1">
        <v>299521</v>
      </c>
      <c r="U3522" s="1">
        <v>204178</v>
      </c>
      <c r="V3522" s="1">
        <v>83853</v>
      </c>
      <c r="W3522" s="1">
        <v>2345</v>
      </c>
      <c r="X3522" s="1">
        <v>26056</v>
      </c>
      <c r="Y3522" s="1">
        <v>24727</v>
      </c>
      <c r="Z3522" s="1">
        <v>30009</v>
      </c>
      <c r="AA3522" s="1">
        <v>23839</v>
      </c>
      <c r="AB3522" s="1">
        <v>291505</v>
      </c>
      <c r="AC3522" s="1">
        <v>12.7</v>
      </c>
      <c r="AD3522" s="1">
        <v>7.7</v>
      </c>
      <c r="AE3522" s="1">
        <v>79.599999999999994</v>
      </c>
      <c r="AF3522" s="1">
        <v>21.6</v>
      </c>
      <c r="AG3522" s="1">
        <v>61.8</v>
      </c>
      <c r="AH3522" s="1">
        <v>16.600000000000001</v>
      </c>
      <c r="AI3522" s="1">
        <v>124873</v>
      </c>
      <c r="AJ3522" s="1">
        <v>9206</v>
      </c>
      <c r="AK3522" s="1">
        <v>38993</v>
      </c>
      <c r="AL3522" s="1">
        <v>45262</v>
      </c>
      <c r="AM3522" s="1">
        <v>21958</v>
      </c>
      <c r="AN3522" s="1">
        <v>9454</v>
      </c>
      <c r="AO3522" s="1">
        <v>7.37</v>
      </c>
      <c r="AP3522" s="1">
        <v>46326</v>
      </c>
      <c r="AQ3522" s="1">
        <v>60249</v>
      </c>
      <c r="AR3522" s="1">
        <v>36.200000000000003</v>
      </c>
      <c r="AS3522" s="1">
        <v>50.7</v>
      </c>
      <c r="AT3522" s="1">
        <v>13.1</v>
      </c>
      <c r="AU3522" s="1">
        <v>114280</v>
      </c>
      <c r="AV3522" s="1">
        <v>12079</v>
      </c>
      <c r="AW3522" s="1">
        <v>1543</v>
      </c>
      <c r="AX3522" s="1">
        <v>21.4</v>
      </c>
      <c r="AY3522" s="1">
        <v>11246.08</v>
      </c>
      <c r="AZ3522" s="1">
        <v>144553.67000000001</v>
      </c>
      <c r="BA3522" s="1">
        <v>155799.75</v>
      </c>
      <c r="BB3522" s="1">
        <v>7.22</v>
      </c>
      <c r="BC3522" s="1">
        <v>92.78</v>
      </c>
      <c r="BD3522" s="1">
        <v>2.36</v>
      </c>
      <c r="BE3522" s="1">
        <v>819.2</v>
      </c>
      <c r="BF3522" s="1">
        <v>4704</v>
      </c>
      <c r="BG3522" s="1">
        <v>13.95</v>
      </c>
      <c r="BH3522" s="1">
        <v>1.17</v>
      </c>
      <c r="BI3522" s="1">
        <v>2014</v>
      </c>
      <c r="BJ3522" s="1" t="s">
        <v>535</v>
      </c>
      <c r="BK3522" s="1">
        <v>0</v>
      </c>
      <c r="BL3522" s="1">
        <v>0</v>
      </c>
      <c r="BM3522" s="1">
        <v>0</v>
      </c>
      <c r="BN3522" s="1">
        <v>0</v>
      </c>
      <c r="BO3522" s="1">
        <v>0</v>
      </c>
      <c r="BP3522" s="1">
        <v>2017</v>
      </c>
      <c r="BQ3522" s="1"/>
      <c r="BR3522" s="1">
        <v>0</v>
      </c>
      <c r="BS3522" s="1" t="s">
        <v>536</v>
      </c>
      <c r="BT3522" s="1">
        <v>0</v>
      </c>
      <c r="BU3522" s="1">
        <v>0</v>
      </c>
      <c r="BV3522" s="1">
        <v>0</v>
      </c>
    </row>
    <row r="3523" spans="1:74" x14ac:dyDescent="0.2">
      <c r="A3523" s="1">
        <v>4761</v>
      </c>
      <c r="B3523" s="1">
        <v>4761</v>
      </c>
      <c r="C3523" s="1">
        <v>40220</v>
      </c>
      <c r="D3523" s="1"/>
      <c r="E3523" s="1" t="s">
        <v>534</v>
      </c>
      <c r="F3523" s="1" t="s">
        <v>72</v>
      </c>
      <c r="G3523" s="1">
        <v>2010</v>
      </c>
      <c r="H3523" s="1">
        <f>IF(L3523&gt;0,G3523-G3522,Check)</f>
        <v>1</v>
      </c>
      <c r="I3523" s="1"/>
      <c r="J3523" s="1"/>
      <c r="K3523" s="1"/>
      <c r="L3523" s="1">
        <v>2368418.1660000002</v>
      </c>
      <c r="M3523" s="1">
        <v>1549294.094</v>
      </c>
      <c r="N3523" s="1">
        <v>2368418.1660000002</v>
      </c>
      <c r="O3523" s="1">
        <v>1549294.094</v>
      </c>
      <c r="P3523" s="1">
        <v>108482.07919999999</v>
      </c>
      <c r="Q3523" s="1">
        <v>1751822</v>
      </c>
      <c r="R3523" s="1">
        <v>0.73551698799999998</v>
      </c>
      <c r="S3523" s="1">
        <v>317171118</v>
      </c>
      <c r="T3523" s="1">
        <v>308893</v>
      </c>
      <c r="U3523" s="1">
        <v>205906</v>
      </c>
      <c r="V3523" s="1">
        <v>84325</v>
      </c>
      <c r="W3523" s="1">
        <v>1780</v>
      </c>
      <c r="X3523" s="1">
        <v>25792</v>
      </c>
      <c r="Y3523" s="1">
        <v>23823</v>
      </c>
      <c r="Z3523" s="1">
        <v>30427</v>
      </c>
      <c r="AA3523" s="1">
        <v>11416</v>
      </c>
      <c r="AB3523" s="1">
        <v>296787</v>
      </c>
      <c r="AC3523" s="1"/>
      <c r="AD3523" s="1"/>
      <c r="AE3523" s="1"/>
      <c r="AF3523" s="1">
        <v>21.9</v>
      </c>
      <c r="AG3523" s="1">
        <v>62</v>
      </c>
      <c r="AH3523" s="1">
        <v>16.100000000000001</v>
      </c>
      <c r="AI3523" s="1">
        <v>129280</v>
      </c>
      <c r="AJ3523" s="1">
        <v>8802</v>
      </c>
      <c r="AK3523" s="1">
        <v>43180</v>
      </c>
      <c r="AL3523" s="1">
        <v>45321</v>
      </c>
      <c r="AM3523" s="1">
        <v>22486</v>
      </c>
      <c r="AN3523" s="1">
        <v>9491</v>
      </c>
      <c r="AO3523" s="1">
        <v>6.81</v>
      </c>
      <c r="AP3523" s="1">
        <v>45569</v>
      </c>
      <c r="AQ3523" s="1">
        <v>59830</v>
      </c>
      <c r="AR3523" s="1">
        <v>37.799999999999997</v>
      </c>
      <c r="AS3523" s="1">
        <v>46.5</v>
      </c>
      <c r="AT3523" s="1">
        <v>15.7</v>
      </c>
      <c r="AU3523" s="1">
        <v>117949</v>
      </c>
      <c r="AV3523" s="1">
        <v>10536</v>
      </c>
      <c r="AW3523" s="1">
        <v>1830</v>
      </c>
      <c r="AX3523" s="1">
        <v>21.9</v>
      </c>
      <c r="AY3523" s="1">
        <v>12035.67</v>
      </c>
      <c r="AZ3523" s="1">
        <v>147091.17000000001</v>
      </c>
      <c r="BA3523" s="1">
        <v>159126.82999999999</v>
      </c>
      <c r="BB3523" s="1">
        <v>7.57</v>
      </c>
      <c r="BC3523" s="1">
        <v>92.43</v>
      </c>
      <c r="BD3523" s="1">
        <v>2.79</v>
      </c>
      <c r="BE3523" s="1">
        <v>819.2</v>
      </c>
      <c r="BF3523" s="1">
        <v>4609</v>
      </c>
      <c r="BG3523" s="1">
        <v>14.28</v>
      </c>
      <c r="BH3523" s="1">
        <v>1.1499999999999999</v>
      </c>
      <c r="BI3523" s="1">
        <v>2014</v>
      </c>
      <c r="BJ3523" s="1" t="s">
        <v>535</v>
      </c>
      <c r="BK3523" s="1">
        <v>0</v>
      </c>
      <c r="BL3523" s="1">
        <v>0</v>
      </c>
      <c r="BM3523" s="1">
        <v>0</v>
      </c>
      <c r="BN3523" s="1">
        <v>0</v>
      </c>
      <c r="BO3523" s="1">
        <v>0</v>
      </c>
      <c r="BP3523" s="1">
        <v>2017</v>
      </c>
      <c r="BQ3523" s="1"/>
      <c r="BR3523" s="1">
        <v>0</v>
      </c>
      <c r="BS3523" s="1" t="s">
        <v>536</v>
      </c>
      <c r="BT3523" s="1">
        <v>0</v>
      </c>
      <c r="BU3523" s="1">
        <v>0</v>
      </c>
      <c r="BV3523" s="1">
        <v>0</v>
      </c>
    </row>
    <row r="3524" spans="1:74" x14ac:dyDescent="0.2">
      <c r="A3524" s="1">
        <v>4762</v>
      </c>
      <c r="B3524" s="1">
        <v>4762</v>
      </c>
      <c r="C3524" s="1">
        <v>40220</v>
      </c>
      <c r="D3524" s="1"/>
      <c r="E3524" s="1" t="s">
        <v>534</v>
      </c>
      <c r="F3524" s="1" t="s">
        <v>72</v>
      </c>
      <c r="G3524" s="1">
        <v>2011</v>
      </c>
      <c r="H3524" s="1">
        <f>IF(L3524&gt;0,G3524-G3523,Check)</f>
        <v>1</v>
      </c>
      <c r="I3524" s="1"/>
      <c r="J3524" s="1"/>
      <c r="K3524" s="1"/>
      <c r="L3524" s="1">
        <v>2312964.4559999998</v>
      </c>
      <c r="M3524" s="1">
        <v>1592207.426</v>
      </c>
      <c r="N3524" s="1">
        <v>2312964.4559999998</v>
      </c>
      <c r="O3524" s="1">
        <v>1592207.426</v>
      </c>
      <c r="P3524" s="1">
        <v>109834.4632</v>
      </c>
      <c r="Q3524" s="1">
        <v>1856995</v>
      </c>
      <c r="R3524" s="1">
        <v>0.79836757700000005</v>
      </c>
      <c r="S3524" s="1">
        <v>317171118</v>
      </c>
      <c r="T3524" s="1">
        <v>307464</v>
      </c>
      <c r="U3524" s="1">
        <v>207551</v>
      </c>
      <c r="V3524" s="1">
        <v>85404</v>
      </c>
      <c r="W3524" s="1">
        <v>2573</v>
      </c>
      <c r="X3524" s="1">
        <v>26577</v>
      </c>
      <c r="Y3524" s="1">
        <v>25840</v>
      </c>
      <c r="Z3524" s="1">
        <v>29468</v>
      </c>
      <c r="AA3524" s="1">
        <v>19257</v>
      </c>
      <c r="AB3524" s="1">
        <v>300478</v>
      </c>
      <c r="AC3524" s="1"/>
      <c r="AD3524" s="1"/>
      <c r="AE3524" s="1"/>
      <c r="AF3524" s="1">
        <v>21.3</v>
      </c>
      <c r="AG3524" s="1">
        <v>62.3</v>
      </c>
      <c r="AH3524" s="1">
        <v>16.399999999999999</v>
      </c>
      <c r="AI3524" s="1">
        <v>124612</v>
      </c>
      <c r="AJ3524" s="1">
        <v>8641</v>
      </c>
      <c r="AK3524" s="1">
        <v>36411</v>
      </c>
      <c r="AL3524" s="1">
        <v>45100</v>
      </c>
      <c r="AM3524" s="1">
        <v>23272</v>
      </c>
      <c r="AN3524" s="1">
        <v>11188</v>
      </c>
      <c r="AO3524" s="1">
        <v>6.93</v>
      </c>
      <c r="AP3524" s="1">
        <v>50246</v>
      </c>
      <c r="AQ3524" s="1">
        <v>63108</v>
      </c>
      <c r="AR3524" s="1">
        <v>34.4</v>
      </c>
      <c r="AS3524" s="1">
        <v>48.9</v>
      </c>
      <c r="AT3524" s="1">
        <v>16.7</v>
      </c>
      <c r="AU3524" s="1">
        <v>119763</v>
      </c>
      <c r="AV3524" s="1">
        <v>12021</v>
      </c>
      <c r="AW3524" s="1">
        <v>1823</v>
      </c>
      <c r="AX3524" s="1">
        <v>22.1</v>
      </c>
      <c r="AY3524" s="1">
        <v>10938.58</v>
      </c>
      <c r="AZ3524" s="1">
        <v>148996.17000000001</v>
      </c>
      <c r="BA3524" s="1">
        <v>159934.75</v>
      </c>
      <c r="BB3524" s="1">
        <v>6.84</v>
      </c>
      <c r="BC3524" s="1">
        <v>93.16</v>
      </c>
      <c r="BD3524" s="1">
        <v>3.53</v>
      </c>
      <c r="BE3524" s="1">
        <v>819.2</v>
      </c>
      <c r="BF3524" s="1">
        <v>4514</v>
      </c>
      <c r="BG3524" s="1">
        <v>14.5</v>
      </c>
      <c r="BH3524" s="1">
        <v>1.1200000000000001</v>
      </c>
      <c r="BI3524" s="1">
        <v>2014</v>
      </c>
      <c r="BJ3524" s="1" t="s">
        <v>535</v>
      </c>
      <c r="BK3524" s="1">
        <v>0</v>
      </c>
      <c r="BL3524" s="1">
        <v>0</v>
      </c>
      <c r="BM3524" s="1">
        <v>0</v>
      </c>
      <c r="BN3524" s="1">
        <v>0</v>
      </c>
      <c r="BO3524" s="1">
        <v>0</v>
      </c>
      <c r="BP3524" s="1">
        <v>2017</v>
      </c>
      <c r="BQ3524" s="1"/>
      <c r="BR3524" s="1">
        <v>0</v>
      </c>
      <c r="BS3524" s="1" t="s">
        <v>536</v>
      </c>
      <c r="BT3524" s="1">
        <v>0</v>
      </c>
      <c r="BU3524" s="1">
        <v>0</v>
      </c>
      <c r="BV3524" s="1">
        <v>0</v>
      </c>
    </row>
    <row r="3525" spans="1:74" x14ac:dyDescent="0.2">
      <c r="A3525" s="1">
        <v>4763</v>
      </c>
      <c r="B3525" s="1">
        <v>4763</v>
      </c>
      <c r="C3525" s="1">
        <v>40220</v>
      </c>
      <c r="D3525" s="1"/>
      <c r="E3525" s="1" t="s">
        <v>534</v>
      </c>
      <c r="F3525" s="1" t="s">
        <v>72</v>
      </c>
      <c r="G3525" s="1">
        <v>2012</v>
      </c>
      <c r="H3525" s="1">
        <f>IF(L3525&gt;0,G3525-G3524,Check)</f>
        <v>1</v>
      </c>
      <c r="I3525" s="1"/>
      <c r="J3525" s="1"/>
      <c r="K3525" s="1"/>
      <c r="L3525" s="1">
        <v>2409033.44</v>
      </c>
      <c r="M3525" s="1">
        <v>1653462.466</v>
      </c>
      <c r="N3525" s="1">
        <v>2409033.44</v>
      </c>
      <c r="O3525" s="1">
        <v>1653462.466</v>
      </c>
      <c r="P3525" s="1">
        <v>111350.9232</v>
      </c>
      <c r="Q3525" s="1">
        <v>1968957</v>
      </c>
      <c r="R3525" s="1">
        <v>0.81274539800000001</v>
      </c>
      <c r="S3525" s="1">
        <v>317171118</v>
      </c>
      <c r="T3525" s="1">
        <v>309408</v>
      </c>
      <c r="U3525" s="1">
        <v>205013</v>
      </c>
      <c r="V3525" s="1">
        <v>87792</v>
      </c>
      <c r="W3525" s="1">
        <v>2231</v>
      </c>
      <c r="X3525" s="1">
        <v>24740</v>
      </c>
      <c r="Y3525" s="1">
        <v>24079</v>
      </c>
      <c r="Z3525" s="1">
        <v>27205</v>
      </c>
      <c r="AA3525" s="1">
        <v>17049</v>
      </c>
      <c r="AB3525" s="1">
        <v>301201</v>
      </c>
      <c r="AC3525" s="1"/>
      <c r="AD3525" s="1"/>
      <c r="AE3525" s="1"/>
      <c r="AF3525" s="1">
        <v>21.1</v>
      </c>
      <c r="AG3525" s="1">
        <v>62</v>
      </c>
      <c r="AH3525" s="1">
        <v>16.899999999999999</v>
      </c>
      <c r="AI3525" s="1">
        <v>129023</v>
      </c>
      <c r="AJ3525" s="1">
        <v>10075</v>
      </c>
      <c r="AK3525" s="1">
        <v>36935</v>
      </c>
      <c r="AL3525" s="1">
        <v>47999</v>
      </c>
      <c r="AM3525" s="1">
        <v>23547</v>
      </c>
      <c r="AN3525" s="1">
        <v>10467</v>
      </c>
      <c r="AO3525" s="1">
        <v>7.81</v>
      </c>
      <c r="AP3525" s="1">
        <v>46974</v>
      </c>
      <c r="AQ3525" s="1">
        <v>60643</v>
      </c>
      <c r="AR3525" s="1">
        <v>38.5</v>
      </c>
      <c r="AS3525" s="1">
        <v>46.1</v>
      </c>
      <c r="AT3525" s="1">
        <v>15.4</v>
      </c>
      <c r="AU3525" s="1">
        <v>119022</v>
      </c>
      <c r="AV3525" s="1">
        <v>13061</v>
      </c>
      <c r="AW3525" s="1">
        <v>1057</v>
      </c>
      <c r="AX3525" s="1">
        <v>21.4</v>
      </c>
      <c r="AY3525" s="1">
        <v>9888</v>
      </c>
      <c r="AZ3525" s="1">
        <v>149868.07999999999</v>
      </c>
      <c r="BA3525" s="1">
        <v>159756.07999999999</v>
      </c>
      <c r="BB3525" s="1">
        <v>6.19</v>
      </c>
      <c r="BC3525" s="1">
        <v>93.81</v>
      </c>
      <c r="BD3525" s="1">
        <v>3.62</v>
      </c>
      <c r="BE3525" s="1">
        <v>819.2</v>
      </c>
      <c r="BF3525" s="1">
        <v>4254</v>
      </c>
      <c r="BG3525" s="1">
        <v>14.85</v>
      </c>
      <c r="BH3525" s="1">
        <v>1.0900000000000001</v>
      </c>
      <c r="BI3525" s="1">
        <v>2014</v>
      </c>
      <c r="BJ3525" s="1" t="s">
        <v>535</v>
      </c>
      <c r="BK3525" s="1">
        <v>0</v>
      </c>
      <c r="BL3525" s="1">
        <v>0</v>
      </c>
      <c r="BM3525" s="1">
        <v>0</v>
      </c>
      <c r="BN3525" s="1">
        <v>0</v>
      </c>
      <c r="BO3525" s="1">
        <v>0</v>
      </c>
      <c r="BP3525" s="1">
        <v>2017</v>
      </c>
      <c r="BQ3525" s="1"/>
      <c r="BR3525" s="1">
        <v>0</v>
      </c>
      <c r="BS3525" s="1" t="s">
        <v>536</v>
      </c>
      <c r="BT3525" s="1">
        <v>0</v>
      </c>
      <c r="BU3525" s="1">
        <v>0</v>
      </c>
      <c r="BV3525" s="1">
        <v>0</v>
      </c>
    </row>
    <row r="3526" spans="1:74" x14ac:dyDescent="0.2">
      <c r="A3526" s="1">
        <v>4764</v>
      </c>
      <c r="B3526" s="1">
        <v>4764</v>
      </c>
      <c r="C3526" s="1">
        <v>40220</v>
      </c>
      <c r="D3526" s="1"/>
      <c r="E3526" s="1" t="s">
        <v>534</v>
      </c>
      <c r="F3526" s="1" t="s">
        <v>72</v>
      </c>
      <c r="G3526" s="1">
        <v>2013</v>
      </c>
      <c r="H3526" s="1">
        <f>IF(L3526&gt;0,G3526-G3525,Check)</f>
        <v>1</v>
      </c>
      <c r="I3526" s="1"/>
      <c r="J3526" s="1"/>
      <c r="K3526" s="1"/>
      <c r="L3526" s="1">
        <v>2375692.202</v>
      </c>
      <c r="M3526" s="1">
        <v>1652803.1780000001</v>
      </c>
      <c r="N3526" s="1">
        <v>2375692.202</v>
      </c>
      <c r="O3526" s="1">
        <v>1652803.1780000001</v>
      </c>
      <c r="P3526" s="1">
        <v>111180.8808</v>
      </c>
      <c r="Q3526" s="1">
        <v>2061686</v>
      </c>
      <c r="R3526" s="1">
        <v>0.86296556299999905</v>
      </c>
      <c r="S3526" s="1">
        <v>317171118</v>
      </c>
      <c r="T3526" s="1">
        <v>311607</v>
      </c>
      <c r="U3526" s="1">
        <v>207161</v>
      </c>
      <c r="V3526" s="1">
        <v>87816</v>
      </c>
      <c r="W3526" s="1">
        <v>2601</v>
      </c>
      <c r="X3526" s="1">
        <v>24709</v>
      </c>
      <c r="Y3526" s="1">
        <v>22255</v>
      </c>
      <c r="Z3526" s="1">
        <v>30919</v>
      </c>
      <c r="AA3526" s="1">
        <v>18351</v>
      </c>
      <c r="AB3526" s="1">
        <v>303618</v>
      </c>
      <c r="AC3526" s="1">
        <v>14.4</v>
      </c>
      <c r="AD3526" s="1">
        <v>8.9</v>
      </c>
      <c r="AE3526" s="1">
        <v>76.7</v>
      </c>
      <c r="AF3526" s="1">
        <v>21</v>
      </c>
      <c r="AG3526" s="1">
        <v>61.2</v>
      </c>
      <c r="AH3526" s="1">
        <v>17.8</v>
      </c>
      <c r="AI3526" s="1">
        <v>128318</v>
      </c>
      <c r="AJ3526" s="1">
        <v>9841</v>
      </c>
      <c r="AK3526" s="1">
        <v>43415</v>
      </c>
      <c r="AL3526" s="1">
        <v>42342</v>
      </c>
      <c r="AM3526" s="1">
        <v>22149</v>
      </c>
      <c r="AN3526" s="1">
        <v>10571</v>
      </c>
      <c r="AO3526" s="1">
        <v>7.67</v>
      </c>
      <c r="AP3526" s="1">
        <v>47890</v>
      </c>
      <c r="AQ3526" s="1">
        <v>64933</v>
      </c>
      <c r="AR3526" s="1">
        <v>36.6</v>
      </c>
      <c r="AS3526" s="1">
        <v>46.2</v>
      </c>
      <c r="AT3526" s="1">
        <v>17.2</v>
      </c>
      <c r="AU3526" s="1">
        <v>119359</v>
      </c>
      <c r="AV3526" s="1">
        <v>12264</v>
      </c>
      <c r="AW3526" s="1">
        <v>2168</v>
      </c>
      <c r="AX3526" s="1">
        <v>22.1</v>
      </c>
      <c r="AY3526" s="1">
        <v>9282.33</v>
      </c>
      <c r="AZ3526" s="1">
        <v>150663.82999999999</v>
      </c>
      <c r="BA3526" s="1">
        <v>159946.17000000001</v>
      </c>
      <c r="BB3526" s="1">
        <v>5.8</v>
      </c>
      <c r="BC3526" s="1">
        <v>94.2</v>
      </c>
      <c r="BD3526" s="1">
        <v>3.53</v>
      </c>
      <c r="BE3526" s="1">
        <v>819.2</v>
      </c>
      <c r="BF3526" s="1">
        <v>4371</v>
      </c>
      <c r="BG3526" s="1">
        <v>14.87</v>
      </c>
      <c r="BH3526" s="1">
        <v>1.08</v>
      </c>
      <c r="BI3526" s="1">
        <v>2014</v>
      </c>
      <c r="BJ3526" s="1" t="s">
        <v>535</v>
      </c>
      <c r="BK3526" s="1">
        <v>0</v>
      </c>
      <c r="BL3526" s="1">
        <v>0</v>
      </c>
      <c r="BM3526" s="1">
        <v>0</v>
      </c>
      <c r="BN3526" s="1">
        <v>0</v>
      </c>
      <c r="BO3526" s="1">
        <v>0</v>
      </c>
      <c r="BP3526" s="1">
        <v>2017</v>
      </c>
      <c r="BQ3526" s="1"/>
      <c r="BR3526" s="1">
        <v>0</v>
      </c>
      <c r="BS3526" s="1" t="s">
        <v>536</v>
      </c>
      <c r="BT3526" s="1">
        <v>0</v>
      </c>
      <c r="BU3526" s="1">
        <v>0</v>
      </c>
      <c r="BV3526" s="1">
        <v>0</v>
      </c>
    </row>
    <row r="3527" spans="1:74" x14ac:dyDescent="0.2">
      <c r="A3527" s="1">
        <v>4765</v>
      </c>
      <c r="B3527" s="1">
        <v>4765</v>
      </c>
      <c r="C3527" s="1">
        <v>40220</v>
      </c>
      <c r="D3527" s="1"/>
      <c r="E3527" s="1" t="s">
        <v>534</v>
      </c>
      <c r="F3527" s="1" t="s">
        <v>72</v>
      </c>
      <c r="G3527" s="1">
        <v>2014</v>
      </c>
      <c r="H3527" s="1">
        <f>IF(L3527&gt;0,G3527-G3526,Check)</f>
        <v>1</v>
      </c>
      <c r="I3527" s="1"/>
      <c r="J3527" s="1"/>
      <c r="K3527" s="1"/>
      <c r="L3527" s="1">
        <v>2344410.3670000001</v>
      </c>
      <c r="M3527" s="1">
        <v>1656130.4410000001</v>
      </c>
      <c r="N3527" s="1">
        <v>2344410.3670000001</v>
      </c>
      <c r="O3527" s="1">
        <v>1656130.4410000001</v>
      </c>
      <c r="P3527" s="1">
        <v>111977.3952</v>
      </c>
      <c r="Q3527" s="1">
        <v>2108289</v>
      </c>
      <c r="R3527" s="1">
        <v>0.89424727500000001</v>
      </c>
      <c r="S3527" s="1">
        <v>317171118</v>
      </c>
      <c r="T3527" s="1">
        <v>312837</v>
      </c>
      <c r="U3527" s="1">
        <v>202136</v>
      </c>
      <c r="V3527" s="1">
        <v>92182</v>
      </c>
      <c r="W3527" s="1">
        <v>2802</v>
      </c>
      <c r="X3527" s="1">
        <v>27073</v>
      </c>
      <c r="Y3527" s="1">
        <v>25614</v>
      </c>
      <c r="Z3527" s="1">
        <v>30875</v>
      </c>
      <c r="AA3527" s="1">
        <v>23617</v>
      </c>
      <c r="AB3527" s="1">
        <v>304377</v>
      </c>
      <c r="AC3527" s="1">
        <v>14.3</v>
      </c>
      <c r="AD3527" s="1">
        <v>7</v>
      </c>
      <c r="AE3527" s="1">
        <v>78.7</v>
      </c>
      <c r="AF3527" s="1">
        <v>20.7</v>
      </c>
      <c r="AG3527" s="1">
        <v>60.9</v>
      </c>
      <c r="AH3527" s="1">
        <v>18.399999999999999</v>
      </c>
      <c r="AI3527" s="1">
        <v>129528</v>
      </c>
      <c r="AJ3527" s="1">
        <v>10741</v>
      </c>
      <c r="AK3527" s="1">
        <v>39846</v>
      </c>
      <c r="AL3527" s="1">
        <v>44898</v>
      </c>
      <c r="AM3527" s="1">
        <v>22309</v>
      </c>
      <c r="AN3527" s="1">
        <v>11734</v>
      </c>
      <c r="AO3527" s="1">
        <v>8.2899999999999991</v>
      </c>
      <c r="AP3527" s="1">
        <v>51318</v>
      </c>
      <c r="AQ3527" s="1">
        <v>65405</v>
      </c>
      <c r="AR3527" s="1">
        <v>33.799999999999997</v>
      </c>
      <c r="AS3527" s="1">
        <v>48</v>
      </c>
      <c r="AT3527" s="1">
        <v>18.2</v>
      </c>
      <c r="AU3527" s="1">
        <v>120750</v>
      </c>
      <c r="AV3527" s="1">
        <v>14853</v>
      </c>
      <c r="AW3527" s="1">
        <v>1921</v>
      </c>
      <c r="AX3527" s="1">
        <v>21.8</v>
      </c>
      <c r="AY3527" s="1">
        <v>8390.67</v>
      </c>
      <c r="AZ3527" s="1">
        <v>152102</v>
      </c>
      <c r="BA3527" s="1">
        <v>160492.67000000001</v>
      </c>
      <c r="BB3527" s="1">
        <v>5.23</v>
      </c>
      <c r="BC3527" s="1">
        <v>94.77</v>
      </c>
      <c r="BD3527" s="1">
        <v>3.41</v>
      </c>
      <c r="BE3527" s="1">
        <v>819.2</v>
      </c>
      <c r="BF3527" s="1">
        <v>4630</v>
      </c>
      <c r="BG3527" s="1">
        <v>14.79</v>
      </c>
      <c r="BH3527" s="1">
        <v>1.06</v>
      </c>
      <c r="BI3527" s="1">
        <v>2014</v>
      </c>
      <c r="BJ3527" s="1" t="s">
        <v>535</v>
      </c>
      <c r="BK3527" s="1">
        <v>1</v>
      </c>
      <c r="BL3527" s="1">
        <v>0</v>
      </c>
      <c r="BM3527" s="1">
        <v>0</v>
      </c>
      <c r="BN3527" s="1">
        <v>0</v>
      </c>
      <c r="BO3527" s="1">
        <v>0</v>
      </c>
      <c r="BP3527" s="1">
        <v>2017</v>
      </c>
      <c r="BQ3527" s="1"/>
      <c r="BR3527" s="1">
        <v>0</v>
      </c>
      <c r="BS3527" s="1" t="s">
        <v>536</v>
      </c>
      <c r="BT3527" s="1">
        <v>0</v>
      </c>
      <c r="BU3527" s="1">
        <v>0</v>
      </c>
      <c r="BV3527" s="1">
        <v>0</v>
      </c>
    </row>
    <row r="3528" spans="1:74" x14ac:dyDescent="0.2">
      <c r="A3528" s="1">
        <v>4766</v>
      </c>
      <c r="B3528" s="1">
        <v>4766</v>
      </c>
      <c r="C3528" s="1">
        <v>40220</v>
      </c>
      <c r="D3528" s="1"/>
      <c r="E3528" s="1" t="s">
        <v>534</v>
      </c>
      <c r="F3528" s="1" t="s">
        <v>72</v>
      </c>
      <c r="G3528" s="1">
        <v>2015</v>
      </c>
      <c r="H3528" s="1">
        <f>IF(L3528&gt;0,G3528-G3527,Check)</f>
        <v>1</v>
      </c>
      <c r="I3528" s="1"/>
      <c r="J3528" s="1"/>
      <c r="K3528" s="1"/>
      <c r="L3528" s="1">
        <v>2242984.5499999998</v>
      </c>
      <c r="M3528" s="1">
        <v>1671050.4180000001</v>
      </c>
      <c r="N3528" s="1">
        <v>2242984.5499999998</v>
      </c>
      <c r="O3528" s="1">
        <v>1671050.4180000001</v>
      </c>
      <c r="P3528" s="1">
        <v>111343.9624</v>
      </c>
      <c r="Q3528" s="1">
        <v>2068976</v>
      </c>
      <c r="R3528" s="1">
        <v>0.91725541899999996</v>
      </c>
      <c r="S3528" s="1">
        <v>317171118</v>
      </c>
      <c r="T3528" s="1">
        <v>311901</v>
      </c>
      <c r="U3528" s="1">
        <v>204719</v>
      </c>
      <c r="V3528" s="1">
        <v>89920</v>
      </c>
      <c r="W3528" s="1">
        <v>2306</v>
      </c>
      <c r="X3528" s="1">
        <v>28035</v>
      </c>
      <c r="Y3528" s="1">
        <v>25662</v>
      </c>
      <c r="Z3528" s="1">
        <v>32324</v>
      </c>
      <c r="AA3528" s="1">
        <v>37055</v>
      </c>
      <c r="AB3528" s="1">
        <v>302012</v>
      </c>
      <c r="AC3528" s="1">
        <v>13.2</v>
      </c>
      <c r="AD3528" s="1">
        <v>7.7</v>
      </c>
      <c r="AE3528" s="1">
        <v>79</v>
      </c>
      <c r="AF3528" s="1">
        <v>20.9</v>
      </c>
      <c r="AG3528" s="1">
        <v>60.6</v>
      </c>
      <c r="AH3528" s="1">
        <v>18.5</v>
      </c>
      <c r="AI3528" s="1">
        <v>127273</v>
      </c>
      <c r="AJ3528" s="1">
        <v>8122</v>
      </c>
      <c r="AK3528" s="1">
        <v>41324</v>
      </c>
      <c r="AL3528" s="1">
        <v>45754</v>
      </c>
      <c r="AM3528" s="1">
        <v>21747</v>
      </c>
      <c r="AN3528" s="1">
        <v>10326</v>
      </c>
      <c r="AO3528" s="1">
        <v>6.38</v>
      </c>
      <c r="AP3528" s="1">
        <v>50571</v>
      </c>
      <c r="AQ3528" s="1">
        <v>64370</v>
      </c>
      <c r="AR3528" s="1">
        <v>34</v>
      </c>
      <c r="AS3528" s="1">
        <v>48.4</v>
      </c>
      <c r="AT3528" s="1">
        <v>17.600000000000001</v>
      </c>
      <c r="AU3528" s="1">
        <v>119577</v>
      </c>
      <c r="AV3528" s="1">
        <v>12097</v>
      </c>
      <c r="AW3528" s="1">
        <v>2260</v>
      </c>
      <c r="AX3528" s="1">
        <v>25.4</v>
      </c>
      <c r="AY3528" s="1">
        <v>6980.25</v>
      </c>
      <c r="AZ3528" s="1">
        <v>149967.82999999999</v>
      </c>
      <c r="BA3528" s="1">
        <v>156948.07999999999</v>
      </c>
      <c r="BB3528" s="1">
        <v>4.4400000000000004</v>
      </c>
      <c r="BC3528" s="1">
        <v>95.56</v>
      </c>
      <c r="BD3528" s="1">
        <v>2.41</v>
      </c>
      <c r="BE3528" s="1">
        <v>819.2</v>
      </c>
      <c r="BF3528" s="1">
        <v>4511</v>
      </c>
      <c r="BG3528" s="1">
        <v>15.01</v>
      </c>
      <c r="BH3528" s="1">
        <v>1.06</v>
      </c>
      <c r="BI3528" s="1">
        <v>2014</v>
      </c>
      <c r="BJ3528" s="1" t="s">
        <v>535</v>
      </c>
      <c r="BK3528" s="1">
        <v>1</v>
      </c>
      <c r="BL3528" s="1">
        <v>1</v>
      </c>
      <c r="BM3528" s="1">
        <v>0</v>
      </c>
      <c r="BN3528" s="1">
        <v>0</v>
      </c>
      <c r="BO3528" s="1">
        <v>0</v>
      </c>
      <c r="BP3528" s="1">
        <v>2017</v>
      </c>
      <c r="BQ3528" s="1"/>
      <c r="BR3528" s="1">
        <v>0</v>
      </c>
      <c r="BS3528" s="1" t="s">
        <v>536</v>
      </c>
      <c r="BT3528" s="1">
        <v>0</v>
      </c>
      <c r="BU3528" s="1">
        <v>0</v>
      </c>
      <c r="BV3528" s="1">
        <v>0</v>
      </c>
    </row>
    <row r="3529" spans="1:74" x14ac:dyDescent="0.2">
      <c r="A3529" s="1">
        <v>4767</v>
      </c>
      <c r="B3529" s="1">
        <v>4767</v>
      </c>
      <c r="C3529" s="1">
        <v>40220</v>
      </c>
      <c r="D3529" s="1"/>
      <c r="E3529" s="1" t="s">
        <v>534</v>
      </c>
      <c r="F3529" s="1" t="s">
        <v>72</v>
      </c>
      <c r="G3529" s="1">
        <v>2016</v>
      </c>
      <c r="H3529" s="1">
        <f>IF(L3529&gt;0,G3529-G3528,Check)</f>
        <v>1</v>
      </c>
      <c r="I3529" s="1"/>
      <c r="J3529" s="1"/>
      <c r="K3529" s="1"/>
      <c r="L3529" s="1">
        <v>2168859.986</v>
      </c>
      <c r="M3529" s="1">
        <v>1722153.629</v>
      </c>
      <c r="N3529" s="1">
        <v>2168859.986</v>
      </c>
      <c r="O3529" s="1">
        <v>1722153.629</v>
      </c>
      <c r="P3529" s="1">
        <v>112931.0248</v>
      </c>
      <c r="Q3529" s="1">
        <v>1948052</v>
      </c>
      <c r="R3529" s="1">
        <v>0.89316180899999997</v>
      </c>
      <c r="S3529" s="1">
        <v>317171118</v>
      </c>
      <c r="T3529" s="1">
        <v>312576</v>
      </c>
      <c r="U3529" s="1">
        <v>204607</v>
      </c>
      <c r="V3529" s="1">
        <v>89162</v>
      </c>
      <c r="W3529" s="1">
        <v>3255</v>
      </c>
      <c r="X3529" s="1">
        <v>27117</v>
      </c>
      <c r="Y3529" s="1">
        <v>25713</v>
      </c>
      <c r="Z3529" s="1">
        <v>32051</v>
      </c>
      <c r="AA3529" s="1">
        <v>31576</v>
      </c>
      <c r="AB3529" s="1">
        <v>304086</v>
      </c>
      <c r="AC3529" s="1">
        <v>14.2</v>
      </c>
      <c r="AD3529" s="1">
        <v>8.8000000000000007</v>
      </c>
      <c r="AE3529" s="1">
        <v>77</v>
      </c>
      <c r="AF3529" s="1">
        <v>20.6</v>
      </c>
      <c r="AG3529" s="1">
        <v>60.6</v>
      </c>
      <c r="AH3529" s="1">
        <v>18.8</v>
      </c>
      <c r="AI3529" s="1">
        <v>127319</v>
      </c>
      <c r="AJ3529" s="1">
        <v>8970</v>
      </c>
      <c r="AK3529" s="1">
        <v>42334</v>
      </c>
      <c r="AL3529" s="1">
        <v>42210</v>
      </c>
      <c r="AM3529" s="1">
        <v>22146</v>
      </c>
      <c r="AN3529" s="1">
        <v>11659</v>
      </c>
      <c r="AO3529" s="1">
        <v>7.05</v>
      </c>
      <c r="AP3529" s="1">
        <v>50551</v>
      </c>
      <c r="AQ3529" s="1">
        <v>67724</v>
      </c>
      <c r="AR3529" s="1">
        <v>34.5</v>
      </c>
      <c r="AS3529" s="1">
        <v>46.1</v>
      </c>
      <c r="AT3529" s="1">
        <v>19.399999999999999</v>
      </c>
      <c r="AU3529" s="1">
        <v>121993</v>
      </c>
      <c r="AV3529" s="1">
        <v>10137</v>
      </c>
      <c r="AW3529" s="1">
        <v>1919</v>
      </c>
      <c r="AX3529" s="1">
        <v>25.9</v>
      </c>
      <c r="AY3529" s="1">
        <v>6293.75</v>
      </c>
      <c r="AZ3529" s="1">
        <v>150512</v>
      </c>
      <c r="BA3529" s="1">
        <v>156805.75</v>
      </c>
      <c r="BB3529" s="1">
        <v>4.01</v>
      </c>
      <c r="BC3529" s="1">
        <v>95.99</v>
      </c>
      <c r="BD3529" s="1">
        <v>2.21</v>
      </c>
      <c r="BE3529" s="1">
        <v>819.2</v>
      </c>
      <c r="BF3529" s="1">
        <v>4513</v>
      </c>
      <c r="BG3529" s="1">
        <v>15.25</v>
      </c>
      <c r="BH3529" s="1">
        <v>1.05</v>
      </c>
      <c r="BI3529" s="1">
        <v>2014</v>
      </c>
      <c r="BJ3529" s="1" t="s">
        <v>535</v>
      </c>
      <c r="BK3529" s="1">
        <v>1</v>
      </c>
      <c r="BL3529" s="1">
        <v>2</v>
      </c>
      <c r="BM3529" s="1">
        <v>0</v>
      </c>
      <c r="BN3529" s="1">
        <v>0</v>
      </c>
      <c r="BO3529" s="1">
        <v>0</v>
      </c>
      <c r="BP3529" s="1">
        <v>2017</v>
      </c>
      <c r="BQ3529" s="1"/>
      <c r="BR3529" s="1">
        <v>0</v>
      </c>
      <c r="BS3529" s="1" t="s">
        <v>536</v>
      </c>
      <c r="BT3529" s="1">
        <v>0</v>
      </c>
      <c r="BU3529" s="1">
        <v>0</v>
      </c>
      <c r="BV3529" s="1">
        <v>0</v>
      </c>
    </row>
    <row r="3530" spans="1:74" x14ac:dyDescent="0.2">
      <c r="A3530" s="1">
        <v>4768</v>
      </c>
      <c r="B3530" s="1">
        <v>4768</v>
      </c>
      <c r="C3530" s="1">
        <v>40220</v>
      </c>
      <c r="D3530" s="1"/>
      <c r="E3530" s="1" t="s">
        <v>534</v>
      </c>
      <c r="F3530" s="1" t="s">
        <v>72</v>
      </c>
      <c r="G3530" s="1">
        <v>2017</v>
      </c>
      <c r="H3530" s="1">
        <f>IF(L3530&gt;0,G3530-G3529,Check)</f>
        <v>1</v>
      </c>
      <c r="I3530" s="1"/>
      <c r="J3530" s="1"/>
      <c r="K3530" s="1"/>
      <c r="L3530" s="1">
        <v>2071298.4069999999</v>
      </c>
      <c r="M3530" s="1">
        <v>1706276.044</v>
      </c>
      <c r="N3530" s="1">
        <v>2071298.4069999999</v>
      </c>
      <c r="O3530" s="1">
        <v>1706276.044</v>
      </c>
      <c r="P3530" s="1">
        <v>112486.52800000001</v>
      </c>
      <c r="Q3530" s="1">
        <v>1840725</v>
      </c>
      <c r="R3530" s="1">
        <v>0.88370508699999994</v>
      </c>
      <c r="S3530" s="1">
        <v>317171118</v>
      </c>
      <c r="T3530" s="1">
        <v>312688</v>
      </c>
      <c r="U3530" s="1">
        <v>200317</v>
      </c>
      <c r="V3530" s="1">
        <v>95083</v>
      </c>
      <c r="W3530" s="1">
        <v>2140</v>
      </c>
      <c r="X3530" s="1">
        <v>28659</v>
      </c>
      <c r="Y3530" s="1">
        <v>25182</v>
      </c>
      <c r="Z3530" s="1">
        <v>35262</v>
      </c>
      <c r="AA3530" s="1">
        <v>22012</v>
      </c>
      <c r="AB3530" s="1">
        <v>303800</v>
      </c>
      <c r="AC3530" s="1">
        <v>13.5</v>
      </c>
      <c r="AD3530" s="1">
        <v>8.6</v>
      </c>
      <c r="AE3530" s="1">
        <v>78</v>
      </c>
      <c r="AF3530" s="1">
        <v>20</v>
      </c>
      <c r="AG3530" s="1">
        <v>60</v>
      </c>
      <c r="AH3530" s="1">
        <v>20</v>
      </c>
      <c r="AI3530" s="1">
        <v>130863</v>
      </c>
      <c r="AJ3530" s="1">
        <v>11674</v>
      </c>
      <c r="AK3530" s="1">
        <v>36243</v>
      </c>
      <c r="AL3530" s="1">
        <v>47287</v>
      </c>
      <c r="AM3530" s="1">
        <v>23875</v>
      </c>
      <c r="AN3530" s="1">
        <v>11784</v>
      </c>
      <c r="AO3530" s="1">
        <v>8.92</v>
      </c>
      <c r="AP3530" s="1">
        <v>54233</v>
      </c>
      <c r="AQ3530" s="1">
        <v>72559</v>
      </c>
      <c r="AR3530" s="1">
        <v>32.700000000000003</v>
      </c>
      <c r="AS3530" s="1">
        <v>46.4</v>
      </c>
      <c r="AT3530" s="1">
        <v>20.9</v>
      </c>
      <c r="AU3530" s="1">
        <v>119502</v>
      </c>
      <c r="AV3530" s="1">
        <v>10008</v>
      </c>
      <c r="AW3530" s="1">
        <v>1717</v>
      </c>
      <c r="AX3530" s="1">
        <v>24.2</v>
      </c>
      <c r="AY3530" s="1">
        <v>6015.92</v>
      </c>
      <c r="AZ3530" s="1">
        <v>150867.75</v>
      </c>
      <c r="BA3530" s="1">
        <v>156883.67000000001</v>
      </c>
      <c r="BB3530" s="1">
        <v>3.83</v>
      </c>
      <c r="BC3530" s="1">
        <v>96.17</v>
      </c>
      <c r="BD3530" s="1">
        <v>2.46</v>
      </c>
      <c r="BE3530" s="1">
        <v>819.2</v>
      </c>
      <c r="BF3530" s="1">
        <v>4471</v>
      </c>
      <c r="BG3530" s="1">
        <v>15.17</v>
      </c>
      <c r="BH3530" s="1">
        <v>1.02</v>
      </c>
      <c r="BI3530" s="1">
        <v>2014</v>
      </c>
      <c r="BJ3530" s="1" t="s">
        <v>535</v>
      </c>
      <c r="BK3530" s="1">
        <v>1</v>
      </c>
      <c r="BL3530" s="1">
        <v>3</v>
      </c>
      <c r="BM3530" s="1">
        <v>17</v>
      </c>
      <c r="BN3530" s="1">
        <v>0</v>
      </c>
      <c r="BO3530" s="1">
        <v>0</v>
      </c>
      <c r="BP3530" s="1">
        <v>2017</v>
      </c>
      <c r="BQ3530" s="1"/>
      <c r="BR3530" s="1">
        <v>1</v>
      </c>
      <c r="BS3530" s="1" t="s">
        <v>536</v>
      </c>
      <c r="BT3530" s="1">
        <v>0</v>
      </c>
      <c r="BU3530" s="1">
        <v>0</v>
      </c>
      <c r="BV3530" s="1">
        <v>0</v>
      </c>
    </row>
    <row r="3531" spans="1:74" x14ac:dyDescent="0.2">
      <c r="A3531" s="1">
        <v>4769</v>
      </c>
      <c r="B3531" s="1">
        <v>4769</v>
      </c>
      <c r="C3531" s="1">
        <v>40220</v>
      </c>
      <c r="D3531" s="1"/>
      <c r="E3531" s="1" t="s">
        <v>534</v>
      </c>
      <c r="F3531" s="1" t="s">
        <v>72</v>
      </c>
      <c r="G3531" s="1">
        <v>2018</v>
      </c>
      <c r="H3531" s="1">
        <f>IF(L3531&gt;0,G3531-G3530,Check)</f>
        <v>1</v>
      </c>
      <c r="I3531" s="1"/>
      <c r="J3531" s="1"/>
      <c r="K3531" s="1"/>
      <c r="L3531" s="1">
        <v>1891295.102</v>
      </c>
      <c r="M3531" s="1">
        <v>1693839.0830000001</v>
      </c>
      <c r="N3531" s="1">
        <v>1891295.102</v>
      </c>
      <c r="O3531" s="1">
        <v>1693839.0830000001</v>
      </c>
      <c r="P3531" s="1">
        <v>111707.91280000001</v>
      </c>
      <c r="Q3531" s="1">
        <v>1729998.75</v>
      </c>
      <c r="R3531" s="1">
        <v>0.90959404200000005</v>
      </c>
      <c r="S3531" s="1">
        <v>317171118</v>
      </c>
      <c r="T3531" s="1">
        <v>312940.75</v>
      </c>
      <c r="U3531" s="1">
        <v>197071.5</v>
      </c>
      <c r="V3531" s="1">
        <v>99334.25</v>
      </c>
      <c r="W3531" s="1">
        <v>1541</v>
      </c>
      <c r="X3531" s="1">
        <v>29586</v>
      </c>
      <c r="Y3531" s="1">
        <v>24796.5</v>
      </c>
      <c r="Z3531" s="1">
        <v>37602</v>
      </c>
      <c r="AA3531" s="1">
        <v>13469.25</v>
      </c>
      <c r="AB3531" s="1">
        <v>304104</v>
      </c>
      <c r="AC3531" s="1">
        <v>13.23</v>
      </c>
      <c r="AD3531" s="1">
        <v>8.73</v>
      </c>
      <c r="AE3531" s="1">
        <v>78.25</v>
      </c>
      <c r="AF3531" s="1">
        <v>19.48</v>
      </c>
      <c r="AG3531" s="1">
        <v>59.55</v>
      </c>
      <c r="AH3531" s="1">
        <v>20.98</v>
      </c>
      <c r="AI3531" s="1">
        <v>133532.5</v>
      </c>
      <c r="AJ3531" s="1">
        <v>13914</v>
      </c>
      <c r="AK3531" s="1">
        <v>31927.25</v>
      </c>
      <c r="AL3531" s="1">
        <v>50208.75</v>
      </c>
      <c r="AM3531" s="1">
        <v>25271.5</v>
      </c>
      <c r="AN3531" s="1">
        <v>12211</v>
      </c>
      <c r="AO3531" s="1">
        <v>10.42</v>
      </c>
      <c r="AP3531" s="1">
        <v>56989.5</v>
      </c>
      <c r="AQ3531" s="1">
        <v>77023.75</v>
      </c>
      <c r="AR3531" s="1">
        <v>31.48</v>
      </c>
      <c r="AS3531" s="1">
        <v>46.05</v>
      </c>
      <c r="AT3531" s="1">
        <v>22.48</v>
      </c>
      <c r="AU3531" s="1">
        <v>118237.75</v>
      </c>
      <c r="AV3531" s="1">
        <v>9421.25</v>
      </c>
      <c r="AW3531" s="1">
        <v>1480.25</v>
      </c>
      <c r="AX3531" s="1">
        <v>23.05</v>
      </c>
      <c r="AY3531" s="1">
        <v>4811.55</v>
      </c>
      <c r="AZ3531" s="1">
        <v>153179.35999999999</v>
      </c>
      <c r="BA3531" s="1">
        <v>157990.91</v>
      </c>
      <c r="BB3531" s="1">
        <v>3.05</v>
      </c>
      <c r="BC3531" s="1">
        <v>96.95</v>
      </c>
      <c r="BD3531" s="1">
        <v>2.71</v>
      </c>
      <c r="BE3531" s="1"/>
      <c r="BF3531" s="1">
        <v>4440</v>
      </c>
      <c r="BG3531" s="1">
        <v>15.16</v>
      </c>
      <c r="BH3531" s="1">
        <v>1</v>
      </c>
      <c r="BI3531" s="1">
        <v>2014</v>
      </c>
      <c r="BJ3531" s="1" t="s">
        <v>535</v>
      </c>
      <c r="BK3531" s="1">
        <v>1</v>
      </c>
      <c r="BL3531" s="1">
        <v>4</v>
      </c>
      <c r="BM3531" s="1">
        <v>17</v>
      </c>
      <c r="BN3531" s="1">
        <v>0</v>
      </c>
      <c r="BO3531" s="1">
        <v>0</v>
      </c>
      <c r="BP3531" s="1">
        <v>2017</v>
      </c>
      <c r="BQ3531" s="1"/>
      <c r="BR3531" s="1">
        <v>1</v>
      </c>
      <c r="BS3531" s="1" t="s">
        <v>536</v>
      </c>
      <c r="BT3531" s="1">
        <v>90</v>
      </c>
      <c r="BU3531" s="1">
        <v>0</v>
      </c>
      <c r="BV3531" s="1">
        <v>83</v>
      </c>
    </row>
    <row r="3532" spans="1:74" x14ac:dyDescent="0.2">
      <c r="A3532" s="1">
        <v>4771</v>
      </c>
      <c r="B3532" s="1">
        <v>4771</v>
      </c>
      <c r="C3532" s="1">
        <v>40340</v>
      </c>
      <c r="D3532" s="1"/>
      <c r="E3532" s="1" t="s">
        <v>537</v>
      </c>
      <c r="F3532" s="1" t="s">
        <v>72</v>
      </c>
      <c r="G3532" s="1">
        <v>2003</v>
      </c>
      <c r="H3532" s="1">
        <f>IF(L3532&gt;0,G3532-G3531,Check)</f>
        <v>-15</v>
      </c>
      <c r="I3532" s="1"/>
      <c r="J3532" s="1"/>
      <c r="K3532" s="1"/>
      <c r="L3532" s="1">
        <v>1215904</v>
      </c>
      <c r="M3532" s="1">
        <v>760108</v>
      </c>
      <c r="N3532" s="1">
        <v>1215904</v>
      </c>
      <c r="O3532" s="1">
        <v>760108</v>
      </c>
      <c r="P3532" s="1">
        <v>52576</v>
      </c>
      <c r="Q3532" s="1">
        <v>1245996</v>
      </c>
      <c r="R3532" s="1">
        <v>1.0247486640000001</v>
      </c>
      <c r="S3532" s="1">
        <v>131004305</v>
      </c>
      <c r="T3532" s="1">
        <v>162992</v>
      </c>
      <c r="U3532" s="1">
        <v>102037.5</v>
      </c>
      <c r="V3532" s="1">
        <v>51333.3125</v>
      </c>
      <c r="W3532" s="1">
        <v>1124.0625</v>
      </c>
      <c r="X3532" s="1">
        <v>30357.3125</v>
      </c>
      <c r="Y3532" s="1">
        <v>27207.1875</v>
      </c>
      <c r="Z3532" s="1">
        <v>38206.25</v>
      </c>
      <c r="AA3532" s="1">
        <v>44850.6875</v>
      </c>
      <c r="AB3532" s="1">
        <v>164798.63</v>
      </c>
      <c r="AC3532" s="1">
        <v>3.82</v>
      </c>
      <c r="AD3532" s="1">
        <v>5.32</v>
      </c>
      <c r="AE3532" s="1">
        <v>90.86</v>
      </c>
      <c r="AF3532" s="1">
        <v>25.29</v>
      </c>
      <c r="AG3532" s="1">
        <v>64.08</v>
      </c>
      <c r="AH3532" s="1">
        <v>10.63</v>
      </c>
      <c r="AI3532" s="1">
        <v>65927.63</v>
      </c>
      <c r="AJ3532" s="1">
        <v>2336.19</v>
      </c>
      <c r="AK3532" s="1">
        <v>21713.31</v>
      </c>
      <c r="AL3532" s="1">
        <v>29200.31</v>
      </c>
      <c r="AM3532" s="1">
        <v>8576.56</v>
      </c>
      <c r="AN3532" s="1">
        <v>4101.25</v>
      </c>
      <c r="AO3532" s="1">
        <v>3.54</v>
      </c>
      <c r="AP3532" s="1">
        <v>52088.625</v>
      </c>
      <c r="AQ3532" s="1">
        <v>60506.125</v>
      </c>
      <c r="AR3532" s="1">
        <v>31.18</v>
      </c>
      <c r="AS3532" s="1">
        <v>53.69</v>
      </c>
      <c r="AT3532" s="1">
        <v>15.13</v>
      </c>
      <c r="AU3532" s="1">
        <v>67578.880000000005</v>
      </c>
      <c r="AV3532" s="1">
        <v>15396.75</v>
      </c>
      <c r="AW3532" s="1">
        <v>2190.19</v>
      </c>
      <c r="AX3532" s="1">
        <v>18.98</v>
      </c>
      <c r="AY3532" s="1">
        <v>4343.5</v>
      </c>
      <c r="AZ3532" s="1">
        <v>95731.08</v>
      </c>
      <c r="BA3532" s="1">
        <v>100074.58</v>
      </c>
      <c r="BB3532" s="1">
        <v>4.34</v>
      </c>
      <c r="BC3532" s="1">
        <v>95.66</v>
      </c>
      <c r="BD3532" s="1">
        <v>1.55</v>
      </c>
      <c r="BE3532" s="1"/>
      <c r="BF3532" s="1">
        <v>12766</v>
      </c>
      <c r="BG3532" s="1">
        <v>14.46</v>
      </c>
      <c r="BH3532" s="1">
        <v>1.37</v>
      </c>
      <c r="BI3532" s="1">
        <v>2017</v>
      </c>
      <c r="BJ3532" s="1" t="s">
        <v>538</v>
      </c>
      <c r="BK3532" s="1">
        <v>0</v>
      </c>
      <c r="BL3532" s="1">
        <v>0</v>
      </c>
      <c r="BM3532" s="1">
        <v>0</v>
      </c>
      <c r="BN3532" s="1">
        <v>0</v>
      </c>
      <c r="BO3532" s="1">
        <v>0</v>
      </c>
      <c r="BP3532" s="1">
        <v>2019</v>
      </c>
      <c r="BQ3532" s="1"/>
      <c r="BR3532" s="1">
        <v>0</v>
      </c>
      <c r="BS3532" s="1"/>
      <c r="BT3532" s="1">
        <v>0</v>
      </c>
      <c r="BU3532" s="1">
        <v>0</v>
      </c>
      <c r="BV3532" s="1">
        <v>0</v>
      </c>
    </row>
    <row r="3533" spans="1:74" x14ac:dyDescent="0.2">
      <c r="A3533" s="1">
        <v>4772</v>
      </c>
      <c r="B3533" s="1">
        <v>4772</v>
      </c>
      <c r="C3533" s="1">
        <v>40340</v>
      </c>
      <c r="D3533" s="1"/>
      <c r="E3533" s="1" t="s">
        <v>537</v>
      </c>
      <c r="F3533" s="1" t="s">
        <v>72</v>
      </c>
      <c r="G3533" s="1">
        <v>2004</v>
      </c>
      <c r="H3533" s="1">
        <f>IF(L3533&gt;0,G3533-G3532,Check)</f>
        <v>1</v>
      </c>
      <c r="I3533" s="1"/>
      <c r="J3533" s="1"/>
      <c r="K3533" s="1"/>
      <c r="L3533" s="1">
        <v>681137</v>
      </c>
      <c r="M3533" s="1">
        <v>436380</v>
      </c>
      <c r="N3533" s="1">
        <v>681137</v>
      </c>
      <c r="O3533" s="1">
        <v>436380</v>
      </c>
      <c r="P3533" s="1">
        <v>30057</v>
      </c>
      <c r="Q3533" s="1">
        <v>1338565</v>
      </c>
      <c r="R3533" s="1">
        <v>1.9651920249999999</v>
      </c>
      <c r="S3533" s="1">
        <v>131004305</v>
      </c>
      <c r="T3533" s="1">
        <v>168323</v>
      </c>
      <c r="U3533" s="1">
        <v>106451</v>
      </c>
      <c r="V3533" s="1">
        <v>51084.75</v>
      </c>
      <c r="W3533" s="1">
        <v>1108.75</v>
      </c>
      <c r="X3533" s="1">
        <v>30472.75</v>
      </c>
      <c r="Y3533" s="1">
        <v>28025.25</v>
      </c>
      <c r="Z3533" s="1">
        <v>36846</v>
      </c>
      <c r="AA3533" s="1">
        <v>40682.25</v>
      </c>
      <c r="AB3533" s="1">
        <v>168719.5</v>
      </c>
      <c r="AC3533" s="1">
        <v>4.83</v>
      </c>
      <c r="AD3533" s="1">
        <v>5.33</v>
      </c>
      <c r="AE3533" s="1">
        <v>89.85</v>
      </c>
      <c r="AF3533" s="1">
        <v>25.35</v>
      </c>
      <c r="AG3533" s="1">
        <v>63.58</v>
      </c>
      <c r="AH3533" s="1">
        <v>11.08</v>
      </c>
      <c r="AI3533" s="1">
        <v>67472.5</v>
      </c>
      <c r="AJ3533" s="1">
        <v>2750.25</v>
      </c>
      <c r="AK3533" s="1">
        <v>21151.75</v>
      </c>
      <c r="AL3533" s="1">
        <v>29691.75</v>
      </c>
      <c r="AM3533" s="1">
        <v>9698.75</v>
      </c>
      <c r="AN3533" s="1">
        <v>4180</v>
      </c>
      <c r="AO3533" s="1">
        <v>4.08</v>
      </c>
      <c r="AP3533" s="1">
        <v>54586.5</v>
      </c>
      <c r="AQ3533" s="1">
        <v>64975.5</v>
      </c>
      <c r="AR3533" s="1">
        <v>29.8</v>
      </c>
      <c r="AS3533" s="1">
        <v>53.13</v>
      </c>
      <c r="AT3533" s="1">
        <v>17.079999999999998</v>
      </c>
      <c r="AU3533" s="1">
        <v>70102.5</v>
      </c>
      <c r="AV3533" s="1">
        <v>13630</v>
      </c>
      <c r="AW3533" s="1">
        <v>2421.25</v>
      </c>
      <c r="AX3533" s="1">
        <v>18.399999999999999</v>
      </c>
      <c r="AY3533" s="1">
        <v>4167.67</v>
      </c>
      <c r="AZ3533" s="1">
        <v>97459.58</v>
      </c>
      <c r="BA3533" s="1">
        <v>101627.25</v>
      </c>
      <c r="BB3533" s="1">
        <v>4.0999999999999996</v>
      </c>
      <c r="BC3533" s="1">
        <v>95.9</v>
      </c>
      <c r="BD3533" s="1">
        <v>1.83</v>
      </c>
      <c r="BE3533" s="1"/>
      <c r="BF3533" s="1">
        <v>12447</v>
      </c>
      <c r="BG3533" s="1">
        <v>14.52</v>
      </c>
      <c r="BH3533" s="1">
        <v>1.33</v>
      </c>
      <c r="BI3533" s="1">
        <v>2017</v>
      </c>
      <c r="BJ3533" s="1" t="s">
        <v>538</v>
      </c>
      <c r="BK3533" s="1">
        <v>0</v>
      </c>
      <c r="BL3533" s="1">
        <v>0</v>
      </c>
      <c r="BM3533" s="1">
        <v>0</v>
      </c>
      <c r="BN3533" s="1">
        <v>0</v>
      </c>
      <c r="BO3533" s="1">
        <v>0</v>
      </c>
      <c r="BP3533" s="1">
        <v>2019</v>
      </c>
      <c r="BQ3533" s="1"/>
      <c r="BR3533" s="1">
        <v>0</v>
      </c>
      <c r="BS3533" s="1"/>
      <c r="BT3533" s="1">
        <v>0</v>
      </c>
      <c r="BU3533" s="1">
        <v>0</v>
      </c>
      <c r="BV3533" s="1">
        <v>0</v>
      </c>
    </row>
    <row r="3534" spans="1:74" x14ac:dyDescent="0.2">
      <c r="A3534" s="1">
        <v>4773</v>
      </c>
      <c r="B3534" s="1">
        <v>4773</v>
      </c>
      <c r="C3534" s="1">
        <v>40340</v>
      </c>
      <c r="D3534" s="1"/>
      <c r="E3534" s="1" t="s">
        <v>537</v>
      </c>
      <c r="F3534" s="1" t="s">
        <v>72</v>
      </c>
      <c r="G3534" s="1">
        <v>2005</v>
      </c>
      <c r="H3534" s="1">
        <f>IF(L3534&gt;0,G3534-G3533,Check)</f>
        <v>1</v>
      </c>
      <c r="I3534" s="1"/>
      <c r="J3534" s="1"/>
      <c r="K3534" s="1"/>
      <c r="L3534" s="1">
        <v>1301017</v>
      </c>
      <c r="M3534" s="1">
        <v>786510</v>
      </c>
      <c r="N3534" s="1">
        <v>1301017</v>
      </c>
      <c r="O3534" s="1">
        <v>786510</v>
      </c>
      <c r="P3534" s="1">
        <v>59739</v>
      </c>
      <c r="Q3534" s="1">
        <v>1449482</v>
      </c>
      <c r="R3534" s="1">
        <v>1.1141145729999999</v>
      </c>
      <c r="S3534" s="1">
        <v>131004305</v>
      </c>
      <c r="T3534" s="1">
        <v>173360</v>
      </c>
      <c r="U3534" s="1">
        <v>110533</v>
      </c>
      <c r="V3534" s="1">
        <v>50897</v>
      </c>
      <c r="W3534" s="1">
        <v>1068</v>
      </c>
      <c r="X3534" s="1">
        <v>30598</v>
      </c>
      <c r="Y3534" s="1">
        <v>28738</v>
      </c>
      <c r="Z3534" s="1">
        <v>35817</v>
      </c>
      <c r="AA3534" s="1">
        <v>35971</v>
      </c>
      <c r="AB3534" s="1">
        <v>172517</v>
      </c>
      <c r="AC3534" s="1">
        <v>5.9</v>
      </c>
      <c r="AD3534" s="1">
        <v>5.3</v>
      </c>
      <c r="AE3534" s="1">
        <v>88.8</v>
      </c>
      <c r="AF3534" s="1">
        <v>25.4</v>
      </c>
      <c r="AG3534" s="1">
        <v>63.1</v>
      </c>
      <c r="AH3534" s="1">
        <v>11.5</v>
      </c>
      <c r="AI3534" s="1">
        <v>68992</v>
      </c>
      <c r="AJ3534" s="1">
        <v>3210</v>
      </c>
      <c r="AK3534" s="1">
        <v>20831</v>
      </c>
      <c r="AL3534" s="1">
        <v>30005</v>
      </c>
      <c r="AM3534" s="1">
        <v>10667</v>
      </c>
      <c r="AN3534" s="1">
        <v>4279</v>
      </c>
      <c r="AO3534" s="1">
        <v>4.6500000000000004</v>
      </c>
      <c r="AP3534" s="1">
        <v>56781</v>
      </c>
      <c r="AQ3534" s="1">
        <v>69166</v>
      </c>
      <c r="AR3534" s="1">
        <v>28.5</v>
      </c>
      <c r="AS3534" s="1">
        <v>52.5</v>
      </c>
      <c r="AT3534" s="1">
        <v>19</v>
      </c>
      <c r="AU3534" s="1">
        <v>72390</v>
      </c>
      <c r="AV3534" s="1">
        <v>11945</v>
      </c>
      <c r="AW3534" s="1">
        <v>2624</v>
      </c>
      <c r="AX3534" s="1">
        <v>17.899999999999999</v>
      </c>
      <c r="AY3534" s="1">
        <v>3650.75</v>
      </c>
      <c r="AZ3534" s="1">
        <v>98403.83</v>
      </c>
      <c r="BA3534" s="1">
        <v>102054.58</v>
      </c>
      <c r="BB3534" s="1">
        <v>3.58</v>
      </c>
      <c r="BC3534" s="1">
        <v>96.42</v>
      </c>
      <c r="BD3534" s="1">
        <v>2.25</v>
      </c>
      <c r="BE3534" s="1">
        <v>1625.6</v>
      </c>
      <c r="BF3534" s="1">
        <v>12128</v>
      </c>
      <c r="BG3534" s="1">
        <v>13.17</v>
      </c>
      <c r="BH3534" s="1">
        <v>1.29</v>
      </c>
      <c r="BI3534" s="1">
        <v>2017</v>
      </c>
      <c r="BJ3534" s="1" t="s">
        <v>538</v>
      </c>
      <c r="BK3534" s="1">
        <v>0</v>
      </c>
      <c r="BL3534" s="1">
        <v>0</v>
      </c>
      <c r="BM3534" s="1">
        <v>0</v>
      </c>
      <c r="BN3534" s="1">
        <v>0</v>
      </c>
      <c r="BO3534" s="1">
        <v>0</v>
      </c>
      <c r="BP3534" s="1">
        <v>2019</v>
      </c>
      <c r="BQ3534" s="1"/>
      <c r="BR3534" s="1">
        <v>0</v>
      </c>
      <c r="BS3534" s="1"/>
      <c r="BT3534" s="1">
        <v>0</v>
      </c>
      <c r="BU3534" s="1">
        <v>0</v>
      </c>
      <c r="BV3534" s="1">
        <v>0</v>
      </c>
    </row>
    <row r="3535" spans="1:74" x14ac:dyDescent="0.2">
      <c r="A3535" s="1">
        <v>4774</v>
      </c>
      <c r="B3535" s="1">
        <v>4774</v>
      </c>
      <c r="C3535" s="1">
        <v>40340</v>
      </c>
      <c r="D3535" s="1"/>
      <c r="E3535" s="1" t="s">
        <v>537</v>
      </c>
      <c r="F3535" s="1" t="s">
        <v>72</v>
      </c>
      <c r="G3535" s="1">
        <v>2006</v>
      </c>
      <c r="H3535" s="1">
        <f>IF(L3535&gt;0,G3535-G3534,Check)</f>
        <v>1</v>
      </c>
      <c r="I3535" s="1"/>
      <c r="J3535" s="1"/>
      <c r="K3535" s="1"/>
      <c r="L3535" s="1">
        <v>1427340</v>
      </c>
      <c r="M3535" s="1">
        <v>917971</v>
      </c>
      <c r="N3535" s="1">
        <v>1427340</v>
      </c>
      <c r="O3535" s="1">
        <v>917971</v>
      </c>
      <c r="P3535" s="1">
        <v>59975</v>
      </c>
      <c r="Q3535" s="1">
        <v>1617486</v>
      </c>
      <c r="R3535" s="1">
        <v>1.133217033</v>
      </c>
      <c r="S3535" s="1">
        <v>131004305</v>
      </c>
      <c r="T3535" s="1">
        <v>179573</v>
      </c>
      <c r="U3535" s="1">
        <v>115941</v>
      </c>
      <c r="V3535" s="1">
        <v>50466</v>
      </c>
      <c r="W3535" s="1">
        <v>1129</v>
      </c>
      <c r="X3535" s="1">
        <v>30684</v>
      </c>
      <c r="Y3535" s="1">
        <v>29872</v>
      </c>
      <c r="Z3535" s="1">
        <v>33463</v>
      </c>
      <c r="AA3535" s="1">
        <v>33431</v>
      </c>
      <c r="AB3535" s="1">
        <v>176808</v>
      </c>
      <c r="AC3535" s="1">
        <v>6.7</v>
      </c>
      <c r="AD3535" s="1">
        <v>5.4</v>
      </c>
      <c r="AE3535" s="1">
        <v>87.9</v>
      </c>
      <c r="AF3535" s="1">
        <v>25.5</v>
      </c>
      <c r="AG3535" s="1">
        <v>62.5</v>
      </c>
      <c r="AH3535" s="1">
        <v>12</v>
      </c>
      <c r="AI3535" s="1">
        <v>70613</v>
      </c>
      <c r="AJ3535" s="1">
        <v>3487</v>
      </c>
      <c r="AK3535" s="1">
        <v>19547</v>
      </c>
      <c r="AL3535" s="1">
        <v>31031</v>
      </c>
      <c r="AM3535" s="1">
        <v>12251</v>
      </c>
      <c r="AN3535" s="1">
        <v>4297</v>
      </c>
      <c r="AO3535" s="1">
        <v>4.9400000000000004</v>
      </c>
      <c r="AP3535" s="1">
        <v>60189</v>
      </c>
      <c r="AQ3535" s="1">
        <v>74472</v>
      </c>
      <c r="AR3535" s="1">
        <v>26.9</v>
      </c>
      <c r="AS3535" s="1">
        <v>52.1</v>
      </c>
      <c r="AT3535" s="1">
        <v>21</v>
      </c>
      <c r="AU3535" s="1">
        <v>75622</v>
      </c>
      <c r="AV3535" s="1">
        <v>9933</v>
      </c>
      <c r="AW3535" s="1">
        <v>2940</v>
      </c>
      <c r="AX3535" s="1">
        <v>17.100000000000001</v>
      </c>
      <c r="AY3535" s="1">
        <v>3598.33</v>
      </c>
      <c r="AZ3535" s="1">
        <v>98543.67</v>
      </c>
      <c r="BA3535" s="1">
        <v>102142</v>
      </c>
      <c r="BB3535" s="1">
        <v>3.53</v>
      </c>
      <c r="BC3535" s="1">
        <v>96.47</v>
      </c>
      <c r="BD3535" s="1">
        <v>2.54</v>
      </c>
      <c r="BE3535" s="1">
        <v>1625.6</v>
      </c>
      <c r="BF3535" s="1">
        <v>11809</v>
      </c>
      <c r="BG3535" s="1">
        <v>15.31</v>
      </c>
      <c r="BH3535" s="1">
        <v>1.25</v>
      </c>
      <c r="BI3535" s="1">
        <v>2017</v>
      </c>
      <c r="BJ3535" s="1" t="s">
        <v>538</v>
      </c>
      <c r="BK3535" s="1">
        <v>0</v>
      </c>
      <c r="BL3535" s="1">
        <v>0</v>
      </c>
      <c r="BM3535" s="1">
        <v>0</v>
      </c>
      <c r="BN3535" s="1">
        <v>0</v>
      </c>
      <c r="BO3535" s="1">
        <v>0</v>
      </c>
      <c r="BP3535" s="1">
        <v>2019</v>
      </c>
      <c r="BQ3535" s="1"/>
      <c r="BR3535" s="1">
        <v>0</v>
      </c>
      <c r="BS3535" s="1"/>
      <c r="BT3535" s="1">
        <v>0</v>
      </c>
      <c r="BU3535" s="1">
        <v>0</v>
      </c>
      <c r="BV3535" s="1">
        <v>0</v>
      </c>
    </row>
    <row r="3536" spans="1:74" x14ac:dyDescent="0.2">
      <c r="A3536" s="1">
        <v>4775</v>
      </c>
      <c r="B3536" s="1">
        <v>4775</v>
      </c>
      <c r="C3536" s="1">
        <v>40340</v>
      </c>
      <c r="D3536" s="1"/>
      <c r="E3536" s="1" t="s">
        <v>537</v>
      </c>
      <c r="F3536" s="1" t="s">
        <v>72</v>
      </c>
      <c r="G3536" s="1">
        <v>2007</v>
      </c>
      <c r="H3536" s="1">
        <f>IF(L3536&gt;0,G3536-G3535,Check)</f>
        <v>1</v>
      </c>
      <c r="I3536" s="1"/>
      <c r="J3536" s="1"/>
      <c r="K3536" s="1"/>
      <c r="L3536" s="1">
        <v>1545364</v>
      </c>
      <c r="M3536" s="1">
        <v>916456</v>
      </c>
      <c r="N3536" s="1">
        <v>1545364</v>
      </c>
      <c r="O3536" s="1">
        <v>916456</v>
      </c>
      <c r="P3536" s="1">
        <v>60659</v>
      </c>
      <c r="Q3536" s="1">
        <v>1623897</v>
      </c>
      <c r="R3536" s="1">
        <v>1.050818448</v>
      </c>
      <c r="S3536" s="1">
        <v>131004305</v>
      </c>
      <c r="T3536" s="1">
        <v>181082</v>
      </c>
      <c r="U3536" s="1">
        <v>116045</v>
      </c>
      <c r="V3536" s="1">
        <v>51008</v>
      </c>
      <c r="W3536" s="1">
        <v>783</v>
      </c>
      <c r="X3536" s="1">
        <v>30927</v>
      </c>
      <c r="Y3536" s="1">
        <v>29321</v>
      </c>
      <c r="Z3536" s="1">
        <v>36409</v>
      </c>
      <c r="AA3536" s="1">
        <v>22206</v>
      </c>
      <c r="AB3536" s="1">
        <v>179125</v>
      </c>
      <c r="AC3536" s="1">
        <v>8.6</v>
      </c>
      <c r="AD3536" s="1">
        <v>5</v>
      </c>
      <c r="AE3536" s="1">
        <v>86.4</v>
      </c>
      <c r="AF3536" s="1">
        <v>25.4</v>
      </c>
      <c r="AG3536" s="1">
        <v>62.4</v>
      </c>
      <c r="AH3536" s="1">
        <v>12.2</v>
      </c>
      <c r="AI3536" s="1">
        <v>71828</v>
      </c>
      <c r="AJ3536" s="1">
        <v>4495</v>
      </c>
      <c r="AK3536" s="1">
        <v>22116</v>
      </c>
      <c r="AL3536" s="1">
        <v>29206</v>
      </c>
      <c r="AM3536" s="1">
        <v>11372</v>
      </c>
      <c r="AN3536" s="1">
        <v>4639</v>
      </c>
      <c r="AO3536" s="1">
        <v>6.26</v>
      </c>
      <c r="AP3536" s="1">
        <v>58743</v>
      </c>
      <c r="AQ3536" s="1">
        <v>75316</v>
      </c>
      <c r="AR3536" s="1">
        <v>26.5</v>
      </c>
      <c r="AS3536" s="1">
        <v>50.8</v>
      </c>
      <c r="AT3536" s="1">
        <v>22.7</v>
      </c>
      <c r="AU3536" s="1">
        <v>75076</v>
      </c>
      <c r="AV3536" s="1">
        <v>9229</v>
      </c>
      <c r="AW3536" s="1">
        <v>2803</v>
      </c>
      <c r="AX3536" s="1">
        <v>17.5</v>
      </c>
      <c r="AY3536" s="1">
        <v>4039.58</v>
      </c>
      <c r="AZ3536" s="1">
        <v>99154.67</v>
      </c>
      <c r="BA3536" s="1">
        <v>103194.25</v>
      </c>
      <c r="BB3536" s="1">
        <v>3.92</v>
      </c>
      <c r="BC3536" s="1">
        <v>96.08</v>
      </c>
      <c r="BD3536" s="1">
        <v>2.82</v>
      </c>
      <c r="BE3536" s="1">
        <v>1625.6</v>
      </c>
      <c r="BF3536" s="1">
        <v>11490</v>
      </c>
      <c r="BG3536" s="1">
        <v>15.11</v>
      </c>
      <c r="BH3536" s="1">
        <v>1.21</v>
      </c>
      <c r="BI3536" s="1">
        <v>2017</v>
      </c>
      <c r="BJ3536" s="1" t="s">
        <v>538</v>
      </c>
      <c r="BK3536" s="1">
        <v>0</v>
      </c>
      <c r="BL3536" s="1">
        <v>0</v>
      </c>
      <c r="BM3536" s="1">
        <v>0</v>
      </c>
      <c r="BN3536" s="1">
        <v>0</v>
      </c>
      <c r="BO3536" s="1">
        <v>0</v>
      </c>
      <c r="BP3536" s="1">
        <v>2019</v>
      </c>
      <c r="BQ3536" s="1"/>
      <c r="BR3536" s="1">
        <v>0</v>
      </c>
      <c r="BS3536" s="1"/>
      <c r="BT3536" s="1">
        <v>0</v>
      </c>
      <c r="BU3536" s="1">
        <v>0</v>
      </c>
      <c r="BV3536" s="1">
        <v>0</v>
      </c>
    </row>
    <row r="3537" spans="1:74" x14ac:dyDescent="0.2">
      <c r="A3537" s="1">
        <v>4776</v>
      </c>
      <c r="B3537" s="1">
        <v>4776</v>
      </c>
      <c r="C3537" s="1">
        <v>40340</v>
      </c>
      <c r="D3537" s="1"/>
      <c r="E3537" s="1" t="s">
        <v>537</v>
      </c>
      <c r="F3537" s="1" t="s">
        <v>72</v>
      </c>
      <c r="G3537" s="1">
        <v>2008</v>
      </c>
      <c r="H3537" s="1">
        <f>IF(L3537&gt;0,G3537-G3536,Check)</f>
        <v>1</v>
      </c>
      <c r="I3537" s="1"/>
      <c r="J3537" s="1"/>
      <c r="K3537" s="1"/>
      <c r="L3537" s="1">
        <v>1727625</v>
      </c>
      <c r="M3537" s="1">
        <v>986897</v>
      </c>
      <c r="N3537" s="1">
        <v>1727625</v>
      </c>
      <c r="O3537" s="1">
        <v>986897</v>
      </c>
      <c r="P3537" s="1">
        <v>62676</v>
      </c>
      <c r="Q3537" s="1">
        <v>1860144</v>
      </c>
      <c r="R3537" s="1">
        <v>1.0767058819999999</v>
      </c>
      <c r="S3537" s="1">
        <v>131004305</v>
      </c>
      <c r="T3537" s="1">
        <v>182924</v>
      </c>
      <c r="U3537" s="1">
        <v>117973</v>
      </c>
      <c r="V3537" s="1">
        <v>50826</v>
      </c>
      <c r="W3537" s="1">
        <v>1042</v>
      </c>
      <c r="X3537" s="1">
        <v>32437</v>
      </c>
      <c r="Y3537" s="1">
        <v>30581</v>
      </c>
      <c r="Z3537" s="1">
        <v>40877</v>
      </c>
      <c r="AA3537" s="1">
        <v>36705</v>
      </c>
      <c r="AB3537" s="1">
        <v>180137</v>
      </c>
      <c r="AC3537" s="1">
        <v>7.1</v>
      </c>
      <c r="AD3537" s="1">
        <v>4.5</v>
      </c>
      <c r="AE3537" s="1">
        <v>88.4</v>
      </c>
      <c r="AF3537" s="1">
        <v>25.2</v>
      </c>
      <c r="AG3537" s="1">
        <v>62.1</v>
      </c>
      <c r="AH3537" s="1">
        <v>12.7</v>
      </c>
      <c r="AI3537" s="1">
        <v>71851</v>
      </c>
      <c r="AJ3537" s="1">
        <v>3585</v>
      </c>
      <c r="AK3537" s="1">
        <v>21474</v>
      </c>
      <c r="AL3537" s="1">
        <v>31208</v>
      </c>
      <c r="AM3537" s="1">
        <v>11099</v>
      </c>
      <c r="AN3537" s="1">
        <v>4485</v>
      </c>
      <c r="AO3537" s="1">
        <v>4.99</v>
      </c>
      <c r="AP3537" s="1">
        <v>63842</v>
      </c>
      <c r="AQ3537" s="1">
        <v>80047</v>
      </c>
      <c r="AR3537" s="1">
        <v>23.9</v>
      </c>
      <c r="AS3537" s="1">
        <v>51.2</v>
      </c>
      <c r="AT3537" s="1">
        <v>24.9</v>
      </c>
      <c r="AU3537" s="1">
        <v>76515</v>
      </c>
      <c r="AV3537" s="1">
        <v>10759</v>
      </c>
      <c r="AW3537" s="1">
        <v>3062</v>
      </c>
      <c r="AX3537" s="1">
        <v>18.5</v>
      </c>
      <c r="AY3537" s="1">
        <v>4735.5</v>
      </c>
      <c r="AZ3537" s="1">
        <v>98358.25</v>
      </c>
      <c r="BA3537" s="1">
        <v>103093.75</v>
      </c>
      <c r="BB3537" s="1">
        <v>4.59</v>
      </c>
      <c r="BC3537" s="1">
        <v>95.41</v>
      </c>
      <c r="BD3537" s="1">
        <v>3.23</v>
      </c>
      <c r="BE3537" s="1">
        <v>1625.6</v>
      </c>
      <c r="BF3537" s="1">
        <v>11171</v>
      </c>
      <c r="BG3537" s="1">
        <v>15.75</v>
      </c>
      <c r="BH3537" s="1">
        <v>1.17</v>
      </c>
      <c r="BI3537" s="1">
        <v>2017</v>
      </c>
      <c r="BJ3537" s="1" t="s">
        <v>538</v>
      </c>
      <c r="BK3537" s="1">
        <v>0</v>
      </c>
      <c r="BL3537" s="1">
        <v>0</v>
      </c>
      <c r="BM3537" s="1">
        <v>0</v>
      </c>
      <c r="BN3537" s="1">
        <v>0</v>
      </c>
      <c r="BO3537" s="1">
        <v>0</v>
      </c>
      <c r="BP3537" s="1">
        <v>2019</v>
      </c>
      <c r="BQ3537" s="1"/>
      <c r="BR3537" s="1">
        <v>0</v>
      </c>
      <c r="BS3537" s="1"/>
      <c r="BT3537" s="1">
        <v>0</v>
      </c>
      <c r="BU3537" s="1">
        <v>0</v>
      </c>
      <c r="BV3537" s="1">
        <v>0</v>
      </c>
    </row>
    <row r="3538" spans="1:74" x14ac:dyDescent="0.2">
      <c r="A3538" s="1">
        <v>4777</v>
      </c>
      <c r="B3538" s="1">
        <v>4777</v>
      </c>
      <c r="C3538" s="1">
        <v>40340</v>
      </c>
      <c r="D3538" s="1"/>
      <c r="E3538" s="1" t="s">
        <v>537</v>
      </c>
      <c r="F3538" s="1" t="s">
        <v>72</v>
      </c>
      <c r="G3538" s="1">
        <v>2009</v>
      </c>
      <c r="H3538" s="1">
        <f>IF(L3538&gt;0,G3538-G3537,Check)</f>
        <v>1</v>
      </c>
      <c r="I3538" s="1"/>
      <c r="J3538" s="1"/>
      <c r="K3538" s="1"/>
      <c r="L3538" s="1">
        <v>1584502</v>
      </c>
      <c r="M3538" s="1">
        <v>978885</v>
      </c>
      <c r="N3538" s="1">
        <v>1584502</v>
      </c>
      <c r="O3538" s="1">
        <v>978885</v>
      </c>
      <c r="P3538" s="1">
        <v>65803</v>
      </c>
      <c r="Q3538" s="1">
        <v>1871469</v>
      </c>
      <c r="R3538" s="1">
        <v>1.1811086390000001</v>
      </c>
      <c r="S3538" s="1">
        <v>131004305</v>
      </c>
      <c r="T3538" s="1">
        <v>185618</v>
      </c>
      <c r="U3538" s="1">
        <v>119653</v>
      </c>
      <c r="V3538" s="1">
        <v>51956</v>
      </c>
      <c r="W3538" s="1">
        <v>1117</v>
      </c>
      <c r="X3538" s="1">
        <v>31932</v>
      </c>
      <c r="Y3538" s="1">
        <v>29855</v>
      </c>
      <c r="Z3538" s="1">
        <v>34968</v>
      </c>
      <c r="AA3538" s="1">
        <v>19043</v>
      </c>
      <c r="AB3538" s="1">
        <v>182710</v>
      </c>
      <c r="AC3538" s="1">
        <v>7</v>
      </c>
      <c r="AD3538" s="1">
        <v>7.2</v>
      </c>
      <c r="AE3538" s="1">
        <v>85.7</v>
      </c>
      <c r="AF3538" s="1">
        <v>25.1</v>
      </c>
      <c r="AG3538" s="1">
        <v>62.2</v>
      </c>
      <c r="AH3538" s="1">
        <v>12.7</v>
      </c>
      <c r="AI3538" s="1">
        <v>72201</v>
      </c>
      <c r="AJ3538" s="1">
        <v>3505</v>
      </c>
      <c r="AK3538" s="1">
        <v>21647</v>
      </c>
      <c r="AL3538" s="1">
        <v>31636</v>
      </c>
      <c r="AM3538" s="1">
        <v>10815</v>
      </c>
      <c r="AN3538" s="1">
        <v>4598</v>
      </c>
      <c r="AO3538" s="1">
        <v>4.8499999999999996</v>
      </c>
      <c r="AP3538" s="1">
        <v>62465</v>
      </c>
      <c r="AQ3538" s="1">
        <v>78422</v>
      </c>
      <c r="AR3538" s="1">
        <v>26.2</v>
      </c>
      <c r="AS3538" s="1">
        <v>48.6</v>
      </c>
      <c r="AT3538" s="1">
        <v>25.2</v>
      </c>
      <c r="AU3538" s="1">
        <v>75721</v>
      </c>
      <c r="AV3538" s="1">
        <v>9938</v>
      </c>
      <c r="AW3538" s="1">
        <v>3257</v>
      </c>
      <c r="AX3538" s="1">
        <v>18.399999999999999</v>
      </c>
      <c r="AY3538" s="1">
        <v>6731.42</v>
      </c>
      <c r="AZ3538" s="1">
        <v>98204.08</v>
      </c>
      <c r="BA3538" s="1">
        <v>104935.5</v>
      </c>
      <c r="BB3538" s="1">
        <v>6.41</v>
      </c>
      <c r="BC3538" s="1">
        <v>93.59</v>
      </c>
      <c r="BD3538" s="1">
        <v>2.33</v>
      </c>
      <c r="BE3538" s="1">
        <v>1625.6</v>
      </c>
      <c r="BF3538" s="1">
        <v>10852</v>
      </c>
      <c r="BG3538" s="1">
        <v>14.88</v>
      </c>
      <c r="BH3538" s="1">
        <v>1.17</v>
      </c>
      <c r="BI3538" s="1">
        <v>2017</v>
      </c>
      <c r="BJ3538" s="1" t="s">
        <v>538</v>
      </c>
      <c r="BK3538" s="1">
        <v>0</v>
      </c>
      <c r="BL3538" s="1">
        <v>0</v>
      </c>
      <c r="BM3538" s="1">
        <v>0</v>
      </c>
      <c r="BN3538" s="1">
        <v>0</v>
      </c>
      <c r="BO3538" s="1">
        <v>0</v>
      </c>
      <c r="BP3538" s="1">
        <v>2019</v>
      </c>
      <c r="BQ3538" s="1"/>
      <c r="BR3538" s="1">
        <v>0</v>
      </c>
      <c r="BS3538" s="1"/>
      <c r="BT3538" s="1">
        <v>0</v>
      </c>
      <c r="BU3538" s="1">
        <v>0</v>
      </c>
      <c r="BV3538" s="1">
        <v>0</v>
      </c>
    </row>
    <row r="3539" spans="1:74" x14ac:dyDescent="0.2">
      <c r="A3539" s="1">
        <v>4778</v>
      </c>
      <c r="B3539" s="1">
        <v>4778</v>
      </c>
      <c r="C3539" s="1">
        <v>40340</v>
      </c>
      <c r="D3539" s="1"/>
      <c r="E3539" s="1" t="s">
        <v>537</v>
      </c>
      <c r="F3539" s="1" t="s">
        <v>72</v>
      </c>
      <c r="G3539" s="1">
        <v>2010</v>
      </c>
      <c r="H3539" s="1">
        <f>IF(L3539&gt;0,G3539-G3538,Check)</f>
        <v>1</v>
      </c>
      <c r="I3539" s="1"/>
      <c r="J3539" s="1"/>
      <c r="K3539" s="1"/>
      <c r="L3539" s="1">
        <v>1520556</v>
      </c>
      <c r="M3539" s="1">
        <v>987693</v>
      </c>
      <c r="N3539" s="1">
        <v>1520556</v>
      </c>
      <c r="O3539" s="1">
        <v>987693</v>
      </c>
      <c r="P3539" s="1">
        <v>63187</v>
      </c>
      <c r="Q3539" s="1">
        <v>1780100</v>
      </c>
      <c r="R3539" s="1">
        <v>1.1706901949999999</v>
      </c>
      <c r="S3539" s="1">
        <v>131004305</v>
      </c>
      <c r="T3539" s="1">
        <v>186302</v>
      </c>
      <c r="U3539" s="1">
        <v>121405</v>
      </c>
      <c r="V3539" s="1">
        <v>49726</v>
      </c>
      <c r="W3539" s="1">
        <v>1582</v>
      </c>
      <c r="X3539" s="1">
        <v>31403</v>
      </c>
      <c r="Y3539" s="1">
        <v>30300</v>
      </c>
      <c r="Z3539" s="1">
        <v>36558</v>
      </c>
      <c r="AA3539" s="1">
        <v>46067</v>
      </c>
      <c r="AB3539" s="1">
        <v>184198</v>
      </c>
      <c r="AC3539" s="1"/>
      <c r="AD3539" s="1"/>
      <c r="AE3539" s="1"/>
      <c r="AF3539" s="1">
        <v>25.5</v>
      </c>
      <c r="AG3539" s="1">
        <v>61.4</v>
      </c>
      <c r="AH3539" s="1">
        <v>13.1</v>
      </c>
      <c r="AI3539" s="1">
        <v>72998</v>
      </c>
      <c r="AJ3539" s="1">
        <v>3837</v>
      </c>
      <c r="AK3539" s="1">
        <v>22368</v>
      </c>
      <c r="AL3539" s="1">
        <v>31008</v>
      </c>
      <c r="AM3539" s="1">
        <v>11375</v>
      </c>
      <c r="AN3539" s="1">
        <v>4410</v>
      </c>
      <c r="AO3539" s="1">
        <v>5.26</v>
      </c>
      <c r="AP3539" s="1">
        <v>59702</v>
      </c>
      <c r="AQ3539" s="1">
        <v>75663</v>
      </c>
      <c r="AR3539" s="1">
        <v>28.1</v>
      </c>
      <c r="AS3539" s="1">
        <v>48.1</v>
      </c>
      <c r="AT3539" s="1">
        <v>23.8</v>
      </c>
      <c r="AU3539" s="1">
        <v>76907</v>
      </c>
      <c r="AV3539" s="1">
        <v>8467</v>
      </c>
      <c r="AW3539" s="1">
        <v>3358</v>
      </c>
      <c r="AX3539" s="1">
        <v>18.3</v>
      </c>
      <c r="AY3539" s="1">
        <v>6475.42</v>
      </c>
      <c r="AZ3539" s="1">
        <v>98134.75</v>
      </c>
      <c r="BA3539" s="1">
        <v>104610.17</v>
      </c>
      <c r="BB3539" s="1">
        <v>6.19</v>
      </c>
      <c r="BC3539" s="1">
        <v>93.81</v>
      </c>
      <c r="BD3539" s="1">
        <v>2.78</v>
      </c>
      <c r="BE3539" s="1">
        <v>1625.6</v>
      </c>
      <c r="BF3539" s="1">
        <v>10533</v>
      </c>
      <c r="BG3539" s="1">
        <v>15.63</v>
      </c>
      <c r="BH3539" s="1">
        <v>1.1499999999999999</v>
      </c>
      <c r="BI3539" s="1">
        <v>2017</v>
      </c>
      <c r="BJ3539" s="1" t="s">
        <v>538</v>
      </c>
      <c r="BK3539" s="1">
        <v>0</v>
      </c>
      <c r="BL3539" s="1">
        <v>0</v>
      </c>
      <c r="BM3539" s="1">
        <v>0</v>
      </c>
      <c r="BN3539" s="1">
        <v>0</v>
      </c>
      <c r="BO3539" s="1">
        <v>0</v>
      </c>
      <c r="BP3539" s="1">
        <v>2019</v>
      </c>
      <c r="BQ3539" s="1"/>
      <c r="BR3539" s="1">
        <v>0</v>
      </c>
      <c r="BS3539" s="1"/>
      <c r="BT3539" s="1">
        <v>0</v>
      </c>
      <c r="BU3539" s="1">
        <v>0</v>
      </c>
      <c r="BV3539" s="1">
        <v>0</v>
      </c>
    </row>
    <row r="3540" spans="1:74" x14ac:dyDescent="0.2">
      <c r="A3540" s="1">
        <v>4779</v>
      </c>
      <c r="B3540" s="1">
        <v>4779</v>
      </c>
      <c r="C3540" s="1">
        <v>40340</v>
      </c>
      <c r="D3540" s="1"/>
      <c r="E3540" s="1" t="s">
        <v>537</v>
      </c>
      <c r="F3540" s="1" t="s">
        <v>72</v>
      </c>
      <c r="G3540" s="1">
        <v>2011</v>
      </c>
      <c r="H3540" s="1">
        <f>IF(L3540&gt;0,G3540-G3539,Check)</f>
        <v>1</v>
      </c>
      <c r="I3540" s="1"/>
      <c r="J3540" s="1"/>
      <c r="K3540" s="1"/>
      <c r="L3540" s="1">
        <v>1645272</v>
      </c>
      <c r="M3540" s="1">
        <v>982556</v>
      </c>
      <c r="N3540" s="1">
        <v>1645272</v>
      </c>
      <c r="O3540" s="1">
        <v>982556</v>
      </c>
      <c r="P3540" s="1">
        <v>63856</v>
      </c>
      <c r="Q3540" s="1">
        <v>1909574</v>
      </c>
      <c r="R3540" s="1">
        <v>1.1606433469999999</v>
      </c>
      <c r="S3540" s="1">
        <v>131004305</v>
      </c>
      <c r="T3540" s="1">
        <v>187612</v>
      </c>
      <c r="U3540" s="1">
        <v>123551</v>
      </c>
      <c r="V3540" s="1">
        <v>49237</v>
      </c>
      <c r="W3540" s="1">
        <v>1236</v>
      </c>
      <c r="X3540" s="1">
        <v>32116</v>
      </c>
      <c r="Y3540" s="1">
        <v>31563</v>
      </c>
      <c r="Z3540" s="1">
        <v>37534</v>
      </c>
      <c r="AA3540" s="1">
        <v>29402</v>
      </c>
      <c r="AB3540" s="1">
        <v>184931</v>
      </c>
      <c r="AC3540" s="1"/>
      <c r="AD3540" s="1"/>
      <c r="AE3540" s="1"/>
      <c r="AF3540" s="1">
        <v>25.3</v>
      </c>
      <c r="AG3540" s="1">
        <v>61.3</v>
      </c>
      <c r="AH3540" s="1">
        <v>13.4</v>
      </c>
      <c r="AI3540" s="1">
        <v>73410</v>
      </c>
      <c r="AJ3540" s="1">
        <v>3947</v>
      </c>
      <c r="AK3540" s="1">
        <v>21687</v>
      </c>
      <c r="AL3540" s="1">
        <v>31477</v>
      </c>
      <c r="AM3540" s="1">
        <v>11487</v>
      </c>
      <c r="AN3540" s="1">
        <v>4812</v>
      </c>
      <c r="AO3540" s="1">
        <v>5.38</v>
      </c>
      <c r="AP3540" s="1">
        <v>65564</v>
      </c>
      <c r="AQ3540" s="1">
        <v>81353</v>
      </c>
      <c r="AR3540" s="1">
        <v>25.4</v>
      </c>
      <c r="AS3540" s="1">
        <v>47.6</v>
      </c>
      <c r="AT3540" s="1">
        <v>27</v>
      </c>
      <c r="AU3540" s="1">
        <v>76335</v>
      </c>
      <c r="AV3540" s="1">
        <v>11614</v>
      </c>
      <c r="AW3540" s="1">
        <v>3461</v>
      </c>
      <c r="AX3540" s="1">
        <v>18.5</v>
      </c>
      <c r="AY3540" s="1">
        <v>5689.08</v>
      </c>
      <c r="AZ3540" s="1">
        <v>98813.25</v>
      </c>
      <c r="BA3540" s="1">
        <v>104502.33</v>
      </c>
      <c r="BB3540" s="1">
        <v>5.45</v>
      </c>
      <c r="BC3540" s="1">
        <v>94.55</v>
      </c>
      <c r="BD3540" s="1">
        <v>3.53</v>
      </c>
      <c r="BE3540" s="1">
        <v>1625.6</v>
      </c>
      <c r="BF3540" s="1">
        <v>10214</v>
      </c>
      <c r="BG3540" s="1">
        <v>15.39</v>
      </c>
      <c r="BH3540" s="1">
        <v>1.1200000000000001</v>
      </c>
      <c r="BI3540" s="1">
        <v>2017</v>
      </c>
      <c r="BJ3540" s="1" t="s">
        <v>538</v>
      </c>
      <c r="BK3540" s="1">
        <v>0</v>
      </c>
      <c r="BL3540" s="1">
        <v>0</v>
      </c>
      <c r="BM3540" s="1">
        <v>0</v>
      </c>
      <c r="BN3540" s="1">
        <v>0</v>
      </c>
      <c r="BO3540" s="1">
        <v>0</v>
      </c>
      <c r="BP3540" s="1">
        <v>2019</v>
      </c>
      <c r="BQ3540" s="1"/>
      <c r="BR3540" s="1">
        <v>0</v>
      </c>
      <c r="BS3540" s="1"/>
      <c r="BT3540" s="1">
        <v>0</v>
      </c>
      <c r="BU3540" s="1">
        <v>0</v>
      </c>
      <c r="BV3540" s="1">
        <v>0</v>
      </c>
    </row>
    <row r="3541" spans="1:74" x14ac:dyDescent="0.2">
      <c r="A3541" s="1">
        <v>4780</v>
      </c>
      <c r="B3541" s="1">
        <v>4780</v>
      </c>
      <c r="C3541" s="1">
        <v>40340</v>
      </c>
      <c r="D3541" s="1"/>
      <c r="E3541" s="1" t="s">
        <v>537</v>
      </c>
      <c r="F3541" s="1" t="s">
        <v>72</v>
      </c>
      <c r="G3541" s="1">
        <v>2012</v>
      </c>
      <c r="H3541" s="1">
        <f>IF(L3541&gt;0,G3541-G3540,Check)</f>
        <v>1</v>
      </c>
      <c r="I3541" s="1"/>
      <c r="J3541" s="1"/>
      <c r="K3541" s="1"/>
      <c r="L3541" s="1">
        <v>1739071</v>
      </c>
      <c r="M3541" s="1">
        <v>965357</v>
      </c>
      <c r="N3541" s="1">
        <v>1739071</v>
      </c>
      <c r="O3541" s="1">
        <v>965357</v>
      </c>
      <c r="P3541" s="1">
        <v>63272</v>
      </c>
      <c r="Q3541" s="1">
        <v>1978766</v>
      </c>
      <c r="R3541" s="1">
        <v>1.1378293349999999</v>
      </c>
      <c r="S3541" s="1">
        <v>131004305</v>
      </c>
      <c r="T3541" s="1">
        <v>188773</v>
      </c>
      <c r="U3541" s="1">
        <v>124104</v>
      </c>
      <c r="V3541" s="1">
        <v>46570</v>
      </c>
      <c r="W3541" s="1">
        <v>1315</v>
      </c>
      <c r="X3541" s="1">
        <v>32068</v>
      </c>
      <c r="Y3541" s="1">
        <v>30412</v>
      </c>
      <c r="Z3541" s="1">
        <v>40350</v>
      </c>
      <c r="AA3541" s="1">
        <v>24221</v>
      </c>
      <c r="AB3541" s="1">
        <v>185704</v>
      </c>
      <c r="AC3541" s="1"/>
      <c r="AD3541" s="1"/>
      <c r="AE3541" s="1"/>
      <c r="AF3541" s="1">
        <v>25</v>
      </c>
      <c r="AG3541" s="1">
        <v>61.2</v>
      </c>
      <c r="AH3541" s="1">
        <v>13.8</v>
      </c>
      <c r="AI3541" s="1">
        <v>73900</v>
      </c>
      <c r="AJ3541" s="1">
        <v>4345</v>
      </c>
      <c r="AK3541" s="1">
        <v>21146</v>
      </c>
      <c r="AL3541" s="1">
        <v>30505</v>
      </c>
      <c r="AM3541" s="1">
        <v>12477</v>
      </c>
      <c r="AN3541" s="1">
        <v>5427</v>
      </c>
      <c r="AO3541" s="1">
        <v>5.88</v>
      </c>
      <c r="AP3541" s="1">
        <v>63733</v>
      </c>
      <c r="AQ3541" s="1">
        <v>78841</v>
      </c>
      <c r="AR3541" s="1">
        <v>24.7</v>
      </c>
      <c r="AS3541" s="1">
        <v>49.7</v>
      </c>
      <c r="AT3541" s="1">
        <v>25.6</v>
      </c>
      <c r="AU3541" s="1">
        <v>77300</v>
      </c>
      <c r="AV3541" s="1">
        <v>10548</v>
      </c>
      <c r="AW3541" s="1">
        <v>3687</v>
      </c>
      <c r="AX3541" s="1">
        <v>18.600000000000001</v>
      </c>
      <c r="AY3541" s="1">
        <v>4838.67</v>
      </c>
      <c r="AZ3541" s="1">
        <v>101000.67</v>
      </c>
      <c r="BA3541" s="1">
        <v>105839.33</v>
      </c>
      <c r="BB3541" s="1">
        <v>4.57</v>
      </c>
      <c r="BC3541" s="1">
        <v>95.43</v>
      </c>
      <c r="BD3541" s="1">
        <v>3.61</v>
      </c>
      <c r="BE3541" s="1">
        <v>1625.6</v>
      </c>
      <c r="BF3541" s="1">
        <v>10060</v>
      </c>
      <c r="BG3541" s="1">
        <v>15.26</v>
      </c>
      <c r="BH3541" s="1">
        <v>1.0900000000000001</v>
      </c>
      <c r="BI3541" s="1">
        <v>2017</v>
      </c>
      <c r="BJ3541" s="1" t="s">
        <v>538</v>
      </c>
      <c r="BK3541" s="1">
        <v>0</v>
      </c>
      <c r="BL3541" s="1">
        <v>0</v>
      </c>
      <c r="BM3541" s="1">
        <v>0</v>
      </c>
      <c r="BN3541" s="1">
        <v>0</v>
      </c>
      <c r="BO3541" s="1">
        <v>0</v>
      </c>
      <c r="BP3541" s="1">
        <v>2019</v>
      </c>
      <c r="BQ3541" s="1"/>
      <c r="BR3541" s="1">
        <v>0</v>
      </c>
      <c r="BS3541" s="1"/>
      <c r="BT3541" s="1">
        <v>0</v>
      </c>
      <c r="BU3541" s="1">
        <v>0</v>
      </c>
      <c r="BV3541" s="1">
        <v>0</v>
      </c>
    </row>
    <row r="3542" spans="1:74" x14ac:dyDescent="0.2">
      <c r="A3542" s="1">
        <v>4781</v>
      </c>
      <c r="B3542" s="1">
        <v>4781</v>
      </c>
      <c r="C3542" s="1">
        <v>40340</v>
      </c>
      <c r="D3542" s="1"/>
      <c r="E3542" s="1" t="s">
        <v>537</v>
      </c>
      <c r="F3542" s="1" t="s">
        <v>72</v>
      </c>
      <c r="G3542" s="1">
        <v>2013</v>
      </c>
      <c r="H3542" s="1">
        <f>IF(L3542&gt;0,G3542-G3541,Check)</f>
        <v>1</v>
      </c>
      <c r="I3542" s="1"/>
      <c r="J3542" s="1"/>
      <c r="K3542" s="1"/>
      <c r="L3542" s="1">
        <v>1713851</v>
      </c>
      <c r="M3542" s="1">
        <v>989926</v>
      </c>
      <c r="N3542" s="1">
        <v>1713851</v>
      </c>
      <c r="O3542" s="1">
        <v>989926</v>
      </c>
      <c r="P3542" s="1">
        <v>64302</v>
      </c>
      <c r="Q3542" s="1">
        <v>1966224</v>
      </c>
      <c r="R3542" s="1">
        <v>1.1472549249999999</v>
      </c>
      <c r="S3542" s="1">
        <v>131004305</v>
      </c>
      <c r="T3542" s="1">
        <v>211853</v>
      </c>
      <c r="U3542" s="1">
        <v>140278</v>
      </c>
      <c r="V3542" s="1">
        <v>54069</v>
      </c>
      <c r="W3542" s="1">
        <v>2316</v>
      </c>
      <c r="X3542" s="1">
        <v>31800</v>
      </c>
      <c r="Y3542" s="1">
        <v>30958</v>
      </c>
      <c r="Z3542" s="1">
        <v>36815</v>
      </c>
      <c r="AA3542" s="1">
        <v>16825</v>
      </c>
      <c r="AB3542" s="1">
        <v>208650</v>
      </c>
      <c r="AC3542" s="1">
        <v>7.9</v>
      </c>
      <c r="AD3542" s="1">
        <v>6.8</v>
      </c>
      <c r="AE3542" s="1">
        <v>85.3</v>
      </c>
      <c r="AF3542" s="1">
        <v>24.9</v>
      </c>
      <c r="AG3542" s="1">
        <v>60.7</v>
      </c>
      <c r="AH3542" s="1">
        <v>14.4</v>
      </c>
      <c r="AI3542" s="1">
        <v>82956</v>
      </c>
      <c r="AJ3542" s="1">
        <v>4820</v>
      </c>
      <c r="AK3542" s="1">
        <v>24382</v>
      </c>
      <c r="AL3542" s="1">
        <v>35124</v>
      </c>
      <c r="AM3542" s="1">
        <v>12709</v>
      </c>
      <c r="AN3542" s="1">
        <v>5921</v>
      </c>
      <c r="AO3542" s="1">
        <v>5.81</v>
      </c>
      <c r="AP3542" s="1">
        <v>62645</v>
      </c>
      <c r="AQ3542" s="1">
        <v>83308</v>
      </c>
      <c r="AR3542" s="1">
        <v>25.9</v>
      </c>
      <c r="AS3542" s="1">
        <v>47.4</v>
      </c>
      <c r="AT3542" s="1">
        <v>26.7</v>
      </c>
      <c r="AU3542" s="1">
        <v>83482</v>
      </c>
      <c r="AV3542" s="1">
        <v>12335</v>
      </c>
      <c r="AW3542" s="1">
        <v>4975</v>
      </c>
      <c r="AX3542" s="1">
        <v>19.3</v>
      </c>
      <c r="AY3542" s="1">
        <v>4420.83</v>
      </c>
      <c r="AZ3542" s="1">
        <v>102113.92</v>
      </c>
      <c r="BA3542" s="1">
        <v>106534.75</v>
      </c>
      <c r="BB3542" s="1">
        <v>4.1500000000000004</v>
      </c>
      <c r="BC3542" s="1">
        <v>95.85</v>
      </c>
      <c r="BD3542" s="1">
        <v>3.52</v>
      </c>
      <c r="BE3542" s="1">
        <v>1625.6</v>
      </c>
      <c r="BF3542" s="1">
        <v>10582</v>
      </c>
      <c r="BG3542" s="1">
        <v>15.39</v>
      </c>
      <c r="BH3542" s="1">
        <v>1.08</v>
      </c>
      <c r="BI3542" s="1">
        <v>2017</v>
      </c>
      <c r="BJ3542" s="1" t="s">
        <v>538</v>
      </c>
      <c r="BK3542" s="1">
        <v>0</v>
      </c>
      <c r="BL3542" s="1">
        <v>0</v>
      </c>
      <c r="BM3542" s="1">
        <v>0</v>
      </c>
      <c r="BN3542" s="1">
        <v>0</v>
      </c>
      <c r="BO3542" s="1">
        <v>0</v>
      </c>
      <c r="BP3542" s="1">
        <v>2019</v>
      </c>
      <c r="BQ3542" s="1"/>
      <c r="BR3542" s="1">
        <v>0</v>
      </c>
      <c r="BS3542" s="1"/>
      <c r="BT3542" s="1">
        <v>0</v>
      </c>
      <c r="BU3542" s="1">
        <v>0</v>
      </c>
      <c r="BV3542" s="1">
        <v>0</v>
      </c>
    </row>
    <row r="3543" spans="1:74" x14ac:dyDescent="0.2">
      <c r="A3543" s="1">
        <v>4782</v>
      </c>
      <c r="B3543" s="1">
        <v>4782</v>
      </c>
      <c r="C3543" s="1">
        <v>40340</v>
      </c>
      <c r="D3543" s="1"/>
      <c r="E3543" s="1" t="s">
        <v>537</v>
      </c>
      <c r="F3543" s="1" t="s">
        <v>72</v>
      </c>
      <c r="G3543" s="1">
        <v>2014</v>
      </c>
      <c r="H3543" s="1">
        <f>IF(L3543&gt;0,G3543-G3542,Check)</f>
        <v>1</v>
      </c>
      <c r="I3543" s="1"/>
      <c r="J3543" s="1"/>
      <c r="K3543" s="1"/>
      <c r="L3543" s="1">
        <v>1667927</v>
      </c>
      <c r="M3543" s="1">
        <v>1055602</v>
      </c>
      <c r="N3543" s="1">
        <v>1667927</v>
      </c>
      <c r="O3543" s="1">
        <v>1055602</v>
      </c>
      <c r="P3543" s="1">
        <v>67991</v>
      </c>
      <c r="Q3543" s="1">
        <v>1931379</v>
      </c>
      <c r="R3543" s="1">
        <v>1.157951757</v>
      </c>
      <c r="S3543" s="1">
        <v>131004305</v>
      </c>
      <c r="T3543" s="1">
        <v>212778</v>
      </c>
      <c r="U3543" s="1">
        <v>131687</v>
      </c>
      <c r="V3543" s="1">
        <v>61579</v>
      </c>
      <c r="W3543" s="1">
        <v>2118</v>
      </c>
      <c r="X3543" s="1">
        <v>34021</v>
      </c>
      <c r="Y3543" s="1">
        <v>31877</v>
      </c>
      <c r="Z3543" s="1">
        <v>40276</v>
      </c>
      <c r="AA3543" s="1">
        <v>36010</v>
      </c>
      <c r="AB3543" s="1">
        <v>209860</v>
      </c>
      <c r="AC3543" s="1">
        <v>9.5</v>
      </c>
      <c r="AD3543" s="1">
        <v>6.5</v>
      </c>
      <c r="AE3543" s="1">
        <v>84</v>
      </c>
      <c r="AF3543" s="1">
        <v>24.5</v>
      </c>
      <c r="AG3543" s="1">
        <v>60.6</v>
      </c>
      <c r="AH3543" s="1">
        <v>14.9</v>
      </c>
      <c r="AI3543" s="1">
        <v>83812</v>
      </c>
      <c r="AJ3543" s="1">
        <v>5160</v>
      </c>
      <c r="AK3543" s="1">
        <v>24092</v>
      </c>
      <c r="AL3543" s="1">
        <v>34010</v>
      </c>
      <c r="AM3543" s="1">
        <v>14447</v>
      </c>
      <c r="AN3543" s="1">
        <v>6103</v>
      </c>
      <c r="AO3543" s="1">
        <v>6.16</v>
      </c>
      <c r="AP3543" s="1">
        <v>66214</v>
      </c>
      <c r="AQ3543" s="1">
        <v>86340</v>
      </c>
      <c r="AR3543" s="1">
        <v>24.2</v>
      </c>
      <c r="AS3543" s="1">
        <v>45.8</v>
      </c>
      <c r="AT3543" s="1">
        <v>30</v>
      </c>
      <c r="AU3543" s="1">
        <v>81900</v>
      </c>
      <c r="AV3543" s="1">
        <v>12445</v>
      </c>
      <c r="AW3543" s="1">
        <v>5771</v>
      </c>
      <c r="AX3543" s="1">
        <v>19.3</v>
      </c>
      <c r="AY3543" s="1">
        <v>3808.5</v>
      </c>
      <c r="AZ3543" s="1">
        <v>102221.83</v>
      </c>
      <c r="BA3543" s="1">
        <v>106030.33</v>
      </c>
      <c r="BB3543" s="1">
        <v>3.59</v>
      </c>
      <c r="BC3543" s="1">
        <v>96.41</v>
      </c>
      <c r="BD3543" s="1">
        <v>3.36</v>
      </c>
      <c r="BE3543" s="1">
        <v>1625.6</v>
      </c>
      <c r="BF3543" s="1">
        <v>10629</v>
      </c>
      <c r="BG3543" s="1">
        <v>15.53</v>
      </c>
      <c r="BH3543" s="1">
        <v>1.06</v>
      </c>
      <c r="BI3543" s="1">
        <v>2017</v>
      </c>
      <c r="BJ3543" s="1" t="s">
        <v>538</v>
      </c>
      <c r="BK3543" s="1">
        <v>0</v>
      </c>
      <c r="BL3543" s="1">
        <v>0</v>
      </c>
      <c r="BM3543" s="1">
        <v>0</v>
      </c>
      <c r="BN3543" s="1">
        <v>0</v>
      </c>
      <c r="BO3543" s="1">
        <v>0</v>
      </c>
      <c r="BP3543" s="1">
        <v>2019</v>
      </c>
      <c r="BQ3543" s="1"/>
      <c r="BR3543" s="1">
        <v>0</v>
      </c>
      <c r="BS3543" s="1"/>
      <c r="BT3543" s="1">
        <v>0</v>
      </c>
      <c r="BU3543" s="1">
        <v>0</v>
      </c>
      <c r="BV3543" s="1">
        <v>0</v>
      </c>
    </row>
    <row r="3544" spans="1:74" x14ac:dyDescent="0.2">
      <c r="A3544" s="1">
        <v>4783</v>
      </c>
      <c r="B3544" s="1">
        <v>4783</v>
      </c>
      <c r="C3544" s="1">
        <v>40340</v>
      </c>
      <c r="D3544" s="1"/>
      <c r="E3544" s="1" t="s">
        <v>537</v>
      </c>
      <c r="F3544" s="1" t="s">
        <v>72</v>
      </c>
      <c r="G3544" s="1">
        <v>2015</v>
      </c>
      <c r="H3544" s="1">
        <f>IF(L3544&gt;0,G3544-G3543,Check)</f>
        <v>1</v>
      </c>
      <c r="I3544" s="1"/>
      <c r="J3544" s="1"/>
      <c r="K3544" s="1"/>
      <c r="L3544" s="1">
        <v>1701580</v>
      </c>
      <c r="M3544" s="1">
        <v>1083942</v>
      </c>
      <c r="N3544" s="1">
        <v>1701580</v>
      </c>
      <c r="O3544" s="1">
        <v>1083942</v>
      </c>
      <c r="P3544" s="1">
        <v>70073</v>
      </c>
      <c r="Q3544" s="1">
        <v>2115219</v>
      </c>
      <c r="R3544" s="1">
        <v>1.243091127</v>
      </c>
      <c r="S3544" s="1">
        <v>131004305</v>
      </c>
      <c r="T3544" s="1">
        <v>213873</v>
      </c>
      <c r="U3544" s="1">
        <v>134984</v>
      </c>
      <c r="V3544" s="1">
        <v>58268</v>
      </c>
      <c r="W3544" s="1">
        <v>1181</v>
      </c>
      <c r="X3544" s="1">
        <v>33857</v>
      </c>
      <c r="Y3544" s="1">
        <v>32918</v>
      </c>
      <c r="Z3544" s="1">
        <v>36852</v>
      </c>
      <c r="AA3544" s="1">
        <v>26432</v>
      </c>
      <c r="AB3544" s="1">
        <v>210955</v>
      </c>
      <c r="AC3544" s="1">
        <v>8.6</v>
      </c>
      <c r="AD3544" s="1">
        <v>6.8</v>
      </c>
      <c r="AE3544" s="1">
        <v>84.7</v>
      </c>
      <c r="AF3544" s="1">
        <v>24.6</v>
      </c>
      <c r="AG3544" s="1">
        <v>60.1</v>
      </c>
      <c r="AH3544" s="1">
        <v>15.3</v>
      </c>
      <c r="AI3544" s="1">
        <v>83418</v>
      </c>
      <c r="AJ3544" s="1">
        <v>4820</v>
      </c>
      <c r="AK3544" s="1">
        <v>25601</v>
      </c>
      <c r="AL3544" s="1">
        <v>34022</v>
      </c>
      <c r="AM3544" s="1">
        <v>13186</v>
      </c>
      <c r="AN3544" s="1">
        <v>5789</v>
      </c>
      <c r="AO3544" s="1">
        <v>5.78</v>
      </c>
      <c r="AP3544" s="1">
        <v>65627</v>
      </c>
      <c r="AQ3544" s="1">
        <v>87082</v>
      </c>
      <c r="AR3544" s="1">
        <v>25.5</v>
      </c>
      <c r="AS3544" s="1">
        <v>45.9</v>
      </c>
      <c r="AT3544" s="1">
        <v>28.6</v>
      </c>
      <c r="AU3544" s="1">
        <v>82769</v>
      </c>
      <c r="AV3544" s="1">
        <v>12297</v>
      </c>
      <c r="AW3544" s="1">
        <v>4741</v>
      </c>
      <c r="AX3544" s="1">
        <v>19.600000000000001</v>
      </c>
      <c r="AY3544" s="1">
        <v>3318.92</v>
      </c>
      <c r="AZ3544" s="1">
        <v>104031</v>
      </c>
      <c r="BA3544" s="1">
        <v>107349.92</v>
      </c>
      <c r="BB3544" s="1">
        <v>3.1</v>
      </c>
      <c r="BC3544" s="1">
        <v>96.9</v>
      </c>
      <c r="BD3544" s="1">
        <v>2.4</v>
      </c>
      <c r="BE3544" s="1">
        <v>1625.6</v>
      </c>
      <c r="BF3544" s="1">
        <v>10792</v>
      </c>
      <c r="BG3544" s="1">
        <v>15.47</v>
      </c>
      <c r="BH3544" s="1">
        <v>1.06</v>
      </c>
      <c r="BI3544" s="1">
        <v>2017</v>
      </c>
      <c r="BJ3544" s="1" t="s">
        <v>538</v>
      </c>
      <c r="BK3544" s="1">
        <v>0</v>
      </c>
      <c r="BL3544" s="1">
        <v>0</v>
      </c>
      <c r="BM3544" s="1">
        <v>0</v>
      </c>
      <c r="BN3544" s="1">
        <v>0</v>
      </c>
      <c r="BO3544" s="1">
        <v>0</v>
      </c>
      <c r="BP3544" s="1">
        <v>2019</v>
      </c>
      <c r="BQ3544" s="1"/>
      <c r="BR3544" s="1">
        <v>0</v>
      </c>
      <c r="BS3544" s="1"/>
      <c r="BT3544" s="1">
        <v>0</v>
      </c>
      <c r="BU3544" s="1">
        <v>0</v>
      </c>
      <c r="BV3544" s="1">
        <v>0</v>
      </c>
    </row>
    <row r="3545" spans="1:74" x14ac:dyDescent="0.2">
      <c r="A3545" s="1">
        <v>4784</v>
      </c>
      <c r="B3545" s="1">
        <v>4784</v>
      </c>
      <c r="C3545" s="1">
        <v>40340</v>
      </c>
      <c r="D3545" s="1"/>
      <c r="E3545" s="1" t="s">
        <v>537</v>
      </c>
      <c r="F3545" s="1" t="s">
        <v>72</v>
      </c>
      <c r="G3545" s="1">
        <v>2016</v>
      </c>
      <c r="H3545" s="1">
        <f>IF(L3545&gt;0,G3545-G3544,Check)</f>
        <v>1</v>
      </c>
      <c r="I3545" s="1"/>
      <c r="J3545" s="1"/>
      <c r="K3545" s="1"/>
      <c r="L3545" s="1">
        <v>1708931</v>
      </c>
      <c r="M3545" s="1">
        <v>1089179</v>
      </c>
      <c r="N3545" s="1">
        <v>1708931</v>
      </c>
      <c r="O3545" s="1">
        <v>1089179</v>
      </c>
      <c r="P3545" s="1">
        <v>69446</v>
      </c>
      <c r="Q3545" s="1">
        <v>2365165</v>
      </c>
      <c r="R3545" s="1">
        <v>1.384002631</v>
      </c>
      <c r="S3545" s="1">
        <v>131004305</v>
      </c>
      <c r="T3545" s="1">
        <v>215884</v>
      </c>
      <c r="U3545" s="1">
        <v>137316</v>
      </c>
      <c r="V3545" s="1">
        <v>61087</v>
      </c>
      <c r="W3545" s="1">
        <v>1020</v>
      </c>
      <c r="X3545" s="1">
        <v>36112</v>
      </c>
      <c r="Y3545" s="1">
        <v>36326</v>
      </c>
      <c r="Z3545" s="1">
        <v>38476</v>
      </c>
      <c r="AA3545" s="1">
        <v>50143</v>
      </c>
      <c r="AB3545" s="1">
        <v>212736</v>
      </c>
      <c r="AC3545" s="1">
        <v>9.4</v>
      </c>
      <c r="AD3545" s="1">
        <v>7.1</v>
      </c>
      <c r="AE3545" s="1">
        <v>83.5</v>
      </c>
      <c r="AF3545" s="1">
        <v>24.4</v>
      </c>
      <c r="AG3545" s="1">
        <v>59.6</v>
      </c>
      <c r="AH3545" s="1">
        <v>16</v>
      </c>
      <c r="AI3545" s="1">
        <v>85948</v>
      </c>
      <c r="AJ3545" s="1">
        <v>5623</v>
      </c>
      <c r="AK3545" s="1">
        <v>23036</v>
      </c>
      <c r="AL3545" s="1">
        <v>36606</v>
      </c>
      <c r="AM3545" s="1">
        <v>14683</v>
      </c>
      <c r="AN3545" s="1">
        <v>6000</v>
      </c>
      <c r="AO3545" s="1">
        <v>6.54</v>
      </c>
      <c r="AP3545" s="1">
        <v>70078</v>
      </c>
      <c r="AQ3545" s="1">
        <v>87929</v>
      </c>
      <c r="AR3545" s="1">
        <v>23.2</v>
      </c>
      <c r="AS3545" s="1">
        <v>46.4</v>
      </c>
      <c r="AT3545" s="1">
        <v>30.4</v>
      </c>
      <c r="AU3545" s="1">
        <v>83867</v>
      </c>
      <c r="AV3545" s="1">
        <v>12778</v>
      </c>
      <c r="AW3545" s="1">
        <v>4085</v>
      </c>
      <c r="AX3545" s="1">
        <v>20.2</v>
      </c>
      <c r="AY3545" s="1">
        <v>3419.92</v>
      </c>
      <c r="AZ3545" s="1">
        <v>105773.75</v>
      </c>
      <c r="BA3545" s="1">
        <v>109193.67</v>
      </c>
      <c r="BB3545" s="1">
        <v>3.13</v>
      </c>
      <c r="BC3545" s="1">
        <v>96.87</v>
      </c>
      <c r="BD3545" s="1">
        <v>2.15</v>
      </c>
      <c r="BE3545" s="1">
        <v>1625.6</v>
      </c>
      <c r="BF3545" s="1">
        <v>11114</v>
      </c>
      <c r="BG3545" s="1">
        <v>15.68</v>
      </c>
      <c r="BH3545" s="1">
        <v>1.05</v>
      </c>
      <c r="BI3545" s="1">
        <v>2017</v>
      </c>
      <c r="BJ3545" s="1" t="s">
        <v>538</v>
      </c>
      <c r="BK3545" s="1">
        <v>0</v>
      </c>
      <c r="BL3545" s="1">
        <v>0</v>
      </c>
      <c r="BM3545" s="1">
        <v>0</v>
      </c>
      <c r="BN3545" s="1">
        <v>0</v>
      </c>
      <c r="BO3545" s="1">
        <v>0</v>
      </c>
      <c r="BP3545" s="1">
        <v>2019</v>
      </c>
      <c r="BQ3545" s="1"/>
      <c r="BR3545" s="1">
        <v>0</v>
      </c>
      <c r="BS3545" s="1"/>
      <c r="BT3545" s="1">
        <v>0</v>
      </c>
      <c r="BU3545" s="1">
        <v>0</v>
      </c>
      <c r="BV3545" s="1">
        <v>0</v>
      </c>
    </row>
    <row r="3546" spans="1:74" x14ac:dyDescent="0.2">
      <c r="A3546" s="1">
        <v>4785</v>
      </c>
      <c r="B3546" s="1">
        <v>4785</v>
      </c>
      <c r="C3546" s="1">
        <v>40340</v>
      </c>
      <c r="D3546" s="1"/>
      <c r="E3546" s="1" t="s">
        <v>537</v>
      </c>
      <c r="F3546" s="1" t="s">
        <v>72</v>
      </c>
      <c r="G3546" s="1">
        <v>2017</v>
      </c>
      <c r="H3546" s="1">
        <f>IF(L3546&gt;0,G3546-G3545,Check)</f>
        <v>1</v>
      </c>
      <c r="I3546" s="1"/>
      <c r="J3546" s="1"/>
      <c r="K3546" s="1"/>
      <c r="L3546" s="1">
        <v>1837990</v>
      </c>
      <c r="M3546" s="1">
        <v>1193273</v>
      </c>
      <c r="N3546" s="1">
        <v>1837990</v>
      </c>
      <c r="O3546" s="1">
        <v>1193273</v>
      </c>
      <c r="P3546" s="1">
        <v>82289</v>
      </c>
      <c r="Q3546" s="1">
        <v>2505786</v>
      </c>
      <c r="R3546" s="1">
        <v>1.36332950699999</v>
      </c>
      <c r="S3546" s="1">
        <v>131004305</v>
      </c>
      <c r="T3546" s="1">
        <v>218280</v>
      </c>
      <c r="U3546" s="1">
        <v>141048</v>
      </c>
      <c r="V3546" s="1">
        <v>56313</v>
      </c>
      <c r="W3546" s="1">
        <v>1729</v>
      </c>
      <c r="X3546" s="1">
        <v>37517</v>
      </c>
      <c r="Y3546" s="1">
        <v>36269</v>
      </c>
      <c r="Z3546" s="1">
        <v>41697</v>
      </c>
      <c r="AA3546" s="1">
        <v>40676</v>
      </c>
      <c r="AB3546" s="1">
        <v>215591</v>
      </c>
      <c r="AC3546" s="1">
        <v>8.3000000000000007</v>
      </c>
      <c r="AD3546" s="1">
        <v>5.3</v>
      </c>
      <c r="AE3546" s="1">
        <v>86.4</v>
      </c>
      <c r="AF3546" s="1">
        <v>24.4</v>
      </c>
      <c r="AG3546" s="1">
        <v>59.6</v>
      </c>
      <c r="AH3546" s="1">
        <v>16</v>
      </c>
      <c r="AI3546" s="1">
        <v>85994</v>
      </c>
      <c r="AJ3546" s="1">
        <v>4428</v>
      </c>
      <c r="AK3546" s="1">
        <v>26338</v>
      </c>
      <c r="AL3546" s="1">
        <v>33983</v>
      </c>
      <c r="AM3546" s="1">
        <v>15524</v>
      </c>
      <c r="AN3546" s="1">
        <v>5721</v>
      </c>
      <c r="AO3546" s="1">
        <v>5.15</v>
      </c>
      <c r="AP3546" s="1">
        <v>71985</v>
      </c>
      <c r="AQ3546" s="1">
        <v>92058</v>
      </c>
      <c r="AR3546" s="1">
        <v>21.3</v>
      </c>
      <c r="AS3546" s="1">
        <v>44.2</v>
      </c>
      <c r="AT3546" s="1">
        <v>34.5</v>
      </c>
      <c r="AU3546" s="1">
        <v>84942</v>
      </c>
      <c r="AV3546" s="1">
        <v>10980</v>
      </c>
      <c r="AW3546" s="1">
        <v>4768</v>
      </c>
      <c r="AX3546" s="1">
        <v>19.5</v>
      </c>
      <c r="AY3546" s="1">
        <v>3135</v>
      </c>
      <c r="AZ3546" s="1">
        <v>107019.92</v>
      </c>
      <c r="BA3546" s="1">
        <v>110154.92</v>
      </c>
      <c r="BB3546" s="1">
        <v>2.85</v>
      </c>
      <c r="BC3546" s="1">
        <v>97.15</v>
      </c>
      <c r="BD3546" s="1">
        <v>2.41</v>
      </c>
      <c r="BE3546" s="1">
        <v>1625.6</v>
      </c>
      <c r="BF3546" s="1">
        <v>11446</v>
      </c>
      <c r="BG3546" s="1">
        <v>14.5</v>
      </c>
      <c r="BH3546" s="1">
        <v>1.02</v>
      </c>
      <c r="BI3546" s="1">
        <v>2017</v>
      </c>
      <c r="BJ3546" s="1" t="s">
        <v>538</v>
      </c>
      <c r="BK3546" s="1">
        <v>1</v>
      </c>
      <c r="BL3546" s="1">
        <v>0</v>
      </c>
      <c r="BM3546" s="1">
        <v>0</v>
      </c>
      <c r="BN3546" s="1">
        <v>0</v>
      </c>
      <c r="BO3546" s="1">
        <v>0</v>
      </c>
      <c r="BP3546" s="1">
        <v>2019</v>
      </c>
      <c r="BQ3546" s="1"/>
      <c r="BR3546" s="1">
        <v>0</v>
      </c>
      <c r="BS3546" s="1"/>
      <c r="BT3546" s="1">
        <v>0</v>
      </c>
      <c r="BU3546" s="1">
        <v>0</v>
      </c>
      <c r="BV3546" s="1">
        <v>0</v>
      </c>
    </row>
    <row r="3547" spans="1:74" x14ac:dyDescent="0.2">
      <c r="A3547" s="1">
        <v>4786</v>
      </c>
      <c r="B3547" s="1">
        <v>4786</v>
      </c>
      <c r="C3547" s="1">
        <v>40340</v>
      </c>
      <c r="D3547" s="1"/>
      <c r="E3547" s="1" t="s">
        <v>537</v>
      </c>
      <c r="F3547" s="1" t="s">
        <v>72</v>
      </c>
      <c r="G3547" s="1">
        <v>2018</v>
      </c>
      <c r="H3547" s="1">
        <f>IF(L3547&gt;0,G3547-G3546,Check)</f>
        <v>1</v>
      </c>
      <c r="I3547" s="1"/>
      <c r="J3547" s="1"/>
      <c r="K3547" s="1"/>
      <c r="L3547" s="1">
        <v>2010145</v>
      </c>
      <c r="M3547" s="1">
        <v>1432607</v>
      </c>
      <c r="N3547" s="1">
        <v>2010145</v>
      </c>
      <c r="O3547" s="1">
        <v>1432607</v>
      </c>
      <c r="P3547" s="1">
        <v>96159</v>
      </c>
      <c r="Q3547" s="1">
        <v>2673738.25</v>
      </c>
      <c r="R3547" s="1">
        <v>1.3301220809999901</v>
      </c>
      <c r="S3547" s="1">
        <v>131004305</v>
      </c>
      <c r="T3547" s="1">
        <v>220579.75</v>
      </c>
      <c r="U3547" s="1">
        <v>144430</v>
      </c>
      <c r="V3547" s="1">
        <v>53437.25</v>
      </c>
      <c r="W3547" s="1">
        <v>2220.5</v>
      </c>
      <c r="X3547" s="1">
        <v>39134.5</v>
      </c>
      <c r="Y3547" s="1">
        <v>37078.25</v>
      </c>
      <c r="Z3547" s="1">
        <v>44518.75</v>
      </c>
      <c r="AA3547" s="1">
        <v>39503.5</v>
      </c>
      <c r="AB3547" s="1">
        <v>218177.5</v>
      </c>
      <c r="AC3547" s="1">
        <v>7.68</v>
      </c>
      <c r="AD3547" s="1">
        <v>4.03</v>
      </c>
      <c r="AE3547" s="1">
        <v>88.28</v>
      </c>
      <c r="AF3547" s="1">
        <v>24.35</v>
      </c>
      <c r="AG3547" s="1">
        <v>59.48</v>
      </c>
      <c r="AH3547" s="1">
        <v>16.18</v>
      </c>
      <c r="AI3547" s="1">
        <v>86661</v>
      </c>
      <c r="AJ3547" s="1">
        <v>3732.5</v>
      </c>
      <c r="AK3547" s="1">
        <v>28173.25</v>
      </c>
      <c r="AL3547" s="1">
        <v>32661.75</v>
      </c>
      <c r="AM3547" s="1">
        <v>16529</v>
      </c>
      <c r="AN3547" s="1">
        <v>5564.5</v>
      </c>
      <c r="AO3547" s="1">
        <v>4.3099999999999996</v>
      </c>
      <c r="AP3547" s="1">
        <v>74528</v>
      </c>
      <c r="AQ3547" s="1">
        <v>95366.5</v>
      </c>
      <c r="AR3547" s="1">
        <v>19.3</v>
      </c>
      <c r="AS3547" s="1">
        <v>42.68</v>
      </c>
      <c r="AT3547" s="1">
        <v>38.03</v>
      </c>
      <c r="AU3547" s="1">
        <v>86022.75</v>
      </c>
      <c r="AV3547" s="1">
        <v>9751.75</v>
      </c>
      <c r="AW3547" s="1">
        <v>5116.25</v>
      </c>
      <c r="AX3547" s="1">
        <v>19.13</v>
      </c>
      <c r="AY3547" s="1">
        <v>2752.73</v>
      </c>
      <c r="AZ3547" s="1">
        <v>107488.09</v>
      </c>
      <c r="BA3547" s="1">
        <v>110240.82</v>
      </c>
      <c r="BB3547" s="1">
        <v>2.5</v>
      </c>
      <c r="BC3547" s="1">
        <v>97.5</v>
      </c>
      <c r="BD3547" s="1">
        <v>2.72</v>
      </c>
      <c r="BE3547" s="1"/>
      <c r="BF3547" s="1">
        <v>11775.5</v>
      </c>
      <c r="BG3547" s="1">
        <v>14.9</v>
      </c>
      <c r="BH3547" s="1">
        <v>1</v>
      </c>
      <c r="BI3547" s="1">
        <v>2017</v>
      </c>
      <c r="BJ3547" s="1" t="s">
        <v>538</v>
      </c>
      <c r="BK3547" s="1">
        <v>1</v>
      </c>
      <c r="BL3547" s="1">
        <v>1</v>
      </c>
      <c r="BM3547" s="1">
        <v>0</v>
      </c>
      <c r="BN3547" s="1">
        <v>0</v>
      </c>
      <c r="BO3547" s="1">
        <v>0</v>
      </c>
      <c r="BP3547" s="1">
        <v>2019</v>
      </c>
      <c r="BQ3547" s="1"/>
      <c r="BR3547" s="1">
        <v>0</v>
      </c>
      <c r="BS3547" s="1"/>
      <c r="BT3547" s="1">
        <v>20</v>
      </c>
      <c r="BU3547" s="1">
        <v>0</v>
      </c>
      <c r="BV3547" s="1">
        <v>48</v>
      </c>
    </row>
    <row r="3548" spans="1:74" x14ac:dyDescent="0.2">
      <c r="A3548" s="1">
        <v>4787</v>
      </c>
      <c r="B3548" s="1">
        <v>4787</v>
      </c>
      <c r="C3548" s="1">
        <v>40380</v>
      </c>
      <c r="D3548" s="1"/>
      <c r="E3548" s="1" t="s">
        <v>539</v>
      </c>
      <c r="F3548" s="1" t="s">
        <v>72</v>
      </c>
      <c r="G3548" s="1">
        <v>2002</v>
      </c>
      <c r="H3548" s="1">
        <f>IF(L3548&gt;0,G3548-G3547,Check)</f>
        <v>-16</v>
      </c>
      <c r="I3548" s="1"/>
      <c r="J3548" s="1"/>
      <c r="K3548" s="1"/>
      <c r="L3548" s="1">
        <v>12517825</v>
      </c>
      <c r="M3548" s="1">
        <v>6730106</v>
      </c>
      <c r="N3548" s="1">
        <v>12517825</v>
      </c>
      <c r="O3548" s="1">
        <v>6730106</v>
      </c>
      <c r="P3548" s="1">
        <v>539036</v>
      </c>
      <c r="Q3548" s="1">
        <v>13101997</v>
      </c>
      <c r="R3548" s="1">
        <v>1.0466672130000001</v>
      </c>
      <c r="S3548" s="1">
        <v>840370707</v>
      </c>
      <c r="T3548" s="1">
        <v>907160.78130000003</v>
      </c>
      <c r="U3548" s="1">
        <v>673987.8125</v>
      </c>
      <c r="V3548" s="1">
        <v>153293.6875</v>
      </c>
      <c r="W3548" s="1">
        <v>28896.65625</v>
      </c>
      <c r="X3548" s="1">
        <v>28201.71875</v>
      </c>
      <c r="Y3548" s="1">
        <v>28048.578130000002</v>
      </c>
      <c r="Z3548" s="1">
        <v>31704.03125</v>
      </c>
      <c r="AA3548" s="1">
        <v>16883.4375</v>
      </c>
      <c r="AB3548" s="1">
        <v>996831.64</v>
      </c>
      <c r="AC3548" s="1">
        <v>8.31</v>
      </c>
      <c r="AD3548" s="1">
        <v>9.82</v>
      </c>
      <c r="AE3548" s="1">
        <v>81.53</v>
      </c>
      <c r="AF3548" s="1">
        <v>28.06</v>
      </c>
      <c r="AG3548" s="1">
        <v>60.38</v>
      </c>
      <c r="AH3548" s="1">
        <v>11.56</v>
      </c>
      <c r="AI3548" s="1">
        <v>412844.3</v>
      </c>
      <c r="AJ3548" s="1">
        <v>33329.550000000003</v>
      </c>
      <c r="AK3548" s="1">
        <v>137390.01999999999</v>
      </c>
      <c r="AL3548" s="1">
        <v>168144.75</v>
      </c>
      <c r="AM3548" s="1">
        <v>52208.94</v>
      </c>
      <c r="AN3548" s="1">
        <v>21771.05</v>
      </c>
      <c r="AO3548" s="1">
        <v>8.07</v>
      </c>
      <c r="AP3548" s="1">
        <v>40364.171880000002</v>
      </c>
      <c r="AQ3548" s="1">
        <v>52017.078130000002</v>
      </c>
      <c r="AR3548" s="1">
        <v>41.92</v>
      </c>
      <c r="AS3548" s="1">
        <v>47.34</v>
      </c>
      <c r="AT3548" s="1">
        <v>10.74</v>
      </c>
      <c r="AU3548" s="1">
        <v>408058.25</v>
      </c>
      <c r="AV3548" s="1">
        <v>23684.22</v>
      </c>
      <c r="AW3548" s="1">
        <v>-280.19</v>
      </c>
      <c r="AX3548" s="1">
        <v>21.54</v>
      </c>
      <c r="AY3548" s="1">
        <v>28873.25</v>
      </c>
      <c r="AZ3548" s="1">
        <v>503780.42</v>
      </c>
      <c r="BA3548" s="1">
        <v>532653.67000000004</v>
      </c>
      <c r="BB3548" s="1">
        <v>5.42</v>
      </c>
      <c r="BC3548" s="1">
        <v>94.58</v>
      </c>
      <c r="BD3548" s="1">
        <v>1.41</v>
      </c>
      <c r="BE3548" s="1"/>
      <c r="BF3548" s="1">
        <v>211793</v>
      </c>
      <c r="BG3548" s="1">
        <v>12.49</v>
      </c>
      <c r="BH3548" s="1">
        <v>1.4</v>
      </c>
      <c r="BI3548" s="1">
        <v>2014</v>
      </c>
      <c r="BJ3548" s="1" t="s">
        <v>160</v>
      </c>
      <c r="BK3548" s="1">
        <v>0</v>
      </c>
      <c r="BL3548" s="1">
        <v>0</v>
      </c>
      <c r="BM3548" s="1">
        <v>0</v>
      </c>
      <c r="BN3548" s="1">
        <v>0</v>
      </c>
      <c r="BO3548" s="1">
        <v>0</v>
      </c>
      <c r="BP3548" s="1">
        <v>2017</v>
      </c>
      <c r="BQ3548" s="1"/>
      <c r="BR3548" s="1">
        <v>0</v>
      </c>
      <c r="BS3548" s="1" t="s">
        <v>540</v>
      </c>
      <c r="BT3548" s="1">
        <v>0</v>
      </c>
      <c r="BU3548" s="1">
        <v>0</v>
      </c>
      <c r="BV3548" s="1">
        <v>0</v>
      </c>
    </row>
    <row r="3549" spans="1:74" x14ac:dyDescent="0.2">
      <c r="A3549" s="1">
        <v>4788</v>
      </c>
      <c r="B3549" s="1">
        <v>4788</v>
      </c>
      <c r="C3549" s="1">
        <v>40380</v>
      </c>
      <c r="D3549" s="1"/>
      <c r="E3549" s="1" t="s">
        <v>539</v>
      </c>
      <c r="F3549" s="1" t="s">
        <v>72</v>
      </c>
      <c r="G3549" s="1">
        <v>2003</v>
      </c>
      <c r="H3549" s="1">
        <f>IF(L3549&gt;0,G3549-G3548,Check)</f>
        <v>1</v>
      </c>
      <c r="I3549" s="1"/>
      <c r="J3549" s="1"/>
      <c r="K3549" s="1"/>
      <c r="L3549" s="1">
        <v>14035137</v>
      </c>
      <c r="M3549" s="1">
        <v>6623206</v>
      </c>
      <c r="N3549" s="1">
        <v>14035137</v>
      </c>
      <c r="O3549" s="1">
        <v>6623206</v>
      </c>
      <c r="P3549" s="1">
        <v>532726</v>
      </c>
      <c r="Q3549" s="1">
        <v>12525698</v>
      </c>
      <c r="R3549" s="1">
        <v>0.89245284899999999</v>
      </c>
      <c r="S3549" s="1">
        <v>840370707</v>
      </c>
      <c r="T3549" s="1">
        <v>937335.875</v>
      </c>
      <c r="U3549" s="1">
        <v>704081.75</v>
      </c>
      <c r="V3549" s="1">
        <v>152995.25</v>
      </c>
      <c r="W3549" s="1">
        <v>26146.375</v>
      </c>
      <c r="X3549" s="1">
        <v>27190.125</v>
      </c>
      <c r="Y3549" s="1">
        <v>27230.6875</v>
      </c>
      <c r="Z3549" s="1">
        <v>29753.875</v>
      </c>
      <c r="AA3549" s="1">
        <v>16654.25</v>
      </c>
      <c r="AB3549" s="1">
        <v>995210.44</v>
      </c>
      <c r="AC3549" s="1">
        <v>9.35</v>
      </c>
      <c r="AD3549" s="1">
        <v>9.2100000000000009</v>
      </c>
      <c r="AE3549" s="1">
        <v>81.19</v>
      </c>
      <c r="AF3549" s="1">
        <v>26.86</v>
      </c>
      <c r="AG3549" s="1">
        <v>61.19</v>
      </c>
      <c r="AH3549" s="1">
        <v>11.94</v>
      </c>
      <c r="AI3549" s="1">
        <v>409379.81</v>
      </c>
      <c r="AJ3549" s="1">
        <v>34030.81</v>
      </c>
      <c r="AK3549" s="1">
        <v>136937.94</v>
      </c>
      <c r="AL3549" s="1">
        <v>166160</v>
      </c>
      <c r="AM3549" s="1">
        <v>51580.25</v>
      </c>
      <c r="AN3549" s="1">
        <v>20670.810000000001</v>
      </c>
      <c r="AO3549" s="1">
        <v>8.31</v>
      </c>
      <c r="AP3549" s="1">
        <v>42256.3125</v>
      </c>
      <c r="AQ3549" s="1">
        <v>54212.6875</v>
      </c>
      <c r="AR3549" s="1">
        <v>40.619999999999997</v>
      </c>
      <c r="AS3549" s="1">
        <v>47.43</v>
      </c>
      <c r="AT3549" s="1">
        <v>11.96</v>
      </c>
      <c r="AU3549" s="1">
        <v>404291</v>
      </c>
      <c r="AV3549" s="1">
        <v>27240.13</v>
      </c>
      <c r="AW3549" s="1">
        <v>2336.75</v>
      </c>
      <c r="AX3549" s="1">
        <v>21.14</v>
      </c>
      <c r="AY3549" s="1">
        <v>29453.17</v>
      </c>
      <c r="AZ3549" s="1">
        <v>500982.83</v>
      </c>
      <c r="BA3549" s="1">
        <v>530436</v>
      </c>
      <c r="BB3549" s="1">
        <v>5.55</v>
      </c>
      <c r="BC3549" s="1">
        <v>94.45</v>
      </c>
      <c r="BD3549" s="1">
        <v>1.64</v>
      </c>
      <c r="BE3549" s="1"/>
      <c r="BF3549" s="1">
        <v>212137</v>
      </c>
      <c r="BG3549" s="1">
        <v>12.43</v>
      </c>
      <c r="BH3549" s="1">
        <v>1.37</v>
      </c>
      <c r="BI3549" s="1">
        <v>2014</v>
      </c>
      <c r="BJ3549" s="1" t="s">
        <v>160</v>
      </c>
      <c r="BK3549" s="1">
        <v>0</v>
      </c>
      <c r="BL3549" s="1">
        <v>0</v>
      </c>
      <c r="BM3549" s="1">
        <v>0</v>
      </c>
      <c r="BN3549" s="1">
        <v>0</v>
      </c>
      <c r="BO3549" s="1">
        <v>0</v>
      </c>
      <c r="BP3549" s="1">
        <v>2017</v>
      </c>
      <c r="BQ3549" s="1"/>
      <c r="BR3549" s="1">
        <v>0</v>
      </c>
      <c r="BS3549" s="1" t="s">
        <v>540</v>
      </c>
      <c r="BT3549" s="1">
        <v>0</v>
      </c>
      <c r="BU3549" s="1">
        <v>0</v>
      </c>
      <c r="BV3549" s="1">
        <v>0</v>
      </c>
    </row>
    <row r="3550" spans="1:74" x14ac:dyDescent="0.2">
      <c r="A3550" s="1">
        <v>4789</v>
      </c>
      <c r="B3550" s="1">
        <v>4789</v>
      </c>
      <c r="C3550" s="1">
        <v>40380</v>
      </c>
      <c r="D3550" s="1"/>
      <c r="E3550" s="1" t="s">
        <v>539</v>
      </c>
      <c r="F3550" s="1" t="s">
        <v>72</v>
      </c>
      <c r="G3550" s="1">
        <v>2004</v>
      </c>
      <c r="H3550" s="1">
        <f>IF(L3550&gt;0,G3550-G3549,Check)</f>
        <v>1</v>
      </c>
      <c r="I3550" s="1"/>
      <c r="J3550" s="1"/>
      <c r="K3550" s="1"/>
      <c r="L3550" s="1">
        <v>14156851</v>
      </c>
      <c r="M3550" s="1">
        <v>6639988</v>
      </c>
      <c r="N3550" s="1">
        <v>14156851</v>
      </c>
      <c r="O3550" s="1">
        <v>6639988</v>
      </c>
      <c r="P3550" s="1">
        <v>533195</v>
      </c>
      <c r="Q3550" s="1">
        <v>13583005</v>
      </c>
      <c r="R3550" s="1">
        <v>0.959465138</v>
      </c>
      <c r="S3550" s="1">
        <v>840370707</v>
      </c>
      <c r="T3550" s="1">
        <v>968199.5</v>
      </c>
      <c r="U3550" s="1">
        <v>734802</v>
      </c>
      <c r="V3550" s="1">
        <v>152686</v>
      </c>
      <c r="W3550" s="1">
        <v>23324.5</v>
      </c>
      <c r="X3550" s="1">
        <v>26137.5</v>
      </c>
      <c r="Y3550" s="1">
        <v>26384.25</v>
      </c>
      <c r="Z3550" s="1">
        <v>27718.5</v>
      </c>
      <c r="AA3550" s="1">
        <v>16465</v>
      </c>
      <c r="AB3550" s="1">
        <v>993682.25</v>
      </c>
      <c r="AC3550" s="1">
        <v>10.4</v>
      </c>
      <c r="AD3550" s="1">
        <v>8.58</v>
      </c>
      <c r="AE3550" s="1">
        <v>80.849999999999994</v>
      </c>
      <c r="AF3550" s="1">
        <v>25.65</v>
      </c>
      <c r="AG3550" s="1">
        <v>62.03</v>
      </c>
      <c r="AH3550" s="1">
        <v>12.33</v>
      </c>
      <c r="AI3550" s="1">
        <v>405810.75</v>
      </c>
      <c r="AJ3550" s="1">
        <v>34719.75</v>
      </c>
      <c r="AK3550" s="1">
        <v>136540.25</v>
      </c>
      <c r="AL3550" s="1">
        <v>164137</v>
      </c>
      <c r="AM3550" s="1">
        <v>50908</v>
      </c>
      <c r="AN3550" s="1">
        <v>19505.75</v>
      </c>
      <c r="AO3550" s="1">
        <v>8.56</v>
      </c>
      <c r="AP3550" s="1">
        <v>44131.75</v>
      </c>
      <c r="AQ3550" s="1">
        <v>56400.25</v>
      </c>
      <c r="AR3550" s="1">
        <v>39.33</v>
      </c>
      <c r="AS3550" s="1">
        <v>47.5</v>
      </c>
      <c r="AT3550" s="1">
        <v>13.18</v>
      </c>
      <c r="AU3550" s="1">
        <v>400606</v>
      </c>
      <c r="AV3550" s="1">
        <v>30785.5</v>
      </c>
      <c r="AW3550" s="1">
        <v>5023</v>
      </c>
      <c r="AX3550" s="1">
        <v>20.73</v>
      </c>
      <c r="AY3550" s="1">
        <v>27957.08</v>
      </c>
      <c r="AZ3550" s="1">
        <v>502336.83</v>
      </c>
      <c r="BA3550" s="1">
        <v>530293.92000000004</v>
      </c>
      <c r="BB3550" s="1">
        <v>5.27</v>
      </c>
      <c r="BC3550" s="1">
        <v>94.73</v>
      </c>
      <c r="BD3550" s="1">
        <v>1.93</v>
      </c>
      <c r="BE3550" s="1"/>
      <c r="BF3550" s="1">
        <v>212481</v>
      </c>
      <c r="BG3550" s="1">
        <v>12.45</v>
      </c>
      <c r="BH3550" s="1">
        <v>1.33</v>
      </c>
      <c r="BI3550" s="1">
        <v>2014</v>
      </c>
      <c r="BJ3550" s="1" t="s">
        <v>160</v>
      </c>
      <c r="BK3550" s="1">
        <v>0</v>
      </c>
      <c r="BL3550" s="1">
        <v>0</v>
      </c>
      <c r="BM3550" s="1">
        <v>0</v>
      </c>
      <c r="BN3550" s="1">
        <v>0</v>
      </c>
      <c r="BO3550" s="1">
        <v>0</v>
      </c>
      <c r="BP3550" s="1">
        <v>2017</v>
      </c>
      <c r="BQ3550" s="1"/>
      <c r="BR3550" s="1">
        <v>0</v>
      </c>
      <c r="BS3550" s="1" t="s">
        <v>540</v>
      </c>
      <c r="BT3550" s="1">
        <v>0</v>
      </c>
      <c r="BU3550" s="1">
        <v>0</v>
      </c>
      <c r="BV3550" s="1">
        <v>0</v>
      </c>
    </row>
    <row r="3551" spans="1:74" x14ac:dyDescent="0.2">
      <c r="A3551" s="1">
        <v>4790</v>
      </c>
      <c r="B3551" s="1">
        <v>4790</v>
      </c>
      <c r="C3551" s="1">
        <v>40380</v>
      </c>
      <c r="D3551" s="1"/>
      <c r="E3551" s="1" t="s">
        <v>539</v>
      </c>
      <c r="F3551" s="1" t="s">
        <v>72</v>
      </c>
      <c r="G3551" s="1">
        <v>2005</v>
      </c>
      <c r="H3551" s="1">
        <f>IF(L3551&gt;0,G3551-G3550,Check)</f>
        <v>1</v>
      </c>
      <c r="I3551" s="1"/>
      <c r="J3551" s="1"/>
      <c r="K3551" s="1"/>
      <c r="L3551" s="1">
        <v>14037110</v>
      </c>
      <c r="M3551" s="1">
        <v>6053623</v>
      </c>
      <c r="N3551" s="1">
        <v>14037110</v>
      </c>
      <c r="O3551" s="1">
        <v>6053623</v>
      </c>
      <c r="P3551" s="1">
        <v>490357</v>
      </c>
      <c r="Q3551" s="1">
        <v>13064679</v>
      </c>
      <c r="R3551" s="1">
        <v>0.93072427300000005</v>
      </c>
      <c r="S3551" s="1">
        <v>840370707</v>
      </c>
      <c r="T3551" s="1">
        <v>996309</v>
      </c>
      <c r="U3551" s="1">
        <v>763017</v>
      </c>
      <c r="V3551" s="1">
        <v>152420</v>
      </c>
      <c r="W3551" s="1">
        <v>20789</v>
      </c>
      <c r="X3551" s="1">
        <v>25249</v>
      </c>
      <c r="Y3551" s="1">
        <v>25652</v>
      </c>
      <c r="Z3551" s="1">
        <v>26024</v>
      </c>
      <c r="AA3551" s="1">
        <v>16116</v>
      </c>
      <c r="AB3551" s="1">
        <v>991782</v>
      </c>
      <c r="AC3551" s="1">
        <v>11.4</v>
      </c>
      <c r="AD3551" s="1">
        <v>8</v>
      </c>
      <c r="AE3551" s="1">
        <v>80.5</v>
      </c>
      <c r="AF3551" s="1">
        <v>24.5</v>
      </c>
      <c r="AG3551" s="1">
        <v>62.8</v>
      </c>
      <c r="AH3551" s="1">
        <v>12.7</v>
      </c>
      <c r="AI3551" s="1">
        <v>402660</v>
      </c>
      <c r="AJ3551" s="1">
        <v>35458</v>
      </c>
      <c r="AK3551" s="1">
        <v>135925</v>
      </c>
      <c r="AL3551" s="1">
        <v>162267</v>
      </c>
      <c r="AM3551" s="1">
        <v>50410</v>
      </c>
      <c r="AN3551" s="1">
        <v>18600</v>
      </c>
      <c r="AO3551" s="1">
        <v>8.81</v>
      </c>
      <c r="AP3551" s="1">
        <v>46074</v>
      </c>
      <c r="AQ3551" s="1">
        <v>58620</v>
      </c>
      <c r="AR3551" s="1">
        <v>38</v>
      </c>
      <c r="AS3551" s="1">
        <v>47.6</v>
      </c>
      <c r="AT3551" s="1">
        <v>14.4</v>
      </c>
      <c r="AU3551" s="1">
        <v>396592</v>
      </c>
      <c r="AV3551" s="1">
        <v>34373</v>
      </c>
      <c r="AW3551" s="1">
        <v>7432</v>
      </c>
      <c r="AX3551" s="1">
        <v>20.399999999999999</v>
      </c>
      <c r="AY3551" s="1">
        <v>24772.5</v>
      </c>
      <c r="AZ3551" s="1">
        <v>510230.33</v>
      </c>
      <c r="BA3551" s="1">
        <v>535002.82999999996</v>
      </c>
      <c r="BB3551" s="1">
        <v>4.63</v>
      </c>
      <c r="BC3551" s="1">
        <v>95.37</v>
      </c>
      <c r="BD3551" s="1">
        <v>2.35</v>
      </c>
      <c r="BE3551" s="1">
        <v>18803.2</v>
      </c>
      <c r="BF3551" s="1">
        <v>212825</v>
      </c>
      <c r="BG3551" s="1">
        <v>12.35</v>
      </c>
      <c r="BH3551" s="1">
        <v>1.29</v>
      </c>
      <c r="BI3551" s="1">
        <v>2014</v>
      </c>
      <c r="BJ3551" s="1" t="s">
        <v>160</v>
      </c>
      <c r="BK3551" s="1">
        <v>0</v>
      </c>
      <c r="BL3551" s="1">
        <v>0</v>
      </c>
      <c r="BM3551" s="1">
        <v>0</v>
      </c>
      <c r="BN3551" s="1">
        <v>0</v>
      </c>
      <c r="BO3551" s="1">
        <v>0</v>
      </c>
      <c r="BP3551" s="1">
        <v>2017</v>
      </c>
      <c r="BQ3551" s="1"/>
      <c r="BR3551" s="1">
        <v>0</v>
      </c>
      <c r="BS3551" s="1" t="s">
        <v>540</v>
      </c>
      <c r="BT3551" s="1">
        <v>0</v>
      </c>
      <c r="BU3551" s="1">
        <v>0</v>
      </c>
      <c r="BV3551" s="1">
        <v>0</v>
      </c>
    </row>
    <row r="3552" spans="1:74" x14ac:dyDescent="0.2">
      <c r="A3552" s="1">
        <v>4791</v>
      </c>
      <c r="B3552" s="1">
        <v>4791</v>
      </c>
      <c r="C3552" s="1">
        <v>40380</v>
      </c>
      <c r="D3552" s="1"/>
      <c r="E3552" s="1" t="s">
        <v>539</v>
      </c>
      <c r="F3552" s="1" t="s">
        <v>72</v>
      </c>
      <c r="G3552" s="1">
        <v>2006</v>
      </c>
      <c r="H3552" s="1">
        <f>IF(L3552&gt;0,G3552-G3551,Check)</f>
        <v>1</v>
      </c>
      <c r="I3552" s="1"/>
      <c r="J3552" s="1"/>
      <c r="K3552" s="1"/>
      <c r="L3552" s="1">
        <v>13955990</v>
      </c>
      <c r="M3552" s="1">
        <v>5272580</v>
      </c>
      <c r="N3552" s="1">
        <v>13955990</v>
      </c>
      <c r="O3552" s="1">
        <v>5272580</v>
      </c>
      <c r="P3552" s="1">
        <v>429077</v>
      </c>
      <c r="Q3552" s="1">
        <v>11883808</v>
      </c>
      <c r="R3552" s="1">
        <v>0.85152024299999995</v>
      </c>
      <c r="S3552" s="1">
        <v>840370707</v>
      </c>
      <c r="T3552" s="1">
        <v>1035435</v>
      </c>
      <c r="U3552" s="1">
        <v>801253</v>
      </c>
      <c r="V3552" s="1">
        <v>151981</v>
      </c>
      <c r="W3552" s="1">
        <v>17108</v>
      </c>
      <c r="X3552" s="1">
        <v>23704</v>
      </c>
      <c r="Y3552" s="1">
        <v>24463</v>
      </c>
      <c r="Z3552" s="1">
        <v>22966</v>
      </c>
      <c r="AA3552" s="1">
        <v>16406</v>
      </c>
      <c r="AB3552" s="1">
        <v>991370</v>
      </c>
      <c r="AC3552" s="1">
        <v>12.6</v>
      </c>
      <c r="AD3552" s="1">
        <v>7.2</v>
      </c>
      <c r="AE3552" s="1">
        <v>80.2</v>
      </c>
      <c r="AF3552" s="1">
        <v>23.1</v>
      </c>
      <c r="AG3552" s="1">
        <v>63.8</v>
      </c>
      <c r="AH3552" s="1">
        <v>13.1</v>
      </c>
      <c r="AI3552" s="1">
        <v>397836</v>
      </c>
      <c r="AJ3552" s="1">
        <v>35999</v>
      </c>
      <c r="AK3552" s="1">
        <v>136180</v>
      </c>
      <c r="AL3552" s="1">
        <v>159785</v>
      </c>
      <c r="AM3552" s="1">
        <v>49215</v>
      </c>
      <c r="AN3552" s="1">
        <v>16657</v>
      </c>
      <c r="AO3552" s="1">
        <v>9.0500000000000007</v>
      </c>
      <c r="AP3552" s="1">
        <v>47749</v>
      </c>
      <c r="AQ3552" s="1">
        <v>60711</v>
      </c>
      <c r="AR3552" s="1">
        <v>36.799999999999997</v>
      </c>
      <c r="AS3552" s="1">
        <v>47.6</v>
      </c>
      <c r="AT3552" s="1">
        <v>15.6</v>
      </c>
      <c r="AU3552" s="1">
        <v>393894</v>
      </c>
      <c r="AV3552" s="1">
        <v>37792</v>
      </c>
      <c r="AW3552" s="1">
        <v>10950</v>
      </c>
      <c r="AX3552" s="1">
        <v>19.7</v>
      </c>
      <c r="AY3552" s="1">
        <v>23622.25</v>
      </c>
      <c r="AZ3552" s="1">
        <v>509771.25</v>
      </c>
      <c r="BA3552" s="1">
        <v>533393.5</v>
      </c>
      <c r="BB3552" s="1">
        <v>4.43</v>
      </c>
      <c r="BC3552" s="1">
        <v>95.57</v>
      </c>
      <c r="BD3552" s="1">
        <v>2.68</v>
      </c>
      <c r="BE3552" s="1">
        <v>18803.2</v>
      </c>
      <c r="BF3552" s="1">
        <v>213169</v>
      </c>
      <c r="BG3552" s="1">
        <v>12.29</v>
      </c>
      <c r="BH3552" s="1">
        <v>1.25</v>
      </c>
      <c r="BI3552" s="1">
        <v>2014</v>
      </c>
      <c r="BJ3552" s="1" t="s">
        <v>160</v>
      </c>
      <c r="BK3552" s="1">
        <v>0</v>
      </c>
      <c r="BL3552" s="1">
        <v>0</v>
      </c>
      <c r="BM3552" s="1">
        <v>0</v>
      </c>
      <c r="BN3552" s="1">
        <v>0</v>
      </c>
      <c r="BO3552" s="1">
        <v>0</v>
      </c>
      <c r="BP3552" s="1">
        <v>2017</v>
      </c>
      <c r="BQ3552" s="1"/>
      <c r="BR3552" s="1">
        <v>0</v>
      </c>
      <c r="BS3552" s="1" t="s">
        <v>540</v>
      </c>
      <c r="BT3552" s="1">
        <v>0</v>
      </c>
      <c r="BU3552" s="1">
        <v>0</v>
      </c>
      <c r="BV3552" s="1">
        <v>0</v>
      </c>
    </row>
    <row r="3553" spans="1:74" x14ac:dyDescent="0.2">
      <c r="A3553" s="1">
        <v>4792</v>
      </c>
      <c r="B3553" s="1">
        <v>4792</v>
      </c>
      <c r="C3553" s="1">
        <v>40380</v>
      </c>
      <c r="D3553" s="1"/>
      <c r="E3553" s="1" t="s">
        <v>539</v>
      </c>
      <c r="F3553" s="1" t="s">
        <v>72</v>
      </c>
      <c r="G3553" s="1">
        <v>2007</v>
      </c>
      <c r="H3553" s="1">
        <f>IF(L3553&gt;0,G3553-G3552,Check)</f>
        <v>1</v>
      </c>
      <c r="I3553" s="1"/>
      <c r="J3553" s="1"/>
      <c r="K3553" s="1"/>
      <c r="L3553" s="1">
        <v>14872304</v>
      </c>
      <c r="M3553" s="1">
        <v>5195705</v>
      </c>
      <c r="N3553" s="1">
        <v>14872304</v>
      </c>
      <c r="O3553" s="1">
        <v>5195705</v>
      </c>
      <c r="P3553" s="1">
        <v>431506</v>
      </c>
      <c r="Q3553" s="1">
        <v>13177846</v>
      </c>
      <c r="R3553" s="1">
        <v>0.88606620700000005</v>
      </c>
      <c r="S3553" s="1">
        <v>840370707</v>
      </c>
      <c r="T3553" s="1">
        <v>1030495</v>
      </c>
      <c r="U3553" s="1">
        <v>799405</v>
      </c>
      <c r="V3553" s="1">
        <v>152234</v>
      </c>
      <c r="W3553" s="1">
        <v>18009</v>
      </c>
      <c r="X3553" s="1">
        <v>24785</v>
      </c>
      <c r="Y3553" s="1">
        <v>25101</v>
      </c>
      <c r="Z3553" s="1">
        <v>25362</v>
      </c>
      <c r="AA3553" s="1">
        <v>14140</v>
      </c>
      <c r="AB3553" s="1">
        <v>985005</v>
      </c>
      <c r="AC3553" s="1">
        <v>13</v>
      </c>
      <c r="AD3553" s="1">
        <v>7.3</v>
      </c>
      <c r="AE3553" s="1">
        <v>79.7</v>
      </c>
      <c r="AF3553" s="1">
        <v>22.7</v>
      </c>
      <c r="AG3553" s="1">
        <v>63.9</v>
      </c>
      <c r="AH3553" s="1">
        <v>13.4</v>
      </c>
      <c r="AI3553" s="1">
        <v>399705</v>
      </c>
      <c r="AJ3553" s="1">
        <v>37329</v>
      </c>
      <c r="AK3553" s="1">
        <v>132954</v>
      </c>
      <c r="AL3553" s="1">
        <v>159751</v>
      </c>
      <c r="AM3553" s="1">
        <v>50808</v>
      </c>
      <c r="AN3553" s="1">
        <v>18863</v>
      </c>
      <c r="AO3553" s="1">
        <v>9.34</v>
      </c>
      <c r="AP3553" s="1">
        <v>50493</v>
      </c>
      <c r="AQ3553" s="1">
        <v>63317</v>
      </c>
      <c r="AR3553" s="1">
        <v>35.1</v>
      </c>
      <c r="AS3553" s="1">
        <v>48</v>
      </c>
      <c r="AT3553" s="1">
        <v>16.899999999999999</v>
      </c>
      <c r="AU3553" s="1">
        <v>385932</v>
      </c>
      <c r="AV3553" s="1">
        <v>41885</v>
      </c>
      <c r="AW3553" s="1">
        <v>10032</v>
      </c>
      <c r="AX3553" s="1">
        <v>20.5</v>
      </c>
      <c r="AY3553" s="1">
        <v>23774.5</v>
      </c>
      <c r="AZ3553" s="1">
        <v>504767.42</v>
      </c>
      <c r="BA3553" s="1">
        <v>528541.92000000004</v>
      </c>
      <c r="BB3553" s="1">
        <v>4.5</v>
      </c>
      <c r="BC3553" s="1">
        <v>95.5</v>
      </c>
      <c r="BD3553" s="1">
        <v>2.86</v>
      </c>
      <c r="BE3553" s="1">
        <v>18803.2</v>
      </c>
      <c r="BF3553" s="1">
        <v>213513</v>
      </c>
      <c r="BG3553" s="1">
        <v>12.04</v>
      </c>
      <c r="BH3553" s="1">
        <v>1.21</v>
      </c>
      <c r="BI3553" s="1">
        <v>2014</v>
      </c>
      <c r="BJ3553" s="1" t="s">
        <v>160</v>
      </c>
      <c r="BK3553" s="1">
        <v>0</v>
      </c>
      <c r="BL3553" s="1">
        <v>0</v>
      </c>
      <c r="BM3553" s="1">
        <v>0</v>
      </c>
      <c r="BN3553" s="1">
        <v>0</v>
      </c>
      <c r="BO3553" s="1">
        <v>0</v>
      </c>
      <c r="BP3553" s="1">
        <v>2017</v>
      </c>
      <c r="BQ3553" s="1"/>
      <c r="BR3553" s="1">
        <v>0</v>
      </c>
      <c r="BS3553" s="1" t="s">
        <v>540</v>
      </c>
      <c r="BT3553" s="1">
        <v>0</v>
      </c>
      <c r="BU3553" s="1">
        <v>0</v>
      </c>
      <c r="BV3553" s="1">
        <v>0</v>
      </c>
    </row>
    <row r="3554" spans="1:74" x14ac:dyDescent="0.2">
      <c r="A3554" s="1">
        <v>4793</v>
      </c>
      <c r="B3554" s="1">
        <v>4793</v>
      </c>
      <c r="C3554" s="1">
        <v>40380</v>
      </c>
      <c r="D3554" s="1"/>
      <c r="E3554" s="1" t="s">
        <v>539</v>
      </c>
      <c r="F3554" s="1" t="s">
        <v>72</v>
      </c>
      <c r="G3554" s="1">
        <v>2008</v>
      </c>
      <c r="H3554" s="1">
        <f>IF(L3554&gt;0,G3554-G3553,Check)</f>
        <v>1</v>
      </c>
      <c r="I3554" s="1"/>
      <c r="J3554" s="1"/>
      <c r="K3554" s="1"/>
      <c r="L3554" s="1">
        <v>16087986</v>
      </c>
      <c r="M3554" s="1">
        <v>5183140</v>
      </c>
      <c r="N3554" s="1">
        <v>16087986</v>
      </c>
      <c r="O3554" s="1">
        <v>5183140</v>
      </c>
      <c r="P3554" s="1">
        <v>436979</v>
      </c>
      <c r="Q3554" s="1">
        <v>12656298</v>
      </c>
      <c r="R3554" s="1">
        <v>0.78669250499999999</v>
      </c>
      <c r="S3554" s="1">
        <v>840370707</v>
      </c>
      <c r="T3554" s="1">
        <v>1034090</v>
      </c>
      <c r="U3554" s="1">
        <v>793969</v>
      </c>
      <c r="V3554" s="1">
        <v>153038</v>
      </c>
      <c r="W3554" s="1">
        <v>16432</v>
      </c>
      <c r="X3554" s="1">
        <v>25738</v>
      </c>
      <c r="Y3554" s="1">
        <v>25859</v>
      </c>
      <c r="Z3554" s="1">
        <v>29186</v>
      </c>
      <c r="AA3554" s="1">
        <v>18770</v>
      </c>
      <c r="AB3554" s="1">
        <v>995292</v>
      </c>
      <c r="AC3554" s="1">
        <v>12.3</v>
      </c>
      <c r="AD3554" s="1">
        <v>8.4</v>
      </c>
      <c r="AE3554" s="1">
        <v>79.3</v>
      </c>
      <c r="AF3554" s="1">
        <v>22.2</v>
      </c>
      <c r="AG3554" s="1">
        <v>64.3</v>
      </c>
      <c r="AH3554" s="1">
        <v>13.5</v>
      </c>
      <c r="AI3554" s="1">
        <v>398469</v>
      </c>
      <c r="AJ3554" s="1">
        <v>39281</v>
      </c>
      <c r="AK3554" s="1">
        <v>134480</v>
      </c>
      <c r="AL3554" s="1">
        <v>158401</v>
      </c>
      <c r="AM3554" s="1">
        <v>49442</v>
      </c>
      <c r="AN3554" s="1">
        <v>16865</v>
      </c>
      <c r="AO3554" s="1">
        <v>9.86</v>
      </c>
      <c r="AP3554" s="1">
        <v>52382</v>
      </c>
      <c r="AQ3554" s="1">
        <v>65619</v>
      </c>
      <c r="AR3554" s="1">
        <v>33.9</v>
      </c>
      <c r="AS3554" s="1">
        <v>47.5</v>
      </c>
      <c r="AT3554" s="1">
        <v>18.600000000000001</v>
      </c>
      <c r="AU3554" s="1">
        <v>405688</v>
      </c>
      <c r="AV3554" s="1">
        <v>48149</v>
      </c>
      <c r="AW3554" s="1">
        <v>11441</v>
      </c>
      <c r="AX3554" s="1">
        <v>20.9</v>
      </c>
      <c r="AY3554" s="1">
        <v>29729.83</v>
      </c>
      <c r="AZ3554" s="1">
        <v>505627.08</v>
      </c>
      <c r="BA3554" s="1">
        <v>535356.92000000004</v>
      </c>
      <c r="BB3554" s="1">
        <v>5.55</v>
      </c>
      <c r="BC3554" s="1">
        <v>94.45</v>
      </c>
      <c r="BD3554" s="1">
        <v>3.35</v>
      </c>
      <c r="BE3554" s="1">
        <v>18803.2</v>
      </c>
      <c r="BF3554" s="1">
        <v>213857</v>
      </c>
      <c r="BG3554" s="1">
        <v>11.86</v>
      </c>
      <c r="BH3554" s="1">
        <v>1.17</v>
      </c>
      <c r="BI3554" s="1">
        <v>2014</v>
      </c>
      <c r="BJ3554" s="1" t="s">
        <v>160</v>
      </c>
      <c r="BK3554" s="1">
        <v>0</v>
      </c>
      <c r="BL3554" s="1">
        <v>0</v>
      </c>
      <c r="BM3554" s="1">
        <v>0</v>
      </c>
      <c r="BN3554" s="1">
        <v>0</v>
      </c>
      <c r="BO3554" s="1">
        <v>0</v>
      </c>
      <c r="BP3554" s="1">
        <v>2017</v>
      </c>
      <c r="BQ3554" s="1"/>
      <c r="BR3554" s="1">
        <v>0</v>
      </c>
      <c r="BS3554" s="1" t="s">
        <v>540</v>
      </c>
      <c r="BT3554" s="1">
        <v>0</v>
      </c>
      <c r="BU3554" s="1">
        <v>0</v>
      </c>
      <c r="BV3554" s="1">
        <v>0</v>
      </c>
    </row>
    <row r="3555" spans="1:74" x14ac:dyDescent="0.2">
      <c r="A3555" s="1">
        <v>4794</v>
      </c>
      <c r="B3555" s="1">
        <v>4794</v>
      </c>
      <c r="C3555" s="1">
        <v>40380</v>
      </c>
      <c r="D3555" s="1"/>
      <c r="E3555" s="1" t="s">
        <v>539</v>
      </c>
      <c r="F3555" s="1" t="s">
        <v>72</v>
      </c>
      <c r="G3555" s="1">
        <v>2009</v>
      </c>
      <c r="H3555" s="1">
        <f>IF(L3555&gt;0,G3555-G3554,Check)</f>
        <v>1</v>
      </c>
      <c r="I3555" s="1"/>
      <c r="J3555" s="1"/>
      <c r="K3555" s="1"/>
      <c r="L3555" s="1">
        <v>16844073</v>
      </c>
      <c r="M3555" s="1">
        <v>5153528</v>
      </c>
      <c r="N3555" s="1">
        <v>16844073</v>
      </c>
      <c r="O3555" s="1">
        <v>5153528</v>
      </c>
      <c r="P3555" s="1">
        <v>439561</v>
      </c>
      <c r="Q3555" s="1">
        <v>12766744</v>
      </c>
      <c r="R3555" s="1">
        <v>0.75793687200000004</v>
      </c>
      <c r="S3555" s="1">
        <v>840370707</v>
      </c>
      <c r="T3555" s="1">
        <v>1035566</v>
      </c>
      <c r="U3555" s="1">
        <v>792024</v>
      </c>
      <c r="V3555" s="1">
        <v>157794</v>
      </c>
      <c r="W3555" s="1">
        <v>20607</v>
      </c>
      <c r="X3555" s="1">
        <v>25056</v>
      </c>
      <c r="Y3555" s="1">
        <v>25730</v>
      </c>
      <c r="Z3555" s="1">
        <v>24433</v>
      </c>
      <c r="AA3555" s="1">
        <v>16135</v>
      </c>
      <c r="AB3555" s="1">
        <v>996315</v>
      </c>
      <c r="AC3555" s="1">
        <v>12.2</v>
      </c>
      <c r="AD3555" s="1">
        <v>8</v>
      </c>
      <c r="AE3555" s="1">
        <v>79.8</v>
      </c>
      <c r="AF3555" s="1">
        <v>22.3</v>
      </c>
      <c r="AG3555" s="1">
        <v>63.9</v>
      </c>
      <c r="AH3555" s="1">
        <v>13.8</v>
      </c>
      <c r="AI3555" s="1">
        <v>405429</v>
      </c>
      <c r="AJ3555" s="1">
        <v>39042</v>
      </c>
      <c r="AK3555" s="1">
        <v>143899</v>
      </c>
      <c r="AL3555" s="1">
        <v>153685</v>
      </c>
      <c r="AM3555" s="1">
        <v>50517</v>
      </c>
      <c r="AN3555" s="1">
        <v>18286</v>
      </c>
      <c r="AO3555" s="1">
        <v>9.6300000000000008</v>
      </c>
      <c r="AP3555" s="1">
        <v>50346</v>
      </c>
      <c r="AQ3555" s="1">
        <v>65062</v>
      </c>
      <c r="AR3555" s="1">
        <v>34.5</v>
      </c>
      <c r="AS3555" s="1">
        <v>48</v>
      </c>
      <c r="AT3555" s="1">
        <v>17.5</v>
      </c>
      <c r="AU3555" s="1">
        <v>393499</v>
      </c>
      <c r="AV3555" s="1">
        <v>42348</v>
      </c>
      <c r="AW3555" s="1">
        <v>9338</v>
      </c>
      <c r="AX3555" s="1">
        <v>20.3</v>
      </c>
      <c r="AY3555" s="1">
        <v>42053</v>
      </c>
      <c r="AZ3555" s="1">
        <v>489492.08</v>
      </c>
      <c r="BA3555" s="1">
        <v>531545.07999999996</v>
      </c>
      <c r="BB3555" s="1">
        <v>7.91</v>
      </c>
      <c r="BC3555" s="1">
        <v>92.09</v>
      </c>
      <c r="BD3555" s="1">
        <v>2.4300000000000002</v>
      </c>
      <c r="BE3555" s="1">
        <v>18803.2</v>
      </c>
      <c r="BF3555" s="1">
        <v>214201</v>
      </c>
      <c r="BG3555" s="1">
        <v>11.72</v>
      </c>
      <c r="BH3555" s="1">
        <v>1.17</v>
      </c>
      <c r="BI3555" s="1">
        <v>2014</v>
      </c>
      <c r="BJ3555" s="1" t="s">
        <v>160</v>
      </c>
      <c r="BK3555" s="1">
        <v>0</v>
      </c>
      <c r="BL3555" s="1">
        <v>0</v>
      </c>
      <c r="BM3555" s="1">
        <v>0</v>
      </c>
      <c r="BN3555" s="1">
        <v>0</v>
      </c>
      <c r="BO3555" s="1">
        <v>0</v>
      </c>
      <c r="BP3555" s="1">
        <v>2017</v>
      </c>
      <c r="BQ3555" s="1"/>
      <c r="BR3555" s="1">
        <v>0</v>
      </c>
      <c r="BS3555" s="1" t="s">
        <v>540</v>
      </c>
      <c r="BT3555" s="1">
        <v>0</v>
      </c>
      <c r="BU3555" s="1">
        <v>0</v>
      </c>
      <c r="BV3555" s="1">
        <v>0</v>
      </c>
    </row>
    <row r="3556" spans="1:74" x14ac:dyDescent="0.2">
      <c r="A3556" s="1">
        <v>4795</v>
      </c>
      <c r="B3556" s="1">
        <v>4795</v>
      </c>
      <c r="C3556" s="1">
        <v>40380</v>
      </c>
      <c r="D3556" s="1"/>
      <c r="E3556" s="1" t="s">
        <v>539</v>
      </c>
      <c r="F3556" s="1" t="s">
        <v>72</v>
      </c>
      <c r="G3556" s="1">
        <v>2010</v>
      </c>
      <c r="H3556" s="1">
        <f>IF(L3556&gt;0,G3556-G3555,Check)</f>
        <v>1</v>
      </c>
      <c r="I3556" s="1"/>
      <c r="J3556" s="1"/>
      <c r="K3556" s="1"/>
      <c r="L3556" s="1">
        <v>16838790</v>
      </c>
      <c r="M3556" s="1">
        <v>5083127</v>
      </c>
      <c r="N3556" s="1">
        <v>16838790</v>
      </c>
      <c r="O3556" s="1">
        <v>5083127</v>
      </c>
      <c r="P3556" s="1">
        <v>432295</v>
      </c>
      <c r="Q3556" s="1">
        <v>12379589</v>
      </c>
      <c r="R3556" s="1">
        <v>0.73518281299999999</v>
      </c>
      <c r="S3556" s="1">
        <v>840370707</v>
      </c>
      <c r="T3556" s="1">
        <v>1054445</v>
      </c>
      <c r="U3556" s="1">
        <v>805448</v>
      </c>
      <c r="V3556" s="1">
        <v>150232</v>
      </c>
      <c r="W3556" s="1">
        <v>21481</v>
      </c>
      <c r="X3556" s="1">
        <v>26534</v>
      </c>
      <c r="Y3556" s="1">
        <v>27183</v>
      </c>
      <c r="Z3556" s="1">
        <v>27256</v>
      </c>
      <c r="AA3556" s="1">
        <v>16338</v>
      </c>
      <c r="AB3556" s="1">
        <v>1016952</v>
      </c>
      <c r="AC3556" s="1"/>
      <c r="AD3556" s="1"/>
      <c r="AE3556" s="1"/>
      <c r="AF3556" s="1">
        <v>22.6</v>
      </c>
      <c r="AG3556" s="1">
        <v>63.3</v>
      </c>
      <c r="AH3556" s="1">
        <v>14.1</v>
      </c>
      <c r="AI3556" s="1">
        <v>414096</v>
      </c>
      <c r="AJ3556" s="1">
        <v>42027</v>
      </c>
      <c r="AK3556" s="1">
        <v>145376</v>
      </c>
      <c r="AL3556" s="1">
        <v>161013</v>
      </c>
      <c r="AM3556" s="1">
        <v>47902</v>
      </c>
      <c r="AN3556" s="1">
        <v>17778</v>
      </c>
      <c r="AO3556" s="1">
        <v>10.15</v>
      </c>
      <c r="AP3556" s="1">
        <v>50211</v>
      </c>
      <c r="AQ3556" s="1">
        <v>65363</v>
      </c>
      <c r="AR3556" s="1">
        <v>35.1</v>
      </c>
      <c r="AS3556" s="1">
        <v>46.3</v>
      </c>
      <c r="AT3556" s="1">
        <v>18.600000000000001</v>
      </c>
      <c r="AU3556" s="1">
        <v>399150</v>
      </c>
      <c r="AV3556" s="1">
        <v>34236</v>
      </c>
      <c r="AW3556" s="1">
        <v>8766</v>
      </c>
      <c r="AX3556" s="1">
        <v>20.7</v>
      </c>
      <c r="AY3556" s="1">
        <v>43284</v>
      </c>
      <c r="AZ3556" s="1">
        <v>490667.5</v>
      </c>
      <c r="BA3556" s="1">
        <v>533951.5</v>
      </c>
      <c r="BB3556" s="1">
        <v>8.11</v>
      </c>
      <c r="BC3556" s="1">
        <v>91.89</v>
      </c>
      <c r="BD3556" s="1">
        <v>2.86</v>
      </c>
      <c r="BE3556" s="1">
        <v>18803.2</v>
      </c>
      <c r="BF3556" s="1">
        <v>214545</v>
      </c>
      <c r="BG3556" s="1">
        <v>11.76</v>
      </c>
      <c r="BH3556" s="1">
        <v>1.1499999999999999</v>
      </c>
      <c r="BI3556" s="1">
        <v>2014</v>
      </c>
      <c r="BJ3556" s="1" t="s">
        <v>160</v>
      </c>
      <c r="BK3556" s="1">
        <v>0</v>
      </c>
      <c r="BL3556" s="1">
        <v>0</v>
      </c>
      <c r="BM3556" s="1">
        <v>0</v>
      </c>
      <c r="BN3556" s="1">
        <v>0</v>
      </c>
      <c r="BO3556" s="1">
        <v>0</v>
      </c>
      <c r="BP3556" s="1">
        <v>2017</v>
      </c>
      <c r="BQ3556" s="1"/>
      <c r="BR3556" s="1">
        <v>0</v>
      </c>
      <c r="BS3556" s="1" t="s">
        <v>540</v>
      </c>
      <c r="BT3556" s="1">
        <v>0</v>
      </c>
      <c r="BU3556" s="1">
        <v>0</v>
      </c>
      <c r="BV3556" s="1">
        <v>0</v>
      </c>
    </row>
    <row r="3557" spans="1:74" x14ac:dyDescent="0.2">
      <c r="A3557" s="1">
        <v>4796</v>
      </c>
      <c r="B3557" s="1">
        <v>4796</v>
      </c>
      <c r="C3557" s="1">
        <v>40380</v>
      </c>
      <c r="D3557" s="1"/>
      <c r="E3557" s="1" t="s">
        <v>539</v>
      </c>
      <c r="F3557" s="1" t="s">
        <v>72</v>
      </c>
      <c r="G3557" s="1">
        <v>2011</v>
      </c>
      <c r="H3557" s="1">
        <f>IF(L3557&gt;0,G3557-G3556,Check)</f>
        <v>1</v>
      </c>
      <c r="I3557" s="1"/>
      <c r="J3557" s="1"/>
      <c r="K3557" s="1"/>
      <c r="L3557" s="1">
        <v>21061698</v>
      </c>
      <c r="M3557" s="1">
        <v>5004971</v>
      </c>
      <c r="N3557" s="1">
        <v>21061698</v>
      </c>
      <c r="O3557" s="1">
        <v>5004971</v>
      </c>
      <c r="P3557" s="1">
        <v>428215</v>
      </c>
      <c r="Q3557" s="1">
        <v>12547310</v>
      </c>
      <c r="R3557" s="1">
        <v>0.59574066599999997</v>
      </c>
      <c r="S3557" s="1">
        <v>840370707</v>
      </c>
      <c r="T3557" s="1">
        <v>1055278</v>
      </c>
      <c r="U3557" s="1">
        <v>810401</v>
      </c>
      <c r="V3557" s="1">
        <v>154032</v>
      </c>
      <c r="W3557" s="1">
        <v>22119</v>
      </c>
      <c r="X3557" s="1">
        <v>25666</v>
      </c>
      <c r="Y3557" s="1">
        <v>26223</v>
      </c>
      <c r="Z3557" s="1">
        <v>26887</v>
      </c>
      <c r="AA3557" s="1">
        <v>13056</v>
      </c>
      <c r="AB3557" s="1">
        <v>1015410</v>
      </c>
      <c r="AC3557" s="1"/>
      <c r="AD3557" s="1"/>
      <c r="AE3557" s="1"/>
      <c r="AF3557" s="1">
        <v>22</v>
      </c>
      <c r="AG3557" s="1">
        <v>63.5</v>
      </c>
      <c r="AH3557" s="1">
        <v>14.5</v>
      </c>
      <c r="AI3557" s="1">
        <v>418779</v>
      </c>
      <c r="AJ3557" s="1">
        <v>41894</v>
      </c>
      <c r="AK3557" s="1">
        <v>151021</v>
      </c>
      <c r="AL3557" s="1">
        <v>161668</v>
      </c>
      <c r="AM3557" s="1">
        <v>46255</v>
      </c>
      <c r="AN3557" s="1">
        <v>17941</v>
      </c>
      <c r="AO3557" s="1">
        <v>10</v>
      </c>
      <c r="AP3557" s="1">
        <v>50579</v>
      </c>
      <c r="AQ3557" s="1">
        <v>65934</v>
      </c>
      <c r="AR3557" s="1">
        <v>35.299999999999997</v>
      </c>
      <c r="AS3557" s="1">
        <v>46.3</v>
      </c>
      <c r="AT3557" s="1">
        <v>18.399999999999999</v>
      </c>
      <c r="AU3557" s="1">
        <v>398355</v>
      </c>
      <c r="AV3557" s="1">
        <v>37552</v>
      </c>
      <c r="AW3557" s="1">
        <v>8947</v>
      </c>
      <c r="AX3557" s="1">
        <v>21</v>
      </c>
      <c r="AY3557" s="1">
        <v>40734.5</v>
      </c>
      <c r="AZ3557" s="1">
        <v>486071.83</v>
      </c>
      <c r="BA3557" s="1">
        <v>526806.32999999996</v>
      </c>
      <c r="BB3557" s="1">
        <v>7.73</v>
      </c>
      <c r="BC3557" s="1">
        <v>92.27</v>
      </c>
      <c r="BD3557" s="1">
        <v>3.63</v>
      </c>
      <c r="BE3557" s="1">
        <v>18803.2</v>
      </c>
      <c r="BF3557" s="1">
        <v>214889</v>
      </c>
      <c r="BG3557" s="1">
        <v>11.69</v>
      </c>
      <c r="BH3557" s="1">
        <v>1.1200000000000001</v>
      </c>
      <c r="BI3557" s="1">
        <v>2014</v>
      </c>
      <c r="BJ3557" s="1" t="s">
        <v>160</v>
      </c>
      <c r="BK3557" s="1">
        <v>0</v>
      </c>
      <c r="BL3557" s="1">
        <v>0</v>
      </c>
      <c r="BM3557" s="1">
        <v>0</v>
      </c>
      <c r="BN3557" s="1">
        <v>0</v>
      </c>
      <c r="BO3557" s="1">
        <v>0</v>
      </c>
      <c r="BP3557" s="1">
        <v>2017</v>
      </c>
      <c r="BQ3557" s="1"/>
      <c r="BR3557" s="1">
        <v>0</v>
      </c>
      <c r="BS3557" s="1" t="s">
        <v>540</v>
      </c>
      <c r="BT3557" s="1">
        <v>0</v>
      </c>
      <c r="BU3557" s="1">
        <v>0</v>
      </c>
      <c r="BV3557" s="1">
        <v>0</v>
      </c>
    </row>
    <row r="3558" spans="1:74" x14ac:dyDescent="0.2">
      <c r="A3558" s="1">
        <v>4797</v>
      </c>
      <c r="B3558" s="1">
        <v>4797</v>
      </c>
      <c r="C3558" s="1">
        <v>40380</v>
      </c>
      <c r="D3558" s="1"/>
      <c r="E3558" s="1" t="s">
        <v>539</v>
      </c>
      <c r="F3558" s="1" t="s">
        <v>72</v>
      </c>
      <c r="G3558" s="1">
        <v>2012</v>
      </c>
      <c r="H3558" s="1">
        <f>IF(L3558&gt;0,G3558-G3557,Check)</f>
        <v>1</v>
      </c>
      <c r="I3558" s="1"/>
      <c r="J3558" s="1"/>
      <c r="K3558" s="1"/>
      <c r="L3558" s="1">
        <v>20874982</v>
      </c>
      <c r="M3558" s="1">
        <v>5029455</v>
      </c>
      <c r="N3558" s="1">
        <v>20874982</v>
      </c>
      <c r="O3558" s="1">
        <v>5029455</v>
      </c>
      <c r="P3558" s="1">
        <v>441569</v>
      </c>
      <c r="Q3558" s="1">
        <v>12202259</v>
      </c>
      <c r="R3558" s="1">
        <v>0.584539857</v>
      </c>
      <c r="S3558" s="1">
        <v>840370707</v>
      </c>
      <c r="T3558" s="1">
        <v>1056940</v>
      </c>
      <c r="U3558" s="1">
        <v>817963</v>
      </c>
      <c r="V3558" s="1">
        <v>149742</v>
      </c>
      <c r="W3558" s="1">
        <v>18265</v>
      </c>
      <c r="X3558" s="1">
        <v>26646</v>
      </c>
      <c r="Y3558" s="1">
        <v>27466</v>
      </c>
      <c r="Z3558" s="1">
        <v>26227</v>
      </c>
      <c r="AA3558" s="1">
        <v>14977</v>
      </c>
      <c r="AB3558" s="1">
        <v>1017927</v>
      </c>
      <c r="AC3558" s="1"/>
      <c r="AD3558" s="1"/>
      <c r="AE3558" s="1"/>
      <c r="AF3558" s="1">
        <v>21.5</v>
      </c>
      <c r="AG3558" s="1">
        <v>63.4</v>
      </c>
      <c r="AH3558" s="1">
        <v>15.1</v>
      </c>
      <c r="AI3558" s="1">
        <v>419798</v>
      </c>
      <c r="AJ3558" s="1">
        <v>44770</v>
      </c>
      <c r="AK3558" s="1">
        <v>150780</v>
      </c>
      <c r="AL3558" s="1">
        <v>160407</v>
      </c>
      <c r="AM3558" s="1">
        <v>47633</v>
      </c>
      <c r="AN3558" s="1">
        <v>16208</v>
      </c>
      <c r="AO3558" s="1">
        <v>10.66</v>
      </c>
      <c r="AP3558" s="1">
        <v>50701</v>
      </c>
      <c r="AQ3558" s="1">
        <v>65580</v>
      </c>
      <c r="AR3558" s="1">
        <v>35.200000000000003</v>
      </c>
      <c r="AS3558" s="1">
        <v>45.3</v>
      </c>
      <c r="AT3558" s="1">
        <v>19.5</v>
      </c>
      <c r="AU3558" s="1">
        <v>407035</v>
      </c>
      <c r="AV3558" s="1">
        <v>38783</v>
      </c>
      <c r="AW3558" s="1">
        <v>9383</v>
      </c>
      <c r="AX3558" s="1">
        <v>21.1</v>
      </c>
      <c r="AY3558" s="1">
        <v>42069.5</v>
      </c>
      <c r="AZ3558" s="1">
        <v>487812.33</v>
      </c>
      <c r="BA3558" s="1">
        <v>529881.82999999996</v>
      </c>
      <c r="BB3558" s="1">
        <v>7.94</v>
      </c>
      <c r="BC3558" s="1">
        <v>92.06</v>
      </c>
      <c r="BD3558" s="1">
        <v>3.77</v>
      </c>
      <c r="BE3558" s="1">
        <v>18803.2</v>
      </c>
      <c r="BF3558" s="1">
        <v>214453</v>
      </c>
      <c r="BG3558" s="1">
        <v>11.39</v>
      </c>
      <c r="BH3558" s="1">
        <v>1.0900000000000001</v>
      </c>
      <c r="BI3558" s="1">
        <v>2014</v>
      </c>
      <c r="BJ3558" s="1" t="s">
        <v>160</v>
      </c>
      <c r="BK3558" s="1">
        <v>0</v>
      </c>
      <c r="BL3558" s="1">
        <v>0</v>
      </c>
      <c r="BM3558" s="1">
        <v>0</v>
      </c>
      <c r="BN3558" s="1">
        <v>0</v>
      </c>
      <c r="BO3558" s="1">
        <v>0</v>
      </c>
      <c r="BP3558" s="1">
        <v>2017</v>
      </c>
      <c r="BQ3558" s="1"/>
      <c r="BR3558" s="1">
        <v>0</v>
      </c>
      <c r="BS3558" s="1" t="s">
        <v>540</v>
      </c>
      <c r="BT3558" s="1">
        <v>0</v>
      </c>
      <c r="BU3558" s="1">
        <v>0</v>
      </c>
      <c r="BV3558" s="1">
        <v>0</v>
      </c>
    </row>
    <row r="3559" spans="1:74" x14ac:dyDescent="0.2">
      <c r="A3559" s="1">
        <v>4798</v>
      </c>
      <c r="B3559" s="1">
        <v>4798</v>
      </c>
      <c r="C3559" s="1">
        <v>40380</v>
      </c>
      <c r="D3559" s="1"/>
      <c r="E3559" s="1" t="s">
        <v>539</v>
      </c>
      <c r="F3559" s="1" t="s">
        <v>72</v>
      </c>
      <c r="G3559" s="1">
        <v>2013</v>
      </c>
      <c r="H3559" s="1">
        <f>IF(L3559&gt;0,G3559-G3558,Check)</f>
        <v>1</v>
      </c>
      <c r="I3559" s="1"/>
      <c r="J3559" s="1"/>
      <c r="K3559" s="1"/>
      <c r="L3559" s="1">
        <v>18132511</v>
      </c>
      <c r="M3559" s="1">
        <v>5084002</v>
      </c>
      <c r="N3559" s="1">
        <v>18132511</v>
      </c>
      <c r="O3559" s="1">
        <v>5084002</v>
      </c>
      <c r="P3559" s="1">
        <v>453568</v>
      </c>
      <c r="Q3559" s="1">
        <v>23797687</v>
      </c>
      <c r="R3559" s="1">
        <v>1.3124319630000001</v>
      </c>
      <c r="S3559" s="1">
        <v>840370707</v>
      </c>
      <c r="T3559" s="1">
        <v>1083278</v>
      </c>
      <c r="U3559" s="1">
        <v>832481</v>
      </c>
      <c r="V3559" s="1">
        <v>158619</v>
      </c>
      <c r="W3559" s="1">
        <v>22586</v>
      </c>
      <c r="X3559" s="1">
        <v>26732</v>
      </c>
      <c r="Y3559" s="1">
        <v>27445</v>
      </c>
      <c r="Z3559" s="1">
        <v>26254</v>
      </c>
      <c r="AA3559" s="1">
        <v>15740</v>
      </c>
      <c r="AB3559" s="1">
        <v>1042829</v>
      </c>
      <c r="AC3559" s="1">
        <v>14.7</v>
      </c>
      <c r="AD3559" s="1">
        <v>7.8</v>
      </c>
      <c r="AE3559" s="1">
        <v>77.5</v>
      </c>
      <c r="AF3559" s="1">
        <v>21.5</v>
      </c>
      <c r="AG3559" s="1">
        <v>63.1</v>
      </c>
      <c r="AH3559" s="1">
        <v>15.4</v>
      </c>
      <c r="AI3559" s="1">
        <v>425603</v>
      </c>
      <c r="AJ3559" s="1">
        <v>45165</v>
      </c>
      <c r="AK3559" s="1">
        <v>156867</v>
      </c>
      <c r="AL3559" s="1">
        <v>157202</v>
      </c>
      <c r="AM3559" s="1">
        <v>48752</v>
      </c>
      <c r="AN3559" s="1">
        <v>17617</v>
      </c>
      <c r="AO3559" s="1">
        <v>10.61</v>
      </c>
      <c r="AP3559" s="1">
        <v>51857</v>
      </c>
      <c r="AQ3559" s="1">
        <v>68486</v>
      </c>
      <c r="AR3559" s="1">
        <v>34.4</v>
      </c>
      <c r="AS3559" s="1">
        <v>45.2</v>
      </c>
      <c r="AT3559" s="1">
        <v>20.399999999999999</v>
      </c>
      <c r="AU3559" s="1">
        <v>402470</v>
      </c>
      <c r="AV3559" s="1">
        <v>42033</v>
      </c>
      <c r="AW3559" s="1">
        <v>12724</v>
      </c>
      <c r="AX3559" s="1">
        <v>20.9</v>
      </c>
      <c r="AY3559" s="1">
        <v>37070.080000000002</v>
      </c>
      <c r="AZ3559" s="1">
        <v>490046.25</v>
      </c>
      <c r="BA3559" s="1">
        <v>527116.32999999996</v>
      </c>
      <c r="BB3559" s="1">
        <v>7.03</v>
      </c>
      <c r="BC3559" s="1">
        <v>92.97</v>
      </c>
      <c r="BD3559" s="1">
        <v>3.65</v>
      </c>
      <c r="BE3559" s="1">
        <v>18803.2</v>
      </c>
      <c r="BF3559" s="1">
        <v>214658</v>
      </c>
      <c r="BG3559" s="1">
        <v>11.21</v>
      </c>
      <c r="BH3559" s="1">
        <v>1.08</v>
      </c>
      <c r="BI3559" s="1">
        <v>2014</v>
      </c>
      <c r="BJ3559" s="1" t="s">
        <v>160</v>
      </c>
      <c r="BK3559" s="1">
        <v>0</v>
      </c>
      <c r="BL3559" s="1">
        <v>0</v>
      </c>
      <c r="BM3559" s="1">
        <v>0</v>
      </c>
      <c r="BN3559" s="1">
        <v>0</v>
      </c>
      <c r="BO3559" s="1">
        <v>0</v>
      </c>
      <c r="BP3559" s="1">
        <v>2017</v>
      </c>
      <c r="BQ3559" s="1"/>
      <c r="BR3559" s="1">
        <v>0</v>
      </c>
      <c r="BS3559" s="1" t="s">
        <v>540</v>
      </c>
      <c r="BT3559" s="1">
        <v>0</v>
      </c>
      <c r="BU3559" s="1">
        <v>0</v>
      </c>
      <c r="BV3559" s="1">
        <v>0</v>
      </c>
    </row>
    <row r="3560" spans="1:74" x14ac:dyDescent="0.2">
      <c r="A3560" s="1">
        <v>4799</v>
      </c>
      <c r="B3560" s="1">
        <v>4799</v>
      </c>
      <c r="C3560" s="1">
        <v>40380</v>
      </c>
      <c r="D3560" s="1"/>
      <c r="E3560" s="1" t="s">
        <v>539</v>
      </c>
      <c r="F3560" s="1" t="s">
        <v>72</v>
      </c>
      <c r="G3560" s="1">
        <v>2014</v>
      </c>
      <c r="H3560" s="1">
        <f>IF(L3560&gt;0,G3560-G3559,Check)</f>
        <v>1</v>
      </c>
      <c r="I3560" s="1"/>
      <c r="J3560" s="1"/>
      <c r="K3560" s="1"/>
      <c r="L3560" s="1">
        <v>17035545</v>
      </c>
      <c r="M3560" s="1">
        <v>5144340</v>
      </c>
      <c r="N3560" s="1">
        <v>17035545</v>
      </c>
      <c r="O3560" s="1">
        <v>5144340</v>
      </c>
      <c r="P3560" s="1">
        <v>456276</v>
      </c>
      <c r="Q3560" s="1">
        <v>24224560</v>
      </c>
      <c r="R3560" s="1">
        <v>1.422000881</v>
      </c>
      <c r="S3560" s="1">
        <v>840370707</v>
      </c>
      <c r="T3560" s="1">
        <v>1083393</v>
      </c>
      <c r="U3560" s="1">
        <v>836076</v>
      </c>
      <c r="V3560" s="1">
        <v>154297</v>
      </c>
      <c r="W3560" s="1">
        <v>21043</v>
      </c>
      <c r="X3560" s="1">
        <v>26926</v>
      </c>
      <c r="Y3560" s="1">
        <v>27450</v>
      </c>
      <c r="Z3560" s="1">
        <v>29470</v>
      </c>
      <c r="AA3560" s="1">
        <v>17153</v>
      </c>
      <c r="AB3560" s="1">
        <v>1046338</v>
      </c>
      <c r="AC3560" s="1">
        <v>14.1</v>
      </c>
      <c r="AD3560" s="1">
        <v>8</v>
      </c>
      <c r="AE3560" s="1">
        <v>77.900000000000006</v>
      </c>
      <c r="AF3560" s="1">
        <v>21.2</v>
      </c>
      <c r="AG3560" s="1">
        <v>62.8</v>
      </c>
      <c r="AH3560" s="1">
        <v>16</v>
      </c>
      <c r="AI3560" s="1">
        <v>428750</v>
      </c>
      <c r="AJ3560" s="1">
        <v>44083</v>
      </c>
      <c r="AK3560" s="1">
        <v>162256</v>
      </c>
      <c r="AL3560" s="1">
        <v>159930</v>
      </c>
      <c r="AM3560" s="1">
        <v>45118</v>
      </c>
      <c r="AN3560" s="1">
        <v>17363</v>
      </c>
      <c r="AO3560" s="1">
        <v>10.28</v>
      </c>
      <c r="AP3560" s="1">
        <v>51086</v>
      </c>
      <c r="AQ3560" s="1">
        <v>68915</v>
      </c>
      <c r="AR3560" s="1">
        <v>34.799999999999997</v>
      </c>
      <c r="AS3560" s="1">
        <v>45</v>
      </c>
      <c r="AT3560" s="1">
        <v>20.2</v>
      </c>
      <c r="AU3560" s="1">
        <v>420473</v>
      </c>
      <c r="AV3560" s="1">
        <v>35196</v>
      </c>
      <c r="AW3560" s="1">
        <v>12871</v>
      </c>
      <c r="AX3560" s="1">
        <v>20.8</v>
      </c>
      <c r="AY3560" s="1">
        <v>30022</v>
      </c>
      <c r="AZ3560" s="1">
        <v>484905.58</v>
      </c>
      <c r="BA3560" s="1">
        <v>514927.58</v>
      </c>
      <c r="BB3560" s="1">
        <v>5.83</v>
      </c>
      <c r="BC3560" s="1">
        <v>94.17</v>
      </c>
      <c r="BD3560" s="1">
        <v>3.54</v>
      </c>
      <c r="BE3560" s="1">
        <v>18803.2</v>
      </c>
      <c r="BF3560" s="1">
        <v>214954</v>
      </c>
      <c r="BG3560" s="1">
        <v>11.27</v>
      </c>
      <c r="BH3560" s="1">
        <v>1.06</v>
      </c>
      <c r="BI3560" s="1">
        <v>2014</v>
      </c>
      <c r="BJ3560" s="1" t="s">
        <v>160</v>
      </c>
      <c r="BK3560" s="1">
        <v>1</v>
      </c>
      <c r="BL3560" s="1">
        <v>0</v>
      </c>
      <c r="BM3560" s="1">
        <v>0</v>
      </c>
      <c r="BN3560" s="1">
        <v>0</v>
      </c>
      <c r="BO3560" s="1">
        <v>0</v>
      </c>
      <c r="BP3560" s="1">
        <v>2017</v>
      </c>
      <c r="BQ3560" s="1"/>
      <c r="BR3560" s="1">
        <v>0</v>
      </c>
      <c r="BS3560" s="1" t="s">
        <v>540</v>
      </c>
      <c r="BT3560" s="1">
        <v>0</v>
      </c>
      <c r="BU3560" s="1">
        <v>0</v>
      </c>
      <c r="BV3560" s="1">
        <v>0</v>
      </c>
    </row>
    <row r="3561" spans="1:74" x14ac:dyDescent="0.2">
      <c r="A3561" s="1">
        <v>4800</v>
      </c>
      <c r="B3561" s="1">
        <v>4800</v>
      </c>
      <c r="C3561" s="1">
        <v>40380</v>
      </c>
      <c r="D3561" s="1"/>
      <c r="E3561" s="1" t="s">
        <v>539</v>
      </c>
      <c r="F3561" s="1" t="s">
        <v>72</v>
      </c>
      <c r="G3561" s="1">
        <v>2015</v>
      </c>
      <c r="H3561" s="1">
        <f>IF(L3561&gt;0,G3561-G3560,Check)</f>
        <v>1</v>
      </c>
      <c r="I3561" s="1"/>
      <c r="J3561" s="1"/>
      <c r="K3561" s="1"/>
      <c r="L3561" s="1">
        <v>16841704</v>
      </c>
      <c r="M3561" s="1">
        <v>5057350</v>
      </c>
      <c r="N3561" s="1">
        <v>16841704</v>
      </c>
      <c r="O3561" s="1">
        <v>5057350</v>
      </c>
      <c r="P3561" s="1">
        <v>461461</v>
      </c>
      <c r="Q3561" s="1">
        <v>24345068</v>
      </c>
      <c r="R3561" s="1">
        <v>1.4455228520000001</v>
      </c>
      <c r="S3561" s="1">
        <v>840370707</v>
      </c>
      <c r="T3561" s="1">
        <v>1081954</v>
      </c>
      <c r="U3561" s="1">
        <v>829699</v>
      </c>
      <c r="V3561" s="1">
        <v>150724</v>
      </c>
      <c r="W3561" s="1">
        <v>23854</v>
      </c>
      <c r="X3561" s="1">
        <v>28556</v>
      </c>
      <c r="Y3561" s="1">
        <v>29109</v>
      </c>
      <c r="Z3561" s="1">
        <v>30064</v>
      </c>
      <c r="AA3561" s="1">
        <v>17504</v>
      </c>
      <c r="AB3561" s="1">
        <v>1043745</v>
      </c>
      <c r="AC3561" s="1">
        <v>13.8</v>
      </c>
      <c r="AD3561" s="1">
        <v>8.4</v>
      </c>
      <c r="AE3561" s="1">
        <v>77.8</v>
      </c>
      <c r="AF3561" s="1">
        <v>21.1</v>
      </c>
      <c r="AG3561" s="1">
        <v>62.5</v>
      </c>
      <c r="AH3561" s="1">
        <v>16.399999999999999</v>
      </c>
      <c r="AI3561" s="1">
        <v>427520</v>
      </c>
      <c r="AJ3561" s="1">
        <v>45874</v>
      </c>
      <c r="AK3561" s="1">
        <v>150903</v>
      </c>
      <c r="AL3561" s="1">
        <v>161654</v>
      </c>
      <c r="AM3561" s="1">
        <v>50315</v>
      </c>
      <c r="AN3561" s="1">
        <v>18774</v>
      </c>
      <c r="AO3561" s="1">
        <v>10.73</v>
      </c>
      <c r="AP3561" s="1">
        <v>53667</v>
      </c>
      <c r="AQ3561" s="1">
        <v>72186</v>
      </c>
      <c r="AR3561" s="1">
        <v>31.9</v>
      </c>
      <c r="AS3561" s="1">
        <v>45.4</v>
      </c>
      <c r="AT3561" s="1">
        <v>22.7</v>
      </c>
      <c r="AU3561" s="1">
        <v>412358</v>
      </c>
      <c r="AV3561" s="1">
        <v>41680</v>
      </c>
      <c r="AW3561" s="1">
        <v>12886</v>
      </c>
      <c r="AX3561" s="1">
        <v>21.5</v>
      </c>
      <c r="AY3561" s="1">
        <v>26366.75</v>
      </c>
      <c r="AZ3561" s="1">
        <v>490475.33</v>
      </c>
      <c r="BA3561" s="1">
        <v>516842.08</v>
      </c>
      <c r="BB3561" s="1">
        <v>5.0999999999999996</v>
      </c>
      <c r="BC3561" s="1">
        <v>94.9</v>
      </c>
      <c r="BD3561" s="1">
        <v>2.5499999999999998</v>
      </c>
      <c r="BE3561" s="1">
        <v>18803.2</v>
      </c>
      <c r="BF3561" s="1">
        <v>214823</v>
      </c>
      <c r="BG3561" s="1">
        <v>10.96</v>
      </c>
      <c r="BH3561" s="1">
        <v>1.06</v>
      </c>
      <c r="BI3561" s="1">
        <v>2014</v>
      </c>
      <c r="BJ3561" s="1" t="s">
        <v>160</v>
      </c>
      <c r="BK3561" s="1">
        <v>1</v>
      </c>
      <c r="BL3561" s="1">
        <v>1</v>
      </c>
      <c r="BM3561" s="1">
        <v>0</v>
      </c>
      <c r="BN3561" s="1">
        <v>0</v>
      </c>
      <c r="BO3561" s="1">
        <v>0</v>
      </c>
      <c r="BP3561" s="1">
        <v>2017</v>
      </c>
      <c r="BQ3561" s="1"/>
      <c r="BR3561" s="1">
        <v>0</v>
      </c>
      <c r="BS3561" s="1" t="s">
        <v>540</v>
      </c>
      <c r="BT3561" s="1">
        <v>0</v>
      </c>
      <c r="BU3561" s="1">
        <v>0</v>
      </c>
      <c r="BV3561" s="1">
        <v>0</v>
      </c>
    </row>
    <row r="3562" spans="1:74" x14ac:dyDescent="0.2">
      <c r="A3562" s="1">
        <v>4801</v>
      </c>
      <c r="B3562" s="1">
        <v>4801</v>
      </c>
      <c r="C3562" s="1">
        <v>40380</v>
      </c>
      <c r="D3562" s="1"/>
      <c r="E3562" s="1" t="s">
        <v>539</v>
      </c>
      <c r="F3562" s="1" t="s">
        <v>72</v>
      </c>
      <c r="G3562" s="1">
        <v>2016</v>
      </c>
      <c r="H3562" s="1">
        <f>IF(L3562&gt;0,G3562-G3561,Check)</f>
        <v>1</v>
      </c>
      <c r="I3562" s="1"/>
      <c r="J3562" s="1"/>
      <c r="K3562" s="1"/>
      <c r="L3562" s="1">
        <v>15788241</v>
      </c>
      <c r="M3562" s="1">
        <v>5140633</v>
      </c>
      <c r="N3562" s="1">
        <v>15788241</v>
      </c>
      <c r="O3562" s="1">
        <v>5140633</v>
      </c>
      <c r="P3562" s="1">
        <v>460813</v>
      </c>
      <c r="Q3562" s="1">
        <v>23729551</v>
      </c>
      <c r="R3562" s="1">
        <v>1.50298890199999</v>
      </c>
      <c r="S3562" s="1">
        <v>840370707</v>
      </c>
      <c r="T3562" s="1">
        <v>1078879</v>
      </c>
      <c r="U3562" s="1">
        <v>821501</v>
      </c>
      <c r="V3562" s="1">
        <v>152103</v>
      </c>
      <c r="W3562" s="1">
        <v>28501</v>
      </c>
      <c r="X3562" s="1">
        <v>28612</v>
      </c>
      <c r="Y3562" s="1">
        <v>29148</v>
      </c>
      <c r="Z3562" s="1">
        <v>30853</v>
      </c>
      <c r="AA3562" s="1">
        <v>15748</v>
      </c>
      <c r="AB3562" s="1">
        <v>1037751</v>
      </c>
      <c r="AC3562" s="1">
        <v>13.9</v>
      </c>
      <c r="AD3562" s="1">
        <v>7.5</v>
      </c>
      <c r="AE3562" s="1">
        <v>78.7</v>
      </c>
      <c r="AF3562" s="1">
        <v>20.8</v>
      </c>
      <c r="AG3562" s="1">
        <v>62.3</v>
      </c>
      <c r="AH3562" s="1">
        <v>16.899999999999999</v>
      </c>
      <c r="AI3562" s="1">
        <v>430873</v>
      </c>
      <c r="AJ3562" s="1">
        <v>44809</v>
      </c>
      <c r="AK3562" s="1">
        <v>151918</v>
      </c>
      <c r="AL3562" s="1">
        <v>165605</v>
      </c>
      <c r="AM3562" s="1">
        <v>48249</v>
      </c>
      <c r="AN3562" s="1">
        <v>20292</v>
      </c>
      <c r="AO3562" s="1">
        <v>10.4</v>
      </c>
      <c r="AP3562" s="1">
        <v>55134</v>
      </c>
      <c r="AQ3562" s="1">
        <v>73324</v>
      </c>
      <c r="AR3562" s="1">
        <v>31.1</v>
      </c>
      <c r="AS3562" s="1">
        <v>45.7</v>
      </c>
      <c r="AT3562" s="1">
        <v>23.2</v>
      </c>
      <c r="AU3562" s="1">
        <v>414792</v>
      </c>
      <c r="AV3562" s="1">
        <v>40080</v>
      </c>
      <c r="AW3562" s="1">
        <v>13331</v>
      </c>
      <c r="AX3562" s="1">
        <v>21.6</v>
      </c>
      <c r="AY3562" s="1">
        <v>24324.25</v>
      </c>
      <c r="AZ3562" s="1">
        <v>490188.58</v>
      </c>
      <c r="BA3562" s="1">
        <v>514512.83</v>
      </c>
      <c r="BB3562" s="1">
        <v>4.7300000000000004</v>
      </c>
      <c r="BC3562" s="1">
        <v>95.27</v>
      </c>
      <c r="BD3562" s="1">
        <v>2.31</v>
      </c>
      <c r="BE3562" s="1">
        <v>18803.2</v>
      </c>
      <c r="BF3562" s="1">
        <v>213456</v>
      </c>
      <c r="BG3562" s="1">
        <v>11.16</v>
      </c>
      <c r="BH3562" s="1">
        <v>1.05</v>
      </c>
      <c r="BI3562" s="1">
        <v>2014</v>
      </c>
      <c r="BJ3562" s="1" t="s">
        <v>160</v>
      </c>
      <c r="BK3562" s="1">
        <v>1</v>
      </c>
      <c r="BL3562" s="1">
        <v>2</v>
      </c>
      <c r="BM3562" s="1">
        <v>0</v>
      </c>
      <c r="BN3562" s="1">
        <v>0</v>
      </c>
      <c r="BO3562" s="1">
        <v>0</v>
      </c>
      <c r="BP3562" s="1">
        <v>2017</v>
      </c>
      <c r="BQ3562" s="1"/>
      <c r="BR3562" s="1">
        <v>0</v>
      </c>
      <c r="BS3562" s="1" t="s">
        <v>540</v>
      </c>
      <c r="BT3562" s="1">
        <v>0</v>
      </c>
      <c r="BU3562" s="1">
        <v>0</v>
      </c>
      <c r="BV3562" s="1">
        <v>0</v>
      </c>
    </row>
    <row r="3563" spans="1:74" x14ac:dyDescent="0.2">
      <c r="A3563" s="1">
        <v>4802</v>
      </c>
      <c r="B3563" s="1">
        <v>4802</v>
      </c>
      <c r="C3563" s="1">
        <v>40380</v>
      </c>
      <c r="D3563" s="1"/>
      <c r="E3563" s="1" t="s">
        <v>539</v>
      </c>
      <c r="F3563" s="1" t="s">
        <v>72</v>
      </c>
      <c r="G3563" s="1">
        <v>2017</v>
      </c>
      <c r="H3563" s="1">
        <f>IF(L3563&gt;0,G3563-G3562,Check)</f>
        <v>1</v>
      </c>
      <c r="I3563" s="1"/>
      <c r="J3563" s="1"/>
      <c r="K3563" s="1"/>
      <c r="L3563" s="1">
        <v>15125019</v>
      </c>
      <c r="M3563" s="1">
        <v>5201129</v>
      </c>
      <c r="N3563" s="1">
        <v>15125019</v>
      </c>
      <c r="O3563" s="1">
        <v>5201129</v>
      </c>
      <c r="P3563" s="1">
        <v>460085</v>
      </c>
      <c r="Q3563" s="1">
        <v>22806839</v>
      </c>
      <c r="R3563" s="1">
        <v>1.507888288</v>
      </c>
      <c r="S3563" s="1">
        <v>840370707</v>
      </c>
      <c r="T3563" s="1">
        <v>1077948</v>
      </c>
      <c r="U3563" s="1">
        <v>823027</v>
      </c>
      <c r="V3563" s="1">
        <v>152137</v>
      </c>
      <c r="W3563" s="1">
        <v>24739</v>
      </c>
      <c r="X3563" s="1">
        <v>29700</v>
      </c>
      <c r="Y3563" s="1">
        <v>30213</v>
      </c>
      <c r="Z3563" s="1">
        <v>30840</v>
      </c>
      <c r="AA3563" s="1">
        <v>14792</v>
      </c>
      <c r="AB3563" s="1">
        <v>1037694</v>
      </c>
      <c r="AC3563" s="1">
        <v>13.9</v>
      </c>
      <c r="AD3563" s="1">
        <v>7.8</v>
      </c>
      <c r="AE3563" s="1">
        <v>78.3</v>
      </c>
      <c r="AF3563" s="1">
        <v>20.7</v>
      </c>
      <c r="AG3563" s="1">
        <v>62</v>
      </c>
      <c r="AH3563" s="1">
        <v>17.3</v>
      </c>
      <c r="AI3563" s="1">
        <v>433400</v>
      </c>
      <c r="AJ3563" s="1">
        <v>43297</v>
      </c>
      <c r="AK3563" s="1">
        <v>149597</v>
      </c>
      <c r="AL3563" s="1">
        <v>165607</v>
      </c>
      <c r="AM3563" s="1">
        <v>50772</v>
      </c>
      <c r="AN3563" s="1">
        <v>24127</v>
      </c>
      <c r="AO3563" s="1">
        <v>9.99</v>
      </c>
      <c r="AP3563" s="1">
        <v>56969</v>
      </c>
      <c r="AQ3563" s="1">
        <v>75771</v>
      </c>
      <c r="AR3563" s="1">
        <v>31.4</v>
      </c>
      <c r="AS3563" s="1">
        <v>44.5</v>
      </c>
      <c r="AT3563" s="1">
        <v>24.1</v>
      </c>
      <c r="AU3563" s="1">
        <v>424125</v>
      </c>
      <c r="AV3563" s="1">
        <v>40541</v>
      </c>
      <c r="AW3563" s="1">
        <v>9095</v>
      </c>
      <c r="AX3563" s="1">
        <v>21.6</v>
      </c>
      <c r="AY3563" s="1">
        <v>25557.17</v>
      </c>
      <c r="AZ3563" s="1">
        <v>486901.42</v>
      </c>
      <c r="BA3563" s="1">
        <v>512458.58</v>
      </c>
      <c r="BB3563" s="1">
        <v>4.99</v>
      </c>
      <c r="BC3563" s="1">
        <v>95.01</v>
      </c>
      <c r="BD3563" s="1">
        <v>2.64</v>
      </c>
      <c r="BE3563" s="1">
        <v>18803.2</v>
      </c>
      <c r="BF3563" s="1">
        <v>213299</v>
      </c>
      <c r="BG3563" s="1">
        <v>11.3</v>
      </c>
      <c r="BH3563" s="1">
        <v>1.02</v>
      </c>
      <c r="BI3563" s="1">
        <v>2014</v>
      </c>
      <c r="BJ3563" s="1" t="s">
        <v>160</v>
      </c>
      <c r="BK3563" s="1">
        <v>1</v>
      </c>
      <c r="BL3563" s="1">
        <v>3</v>
      </c>
      <c r="BM3563" s="1">
        <v>0</v>
      </c>
      <c r="BN3563" s="1">
        <v>1</v>
      </c>
      <c r="BO3563" s="1">
        <v>0</v>
      </c>
      <c r="BP3563" s="1">
        <v>2017</v>
      </c>
      <c r="BQ3563" s="1"/>
      <c r="BR3563" s="1">
        <v>1</v>
      </c>
      <c r="BS3563" s="1" t="s">
        <v>540</v>
      </c>
      <c r="BT3563" s="1">
        <v>0</v>
      </c>
      <c r="BU3563" s="1">
        <v>0</v>
      </c>
      <c r="BV3563" s="1">
        <v>0</v>
      </c>
    </row>
    <row r="3564" spans="1:74" x14ac:dyDescent="0.2">
      <c r="A3564" s="1">
        <v>4803</v>
      </c>
      <c r="B3564" s="1">
        <v>4803</v>
      </c>
      <c r="C3564" s="1">
        <v>40380</v>
      </c>
      <c r="D3564" s="1"/>
      <c r="E3564" s="1" t="s">
        <v>539</v>
      </c>
      <c r="F3564" s="1" t="s">
        <v>72</v>
      </c>
      <c r="G3564" s="1">
        <v>2018</v>
      </c>
      <c r="H3564" s="1">
        <f>IF(L3564&gt;0,G3564-G3563,Check)</f>
        <v>1</v>
      </c>
      <c r="I3564" s="1"/>
      <c r="J3564" s="1"/>
      <c r="K3564" s="1"/>
      <c r="L3564" s="1">
        <v>14626707</v>
      </c>
      <c r="M3564" s="1">
        <v>5094272</v>
      </c>
      <c r="N3564" s="1">
        <v>14626707</v>
      </c>
      <c r="O3564" s="1">
        <v>5094272</v>
      </c>
      <c r="P3564" s="1">
        <v>451254</v>
      </c>
      <c r="Q3564" s="1">
        <v>21960925.75</v>
      </c>
      <c r="R3564" s="1">
        <v>1.5014265169999901</v>
      </c>
      <c r="S3564" s="1">
        <v>840370707</v>
      </c>
      <c r="T3564" s="1">
        <v>1076481</v>
      </c>
      <c r="U3564" s="1">
        <v>822122</v>
      </c>
      <c r="V3564" s="1">
        <v>152507.25</v>
      </c>
      <c r="W3564" s="1">
        <v>23079.25</v>
      </c>
      <c r="X3564" s="1">
        <v>30530</v>
      </c>
      <c r="Y3564" s="1">
        <v>31021.5</v>
      </c>
      <c r="Z3564" s="1">
        <v>31027.5</v>
      </c>
      <c r="AA3564" s="1">
        <v>13636</v>
      </c>
      <c r="AB3564" s="1">
        <v>1036152.75</v>
      </c>
      <c r="AC3564" s="1">
        <v>13.93</v>
      </c>
      <c r="AD3564" s="1">
        <v>7.8</v>
      </c>
      <c r="AE3564" s="1">
        <v>78.23</v>
      </c>
      <c r="AF3564" s="1">
        <v>20.55</v>
      </c>
      <c r="AG3564" s="1">
        <v>61.73</v>
      </c>
      <c r="AH3564" s="1">
        <v>17.73</v>
      </c>
      <c r="AI3564" s="1">
        <v>436133.5</v>
      </c>
      <c r="AJ3564" s="1">
        <v>41896.75</v>
      </c>
      <c r="AK3564" s="1">
        <v>148110</v>
      </c>
      <c r="AL3564" s="1">
        <v>166596.25</v>
      </c>
      <c r="AM3564" s="1">
        <v>52147.75</v>
      </c>
      <c r="AN3564" s="1">
        <v>27382.75</v>
      </c>
      <c r="AO3564" s="1">
        <v>9.61</v>
      </c>
      <c r="AP3564" s="1">
        <v>58712</v>
      </c>
      <c r="AQ3564" s="1">
        <v>77890.75</v>
      </c>
      <c r="AR3564" s="1">
        <v>31.43</v>
      </c>
      <c r="AS3564" s="1">
        <v>43.68</v>
      </c>
      <c r="AT3564" s="1">
        <v>24.9</v>
      </c>
      <c r="AU3564" s="1">
        <v>431733.25</v>
      </c>
      <c r="AV3564" s="1">
        <v>40486.75</v>
      </c>
      <c r="AW3564" s="1">
        <v>6029.25</v>
      </c>
      <c r="AX3564" s="1">
        <v>21.63</v>
      </c>
      <c r="AY3564" s="1">
        <v>22858.82</v>
      </c>
      <c r="AZ3564" s="1">
        <v>490781.64</v>
      </c>
      <c r="BA3564" s="1">
        <v>513640.45</v>
      </c>
      <c r="BB3564" s="1">
        <v>4.46</v>
      </c>
      <c r="BC3564" s="1">
        <v>95.54</v>
      </c>
      <c r="BD3564" s="1">
        <v>2.92</v>
      </c>
      <c r="BE3564" s="1"/>
      <c r="BF3564" s="1">
        <v>212839.5</v>
      </c>
      <c r="BG3564" s="1">
        <v>11.29</v>
      </c>
      <c r="BH3564" s="1">
        <v>1</v>
      </c>
      <c r="BI3564" s="1">
        <v>2014</v>
      </c>
      <c r="BJ3564" s="1" t="s">
        <v>160</v>
      </c>
      <c r="BK3564" s="1">
        <v>1</v>
      </c>
      <c r="BL3564" s="1">
        <v>4</v>
      </c>
      <c r="BM3564" s="1">
        <v>0</v>
      </c>
      <c r="BN3564" s="1">
        <v>1</v>
      </c>
      <c r="BO3564" s="1">
        <v>0</v>
      </c>
      <c r="BP3564" s="1">
        <v>2017</v>
      </c>
      <c r="BQ3564" s="1"/>
      <c r="BR3564" s="1">
        <v>1</v>
      </c>
      <c r="BS3564" s="1" t="s">
        <v>540</v>
      </c>
      <c r="BT3564" s="1">
        <v>91</v>
      </c>
      <c r="BU3564" s="1">
        <v>75</v>
      </c>
      <c r="BV3564" s="1">
        <v>83</v>
      </c>
    </row>
    <row r="3565" spans="1:74" x14ac:dyDescent="0.2">
      <c r="A3565" s="1">
        <v>4804</v>
      </c>
      <c r="B3565" s="1">
        <v>4804</v>
      </c>
      <c r="C3565" s="1">
        <v>40420</v>
      </c>
      <c r="D3565" s="1"/>
      <c r="E3565" s="1" t="s">
        <v>541</v>
      </c>
      <c r="F3565" s="1" t="s">
        <v>72</v>
      </c>
      <c r="G3565" s="1">
        <v>2002</v>
      </c>
      <c r="H3565" s="1">
        <f>IF(L3565&gt;0,G3565-G3564,Check)</f>
        <v>-16</v>
      </c>
      <c r="I3565" s="1"/>
      <c r="J3565" s="1"/>
      <c r="K3565" s="1"/>
      <c r="L3565" s="1">
        <v>1552810.983</v>
      </c>
      <c r="M3565" s="1">
        <v>1328278.9920000001</v>
      </c>
      <c r="N3565" s="1">
        <v>1552810.983</v>
      </c>
      <c r="O3565" s="1">
        <v>1328278.9920000001</v>
      </c>
      <c r="P3565" s="1">
        <v>97579.109599999996</v>
      </c>
      <c r="Q3565" s="1">
        <v>971506</v>
      </c>
      <c r="R3565" s="1">
        <v>0.55277022899999995</v>
      </c>
      <c r="S3565" s="1">
        <v>396304044</v>
      </c>
      <c r="T3565" s="1">
        <v>296876.95309999998</v>
      </c>
      <c r="U3565" s="1">
        <v>184441.76560000001</v>
      </c>
      <c r="V3565" s="1">
        <v>90182.90625</v>
      </c>
      <c r="W3565" s="1">
        <v>-13.578125</v>
      </c>
      <c r="X3565" s="1">
        <v>26019.5625</v>
      </c>
      <c r="Y3565" s="1">
        <v>26274.765630000002</v>
      </c>
      <c r="Z3565" s="1">
        <v>28482.484380000002</v>
      </c>
      <c r="AA3565" s="1">
        <v>16248.42188</v>
      </c>
      <c r="AB3565" s="1">
        <v>305598.45</v>
      </c>
      <c r="AC3565" s="1">
        <v>4.7699999999999996</v>
      </c>
      <c r="AD3565" s="1">
        <v>9.56</v>
      </c>
      <c r="AE3565" s="1">
        <v>85.5</v>
      </c>
      <c r="AF3565" s="1">
        <v>28.24</v>
      </c>
      <c r="AG3565" s="1">
        <v>60.73</v>
      </c>
      <c r="AH3565" s="1">
        <v>11.03</v>
      </c>
      <c r="AI3565" s="1">
        <v>125444.83</v>
      </c>
      <c r="AJ3565" s="1">
        <v>10787.52</v>
      </c>
      <c r="AK3565" s="1">
        <v>40535.08</v>
      </c>
      <c r="AL3565" s="1">
        <v>54090.73</v>
      </c>
      <c r="AM3565" s="1">
        <v>15915.19</v>
      </c>
      <c r="AN3565" s="1">
        <v>4116.3100000000004</v>
      </c>
      <c r="AO3565" s="1">
        <v>8.6</v>
      </c>
      <c r="AP3565" s="1">
        <v>40540.21875</v>
      </c>
      <c r="AQ3565" s="1">
        <v>47401.03125</v>
      </c>
      <c r="AR3565" s="1">
        <v>40.840000000000003</v>
      </c>
      <c r="AS3565" s="1">
        <v>54.05</v>
      </c>
      <c r="AT3565" s="1">
        <v>5.1100000000000003</v>
      </c>
      <c r="AU3565" s="1">
        <v>124741.63</v>
      </c>
      <c r="AV3565" s="1">
        <v>8080.14</v>
      </c>
      <c r="AW3565" s="1">
        <v>1623.81</v>
      </c>
      <c r="AX3565" s="1">
        <v>23.32</v>
      </c>
      <c r="AY3565" s="1">
        <v>11499.58</v>
      </c>
      <c r="AZ3565" s="1">
        <v>151368.92000000001</v>
      </c>
      <c r="BA3565" s="1">
        <v>162868.5</v>
      </c>
      <c r="BB3565" s="1">
        <v>7.06</v>
      </c>
      <c r="BC3565" s="1">
        <v>92.94</v>
      </c>
      <c r="BD3565" s="1">
        <v>1.36</v>
      </c>
      <c r="BE3565" s="1"/>
      <c r="BF3565" s="1">
        <v>47512</v>
      </c>
      <c r="BG3565" s="1">
        <v>13.61</v>
      </c>
      <c r="BH3565" s="1">
        <v>1.4</v>
      </c>
      <c r="BI3565" s="1">
        <v>2015</v>
      </c>
      <c r="BJ3565" s="1" t="s">
        <v>542</v>
      </c>
      <c r="BK3565" s="1">
        <v>0</v>
      </c>
      <c r="BL3565" s="1">
        <v>0</v>
      </c>
      <c r="BM3565" s="1">
        <v>0</v>
      </c>
      <c r="BN3565" s="1">
        <v>0</v>
      </c>
      <c r="BO3565" s="1">
        <v>0</v>
      </c>
      <c r="BP3565" s="1">
        <v>2018</v>
      </c>
      <c r="BQ3565" s="1">
        <v>2019</v>
      </c>
      <c r="BR3565" s="1">
        <v>1</v>
      </c>
      <c r="BS3565" s="1" t="s">
        <v>543</v>
      </c>
      <c r="BT3565" s="1">
        <v>0</v>
      </c>
      <c r="BU3565" s="1">
        <v>0</v>
      </c>
      <c r="BV3565" s="1">
        <v>0</v>
      </c>
    </row>
    <row r="3566" spans="1:74" x14ac:dyDescent="0.2">
      <c r="A3566" s="1">
        <v>4805</v>
      </c>
      <c r="B3566" s="1">
        <v>4805</v>
      </c>
      <c r="C3566" s="1">
        <v>40420</v>
      </c>
      <c r="D3566" s="1"/>
      <c r="E3566" s="1" t="s">
        <v>541</v>
      </c>
      <c r="F3566" s="1" t="s">
        <v>72</v>
      </c>
      <c r="G3566" s="1">
        <v>2003</v>
      </c>
      <c r="H3566" s="1">
        <f>IF(L3566&gt;0,G3566-G3565,Check)</f>
        <v>1</v>
      </c>
      <c r="I3566" s="1"/>
      <c r="J3566" s="1"/>
      <c r="K3566" s="1"/>
      <c r="L3566" s="1">
        <v>1433609.59</v>
      </c>
      <c r="M3566" s="1">
        <v>1341883.0900000001</v>
      </c>
      <c r="N3566" s="1">
        <v>1433609.59</v>
      </c>
      <c r="O3566" s="1">
        <v>1341883.0900000001</v>
      </c>
      <c r="P3566" s="1">
        <v>100152.109</v>
      </c>
      <c r="Q3566" s="1">
        <v>967494</v>
      </c>
      <c r="R3566" s="1">
        <v>0.57171740100000001</v>
      </c>
      <c r="S3566" s="1">
        <v>396304044</v>
      </c>
      <c r="T3566" s="1">
        <v>309270.1875</v>
      </c>
      <c r="U3566" s="1">
        <v>196354.9375</v>
      </c>
      <c r="V3566" s="1">
        <v>88366.375</v>
      </c>
      <c r="W3566" s="1">
        <v>393.3125</v>
      </c>
      <c r="X3566" s="1">
        <v>25316.75</v>
      </c>
      <c r="Y3566" s="1">
        <v>25369.9375</v>
      </c>
      <c r="Z3566" s="1">
        <v>27787.0625</v>
      </c>
      <c r="AA3566" s="1">
        <v>16358.3125</v>
      </c>
      <c r="AB3566" s="1">
        <v>314677.19</v>
      </c>
      <c r="AC3566" s="1">
        <v>7.04</v>
      </c>
      <c r="AD3566" s="1">
        <v>9.26</v>
      </c>
      <c r="AE3566" s="1">
        <v>83.59</v>
      </c>
      <c r="AF3566" s="1">
        <v>27.54</v>
      </c>
      <c r="AG3566" s="1">
        <v>61.17</v>
      </c>
      <c r="AH3566" s="1">
        <v>11.29</v>
      </c>
      <c r="AI3566" s="1">
        <v>125625.69</v>
      </c>
      <c r="AJ3566" s="1">
        <v>10353.94</v>
      </c>
      <c r="AK3566" s="1">
        <v>40755.69</v>
      </c>
      <c r="AL3566" s="1">
        <v>53135.06</v>
      </c>
      <c r="AM3566" s="1">
        <v>16482.25</v>
      </c>
      <c r="AN3566" s="1">
        <v>4898.75</v>
      </c>
      <c r="AO3566" s="1">
        <v>8.24</v>
      </c>
      <c r="AP3566" s="1">
        <v>41926.125</v>
      </c>
      <c r="AQ3566" s="1">
        <v>49938.875</v>
      </c>
      <c r="AR3566" s="1">
        <v>40.14</v>
      </c>
      <c r="AS3566" s="1">
        <v>52.51</v>
      </c>
      <c r="AT3566" s="1">
        <v>7.35</v>
      </c>
      <c r="AU3566" s="1">
        <v>127170.5</v>
      </c>
      <c r="AV3566" s="1">
        <v>10149.44</v>
      </c>
      <c r="AW3566" s="1">
        <v>1461.75</v>
      </c>
      <c r="AX3566" s="1">
        <v>23.13</v>
      </c>
      <c r="AY3566" s="1">
        <v>13017.83</v>
      </c>
      <c r="AZ3566" s="1">
        <v>148824.32999999999</v>
      </c>
      <c r="BA3566" s="1">
        <v>161842.17000000001</v>
      </c>
      <c r="BB3566" s="1">
        <v>8.0399999999999991</v>
      </c>
      <c r="BC3566" s="1">
        <v>91.96</v>
      </c>
      <c r="BD3566" s="1">
        <v>1.55</v>
      </c>
      <c r="BE3566" s="1"/>
      <c r="BF3566" s="1">
        <v>46291</v>
      </c>
      <c r="BG3566" s="1">
        <v>13.4</v>
      </c>
      <c r="BH3566" s="1">
        <v>1.37</v>
      </c>
      <c r="BI3566" s="1">
        <v>2015</v>
      </c>
      <c r="BJ3566" s="1" t="s">
        <v>542</v>
      </c>
      <c r="BK3566" s="1">
        <v>0</v>
      </c>
      <c r="BL3566" s="1">
        <v>0</v>
      </c>
      <c r="BM3566" s="1">
        <v>0</v>
      </c>
      <c r="BN3566" s="1">
        <v>0</v>
      </c>
      <c r="BO3566" s="1">
        <v>0</v>
      </c>
      <c r="BP3566" s="1">
        <v>2018</v>
      </c>
      <c r="BQ3566" s="1">
        <v>2019</v>
      </c>
      <c r="BR3566" s="1">
        <v>1</v>
      </c>
      <c r="BS3566" s="1" t="s">
        <v>543</v>
      </c>
      <c r="BT3566" s="1">
        <v>0</v>
      </c>
      <c r="BU3566" s="1">
        <v>0</v>
      </c>
      <c r="BV3566" s="1">
        <v>0</v>
      </c>
    </row>
    <row r="3567" spans="1:74" x14ac:dyDescent="0.2">
      <c r="A3567" s="1">
        <v>4806</v>
      </c>
      <c r="B3567" s="1">
        <v>4806</v>
      </c>
      <c r="C3567" s="1">
        <v>40420</v>
      </c>
      <c r="D3567" s="1"/>
      <c r="E3567" s="1" t="s">
        <v>541</v>
      </c>
      <c r="F3567" s="1" t="s">
        <v>72</v>
      </c>
      <c r="G3567" s="1">
        <v>2004</v>
      </c>
      <c r="H3567" s="1">
        <f>IF(L3567&gt;0,G3567-G3566,Check)</f>
        <v>1</v>
      </c>
      <c r="I3567" s="1"/>
      <c r="J3567" s="1"/>
      <c r="K3567" s="1"/>
      <c r="L3567" s="1">
        <v>1357363.905</v>
      </c>
      <c r="M3567" s="1">
        <v>1329477.2620000001</v>
      </c>
      <c r="N3567" s="1">
        <v>1357363.905</v>
      </c>
      <c r="O3567" s="1">
        <v>1329477.2620000001</v>
      </c>
      <c r="P3567" s="1">
        <v>99415.660600000003</v>
      </c>
      <c r="Q3567" s="1">
        <v>922096</v>
      </c>
      <c r="R3567" s="1">
        <v>0.569776167</v>
      </c>
      <c r="S3567" s="1">
        <v>396304044</v>
      </c>
      <c r="T3567" s="1">
        <v>321827.25</v>
      </c>
      <c r="U3567" s="1">
        <v>208565.25</v>
      </c>
      <c r="V3567" s="1">
        <v>86403.5</v>
      </c>
      <c r="W3567" s="1">
        <v>808.75</v>
      </c>
      <c r="X3567" s="1">
        <v>24561</v>
      </c>
      <c r="Y3567" s="1">
        <v>24408.25</v>
      </c>
      <c r="Z3567" s="1">
        <v>27036.75</v>
      </c>
      <c r="AA3567" s="1">
        <v>16490.75</v>
      </c>
      <c r="AB3567" s="1">
        <v>323868.25</v>
      </c>
      <c r="AC3567" s="1">
        <v>9.35</v>
      </c>
      <c r="AD3567" s="1">
        <v>8.98</v>
      </c>
      <c r="AE3567" s="1">
        <v>81.63</v>
      </c>
      <c r="AF3567" s="1">
        <v>26.83</v>
      </c>
      <c r="AG3567" s="1">
        <v>61.63</v>
      </c>
      <c r="AH3567" s="1">
        <v>11.55</v>
      </c>
      <c r="AI3567" s="1">
        <v>125731.25</v>
      </c>
      <c r="AJ3567" s="1">
        <v>9907.25</v>
      </c>
      <c r="AK3567" s="1">
        <v>40941.25</v>
      </c>
      <c r="AL3567" s="1">
        <v>52184.75</v>
      </c>
      <c r="AM3567" s="1">
        <v>17009</v>
      </c>
      <c r="AN3567" s="1">
        <v>5689</v>
      </c>
      <c r="AO3567" s="1">
        <v>7.88</v>
      </c>
      <c r="AP3567" s="1">
        <v>43256.5</v>
      </c>
      <c r="AQ3567" s="1">
        <v>52424.5</v>
      </c>
      <c r="AR3567" s="1">
        <v>39.450000000000003</v>
      </c>
      <c r="AS3567" s="1">
        <v>50.95</v>
      </c>
      <c r="AT3567" s="1">
        <v>9.6</v>
      </c>
      <c r="AU3567" s="1">
        <v>129707</v>
      </c>
      <c r="AV3567" s="1">
        <v>12294.25</v>
      </c>
      <c r="AW3567" s="1">
        <v>1286</v>
      </c>
      <c r="AX3567" s="1">
        <v>22.9</v>
      </c>
      <c r="AY3567" s="1">
        <v>11804.58</v>
      </c>
      <c r="AZ3567" s="1">
        <v>151220.07999999999</v>
      </c>
      <c r="BA3567" s="1">
        <v>163024.67000000001</v>
      </c>
      <c r="BB3567" s="1">
        <v>7.24</v>
      </c>
      <c r="BC3567" s="1">
        <v>92.76</v>
      </c>
      <c r="BD3567" s="1">
        <v>1.83</v>
      </c>
      <c r="BE3567" s="1"/>
      <c r="BF3567" s="1">
        <v>45070</v>
      </c>
      <c r="BG3567" s="1">
        <v>13.37</v>
      </c>
      <c r="BH3567" s="1">
        <v>1.33</v>
      </c>
      <c r="BI3567" s="1">
        <v>2015</v>
      </c>
      <c r="BJ3567" s="1" t="s">
        <v>542</v>
      </c>
      <c r="BK3567" s="1">
        <v>0</v>
      </c>
      <c r="BL3567" s="1">
        <v>0</v>
      </c>
      <c r="BM3567" s="1">
        <v>0</v>
      </c>
      <c r="BN3567" s="1">
        <v>0</v>
      </c>
      <c r="BO3567" s="1">
        <v>0</v>
      </c>
      <c r="BP3567" s="1">
        <v>2018</v>
      </c>
      <c r="BQ3567" s="1">
        <v>2019</v>
      </c>
      <c r="BR3567" s="1">
        <v>1</v>
      </c>
      <c r="BS3567" s="1" t="s">
        <v>543</v>
      </c>
      <c r="BT3567" s="1">
        <v>0</v>
      </c>
      <c r="BU3567" s="1">
        <v>0</v>
      </c>
      <c r="BV3567" s="1">
        <v>0</v>
      </c>
    </row>
    <row r="3568" spans="1:74" x14ac:dyDescent="0.2">
      <c r="A3568" s="1">
        <v>4807</v>
      </c>
      <c r="B3568" s="1">
        <v>4807</v>
      </c>
      <c r="C3568" s="1">
        <v>40420</v>
      </c>
      <c r="D3568" s="1"/>
      <c r="E3568" s="1" t="s">
        <v>541</v>
      </c>
      <c r="F3568" s="1" t="s">
        <v>72</v>
      </c>
      <c r="G3568" s="1">
        <v>2005</v>
      </c>
      <c r="H3568" s="1">
        <f>IF(L3568&gt;0,G3568-G3567,Check)</f>
        <v>1</v>
      </c>
      <c r="I3568" s="1"/>
      <c r="J3568" s="1"/>
      <c r="K3568" s="1"/>
      <c r="L3568" s="1">
        <v>1397753.54699999</v>
      </c>
      <c r="M3568" s="1">
        <v>1346658.9879999999</v>
      </c>
      <c r="N3568" s="1">
        <v>1397753.54699999</v>
      </c>
      <c r="O3568" s="1">
        <v>1346658.9879999999</v>
      </c>
      <c r="P3568" s="1">
        <v>98035.840700000001</v>
      </c>
      <c r="Q3568" s="1">
        <v>894019</v>
      </c>
      <c r="R3568" s="1">
        <v>0.56012318000000005</v>
      </c>
      <c r="S3568" s="1">
        <v>396304044</v>
      </c>
      <c r="T3568" s="1">
        <v>333729</v>
      </c>
      <c r="U3568" s="1">
        <v>219587</v>
      </c>
      <c r="V3568" s="1">
        <v>85026</v>
      </c>
      <c r="W3568" s="1">
        <v>1190</v>
      </c>
      <c r="X3568" s="1">
        <v>24017</v>
      </c>
      <c r="Y3568" s="1">
        <v>23674</v>
      </c>
      <c r="Z3568" s="1">
        <v>26506</v>
      </c>
      <c r="AA3568" s="1">
        <v>16533</v>
      </c>
      <c r="AB3568" s="1">
        <v>332610</v>
      </c>
      <c r="AC3568" s="1">
        <v>11.5</v>
      </c>
      <c r="AD3568" s="1">
        <v>8.6</v>
      </c>
      <c r="AE3568" s="1">
        <v>79.900000000000006</v>
      </c>
      <c r="AF3568" s="1">
        <v>26.2</v>
      </c>
      <c r="AG3568" s="1">
        <v>62</v>
      </c>
      <c r="AH3568" s="1">
        <v>11.8</v>
      </c>
      <c r="AI3568" s="1">
        <v>126138</v>
      </c>
      <c r="AJ3568" s="1">
        <v>9513</v>
      </c>
      <c r="AK3568" s="1">
        <v>41267</v>
      </c>
      <c r="AL3568" s="1">
        <v>51213</v>
      </c>
      <c r="AM3568" s="1">
        <v>17697</v>
      </c>
      <c r="AN3568" s="1">
        <v>6448</v>
      </c>
      <c r="AO3568" s="1">
        <v>7.54</v>
      </c>
      <c r="AP3568" s="1">
        <v>44809</v>
      </c>
      <c r="AQ3568" s="1">
        <v>55119</v>
      </c>
      <c r="AR3568" s="1">
        <v>38.700000000000003</v>
      </c>
      <c r="AS3568" s="1">
        <v>49.5</v>
      </c>
      <c r="AT3568" s="1">
        <v>11.8</v>
      </c>
      <c r="AU3568" s="1">
        <v>131813</v>
      </c>
      <c r="AV3568" s="1">
        <v>14137</v>
      </c>
      <c r="AW3568" s="1">
        <v>1165</v>
      </c>
      <c r="AX3568" s="1">
        <v>22.8</v>
      </c>
      <c r="AY3568" s="1">
        <v>10543.08</v>
      </c>
      <c r="AZ3568" s="1">
        <v>154466.42000000001</v>
      </c>
      <c r="BA3568" s="1">
        <v>165009.5</v>
      </c>
      <c r="BB3568" s="1">
        <v>6.39</v>
      </c>
      <c r="BC3568" s="1">
        <v>93.61</v>
      </c>
      <c r="BD3568" s="1">
        <v>2.25</v>
      </c>
      <c r="BE3568" s="1">
        <v>4537.6000000000004</v>
      </c>
      <c r="BF3568" s="1">
        <v>43849</v>
      </c>
      <c r="BG3568" s="1">
        <v>13.74</v>
      </c>
      <c r="BH3568" s="1">
        <v>1.29</v>
      </c>
      <c r="BI3568" s="1">
        <v>2015</v>
      </c>
      <c r="BJ3568" s="1" t="s">
        <v>542</v>
      </c>
      <c r="BK3568" s="1">
        <v>0</v>
      </c>
      <c r="BL3568" s="1">
        <v>0</v>
      </c>
      <c r="BM3568" s="1">
        <v>0</v>
      </c>
      <c r="BN3568" s="1">
        <v>0</v>
      </c>
      <c r="BO3568" s="1">
        <v>0</v>
      </c>
      <c r="BP3568" s="1">
        <v>2018</v>
      </c>
      <c r="BQ3568" s="1">
        <v>2019</v>
      </c>
      <c r="BR3568" s="1">
        <v>1</v>
      </c>
      <c r="BS3568" s="1" t="s">
        <v>543</v>
      </c>
      <c r="BT3568" s="1">
        <v>0</v>
      </c>
      <c r="BU3568" s="1">
        <v>0</v>
      </c>
      <c r="BV3568" s="1">
        <v>0</v>
      </c>
    </row>
    <row r="3569" spans="1:74" x14ac:dyDescent="0.2">
      <c r="A3569" s="1">
        <v>4808</v>
      </c>
      <c r="B3569" s="1">
        <v>4808</v>
      </c>
      <c r="C3569" s="1">
        <v>40420</v>
      </c>
      <c r="D3569" s="1"/>
      <c r="E3569" s="1" t="s">
        <v>541</v>
      </c>
      <c r="F3569" s="1" t="s">
        <v>72</v>
      </c>
      <c r="G3569" s="1">
        <v>2006</v>
      </c>
      <c r="H3569" s="1">
        <f>IF(L3569&gt;0,G3569-G3568,Check)</f>
        <v>1</v>
      </c>
      <c r="I3569" s="1"/>
      <c r="J3569" s="1"/>
      <c r="K3569" s="1"/>
      <c r="L3569" s="1">
        <v>1534165.2790000001</v>
      </c>
      <c r="M3569" s="1">
        <v>1343311.6440000001</v>
      </c>
      <c r="N3569" s="1">
        <v>1534165.2790000001</v>
      </c>
      <c r="O3569" s="1">
        <v>1343311.6440000001</v>
      </c>
      <c r="P3569" s="1">
        <v>97968.170800000007</v>
      </c>
      <c r="Q3569" s="1">
        <v>1021345</v>
      </c>
      <c r="R3569" s="1">
        <v>0.585254846</v>
      </c>
      <c r="S3569" s="1">
        <v>396304044</v>
      </c>
      <c r="T3569" s="1">
        <v>348252</v>
      </c>
      <c r="U3569" s="1">
        <v>235363</v>
      </c>
      <c r="V3569" s="1">
        <v>81307</v>
      </c>
      <c r="W3569" s="1">
        <v>1708</v>
      </c>
      <c r="X3569" s="1">
        <v>22626</v>
      </c>
      <c r="Y3569" s="1">
        <v>22030</v>
      </c>
      <c r="Z3569" s="1">
        <v>25097</v>
      </c>
      <c r="AA3569" s="1">
        <v>16936</v>
      </c>
      <c r="AB3569" s="1">
        <v>343149</v>
      </c>
      <c r="AC3569" s="1">
        <v>14.3</v>
      </c>
      <c r="AD3569" s="1">
        <v>8.6</v>
      </c>
      <c r="AE3569" s="1">
        <v>77.2</v>
      </c>
      <c r="AF3569" s="1">
        <v>25.2</v>
      </c>
      <c r="AG3569" s="1">
        <v>62.7</v>
      </c>
      <c r="AH3569" s="1">
        <v>12.1</v>
      </c>
      <c r="AI3569" s="1">
        <v>125340</v>
      </c>
      <c r="AJ3569" s="1">
        <v>8909</v>
      </c>
      <c r="AK3569" s="1">
        <v>41032</v>
      </c>
      <c r="AL3569" s="1">
        <v>50327</v>
      </c>
      <c r="AM3569" s="1">
        <v>17740</v>
      </c>
      <c r="AN3569" s="1">
        <v>7332</v>
      </c>
      <c r="AO3569" s="1">
        <v>7.11</v>
      </c>
      <c r="AP3569" s="1">
        <v>45473</v>
      </c>
      <c r="AQ3569" s="1">
        <v>56978</v>
      </c>
      <c r="AR3569" s="1">
        <v>38.200000000000003</v>
      </c>
      <c r="AS3569" s="1">
        <v>47.6</v>
      </c>
      <c r="AT3569" s="1">
        <v>14.2</v>
      </c>
      <c r="AU3569" s="1">
        <v>135641</v>
      </c>
      <c r="AV3569" s="1">
        <v>17188</v>
      </c>
      <c r="AW3569" s="1">
        <v>825</v>
      </c>
      <c r="AX3569" s="1">
        <v>22.2</v>
      </c>
      <c r="AY3569" s="1">
        <v>8970.42</v>
      </c>
      <c r="AZ3569" s="1">
        <v>161633</v>
      </c>
      <c r="BA3569" s="1">
        <v>170603.42</v>
      </c>
      <c r="BB3569" s="1">
        <v>5.27</v>
      </c>
      <c r="BC3569" s="1">
        <v>94.73</v>
      </c>
      <c r="BD3569" s="1">
        <v>2.54</v>
      </c>
      <c r="BE3569" s="1">
        <v>4537.6000000000004</v>
      </c>
      <c r="BF3569" s="1">
        <v>42628</v>
      </c>
      <c r="BG3569" s="1">
        <v>13.71</v>
      </c>
      <c r="BH3569" s="1">
        <v>1.25</v>
      </c>
      <c r="BI3569" s="1">
        <v>2015</v>
      </c>
      <c r="BJ3569" s="1" t="s">
        <v>542</v>
      </c>
      <c r="BK3569" s="1">
        <v>0</v>
      </c>
      <c r="BL3569" s="1">
        <v>0</v>
      </c>
      <c r="BM3569" s="1">
        <v>0</v>
      </c>
      <c r="BN3569" s="1">
        <v>0</v>
      </c>
      <c r="BO3569" s="1">
        <v>0</v>
      </c>
      <c r="BP3569" s="1">
        <v>2018</v>
      </c>
      <c r="BQ3569" s="1">
        <v>2019</v>
      </c>
      <c r="BR3569" s="1">
        <v>1</v>
      </c>
      <c r="BS3569" s="1" t="s">
        <v>543</v>
      </c>
      <c r="BT3569" s="1">
        <v>0</v>
      </c>
      <c r="BU3569" s="1">
        <v>0</v>
      </c>
      <c r="BV3569" s="1">
        <v>0</v>
      </c>
    </row>
    <row r="3570" spans="1:74" x14ac:dyDescent="0.2">
      <c r="A3570" s="1">
        <v>4809</v>
      </c>
      <c r="B3570" s="1">
        <v>4809</v>
      </c>
      <c r="C3570" s="1">
        <v>40420</v>
      </c>
      <c r="D3570" s="1"/>
      <c r="E3570" s="1" t="s">
        <v>541</v>
      </c>
      <c r="F3570" s="1" t="s">
        <v>72</v>
      </c>
      <c r="G3570" s="1">
        <v>2007</v>
      </c>
      <c r="H3570" s="1">
        <f>IF(L3570&gt;0,G3570-G3569,Check)</f>
        <v>1</v>
      </c>
      <c r="I3570" s="1"/>
      <c r="J3570" s="1"/>
      <c r="K3570" s="1"/>
      <c r="L3570" s="1">
        <v>1640959.7759999901</v>
      </c>
      <c r="M3570" s="1">
        <v>1340403.696</v>
      </c>
      <c r="N3570" s="1">
        <v>1640959.7759999901</v>
      </c>
      <c r="O3570" s="1">
        <v>1340403.696</v>
      </c>
      <c r="P3570" s="1">
        <v>98024.291100000002</v>
      </c>
      <c r="Q3570" s="1">
        <v>1111279</v>
      </c>
      <c r="R3570" s="1">
        <v>0.64233737000000002</v>
      </c>
      <c r="S3570" s="1">
        <v>396304044</v>
      </c>
      <c r="T3570" s="1">
        <v>352290</v>
      </c>
      <c r="U3570" s="1">
        <v>232122</v>
      </c>
      <c r="V3570" s="1">
        <v>86954</v>
      </c>
      <c r="W3570" s="1">
        <v>1679</v>
      </c>
      <c r="X3570" s="1">
        <v>24623</v>
      </c>
      <c r="Y3570" s="1">
        <v>24025</v>
      </c>
      <c r="Z3570" s="1">
        <v>27201</v>
      </c>
      <c r="AA3570" s="1">
        <v>15896</v>
      </c>
      <c r="AB3570" s="1">
        <v>346499</v>
      </c>
      <c r="AC3570" s="1">
        <v>14.5</v>
      </c>
      <c r="AD3570" s="1">
        <v>7.1</v>
      </c>
      <c r="AE3570" s="1">
        <v>78.400000000000006</v>
      </c>
      <c r="AF3570" s="1">
        <v>25.7</v>
      </c>
      <c r="AG3570" s="1">
        <v>62.1</v>
      </c>
      <c r="AH3570" s="1">
        <v>12.2</v>
      </c>
      <c r="AI3570" s="1">
        <v>129361</v>
      </c>
      <c r="AJ3570" s="1">
        <v>9144</v>
      </c>
      <c r="AK3570" s="1">
        <v>43040</v>
      </c>
      <c r="AL3570" s="1">
        <v>49098</v>
      </c>
      <c r="AM3570" s="1">
        <v>20363</v>
      </c>
      <c r="AN3570" s="1">
        <v>7716</v>
      </c>
      <c r="AO3570" s="1">
        <v>7.07</v>
      </c>
      <c r="AP3570" s="1">
        <v>49691</v>
      </c>
      <c r="AQ3570" s="1">
        <v>62179</v>
      </c>
      <c r="AR3570" s="1">
        <v>36.700000000000003</v>
      </c>
      <c r="AS3570" s="1">
        <v>47.5</v>
      </c>
      <c r="AT3570" s="1">
        <v>15.8</v>
      </c>
      <c r="AU3570" s="1">
        <v>132581</v>
      </c>
      <c r="AV3570" s="1">
        <v>15406</v>
      </c>
      <c r="AW3570" s="1">
        <v>1361</v>
      </c>
      <c r="AX3570" s="1">
        <v>23.6</v>
      </c>
      <c r="AY3570" s="1">
        <v>10617.17</v>
      </c>
      <c r="AZ3570" s="1">
        <v>165347.67000000001</v>
      </c>
      <c r="BA3570" s="1">
        <v>175964.83</v>
      </c>
      <c r="BB3570" s="1">
        <v>6.03</v>
      </c>
      <c r="BC3570" s="1">
        <v>93.97</v>
      </c>
      <c r="BD3570" s="1">
        <v>2.82</v>
      </c>
      <c r="BE3570" s="1">
        <v>4537.6000000000004</v>
      </c>
      <c r="BF3570" s="1">
        <v>41407</v>
      </c>
      <c r="BG3570" s="1">
        <v>13.67</v>
      </c>
      <c r="BH3570" s="1">
        <v>1.21</v>
      </c>
      <c r="BI3570" s="1">
        <v>2015</v>
      </c>
      <c r="BJ3570" s="1" t="s">
        <v>542</v>
      </c>
      <c r="BK3570" s="1">
        <v>0</v>
      </c>
      <c r="BL3570" s="1">
        <v>0</v>
      </c>
      <c r="BM3570" s="1">
        <v>0</v>
      </c>
      <c r="BN3570" s="1">
        <v>0</v>
      </c>
      <c r="BO3570" s="1">
        <v>0</v>
      </c>
      <c r="BP3570" s="1">
        <v>2018</v>
      </c>
      <c r="BQ3570" s="1">
        <v>2019</v>
      </c>
      <c r="BR3570" s="1">
        <v>1</v>
      </c>
      <c r="BS3570" s="1" t="s">
        <v>543</v>
      </c>
      <c r="BT3570" s="1">
        <v>0</v>
      </c>
      <c r="BU3570" s="1">
        <v>0</v>
      </c>
      <c r="BV3570" s="1">
        <v>0</v>
      </c>
    </row>
    <row r="3571" spans="1:74" x14ac:dyDescent="0.2">
      <c r="A3571" s="1">
        <v>4810</v>
      </c>
      <c r="B3571" s="1">
        <v>4810</v>
      </c>
      <c r="C3571" s="1">
        <v>40420</v>
      </c>
      <c r="D3571" s="1"/>
      <c r="E3571" s="1" t="s">
        <v>541</v>
      </c>
      <c r="F3571" s="1" t="s">
        <v>72</v>
      </c>
      <c r="G3571" s="1">
        <v>2008</v>
      </c>
      <c r="H3571" s="1">
        <f>IF(L3571&gt;0,G3571-G3570,Check)</f>
        <v>1</v>
      </c>
      <c r="I3571" s="1"/>
      <c r="J3571" s="1"/>
      <c r="K3571" s="1"/>
      <c r="L3571" s="1">
        <v>1880289.838</v>
      </c>
      <c r="M3571" s="1">
        <v>1382003.7830000001</v>
      </c>
      <c r="N3571" s="1">
        <v>1880289.838</v>
      </c>
      <c r="O3571" s="1">
        <v>1382003.7830000001</v>
      </c>
      <c r="P3571" s="1">
        <v>99688.9473</v>
      </c>
      <c r="Q3571" s="1">
        <v>1183656</v>
      </c>
      <c r="R3571" s="1">
        <v>0.61137791899999905</v>
      </c>
      <c r="S3571" s="1">
        <v>396304044</v>
      </c>
      <c r="T3571" s="1">
        <v>354394</v>
      </c>
      <c r="U3571" s="1">
        <v>237760</v>
      </c>
      <c r="V3571" s="1">
        <v>86733</v>
      </c>
      <c r="W3571" s="1">
        <v>3475</v>
      </c>
      <c r="X3571" s="1">
        <v>25079</v>
      </c>
      <c r="Y3571" s="1">
        <v>25266</v>
      </c>
      <c r="Z3571" s="1">
        <v>25929</v>
      </c>
      <c r="AA3571" s="1">
        <v>20260</v>
      </c>
      <c r="AB3571" s="1">
        <v>348869</v>
      </c>
      <c r="AC3571" s="1">
        <v>12.8</v>
      </c>
      <c r="AD3571" s="1">
        <v>9.8000000000000007</v>
      </c>
      <c r="AE3571" s="1">
        <v>77.400000000000006</v>
      </c>
      <c r="AF3571" s="1">
        <v>25.2</v>
      </c>
      <c r="AG3571" s="1">
        <v>62.2</v>
      </c>
      <c r="AH3571" s="1">
        <v>12.6</v>
      </c>
      <c r="AI3571" s="1">
        <v>127576</v>
      </c>
      <c r="AJ3571" s="1">
        <v>8565</v>
      </c>
      <c r="AK3571" s="1">
        <v>41263</v>
      </c>
      <c r="AL3571" s="1">
        <v>52810</v>
      </c>
      <c r="AM3571" s="1">
        <v>19367</v>
      </c>
      <c r="AN3571" s="1">
        <v>5571</v>
      </c>
      <c r="AO3571" s="1">
        <v>6.71</v>
      </c>
      <c r="AP3571" s="1">
        <v>49754</v>
      </c>
      <c r="AQ3571" s="1">
        <v>63144</v>
      </c>
      <c r="AR3571" s="1">
        <v>34.299999999999997</v>
      </c>
      <c r="AS3571" s="1">
        <v>50.4</v>
      </c>
      <c r="AT3571" s="1">
        <v>15.3</v>
      </c>
      <c r="AU3571" s="1">
        <v>139716</v>
      </c>
      <c r="AV3571" s="1">
        <v>15913</v>
      </c>
      <c r="AW3571" s="1">
        <v>1500</v>
      </c>
      <c r="AX3571" s="1">
        <v>23.9</v>
      </c>
      <c r="AY3571" s="1">
        <v>14921.25</v>
      </c>
      <c r="AZ3571" s="1">
        <v>159565.82999999999</v>
      </c>
      <c r="BA3571" s="1">
        <v>174487.08</v>
      </c>
      <c r="BB3571" s="1">
        <v>8.56</v>
      </c>
      <c r="BC3571" s="1">
        <v>91.44</v>
      </c>
      <c r="BD3571" s="1">
        <v>3.23</v>
      </c>
      <c r="BE3571" s="1">
        <v>4537.6000000000004</v>
      </c>
      <c r="BF3571" s="1">
        <v>40186</v>
      </c>
      <c r="BG3571" s="1">
        <v>13.86</v>
      </c>
      <c r="BH3571" s="1">
        <v>1.17</v>
      </c>
      <c r="BI3571" s="1">
        <v>2015</v>
      </c>
      <c r="BJ3571" s="1" t="s">
        <v>542</v>
      </c>
      <c r="BK3571" s="1">
        <v>0</v>
      </c>
      <c r="BL3571" s="1">
        <v>0</v>
      </c>
      <c r="BM3571" s="1">
        <v>0</v>
      </c>
      <c r="BN3571" s="1">
        <v>0</v>
      </c>
      <c r="BO3571" s="1">
        <v>0</v>
      </c>
      <c r="BP3571" s="1">
        <v>2018</v>
      </c>
      <c r="BQ3571" s="1">
        <v>2019</v>
      </c>
      <c r="BR3571" s="1">
        <v>1</v>
      </c>
      <c r="BS3571" s="1" t="s">
        <v>543</v>
      </c>
      <c r="BT3571" s="1">
        <v>0</v>
      </c>
      <c r="BU3571" s="1">
        <v>0</v>
      </c>
      <c r="BV3571" s="1">
        <v>0</v>
      </c>
    </row>
    <row r="3572" spans="1:74" x14ac:dyDescent="0.2">
      <c r="A3572" s="1">
        <v>4811</v>
      </c>
      <c r="B3572" s="1">
        <v>4811</v>
      </c>
      <c r="C3572" s="1">
        <v>40420</v>
      </c>
      <c r="D3572" s="1"/>
      <c r="E3572" s="1" t="s">
        <v>541</v>
      </c>
      <c r="F3572" s="1" t="s">
        <v>72</v>
      </c>
      <c r="G3572" s="1">
        <v>2009</v>
      </c>
      <c r="H3572" s="1">
        <f>IF(L3572&gt;0,G3572-G3571,Check)</f>
        <v>1</v>
      </c>
      <c r="I3572" s="1"/>
      <c r="J3572" s="1"/>
      <c r="K3572" s="1"/>
      <c r="L3572" s="1">
        <v>1667729.67199999</v>
      </c>
      <c r="M3572" s="1">
        <v>1379271.8030000001</v>
      </c>
      <c r="N3572" s="1">
        <v>1667729.67199999</v>
      </c>
      <c r="O3572" s="1">
        <v>1379271.8030000001</v>
      </c>
      <c r="P3572" s="1">
        <v>99606.499100000001</v>
      </c>
      <c r="Q3572" s="1">
        <v>1198375</v>
      </c>
      <c r="R3572" s="1">
        <v>0.66319054799999999</v>
      </c>
      <c r="S3572" s="1">
        <v>396304044</v>
      </c>
      <c r="T3572" s="1">
        <v>353722</v>
      </c>
      <c r="U3572" s="1">
        <v>233245</v>
      </c>
      <c r="V3572" s="1">
        <v>91673</v>
      </c>
      <c r="W3572" s="1">
        <v>1877</v>
      </c>
      <c r="X3572" s="1">
        <v>23845</v>
      </c>
      <c r="Y3572" s="1">
        <v>24119</v>
      </c>
      <c r="Z3572" s="1">
        <v>25235</v>
      </c>
      <c r="AA3572" s="1">
        <v>25225</v>
      </c>
      <c r="AB3572" s="1">
        <v>346891</v>
      </c>
      <c r="AC3572" s="1">
        <v>17.100000000000001</v>
      </c>
      <c r="AD3572" s="1">
        <v>9.1</v>
      </c>
      <c r="AE3572" s="1">
        <v>73.900000000000006</v>
      </c>
      <c r="AF3572" s="1">
        <v>25.5</v>
      </c>
      <c r="AG3572" s="1">
        <v>61.4</v>
      </c>
      <c r="AH3572" s="1">
        <v>13.1</v>
      </c>
      <c r="AI3572" s="1">
        <v>132323</v>
      </c>
      <c r="AJ3572" s="1">
        <v>10804</v>
      </c>
      <c r="AK3572" s="1">
        <v>44588</v>
      </c>
      <c r="AL3572" s="1">
        <v>51303</v>
      </c>
      <c r="AM3572" s="1">
        <v>18216</v>
      </c>
      <c r="AN3572" s="1">
        <v>7412</v>
      </c>
      <c r="AO3572" s="1">
        <v>8.16</v>
      </c>
      <c r="AP3572" s="1">
        <v>45728</v>
      </c>
      <c r="AQ3572" s="1">
        <v>60614</v>
      </c>
      <c r="AR3572" s="1">
        <v>37.799999999999997</v>
      </c>
      <c r="AS3572" s="1">
        <v>47</v>
      </c>
      <c r="AT3572" s="1">
        <v>15.2</v>
      </c>
      <c r="AU3572" s="1">
        <v>127959</v>
      </c>
      <c r="AV3572" s="1">
        <v>12839</v>
      </c>
      <c r="AW3572" s="1">
        <v>1167</v>
      </c>
      <c r="AX3572" s="1">
        <v>24.1</v>
      </c>
      <c r="AY3572" s="1">
        <v>25842.080000000002</v>
      </c>
      <c r="AZ3572" s="1">
        <v>145260</v>
      </c>
      <c r="BA3572" s="1">
        <v>171102.07999999999</v>
      </c>
      <c r="BB3572" s="1">
        <v>15.1</v>
      </c>
      <c r="BC3572" s="1">
        <v>84.9</v>
      </c>
      <c r="BD3572" s="1">
        <v>2.33</v>
      </c>
      <c r="BE3572" s="1">
        <v>4537.6000000000004</v>
      </c>
      <c r="BF3572" s="1">
        <v>38965</v>
      </c>
      <c r="BG3572" s="1">
        <v>13.85</v>
      </c>
      <c r="BH3572" s="1">
        <v>1.17</v>
      </c>
      <c r="BI3572" s="1">
        <v>2015</v>
      </c>
      <c r="BJ3572" s="1" t="s">
        <v>542</v>
      </c>
      <c r="BK3572" s="1">
        <v>0</v>
      </c>
      <c r="BL3572" s="1">
        <v>0</v>
      </c>
      <c r="BM3572" s="1">
        <v>0</v>
      </c>
      <c r="BN3572" s="1">
        <v>0</v>
      </c>
      <c r="BO3572" s="1">
        <v>0</v>
      </c>
      <c r="BP3572" s="1">
        <v>2018</v>
      </c>
      <c r="BQ3572" s="1">
        <v>2019</v>
      </c>
      <c r="BR3572" s="1">
        <v>1</v>
      </c>
      <c r="BS3572" s="1" t="s">
        <v>543</v>
      </c>
      <c r="BT3572" s="1">
        <v>0</v>
      </c>
      <c r="BU3572" s="1">
        <v>0</v>
      </c>
      <c r="BV3572" s="1">
        <v>0</v>
      </c>
    </row>
    <row r="3573" spans="1:74" x14ac:dyDescent="0.2">
      <c r="A3573" s="1">
        <v>4812</v>
      </c>
      <c r="B3573" s="1">
        <v>4812</v>
      </c>
      <c r="C3573" s="1">
        <v>40420</v>
      </c>
      <c r="D3573" s="1"/>
      <c r="E3573" s="1" t="s">
        <v>541</v>
      </c>
      <c r="F3573" s="1" t="s">
        <v>72</v>
      </c>
      <c r="G3573" s="1">
        <v>2010</v>
      </c>
      <c r="H3573" s="1">
        <f>IF(L3573&gt;0,G3573-G3572,Check)</f>
        <v>1</v>
      </c>
      <c r="I3573" s="1"/>
      <c r="J3573" s="1"/>
      <c r="K3573" s="1"/>
      <c r="L3573" s="1">
        <v>1676270.719</v>
      </c>
      <c r="M3573" s="1">
        <v>1390049.1329999999</v>
      </c>
      <c r="N3573" s="1">
        <v>1676270.719</v>
      </c>
      <c r="O3573" s="1">
        <v>1390049.1329999999</v>
      </c>
      <c r="P3573" s="1">
        <v>100336.03140000001</v>
      </c>
      <c r="Q3573" s="1">
        <v>1380509</v>
      </c>
      <c r="R3573" s="1">
        <v>0.82234511700000001</v>
      </c>
      <c r="S3573" s="1">
        <v>396304044</v>
      </c>
      <c r="T3573" s="1">
        <v>349287</v>
      </c>
      <c r="U3573" s="1">
        <v>238285</v>
      </c>
      <c r="V3573" s="1">
        <v>79533</v>
      </c>
      <c r="W3573" s="1">
        <v>1925</v>
      </c>
      <c r="X3573" s="1">
        <v>23272</v>
      </c>
      <c r="Y3573" s="1">
        <v>23775</v>
      </c>
      <c r="Z3573" s="1">
        <v>23280</v>
      </c>
      <c r="AA3573" s="1">
        <v>24137</v>
      </c>
      <c r="AB3573" s="1">
        <v>342772</v>
      </c>
      <c r="AC3573" s="1"/>
      <c r="AD3573" s="1"/>
      <c r="AE3573" s="1"/>
      <c r="AF3573" s="1">
        <v>25.5</v>
      </c>
      <c r="AG3573" s="1">
        <v>60.8</v>
      </c>
      <c r="AH3573" s="1">
        <v>13.7</v>
      </c>
      <c r="AI3573" s="1">
        <v>129937</v>
      </c>
      <c r="AJ3573" s="1">
        <v>9912</v>
      </c>
      <c r="AK3573" s="1">
        <v>45064</v>
      </c>
      <c r="AL3573" s="1">
        <v>49396</v>
      </c>
      <c r="AM3573" s="1">
        <v>17265</v>
      </c>
      <c r="AN3573" s="1">
        <v>8300</v>
      </c>
      <c r="AO3573" s="1">
        <v>7.63</v>
      </c>
      <c r="AP3573" s="1">
        <v>45457</v>
      </c>
      <c r="AQ3573" s="1">
        <v>57629</v>
      </c>
      <c r="AR3573" s="1">
        <v>39.299999999999997</v>
      </c>
      <c r="AS3573" s="1">
        <v>45.7</v>
      </c>
      <c r="AT3573" s="1">
        <v>15</v>
      </c>
      <c r="AU3573" s="1">
        <v>124306</v>
      </c>
      <c r="AV3573" s="1">
        <v>13269</v>
      </c>
      <c r="AW3573" s="1">
        <v>1756</v>
      </c>
      <c r="AX3573" s="1">
        <v>23.3</v>
      </c>
      <c r="AY3573" s="1">
        <v>24853.17</v>
      </c>
      <c r="AZ3573" s="1">
        <v>152670.17000000001</v>
      </c>
      <c r="BA3573" s="1">
        <v>177523.33</v>
      </c>
      <c r="BB3573" s="1">
        <v>13.99</v>
      </c>
      <c r="BC3573" s="1">
        <v>86.01</v>
      </c>
      <c r="BD3573" s="1">
        <v>2.78</v>
      </c>
      <c r="BE3573" s="1">
        <v>4537.6000000000004</v>
      </c>
      <c r="BF3573" s="1">
        <v>37744</v>
      </c>
      <c r="BG3573" s="1">
        <v>13.85</v>
      </c>
      <c r="BH3573" s="1">
        <v>1.1499999999999999</v>
      </c>
      <c r="BI3573" s="1">
        <v>2015</v>
      </c>
      <c r="BJ3573" s="1" t="s">
        <v>542</v>
      </c>
      <c r="BK3573" s="1">
        <v>0</v>
      </c>
      <c r="BL3573" s="1">
        <v>0</v>
      </c>
      <c r="BM3573" s="1">
        <v>0</v>
      </c>
      <c r="BN3573" s="1">
        <v>0</v>
      </c>
      <c r="BO3573" s="1">
        <v>0</v>
      </c>
      <c r="BP3573" s="1">
        <v>2018</v>
      </c>
      <c r="BQ3573" s="1">
        <v>2019</v>
      </c>
      <c r="BR3573" s="1">
        <v>1</v>
      </c>
      <c r="BS3573" s="1" t="s">
        <v>543</v>
      </c>
      <c r="BT3573" s="1">
        <v>0</v>
      </c>
      <c r="BU3573" s="1">
        <v>0</v>
      </c>
      <c r="BV3573" s="1">
        <v>0</v>
      </c>
    </row>
    <row r="3574" spans="1:74" x14ac:dyDescent="0.2">
      <c r="A3574" s="1">
        <v>4813</v>
      </c>
      <c r="B3574" s="1">
        <v>4813</v>
      </c>
      <c r="C3574" s="1">
        <v>40420</v>
      </c>
      <c r="D3574" s="1"/>
      <c r="E3574" s="1" t="s">
        <v>541</v>
      </c>
      <c r="F3574" s="1" t="s">
        <v>72</v>
      </c>
      <c r="G3574" s="1">
        <v>2011</v>
      </c>
      <c r="H3574" s="1">
        <f>IF(L3574&gt;0,G3574-G3573,Check)</f>
        <v>1</v>
      </c>
      <c r="I3574" s="1"/>
      <c r="J3574" s="1"/>
      <c r="K3574" s="1"/>
      <c r="L3574" s="1">
        <v>1773616.0649999999</v>
      </c>
      <c r="M3574" s="1">
        <v>1385016.3970000001</v>
      </c>
      <c r="N3574" s="1">
        <v>1773616.0649999999</v>
      </c>
      <c r="O3574" s="1">
        <v>1385016.3970000001</v>
      </c>
      <c r="P3574" s="1">
        <v>100273.13619999999</v>
      </c>
      <c r="Q3574" s="1">
        <v>1368293</v>
      </c>
      <c r="R3574" s="1">
        <v>0.73057582599999904</v>
      </c>
      <c r="S3574" s="1">
        <v>396304044</v>
      </c>
      <c r="T3574" s="1">
        <v>348360</v>
      </c>
      <c r="U3574" s="1">
        <v>244311</v>
      </c>
      <c r="V3574" s="1">
        <v>73336</v>
      </c>
      <c r="W3574" s="1">
        <v>1420</v>
      </c>
      <c r="X3574" s="1">
        <v>23746</v>
      </c>
      <c r="Y3574" s="1">
        <v>23358</v>
      </c>
      <c r="Z3574" s="1">
        <v>25786</v>
      </c>
      <c r="AA3574" s="1">
        <v>40276</v>
      </c>
      <c r="AB3574" s="1">
        <v>343388</v>
      </c>
      <c r="AC3574" s="1"/>
      <c r="AD3574" s="1"/>
      <c r="AE3574" s="1"/>
      <c r="AF3574" s="1">
        <v>25</v>
      </c>
      <c r="AG3574" s="1">
        <v>60.9</v>
      </c>
      <c r="AH3574" s="1">
        <v>14.1</v>
      </c>
      <c r="AI3574" s="1">
        <v>129301</v>
      </c>
      <c r="AJ3574" s="1">
        <v>9830</v>
      </c>
      <c r="AK3574" s="1">
        <v>42702</v>
      </c>
      <c r="AL3574" s="1">
        <v>54155</v>
      </c>
      <c r="AM3574" s="1">
        <v>16991</v>
      </c>
      <c r="AN3574" s="1">
        <v>5623</v>
      </c>
      <c r="AO3574" s="1">
        <v>7.6</v>
      </c>
      <c r="AP3574" s="1">
        <v>45191</v>
      </c>
      <c r="AQ3574" s="1">
        <v>60496</v>
      </c>
      <c r="AR3574" s="1">
        <v>40.299999999999997</v>
      </c>
      <c r="AS3574" s="1">
        <v>45.4</v>
      </c>
      <c r="AT3574" s="1">
        <v>14.3</v>
      </c>
      <c r="AU3574" s="1">
        <v>127505</v>
      </c>
      <c r="AV3574" s="1">
        <v>14200</v>
      </c>
      <c r="AW3574" s="1">
        <v>732</v>
      </c>
      <c r="AX3574" s="1">
        <v>22.8</v>
      </c>
      <c r="AY3574" s="1">
        <v>20685.580000000002</v>
      </c>
      <c r="AZ3574" s="1">
        <v>153938.82999999999</v>
      </c>
      <c r="BA3574" s="1">
        <v>174624.42</v>
      </c>
      <c r="BB3574" s="1">
        <v>11.84</v>
      </c>
      <c r="BC3574" s="1">
        <v>88.16</v>
      </c>
      <c r="BD3574" s="1">
        <v>3.53</v>
      </c>
      <c r="BE3574" s="1">
        <v>4537.6000000000004</v>
      </c>
      <c r="BF3574" s="1">
        <v>36523</v>
      </c>
      <c r="BG3574" s="1">
        <v>13.81</v>
      </c>
      <c r="BH3574" s="1">
        <v>1.1200000000000001</v>
      </c>
      <c r="BI3574" s="1">
        <v>2015</v>
      </c>
      <c r="BJ3574" s="1" t="s">
        <v>542</v>
      </c>
      <c r="BK3574" s="1">
        <v>0</v>
      </c>
      <c r="BL3574" s="1">
        <v>0</v>
      </c>
      <c r="BM3574" s="1">
        <v>0</v>
      </c>
      <c r="BN3574" s="1">
        <v>0</v>
      </c>
      <c r="BO3574" s="1">
        <v>0</v>
      </c>
      <c r="BP3574" s="1">
        <v>2018</v>
      </c>
      <c r="BQ3574" s="1">
        <v>2019</v>
      </c>
      <c r="BR3574" s="1">
        <v>1</v>
      </c>
      <c r="BS3574" s="1" t="s">
        <v>543</v>
      </c>
      <c r="BT3574" s="1">
        <v>0</v>
      </c>
      <c r="BU3574" s="1">
        <v>0</v>
      </c>
      <c r="BV3574" s="1">
        <v>0</v>
      </c>
    </row>
    <row r="3575" spans="1:74" x14ac:dyDescent="0.2">
      <c r="A3575" s="1">
        <v>4814</v>
      </c>
      <c r="B3575" s="1">
        <v>4814</v>
      </c>
      <c r="C3575" s="1">
        <v>40420</v>
      </c>
      <c r="D3575" s="1"/>
      <c r="E3575" s="1" t="s">
        <v>541</v>
      </c>
      <c r="F3575" s="1" t="s">
        <v>72</v>
      </c>
      <c r="G3575" s="1">
        <v>2012</v>
      </c>
      <c r="H3575" s="1">
        <f>IF(L3575&gt;0,G3575-G3574,Check)</f>
        <v>1</v>
      </c>
      <c r="I3575" s="1"/>
      <c r="J3575" s="1"/>
      <c r="K3575" s="1"/>
      <c r="L3575" s="1">
        <v>1817660</v>
      </c>
      <c r="M3575" s="1">
        <v>1350792</v>
      </c>
      <c r="N3575" s="1">
        <v>1817660</v>
      </c>
      <c r="O3575" s="1">
        <v>1350792</v>
      </c>
      <c r="P3575" s="1">
        <v>97127</v>
      </c>
      <c r="Q3575" s="1">
        <v>1425754</v>
      </c>
      <c r="R3575" s="1">
        <v>0</v>
      </c>
      <c r="S3575" s="1">
        <v>396304044</v>
      </c>
      <c r="T3575" s="1">
        <v>346009</v>
      </c>
      <c r="U3575" s="1">
        <v>233181</v>
      </c>
      <c r="V3575" s="1">
        <v>80954</v>
      </c>
      <c r="W3575" s="1">
        <v>3412</v>
      </c>
      <c r="X3575" s="1">
        <v>25729</v>
      </c>
      <c r="Y3575" s="1">
        <v>25698</v>
      </c>
      <c r="Z3575" s="1">
        <v>26352</v>
      </c>
      <c r="AA3575" s="1">
        <v>19035</v>
      </c>
      <c r="AB3575" s="1">
        <v>340208</v>
      </c>
      <c r="AC3575" s="1"/>
      <c r="AD3575" s="1"/>
      <c r="AE3575" s="1"/>
      <c r="AF3575" s="1">
        <v>24.8</v>
      </c>
      <c r="AG3575" s="1">
        <v>60.8</v>
      </c>
      <c r="AH3575" s="1">
        <v>14.4</v>
      </c>
      <c r="AI3575" s="1">
        <v>130401</v>
      </c>
      <c r="AJ3575" s="1">
        <v>10110</v>
      </c>
      <c r="AK3575" s="1">
        <v>43375</v>
      </c>
      <c r="AL3575" s="1">
        <v>52502</v>
      </c>
      <c r="AM3575" s="1">
        <v>17836</v>
      </c>
      <c r="AN3575" s="1">
        <v>6578</v>
      </c>
      <c r="AO3575" s="1">
        <v>7.75</v>
      </c>
      <c r="AP3575" s="1">
        <v>50647</v>
      </c>
      <c r="AQ3575" s="1">
        <v>63063</v>
      </c>
      <c r="AR3575" s="1">
        <v>34.299999999999997</v>
      </c>
      <c r="AS3575" s="1">
        <v>48.9</v>
      </c>
      <c r="AT3575" s="1">
        <v>16.8</v>
      </c>
      <c r="AU3575" s="1">
        <v>128913</v>
      </c>
      <c r="AV3575" s="1">
        <v>13453</v>
      </c>
      <c r="AW3575" s="1">
        <v>1500</v>
      </c>
      <c r="AX3575" s="1">
        <v>22.8</v>
      </c>
      <c r="AY3575" s="1">
        <v>18179.169999999998</v>
      </c>
      <c r="AZ3575" s="1">
        <v>154977.92000000001</v>
      </c>
      <c r="BA3575" s="1">
        <v>173157.08</v>
      </c>
      <c r="BB3575" s="1">
        <v>10.5</v>
      </c>
      <c r="BC3575" s="1">
        <v>89.5</v>
      </c>
      <c r="BD3575" s="1">
        <v>3.61</v>
      </c>
      <c r="BE3575" s="1">
        <v>4537.6000000000004</v>
      </c>
      <c r="BF3575" s="1">
        <v>36888</v>
      </c>
      <c r="BG3575" s="1">
        <v>13.91</v>
      </c>
      <c r="BH3575" s="1">
        <v>1.0900000000000001</v>
      </c>
      <c r="BI3575" s="1">
        <v>2015</v>
      </c>
      <c r="BJ3575" s="1" t="s">
        <v>542</v>
      </c>
      <c r="BK3575" s="1">
        <v>0</v>
      </c>
      <c r="BL3575" s="1">
        <v>0</v>
      </c>
      <c r="BM3575" s="1">
        <v>0</v>
      </c>
      <c r="BN3575" s="1">
        <v>0</v>
      </c>
      <c r="BO3575" s="1">
        <v>0</v>
      </c>
      <c r="BP3575" s="1">
        <v>2018</v>
      </c>
      <c r="BQ3575" s="1">
        <v>2019</v>
      </c>
      <c r="BR3575" s="1">
        <v>1</v>
      </c>
      <c r="BS3575" s="1" t="s">
        <v>543</v>
      </c>
      <c r="BT3575" s="1">
        <v>0</v>
      </c>
      <c r="BU3575" s="1">
        <v>0</v>
      </c>
      <c r="BV3575" s="1">
        <v>0</v>
      </c>
    </row>
    <row r="3576" spans="1:74" x14ac:dyDescent="0.2">
      <c r="A3576" s="1">
        <v>4815</v>
      </c>
      <c r="B3576" s="1">
        <v>4815</v>
      </c>
      <c r="C3576" s="1">
        <v>40420</v>
      </c>
      <c r="D3576" s="1"/>
      <c r="E3576" s="1" t="s">
        <v>541</v>
      </c>
      <c r="F3576" s="1" t="s">
        <v>72</v>
      </c>
      <c r="G3576" s="1">
        <v>2013</v>
      </c>
      <c r="H3576" s="1">
        <f>IF(L3576&gt;0,G3576-G3575,Check)</f>
        <v>1</v>
      </c>
      <c r="I3576" s="1"/>
      <c r="J3576" s="1"/>
      <c r="K3576" s="1"/>
      <c r="L3576" s="1">
        <v>1804937</v>
      </c>
      <c r="M3576" s="1">
        <v>1340203</v>
      </c>
      <c r="N3576" s="1">
        <v>1804937</v>
      </c>
      <c r="O3576" s="1">
        <v>1340203</v>
      </c>
      <c r="P3576" s="1">
        <v>96935</v>
      </c>
      <c r="Q3576" s="1">
        <v>1477650</v>
      </c>
      <c r="R3576" s="1">
        <v>0</v>
      </c>
      <c r="S3576" s="1">
        <v>396304044</v>
      </c>
      <c r="T3576" s="1">
        <v>344623</v>
      </c>
      <c r="U3576" s="1">
        <v>237066</v>
      </c>
      <c r="V3576" s="1">
        <v>75978</v>
      </c>
      <c r="W3576" s="1">
        <v>2848</v>
      </c>
      <c r="X3576" s="1">
        <v>25234</v>
      </c>
      <c r="Y3576" s="1">
        <v>25257</v>
      </c>
      <c r="Z3576" s="1">
        <v>26393</v>
      </c>
      <c r="AA3576" s="1">
        <v>35319</v>
      </c>
      <c r="AB3576" s="1">
        <v>339554</v>
      </c>
      <c r="AC3576" s="1">
        <v>15.5</v>
      </c>
      <c r="AD3576" s="1">
        <v>10.9</v>
      </c>
      <c r="AE3576" s="1">
        <v>73.599999999999994</v>
      </c>
      <c r="AF3576" s="1">
        <v>24.6</v>
      </c>
      <c r="AG3576" s="1">
        <v>60.4</v>
      </c>
      <c r="AH3576" s="1">
        <v>15</v>
      </c>
      <c r="AI3576" s="1">
        <v>131292</v>
      </c>
      <c r="AJ3576" s="1">
        <v>9678</v>
      </c>
      <c r="AK3576" s="1">
        <v>44507</v>
      </c>
      <c r="AL3576" s="1">
        <v>50649</v>
      </c>
      <c r="AM3576" s="1">
        <v>18363</v>
      </c>
      <c r="AN3576" s="1">
        <v>8095</v>
      </c>
      <c r="AO3576" s="1">
        <v>7.37</v>
      </c>
      <c r="AP3576" s="1">
        <v>48027</v>
      </c>
      <c r="AQ3576" s="1">
        <v>63922</v>
      </c>
      <c r="AR3576" s="1">
        <v>35.700000000000003</v>
      </c>
      <c r="AS3576" s="1">
        <v>47.9</v>
      </c>
      <c r="AT3576" s="1">
        <v>16.399999999999999</v>
      </c>
      <c r="AU3576" s="1">
        <v>131565</v>
      </c>
      <c r="AV3576" s="1">
        <v>11288</v>
      </c>
      <c r="AW3576" s="1">
        <v>1411</v>
      </c>
      <c r="AX3576" s="1">
        <v>21.7</v>
      </c>
      <c r="AY3576" s="1">
        <v>17704</v>
      </c>
      <c r="AZ3576" s="1">
        <v>151994.75</v>
      </c>
      <c r="BA3576" s="1">
        <v>169698.75</v>
      </c>
      <c r="BB3576" s="1">
        <v>10.43</v>
      </c>
      <c r="BC3576" s="1">
        <v>89.57</v>
      </c>
      <c r="BD3576" s="1">
        <v>3.52</v>
      </c>
      <c r="BE3576" s="1">
        <v>4537.6000000000004</v>
      </c>
      <c r="BF3576" s="1">
        <v>36788</v>
      </c>
      <c r="BG3576" s="1">
        <v>13.83</v>
      </c>
      <c r="BH3576" s="1">
        <v>1.08</v>
      </c>
      <c r="BI3576" s="1">
        <v>2015</v>
      </c>
      <c r="BJ3576" s="1" t="s">
        <v>542</v>
      </c>
      <c r="BK3576" s="1">
        <v>0</v>
      </c>
      <c r="BL3576" s="1">
        <v>0</v>
      </c>
      <c r="BM3576" s="1">
        <v>0</v>
      </c>
      <c r="BN3576" s="1">
        <v>0</v>
      </c>
      <c r="BO3576" s="1">
        <v>0</v>
      </c>
      <c r="BP3576" s="1">
        <v>2018</v>
      </c>
      <c r="BQ3576" s="1">
        <v>2019</v>
      </c>
      <c r="BR3576" s="1">
        <v>1</v>
      </c>
      <c r="BS3576" s="1" t="s">
        <v>543</v>
      </c>
      <c r="BT3576" s="1">
        <v>0</v>
      </c>
      <c r="BU3576" s="1">
        <v>0</v>
      </c>
      <c r="BV3576" s="1">
        <v>0</v>
      </c>
    </row>
    <row r="3577" spans="1:74" x14ac:dyDescent="0.2">
      <c r="A3577" s="1">
        <v>4816</v>
      </c>
      <c r="B3577" s="1">
        <v>4816</v>
      </c>
      <c r="C3577" s="1">
        <v>40420</v>
      </c>
      <c r="D3577" s="1"/>
      <c r="E3577" s="1" t="s">
        <v>541</v>
      </c>
      <c r="F3577" s="1" t="s">
        <v>72</v>
      </c>
      <c r="G3577" s="1">
        <v>2014</v>
      </c>
      <c r="H3577" s="1">
        <f>IF(L3577&gt;0,G3577-G3576,Check)</f>
        <v>1</v>
      </c>
      <c r="I3577" s="1"/>
      <c r="J3577" s="1"/>
      <c r="K3577" s="1"/>
      <c r="L3577" s="1">
        <v>1761303</v>
      </c>
      <c r="M3577" s="1">
        <v>1284904</v>
      </c>
      <c r="N3577" s="1">
        <v>1761303</v>
      </c>
      <c r="O3577" s="1">
        <v>1284904</v>
      </c>
      <c r="P3577" s="1">
        <v>97724</v>
      </c>
      <c r="Q3577" s="1">
        <v>1476415</v>
      </c>
      <c r="R3577" s="1">
        <v>0</v>
      </c>
      <c r="S3577" s="1">
        <v>396304044</v>
      </c>
      <c r="T3577" s="1">
        <v>342411</v>
      </c>
      <c r="U3577" s="1">
        <v>229579</v>
      </c>
      <c r="V3577" s="1">
        <v>80881</v>
      </c>
      <c r="W3577" s="1">
        <v>2849</v>
      </c>
      <c r="X3577" s="1">
        <v>25012</v>
      </c>
      <c r="Y3577" s="1">
        <v>25067</v>
      </c>
      <c r="Z3577" s="1">
        <v>26848</v>
      </c>
      <c r="AA3577" s="1">
        <v>21370</v>
      </c>
      <c r="AB3577" s="1">
        <v>336294</v>
      </c>
      <c r="AC3577" s="1">
        <v>16.3</v>
      </c>
      <c r="AD3577" s="1">
        <v>10.9</v>
      </c>
      <c r="AE3577" s="1">
        <v>72.8</v>
      </c>
      <c r="AF3577" s="1">
        <v>24.2</v>
      </c>
      <c r="AG3577" s="1">
        <v>60.3</v>
      </c>
      <c r="AH3577" s="1">
        <v>15.5</v>
      </c>
      <c r="AI3577" s="1">
        <v>133136</v>
      </c>
      <c r="AJ3577" s="1">
        <v>11036</v>
      </c>
      <c r="AK3577" s="1">
        <v>47587</v>
      </c>
      <c r="AL3577" s="1">
        <v>47091</v>
      </c>
      <c r="AM3577" s="1">
        <v>19241</v>
      </c>
      <c r="AN3577" s="1">
        <v>8181</v>
      </c>
      <c r="AO3577" s="1">
        <v>8.2899999999999991</v>
      </c>
      <c r="AP3577" s="1">
        <v>48385</v>
      </c>
      <c r="AQ3577" s="1">
        <v>63554</v>
      </c>
      <c r="AR3577" s="1">
        <v>36.5</v>
      </c>
      <c r="AS3577" s="1">
        <v>45.6</v>
      </c>
      <c r="AT3577" s="1">
        <v>17.899999999999999</v>
      </c>
      <c r="AU3577" s="1">
        <v>127402</v>
      </c>
      <c r="AV3577" s="1">
        <v>13974</v>
      </c>
      <c r="AW3577" s="1">
        <v>2102</v>
      </c>
      <c r="AX3577" s="1">
        <v>23</v>
      </c>
      <c r="AY3577" s="1">
        <v>13818.67</v>
      </c>
      <c r="AZ3577" s="1">
        <v>154566.25</v>
      </c>
      <c r="BA3577" s="1">
        <v>168384.92</v>
      </c>
      <c r="BB3577" s="1">
        <v>8.1999999999999993</v>
      </c>
      <c r="BC3577" s="1">
        <v>91.8</v>
      </c>
      <c r="BD3577" s="1">
        <v>3.36</v>
      </c>
      <c r="BE3577" s="1">
        <v>4537.6000000000004</v>
      </c>
      <c r="BF3577" s="1">
        <v>35705</v>
      </c>
      <c r="BG3577" s="1">
        <v>13.15</v>
      </c>
      <c r="BH3577" s="1">
        <v>1.06</v>
      </c>
      <c r="BI3577" s="1">
        <v>2015</v>
      </c>
      <c r="BJ3577" s="1" t="s">
        <v>542</v>
      </c>
      <c r="BK3577" s="1">
        <v>0</v>
      </c>
      <c r="BL3577" s="1">
        <v>0</v>
      </c>
      <c r="BM3577" s="1">
        <v>0</v>
      </c>
      <c r="BN3577" s="1">
        <v>0</v>
      </c>
      <c r="BO3577" s="1">
        <v>0</v>
      </c>
      <c r="BP3577" s="1">
        <v>2018</v>
      </c>
      <c r="BQ3577" s="1">
        <v>2019</v>
      </c>
      <c r="BR3577" s="1">
        <v>1</v>
      </c>
      <c r="BS3577" s="1" t="s">
        <v>543</v>
      </c>
      <c r="BT3577" s="1">
        <v>0</v>
      </c>
      <c r="BU3577" s="1">
        <v>0</v>
      </c>
      <c r="BV3577" s="1">
        <v>0</v>
      </c>
    </row>
    <row r="3578" spans="1:74" x14ac:dyDescent="0.2">
      <c r="A3578" s="1">
        <v>4817</v>
      </c>
      <c r="B3578" s="1">
        <v>4817</v>
      </c>
      <c r="C3578" s="1">
        <v>40420</v>
      </c>
      <c r="D3578" s="1"/>
      <c r="E3578" s="1" t="s">
        <v>541</v>
      </c>
      <c r="F3578" s="1" t="s">
        <v>72</v>
      </c>
      <c r="G3578" s="1">
        <v>2015</v>
      </c>
      <c r="H3578" s="1">
        <f>IF(L3578&gt;0,G3578-G3577,Check)</f>
        <v>1</v>
      </c>
      <c r="I3578" s="1"/>
      <c r="J3578" s="1"/>
      <c r="K3578" s="1"/>
      <c r="L3578" s="1">
        <v>1708638</v>
      </c>
      <c r="M3578" s="1">
        <v>1273725</v>
      </c>
      <c r="N3578" s="1">
        <v>1708638</v>
      </c>
      <c r="O3578" s="1">
        <v>1273725</v>
      </c>
      <c r="P3578" s="1">
        <v>98309</v>
      </c>
      <c r="Q3578" s="1">
        <v>1327426</v>
      </c>
      <c r="R3578" s="1">
        <v>0</v>
      </c>
      <c r="S3578" s="1">
        <v>396304044</v>
      </c>
      <c r="T3578" s="1">
        <v>340663</v>
      </c>
      <c r="U3578" s="1">
        <v>237188</v>
      </c>
      <c r="V3578" s="1">
        <v>71874</v>
      </c>
      <c r="W3578" s="1">
        <v>1660</v>
      </c>
      <c r="X3578" s="1">
        <v>26262</v>
      </c>
      <c r="Y3578" s="1">
        <v>26742</v>
      </c>
      <c r="Z3578" s="1">
        <v>26984</v>
      </c>
      <c r="AA3578" s="1">
        <v>39469</v>
      </c>
      <c r="AB3578" s="1">
        <v>335316</v>
      </c>
      <c r="AC3578" s="1">
        <v>14.3</v>
      </c>
      <c r="AD3578" s="1">
        <v>9.3000000000000007</v>
      </c>
      <c r="AE3578" s="1">
        <v>76.400000000000006</v>
      </c>
      <c r="AF3578" s="1">
        <v>24.3</v>
      </c>
      <c r="AG3578" s="1">
        <v>59.9</v>
      </c>
      <c r="AH3578" s="1">
        <v>15.8</v>
      </c>
      <c r="AI3578" s="1">
        <v>132190</v>
      </c>
      <c r="AJ3578" s="1">
        <v>10393</v>
      </c>
      <c r="AK3578" s="1">
        <v>47887</v>
      </c>
      <c r="AL3578" s="1">
        <v>48469</v>
      </c>
      <c r="AM3578" s="1">
        <v>17814</v>
      </c>
      <c r="AN3578" s="1">
        <v>7627</v>
      </c>
      <c r="AO3578" s="1">
        <v>7.86</v>
      </c>
      <c r="AP3578" s="1">
        <v>51036</v>
      </c>
      <c r="AQ3578" s="1">
        <v>64934</v>
      </c>
      <c r="AR3578" s="1">
        <v>32.799999999999997</v>
      </c>
      <c r="AS3578" s="1">
        <v>48.8</v>
      </c>
      <c r="AT3578" s="1">
        <v>18.399999999999999</v>
      </c>
      <c r="AU3578" s="1">
        <v>131804</v>
      </c>
      <c r="AV3578" s="1">
        <v>13994</v>
      </c>
      <c r="AW3578" s="1">
        <v>1045</v>
      </c>
      <c r="AX3578" s="1">
        <v>22.8</v>
      </c>
      <c r="AY3578" s="1">
        <v>11672.25</v>
      </c>
      <c r="AZ3578" s="1">
        <v>156797.92000000001</v>
      </c>
      <c r="BA3578" s="1">
        <v>168470.17</v>
      </c>
      <c r="BB3578" s="1">
        <v>6.93</v>
      </c>
      <c r="BC3578" s="1">
        <v>93.07</v>
      </c>
      <c r="BD3578" s="1">
        <v>2.4</v>
      </c>
      <c r="BE3578" s="1">
        <v>4537.6000000000004</v>
      </c>
      <c r="BF3578" s="1">
        <v>34967</v>
      </c>
      <c r="BG3578" s="1">
        <v>12.96</v>
      </c>
      <c r="BH3578" s="1">
        <v>1.06</v>
      </c>
      <c r="BI3578" s="1">
        <v>2015</v>
      </c>
      <c r="BJ3578" s="1" t="s">
        <v>542</v>
      </c>
      <c r="BK3578" s="1">
        <v>1</v>
      </c>
      <c r="BL3578" s="1">
        <v>0</v>
      </c>
      <c r="BM3578" s="1">
        <v>0</v>
      </c>
      <c r="BN3578" s="1">
        <v>0</v>
      </c>
      <c r="BO3578" s="1">
        <v>0</v>
      </c>
      <c r="BP3578" s="1">
        <v>2018</v>
      </c>
      <c r="BQ3578" s="1">
        <v>2019</v>
      </c>
      <c r="BR3578" s="1">
        <v>1</v>
      </c>
      <c r="BS3578" s="1" t="s">
        <v>543</v>
      </c>
      <c r="BT3578" s="1">
        <v>0</v>
      </c>
      <c r="BU3578" s="1">
        <v>0</v>
      </c>
      <c r="BV3578" s="1">
        <v>0</v>
      </c>
    </row>
    <row r="3579" spans="1:74" x14ac:dyDescent="0.2">
      <c r="A3579" s="1">
        <v>4818</v>
      </c>
      <c r="B3579" s="1">
        <v>4818</v>
      </c>
      <c r="C3579" s="1">
        <v>40420</v>
      </c>
      <c r="D3579" s="1"/>
      <c r="E3579" s="1" t="s">
        <v>541</v>
      </c>
      <c r="F3579" s="1" t="s">
        <v>72</v>
      </c>
      <c r="G3579" s="1">
        <v>2016</v>
      </c>
      <c r="H3579" s="1">
        <f>IF(L3579&gt;0,G3579-G3578,Check)</f>
        <v>1</v>
      </c>
      <c r="I3579" s="1"/>
      <c r="J3579" s="1"/>
      <c r="K3579" s="1"/>
      <c r="L3579" s="1">
        <v>1633818</v>
      </c>
      <c r="M3579" s="1">
        <v>1226015</v>
      </c>
      <c r="N3579" s="1">
        <v>1633818</v>
      </c>
      <c r="O3579" s="1">
        <v>1226015</v>
      </c>
      <c r="P3579" s="1">
        <v>97875</v>
      </c>
      <c r="Q3579" s="1">
        <v>1267929</v>
      </c>
      <c r="R3579" s="1">
        <v>0</v>
      </c>
      <c r="S3579" s="1">
        <v>396304044</v>
      </c>
      <c r="T3579" s="1">
        <v>339376</v>
      </c>
      <c r="U3579" s="1">
        <v>231396</v>
      </c>
      <c r="V3579" s="1">
        <v>75719</v>
      </c>
      <c r="W3579" s="1">
        <v>3734</v>
      </c>
      <c r="X3579" s="1">
        <v>25685</v>
      </c>
      <c r="Y3579" s="1">
        <v>24886</v>
      </c>
      <c r="Z3579" s="1">
        <v>30351</v>
      </c>
      <c r="AA3579" s="1">
        <v>21435</v>
      </c>
      <c r="AB3579" s="1">
        <v>334816</v>
      </c>
      <c r="AC3579" s="1">
        <v>14.8</v>
      </c>
      <c r="AD3579" s="1">
        <v>10.7</v>
      </c>
      <c r="AE3579" s="1">
        <v>74.599999999999994</v>
      </c>
      <c r="AF3579" s="1">
        <v>23.8</v>
      </c>
      <c r="AG3579" s="1">
        <v>59.7</v>
      </c>
      <c r="AH3579" s="1">
        <v>16.5</v>
      </c>
      <c r="AI3579" s="1">
        <v>133670</v>
      </c>
      <c r="AJ3579" s="1">
        <v>10630</v>
      </c>
      <c r="AK3579" s="1">
        <v>45207</v>
      </c>
      <c r="AL3579" s="1">
        <v>53633</v>
      </c>
      <c r="AM3579" s="1">
        <v>18237</v>
      </c>
      <c r="AN3579" s="1">
        <v>5963</v>
      </c>
      <c r="AO3579" s="1">
        <v>7.95</v>
      </c>
      <c r="AP3579" s="1">
        <v>50324</v>
      </c>
      <c r="AQ3579" s="1">
        <v>67840</v>
      </c>
      <c r="AR3579" s="1">
        <v>35.299999999999997</v>
      </c>
      <c r="AS3579" s="1">
        <v>45.5</v>
      </c>
      <c r="AT3579" s="1">
        <v>19.2</v>
      </c>
      <c r="AU3579" s="1">
        <v>125397</v>
      </c>
      <c r="AV3579" s="1">
        <v>16604</v>
      </c>
      <c r="AW3579" s="1">
        <v>1830</v>
      </c>
      <c r="AX3579" s="1">
        <v>23.2</v>
      </c>
      <c r="AY3579" s="1">
        <v>10956.33</v>
      </c>
      <c r="AZ3579" s="1">
        <v>156644.42000000001</v>
      </c>
      <c r="BA3579" s="1">
        <v>167600.75</v>
      </c>
      <c r="BB3579" s="1">
        <v>6.54</v>
      </c>
      <c r="BC3579" s="1">
        <v>93.46</v>
      </c>
      <c r="BD3579" s="1">
        <v>2.15</v>
      </c>
      <c r="BE3579" s="1">
        <v>4537.6000000000004</v>
      </c>
      <c r="BF3579" s="1">
        <v>35016</v>
      </c>
      <c r="BG3579" s="1">
        <v>12.53</v>
      </c>
      <c r="BH3579" s="1">
        <v>1.05</v>
      </c>
      <c r="BI3579" s="1">
        <v>2015</v>
      </c>
      <c r="BJ3579" s="1" t="s">
        <v>542</v>
      </c>
      <c r="BK3579" s="1">
        <v>1</v>
      </c>
      <c r="BL3579" s="1">
        <v>1</v>
      </c>
      <c r="BM3579" s="1">
        <v>0</v>
      </c>
      <c r="BN3579" s="1">
        <v>0</v>
      </c>
      <c r="BO3579" s="1">
        <v>0</v>
      </c>
      <c r="BP3579" s="1">
        <v>2018</v>
      </c>
      <c r="BQ3579" s="1">
        <v>2019</v>
      </c>
      <c r="BR3579" s="1">
        <v>1</v>
      </c>
      <c r="BS3579" s="1" t="s">
        <v>543</v>
      </c>
      <c r="BT3579" s="1">
        <v>0</v>
      </c>
      <c r="BU3579" s="1">
        <v>0</v>
      </c>
      <c r="BV3579" s="1">
        <v>0</v>
      </c>
    </row>
    <row r="3580" spans="1:74" x14ac:dyDescent="0.2">
      <c r="A3580" s="1">
        <v>4819</v>
      </c>
      <c r="B3580" s="1">
        <v>4819</v>
      </c>
      <c r="C3580" s="1">
        <v>40420</v>
      </c>
      <c r="D3580" s="1"/>
      <c r="E3580" s="1" t="s">
        <v>541</v>
      </c>
      <c r="F3580" s="1" t="s">
        <v>72</v>
      </c>
      <c r="G3580" s="1">
        <v>2017</v>
      </c>
      <c r="H3580" s="1">
        <f>IF(L3580&gt;0,G3580-G3579,Check)</f>
        <v>1</v>
      </c>
      <c r="I3580" s="1"/>
      <c r="J3580" s="1"/>
      <c r="K3580" s="1"/>
      <c r="L3580" s="1">
        <v>1559308</v>
      </c>
      <c r="M3580" s="1">
        <v>1210819</v>
      </c>
      <c r="N3580" s="1">
        <v>1559308</v>
      </c>
      <c r="O3580" s="1">
        <v>1210819</v>
      </c>
      <c r="P3580" s="1">
        <v>94934</v>
      </c>
      <c r="Q3580" s="1">
        <v>1174226</v>
      </c>
      <c r="R3580" s="1">
        <v>0</v>
      </c>
      <c r="S3580" s="1">
        <v>396304044</v>
      </c>
      <c r="T3580" s="1">
        <v>338291</v>
      </c>
      <c r="U3580" s="1">
        <v>226119</v>
      </c>
      <c r="V3580" s="1">
        <v>77796</v>
      </c>
      <c r="W3580" s="1">
        <v>3458</v>
      </c>
      <c r="X3580" s="1">
        <v>28463</v>
      </c>
      <c r="Y3580" s="1">
        <v>28181</v>
      </c>
      <c r="Z3580" s="1">
        <v>31342</v>
      </c>
      <c r="AA3580" s="1">
        <v>33097</v>
      </c>
      <c r="AB3580" s="1">
        <v>332823</v>
      </c>
      <c r="AC3580" s="1">
        <v>13.1</v>
      </c>
      <c r="AD3580" s="1">
        <v>8.5</v>
      </c>
      <c r="AE3580" s="1">
        <v>78.400000000000006</v>
      </c>
      <c r="AF3580" s="1">
        <v>23.7</v>
      </c>
      <c r="AG3580" s="1">
        <v>59.3</v>
      </c>
      <c r="AH3580" s="1">
        <v>17</v>
      </c>
      <c r="AI3580" s="1">
        <v>132479</v>
      </c>
      <c r="AJ3580" s="1">
        <v>10636</v>
      </c>
      <c r="AK3580" s="1">
        <v>42572</v>
      </c>
      <c r="AL3580" s="1">
        <v>51982</v>
      </c>
      <c r="AM3580" s="1">
        <v>17812</v>
      </c>
      <c r="AN3580" s="1">
        <v>9477</v>
      </c>
      <c r="AO3580" s="1">
        <v>8.0299999999999994</v>
      </c>
      <c r="AP3580" s="1">
        <v>55484</v>
      </c>
      <c r="AQ3580" s="1">
        <v>71888</v>
      </c>
      <c r="AR3580" s="1">
        <v>30.3</v>
      </c>
      <c r="AS3580" s="1">
        <v>47.8</v>
      </c>
      <c r="AT3580" s="1">
        <v>21.9</v>
      </c>
      <c r="AU3580" s="1">
        <v>127834</v>
      </c>
      <c r="AV3580" s="1">
        <v>15278</v>
      </c>
      <c r="AW3580" s="1">
        <v>2050</v>
      </c>
      <c r="AX3580" s="1">
        <v>24.2</v>
      </c>
      <c r="AY3580" s="1">
        <v>10468.83</v>
      </c>
      <c r="AZ3580" s="1">
        <v>154112.42000000001</v>
      </c>
      <c r="BA3580" s="1">
        <v>164581.25</v>
      </c>
      <c r="BB3580" s="1">
        <v>6.36</v>
      </c>
      <c r="BC3580" s="1">
        <v>93.64</v>
      </c>
      <c r="BD3580" s="1">
        <v>2.41</v>
      </c>
      <c r="BE3580" s="1">
        <v>4537.6000000000004</v>
      </c>
      <c r="BF3580" s="1">
        <v>34361</v>
      </c>
      <c r="BG3580" s="1">
        <v>12.75</v>
      </c>
      <c r="BH3580" s="1">
        <v>1.02</v>
      </c>
      <c r="BI3580" s="1">
        <v>2015</v>
      </c>
      <c r="BJ3580" s="1" t="s">
        <v>542</v>
      </c>
      <c r="BK3580" s="1">
        <v>1</v>
      </c>
      <c r="BL3580" s="1">
        <v>2</v>
      </c>
      <c r="BM3580" s="1">
        <v>0</v>
      </c>
      <c r="BN3580" s="1">
        <v>0</v>
      </c>
      <c r="BO3580" s="1">
        <v>0</v>
      </c>
      <c r="BP3580" s="1">
        <v>2018</v>
      </c>
      <c r="BQ3580" s="1">
        <v>2019</v>
      </c>
      <c r="BR3580" s="1">
        <v>1</v>
      </c>
      <c r="BS3580" s="1" t="s">
        <v>543</v>
      </c>
      <c r="BT3580" s="1">
        <v>0</v>
      </c>
      <c r="BU3580" s="1">
        <v>0</v>
      </c>
      <c r="BV3580" s="1">
        <v>0</v>
      </c>
    </row>
    <row r="3581" spans="1:74" x14ac:dyDescent="0.2">
      <c r="A3581" s="1">
        <v>4820</v>
      </c>
      <c r="B3581" s="1">
        <v>4820</v>
      </c>
      <c r="C3581" s="1">
        <v>40420</v>
      </c>
      <c r="D3581" s="1"/>
      <c r="E3581" s="1" t="s">
        <v>541</v>
      </c>
      <c r="F3581" s="1" t="s">
        <v>72</v>
      </c>
      <c r="G3581" s="1">
        <v>2018</v>
      </c>
      <c r="H3581" s="1">
        <f>IF(L3581&gt;0,G3581-G3580,Check)</f>
        <v>1</v>
      </c>
      <c r="I3581" s="1"/>
      <c r="J3581" s="1"/>
      <c r="K3581" s="1"/>
      <c r="L3581" s="1">
        <v>1561371</v>
      </c>
      <c r="M3581" s="1">
        <v>1215133</v>
      </c>
      <c r="N3581" s="1">
        <v>1561371</v>
      </c>
      <c r="O3581" s="1">
        <v>1215133</v>
      </c>
      <c r="P3581" s="1">
        <v>93834</v>
      </c>
      <c r="Q3581" s="1">
        <v>1089074.5</v>
      </c>
      <c r="R3581" s="1">
        <v>0</v>
      </c>
      <c r="S3581" s="1">
        <v>396304044</v>
      </c>
      <c r="T3581" s="1">
        <v>337155.5</v>
      </c>
      <c r="U3581" s="1">
        <v>220713.25</v>
      </c>
      <c r="V3581" s="1">
        <v>80315</v>
      </c>
      <c r="W3581" s="1">
        <v>3769.5</v>
      </c>
      <c r="X3581" s="1">
        <v>30402.25</v>
      </c>
      <c r="Y3581" s="1">
        <v>30188.25</v>
      </c>
      <c r="Z3581" s="1">
        <v>32927</v>
      </c>
      <c r="AA3581" s="1">
        <v>37335</v>
      </c>
      <c r="AB3581" s="1">
        <v>331203.25</v>
      </c>
      <c r="AC3581" s="1">
        <v>11.95</v>
      </c>
      <c r="AD3581" s="1">
        <v>7.2</v>
      </c>
      <c r="AE3581" s="1">
        <v>80.8</v>
      </c>
      <c r="AF3581" s="1">
        <v>23.5</v>
      </c>
      <c r="AG3581" s="1">
        <v>58.95</v>
      </c>
      <c r="AH3581" s="1">
        <v>17.55</v>
      </c>
      <c r="AI3581" s="1">
        <v>131955.75</v>
      </c>
      <c r="AJ3581" s="1">
        <v>10699.75</v>
      </c>
      <c r="AK3581" s="1">
        <v>39925.75</v>
      </c>
      <c r="AL3581" s="1">
        <v>52034.75</v>
      </c>
      <c r="AM3581" s="1">
        <v>17599</v>
      </c>
      <c r="AN3581" s="1">
        <v>11696.5</v>
      </c>
      <c r="AO3581" s="1">
        <v>8.11</v>
      </c>
      <c r="AP3581" s="1">
        <v>59176</v>
      </c>
      <c r="AQ3581" s="1">
        <v>75650.5</v>
      </c>
      <c r="AR3581" s="1">
        <v>27.18</v>
      </c>
      <c r="AS3581" s="1">
        <v>48.7</v>
      </c>
      <c r="AT3581" s="1">
        <v>24.13</v>
      </c>
      <c r="AU3581" s="1">
        <v>128060</v>
      </c>
      <c r="AV3581" s="1">
        <v>14936</v>
      </c>
      <c r="AW3581" s="1">
        <v>2411.25</v>
      </c>
      <c r="AX3581" s="1">
        <v>25.05</v>
      </c>
      <c r="AY3581" s="1">
        <v>8863.5499999999993</v>
      </c>
      <c r="AZ3581" s="1">
        <v>158155.82</v>
      </c>
      <c r="BA3581" s="1">
        <v>167019.35999999999</v>
      </c>
      <c r="BB3581" s="1">
        <v>5.29</v>
      </c>
      <c r="BC3581" s="1">
        <v>94.71</v>
      </c>
      <c r="BD3581" s="1">
        <v>2.72</v>
      </c>
      <c r="BE3581" s="1"/>
      <c r="BF3581" s="1">
        <v>33882</v>
      </c>
      <c r="BG3581" s="1">
        <v>12.95</v>
      </c>
      <c r="BH3581" s="1">
        <v>1</v>
      </c>
      <c r="BI3581" s="1">
        <v>2015</v>
      </c>
      <c r="BJ3581" s="1" t="s">
        <v>542</v>
      </c>
      <c r="BK3581" s="1">
        <v>1</v>
      </c>
      <c r="BL3581" s="1">
        <v>3</v>
      </c>
      <c r="BM3581" s="1">
        <v>0</v>
      </c>
      <c r="BN3581" s="1">
        <v>1</v>
      </c>
      <c r="BO3581" s="1">
        <v>0</v>
      </c>
      <c r="BP3581" s="1">
        <v>2018</v>
      </c>
      <c r="BQ3581" s="1">
        <v>2019</v>
      </c>
      <c r="BR3581" s="1">
        <v>1</v>
      </c>
      <c r="BS3581" s="1" t="s">
        <v>543</v>
      </c>
      <c r="BT3581" s="1">
        <v>88</v>
      </c>
      <c r="BU3581" s="1">
        <v>0</v>
      </c>
      <c r="BV3581" s="1">
        <v>70</v>
      </c>
    </row>
    <row r="3582" spans="1:74" x14ac:dyDescent="0.2">
      <c r="A3582" s="1">
        <v>4821</v>
      </c>
      <c r="B3582" s="1">
        <v>4821</v>
      </c>
      <c r="C3582" s="1">
        <v>40660</v>
      </c>
      <c r="D3582" s="1"/>
      <c r="E3582" s="1" t="s">
        <v>544</v>
      </c>
      <c r="F3582" s="1" t="s">
        <v>72</v>
      </c>
      <c r="G3582" s="1">
        <v>2002</v>
      </c>
      <c r="H3582" s="1">
        <f>IF(L3582&gt;0,G3582-G3581,Check)</f>
        <v>-16</v>
      </c>
      <c r="I3582" s="1">
        <v>1</v>
      </c>
      <c r="J3582" s="1">
        <v>1</v>
      </c>
      <c r="K3582" s="1" t="s">
        <v>100</v>
      </c>
      <c r="L3582" s="1">
        <v>236291</v>
      </c>
      <c r="M3582" s="1">
        <v>124623</v>
      </c>
      <c r="N3582" s="1">
        <v>236291</v>
      </c>
      <c r="O3582" s="1">
        <v>124623</v>
      </c>
      <c r="P3582" s="1">
        <v>6960</v>
      </c>
      <c r="Q3582" s="1">
        <v>439411</v>
      </c>
      <c r="R3582" s="1">
        <v>1.859618013</v>
      </c>
      <c r="S3582" s="1">
        <v>123454432</v>
      </c>
      <c r="T3582" s="1">
        <v>77670.34375</v>
      </c>
      <c r="U3582" s="1">
        <v>68740.015629999994</v>
      </c>
      <c r="V3582" s="1">
        <v>2854.359375</v>
      </c>
      <c r="W3582" s="1">
        <v>1062.515625</v>
      </c>
      <c r="X3582" s="1">
        <v>18062.4375</v>
      </c>
      <c r="Y3582" s="1">
        <v>14831.15625</v>
      </c>
      <c r="Z3582" s="1">
        <v>27992.28125</v>
      </c>
      <c r="AA3582" s="1">
        <v>17895.34375</v>
      </c>
      <c r="AB3582" s="1">
        <v>91936.89</v>
      </c>
      <c r="AC3582" s="1">
        <v>31.01</v>
      </c>
      <c r="AD3582" s="1">
        <v>9.98</v>
      </c>
      <c r="AE3582" s="1">
        <v>59.01</v>
      </c>
      <c r="AF3582" s="1">
        <v>28.88</v>
      </c>
      <c r="AG3582" s="1">
        <v>58.83</v>
      </c>
      <c r="AH3582" s="1">
        <v>12.3</v>
      </c>
      <c r="AI3582" s="1">
        <v>37881.14</v>
      </c>
      <c r="AJ3582" s="1">
        <v>4719.45</v>
      </c>
      <c r="AK3582" s="1">
        <v>11146.27</v>
      </c>
      <c r="AL3582" s="1">
        <v>15033.66</v>
      </c>
      <c r="AM3582" s="1">
        <v>8291.19</v>
      </c>
      <c r="AN3582" s="1">
        <v>-1309.42</v>
      </c>
      <c r="AO3582" s="1">
        <v>12.46</v>
      </c>
      <c r="AP3582" s="1">
        <v>28231.6875</v>
      </c>
      <c r="AQ3582" s="1">
        <v>41062.1875</v>
      </c>
      <c r="AR3582" s="1">
        <v>58.27</v>
      </c>
      <c r="AS3582" s="1">
        <v>34.56</v>
      </c>
      <c r="AT3582" s="1">
        <v>7.17</v>
      </c>
      <c r="AU3582" s="1" t="e">
        <v>#VALUE!</v>
      </c>
      <c r="AV3582" s="1" t="e">
        <v>#VALUE!</v>
      </c>
      <c r="AW3582" s="1" t="e">
        <v>#VALUE!</v>
      </c>
      <c r="AX3582" s="1" t="e">
        <v>#VALUE!</v>
      </c>
      <c r="AY3582" s="1">
        <v>2342.67</v>
      </c>
      <c r="AZ3582" s="1">
        <v>44376.83</v>
      </c>
      <c r="BA3582" s="1">
        <v>46719.5</v>
      </c>
      <c r="BB3582" s="1">
        <v>5.0199999999999996</v>
      </c>
      <c r="BC3582" s="1">
        <v>94.98</v>
      </c>
      <c r="BD3582" s="1">
        <v>1.33</v>
      </c>
      <c r="BE3582" s="1"/>
      <c r="BF3582" s="1">
        <v>1494</v>
      </c>
      <c r="BG3582" s="1">
        <v>17.91</v>
      </c>
      <c r="BH3582" s="1">
        <v>1.4</v>
      </c>
      <c r="BI3582" s="1">
        <v>2016</v>
      </c>
      <c r="BJ3582" s="1" t="s">
        <v>102</v>
      </c>
      <c r="BK3582" s="1">
        <v>0</v>
      </c>
      <c r="BL3582" s="1">
        <v>0</v>
      </c>
      <c r="BM3582" s="1">
        <v>0</v>
      </c>
      <c r="BN3582" s="1">
        <v>0</v>
      </c>
      <c r="BO3582" s="1">
        <v>0</v>
      </c>
      <c r="BP3582" s="1"/>
      <c r="BQ3582" s="1"/>
      <c r="BR3582" s="1">
        <v>0</v>
      </c>
      <c r="BS3582" s="1"/>
      <c r="BT3582" s="1">
        <v>0</v>
      </c>
      <c r="BU3582" s="1">
        <v>0</v>
      </c>
      <c r="BV3582" s="1">
        <v>0</v>
      </c>
    </row>
    <row r="3583" spans="1:74" x14ac:dyDescent="0.2">
      <c r="A3583" s="1">
        <v>4825</v>
      </c>
      <c r="B3583" s="1">
        <v>4825</v>
      </c>
      <c r="C3583" s="1">
        <v>40660</v>
      </c>
      <c r="D3583" s="1"/>
      <c r="E3583" s="1" t="s">
        <v>544</v>
      </c>
      <c r="F3583" s="1" t="s">
        <v>72</v>
      </c>
      <c r="G3583" s="1">
        <v>2006</v>
      </c>
      <c r="H3583" s="1">
        <f>IF(L3583&gt;0,G3583-G3582,Check)</f>
        <v>4</v>
      </c>
      <c r="I3583" s="1"/>
      <c r="J3583" s="1">
        <v>1</v>
      </c>
      <c r="K3583" s="1" t="s">
        <v>750</v>
      </c>
      <c r="L3583" s="1">
        <v>858018</v>
      </c>
      <c r="M3583" s="1">
        <v>468551</v>
      </c>
      <c r="N3583" s="1">
        <v>858018</v>
      </c>
      <c r="O3583" s="1">
        <v>468551</v>
      </c>
      <c r="P3583" s="1">
        <v>30023</v>
      </c>
      <c r="Q3583" s="1">
        <v>465066</v>
      </c>
      <c r="R3583" s="1">
        <v>0.542023594</v>
      </c>
      <c r="S3583" s="1">
        <v>123454432</v>
      </c>
      <c r="T3583" s="1">
        <v>95322</v>
      </c>
      <c r="U3583" s="1">
        <v>65591</v>
      </c>
      <c r="V3583" s="1">
        <v>23322</v>
      </c>
      <c r="W3583" s="1">
        <v>400</v>
      </c>
      <c r="X3583" s="1">
        <v>19887</v>
      </c>
      <c r="Y3583" s="1">
        <v>19905</v>
      </c>
      <c r="Z3583" s="1">
        <v>19696</v>
      </c>
      <c r="AA3583" s="1">
        <v>50823</v>
      </c>
      <c r="AB3583" s="1">
        <v>89067</v>
      </c>
      <c r="AC3583" s="1">
        <v>17.399999999999999</v>
      </c>
      <c r="AD3583" s="1">
        <v>10.199999999999999</v>
      </c>
      <c r="AE3583" s="1">
        <v>72.400000000000006</v>
      </c>
      <c r="AF3583" s="1">
        <v>24.7</v>
      </c>
      <c r="AG3583" s="1">
        <v>61.4</v>
      </c>
      <c r="AH3583" s="1">
        <v>13.9</v>
      </c>
      <c r="AI3583" s="1">
        <v>34763</v>
      </c>
      <c r="AJ3583" s="1">
        <v>3098</v>
      </c>
      <c r="AK3583" s="1">
        <v>10320</v>
      </c>
      <c r="AL3583" s="1">
        <v>13810</v>
      </c>
      <c r="AM3583" s="1">
        <v>4159</v>
      </c>
      <c r="AN3583" s="1">
        <v>3376</v>
      </c>
      <c r="AO3583" s="1">
        <v>8.91</v>
      </c>
      <c r="AP3583" s="1">
        <v>37882</v>
      </c>
      <c r="AQ3583" s="1">
        <v>49919</v>
      </c>
      <c r="AR3583" s="1">
        <v>46.8</v>
      </c>
      <c r="AS3583" s="1">
        <v>41.7</v>
      </c>
      <c r="AT3583" s="1">
        <v>11.5</v>
      </c>
      <c r="AU3583" s="1">
        <v>33637</v>
      </c>
      <c r="AV3583" s="1">
        <v>4099</v>
      </c>
      <c r="AW3583" s="1">
        <v>79</v>
      </c>
      <c r="AX3583" s="1" t="s">
        <v>77</v>
      </c>
      <c r="AY3583" s="1">
        <v>2211.33</v>
      </c>
      <c r="AZ3583" s="1">
        <v>47104.25</v>
      </c>
      <c r="BA3583" s="1">
        <v>49315.58</v>
      </c>
      <c r="BB3583" s="1">
        <v>4.4800000000000004</v>
      </c>
      <c r="BC3583" s="1">
        <v>95.52</v>
      </c>
      <c r="BD3583" s="1">
        <v>2.59</v>
      </c>
      <c r="BE3583" s="1">
        <v>966.4</v>
      </c>
      <c r="BF3583" s="1">
        <v>2138</v>
      </c>
      <c r="BG3583" s="1">
        <v>15.61</v>
      </c>
      <c r="BH3583" s="1">
        <v>1.25</v>
      </c>
      <c r="BI3583" s="1">
        <v>2016</v>
      </c>
      <c r="BJ3583" s="1" t="s">
        <v>102</v>
      </c>
      <c r="BK3583" s="1">
        <v>0</v>
      </c>
      <c r="BL3583" s="1">
        <v>0</v>
      </c>
      <c r="BM3583" s="1">
        <v>0</v>
      </c>
      <c r="BN3583" s="1">
        <v>0</v>
      </c>
      <c r="BO3583" s="1">
        <v>0</v>
      </c>
      <c r="BP3583" s="1"/>
      <c r="BQ3583" s="1"/>
      <c r="BR3583" s="1">
        <v>0</v>
      </c>
      <c r="BS3583" s="1"/>
      <c r="BT3583" s="1">
        <v>0</v>
      </c>
      <c r="BU3583" s="1">
        <v>0</v>
      </c>
      <c r="BV3583" s="1">
        <v>0</v>
      </c>
    </row>
    <row r="3584" spans="1:74" x14ac:dyDescent="0.2">
      <c r="A3584" s="1">
        <v>4826</v>
      </c>
      <c r="B3584" s="1">
        <v>4826</v>
      </c>
      <c r="C3584" s="1">
        <v>40660</v>
      </c>
      <c r="D3584" s="1"/>
      <c r="E3584" s="1" t="s">
        <v>544</v>
      </c>
      <c r="F3584" s="1" t="s">
        <v>72</v>
      </c>
      <c r="G3584" s="1">
        <v>2007</v>
      </c>
      <c r="H3584" s="1">
        <f>IF(L3584&gt;0,G3584-G3583,Check)</f>
        <v>1</v>
      </c>
      <c r="I3584" s="1"/>
      <c r="J3584" s="1"/>
      <c r="K3584" s="1"/>
      <c r="L3584" s="1">
        <v>870656</v>
      </c>
      <c r="M3584" s="1">
        <v>477124</v>
      </c>
      <c r="N3584" s="1">
        <v>870656</v>
      </c>
      <c r="O3584" s="1">
        <v>477124</v>
      </c>
      <c r="P3584" s="1">
        <v>29414</v>
      </c>
      <c r="Q3584" s="1">
        <v>459793</v>
      </c>
      <c r="R3584" s="1">
        <v>0.528099502</v>
      </c>
      <c r="S3584" s="1">
        <v>123454432</v>
      </c>
      <c r="T3584" s="1">
        <v>95618</v>
      </c>
      <c r="U3584" s="1">
        <v>67954</v>
      </c>
      <c r="V3584" s="1">
        <v>21291</v>
      </c>
      <c r="W3584" s="1">
        <v>509</v>
      </c>
      <c r="X3584" s="1">
        <v>20884</v>
      </c>
      <c r="Y3584" s="1">
        <v>18491</v>
      </c>
      <c r="Z3584" s="1">
        <v>23049</v>
      </c>
      <c r="AA3584" s="1">
        <v>7853</v>
      </c>
      <c r="AB3584" s="1">
        <v>89894</v>
      </c>
      <c r="AC3584" s="1">
        <v>16.600000000000001</v>
      </c>
      <c r="AD3584" s="1">
        <v>9.5</v>
      </c>
      <c r="AE3584" s="1">
        <v>73.900000000000006</v>
      </c>
      <c r="AF3584" s="1">
        <v>25</v>
      </c>
      <c r="AG3584" s="1">
        <v>60.7</v>
      </c>
      <c r="AH3584" s="1">
        <v>14.3</v>
      </c>
      <c r="AI3584" s="1">
        <v>33472</v>
      </c>
      <c r="AJ3584" s="1">
        <v>2460</v>
      </c>
      <c r="AK3584" s="1">
        <v>10509</v>
      </c>
      <c r="AL3584" s="1">
        <v>13106</v>
      </c>
      <c r="AM3584" s="1">
        <v>5024</v>
      </c>
      <c r="AN3584" s="1">
        <v>2373</v>
      </c>
      <c r="AO3584" s="1">
        <v>7.35</v>
      </c>
      <c r="AP3584" s="1">
        <v>42972</v>
      </c>
      <c r="AQ3584" s="1">
        <v>52365</v>
      </c>
      <c r="AR3584" s="1">
        <v>42</v>
      </c>
      <c r="AS3584" s="1">
        <v>47.6</v>
      </c>
      <c r="AT3584" s="1">
        <v>10.4</v>
      </c>
      <c r="AU3584" s="1">
        <v>32194</v>
      </c>
      <c r="AV3584" s="1">
        <v>4878</v>
      </c>
      <c r="AW3584" s="1">
        <v>317</v>
      </c>
      <c r="AX3584" s="1" t="s">
        <v>77</v>
      </c>
      <c r="AY3584" s="1">
        <v>2341.08</v>
      </c>
      <c r="AZ3584" s="1">
        <v>47449.83</v>
      </c>
      <c r="BA3584" s="1">
        <v>49790.92</v>
      </c>
      <c r="BB3584" s="1">
        <v>4.7</v>
      </c>
      <c r="BC3584" s="1">
        <v>95.3</v>
      </c>
      <c r="BD3584" s="1">
        <v>2.79</v>
      </c>
      <c r="BE3584" s="1">
        <v>966.4</v>
      </c>
      <c r="BF3584" s="1">
        <v>2299</v>
      </c>
      <c r="BG3584" s="1">
        <v>16.22</v>
      </c>
      <c r="BH3584" s="1">
        <v>1.21</v>
      </c>
      <c r="BI3584" s="1">
        <v>2016</v>
      </c>
      <c r="BJ3584" s="1" t="s">
        <v>102</v>
      </c>
      <c r="BK3584" s="1">
        <v>0</v>
      </c>
      <c r="BL3584" s="1">
        <v>0</v>
      </c>
      <c r="BM3584" s="1">
        <v>0</v>
      </c>
      <c r="BN3584" s="1">
        <v>0</v>
      </c>
      <c r="BO3584" s="1">
        <v>0</v>
      </c>
      <c r="BP3584" s="1"/>
      <c r="BQ3584" s="1"/>
      <c r="BR3584" s="1">
        <v>0</v>
      </c>
      <c r="BS3584" s="1"/>
      <c r="BT3584" s="1">
        <v>0</v>
      </c>
      <c r="BU3584" s="1">
        <v>0</v>
      </c>
      <c r="BV3584" s="1">
        <v>0</v>
      </c>
    </row>
    <row r="3585" spans="1:74" x14ac:dyDescent="0.2">
      <c r="A3585" s="1">
        <v>4827</v>
      </c>
      <c r="B3585" s="1">
        <v>4827</v>
      </c>
      <c r="C3585" s="1">
        <v>40660</v>
      </c>
      <c r="D3585" s="1"/>
      <c r="E3585" s="1" t="s">
        <v>544</v>
      </c>
      <c r="F3585" s="1" t="s">
        <v>72</v>
      </c>
      <c r="G3585" s="1">
        <v>2008</v>
      </c>
      <c r="H3585" s="1">
        <f>IF(L3585&gt;0,G3585-G3584,Check)</f>
        <v>1</v>
      </c>
      <c r="I3585" s="1"/>
      <c r="J3585" s="1"/>
      <c r="K3585" s="1"/>
      <c r="L3585" s="1">
        <v>942357</v>
      </c>
      <c r="M3585" s="1">
        <v>472359</v>
      </c>
      <c r="N3585" s="1">
        <v>942357</v>
      </c>
      <c r="O3585" s="1">
        <v>472359</v>
      </c>
      <c r="P3585" s="1">
        <v>29715</v>
      </c>
      <c r="Q3585" s="1">
        <v>502283</v>
      </c>
      <c r="R3585" s="1">
        <v>0.53300713</v>
      </c>
      <c r="S3585" s="1">
        <v>123454432</v>
      </c>
      <c r="T3585" s="1">
        <v>95980</v>
      </c>
      <c r="U3585" s="1">
        <v>68472</v>
      </c>
      <c r="V3585" s="1">
        <v>20826</v>
      </c>
      <c r="W3585" s="1">
        <v>117</v>
      </c>
      <c r="X3585" s="1">
        <v>21926</v>
      </c>
      <c r="Y3585" s="1">
        <v>22684</v>
      </c>
      <c r="Z3585" s="1">
        <v>22418</v>
      </c>
      <c r="AA3585" s="1">
        <v>42147</v>
      </c>
      <c r="AB3585" s="1">
        <v>92851</v>
      </c>
      <c r="AC3585" s="1">
        <v>18.899999999999999</v>
      </c>
      <c r="AD3585" s="1">
        <v>10.7</v>
      </c>
      <c r="AE3585" s="1">
        <v>70.3</v>
      </c>
      <c r="AF3585" s="1">
        <v>25.1</v>
      </c>
      <c r="AG3585" s="1">
        <v>60.7</v>
      </c>
      <c r="AH3585" s="1">
        <v>14.2</v>
      </c>
      <c r="AI3585" s="1">
        <v>35247</v>
      </c>
      <c r="AJ3585" s="1">
        <v>2840</v>
      </c>
      <c r="AK3585" s="1">
        <v>11966</v>
      </c>
      <c r="AL3585" s="1">
        <v>12670</v>
      </c>
      <c r="AM3585" s="1">
        <v>4982</v>
      </c>
      <c r="AN3585" s="1">
        <v>2789</v>
      </c>
      <c r="AO3585" s="1">
        <v>8.06</v>
      </c>
      <c r="AP3585" s="1">
        <v>41618</v>
      </c>
      <c r="AQ3585" s="1">
        <v>56303</v>
      </c>
      <c r="AR3585" s="1">
        <v>41.6</v>
      </c>
      <c r="AS3585" s="1">
        <v>45.1</v>
      </c>
      <c r="AT3585" s="1">
        <v>13.3</v>
      </c>
      <c r="AU3585" s="1">
        <v>33210</v>
      </c>
      <c r="AV3585" s="1">
        <v>6238</v>
      </c>
      <c r="AW3585" s="1">
        <v>521</v>
      </c>
      <c r="AX3585" s="1">
        <v>22.2</v>
      </c>
      <c r="AY3585" s="1">
        <v>3250.83</v>
      </c>
      <c r="AZ3585" s="1">
        <v>47077.08</v>
      </c>
      <c r="BA3585" s="1">
        <v>50327.92</v>
      </c>
      <c r="BB3585" s="1">
        <v>6.46</v>
      </c>
      <c r="BC3585" s="1">
        <v>93.54</v>
      </c>
      <c r="BD3585" s="1">
        <v>3.3</v>
      </c>
      <c r="BE3585" s="1">
        <v>966.4</v>
      </c>
      <c r="BF3585" s="1">
        <v>2460</v>
      </c>
      <c r="BG3585" s="1">
        <v>15.9</v>
      </c>
      <c r="BH3585" s="1">
        <v>1.17</v>
      </c>
      <c r="BI3585" s="1">
        <v>2016</v>
      </c>
      <c r="BJ3585" s="1" t="s">
        <v>102</v>
      </c>
      <c r="BK3585" s="1">
        <v>0</v>
      </c>
      <c r="BL3585" s="1">
        <v>0</v>
      </c>
      <c r="BM3585" s="1">
        <v>0</v>
      </c>
      <c r="BN3585" s="1">
        <v>0</v>
      </c>
      <c r="BO3585" s="1">
        <v>0</v>
      </c>
      <c r="BP3585" s="1"/>
      <c r="BQ3585" s="1"/>
      <c r="BR3585" s="1">
        <v>0</v>
      </c>
      <c r="BS3585" s="1"/>
      <c r="BT3585" s="1">
        <v>0</v>
      </c>
      <c r="BU3585" s="1">
        <v>0</v>
      </c>
      <c r="BV3585" s="1">
        <v>0</v>
      </c>
    </row>
    <row r="3586" spans="1:74" x14ac:dyDescent="0.2">
      <c r="A3586" s="1">
        <v>4828</v>
      </c>
      <c r="B3586" s="1">
        <v>4828</v>
      </c>
      <c r="C3586" s="1">
        <v>40660</v>
      </c>
      <c r="D3586" s="1"/>
      <c r="E3586" s="1" t="s">
        <v>544</v>
      </c>
      <c r="F3586" s="1" t="s">
        <v>72</v>
      </c>
      <c r="G3586" s="1">
        <v>2009</v>
      </c>
      <c r="H3586" s="1">
        <f>IF(L3586&gt;0,G3586-G3585,Check)</f>
        <v>1</v>
      </c>
      <c r="I3586" s="1"/>
      <c r="J3586" s="1"/>
      <c r="K3586" s="1"/>
      <c r="L3586" s="1">
        <v>934802</v>
      </c>
      <c r="M3586" s="1">
        <v>499423</v>
      </c>
      <c r="N3586" s="1">
        <v>934802</v>
      </c>
      <c r="O3586" s="1">
        <v>499423</v>
      </c>
      <c r="P3586" s="1">
        <v>30730</v>
      </c>
      <c r="Q3586" s="1">
        <v>498423</v>
      </c>
      <c r="R3586" s="1">
        <v>0.53318563699999999</v>
      </c>
      <c r="S3586" s="1">
        <v>123454432</v>
      </c>
      <c r="T3586" s="1">
        <v>96250</v>
      </c>
      <c r="U3586" s="1">
        <v>65633</v>
      </c>
      <c r="V3586" s="1">
        <v>24232</v>
      </c>
      <c r="W3586" s="1">
        <v>515</v>
      </c>
      <c r="X3586" s="1">
        <v>20468</v>
      </c>
      <c r="Y3586" s="1">
        <v>20001</v>
      </c>
      <c r="Z3586" s="1">
        <v>24322</v>
      </c>
      <c r="AA3586" s="1">
        <v>34653</v>
      </c>
      <c r="AB3586" s="1">
        <v>93657</v>
      </c>
      <c r="AC3586" s="1">
        <v>20</v>
      </c>
      <c r="AD3586" s="1">
        <v>13.4</v>
      </c>
      <c r="AE3586" s="1">
        <v>66.599999999999994</v>
      </c>
      <c r="AF3586" s="1">
        <v>25.5</v>
      </c>
      <c r="AG3586" s="1">
        <v>60.2</v>
      </c>
      <c r="AH3586" s="1">
        <v>14.3</v>
      </c>
      <c r="AI3586" s="1">
        <v>34566</v>
      </c>
      <c r="AJ3586" s="1">
        <v>2599</v>
      </c>
      <c r="AK3586" s="1">
        <v>11070</v>
      </c>
      <c r="AL3586" s="1">
        <v>12958</v>
      </c>
      <c r="AM3586" s="1">
        <v>5320</v>
      </c>
      <c r="AN3586" s="1">
        <v>2619</v>
      </c>
      <c r="AO3586" s="1">
        <v>7.52</v>
      </c>
      <c r="AP3586" s="1">
        <v>38957</v>
      </c>
      <c r="AQ3586" s="1">
        <v>54240</v>
      </c>
      <c r="AR3586" s="1">
        <v>46.9</v>
      </c>
      <c r="AS3586" s="1">
        <v>42.7</v>
      </c>
      <c r="AT3586" s="1">
        <v>10.4</v>
      </c>
      <c r="AU3586" s="1">
        <v>28172</v>
      </c>
      <c r="AV3586" s="1">
        <v>6050</v>
      </c>
      <c r="AW3586" s="1">
        <v>262</v>
      </c>
      <c r="AX3586" s="1" t="s">
        <v>77</v>
      </c>
      <c r="AY3586" s="1">
        <v>5224.42</v>
      </c>
      <c r="AZ3586" s="1">
        <v>44301.67</v>
      </c>
      <c r="BA3586" s="1">
        <v>49526.080000000002</v>
      </c>
      <c r="BB3586" s="1">
        <v>10.55</v>
      </c>
      <c r="BC3586" s="1">
        <v>89.45</v>
      </c>
      <c r="BD3586" s="1">
        <v>2.36</v>
      </c>
      <c r="BE3586" s="1">
        <v>966.4</v>
      </c>
      <c r="BF3586" s="1">
        <v>2621</v>
      </c>
      <c r="BG3586" s="1">
        <v>16.25</v>
      </c>
      <c r="BH3586" s="1">
        <v>1.17</v>
      </c>
      <c r="BI3586" s="1">
        <v>2016</v>
      </c>
      <c r="BJ3586" s="1" t="s">
        <v>102</v>
      </c>
      <c r="BK3586" s="1">
        <v>0</v>
      </c>
      <c r="BL3586" s="1">
        <v>0</v>
      </c>
      <c r="BM3586" s="1">
        <v>0</v>
      </c>
      <c r="BN3586" s="1">
        <v>0</v>
      </c>
      <c r="BO3586" s="1">
        <v>0</v>
      </c>
      <c r="BP3586" s="1"/>
      <c r="BQ3586" s="1"/>
      <c r="BR3586" s="1">
        <v>0</v>
      </c>
      <c r="BS3586" s="1"/>
      <c r="BT3586" s="1">
        <v>0</v>
      </c>
      <c r="BU3586" s="1">
        <v>0</v>
      </c>
      <c r="BV3586" s="1">
        <v>0</v>
      </c>
    </row>
    <row r="3587" spans="1:74" x14ac:dyDescent="0.2">
      <c r="A3587" s="1">
        <v>4829</v>
      </c>
      <c r="B3587" s="1">
        <v>4829</v>
      </c>
      <c r="C3587" s="1">
        <v>40660</v>
      </c>
      <c r="D3587" s="1"/>
      <c r="E3587" s="1" t="s">
        <v>544</v>
      </c>
      <c r="F3587" s="1" t="s">
        <v>72</v>
      </c>
      <c r="G3587" s="1">
        <v>2010</v>
      </c>
      <c r="H3587" s="1">
        <f>IF(L3587&gt;0,G3587-G3586,Check)</f>
        <v>1</v>
      </c>
      <c r="I3587" s="1"/>
      <c r="J3587" s="1"/>
      <c r="K3587" s="1"/>
      <c r="L3587" s="1">
        <v>939082</v>
      </c>
      <c r="M3587" s="1">
        <v>461504</v>
      </c>
      <c r="N3587" s="1">
        <v>939082</v>
      </c>
      <c r="O3587" s="1">
        <v>461504</v>
      </c>
      <c r="P3587" s="1">
        <v>29052</v>
      </c>
      <c r="Q3587" s="1">
        <v>502464</v>
      </c>
      <c r="R3587" s="1">
        <v>0.53505870600000005</v>
      </c>
      <c r="S3587" s="1">
        <v>123454432</v>
      </c>
      <c r="T3587" s="1">
        <v>96274</v>
      </c>
      <c r="U3587" s="1">
        <v>68552</v>
      </c>
      <c r="V3587" s="1">
        <v>22109</v>
      </c>
      <c r="W3587" s="1">
        <v>450</v>
      </c>
      <c r="X3587" s="1">
        <v>18221</v>
      </c>
      <c r="Y3587" s="1">
        <v>16956</v>
      </c>
      <c r="Z3587" s="1">
        <v>20514</v>
      </c>
      <c r="AA3587" s="1">
        <v>14895</v>
      </c>
      <c r="AB3587" s="1">
        <v>92531</v>
      </c>
      <c r="AC3587" s="1"/>
      <c r="AD3587" s="1"/>
      <c r="AE3587" s="1"/>
      <c r="AF3587" s="1">
        <v>24.2</v>
      </c>
      <c r="AG3587" s="1">
        <v>62.1</v>
      </c>
      <c r="AH3587" s="1">
        <v>13.7</v>
      </c>
      <c r="AI3587" s="1">
        <v>35634</v>
      </c>
      <c r="AJ3587" s="1">
        <v>2735</v>
      </c>
      <c r="AK3587" s="1">
        <v>11139</v>
      </c>
      <c r="AL3587" s="1">
        <v>13112</v>
      </c>
      <c r="AM3587" s="1">
        <v>6417</v>
      </c>
      <c r="AN3587" s="1">
        <v>2231</v>
      </c>
      <c r="AO3587" s="1">
        <v>7.68</v>
      </c>
      <c r="AP3587" s="1">
        <v>36934</v>
      </c>
      <c r="AQ3587" s="1">
        <v>50789</v>
      </c>
      <c r="AR3587" s="1">
        <v>47.4</v>
      </c>
      <c r="AS3587" s="1">
        <v>43.3</v>
      </c>
      <c r="AT3587" s="1">
        <v>9.3000000000000007</v>
      </c>
      <c r="AU3587" s="1">
        <v>30665</v>
      </c>
      <c r="AV3587" s="1">
        <v>4145</v>
      </c>
      <c r="AW3587" s="1">
        <v>229</v>
      </c>
      <c r="AX3587" s="1" t="s">
        <v>77</v>
      </c>
      <c r="AY3587" s="1">
        <v>5336.92</v>
      </c>
      <c r="AZ3587" s="1">
        <v>39749.919999999998</v>
      </c>
      <c r="BA3587" s="1">
        <v>45086.83</v>
      </c>
      <c r="BB3587" s="1">
        <v>11.84</v>
      </c>
      <c r="BC3587" s="1">
        <v>88.16</v>
      </c>
      <c r="BD3587" s="1">
        <v>2.79</v>
      </c>
      <c r="BE3587" s="1">
        <v>966.4</v>
      </c>
      <c r="BF3587" s="1">
        <v>2782</v>
      </c>
      <c r="BG3587" s="1">
        <v>15.89</v>
      </c>
      <c r="BH3587" s="1">
        <v>1.1499999999999999</v>
      </c>
      <c r="BI3587" s="1">
        <v>2016</v>
      </c>
      <c r="BJ3587" s="1" t="s">
        <v>102</v>
      </c>
      <c r="BK3587" s="1">
        <v>0</v>
      </c>
      <c r="BL3587" s="1">
        <v>0</v>
      </c>
      <c r="BM3587" s="1">
        <v>0</v>
      </c>
      <c r="BN3587" s="1">
        <v>0</v>
      </c>
      <c r="BO3587" s="1">
        <v>0</v>
      </c>
      <c r="BP3587" s="1"/>
      <c r="BQ3587" s="1"/>
      <c r="BR3587" s="1">
        <v>0</v>
      </c>
      <c r="BS3587" s="1"/>
      <c r="BT3587" s="1">
        <v>0</v>
      </c>
      <c r="BU3587" s="1">
        <v>0</v>
      </c>
      <c r="BV3587" s="1">
        <v>0</v>
      </c>
    </row>
    <row r="3588" spans="1:74" x14ac:dyDescent="0.2">
      <c r="A3588" s="1">
        <v>4830</v>
      </c>
      <c r="B3588" s="1">
        <v>4830</v>
      </c>
      <c r="C3588" s="1">
        <v>40660</v>
      </c>
      <c r="D3588" s="1"/>
      <c r="E3588" s="1" t="s">
        <v>544</v>
      </c>
      <c r="F3588" s="1" t="s">
        <v>72</v>
      </c>
      <c r="G3588" s="1">
        <v>2011</v>
      </c>
      <c r="H3588" s="1">
        <f>IF(L3588&gt;0,G3588-G3587,Check)</f>
        <v>1</v>
      </c>
      <c r="I3588" s="1"/>
      <c r="J3588" s="1"/>
      <c r="K3588" s="1"/>
      <c r="L3588" s="1">
        <v>989108</v>
      </c>
      <c r="M3588" s="1">
        <v>460506</v>
      </c>
      <c r="N3588" s="1">
        <v>989108</v>
      </c>
      <c r="O3588" s="1">
        <v>460506</v>
      </c>
      <c r="P3588" s="1">
        <v>28875</v>
      </c>
      <c r="Q3588" s="1">
        <v>512017</v>
      </c>
      <c r="R3588" s="1">
        <v>0.51765530199999998</v>
      </c>
      <c r="S3588" s="1">
        <v>123454432</v>
      </c>
      <c r="T3588" s="1">
        <v>95989</v>
      </c>
      <c r="U3588" s="1">
        <v>67369</v>
      </c>
      <c r="V3588" s="1">
        <v>21279</v>
      </c>
      <c r="W3588" s="1">
        <v>891</v>
      </c>
      <c r="X3588" s="1">
        <v>20663</v>
      </c>
      <c r="Y3588" s="1">
        <v>20733</v>
      </c>
      <c r="Z3588" s="1">
        <v>21925</v>
      </c>
      <c r="AA3588" s="1">
        <v>9394</v>
      </c>
      <c r="AB3588" s="1">
        <v>91389</v>
      </c>
      <c r="AC3588" s="1"/>
      <c r="AD3588" s="1"/>
      <c r="AE3588" s="1"/>
      <c r="AF3588" s="1">
        <v>23.7</v>
      </c>
      <c r="AG3588" s="1">
        <v>61.1</v>
      </c>
      <c r="AH3588" s="1">
        <v>15.2</v>
      </c>
      <c r="AI3588" s="1">
        <v>34919</v>
      </c>
      <c r="AJ3588" s="1">
        <v>2790</v>
      </c>
      <c r="AK3588" s="1">
        <v>11607</v>
      </c>
      <c r="AL3588" s="1">
        <v>13124</v>
      </c>
      <c r="AM3588" s="1">
        <v>5689</v>
      </c>
      <c r="AN3588" s="1">
        <v>1709</v>
      </c>
      <c r="AO3588" s="1">
        <v>7.99</v>
      </c>
      <c r="AP3588" s="1">
        <v>40963</v>
      </c>
      <c r="AQ3588" s="1">
        <v>52451</v>
      </c>
      <c r="AR3588" s="1">
        <v>43.6</v>
      </c>
      <c r="AS3588" s="1">
        <v>43.1</v>
      </c>
      <c r="AT3588" s="1">
        <v>13.3</v>
      </c>
      <c r="AU3588" s="1">
        <v>30170</v>
      </c>
      <c r="AV3588" s="1">
        <v>4362</v>
      </c>
      <c r="AW3588" s="1">
        <v>128</v>
      </c>
      <c r="AX3588" s="1" t="s">
        <v>77</v>
      </c>
      <c r="AY3588" s="1">
        <v>5411.5</v>
      </c>
      <c r="AZ3588" s="1">
        <v>39439.5</v>
      </c>
      <c r="BA3588" s="1">
        <v>44851</v>
      </c>
      <c r="BB3588" s="1">
        <v>12.06</v>
      </c>
      <c r="BC3588" s="1">
        <v>87.94</v>
      </c>
      <c r="BD3588" s="1">
        <v>3.53</v>
      </c>
      <c r="BE3588" s="1">
        <v>966.4</v>
      </c>
      <c r="BF3588" s="1">
        <v>2943</v>
      </c>
      <c r="BG3588" s="1">
        <v>15.95</v>
      </c>
      <c r="BH3588" s="1">
        <v>1.1200000000000001</v>
      </c>
      <c r="BI3588" s="1">
        <v>2016</v>
      </c>
      <c r="BJ3588" s="1" t="s">
        <v>102</v>
      </c>
      <c r="BK3588" s="1">
        <v>0</v>
      </c>
      <c r="BL3588" s="1">
        <v>0</v>
      </c>
      <c r="BM3588" s="1">
        <v>0</v>
      </c>
      <c r="BN3588" s="1">
        <v>0</v>
      </c>
      <c r="BO3588" s="1">
        <v>0</v>
      </c>
      <c r="BP3588" s="1"/>
      <c r="BQ3588" s="1"/>
      <c r="BR3588" s="1">
        <v>0</v>
      </c>
      <c r="BS3588" s="1"/>
      <c r="BT3588" s="1">
        <v>0</v>
      </c>
      <c r="BU3588" s="1">
        <v>0</v>
      </c>
      <c r="BV3588" s="1">
        <v>0</v>
      </c>
    </row>
    <row r="3589" spans="1:74" x14ac:dyDescent="0.2">
      <c r="A3589" s="1">
        <v>4831</v>
      </c>
      <c r="B3589" s="1">
        <v>4831</v>
      </c>
      <c r="C3589" s="1">
        <v>40660</v>
      </c>
      <c r="D3589" s="1"/>
      <c r="E3589" s="1" t="s">
        <v>544</v>
      </c>
      <c r="F3589" s="1" t="s">
        <v>72</v>
      </c>
      <c r="G3589" s="1">
        <v>2012</v>
      </c>
      <c r="H3589" s="1">
        <f>IF(L3589&gt;0,G3589-G3588,Check)</f>
        <v>1</v>
      </c>
      <c r="I3589" s="1"/>
      <c r="J3589" s="1"/>
      <c r="K3589" s="1"/>
      <c r="L3589" s="1">
        <v>1029272</v>
      </c>
      <c r="M3589" s="1">
        <v>438984</v>
      </c>
      <c r="N3589" s="1">
        <v>1029272</v>
      </c>
      <c r="O3589" s="1">
        <v>438984</v>
      </c>
      <c r="P3589" s="1">
        <v>29093</v>
      </c>
      <c r="Q3589" s="1">
        <v>576130</v>
      </c>
      <c r="R3589" s="1">
        <v>0.55974513999999997</v>
      </c>
      <c r="S3589" s="1">
        <v>123454432</v>
      </c>
      <c r="T3589" s="1">
        <v>96177</v>
      </c>
      <c r="U3589" s="1">
        <v>69517</v>
      </c>
      <c r="V3589" s="1">
        <v>20106</v>
      </c>
      <c r="W3589" s="1">
        <v>131</v>
      </c>
      <c r="X3589" s="1">
        <v>20854</v>
      </c>
      <c r="Y3589" s="1">
        <v>19681</v>
      </c>
      <c r="Z3589" s="1">
        <v>25390</v>
      </c>
      <c r="AA3589" s="1">
        <v>51335</v>
      </c>
      <c r="AB3589" s="1">
        <v>92236</v>
      </c>
      <c r="AC3589" s="1"/>
      <c r="AD3589" s="1"/>
      <c r="AE3589" s="1"/>
      <c r="AF3589" s="1">
        <v>24</v>
      </c>
      <c r="AG3589" s="1">
        <v>61.5</v>
      </c>
      <c r="AH3589" s="1">
        <v>14.5</v>
      </c>
      <c r="AI3589" s="1">
        <v>34373</v>
      </c>
      <c r="AJ3589" s="1">
        <v>2919</v>
      </c>
      <c r="AK3589" s="1">
        <v>11442</v>
      </c>
      <c r="AL3589" s="1">
        <v>12379</v>
      </c>
      <c r="AM3589" s="1">
        <v>5530</v>
      </c>
      <c r="AN3589" s="1">
        <v>2103</v>
      </c>
      <c r="AO3589" s="1">
        <v>8.49</v>
      </c>
      <c r="AP3589" s="1">
        <v>37841</v>
      </c>
      <c r="AQ3589" s="1">
        <v>49560</v>
      </c>
      <c r="AR3589" s="1">
        <v>46.5</v>
      </c>
      <c r="AS3589" s="1">
        <v>39.6</v>
      </c>
      <c r="AT3589" s="1">
        <v>13.9</v>
      </c>
      <c r="AU3589" s="1">
        <v>30456</v>
      </c>
      <c r="AV3589" s="1">
        <v>3811</v>
      </c>
      <c r="AW3589" s="1">
        <v>239</v>
      </c>
      <c r="AX3589" s="1" t="s">
        <v>77</v>
      </c>
      <c r="AY3589" s="1">
        <v>4894.75</v>
      </c>
      <c r="AZ3589" s="1">
        <v>39912.92</v>
      </c>
      <c r="BA3589" s="1">
        <v>44807.67</v>
      </c>
      <c r="BB3589" s="1">
        <v>10.92</v>
      </c>
      <c r="BC3589" s="1">
        <v>89.08</v>
      </c>
      <c r="BD3589" s="1">
        <v>3.62</v>
      </c>
      <c r="BE3589" s="1">
        <v>966.4</v>
      </c>
      <c r="BF3589" s="1">
        <v>2917</v>
      </c>
      <c r="BG3589" s="1">
        <v>15.09</v>
      </c>
      <c r="BH3589" s="1">
        <v>1.0900000000000001</v>
      </c>
      <c r="BI3589" s="1">
        <v>2016</v>
      </c>
      <c r="BJ3589" s="1" t="s">
        <v>102</v>
      </c>
      <c r="BK3589" s="1">
        <v>0</v>
      </c>
      <c r="BL3589" s="1">
        <v>0</v>
      </c>
      <c r="BM3589" s="1">
        <v>0</v>
      </c>
      <c r="BN3589" s="1">
        <v>0</v>
      </c>
      <c r="BO3589" s="1">
        <v>0</v>
      </c>
      <c r="BP3589" s="1"/>
      <c r="BQ3589" s="1"/>
      <c r="BR3589" s="1">
        <v>0</v>
      </c>
      <c r="BS3589" s="1"/>
      <c r="BT3589" s="1">
        <v>0</v>
      </c>
      <c r="BU3589" s="1">
        <v>0</v>
      </c>
      <c r="BV3589" s="1">
        <v>0</v>
      </c>
    </row>
    <row r="3590" spans="1:74" x14ac:dyDescent="0.2">
      <c r="A3590" s="1">
        <v>4832</v>
      </c>
      <c r="B3590" s="1">
        <v>4832</v>
      </c>
      <c r="C3590" s="1">
        <v>40660</v>
      </c>
      <c r="D3590" s="1"/>
      <c r="E3590" s="1" t="s">
        <v>544</v>
      </c>
      <c r="F3590" s="1" t="s">
        <v>72</v>
      </c>
      <c r="G3590" s="1">
        <v>2013</v>
      </c>
      <c r="H3590" s="1">
        <f>IF(L3590&gt;0,G3590-G3589,Check)</f>
        <v>1</v>
      </c>
      <c r="I3590" s="1"/>
      <c r="J3590" s="1"/>
      <c r="K3590" s="1"/>
      <c r="L3590" s="1">
        <v>1054484</v>
      </c>
      <c r="M3590" s="1">
        <v>454104</v>
      </c>
      <c r="N3590" s="1">
        <v>1054484</v>
      </c>
      <c r="O3590" s="1">
        <v>454104</v>
      </c>
      <c r="P3590" s="1">
        <v>29425</v>
      </c>
      <c r="Q3590" s="1">
        <v>520862</v>
      </c>
      <c r="R3590" s="1">
        <v>0.49394964699999999</v>
      </c>
      <c r="S3590" s="1">
        <v>123454432</v>
      </c>
      <c r="T3590" s="1">
        <v>95821</v>
      </c>
      <c r="U3590" s="1">
        <v>67370</v>
      </c>
      <c r="V3590" s="1">
        <v>20457</v>
      </c>
      <c r="W3590" s="1">
        <v>1765</v>
      </c>
      <c r="X3590" s="1">
        <v>20008</v>
      </c>
      <c r="Y3590" s="1">
        <v>18714</v>
      </c>
      <c r="Z3590" s="1">
        <v>21194</v>
      </c>
      <c r="AA3590" s="1">
        <v>29460</v>
      </c>
      <c r="AB3590" s="1">
        <v>91478</v>
      </c>
      <c r="AC3590" s="1">
        <v>22.3</v>
      </c>
      <c r="AD3590" s="1">
        <v>13.7</v>
      </c>
      <c r="AE3590" s="1">
        <v>64</v>
      </c>
      <c r="AF3590" s="1">
        <v>23.6</v>
      </c>
      <c r="AG3590" s="1">
        <v>61.7</v>
      </c>
      <c r="AH3590" s="1">
        <v>14.7</v>
      </c>
      <c r="AI3590" s="1">
        <v>33099</v>
      </c>
      <c r="AJ3590" s="1">
        <v>2470</v>
      </c>
      <c r="AK3590" s="1">
        <v>12112</v>
      </c>
      <c r="AL3590" s="1">
        <v>10895</v>
      </c>
      <c r="AM3590" s="1">
        <v>4989</v>
      </c>
      <c r="AN3590" s="1">
        <v>2633</v>
      </c>
      <c r="AO3590" s="1">
        <v>7.46</v>
      </c>
      <c r="AP3590" s="1">
        <v>37296</v>
      </c>
      <c r="AQ3590" s="1">
        <v>49345</v>
      </c>
      <c r="AR3590" s="1">
        <v>47.1</v>
      </c>
      <c r="AS3590" s="1">
        <v>40.700000000000003</v>
      </c>
      <c r="AT3590" s="1">
        <v>12.2</v>
      </c>
      <c r="AU3590" s="1">
        <v>33073</v>
      </c>
      <c r="AV3590" s="1">
        <v>1989</v>
      </c>
      <c r="AW3590" s="1">
        <v>53</v>
      </c>
      <c r="AX3590" s="1" t="s">
        <v>77</v>
      </c>
      <c r="AY3590" s="1">
        <v>4155.25</v>
      </c>
      <c r="AZ3590" s="1">
        <v>39614.25</v>
      </c>
      <c r="BA3590" s="1">
        <v>43769.5</v>
      </c>
      <c r="BB3590" s="1">
        <v>9.49</v>
      </c>
      <c r="BC3590" s="1">
        <v>90.51</v>
      </c>
      <c r="BD3590" s="1">
        <v>3.53</v>
      </c>
      <c r="BE3590" s="1">
        <v>966.4</v>
      </c>
      <c r="BF3590" s="1">
        <v>2889</v>
      </c>
      <c r="BG3590" s="1">
        <v>15.43</v>
      </c>
      <c r="BH3590" s="1">
        <v>1.08</v>
      </c>
      <c r="BI3590" s="1">
        <v>2016</v>
      </c>
      <c r="BJ3590" s="1" t="s">
        <v>102</v>
      </c>
      <c r="BK3590" s="1">
        <v>0</v>
      </c>
      <c r="BL3590" s="1">
        <v>0</v>
      </c>
      <c r="BM3590" s="1">
        <v>0</v>
      </c>
      <c r="BN3590" s="1">
        <v>0</v>
      </c>
      <c r="BO3590" s="1">
        <v>0</v>
      </c>
      <c r="BP3590" s="1"/>
      <c r="BQ3590" s="1"/>
      <c r="BR3590" s="1">
        <v>0</v>
      </c>
      <c r="BS3590" s="1"/>
      <c r="BT3590" s="1">
        <v>0</v>
      </c>
      <c r="BU3590" s="1">
        <v>0</v>
      </c>
      <c r="BV3590" s="1">
        <v>0</v>
      </c>
    </row>
    <row r="3591" spans="1:74" x14ac:dyDescent="0.2">
      <c r="A3591" s="1">
        <v>4833</v>
      </c>
      <c r="B3591" s="1">
        <v>4833</v>
      </c>
      <c r="C3591" s="1">
        <v>40660</v>
      </c>
      <c r="D3591" s="1"/>
      <c r="E3591" s="1" t="s">
        <v>544</v>
      </c>
      <c r="F3591" s="1" t="s">
        <v>72</v>
      </c>
      <c r="G3591" s="1">
        <v>2014</v>
      </c>
      <c r="H3591" s="1">
        <f>IF(L3591&gt;0,G3591-G3590,Check)</f>
        <v>1</v>
      </c>
      <c r="I3591" s="1"/>
      <c r="J3591" s="1"/>
      <c r="K3591" s="1"/>
      <c r="L3591" s="1">
        <v>1042210</v>
      </c>
      <c r="M3591" s="1">
        <v>467087</v>
      </c>
      <c r="N3591" s="1">
        <v>1042210</v>
      </c>
      <c r="O3591" s="1">
        <v>467087</v>
      </c>
      <c r="P3591" s="1">
        <v>29122</v>
      </c>
      <c r="Q3591" s="1">
        <v>625326</v>
      </c>
      <c r="R3591" s="1">
        <v>0.6</v>
      </c>
      <c r="S3591" s="1">
        <v>123454432</v>
      </c>
      <c r="T3591" s="1">
        <v>96063</v>
      </c>
      <c r="U3591" s="1">
        <v>68641</v>
      </c>
      <c r="V3591" s="1">
        <v>22016</v>
      </c>
      <c r="W3591" s="1">
        <v>511</v>
      </c>
      <c r="X3591" s="1">
        <v>19529</v>
      </c>
      <c r="Y3591" s="1">
        <v>18156</v>
      </c>
      <c r="Z3591" s="1">
        <v>21802</v>
      </c>
      <c r="AA3591" s="1">
        <v>38159</v>
      </c>
      <c r="AB3591" s="1">
        <v>92155</v>
      </c>
      <c r="AC3591" s="1">
        <v>20.8</v>
      </c>
      <c r="AD3591" s="1">
        <v>11</v>
      </c>
      <c r="AE3591" s="1">
        <v>68.2</v>
      </c>
      <c r="AF3591" s="1">
        <v>23.5</v>
      </c>
      <c r="AG3591" s="1">
        <v>61.2</v>
      </c>
      <c r="AH3591" s="1">
        <v>15.3</v>
      </c>
      <c r="AI3591" s="1">
        <v>36177</v>
      </c>
      <c r="AJ3591" s="1">
        <v>3316</v>
      </c>
      <c r="AK3591" s="1">
        <v>11634</v>
      </c>
      <c r="AL3591" s="1">
        <v>12785</v>
      </c>
      <c r="AM3591" s="1">
        <v>5177</v>
      </c>
      <c r="AN3591" s="1">
        <v>3265</v>
      </c>
      <c r="AO3591" s="1">
        <v>9.17</v>
      </c>
      <c r="AP3591" s="1">
        <v>41752</v>
      </c>
      <c r="AQ3591" s="1">
        <v>59934</v>
      </c>
      <c r="AR3591" s="1">
        <v>42.3</v>
      </c>
      <c r="AS3591" s="1">
        <v>44</v>
      </c>
      <c r="AT3591" s="1">
        <v>13.7</v>
      </c>
      <c r="AU3591" s="1">
        <v>34349</v>
      </c>
      <c r="AV3591" s="1">
        <v>2720</v>
      </c>
      <c r="AW3591" s="1">
        <v>230</v>
      </c>
      <c r="AX3591" s="1" t="s">
        <v>77</v>
      </c>
      <c r="AY3591" s="1">
        <v>3406.08</v>
      </c>
      <c r="AZ3591" s="1">
        <v>39868</v>
      </c>
      <c r="BA3591" s="1">
        <v>43274.080000000002</v>
      </c>
      <c r="BB3591" s="1">
        <v>7.87</v>
      </c>
      <c r="BC3591" s="1">
        <v>92.13</v>
      </c>
      <c r="BD3591" s="1">
        <v>3.41</v>
      </c>
      <c r="BE3591" s="1">
        <v>966.4</v>
      </c>
      <c r="BF3591" s="1">
        <v>2912</v>
      </c>
      <c r="BG3591" s="1">
        <v>16.04</v>
      </c>
      <c r="BH3591" s="1">
        <v>1.06</v>
      </c>
      <c r="BI3591" s="1">
        <v>2016</v>
      </c>
      <c r="BJ3591" s="1" t="s">
        <v>102</v>
      </c>
      <c r="BK3591" s="1">
        <v>0</v>
      </c>
      <c r="BL3591" s="1">
        <v>0</v>
      </c>
      <c r="BM3591" s="1">
        <v>0</v>
      </c>
      <c r="BN3591" s="1">
        <v>0</v>
      </c>
      <c r="BO3591" s="1">
        <v>0</v>
      </c>
      <c r="BP3591" s="1"/>
      <c r="BQ3591" s="1"/>
      <c r="BR3591" s="1">
        <v>0</v>
      </c>
      <c r="BS3591" s="1"/>
      <c r="BT3591" s="1">
        <v>0</v>
      </c>
      <c r="BU3591" s="1">
        <v>0</v>
      </c>
      <c r="BV3591" s="1">
        <v>0</v>
      </c>
    </row>
    <row r="3592" spans="1:74" x14ac:dyDescent="0.2">
      <c r="A3592" s="1">
        <v>4834</v>
      </c>
      <c r="B3592" s="1">
        <v>4834</v>
      </c>
      <c r="C3592" s="1">
        <v>40660</v>
      </c>
      <c r="D3592" s="1"/>
      <c r="E3592" s="1" t="s">
        <v>544</v>
      </c>
      <c r="F3592" s="1" t="s">
        <v>72</v>
      </c>
      <c r="G3592" s="1">
        <v>2015</v>
      </c>
      <c r="H3592" s="1">
        <f>IF(L3592&gt;0,G3592-G3591,Check)</f>
        <v>1</v>
      </c>
      <c r="I3592" s="1"/>
      <c r="J3592" s="1"/>
      <c r="K3592" s="1"/>
      <c r="L3592" s="1">
        <v>1084712</v>
      </c>
      <c r="M3592" s="1">
        <v>492515</v>
      </c>
      <c r="N3592" s="1">
        <v>1084712</v>
      </c>
      <c r="O3592" s="1">
        <v>492515</v>
      </c>
      <c r="P3592" s="1">
        <v>32357</v>
      </c>
      <c r="Q3592" s="1">
        <v>743746</v>
      </c>
      <c r="R3592" s="1">
        <v>0.68566218499999998</v>
      </c>
      <c r="S3592" s="1">
        <v>123454432</v>
      </c>
      <c r="T3592" s="1">
        <v>96504</v>
      </c>
      <c r="U3592" s="1">
        <v>68347</v>
      </c>
      <c r="V3592" s="1">
        <v>21149</v>
      </c>
      <c r="W3592" s="1">
        <v>773</v>
      </c>
      <c r="X3592" s="1">
        <v>21280</v>
      </c>
      <c r="Y3592" s="1">
        <v>21420</v>
      </c>
      <c r="Z3592" s="1">
        <v>21484</v>
      </c>
      <c r="AA3592" s="1">
        <v>22739</v>
      </c>
      <c r="AB3592" s="1">
        <v>92324</v>
      </c>
      <c r="AC3592" s="1">
        <v>18.899999999999999</v>
      </c>
      <c r="AD3592" s="1">
        <v>14.4</v>
      </c>
      <c r="AE3592" s="1">
        <v>66.8</v>
      </c>
      <c r="AF3592" s="1">
        <v>23.4</v>
      </c>
      <c r="AG3592" s="1">
        <v>60.7</v>
      </c>
      <c r="AH3592" s="1">
        <v>15.9</v>
      </c>
      <c r="AI3592" s="1">
        <v>34931</v>
      </c>
      <c r="AJ3592" s="1">
        <v>2290</v>
      </c>
      <c r="AK3592" s="1">
        <v>12966</v>
      </c>
      <c r="AL3592" s="1">
        <v>11979</v>
      </c>
      <c r="AM3592" s="1">
        <v>5270</v>
      </c>
      <c r="AN3592" s="1">
        <v>2426</v>
      </c>
      <c r="AO3592" s="1">
        <v>6.56</v>
      </c>
      <c r="AP3592" s="1">
        <v>40510</v>
      </c>
      <c r="AQ3592" s="1">
        <v>56790</v>
      </c>
      <c r="AR3592" s="1">
        <v>43.7</v>
      </c>
      <c r="AS3592" s="1">
        <v>41</v>
      </c>
      <c r="AT3592" s="1">
        <v>15.3</v>
      </c>
      <c r="AU3592" s="1">
        <v>31936</v>
      </c>
      <c r="AV3592" s="1">
        <v>3077</v>
      </c>
      <c r="AW3592" s="1">
        <v>26</v>
      </c>
      <c r="AX3592" s="1" t="s">
        <v>77</v>
      </c>
      <c r="AY3592" s="1">
        <v>2867.33</v>
      </c>
      <c r="AZ3592" s="1">
        <v>40115</v>
      </c>
      <c r="BA3592" s="1">
        <v>42982.33</v>
      </c>
      <c r="BB3592" s="1">
        <v>6.67</v>
      </c>
      <c r="BC3592" s="1">
        <v>93.33</v>
      </c>
      <c r="BD3592" s="1">
        <v>2.41</v>
      </c>
      <c r="BE3592" s="1">
        <v>966.4</v>
      </c>
      <c r="BF3592" s="1">
        <v>2741</v>
      </c>
      <c r="BG3592" s="1">
        <v>15.22</v>
      </c>
      <c r="BH3592" s="1">
        <v>1.06</v>
      </c>
      <c r="BI3592" s="1">
        <v>2016</v>
      </c>
      <c r="BJ3592" s="1" t="s">
        <v>102</v>
      </c>
      <c r="BK3592" s="1">
        <v>0</v>
      </c>
      <c r="BL3592" s="1">
        <v>0</v>
      </c>
      <c r="BM3592" s="1">
        <v>0</v>
      </c>
      <c r="BN3592" s="1">
        <v>0</v>
      </c>
      <c r="BO3592" s="1">
        <v>0</v>
      </c>
      <c r="BP3592" s="1"/>
      <c r="BQ3592" s="1"/>
      <c r="BR3592" s="1">
        <v>0</v>
      </c>
      <c r="BS3592" s="1"/>
      <c r="BT3592" s="1">
        <v>0</v>
      </c>
      <c r="BU3592" s="1">
        <v>0</v>
      </c>
      <c r="BV3592" s="1">
        <v>0</v>
      </c>
    </row>
    <row r="3593" spans="1:74" x14ac:dyDescent="0.2">
      <c r="A3593" s="1">
        <v>4835</v>
      </c>
      <c r="B3593" s="1">
        <v>4835</v>
      </c>
      <c r="C3593" s="1">
        <v>40660</v>
      </c>
      <c r="D3593" s="1"/>
      <c r="E3593" s="1" t="s">
        <v>544</v>
      </c>
      <c r="F3593" s="1" t="s">
        <v>72</v>
      </c>
      <c r="G3593" s="1">
        <v>2016</v>
      </c>
      <c r="H3593" s="1">
        <f>IF(L3593&gt;0,G3593-G3592,Check)</f>
        <v>1</v>
      </c>
      <c r="I3593" s="1"/>
      <c r="J3593" s="1"/>
      <c r="K3593" s="1"/>
      <c r="L3593" s="1">
        <v>1138769</v>
      </c>
      <c r="M3593" s="1">
        <v>499985</v>
      </c>
      <c r="N3593" s="1">
        <v>1138769</v>
      </c>
      <c r="O3593" s="1">
        <v>499985</v>
      </c>
      <c r="P3593" s="1">
        <v>33319</v>
      </c>
      <c r="Q3593" s="1">
        <v>685678</v>
      </c>
      <c r="R3593" s="1">
        <v>0.60212211599999999</v>
      </c>
      <c r="S3593" s="1">
        <v>123454432</v>
      </c>
      <c r="T3593" s="1">
        <v>96560</v>
      </c>
      <c r="U3593" s="1">
        <v>67509</v>
      </c>
      <c r="V3593" s="1">
        <v>20495</v>
      </c>
      <c r="W3593" s="1">
        <v>534</v>
      </c>
      <c r="X3593" s="1">
        <v>25221</v>
      </c>
      <c r="Y3593" s="1">
        <v>26076</v>
      </c>
      <c r="Z3593" s="1">
        <v>26565</v>
      </c>
      <c r="AA3593" s="1">
        <v>13587</v>
      </c>
      <c r="AB3593" s="1">
        <v>92504</v>
      </c>
      <c r="AC3593" s="1">
        <v>12.7</v>
      </c>
      <c r="AD3593" s="1">
        <v>10.5</v>
      </c>
      <c r="AE3593" s="1">
        <v>76.8</v>
      </c>
      <c r="AF3593" s="1">
        <v>23.3</v>
      </c>
      <c r="AG3593" s="1">
        <v>60.6</v>
      </c>
      <c r="AH3593" s="1">
        <v>16.100000000000001</v>
      </c>
      <c r="AI3593" s="1">
        <v>35411</v>
      </c>
      <c r="AJ3593" s="1">
        <v>3131</v>
      </c>
      <c r="AK3593" s="1">
        <v>10685</v>
      </c>
      <c r="AL3593" s="1">
        <v>12891</v>
      </c>
      <c r="AM3593" s="1">
        <v>5696</v>
      </c>
      <c r="AN3593" s="1">
        <v>3008</v>
      </c>
      <c r="AO3593" s="1">
        <v>8.84</v>
      </c>
      <c r="AP3593" s="1">
        <v>49865</v>
      </c>
      <c r="AQ3593" s="1">
        <v>66817</v>
      </c>
      <c r="AR3593" s="1">
        <v>35.700000000000003</v>
      </c>
      <c r="AS3593" s="1">
        <v>48.7</v>
      </c>
      <c r="AT3593" s="1">
        <v>15.6</v>
      </c>
      <c r="AU3593" s="1">
        <v>34800</v>
      </c>
      <c r="AV3593" s="1">
        <v>3876</v>
      </c>
      <c r="AW3593" s="1">
        <v>405</v>
      </c>
      <c r="AX3593" s="1" t="s">
        <v>77</v>
      </c>
      <c r="AY3593" s="1">
        <v>2608.83</v>
      </c>
      <c r="AZ3593" s="1">
        <v>40936.75</v>
      </c>
      <c r="BA3593" s="1">
        <v>43545.58</v>
      </c>
      <c r="BB3593" s="1">
        <v>5.99</v>
      </c>
      <c r="BC3593" s="1">
        <v>94.01</v>
      </c>
      <c r="BD3593" s="1">
        <v>2.21</v>
      </c>
      <c r="BE3593" s="1">
        <v>966.4</v>
      </c>
      <c r="BF3593" s="1">
        <v>3016</v>
      </c>
      <c r="BG3593" s="1">
        <v>15.01</v>
      </c>
      <c r="BH3593" s="1">
        <v>1.05</v>
      </c>
      <c r="BI3593" s="1">
        <v>2016</v>
      </c>
      <c r="BJ3593" s="1" t="s">
        <v>102</v>
      </c>
      <c r="BK3593" s="1">
        <v>1</v>
      </c>
      <c r="BL3593" s="1">
        <v>0</v>
      </c>
      <c r="BM3593" s="1">
        <v>0</v>
      </c>
      <c r="BN3593" s="1">
        <v>0</v>
      </c>
      <c r="BO3593" s="1">
        <v>0</v>
      </c>
      <c r="BP3593" s="1"/>
      <c r="BQ3593" s="1"/>
      <c r="BR3593" s="1">
        <v>0</v>
      </c>
      <c r="BS3593" s="1"/>
      <c r="BT3593" s="1">
        <v>0</v>
      </c>
      <c r="BU3593" s="1">
        <v>0</v>
      </c>
      <c r="BV3593" s="1">
        <v>0</v>
      </c>
    </row>
    <row r="3594" spans="1:74" x14ac:dyDescent="0.2">
      <c r="A3594" s="1">
        <v>4836</v>
      </c>
      <c r="B3594" s="1">
        <v>4836</v>
      </c>
      <c r="C3594" s="1">
        <v>40660</v>
      </c>
      <c r="D3594" s="1"/>
      <c r="E3594" s="1" t="s">
        <v>544</v>
      </c>
      <c r="F3594" s="1" t="s">
        <v>72</v>
      </c>
      <c r="G3594" s="1">
        <v>2017</v>
      </c>
      <c r="H3594" s="1">
        <f>IF(L3594&gt;0,G3594-G3593,Check)</f>
        <v>1</v>
      </c>
      <c r="I3594" s="1"/>
      <c r="J3594" s="1"/>
      <c r="K3594" s="1"/>
      <c r="L3594" s="1">
        <v>1094830</v>
      </c>
      <c r="M3594" s="1">
        <v>497970</v>
      </c>
      <c r="N3594" s="1">
        <v>1094830</v>
      </c>
      <c r="O3594" s="1">
        <v>497970</v>
      </c>
      <c r="P3594" s="1">
        <v>31538</v>
      </c>
      <c r="Q3594" s="1">
        <v>667277</v>
      </c>
      <c r="R3594" s="1">
        <v>0.60948001100000004</v>
      </c>
      <c r="S3594" s="1">
        <v>123454432</v>
      </c>
      <c r="T3594" s="1">
        <v>97613</v>
      </c>
      <c r="U3594" s="1">
        <v>70072</v>
      </c>
      <c r="V3594" s="1">
        <v>20580</v>
      </c>
      <c r="W3594" s="1">
        <v>407</v>
      </c>
      <c r="X3594" s="1">
        <v>23136</v>
      </c>
      <c r="Y3594" s="1">
        <v>21977</v>
      </c>
      <c r="Z3594" s="1">
        <v>30416</v>
      </c>
      <c r="AA3594" s="1">
        <v>8169</v>
      </c>
      <c r="AB3594" s="1">
        <v>93757</v>
      </c>
      <c r="AC3594" s="1">
        <v>19.8</v>
      </c>
      <c r="AD3594" s="1">
        <v>9.5</v>
      </c>
      <c r="AE3594" s="1">
        <v>70.599999999999994</v>
      </c>
      <c r="AF3594" s="1">
        <v>23.2</v>
      </c>
      <c r="AG3594" s="1">
        <v>60.6</v>
      </c>
      <c r="AH3594" s="1">
        <v>16.2</v>
      </c>
      <c r="AI3594" s="1">
        <v>36927</v>
      </c>
      <c r="AJ3594" s="1">
        <v>3522</v>
      </c>
      <c r="AK3594" s="1">
        <v>11122</v>
      </c>
      <c r="AL3594" s="1">
        <v>13223</v>
      </c>
      <c r="AM3594" s="1">
        <v>5880</v>
      </c>
      <c r="AN3594" s="1">
        <v>3180</v>
      </c>
      <c r="AO3594" s="1">
        <v>9.5399999999999991</v>
      </c>
      <c r="AP3594" s="1">
        <v>45854</v>
      </c>
      <c r="AQ3594" s="1">
        <v>62691</v>
      </c>
      <c r="AR3594" s="1">
        <v>40.799999999999997</v>
      </c>
      <c r="AS3594" s="1">
        <v>42.4</v>
      </c>
      <c r="AT3594" s="1">
        <v>16.8</v>
      </c>
      <c r="AU3594" s="1">
        <v>31252</v>
      </c>
      <c r="AV3594" s="1">
        <v>5054</v>
      </c>
      <c r="AW3594" s="1">
        <v>83</v>
      </c>
      <c r="AX3594" s="1" t="s">
        <v>77</v>
      </c>
      <c r="AY3594" s="1">
        <v>2310.33</v>
      </c>
      <c r="AZ3594" s="1">
        <v>41986</v>
      </c>
      <c r="BA3594" s="1">
        <v>44296.33</v>
      </c>
      <c r="BB3594" s="1">
        <v>5.22</v>
      </c>
      <c r="BC3594" s="1">
        <v>94.78</v>
      </c>
      <c r="BD3594" s="1">
        <v>2.46</v>
      </c>
      <c r="BE3594" s="1">
        <v>966.4</v>
      </c>
      <c r="BF3594" s="1">
        <v>2568</v>
      </c>
      <c r="BG3594" s="1">
        <v>15.79</v>
      </c>
      <c r="BH3594" s="1">
        <v>1.02</v>
      </c>
      <c r="BI3594" s="1">
        <v>2016</v>
      </c>
      <c r="BJ3594" s="1" t="s">
        <v>102</v>
      </c>
      <c r="BK3594" s="1">
        <v>1</v>
      </c>
      <c r="BL3594" s="1">
        <v>1</v>
      </c>
      <c r="BM3594" s="1">
        <v>0</v>
      </c>
      <c r="BN3594" s="1">
        <v>0</v>
      </c>
      <c r="BO3594" s="1">
        <v>0</v>
      </c>
      <c r="BP3594" s="1"/>
      <c r="BQ3594" s="1"/>
      <c r="BR3594" s="1">
        <v>0</v>
      </c>
      <c r="BS3594" s="1"/>
      <c r="BT3594" s="1">
        <v>0</v>
      </c>
      <c r="BU3594" s="1">
        <v>0</v>
      </c>
      <c r="BV3594" s="1">
        <v>0</v>
      </c>
    </row>
    <row r="3595" spans="1:74" x14ac:dyDescent="0.2">
      <c r="A3595" s="1">
        <v>4837</v>
      </c>
      <c r="B3595" s="1">
        <v>4837</v>
      </c>
      <c r="C3595" s="1">
        <v>40660</v>
      </c>
      <c r="D3595" s="1"/>
      <c r="E3595" s="1" t="s">
        <v>544</v>
      </c>
      <c r="F3595" s="1" t="s">
        <v>72</v>
      </c>
      <c r="G3595" s="1">
        <v>2018</v>
      </c>
      <c r="H3595" s="1">
        <f>IF(L3595&gt;0,G3595-G3594,Check)</f>
        <v>1</v>
      </c>
      <c r="I3595" s="1"/>
      <c r="J3595" s="1"/>
      <c r="K3595" s="1"/>
      <c r="L3595" s="1">
        <v>1067020</v>
      </c>
      <c r="M3595" s="1">
        <v>509719</v>
      </c>
      <c r="N3595" s="1">
        <v>1067020</v>
      </c>
      <c r="O3595" s="1">
        <v>509719</v>
      </c>
      <c r="P3595" s="1">
        <v>28839</v>
      </c>
      <c r="Q3595" s="1">
        <v>638959.25</v>
      </c>
      <c r="R3595" s="1">
        <v>0.598825936</v>
      </c>
      <c r="S3595" s="1">
        <v>123454432</v>
      </c>
      <c r="T3595" s="1">
        <v>98416.75</v>
      </c>
      <c r="U3595" s="1">
        <v>71784.75</v>
      </c>
      <c r="V3595" s="1">
        <v>20480.25</v>
      </c>
      <c r="W3595" s="1">
        <v>252</v>
      </c>
      <c r="X3595" s="1">
        <v>22557.5</v>
      </c>
      <c r="Y3595" s="1">
        <v>20066.75</v>
      </c>
      <c r="Z3595" s="1">
        <v>34574.5</v>
      </c>
      <c r="AA3595" s="1">
        <v>1817.5</v>
      </c>
      <c r="AB3595" s="1">
        <v>94741.75</v>
      </c>
      <c r="AC3595" s="1">
        <v>23.58</v>
      </c>
      <c r="AD3595" s="1">
        <v>7.78</v>
      </c>
      <c r="AE3595" s="1">
        <v>68.45</v>
      </c>
      <c r="AF3595" s="1">
        <v>23.1</v>
      </c>
      <c r="AG3595" s="1">
        <v>60.58</v>
      </c>
      <c r="AH3595" s="1">
        <v>16.329999999999998</v>
      </c>
      <c r="AI3595" s="1">
        <v>38184</v>
      </c>
      <c r="AJ3595" s="1">
        <v>4025.5</v>
      </c>
      <c r="AK3595" s="1">
        <v>10879.5</v>
      </c>
      <c r="AL3595" s="1">
        <v>13700</v>
      </c>
      <c r="AM3595" s="1">
        <v>6124.5</v>
      </c>
      <c r="AN3595" s="1">
        <v>3454.5</v>
      </c>
      <c r="AO3595" s="1">
        <v>10.54</v>
      </c>
      <c r="AP3595" s="1">
        <v>45184.5</v>
      </c>
      <c r="AQ3595" s="1">
        <v>62103.25</v>
      </c>
      <c r="AR3595" s="1">
        <v>42.63</v>
      </c>
      <c r="AS3595" s="1">
        <v>39.6</v>
      </c>
      <c r="AT3595" s="1">
        <v>17.78</v>
      </c>
      <c r="AU3595" s="1">
        <v>29307</v>
      </c>
      <c r="AV3595" s="1">
        <v>6137.25</v>
      </c>
      <c r="AW3595" s="1">
        <v>-63.75</v>
      </c>
      <c r="AX3595" s="1" t="e">
        <v>#VALUE!</v>
      </c>
      <c r="AY3595" s="1">
        <v>1870</v>
      </c>
      <c r="AZ3595" s="1">
        <v>42904.09</v>
      </c>
      <c r="BA3595" s="1">
        <v>44774.09</v>
      </c>
      <c r="BB3595" s="1">
        <v>4.17</v>
      </c>
      <c r="BC3595" s="1">
        <v>95.83</v>
      </c>
      <c r="BD3595" s="1">
        <v>2.71</v>
      </c>
      <c r="BE3595" s="1"/>
      <c r="BF3595" s="1">
        <v>2300.75</v>
      </c>
      <c r="BG3595" s="1">
        <v>17.670000000000002</v>
      </c>
      <c r="BH3595" s="1">
        <v>1</v>
      </c>
      <c r="BI3595" s="1">
        <v>2016</v>
      </c>
      <c r="BJ3595" s="1" t="s">
        <v>102</v>
      </c>
      <c r="BK3595" s="1">
        <v>1</v>
      </c>
      <c r="BL3595" s="1">
        <v>2</v>
      </c>
      <c r="BM3595" s="1">
        <v>0</v>
      </c>
      <c r="BN3595" s="1">
        <v>0</v>
      </c>
      <c r="BO3595" s="1">
        <v>0</v>
      </c>
      <c r="BP3595" s="1"/>
      <c r="BQ3595" s="1"/>
      <c r="BR3595" s="1">
        <v>0</v>
      </c>
      <c r="BS3595" s="1"/>
      <c r="BT3595" s="1">
        <v>65</v>
      </c>
      <c r="BU3595" s="1">
        <v>0</v>
      </c>
      <c r="BV3595" s="1">
        <v>30</v>
      </c>
    </row>
    <row r="3596" spans="1:74" x14ac:dyDescent="0.2">
      <c r="A3596" s="1">
        <v>4838</v>
      </c>
      <c r="B3596" s="1">
        <v>4838</v>
      </c>
      <c r="C3596" s="1">
        <v>40900</v>
      </c>
      <c r="D3596" s="1"/>
      <c r="E3596" s="1" t="s">
        <v>545</v>
      </c>
      <c r="F3596" s="1" t="s">
        <v>72</v>
      </c>
      <c r="G3596" s="1">
        <v>2002</v>
      </c>
      <c r="H3596" s="1">
        <f>IF(L3596&gt;0,G3596-G3595,Check)</f>
        <v>-16</v>
      </c>
      <c r="I3596" s="1"/>
      <c r="J3596" s="1"/>
      <c r="K3596" s="1"/>
      <c r="L3596" s="1">
        <v>23055337</v>
      </c>
      <c r="M3596" s="1">
        <v>9747870</v>
      </c>
      <c r="N3596" s="1">
        <v>23055337</v>
      </c>
      <c r="O3596" s="1">
        <v>9747870</v>
      </c>
      <c r="P3596" s="1">
        <v>733267</v>
      </c>
      <c r="Q3596" s="1">
        <v>8533619</v>
      </c>
      <c r="R3596" s="1">
        <v>0.230303129</v>
      </c>
      <c r="S3596" s="1">
        <v>1219827292</v>
      </c>
      <c r="T3596" s="1">
        <v>1841305.469</v>
      </c>
      <c r="U3596" s="1">
        <v>1043229.563</v>
      </c>
      <c r="V3596" s="1">
        <v>444303.65629999997</v>
      </c>
      <c r="W3596" s="1">
        <v>16383.35938</v>
      </c>
      <c r="X3596" s="1">
        <v>25776.171880000002</v>
      </c>
      <c r="Y3596" s="1">
        <v>31679.1875</v>
      </c>
      <c r="Z3596" s="1">
        <v>30495.46875</v>
      </c>
      <c r="AA3596" s="1">
        <v>21518.1875</v>
      </c>
      <c r="AB3596" s="1">
        <v>1891281.77</v>
      </c>
      <c r="AC3596" s="1">
        <v>14.12</v>
      </c>
      <c r="AD3596" s="1">
        <v>5.79</v>
      </c>
      <c r="AE3596" s="1">
        <v>80.150000000000006</v>
      </c>
      <c r="AF3596" s="1">
        <v>29.77</v>
      </c>
      <c r="AG3596" s="1">
        <v>60.18</v>
      </c>
      <c r="AH3596" s="1">
        <v>10.050000000000001</v>
      </c>
      <c r="AI3596" s="1">
        <v>719721.63</v>
      </c>
      <c r="AJ3596" s="1">
        <v>40752.019999999997</v>
      </c>
      <c r="AK3596" s="1">
        <v>258547.86</v>
      </c>
      <c r="AL3596" s="1">
        <v>271474.02</v>
      </c>
      <c r="AM3596" s="1">
        <v>97369.69</v>
      </c>
      <c r="AN3596" s="1">
        <v>51578.05</v>
      </c>
      <c r="AO3596" s="1">
        <v>5.66</v>
      </c>
      <c r="AP3596" s="1">
        <v>44907.28125</v>
      </c>
      <c r="AQ3596" s="1">
        <v>56008.859380000002</v>
      </c>
      <c r="AR3596" s="1">
        <v>34.5</v>
      </c>
      <c r="AS3596" s="1">
        <v>51.54</v>
      </c>
      <c r="AT3596" s="1">
        <v>13.96</v>
      </c>
      <c r="AU3596" s="1">
        <v>610781.41</v>
      </c>
      <c r="AV3596" s="1">
        <v>111210.73</v>
      </c>
      <c r="AW3596" s="1">
        <v>9848.67</v>
      </c>
      <c r="AX3596" s="1">
        <v>24.26</v>
      </c>
      <c r="AY3596" s="1">
        <v>53056.58</v>
      </c>
      <c r="AZ3596" s="1">
        <v>911896.67</v>
      </c>
      <c r="BA3596" s="1">
        <v>964953.25</v>
      </c>
      <c r="BB3596" s="1">
        <v>5.5</v>
      </c>
      <c r="BC3596" s="1">
        <v>94.5</v>
      </c>
      <c r="BD3596" s="1">
        <v>1.5</v>
      </c>
      <c r="BE3596" s="1"/>
      <c r="BF3596" s="1">
        <v>952723</v>
      </c>
      <c r="BG3596" s="1">
        <v>13.29</v>
      </c>
      <c r="BH3596" s="1">
        <v>1.4</v>
      </c>
      <c r="BI3596" s="1">
        <v>2013</v>
      </c>
      <c r="BJ3596" s="1" t="s">
        <v>546</v>
      </c>
      <c r="BK3596" s="1">
        <v>0</v>
      </c>
      <c r="BL3596" s="1">
        <v>0</v>
      </c>
      <c r="BM3596" s="1">
        <v>0</v>
      </c>
      <c r="BN3596" s="1">
        <v>0</v>
      </c>
      <c r="BO3596" s="1">
        <v>0</v>
      </c>
      <c r="BP3596" s="1"/>
      <c r="BQ3596" s="1"/>
      <c r="BR3596" s="1">
        <v>0</v>
      </c>
      <c r="BS3596" s="1" t="s">
        <v>547</v>
      </c>
      <c r="BT3596" s="1">
        <v>0</v>
      </c>
      <c r="BU3596" s="1">
        <v>0</v>
      </c>
      <c r="BV3596" s="1">
        <v>0</v>
      </c>
    </row>
    <row r="3597" spans="1:74" x14ac:dyDescent="0.2">
      <c r="A3597" s="1">
        <v>4839</v>
      </c>
      <c r="B3597" s="1">
        <v>4839</v>
      </c>
      <c r="C3597" s="1">
        <v>40900</v>
      </c>
      <c r="D3597" s="1"/>
      <c r="E3597" s="1" t="s">
        <v>545</v>
      </c>
      <c r="F3597" s="1" t="s">
        <v>72</v>
      </c>
      <c r="G3597" s="1">
        <v>2003</v>
      </c>
      <c r="H3597" s="1">
        <f>IF(L3597&gt;0,G3597-G3596,Check)</f>
        <v>1</v>
      </c>
      <c r="I3597" s="1"/>
      <c r="J3597" s="1"/>
      <c r="K3597" s="1"/>
      <c r="L3597" s="1">
        <v>23786297</v>
      </c>
      <c r="M3597" s="1">
        <v>10757675</v>
      </c>
      <c r="N3597" s="1">
        <v>23786297</v>
      </c>
      <c r="O3597" s="1">
        <v>10757675</v>
      </c>
      <c r="P3597" s="1">
        <v>803222</v>
      </c>
      <c r="Q3597" s="1">
        <v>15664538</v>
      </c>
      <c r="R3597" s="1">
        <v>0.399769602</v>
      </c>
      <c r="S3597" s="1">
        <v>1219827292</v>
      </c>
      <c r="T3597" s="1">
        <v>1896098.125</v>
      </c>
      <c r="U3597" s="1">
        <v>1086082.75</v>
      </c>
      <c r="V3597" s="1">
        <v>448310.375</v>
      </c>
      <c r="W3597" s="1">
        <v>18857.5625</v>
      </c>
      <c r="X3597" s="1">
        <v>26298.3125</v>
      </c>
      <c r="Y3597" s="1">
        <v>30926.25</v>
      </c>
      <c r="Z3597" s="1">
        <v>30958.125</v>
      </c>
      <c r="AA3597" s="1">
        <v>24136.25</v>
      </c>
      <c r="AB3597" s="1">
        <v>1926143.94</v>
      </c>
      <c r="AC3597" s="1">
        <v>13.41</v>
      </c>
      <c r="AD3597" s="1">
        <v>6.44</v>
      </c>
      <c r="AE3597" s="1">
        <v>80.19</v>
      </c>
      <c r="AF3597" s="1">
        <v>28.63</v>
      </c>
      <c r="AG3597" s="1">
        <v>60.96</v>
      </c>
      <c r="AH3597" s="1">
        <v>10.41</v>
      </c>
      <c r="AI3597" s="1">
        <v>728337.5</v>
      </c>
      <c r="AJ3597" s="1">
        <v>42210.94</v>
      </c>
      <c r="AK3597" s="1">
        <v>252685.56</v>
      </c>
      <c r="AL3597" s="1">
        <v>279194.94</v>
      </c>
      <c r="AM3597" s="1">
        <v>102824.25</v>
      </c>
      <c r="AN3597" s="1">
        <v>51421.81</v>
      </c>
      <c r="AO3597" s="1">
        <v>5.8</v>
      </c>
      <c r="AP3597" s="1">
        <v>47904.875</v>
      </c>
      <c r="AQ3597" s="1">
        <v>60255.5625</v>
      </c>
      <c r="AR3597" s="1">
        <v>33.31</v>
      </c>
      <c r="AS3597" s="1">
        <v>50.43</v>
      </c>
      <c r="AT3597" s="1">
        <v>16.260000000000002</v>
      </c>
      <c r="AU3597" s="1">
        <v>634510.38</v>
      </c>
      <c r="AV3597" s="1">
        <v>112497.06</v>
      </c>
      <c r="AW3597" s="1">
        <v>13126.31</v>
      </c>
      <c r="AX3597" s="1">
        <v>24.56</v>
      </c>
      <c r="AY3597" s="1">
        <v>56438.67</v>
      </c>
      <c r="AZ3597" s="1">
        <v>927223.75</v>
      </c>
      <c r="BA3597" s="1">
        <v>983662.42</v>
      </c>
      <c r="BB3597" s="1">
        <v>5.74</v>
      </c>
      <c r="BC3597" s="1">
        <v>94.26</v>
      </c>
      <c r="BD3597" s="1">
        <v>1.82</v>
      </c>
      <c r="BE3597" s="1"/>
      <c r="BF3597" s="1">
        <v>949105</v>
      </c>
      <c r="BG3597" s="1">
        <v>13.39</v>
      </c>
      <c r="BH3597" s="1">
        <v>1.37</v>
      </c>
      <c r="BI3597" s="1">
        <v>2013</v>
      </c>
      <c r="BJ3597" s="1" t="s">
        <v>546</v>
      </c>
      <c r="BK3597" s="1">
        <v>0</v>
      </c>
      <c r="BL3597" s="1">
        <v>0</v>
      </c>
      <c r="BM3597" s="1">
        <v>0</v>
      </c>
      <c r="BN3597" s="1">
        <v>0</v>
      </c>
      <c r="BO3597" s="1">
        <v>0</v>
      </c>
      <c r="BP3597" s="1"/>
      <c r="BQ3597" s="1"/>
      <c r="BR3597" s="1">
        <v>0</v>
      </c>
      <c r="BS3597" s="1" t="s">
        <v>547</v>
      </c>
      <c r="BT3597" s="1">
        <v>0</v>
      </c>
      <c r="BU3597" s="1">
        <v>0</v>
      </c>
      <c r="BV3597" s="1">
        <v>0</v>
      </c>
    </row>
    <row r="3598" spans="1:74" x14ac:dyDescent="0.2">
      <c r="A3598" s="1">
        <v>4840</v>
      </c>
      <c r="B3598" s="1">
        <v>4840</v>
      </c>
      <c r="C3598" s="1">
        <v>40900</v>
      </c>
      <c r="D3598" s="1"/>
      <c r="E3598" s="1" t="s">
        <v>545</v>
      </c>
      <c r="F3598" s="1" t="s">
        <v>72</v>
      </c>
      <c r="G3598" s="1">
        <v>2004</v>
      </c>
      <c r="H3598" s="1">
        <f>IF(L3598&gt;0,G3598-G3597,Check)</f>
        <v>1</v>
      </c>
      <c r="I3598" s="1"/>
      <c r="J3598" s="1"/>
      <c r="K3598" s="1"/>
      <c r="L3598" s="1">
        <v>23402727</v>
      </c>
      <c r="M3598" s="1">
        <v>10786039</v>
      </c>
      <c r="N3598" s="1">
        <v>23402727</v>
      </c>
      <c r="O3598" s="1">
        <v>10786039</v>
      </c>
      <c r="P3598" s="1">
        <v>883658</v>
      </c>
      <c r="Q3598" s="1">
        <v>15925639</v>
      </c>
      <c r="R3598" s="1">
        <v>0.419922501</v>
      </c>
      <c r="S3598" s="1">
        <v>1219827292</v>
      </c>
      <c r="T3598" s="1">
        <v>1951494.5</v>
      </c>
      <c r="U3598" s="1">
        <v>1129409</v>
      </c>
      <c r="V3598" s="1">
        <v>452325.5</v>
      </c>
      <c r="W3598" s="1">
        <v>21367.75</v>
      </c>
      <c r="X3598" s="1">
        <v>26786.75</v>
      </c>
      <c r="Y3598" s="1">
        <v>30120</v>
      </c>
      <c r="Z3598" s="1">
        <v>31368.5</v>
      </c>
      <c r="AA3598" s="1">
        <v>26760</v>
      </c>
      <c r="AB3598" s="1">
        <v>1961309.25</v>
      </c>
      <c r="AC3598" s="1">
        <v>12.68</v>
      </c>
      <c r="AD3598" s="1">
        <v>7.13</v>
      </c>
      <c r="AE3598" s="1">
        <v>80.23</v>
      </c>
      <c r="AF3598" s="1">
        <v>27.48</v>
      </c>
      <c r="AG3598" s="1">
        <v>61.75</v>
      </c>
      <c r="AH3598" s="1">
        <v>10.78</v>
      </c>
      <c r="AI3598" s="1">
        <v>736868</v>
      </c>
      <c r="AJ3598" s="1">
        <v>43777.25</v>
      </c>
      <c r="AK3598" s="1">
        <v>246225.75</v>
      </c>
      <c r="AL3598" s="1">
        <v>287287.25</v>
      </c>
      <c r="AM3598" s="1">
        <v>108318</v>
      </c>
      <c r="AN3598" s="1">
        <v>51259.75</v>
      </c>
      <c r="AO3598" s="1">
        <v>5.94</v>
      </c>
      <c r="AP3598" s="1">
        <v>50907.5</v>
      </c>
      <c r="AQ3598" s="1">
        <v>64539.75</v>
      </c>
      <c r="AR3598" s="1">
        <v>32.15</v>
      </c>
      <c r="AS3598" s="1">
        <v>49.28</v>
      </c>
      <c r="AT3598" s="1">
        <v>18.579999999999998</v>
      </c>
      <c r="AU3598" s="1">
        <v>658404.5</v>
      </c>
      <c r="AV3598" s="1">
        <v>113649.75</v>
      </c>
      <c r="AW3598" s="1">
        <v>16463.75</v>
      </c>
      <c r="AX3598" s="1">
        <v>24.85</v>
      </c>
      <c r="AY3598" s="1">
        <v>54656.67</v>
      </c>
      <c r="AZ3598" s="1">
        <v>943678.17</v>
      </c>
      <c r="BA3598" s="1">
        <v>998334.83</v>
      </c>
      <c r="BB3598" s="1">
        <v>5.47</v>
      </c>
      <c r="BC3598" s="1">
        <v>94.53</v>
      </c>
      <c r="BD3598" s="1">
        <v>2.1</v>
      </c>
      <c r="BE3598" s="1"/>
      <c r="BF3598" s="1">
        <v>945487</v>
      </c>
      <c r="BG3598" s="1">
        <v>12.21</v>
      </c>
      <c r="BH3598" s="1">
        <v>1.33</v>
      </c>
      <c r="BI3598" s="1">
        <v>2013</v>
      </c>
      <c r="BJ3598" s="1" t="s">
        <v>546</v>
      </c>
      <c r="BK3598" s="1">
        <v>0</v>
      </c>
      <c r="BL3598" s="1">
        <v>0</v>
      </c>
      <c r="BM3598" s="1">
        <v>0</v>
      </c>
      <c r="BN3598" s="1">
        <v>0</v>
      </c>
      <c r="BO3598" s="1">
        <v>0</v>
      </c>
      <c r="BP3598" s="1"/>
      <c r="BQ3598" s="1"/>
      <c r="BR3598" s="1">
        <v>0</v>
      </c>
      <c r="BS3598" s="1" t="s">
        <v>547</v>
      </c>
      <c r="BT3598" s="1">
        <v>0</v>
      </c>
      <c r="BU3598" s="1">
        <v>0</v>
      </c>
      <c r="BV3598" s="1">
        <v>0</v>
      </c>
    </row>
    <row r="3599" spans="1:74" x14ac:dyDescent="0.2">
      <c r="A3599" s="1">
        <v>4841</v>
      </c>
      <c r="B3599" s="1">
        <v>4841</v>
      </c>
      <c r="C3599" s="1">
        <v>40900</v>
      </c>
      <c r="D3599" s="1"/>
      <c r="E3599" s="1" t="s">
        <v>545</v>
      </c>
      <c r="F3599" s="1" t="s">
        <v>72</v>
      </c>
      <c r="G3599" s="1">
        <v>2005</v>
      </c>
      <c r="H3599" s="1">
        <f>IF(L3599&gt;0,G3599-G3598,Check)</f>
        <v>1</v>
      </c>
      <c r="I3599" s="1"/>
      <c r="J3599" s="1"/>
      <c r="K3599" s="1"/>
      <c r="L3599" s="1">
        <v>22499855</v>
      </c>
      <c r="M3599" s="1">
        <v>10233372</v>
      </c>
      <c r="N3599" s="1">
        <v>22499855</v>
      </c>
      <c r="O3599" s="1">
        <v>10233372</v>
      </c>
      <c r="P3599" s="1">
        <v>871144</v>
      </c>
      <c r="Q3599" s="1">
        <v>14912178</v>
      </c>
      <c r="R3599" s="1">
        <v>0.41447461099999999</v>
      </c>
      <c r="S3599" s="1">
        <v>1219827292</v>
      </c>
      <c r="T3599" s="1">
        <v>2004476</v>
      </c>
      <c r="U3599" s="1">
        <v>1170843</v>
      </c>
      <c r="V3599" s="1">
        <v>456307</v>
      </c>
      <c r="W3599" s="1">
        <v>23734</v>
      </c>
      <c r="X3599" s="1">
        <v>27410</v>
      </c>
      <c r="Y3599" s="1">
        <v>29527</v>
      </c>
      <c r="Z3599" s="1">
        <v>31988</v>
      </c>
      <c r="AA3599" s="1">
        <v>29361</v>
      </c>
      <c r="AB3599" s="1">
        <v>1995262</v>
      </c>
      <c r="AC3599" s="1">
        <v>12</v>
      </c>
      <c r="AD3599" s="1">
        <v>7.7</v>
      </c>
      <c r="AE3599" s="1">
        <v>80.3</v>
      </c>
      <c r="AF3599" s="1">
        <v>26.4</v>
      </c>
      <c r="AG3599" s="1">
        <v>62.5</v>
      </c>
      <c r="AH3599" s="1">
        <v>11.1</v>
      </c>
      <c r="AI3599" s="1">
        <v>745740</v>
      </c>
      <c r="AJ3599" s="1">
        <v>44914</v>
      </c>
      <c r="AK3599" s="1">
        <v>242156</v>
      </c>
      <c r="AL3599" s="1">
        <v>293894</v>
      </c>
      <c r="AM3599" s="1">
        <v>113655</v>
      </c>
      <c r="AN3599" s="1">
        <v>51121</v>
      </c>
      <c r="AO3599" s="1">
        <v>6.02</v>
      </c>
      <c r="AP3599" s="1">
        <v>53890</v>
      </c>
      <c r="AQ3599" s="1">
        <v>68674</v>
      </c>
      <c r="AR3599" s="1">
        <v>30.9</v>
      </c>
      <c r="AS3599" s="1">
        <v>48.3</v>
      </c>
      <c r="AT3599" s="1">
        <v>20.8</v>
      </c>
      <c r="AU3599" s="1">
        <v>681638</v>
      </c>
      <c r="AV3599" s="1">
        <v>115337</v>
      </c>
      <c r="AW3599" s="1">
        <v>19562</v>
      </c>
      <c r="AX3599" s="1">
        <v>25.2</v>
      </c>
      <c r="AY3599" s="1">
        <v>49364.42</v>
      </c>
      <c r="AZ3599" s="1">
        <v>962618.17</v>
      </c>
      <c r="BA3599" s="1">
        <v>1011982.58</v>
      </c>
      <c r="BB3599" s="1">
        <v>4.88</v>
      </c>
      <c r="BC3599" s="1">
        <v>95.12</v>
      </c>
      <c r="BD3599" s="1">
        <v>2.48</v>
      </c>
      <c r="BE3599" s="1">
        <v>89683.199999999997</v>
      </c>
      <c r="BF3599" s="1">
        <v>941869</v>
      </c>
      <c r="BG3599" s="1">
        <v>11.75</v>
      </c>
      <c r="BH3599" s="1">
        <v>1.29</v>
      </c>
      <c r="BI3599" s="1">
        <v>2013</v>
      </c>
      <c r="BJ3599" s="1" t="s">
        <v>546</v>
      </c>
      <c r="BK3599" s="1">
        <v>0</v>
      </c>
      <c r="BL3599" s="1">
        <v>0</v>
      </c>
      <c r="BM3599" s="1">
        <v>0</v>
      </c>
      <c r="BN3599" s="1">
        <v>0</v>
      </c>
      <c r="BO3599" s="1">
        <v>0</v>
      </c>
      <c r="BP3599" s="1"/>
      <c r="BQ3599" s="1"/>
      <c r="BR3599" s="1">
        <v>0</v>
      </c>
      <c r="BS3599" s="1" t="s">
        <v>547</v>
      </c>
      <c r="BT3599" s="1">
        <v>0</v>
      </c>
      <c r="BU3599" s="1">
        <v>0</v>
      </c>
      <c r="BV3599" s="1">
        <v>0</v>
      </c>
    </row>
    <row r="3600" spans="1:74" x14ac:dyDescent="0.2">
      <c r="A3600" s="1">
        <v>4842</v>
      </c>
      <c r="B3600" s="1">
        <v>4842</v>
      </c>
      <c r="C3600" s="1">
        <v>40900</v>
      </c>
      <c r="D3600" s="1"/>
      <c r="E3600" s="1" t="s">
        <v>545</v>
      </c>
      <c r="F3600" s="1" t="s">
        <v>72</v>
      </c>
      <c r="G3600" s="1">
        <v>2006</v>
      </c>
      <c r="H3600" s="1">
        <f>IF(L3600&gt;0,G3600-G3599,Check)</f>
        <v>1</v>
      </c>
      <c r="I3600" s="1"/>
      <c r="J3600" s="1"/>
      <c r="K3600" s="1"/>
      <c r="L3600" s="1">
        <v>23796267</v>
      </c>
      <c r="M3600" s="1">
        <v>12831059</v>
      </c>
      <c r="N3600" s="1">
        <v>23796267</v>
      </c>
      <c r="O3600" s="1">
        <v>12831059</v>
      </c>
      <c r="P3600" s="1">
        <v>992596</v>
      </c>
      <c r="Q3600" s="1">
        <v>19581882</v>
      </c>
      <c r="R3600" s="1">
        <v>0.76220406500000004</v>
      </c>
      <c r="S3600" s="1">
        <v>1219827292</v>
      </c>
      <c r="T3600" s="1">
        <v>2067117</v>
      </c>
      <c r="U3600" s="1">
        <v>1219846</v>
      </c>
      <c r="V3600" s="1">
        <v>460423</v>
      </c>
      <c r="W3600" s="1">
        <v>26676</v>
      </c>
      <c r="X3600" s="1">
        <v>27494</v>
      </c>
      <c r="Y3600" s="1">
        <v>28081</v>
      </c>
      <c r="Z3600" s="1">
        <v>31771</v>
      </c>
      <c r="AA3600" s="1">
        <v>32053</v>
      </c>
      <c r="AB3600" s="1">
        <v>2034065</v>
      </c>
      <c r="AC3600" s="1">
        <v>11.1</v>
      </c>
      <c r="AD3600" s="1">
        <v>8.6999999999999993</v>
      </c>
      <c r="AE3600" s="1">
        <v>80.2</v>
      </c>
      <c r="AF3600" s="1">
        <v>25</v>
      </c>
      <c r="AG3600" s="1">
        <v>63.4</v>
      </c>
      <c r="AH3600" s="1">
        <v>11.6</v>
      </c>
      <c r="AI3600" s="1">
        <v>753246</v>
      </c>
      <c r="AJ3600" s="1">
        <v>47769</v>
      </c>
      <c r="AK3600" s="1">
        <v>228526</v>
      </c>
      <c r="AL3600" s="1">
        <v>306443</v>
      </c>
      <c r="AM3600" s="1">
        <v>119619</v>
      </c>
      <c r="AN3600" s="1">
        <v>50889</v>
      </c>
      <c r="AO3600" s="1">
        <v>6.34</v>
      </c>
      <c r="AP3600" s="1">
        <v>56953</v>
      </c>
      <c r="AQ3600" s="1">
        <v>73408</v>
      </c>
      <c r="AR3600" s="1">
        <v>30</v>
      </c>
      <c r="AS3600" s="1">
        <v>46.6</v>
      </c>
      <c r="AT3600" s="1">
        <v>23.4</v>
      </c>
      <c r="AU3600" s="1">
        <v>707514</v>
      </c>
      <c r="AV3600" s="1">
        <v>114886</v>
      </c>
      <c r="AW3600" s="1">
        <v>23617</v>
      </c>
      <c r="AX3600" s="1">
        <v>25.3</v>
      </c>
      <c r="AY3600" s="1">
        <v>47895.25</v>
      </c>
      <c r="AZ3600" s="1">
        <v>974939</v>
      </c>
      <c r="BA3600" s="1">
        <v>1022834.25</v>
      </c>
      <c r="BB3600" s="1">
        <v>4.68</v>
      </c>
      <c r="BC3600" s="1">
        <v>95.32</v>
      </c>
      <c r="BD3600" s="1">
        <v>2.8</v>
      </c>
      <c r="BE3600" s="1">
        <v>89683.199999999997</v>
      </c>
      <c r="BF3600" s="1">
        <v>938251</v>
      </c>
      <c r="BG3600" s="1">
        <v>12.93</v>
      </c>
      <c r="BH3600" s="1">
        <v>1.25</v>
      </c>
      <c r="BI3600" s="1">
        <v>2013</v>
      </c>
      <c r="BJ3600" s="1" t="s">
        <v>546</v>
      </c>
      <c r="BK3600" s="1">
        <v>0</v>
      </c>
      <c r="BL3600" s="1">
        <v>0</v>
      </c>
      <c r="BM3600" s="1">
        <v>0</v>
      </c>
      <c r="BN3600" s="1">
        <v>0</v>
      </c>
      <c r="BO3600" s="1">
        <v>0</v>
      </c>
      <c r="BP3600" s="1"/>
      <c r="BQ3600" s="1"/>
      <c r="BR3600" s="1">
        <v>0</v>
      </c>
      <c r="BS3600" s="1" t="s">
        <v>547</v>
      </c>
      <c r="BT3600" s="1">
        <v>0</v>
      </c>
      <c r="BU3600" s="1">
        <v>0</v>
      </c>
      <c r="BV3600" s="1">
        <v>0</v>
      </c>
    </row>
    <row r="3601" spans="1:74" x14ac:dyDescent="0.2">
      <c r="A3601" s="1">
        <v>4843</v>
      </c>
      <c r="B3601" s="1">
        <v>4843</v>
      </c>
      <c r="C3601" s="1">
        <v>40900</v>
      </c>
      <c r="D3601" s="1"/>
      <c r="E3601" s="1" t="s">
        <v>545</v>
      </c>
      <c r="F3601" s="1" t="s">
        <v>72</v>
      </c>
      <c r="G3601" s="1">
        <v>2007</v>
      </c>
      <c r="H3601" s="1">
        <f>IF(L3601&gt;0,G3601-G3600,Check)</f>
        <v>1</v>
      </c>
      <c r="I3601" s="1"/>
      <c r="J3601" s="1"/>
      <c r="K3601" s="1"/>
      <c r="L3601" s="1">
        <v>23655951</v>
      </c>
      <c r="M3601" s="1">
        <v>13004079</v>
      </c>
      <c r="N3601" s="1">
        <v>23655951</v>
      </c>
      <c r="O3601" s="1">
        <v>13004079</v>
      </c>
      <c r="P3601" s="1">
        <v>1022827</v>
      </c>
      <c r="Q3601" s="1">
        <v>22547145</v>
      </c>
      <c r="R3601" s="1">
        <v>0.80441943999999999</v>
      </c>
      <c r="S3601" s="1">
        <v>1219827292</v>
      </c>
      <c r="T3601" s="1">
        <v>2091120</v>
      </c>
      <c r="U3601" s="1">
        <v>1238573</v>
      </c>
      <c r="V3601" s="1">
        <v>464001</v>
      </c>
      <c r="W3601" s="1">
        <v>27315</v>
      </c>
      <c r="X3601" s="1">
        <v>29735</v>
      </c>
      <c r="Y3601" s="1">
        <v>30047</v>
      </c>
      <c r="Z3601" s="1">
        <v>34900</v>
      </c>
      <c r="AA3601" s="1">
        <v>34381</v>
      </c>
      <c r="AB3601" s="1">
        <v>2053467</v>
      </c>
      <c r="AC3601" s="1">
        <v>11.1</v>
      </c>
      <c r="AD3601" s="1">
        <v>8</v>
      </c>
      <c r="AE3601" s="1">
        <v>80.8</v>
      </c>
      <c r="AF3601" s="1">
        <v>24.9</v>
      </c>
      <c r="AG3601" s="1">
        <v>63.7</v>
      </c>
      <c r="AH3601" s="1">
        <v>11.4</v>
      </c>
      <c r="AI3601" s="1">
        <v>766216</v>
      </c>
      <c r="AJ3601" s="1">
        <v>43751</v>
      </c>
      <c r="AK3601" s="1">
        <v>253137</v>
      </c>
      <c r="AL3601" s="1">
        <v>295223</v>
      </c>
      <c r="AM3601" s="1">
        <v>123075</v>
      </c>
      <c r="AN3601" s="1">
        <v>51030</v>
      </c>
      <c r="AO3601" s="1">
        <v>5.71</v>
      </c>
      <c r="AP3601" s="1">
        <v>59694</v>
      </c>
      <c r="AQ3601" s="1">
        <v>75743</v>
      </c>
      <c r="AR3601" s="1">
        <v>27.7</v>
      </c>
      <c r="AS3601" s="1">
        <v>47.8</v>
      </c>
      <c r="AT3601" s="1">
        <v>24.5</v>
      </c>
      <c r="AU3601" s="1">
        <v>722820</v>
      </c>
      <c r="AV3601" s="1">
        <v>122988</v>
      </c>
      <c r="AW3601" s="1">
        <v>23845</v>
      </c>
      <c r="AX3601" s="1">
        <v>26.4</v>
      </c>
      <c r="AY3601" s="1">
        <v>55221.919999999998</v>
      </c>
      <c r="AZ3601" s="1">
        <v>980957.17</v>
      </c>
      <c r="BA3601" s="1">
        <v>1036179.08</v>
      </c>
      <c r="BB3601" s="1">
        <v>5.33</v>
      </c>
      <c r="BC3601" s="1">
        <v>94.67</v>
      </c>
      <c r="BD3601" s="1">
        <v>3.05</v>
      </c>
      <c r="BE3601" s="1">
        <v>89683.199999999997</v>
      </c>
      <c r="BF3601" s="1">
        <v>934633</v>
      </c>
      <c r="BG3601" s="1">
        <v>12.71</v>
      </c>
      <c r="BH3601" s="1">
        <v>1.21</v>
      </c>
      <c r="BI3601" s="1">
        <v>2013</v>
      </c>
      <c r="BJ3601" s="1" t="s">
        <v>546</v>
      </c>
      <c r="BK3601" s="1">
        <v>0</v>
      </c>
      <c r="BL3601" s="1">
        <v>0</v>
      </c>
      <c r="BM3601" s="1">
        <v>0</v>
      </c>
      <c r="BN3601" s="1">
        <v>0</v>
      </c>
      <c r="BO3601" s="1">
        <v>0</v>
      </c>
      <c r="BP3601" s="1"/>
      <c r="BQ3601" s="1"/>
      <c r="BR3601" s="1">
        <v>0</v>
      </c>
      <c r="BS3601" s="1" t="s">
        <v>547</v>
      </c>
      <c r="BT3601" s="1">
        <v>0</v>
      </c>
      <c r="BU3601" s="1">
        <v>0</v>
      </c>
      <c r="BV3601" s="1">
        <v>0</v>
      </c>
    </row>
    <row r="3602" spans="1:74" x14ac:dyDescent="0.2">
      <c r="A3602" s="1">
        <v>4844</v>
      </c>
      <c r="B3602" s="1">
        <v>4844</v>
      </c>
      <c r="C3602" s="1">
        <v>40900</v>
      </c>
      <c r="D3602" s="1"/>
      <c r="E3602" s="1" t="s">
        <v>545</v>
      </c>
      <c r="F3602" s="1" t="s">
        <v>72</v>
      </c>
      <c r="G3602" s="1">
        <v>2008</v>
      </c>
      <c r="H3602" s="1">
        <f>IF(L3602&gt;0,G3602-G3601,Check)</f>
        <v>1</v>
      </c>
      <c r="I3602" s="1"/>
      <c r="J3602" s="1"/>
      <c r="K3602" s="1"/>
      <c r="L3602" s="1">
        <v>26066718</v>
      </c>
      <c r="M3602" s="1">
        <v>13002090</v>
      </c>
      <c r="N3602" s="1">
        <v>26066718</v>
      </c>
      <c r="O3602" s="1">
        <v>13002090</v>
      </c>
      <c r="P3602" s="1">
        <v>982179</v>
      </c>
      <c r="Q3602" s="1">
        <v>21069199</v>
      </c>
      <c r="R3602" s="1">
        <v>0.48856875100000002</v>
      </c>
      <c r="S3602" s="1">
        <v>1219827292</v>
      </c>
      <c r="T3602" s="1">
        <v>2109832</v>
      </c>
      <c r="U3602" s="1">
        <v>1266803</v>
      </c>
      <c r="V3602" s="1">
        <v>451445</v>
      </c>
      <c r="W3602" s="1">
        <v>29655</v>
      </c>
      <c r="X3602" s="1">
        <v>29701</v>
      </c>
      <c r="Y3602" s="1">
        <v>30480</v>
      </c>
      <c r="Z3602" s="1">
        <v>34397</v>
      </c>
      <c r="AA3602" s="1">
        <v>31094</v>
      </c>
      <c r="AB3602" s="1">
        <v>2069490</v>
      </c>
      <c r="AC3602" s="1">
        <v>12</v>
      </c>
      <c r="AD3602" s="1">
        <v>8.1999999999999993</v>
      </c>
      <c r="AE3602" s="1">
        <v>79.8</v>
      </c>
      <c r="AF3602" s="1">
        <v>24.7</v>
      </c>
      <c r="AG3602" s="1">
        <v>63.6</v>
      </c>
      <c r="AH3602" s="1">
        <v>11.7</v>
      </c>
      <c r="AI3602" s="1">
        <v>764628</v>
      </c>
      <c r="AJ3602" s="1">
        <v>47135</v>
      </c>
      <c r="AK3602" s="1">
        <v>237163</v>
      </c>
      <c r="AL3602" s="1">
        <v>309723</v>
      </c>
      <c r="AM3602" s="1">
        <v>114730</v>
      </c>
      <c r="AN3602" s="1">
        <v>55877</v>
      </c>
      <c r="AO3602" s="1">
        <v>6.16</v>
      </c>
      <c r="AP3602" s="1">
        <v>61029</v>
      </c>
      <c r="AQ3602" s="1">
        <v>76571</v>
      </c>
      <c r="AR3602" s="1">
        <v>27.1</v>
      </c>
      <c r="AS3602" s="1">
        <v>47.3</v>
      </c>
      <c r="AT3602" s="1">
        <v>25.6</v>
      </c>
      <c r="AU3602" s="1">
        <v>727828</v>
      </c>
      <c r="AV3602" s="1">
        <v>116595</v>
      </c>
      <c r="AW3602" s="1">
        <v>27868</v>
      </c>
      <c r="AX3602" s="1">
        <v>25.6</v>
      </c>
      <c r="AY3602" s="1">
        <v>74230.67</v>
      </c>
      <c r="AZ3602" s="1">
        <v>971038</v>
      </c>
      <c r="BA3602" s="1">
        <v>1045268.67</v>
      </c>
      <c r="BB3602" s="1">
        <v>7.1</v>
      </c>
      <c r="BC3602" s="1">
        <v>92.9</v>
      </c>
      <c r="BD3602" s="1">
        <v>3.51</v>
      </c>
      <c r="BE3602" s="1">
        <v>89683.199999999997</v>
      </c>
      <c r="BF3602" s="1">
        <v>931015</v>
      </c>
      <c r="BG3602" s="1">
        <v>13.24</v>
      </c>
      <c r="BH3602" s="1">
        <v>1.17</v>
      </c>
      <c r="BI3602" s="1">
        <v>2013</v>
      </c>
      <c r="BJ3602" s="1" t="s">
        <v>546</v>
      </c>
      <c r="BK3602" s="1">
        <v>0</v>
      </c>
      <c r="BL3602" s="1">
        <v>0</v>
      </c>
      <c r="BM3602" s="1">
        <v>0</v>
      </c>
      <c r="BN3602" s="1">
        <v>0</v>
      </c>
      <c r="BO3602" s="1">
        <v>0</v>
      </c>
      <c r="BP3602" s="1"/>
      <c r="BQ3602" s="1"/>
      <c r="BR3602" s="1">
        <v>0</v>
      </c>
      <c r="BS3602" s="1" t="s">
        <v>547</v>
      </c>
      <c r="BT3602" s="1">
        <v>0</v>
      </c>
      <c r="BU3602" s="1">
        <v>0</v>
      </c>
      <c r="BV3602" s="1">
        <v>0</v>
      </c>
    </row>
    <row r="3603" spans="1:74" x14ac:dyDescent="0.2">
      <c r="A3603" s="1">
        <v>4845</v>
      </c>
      <c r="B3603" s="1">
        <v>4845</v>
      </c>
      <c r="C3603" s="1">
        <v>40900</v>
      </c>
      <c r="D3603" s="1"/>
      <c r="E3603" s="1" t="s">
        <v>545</v>
      </c>
      <c r="F3603" s="1" t="s">
        <v>72</v>
      </c>
      <c r="G3603" s="1">
        <v>2009</v>
      </c>
      <c r="H3603" s="1">
        <f>IF(L3603&gt;0,G3603-G3602,Check)</f>
        <v>1</v>
      </c>
      <c r="I3603" s="1"/>
      <c r="J3603" s="1"/>
      <c r="K3603" s="1"/>
      <c r="L3603" s="1">
        <v>25248556</v>
      </c>
      <c r="M3603" s="1">
        <v>13025259</v>
      </c>
      <c r="N3603" s="1">
        <v>25248556</v>
      </c>
      <c r="O3603" s="1">
        <v>13025259</v>
      </c>
      <c r="P3603" s="1">
        <v>984006</v>
      </c>
      <c r="Q3603" s="1">
        <v>22461300</v>
      </c>
      <c r="R3603" s="1">
        <v>0.53876917700000004</v>
      </c>
      <c r="S3603" s="1">
        <v>1219827292</v>
      </c>
      <c r="T3603" s="1">
        <v>2127355</v>
      </c>
      <c r="U3603" s="1">
        <v>1301881</v>
      </c>
      <c r="V3603" s="1">
        <v>438111</v>
      </c>
      <c r="W3603" s="1">
        <v>25767</v>
      </c>
      <c r="X3603" s="1">
        <v>27944</v>
      </c>
      <c r="Y3603" s="1">
        <v>27920</v>
      </c>
      <c r="Z3603" s="1">
        <v>35141</v>
      </c>
      <c r="AA3603" s="1">
        <v>33469</v>
      </c>
      <c r="AB3603" s="1">
        <v>2090906</v>
      </c>
      <c r="AC3603" s="1">
        <v>13.4</v>
      </c>
      <c r="AD3603" s="1">
        <v>8.8000000000000007</v>
      </c>
      <c r="AE3603" s="1">
        <v>77.8</v>
      </c>
      <c r="AF3603" s="1">
        <v>25.1</v>
      </c>
      <c r="AG3603" s="1">
        <v>63</v>
      </c>
      <c r="AH3603" s="1">
        <v>11.9</v>
      </c>
      <c r="AI3603" s="1">
        <v>766713</v>
      </c>
      <c r="AJ3603" s="1">
        <v>49871</v>
      </c>
      <c r="AK3603" s="1">
        <v>251379</v>
      </c>
      <c r="AL3603" s="1">
        <v>294273</v>
      </c>
      <c r="AM3603" s="1">
        <v>119939</v>
      </c>
      <c r="AN3603" s="1">
        <v>51251</v>
      </c>
      <c r="AO3603" s="1">
        <v>6.5</v>
      </c>
      <c r="AP3603" s="1">
        <v>57361</v>
      </c>
      <c r="AQ3603" s="1">
        <v>74089</v>
      </c>
      <c r="AR3603" s="1">
        <v>30.2</v>
      </c>
      <c r="AS3603" s="1">
        <v>45.5</v>
      </c>
      <c r="AT3603" s="1">
        <v>24.3</v>
      </c>
      <c r="AU3603" s="1">
        <v>694827</v>
      </c>
      <c r="AV3603" s="1">
        <v>105932</v>
      </c>
      <c r="AW3603" s="1">
        <v>24632</v>
      </c>
      <c r="AX3603" s="1">
        <v>25.6</v>
      </c>
      <c r="AY3603" s="1">
        <v>114160.33</v>
      </c>
      <c r="AZ3603" s="1">
        <v>937063.17</v>
      </c>
      <c r="BA3603" s="1">
        <v>1051223.5</v>
      </c>
      <c r="BB3603" s="1">
        <v>10.86</v>
      </c>
      <c r="BC3603" s="1">
        <v>89.14</v>
      </c>
      <c r="BD3603" s="1">
        <v>2.65</v>
      </c>
      <c r="BE3603" s="1">
        <v>89683.199999999997</v>
      </c>
      <c r="BF3603" s="1">
        <v>927397</v>
      </c>
      <c r="BG3603" s="1">
        <v>13.24</v>
      </c>
      <c r="BH3603" s="1">
        <v>1.17</v>
      </c>
      <c r="BI3603" s="1">
        <v>2013</v>
      </c>
      <c r="BJ3603" s="1" t="s">
        <v>546</v>
      </c>
      <c r="BK3603" s="1">
        <v>0</v>
      </c>
      <c r="BL3603" s="1">
        <v>0</v>
      </c>
      <c r="BM3603" s="1">
        <v>0</v>
      </c>
      <c r="BN3603" s="1">
        <v>0</v>
      </c>
      <c r="BO3603" s="1">
        <v>0</v>
      </c>
      <c r="BP3603" s="1"/>
      <c r="BQ3603" s="1"/>
      <c r="BR3603" s="1">
        <v>0</v>
      </c>
      <c r="BS3603" s="1" t="s">
        <v>547</v>
      </c>
      <c r="BT3603" s="1">
        <v>0</v>
      </c>
      <c r="BU3603" s="1">
        <v>0</v>
      </c>
      <c r="BV3603" s="1">
        <v>0</v>
      </c>
    </row>
    <row r="3604" spans="1:74" x14ac:dyDescent="0.2">
      <c r="A3604" s="1">
        <v>4846</v>
      </c>
      <c r="B3604" s="1">
        <v>4846</v>
      </c>
      <c r="C3604" s="1">
        <v>40900</v>
      </c>
      <c r="D3604" s="1"/>
      <c r="E3604" s="1" t="s">
        <v>545</v>
      </c>
      <c r="F3604" s="1" t="s">
        <v>72</v>
      </c>
      <c r="G3604" s="1">
        <v>2010</v>
      </c>
      <c r="H3604" s="1">
        <f>IF(L3604&gt;0,G3604-G3603,Check)</f>
        <v>1</v>
      </c>
      <c r="I3604" s="1"/>
      <c r="J3604" s="1"/>
      <c r="K3604" s="1"/>
      <c r="L3604" s="1">
        <v>22515921</v>
      </c>
      <c r="M3604" s="1">
        <v>11723895</v>
      </c>
      <c r="N3604" s="1">
        <v>22515921</v>
      </c>
      <c r="O3604" s="1">
        <v>11723895</v>
      </c>
      <c r="P3604" s="1">
        <v>888234</v>
      </c>
      <c r="Q3604" s="1">
        <v>21919659</v>
      </c>
      <c r="R3604" s="1">
        <v>0.599403032</v>
      </c>
      <c r="S3604" s="1">
        <v>1219827292</v>
      </c>
      <c r="T3604" s="1">
        <v>2154391</v>
      </c>
      <c r="U3604" s="1">
        <v>1319139</v>
      </c>
      <c r="V3604" s="1">
        <v>441040</v>
      </c>
      <c r="W3604" s="1">
        <v>27661</v>
      </c>
      <c r="X3604" s="1">
        <v>27034</v>
      </c>
      <c r="Y3604" s="1">
        <v>26994</v>
      </c>
      <c r="Z3604" s="1">
        <v>32418</v>
      </c>
      <c r="AA3604" s="1">
        <v>27328</v>
      </c>
      <c r="AB3604" s="1">
        <v>2104149</v>
      </c>
      <c r="AC3604" s="1"/>
      <c r="AD3604" s="1"/>
      <c r="AE3604" s="1"/>
      <c r="AF3604" s="1">
        <v>24.9</v>
      </c>
      <c r="AG3604" s="1">
        <v>63.1</v>
      </c>
      <c r="AH3604" s="1">
        <v>12</v>
      </c>
      <c r="AI3604" s="1">
        <v>781425</v>
      </c>
      <c r="AJ3604" s="1">
        <v>50544</v>
      </c>
      <c r="AK3604" s="1">
        <v>267539</v>
      </c>
      <c r="AL3604" s="1">
        <v>293365</v>
      </c>
      <c r="AM3604" s="1">
        <v>118629</v>
      </c>
      <c r="AN3604" s="1">
        <v>51348</v>
      </c>
      <c r="AO3604" s="1">
        <v>6.47</v>
      </c>
      <c r="AP3604" s="1">
        <v>56233</v>
      </c>
      <c r="AQ3604" s="1">
        <v>72785</v>
      </c>
      <c r="AR3604" s="1">
        <v>30.9</v>
      </c>
      <c r="AS3604" s="1">
        <v>45.3</v>
      </c>
      <c r="AT3604" s="1">
        <v>23.8</v>
      </c>
      <c r="AU3604" s="1">
        <v>674167</v>
      </c>
      <c r="AV3604" s="1">
        <v>100217</v>
      </c>
      <c r="AW3604" s="1">
        <v>25501</v>
      </c>
      <c r="AX3604" s="1">
        <v>26.2</v>
      </c>
      <c r="AY3604" s="1">
        <v>129716.5</v>
      </c>
      <c r="AZ3604" s="1">
        <v>920064.08</v>
      </c>
      <c r="BA3604" s="1">
        <v>1049780.58</v>
      </c>
      <c r="BB3604" s="1">
        <v>12.36</v>
      </c>
      <c r="BC3604" s="1">
        <v>87.64</v>
      </c>
      <c r="BD3604" s="1">
        <v>3.08</v>
      </c>
      <c r="BE3604" s="1">
        <v>89683.199999999997</v>
      </c>
      <c r="BF3604" s="1">
        <v>923779</v>
      </c>
      <c r="BG3604" s="1">
        <v>13.2</v>
      </c>
      <c r="BH3604" s="1">
        <v>1.1499999999999999</v>
      </c>
      <c r="BI3604" s="1">
        <v>2013</v>
      </c>
      <c r="BJ3604" s="1" t="s">
        <v>546</v>
      </c>
      <c r="BK3604" s="1">
        <v>0</v>
      </c>
      <c r="BL3604" s="1">
        <v>0</v>
      </c>
      <c r="BM3604" s="1">
        <v>0</v>
      </c>
      <c r="BN3604" s="1">
        <v>0</v>
      </c>
      <c r="BO3604" s="1">
        <v>0</v>
      </c>
      <c r="BP3604" s="1"/>
      <c r="BQ3604" s="1"/>
      <c r="BR3604" s="1">
        <v>0</v>
      </c>
      <c r="BS3604" s="1" t="s">
        <v>547</v>
      </c>
      <c r="BT3604" s="1">
        <v>0</v>
      </c>
      <c r="BU3604" s="1">
        <v>0</v>
      </c>
      <c r="BV3604" s="1">
        <v>0</v>
      </c>
    </row>
    <row r="3605" spans="1:74" x14ac:dyDescent="0.2">
      <c r="A3605" s="1">
        <v>4847</v>
      </c>
      <c r="B3605" s="1">
        <v>4847</v>
      </c>
      <c r="C3605" s="1">
        <v>40900</v>
      </c>
      <c r="D3605" s="1"/>
      <c r="E3605" s="1" t="s">
        <v>545</v>
      </c>
      <c r="F3605" s="1" t="s">
        <v>72</v>
      </c>
      <c r="G3605" s="1">
        <v>2011</v>
      </c>
      <c r="H3605" s="1">
        <f>IF(L3605&gt;0,G3605-G3604,Check)</f>
        <v>1</v>
      </c>
      <c r="I3605" s="1"/>
      <c r="J3605" s="1"/>
      <c r="K3605" s="1"/>
      <c r="L3605" s="1">
        <v>21580120</v>
      </c>
      <c r="M3605" s="1">
        <v>11129734</v>
      </c>
      <c r="N3605" s="1">
        <v>21580120</v>
      </c>
      <c r="O3605" s="1">
        <v>11129734</v>
      </c>
      <c r="P3605" s="1">
        <v>836915</v>
      </c>
      <c r="Q3605" s="1">
        <v>20842117</v>
      </c>
      <c r="R3605" s="1">
        <v>0.60747460099999995</v>
      </c>
      <c r="S3605" s="1">
        <v>1219827292</v>
      </c>
      <c r="T3605" s="1">
        <v>2176235</v>
      </c>
      <c r="U3605" s="1">
        <v>1325709</v>
      </c>
      <c r="V3605" s="1">
        <v>430618</v>
      </c>
      <c r="W3605" s="1">
        <v>29556</v>
      </c>
      <c r="X3605" s="1">
        <v>26535</v>
      </c>
      <c r="Y3605" s="1">
        <v>26327</v>
      </c>
      <c r="Z3605" s="1">
        <v>35029</v>
      </c>
      <c r="AA3605" s="1">
        <v>27159</v>
      </c>
      <c r="AB3605" s="1">
        <v>2140541</v>
      </c>
      <c r="AC3605" s="1"/>
      <c r="AD3605" s="1"/>
      <c r="AE3605" s="1"/>
      <c r="AF3605" s="1">
        <v>24.5</v>
      </c>
      <c r="AG3605" s="1">
        <v>63.2</v>
      </c>
      <c r="AH3605" s="1">
        <v>12.3</v>
      </c>
      <c r="AI3605" s="1">
        <v>782019</v>
      </c>
      <c r="AJ3605" s="1">
        <v>55586</v>
      </c>
      <c r="AK3605" s="1">
        <v>265253</v>
      </c>
      <c r="AL3605" s="1">
        <v>295451</v>
      </c>
      <c r="AM3605" s="1">
        <v>113759</v>
      </c>
      <c r="AN3605" s="1">
        <v>51970</v>
      </c>
      <c r="AO3605" s="1">
        <v>7.11</v>
      </c>
      <c r="AP3605" s="1">
        <v>55151</v>
      </c>
      <c r="AQ3605" s="1">
        <v>72781</v>
      </c>
      <c r="AR3605" s="1">
        <v>32.299999999999997</v>
      </c>
      <c r="AS3605" s="1">
        <v>44</v>
      </c>
      <c r="AT3605" s="1">
        <v>23.7</v>
      </c>
      <c r="AU3605" s="1">
        <v>676761</v>
      </c>
      <c r="AV3605" s="1">
        <v>100895</v>
      </c>
      <c r="AW3605" s="1">
        <v>24588</v>
      </c>
      <c r="AX3605" s="1">
        <v>25.9</v>
      </c>
      <c r="AY3605" s="1">
        <v>123623.25</v>
      </c>
      <c r="AZ3605" s="1">
        <v>921611.58</v>
      </c>
      <c r="BA3605" s="1">
        <v>1045234.83</v>
      </c>
      <c r="BB3605" s="1">
        <v>11.83</v>
      </c>
      <c r="BC3605" s="1">
        <v>88.17</v>
      </c>
      <c r="BD3605" s="1">
        <v>3.79</v>
      </c>
      <c r="BE3605" s="1">
        <v>89683.199999999997</v>
      </c>
      <c r="BF3605" s="1">
        <v>920161</v>
      </c>
      <c r="BG3605" s="1">
        <v>13.3</v>
      </c>
      <c r="BH3605" s="1">
        <v>1.1200000000000001</v>
      </c>
      <c r="BI3605" s="1">
        <v>2013</v>
      </c>
      <c r="BJ3605" s="1" t="s">
        <v>546</v>
      </c>
      <c r="BK3605" s="1">
        <v>0</v>
      </c>
      <c r="BL3605" s="1">
        <v>0</v>
      </c>
      <c r="BM3605" s="1">
        <v>0</v>
      </c>
      <c r="BN3605" s="1">
        <v>0</v>
      </c>
      <c r="BO3605" s="1">
        <v>0</v>
      </c>
      <c r="BP3605" s="1"/>
      <c r="BQ3605" s="1"/>
      <c r="BR3605" s="1">
        <v>0</v>
      </c>
      <c r="BS3605" s="1" t="s">
        <v>547</v>
      </c>
      <c r="BT3605" s="1">
        <v>0</v>
      </c>
      <c r="BU3605" s="1">
        <v>0</v>
      </c>
      <c r="BV3605" s="1">
        <v>0</v>
      </c>
    </row>
    <row r="3606" spans="1:74" x14ac:dyDescent="0.2">
      <c r="A3606" s="1">
        <v>4848</v>
      </c>
      <c r="B3606" s="1">
        <v>4848</v>
      </c>
      <c r="C3606" s="1">
        <v>40900</v>
      </c>
      <c r="D3606" s="1"/>
      <c r="E3606" s="1" t="s">
        <v>545</v>
      </c>
      <c r="F3606" s="1" t="s">
        <v>72</v>
      </c>
      <c r="G3606" s="1">
        <v>2012</v>
      </c>
      <c r="H3606" s="1">
        <f>IF(L3606&gt;0,G3606-G3605,Check)</f>
        <v>1</v>
      </c>
      <c r="I3606" s="1"/>
      <c r="J3606" s="1"/>
      <c r="K3606" s="1"/>
      <c r="L3606" s="1">
        <v>20778702</v>
      </c>
      <c r="M3606" s="1">
        <v>11022802</v>
      </c>
      <c r="N3606" s="1">
        <v>20778702</v>
      </c>
      <c r="O3606" s="1">
        <v>11022802</v>
      </c>
      <c r="P3606" s="1">
        <v>821591</v>
      </c>
      <c r="Q3606" s="1">
        <v>21200466</v>
      </c>
      <c r="R3606" s="1">
        <v>0.65009359099999997</v>
      </c>
      <c r="S3606" s="1">
        <v>1219827292</v>
      </c>
      <c r="T3606" s="1">
        <v>2196482</v>
      </c>
      <c r="U3606" s="1">
        <v>1334150</v>
      </c>
      <c r="V3606" s="1">
        <v>443788</v>
      </c>
      <c r="W3606" s="1">
        <v>26702</v>
      </c>
      <c r="X3606" s="1">
        <v>26874</v>
      </c>
      <c r="Y3606" s="1">
        <v>27481</v>
      </c>
      <c r="Z3606" s="1">
        <v>32829</v>
      </c>
      <c r="AA3606" s="1">
        <v>31585</v>
      </c>
      <c r="AB3606" s="1">
        <v>2164537</v>
      </c>
      <c r="AC3606" s="1"/>
      <c r="AD3606" s="1"/>
      <c r="AE3606" s="1"/>
      <c r="AF3606" s="1">
        <v>24.2</v>
      </c>
      <c r="AG3606" s="1">
        <v>62.8</v>
      </c>
      <c r="AH3606" s="1">
        <v>13</v>
      </c>
      <c r="AI3606" s="1">
        <v>786864</v>
      </c>
      <c r="AJ3606" s="1">
        <v>53513</v>
      </c>
      <c r="AK3606" s="1">
        <v>262443</v>
      </c>
      <c r="AL3606" s="1">
        <v>297391</v>
      </c>
      <c r="AM3606" s="1">
        <v>120510</v>
      </c>
      <c r="AN3606" s="1">
        <v>53007</v>
      </c>
      <c r="AO3606" s="1">
        <v>6.8</v>
      </c>
      <c r="AP3606" s="1">
        <v>56813</v>
      </c>
      <c r="AQ3606" s="1">
        <v>74839</v>
      </c>
      <c r="AR3606" s="1">
        <v>31.5</v>
      </c>
      <c r="AS3606" s="1">
        <v>43.4</v>
      </c>
      <c r="AT3606" s="1">
        <v>25.1</v>
      </c>
      <c r="AU3606" s="1">
        <v>695816</v>
      </c>
      <c r="AV3606" s="1">
        <v>103132</v>
      </c>
      <c r="AW3606" s="1">
        <v>20831</v>
      </c>
      <c r="AX3606" s="1">
        <v>25.4</v>
      </c>
      <c r="AY3606" s="1">
        <v>107978.33</v>
      </c>
      <c r="AZ3606" s="1">
        <v>939882.58</v>
      </c>
      <c r="BA3606" s="1">
        <v>1047860.92</v>
      </c>
      <c r="BB3606" s="1">
        <v>10.3</v>
      </c>
      <c r="BC3606" s="1">
        <v>89.7</v>
      </c>
      <c r="BD3606" s="1">
        <v>3.99</v>
      </c>
      <c r="BE3606" s="1">
        <v>89683.199999999997</v>
      </c>
      <c r="BF3606" s="1">
        <v>926882</v>
      </c>
      <c r="BG3606" s="1">
        <v>13.42</v>
      </c>
      <c r="BH3606" s="1">
        <v>1.0900000000000001</v>
      </c>
      <c r="BI3606" s="1">
        <v>2013</v>
      </c>
      <c r="BJ3606" s="1" t="s">
        <v>546</v>
      </c>
      <c r="BK3606" s="1">
        <v>0</v>
      </c>
      <c r="BL3606" s="1">
        <v>0</v>
      </c>
      <c r="BM3606" s="1">
        <v>0</v>
      </c>
      <c r="BN3606" s="1">
        <v>0</v>
      </c>
      <c r="BO3606" s="1">
        <v>0</v>
      </c>
      <c r="BP3606" s="1"/>
      <c r="BQ3606" s="1"/>
      <c r="BR3606" s="1">
        <v>0</v>
      </c>
      <c r="BS3606" s="1" t="s">
        <v>547</v>
      </c>
      <c r="BT3606" s="1">
        <v>0</v>
      </c>
      <c r="BU3606" s="1">
        <v>0</v>
      </c>
      <c r="BV3606" s="1">
        <v>0</v>
      </c>
    </row>
    <row r="3607" spans="1:74" x14ac:dyDescent="0.2">
      <c r="A3607" s="1">
        <v>4849</v>
      </c>
      <c r="B3607" s="1">
        <v>4849</v>
      </c>
      <c r="C3607" s="1">
        <v>40900</v>
      </c>
      <c r="D3607" s="1"/>
      <c r="E3607" s="1" t="s">
        <v>545</v>
      </c>
      <c r="F3607" s="1" t="s">
        <v>72</v>
      </c>
      <c r="G3607" s="1">
        <v>2013</v>
      </c>
      <c r="H3607" s="1">
        <f>IF(L3607&gt;0,G3607-G3606,Check)</f>
        <v>1</v>
      </c>
      <c r="I3607" s="1"/>
      <c r="J3607" s="1"/>
      <c r="K3607" s="1"/>
      <c r="L3607" s="1">
        <v>20974152</v>
      </c>
      <c r="M3607" s="1">
        <v>11073525</v>
      </c>
      <c r="N3607" s="1">
        <v>20974152</v>
      </c>
      <c r="O3607" s="1">
        <v>11073525</v>
      </c>
      <c r="P3607" s="1">
        <v>844675</v>
      </c>
      <c r="Q3607" s="1">
        <v>24115084</v>
      </c>
      <c r="R3607" s="1">
        <v>0.91757038800000001</v>
      </c>
      <c r="S3607" s="1">
        <v>1219827292</v>
      </c>
      <c r="T3607" s="1">
        <v>2215770</v>
      </c>
      <c r="U3607" s="1">
        <v>1349090</v>
      </c>
      <c r="V3607" s="1">
        <v>433033</v>
      </c>
      <c r="W3607" s="1">
        <v>29369</v>
      </c>
      <c r="X3607" s="1">
        <v>27290</v>
      </c>
      <c r="Y3607" s="1">
        <v>27040</v>
      </c>
      <c r="Z3607" s="1">
        <v>33272</v>
      </c>
      <c r="AA3607" s="1">
        <v>30473</v>
      </c>
      <c r="AB3607" s="1">
        <v>2182441</v>
      </c>
      <c r="AC3607" s="1">
        <v>16.600000000000001</v>
      </c>
      <c r="AD3607" s="1">
        <v>9.4</v>
      </c>
      <c r="AE3607" s="1">
        <v>74</v>
      </c>
      <c r="AF3607" s="1">
        <v>23.9</v>
      </c>
      <c r="AG3607" s="1">
        <v>62.6</v>
      </c>
      <c r="AH3607" s="1">
        <v>13.5</v>
      </c>
      <c r="AI3607" s="1">
        <v>792639</v>
      </c>
      <c r="AJ3607" s="1">
        <v>57286</v>
      </c>
      <c r="AK3607" s="1">
        <v>263514</v>
      </c>
      <c r="AL3607" s="1">
        <v>297938</v>
      </c>
      <c r="AM3607" s="1">
        <v>120373</v>
      </c>
      <c r="AN3607" s="1">
        <v>53528</v>
      </c>
      <c r="AO3607" s="1">
        <v>7.23</v>
      </c>
      <c r="AP3607" s="1">
        <v>57027</v>
      </c>
      <c r="AQ3607" s="1">
        <v>76775</v>
      </c>
      <c r="AR3607" s="1">
        <v>31.2</v>
      </c>
      <c r="AS3607" s="1">
        <v>43.1</v>
      </c>
      <c r="AT3607" s="1">
        <v>25.7</v>
      </c>
      <c r="AU3607" s="1">
        <v>695514</v>
      </c>
      <c r="AV3607" s="1">
        <v>103425</v>
      </c>
      <c r="AW3607" s="1">
        <v>24504</v>
      </c>
      <c r="AX3607" s="1">
        <v>26</v>
      </c>
      <c r="AY3607" s="1">
        <v>90684.83</v>
      </c>
      <c r="AZ3607" s="1">
        <v>955821.42</v>
      </c>
      <c r="BA3607" s="1">
        <v>1046506.25</v>
      </c>
      <c r="BB3607" s="1">
        <v>8.66</v>
      </c>
      <c r="BC3607" s="1">
        <v>91.34</v>
      </c>
      <c r="BD3607" s="1">
        <v>3.83</v>
      </c>
      <c r="BE3607" s="1">
        <v>89683.199999999997</v>
      </c>
      <c r="BF3607" s="1">
        <v>934332</v>
      </c>
      <c r="BG3607" s="1">
        <v>13.11</v>
      </c>
      <c r="BH3607" s="1">
        <v>1.08</v>
      </c>
      <c r="BI3607" s="1">
        <v>2013</v>
      </c>
      <c r="BJ3607" s="1" t="s">
        <v>546</v>
      </c>
      <c r="BK3607" s="1">
        <v>1</v>
      </c>
      <c r="BL3607" s="1">
        <v>0</v>
      </c>
      <c r="BM3607" s="1">
        <v>0</v>
      </c>
      <c r="BN3607" s="1">
        <v>0</v>
      </c>
      <c r="BO3607" s="1">
        <v>0</v>
      </c>
      <c r="BP3607" s="1"/>
      <c r="BQ3607" s="1"/>
      <c r="BR3607" s="1">
        <v>0</v>
      </c>
      <c r="BS3607" s="1" t="s">
        <v>547</v>
      </c>
      <c r="BT3607" s="1">
        <v>0</v>
      </c>
      <c r="BU3607" s="1">
        <v>0</v>
      </c>
      <c r="BV3607" s="1">
        <v>0</v>
      </c>
    </row>
    <row r="3608" spans="1:74" x14ac:dyDescent="0.2">
      <c r="A3608" s="1">
        <v>4850</v>
      </c>
      <c r="B3608" s="1">
        <v>4850</v>
      </c>
      <c r="C3608" s="1">
        <v>40900</v>
      </c>
      <c r="D3608" s="1"/>
      <c r="E3608" s="1" t="s">
        <v>545</v>
      </c>
      <c r="F3608" s="1" t="s">
        <v>72</v>
      </c>
      <c r="G3608" s="1">
        <v>2014</v>
      </c>
      <c r="H3608" s="1">
        <f>IF(L3608&gt;0,G3608-G3607,Check)</f>
        <v>1</v>
      </c>
      <c r="I3608" s="1"/>
      <c r="J3608" s="1"/>
      <c r="K3608" s="1"/>
      <c r="L3608" s="1">
        <v>21371602</v>
      </c>
      <c r="M3608" s="1">
        <v>10993181</v>
      </c>
      <c r="N3608" s="1">
        <v>21371602</v>
      </c>
      <c r="O3608" s="1">
        <v>10993181</v>
      </c>
      <c r="P3608" s="1">
        <v>848042</v>
      </c>
      <c r="Q3608" s="1">
        <v>24986424</v>
      </c>
      <c r="R3608" s="1">
        <v>0.98595728500000002</v>
      </c>
      <c r="S3608" s="1">
        <v>1219827292</v>
      </c>
      <c r="T3608" s="1">
        <v>2244397</v>
      </c>
      <c r="U3608" s="1">
        <v>1379989</v>
      </c>
      <c r="V3608" s="1">
        <v>428126</v>
      </c>
      <c r="W3608" s="1">
        <v>32307</v>
      </c>
      <c r="X3608" s="1">
        <v>28273</v>
      </c>
      <c r="Y3608" s="1">
        <v>28288</v>
      </c>
      <c r="Z3608" s="1">
        <v>35295</v>
      </c>
      <c r="AA3608" s="1">
        <v>31173</v>
      </c>
      <c r="AB3608" s="1">
        <v>2207698</v>
      </c>
      <c r="AC3608" s="1">
        <v>16.399999999999999</v>
      </c>
      <c r="AD3608" s="1">
        <v>9.3000000000000007</v>
      </c>
      <c r="AE3608" s="1">
        <v>74.3</v>
      </c>
      <c r="AF3608" s="1">
        <v>23.6</v>
      </c>
      <c r="AG3608" s="1">
        <v>62.6</v>
      </c>
      <c r="AH3608" s="1">
        <v>13.8</v>
      </c>
      <c r="AI3608" s="1">
        <v>797624</v>
      </c>
      <c r="AJ3608" s="1">
        <v>54637</v>
      </c>
      <c r="AK3608" s="1">
        <v>260628</v>
      </c>
      <c r="AL3608" s="1">
        <v>308835</v>
      </c>
      <c r="AM3608" s="1">
        <v>117904</v>
      </c>
      <c r="AN3608" s="1">
        <v>55620</v>
      </c>
      <c r="AO3608" s="1">
        <v>6.85</v>
      </c>
      <c r="AP3608" s="1">
        <v>60015</v>
      </c>
      <c r="AQ3608" s="1">
        <v>81519</v>
      </c>
      <c r="AR3608" s="1">
        <v>30.2</v>
      </c>
      <c r="AS3608" s="1">
        <v>41.9</v>
      </c>
      <c r="AT3608" s="1">
        <v>27.9</v>
      </c>
      <c r="AU3608" s="1">
        <v>736029</v>
      </c>
      <c r="AV3608" s="1">
        <v>98609</v>
      </c>
      <c r="AW3608" s="1">
        <v>26044</v>
      </c>
      <c r="AX3608" s="1">
        <v>26.2</v>
      </c>
      <c r="AY3608" s="1">
        <v>74576.67</v>
      </c>
      <c r="AZ3608" s="1">
        <v>972574.92</v>
      </c>
      <c r="BA3608" s="1">
        <v>1047151.58</v>
      </c>
      <c r="BB3608" s="1">
        <v>7.12</v>
      </c>
      <c r="BC3608" s="1">
        <v>92.88</v>
      </c>
      <c r="BD3608" s="1">
        <v>3.71</v>
      </c>
      <c r="BE3608" s="1">
        <v>89683.199999999997</v>
      </c>
      <c r="BF3608" s="1">
        <v>944678</v>
      </c>
      <c r="BG3608" s="1">
        <v>12.96</v>
      </c>
      <c r="BH3608" s="1">
        <v>1.06</v>
      </c>
      <c r="BI3608" s="1">
        <v>2013</v>
      </c>
      <c r="BJ3608" s="1" t="s">
        <v>546</v>
      </c>
      <c r="BK3608" s="1">
        <v>1</v>
      </c>
      <c r="BL3608" s="1">
        <v>1</v>
      </c>
      <c r="BM3608" s="1">
        <v>0</v>
      </c>
      <c r="BN3608" s="1">
        <v>0</v>
      </c>
      <c r="BO3608" s="1">
        <v>0</v>
      </c>
      <c r="BP3608" s="1"/>
      <c r="BQ3608" s="1"/>
      <c r="BR3608" s="1">
        <v>0</v>
      </c>
      <c r="BS3608" s="1" t="s">
        <v>547</v>
      </c>
      <c r="BT3608" s="1">
        <v>0</v>
      </c>
      <c r="BU3608" s="1">
        <v>0</v>
      </c>
      <c r="BV3608" s="1">
        <v>0</v>
      </c>
    </row>
    <row r="3609" spans="1:74" x14ac:dyDescent="0.2">
      <c r="A3609" s="1">
        <v>4851</v>
      </c>
      <c r="B3609" s="1">
        <v>4851</v>
      </c>
      <c r="C3609" s="1">
        <v>40900</v>
      </c>
      <c r="D3609" s="1"/>
      <c r="E3609" s="1" t="s">
        <v>545</v>
      </c>
      <c r="F3609" s="1" t="s">
        <v>72</v>
      </c>
      <c r="G3609" s="1">
        <v>2015</v>
      </c>
      <c r="H3609" s="1">
        <f>IF(L3609&gt;0,G3609-G3608,Check)</f>
        <v>1</v>
      </c>
      <c r="I3609" s="1"/>
      <c r="J3609" s="1"/>
      <c r="K3609" s="1"/>
      <c r="L3609" s="1">
        <v>20424523</v>
      </c>
      <c r="M3609" s="1">
        <v>11511524</v>
      </c>
      <c r="N3609" s="1">
        <v>20424523</v>
      </c>
      <c r="O3609" s="1">
        <v>11511524</v>
      </c>
      <c r="P3609" s="1">
        <v>873987</v>
      </c>
      <c r="Q3609" s="1">
        <v>24728150</v>
      </c>
      <c r="R3609" s="1">
        <v>1.0095709719999999</v>
      </c>
      <c r="S3609" s="1">
        <v>1219827292</v>
      </c>
      <c r="T3609" s="1">
        <v>2274194</v>
      </c>
      <c r="U3609" s="1">
        <v>1396450</v>
      </c>
      <c r="V3609" s="1">
        <v>430199</v>
      </c>
      <c r="W3609" s="1">
        <v>33655</v>
      </c>
      <c r="X3609" s="1">
        <v>29950</v>
      </c>
      <c r="Y3609" s="1">
        <v>29085</v>
      </c>
      <c r="Z3609" s="1">
        <v>36126</v>
      </c>
      <c r="AA3609" s="1">
        <v>32974</v>
      </c>
      <c r="AB3609" s="1">
        <v>2241728</v>
      </c>
      <c r="AC3609" s="1">
        <v>15</v>
      </c>
      <c r="AD3609" s="1">
        <v>8.5</v>
      </c>
      <c r="AE3609" s="1">
        <v>76.5</v>
      </c>
      <c r="AF3609" s="1">
        <v>23.3</v>
      </c>
      <c r="AG3609" s="1">
        <v>62.2</v>
      </c>
      <c r="AH3609" s="1">
        <v>14.5</v>
      </c>
      <c r="AI3609" s="1">
        <v>809295</v>
      </c>
      <c r="AJ3609" s="1">
        <v>54405</v>
      </c>
      <c r="AK3609" s="1">
        <v>266157</v>
      </c>
      <c r="AL3609" s="1">
        <v>307724</v>
      </c>
      <c r="AM3609" s="1">
        <v>124293</v>
      </c>
      <c r="AN3609" s="1">
        <v>56716</v>
      </c>
      <c r="AO3609" s="1">
        <v>6.72</v>
      </c>
      <c r="AP3609" s="1">
        <v>62813</v>
      </c>
      <c r="AQ3609" s="1">
        <v>82648</v>
      </c>
      <c r="AR3609" s="1">
        <v>29</v>
      </c>
      <c r="AS3609" s="1">
        <v>41.5</v>
      </c>
      <c r="AT3609" s="1">
        <v>29.5</v>
      </c>
      <c r="AU3609" s="1">
        <v>765508</v>
      </c>
      <c r="AV3609" s="1">
        <v>91355</v>
      </c>
      <c r="AW3609" s="1">
        <v>25612</v>
      </c>
      <c r="AX3609" s="1">
        <v>26.9</v>
      </c>
      <c r="AY3609" s="1">
        <v>61816.5</v>
      </c>
      <c r="AZ3609" s="1">
        <v>994082.83</v>
      </c>
      <c r="BA3609" s="1">
        <v>1055899.33</v>
      </c>
      <c r="BB3609" s="1">
        <v>5.85</v>
      </c>
      <c r="BC3609" s="1">
        <v>94.15</v>
      </c>
      <c r="BD3609" s="1">
        <v>3.03</v>
      </c>
      <c r="BE3609" s="1">
        <v>89683.199999999997</v>
      </c>
      <c r="BF3609" s="1">
        <v>950454</v>
      </c>
      <c r="BG3609" s="1">
        <v>13.17</v>
      </c>
      <c r="BH3609" s="1">
        <v>1.06</v>
      </c>
      <c r="BI3609" s="1">
        <v>2013</v>
      </c>
      <c r="BJ3609" s="1" t="s">
        <v>546</v>
      </c>
      <c r="BK3609" s="1">
        <v>1</v>
      </c>
      <c r="BL3609" s="1">
        <v>2</v>
      </c>
      <c r="BM3609" s="1">
        <v>0</v>
      </c>
      <c r="BN3609" s="1">
        <v>0</v>
      </c>
      <c r="BO3609" s="1">
        <v>0</v>
      </c>
      <c r="BP3609" s="1"/>
      <c r="BQ3609" s="1"/>
      <c r="BR3609" s="1">
        <v>0</v>
      </c>
      <c r="BS3609" s="1" t="s">
        <v>547</v>
      </c>
      <c r="BT3609" s="1">
        <v>0</v>
      </c>
      <c r="BU3609" s="1">
        <v>0</v>
      </c>
      <c r="BV3609" s="1">
        <v>0</v>
      </c>
    </row>
    <row r="3610" spans="1:74" x14ac:dyDescent="0.2">
      <c r="A3610" s="1">
        <v>4852</v>
      </c>
      <c r="B3610" s="1">
        <v>4852</v>
      </c>
      <c r="C3610" s="1">
        <v>40900</v>
      </c>
      <c r="D3610" s="1"/>
      <c r="E3610" s="1" t="s">
        <v>545</v>
      </c>
      <c r="F3610" s="1" t="s">
        <v>72</v>
      </c>
      <c r="G3610" s="1">
        <v>2016</v>
      </c>
      <c r="H3610" s="1">
        <f>IF(L3610&gt;0,G3610-G3609,Check)</f>
        <v>1</v>
      </c>
      <c r="I3610" s="1"/>
      <c r="J3610" s="1"/>
      <c r="K3610" s="1"/>
      <c r="L3610" s="1">
        <v>18456273</v>
      </c>
      <c r="M3610" s="1">
        <v>12224842</v>
      </c>
      <c r="N3610" s="1">
        <v>18456273</v>
      </c>
      <c r="O3610" s="1">
        <v>12224842</v>
      </c>
      <c r="P3610" s="1">
        <v>905321</v>
      </c>
      <c r="Q3610" s="1">
        <v>24039521</v>
      </c>
      <c r="R3610" s="1">
        <v>1.090824716</v>
      </c>
      <c r="S3610" s="1">
        <v>1219827292</v>
      </c>
      <c r="T3610" s="1">
        <v>2296418</v>
      </c>
      <c r="U3610" s="1">
        <v>1402216</v>
      </c>
      <c r="V3610" s="1">
        <v>441536</v>
      </c>
      <c r="W3610" s="1">
        <v>33902</v>
      </c>
      <c r="X3610" s="1">
        <v>31359</v>
      </c>
      <c r="Y3610" s="1">
        <v>31053</v>
      </c>
      <c r="Z3610" s="1">
        <v>38164</v>
      </c>
      <c r="AA3610" s="1">
        <v>34611</v>
      </c>
      <c r="AB3610" s="1">
        <v>2263776</v>
      </c>
      <c r="AC3610" s="1">
        <v>14.6</v>
      </c>
      <c r="AD3610" s="1">
        <v>8.3000000000000007</v>
      </c>
      <c r="AE3610" s="1">
        <v>77.099999999999994</v>
      </c>
      <c r="AF3610" s="1">
        <v>23.2</v>
      </c>
      <c r="AG3610" s="1">
        <v>62</v>
      </c>
      <c r="AH3610" s="1">
        <v>14.8</v>
      </c>
      <c r="AI3610" s="1">
        <v>816902</v>
      </c>
      <c r="AJ3610" s="1">
        <v>50950</v>
      </c>
      <c r="AK3610" s="1">
        <v>261448</v>
      </c>
      <c r="AL3610" s="1">
        <v>315917</v>
      </c>
      <c r="AM3610" s="1">
        <v>128358</v>
      </c>
      <c r="AN3610" s="1">
        <v>60229</v>
      </c>
      <c r="AO3610" s="1">
        <v>6.24</v>
      </c>
      <c r="AP3610" s="1">
        <v>64052</v>
      </c>
      <c r="AQ3610" s="1">
        <v>88802</v>
      </c>
      <c r="AR3610" s="1">
        <v>26.9</v>
      </c>
      <c r="AS3610" s="1">
        <v>41.9</v>
      </c>
      <c r="AT3610" s="1">
        <v>31.2</v>
      </c>
      <c r="AU3610" s="1">
        <v>784725</v>
      </c>
      <c r="AV3610" s="1">
        <v>96450</v>
      </c>
      <c r="AW3610" s="1">
        <v>21712</v>
      </c>
      <c r="AX3610" s="1">
        <v>27.1</v>
      </c>
      <c r="AY3610" s="1">
        <v>56583.75</v>
      </c>
      <c r="AZ3610" s="1">
        <v>1014325.33</v>
      </c>
      <c r="BA3610" s="1">
        <v>1070909.08</v>
      </c>
      <c r="BB3610" s="1">
        <v>5.28</v>
      </c>
      <c r="BC3610" s="1">
        <v>94.72</v>
      </c>
      <c r="BD3610" s="1">
        <v>2.65</v>
      </c>
      <c r="BE3610" s="1">
        <v>89683.199999999997</v>
      </c>
      <c r="BF3610" s="1">
        <v>956185</v>
      </c>
      <c r="BG3610" s="1">
        <v>13.5</v>
      </c>
      <c r="BH3610" s="1">
        <v>1.05</v>
      </c>
      <c r="BI3610" s="1">
        <v>2013</v>
      </c>
      <c r="BJ3610" s="1" t="s">
        <v>546</v>
      </c>
      <c r="BK3610" s="1">
        <v>1</v>
      </c>
      <c r="BL3610" s="1">
        <v>3</v>
      </c>
      <c r="BM3610" s="1">
        <v>0</v>
      </c>
      <c r="BN3610" s="1">
        <v>0</v>
      </c>
      <c r="BO3610" s="1">
        <v>0</v>
      </c>
      <c r="BP3610" s="1"/>
      <c r="BQ3610" s="1"/>
      <c r="BR3610" s="1">
        <v>0</v>
      </c>
      <c r="BS3610" s="1" t="s">
        <v>547</v>
      </c>
      <c r="BT3610" s="1">
        <v>0</v>
      </c>
      <c r="BU3610" s="1">
        <v>0</v>
      </c>
      <c r="BV3610" s="1">
        <v>0</v>
      </c>
    </row>
    <row r="3611" spans="1:74" x14ac:dyDescent="0.2">
      <c r="A3611" s="1">
        <v>4853</v>
      </c>
      <c r="B3611" s="1">
        <v>4853</v>
      </c>
      <c r="C3611" s="1">
        <v>40900</v>
      </c>
      <c r="D3611" s="1"/>
      <c r="E3611" s="1" t="s">
        <v>545</v>
      </c>
      <c r="F3611" s="1" t="s">
        <v>72</v>
      </c>
      <c r="G3611" s="1">
        <v>2017</v>
      </c>
      <c r="H3611" s="1">
        <f>IF(L3611&gt;0,G3611-G3610,Check)</f>
        <v>1</v>
      </c>
      <c r="I3611" s="1"/>
      <c r="J3611" s="1"/>
      <c r="K3611" s="1"/>
      <c r="L3611" s="1">
        <v>17388658</v>
      </c>
      <c r="M3611" s="1">
        <v>12229170</v>
      </c>
      <c r="N3611" s="1">
        <v>17388658</v>
      </c>
      <c r="O3611" s="1">
        <v>12229170</v>
      </c>
      <c r="P3611" s="1">
        <v>901035</v>
      </c>
      <c r="Q3611" s="1">
        <v>25249486</v>
      </c>
      <c r="R3611" s="1">
        <v>1.2157736910000001</v>
      </c>
      <c r="S3611" s="1">
        <v>1219827292</v>
      </c>
      <c r="T3611" s="1">
        <v>2324884</v>
      </c>
      <c r="U3611" s="1">
        <v>1428918</v>
      </c>
      <c r="V3611" s="1">
        <v>419209</v>
      </c>
      <c r="W3611" s="1">
        <v>33554</v>
      </c>
      <c r="X3611" s="1">
        <v>31843</v>
      </c>
      <c r="Y3611" s="1">
        <v>31711</v>
      </c>
      <c r="Z3611" s="1">
        <v>39599</v>
      </c>
      <c r="AA3611" s="1">
        <v>32214</v>
      </c>
      <c r="AB3611" s="1">
        <v>2291340</v>
      </c>
      <c r="AC3611" s="1">
        <v>13.1</v>
      </c>
      <c r="AD3611" s="1">
        <v>8.3000000000000007</v>
      </c>
      <c r="AE3611" s="1">
        <v>78.7</v>
      </c>
      <c r="AF3611" s="1">
        <v>22.9</v>
      </c>
      <c r="AG3611" s="1">
        <v>62</v>
      </c>
      <c r="AH3611" s="1">
        <v>15.1</v>
      </c>
      <c r="AI3611" s="1">
        <v>829772</v>
      </c>
      <c r="AJ3611" s="1">
        <v>50427</v>
      </c>
      <c r="AK3611" s="1">
        <v>253659</v>
      </c>
      <c r="AL3611" s="1">
        <v>320357</v>
      </c>
      <c r="AM3611" s="1">
        <v>138932</v>
      </c>
      <c r="AN3611" s="1">
        <v>66397</v>
      </c>
      <c r="AO3611" s="1">
        <v>6.08</v>
      </c>
      <c r="AP3611" s="1">
        <v>67902</v>
      </c>
      <c r="AQ3611" s="1">
        <v>90806</v>
      </c>
      <c r="AR3611" s="1">
        <v>25.3</v>
      </c>
      <c r="AS3611" s="1">
        <v>41.9</v>
      </c>
      <c r="AT3611" s="1">
        <v>32.799999999999997</v>
      </c>
      <c r="AU3611" s="1">
        <v>804070</v>
      </c>
      <c r="AV3611" s="1">
        <v>98746</v>
      </c>
      <c r="AW3611" s="1">
        <v>25126</v>
      </c>
      <c r="AX3611" s="1">
        <v>27.6</v>
      </c>
      <c r="AY3611" s="1">
        <v>48905.75</v>
      </c>
      <c r="AZ3611" s="1">
        <v>1032973.33</v>
      </c>
      <c r="BA3611" s="1">
        <v>1081879.08</v>
      </c>
      <c r="BB3611" s="1">
        <v>4.5199999999999996</v>
      </c>
      <c r="BC3611" s="1">
        <v>95.48</v>
      </c>
      <c r="BD3611" s="1">
        <v>2.95</v>
      </c>
      <c r="BE3611" s="1">
        <v>89683.199999999997</v>
      </c>
      <c r="BF3611" s="1">
        <v>967308</v>
      </c>
      <c r="BG3611" s="1">
        <v>13.57</v>
      </c>
      <c r="BH3611" s="1">
        <v>1.02</v>
      </c>
      <c r="BI3611" s="1">
        <v>2013</v>
      </c>
      <c r="BJ3611" s="1" t="s">
        <v>546</v>
      </c>
      <c r="BK3611" s="1">
        <v>1</v>
      </c>
      <c r="BL3611" s="1">
        <v>4</v>
      </c>
      <c r="BM3611" s="1">
        <v>0</v>
      </c>
      <c r="BN3611" s="1">
        <v>1</v>
      </c>
      <c r="BO3611" s="1">
        <v>0</v>
      </c>
      <c r="BP3611" s="1"/>
      <c r="BQ3611" s="1"/>
      <c r="BR3611" s="1">
        <v>0</v>
      </c>
      <c r="BS3611" s="1" t="s">
        <v>547</v>
      </c>
      <c r="BT3611" s="1">
        <v>0</v>
      </c>
      <c r="BU3611" s="1">
        <v>0</v>
      </c>
      <c r="BV3611" s="1">
        <v>0</v>
      </c>
    </row>
    <row r="3612" spans="1:74" x14ac:dyDescent="0.2">
      <c r="A3612" s="1">
        <v>4854</v>
      </c>
      <c r="B3612" s="1">
        <v>4854</v>
      </c>
      <c r="C3612" s="1">
        <v>40900</v>
      </c>
      <c r="D3612" s="1"/>
      <c r="E3612" s="1" t="s">
        <v>545</v>
      </c>
      <c r="F3612" s="1" t="s">
        <v>72</v>
      </c>
      <c r="G3612" s="1">
        <v>2018</v>
      </c>
      <c r="H3612" s="1">
        <f>IF(L3612&gt;0,G3612-G3611,Check)</f>
        <v>1</v>
      </c>
      <c r="I3612" s="1"/>
      <c r="J3612" s="1"/>
      <c r="K3612" s="1"/>
      <c r="L3612" s="1">
        <v>17025233</v>
      </c>
      <c r="M3612" s="1">
        <v>12276148</v>
      </c>
      <c r="N3612" s="1">
        <v>17025233</v>
      </c>
      <c r="O3612" s="1">
        <v>12276148</v>
      </c>
      <c r="P3612" s="1">
        <v>901797</v>
      </c>
      <c r="Q3612" s="1">
        <v>25984802.5</v>
      </c>
      <c r="R3612" s="1">
        <v>1.29472436</v>
      </c>
      <c r="S3612" s="1">
        <v>1219827292</v>
      </c>
      <c r="T3612" s="1">
        <v>2351789.5</v>
      </c>
      <c r="U3612" s="1">
        <v>1450386</v>
      </c>
      <c r="V3612" s="1">
        <v>405298</v>
      </c>
      <c r="W3612" s="1">
        <v>33354.75</v>
      </c>
      <c r="X3612" s="1">
        <v>32558.25</v>
      </c>
      <c r="Y3612" s="1">
        <v>32696.5</v>
      </c>
      <c r="Z3612" s="1">
        <v>41184.75</v>
      </c>
      <c r="AA3612" s="1">
        <v>30825.5</v>
      </c>
      <c r="AB3612" s="1">
        <v>2317525</v>
      </c>
      <c r="AC3612" s="1">
        <v>11.88</v>
      </c>
      <c r="AD3612" s="1">
        <v>8.25</v>
      </c>
      <c r="AE3612" s="1">
        <v>80.05</v>
      </c>
      <c r="AF3612" s="1">
        <v>22.65</v>
      </c>
      <c r="AG3612" s="1">
        <v>61.95</v>
      </c>
      <c r="AH3612" s="1">
        <v>15.4</v>
      </c>
      <c r="AI3612" s="1">
        <v>841326.25</v>
      </c>
      <c r="AJ3612" s="1">
        <v>49171</v>
      </c>
      <c r="AK3612" s="1">
        <v>246640</v>
      </c>
      <c r="AL3612" s="1">
        <v>325735.25</v>
      </c>
      <c r="AM3612" s="1">
        <v>147878.75</v>
      </c>
      <c r="AN3612" s="1">
        <v>71901.25</v>
      </c>
      <c r="AO3612" s="1">
        <v>5.84</v>
      </c>
      <c r="AP3612" s="1">
        <v>71099.25</v>
      </c>
      <c r="AQ3612" s="1">
        <v>93847.5</v>
      </c>
      <c r="AR3612" s="1">
        <v>23.58</v>
      </c>
      <c r="AS3612" s="1">
        <v>42</v>
      </c>
      <c r="AT3612" s="1">
        <v>34.43</v>
      </c>
      <c r="AU3612" s="1">
        <v>823383</v>
      </c>
      <c r="AV3612" s="1">
        <v>101741.75</v>
      </c>
      <c r="AW3612" s="1">
        <v>26711.5</v>
      </c>
      <c r="AX3612" s="1">
        <v>28.03</v>
      </c>
      <c r="AY3612" s="1">
        <v>40466.639999999999</v>
      </c>
      <c r="AZ3612" s="1">
        <v>1045273.46</v>
      </c>
      <c r="BA3612" s="1">
        <v>1085740.0900000001</v>
      </c>
      <c r="BB3612" s="1">
        <v>3.73</v>
      </c>
      <c r="BC3612" s="1">
        <v>96.27</v>
      </c>
      <c r="BD3612" s="1">
        <v>3.4</v>
      </c>
      <c r="BE3612" s="1"/>
      <c r="BF3612" s="1">
        <v>977083</v>
      </c>
      <c r="BG3612" s="1">
        <v>13.61</v>
      </c>
      <c r="BH3612" s="1">
        <v>1</v>
      </c>
      <c r="BI3612" s="1">
        <v>2013</v>
      </c>
      <c r="BJ3612" s="1" t="s">
        <v>546</v>
      </c>
      <c r="BK3612" s="1">
        <v>1</v>
      </c>
      <c r="BL3612" s="1">
        <v>5</v>
      </c>
      <c r="BM3612" s="1">
        <v>0</v>
      </c>
      <c r="BN3612" s="1">
        <v>1</v>
      </c>
      <c r="BO3612" s="1">
        <v>0</v>
      </c>
      <c r="BP3612" s="1"/>
      <c r="BQ3612" s="1"/>
      <c r="BR3612" s="1">
        <v>0</v>
      </c>
      <c r="BS3612" s="1" t="s">
        <v>547</v>
      </c>
      <c r="BT3612" s="1">
        <v>94</v>
      </c>
      <c r="BU3612" s="1">
        <v>69</v>
      </c>
      <c r="BV3612" s="1">
        <v>99</v>
      </c>
    </row>
    <row r="3613" spans="1:74" x14ac:dyDescent="0.2">
      <c r="A3613" s="1">
        <v>4855</v>
      </c>
      <c r="B3613" s="1">
        <v>4855</v>
      </c>
      <c r="C3613" s="1">
        <v>40900</v>
      </c>
      <c r="D3613" s="1"/>
      <c r="E3613" s="1" t="s">
        <v>545</v>
      </c>
      <c r="F3613" s="1" t="s">
        <v>84</v>
      </c>
      <c r="G3613" s="1">
        <v>2002</v>
      </c>
      <c r="H3613" s="1">
        <f>IF(L3613&gt;0,G3613-G3612,Check)</f>
        <v>-16</v>
      </c>
      <c r="I3613" s="1"/>
      <c r="J3613" s="1"/>
      <c r="K3613" s="1"/>
      <c r="L3613" s="1">
        <v>8906500</v>
      </c>
      <c r="M3613" s="1">
        <v>2113523</v>
      </c>
      <c r="N3613" s="1">
        <v>8906500</v>
      </c>
      <c r="O3613" s="1">
        <v>2113523</v>
      </c>
      <c r="P3613" s="1">
        <v>102842</v>
      </c>
      <c r="Q3613" s="1">
        <v>15042915</v>
      </c>
      <c r="R3613" s="1">
        <v>1.688981643</v>
      </c>
      <c r="S3613" s="1">
        <v>1219827292</v>
      </c>
      <c r="T3613" s="1">
        <v>1841305.469</v>
      </c>
      <c r="U3613" s="1">
        <v>1043229.563</v>
      </c>
      <c r="V3613" s="1">
        <v>444303.65629999997</v>
      </c>
      <c r="W3613" s="1">
        <v>16383.35938</v>
      </c>
      <c r="X3613" s="1">
        <v>25776.171880000002</v>
      </c>
      <c r="Y3613" s="1">
        <v>31679.1875</v>
      </c>
      <c r="Z3613" s="1">
        <v>30495.46875</v>
      </c>
      <c r="AA3613" s="1">
        <v>21518.1875</v>
      </c>
      <c r="AB3613" s="1">
        <v>1891281.77</v>
      </c>
      <c r="AC3613" s="1">
        <v>14.12</v>
      </c>
      <c r="AD3613" s="1">
        <v>5.79</v>
      </c>
      <c r="AE3613" s="1">
        <v>80.150000000000006</v>
      </c>
      <c r="AF3613" s="1">
        <v>29.77</v>
      </c>
      <c r="AG3613" s="1">
        <v>60.18</v>
      </c>
      <c r="AH3613" s="1">
        <v>10.050000000000001</v>
      </c>
      <c r="AI3613" s="1">
        <v>719721.63</v>
      </c>
      <c r="AJ3613" s="1">
        <v>40752.019999999997</v>
      </c>
      <c r="AK3613" s="1">
        <v>258547.86</v>
      </c>
      <c r="AL3613" s="1">
        <v>271474.02</v>
      </c>
      <c r="AM3613" s="1">
        <v>97369.69</v>
      </c>
      <c r="AN3613" s="1">
        <v>51578.05</v>
      </c>
      <c r="AO3613" s="1">
        <v>5.66</v>
      </c>
      <c r="AP3613" s="1">
        <v>44907.28125</v>
      </c>
      <c r="AQ3613" s="1">
        <v>56008.859380000002</v>
      </c>
      <c r="AR3613" s="1">
        <v>34.5</v>
      </c>
      <c r="AS3613" s="1">
        <v>51.54</v>
      </c>
      <c r="AT3613" s="1">
        <v>13.96</v>
      </c>
      <c r="AU3613" s="1">
        <v>610781.41</v>
      </c>
      <c r="AV3613" s="1">
        <v>111210.73</v>
      </c>
      <c r="AW3613" s="1">
        <v>9848.67</v>
      </c>
      <c r="AX3613" s="1">
        <v>24.26</v>
      </c>
      <c r="AY3613" s="1">
        <v>53056.58</v>
      </c>
      <c r="AZ3613" s="1">
        <v>911896.67</v>
      </c>
      <c r="BA3613" s="1">
        <v>964953.25</v>
      </c>
      <c r="BB3613" s="1">
        <v>5.5</v>
      </c>
      <c r="BC3613" s="1">
        <v>94.5</v>
      </c>
      <c r="BD3613" s="1">
        <v>1.5</v>
      </c>
      <c r="BE3613" s="1"/>
      <c r="BF3613" s="1">
        <v>952723</v>
      </c>
      <c r="BG3613" s="1">
        <v>20.55</v>
      </c>
      <c r="BH3613" s="1">
        <v>1.4</v>
      </c>
      <c r="BI3613" s="1">
        <v>2013</v>
      </c>
      <c r="BJ3613" s="1" t="s">
        <v>546</v>
      </c>
      <c r="BK3613" s="1">
        <v>0</v>
      </c>
      <c r="BL3613" s="1">
        <v>0</v>
      </c>
      <c r="BM3613" s="1">
        <v>0</v>
      </c>
      <c r="BN3613" s="1">
        <v>0</v>
      </c>
      <c r="BO3613" s="1">
        <v>0</v>
      </c>
      <c r="BP3613" s="1"/>
      <c r="BQ3613" s="1"/>
      <c r="BR3613" s="1">
        <v>0</v>
      </c>
      <c r="BS3613" s="1" t="s">
        <v>547</v>
      </c>
      <c r="BT3613" s="1">
        <v>0</v>
      </c>
      <c r="BU3613" s="1">
        <v>0</v>
      </c>
      <c r="BV3613" s="1">
        <v>0</v>
      </c>
    </row>
    <row r="3614" spans="1:74" x14ac:dyDescent="0.2">
      <c r="A3614" s="1">
        <v>4856</v>
      </c>
      <c r="B3614" s="1">
        <v>4856</v>
      </c>
      <c r="C3614" s="1">
        <v>40900</v>
      </c>
      <c r="D3614" s="1"/>
      <c r="E3614" s="1" t="s">
        <v>545</v>
      </c>
      <c r="F3614" s="1" t="s">
        <v>84</v>
      </c>
      <c r="G3614" s="1">
        <v>2003</v>
      </c>
      <c r="H3614" s="1">
        <f>IF(L3614&gt;0,G3614-G3613,Check)</f>
        <v>1</v>
      </c>
      <c r="I3614" s="1"/>
      <c r="J3614" s="1"/>
      <c r="K3614" s="1"/>
      <c r="L3614" s="1">
        <v>9669600</v>
      </c>
      <c r="M3614" s="1">
        <v>2317677</v>
      </c>
      <c r="N3614" s="1">
        <v>9669600</v>
      </c>
      <c r="O3614" s="1">
        <v>2317677</v>
      </c>
      <c r="P3614" s="1">
        <v>111845</v>
      </c>
      <c r="Q3614" s="1">
        <v>6782483</v>
      </c>
      <c r="R3614" s="1">
        <v>0.70142332699999999</v>
      </c>
      <c r="S3614" s="1">
        <v>1219827292</v>
      </c>
      <c r="T3614" s="1">
        <v>1896098.125</v>
      </c>
      <c r="U3614" s="1">
        <v>1086082.75</v>
      </c>
      <c r="V3614" s="1">
        <v>448310.375</v>
      </c>
      <c r="W3614" s="1">
        <v>18857.5625</v>
      </c>
      <c r="X3614" s="1">
        <v>26298.3125</v>
      </c>
      <c r="Y3614" s="1">
        <v>30926.25</v>
      </c>
      <c r="Z3614" s="1">
        <v>30958.125</v>
      </c>
      <c r="AA3614" s="1">
        <v>24136.25</v>
      </c>
      <c r="AB3614" s="1">
        <v>1926143.94</v>
      </c>
      <c r="AC3614" s="1">
        <v>13.41</v>
      </c>
      <c r="AD3614" s="1">
        <v>6.44</v>
      </c>
      <c r="AE3614" s="1">
        <v>80.19</v>
      </c>
      <c r="AF3614" s="1">
        <v>28.63</v>
      </c>
      <c r="AG3614" s="1">
        <v>60.96</v>
      </c>
      <c r="AH3614" s="1">
        <v>10.41</v>
      </c>
      <c r="AI3614" s="1">
        <v>728337.5</v>
      </c>
      <c r="AJ3614" s="1">
        <v>42210.94</v>
      </c>
      <c r="AK3614" s="1">
        <v>252685.56</v>
      </c>
      <c r="AL3614" s="1">
        <v>279194.94</v>
      </c>
      <c r="AM3614" s="1">
        <v>102824.25</v>
      </c>
      <c r="AN3614" s="1">
        <v>51421.81</v>
      </c>
      <c r="AO3614" s="1">
        <v>5.8</v>
      </c>
      <c r="AP3614" s="1">
        <v>47904.875</v>
      </c>
      <c r="AQ3614" s="1">
        <v>60255.5625</v>
      </c>
      <c r="AR3614" s="1">
        <v>33.31</v>
      </c>
      <c r="AS3614" s="1">
        <v>50.43</v>
      </c>
      <c r="AT3614" s="1">
        <v>16.260000000000002</v>
      </c>
      <c r="AU3614" s="1">
        <v>634510.38</v>
      </c>
      <c r="AV3614" s="1">
        <v>112497.06</v>
      </c>
      <c r="AW3614" s="1">
        <v>13126.31</v>
      </c>
      <c r="AX3614" s="1">
        <v>24.56</v>
      </c>
      <c r="AY3614" s="1">
        <v>56438.67</v>
      </c>
      <c r="AZ3614" s="1">
        <v>927223.75</v>
      </c>
      <c r="BA3614" s="1">
        <v>983662.42</v>
      </c>
      <c r="BB3614" s="1">
        <v>5.74</v>
      </c>
      <c r="BC3614" s="1">
        <v>94.26</v>
      </c>
      <c r="BD3614" s="1">
        <v>1.82</v>
      </c>
      <c r="BE3614" s="1"/>
      <c r="BF3614" s="1">
        <v>949105</v>
      </c>
      <c r="BG3614" s="1">
        <v>20.72</v>
      </c>
      <c r="BH3614" s="1">
        <v>1.37</v>
      </c>
      <c r="BI3614" s="1">
        <v>2013</v>
      </c>
      <c r="BJ3614" s="1" t="s">
        <v>546</v>
      </c>
      <c r="BK3614" s="1">
        <v>0</v>
      </c>
      <c r="BL3614" s="1">
        <v>0</v>
      </c>
      <c r="BM3614" s="1">
        <v>0</v>
      </c>
      <c r="BN3614" s="1">
        <v>0</v>
      </c>
      <c r="BO3614" s="1">
        <v>0</v>
      </c>
      <c r="BP3614" s="1"/>
      <c r="BQ3614" s="1"/>
      <c r="BR3614" s="1">
        <v>0</v>
      </c>
      <c r="BS3614" s="1" t="s">
        <v>547</v>
      </c>
      <c r="BT3614" s="1">
        <v>0</v>
      </c>
      <c r="BU3614" s="1">
        <v>0</v>
      </c>
      <c r="BV3614" s="1">
        <v>0</v>
      </c>
    </row>
    <row r="3615" spans="1:74" x14ac:dyDescent="0.2">
      <c r="A3615" s="1">
        <v>4857</v>
      </c>
      <c r="B3615" s="1">
        <v>4857</v>
      </c>
      <c r="C3615" s="1">
        <v>40900</v>
      </c>
      <c r="D3615" s="1"/>
      <c r="E3615" s="1" t="s">
        <v>545</v>
      </c>
      <c r="F3615" s="1" t="s">
        <v>84</v>
      </c>
      <c r="G3615" s="1">
        <v>2004</v>
      </c>
      <c r="H3615" s="1">
        <f>IF(L3615&gt;0,G3615-G3614,Check)</f>
        <v>1</v>
      </c>
      <c r="I3615" s="1"/>
      <c r="J3615" s="1"/>
      <c r="K3615" s="1"/>
      <c r="L3615" s="1">
        <v>12255400</v>
      </c>
      <c r="M3615" s="1">
        <v>3083227</v>
      </c>
      <c r="N3615" s="1">
        <v>12255400</v>
      </c>
      <c r="O3615" s="1">
        <v>3083227</v>
      </c>
      <c r="P3615" s="1">
        <v>177937</v>
      </c>
      <c r="Q3615" s="1">
        <v>7853384</v>
      </c>
      <c r="R3615" s="1">
        <v>0.64081009200000005</v>
      </c>
      <c r="S3615" s="1">
        <v>1219827292</v>
      </c>
      <c r="T3615" s="1">
        <v>1951494.5</v>
      </c>
      <c r="U3615" s="1">
        <v>1129409</v>
      </c>
      <c r="V3615" s="1">
        <v>452325.5</v>
      </c>
      <c r="W3615" s="1">
        <v>21367.75</v>
      </c>
      <c r="X3615" s="1">
        <v>26786.75</v>
      </c>
      <c r="Y3615" s="1">
        <v>30120</v>
      </c>
      <c r="Z3615" s="1">
        <v>31368.5</v>
      </c>
      <c r="AA3615" s="1">
        <v>26760</v>
      </c>
      <c r="AB3615" s="1">
        <v>1961309.25</v>
      </c>
      <c r="AC3615" s="1">
        <v>12.68</v>
      </c>
      <c r="AD3615" s="1">
        <v>7.13</v>
      </c>
      <c r="AE3615" s="1">
        <v>80.23</v>
      </c>
      <c r="AF3615" s="1">
        <v>27.48</v>
      </c>
      <c r="AG3615" s="1">
        <v>61.75</v>
      </c>
      <c r="AH3615" s="1">
        <v>10.78</v>
      </c>
      <c r="AI3615" s="1">
        <v>736868</v>
      </c>
      <c r="AJ3615" s="1">
        <v>43777.25</v>
      </c>
      <c r="AK3615" s="1">
        <v>246225.75</v>
      </c>
      <c r="AL3615" s="1">
        <v>287287.25</v>
      </c>
      <c r="AM3615" s="1">
        <v>108318</v>
      </c>
      <c r="AN3615" s="1">
        <v>51259.75</v>
      </c>
      <c r="AO3615" s="1">
        <v>5.94</v>
      </c>
      <c r="AP3615" s="1">
        <v>50907.5</v>
      </c>
      <c r="AQ3615" s="1">
        <v>64539.75</v>
      </c>
      <c r="AR3615" s="1">
        <v>32.15</v>
      </c>
      <c r="AS3615" s="1">
        <v>49.28</v>
      </c>
      <c r="AT3615" s="1">
        <v>18.579999999999998</v>
      </c>
      <c r="AU3615" s="1">
        <v>658404.5</v>
      </c>
      <c r="AV3615" s="1">
        <v>113649.75</v>
      </c>
      <c r="AW3615" s="1">
        <v>16463.75</v>
      </c>
      <c r="AX3615" s="1">
        <v>24.85</v>
      </c>
      <c r="AY3615" s="1">
        <v>54656.67</v>
      </c>
      <c r="AZ3615" s="1">
        <v>943678.17</v>
      </c>
      <c r="BA3615" s="1">
        <v>998334.83</v>
      </c>
      <c r="BB3615" s="1">
        <v>5.47</v>
      </c>
      <c r="BC3615" s="1">
        <v>94.53</v>
      </c>
      <c r="BD3615" s="1">
        <v>2.1</v>
      </c>
      <c r="BE3615" s="1"/>
      <c r="BF3615" s="1">
        <v>945487</v>
      </c>
      <c r="BG3615" s="1">
        <v>17.329999999999998</v>
      </c>
      <c r="BH3615" s="1">
        <v>1.33</v>
      </c>
      <c r="BI3615" s="1">
        <v>2013</v>
      </c>
      <c r="BJ3615" s="1" t="s">
        <v>546</v>
      </c>
      <c r="BK3615" s="1">
        <v>0</v>
      </c>
      <c r="BL3615" s="1">
        <v>0</v>
      </c>
      <c r="BM3615" s="1">
        <v>0</v>
      </c>
      <c r="BN3615" s="1">
        <v>0</v>
      </c>
      <c r="BO3615" s="1">
        <v>0</v>
      </c>
      <c r="BP3615" s="1"/>
      <c r="BQ3615" s="1"/>
      <c r="BR3615" s="1">
        <v>0</v>
      </c>
      <c r="BS3615" s="1" t="s">
        <v>547</v>
      </c>
      <c r="BT3615" s="1">
        <v>0</v>
      </c>
      <c r="BU3615" s="1">
        <v>0</v>
      </c>
      <c r="BV3615" s="1">
        <v>0</v>
      </c>
    </row>
    <row r="3616" spans="1:74" x14ac:dyDescent="0.2">
      <c r="A3616" s="1">
        <v>4858</v>
      </c>
      <c r="B3616" s="1">
        <v>4858</v>
      </c>
      <c r="C3616" s="1">
        <v>40900</v>
      </c>
      <c r="D3616" s="1"/>
      <c r="E3616" s="1" t="s">
        <v>545</v>
      </c>
      <c r="F3616" s="1" t="s">
        <v>84</v>
      </c>
      <c r="G3616" s="1">
        <v>2005</v>
      </c>
      <c r="H3616" s="1">
        <f>IF(L3616&gt;0,G3616-G3615,Check)</f>
        <v>1</v>
      </c>
      <c r="I3616" s="1"/>
      <c r="J3616" s="1"/>
      <c r="K3616" s="1"/>
      <c r="L3616" s="1">
        <v>13480863</v>
      </c>
      <c r="M3616" s="1">
        <v>3615860</v>
      </c>
      <c r="N3616" s="1">
        <v>13480863</v>
      </c>
      <c r="O3616" s="1">
        <v>3615860</v>
      </c>
      <c r="P3616" s="1">
        <v>200212</v>
      </c>
      <c r="Q3616" s="1">
        <v>8656091</v>
      </c>
      <c r="R3616" s="1">
        <v>0.64210214099999996</v>
      </c>
      <c r="S3616" s="1">
        <v>1219827292</v>
      </c>
      <c r="T3616" s="1">
        <v>2004476</v>
      </c>
      <c r="U3616" s="1">
        <v>1170843</v>
      </c>
      <c r="V3616" s="1">
        <v>456307</v>
      </c>
      <c r="W3616" s="1">
        <v>23734</v>
      </c>
      <c r="X3616" s="1">
        <v>27410</v>
      </c>
      <c r="Y3616" s="1">
        <v>29527</v>
      </c>
      <c r="Z3616" s="1">
        <v>31988</v>
      </c>
      <c r="AA3616" s="1">
        <v>29361</v>
      </c>
      <c r="AB3616" s="1">
        <v>1995262</v>
      </c>
      <c r="AC3616" s="1">
        <v>12</v>
      </c>
      <c r="AD3616" s="1">
        <v>7.7</v>
      </c>
      <c r="AE3616" s="1">
        <v>80.3</v>
      </c>
      <c r="AF3616" s="1">
        <v>26.4</v>
      </c>
      <c r="AG3616" s="1">
        <v>62.5</v>
      </c>
      <c r="AH3616" s="1">
        <v>11.1</v>
      </c>
      <c r="AI3616" s="1">
        <v>745740</v>
      </c>
      <c r="AJ3616" s="1">
        <v>44914</v>
      </c>
      <c r="AK3616" s="1">
        <v>242156</v>
      </c>
      <c r="AL3616" s="1">
        <v>293894</v>
      </c>
      <c r="AM3616" s="1">
        <v>113655</v>
      </c>
      <c r="AN3616" s="1">
        <v>51121</v>
      </c>
      <c r="AO3616" s="1">
        <v>6.02</v>
      </c>
      <c r="AP3616" s="1">
        <v>53890</v>
      </c>
      <c r="AQ3616" s="1">
        <v>68674</v>
      </c>
      <c r="AR3616" s="1">
        <v>30.9</v>
      </c>
      <c r="AS3616" s="1">
        <v>48.3</v>
      </c>
      <c r="AT3616" s="1">
        <v>20.8</v>
      </c>
      <c r="AU3616" s="1">
        <v>681638</v>
      </c>
      <c r="AV3616" s="1">
        <v>115337</v>
      </c>
      <c r="AW3616" s="1">
        <v>19562</v>
      </c>
      <c r="AX3616" s="1">
        <v>25.2</v>
      </c>
      <c r="AY3616" s="1">
        <v>49364.42</v>
      </c>
      <c r="AZ3616" s="1">
        <v>962618.17</v>
      </c>
      <c r="BA3616" s="1">
        <v>1011982.58</v>
      </c>
      <c r="BB3616" s="1">
        <v>4.88</v>
      </c>
      <c r="BC3616" s="1">
        <v>95.12</v>
      </c>
      <c r="BD3616" s="1">
        <v>2.48</v>
      </c>
      <c r="BE3616" s="1">
        <v>89683.199999999997</v>
      </c>
      <c r="BF3616" s="1">
        <v>941869</v>
      </c>
      <c r="BG3616" s="1">
        <v>18.059999999999999</v>
      </c>
      <c r="BH3616" s="1">
        <v>1.29</v>
      </c>
      <c r="BI3616" s="1">
        <v>2013</v>
      </c>
      <c r="BJ3616" s="1" t="s">
        <v>546</v>
      </c>
      <c r="BK3616" s="1">
        <v>0</v>
      </c>
      <c r="BL3616" s="1">
        <v>0</v>
      </c>
      <c r="BM3616" s="1">
        <v>0</v>
      </c>
      <c r="BN3616" s="1">
        <v>0</v>
      </c>
      <c r="BO3616" s="1">
        <v>0</v>
      </c>
      <c r="BP3616" s="1"/>
      <c r="BQ3616" s="1"/>
      <c r="BR3616" s="1">
        <v>0</v>
      </c>
      <c r="BS3616" s="1" t="s">
        <v>547</v>
      </c>
      <c r="BT3616" s="1">
        <v>0</v>
      </c>
      <c r="BU3616" s="1">
        <v>0</v>
      </c>
      <c r="BV3616" s="1">
        <v>0</v>
      </c>
    </row>
    <row r="3617" spans="1:74" x14ac:dyDescent="0.2">
      <c r="A3617" s="1">
        <v>4859</v>
      </c>
      <c r="B3617" s="1">
        <v>4859</v>
      </c>
      <c r="C3617" s="1">
        <v>40900</v>
      </c>
      <c r="D3617" s="1"/>
      <c r="E3617" s="1" t="s">
        <v>545</v>
      </c>
      <c r="F3617" s="1" t="s">
        <v>84</v>
      </c>
      <c r="G3617" s="1">
        <v>2006</v>
      </c>
      <c r="H3617" s="1">
        <f>IF(L3617&gt;0,G3617-G3616,Check)</f>
        <v>1</v>
      </c>
      <c r="I3617" s="1"/>
      <c r="J3617" s="1"/>
      <c r="K3617" s="1"/>
      <c r="L3617" s="1">
        <v>13769137</v>
      </c>
      <c r="M3617" s="1">
        <v>3906211</v>
      </c>
      <c r="N3617" s="1">
        <v>13769137</v>
      </c>
      <c r="O3617" s="1">
        <v>3906211</v>
      </c>
      <c r="P3617" s="1">
        <v>207442</v>
      </c>
      <c r="Q3617" s="1">
        <v>11299474</v>
      </c>
      <c r="R3617" s="1">
        <v>0.82063777900000001</v>
      </c>
      <c r="S3617" s="1">
        <v>1219827292</v>
      </c>
      <c r="T3617" s="1">
        <v>2067117</v>
      </c>
      <c r="U3617" s="1">
        <v>1219846</v>
      </c>
      <c r="V3617" s="1">
        <v>460423</v>
      </c>
      <c r="W3617" s="1">
        <v>26676</v>
      </c>
      <c r="X3617" s="1">
        <v>27494</v>
      </c>
      <c r="Y3617" s="1">
        <v>28081</v>
      </c>
      <c r="Z3617" s="1">
        <v>31771</v>
      </c>
      <c r="AA3617" s="1">
        <v>32053</v>
      </c>
      <c r="AB3617" s="1">
        <v>2034065</v>
      </c>
      <c r="AC3617" s="1">
        <v>11.1</v>
      </c>
      <c r="AD3617" s="1">
        <v>8.6999999999999993</v>
      </c>
      <c r="AE3617" s="1">
        <v>80.2</v>
      </c>
      <c r="AF3617" s="1">
        <v>25</v>
      </c>
      <c r="AG3617" s="1">
        <v>63.4</v>
      </c>
      <c r="AH3617" s="1">
        <v>11.6</v>
      </c>
      <c r="AI3617" s="1">
        <v>753246</v>
      </c>
      <c r="AJ3617" s="1">
        <v>47769</v>
      </c>
      <c r="AK3617" s="1">
        <v>228526</v>
      </c>
      <c r="AL3617" s="1">
        <v>306443</v>
      </c>
      <c r="AM3617" s="1">
        <v>119619</v>
      </c>
      <c r="AN3617" s="1">
        <v>50889</v>
      </c>
      <c r="AO3617" s="1">
        <v>6.34</v>
      </c>
      <c r="AP3617" s="1">
        <v>56953</v>
      </c>
      <c r="AQ3617" s="1">
        <v>73408</v>
      </c>
      <c r="AR3617" s="1">
        <v>30</v>
      </c>
      <c r="AS3617" s="1">
        <v>46.6</v>
      </c>
      <c r="AT3617" s="1">
        <v>23.4</v>
      </c>
      <c r="AU3617" s="1">
        <v>707514</v>
      </c>
      <c r="AV3617" s="1">
        <v>114886</v>
      </c>
      <c r="AW3617" s="1">
        <v>23617</v>
      </c>
      <c r="AX3617" s="1">
        <v>25.3</v>
      </c>
      <c r="AY3617" s="1">
        <v>47895.25</v>
      </c>
      <c r="AZ3617" s="1">
        <v>974939</v>
      </c>
      <c r="BA3617" s="1">
        <v>1022834.25</v>
      </c>
      <c r="BB3617" s="1">
        <v>4.68</v>
      </c>
      <c r="BC3617" s="1">
        <v>95.32</v>
      </c>
      <c r="BD3617" s="1">
        <v>2.8</v>
      </c>
      <c r="BE3617" s="1">
        <v>89683.199999999997</v>
      </c>
      <c r="BF3617" s="1">
        <v>938251</v>
      </c>
      <c r="BG3617" s="1">
        <v>18.829999999999998</v>
      </c>
      <c r="BH3617" s="1">
        <v>1.25</v>
      </c>
      <c r="BI3617" s="1">
        <v>2013</v>
      </c>
      <c r="BJ3617" s="1" t="s">
        <v>546</v>
      </c>
      <c r="BK3617" s="1">
        <v>0</v>
      </c>
      <c r="BL3617" s="1">
        <v>0</v>
      </c>
      <c r="BM3617" s="1">
        <v>0</v>
      </c>
      <c r="BN3617" s="1">
        <v>0</v>
      </c>
      <c r="BO3617" s="1">
        <v>0</v>
      </c>
      <c r="BP3617" s="1"/>
      <c r="BQ3617" s="1"/>
      <c r="BR3617" s="1">
        <v>0</v>
      </c>
      <c r="BS3617" s="1" t="s">
        <v>547</v>
      </c>
      <c r="BT3617" s="1">
        <v>0</v>
      </c>
      <c r="BU3617" s="1">
        <v>0</v>
      </c>
      <c r="BV3617" s="1">
        <v>0</v>
      </c>
    </row>
    <row r="3618" spans="1:74" x14ac:dyDescent="0.2">
      <c r="A3618" s="1">
        <v>4860</v>
      </c>
      <c r="B3618" s="1">
        <v>4860</v>
      </c>
      <c r="C3618" s="1">
        <v>40900</v>
      </c>
      <c r="D3618" s="1"/>
      <c r="E3618" s="1" t="s">
        <v>545</v>
      </c>
      <c r="F3618" s="1" t="s">
        <v>84</v>
      </c>
      <c r="G3618" s="1">
        <v>2007</v>
      </c>
      <c r="H3618" s="1">
        <f>IF(L3618&gt;0,G3618-G3617,Check)</f>
        <v>1</v>
      </c>
      <c r="I3618" s="1"/>
      <c r="J3618" s="1"/>
      <c r="K3618" s="1"/>
      <c r="L3618" s="1">
        <v>14850000</v>
      </c>
      <c r="M3618" s="1">
        <v>3953657</v>
      </c>
      <c r="N3618" s="1">
        <v>14850000</v>
      </c>
      <c r="O3618" s="1">
        <v>3953657</v>
      </c>
      <c r="P3618" s="1">
        <v>209569</v>
      </c>
      <c r="Q3618" s="1">
        <v>12290279</v>
      </c>
      <c r="R3618" s="1">
        <v>0.82762821499999994</v>
      </c>
      <c r="S3618" s="1">
        <v>1219827292</v>
      </c>
      <c r="T3618" s="1">
        <v>2091120</v>
      </c>
      <c r="U3618" s="1">
        <v>1238573</v>
      </c>
      <c r="V3618" s="1">
        <v>464001</v>
      </c>
      <c r="W3618" s="1">
        <v>27315</v>
      </c>
      <c r="X3618" s="1">
        <v>29735</v>
      </c>
      <c r="Y3618" s="1">
        <v>30047</v>
      </c>
      <c r="Z3618" s="1">
        <v>34900</v>
      </c>
      <c r="AA3618" s="1">
        <v>34381</v>
      </c>
      <c r="AB3618" s="1">
        <v>2053467</v>
      </c>
      <c r="AC3618" s="1">
        <v>11.1</v>
      </c>
      <c r="AD3618" s="1">
        <v>8</v>
      </c>
      <c r="AE3618" s="1">
        <v>80.8</v>
      </c>
      <c r="AF3618" s="1">
        <v>24.9</v>
      </c>
      <c r="AG3618" s="1">
        <v>63.7</v>
      </c>
      <c r="AH3618" s="1">
        <v>11.4</v>
      </c>
      <c r="AI3618" s="1">
        <v>766216</v>
      </c>
      <c r="AJ3618" s="1">
        <v>43751</v>
      </c>
      <c r="AK3618" s="1">
        <v>253137</v>
      </c>
      <c r="AL3618" s="1">
        <v>295223</v>
      </c>
      <c r="AM3618" s="1">
        <v>123075</v>
      </c>
      <c r="AN3618" s="1">
        <v>51030</v>
      </c>
      <c r="AO3618" s="1">
        <v>5.71</v>
      </c>
      <c r="AP3618" s="1">
        <v>59694</v>
      </c>
      <c r="AQ3618" s="1">
        <v>75743</v>
      </c>
      <c r="AR3618" s="1">
        <v>27.7</v>
      </c>
      <c r="AS3618" s="1">
        <v>47.8</v>
      </c>
      <c r="AT3618" s="1">
        <v>24.5</v>
      </c>
      <c r="AU3618" s="1">
        <v>722820</v>
      </c>
      <c r="AV3618" s="1">
        <v>122988</v>
      </c>
      <c r="AW3618" s="1">
        <v>23845</v>
      </c>
      <c r="AX3618" s="1">
        <v>26.4</v>
      </c>
      <c r="AY3618" s="1">
        <v>55221.919999999998</v>
      </c>
      <c r="AZ3618" s="1">
        <v>980957.17</v>
      </c>
      <c r="BA3618" s="1">
        <v>1036179.08</v>
      </c>
      <c r="BB3618" s="1">
        <v>5.33</v>
      </c>
      <c r="BC3618" s="1">
        <v>94.67</v>
      </c>
      <c r="BD3618" s="1">
        <v>3.05</v>
      </c>
      <c r="BE3618" s="1">
        <v>89683.199999999997</v>
      </c>
      <c r="BF3618" s="1">
        <v>934633</v>
      </c>
      <c r="BG3618" s="1">
        <v>18.87</v>
      </c>
      <c r="BH3618" s="1">
        <v>1.21</v>
      </c>
      <c r="BI3618" s="1">
        <v>2013</v>
      </c>
      <c r="BJ3618" s="1" t="s">
        <v>546</v>
      </c>
      <c r="BK3618" s="1">
        <v>0</v>
      </c>
      <c r="BL3618" s="1">
        <v>0</v>
      </c>
      <c r="BM3618" s="1">
        <v>0</v>
      </c>
      <c r="BN3618" s="1">
        <v>0</v>
      </c>
      <c r="BO3618" s="1">
        <v>0</v>
      </c>
      <c r="BP3618" s="1"/>
      <c r="BQ3618" s="1"/>
      <c r="BR3618" s="1">
        <v>0</v>
      </c>
      <c r="BS3618" s="1" t="s">
        <v>547</v>
      </c>
      <c r="BT3618" s="1">
        <v>0</v>
      </c>
      <c r="BU3618" s="1">
        <v>0</v>
      </c>
      <c r="BV3618" s="1">
        <v>0</v>
      </c>
    </row>
    <row r="3619" spans="1:74" x14ac:dyDescent="0.2">
      <c r="A3619" s="1">
        <v>4861</v>
      </c>
      <c r="B3619" s="1">
        <v>4861</v>
      </c>
      <c r="C3619" s="1">
        <v>40900</v>
      </c>
      <c r="D3619" s="1"/>
      <c r="E3619" s="1" t="s">
        <v>545</v>
      </c>
      <c r="F3619" s="1" t="s">
        <v>84</v>
      </c>
      <c r="G3619" s="1">
        <v>2008</v>
      </c>
      <c r="H3619" s="1">
        <f>IF(L3619&gt;0,G3619-G3618,Check)</f>
        <v>1</v>
      </c>
      <c r="I3619" s="1"/>
      <c r="J3619" s="1"/>
      <c r="K3619" s="1"/>
      <c r="L3619" s="1">
        <v>16868200</v>
      </c>
      <c r="M3619" s="1">
        <v>4192982</v>
      </c>
      <c r="N3619" s="1">
        <v>16868200</v>
      </c>
      <c r="O3619" s="1">
        <v>4192982</v>
      </c>
      <c r="P3619" s="1">
        <v>216819</v>
      </c>
      <c r="Q3619" s="1">
        <v>14032316</v>
      </c>
      <c r="R3619" s="1">
        <v>0.83187986899999999</v>
      </c>
      <c r="S3619" s="1">
        <v>1219827292</v>
      </c>
      <c r="T3619" s="1">
        <v>2109832</v>
      </c>
      <c r="U3619" s="1">
        <v>1266803</v>
      </c>
      <c r="V3619" s="1">
        <v>451445</v>
      </c>
      <c r="W3619" s="1">
        <v>29655</v>
      </c>
      <c r="X3619" s="1">
        <v>29701</v>
      </c>
      <c r="Y3619" s="1">
        <v>30480</v>
      </c>
      <c r="Z3619" s="1">
        <v>34397</v>
      </c>
      <c r="AA3619" s="1">
        <v>31094</v>
      </c>
      <c r="AB3619" s="1">
        <v>2069490</v>
      </c>
      <c r="AC3619" s="1">
        <v>12</v>
      </c>
      <c r="AD3619" s="1">
        <v>8.1999999999999993</v>
      </c>
      <c r="AE3619" s="1">
        <v>79.8</v>
      </c>
      <c r="AF3619" s="1">
        <v>24.7</v>
      </c>
      <c r="AG3619" s="1">
        <v>63.6</v>
      </c>
      <c r="AH3619" s="1">
        <v>11.7</v>
      </c>
      <c r="AI3619" s="1">
        <v>764628</v>
      </c>
      <c r="AJ3619" s="1">
        <v>47135</v>
      </c>
      <c r="AK3619" s="1">
        <v>237163</v>
      </c>
      <c r="AL3619" s="1">
        <v>309723</v>
      </c>
      <c r="AM3619" s="1">
        <v>114730</v>
      </c>
      <c r="AN3619" s="1">
        <v>55877</v>
      </c>
      <c r="AO3619" s="1">
        <v>6.16</v>
      </c>
      <c r="AP3619" s="1">
        <v>61029</v>
      </c>
      <c r="AQ3619" s="1">
        <v>76571</v>
      </c>
      <c r="AR3619" s="1">
        <v>27.1</v>
      </c>
      <c r="AS3619" s="1">
        <v>47.3</v>
      </c>
      <c r="AT3619" s="1">
        <v>25.6</v>
      </c>
      <c r="AU3619" s="1">
        <v>727828</v>
      </c>
      <c r="AV3619" s="1">
        <v>116595</v>
      </c>
      <c r="AW3619" s="1">
        <v>27868</v>
      </c>
      <c r="AX3619" s="1">
        <v>25.6</v>
      </c>
      <c r="AY3619" s="1">
        <v>74230.67</v>
      </c>
      <c r="AZ3619" s="1">
        <v>971038</v>
      </c>
      <c r="BA3619" s="1">
        <v>1045268.67</v>
      </c>
      <c r="BB3619" s="1">
        <v>7.1</v>
      </c>
      <c r="BC3619" s="1">
        <v>92.9</v>
      </c>
      <c r="BD3619" s="1">
        <v>3.51</v>
      </c>
      <c r="BE3619" s="1">
        <v>89683.199999999997</v>
      </c>
      <c r="BF3619" s="1">
        <v>931015</v>
      </c>
      <c r="BG3619" s="1">
        <v>19.34</v>
      </c>
      <c r="BH3619" s="1">
        <v>1.17</v>
      </c>
      <c r="BI3619" s="1">
        <v>2013</v>
      </c>
      <c r="BJ3619" s="1" t="s">
        <v>546</v>
      </c>
      <c r="BK3619" s="1">
        <v>0</v>
      </c>
      <c r="BL3619" s="1">
        <v>0</v>
      </c>
      <c r="BM3619" s="1">
        <v>0</v>
      </c>
      <c r="BN3619" s="1">
        <v>0</v>
      </c>
      <c r="BO3619" s="1">
        <v>0</v>
      </c>
      <c r="BP3619" s="1"/>
      <c r="BQ3619" s="1"/>
      <c r="BR3619" s="1">
        <v>0</v>
      </c>
      <c r="BS3619" s="1" t="s">
        <v>547</v>
      </c>
      <c r="BT3619" s="1">
        <v>0</v>
      </c>
      <c r="BU3619" s="1">
        <v>0</v>
      </c>
      <c r="BV3619" s="1">
        <v>0</v>
      </c>
    </row>
    <row r="3620" spans="1:74" x14ac:dyDescent="0.2">
      <c r="A3620" s="1">
        <v>4862</v>
      </c>
      <c r="B3620" s="1">
        <v>4862</v>
      </c>
      <c r="C3620" s="1">
        <v>40900</v>
      </c>
      <c r="D3620" s="1"/>
      <c r="E3620" s="1" t="s">
        <v>545</v>
      </c>
      <c r="F3620" s="1" t="s">
        <v>84</v>
      </c>
      <c r="G3620" s="1">
        <v>2009</v>
      </c>
      <c r="H3620" s="1">
        <f>IF(L3620&gt;0,G3620-G3619,Check)</f>
        <v>1</v>
      </c>
      <c r="I3620" s="1"/>
      <c r="J3620" s="1"/>
      <c r="K3620" s="1"/>
      <c r="L3620" s="1">
        <v>16769900</v>
      </c>
      <c r="M3620" s="1">
        <v>4189573</v>
      </c>
      <c r="N3620" s="1">
        <v>16769900</v>
      </c>
      <c r="O3620" s="1">
        <v>4189573</v>
      </c>
      <c r="P3620" s="1">
        <v>216580</v>
      </c>
      <c r="Q3620" s="1">
        <v>16090405</v>
      </c>
      <c r="R3620" s="1">
        <v>0.95948127299999997</v>
      </c>
      <c r="S3620" s="1">
        <v>1219827292</v>
      </c>
      <c r="T3620" s="1">
        <v>2127355</v>
      </c>
      <c r="U3620" s="1">
        <v>1301881</v>
      </c>
      <c r="V3620" s="1">
        <v>438111</v>
      </c>
      <c r="W3620" s="1">
        <v>25767</v>
      </c>
      <c r="X3620" s="1">
        <v>27944</v>
      </c>
      <c r="Y3620" s="1">
        <v>27920</v>
      </c>
      <c r="Z3620" s="1">
        <v>35141</v>
      </c>
      <c r="AA3620" s="1">
        <v>33469</v>
      </c>
      <c r="AB3620" s="1">
        <v>2090906</v>
      </c>
      <c r="AC3620" s="1">
        <v>13.4</v>
      </c>
      <c r="AD3620" s="1">
        <v>8.8000000000000007</v>
      </c>
      <c r="AE3620" s="1">
        <v>77.8</v>
      </c>
      <c r="AF3620" s="1">
        <v>25.1</v>
      </c>
      <c r="AG3620" s="1">
        <v>63</v>
      </c>
      <c r="AH3620" s="1">
        <v>11.9</v>
      </c>
      <c r="AI3620" s="1">
        <v>766713</v>
      </c>
      <c r="AJ3620" s="1">
        <v>49871</v>
      </c>
      <c r="AK3620" s="1">
        <v>251379</v>
      </c>
      <c r="AL3620" s="1">
        <v>294273</v>
      </c>
      <c r="AM3620" s="1">
        <v>119939</v>
      </c>
      <c r="AN3620" s="1">
        <v>51251</v>
      </c>
      <c r="AO3620" s="1">
        <v>6.5</v>
      </c>
      <c r="AP3620" s="1">
        <v>57361</v>
      </c>
      <c r="AQ3620" s="1">
        <v>74089</v>
      </c>
      <c r="AR3620" s="1">
        <v>30.2</v>
      </c>
      <c r="AS3620" s="1">
        <v>45.5</v>
      </c>
      <c r="AT3620" s="1">
        <v>24.3</v>
      </c>
      <c r="AU3620" s="1">
        <v>694827</v>
      </c>
      <c r="AV3620" s="1">
        <v>105932</v>
      </c>
      <c r="AW3620" s="1">
        <v>24632</v>
      </c>
      <c r="AX3620" s="1">
        <v>25.6</v>
      </c>
      <c r="AY3620" s="1">
        <v>114160.33</v>
      </c>
      <c r="AZ3620" s="1">
        <v>937063.17</v>
      </c>
      <c r="BA3620" s="1">
        <v>1051223.5</v>
      </c>
      <c r="BB3620" s="1">
        <v>10.86</v>
      </c>
      <c r="BC3620" s="1">
        <v>89.14</v>
      </c>
      <c r="BD3620" s="1">
        <v>2.65</v>
      </c>
      <c r="BE3620" s="1">
        <v>89683.199999999997</v>
      </c>
      <c r="BF3620" s="1">
        <v>927397</v>
      </c>
      <c r="BG3620" s="1">
        <v>19.34</v>
      </c>
      <c r="BH3620" s="1">
        <v>1.17</v>
      </c>
      <c r="BI3620" s="1">
        <v>2013</v>
      </c>
      <c r="BJ3620" s="1" t="s">
        <v>546</v>
      </c>
      <c r="BK3620" s="1">
        <v>0</v>
      </c>
      <c r="BL3620" s="1">
        <v>0</v>
      </c>
      <c r="BM3620" s="1">
        <v>0</v>
      </c>
      <c r="BN3620" s="1">
        <v>0</v>
      </c>
      <c r="BO3620" s="1">
        <v>0</v>
      </c>
      <c r="BP3620" s="1"/>
      <c r="BQ3620" s="1"/>
      <c r="BR3620" s="1">
        <v>0</v>
      </c>
      <c r="BS3620" s="1" t="s">
        <v>547</v>
      </c>
      <c r="BT3620" s="1">
        <v>0</v>
      </c>
      <c r="BU3620" s="1">
        <v>0</v>
      </c>
      <c r="BV3620" s="1">
        <v>0</v>
      </c>
    </row>
    <row r="3621" spans="1:74" x14ac:dyDescent="0.2">
      <c r="A3621" s="1">
        <v>4863</v>
      </c>
      <c r="B3621" s="1">
        <v>4863</v>
      </c>
      <c r="C3621" s="1">
        <v>40900</v>
      </c>
      <c r="D3621" s="1"/>
      <c r="E3621" s="1" t="s">
        <v>545</v>
      </c>
      <c r="F3621" s="1" t="s">
        <v>84</v>
      </c>
      <c r="G3621" s="1">
        <v>2010</v>
      </c>
      <c r="H3621" s="1">
        <f>IF(L3621&gt;0,G3621-G3620,Check)</f>
        <v>1</v>
      </c>
      <c r="I3621" s="1"/>
      <c r="J3621" s="1"/>
      <c r="K3621" s="1"/>
      <c r="L3621" s="1">
        <v>14012476</v>
      </c>
      <c r="M3621" s="1">
        <v>3958935</v>
      </c>
      <c r="N3621" s="1">
        <v>14012476</v>
      </c>
      <c r="O3621" s="1">
        <v>3958935</v>
      </c>
      <c r="P3621" s="1">
        <v>204635</v>
      </c>
      <c r="Q3621" s="1">
        <v>14452250</v>
      </c>
      <c r="R3621" s="1">
        <v>1.031384461</v>
      </c>
      <c r="S3621" s="1">
        <v>1219827292</v>
      </c>
      <c r="T3621" s="1">
        <v>2154391</v>
      </c>
      <c r="U3621" s="1">
        <v>1319139</v>
      </c>
      <c r="V3621" s="1">
        <v>441040</v>
      </c>
      <c r="W3621" s="1">
        <v>27661</v>
      </c>
      <c r="X3621" s="1">
        <v>27034</v>
      </c>
      <c r="Y3621" s="1">
        <v>26994</v>
      </c>
      <c r="Z3621" s="1">
        <v>32418</v>
      </c>
      <c r="AA3621" s="1">
        <v>27328</v>
      </c>
      <c r="AB3621" s="1">
        <v>2104149</v>
      </c>
      <c r="AC3621" s="1"/>
      <c r="AD3621" s="1"/>
      <c r="AE3621" s="1"/>
      <c r="AF3621" s="1">
        <v>24.9</v>
      </c>
      <c r="AG3621" s="1">
        <v>63.1</v>
      </c>
      <c r="AH3621" s="1">
        <v>12</v>
      </c>
      <c r="AI3621" s="1">
        <v>781425</v>
      </c>
      <c r="AJ3621" s="1">
        <v>50544</v>
      </c>
      <c r="AK3621" s="1">
        <v>267539</v>
      </c>
      <c r="AL3621" s="1">
        <v>293365</v>
      </c>
      <c r="AM3621" s="1">
        <v>118629</v>
      </c>
      <c r="AN3621" s="1">
        <v>51348</v>
      </c>
      <c r="AO3621" s="1">
        <v>6.47</v>
      </c>
      <c r="AP3621" s="1">
        <v>56233</v>
      </c>
      <c r="AQ3621" s="1">
        <v>72785</v>
      </c>
      <c r="AR3621" s="1">
        <v>30.9</v>
      </c>
      <c r="AS3621" s="1">
        <v>45.3</v>
      </c>
      <c r="AT3621" s="1">
        <v>23.8</v>
      </c>
      <c r="AU3621" s="1">
        <v>674167</v>
      </c>
      <c r="AV3621" s="1">
        <v>100217</v>
      </c>
      <c r="AW3621" s="1">
        <v>25501</v>
      </c>
      <c r="AX3621" s="1">
        <v>26.2</v>
      </c>
      <c r="AY3621" s="1">
        <v>129716.5</v>
      </c>
      <c r="AZ3621" s="1">
        <v>920064.08</v>
      </c>
      <c r="BA3621" s="1">
        <v>1049780.58</v>
      </c>
      <c r="BB3621" s="1">
        <v>12.36</v>
      </c>
      <c r="BC3621" s="1">
        <v>87.64</v>
      </c>
      <c r="BD3621" s="1">
        <v>3.08</v>
      </c>
      <c r="BE3621" s="1">
        <v>89683.199999999997</v>
      </c>
      <c r="BF3621" s="1">
        <v>923779</v>
      </c>
      <c r="BG3621" s="1">
        <v>19.350000000000001</v>
      </c>
      <c r="BH3621" s="1">
        <v>1.1499999999999999</v>
      </c>
      <c r="BI3621" s="1">
        <v>2013</v>
      </c>
      <c r="BJ3621" s="1" t="s">
        <v>546</v>
      </c>
      <c r="BK3621" s="1">
        <v>0</v>
      </c>
      <c r="BL3621" s="1">
        <v>0</v>
      </c>
      <c r="BM3621" s="1">
        <v>0</v>
      </c>
      <c r="BN3621" s="1">
        <v>0</v>
      </c>
      <c r="BO3621" s="1">
        <v>0</v>
      </c>
      <c r="BP3621" s="1"/>
      <c r="BQ3621" s="1"/>
      <c r="BR3621" s="1">
        <v>0</v>
      </c>
      <c r="BS3621" s="1" t="s">
        <v>547</v>
      </c>
      <c r="BT3621" s="1">
        <v>0</v>
      </c>
      <c r="BU3621" s="1">
        <v>0</v>
      </c>
      <c r="BV3621" s="1">
        <v>0</v>
      </c>
    </row>
    <row r="3622" spans="1:74" x14ac:dyDescent="0.2">
      <c r="A3622" s="1">
        <v>4864</v>
      </c>
      <c r="B3622" s="1">
        <v>4864</v>
      </c>
      <c r="C3622" s="1">
        <v>40900</v>
      </c>
      <c r="D3622" s="1"/>
      <c r="E3622" s="1" t="s">
        <v>545</v>
      </c>
      <c r="F3622" s="1" t="s">
        <v>84</v>
      </c>
      <c r="G3622" s="1">
        <v>2011</v>
      </c>
      <c r="H3622" s="1">
        <f>IF(L3622&gt;0,G3622-G3621,Check)</f>
        <v>1</v>
      </c>
      <c r="I3622" s="1"/>
      <c r="J3622" s="1"/>
      <c r="K3622" s="1"/>
      <c r="L3622" s="1">
        <v>12816310</v>
      </c>
      <c r="M3622" s="1">
        <v>3830834</v>
      </c>
      <c r="N3622" s="1">
        <v>12816310</v>
      </c>
      <c r="O3622" s="1">
        <v>3830834</v>
      </c>
      <c r="P3622" s="1">
        <v>194297</v>
      </c>
      <c r="Q3622" s="1">
        <v>13889243</v>
      </c>
      <c r="R3622" s="1">
        <v>1.083716218</v>
      </c>
      <c r="S3622" s="1">
        <v>1219827292</v>
      </c>
      <c r="T3622" s="1">
        <v>2176235</v>
      </c>
      <c r="U3622" s="1">
        <v>1325709</v>
      </c>
      <c r="V3622" s="1">
        <v>430618</v>
      </c>
      <c r="W3622" s="1">
        <v>29556</v>
      </c>
      <c r="X3622" s="1">
        <v>26535</v>
      </c>
      <c r="Y3622" s="1">
        <v>26327</v>
      </c>
      <c r="Z3622" s="1">
        <v>35029</v>
      </c>
      <c r="AA3622" s="1">
        <v>27159</v>
      </c>
      <c r="AB3622" s="1">
        <v>2140541</v>
      </c>
      <c r="AC3622" s="1"/>
      <c r="AD3622" s="1"/>
      <c r="AE3622" s="1"/>
      <c r="AF3622" s="1">
        <v>24.5</v>
      </c>
      <c r="AG3622" s="1">
        <v>63.2</v>
      </c>
      <c r="AH3622" s="1">
        <v>12.3</v>
      </c>
      <c r="AI3622" s="1">
        <v>782019</v>
      </c>
      <c r="AJ3622" s="1">
        <v>55586</v>
      </c>
      <c r="AK3622" s="1">
        <v>265253</v>
      </c>
      <c r="AL3622" s="1">
        <v>295451</v>
      </c>
      <c r="AM3622" s="1">
        <v>113759</v>
      </c>
      <c r="AN3622" s="1">
        <v>51970</v>
      </c>
      <c r="AO3622" s="1">
        <v>7.11</v>
      </c>
      <c r="AP3622" s="1">
        <v>55151</v>
      </c>
      <c r="AQ3622" s="1">
        <v>72781</v>
      </c>
      <c r="AR3622" s="1">
        <v>32.299999999999997</v>
      </c>
      <c r="AS3622" s="1">
        <v>44</v>
      </c>
      <c r="AT3622" s="1">
        <v>23.7</v>
      </c>
      <c r="AU3622" s="1">
        <v>676761</v>
      </c>
      <c r="AV3622" s="1">
        <v>100895</v>
      </c>
      <c r="AW3622" s="1">
        <v>24588</v>
      </c>
      <c r="AX3622" s="1">
        <v>25.9</v>
      </c>
      <c r="AY3622" s="1">
        <v>123623.25</v>
      </c>
      <c r="AZ3622" s="1">
        <v>921611.58</v>
      </c>
      <c r="BA3622" s="1">
        <v>1045234.83</v>
      </c>
      <c r="BB3622" s="1">
        <v>11.83</v>
      </c>
      <c r="BC3622" s="1">
        <v>88.17</v>
      </c>
      <c r="BD3622" s="1">
        <v>3.79</v>
      </c>
      <c r="BE3622" s="1">
        <v>89683.199999999997</v>
      </c>
      <c r="BF3622" s="1">
        <v>920161</v>
      </c>
      <c r="BG3622" s="1">
        <v>19.72</v>
      </c>
      <c r="BH3622" s="1">
        <v>1.1200000000000001</v>
      </c>
      <c r="BI3622" s="1">
        <v>2013</v>
      </c>
      <c r="BJ3622" s="1" t="s">
        <v>546</v>
      </c>
      <c r="BK3622" s="1">
        <v>0</v>
      </c>
      <c r="BL3622" s="1">
        <v>0</v>
      </c>
      <c r="BM3622" s="1">
        <v>0</v>
      </c>
      <c r="BN3622" s="1">
        <v>0</v>
      </c>
      <c r="BO3622" s="1">
        <v>0</v>
      </c>
      <c r="BP3622" s="1"/>
      <c r="BQ3622" s="1"/>
      <c r="BR3622" s="1">
        <v>0</v>
      </c>
      <c r="BS3622" s="1" t="s">
        <v>547</v>
      </c>
      <c r="BT3622" s="1">
        <v>0</v>
      </c>
      <c r="BU3622" s="1">
        <v>0</v>
      </c>
      <c r="BV3622" s="1">
        <v>0</v>
      </c>
    </row>
    <row r="3623" spans="1:74" x14ac:dyDescent="0.2">
      <c r="A3623" s="1">
        <v>4865</v>
      </c>
      <c r="B3623" s="1">
        <v>4865</v>
      </c>
      <c r="C3623" s="1">
        <v>40900</v>
      </c>
      <c r="D3623" s="1"/>
      <c r="E3623" s="1" t="s">
        <v>545</v>
      </c>
      <c r="F3623" s="1" t="s">
        <v>84</v>
      </c>
      <c r="G3623" s="1">
        <v>2012</v>
      </c>
      <c r="H3623" s="1">
        <f>IF(L3623&gt;0,G3623-G3622,Check)</f>
        <v>1</v>
      </c>
      <c r="I3623" s="1"/>
      <c r="J3623" s="1"/>
      <c r="K3623" s="1"/>
      <c r="L3623" s="1">
        <v>13586505</v>
      </c>
      <c r="M3623" s="1">
        <v>3886336</v>
      </c>
      <c r="N3623" s="1">
        <v>13586505</v>
      </c>
      <c r="O3623" s="1">
        <v>3886336</v>
      </c>
      <c r="P3623" s="1">
        <v>210412</v>
      </c>
      <c r="Q3623" s="1">
        <v>14507772</v>
      </c>
      <c r="R3623" s="1">
        <v>1.067807505</v>
      </c>
      <c r="S3623" s="1">
        <v>1219827292</v>
      </c>
      <c r="T3623" s="1">
        <v>2196482</v>
      </c>
      <c r="U3623" s="1">
        <v>1334150</v>
      </c>
      <c r="V3623" s="1">
        <v>443788</v>
      </c>
      <c r="W3623" s="1">
        <v>26702</v>
      </c>
      <c r="X3623" s="1">
        <v>26874</v>
      </c>
      <c r="Y3623" s="1">
        <v>27481</v>
      </c>
      <c r="Z3623" s="1">
        <v>32829</v>
      </c>
      <c r="AA3623" s="1">
        <v>31585</v>
      </c>
      <c r="AB3623" s="1">
        <v>2164537</v>
      </c>
      <c r="AC3623" s="1"/>
      <c r="AD3623" s="1"/>
      <c r="AE3623" s="1"/>
      <c r="AF3623" s="1">
        <v>24.2</v>
      </c>
      <c r="AG3623" s="1">
        <v>62.8</v>
      </c>
      <c r="AH3623" s="1">
        <v>13</v>
      </c>
      <c r="AI3623" s="1">
        <v>786864</v>
      </c>
      <c r="AJ3623" s="1">
        <v>53513</v>
      </c>
      <c r="AK3623" s="1">
        <v>262443</v>
      </c>
      <c r="AL3623" s="1">
        <v>297391</v>
      </c>
      <c r="AM3623" s="1">
        <v>120510</v>
      </c>
      <c r="AN3623" s="1">
        <v>53007</v>
      </c>
      <c r="AO3623" s="1">
        <v>6.8</v>
      </c>
      <c r="AP3623" s="1">
        <v>56813</v>
      </c>
      <c r="AQ3623" s="1">
        <v>74839</v>
      </c>
      <c r="AR3623" s="1">
        <v>31.5</v>
      </c>
      <c r="AS3623" s="1">
        <v>43.4</v>
      </c>
      <c r="AT3623" s="1">
        <v>25.1</v>
      </c>
      <c r="AU3623" s="1">
        <v>695816</v>
      </c>
      <c r="AV3623" s="1">
        <v>103132</v>
      </c>
      <c r="AW3623" s="1">
        <v>20831</v>
      </c>
      <c r="AX3623" s="1">
        <v>25.4</v>
      </c>
      <c r="AY3623" s="1">
        <v>107978.33</v>
      </c>
      <c r="AZ3623" s="1">
        <v>939882.58</v>
      </c>
      <c r="BA3623" s="1">
        <v>1047860.92</v>
      </c>
      <c r="BB3623" s="1">
        <v>10.3</v>
      </c>
      <c r="BC3623" s="1">
        <v>89.7</v>
      </c>
      <c r="BD3623" s="1">
        <v>3.99</v>
      </c>
      <c r="BE3623" s="1">
        <v>89683.199999999997</v>
      </c>
      <c r="BF3623" s="1">
        <v>926882</v>
      </c>
      <c r="BG3623" s="1">
        <v>18.47</v>
      </c>
      <c r="BH3623" s="1">
        <v>1.0900000000000001</v>
      </c>
      <c r="BI3623" s="1">
        <v>2013</v>
      </c>
      <c r="BJ3623" s="1" t="s">
        <v>546</v>
      </c>
      <c r="BK3623" s="1">
        <v>0</v>
      </c>
      <c r="BL3623" s="1">
        <v>0</v>
      </c>
      <c r="BM3623" s="1">
        <v>0</v>
      </c>
      <c r="BN3623" s="1">
        <v>0</v>
      </c>
      <c r="BO3623" s="1">
        <v>0</v>
      </c>
      <c r="BP3623" s="1"/>
      <c r="BQ3623" s="1"/>
      <c r="BR3623" s="1">
        <v>0</v>
      </c>
      <c r="BS3623" s="1" t="s">
        <v>547</v>
      </c>
      <c r="BT3623" s="1">
        <v>0</v>
      </c>
      <c r="BU3623" s="1">
        <v>0</v>
      </c>
      <c r="BV3623" s="1">
        <v>0</v>
      </c>
    </row>
    <row r="3624" spans="1:74" x14ac:dyDescent="0.2">
      <c r="A3624" s="1">
        <v>4866</v>
      </c>
      <c r="B3624" s="1">
        <v>4866</v>
      </c>
      <c r="C3624" s="1">
        <v>40900</v>
      </c>
      <c r="D3624" s="1"/>
      <c r="E3624" s="1" t="s">
        <v>545</v>
      </c>
      <c r="F3624" s="1" t="s">
        <v>84</v>
      </c>
      <c r="G3624" s="1">
        <v>2013</v>
      </c>
      <c r="H3624" s="1">
        <f>IF(L3624&gt;0,G3624-G3623,Check)</f>
        <v>1</v>
      </c>
      <c r="I3624" s="1"/>
      <c r="J3624" s="1"/>
      <c r="K3624" s="1"/>
      <c r="L3624" s="1">
        <v>13364617</v>
      </c>
      <c r="M3624" s="1">
        <v>3948380</v>
      </c>
      <c r="N3624" s="1">
        <v>13364617</v>
      </c>
      <c r="O3624" s="1">
        <v>3948380</v>
      </c>
      <c r="P3624" s="1">
        <v>218787</v>
      </c>
      <c r="Q3624" s="1">
        <v>14729637</v>
      </c>
      <c r="R3624" s="1">
        <v>1.102136859</v>
      </c>
      <c r="S3624" s="1">
        <v>1219827292</v>
      </c>
      <c r="T3624" s="1">
        <v>2215770</v>
      </c>
      <c r="U3624" s="1">
        <v>1349090</v>
      </c>
      <c r="V3624" s="1">
        <v>433033</v>
      </c>
      <c r="W3624" s="1">
        <v>29369</v>
      </c>
      <c r="X3624" s="1">
        <v>27290</v>
      </c>
      <c r="Y3624" s="1">
        <v>27040</v>
      </c>
      <c r="Z3624" s="1">
        <v>33272</v>
      </c>
      <c r="AA3624" s="1">
        <v>30473</v>
      </c>
      <c r="AB3624" s="1">
        <v>2182441</v>
      </c>
      <c r="AC3624" s="1">
        <v>16.600000000000001</v>
      </c>
      <c r="AD3624" s="1">
        <v>9.4</v>
      </c>
      <c r="AE3624" s="1">
        <v>74</v>
      </c>
      <c r="AF3624" s="1">
        <v>23.9</v>
      </c>
      <c r="AG3624" s="1">
        <v>62.6</v>
      </c>
      <c r="AH3624" s="1">
        <v>13.5</v>
      </c>
      <c r="AI3624" s="1">
        <v>792639</v>
      </c>
      <c r="AJ3624" s="1">
        <v>57286</v>
      </c>
      <c r="AK3624" s="1">
        <v>263514</v>
      </c>
      <c r="AL3624" s="1">
        <v>297938</v>
      </c>
      <c r="AM3624" s="1">
        <v>120373</v>
      </c>
      <c r="AN3624" s="1">
        <v>53528</v>
      </c>
      <c r="AO3624" s="1">
        <v>7.23</v>
      </c>
      <c r="AP3624" s="1">
        <v>57027</v>
      </c>
      <c r="AQ3624" s="1">
        <v>76775</v>
      </c>
      <c r="AR3624" s="1">
        <v>31.2</v>
      </c>
      <c r="AS3624" s="1">
        <v>43.1</v>
      </c>
      <c r="AT3624" s="1">
        <v>25.7</v>
      </c>
      <c r="AU3624" s="1">
        <v>695514</v>
      </c>
      <c r="AV3624" s="1">
        <v>103425</v>
      </c>
      <c r="AW3624" s="1">
        <v>24504</v>
      </c>
      <c r="AX3624" s="1">
        <v>26</v>
      </c>
      <c r="AY3624" s="1">
        <v>90684.83</v>
      </c>
      <c r="AZ3624" s="1">
        <v>955821.42</v>
      </c>
      <c r="BA3624" s="1">
        <v>1046506.25</v>
      </c>
      <c r="BB3624" s="1">
        <v>8.66</v>
      </c>
      <c r="BC3624" s="1">
        <v>91.34</v>
      </c>
      <c r="BD3624" s="1">
        <v>3.83</v>
      </c>
      <c r="BE3624" s="1">
        <v>89683.199999999997</v>
      </c>
      <c r="BF3624" s="1">
        <v>934332</v>
      </c>
      <c r="BG3624" s="1">
        <v>18.05</v>
      </c>
      <c r="BH3624" s="1">
        <v>1.08</v>
      </c>
      <c r="BI3624" s="1">
        <v>2013</v>
      </c>
      <c r="BJ3624" s="1" t="s">
        <v>546</v>
      </c>
      <c r="BK3624" s="1">
        <v>1</v>
      </c>
      <c r="BL3624" s="1">
        <v>0</v>
      </c>
      <c r="BM3624" s="1">
        <v>0</v>
      </c>
      <c r="BN3624" s="1">
        <v>0</v>
      </c>
      <c r="BO3624" s="1">
        <v>0</v>
      </c>
      <c r="BP3624" s="1"/>
      <c r="BQ3624" s="1"/>
      <c r="BR3624" s="1">
        <v>0</v>
      </c>
      <c r="BS3624" s="1" t="s">
        <v>547</v>
      </c>
      <c r="BT3624" s="1">
        <v>0</v>
      </c>
      <c r="BU3624" s="1">
        <v>0</v>
      </c>
      <c r="BV3624" s="1">
        <v>0</v>
      </c>
    </row>
    <row r="3625" spans="1:74" x14ac:dyDescent="0.2">
      <c r="A3625" s="1">
        <v>4867</v>
      </c>
      <c r="B3625" s="1">
        <v>4867</v>
      </c>
      <c r="C3625" s="1">
        <v>40900</v>
      </c>
      <c r="D3625" s="1"/>
      <c r="E3625" s="1" t="s">
        <v>545</v>
      </c>
      <c r="F3625" s="1" t="s">
        <v>84</v>
      </c>
      <c r="G3625" s="1">
        <v>2014</v>
      </c>
      <c r="H3625" s="1">
        <f>IF(L3625&gt;0,G3625-G3624,Check)</f>
        <v>1</v>
      </c>
      <c r="I3625" s="1"/>
      <c r="J3625" s="1"/>
      <c r="K3625" s="1"/>
      <c r="L3625" s="1">
        <v>12701588</v>
      </c>
      <c r="M3625" s="1">
        <v>3952472</v>
      </c>
      <c r="N3625" s="1">
        <v>12701588</v>
      </c>
      <c r="O3625" s="1">
        <v>3952472</v>
      </c>
      <c r="P3625" s="1">
        <v>218933</v>
      </c>
      <c r="Q3625" s="1">
        <v>14050569</v>
      </c>
      <c r="R3625" s="1">
        <v>1.106205696</v>
      </c>
      <c r="S3625" s="1">
        <v>1219827292</v>
      </c>
      <c r="T3625" s="1">
        <v>2244397</v>
      </c>
      <c r="U3625" s="1">
        <v>1379989</v>
      </c>
      <c r="V3625" s="1">
        <v>428126</v>
      </c>
      <c r="W3625" s="1">
        <v>32307</v>
      </c>
      <c r="X3625" s="1">
        <v>28273</v>
      </c>
      <c r="Y3625" s="1">
        <v>28288</v>
      </c>
      <c r="Z3625" s="1">
        <v>35295</v>
      </c>
      <c r="AA3625" s="1">
        <v>31173</v>
      </c>
      <c r="AB3625" s="1">
        <v>2207698</v>
      </c>
      <c r="AC3625" s="1">
        <v>16.399999999999999</v>
      </c>
      <c r="AD3625" s="1">
        <v>9.3000000000000007</v>
      </c>
      <c r="AE3625" s="1">
        <v>74.3</v>
      </c>
      <c r="AF3625" s="1">
        <v>23.6</v>
      </c>
      <c r="AG3625" s="1">
        <v>62.6</v>
      </c>
      <c r="AH3625" s="1">
        <v>13.8</v>
      </c>
      <c r="AI3625" s="1">
        <v>797624</v>
      </c>
      <c r="AJ3625" s="1">
        <v>54637</v>
      </c>
      <c r="AK3625" s="1">
        <v>260628</v>
      </c>
      <c r="AL3625" s="1">
        <v>308835</v>
      </c>
      <c r="AM3625" s="1">
        <v>117904</v>
      </c>
      <c r="AN3625" s="1">
        <v>55620</v>
      </c>
      <c r="AO3625" s="1">
        <v>6.85</v>
      </c>
      <c r="AP3625" s="1">
        <v>60015</v>
      </c>
      <c r="AQ3625" s="1">
        <v>81519</v>
      </c>
      <c r="AR3625" s="1">
        <v>30.2</v>
      </c>
      <c r="AS3625" s="1">
        <v>41.9</v>
      </c>
      <c r="AT3625" s="1">
        <v>27.9</v>
      </c>
      <c r="AU3625" s="1">
        <v>736029</v>
      </c>
      <c r="AV3625" s="1">
        <v>98609</v>
      </c>
      <c r="AW3625" s="1">
        <v>26044</v>
      </c>
      <c r="AX3625" s="1">
        <v>26.2</v>
      </c>
      <c r="AY3625" s="1">
        <v>74576.67</v>
      </c>
      <c r="AZ3625" s="1">
        <v>972574.92</v>
      </c>
      <c r="BA3625" s="1">
        <v>1047151.58</v>
      </c>
      <c r="BB3625" s="1">
        <v>7.12</v>
      </c>
      <c r="BC3625" s="1">
        <v>92.88</v>
      </c>
      <c r="BD3625" s="1">
        <v>3.71</v>
      </c>
      <c r="BE3625" s="1">
        <v>89683.199999999997</v>
      </c>
      <c r="BF3625" s="1">
        <v>944678</v>
      </c>
      <c r="BG3625" s="1">
        <v>18.05</v>
      </c>
      <c r="BH3625" s="1">
        <v>1.06</v>
      </c>
      <c r="BI3625" s="1">
        <v>2013</v>
      </c>
      <c r="BJ3625" s="1" t="s">
        <v>546</v>
      </c>
      <c r="BK3625" s="1">
        <v>1</v>
      </c>
      <c r="BL3625" s="1">
        <v>1</v>
      </c>
      <c r="BM3625" s="1">
        <v>0</v>
      </c>
      <c r="BN3625" s="1">
        <v>0</v>
      </c>
      <c r="BO3625" s="1">
        <v>0</v>
      </c>
      <c r="BP3625" s="1"/>
      <c r="BQ3625" s="1"/>
      <c r="BR3625" s="1">
        <v>0</v>
      </c>
      <c r="BS3625" s="1" t="s">
        <v>547</v>
      </c>
      <c r="BT3625" s="1">
        <v>0</v>
      </c>
      <c r="BU3625" s="1">
        <v>0</v>
      </c>
      <c r="BV3625" s="1">
        <v>0</v>
      </c>
    </row>
    <row r="3626" spans="1:74" x14ac:dyDescent="0.2">
      <c r="A3626" s="1">
        <v>4868</v>
      </c>
      <c r="B3626" s="1">
        <v>4868</v>
      </c>
      <c r="C3626" s="1">
        <v>40900</v>
      </c>
      <c r="D3626" s="1"/>
      <c r="E3626" s="1" t="s">
        <v>545</v>
      </c>
      <c r="F3626" s="1" t="s">
        <v>84</v>
      </c>
      <c r="G3626" s="1">
        <v>2015</v>
      </c>
      <c r="H3626" s="1">
        <f>IF(L3626&gt;0,G3626-G3625,Check)</f>
        <v>1</v>
      </c>
      <c r="I3626" s="1"/>
      <c r="J3626" s="1"/>
      <c r="K3626" s="1"/>
      <c r="L3626" s="1">
        <v>11953072</v>
      </c>
      <c r="M3626" s="1">
        <v>4115808</v>
      </c>
      <c r="N3626" s="1">
        <v>11953072</v>
      </c>
      <c r="O3626" s="1">
        <v>4115808</v>
      </c>
      <c r="P3626" s="1">
        <v>229115</v>
      </c>
      <c r="Q3626" s="1">
        <v>13291685</v>
      </c>
      <c r="R3626" s="1">
        <v>1.1119890349999999</v>
      </c>
      <c r="S3626" s="1">
        <v>1219827292</v>
      </c>
      <c r="T3626" s="1">
        <v>2274194</v>
      </c>
      <c r="U3626" s="1">
        <v>1396450</v>
      </c>
      <c r="V3626" s="1">
        <v>430199</v>
      </c>
      <c r="W3626" s="1">
        <v>33655</v>
      </c>
      <c r="X3626" s="1">
        <v>29950</v>
      </c>
      <c r="Y3626" s="1">
        <v>29085</v>
      </c>
      <c r="Z3626" s="1">
        <v>36126</v>
      </c>
      <c r="AA3626" s="1">
        <v>32974</v>
      </c>
      <c r="AB3626" s="1">
        <v>2241728</v>
      </c>
      <c r="AC3626" s="1">
        <v>15</v>
      </c>
      <c r="AD3626" s="1">
        <v>8.5</v>
      </c>
      <c r="AE3626" s="1">
        <v>76.5</v>
      </c>
      <c r="AF3626" s="1">
        <v>23.3</v>
      </c>
      <c r="AG3626" s="1">
        <v>62.2</v>
      </c>
      <c r="AH3626" s="1">
        <v>14.5</v>
      </c>
      <c r="AI3626" s="1">
        <v>809295</v>
      </c>
      <c r="AJ3626" s="1">
        <v>54405</v>
      </c>
      <c r="AK3626" s="1">
        <v>266157</v>
      </c>
      <c r="AL3626" s="1">
        <v>307724</v>
      </c>
      <c r="AM3626" s="1">
        <v>124293</v>
      </c>
      <c r="AN3626" s="1">
        <v>56716</v>
      </c>
      <c r="AO3626" s="1">
        <v>6.72</v>
      </c>
      <c r="AP3626" s="1">
        <v>62813</v>
      </c>
      <c r="AQ3626" s="1">
        <v>82648</v>
      </c>
      <c r="AR3626" s="1">
        <v>29</v>
      </c>
      <c r="AS3626" s="1">
        <v>41.5</v>
      </c>
      <c r="AT3626" s="1">
        <v>29.5</v>
      </c>
      <c r="AU3626" s="1">
        <v>765508</v>
      </c>
      <c r="AV3626" s="1">
        <v>91355</v>
      </c>
      <c r="AW3626" s="1">
        <v>25612</v>
      </c>
      <c r="AX3626" s="1">
        <v>26.9</v>
      </c>
      <c r="AY3626" s="1">
        <v>61816.5</v>
      </c>
      <c r="AZ3626" s="1">
        <v>994082.83</v>
      </c>
      <c r="BA3626" s="1">
        <v>1055899.33</v>
      </c>
      <c r="BB3626" s="1">
        <v>5.85</v>
      </c>
      <c r="BC3626" s="1">
        <v>94.15</v>
      </c>
      <c r="BD3626" s="1">
        <v>3.03</v>
      </c>
      <c r="BE3626" s="1">
        <v>89683.199999999997</v>
      </c>
      <c r="BF3626" s="1">
        <v>950454</v>
      </c>
      <c r="BG3626" s="1">
        <v>17.96</v>
      </c>
      <c r="BH3626" s="1">
        <v>1.06</v>
      </c>
      <c r="BI3626" s="1">
        <v>2013</v>
      </c>
      <c r="BJ3626" s="1" t="s">
        <v>546</v>
      </c>
      <c r="BK3626" s="1">
        <v>1</v>
      </c>
      <c r="BL3626" s="1">
        <v>2</v>
      </c>
      <c r="BM3626" s="1">
        <v>0</v>
      </c>
      <c r="BN3626" s="1">
        <v>0</v>
      </c>
      <c r="BO3626" s="1">
        <v>0</v>
      </c>
      <c r="BP3626" s="1"/>
      <c r="BQ3626" s="1"/>
      <c r="BR3626" s="1">
        <v>0</v>
      </c>
      <c r="BS3626" s="1" t="s">
        <v>547</v>
      </c>
      <c r="BT3626" s="1">
        <v>0</v>
      </c>
      <c r="BU3626" s="1">
        <v>0</v>
      </c>
      <c r="BV3626" s="1">
        <v>0</v>
      </c>
    </row>
    <row r="3627" spans="1:74" x14ac:dyDescent="0.2">
      <c r="A3627" s="1">
        <v>4869</v>
      </c>
      <c r="B3627" s="1">
        <v>4869</v>
      </c>
      <c r="C3627" s="1">
        <v>40900</v>
      </c>
      <c r="D3627" s="1"/>
      <c r="E3627" s="1" t="s">
        <v>545</v>
      </c>
      <c r="F3627" s="1" t="s">
        <v>84</v>
      </c>
      <c r="G3627" s="1">
        <v>2016</v>
      </c>
      <c r="H3627" s="1">
        <f>IF(L3627&gt;0,G3627-G3626,Check)</f>
        <v>1</v>
      </c>
      <c r="I3627" s="1"/>
      <c r="J3627" s="1"/>
      <c r="K3627" s="1"/>
      <c r="L3627" s="1">
        <v>11805176</v>
      </c>
      <c r="M3627" s="1">
        <v>4422456</v>
      </c>
      <c r="N3627" s="1">
        <v>11805176</v>
      </c>
      <c r="O3627" s="1">
        <v>4422456</v>
      </c>
      <c r="P3627" s="1">
        <v>249061</v>
      </c>
      <c r="Q3627" s="1">
        <v>13403337</v>
      </c>
      <c r="R3627" s="1">
        <v>1.1353779900000001</v>
      </c>
      <c r="S3627" s="1">
        <v>1219827292</v>
      </c>
      <c r="T3627" s="1">
        <v>2296418</v>
      </c>
      <c r="U3627" s="1">
        <v>1402216</v>
      </c>
      <c r="V3627" s="1">
        <v>441536</v>
      </c>
      <c r="W3627" s="1">
        <v>33902</v>
      </c>
      <c r="X3627" s="1">
        <v>31359</v>
      </c>
      <c r="Y3627" s="1">
        <v>31053</v>
      </c>
      <c r="Z3627" s="1">
        <v>38164</v>
      </c>
      <c r="AA3627" s="1">
        <v>34611</v>
      </c>
      <c r="AB3627" s="1">
        <v>2263776</v>
      </c>
      <c r="AC3627" s="1">
        <v>14.6</v>
      </c>
      <c r="AD3627" s="1">
        <v>8.3000000000000007</v>
      </c>
      <c r="AE3627" s="1">
        <v>77.099999999999994</v>
      </c>
      <c r="AF3627" s="1">
        <v>23.2</v>
      </c>
      <c r="AG3627" s="1">
        <v>62</v>
      </c>
      <c r="AH3627" s="1">
        <v>14.8</v>
      </c>
      <c r="AI3627" s="1">
        <v>816902</v>
      </c>
      <c r="AJ3627" s="1">
        <v>50950</v>
      </c>
      <c r="AK3627" s="1">
        <v>261448</v>
      </c>
      <c r="AL3627" s="1">
        <v>315917</v>
      </c>
      <c r="AM3627" s="1">
        <v>128358</v>
      </c>
      <c r="AN3627" s="1">
        <v>60229</v>
      </c>
      <c r="AO3627" s="1">
        <v>6.24</v>
      </c>
      <c r="AP3627" s="1">
        <v>64052</v>
      </c>
      <c r="AQ3627" s="1">
        <v>88802</v>
      </c>
      <c r="AR3627" s="1">
        <v>26.9</v>
      </c>
      <c r="AS3627" s="1">
        <v>41.9</v>
      </c>
      <c r="AT3627" s="1">
        <v>31.2</v>
      </c>
      <c r="AU3627" s="1">
        <v>784725</v>
      </c>
      <c r="AV3627" s="1">
        <v>96450</v>
      </c>
      <c r="AW3627" s="1">
        <v>21712</v>
      </c>
      <c r="AX3627" s="1">
        <v>27.1</v>
      </c>
      <c r="AY3627" s="1">
        <v>56583.75</v>
      </c>
      <c r="AZ3627" s="1">
        <v>1014325.33</v>
      </c>
      <c r="BA3627" s="1">
        <v>1070909.08</v>
      </c>
      <c r="BB3627" s="1">
        <v>5.28</v>
      </c>
      <c r="BC3627" s="1">
        <v>94.72</v>
      </c>
      <c r="BD3627" s="1">
        <v>2.65</v>
      </c>
      <c r="BE3627" s="1">
        <v>89683.199999999997</v>
      </c>
      <c r="BF3627" s="1">
        <v>956185</v>
      </c>
      <c r="BG3627" s="1">
        <v>17.760000000000002</v>
      </c>
      <c r="BH3627" s="1">
        <v>1.05</v>
      </c>
      <c r="BI3627" s="1">
        <v>2013</v>
      </c>
      <c r="BJ3627" s="1" t="s">
        <v>546</v>
      </c>
      <c r="BK3627" s="1">
        <v>1</v>
      </c>
      <c r="BL3627" s="1">
        <v>3</v>
      </c>
      <c r="BM3627" s="1">
        <v>0</v>
      </c>
      <c r="BN3627" s="1">
        <v>0</v>
      </c>
      <c r="BO3627" s="1">
        <v>0</v>
      </c>
      <c r="BP3627" s="1"/>
      <c r="BQ3627" s="1"/>
      <c r="BR3627" s="1">
        <v>0</v>
      </c>
      <c r="BS3627" s="1" t="s">
        <v>547</v>
      </c>
      <c r="BT3627" s="1">
        <v>0</v>
      </c>
      <c r="BU3627" s="1">
        <v>0</v>
      </c>
      <c r="BV3627" s="1">
        <v>0</v>
      </c>
    </row>
    <row r="3628" spans="1:74" x14ac:dyDescent="0.2">
      <c r="A3628" s="1">
        <v>4870</v>
      </c>
      <c r="B3628" s="1">
        <v>4870</v>
      </c>
      <c r="C3628" s="1">
        <v>40900</v>
      </c>
      <c r="D3628" s="1"/>
      <c r="E3628" s="1" t="s">
        <v>545</v>
      </c>
      <c r="F3628" s="1" t="s">
        <v>84</v>
      </c>
      <c r="G3628" s="1">
        <v>2017</v>
      </c>
      <c r="H3628" s="1">
        <f>IF(L3628&gt;0,G3628-G3627,Check)</f>
        <v>1</v>
      </c>
      <c r="I3628" s="1"/>
      <c r="J3628" s="1"/>
      <c r="K3628" s="1"/>
      <c r="L3628" s="1">
        <v>11150668</v>
      </c>
      <c r="M3628" s="1">
        <v>4405848</v>
      </c>
      <c r="N3628" s="1">
        <v>11150668</v>
      </c>
      <c r="O3628" s="1">
        <v>4405848</v>
      </c>
      <c r="P3628" s="1">
        <v>248021</v>
      </c>
      <c r="Q3628" s="1">
        <v>14802798</v>
      </c>
      <c r="R3628" s="1">
        <v>1.3275256689999999</v>
      </c>
      <c r="S3628" s="1">
        <v>1219827292</v>
      </c>
      <c r="T3628" s="1">
        <v>2324884</v>
      </c>
      <c r="U3628" s="1">
        <v>1428918</v>
      </c>
      <c r="V3628" s="1">
        <v>419209</v>
      </c>
      <c r="W3628" s="1">
        <v>33554</v>
      </c>
      <c r="X3628" s="1">
        <v>31843</v>
      </c>
      <c r="Y3628" s="1">
        <v>31711</v>
      </c>
      <c r="Z3628" s="1">
        <v>39599</v>
      </c>
      <c r="AA3628" s="1">
        <v>32214</v>
      </c>
      <c r="AB3628" s="1">
        <v>2291340</v>
      </c>
      <c r="AC3628" s="1">
        <v>13.1</v>
      </c>
      <c r="AD3628" s="1">
        <v>8.3000000000000007</v>
      </c>
      <c r="AE3628" s="1">
        <v>78.7</v>
      </c>
      <c r="AF3628" s="1">
        <v>22.9</v>
      </c>
      <c r="AG3628" s="1">
        <v>62</v>
      </c>
      <c r="AH3628" s="1">
        <v>15.1</v>
      </c>
      <c r="AI3628" s="1">
        <v>829772</v>
      </c>
      <c r="AJ3628" s="1">
        <v>50427</v>
      </c>
      <c r="AK3628" s="1">
        <v>253659</v>
      </c>
      <c r="AL3628" s="1">
        <v>320357</v>
      </c>
      <c r="AM3628" s="1">
        <v>138932</v>
      </c>
      <c r="AN3628" s="1">
        <v>66397</v>
      </c>
      <c r="AO3628" s="1">
        <v>6.08</v>
      </c>
      <c r="AP3628" s="1">
        <v>67902</v>
      </c>
      <c r="AQ3628" s="1">
        <v>90806</v>
      </c>
      <c r="AR3628" s="1">
        <v>25.3</v>
      </c>
      <c r="AS3628" s="1">
        <v>41.9</v>
      </c>
      <c r="AT3628" s="1">
        <v>32.799999999999997</v>
      </c>
      <c r="AU3628" s="1">
        <v>804070</v>
      </c>
      <c r="AV3628" s="1">
        <v>98746</v>
      </c>
      <c r="AW3628" s="1">
        <v>25126</v>
      </c>
      <c r="AX3628" s="1">
        <v>27.6</v>
      </c>
      <c r="AY3628" s="1">
        <v>48905.75</v>
      </c>
      <c r="AZ3628" s="1">
        <v>1032973.33</v>
      </c>
      <c r="BA3628" s="1">
        <v>1081879.08</v>
      </c>
      <c r="BB3628" s="1">
        <v>4.5199999999999996</v>
      </c>
      <c r="BC3628" s="1">
        <v>95.48</v>
      </c>
      <c r="BD3628" s="1">
        <v>2.95</v>
      </c>
      <c r="BE3628" s="1">
        <v>89683.199999999997</v>
      </c>
      <c r="BF3628" s="1">
        <v>967308</v>
      </c>
      <c r="BG3628" s="1">
        <v>17.760000000000002</v>
      </c>
      <c r="BH3628" s="1">
        <v>1.02</v>
      </c>
      <c r="BI3628" s="1">
        <v>2013</v>
      </c>
      <c r="BJ3628" s="1" t="s">
        <v>546</v>
      </c>
      <c r="BK3628" s="1">
        <v>1</v>
      </c>
      <c r="BL3628" s="1">
        <v>4</v>
      </c>
      <c r="BM3628" s="1">
        <v>0</v>
      </c>
      <c r="BN3628" s="1">
        <v>1</v>
      </c>
      <c r="BO3628" s="1">
        <v>0</v>
      </c>
      <c r="BP3628" s="1"/>
      <c r="BQ3628" s="1"/>
      <c r="BR3628" s="1">
        <v>0</v>
      </c>
      <c r="BS3628" s="1" t="s">
        <v>547</v>
      </c>
      <c r="BT3628" s="1">
        <v>0</v>
      </c>
      <c r="BU3628" s="1">
        <v>0</v>
      </c>
      <c r="BV3628" s="1">
        <v>0</v>
      </c>
    </row>
    <row r="3629" spans="1:74" x14ac:dyDescent="0.2">
      <c r="A3629" s="1">
        <v>4871</v>
      </c>
      <c r="B3629" s="1">
        <v>4871</v>
      </c>
      <c r="C3629" s="1">
        <v>40900</v>
      </c>
      <c r="D3629" s="1"/>
      <c r="E3629" s="1" t="s">
        <v>545</v>
      </c>
      <c r="F3629" s="1" t="s">
        <v>84</v>
      </c>
      <c r="G3629" s="1">
        <v>2018</v>
      </c>
      <c r="H3629" s="1">
        <f>IF(L3629&gt;0,G3629-G3628,Check)</f>
        <v>1</v>
      </c>
      <c r="I3629" s="1"/>
      <c r="J3629" s="1"/>
      <c r="K3629" s="1"/>
      <c r="L3629" s="1">
        <v>9762892</v>
      </c>
      <c r="M3629" s="1">
        <v>4497354</v>
      </c>
      <c r="N3629" s="1">
        <v>9762892</v>
      </c>
      <c r="O3629" s="1">
        <v>4497354</v>
      </c>
      <c r="P3629" s="1">
        <v>252177</v>
      </c>
      <c r="Q3629" s="1">
        <v>15880306.75</v>
      </c>
      <c r="R3629" s="1">
        <v>1.6265986299999999</v>
      </c>
      <c r="S3629" s="1">
        <v>1219827292</v>
      </c>
      <c r="T3629" s="1">
        <v>2351789.5</v>
      </c>
      <c r="U3629" s="1">
        <v>1450386</v>
      </c>
      <c r="V3629" s="1">
        <v>405298</v>
      </c>
      <c r="W3629" s="1">
        <v>33354.75</v>
      </c>
      <c r="X3629" s="1">
        <v>32558.25</v>
      </c>
      <c r="Y3629" s="1">
        <v>32696.5</v>
      </c>
      <c r="Z3629" s="1">
        <v>41184.75</v>
      </c>
      <c r="AA3629" s="1">
        <v>30825.5</v>
      </c>
      <c r="AB3629" s="1">
        <v>2317525</v>
      </c>
      <c r="AC3629" s="1">
        <v>11.88</v>
      </c>
      <c r="AD3629" s="1">
        <v>8.25</v>
      </c>
      <c r="AE3629" s="1">
        <v>80.05</v>
      </c>
      <c r="AF3629" s="1">
        <v>22.65</v>
      </c>
      <c r="AG3629" s="1">
        <v>61.95</v>
      </c>
      <c r="AH3629" s="1">
        <v>15.4</v>
      </c>
      <c r="AI3629" s="1">
        <v>841326.25</v>
      </c>
      <c r="AJ3629" s="1">
        <v>49171</v>
      </c>
      <c r="AK3629" s="1">
        <v>246640</v>
      </c>
      <c r="AL3629" s="1">
        <v>325735.25</v>
      </c>
      <c r="AM3629" s="1">
        <v>147878.75</v>
      </c>
      <c r="AN3629" s="1">
        <v>71901.25</v>
      </c>
      <c r="AO3629" s="1">
        <v>5.84</v>
      </c>
      <c r="AP3629" s="1">
        <v>71099.25</v>
      </c>
      <c r="AQ3629" s="1">
        <v>93847.5</v>
      </c>
      <c r="AR3629" s="1">
        <v>23.58</v>
      </c>
      <c r="AS3629" s="1">
        <v>42</v>
      </c>
      <c r="AT3629" s="1">
        <v>34.43</v>
      </c>
      <c r="AU3629" s="1">
        <v>823383</v>
      </c>
      <c r="AV3629" s="1">
        <v>101741.75</v>
      </c>
      <c r="AW3629" s="1">
        <v>26711.5</v>
      </c>
      <c r="AX3629" s="1">
        <v>28.03</v>
      </c>
      <c r="AY3629" s="1">
        <v>40466.639999999999</v>
      </c>
      <c r="AZ3629" s="1">
        <v>1045273.46</v>
      </c>
      <c r="BA3629" s="1">
        <v>1085740.0900000001</v>
      </c>
      <c r="BB3629" s="1">
        <v>3.73</v>
      </c>
      <c r="BC3629" s="1">
        <v>96.27</v>
      </c>
      <c r="BD3629" s="1">
        <v>3.4</v>
      </c>
      <c r="BE3629" s="1"/>
      <c r="BF3629" s="1">
        <v>977083</v>
      </c>
      <c r="BG3629" s="1">
        <v>17.829999999999998</v>
      </c>
      <c r="BH3629" s="1">
        <v>1</v>
      </c>
      <c r="BI3629" s="1">
        <v>2013</v>
      </c>
      <c r="BJ3629" s="1" t="s">
        <v>546</v>
      </c>
      <c r="BK3629" s="1">
        <v>1</v>
      </c>
      <c r="BL3629" s="1">
        <v>5</v>
      </c>
      <c r="BM3629" s="1">
        <v>0</v>
      </c>
      <c r="BN3629" s="1">
        <v>1</v>
      </c>
      <c r="BO3629" s="1">
        <v>0</v>
      </c>
      <c r="BP3629" s="1"/>
      <c r="BQ3629" s="1"/>
      <c r="BR3629" s="1">
        <v>0</v>
      </c>
      <c r="BS3629" s="1" t="s">
        <v>547</v>
      </c>
      <c r="BT3629" s="1">
        <v>94</v>
      </c>
      <c r="BU3629" s="1">
        <v>69</v>
      </c>
      <c r="BV3629" s="1">
        <v>99</v>
      </c>
    </row>
    <row r="3630" spans="1:74" x14ac:dyDescent="0.2">
      <c r="A3630" s="1">
        <v>4874</v>
      </c>
      <c r="B3630" s="1">
        <v>4874</v>
      </c>
      <c r="C3630" s="1">
        <v>40980</v>
      </c>
      <c r="D3630" s="1"/>
      <c r="E3630" s="1" t="s">
        <v>548</v>
      </c>
      <c r="F3630" s="1" t="s">
        <v>72</v>
      </c>
      <c r="G3630" s="1">
        <v>2004</v>
      </c>
      <c r="H3630" s="1">
        <f>IF(L3630&gt;0,G3630-G3629,Check)</f>
        <v>-14</v>
      </c>
      <c r="I3630" s="1"/>
      <c r="J3630" s="1"/>
      <c r="K3630" s="1"/>
      <c r="L3630" s="1">
        <v>683948.33920000005</v>
      </c>
      <c r="M3630" s="1">
        <v>695175.29760000005</v>
      </c>
      <c r="N3630" s="1">
        <v>683948.33920000005</v>
      </c>
      <c r="O3630" s="1">
        <v>695175.29760000005</v>
      </c>
      <c r="P3630" s="1">
        <v>59855.846400000002</v>
      </c>
      <c r="Q3630" s="1">
        <v>468686</v>
      </c>
      <c r="R3630" s="1">
        <v>0.68307235799999999</v>
      </c>
      <c r="S3630" s="1">
        <v>183955663</v>
      </c>
      <c r="T3630" s="1">
        <v>199847.75</v>
      </c>
      <c r="U3630" s="1">
        <v>167650.75</v>
      </c>
      <c r="V3630" s="1">
        <v>27685.5</v>
      </c>
      <c r="W3630" s="1">
        <v>748.5</v>
      </c>
      <c r="X3630" s="1">
        <v>20969.5</v>
      </c>
      <c r="Y3630" s="1">
        <v>21075.75</v>
      </c>
      <c r="Z3630" s="1">
        <v>19206</v>
      </c>
      <c r="AA3630" s="1">
        <v>4361.75</v>
      </c>
      <c r="AB3630" s="1">
        <v>203491</v>
      </c>
      <c r="AC3630" s="1">
        <v>17.13</v>
      </c>
      <c r="AD3630" s="1">
        <v>9.33</v>
      </c>
      <c r="AE3630" s="1">
        <v>73.63</v>
      </c>
      <c r="AF3630" s="1">
        <v>26.73</v>
      </c>
      <c r="AG3630" s="1">
        <v>60.45</v>
      </c>
      <c r="AH3630" s="1">
        <v>12.83</v>
      </c>
      <c r="AI3630" s="1">
        <v>80342</v>
      </c>
      <c r="AJ3630" s="1">
        <v>6469</v>
      </c>
      <c r="AK3630" s="1">
        <v>23870.25</v>
      </c>
      <c r="AL3630" s="1">
        <v>31169</v>
      </c>
      <c r="AM3630" s="1">
        <v>11641</v>
      </c>
      <c r="AN3630" s="1">
        <v>7192.75</v>
      </c>
      <c r="AO3630" s="1">
        <v>8.0500000000000007</v>
      </c>
      <c r="AP3630" s="1">
        <v>39981</v>
      </c>
      <c r="AQ3630" s="1">
        <v>53354.75</v>
      </c>
      <c r="AR3630" s="1">
        <v>45</v>
      </c>
      <c r="AS3630" s="1">
        <v>39.880000000000003</v>
      </c>
      <c r="AT3630" s="1">
        <v>15.13</v>
      </c>
      <c r="AU3630" s="1">
        <v>71074.75</v>
      </c>
      <c r="AV3630" s="1">
        <v>5161.5</v>
      </c>
      <c r="AW3630" s="1">
        <v>806.25</v>
      </c>
      <c r="AX3630" s="1">
        <v>20.83</v>
      </c>
      <c r="AY3630" s="1">
        <v>8492.5</v>
      </c>
      <c r="AZ3630" s="1">
        <v>90548.17</v>
      </c>
      <c r="BA3630" s="1">
        <v>99040.67</v>
      </c>
      <c r="BB3630" s="1">
        <v>8.57</v>
      </c>
      <c r="BC3630" s="1">
        <v>91.43</v>
      </c>
      <c r="BD3630" s="1">
        <v>1.83</v>
      </c>
      <c r="BE3630" s="1"/>
      <c r="BF3630" s="1">
        <v>7045</v>
      </c>
      <c r="BG3630" s="1">
        <v>11.61</v>
      </c>
      <c r="BH3630" s="1">
        <v>1.33</v>
      </c>
      <c r="BI3630" s="1">
        <v>2017</v>
      </c>
      <c r="BJ3630" s="1" t="s">
        <v>124</v>
      </c>
      <c r="BK3630" s="1">
        <v>0</v>
      </c>
      <c r="BL3630" s="1">
        <v>0</v>
      </c>
      <c r="BM3630" s="1">
        <v>0</v>
      </c>
      <c r="BN3630" s="1">
        <v>0</v>
      </c>
      <c r="BO3630" s="1">
        <v>0</v>
      </c>
      <c r="BP3630" s="1"/>
      <c r="BQ3630" s="1"/>
      <c r="BR3630" s="1">
        <v>0</v>
      </c>
      <c r="BS3630" s="1"/>
      <c r="BT3630" s="1">
        <v>0</v>
      </c>
      <c r="BU3630" s="1">
        <v>0</v>
      </c>
      <c r="BV3630" s="1">
        <v>0</v>
      </c>
    </row>
    <row r="3631" spans="1:74" x14ac:dyDescent="0.2">
      <c r="A3631" s="1">
        <v>4875</v>
      </c>
      <c r="B3631" s="1">
        <v>4875</v>
      </c>
      <c r="C3631" s="1">
        <v>40980</v>
      </c>
      <c r="D3631" s="1"/>
      <c r="E3631" s="1" t="s">
        <v>548</v>
      </c>
      <c r="F3631" s="1" t="s">
        <v>72</v>
      </c>
      <c r="G3631" s="1">
        <v>2005</v>
      </c>
      <c r="H3631" s="1">
        <f>IF(L3631&gt;0,G3631-G3630,Check)</f>
        <v>1</v>
      </c>
      <c r="I3631" s="1"/>
      <c r="J3631" s="1"/>
      <c r="K3631" s="1"/>
      <c r="L3631" s="1">
        <v>629253.92319999996</v>
      </c>
      <c r="M3631" s="1">
        <v>625009.54879999999</v>
      </c>
      <c r="N3631" s="1">
        <v>629253.92319999996</v>
      </c>
      <c r="O3631" s="1">
        <v>625009.54879999999</v>
      </c>
      <c r="P3631" s="1">
        <v>48476.3776</v>
      </c>
      <c r="Q3631" s="1">
        <v>432690</v>
      </c>
      <c r="R3631" s="1">
        <v>0.68542344499999996</v>
      </c>
      <c r="S3631" s="1">
        <v>183955663</v>
      </c>
      <c r="T3631" s="1">
        <v>202037</v>
      </c>
      <c r="U3631" s="1">
        <v>168965</v>
      </c>
      <c r="V3631" s="1">
        <v>28593</v>
      </c>
      <c r="W3631" s="1">
        <v>649</v>
      </c>
      <c r="X3631" s="1">
        <v>21141</v>
      </c>
      <c r="Y3631" s="1">
        <v>21535</v>
      </c>
      <c r="Z3631" s="1">
        <v>18740</v>
      </c>
      <c r="AA3631" s="1">
        <v>20667</v>
      </c>
      <c r="AB3631" s="1">
        <v>201677</v>
      </c>
      <c r="AC3631" s="1">
        <v>17.5</v>
      </c>
      <c r="AD3631" s="1">
        <v>9.1999999999999993</v>
      </c>
      <c r="AE3631" s="1">
        <v>73.3</v>
      </c>
      <c r="AF3631" s="1">
        <v>25.9</v>
      </c>
      <c r="AG3631" s="1">
        <v>60.8</v>
      </c>
      <c r="AH3631" s="1">
        <v>13.3</v>
      </c>
      <c r="AI3631" s="1">
        <v>78879</v>
      </c>
      <c r="AJ3631" s="1">
        <v>6380</v>
      </c>
      <c r="AK3631" s="1">
        <v>25163</v>
      </c>
      <c r="AL3631" s="1">
        <v>30710</v>
      </c>
      <c r="AM3631" s="1">
        <v>10677</v>
      </c>
      <c r="AN3631" s="1">
        <v>5949</v>
      </c>
      <c r="AO3631" s="1">
        <v>8.09</v>
      </c>
      <c r="AP3631" s="1">
        <v>39957</v>
      </c>
      <c r="AQ3631" s="1">
        <v>52759</v>
      </c>
      <c r="AR3631" s="1">
        <v>44.7</v>
      </c>
      <c r="AS3631" s="1">
        <v>41.8</v>
      </c>
      <c r="AT3631" s="1">
        <v>13.5</v>
      </c>
      <c r="AU3631" s="1">
        <v>69878</v>
      </c>
      <c r="AV3631" s="1">
        <v>5413</v>
      </c>
      <c r="AW3631" s="1">
        <v>649</v>
      </c>
      <c r="AX3631" s="1">
        <v>21.1</v>
      </c>
      <c r="AY3631" s="1">
        <v>7844.92</v>
      </c>
      <c r="AZ3631" s="1">
        <v>90520.25</v>
      </c>
      <c r="BA3631" s="1">
        <v>98365.17</v>
      </c>
      <c r="BB3631" s="1">
        <v>7.97</v>
      </c>
      <c r="BC3631" s="1">
        <v>92.03</v>
      </c>
      <c r="BD3631" s="1">
        <v>2.25</v>
      </c>
      <c r="BE3631" s="1">
        <v>1024</v>
      </c>
      <c r="BF3631" s="1">
        <v>7459</v>
      </c>
      <c r="BG3631" s="1">
        <v>12.89</v>
      </c>
      <c r="BH3631" s="1">
        <v>1.29</v>
      </c>
      <c r="BI3631" s="1">
        <v>2017</v>
      </c>
      <c r="BJ3631" s="1" t="s">
        <v>124</v>
      </c>
      <c r="BK3631" s="1">
        <v>0</v>
      </c>
      <c r="BL3631" s="1">
        <v>0</v>
      </c>
      <c r="BM3631" s="1">
        <v>0</v>
      </c>
      <c r="BN3631" s="1">
        <v>0</v>
      </c>
      <c r="BO3631" s="1">
        <v>0</v>
      </c>
      <c r="BP3631" s="1"/>
      <c r="BQ3631" s="1"/>
      <c r="BR3631" s="1">
        <v>0</v>
      </c>
      <c r="BS3631" s="1"/>
      <c r="BT3631" s="1">
        <v>0</v>
      </c>
      <c r="BU3631" s="1">
        <v>0</v>
      </c>
      <c r="BV3631" s="1">
        <v>0</v>
      </c>
    </row>
    <row r="3632" spans="1:74" x14ac:dyDescent="0.2">
      <c r="A3632" s="1">
        <v>4876</v>
      </c>
      <c r="B3632" s="1">
        <v>4876</v>
      </c>
      <c r="C3632" s="1">
        <v>40980</v>
      </c>
      <c r="D3632" s="1"/>
      <c r="E3632" s="1" t="s">
        <v>548</v>
      </c>
      <c r="F3632" s="1" t="s">
        <v>72</v>
      </c>
      <c r="G3632" s="1">
        <v>2006</v>
      </c>
      <c r="H3632" s="1">
        <f>IF(L3632&gt;0,G3632-G3631,Check)</f>
        <v>1</v>
      </c>
      <c r="I3632" s="1"/>
      <c r="J3632" s="1"/>
      <c r="K3632" s="1"/>
      <c r="L3632" s="1">
        <v>714454.40639999998</v>
      </c>
      <c r="M3632" s="1">
        <v>691347.58559999999</v>
      </c>
      <c r="N3632" s="1">
        <v>714454.40639999998</v>
      </c>
      <c r="O3632" s="1">
        <v>691347.58559999999</v>
      </c>
      <c r="P3632" s="1">
        <v>56446.790399999998</v>
      </c>
      <c r="Q3632" s="1">
        <v>459237</v>
      </c>
      <c r="R3632" s="1">
        <v>0.64072309900000002</v>
      </c>
      <c r="S3632" s="1">
        <v>183955663</v>
      </c>
      <c r="T3632" s="1">
        <v>206300</v>
      </c>
      <c r="U3632" s="1">
        <v>171154</v>
      </c>
      <c r="V3632" s="1">
        <v>30535</v>
      </c>
      <c r="W3632" s="1">
        <v>381</v>
      </c>
      <c r="X3632" s="1">
        <v>20811</v>
      </c>
      <c r="Y3632" s="1">
        <v>21621</v>
      </c>
      <c r="Z3632" s="1">
        <v>16971</v>
      </c>
      <c r="AA3632" s="1">
        <v>38087</v>
      </c>
      <c r="AB3632" s="1">
        <v>200392</v>
      </c>
      <c r="AC3632" s="1">
        <v>18.600000000000001</v>
      </c>
      <c r="AD3632" s="1">
        <v>9.6</v>
      </c>
      <c r="AE3632" s="1">
        <v>71.7</v>
      </c>
      <c r="AF3632" s="1">
        <v>24.9</v>
      </c>
      <c r="AG3632" s="1">
        <v>61.3</v>
      </c>
      <c r="AH3632" s="1">
        <v>13.8</v>
      </c>
      <c r="AI3632" s="1">
        <v>77391</v>
      </c>
      <c r="AJ3632" s="1">
        <v>6481</v>
      </c>
      <c r="AK3632" s="1">
        <v>27136</v>
      </c>
      <c r="AL3632" s="1">
        <v>30905</v>
      </c>
      <c r="AM3632" s="1">
        <v>8829</v>
      </c>
      <c r="AN3632" s="1">
        <v>4040</v>
      </c>
      <c r="AO3632" s="1">
        <v>8.3699999999999992</v>
      </c>
      <c r="AP3632" s="1">
        <v>38362</v>
      </c>
      <c r="AQ3632" s="1">
        <v>49745</v>
      </c>
      <c r="AR3632" s="1">
        <v>45.7</v>
      </c>
      <c r="AS3632" s="1">
        <v>43.7</v>
      </c>
      <c r="AT3632" s="1">
        <v>10.6</v>
      </c>
      <c r="AU3632" s="1">
        <v>67422</v>
      </c>
      <c r="AV3632" s="1">
        <v>6079</v>
      </c>
      <c r="AW3632" s="1">
        <v>509</v>
      </c>
      <c r="AX3632" s="1">
        <v>21.7</v>
      </c>
      <c r="AY3632" s="1">
        <v>7636.25</v>
      </c>
      <c r="AZ3632" s="1">
        <v>91076.08</v>
      </c>
      <c r="BA3632" s="1">
        <v>98712.33</v>
      </c>
      <c r="BB3632" s="1">
        <v>7.74</v>
      </c>
      <c r="BC3632" s="1">
        <v>92.26</v>
      </c>
      <c r="BD3632" s="1">
        <v>2.54</v>
      </c>
      <c r="BE3632" s="1">
        <v>1024</v>
      </c>
      <c r="BF3632" s="1">
        <v>7873</v>
      </c>
      <c r="BG3632" s="1">
        <v>12.25</v>
      </c>
      <c r="BH3632" s="1">
        <v>1.25</v>
      </c>
      <c r="BI3632" s="1">
        <v>2017</v>
      </c>
      <c r="BJ3632" s="1" t="s">
        <v>124</v>
      </c>
      <c r="BK3632" s="1">
        <v>0</v>
      </c>
      <c r="BL3632" s="1">
        <v>0</v>
      </c>
      <c r="BM3632" s="1">
        <v>0</v>
      </c>
      <c r="BN3632" s="1">
        <v>0</v>
      </c>
      <c r="BO3632" s="1">
        <v>0</v>
      </c>
      <c r="BP3632" s="1"/>
      <c r="BQ3632" s="1"/>
      <c r="BR3632" s="1">
        <v>0</v>
      </c>
      <c r="BS3632" s="1"/>
      <c r="BT3632" s="1">
        <v>0</v>
      </c>
      <c r="BU3632" s="1">
        <v>0</v>
      </c>
      <c r="BV3632" s="1">
        <v>0</v>
      </c>
    </row>
    <row r="3633" spans="1:74" x14ac:dyDescent="0.2">
      <c r="A3633" s="1">
        <v>4877</v>
      </c>
      <c r="B3633" s="1">
        <v>4877</v>
      </c>
      <c r="C3633" s="1">
        <v>40980</v>
      </c>
      <c r="D3633" s="1"/>
      <c r="E3633" s="1" t="s">
        <v>548</v>
      </c>
      <c r="F3633" s="1" t="s">
        <v>72</v>
      </c>
      <c r="G3633" s="1">
        <v>2007</v>
      </c>
      <c r="H3633" s="1">
        <f>IF(L3633&gt;0,G3633-G3632,Check)</f>
        <v>1</v>
      </c>
      <c r="I3633" s="1"/>
      <c r="J3633" s="1"/>
      <c r="K3633" s="1"/>
      <c r="L3633" s="1">
        <v>811479.92799999996</v>
      </c>
      <c r="M3633" s="1">
        <v>717007.21120000002</v>
      </c>
      <c r="N3633" s="1">
        <v>811479.92799999996</v>
      </c>
      <c r="O3633" s="1">
        <v>717007.21120000002</v>
      </c>
      <c r="P3633" s="1">
        <v>51384.0432</v>
      </c>
      <c r="Q3633" s="1">
        <v>520916</v>
      </c>
      <c r="R3633" s="1">
        <v>0.63987912800000002</v>
      </c>
      <c r="S3633" s="1">
        <v>183955663</v>
      </c>
      <c r="T3633" s="1">
        <v>202268</v>
      </c>
      <c r="U3633" s="1">
        <v>169844</v>
      </c>
      <c r="V3633" s="1">
        <v>28339</v>
      </c>
      <c r="W3633" s="1">
        <v>787</v>
      </c>
      <c r="X3633" s="1">
        <v>22487</v>
      </c>
      <c r="Y3633" s="1">
        <v>23200</v>
      </c>
      <c r="Z3633" s="1">
        <v>20414</v>
      </c>
      <c r="AA3633" s="1">
        <v>51048</v>
      </c>
      <c r="AB3633" s="1">
        <v>196991</v>
      </c>
      <c r="AC3633" s="1">
        <v>16.8</v>
      </c>
      <c r="AD3633" s="1">
        <v>7.9</v>
      </c>
      <c r="AE3633" s="1">
        <v>75.2</v>
      </c>
      <c r="AF3633" s="1">
        <v>24.6</v>
      </c>
      <c r="AG3633" s="1">
        <v>61.2</v>
      </c>
      <c r="AH3633" s="1">
        <v>14.2</v>
      </c>
      <c r="AI3633" s="1">
        <v>76003</v>
      </c>
      <c r="AJ3633" s="1">
        <v>5822</v>
      </c>
      <c r="AK3633" s="1">
        <v>26388</v>
      </c>
      <c r="AL3633" s="1">
        <v>28484</v>
      </c>
      <c r="AM3633" s="1">
        <v>10517</v>
      </c>
      <c r="AN3633" s="1">
        <v>4792</v>
      </c>
      <c r="AO3633" s="1">
        <v>7.66</v>
      </c>
      <c r="AP3633" s="1">
        <v>43051</v>
      </c>
      <c r="AQ3633" s="1">
        <v>56404</v>
      </c>
      <c r="AR3633" s="1">
        <v>41.5</v>
      </c>
      <c r="AS3633" s="1">
        <v>45.7</v>
      </c>
      <c r="AT3633" s="1">
        <v>12.8</v>
      </c>
      <c r="AU3633" s="1">
        <v>70003</v>
      </c>
      <c r="AV3633" s="1">
        <v>5087</v>
      </c>
      <c r="AW3633" s="1">
        <v>300</v>
      </c>
      <c r="AX3633" s="1">
        <v>21</v>
      </c>
      <c r="AY3633" s="1">
        <v>7006.25</v>
      </c>
      <c r="AZ3633" s="1">
        <v>89941</v>
      </c>
      <c r="BA3633" s="1">
        <v>96947.25</v>
      </c>
      <c r="BB3633" s="1">
        <v>7.22</v>
      </c>
      <c r="BC3633" s="1">
        <v>92.78</v>
      </c>
      <c r="BD3633" s="1">
        <v>2.82</v>
      </c>
      <c r="BE3633" s="1">
        <v>1024</v>
      </c>
      <c r="BF3633" s="1">
        <v>8287</v>
      </c>
      <c r="BG3633" s="1">
        <v>13.95</v>
      </c>
      <c r="BH3633" s="1">
        <v>1.21</v>
      </c>
      <c r="BI3633" s="1">
        <v>2017</v>
      </c>
      <c r="BJ3633" s="1" t="s">
        <v>124</v>
      </c>
      <c r="BK3633" s="1">
        <v>0</v>
      </c>
      <c r="BL3633" s="1">
        <v>0</v>
      </c>
      <c r="BM3633" s="1">
        <v>0</v>
      </c>
      <c r="BN3633" s="1">
        <v>0</v>
      </c>
      <c r="BO3633" s="1">
        <v>0</v>
      </c>
      <c r="BP3633" s="1"/>
      <c r="BQ3633" s="1"/>
      <c r="BR3633" s="1">
        <v>0</v>
      </c>
      <c r="BS3633" s="1"/>
      <c r="BT3633" s="1">
        <v>0</v>
      </c>
      <c r="BU3633" s="1">
        <v>0</v>
      </c>
      <c r="BV3633" s="1">
        <v>0</v>
      </c>
    </row>
    <row r="3634" spans="1:74" x14ac:dyDescent="0.2">
      <c r="A3634" s="1">
        <v>4878</v>
      </c>
      <c r="B3634" s="1">
        <v>4878</v>
      </c>
      <c r="C3634" s="1">
        <v>40980</v>
      </c>
      <c r="D3634" s="1"/>
      <c r="E3634" s="1" t="s">
        <v>548</v>
      </c>
      <c r="F3634" s="1" t="s">
        <v>72</v>
      </c>
      <c r="G3634" s="1">
        <v>2008</v>
      </c>
      <c r="H3634" s="1">
        <f>IF(L3634&gt;0,G3634-G3633,Check)</f>
        <v>1</v>
      </c>
      <c r="I3634" s="1"/>
      <c r="J3634" s="1"/>
      <c r="K3634" s="1"/>
      <c r="L3634" s="1">
        <v>1016689.15</v>
      </c>
      <c r="M3634" s="1">
        <v>745928.36640000006</v>
      </c>
      <c r="N3634" s="1">
        <v>1016689.15</v>
      </c>
      <c r="O3634" s="1">
        <v>745928.36640000006</v>
      </c>
      <c r="P3634" s="1">
        <v>44950.696000000004</v>
      </c>
      <c r="Q3634" s="1">
        <v>629858</v>
      </c>
      <c r="R3634" s="1">
        <v>0.61753629799999998</v>
      </c>
      <c r="S3634" s="1">
        <v>183955663</v>
      </c>
      <c r="T3634" s="1">
        <v>200745</v>
      </c>
      <c r="U3634" s="1">
        <v>168152</v>
      </c>
      <c r="V3634" s="1">
        <v>27802</v>
      </c>
      <c r="W3634" s="1">
        <v>421</v>
      </c>
      <c r="X3634" s="1">
        <v>21805</v>
      </c>
      <c r="Y3634" s="1">
        <v>21937</v>
      </c>
      <c r="Z3634" s="1">
        <v>21400</v>
      </c>
      <c r="AA3634" s="1">
        <v>21481</v>
      </c>
      <c r="AB3634" s="1">
        <v>196282</v>
      </c>
      <c r="AC3634" s="1">
        <v>19.2</v>
      </c>
      <c r="AD3634" s="1">
        <v>8.5</v>
      </c>
      <c r="AE3634" s="1">
        <v>72.3</v>
      </c>
      <c r="AF3634" s="1">
        <v>24</v>
      </c>
      <c r="AG3634" s="1">
        <v>61.5</v>
      </c>
      <c r="AH3634" s="1">
        <v>14.5</v>
      </c>
      <c r="AI3634" s="1">
        <v>78521</v>
      </c>
      <c r="AJ3634" s="1">
        <v>5296</v>
      </c>
      <c r="AK3634" s="1">
        <v>28896</v>
      </c>
      <c r="AL3634" s="1">
        <v>30705</v>
      </c>
      <c r="AM3634" s="1">
        <v>9859</v>
      </c>
      <c r="AN3634" s="1">
        <v>3765</v>
      </c>
      <c r="AO3634" s="1">
        <v>6.74</v>
      </c>
      <c r="AP3634" s="1">
        <v>41441</v>
      </c>
      <c r="AQ3634" s="1">
        <v>54671</v>
      </c>
      <c r="AR3634" s="1">
        <v>43.5</v>
      </c>
      <c r="AS3634" s="1">
        <v>44.4</v>
      </c>
      <c r="AT3634" s="1">
        <v>12.1</v>
      </c>
      <c r="AU3634" s="1">
        <v>69387</v>
      </c>
      <c r="AV3634" s="1">
        <v>6996</v>
      </c>
      <c r="AW3634" s="1">
        <v>345</v>
      </c>
      <c r="AX3634" s="1">
        <v>21.5</v>
      </c>
      <c r="AY3634" s="1">
        <v>7816.58</v>
      </c>
      <c r="AZ3634" s="1">
        <v>86456.25</v>
      </c>
      <c r="BA3634" s="1">
        <v>94272.83</v>
      </c>
      <c r="BB3634" s="1">
        <v>8.2899999999999991</v>
      </c>
      <c r="BC3634" s="1">
        <v>91.71</v>
      </c>
      <c r="BD3634" s="1">
        <v>3.23</v>
      </c>
      <c r="BE3634" s="1">
        <v>1024</v>
      </c>
      <c r="BF3634" s="1">
        <v>8701</v>
      </c>
      <c r="BG3634" s="1">
        <v>16.59</v>
      </c>
      <c r="BH3634" s="1">
        <v>1.17</v>
      </c>
      <c r="BI3634" s="1">
        <v>2017</v>
      </c>
      <c r="BJ3634" s="1" t="s">
        <v>124</v>
      </c>
      <c r="BK3634" s="1">
        <v>0</v>
      </c>
      <c r="BL3634" s="1">
        <v>0</v>
      </c>
      <c r="BM3634" s="1">
        <v>0</v>
      </c>
      <c r="BN3634" s="1">
        <v>0</v>
      </c>
      <c r="BO3634" s="1">
        <v>0</v>
      </c>
      <c r="BP3634" s="1"/>
      <c r="BQ3634" s="1"/>
      <c r="BR3634" s="1">
        <v>0</v>
      </c>
      <c r="BS3634" s="1"/>
      <c r="BT3634" s="1">
        <v>0</v>
      </c>
      <c r="BU3634" s="1">
        <v>0</v>
      </c>
      <c r="BV3634" s="1">
        <v>0</v>
      </c>
    </row>
    <row r="3635" spans="1:74" x14ac:dyDescent="0.2">
      <c r="A3635" s="1">
        <v>4879</v>
      </c>
      <c r="B3635" s="1">
        <v>4879</v>
      </c>
      <c r="C3635" s="1">
        <v>40980</v>
      </c>
      <c r="D3635" s="1"/>
      <c r="E3635" s="1" t="s">
        <v>548</v>
      </c>
      <c r="F3635" s="1" t="s">
        <v>72</v>
      </c>
      <c r="G3635" s="1">
        <v>2009</v>
      </c>
      <c r="H3635" s="1">
        <f>IF(L3635&gt;0,G3635-G3634,Check)</f>
        <v>1</v>
      </c>
      <c r="I3635" s="1"/>
      <c r="J3635" s="1"/>
      <c r="K3635" s="1"/>
      <c r="L3635" s="1">
        <v>1012342.106</v>
      </c>
      <c r="M3635" s="1">
        <v>751589.1936</v>
      </c>
      <c r="N3635" s="1">
        <v>1012342.106</v>
      </c>
      <c r="O3635" s="1">
        <v>751589.1936</v>
      </c>
      <c r="P3635" s="1">
        <v>44481.203200000004</v>
      </c>
      <c r="Q3635" s="1">
        <v>811491</v>
      </c>
      <c r="R3635" s="1">
        <v>0.79903248500000001</v>
      </c>
      <c r="S3635" s="1">
        <v>183955663</v>
      </c>
      <c r="T3635" s="1">
        <v>200050</v>
      </c>
      <c r="U3635" s="1">
        <v>168536</v>
      </c>
      <c r="V3635" s="1">
        <v>26447</v>
      </c>
      <c r="W3635" s="1">
        <v>537</v>
      </c>
      <c r="X3635" s="1">
        <v>20907</v>
      </c>
      <c r="Y3635" s="1">
        <v>21372</v>
      </c>
      <c r="Z3635" s="1">
        <v>18986</v>
      </c>
      <c r="AA3635" s="1">
        <v>16544</v>
      </c>
      <c r="AB3635" s="1">
        <v>195385</v>
      </c>
      <c r="AC3635" s="1">
        <v>22.7</v>
      </c>
      <c r="AD3635" s="1">
        <v>8.6999999999999993</v>
      </c>
      <c r="AE3635" s="1">
        <v>68.7</v>
      </c>
      <c r="AF3635" s="1">
        <v>23.6</v>
      </c>
      <c r="AG3635" s="1">
        <v>61.3</v>
      </c>
      <c r="AH3635" s="1">
        <v>15.1</v>
      </c>
      <c r="AI3635" s="1">
        <v>78862</v>
      </c>
      <c r="AJ3635" s="1">
        <v>7082</v>
      </c>
      <c r="AK3635" s="1">
        <v>27303</v>
      </c>
      <c r="AL3635" s="1">
        <v>29778</v>
      </c>
      <c r="AM3635" s="1">
        <v>10559</v>
      </c>
      <c r="AN3635" s="1">
        <v>4140</v>
      </c>
      <c r="AO3635" s="1">
        <v>8.98</v>
      </c>
      <c r="AP3635" s="1">
        <v>39200</v>
      </c>
      <c r="AQ3635" s="1">
        <v>52754</v>
      </c>
      <c r="AR3635" s="1">
        <v>44.5</v>
      </c>
      <c r="AS3635" s="1">
        <v>43.5</v>
      </c>
      <c r="AT3635" s="1">
        <v>12</v>
      </c>
      <c r="AU3635" s="1">
        <v>65715</v>
      </c>
      <c r="AV3635" s="1">
        <v>5654</v>
      </c>
      <c r="AW3635" s="1">
        <v>744</v>
      </c>
      <c r="AX3635" s="1">
        <v>20.100000000000001</v>
      </c>
      <c r="AY3635" s="1">
        <v>11842.5</v>
      </c>
      <c r="AZ3635" s="1">
        <v>82692.92</v>
      </c>
      <c r="BA3635" s="1">
        <v>94535.42</v>
      </c>
      <c r="BB3635" s="1">
        <v>12.52</v>
      </c>
      <c r="BC3635" s="1">
        <v>87.48</v>
      </c>
      <c r="BD3635" s="1">
        <v>2.33</v>
      </c>
      <c r="BE3635" s="1">
        <v>1024</v>
      </c>
      <c r="BF3635" s="1">
        <v>9115</v>
      </c>
      <c r="BG3635" s="1">
        <v>16.899999999999999</v>
      </c>
      <c r="BH3635" s="1">
        <v>1.17</v>
      </c>
      <c r="BI3635" s="1">
        <v>2017</v>
      </c>
      <c r="BJ3635" s="1" t="s">
        <v>124</v>
      </c>
      <c r="BK3635" s="1">
        <v>0</v>
      </c>
      <c r="BL3635" s="1">
        <v>0</v>
      </c>
      <c r="BM3635" s="1">
        <v>0</v>
      </c>
      <c r="BN3635" s="1">
        <v>0</v>
      </c>
      <c r="BO3635" s="1">
        <v>0</v>
      </c>
      <c r="BP3635" s="1"/>
      <c r="BQ3635" s="1"/>
      <c r="BR3635" s="1">
        <v>0</v>
      </c>
      <c r="BS3635" s="1"/>
      <c r="BT3635" s="1">
        <v>0</v>
      </c>
      <c r="BU3635" s="1">
        <v>0</v>
      </c>
      <c r="BV3635" s="1">
        <v>0</v>
      </c>
    </row>
    <row r="3636" spans="1:74" x14ac:dyDescent="0.2">
      <c r="A3636" s="1">
        <v>4880</v>
      </c>
      <c r="B3636" s="1">
        <v>4880</v>
      </c>
      <c r="C3636" s="1">
        <v>40980</v>
      </c>
      <c r="D3636" s="1"/>
      <c r="E3636" s="1" t="s">
        <v>548</v>
      </c>
      <c r="F3636" s="1" t="s">
        <v>72</v>
      </c>
      <c r="G3636" s="1">
        <v>2010</v>
      </c>
      <c r="H3636" s="1">
        <f>IF(L3636&gt;0,G3636-G3635,Check)</f>
        <v>1</v>
      </c>
      <c r="I3636" s="1"/>
      <c r="J3636" s="1"/>
      <c r="K3636" s="1"/>
      <c r="L3636" s="1">
        <v>995758.34400000004</v>
      </c>
      <c r="M3636" s="1">
        <v>784460.66720000003</v>
      </c>
      <c r="N3636" s="1">
        <v>995758.34400000004</v>
      </c>
      <c r="O3636" s="1">
        <v>784460.66720000003</v>
      </c>
      <c r="P3636" s="1">
        <v>44940.728000000003</v>
      </c>
      <c r="Q3636" s="1">
        <v>810542</v>
      </c>
      <c r="R3636" s="1">
        <v>0.81138990200000005</v>
      </c>
      <c r="S3636" s="1">
        <v>183955663</v>
      </c>
      <c r="T3636" s="1">
        <v>199911</v>
      </c>
      <c r="U3636" s="1">
        <v>170720</v>
      </c>
      <c r="V3636" s="1">
        <v>23142</v>
      </c>
      <c r="W3636" s="1">
        <v>600</v>
      </c>
      <c r="X3636" s="1">
        <v>21376</v>
      </c>
      <c r="Y3636" s="1">
        <v>21700</v>
      </c>
      <c r="Z3636" s="1">
        <v>19205</v>
      </c>
      <c r="AA3636" s="1">
        <v>8848</v>
      </c>
      <c r="AB3636" s="1">
        <v>195336</v>
      </c>
      <c r="AC3636" s="1"/>
      <c r="AD3636" s="1"/>
      <c r="AE3636" s="1"/>
      <c r="AF3636" s="1">
        <v>23.3</v>
      </c>
      <c r="AG3636" s="1">
        <v>61.3</v>
      </c>
      <c r="AH3636" s="1">
        <v>15.4</v>
      </c>
      <c r="AI3636" s="1">
        <v>75609</v>
      </c>
      <c r="AJ3636" s="1">
        <v>5956</v>
      </c>
      <c r="AK3636" s="1">
        <v>27395</v>
      </c>
      <c r="AL3636" s="1">
        <v>28589</v>
      </c>
      <c r="AM3636" s="1">
        <v>9707</v>
      </c>
      <c r="AN3636" s="1">
        <v>3962</v>
      </c>
      <c r="AO3636" s="1">
        <v>7.88</v>
      </c>
      <c r="AP3636" s="1">
        <v>41938</v>
      </c>
      <c r="AQ3636" s="1">
        <v>53707</v>
      </c>
      <c r="AR3636" s="1">
        <v>41.8</v>
      </c>
      <c r="AS3636" s="1">
        <v>45.9</v>
      </c>
      <c r="AT3636" s="1">
        <v>12.3</v>
      </c>
      <c r="AU3636" s="1">
        <v>68434</v>
      </c>
      <c r="AV3636" s="1">
        <v>5642</v>
      </c>
      <c r="AW3636" s="1">
        <v>62</v>
      </c>
      <c r="AX3636" s="1" t="s">
        <v>77</v>
      </c>
      <c r="AY3636" s="1">
        <v>11096.92</v>
      </c>
      <c r="AZ3636" s="1">
        <v>79624.67</v>
      </c>
      <c r="BA3636" s="1">
        <v>90721.58</v>
      </c>
      <c r="BB3636" s="1">
        <v>12.22</v>
      </c>
      <c r="BC3636" s="1">
        <v>87.78</v>
      </c>
      <c r="BD3636" s="1">
        <v>2.78</v>
      </c>
      <c r="BE3636" s="1">
        <v>1024</v>
      </c>
      <c r="BF3636" s="1">
        <v>9529</v>
      </c>
      <c r="BG3636" s="1">
        <v>17.46</v>
      </c>
      <c r="BH3636" s="1">
        <v>1.1499999999999999</v>
      </c>
      <c r="BI3636" s="1">
        <v>2017</v>
      </c>
      <c r="BJ3636" s="1" t="s">
        <v>124</v>
      </c>
      <c r="BK3636" s="1">
        <v>0</v>
      </c>
      <c r="BL3636" s="1">
        <v>0</v>
      </c>
      <c r="BM3636" s="1">
        <v>0</v>
      </c>
      <c r="BN3636" s="1">
        <v>0</v>
      </c>
      <c r="BO3636" s="1">
        <v>0</v>
      </c>
      <c r="BP3636" s="1"/>
      <c r="BQ3636" s="1"/>
      <c r="BR3636" s="1">
        <v>0</v>
      </c>
      <c r="BS3636" s="1"/>
      <c r="BT3636" s="1">
        <v>0</v>
      </c>
      <c r="BU3636" s="1">
        <v>0</v>
      </c>
      <c r="BV3636" s="1">
        <v>0</v>
      </c>
    </row>
    <row r="3637" spans="1:74" x14ac:dyDescent="0.2">
      <c r="A3637" s="1">
        <v>4881</v>
      </c>
      <c r="B3637" s="1">
        <v>4881</v>
      </c>
      <c r="C3637" s="1">
        <v>40980</v>
      </c>
      <c r="D3637" s="1"/>
      <c r="E3637" s="1" t="s">
        <v>548</v>
      </c>
      <c r="F3637" s="1" t="s">
        <v>72</v>
      </c>
      <c r="G3637" s="1">
        <v>2011</v>
      </c>
      <c r="H3637" s="1">
        <f>IF(L3637&gt;0,G3637-G3636,Check)</f>
        <v>1</v>
      </c>
      <c r="I3637" s="1"/>
      <c r="J3637" s="1"/>
      <c r="K3637" s="1"/>
      <c r="L3637" s="1">
        <v>1058783.0179999999</v>
      </c>
      <c r="M3637" s="1">
        <v>804009.90879999998</v>
      </c>
      <c r="N3637" s="1">
        <v>1058783.0179999999</v>
      </c>
      <c r="O3637" s="1">
        <v>804009.90879999998</v>
      </c>
      <c r="P3637" s="1">
        <v>42868.380799999999</v>
      </c>
      <c r="Q3637" s="1">
        <v>759218</v>
      </c>
      <c r="R3637" s="1">
        <v>0.71477204500000002</v>
      </c>
      <c r="S3637" s="1">
        <v>183955663</v>
      </c>
      <c r="T3637" s="1">
        <v>199088</v>
      </c>
      <c r="U3637" s="1">
        <v>172422</v>
      </c>
      <c r="V3637" s="1">
        <v>22271</v>
      </c>
      <c r="W3637" s="1">
        <v>555</v>
      </c>
      <c r="X3637" s="1">
        <v>21421</v>
      </c>
      <c r="Y3637" s="1">
        <v>21750</v>
      </c>
      <c r="Z3637" s="1">
        <v>20169</v>
      </c>
      <c r="AA3637" s="1">
        <v>8529</v>
      </c>
      <c r="AB3637" s="1">
        <v>193658</v>
      </c>
      <c r="AC3637" s="1"/>
      <c r="AD3637" s="1"/>
      <c r="AE3637" s="1"/>
      <c r="AF3637" s="1">
        <v>23.1</v>
      </c>
      <c r="AG3637" s="1">
        <v>61.4</v>
      </c>
      <c r="AH3637" s="1">
        <v>15.5</v>
      </c>
      <c r="AI3637" s="1">
        <v>76342</v>
      </c>
      <c r="AJ3637" s="1">
        <v>6154</v>
      </c>
      <c r="AK3637" s="1">
        <v>27495</v>
      </c>
      <c r="AL3637" s="1">
        <v>27904</v>
      </c>
      <c r="AM3637" s="1">
        <v>9893</v>
      </c>
      <c r="AN3637" s="1">
        <v>4896</v>
      </c>
      <c r="AO3637" s="1">
        <v>8.06</v>
      </c>
      <c r="AP3637" s="1">
        <v>40434</v>
      </c>
      <c r="AQ3637" s="1">
        <v>53423</v>
      </c>
      <c r="AR3637" s="1">
        <v>43.2</v>
      </c>
      <c r="AS3637" s="1">
        <v>44</v>
      </c>
      <c r="AT3637" s="1">
        <v>12.8</v>
      </c>
      <c r="AU3637" s="1">
        <v>66001</v>
      </c>
      <c r="AV3637" s="1">
        <v>6998</v>
      </c>
      <c r="AW3637" s="1">
        <v>332</v>
      </c>
      <c r="AX3637" s="1">
        <v>22.3</v>
      </c>
      <c r="AY3637" s="1">
        <v>9156.25</v>
      </c>
      <c r="AZ3637" s="1">
        <v>80647.42</v>
      </c>
      <c r="BA3637" s="1">
        <v>89803.67</v>
      </c>
      <c r="BB3637" s="1">
        <v>10.199999999999999</v>
      </c>
      <c r="BC3637" s="1">
        <v>89.8</v>
      </c>
      <c r="BD3637" s="1">
        <v>3.53</v>
      </c>
      <c r="BE3637" s="1">
        <v>1024</v>
      </c>
      <c r="BF3637" s="1">
        <v>9943</v>
      </c>
      <c r="BG3637" s="1">
        <v>18.760000000000002</v>
      </c>
      <c r="BH3637" s="1">
        <v>1.1200000000000001</v>
      </c>
      <c r="BI3637" s="1">
        <v>2017</v>
      </c>
      <c r="BJ3637" s="1" t="s">
        <v>124</v>
      </c>
      <c r="BK3637" s="1">
        <v>0</v>
      </c>
      <c r="BL3637" s="1">
        <v>0</v>
      </c>
      <c r="BM3637" s="1">
        <v>0</v>
      </c>
      <c r="BN3637" s="1">
        <v>0</v>
      </c>
      <c r="BO3637" s="1">
        <v>0</v>
      </c>
      <c r="BP3637" s="1"/>
      <c r="BQ3637" s="1"/>
      <c r="BR3637" s="1">
        <v>0</v>
      </c>
      <c r="BS3637" s="1"/>
      <c r="BT3637" s="1">
        <v>0</v>
      </c>
      <c r="BU3637" s="1">
        <v>0</v>
      </c>
      <c r="BV3637" s="1">
        <v>0</v>
      </c>
    </row>
    <row r="3638" spans="1:74" x14ac:dyDescent="0.2">
      <c r="A3638" s="1">
        <v>4882</v>
      </c>
      <c r="B3638" s="1">
        <v>4882</v>
      </c>
      <c r="C3638" s="1">
        <v>40980</v>
      </c>
      <c r="D3638" s="1"/>
      <c r="E3638" s="1" t="s">
        <v>548</v>
      </c>
      <c r="F3638" s="1" t="s">
        <v>72</v>
      </c>
      <c r="G3638" s="1">
        <v>2012</v>
      </c>
      <c r="H3638" s="1">
        <f>IF(L3638&gt;0,G3638-G3637,Check)</f>
        <v>1</v>
      </c>
      <c r="I3638" s="1"/>
      <c r="J3638" s="1"/>
      <c r="K3638" s="1"/>
      <c r="L3638" s="1">
        <v>975907.07200000004</v>
      </c>
      <c r="M3638" s="1">
        <v>681619.81440000003</v>
      </c>
      <c r="N3638" s="1">
        <v>975907.07200000004</v>
      </c>
      <c r="O3638" s="1">
        <v>681619.81440000003</v>
      </c>
      <c r="P3638" s="1">
        <v>38149.529600000002</v>
      </c>
      <c r="Q3638" s="1">
        <v>780865</v>
      </c>
      <c r="R3638" s="1">
        <v>0.79758232599999901</v>
      </c>
      <c r="S3638" s="1">
        <v>183955663</v>
      </c>
      <c r="T3638" s="1">
        <v>198353</v>
      </c>
      <c r="U3638" s="1">
        <v>165930</v>
      </c>
      <c r="V3638" s="1">
        <v>26678</v>
      </c>
      <c r="W3638" s="1">
        <v>911</v>
      </c>
      <c r="X3638" s="1">
        <v>22149</v>
      </c>
      <c r="Y3638" s="1">
        <v>22895</v>
      </c>
      <c r="Z3638" s="1">
        <v>20267</v>
      </c>
      <c r="AA3638" s="1">
        <v>15198</v>
      </c>
      <c r="AB3638" s="1">
        <v>191832</v>
      </c>
      <c r="AC3638" s="1"/>
      <c r="AD3638" s="1"/>
      <c r="AE3638" s="1"/>
      <c r="AF3638" s="1">
        <v>22.6</v>
      </c>
      <c r="AG3638" s="1">
        <v>61.2</v>
      </c>
      <c r="AH3638" s="1">
        <v>16.2</v>
      </c>
      <c r="AI3638" s="1">
        <v>78010</v>
      </c>
      <c r="AJ3638" s="1">
        <v>6440</v>
      </c>
      <c r="AK3638" s="1">
        <v>27724</v>
      </c>
      <c r="AL3638" s="1">
        <v>28996</v>
      </c>
      <c r="AM3638" s="1">
        <v>10721</v>
      </c>
      <c r="AN3638" s="1">
        <v>4129</v>
      </c>
      <c r="AO3638" s="1">
        <v>8.26</v>
      </c>
      <c r="AP3638" s="1">
        <v>40318</v>
      </c>
      <c r="AQ3638" s="1">
        <v>52103</v>
      </c>
      <c r="AR3638" s="1">
        <v>43</v>
      </c>
      <c r="AS3638" s="1">
        <v>44.7</v>
      </c>
      <c r="AT3638" s="1">
        <v>12.3</v>
      </c>
      <c r="AU3638" s="1">
        <v>64794</v>
      </c>
      <c r="AV3638" s="1">
        <v>6316</v>
      </c>
      <c r="AW3638" s="1">
        <v>382</v>
      </c>
      <c r="AX3638" s="1">
        <v>22</v>
      </c>
      <c r="AY3638" s="1">
        <v>8190.33</v>
      </c>
      <c r="AZ3638" s="1">
        <v>80579.67</v>
      </c>
      <c r="BA3638" s="1">
        <v>88770</v>
      </c>
      <c r="BB3638" s="1">
        <v>9.2200000000000006</v>
      </c>
      <c r="BC3638" s="1">
        <v>90.78</v>
      </c>
      <c r="BD3638" s="1">
        <v>3.61</v>
      </c>
      <c r="BE3638" s="1">
        <v>1024</v>
      </c>
      <c r="BF3638" s="1">
        <v>9740</v>
      </c>
      <c r="BG3638" s="1">
        <v>17.87</v>
      </c>
      <c r="BH3638" s="1">
        <v>1.0900000000000001</v>
      </c>
      <c r="BI3638" s="1">
        <v>2017</v>
      </c>
      <c r="BJ3638" s="1" t="s">
        <v>124</v>
      </c>
      <c r="BK3638" s="1">
        <v>0</v>
      </c>
      <c r="BL3638" s="1">
        <v>0</v>
      </c>
      <c r="BM3638" s="1">
        <v>0</v>
      </c>
      <c r="BN3638" s="1">
        <v>0</v>
      </c>
      <c r="BO3638" s="1">
        <v>0</v>
      </c>
      <c r="BP3638" s="1"/>
      <c r="BQ3638" s="1"/>
      <c r="BR3638" s="1">
        <v>0</v>
      </c>
      <c r="BS3638" s="1"/>
      <c r="BT3638" s="1">
        <v>0</v>
      </c>
      <c r="BU3638" s="1">
        <v>0</v>
      </c>
      <c r="BV3638" s="1">
        <v>0</v>
      </c>
    </row>
    <row r="3639" spans="1:74" x14ac:dyDescent="0.2">
      <c r="A3639" s="1">
        <v>4883</v>
      </c>
      <c r="B3639" s="1">
        <v>4883</v>
      </c>
      <c r="C3639" s="1">
        <v>40980</v>
      </c>
      <c r="D3639" s="1"/>
      <c r="E3639" s="1" t="s">
        <v>548</v>
      </c>
      <c r="F3639" s="1" t="s">
        <v>72</v>
      </c>
      <c r="G3639" s="1">
        <v>2013</v>
      </c>
      <c r="H3639" s="1">
        <f>IF(L3639&gt;0,G3639-G3638,Check)</f>
        <v>1</v>
      </c>
      <c r="I3639" s="1"/>
      <c r="J3639" s="1"/>
      <c r="K3639" s="1"/>
      <c r="L3639" s="1">
        <v>891870.85120000003</v>
      </c>
      <c r="M3639" s="1">
        <v>764612.38560000004</v>
      </c>
      <c r="N3639" s="1">
        <v>891870.85120000003</v>
      </c>
      <c r="O3639" s="1">
        <v>764612.38560000004</v>
      </c>
      <c r="P3639" s="1">
        <v>43554.179199999999</v>
      </c>
      <c r="Q3639" s="1">
        <v>576470</v>
      </c>
      <c r="R3639" s="1">
        <v>0.64429204699999998</v>
      </c>
      <c r="S3639" s="1">
        <v>183955663</v>
      </c>
      <c r="T3639" s="1">
        <v>196542</v>
      </c>
      <c r="U3639" s="1">
        <v>166569</v>
      </c>
      <c r="V3639" s="1">
        <v>24652</v>
      </c>
      <c r="W3639" s="1">
        <v>971</v>
      </c>
      <c r="X3639" s="1">
        <v>21420</v>
      </c>
      <c r="Y3639" s="1">
        <v>21304</v>
      </c>
      <c r="Z3639" s="1">
        <v>21653</v>
      </c>
      <c r="AA3639" s="1">
        <v>7125</v>
      </c>
      <c r="AB3639" s="1">
        <v>190729</v>
      </c>
      <c r="AC3639" s="1">
        <v>17.8</v>
      </c>
      <c r="AD3639" s="1">
        <v>11.7</v>
      </c>
      <c r="AE3639" s="1">
        <v>70.5</v>
      </c>
      <c r="AF3639" s="1">
        <v>22.2</v>
      </c>
      <c r="AG3639" s="1">
        <v>61.2</v>
      </c>
      <c r="AH3639" s="1">
        <v>16.600000000000001</v>
      </c>
      <c r="AI3639" s="1">
        <v>77518</v>
      </c>
      <c r="AJ3639" s="1">
        <v>7646</v>
      </c>
      <c r="AK3639" s="1">
        <v>28001</v>
      </c>
      <c r="AL3639" s="1">
        <v>27606</v>
      </c>
      <c r="AM3639" s="1">
        <v>9940</v>
      </c>
      <c r="AN3639" s="1">
        <v>4325</v>
      </c>
      <c r="AO3639" s="1">
        <v>9.86</v>
      </c>
      <c r="AP3639" s="1">
        <v>41548</v>
      </c>
      <c r="AQ3639" s="1">
        <v>56990</v>
      </c>
      <c r="AR3639" s="1">
        <v>42.8</v>
      </c>
      <c r="AS3639" s="1">
        <v>44.2</v>
      </c>
      <c r="AT3639" s="1">
        <v>13</v>
      </c>
      <c r="AU3639" s="1">
        <v>68181</v>
      </c>
      <c r="AV3639" s="1">
        <v>7153</v>
      </c>
      <c r="AW3639" s="1">
        <v>571</v>
      </c>
      <c r="AX3639" s="1">
        <v>21.2</v>
      </c>
      <c r="AY3639" s="1">
        <v>8032.67</v>
      </c>
      <c r="AZ3639" s="1">
        <v>80811.08</v>
      </c>
      <c r="BA3639" s="1">
        <v>88843.75</v>
      </c>
      <c r="BB3639" s="1">
        <v>9.0399999999999991</v>
      </c>
      <c r="BC3639" s="1">
        <v>90.96</v>
      </c>
      <c r="BD3639" s="1">
        <v>3.52</v>
      </c>
      <c r="BE3639" s="1">
        <v>1024</v>
      </c>
      <c r="BF3639" s="1">
        <v>9875</v>
      </c>
      <c r="BG3639" s="1">
        <v>17.559999999999999</v>
      </c>
      <c r="BH3639" s="1">
        <v>1.08</v>
      </c>
      <c r="BI3639" s="1">
        <v>2017</v>
      </c>
      <c r="BJ3639" s="1" t="s">
        <v>124</v>
      </c>
      <c r="BK3639" s="1">
        <v>0</v>
      </c>
      <c r="BL3639" s="1">
        <v>0</v>
      </c>
      <c r="BM3639" s="1">
        <v>0</v>
      </c>
      <c r="BN3639" s="1">
        <v>0</v>
      </c>
      <c r="BO3639" s="1">
        <v>0</v>
      </c>
      <c r="BP3639" s="1"/>
      <c r="BQ3639" s="1"/>
      <c r="BR3639" s="1">
        <v>0</v>
      </c>
      <c r="BS3639" s="1"/>
      <c r="BT3639" s="1">
        <v>0</v>
      </c>
      <c r="BU3639" s="1">
        <v>0</v>
      </c>
      <c r="BV3639" s="1">
        <v>0</v>
      </c>
    </row>
    <row r="3640" spans="1:74" x14ac:dyDescent="0.2">
      <c r="A3640" s="1">
        <v>4884</v>
      </c>
      <c r="B3640" s="1">
        <v>4884</v>
      </c>
      <c r="C3640" s="1">
        <v>40980</v>
      </c>
      <c r="D3640" s="1"/>
      <c r="E3640" s="1" t="s">
        <v>548</v>
      </c>
      <c r="F3640" s="1" t="s">
        <v>72</v>
      </c>
      <c r="G3640" s="1">
        <v>2014</v>
      </c>
      <c r="H3640" s="1">
        <f>IF(L3640&gt;0,G3640-G3639,Check)</f>
        <v>1</v>
      </c>
      <c r="I3640" s="1"/>
      <c r="J3640" s="1"/>
      <c r="K3640" s="1"/>
      <c r="L3640" s="1">
        <v>1025913.5379999999</v>
      </c>
      <c r="M3640" s="1">
        <v>681225.08160000003</v>
      </c>
      <c r="N3640" s="1">
        <v>1025913.5379999999</v>
      </c>
      <c r="O3640" s="1">
        <v>681225.08160000003</v>
      </c>
      <c r="P3640" s="1">
        <v>41382.152000000002</v>
      </c>
      <c r="Q3640" s="1">
        <v>798526</v>
      </c>
      <c r="R3640" s="1">
        <v>0.77586530200000003</v>
      </c>
      <c r="S3640" s="1">
        <v>183955663</v>
      </c>
      <c r="T3640" s="1">
        <v>195012</v>
      </c>
      <c r="U3640" s="1">
        <v>166350</v>
      </c>
      <c r="V3640" s="1">
        <v>22870</v>
      </c>
      <c r="W3640" s="1">
        <v>641</v>
      </c>
      <c r="X3640" s="1">
        <v>23717</v>
      </c>
      <c r="Y3640" s="1">
        <v>23823</v>
      </c>
      <c r="Z3640" s="1">
        <v>22140</v>
      </c>
      <c r="AA3640" s="1">
        <v>11127</v>
      </c>
      <c r="AB3640" s="1">
        <v>189233</v>
      </c>
      <c r="AC3640" s="1">
        <v>16.600000000000001</v>
      </c>
      <c r="AD3640" s="1">
        <v>11.9</v>
      </c>
      <c r="AE3640" s="1">
        <v>71.400000000000006</v>
      </c>
      <c r="AF3640" s="1">
        <v>22</v>
      </c>
      <c r="AG3640" s="1">
        <v>60.9</v>
      </c>
      <c r="AH3640" s="1">
        <v>17.100000000000001</v>
      </c>
      <c r="AI3640" s="1">
        <v>78000</v>
      </c>
      <c r="AJ3640" s="1">
        <v>7578</v>
      </c>
      <c r="AK3640" s="1">
        <v>26222</v>
      </c>
      <c r="AL3640" s="1">
        <v>30709</v>
      </c>
      <c r="AM3640" s="1">
        <v>9557</v>
      </c>
      <c r="AN3640" s="1">
        <v>3934</v>
      </c>
      <c r="AO3640" s="1">
        <v>9.7200000000000006</v>
      </c>
      <c r="AP3640" s="1">
        <v>44931</v>
      </c>
      <c r="AQ3640" s="1">
        <v>57427</v>
      </c>
      <c r="AR3640" s="1">
        <v>38</v>
      </c>
      <c r="AS3640" s="1">
        <v>47.8</v>
      </c>
      <c r="AT3640" s="1">
        <v>14.2</v>
      </c>
      <c r="AU3640" s="1">
        <v>68866</v>
      </c>
      <c r="AV3640" s="1">
        <v>5730</v>
      </c>
      <c r="AW3640" s="1">
        <v>367</v>
      </c>
      <c r="AX3640" s="1">
        <v>20.8</v>
      </c>
      <c r="AY3640" s="1">
        <v>6652.75</v>
      </c>
      <c r="AZ3640" s="1">
        <v>82323.67</v>
      </c>
      <c r="BA3640" s="1">
        <v>88976.42</v>
      </c>
      <c r="BB3640" s="1">
        <v>7.48</v>
      </c>
      <c r="BC3640" s="1">
        <v>92.52</v>
      </c>
      <c r="BD3640" s="1">
        <v>3.36</v>
      </c>
      <c r="BE3640" s="1">
        <v>1024</v>
      </c>
      <c r="BF3640" s="1">
        <v>9815</v>
      </c>
      <c r="BG3640" s="1">
        <v>16.46</v>
      </c>
      <c r="BH3640" s="1">
        <v>1.06</v>
      </c>
      <c r="BI3640" s="1">
        <v>2017</v>
      </c>
      <c r="BJ3640" s="1" t="s">
        <v>124</v>
      </c>
      <c r="BK3640" s="1">
        <v>0</v>
      </c>
      <c r="BL3640" s="1">
        <v>0</v>
      </c>
      <c r="BM3640" s="1">
        <v>0</v>
      </c>
      <c r="BN3640" s="1">
        <v>0</v>
      </c>
      <c r="BO3640" s="1">
        <v>0</v>
      </c>
      <c r="BP3640" s="1"/>
      <c r="BQ3640" s="1"/>
      <c r="BR3640" s="1">
        <v>0</v>
      </c>
      <c r="BS3640" s="1"/>
      <c r="BT3640" s="1">
        <v>0</v>
      </c>
      <c r="BU3640" s="1">
        <v>0</v>
      </c>
      <c r="BV3640" s="1">
        <v>0</v>
      </c>
    </row>
    <row r="3641" spans="1:74" x14ac:dyDescent="0.2">
      <c r="A3641" s="1">
        <v>4885</v>
      </c>
      <c r="B3641" s="1">
        <v>4885</v>
      </c>
      <c r="C3641" s="1">
        <v>40980</v>
      </c>
      <c r="D3641" s="1"/>
      <c r="E3641" s="1" t="s">
        <v>548</v>
      </c>
      <c r="F3641" s="1" t="s">
        <v>72</v>
      </c>
      <c r="G3641" s="1">
        <v>2015</v>
      </c>
      <c r="H3641" s="1">
        <f>IF(L3641&gt;0,G3641-G3640,Check)</f>
        <v>1</v>
      </c>
      <c r="I3641" s="1"/>
      <c r="J3641" s="1"/>
      <c r="K3641" s="1"/>
      <c r="L3641" s="1">
        <v>900235</v>
      </c>
      <c r="M3641" s="1">
        <v>602402.12479999999</v>
      </c>
      <c r="N3641" s="1">
        <v>900235</v>
      </c>
      <c r="O3641" s="1">
        <v>602402.12479999999</v>
      </c>
      <c r="P3641" s="1">
        <v>41694.150399999999</v>
      </c>
      <c r="Q3641" s="1">
        <v>702215</v>
      </c>
      <c r="R3641" s="1">
        <v>0.77753909999999904</v>
      </c>
      <c r="S3641" s="1">
        <v>183955663</v>
      </c>
      <c r="T3641" s="1">
        <v>193307</v>
      </c>
      <c r="U3641" s="1">
        <v>163352</v>
      </c>
      <c r="V3641" s="1">
        <v>23808</v>
      </c>
      <c r="W3641" s="1">
        <v>692</v>
      </c>
      <c r="X3641" s="1">
        <v>22355</v>
      </c>
      <c r="Y3641" s="1">
        <v>22081</v>
      </c>
      <c r="Z3641" s="1">
        <v>24383</v>
      </c>
      <c r="AA3641" s="1">
        <v>32848</v>
      </c>
      <c r="AB3641" s="1">
        <v>186998</v>
      </c>
      <c r="AC3641" s="1">
        <v>18.399999999999999</v>
      </c>
      <c r="AD3641" s="1">
        <v>10.4</v>
      </c>
      <c r="AE3641" s="1">
        <v>71.2</v>
      </c>
      <c r="AF3641" s="1">
        <v>21.6</v>
      </c>
      <c r="AG3641" s="1">
        <v>60.7</v>
      </c>
      <c r="AH3641" s="1">
        <v>17.7</v>
      </c>
      <c r="AI3641" s="1">
        <v>77211</v>
      </c>
      <c r="AJ3641" s="1">
        <v>7393</v>
      </c>
      <c r="AK3641" s="1">
        <v>28542</v>
      </c>
      <c r="AL3641" s="1">
        <v>26235</v>
      </c>
      <c r="AM3641" s="1">
        <v>10959</v>
      </c>
      <c r="AN3641" s="1">
        <v>4082</v>
      </c>
      <c r="AO3641" s="1">
        <v>9.58</v>
      </c>
      <c r="AP3641" s="1">
        <v>43383</v>
      </c>
      <c r="AQ3641" s="1">
        <v>60183</v>
      </c>
      <c r="AR3641" s="1">
        <v>41.6</v>
      </c>
      <c r="AS3641" s="1">
        <v>43.4</v>
      </c>
      <c r="AT3641" s="1">
        <v>15</v>
      </c>
      <c r="AU3641" s="1">
        <v>65430</v>
      </c>
      <c r="AV3641" s="1">
        <v>7958</v>
      </c>
      <c r="AW3641" s="1">
        <v>517</v>
      </c>
      <c r="AX3641" s="1">
        <v>22.8</v>
      </c>
      <c r="AY3641" s="1">
        <v>5030</v>
      </c>
      <c r="AZ3641" s="1">
        <v>83222.75</v>
      </c>
      <c r="BA3641" s="1">
        <v>88252.75</v>
      </c>
      <c r="BB3641" s="1">
        <v>5.7</v>
      </c>
      <c r="BC3641" s="1">
        <v>94.3</v>
      </c>
      <c r="BD3641" s="1">
        <v>2.4</v>
      </c>
      <c r="BE3641" s="1">
        <v>1024</v>
      </c>
      <c r="BF3641" s="1">
        <v>9470</v>
      </c>
      <c r="BG3641" s="1">
        <v>14.45</v>
      </c>
      <c r="BH3641" s="1">
        <v>1.06</v>
      </c>
      <c r="BI3641" s="1">
        <v>2017</v>
      </c>
      <c r="BJ3641" s="1" t="s">
        <v>124</v>
      </c>
      <c r="BK3641" s="1">
        <v>0</v>
      </c>
      <c r="BL3641" s="1">
        <v>0</v>
      </c>
      <c r="BM3641" s="1">
        <v>0</v>
      </c>
      <c r="BN3641" s="1">
        <v>0</v>
      </c>
      <c r="BO3641" s="1">
        <v>0</v>
      </c>
      <c r="BP3641" s="1"/>
      <c r="BQ3641" s="1"/>
      <c r="BR3641" s="1">
        <v>0</v>
      </c>
      <c r="BS3641" s="1"/>
      <c r="BT3641" s="1">
        <v>0</v>
      </c>
      <c r="BU3641" s="1">
        <v>0</v>
      </c>
      <c r="BV3641" s="1">
        <v>0</v>
      </c>
    </row>
    <row r="3642" spans="1:74" x14ac:dyDescent="0.2">
      <c r="A3642" s="1">
        <v>4886</v>
      </c>
      <c r="B3642" s="1">
        <v>4886</v>
      </c>
      <c r="C3642" s="1">
        <v>40980</v>
      </c>
      <c r="D3642" s="1"/>
      <c r="E3642" s="1" t="s">
        <v>548</v>
      </c>
      <c r="F3642" s="1" t="s">
        <v>72</v>
      </c>
      <c r="G3642" s="1">
        <v>2016</v>
      </c>
      <c r="H3642" s="1">
        <f>IF(L3642&gt;0,G3642-G3641,Check)</f>
        <v>1</v>
      </c>
      <c r="I3642" s="1"/>
      <c r="J3642" s="1"/>
      <c r="K3642" s="1"/>
      <c r="L3642" s="1">
        <v>631358.16799999995</v>
      </c>
      <c r="M3642" s="1">
        <v>609615.96640000003</v>
      </c>
      <c r="N3642" s="1">
        <v>631358.16799999995</v>
      </c>
      <c r="O3642" s="1">
        <v>609615.96640000003</v>
      </c>
      <c r="P3642" s="1">
        <v>39420.4496</v>
      </c>
      <c r="Q3642" s="1">
        <v>496536</v>
      </c>
      <c r="R3642" s="1">
        <v>0.783940258</v>
      </c>
      <c r="S3642" s="1">
        <v>183955663</v>
      </c>
      <c r="T3642" s="1">
        <v>192326</v>
      </c>
      <c r="U3642" s="1">
        <v>166213</v>
      </c>
      <c r="V3642" s="1">
        <v>21622</v>
      </c>
      <c r="W3642" s="1">
        <v>395</v>
      </c>
      <c r="X3642" s="1">
        <v>24211</v>
      </c>
      <c r="Y3642" s="1">
        <v>23945</v>
      </c>
      <c r="Z3642" s="1">
        <v>24912</v>
      </c>
      <c r="AA3642" s="1">
        <v>13826</v>
      </c>
      <c r="AB3642" s="1">
        <v>185941</v>
      </c>
      <c r="AC3642" s="1">
        <v>17.399999999999999</v>
      </c>
      <c r="AD3642" s="1">
        <v>8.3000000000000007</v>
      </c>
      <c r="AE3642" s="1">
        <v>74.3</v>
      </c>
      <c r="AF3642" s="1">
        <v>21.5</v>
      </c>
      <c r="AG3642" s="1">
        <v>60.2</v>
      </c>
      <c r="AH3642" s="1">
        <v>18.3</v>
      </c>
      <c r="AI3642" s="1">
        <v>78494</v>
      </c>
      <c r="AJ3642" s="1">
        <v>6397</v>
      </c>
      <c r="AK3642" s="1">
        <v>26377</v>
      </c>
      <c r="AL3642" s="1">
        <v>30379</v>
      </c>
      <c r="AM3642" s="1">
        <v>9977</v>
      </c>
      <c r="AN3642" s="1">
        <v>5364</v>
      </c>
      <c r="AO3642" s="1">
        <v>8.15</v>
      </c>
      <c r="AP3642" s="1">
        <v>45849</v>
      </c>
      <c r="AQ3642" s="1">
        <v>60525</v>
      </c>
      <c r="AR3642" s="1">
        <v>37.799999999999997</v>
      </c>
      <c r="AS3642" s="1">
        <v>47</v>
      </c>
      <c r="AT3642" s="1">
        <v>15.2</v>
      </c>
      <c r="AU3642" s="1">
        <v>69737</v>
      </c>
      <c r="AV3642" s="1">
        <v>8114</v>
      </c>
      <c r="AW3642" s="1">
        <v>92</v>
      </c>
      <c r="AX3642" s="1">
        <v>22.4</v>
      </c>
      <c r="AY3642" s="1">
        <v>4716.42</v>
      </c>
      <c r="AZ3642" s="1">
        <v>83808.17</v>
      </c>
      <c r="BA3642" s="1">
        <v>88524.58</v>
      </c>
      <c r="BB3642" s="1">
        <v>5.33</v>
      </c>
      <c r="BC3642" s="1">
        <v>94.67</v>
      </c>
      <c r="BD3642" s="1">
        <v>2.15</v>
      </c>
      <c r="BE3642" s="1">
        <v>1024</v>
      </c>
      <c r="BF3642" s="1">
        <v>9295</v>
      </c>
      <c r="BG3642" s="1">
        <v>15.46</v>
      </c>
      <c r="BH3642" s="1">
        <v>1.05</v>
      </c>
      <c r="BI3642" s="1">
        <v>2017</v>
      </c>
      <c r="BJ3642" s="1" t="s">
        <v>124</v>
      </c>
      <c r="BK3642" s="1">
        <v>0</v>
      </c>
      <c r="BL3642" s="1">
        <v>0</v>
      </c>
      <c r="BM3642" s="1">
        <v>0</v>
      </c>
      <c r="BN3642" s="1">
        <v>0</v>
      </c>
      <c r="BO3642" s="1">
        <v>0</v>
      </c>
      <c r="BP3642" s="1"/>
      <c r="BQ3642" s="1"/>
      <c r="BR3642" s="1">
        <v>0</v>
      </c>
      <c r="BS3642" s="1"/>
      <c r="BT3642" s="1">
        <v>0</v>
      </c>
      <c r="BU3642" s="1">
        <v>0</v>
      </c>
      <c r="BV3642" s="1">
        <v>0</v>
      </c>
    </row>
    <row r="3643" spans="1:74" x14ac:dyDescent="0.2">
      <c r="A3643" s="1">
        <v>4887</v>
      </c>
      <c r="B3643" s="1">
        <v>4887</v>
      </c>
      <c r="C3643" s="1">
        <v>40980</v>
      </c>
      <c r="D3643" s="1"/>
      <c r="E3643" s="1" t="s">
        <v>548</v>
      </c>
      <c r="F3643" s="1" t="s">
        <v>72</v>
      </c>
      <c r="G3643" s="1">
        <v>2017</v>
      </c>
      <c r="H3643" s="1">
        <f>IF(L3643&gt;0,G3643-G3642,Check)</f>
        <v>1</v>
      </c>
      <c r="I3643" s="1"/>
      <c r="J3643" s="1"/>
      <c r="K3643" s="1"/>
      <c r="L3643" s="1">
        <v>518622.08159999998</v>
      </c>
      <c r="M3643" s="1">
        <v>664612.41280000005</v>
      </c>
      <c r="N3643" s="1">
        <v>518622.08159999998</v>
      </c>
      <c r="O3643" s="1">
        <v>664612.41280000005</v>
      </c>
      <c r="P3643" s="1">
        <v>41532.668799999999</v>
      </c>
      <c r="Q3643" s="1">
        <v>630342</v>
      </c>
      <c r="R3643" s="1">
        <v>1.2115274840000001</v>
      </c>
      <c r="S3643" s="1">
        <v>183955663</v>
      </c>
      <c r="T3643" s="1">
        <v>191934</v>
      </c>
      <c r="U3643" s="1">
        <v>162849</v>
      </c>
      <c r="V3643" s="1">
        <v>22913</v>
      </c>
      <c r="W3643" s="1">
        <v>719</v>
      </c>
      <c r="X3643" s="1">
        <v>24959</v>
      </c>
      <c r="Y3643" s="1">
        <v>24937</v>
      </c>
      <c r="Z3643" s="1">
        <v>25865</v>
      </c>
      <c r="AA3643" s="1">
        <v>48500</v>
      </c>
      <c r="AB3643" s="1">
        <v>184951</v>
      </c>
      <c r="AC3643" s="1">
        <v>17.399999999999999</v>
      </c>
      <c r="AD3643" s="1">
        <v>9.1</v>
      </c>
      <c r="AE3643" s="1">
        <v>73.5</v>
      </c>
      <c r="AF3643" s="1">
        <v>21.3</v>
      </c>
      <c r="AG3643" s="1">
        <v>59.9</v>
      </c>
      <c r="AH3643" s="1">
        <v>18.8</v>
      </c>
      <c r="AI3643" s="1">
        <v>80958</v>
      </c>
      <c r="AJ3643" s="1">
        <v>7348</v>
      </c>
      <c r="AK3643" s="1">
        <v>27612</v>
      </c>
      <c r="AL3643" s="1">
        <v>30480</v>
      </c>
      <c r="AM3643" s="1">
        <v>10313</v>
      </c>
      <c r="AN3643" s="1">
        <v>5205</v>
      </c>
      <c r="AO3643" s="1">
        <v>9.08</v>
      </c>
      <c r="AP3643" s="1">
        <v>45331</v>
      </c>
      <c r="AQ3643" s="1">
        <v>62214</v>
      </c>
      <c r="AR3643" s="1">
        <v>38.5</v>
      </c>
      <c r="AS3643" s="1">
        <v>45.4</v>
      </c>
      <c r="AT3643" s="1">
        <v>16.100000000000001</v>
      </c>
      <c r="AU3643" s="1">
        <v>67428</v>
      </c>
      <c r="AV3643" s="1">
        <v>7217</v>
      </c>
      <c r="AW3643" s="1">
        <v>705</v>
      </c>
      <c r="AX3643" s="1">
        <v>21.4</v>
      </c>
      <c r="AY3643" s="1">
        <v>4842.25</v>
      </c>
      <c r="AZ3643" s="1">
        <v>82820.08</v>
      </c>
      <c r="BA3643" s="1">
        <v>87662.33</v>
      </c>
      <c r="BB3643" s="1">
        <v>5.52</v>
      </c>
      <c r="BC3643" s="1">
        <v>94.48</v>
      </c>
      <c r="BD3643" s="1">
        <v>2.41</v>
      </c>
      <c r="BE3643" s="1">
        <v>1024</v>
      </c>
      <c r="BF3643" s="1">
        <v>9292</v>
      </c>
      <c r="BG3643" s="1">
        <v>16</v>
      </c>
      <c r="BH3643" s="1">
        <v>1.02</v>
      </c>
      <c r="BI3643" s="1">
        <v>2017</v>
      </c>
      <c r="BJ3643" s="1" t="s">
        <v>124</v>
      </c>
      <c r="BK3643" s="1">
        <v>1</v>
      </c>
      <c r="BL3643" s="1">
        <v>0</v>
      </c>
      <c r="BM3643" s="1">
        <v>0</v>
      </c>
      <c r="BN3643" s="1">
        <v>0</v>
      </c>
      <c r="BO3643" s="1">
        <v>0</v>
      </c>
      <c r="BP3643" s="1"/>
      <c r="BQ3643" s="1"/>
      <c r="BR3643" s="1">
        <v>0</v>
      </c>
      <c r="BS3643" s="1"/>
      <c r="BT3643" s="1">
        <v>0</v>
      </c>
      <c r="BU3643" s="1">
        <v>0</v>
      </c>
      <c r="BV3643" s="1">
        <v>0</v>
      </c>
    </row>
    <row r="3644" spans="1:74" x14ac:dyDescent="0.2">
      <c r="A3644" s="1">
        <v>4888</v>
      </c>
      <c r="B3644" s="1">
        <v>4888</v>
      </c>
      <c r="C3644" s="1">
        <v>40980</v>
      </c>
      <c r="D3644" s="1"/>
      <c r="E3644" s="1" t="s">
        <v>548</v>
      </c>
      <c r="F3644" s="1" t="s">
        <v>72</v>
      </c>
      <c r="G3644" s="1">
        <v>2018</v>
      </c>
      <c r="H3644" s="1">
        <f>IF(L3644&gt;0,G3644-G3643,Check)</f>
        <v>1</v>
      </c>
      <c r="I3644" s="1"/>
      <c r="J3644" s="1"/>
      <c r="K3644" s="1"/>
      <c r="L3644" s="1">
        <v>559181.87360000005</v>
      </c>
      <c r="M3644" s="1">
        <v>953802.03520000004</v>
      </c>
      <c r="N3644" s="1">
        <v>559181.87360000005</v>
      </c>
      <c r="O3644" s="1">
        <v>953802.03520000004</v>
      </c>
      <c r="P3644" s="1">
        <v>64573.700799999999</v>
      </c>
      <c r="Q3644" s="1">
        <v>679276.75</v>
      </c>
      <c r="R3644" s="1">
        <v>1.21088164</v>
      </c>
      <c r="S3644" s="1">
        <v>183955663</v>
      </c>
      <c r="T3644" s="1">
        <v>191394.75</v>
      </c>
      <c r="U3644" s="1">
        <v>161041.25</v>
      </c>
      <c r="V3644" s="1">
        <v>23334.75</v>
      </c>
      <c r="W3644" s="1">
        <v>887.75</v>
      </c>
      <c r="X3644" s="1">
        <v>25984</v>
      </c>
      <c r="Y3644" s="1">
        <v>26147</v>
      </c>
      <c r="Z3644" s="1">
        <v>26712</v>
      </c>
      <c r="AA3644" s="1">
        <v>69750</v>
      </c>
      <c r="AB3644" s="1">
        <v>183944.25</v>
      </c>
      <c r="AC3644" s="1">
        <v>17.149999999999999</v>
      </c>
      <c r="AD3644" s="1">
        <v>9.18</v>
      </c>
      <c r="AE3644" s="1">
        <v>73.680000000000007</v>
      </c>
      <c r="AF3644" s="1">
        <v>21.13</v>
      </c>
      <c r="AG3644" s="1">
        <v>59.55</v>
      </c>
      <c r="AH3644" s="1">
        <v>19.329999999999998</v>
      </c>
      <c r="AI3644" s="1">
        <v>83126.75</v>
      </c>
      <c r="AJ3644" s="1">
        <v>7812.25</v>
      </c>
      <c r="AK3644" s="1">
        <v>27997</v>
      </c>
      <c r="AL3644" s="1">
        <v>31591.75</v>
      </c>
      <c r="AM3644" s="1">
        <v>10319.5</v>
      </c>
      <c r="AN3644" s="1">
        <v>5406.25</v>
      </c>
      <c r="AO3644" s="1">
        <v>9.4</v>
      </c>
      <c r="AP3644" s="1">
        <v>45559</v>
      </c>
      <c r="AQ3644" s="1">
        <v>63566.25</v>
      </c>
      <c r="AR3644" s="1">
        <v>38.08</v>
      </c>
      <c r="AS3644" s="1">
        <v>45.1</v>
      </c>
      <c r="AT3644" s="1">
        <v>16.829999999999998</v>
      </c>
      <c r="AU3644" s="1">
        <v>66773</v>
      </c>
      <c r="AV3644" s="1">
        <v>6583.25</v>
      </c>
      <c r="AW3644" s="1">
        <v>1058.5</v>
      </c>
      <c r="AX3644" s="1">
        <v>20.55</v>
      </c>
      <c r="AY3644" s="1">
        <v>4387.91</v>
      </c>
      <c r="AZ3644" s="1">
        <v>83082.91</v>
      </c>
      <c r="BA3644" s="1">
        <v>87470.82</v>
      </c>
      <c r="BB3644" s="1">
        <v>5.0199999999999996</v>
      </c>
      <c r="BC3644" s="1">
        <v>94.98</v>
      </c>
      <c r="BD3644" s="1">
        <v>2.72</v>
      </c>
      <c r="BE3644" s="1"/>
      <c r="BF3644" s="1">
        <v>9246</v>
      </c>
      <c r="BG3644" s="1">
        <v>14.77</v>
      </c>
      <c r="BH3644" s="1">
        <v>1</v>
      </c>
      <c r="BI3644" s="1">
        <v>2017</v>
      </c>
      <c r="BJ3644" s="1" t="s">
        <v>124</v>
      </c>
      <c r="BK3644" s="1">
        <v>1</v>
      </c>
      <c r="BL3644" s="1">
        <v>1</v>
      </c>
      <c r="BM3644" s="1">
        <v>0</v>
      </c>
      <c r="BN3644" s="1">
        <v>0</v>
      </c>
      <c r="BO3644" s="1">
        <v>0</v>
      </c>
      <c r="BP3644" s="1"/>
      <c r="BQ3644" s="1"/>
      <c r="BR3644" s="1">
        <v>0</v>
      </c>
      <c r="BS3644" s="1"/>
      <c r="BT3644" s="1">
        <v>39</v>
      </c>
      <c r="BU3644" s="1">
        <v>0</v>
      </c>
      <c r="BV3644" s="1">
        <v>53</v>
      </c>
    </row>
    <row r="3645" spans="1:74" x14ac:dyDescent="0.2">
      <c r="A3645" s="1">
        <v>4891</v>
      </c>
      <c r="B3645" s="1">
        <v>4891</v>
      </c>
      <c r="C3645" s="1">
        <v>41420</v>
      </c>
      <c r="D3645" s="1"/>
      <c r="E3645" s="1" t="s">
        <v>549</v>
      </c>
      <c r="F3645" s="1" t="s">
        <v>72</v>
      </c>
      <c r="G3645" s="1">
        <v>2004</v>
      </c>
      <c r="H3645" s="1">
        <f>IF(L3645&gt;0,G3645-G3644,Check)</f>
        <v>-14</v>
      </c>
      <c r="I3645" s="1"/>
      <c r="J3645" s="1"/>
      <c r="K3645" s="1"/>
      <c r="L3645" s="1">
        <v>5479089</v>
      </c>
      <c r="M3645" s="1">
        <v>2576989</v>
      </c>
      <c r="N3645" s="1">
        <v>5479089</v>
      </c>
      <c r="O3645" s="1">
        <v>2576989</v>
      </c>
      <c r="P3645" s="1">
        <v>170976</v>
      </c>
      <c r="Q3645" s="1">
        <v>1626984</v>
      </c>
      <c r="R3645" s="1">
        <v>0.29694425499999999</v>
      </c>
      <c r="S3645" s="1">
        <v>196635313</v>
      </c>
      <c r="T3645" s="1">
        <v>342521.25</v>
      </c>
      <c r="U3645" s="1">
        <v>172798.25</v>
      </c>
      <c r="V3645" s="1">
        <v>117057.75</v>
      </c>
      <c r="W3645" s="1">
        <v>3195.75</v>
      </c>
      <c r="X3645" s="1">
        <v>21589.5</v>
      </c>
      <c r="Y3645" s="1">
        <v>20927.75</v>
      </c>
      <c r="Z3645" s="1">
        <v>26315.5</v>
      </c>
      <c r="AA3645" s="1">
        <v>22552</v>
      </c>
      <c r="AB3645" s="1">
        <v>344514.75</v>
      </c>
      <c r="AC3645" s="1">
        <v>17.53</v>
      </c>
      <c r="AD3645" s="1">
        <v>7.9</v>
      </c>
      <c r="AE3645" s="1">
        <v>74.55</v>
      </c>
      <c r="AF3645" s="1">
        <v>27.38</v>
      </c>
      <c r="AG3645" s="1">
        <v>60.7</v>
      </c>
      <c r="AH3645" s="1">
        <v>11.93</v>
      </c>
      <c r="AI3645" s="1">
        <v>131715.75</v>
      </c>
      <c r="AJ3645" s="1">
        <v>4703.25</v>
      </c>
      <c r="AK3645" s="1">
        <v>44653.25</v>
      </c>
      <c r="AL3645" s="1">
        <v>56189.75</v>
      </c>
      <c r="AM3645" s="1">
        <v>17686</v>
      </c>
      <c r="AN3645" s="1">
        <v>8483.5</v>
      </c>
      <c r="AO3645" s="1">
        <v>3.57</v>
      </c>
      <c r="AP3645" s="1">
        <v>42189.25</v>
      </c>
      <c r="AQ3645" s="1">
        <v>56413.75</v>
      </c>
      <c r="AR3645" s="1">
        <v>43.53</v>
      </c>
      <c r="AS3645" s="1">
        <v>46.48</v>
      </c>
      <c r="AT3645" s="1">
        <v>10</v>
      </c>
      <c r="AU3645" s="1">
        <v>123505</v>
      </c>
      <c r="AV3645" s="1">
        <v>25327</v>
      </c>
      <c r="AW3645" s="1">
        <v>1759.5</v>
      </c>
      <c r="AX3645" s="1">
        <v>22.75</v>
      </c>
      <c r="AY3645" s="1">
        <v>13487.92</v>
      </c>
      <c r="AZ3645" s="1">
        <v>169414.42</v>
      </c>
      <c r="BA3645" s="1">
        <v>182902.33</v>
      </c>
      <c r="BB3645" s="1">
        <v>7.38</v>
      </c>
      <c r="BC3645" s="1">
        <v>92.62</v>
      </c>
      <c r="BD3645" s="1">
        <v>2.1</v>
      </c>
      <c r="BE3645" s="1"/>
      <c r="BF3645" s="1">
        <v>89562</v>
      </c>
      <c r="BG3645" s="1">
        <v>15.07</v>
      </c>
      <c r="BH3645" s="1">
        <v>1.33</v>
      </c>
      <c r="BI3645" s="1">
        <v>2017</v>
      </c>
      <c r="BJ3645" s="1" t="s">
        <v>550</v>
      </c>
      <c r="BK3645" s="1">
        <v>0</v>
      </c>
      <c r="BL3645" s="1">
        <v>0</v>
      </c>
      <c r="BM3645" s="1">
        <v>0</v>
      </c>
      <c r="BN3645" s="1">
        <v>0</v>
      </c>
      <c r="BO3645" s="1">
        <v>0</v>
      </c>
      <c r="BP3645" s="1">
        <v>2019</v>
      </c>
      <c r="BQ3645" s="1"/>
      <c r="BR3645" s="1">
        <v>0</v>
      </c>
      <c r="BS3645" s="1" t="s">
        <v>551</v>
      </c>
      <c r="BT3645" s="1">
        <v>0</v>
      </c>
      <c r="BU3645" s="1">
        <v>0</v>
      </c>
      <c r="BV3645" s="1">
        <v>0</v>
      </c>
    </row>
    <row r="3646" spans="1:74" x14ac:dyDescent="0.2">
      <c r="A3646" s="1">
        <v>4892</v>
      </c>
      <c r="B3646" s="1">
        <v>4892</v>
      </c>
      <c r="C3646" s="1">
        <v>41420</v>
      </c>
      <c r="D3646" s="1"/>
      <c r="E3646" s="1" t="s">
        <v>549</v>
      </c>
      <c r="F3646" s="1" t="s">
        <v>72</v>
      </c>
      <c r="G3646" s="1">
        <v>2005</v>
      </c>
      <c r="H3646" s="1">
        <f>IF(L3646&gt;0,G3646-G3645,Check)</f>
        <v>1</v>
      </c>
      <c r="I3646" s="1"/>
      <c r="J3646" s="1"/>
      <c r="K3646" s="1"/>
      <c r="L3646" s="1">
        <v>5392202</v>
      </c>
      <c r="M3646" s="1">
        <v>2605280</v>
      </c>
      <c r="N3646" s="1">
        <v>5392202</v>
      </c>
      <c r="O3646" s="1">
        <v>2605280</v>
      </c>
      <c r="P3646" s="1">
        <v>172457</v>
      </c>
      <c r="Q3646" s="1">
        <v>1879173</v>
      </c>
      <c r="R3646" s="1">
        <v>0.34849825699999998</v>
      </c>
      <c r="S3646" s="1">
        <v>196635313</v>
      </c>
      <c r="T3646" s="1">
        <v>360857</v>
      </c>
      <c r="U3646" s="1">
        <v>178826</v>
      </c>
      <c r="V3646" s="1">
        <v>129048</v>
      </c>
      <c r="W3646" s="1">
        <v>3079</v>
      </c>
      <c r="X3646" s="1">
        <v>21609</v>
      </c>
      <c r="Y3646" s="1">
        <v>21405</v>
      </c>
      <c r="Z3646" s="1">
        <v>25274</v>
      </c>
      <c r="AA3646" s="1">
        <v>25575</v>
      </c>
      <c r="AB3646" s="1">
        <v>356967</v>
      </c>
      <c r="AC3646" s="1">
        <v>16.100000000000001</v>
      </c>
      <c r="AD3646" s="1">
        <v>9.4</v>
      </c>
      <c r="AE3646" s="1">
        <v>74.5</v>
      </c>
      <c r="AF3646" s="1">
        <v>26.6</v>
      </c>
      <c r="AG3646" s="1">
        <v>61.3</v>
      </c>
      <c r="AH3646" s="1">
        <v>12.1</v>
      </c>
      <c r="AI3646" s="1">
        <v>133824</v>
      </c>
      <c r="AJ3646" s="1">
        <v>6321</v>
      </c>
      <c r="AK3646" s="1">
        <v>44316</v>
      </c>
      <c r="AL3646" s="1">
        <v>55157</v>
      </c>
      <c r="AM3646" s="1">
        <v>19477</v>
      </c>
      <c r="AN3646" s="1">
        <v>8553</v>
      </c>
      <c r="AO3646" s="1">
        <v>4.72</v>
      </c>
      <c r="AP3646" s="1">
        <v>43295</v>
      </c>
      <c r="AQ3646" s="1">
        <v>56032</v>
      </c>
      <c r="AR3646" s="1">
        <v>41.2</v>
      </c>
      <c r="AS3646" s="1">
        <v>47.9</v>
      </c>
      <c r="AT3646" s="1">
        <v>10.9</v>
      </c>
      <c r="AU3646" s="1">
        <v>122675</v>
      </c>
      <c r="AV3646" s="1">
        <v>26064</v>
      </c>
      <c r="AW3646" s="1">
        <v>2493</v>
      </c>
      <c r="AX3646" s="1">
        <v>22.9</v>
      </c>
      <c r="AY3646" s="1">
        <v>11591.75</v>
      </c>
      <c r="AZ3646" s="1">
        <v>171788.42</v>
      </c>
      <c r="BA3646" s="1">
        <v>183380.17</v>
      </c>
      <c r="BB3646" s="1">
        <v>6.33</v>
      </c>
      <c r="BC3646" s="1">
        <v>93.67</v>
      </c>
      <c r="BD3646" s="1">
        <v>2.48</v>
      </c>
      <c r="BE3646" s="1">
        <v>8083.2</v>
      </c>
      <c r="BF3646" s="1">
        <v>87364</v>
      </c>
      <c r="BG3646" s="1">
        <v>15.11</v>
      </c>
      <c r="BH3646" s="1">
        <v>1.29</v>
      </c>
      <c r="BI3646" s="1">
        <v>2017</v>
      </c>
      <c r="BJ3646" s="1" t="s">
        <v>550</v>
      </c>
      <c r="BK3646" s="1">
        <v>0</v>
      </c>
      <c r="BL3646" s="1">
        <v>0</v>
      </c>
      <c r="BM3646" s="1">
        <v>0</v>
      </c>
      <c r="BN3646" s="1">
        <v>0</v>
      </c>
      <c r="BO3646" s="1">
        <v>0</v>
      </c>
      <c r="BP3646" s="1">
        <v>2019</v>
      </c>
      <c r="BQ3646" s="1"/>
      <c r="BR3646" s="1">
        <v>0</v>
      </c>
      <c r="BS3646" s="1" t="s">
        <v>551</v>
      </c>
      <c r="BT3646" s="1">
        <v>0</v>
      </c>
      <c r="BU3646" s="1">
        <v>0</v>
      </c>
      <c r="BV3646" s="1">
        <v>0</v>
      </c>
    </row>
    <row r="3647" spans="1:74" x14ac:dyDescent="0.2">
      <c r="A3647" s="1">
        <v>4893</v>
      </c>
      <c r="B3647" s="1">
        <v>4893</v>
      </c>
      <c r="C3647" s="1">
        <v>41420</v>
      </c>
      <c r="D3647" s="1"/>
      <c r="E3647" s="1" t="s">
        <v>549</v>
      </c>
      <c r="F3647" s="1" t="s">
        <v>72</v>
      </c>
      <c r="G3647" s="1">
        <v>2006</v>
      </c>
      <c r="H3647" s="1">
        <f>IF(L3647&gt;0,G3647-G3646,Check)</f>
        <v>1</v>
      </c>
      <c r="I3647" s="1"/>
      <c r="J3647" s="1"/>
      <c r="K3647" s="1"/>
      <c r="L3647" s="1">
        <v>5490201</v>
      </c>
      <c r="M3647" s="1">
        <v>2474731</v>
      </c>
      <c r="N3647" s="1">
        <v>5490201</v>
      </c>
      <c r="O3647" s="1">
        <v>2474731</v>
      </c>
      <c r="P3647" s="1">
        <v>161376</v>
      </c>
      <c r="Q3647" s="1">
        <v>2044104</v>
      </c>
      <c r="R3647" s="1">
        <v>0.37231860900000002</v>
      </c>
      <c r="S3647" s="1">
        <v>196635313</v>
      </c>
      <c r="T3647" s="1">
        <v>384600</v>
      </c>
      <c r="U3647" s="1">
        <v>187282</v>
      </c>
      <c r="V3647" s="1">
        <v>145175</v>
      </c>
      <c r="W3647" s="1">
        <v>3087</v>
      </c>
      <c r="X3647" s="1">
        <v>21745</v>
      </c>
      <c r="Y3647" s="1">
        <v>21926</v>
      </c>
      <c r="Z3647" s="1">
        <v>23778</v>
      </c>
      <c r="AA3647" s="1">
        <v>31041</v>
      </c>
      <c r="AB3647" s="1">
        <v>373130</v>
      </c>
      <c r="AC3647" s="1">
        <v>14.2</v>
      </c>
      <c r="AD3647" s="1">
        <v>11.2</v>
      </c>
      <c r="AE3647" s="1">
        <v>74.599999999999994</v>
      </c>
      <c r="AF3647" s="1">
        <v>25.5</v>
      </c>
      <c r="AG3647" s="1">
        <v>62.3</v>
      </c>
      <c r="AH3647" s="1">
        <v>12.2</v>
      </c>
      <c r="AI3647" s="1">
        <v>135614</v>
      </c>
      <c r="AJ3647" s="1">
        <v>8485</v>
      </c>
      <c r="AK3647" s="1">
        <v>42331</v>
      </c>
      <c r="AL3647" s="1">
        <v>54058</v>
      </c>
      <c r="AM3647" s="1">
        <v>22630</v>
      </c>
      <c r="AN3647" s="1">
        <v>8110</v>
      </c>
      <c r="AO3647" s="1">
        <v>6.26</v>
      </c>
      <c r="AP3647" s="1">
        <v>45289</v>
      </c>
      <c r="AQ3647" s="1">
        <v>55379</v>
      </c>
      <c r="AR3647" s="1">
        <v>37.799999999999997</v>
      </c>
      <c r="AS3647" s="1">
        <v>50.1</v>
      </c>
      <c r="AT3647" s="1">
        <v>12.1</v>
      </c>
      <c r="AU3647" s="1">
        <v>120645</v>
      </c>
      <c r="AV3647" s="1">
        <v>26769</v>
      </c>
      <c r="AW3647" s="1">
        <v>3705</v>
      </c>
      <c r="AX3647" s="1">
        <v>22.8</v>
      </c>
      <c r="AY3647" s="1">
        <v>10289.5</v>
      </c>
      <c r="AZ3647" s="1">
        <v>176578.08</v>
      </c>
      <c r="BA3647" s="1">
        <v>186867.58</v>
      </c>
      <c r="BB3647" s="1">
        <v>5.52</v>
      </c>
      <c r="BC3647" s="1">
        <v>94.48</v>
      </c>
      <c r="BD3647" s="1">
        <v>2.8</v>
      </c>
      <c r="BE3647" s="1">
        <v>8083.2</v>
      </c>
      <c r="BF3647" s="1">
        <v>85166</v>
      </c>
      <c r="BG3647" s="1">
        <v>15.34</v>
      </c>
      <c r="BH3647" s="1">
        <v>1.25</v>
      </c>
      <c r="BI3647" s="1">
        <v>2017</v>
      </c>
      <c r="BJ3647" s="1" t="s">
        <v>550</v>
      </c>
      <c r="BK3647" s="1">
        <v>0</v>
      </c>
      <c r="BL3647" s="1">
        <v>0</v>
      </c>
      <c r="BM3647" s="1">
        <v>0</v>
      </c>
      <c r="BN3647" s="1">
        <v>0</v>
      </c>
      <c r="BO3647" s="1">
        <v>0</v>
      </c>
      <c r="BP3647" s="1">
        <v>2019</v>
      </c>
      <c r="BQ3647" s="1"/>
      <c r="BR3647" s="1">
        <v>0</v>
      </c>
      <c r="BS3647" s="1" t="s">
        <v>551</v>
      </c>
      <c r="BT3647" s="1">
        <v>0</v>
      </c>
      <c r="BU3647" s="1">
        <v>0</v>
      </c>
      <c r="BV3647" s="1">
        <v>0</v>
      </c>
    </row>
    <row r="3648" spans="1:74" x14ac:dyDescent="0.2">
      <c r="A3648" s="1">
        <v>4894</v>
      </c>
      <c r="B3648" s="1">
        <v>4894</v>
      </c>
      <c r="C3648" s="1">
        <v>41420</v>
      </c>
      <c r="D3648" s="1"/>
      <c r="E3648" s="1" t="s">
        <v>549</v>
      </c>
      <c r="F3648" s="1" t="s">
        <v>72</v>
      </c>
      <c r="G3648" s="1">
        <v>2007</v>
      </c>
      <c r="H3648" s="1">
        <f>IF(L3648&gt;0,G3648-G3647,Check)</f>
        <v>1</v>
      </c>
      <c r="I3648" s="1"/>
      <c r="J3648" s="1"/>
      <c r="K3648" s="1"/>
      <c r="L3648" s="1">
        <v>5066719</v>
      </c>
      <c r="M3648" s="1">
        <v>2151824</v>
      </c>
      <c r="N3648" s="1">
        <v>5066719</v>
      </c>
      <c r="O3648" s="1">
        <v>2151824</v>
      </c>
      <c r="P3648" s="1">
        <v>167672</v>
      </c>
      <c r="Q3648" s="1">
        <v>2286289</v>
      </c>
      <c r="R3648" s="1">
        <v>0.45123658900000002</v>
      </c>
      <c r="S3648" s="1">
        <v>196635313</v>
      </c>
      <c r="T3648" s="1">
        <v>386714</v>
      </c>
      <c r="U3648" s="1">
        <v>186025</v>
      </c>
      <c r="V3648" s="1">
        <v>144755</v>
      </c>
      <c r="W3648" s="1">
        <v>2596</v>
      </c>
      <c r="X3648" s="1">
        <v>21415</v>
      </c>
      <c r="Y3648" s="1">
        <v>22272</v>
      </c>
      <c r="Z3648" s="1">
        <v>24100</v>
      </c>
      <c r="AA3648" s="1">
        <v>26735</v>
      </c>
      <c r="AB3648" s="1">
        <v>374450</v>
      </c>
      <c r="AC3648" s="1">
        <v>14.2</v>
      </c>
      <c r="AD3648" s="1">
        <v>11.8</v>
      </c>
      <c r="AE3648" s="1">
        <v>74.099999999999994</v>
      </c>
      <c r="AF3648" s="1">
        <v>25.7</v>
      </c>
      <c r="AG3648" s="1">
        <v>61.7</v>
      </c>
      <c r="AH3648" s="1">
        <v>12.6</v>
      </c>
      <c r="AI3648" s="1">
        <v>138677</v>
      </c>
      <c r="AJ3648" s="1">
        <v>8464</v>
      </c>
      <c r="AK3648" s="1">
        <v>46937</v>
      </c>
      <c r="AL3648" s="1">
        <v>53224</v>
      </c>
      <c r="AM3648" s="1">
        <v>20335</v>
      </c>
      <c r="AN3648" s="1">
        <v>9717</v>
      </c>
      <c r="AO3648" s="1">
        <v>6.1</v>
      </c>
      <c r="AP3648" s="1">
        <v>43730</v>
      </c>
      <c r="AQ3648" s="1">
        <v>55811</v>
      </c>
      <c r="AR3648" s="1">
        <v>38.700000000000003</v>
      </c>
      <c r="AS3648" s="1">
        <v>49.2</v>
      </c>
      <c r="AT3648" s="1">
        <v>12.1</v>
      </c>
      <c r="AU3648" s="1">
        <v>123415</v>
      </c>
      <c r="AV3648" s="1">
        <v>27602</v>
      </c>
      <c r="AW3648" s="1">
        <v>3003</v>
      </c>
      <c r="AX3648" s="1">
        <v>23.7</v>
      </c>
      <c r="AY3648" s="1">
        <v>10071.5</v>
      </c>
      <c r="AZ3648" s="1">
        <v>180165.17</v>
      </c>
      <c r="BA3648" s="1">
        <v>190236.67</v>
      </c>
      <c r="BB3648" s="1">
        <v>5.3</v>
      </c>
      <c r="BC3648" s="1">
        <v>94.7</v>
      </c>
      <c r="BD3648" s="1">
        <v>3.05</v>
      </c>
      <c r="BE3648" s="1">
        <v>8083.2</v>
      </c>
      <c r="BF3648" s="1">
        <v>82968</v>
      </c>
      <c r="BG3648" s="1">
        <v>12.83</v>
      </c>
      <c r="BH3648" s="1">
        <v>1.21</v>
      </c>
      <c r="BI3648" s="1">
        <v>2017</v>
      </c>
      <c r="BJ3648" s="1" t="s">
        <v>550</v>
      </c>
      <c r="BK3648" s="1">
        <v>0</v>
      </c>
      <c r="BL3648" s="1">
        <v>0</v>
      </c>
      <c r="BM3648" s="1">
        <v>0</v>
      </c>
      <c r="BN3648" s="1">
        <v>0</v>
      </c>
      <c r="BO3648" s="1">
        <v>0</v>
      </c>
      <c r="BP3648" s="1">
        <v>2019</v>
      </c>
      <c r="BQ3648" s="1"/>
      <c r="BR3648" s="1">
        <v>0</v>
      </c>
      <c r="BS3648" s="1" t="s">
        <v>551</v>
      </c>
      <c r="BT3648" s="1">
        <v>0</v>
      </c>
      <c r="BU3648" s="1">
        <v>0</v>
      </c>
      <c r="BV3648" s="1">
        <v>0</v>
      </c>
    </row>
    <row r="3649" spans="1:74" x14ac:dyDescent="0.2">
      <c r="A3649" s="1">
        <v>4895</v>
      </c>
      <c r="B3649" s="1">
        <v>4895</v>
      </c>
      <c r="C3649" s="1">
        <v>41420</v>
      </c>
      <c r="D3649" s="1"/>
      <c r="E3649" s="1" t="s">
        <v>549</v>
      </c>
      <c r="F3649" s="1" t="s">
        <v>72</v>
      </c>
      <c r="G3649" s="1">
        <v>2008</v>
      </c>
      <c r="H3649" s="1">
        <f>IF(L3649&gt;0,G3649-G3648,Check)</f>
        <v>1</v>
      </c>
      <c r="I3649" s="1"/>
      <c r="J3649" s="1"/>
      <c r="K3649" s="1"/>
      <c r="L3649" s="1">
        <v>5182174</v>
      </c>
      <c r="M3649" s="1">
        <v>2161475</v>
      </c>
      <c r="N3649" s="1">
        <v>5182174</v>
      </c>
      <c r="O3649" s="1">
        <v>2161475</v>
      </c>
      <c r="P3649" s="1">
        <v>168042</v>
      </c>
      <c r="Q3649" s="1">
        <v>2762266</v>
      </c>
      <c r="R3649" s="1">
        <v>0.53303227600000003</v>
      </c>
      <c r="S3649" s="1">
        <v>196635313</v>
      </c>
      <c r="T3649" s="1">
        <v>391680</v>
      </c>
      <c r="U3649" s="1">
        <v>196018</v>
      </c>
      <c r="V3649" s="1">
        <v>143319</v>
      </c>
      <c r="W3649" s="1">
        <v>5104</v>
      </c>
      <c r="X3649" s="1">
        <v>23472</v>
      </c>
      <c r="Y3649" s="1">
        <v>23910</v>
      </c>
      <c r="Z3649" s="1">
        <v>25283</v>
      </c>
      <c r="AA3649" s="1">
        <v>21180</v>
      </c>
      <c r="AB3649" s="1">
        <v>381191</v>
      </c>
      <c r="AC3649" s="1">
        <v>14.8</v>
      </c>
      <c r="AD3649" s="1">
        <v>9.3000000000000007</v>
      </c>
      <c r="AE3649" s="1">
        <v>75.900000000000006</v>
      </c>
      <c r="AF3649" s="1">
        <v>25.6</v>
      </c>
      <c r="AG3649" s="1">
        <v>61.6</v>
      </c>
      <c r="AH3649" s="1">
        <v>12.8</v>
      </c>
      <c r="AI3649" s="1">
        <v>138343</v>
      </c>
      <c r="AJ3649" s="1">
        <v>9932</v>
      </c>
      <c r="AK3649" s="1">
        <v>40957</v>
      </c>
      <c r="AL3649" s="1">
        <v>54520</v>
      </c>
      <c r="AM3649" s="1">
        <v>22192</v>
      </c>
      <c r="AN3649" s="1">
        <v>10742</v>
      </c>
      <c r="AO3649" s="1">
        <v>7.18</v>
      </c>
      <c r="AP3649" s="1">
        <v>48392</v>
      </c>
      <c r="AQ3649" s="1">
        <v>60631</v>
      </c>
      <c r="AR3649" s="1">
        <v>36.4</v>
      </c>
      <c r="AS3649" s="1">
        <v>49</v>
      </c>
      <c r="AT3649" s="1">
        <v>14.6</v>
      </c>
      <c r="AU3649" s="1">
        <v>127956</v>
      </c>
      <c r="AV3649" s="1">
        <v>27074</v>
      </c>
      <c r="AW3649" s="1">
        <v>3429</v>
      </c>
      <c r="AX3649" s="1">
        <v>23.3</v>
      </c>
      <c r="AY3649" s="1">
        <v>12546.92</v>
      </c>
      <c r="AZ3649" s="1">
        <v>182534.67</v>
      </c>
      <c r="BA3649" s="1">
        <v>195081.58</v>
      </c>
      <c r="BB3649" s="1">
        <v>6.43</v>
      </c>
      <c r="BC3649" s="1">
        <v>93.57</v>
      </c>
      <c r="BD3649" s="1">
        <v>3.51</v>
      </c>
      <c r="BE3649" s="1">
        <v>8083.2</v>
      </c>
      <c r="BF3649" s="1">
        <v>80770</v>
      </c>
      <c r="BG3649" s="1">
        <v>12.86</v>
      </c>
      <c r="BH3649" s="1">
        <v>1.17</v>
      </c>
      <c r="BI3649" s="1">
        <v>2017</v>
      </c>
      <c r="BJ3649" s="1" t="s">
        <v>550</v>
      </c>
      <c r="BK3649" s="1">
        <v>0</v>
      </c>
      <c r="BL3649" s="1">
        <v>0</v>
      </c>
      <c r="BM3649" s="1">
        <v>0</v>
      </c>
      <c r="BN3649" s="1">
        <v>0</v>
      </c>
      <c r="BO3649" s="1">
        <v>0</v>
      </c>
      <c r="BP3649" s="1">
        <v>2019</v>
      </c>
      <c r="BQ3649" s="1"/>
      <c r="BR3649" s="1">
        <v>0</v>
      </c>
      <c r="BS3649" s="1" t="s">
        <v>551</v>
      </c>
      <c r="BT3649" s="1">
        <v>0</v>
      </c>
      <c r="BU3649" s="1">
        <v>0</v>
      </c>
      <c r="BV3649" s="1">
        <v>0</v>
      </c>
    </row>
    <row r="3650" spans="1:74" x14ac:dyDescent="0.2">
      <c r="A3650" s="1">
        <v>4896</v>
      </c>
      <c r="B3650" s="1">
        <v>4896</v>
      </c>
      <c r="C3650" s="1">
        <v>41420</v>
      </c>
      <c r="D3650" s="1"/>
      <c r="E3650" s="1" t="s">
        <v>549</v>
      </c>
      <c r="F3650" s="1" t="s">
        <v>72</v>
      </c>
      <c r="G3650" s="1">
        <v>2009</v>
      </c>
      <c r="H3650" s="1">
        <f>IF(L3650&gt;0,G3650-G3649,Check)</f>
        <v>1</v>
      </c>
      <c r="I3650" s="1"/>
      <c r="J3650" s="1"/>
      <c r="K3650" s="1"/>
      <c r="L3650" s="1">
        <v>4217005</v>
      </c>
      <c r="M3650" s="1">
        <v>2007985</v>
      </c>
      <c r="N3650" s="1">
        <v>4217005</v>
      </c>
      <c r="O3650" s="1">
        <v>2007985</v>
      </c>
      <c r="P3650" s="1">
        <v>156673</v>
      </c>
      <c r="Q3650" s="1">
        <v>3231769</v>
      </c>
      <c r="R3650" s="1">
        <v>0.76636594000000002</v>
      </c>
      <c r="S3650" s="1">
        <v>196635313</v>
      </c>
      <c r="T3650" s="1">
        <v>396103</v>
      </c>
      <c r="U3650" s="1">
        <v>205103</v>
      </c>
      <c r="V3650" s="1">
        <v>134440</v>
      </c>
      <c r="W3650" s="1">
        <v>3946</v>
      </c>
      <c r="X3650" s="1">
        <v>21781</v>
      </c>
      <c r="Y3650" s="1">
        <v>22699</v>
      </c>
      <c r="Z3650" s="1">
        <v>23707</v>
      </c>
      <c r="AA3650" s="1">
        <v>24352</v>
      </c>
      <c r="AB3650" s="1">
        <v>383689</v>
      </c>
      <c r="AC3650" s="1">
        <v>15.7</v>
      </c>
      <c r="AD3650" s="1">
        <v>10.8</v>
      </c>
      <c r="AE3650" s="1">
        <v>73.5</v>
      </c>
      <c r="AF3650" s="1">
        <v>26</v>
      </c>
      <c r="AG3650" s="1">
        <v>60.5</v>
      </c>
      <c r="AH3650" s="1">
        <v>13.5</v>
      </c>
      <c r="AI3650" s="1">
        <v>137767</v>
      </c>
      <c r="AJ3650" s="1">
        <v>8519</v>
      </c>
      <c r="AK3650" s="1">
        <v>46791</v>
      </c>
      <c r="AL3650" s="1">
        <v>49571</v>
      </c>
      <c r="AM3650" s="1">
        <v>21513</v>
      </c>
      <c r="AN3650" s="1">
        <v>11373</v>
      </c>
      <c r="AO3650" s="1">
        <v>6.18</v>
      </c>
      <c r="AP3650" s="1">
        <v>44915</v>
      </c>
      <c r="AQ3650" s="1">
        <v>57845</v>
      </c>
      <c r="AR3650" s="1">
        <v>38.1</v>
      </c>
      <c r="AS3650" s="1">
        <v>47.6</v>
      </c>
      <c r="AT3650" s="1">
        <v>14.3</v>
      </c>
      <c r="AU3650" s="1">
        <v>122002</v>
      </c>
      <c r="AV3650" s="1">
        <v>24148</v>
      </c>
      <c r="AW3650" s="1">
        <v>2566</v>
      </c>
      <c r="AX3650" s="1">
        <v>22.9</v>
      </c>
      <c r="AY3650" s="1">
        <v>21413.58</v>
      </c>
      <c r="AZ3650" s="1">
        <v>176885.17</v>
      </c>
      <c r="BA3650" s="1">
        <v>198298.75</v>
      </c>
      <c r="BB3650" s="1">
        <v>10.8</v>
      </c>
      <c r="BC3650" s="1">
        <v>89.2</v>
      </c>
      <c r="BD3650" s="1">
        <v>2.65</v>
      </c>
      <c r="BE3650" s="1">
        <v>8083.2</v>
      </c>
      <c r="BF3650" s="1">
        <v>78572</v>
      </c>
      <c r="BG3650" s="1">
        <v>12.82</v>
      </c>
      <c r="BH3650" s="1">
        <v>1.17</v>
      </c>
      <c r="BI3650" s="1">
        <v>2017</v>
      </c>
      <c r="BJ3650" s="1" t="s">
        <v>550</v>
      </c>
      <c r="BK3650" s="1">
        <v>0</v>
      </c>
      <c r="BL3650" s="1">
        <v>0</v>
      </c>
      <c r="BM3650" s="1">
        <v>0</v>
      </c>
      <c r="BN3650" s="1">
        <v>0</v>
      </c>
      <c r="BO3650" s="1">
        <v>0</v>
      </c>
      <c r="BP3650" s="1">
        <v>2019</v>
      </c>
      <c r="BQ3650" s="1"/>
      <c r="BR3650" s="1">
        <v>0</v>
      </c>
      <c r="BS3650" s="1" t="s">
        <v>551</v>
      </c>
      <c r="BT3650" s="1">
        <v>0</v>
      </c>
      <c r="BU3650" s="1">
        <v>0</v>
      </c>
      <c r="BV3650" s="1">
        <v>0</v>
      </c>
    </row>
    <row r="3651" spans="1:74" x14ac:dyDescent="0.2">
      <c r="A3651" s="1">
        <v>4897</v>
      </c>
      <c r="B3651" s="1">
        <v>4897</v>
      </c>
      <c r="C3651" s="1">
        <v>41420</v>
      </c>
      <c r="D3651" s="1"/>
      <c r="E3651" s="1" t="s">
        <v>549</v>
      </c>
      <c r="F3651" s="1" t="s">
        <v>72</v>
      </c>
      <c r="G3651" s="1">
        <v>2010</v>
      </c>
      <c r="H3651" s="1">
        <f>IF(L3651&gt;0,G3651-G3650,Check)</f>
        <v>1</v>
      </c>
      <c r="I3651" s="1"/>
      <c r="J3651" s="1"/>
      <c r="K3651" s="1"/>
      <c r="L3651" s="1">
        <v>4135793</v>
      </c>
      <c r="M3651" s="1">
        <v>2023091</v>
      </c>
      <c r="N3651" s="1">
        <v>4135793</v>
      </c>
      <c r="O3651" s="1">
        <v>2023091</v>
      </c>
      <c r="P3651" s="1">
        <v>157607</v>
      </c>
      <c r="Q3651" s="1">
        <v>2095166</v>
      </c>
      <c r="R3651" s="1">
        <v>0.50659353600000001</v>
      </c>
      <c r="S3651" s="1">
        <v>196635313</v>
      </c>
      <c r="T3651" s="1">
        <v>391721</v>
      </c>
      <c r="U3651" s="1">
        <v>193907</v>
      </c>
      <c r="V3651" s="1">
        <v>143355</v>
      </c>
      <c r="W3651" s="1">
        <v>5175</v>
      </c>
      <c r="X3651" s="1">
        <v>22745</v>
      </c>
      <c r="Y3651" s="1">
        <v>22858</v>
      </c>
      <c r="Z3651" s="1">
        <v>25403</v>
      </c>
      <c r="AA3651" s="1">
        <v>19192</v>
      </c>
      <c r="AB3651" s="1">
        <v>379230</v>
      </c>
      <c r="AC3651" s="1"/>
      <c r="AD3651" s="1"/>
      <c r="AE3651" s="1"/>
      <c r="AF3651" s="1">
        <v>26</v>
      </c>
      <c r="AG3651" s="1">
        <v>60.6</v>
      </c>
      <c r="AH3651" s="1">
        <v>13.4</v>
      </c>
      <c r="AI3651" s="1">
        <v>143114</v>
      </c>
      <c r="AJ3651" s="1">
        <v>9543</v>
      </c>
      <c r="AK3651" s="1">
        <v>45279</v>
      </c>
      <c r="AL3651" s="1">
        <v>54868</v>
      </c>
      <c r="AM3651" s="1">
        <v>23158</v>
      </c>
      <c r="AN3651" s="1">
        <v>10266</v>
      </c>
      <c r="AO3651" s="1">
        <v>6.67</v>
      </c>
      <c r="AP3651" s="1">
        <v>45584</v>
      </c>
      <c r="AQ3651" s="1">
        <v>58065</v>
      </c>
      <c r="AR3651" s="1">
        <v>37.700000000000003</v>
      </c>
      <c r="AS3651" s="1">
        <v>48.8</v>
      </c>
      <c r="AT3651" s="1">
        <v>13.5</v>
      </c>
      <c r="AU3651" s="1">
        <v>118130</v>
      </c>
      <c r="AV3651" s="1">
        <v>22675</v>
      </c>
      <c r="AW3651" s="1">
        <v>2359</v>
      </c>
      <c r="AX3651" s="1">
        <v>21.7</v>
      </c>
      <c r="AY3651" s="1">
        <v>20861.080000000002</v>
      </c>
      <c r="AZ3651" s="1">
        <v>170873.83</v>
      </c>
      <c r="BA3651" s="1">
        <v>191734.92</v>
      </c>
      <c r="BB3651" s="1">
        <v>10.89</v>
      </c>
      <c r="BC3651" s="1">
        <v>89.11</v>
      </c>
      <c r="BD3651" s="1">
        <v>3.08</v>
      </c>
      <c r="BE3651" s="1">
        <v>8083.2</v>
      </c>
      <c r="BF3651" s="1">
        <v>76374</v>
      </c>
      <c r="BG3651" s="1">
        <v>12.84</v>
      </c>
      <c r="BH3651" s="1">
        <v>1.1499999999999999</v>
      </c>
      <c r="BI3651" s="1">
        <v>2017</v>
      </c>
      <c r="BJ3651" s="1" t="s">
        <v>550</v>
      </c>
      <c r="BK3651" s="1">
        <v>0</v>
      </c>
      <c r="BL3651" s="1">
        <v>0</v>
      </c>
      <c r="BM3651" s="1">
        <v>0</v>
      </c>
      <c r="BN3651" s="1">
        <v>0</v>
      </c>
      <c r="BO3651" s="1">
        <v>0</v>
      </c>
      <c r="BP3651" s="1">
        <v>2019</v>
      </c>
      <c r="BQ3651" s="1"/>
      <c r="BR3651" s="1">
        <v>0</v>
      </c>
      <c r="BS3651" s="1" t="s">
        <v>551</v>
      </c>
      <c r="BT3651" s="1">
        <v>0</v>
      </c>
      <c r="BU3651" s="1">
        <v>0</v>
      </c>
      <c r="BV3651" s="1">
        <v>0</v>
      </c>
    </row>
    <row r="3652" spans="1:74" x14ac:dyDescent="0.2">
      <c r="A3652" s="1">
        <v>4898</v>
      </c>
      <c r="B3652" s="1">
        <v>4898</v>
      </c>
      <c r="C3652" s="1">
        <v>41420</v>
      </c>
      <c r="D3652" s="1"/>
      <c r="E3652" s="1" t="s">
        <v>549</v>
      </c>
      <c r="F3652" s="1" t="s">
        <v>72</v>
      </c>
      <c r="G3652" s="1">
        <v>2011</v>
      </c>
      <c r="H3652" s="1">
        <f>IF(L3652&gt;0,G3652-G3651,Check)</f>
        <v>1</v>
      </c>
      <c r="I3652" s="1"/>
      <c r="J3652" s="1"/>
      <c r="K3652" s="1"/>
      <c r="L3652" s="1">
        <v>3792323</v>
      </c>
      <c r="M3652" s="1">
        <v>1952347</v>
      </c>
      <c r="N3652" s="1">
        <v>3792323</v>
      </c>
      <c r="O3652" s="1">
        <v>1952347</v>
      </c>
      <c r="P3652" s="1">
        <v>155442</v>
      </c>
      <c r="Q3652" s="1">
        <v>2156084</v>
      </c>
      <c r="R3652" s="1">
        <v>0.56853912500000003</v>
      </c>
      <c r="S3652" s="1">
        <v>196635313</v>
      </c>
      <c r="T3652" s="1">
        <v>394865</v>
      </c>
      <c r="U3652" s="1">
        <v>206182</v>
      </c>
      <c r="V3652" s="1">
        <v>139931</v>
      </c>
      <c r="W3652" s="1">
        <v>4763</v>
      </c>
      <c r="X3652" s="1">
        <v>22247</v>
      </c>
      <c r="Y3652" s="1">
        <v>22323</v>
      </c>
      <c r="Z3652" s="1">
        <v>25357</v>
      </c>
      <c r="AA3652" s="1">
        <v>15512</v>
      </c>
      <c r="AB3652" s="1">
        <v>383195</v>
      </c>
      <c r="AC3652" s="1"/>
      <c r="AD3652" s="1"/>
      <c r="AE3652" s="1"/>
      <c r="AF3652" s="1">
        <v>25.8</v>
      </c>
      <c r="AG3652" s="1">
        <v>60.6</v>
      </c>
      <c r="AH3652" s="1">
        <v>13.6</v>
      </c>
      <c r="AI3652" s="1">
        <v>139316</v>
      </c>
      <c r="AJ3652" s="1">
        <v>9674</v>
      </c>
      <c r="AK3652" s="1">
        <v>47230</v>
      </c>
      <c r="AL3652" s="1">
        <v>52963</v>
      </c>
      <c r="AM3652" s="1">
        <v>20873</v>
      </c>
      <c r="AN3652" s="1">
        <v>8576</v>
      </c>
      <c r="AO3652" s="1">
        <v>6.94</v>
      </c>
      <c r="AP3652" s="1">
        <v>45652</v>
      </c>
      <c r="AQ3652" s="1">
        <v>58708</v>
      </c>
      <c r="AR3652" s="1">
        <v>37.9</v>
      </c>
      <c r="AS3652" s="1">
        <v>47.8</v>
      </c>
      <c r="AT3652" s="1">
        <v>14.3</v>
      </c>
      <c r="AU3652" s="1">
        <v>116430</v>
      </c>
      <c r="AV3652" s="1">
        <v>21921</v>
      </c>
      <c r="AW3652" s="1">
        <v>1509</v>
      </c>
      <c r="AX3652" s="1">
        <v>22.1</v>
      </c>
      <c r="AY3652" s="1">
        <v>19578.919999999998</v>
      </c>
      <c r="AZ3652" s="1">
        <v>171307.75</v>
      </c>
      <c r="BA3652" s="1">
        <v>190886.67</v>
      </c>
      <c r="BB3652" s="1">
        <v>10.26</v>
      </c>
      <c r="BC3652" s="1">
        <v>89.74</v>
      </c>
      <c r="BD3652" s="1">
        <v>3.79</v>
      </c>
      <c r="BE3652" s="1">
        <v>8083.2</v>
      </c>
      <c r="BF3652" s="1">
        <v>74176</v>
      </c>
      <c r="BG3652" s="1">
        <v>12.56</v>
      </c>
      <c r="BH3652" s="1">
        <v>1.1200000000000001</v>
      </c>
      <c r="BI3652" s="1">
        <v>2017</v>
      </c>
      <c r="BJ3652" s="1" t="s">
        <v>550</v>
      </c>
      <c r="BK3652" s="1">
        <v>0</v>
      </c>
      <c r="BL3652" s="1">
        <v>0</v>
      </c>
      <c r="BM3652" s="1">
        <v>0</v>
      </c>
      <c r="BN3652" s="1">
        <v>0</v>
      </c>
      <c r="BO3652" s="1">
        <v>0</v>
      </c>
      <c r="BP3652" s="1">
        <v>2019</v>
      </c>
      <c r="BQ3652" s="1"/>
      <c r="BR3652" s="1">
        <v>0</v>
      </c>
      <c r="BS3652" s="1" t="s">
        <v>551</v>
      </c>
      <c r="BT3652" s="1">
        <v>0</v>
      </c>
      <c r="BU3652" s="1">
        <v>0</v>
      </c>
      <c r="BV3652" s="1">
        <v>0</v>
      </c>
    </row>
    <row r="3653" spans="1:74" x14ac:dyDescent="0.2">
      <c r="A3653" s="1">
        <v>4899</v>
      </c>
      <c r="B3653" s="1">
        <v>4899</v>
      </c>
      <c r="C3653" s="1">
        <v>41420</v>
      </c>
      <c r="D3653" s="1"/>
      <c r="E3653" s="1" t="s">
        <v>549</v>
      </c>
      <c r="F3653" s="1" t="s">
        <v>72</v>
      </c>
      <c r="G3653" s="1">
        <v>2012</v>
      </c>
      <c r="H3653" s="1">
        <f>IF(L3653&gt;0,G3653-G3652,Check)</f>
        <v>1</v>
      </c>
      <c r="I3653" s="1"/>
      <c r="J3653" s="1"/>
      <c r="K3653" s="1"/>
      <c r="L3653" s="1">
        <v>3424964</v>
      </c>
      <c r="M3653" s="1">
        <v>1972323</v>
      </c>
      <c r="N3653" s="1">
        <v>3424964</v>
      </c>
      <c r="O3653" s="1">
        <v>1972323</v>
      </c>
      <c r="P3653" s="1">
        <v>155201</v>
      </c>
      <c r="Q3653" s="1">
        <v>2487342</v>
      </c>
      <c r="R3653" s="1">
        <v>0.72623887399999998</v>
      </c>
      <c r="S3653" s="1">
        <v>196635313</v>
      </c>
      <c r="T3653" s="1">
        <v>396338</v>
      </c>
      <c r="U3653" s="1">
        <v>198520</v>
      </c>
      <c r="V3653" s="1">
        <v>143501</v>
      </c>
      <c r="W3653" s="1">
        <v>4802</v>
      </c>
      <c r="X3653" s="1">
        <v>22520</v>
      </c>
      <c r="Y3653" s="1">
        <v>22952</v>
      </c>
      <c r="Z3653" s="1">
        <v>24217</v>
      </c>
      <c r="AA3653" s="1">
        <v>24814</v>
      </c>
      <c r="AB3653" s="1">
        <v>387397</v>
      </c>
      <c r="AC3653" s="1"/>
      <c r="AD3653" s="1"/>
      <c r="AE3653" s="1"/>
      <c r="AF3653" s="1">
        <v>25.6</v>
      </c>
      <c r="AG3653" s="1">
        <v>60.3</v>
      </c>
      <c r="AH3653" s="1">
        <v>14.1</v>
      </c>
      <c r="AI3653" s="1">
        <v>142746</v>
      </c>
      <c r="AJ3653" s="1">
        <v>11660</v>
      </c>
      <c r="AK3653" s="1">
        <v>42129</v>
      </c>
      <c r="AL3653" s="1">
        <v>57722</v>
      </c>
      <c r="AM3653" s="1">
        <v>21017</v>
      </c>
      <c r="AN3653" s="1">
        <v>10218</v>
      </c>
      <c r="AO3653" s="1">
        <v>8.17</v>
      </c>
      <c r="AP3653" s="1">
        <v>45656</v>
      </c>
      <c r="AQ3653" s="1">
        <v>57837</v>
      </c>
      <c r="AR3653" s="1">
        <v>38.200000000000003</v>
      </c>
      <c r="AS3653" s="1">
        <v>47.4</v>
      </c>
      <c r="AT3653" s="1">
        <v>14.4</v>
      </c>
      <c r="AU3653" s="1">
        <v>117025</v>
      </c>
      <c r="AV3653" s="1">
        <v>20239</v>
      </c>
      <c r="AW3653" s="1">
        <v>2360</v>
      </c>
      <c r="AX3653" s="1">
        <v>22.9</v>
      </c>
      <c r="AY3653" s="1">
        <v>18153.419999999998</v>
      </c>
      <c r="AZ3653" s="1">
        <v>167640.82999999999</v>
      </c>
      <c r="BA3653" s="1">
        <v>185794.25</v>
      </c>
      <c r="BB3653" s="1">
        <v>9.77</v>
      </c>
      <c r="BC3653" s="1">
        <v>90.23</v>
      </c>
      <c r="BD3653" s="1">
        <v>3.99</v>
      </c>
      <c r="BE3653" s="1">
        <v>8083.2</v>
      </c>
      <c r="BF3653" s="1">
        <v>74033</v>
      </c>
      <c r="BG3653" s="1">
        <v>12.71</v>
      </c>
      <c r="BH3653" s="1">
        <v>1.0900000000000001</v>
      </c>
      <c r="BI3653" s="1">
        <v>2017</v>
      </c>
      <c r="BJ3653" s="1" t="s">
        <v>550</v>
      </c>
      <c r="BK3653" s="1">
        <v>0</v>
      </c>
      <c r="BL3653" s="1">
        <v>0</v>
      </c>
      <c r="BM3653" s="1">
        <v>0</v>
      </c>
      <c r="BN3653" s="1">
        <v>0</v>
      </c>
      <c r="BO3653" s="1">
        <v>0</v>
      </c>
      <c r="BP3653" s="1">
        <v>2019</v>
      </c>
      <c r="BQ3653" s="1"/>
      <c r="BR3653" s="1">
        <v>0</v>
      </c>
      <c r="BS3653" s="1" t="s">
        <v>551</v>
      </c>
      <c r="BT3653" s="1">
        <v>0</v>
      </c>
      <c r="BU3653" s="1">
        <v>0</v>
      </c>
      <c r="BV3653" s="1">
        <v>0</v>
      </c>
    </row>
    <row r="3654" spans="1:74" x14ac:dyDescent="0.2">
      <c r="A3654" s="1">
        <v>4900</v>
      </c>
      <c r="B3654" s="1">
        <v>4900</v>
      </c>
      <c r="C3654" s="1">
        <v>41420</v>
      </c>
      <c r="D3654" s="1"/>
      <c r="E3654" s="1" t="s">
        <v>549</v>
      </c>
      <c r="F3654" s="1" t="s">
        <v>72</v>
      </c>
      <c r="G3654" s="1">
        <v>2013</v>
      </c>
      <c r="H3654" s="1">
        <f>IF(L3654&gt;0,G3654-G3653,Check)</f>
        <v>1</v>
      </c>
      <c r="I3654" s="1"/>
      <c r="J3654" s="1"/>
      <c r="K3654" s="1"/>
      <c r="L3654" s="1">
        <v>3352311</v>
      </c>
      <c r="M3654" s="1">
        <v>1976601</v>
      </c>
      <c r="N3654" s="1">
        <v>3352311</v>
      </c>
      <c r="O3654" s="1">
        <v>1976601</v>
      </c>
      <c r="P3654" s="1">
        <v>156052</v>
      </c>
      <c r="Q3654" s="1">
        <v>2358925</v>
      </c>
      <c r="R3654" s="1">
        <v>0.70367128800000001</v>
      </c>
      <c r="S3654" s="1">
        <v>196635313</v>
      </c>
      <c r="T3654" s="1">
        <v>400408</v>
      </c>
      <c r="U3654" s="1">
        <v>203475</v>
      </c>
      <c r="V3654" s="1">
        <v>144276</v>
      </c>
      <c r="W3654" s="1">
        <v>3826</v>
      </c>
      <c r="X3654" s="1">
        <v>22630</v>
      </c>
      <c r="Y3654" s="1">
        <v>22422</v>
      </c>
      <c r="Z3654" s="1">
        <v>25524</v>
      </c>
      <c r="AA3654" s="1">
        <v>24481</v>
      </c>
      <c r="AB3654" s="1">
        <v>387689</v>
      </c>
      <c r="AC3654" s="1">
        <v>19.399999999999999</v>
      </c>
      <c r="AD3654" s="1">
        <v>10.8</v>
      </c>
      <c r="AE3654" s="1">
        <v>69.8</v>
      </c>
      <c r="AF3654" s="1">
        <v>25.2</v>
      </c>
      <c r="AG3654" s="1">
        <v>60.6</v>
      </c>
      <c r="AH3654" s="1">
        <v>14.2</v>
      </c>
      <c r="AI3654" s="1">
        <v>142174</v>
      </c>
      <c r="AJ3654" s="1">
        <v>10051</v>
      </c>
      <c r="AK3654" s="1">
        <v>46733</v>
      </c>
      <c r="AL3654" s="1">
        <v>54657</v>
      </c>
      <c r="AM3654" s="1">
        <v>20534</v>
      </c>
      <c r="AN3654" s="1">
        <v>10199</v>
      </c>
      <c r="AO3654" s="1">
        <v>7.07</v>
      </c>
      <c r="AP3654" s="1">
        <v>47232</v>
      </c>
      <c r="AQ3654" s="1">
        <v>58848</v>
      </c>
      <c r="AR3654" s="1">
        <v>36.4</v>
      </c>
      <c r="AS3654" s="1">
        <v>48.3</v>
      </c>
      <c r="AT3654" s="1">
        <v>15.3</v>
      </c>
      <c r="AU3654" s="1">
        <v>124822</v>
      </c>
      <c r="AV3654" s="1">
        <v>24980</v>
      </c>
      <c r="AW3654" s="1">
        <v>2681</v>
      </c>
      <c r="AX3654" s="1">
        <v>22</v>
      </c>
      <c r="AY3654" s="1">
        <v>15811.67</v>
      </c>
      <c r="AZ3654" s="1">
        <v>166197.25</v>
      </c>
      <c r="BA3654" s="1">
        <v>182008.92</v>
      </c>
      <c r="BB3654" s="1">
        <v>8.69</v>
      </c>
      <c r="BC3654" s="1">
        <v>91.31</v>
      </c>
      <c r="BD3654" s="1">
        <v>3.83</v>
      </c>
      <c r="BE3654" s="1">
        <v>8083.2</v>
      </c>
      <c r="BF3654" s="1">
        <v>76072</v>
      </c>
      <c r="BG3654" s="1">
        <v>12.67</v>
      </c>
      <c r="BH3654" s="1">
        <v>1.08</v>
      </c>
      <c r="BI3654" s="1">
        <v>2017</v>
      </c>
      <c r="BJ3654" s="1" t="s">
        <v>550</v>
      </c>
      <c r="BK3654" s="1">
        <v>0</v>
      </c>
      <c r="BL3654" s="1">
        <v>0</v>
      </c>
      <c r="BM3654" s="1">
        <v>0</v>
      </c>
      <c r="BN3654" s="1">
        <v>0</v>
      </c>
      <c r="BO3654" s="1">
        <v>0</v>
      </c>
      <c r="BP3654" s="1">
        <v>2019</v>
      </c>
      <c r="BQ3654" s="1"/>
      <c r="BR3654" s="1">
        <v>0</v>
      </c>
      <c r="BS3654" s="1" t="s">
        <v>551</v>
      </c>
      <c r="BT3654" s="1">
        <v>0</v>
      </c>
      <c r="BU3654" s="1">
        <v>0</v>
      </c>
      <c r="BV3654" s="1">
        <v>0</v>
      </c>
    </row>
    <row r="3655" spans="1:74" x14ac:dyDescent="0.2">
      <c r="A3655" s="1">
        <v>4901</v>
      </c>
      <c r="B3655" s="1">
        <v>4901</v>
      </c>
      <c r="C3655" s="1">
        <v>41420</v>
      </c>
      <c r="D3655" s="1"/>
      <c r="E3655" s="1" t="s">
        <v>549</v>
      </c>
      <c r="F3655" s="1" t="s">
        <v>72</v>
      </c>
      <c r="G3655" s="1">
        <v>2014</v>
      </c>
      <c r="H3655" s="1">
        <f>IF(L3655&gt;0,G3655-G3654,Check)</f>
        <v>1</v>
      </c>
      <c r="I3655" s="1"/>
      <c r="J3655" s="1"/>
      <c r="K3655" s="1"/>
      <c r="L3655" s="1">
        <v>3392973</v>
      </c>
      <c r="M3655" s="1">
        <v>2045194</v>
      </c>
      <c r="N3655" s="1">
        <v>3392973</v>
      </c>
      <c r="O3655" s="1">
        <v>2045194</v>
      </c>
      <c r="P3655" s="1">
        <v>154436</v>
      </c>
      <c r="Q3655" s="1">
        <v>2601415</v>
      </c>
      <c r="R3655" s="1">
        <v>0.76670666099999996</v>
      </c>
      <c r="S3655" s="1">
        <v>196635313</v>
      </c>
      <c r="T3655" s="1">
        <v>404026</v>
      </c>
      <c r="U3655" s="1">
        <v>212047</v>
      </c>
      <c r="V3655" s="1">
        <v>140189</v>
      </c>
      <c r="W3655" s="1">
        <v>3865</v>
      </c>
      <c r="X3655" s="1">
        <v>22820</v>
      </c>
      <c r="Y3655" s="1">
        <v>22668</v>
      </c>
      <c r="Z3655" s="1">
        <v>25488</v>
      </c>
      <c r="AA3655" s="1">
        <v>28596</v>
      </c>
      <c r="AB3655" s="1">
        <v>394002</v>
      </c>
      <c r="AC3655" s="1">
        <v>16.7</v>
      </c>
      <c r="AD3655" s="1">
        <v>13.6</v>
      </c>
      <c r="AE3655" s="1">
        <v>69.7</v>
      </c>
      <c r="AF3655" s="1">
        <v>25</v>
      </c>
      <c r="AG3655" s="1">
        <v>60</v>
      </c>
      <c r="AH3655" s="1">
        <v>15</v>
      </c>
      <c r="AI3655" s="1">
        <v>141971</v>
      </c>
      <c r="AJ3655" s="1">
        <v>10397</v>
      </c>
      <c r="AK3655" s="1">
        <v>44399</v>
      </c>
      <c r="AL3655" s="1">
        <v>55904</v>
      </c>
      <c r="AM3655" s="1">
        <v>21242</v>
      </c>
      <c r="AN3655" s="1">
        <v>10029</v>
      </c>
      <c r="AO3655" s="1">
        <v>7.32</v>
      </c>
      <c r="AP3655" s="1">
        <v>49508</v>
      </c>
      <c r="AQ3655" s="1">
        <v>61123</v>
      </c>
      <c r="AR3655" s="1">
        <v>34.9</v>
      </c>
      <c r="AS3655" s="1">
        <v>49.1</v>
      </c>
      <c r="AT3655" s="1">
        <v>16</v>
      </c>
      <c r="AU3655" s="1">
        <v>121797</v>
      </c>
      <c r="AV3655" s="1">
        <v>27319</v>
      </c>
      <c r="AW3655" s="1">
        <v>2808</v>
      </c>
      <c r="AX3655" s="1">
        <v>22.8</v>
      </c>
      <c r="AY3655" s="1">
        <v>13395.08</v>
      </c>
      <c r="AZ3655" s="1">
        <v>171141.83</v>
      </c>
      <c r="BA3655" s="1">
        <v>184536.92</v>
      </c>
      <c r="BB3655" s="1">
        <v>7.27</v>
      </c>
      <c r="BC3655" s="1">
        <v>92.73</v>
      </c>
      <c r="BD3655" s="1">
        <v>3.71</v>
      </c>
      <c r="BE3655" s="1">
        <v>8083.2</v>
      </c>
      <c r="BF3655" s="1">
        <v>76477</v>
      </c>
      <c r="BG3655" s="1">
        <v>13.24</v>
      </c>
      <c r="BH3655" s="1">
        <v>1.06</v>
      </c>
      <c r="BI3655" s="1">
        <v>2017</v>
      </c>
      <c r="BJ3655" s="1" t="s">
        <v>550</v>
      </c>
      <c r="BK3655" s="1">
        <v>0</v>
      </c>
      <c r="BL3655" s="1">
        <v>0</v>
      </c>
      <c r="BM3655" s="1">
        <v>0</v>
      </c>
      <c r="BN3655" s="1">
        <v>0</v>
      </c>
      <c r="BO3655" s="1">
        <v>0</v>
      </c>
      <c r="BP3655" s="1">
        <v>2019</v>
      </c>
      <c r="BQ3655" s="1"/>
      <c r="BR3655" s="1">
        <v>0</v>
      </c>
      <c r="BS3655" s="1" t="s">
        <v>551</v>
      </c>
      <c r="BT3655" s="1">
        <v>0</v>
      </c>
      <c r="BU3655" s="1">
        <v>0</v>
      </c>
      <c r="BV3655" s="1">
        <v>0</v>
      </c>
    </row>
    <row r="3656" spans="1:74" x14ac:dyDescent="0.2">
      <c r="A3656" s="1">
        <v>4902</v>
      </c>
      <c r="B3656" s="1">
        <v>4902</v>
      </c>
      <c r="C3656" s="1">
        <v>41420</v>
      </c>
      <c r="D3656" s="1"/>
      <c r="E3656" s="1" t="s">
        <v>549</v>
      </c>
      <c r="F3656" s="1" t="s">
        <v>72</v>
      </c>
      <c r="G3656" s="1">
        <v>2015</v>
      </c>
      <c r="H3656" s="1">
        <f>IF(L3656&gt;0,G3656-G3655,Check)</f>
        <v>1</v>
      </c>
      <c r="I3656" s="1"/>
      <c r="J3656" s="1"/>
      <c r="K3656" s="1"/>
      <c r="L3656" s="1">
        <v>3194285</v>
      </c>
      <c r="M3656" s="1">
        <v>2099540</v>
      </c>
      <c r="N3656" s="1">
        <v>3194285</v>
      </c>
      <c r="O3656" s="1">
        <v>2099540</v>
      </c>
      <c r="P3656" s="1">
        <v>156302</v>
      </c>
      <c r="Q3656" s="1">
        <v>2623816</v>
      </c>
      <c r="R3656" s="1">
        <v>0.82140948599999997</v>
      </c>
      <c r="S3656" s="1">
        <v>196635313</v>
      </c>
      <c r="T3656" s="1">
        <v>410091</v>
      </c>
      <c r="U3656" s="1">
        <v>217754</v>
      </c>
      <c r="V3656" s="1">
        <v>138683</v>
      </c>
      <c r="W3656" s="1">
        <v>5660</v>
      </c>
      <c r="X3656" s="1">
        <v>24870</v>
      </c>
      <c r="Y3656" s="1">
        <v>24603</v>
      </c>
      <c r="Z3656" s="1">
        <v>27274</v>
      </c>
      <c r="AA3656" s="1">
        <v>20154</v>
      </c>
      <c r="AB3656" s="1">
        <v>398940</v>
      </c>
      <c r="AC3656" s="1">
        <v>16.100000000000001</v>
      </c>
      <c r="AD3656" s="1">
        <v>10</v>
      </c>
      <c r="AE3656" s="1">
        <v>73.900000000000006</v>
      </c>
      <c r="AF3656" s="1">
        <v>24.7</v>
      </c>
      <c r="AG3656" s="1">
        <v>60.1</v>
      </c>
      <c r="AH3656" s="1">
        <v>15.2</v>
      </c>
      <c r="AI3656" s="1">
        <v>144600</v>
      </c>
      <c r="AJ3656" s="1">
        <v>8985</v>
      </c>
      <c r="AK3656" s="1">
        <v>44522</v>
      </c>
      <c r="AL3656" s="1">
        <v>55778</v>
      </c>
      <c r="AM3656" s="1">
        <v>24063</v>
      </c>
      <c r="AN3656" s="1">
        <v>11252</v>
      </c>
      <c r="AO3656" s="1">
        <v>6.21</v>
      </c>
      <c r="AP3656" s="1">
        <v>52448</v>
      </c>
      <c r="AQ3656" s="1">
        <v>67428</v>
      </c>
      <c r="AR3656" s="1">
        <v>32.6</v>
      </c>
      <c r="AS3656" s="1">
        <v>47</v>
      </c>
      <c r="AT3656" s="1">
        <v>20.399999999999999</v>
      </c>
      <c r="AU3656" s="1">
        <v>134658</v>
      </c>
      <c r="AV3656" s="1">
        <v>24475</v>
      </c>
      <c r="AW3656" s="1">
        <v>3036</v>
      </c>
      <c r="AX3656" s="1">
        <v>23.4</v>
      </c>
      <c r="AY3656" s="1">
        <v>11217.08</v>
      </c>
      <c r="AZ3656" s="1">
        <v>178004.67</v>
      </c>
      <c r="BA3656" s="1">
        <v>189221.75</v>
      </c>
      <c r="BB3656" s="1">
        <v>5.93</v>
      </c>
      <c r="BC3656" s="1">
        <v>94.07</v>
      </c>
      <c r="BD3656" s="1">
        <v>3.03</v>
      </c>
      <c r="BE3656" s="1">
        <v>8083.2</v>
      </c>
      <c r="BF3656" s="1">
        <v>75751</v>
      </c>
      <c r="BG3656" s="1">
        <v>13.43</v>
      </c>
      <c r="BH3656" s="1">
        <v>1.06</v>
      </c>
      <c r="BI3656" s="1">
        <v>2017</v>
      </c>
      <c r="BJ3656" s="1" t="s">
        <v>550</v>
      </c>
      <c r="BK3656" s="1">
        <v>0</v>
      </c>
      <c r="BL3656" s="1">
        <v>0</v>
      </c>
      <c r="BM3656" s="1">
        <v>0</v>
      </c>
      <c r="BN3656" s="1">
        <v>0</v>
      </c>
      <c r="BO3656" s="1">
        <v>0</v>
      </c>
      <c r="BP3656" s="1">
        <v>2019</v>
      </c>
      <c r="BQ3656" s="1"/>
      <c r="BR3656" s="1">
        <v>0</v>
      </c>
      <c r="BS3656" s="1" t="s">
        <v>551</v>
      </c>
      <c r="BT3656" s="1">
        <v>0</v>
      </c>
      <c r="BU3656" s="1">
        <v>0</v>
      </c>
      <c r="BV3656" s="1">
        <v>0</v>
      </c>
    </row>
    <row r="3657" spans="1:74" x14ac:dyDescent="0.2">
      <c r="A3657" s="1">
        <v>4903</v>
      </c>
      <c r="B3657" s="1">
        <v>4903</v>
      </c>
      <c r="C3657" s="1">
        <v>41420</v>
      </c>
      <c r="D3657" s="1"/>
      <c r="E3657" s="1" t="s">
        <v>549</v>
      </c>
      <c r="F3657" s="1" t="s">
        <v>72</v>
      </c>
      <c r="G3657" s="1">
        <v>2016</v>
      </c>
      <c r="H3657" s="1">
        <f>IF(L3657&gt;0,G3657-G3656,Check)</f>
        <v>1</v>
      </c>
      <c r="I3657" s="1"/>
      <c r="J3657" s="1"/>
      <c r="K3657" s="1"/>
      <c r="L3657" s="1">
        <v>2909651</v>
      </c>
      <c r="M3657" s="1">
        <v>2207540</v>
      </c>
      <c r="N3657" s="1">
        <v>2909651</v>
      </c>
      <c r="O3657" s="1">
        <v>2207540</v>
      </c>
      <c r="P3657" s="1">
        <v>161873</v>
      </c>
      <c r="Q3657" s="1">
        <v>2305504</v>
      </c>
      <c r="R3657" s="1">
        <v>0.79236444500000003</v>
      </c>
      <c r="S3657" s="1">
        <v>196635313</v>
      </c>
      <c r="T3657" s="1">
        <v>418139</v>
      </c>
      <c r="U3657" s="1">
        <v>226455</v>
      </c>
      <c r="V3657" s="1">
        <v>139262</v>
      </c>
      <c r="W3657" s="1">
        <v>3308</v>
      </c>
      <c r="X3657" s="1">
        <v>26060</v>
      </c>
      <c r="Y3657" s="1">
        <v>25809</v>
      </c>
      <c r="Z3657" s="1">
        <v>28200</v>
      </c>
      <c r="AA3657" s="1">
        <v>13344</v>
      </c>
      <c r="AB3657" s="1">
        <v>406812</v>
      </c>
      <c r="AC3657" s="1">
        <v>13</v>
      </c>
      <c r="AD3657" s="1">
        <v>12.3</v>
      </c>
      <c r="AE3657" s="1">
        <v>74.7</v>
      </c>
      <c r="AF3657" s="1">
        <v>24.4</v>
      </c>
      <c r="AG3657" s="1">
        <v>59.8</v>
      </c>
      <c r="AH3657" s="1">
        <v>15.8</v>
      </c>
      <c r="AI3657" s="1">
        <v>146078</v>
      </c>
      <c r="AJ3657" s="1">
        <v>7479</v>
      </c>
      <c r="AK3657" s="1">
        <v>46704</v>
      </c>
      <c r="AL3657" s="1">
        <v>59720</v>
      </c>
      <c r="AM3657" s="1">
        <v>20601</v>
      </c>
      <c r="AN3657" s="1">
        <v>11574</v>
      </c>
      <c r="AO3657" s="1">
        <v>5.12</v>
      </c>
      <c r="AP3657" s="1">
        <v>55903</v>
      </c>
      <c r="AQ3657" s="1">
        <v>69622</v>
      </c>
      <c r="AR3657" s="1">
        <v>30.4</v>
      </c>
      <c r="AS3657" s="1">
        <v>49.2</v>
      </c>
      <c r="AT3657" s="1">
        <v>20.399999999999999</v>
      </c>
      <c r="AU3657" s="1">
        <v>141005</v>
      </c>
      <c r="AV3657" s="1">
        <v>22081</v>
      </c>
      <c r="AW3657" s="1">
        <v>2974</v>
      </c>
      <c r="AX3657" s="1">
        <v>24.9</v>
      </c>
      <c r="AY3657" s="1">
        <v>9875.08</v>
      </c>
      <c r="AZ3657" s="1">
        <v>186014.67</v>
      </c>
      <c r="BA3657" s="1">
        <v>195889.75</v>
      </c>
      <c r="BB3657" s="1">
        <v>5.04</v>
      </c>
      <c r="BC3657" s="1">
        <v>94.96</v>
      </c>
      <c r="BD3657" s="1">
        <v>2.65</v>
      </c>
      <c r="BE3657" s="1">
        <v>8083.2</v>
      </c>
      <c r="BF3657" s="1">
        <v>77601</v>
      </c>
      <c r="BG3657" s="1">
        <v>13.64</v>
      </c>
      <c r="BH3657" s="1">
        <v>1.05</v>
      </c>
      <c r="BI3657" s="1">
        <v>2017</v>
      </c>
      <c r="BJ3657" s="1" t="s">
        <v>550</v>
      </c>
      <c r="BK3657" s="1">
        <v>0</v>
      </c>
      <c r="BL3657" s="1">
        <v>0</v>
      </c>
      <c r="BM3657" s="1">
        <v>0</v>
      </c>
      <c r="BN3657" s="1">
        <v>0</v>
      </c>
      <c r="BO3657" s="1">
        <v>0</v>
      </c>
      <c r="BP3657" s="1">
        <v>2019</v>
      </c>
      <c r="BQ3657" s="1"/>
      <c r="BR3657" s="1">
        <v>0</v>
      </c>
      <c r="BS3657" s="1" t="s">
        <v>551</v>
      </c>
      <c r="BT3657" s="1">
        <v>0</v>
      </c>
      <c r="BU3657" s="1">
        <v>0</v>
      </c>
      <c r="BV3657" s="1">
        <v>0</v>
      </c>
    </row>
    <row r="3658" spans="1:74" x14ac:dyDescent="0.2">
      <c r="A3658" s="1">
        <v>4904</v>
      </c>
      <c r="B3658" s="1">
        <v>4904</v>
      </c>
      <c r="C3658" s="1">
        <v>41420</v>
      </c>
      <c r="D3658" s="1"/>
      <c r="E3658" s="1" t="s">
        <v>549</v>
      </c>
      <c r="F3658" s="1" t="s">
        <v>72</v>
      </c>
      <c r="G3658" s="1">
        <v>2017</v>
      </c>
      <c r="H3658" s="1">
        <f>IF(L3658&gt;0,G3658-G3657,Check)</f>
        <v>1</v>
      </c>
      <c r="I3658" s="1"/>
      <c r="J3658" s="1"/>
      <c r="K3658" s="1"/>
      <c r="L3658" s="1">
        <v>3014159</v>
      </c>
      <c r="M3658" s="1">
        <v>2205295</v>
      </c>
      <c r="N3658" s="1">
        <v>3014159</v>
      </c>
      <c r="O3658" s="1">
        <v>2205295</v>
      </c>
      <c r="P3658" s="1">
        <v>167764</v>
      </c>
      <c r="Q3658" s="1">
        <v>2551972</v>
      </c>
      <c r="R3658" s="1">
        <v>0.84666137399999997</v>
      </c>
      <c r="S3658" s="1">
        <v>196635313</v>
      </c>
      <c r="T3658" s="1">
        <v>424982</v>
      </c>
      <c r="U3658" s="1">
        <v>231797</v>
      </c>
      <c r="V3658" s="1">
        <v>133963</v>
      </c>
      <c r="W3658" s="1">
        <v>7410</v>
      </c>
      <c r="X3658" s="1">
        <v>26792</v>
      </c>
      <c r="Y3658" s="1">
        <v>27078</v>
      </c>
      <c r="Z3658" s="1">
        <v>29919</v>
      </c>
      <c r="AA3658" s="1">
        <v>28155</v>
      </c>
      <c r="AB3658" s="1">
        <v>413687</v>
      </c>
      <c r="AC3658" s="1">
        <v>16.100000000000001</v>
      </c>
      <c r="AD3658" s="1">
        <v>10.8</v>
      </c>
      <c r="AE3658" s="1">
        <v>73.099999999999994</v>
      </c>
      <c r="AF3658" s="1">
        <v>24.6</v>
      </c>
      <c r="AG3658" s="1">
        <v>59.8</v>
      </c>
      <c r="AH3658" s="1">
        <v>15.6</v>
      </c>
      <c r="AI3658" s="1">
        <v>144978</v>
      </c>
      <c r="AJ3658" s="1">
        <v>8096</v>
      </c>
      <c r="AK3658" s="1">
        <v>44511</v>
      </c>
      <c r="AL3658" s="1">
        <v>56370</v>
      </c>
      <c r="AM3658" s="1">
        <v>22634</v>
      </c>
      <c r="AN3658" s="1">
        <v>13367</v>
      </c>
      <c r="AO3658" s="1">
        <v>5.58</v>
      </c>
      <c r="AP3658" s="1">
        <v>56163</v>
      </c>
      <c r="AQ3658" s="1">
        <v>72806</v>
      </c>
      <c r="AR3658" s="1">
        <v>29.7</v>
      </c>
      <c r="AS3658" s="1">
        <v>47.9</v>
      </c>
      <c r="AT3658" s="1">
        <v>22.4</v>
      </c>
      <c r="AU3658" s="1">
        <v>145527</v>
      </c>
      <c r="AV3658" s="1">
        <v>17813</v>
      </c>
      <c r="AW3658" s="1">
        <v>2577</v>
      </c>
      <c r="AX3658" s="1">
        <v>24.3</v>
      </c>
      <c r="AY3658" s="1">
        <v>8706.58</v>
      </c>
      <c r="AZ3658" s="1">
        <v>193291.08</v>
      </c>
      <c r="BA3658" s="1">
        <v>201997.67</v>
      </c>
      <c r="BB3658" s="1">
        <v>4.3099999999999996</v>
      </c>
      <c r="BC3658" s="1">
        <v>95.69</v>
      </c>
      <c r="BD3658" s="1">
        <v>2.95</v>
      </c>
      <c r="BE3658" s="1">
        <v>8083.2</v>
      </c>
      <c r="BF3658" s="1">
        <v>78979</v>
      </c>
      <c r="BG3658" s="1">
        <v>13.15</v>
      </c>
      <c r="BH3658" s="1">
        <v>1.02</v>
      </c>
      <c r="BI3658" s="1">
        <v>2017</v>
      </c>
      <c r="BJ3658" s="1" t="s">
        <v>550</v>
      </c>
      <c r="BK3658" s="1">
        <v>1</v>
      </c>
      <c r="BL3658" s="1">
        <v>0</v>
      </c>
      <c r="BM3658" s="1">
        <v>0</v>
      </c>
      <c r="BN3658" s="1">
        <v>0</v>
      </c>
      <c r="BO3658" s="1">
        <v>0</v>
      </c>
      <c r="BP3658" s="1">
        <v>2019</v>
      </c>
      <c r="BQ3658" s="1"/>
      <c r="BR3658" s="1">
        <v>0</v>
      </c>
      <c r="BS3658" s="1" t="s">
        <v>551</v>
      </c>
      <c r="BT3658" s="1">
        <v>0</v>
      </c>
      <c r="BU3658" s="1">
        <v>0</v>
      </c>
      <c r="BV3658" s="1">
        <v>0</v>
      </c>
    </row>
    <row r="3659" spans="1:74" x14ac:dyDescent="0.2">
      <c r="A3659" s="1">
        <v>4905</v>
      </c>
      <c r="B3659" s="1">
        <v>4905</v>
      </c>
      <c r="C3659" s="1">
        <v>41420</v>
      </c>
      <c r="D3659" s="1"/>
      <c r="E3659" s="1" t="s">
        <v>549</v>
      </c>
      <c r="F3659" s="1" t="s">
        <v>72</v>
      </c>
      <c r="G3659" s="1">
        <v>2018</v>
      </c>
      <c r="H3659" s="1">
        <f>IF(L3659&gt;0,G3659-G3658,Check)</f>
        <v>1</v>
      </c>
      <c r="I3659" s="1"/>
      <c r="J3659" s="1"/>
      <c r="K3659" s="1"/>
      <c r="L3659" s="1">
        <v>2990859</v>
      </c>
      <c r="M3659" s="1">
        <v>2115125</v>
      </c>
      <c r="N3659" s="1">
        <v>2990859</v>
      </c>
      <c r="O3659" s="1">
        <v>2115125</v>
      </c>
      <c r="P3659" s="1">
        <v>166945</v>
      </c>
      <c r="Q3659" s="1">
        <v>2657245</v>
      </c>
      <c r="R3659" s="1">
        <v>0.88845545699999995</v>
      </c>
      <c r="S3659" s="1">
        <v>196635313</v>
      </c>
      <c r="T3659" s="1">
        <v>432126.25</v>
      </c>
      <c r="U3659" s="1">
        <v>237978.75</v>
      </c>
      <c r="V3659" s="1">
        <v>130133.5</v>
      </c>
      <c r="W3659" s="1">
        <v>9898.5</v>
      </c>
      <c r="X3659" s="1">
        <v>27638.5</v>
      </c>
      <c r="Y3659" s="1">
        <v>28331.25</v>
      </c>
      <c r="Z3659" s="1">
        <v>31439.75</v>
      </c>
      <c r="AA3659" s="1">
        <v>37560.75</v>
      </c>
      <c r="AB3659" s="1">
        <v>420811.25</v>
      </c>
      <c r="AC3659" s="1">
        <v>17.649999999999999</v>
      </c>
      <c r="AD3659" s="1">
        <v>10.25</v>
      </c>
      <c r="AE3659" s="1">
        <v>72.099999999999994</v>
      </c>
      <c r="AF3659" s="1">
        <v>24.68</v>
      </c>
      <c r="AG3659" s="1">
        <v>59.73</v>
      </c>
      <c r="AH3659" s="1">
        <v>15.6</v>
      </c>
      <c r="AI3659" s="1">
        <v>144522.5</v>
      </c>
      <c r="AJ3659" s="1">
        <v>8182.25</v>
      </c>
      <c r="AK3659" s="1">
        <v>43411.75</v>
      </c>
      <c r="AL3659" s="1">
        <v>54843</v>
      </c>
      <c r="AM3659" s="1">
        <v>23293.25</v>
      </c>
      <c r="AN3659" s="1">
        <v>14792.25</v>
      </c>
      <c r="AO3659" s="1">
        <v>5.66</v>
      </c>
      <c r="AP3659" s="1">
        <v>57221.75</v>
      </c>
      <c r="AQ3659" s="1">
        <v>75742.5</v>
      </c>
      <c r="AR3659" s="1">
        <v>28.63</v>
      </c>
      <c r="AS3659" s="1">
        <v>47.48</v>
      </c>
      <c r="AT3659" s="1">
        <v>23.9</v>
      </c>
      <c r="AU3659" s="1">
        <v>150505.25</v>
      </c>
      <c r="AV3659" s="1">
        <v>14013.5</v>
      </c>
      <c r="AW3659" s="1">
        <v>2263.75</v>
      </c>
      <c r="AX3659" s="1">
        <v>24.23</v>
      </c>
      <c r="AY3659" s="1">
        <v>8426.09</v>
      </c>
      <c r="AZ3659" s="1">
        <v>193344.18</v>
      </c>
      <c r="BA3659" s="1">
        <v>201770.27</v>
      </c>
      <c r="BB3659" s="1">
        <v>4.18</v>
      </c>
      <c r="BC3659" s="1">
        <v>95.82</v>
      </c>
      <c r="BD3659" s="1">
        <v>3.4</v>
      </c>
      <c r="BE3659" s="1"/>
      <c r="BF3659" s="1">
        <v>80475</v>
      </c>
      <c r="BG3659" s="1">
        <v>12.67</v>
      </c>
      <c r="BH3659" s="1">
        <v>1</v>
      </c>
      <c r="BI3659" s="1">
        <v>2017</v>
      </c>
      <c r="BJ3659" s="1" t="s">
        <v>550</v>
      </c>
      <c r="BK3659" s="1">
        <v>1</v>
      </c>
      <c r="BL3659" s="1">
        <v>1</v>
      </c>
      <c r="BM3659" s="1">
        <v>0</v>
      </c>
      <c r="BN3659" s="1">
        <v>0</v>
      </c>
      <c r="BO3659" s="1">
        <v>0</v>
      </c>
      <c r="BP3659" s="1">
        <v>2019</v>
      </c>
      <c r="BQ3659" s="1"/>
      <c r="BR3659" s="1">
        <v>0</v>
      </c>
      <c r="BS3659" s="1" t="s">
        <v>551</v>
      </c>
      <c r="BT3659" s="1">
        <v>89</v>
      </c>
      <c r="BU3659" s="1">
        <v>58</v>
      </c>
      <c r="BV3659" s="1">
        <v>89</v>
      </c>
    </row>
    <row r="3660" spans="1:74" x14ac:dyDescent="0.2">
      <c r="A3660" s="1">
        <v>4906</v>
      </c>
      <c r="B3660" s="1">
        <v>4906</v>
      </c>
      <c r="C3660" s="1">
        <v>41500</v>
      </c>
      <c r="D3660" s="1"/>
      <c r="E3660" s="1" t="s">
        <v>552</v>
      </c>
      <c r="F3660" s="1" t="s">
        <v>72</v>
      </c>
      <c r="G3660" s="1">
        <v>2002</v>
      </c>
      <c r="H3660" s="1">
        <f>IF(L3660&gt;0,G3660-G3659,Check)</f>
        <v>-16</v>
      </c>
      <c r="I3660" s="1"/>
      <c r="J3660" s="1"/>
      <c r="K3660" s="1"/>
      <c r="L3660" s="1">
        <v>4627511</v>
      </c>
      <c r="M3660" s="1">
        <v>3005260</v>
      </c>
      <c r="N3660" s="1">
        <v>4627511</v>
      </c>
      <c r="O3660" s="1">
        <v>3005260</v>
      </c>
      <c r="P3660" s="1">
        <v>218286</v>
      </c>
      <c r="Q3660" s="1">
        <v>4524663</v>
      </c>
      <c r="R3660" s="1">
        <v>0.97777466099999999</v>
      </c>
      <c r="S3660" s="1">
        <v>100217840</v>
      </c>
      <c r="T3660" s="1">
        <v>340626.29690000002</v>
      </c>
      <c r="U3660" s="1">
        <v>178831.4063</v>
      </c>
      <c r="V3660" s="1">
        <v>40288.046880000002</v>
      </c>
      <c r="W3660" s="1">
        <v>7440.90625</v>
      </c>
      <c r="X3660" s="1">
        <v>22800.390630000002</v>
      </c>
      <c r="Y3660" s="1">
        <v>32008.015630000002</v>
      </c>
      <c r="Z3660" s="1">
        <v>43013.5625</v>
      </c>
      <c r="AA3660" s="1">
        <v>42586.046880000002</v>
      </c>
      <c r="AB3660" s="1">
        <v>381091.56</v>
      </c>
      <c r="AC3660" s="1">
        <v>22.38</v>
      </c>
      <c r="AD3660" s="1">
        <v>3.06</v>
      </c>
      <c r="AE3660" s="1">
        <v>74.38</v>
      </c>
      <c r="AF3660" s="1">
        <v>34.94</v>
      </c>
      <c r="AG3660" s="1">
        <v>53.82</v>
      </c>
      <c r="AH3660" s="1">
        <v>11.24</v>
      </c>
      <c r="AI3660" s="1">
        <v>122156.88</v>
      </c>
      <c r="AJ3660" s="1">
        <v>10751.77</v>
      </c>
      <c r="AK3660" s="1">
        <v>25277.06</v>
      </c>
      <c r="AL3660" s="1">
        <v>55946.16</v>
      </c>
      <c r="AM3660" s="1">
        <v>22736.2</v>
      </c>
      <c r="AN3660" s="1">
        <v>7445.69</v>
      </c>
      <c r="AO3660" s="1">
        <v>8.8000000000000007</v>
      </c>
      <c r="AP3660" s="1">
        <v>60596.390630000002</v>
      </c>
      <c r="AQ3660" s="1">
        <v>57140.9375</v>
      </c>
      <c r="AR3660" s="1">
        <v>40.130000000000003</v>
      </c>
      <c r="AS3660" s="1">
        <v>39.93</v>
      </c>
      <c r="AT3660" s="1">
        <v>19.93</v>
      </c>
      <c r="AU3660" s="1">
        <v>134621.63</v>
      </c>
      <c r="AV3660" s="1">
        <v>16730.53</v>
      </c>
      <c r="AW3660" s="1">
        <v>2206.36</v>
      </c>
      <c r="AX3660" s="1">
        <v>20.7</v>
      </c>
      <c r="AY3660" s="1">
        <v>18439.419999999998</v>
      </c>
      <c r="AZ3660" s="1">
        <v>189316.83</v>
      </c>
      <c r="BA3660" s="1">
        <v>207756.25</v>
      </c>
      <c r="BB3660" s="1">
        <v>8.93</v>
      </c>
      <c r="BC3660" s="1">
        <v>91.07</v>
      </c>
      <c r="BD3660" s="1">
        <v>1.5</v>
      </c>
      <c r="BE3660" s="1"/>
      <c r="BF3660" s="1">
        <v>231528</v>
      </c>
      <c r="BG3660" s="1">
        <v>13.77</v>
      </c>
      <c r="BH3660" s="1">
        <v>1.4</v>
      </c>
      <c r="BI3660" s="1">
        <v>2014</v>
      </c>
      <c r="BJ3660" s="1" t="s">
        <v>553</v>
      </c>
      <c r="BK3660" s="1">
        <v>0</v>
      </c>
      <c r="BL3660" s="1">
        <v>0</v>
      </c>
      <c r="BM3660" s="1">
        <v>0</v>
      </c>
      <c r="BN3660" s="1">
        <v>0</v>
      </c>
      <c r="BO3660" s="1">
        <v>0</v>
      </c>
      <c r="BP3660" s="1"/>
      <c r="BQ3660" s="1"/>
      <c r="BR3660" s="1">
        <v>0</v>
      </c>
      <c r="BS3660" s="1"/>
      <c r="BT3660" s="1">
        <v>0</v>
      </c>
      <c r="BU3660" s="1">
        <v>0</v>
      </c>
      <c r="BV3660" s="1">
        <v>0</v>
      </c>
    </row>
    <row r="3661" spans="1:74" x14ac:dyDescent="0.2">
      <c r="A3661" s="1">
        <v>4907</v>
      </c>
      <c r="B3661" s="1">
        <v>4907</v>
      </c>
      <c r="C3661" s="1">
        <v>41500</v>
      </c>
      <c r="D3661" s="1"/>
      <c r="E3661" s="1" t="s">
        <v>552</v>
      </c>
      <c r="F3661" s="1" t="s">
        <v>72</v>
      </c>
      <c r="G3661" s="1">
        <v>2003</v>
      </c>
      <c r="H3661" s="1">
        <f>IF(L3661&gt;0,G3661-G3660,Check)</f>
        <v>1</v>
      </c>
      <c r="I3661" s="1"/>
      <c r="J3661" s="1"/>
      <c r="K3661" s="1"/>
      <c r="L3661" s="1">
        <v>4670465</v>
      </c>
      <c r="M3661" s="1">
        <v>2995638</v>
      </c>
      <c r="N3661" s="1">
        <v>4670465</v>
      </c>
      <c r="O3661" s="1">
        <v>2995638</v>
      </c>
      <c r="P3661" s="1">
        <v>205624</v>
      </c>
      <c r="Q3661" s="1">
        <v>4588054</v>
      </c>
      <c r="R3661" s="1">
        <v>0.982354862</v>
      </c>
      <c r="S3661" s="1">
        <v>100217840</v>
      </c>
      <c r="T3661" s="1">
        <v>356999.8125</v>
      </c>
      <c r="U3661" s="1">
        <v>185859.375</v>
      </c>
      <c r="V3661" s="1">
        <v>48394.8125</v>
      </c>
      <c r="W3661" s="1">
        <v>7359.375</v>
      </c>
      <c r="X3661" s="1">
        <v>22847.4375</v>
      </c>
      <c r="Y3661" s="1">
        <v>30635.9375</v>
      </c>
      <c r="Z3661" s="1">
        <v>40313.75</v>
      </c>
      <c r="AA3661" s="1">
        <v>38926.8125</v>
      </c>
      <c r="AB3661" s="1">
        <v>382904.75</v>
      </c>
      <c r="AC3661" s="1">
        <v>19.68</v>
      </c>
      <c r="AD3661" s="1">
        <v>5.35</v>
      </c>
      <c r="AE3661" s="1">
        <v>74.86</v>
      </c>
      <c r="AF3661" s="1">
        <v>33.24</v>
      </c>
      <c r="AG3661" s="1">
        <v>55.83</v>
      </c>
      <c r="AH3661" s="1">
        <v>10.93</v>
      </c>
      <c r="AI3661" s="1">
        <v>122622.5</v>
      </c>
      <c r="AJ3661" s="1">
        <v>10165.94</v>
      </c>
      <c r="AK3661" s="1">
        <v>28236.75</v>
      </c>
      <c r="AL3661" s="1">
        <v>53513.38</v>
      </c>
      <c r="AM3661" s="1">
        <v>22469.19</v>
      </c>
      <c r="AN3661" s="1">
        <v>8237.25</v>
      </c>
      <c r="AO3661" s="1">
        <v>8.2899999999999991</v>
      </c>
      <c r="AP3661" s="1">
        <v>59382.4375</v>
      </c>
      <c r="AQ3661" s="1">
        <v>61671.25</v>
      </c>
      <c r="AR3661" s="1">
        <v>37.46</v>
      </c>
      <c r="AS3661" s="1">
        <v>42.06</v>
      </c>
      <c r="AT3661" s="1">
        <v>20.48</v>
      </c>
      <c r="AU3661" s="1">
        <v>131103.5</v>
      </c>
      <c r="AV3661" s="1">
        <v>20111.88</v>
      </c>
      <c r="AW3661" s="1">
        <v>2905.56</v>
      </c>
      <c r="AX3661" s="1">
        <v>21</v>
      </c>
      <c r="AY3661" s="1">
        <v>18601.75</v>
      </c>
      <c r="AZ3661" s="1">
        <v>190090.92</v>
      </c>
      <c r="BA3661" s="1">
        <v>208692.67</v>
      </c>
      <c r="BB3661" s="1">
        <v>8.9700000000000006</v>
      </c>
      <c r="BC3661" s="1">
        <v>91.03</v>
      </c>
      <c r="BD3661" s="1">
        <v>1.82</v>
      </c>
      <c r="BE3661" s="1"/>
      <c r="BF3661" s="1">
        <v>226720</v>
      </c>
      <c r="BG3661" s="1">
        <v>14.57</v>
      </c>
      <c r="BH3661" s="1">
        <v>1.37</v>
      </c>
      <c r="BI3661" s="1">
        <v>2014</v>
      </c>
      <c r="BJ3661" s="1" t="s">
        <v>553</v>
      </c>
      <c r="BK3661" s="1">
        <v>0</v>
      </c>
      <c r="BL3661" s="1">
        <v>0</v>
      </c>
      <c r="BM3661" s="1">
        <v>0</v>
      </c>
      <c r="BN3661" s="1">
        <v>0</v>
      </c>
      <c r="BO3661" s="1">
        <v>0</v>
      </c>
      <c r="BP3661" s="1"/>
      <c r="BQ3661" s="1"/>
      <c r="BR3661" s="1">
        <v>0</v>
      </c>
      <c r="BS3661" s="1"/>
      <c r="BT3661" s="1">
        <v>0</v>
      </c>
      <c r="BU3661" s="1">
        <v>0</v>
      </c>
      <c r="BV3661" s="1">
        <v>0</v>
      </c>
    </row>
    <row r="3662" spans="1:74" x14ac:dyDescent="0.2">
      <c r="A3662" s="1">
        <v>4908</v>
      </c>
      <c r="B3662" s="1">
        <v>4908</v>
      </c>
      <c r="C3662" s="1">
        <v>41500</v>
      </c>
      <c r="D3662" s="1"/>
      <c r="E3662" s="1" t="s">
        <v>552</v>
      </c>
      <c r="F3662" s="1" t="s">
        <v>72</v>
      </c>
      <c r="G3662" s="1">
        <v>2004</v>
      </c>
      <c r="H3662" s="1">
        <f>IF(L3662&gt;0,G3662-G3661,Check)</f>
        <v>1</v>
      </c>
      <c r="I3662" s="1"/>
      <c r="J3662" s="1"/>
      <c r="K3662" s="1"/>
      <c r="L3662" s="1">
        <v>4604610</v>
      </c>
      <c r="M3662" s="1">
        <v>2609259</v>
      </c>
      <c r="N3662" s="1">
        <v>4604610</v>
      </c>
      <c r="O3662" s="1">
        <v>2609259</v>
      </c>
      <c r="P3662" s="1">
        <v>180059</v>
      </c>
      <c r="Q3662" s="1">
        <v>4659044</v>
      </c>
      <c r="R3662" s="1">
        <v>1.0118216310000001</v>
      </c>
      <c r="S3662" s="1">
        <v>100217840</v>
      </c>
      <c r="T3662" s="1">
        <v>373744.75</v>
      </c>
      <c r="U3662" s="1">
        <v>193100.5</v>
      </c>
      <c r="V3662" s="1">
        <v>56747.75</v>
      </c>
      <c r="W3662" s="1">
        <v>7312.5</v>
      </c>
      <c r="X3662" s="1">
        <v>22880.25</v>
      </c>
      <c r="Y3662" s="1">
        <v>29163.25</v>
      </c>
      <c r="Z3662" s="1">
        <v>37603</v>
      </c>
      <c r="AA3662" s="1">
        <v>35066.75</v>
      </c>
      <c r="AB3662" s="1">
        <v>384758</v>
      </c>
      <c r="AC3662" s="1">
        <v>16.899999999999999</v>
      </c>
      <c r="AD3662" s="1">
        <v>7.7</v>
      </c>
      <c r="AE3662" s="1">
        <v>75.349999999999994</v>
      </c>
      <c r="AF3662" s="1">
        <v>31.53</v>
      </c>
      <c r="AG3662" s="1">
        <v>57.88</v>
      </c>
      <c r="AH3662" s="1">
        <v>10.6</v>
      </c>
      <c r="AI3662" s="1">
        <v>123050</v>
      </c>
      <c r="AJ3662" s="1">
        <v>9578.25</v>
      </c>
      <c r="AK3662" s="1">
        <v>31189</v>
      </c>
      <c r="AL3662" s="1">
        <v>50998.5</v>
      </c>
      <c r="AM3662" s="1">
        <v>22252.25</v>
      </c>
      <c r="AN3662" s="1">
        <v>9032</v>
      </c>
      <c r="AO3662" s="1">
        <v>7.78</v>
      </c>
      <c r="AP3662" s="1">
        <v>58105.25</v>
      </c>
      <c r="AQ3662" s="1">
        <v>66256</v>
      </c>
      <c r="AR3662" s="1">
        <v>34.75</v>
      </c>
      <c r="AS3662" s="1">
        <v>44.25</v>
      </c>
      <c r="AT3662" s="1">
        <v>21</v>
      </c>
      <c r="AU3662" s="1">
        <v>127435</v>
      </c>
      <c r="AV3662" s="1">
        <v>23561.5</v>
      </c>
      <c r="AW3662" s="1">
        <v>3620.75</v>
      </c>
      <c r="AX3662" s="1">
        <v>21.3</v>
      </c>
      <c r="AY3662" s="1">
        <v>17129.669999999998</v>
      </c>
      <c r="AZ3662" s="1">
        <v>190103.42</v>
      </c>
      <c r="BA3662" s="1">
        <v>207233.08</v>
      </c>
      <c r="BB3662" s="1">
        <v>8.33</v>
      </c>
      <c r="BC3662" s="1">
        <v>91.67</v>
      </c>
      <c r="BD3662" s="1">
        <v>2.1</v>
      </c>
      <c r="BE3662" s="1"/>
      <c r="BF3662" s="1">
        <v>221912</v>
      </c>
      <c r="BG3662" s="1">
        <v>14.49</v>
      </c>
      <c r="BH3662" s="1">
        <v>1.33</v>
      </c>
      <c r="BI3662" s="1">
        <v>2014</v>
      </c>
      <c r="BJ3662" s="1" t="s">
        <v>553</v>
      </c>
      <c r="BK3662" s="1">
        <v>0</v>
      </c>
      <c r="BL3662" s="1">
        <v>0</v>
      </c>
      <c r="BM3662" s="1">
        <v>0</v>
      </c>
      <c r="BN3662" s="1">
        <v>0</v>
      </c>
      <c r="BO3662" s="1">
        <v>0</v>
      </c>
      <c r="BP3662" s="1"/>
      <c r="BQ3662" s="1"/>
      <c r="BR3662" s="1">
        <v>0</v>
      </c>
      <c r="BS3662" s="1"/>
      <c r="BT3662" s="1">
        <v>0</v>
      </c>
      <c r="BU3662" s="1">
        <v>0</v>
      </c>
      <c r="BV3662" s="1">
        <v>0</v>
      </c>
    </row>
    <row r="3663" spans="1:74" x14ac:dyDescent="0.2">
      <c r="A3663" s="1">
        <v>4909</v>
      </c>
      <c r="B3663" s="1">
        <v>4909</v>
      </c>
      <c r="C3663" s="1">
        <v>41500</v>
      </c>
      <c r="D3663" s="1"/>
      <c r="E3663" s="1" t="s">
        <v>552</v>
      </c>
      <c r="F3663" s="1" t="s">
        <v>72</v>
      </c>
      <c r="G3663" s="1">
        <v>2005</v>
      </c>
      <c r="H3663" s="1">
        <f>IF(L3663&gt;0,G3663-G3662,Check)</f>
        <v>1</v>
      </c>
      <c r="I3663" s="1"/>
      <c r="J3663" s="1"/>
      <c r="K3663" s="1"/>
      <c r="L3663" s="1">
        <v>4525024</v>
      </c>
      <c r="M3663" s="1">
        <v>2548022</v>
      </c>
      <c r="N3663" s="1">
        <v>4525024</v>
      </c>
      <c r="O3663" s="1">
        <v>2548022</v>
      </c>
      <c r="P3663" s="1">
        <v>177671</v>
      </c>
      <c r="Q3663" s="1">
        <v>4704581</v>
      </c>
      <c r="R3663" s="1">
        <v>1.039680895</v>
      </c>
      <c r="S3663" s="1">
        <v>100217840</v>
      </c>
      <c r="T3663" s="1">
        <v>389004</v>
      </c>
      <c r="U3663" s="1">
        <v>199489</v>
      </c>
      <c r="V3663" s="1">
        <v>64116</v>
      </c>
      <c r="W3663" s="1">
        <v>7127</v>
      </c>
      <c r="X3663" s="1">
        <v>22970</v>
      </c>
      <c r="Y3663" s="1">
        <v>28093</v>
      </c>
      <c r="Z3663" s="1">
        <v>34936</v>
      </c>
      <c r="AA3663" s="1">
        <v>32010</v>
      </c>
      <c r="AB3663" s="1">
        <v>386451</v>
      </c>
      <c r="AC3663" s="1">
        <v>14.4</v>
      </c>
      <c r="AD3663" s="1">
        <v>9.8000000000000007</v>
      </c>
      <c r="AE3663" s="1">
        <v>75.8</v>
      </c>
      <c r="AF3663" s="1">
        <v>29.9</v>
      </c>
      <c r="AG3663" s="1">
        <v>59.8</v>
      </c>
      <c r="AH3663" s="1">
        <v>10.3</v>
      </c>
      <c r="AI3663" s="1">
        <v>123630</v>
      </c>
      <c r="AJ3663" s="1">
        <v>8998</v>
      </c>
      <c r="AK3663" s="1">
        <v>34171</v>
      </c>
      <c r="AL3663" s="1">
        <v>48812</v>
      </c>
      <c r="AM3663" s="1">
        <v>21835</v>
      </c>
      <c r="AN3663" s="1">
        <v>9814</v>
      </c>
      <c r="AO3663" s="1">
        <v>7.28</v>
      </c>
      <c r="AP3663" s="1">
        <v>57081</v>
      </c>
      <c r="AQ3663" s="1">
        <v>70623</v>
      </c>
      <c r="AR3663" s="1">
        <v>32.200000000000003</v>
      </c>
      <c r="AS3663" s="1">
        <v>46.2</v>
      </c>
      <c r="AT3663" s="1">
        <v>21.6</v>
      </c>
      <c r="AU3663" s="1">
        <v>124368</v>
      </c>
      <c r="AV3663" s="1">
        <v>26738</v>
      </c>
      <c r="AW3663" s="1">
        <v>4272</v>
      </c>
      <c r="AX3663" s="1">
        <v>21.6</v>
      </c>
      <c r="AY3663" s="1">
        <v>15029.92</v>
      </c>
      <c r="AZ3663" s="1">
        <v>191535.42</v>
      </c>
      <c r="BA3663" s="1">
        <v>206565.33</v>
      </c>
      <c r="BB3663" s="1">
        <v>7.36</v>
      </c>
      <c r="BC3663" s="1">
        <v>92.64</v>
      </c>
      <c r="BD3663" s="1">
        <v>2.48</v>
      </c>
      <c r="BE3663" s="1">
        <v>12800</v>
      </c>
      <c r="BF3663" s="1">
        <v>217104</v>
      </c>
      <c r="BG3663" s="1">
        <v>14.34</v>
      </c>
      <c r="BH3663" s="1">
        <v>1.29</v>
      </c>
      <c r="BI3663" s="1">
        <v>2014</v>
      </c>
      <c r="BJ3663" s="1" t="s">
        <v>553</v>
      </c>
      <c r="BK3663" s="1">
        <v>0</v>
      </c>
      <c r="BL3663" s="1">
        <v>0</v>
      </c>
      <c r="BM3663" s="1">
        <v>0</v>
      </c>
      <c r="BN3663" s="1">
        <v>0</v>
      </c>
      <c r="BO3663" s="1">
        <v>0</v>
      </c>
      <c r="BP3663" s="1"/>
      <c r="BQ3663" s="1"/>
      <c r="BR3663" s="1">
        <v>0</v>
      </c>
      <c r="BS3663" s="1"/>
      <c r="BT3663" s="1">
        <v>0</v>
      </c>
      <c r="BU3663" s="1">
        <v>0</v>
      </c>
      <c r="BV3663" s="1">
        <v>0</v>
      </c>
    </row>
    <row r="3664" spans="1:74" x14ac:dyDescent="0.2">
      <c r="A3664" s="1">
        <v>4910</v>
      </c>
      <c r="B3664" s="1">
        <v>4910</v>
      </c>
      <c r="C3664" s="1">
        <v>41500</v>
      </c>
      <c r="D3664" s="1"/>
      <c r="E3664" s="1" t="s">
        <v>552</v>
      </c>
      <c r="F3664" s="1" t="s">
        <v>72</v>
      </c>
      <c r="G3664" s="1">
        <v>2006</v>
      </c>
      <c r="H3664" s="1">
        <f>IF(L3664&gt;0,G3664-G3663,Check)</f>
        <v>1</v>
      </c>
      <c r="I3664" s="1"/>
      <c r="J3664" s="1"/>
      <c r="K3664" s="1"/>
      <c r="L3664" s="1">
        <v>4675461</v>
      </c>
      <c r="M3664" s="1">
        <v>2610008</v>
      </c>
      <c r="N3664" s="1">
        <v>4675461</v>
      </c>
      <c r="O3664" s="1">
        <v>2610008</v>
      </c>
      <c r="P3664" s="1">
        <v>173281</v>
      </c>
      <c r="Q3664" s="1">
        <v>5660573</v>
      </c>
      <c r="R3664" s="1">
        <v>1.210698367</v>
      </c>
      <c r="S3664" s="1">
        <v>100217840</v>
      </c>
      <c r="T3664" s="1">
        <v>410206</v>
      </c>
      <c r="U3664" s="1">
        <v>209288</v>
      </c>
      <c r="V3664" s="1">
        <v>75423</v>
      </c>
      <c r="W3664" s="1">
        <v>7496</v>
      </c>
      <c r="X3664" s="1">
        <v>22832</v>
      </c>
      <c r="Y3664" s="1">
        <v>25413</v>
      </c>
      <c r="Z3664" s="1">
        <v>32094</v>
      </c>
      <c r="AA3664" s="1">
        <v>25740</v>
      </c>
      <c r="AB3664" s="1">
        <v>388785</v>
      </c>
      <c r="AC3664" s="1">
        <v>10.8</v>
      </c>
      <c r="AD3664" s="1">
        <v>12.9</v>
      </c>
      <c r="AE3664" s="1">
        <v>76.400000000000006</v>
      </c>
      <c r="AF3664" s="1">
        <v>27.9</v>
      </c>
      <c r="AG3664" s="1">
        <v>62.2</v>
      </c>
      <c r="AH3664" s="1">
        <v>9.9</v>
      </c>
      <c r="AI3664" s="1">
        <v>123600</v>
      </c>
      <c r="AJ3664" s="1">
        <v>8388</v>
      </c>
      <c r="AK3664" s="1">
        <v>37034</v>
      </c>
      <c r="AL3664" s="1">
        <v>45312</v>
      </c>
      <c r="AM3664" s="1">
        <v>22219</v>
      </c>
      <c r="AN3664" s="1">
        <v>10647</v>
      </c>
      <c r="AO3664" s="1">
        <v>6.79</v>
      </c>
      <c r="AP3664" s="1">
        <v>55045</v>
      </c>
      <c r="AQ3664" s="1">
        <v>75861</v>
      </c>
      <c r="AR3664" s="1">
        <v>29</v>
      </c>
      <c r="AS3664" s="1">
        <v>49.1</v>
      </c>
      <c r="AT3664" s="1">
        <v>21.9</v>
      </c>
      <c r="AU3664" s="1">
        <v>118895</v>
      </c>
      <c r="AV3664" s="1">
        <v>31007</v>
      </c>
      <c r="AW3664" s="1">
        <v>5179</v>
      </c>
      <c r="AX3664" s="1">
        <v>21.9</v>
      </c>
      <c r="AY3664" s="1">
        <v>14047.25</v>
      </c>
      <c r="AZ3664" s="1">
        <v>189023</v>
      </c>
      <c r="BA3664" s="1">
        <v>203070.25</v>
      </c>
      <c r="BB3664" s="1">
        <v>6.99</v>
      </c>
      <c r="BC3664" s="1">
        <v>93.01</v>
      </c>
      <c r="BD3664" s="1">
        <v>2.8</v>
      </c>
      <c r="BE3664" s="1">
        <v>12800</v>
      </c>
      <c r="BF3664" s="1">
        <v>212296</v>
      </c>
      <c r="BG3664" s="1">
        <v>15.06</v>
      </c>
      <c r="BH3664" s="1">
        <v>1.25</v>
      </c>
      <c r="BI3664" s="1">
        <v>2014</v>
      </c>
      <c r="BJ3664" s="1" t="s">
        <v>553</v>
      </c>
      <c r="BK3664" s="1">
        <v>0</v>
      </c>
      <c r="BL3664" s="1">
        <v>0</v>
      </c>
      <c r="BM3664" s="1">
        <v>0</v>
      </c>
      <c r="BN3664" s="1">
        <v>0</v>
      </c>
      <c r="BO3664" s="1">
        <v>0</v>
      </c>
      <c r="BP3664" s="1"/>
      <c r="BQ3664" s="1"/>
      <c r="BR3664" s="1">
        <v>0</v>
      </c>
      <c r="BS3664" s="1"/>
      <c r="BT3664" s="1">
        <v>0</v>
      </c>
      <c r="BU3664" s="1">
        <v>0</v>
      </c>
      <c r="BV3664" s="1">
        <v>0</v>
      </c>
    </row>
    <row r="3665" spans="1:74" x14ac:dyDescent="0.2">
      <c r="A3665" s="1">
        <v>4911</v>
      </c>
      <c r="B3665" s="1">
        <v>4911</v>
      </c>
      <c r="C3665" s="1">
        <v>41500</v>
      </c>
      <c r="D3665" s="1"/>
      <c r="E3665" s="1" t="s">
        <v>552</v>
      </c>
      <c r="F3665" s="1" t="s">
        <v>72</v>
      </c>
      <c r="G3665" s="1">
        <v>2007</v>
      </c>
      <c r="H3665" s="1">
        <f>IF(L3665&gt;0,G3665-G3664,Check)</f>
        <v>1</v>
      </c>
      <c r="I3665" s="1"/>
      <c r="J3665" s="1"/>
      <c r="K3665" s="1"/>
      <c r="L3665" s="1">
        <v>4757294</v>
      </c>
      <c r="M3665" s="1">
        <v>3360545</v>
      </c>
      <c r="N3665" s="1">
        <v>4757294</v>
      </c>
      <c r="O3665" s="1">
        <v>3360545</v>
      </c>
      <c r="P3665" s="1">
        <v>213586</v>
      </c>
      <c r="Q3665" s="1">
        <v>6289281</v>
      </c>
      <c r="R3665" s="1">
        <v>1.3220290779999999</v>
      </c>
      <c r="S3665" s="1">
        <v>100217840</v>
      </c>
      <c r="T3665" s="1">
        <v>407637</v>
      </c>
      <c r="U3665" s="1">
        <v>205445</v>
      </c>
      <c r="V3665" s="1">
        <v>70975</v>
      </c>
      <c r="W3665" s="1">
        <v>5647</v>
      </c>
      <c r="X3665" s="1">
        <v>23605</v>
      </c>
      <c r="Y3665" s="1">
        <v>29172</v>
      </c>
      <c r="Z3665" s="1">
        <v>29952</v>
      </c>
      <c r="AA3665" s="1">
        <v>32323</v>
      </c>
      <c r="AB3665" s="1">
        <v>388555</v>
      </c>
      <c r="AC3665" s="1">
        <v>11.6</v>
      </c>
      <c r="AD3665" s="1">
        <v>12</v>
      </c>
      <c r="AE3665" s="1">
        <v>76.400000000000006</v>
      </c>
      <c r="AF3665" s="1">
        <v>27.4</v>
      </c>
      <c r="AG3665" s="1">
        <v>62.7</v>
      </c>
      <c r="AH3665" s="1">
        <v>9.9</v>
      </c>
      <c r="AI3665" s="1">
        <v>126010</v>
      </c>
      <c r="AJ3665" s="1">
        <v>7897</v>
      </c>
      <c r="AK3665" s="1">
        <v>40373</v>
      </c>
      <c r="AL3665" s="1">
        <v>47066</v>
      </c>
      <c r="AM3665" s="1">
        <v>19398</v>
      </c>
      <c r="AN3665" s="1">
        <v>11276</v>
      </c>
      <c r="AO3665" s="1">
        <v>6.27</v>
      </c>
      <c r="AP3665" s="1">
        <v>57056</v>
      </c>
      <c r="AQ3665" s="1">
        <v>77615</v>
      </c>
      <c r="AR3665" s="1">
        <v>28.4</v>
      </c>
      <c r="AS3665" s="1">
        <v>48.2</v>
      </c>
      <c r="AT3665" s="1">
        <v>23.4</v>
      </c>
      <c r="AU3665" s="1">
        <v>123046</v>
      </c>
      <c r="AV3665" s="1">
        <v>30906</v>
      </c>
      <c r="AW3665" s="1">
        <v>5063</v>
      </c>
      <c r="AX3665" s="1">
        <v>22.2</v>
      </c>
      <c r="AY3665" s="1">
        <v>14678.67</v>
      </c>
      <c r="AZ3665" s="1">
        <v>190780.92</v>
      </c>
      <c r="BA3665" s="1">
        <v>205459.58</v>
      </c>
      <c r="BB3665" s="1">
        <v>7.21</v>
      </c>
      <c r="BC3665" s="1">
        <v>92.79</v>
      </c>
      <c r="BD3665" s="1">
        <v>3.05</v>
      </c>
      <c r="BE3665" s="1">
        <v>12800</v>
      </c>
      <c r="BF3665" s="1">
        <v>207488</v>
      </c>
      <c r="BG3665" s="1">
        <v>15.73</v>
      </c>
      <c r="BH3665" s="1">
        <v>1.21</v>
      </c>
      <c r="BI3665" s="1">
        <v>2014</v>
      </c>
      <c r="BJ3665" s="1" t="s">
        <v>553</v>
      </c>
      <c r="BK3665" s="1">
        <v>0</v>
      </c>
      <c r="BL3665" s="1">
        <v>0</v>
      </c>
      <c r="BM3665" s="1">
        <v>0</v>
      </c>
      <c r="BN3665" s="1">
        <v>0</v>
      </c>
      <c r="BO3665" s="1">
        <v>0</v>
      </c>
      <c r="BP3665" s="1"/>
      <c r="BQ3665" s="1"/>
      <c r="BR3665" s="1">
        <v>0</v>
      </c>
      <c r="BS3665" s="1"/>
      <c r="BT3665" s="1">
        <v>0</v>
      </c>
      <c r="BU3665" s="1">
        <v>0</v>
      </c>
      <c r="BV3665" s="1">
        <v>0</v>
      </c>
    </row>
    <row r="3666" spans="1:74" x14ac:dyDescent="0.2">
      <c r="A3666" s="1">
        <v>4912</v>
      </c>
      <c r="B3666" s="1">
        <v>4912</v>
      </c>
      <c r="C3666" s="1">
        <v>41500</v>
      </c>
      <c r="D3666" s="1"/>
      <c r="E3666" s="1" t="s">
        <v>552</v>
      </c>
      <c r="F3666" s="1" t="s">
        <v>72</v>
      </c>
      <c r="G3666" s="1">
        <v>2008</v>
      </c>
      <c r="H3666" s="1">
        <f>IF(L3666&gt;0,G3666-G3665,Check)</f>
        <v>1</v>
      </c>
      <c r="I3666" s="1"/>
      <c r="J3666" s="1"/>
      <c r="K3666" s="1"/>
      <c r="L3666" s="1">
        <v>4704561</v>
      </c>
      <c r="M3666" s="1">
        <v>3498866</v>
      </c>
      <c r="N3666" s="1">
        <v>4704561</v>
      </c>
      <c r="O3666" s="1">
        <v>3498866</v>
      </c>
      <c r="P3666" s="1">
        <v>222063</v>
      </c>
      <c r="Q3666" s="1">
        <v>6524001</v>
      </c>
      <c r="R3666" s="1">
        <v>1.3867395920000001</v>
      </c>
      <c r="S3666" s="1">
        <v>100217840</v>
      </c>
      <c r="T3666" s="1">
        <v>408238</v>
      </c>
      <c r="U3666" s="1">
        <v>207056</v>
      </c>
      <c r="V3666" s="1">
        <v>68901</v>
      </c>
      <c r="W3666" s="1">
        <v>6783</v>
      </c>
      <c r="X3666" s="1">
        <v>24060</v>
      </c>
      <c r="Y3666" s="1">
        <v>27244</v>
      </c>
      <c r="Z3666" s="1">
        <v>36922</v>
      </c>
      <c r="AA3666" s="1">
        <v>32381</v>
      </c>
      <c r="AB3666" s="1">
        <v>389942</v>
      </c>
      <c r="AC3666" s="1">
        <v>12.3</v>
      </c>
      <c r="AD3666" s="1">
        <v>13.5</v>
      </c>
      <c r="AE3666" s="1">
        <v>74.2</v>
      </c>
      <c r="AF3666" s="1">
        <v>27.3</v>
      </c>
      <c r="AG3666" s="1">
        <v>62.5</v>
      </c>
      <c r="AH3666" s="1">
        <v>10.199999999999999</v>
      </c>
      <c r="AI3666" s="1">
        <v>126066</v>
      </c>
      <c r="AJ3666" s="1">
        <v>7753</v>
      </c>
      <c r="AK3666" s="1">
        <v>41957</v>
      </c>
      <c r="AL3666" s="1">
        <v>44765</v>
      </c>
      <c r="AM3666" s="1">
        <v>21530</v>
      </c>
      <c r="AN3666" s="1">
        <v>10061</v>
      </c>
      <c r="AO3666" s="1">
        <v>6.15</v>
      </c>
      <c r="AP3666" s="1">
        <v>59375</v>
      </c>
      <c r="AQ3666" s="1">
        <v>77376</v>
      </c>
      <c r="AR3666" s="1">
        <v>27.9</v>
      </c>
      <c r="AS3666" s="1">
        <v>48.2</v>
      </c>
      <c r="AT3666" s="1">
        <v>23.9</v>
      </c>
      <c r="AU3666" s="1">
        <v>124440</v>
      </c>
      <c r="AV3666" s="1">
        <v>25332</v>
      </c>
      <c r="AW3666" s="1">
        <v>5333</v>
      </c>
      <c r="AX3666" s="1">
        <v>20.8</v>
      </c>
      <c r="AY3666" s="1">
        <v>17943.419999999998</v>
      </c>
      <c r="AZ3666" s="1">
        <v>194120.83</v>
      </c>
      <c r="BA3666" s="1">
        <v>212064.25</v>
      </c>
      <c r="BB3666" s="1">
        <v>8.5299999999999994</v>
      </c>
      <c r="BC3666" s="1">
        <v>91.47</v>
      </c>
      <c r="BD3666" s="1">
        <v>3.51</v>
      </c>
      <c r="BE3666" s="1">
        <v>12800</v>
      </c>
      <c r="BF3666" s="1">
        <v>202680</v>
      </c>
      <c r="BG3666" s="1">
        <v>15.76</v>
      </c>
      <c r="BH3666" s="1">
        <v>1.17</v>
      </c>
      <c r="BI3666" s="1">
        <v>2014</v>
      </c>
      <c r="BJ3666" s="1" t="s">
        <v>553</v>
      </c>
      <c r="BK3666" s="1">
        <v>0</v>
      </c>
      <c r="BL3666" s="1">
        <v>0</v>
      </c>
      <c r="BM3666" s="1">
        <v>0</v>
      </c>
      <c r="BN3666" s="1">
        <v>0</v>
      </c>
      <c r="BO3666" s="1">
        <v>0</v>
      </c>
      <c r="BP3666" s="1"/>
      <c r="BQ3666" s="1"/>
      <c r="BR3666" s="1">
        <v>0</v>
      </c>
      <c r="BS3666" s="1"/>
      <c r="BT3666" s="1">
        <v>0</v>
      </c>
      <c r="BU3666" s="1">
        <v>0</v>
      </c>
      <c r="BV3666" s="1">
        <v>0</v>
      </c>
    </row>
    <row r="3667" spans="1:74" x14ac:dyDescent="0.2">
      <c r="A3667" s="1">
        <v>4913</v>
      </c>
      <c r="B3667" s="1">
        <v>4913</v>
      </c>
      <c r="C3667" s="1">
        <v>41500</v>
      </c>
      <c r="D3667" s="1"/>
      <c r="E3667" s="1" t="s">
        <v>552</v>
      </c>
      <c r="F3667" s="1" t="s">
        <v>72</v>
      </c>
      <c r="G3667" s="1">
        <v>2009</v>
      </c>
      <c r="H3667" s="1">
        <f>IF(L3667&gt;0,G3667-G3666,Check)</f>
        <v>1</v>
      </c>
      <c r="I3667" s="1"/>
      <c r="J3667" s="1"/>
      <c r="K3667" s="1"/>
      <c r="L3667" s="1">
        <v>4124481</v>
      </c>
      <c r="M3667" s="1">
        <v>3744680</v>
      </c>
      <c r="N3667" s="1">
        <v>4124481</v>
      </c>
      <c r="O3667" s="1">
        <v>3744680</v>
      </c>
      <c r="P3667" s="1">
        <v>234171</v>
      </c>
      <c r="Q3667" s="1">
        <v>6973761</v>
      </c>
      <c r="R3667" s="1">
        <v>1.690821463</v>
      </c>
      <c r="S3667" s="1">
        <v>100217840</v>
      </c>
      <c r="T3667" s="1">
        <v>410370</v>
      </c>
      <c r="U3667" s="1">
        <v>214685</v>
      </c>
      <c r="V3667" s="1">
        <v>70156</v>
      </c>
      <c r="W3667" s="1">
        <v>5505</v>
      </c>
      <c r="X3667" s="1">
        <v>23446</v>
      </c>
      <c r="Y3667" s="1">
        <v>28058</v>
      </c>
      <c r="Z3667" s="1">
        <v>37484</v>
      </c>
      <c r="AA3667" s="1">
        <v>36024</v>
      </c>
      <c r="AB3667" s="1">
        <v>391449</v>
      </c>
      <c r="AC3667" s="1">
        <v>17.8</v>
      </c>
      <c r="AD3667" s="1">
        <v>13.9</v>
      </c>
      <c r="AE3667" s="1">
        <v>68.3</v>
      </c>
      <c r="AF3667" s="1">
        <v>27.4</v>
      </c>
      <c r="AG3667" s="1">
        <v>62.2</v>
      </c>
      <c r="AH3667" s="1">
        <v>10.4</v>
      </c>
      <c r="AI3667" s="1">
        <v>128025</v>
      </c>
      <c r="AJ3667" s="1">
        <v>7027</v>
      </c>
      <c r="AK3667" s="1">
        <v>39740</v>
      </c>
      <c r="AL3667" s="1">
        <v>48202</v>
      </c>
      <c r="AM3667" s="1">
        <v>21206</v>
      </c>
      <c r="AN3667" s="1">
        <v>11850</v>
      </c>
      <c r="AO3667" s="1">
        <v>5.49</v>
      </c>
      <c r="AP3667" s="1">
        <v>58448</v>
      </c>
      <c r="AQ3667" s="1">
        <v>75256</v>
      </c>
      <c r="AR3667" s="1">
        <v>30.9</v>
      </c>
      <c r="AS3667" s="1">
        <v>44.1</v>
      </c>
      <c r="AT3667" s="1">
        <v>25</v>
      </c>
      <c r="AU3667" s="1">
        <v>125975</v>
      </c>
      <c r="AV3667" s="1">
        <v>23010</v>
      </c>
      <c r="AW3667" s="1">
        <v>3181</v>
      </c>
      <c r="AX3667" s="1">
        <v>22.5</v>
      </c>
      <c r="AY3667" s="1">
        <v>24778</v>
      </c>
      <c r="AZ3667" s="1">
        <v>190585.25</v>
      </c>
      <c r="BA3667" s="1">
        <v>215363.25</v>
      </c>
      <c r="BB3667" s="1">
        <v>11.6</v>
      </c>
      <c r="BC3667" s="1">
        <v>88.4</v>
      </c>
      <c r="BD3667" s="1">
        <v>2.65</v>
      </c>
      <c r="BE3667" s="1">
        <v>12800</v>
      </c>
      <c r="BF3667" s="1">
        <v>197872</v>
      </c>
      <c r="BG3667" s="1">
        <v>15.99</v>
      </c>
      <c r="BH3667" s="1">
        <v>1.17</v>
      </c>
      <c r="BI3667" s="1">
        <v>2014</v>
      </c>
      <c r="BJ3667" s="1" t="s">
        <v>553</v>
      </c>
      <c r="BK3667" s="1">
        <v>0</v>
      </c>
      <c r="BL3667" s="1">
        <v>0</v>
      </c>
      <c r="BM3667" s="1">
        <v>0</v>
      </c>
      <c r="BN3667" s="1">
        <v>0</v>
      </c>
      <c r="BO3667" s="1">
        <v>0</v>
      </c>
      <c r="BP3667" s="1"/>
      <c r="BQ3667" s="1"/>
      <c r="BR3667" s="1">
        <v>0</v>
      </c>
      <c r="BS3667" s="1"/>
      <c r="BT3667" s="1">
        <v>0</v>
      </c>
      <c r="BU3667" s="1">
        <v>0</v>
      </c>
      <c r="BV3667" s="1">
        <v>0</v>
      </c>
    </row>
    <row r="3668" spans="1:74" x14ac:dyDescent="0.2">
      <c r="A3668" s="1">
        <v>4914</v>
      </c>
      <c r="B3668" s="1">
        <v>4914</v>
      </c>
      <c r="C3668" s="1">
        <v>41500</v>
      </c>
      <c r="D3668" s="1"/>
      <c r="E3668" s="1" t="s">
        <v>552</v>
      </c>
      <c r="F3668" s="1" t="s">
        <v>72</v>
      </c>
      <c r="G3668" s="1">
        <v>2010</v>
      </c>
      <c r="H3668" s="1">
        <f>IF(L3668&gt;0,G3668-G3667,Check)</f>
        <v>1</v>
      </c>
      <c r="I3668" s="1"/>
      <c r="J3668" s="1"/>
      <c r="K3668" s="1"/>
      <c r="L3668" s="1">
        <v>4326536</v>
      </c>
      <c r="M3668" s="1">
        <v>3905201</v>
      </c>
      <c r="N3668" s="1">
        <v>4326536</v>
      </c>
      <c r="O3668" s="1">
        <v>3905201</v>
      </c>
      <c r="P3668" s="1">
        <v>245295</v>
      </c>
      <c r="Q3668" s="1">
        <v>5224535</v>
      </c>
      <c r="R3668" s="1">
        <v>1.207556114</v>
      </c>
      <c r="S3668" s="1">
        <v>100217840</v>
      </c>
      <c r="T3668" s="1">
        <v>416682</v>
      </c>
      <c r="U3668" s="1">
        <v>213590</v>
      </c>
      <c r="V3668" s="1">
        <v>67431</v>
      </c>
      <c r="W3668" s="1">
        <v>7324</v>
      </c>
      <c r="X3668" s="1">
        <v>23110</v>
      </c>
      <c r="Y3668" s="1">
        <v>25435</v>
      </c>
      <c r="Z3668" s="1">
        <v>35171</v>
      </c>
      <c r="AA3668" s="1">
        <v>27447</v>
      </c>
      <c r="AB3668" s="1">
        <v>400792</v>
      </c>
      <c r="AC3668" s="1"/>
      <c r="AD3668" s="1"/>
      <c r="AE3668" s="1"/>
      <c r="AF3668" s="1">
        <v>26.7</v>
      </c>
      <c r="AG3668" s="1">
        <v>62.5</v>
      </c>
      <c r="AH3668" s="1">
        <v>10.8</v>
      </c>
      <c r="AI3668" s="1">
        <v>125446</v>
      </c>
      <c r="AJ3668" s="1">
        <v>7827</v>
      </c>
      <c r="AK3668" s="1">
        <v>39399</v>
      </c>
      <c r="AL3668" s="1">
        <v>47491</v>
      </c>
      <c r="AM3668" s="1">
        <v>19521</v>
      </c>
      <c r="AN3668" s="1">
        <v>11208</v>
      </c>
      <c r="AO3668" s="1">
        <v>6.24</v>
      </c>
      <c r="AP3668" s="1">
        <v>54534</v>
      </c>
      <c r="AQ3668" s="1">
        <v>74682</v>
      </c>
      <c r="AR3668" s="1">
        <v>30.3</v>
      </c>
      <c r="AS3668" s="1">
        <v>46.6</v>
      </c>
      <c r="AT3668" s="1">
        <v>23.1</v>
      </c>
      <c r="AU3668" s="1">
        <v>127660</v>
      </c>
      <c r="AV3668" s="1">
        <v>22762</v>
      </c>
      <c r="AW3668" s="1">
        <v>2951</v>
      </c>
      <c r="AX3668" s="1">
        <v>21.8</v>
      </c>
      <c r="AY3668" s="1">
        <v>27449</v>
      </c>
      <c r="AZ3668" s="1">
        <v>188339.08</v>
      </c>
      <c r="BA3668" s="1">
        <v>215788.08</v>
      </c>
      <c r="BB3668" s="1">
        <v>12.83</v>
      </c>
      <c r="BC3668" s="1">
        <v>87.17</v>
      </c>
      <c r="BD3668" s="1">
        <v>3.08</v>
      </c>
      <c r="BE3668" s="1">
        <v>12800</v>
      </c>
      <c r="BF3668" s="1">
        <v>193064</v>
      </c>
      <c r="BG3668" s="1">
        <v>15.92</v>
      </c>
      <c r="BH3668" s="1">
        <v>1.1499999999999999</v>
      </c>
      <c r="BI3668" s="1">
        <v>2014</v>
      </c>
      <c r="BJ3668" s="1" t="s">
        <v>553</v>
      </c>
      <c r="BK3668" s="1">
        <v>0</v>
      </c>
      <c r="BL3668" s="1">
        <v>0</v>
      </c>
      <c r="BM3668" s="1">
        <v>0</v>
      </c>
      <c r="BN3668" s="1">
        <v>0</v>
      </c>
      <c r="BO3668" s="1">
        <v>0</v>
      </c>
      <c r="BP3668" s="1"/>
      <c r="BQ3668" s="1"/>
      <c r="BR3668" s="1">
        <v>0</v>
      </c>
      <c r="BS3668" s="1"/>
      <c r="BT3668" s="1">
        <v>0</v>
      </c>
      <c r="BU3668" s="1">
        <v>0</v>
      </c>
      <c r="BV3668" s="1">
        <v>0</v>
      </c>
    </row>
    <row r="3669" spans="1:74" x14ac:dyDescent="0.2">
      <c r="A3669" s="1">
        <v>4915</v>
      </c>
      <c r="B3669" s="1">
        <v>4915</v>
      </c>
      <c r="C3669" s="1">
        <v>41500</v>
      </c>
      <c r="D3669" s="1"/>
      <c r="E3669" s="1" t="s">
        <v>552</v>
      </c>
      <c r="F3669" s="1" t="s">
        <v>72</v>
      </c>
      <c r="G3669" s="1">
        <v>2011</v>
      </c>
      <c r="H3669" s="1">
        <f>IF(L3669&gt;0,G3669-G3668,Check)</f>
        <v>1</v>
      </c>
      <c r="I3669" s="1"/>
      <c r="J3669" s="1"/>
      <c r="K3669" s="1"/>
      <c r="L3669" s="1">
        <v>4373674</v>
      </c>
      <c r="M3669" s="1">
        <v>4288177</v>
      </c>
      <c r="N3669" s="1">
        <v>4373674</v>
      </c>
      <c r="O3669" s="1">
        <v>4288177</v>
      </c>
      <c r="P3669" s="1">
        <v>266941</v>
      </c>
      <c r="Q3669" s="1">
        <v>7816486</v>
      </c>
      <c r="R3669" s="1">
        <v>1.787167036</v>
      </c>
      <c r="S3669" s="1">
        <v>100217840</v>
      </c>
      <c r="T3669" s="1">
        <v>421898</v>
      </c>
      <c r="U3669" s="1">
        <v>211631</v>
      </c>
      <c r="V3669" s="1">
        <v>72288</v>
      </c>
      <c r="W3669" s="1">
        <v>6247</v>
      </c>
      <c r="X3669" s="1">
        <v>21442</v>
      </c>
      <c r="Y3669" s="1">
        <v>25744</v>
      </c>
      <c r="Z3669" s="1">
        <v>33660</v>
      </c>
      <c r="AA3669" s="1">
        <v>22524</v>
      </c>
      <c r="AB3669" s="1">
        <v>398004</v>
      </c>
      <c r="AC3669" s="1"/>
      <c r="AD3669" s="1"/>
      <c r="AE3669" s="1"/>
      <c r="AF3669" s="1">
        <v>26.8</v>
      </c>
      <c r="AG3669" s="1">
        <v>62.4</v>
      </c>
      <c r="AH3669" s="1">
        <v>10.8</v>
      </c>
      <c r="AI3669" s="1">
        <v>123757</v>
      </c>
      <c r="AJ3669" s="1">
        <v>7660</v>
      </c>
      <c r="AK3669" s="1">
        <v>37614</v>
      </c>
      <c r="AL3669" s="1">
        <v>49427</v>
      </c>
      <c r="AM3669" s="1">
        <v>19347</v>
      </c>
      <c r="AN3669" s="1">
        <v>9709</v>
      </c>
      <c r="AO3669" s="1">
        <v>6.19</v>
      </c>
      <c r="AP3669" s="1">
        <v>53179</v>
      </c>
      <c r="AQ3669" s="1">
        <v>74461</v>
      </c>
      <c r="AR3669" s="1">
        <v>32</v>
      </c>
      <c r="AS3669" s="1">
        <v>45.4</v>
      </c>
      <c r="AT3669" s="1">
        <v>22.6</v>
      </c>
      <c r="AU3669" s="1">
        <v>117132</v>
      </c>
      <c r="AV3669" s="1">
        <v>21152</v>
      </c>
      <c r="AW3669" s="1">
        <v>3328</v>
      </c>
      <c r="AX3669" s="1">
        <v>22.1</v>
      </c>
      <c r="AY3669" s="1">
        <v>27412.33</v>
      </c>
      <c r="AZ3669" s="1">
        <v>189146.33</v>
      </c>
      <c r="BA3669" s="1">
        <v>216558.67</v>
      </c>
      <c r="BB3669" s="1">
        <v>12.76</v>
      </c>
      <c r="BC3669" s="1">
        <v>87.24</v>
      </c>
      <c r="BD3669" s="1">
        <v>3.79</v>
      </c>
      <c r="BE3669" s="1">
        <v>12800</v>
      </c>
      <c r="BF3669" s="1">
        <v>188256</v>
      </c>
      <c r="BG3669" s="1">
        <v>16.059999999999999</v>
      </c>
      <c r="BH3669" s="1">
        <v>1.1200000000000001</v>
      </c>
      <c r="BI3669" s="1">
        <v>2014</v>
      </c>
      <c r="BJ3669" s="1" t="s">
        <v>553</v>
      </c>
      <c r="BK3669" s="1">
        <v>0</v>
      </c>
      <c r="BL3669" s="1">
        <v>0</v>
      </c>
      <c r="BM3669" s="1">
        <v>0</v>
      </c>
      <c r="BN3669" s="1">
        <v>0</v>
      </c>
      <c r="BO3669" s="1">
        <v>0</v>
      </c>
      <c r="BP3669" s="1"/>
      <c r="BQ3669" s="1"/>
      <c r="BR3669" s="1">
        <v>0</v>
      </c>
      <c r="BS3669" s="1"/>
      <c r="BT3669" s="1">
        <v>0</v>
      </c>
      <c r="BU3669" s="1">
        <v>0</v>
      </c>
      <c r="BV3669" s="1">
        <v>0</v>
      </c>
    </row>
    <row r="3670" spans="1:74" x14ac:dyDescent="0.2">
      <c r="A3670" s="1">
        <v>4916</v>
      </c>
      <c r="B3670" s="1">
        <v>4916</v>
      </c>
      <c r="C3670" s="1">
        <v>41500</v>
      </c>
      <c r="D3670" s="1"/>
      <c r="E3670" s="1" t="s">
        <v>552</v>
      </c>
      <c r="F3670" s="1" t="s">
        <v>72</v>
      </c>
      <c r="G3670" s="1">
        <v>2012</v>
      </c>
      <c r="H3670" s="1">
        <f>IF(L3670&gt;0,G3670-G3669,Check)</f>
        <v>1</v>
      </c>
      <c r="I3670" s="1"/>
      <c r="J3670" s="1"/>
      <c r="K3670" s="1"/>
      <c r="L3670" s="1">
        <v>4165308</v>
      </c>
      <c r="M3670" s="1">
        <v>4260189</v>
      </c>
      <c r="N3670" s="1">
        <v>4165308</v>
      </c>
      <c r="O3670" s="1">
        <v>4260189</v>
      </c>
      <c r="P3670" s="1">
        <v>250224</v>
      </c>
      <c r="Q3670" s="1">
        <v>7688226</v>
      </c>
      <c r="R3670" s="1">
        <v>1.8457761109999999</v>
      </c>
      <c r="S3670" s="1">
        <v>100217840</v>
      </c>
      <c r="T3670" s="1">
        <v>426762</v>
      </c>
      <c r="U3670" s="1">
        <v>225498</v>
      </c>
      <c r="V3670" s="1">
        <v>64815</v>
      </c>
      <c r="W3670" s="1">
        <v>5690</v>
      </c>
      <c r="X3670" s="1">
        <v>22249</v>
      </c>
      <c r="Y3670" s="1">
        <v>25927</v>
      </c>
      <c r="Z3670" s="1">
        <v>33549</v>
      </c>
      <c r="AA3670" s="1">
        <v>25226</v>
      </c>
      <c r="AB3670" s="1">
        <v>407594</v>
      </c>
      <c r="AC3670" s="1"/>
      <c r="AD3670" s="1"/>
      <c r="AE3670" s="1"/>
      <c r="AF3670" s="1">
        <v>26.7</v>
      </c>
      <c r="AG3670" s="1">
        <v>62.1</v>
      </c>
      <c r="AH3670" s="1">
        <v>11.2</v>
      </c>
      <c r="AI3670" s="1">
        <v>124171</v>
      </c>
      <c r="AJ3670" s="1">
        <v>6275</v>
      </c>
      <c r="AK3670" s="1">
        <v>39881</v>
      </c>
      <c r="AL3670" s="1">
        <v>47735</v>
      </c>
      <c r="AM3670" s="1">
        <v>20218</v>
      </c>
      <c r="AN3670" s="1">
        <v>10062</v>
      </c>
      <c r="AO3670" s="1">
        <v>5.05</v>
      </c>
      <c r="AP3670" s="1">
        <v>58109</v>
      </c>
      <c r="AQ3670" s="1">
        <v>76172</v>
      </c>
      <c r="AR3670" s="1">
        <v>29.2</v>
      </c>
      <c r="AS3670" s="1">
        <v>46.3</v>
      </c>
      <c r="AT3670" s="1">
        <v>24.5</v>
      </c>
      <c r="AU3670" s="1">
        <v>129520</v>
      </c>
      <c r="AV3670" s="1">
        <v>22911</v>
      </c>
      <c r="AW3670" s="1">
        <v>4443</v>
      </c>
      <c r="AX3670" s="1">
        <v>22.8</v>
      </c>
      <c r="AY3670" s="1">
        <v>25196.25</v>
      </c>
      <c r="AZ3670" s="1">
        <v>192600.08</v>
      </c>
      <c r="BA3670" s="1">
        <v>217796.33</v>
      </c>
      <c r="BB3670" s="1">
        <v>11.65</v>
      </c>
      <c r="BC3670" s="1">
        <v>88.35</v>
      </c>
      <c r="BD3670" s="1">
        <v>3.99</v>
      </c>
      <c r="BE3670" s="1">
        <v>12800</v>
      </c>
      <c r="BF3670" s="1">
        <v>190072</v>
      </c>
      <c r="BG3670" s="1">
        <v>17.03</v>
      </c>
      <c r="BH3670" s="1">
        <v>1.0900000000000001</v>
      </c>
      <c r="BI3670" s="1">
        <v>2014</v>
      </c>
      <c r="BJ3670" s="1" t="s">
        <v>553</v>
      </c>
      <c r="BK3670" s="1">
        <v>0</v>
      </c>
      <c r="BL3670" s="1">
        <v>0</v>
      </c>
      <c r="BM3670" s="1">
        <v>0</v>
      </c>
      <c r="BN3670" s="1">
        <v>0</v>
      </c>
      <c r="BO3670" s="1">
        <v>0</v>
      </c>
      <c r="BP3670" s="1"/>
      <c r="BQ3670" s="1"/>
      <c r="BR3670" s="1">
        <v>0</v>
      </c>
      <c r="BS3670" s="1"/>
      <c r="BT3670" s="1">
        <v>0</v>
      </c>
      <c r="BU3670" s="1">
        <v>0</v>
      </c>
      <c r="BV3670" s="1">
        <v>0</v>
      </c>
    </row>
    <row r="3671" spans="1:74" x14ac:dyDescent="0.2">
      <c r="A3671" s="1">
        <v>4917</v>
      </c>
      <c r="B3671" s="1">
        <v>4917</v>
      </c>
      <c r="C3671" s="1">
        <v>41500</v>
      </c>
      <c r="D3671" s="1"/>
      <c r="E3671" s="1" t="s">
        <v>552</v>
      </c>
      <c r="F3671" s="1" t="s">
        <v>72</v>
      </c>
      <c r="G3671" s="1">
        <v>2013</v>
      </c>
      <c r="H3671" s="1">
        <f>IF(L3671&gt;0,G3671-G3670,Check)</f>
        <v>1</v>
      </c>
      <c r="I3671" s="1"/>
      <c r="J3671" s="1"/>
      <c r="K3671" s="1"/>
      <c r="L3671" s="1">
        <v>3997929</v>
      </c>
      <c r="M3671" s="1">
        <v>3757000</v>
      </c>
      <c r="N3671" s="1">
        <v>3997929</v>
      </c>
      <c r="O3671" s="1">
        <v>3757000</v>
      </c>
      <c r="P3671" s="1">
        <v>227287</v>
      </c>
      <c r="Q3671" s="1">
        <v>7105987</v>
      </c>
      <c r="R3671" s="1">
        <v>1.777417008</v>
      </c>
      <c r="S3671" s="1">
        <v>100217840</v>
      </c>
      <c r="T3671" s="1">
        <v>428826</v>
      </c>
      <c r="U3671" s="1">
        <v>237068</v>
      </c>
      <c r="V3671" s="1">
        <v>65031</v>
      </c>
      <c r="W3671" s="1">
        <v>4897</v>
      </c>
      <c r="X3671" s="1">
        <v>23796</v>
      </c>
      <c r="Y3671" s="1">
        <v>26440</v>
      </c>
      <c r="Z3671" s="1">
        <v>37581</v>
      </c>
      <c r="AA3671" s="1">
        <v>43207</v>
      </c>
      <c r="AB3671" s="1">
        <v>409021</v>
      </c>
      <c r="AC3671" s="1">
        <v>17.899999999999999</v>
      </c>
      <c r="AD3671" s="1">
        <v>13.5</v>
      </c>
      <c r="AE3671" s="1">
        <v>68.7</v>
      </c>
      <c r="AF3671" s="1">
        <v>26.5</v>
      </c>
      <c r="AG3671" s="1">
        <v>61.8</v>
      </c>
      <c r="AH3671" s="1">
        <v>11.7</v>
      </c>
      <c r="AI3671" s="1">
        <v>125553</v>
      </c>
      <c r="AJ3671" s="1">
        <v>5678</v>
      </c>
      <c r="AK3671" s="1">
        <v>40349</v>
      </c>
      <c r="AL3671" s="1">
        <v>47206</v>
      </c>
      <c r="AM3671" s="1">
        <v>20811</v>
      </c>
      <c r="AN3671" s="1">
        <v>11509</v>
      </c>
      <c r="AO3671" s="1">
        <v>4.5199999999999996</v>
      </c>
      <c r="AP3671" s="1">
        <v>57052</v>
      </c>
      <c r="AQ3671" s="1">
        <v>78296</v>
      </c>
      <c r="AR3671" s="1">
        <v>29.9</v>
      </c>
      <c r="AS3671" s="1">
        <v>45.4</v>
      </c>
      <c r="AT3671" s="1">
        <v>24.7</v>
      </c>
      <c r="AU3671" s="1">
        <v>125688</v>
      </c>
      <c r="AV3671" s="1">
        <v>20151</v>
      </c>
      <c r="AW3671" s="1">
        <v>2865</v>
      </c>
      <c r="AX3671" s="1">
        <v>22.8</v>
      </c>
      <c r="AY3671" s="1">
        <v>22305.17</v>
      </c>
      <c r="AZ3671" s="1">
        <v>194075.25</v>
      </c>
      <c r="BA3671" s="1">
        <v>216380.42</v>
      </c>
      <c r="BB3671" s="1">
        <v>10.4</v>
      </c>
      <c r="BC3671" s="1">
        <v>89.6</v>
      </c>
      <c r="BD3671" s="1">
        <v>3.83</v>
      </c>
      <c r="BE3671" s="1">
        <v>12800</v>
      </c>
      <c r="BF3671" s="1">
        <v>191928</v>
      </c>
      <c r="BG3671" s="1">
        <v>16.53</v>
      </c>
      <c r="BH3671" s="1">
        <v>1.08</v>
      </c>
      <c r="BI3671" s="1">
        <v>2014</v>
      </c>
      <c r="BJ3671" s="1" t="s">
        <v>553</v>
      </c>
      <c r="BK3671" s="1">
        <v>0</v>
      </c>
      <c r="BL3671" s="1">
        <v>0</v>
      </c>
      <c r="BM3671" s="1">
        <v>0</v>
      </c>
      <c r="BN3671" s="1">
        <v>0</v>
      </c>
      <c r="BO3671" s="1">
        <v>0</v>
      </c>
      <c r="BP3671" s="1"/>
      <c r="BQ3671" s="1"/>
      <c r="BR3671" s="1">
        <v>0</v>
      </c>
      <c r="BS3671" s="1"/>
      <c r="BT3671" s="1">
        <v>0</v>
      </c>
      <c r="BU3671" s="1">
        <v>0</v>
      </c>
      <c r="BV3671" s="1">
        <v>0</v>
      </c>
    </row>
    <row r="3672" spans="1:74" x14ac:dyDescent="0.2">
      <c r="A3672" s="1">
        <v>4918</v>
      </c>
      <c r="B3672" s="1">
        <v>4918</v>
      </c>
      <c r="C3672" s="1">
        <v>41500</v>
      </c>
      <c r="D3672" s="1"/>
      <c r="E3672" s="1" t="s">
        <v>552</v>
      </c>
      <c r="F3672" s="1" t="s">
        <v>72</v>
      </c>
      <c r="G3672" s="1">
        <v>2014</v>
      </c>
      <c r="H3672" s="1">
        <f>IF(L3672&gt;0,G3672-G3671,Check)</f>
        <v>1</v>
      </c>
      <c r="I3672" s="1"/>
      <c r="J3672" s="1"/>
      <c r="K3672" s="1"/>
      <c r="L3672" s="1">
        <v>4089092</v>
      </c>
      <c r="M3672" s="1">
        <v>3882188</v>
      </c>
      <c r="N3672" s="1">
        <v>4089092</v>
      </c>
      <c r="O3672" s="1">
        <v>3882188</v>
      </c>
      <c r="P3672" s="1">
        <v>235729</v>
      </c>
      <c r="Q3672" s="1">
        <v>6757028</v>
      </c>
      <c r="R3672" s="1">
        <v>1.652451938</v>
      </c>
      <c r="S3672" s="1">
        <v>100217840</v>
      </c>
      <c r="T3672" s="1">
        <v>431344</v>
      </c>
      <c r="U3672" s="1">
        <v>233837</v>
      </c>
      <c r="V3672" s="1">
        <v>61885</v>
      </c>
      <c r="W3672" s="1">
        <v>7941</v>
      </c>
      <c r="X3672" s="1">
        <v>23547</v>
      </c>
      <c r="Y3672" s="1">
        <v>25072</v>
      </c>
      <c r="Z3672" s="1">
        <v>32418</v>
      </c>
      <c r="AA3672" s="1">
        <v>27345</v>
      </c>
      <c r="AB3672" s="1">
        <v>413762</v>
      </c>
      <c r="AC3672" s="1">
        <v>17.2</v>
      </c>
      <c r="AD3672" s="1">
        <v>13.9</v>
      </c>
      <c r="AE3672" s="1">
        <v>68.900000000000006</v>
      </c>
      <c r="AF3672" s="1">
        <v>26.4</v>
      </c>
      <c r="AG3672" s="1">
        <v>61.8</v>
      </c>
      <c r="AH3672" s="1">
        <v>11.8</v>
      </c>
      <c r="AI3672" s="1">
        <v>123920</v>
      </c>
      <c r="AJ3672" s="1">
        <v>5888</v>
      </c>
      <c r="AK3672" s="1">
        <v>39675</v>
      </c>
      <c r="AL3672" s="1">
        <v>47998</v>
      </c>
      <c r="AM3672" s="1">
        <v>20745</v>
      </c>
      <c r="AN3672" s="1">
        <v>9614</v>
      </c>
      <c r="AO3672" s="1">
        <v>4.75</v>
      </c>
      <c r="AP3672" s="1">
        <v>57864</v>
      </c>
      <c r="AQ3672" s="1">
        <v>83375</v>
      </c>
      <c r="AR3672" s="1">
        <v>28.5</v>
      </c>
      <c r="AS3672" s="1">
        <v>46.8</v>
      </c>
      <c r="AT3672" s="1">
        <v>24.7</v>
      </c>
      <c r="AU3672" s="1">
        <v>124873</v>
      </c>
      <c r="AV3672" s="1">
        <v>19443</v>
      </c>
      <c r="AW3672" s="1">
        <v>3109</v>
      </c>
      <c r="AX3672" s="1">
        <v>21.3</v>
      </c>
      <c r="AY3672" s="1">
        <v>19727</v>
      </c>
      <c r="AZ3672" s="1">
        <v>198499.33</v>
      </c>
      <c r="BA3672" s="1">
        <v>218226.33</v>
      </c>
      <c r="BB3672" s="1">
        <v>9.1300000000000008</v>
      </c>
      <c r="BC3672" s="1">
        <v>90.87</v>
      </c>
      <c r="BD3672" s="1">
        <v>3.71</v>
      </c>
      <c r="BE3672" s="1">
        <v>12800</v>
      </c>
      <c r="BF3672" s="1">
        <v>194087</v>
      </c>
      <c r="BG3672" s="1">
        <v>16.47</v>
      </c>
      <c r="BH3672" s="1">
        <v>1.06</v>
      </c>
      <c r="BI3672" s="1">
        <v>2014</v>
      </c>
      <c r="BJ3672" s="1" t="s">
        <v>553</v>
      </c>
      <c r="BK3672" s="1">
        <v>1</v>
      </c>
      <c r="BL3672" s="1">
        <v>0</v>
      </c>
      <c r="BM3672" s="1">
        <v>0</v>
      </c>
      <c r="BN3672" s="1">
        <v>0</v>
      </c>
      <c r="BO3672" s="1">
        <v>0</v>
      </c>
      <c r="BP3672" s="1"/>
      <c r="BQ3672" s="1"/>
      <c r="BR3672" s="1">
        <v>0</v>
      </c>
      <c r="BS3672" s="1"/>
      <c r="BT3672" s="1">
        <v>0</v>
      </c>
      <c r="BU3672" s="1">
        <v>0</v>
      </c>
      <c r="BV3672" s="1">
        <v>0</v>
      </c>
    </row>
    <row r="3673" spans="1:74" x14ac:dyDescent="0.2">
      <c r="A3673" s="1">
        <v>4919</v>
      </c>
      <c r="B3673" s="1">
        <v>4919</v>
      </c>
      <c r="C3673" s="1">
        <v>41500</v>
      </c>
      <c r="D3673" s="1"/>
      <c r="E3673" s="1" t="s">
        <v>552</v>
      </c>
      <c r="F3673" s="1" t="s">
        <v>72</v>
      </c>
      <c r="G3673" s="1">
        <v>2015</v>
      </c>
      <c r="H3673" s="1">
        <f>IF(L3673&gt;0,G3673-G3672,Check)</f>
        <v>1</v>
      </c>
      <c r="I3673" s="1"/>
      <c r="J3673" s="1"/>
      <c r="K3673" s="1"/>
      <c r="L3673" s="1">
        <v>4190750</v>
      </c>
      <c r="M3673" s="1">
        <v>4252091</v>
      </c>
      <c r="N3673" s="1">
        <v>4190750</v>
      </c>
      <c r="O3673" s="1">
        <v>4252091</v>
      </c>
      <c r="P3673" s="1">
        <v>258950</v>
      </c>
      <c r="Q3673" s="1">
        <v>7355850</v>
      </c>
      <c r="R3673" s="1">
        <v>1.7552586050000001</v>
      </c>
      <c r="S3673" s="1">
        <v>100217840</v>
      </c>
      <c r="T3673" s="1">
        <v>433898</v>
      </c>
      <c r="U3673" s="1">
        <v>231226</v>
      </c>
      <c r="V3673" s="1">
        <v>62704</v>
      </c>
      <c r="W3673" s="1">
        <v>6544</v>
      </c>
      <c r="X3673" s="1">
        <v>24747</v>
      </c>
      <c r="Y3673" s="1">
        <v>27082</v>
      </c>
      <c r="Z3673" s="1">
        <v>36896</v>
      </c>
      <c r="AA3673" s="1">
        <v>31912</v>
      </c>
      <c r="AB3673" s="1">
        <v>415844</v>
      </c>
      <c r="AC3673" s="1">
        <v>15.3</v>
      </c>
      <c r="AD3673" s="1">
        <v>13.3</v>
      </c>
      <c r="AE3673" s="1">
        <v>71.400000000000006</v>
      </c>
      <c r="AF3673" s="1">
        <v>26.4</v>
      </c>
      <c r="AG3673" s="1">
        <v>61.2</v>
      </c>
      <c r="AH3673" s="1">
        <v>12.4</v>
      </c>
      <c r="AI3673" s="1">
        <v>126904</v>
      </c>
      <c r="AJ3673" s="1">
        <v>6290</v>
      </c>
      <c r="AK3673" s="1">
        <v>38557</v>
      </c>
      <c r="AL3673" s="1">
        <v>46225</v>
      </c>
      <c r="AM3673" s="1">
        <v>23585</v>
      </c>
      <c r="AN3673" s="1">
        <v>12247</v>
      </c>
      <c r="AO3673" s="1">
        <v>4.96</v>
      </c>
      <c r="AP3673" s="1">
        <v>60494</v>
      </c>
      <c r="AQ3673" s="1">
        <v>86090</v>
      </c>
      <c r="AR3673" s="1">
        <v>25.5</v>
      </c>
      <c r="AS3673" s="1">
        <v>47.6</v>
      </c>
      <c r="AT3673" s="1">
        <v>26.9</v>
      </c>
      <c r="AU3673" s="1">
        <v>129913</v>
      </c>
      <c r="AV3673" s="1">
        <v>20387</v>
      </c>
      <c r="AW3673" s="1">
        <v>3954</v>
      </c>
      <c r="AX3673" s="1">
        <v>22.3</v>
      </c>
      <c r="AY3673" s="1">
        <v>17701.25</v>
      </c>
      <c r="AZ3673" s="1">
        <v>201109.92</v>
      </c>
      <c r="BA3673" s="1">
        <v>218811.17</v>
      </c>
      <c r="BB3673" s="1">
        <v>8.18</v>
      </c>
      <c r="BC3673" s="1">
        <v>91.82</v>
      </c>
      <c r="BD3673" s="1">
        <v>3.03</v>
      </c>
      <c r="BE3673" s="1">
        <v>12800</v>
      </c>
      <c r="BF3673" s="1">
        <v>197127</v>
      </c>
      <c r="BG3673" s="1">
        <v>16.420000000000002</v>
      </c>
      <c r="BH3673" s="1">
        <v>1.06</v>
      </c>
      <c r="BI3673" s="1">
        <v>2014</v>
      </c>
      <c r="BJ3673" s="1" t="s">
        <v>553</v>
      </c>
      <c r="BK3673" s="1">
        <v>1</v>
      </c>
      <c r="BL3673" s="1">
        <v>1</v>
      </c>
      <c r="BM3673" s="1">
        <v>0</v>
      </c>
      <c r="BN3673" s="1">
        <v>0</v>
      </c>
      <c r="BO3673" s="1">
        <v>0</v>
      </c>
      <c r="BP3673" s="1"/>
      <c r="BQ3673" s="1"/>
      <c r="BR3673" s="1">
        <v>0</v>
      </c>
      <c r="BS3673" s="1"/>
      <c r="BT3673" s="1">
        <v>0</v>
      </c>
      <c r="BU3673" s="1">
        <v>0</v>
      </c>
      <c r="BV3673" s="1">
        <v>0</v>
      </c>
    </row>
    <row r="3674" spans="1:74" x14ac:dyDescent="0.2">
      <c r="A3674" s="1">
        <v>4920</v>
      </c>
      <c r="B3674" s="1">
        <v>4920</v>
      </c>
      <c r="C3674" s="1">
        <v>41500</v>
      </c>
      <c r="D3674" s="1"/>
      <c r="E3674" s="1" t="s">
        <v>552</v>
      </c>
      <c r="F3674" s="1" t="s">
        <v>72</v>
      </c>
      <c r="G3674" s="1">
        <v>2016</v>
      </c>
      <c r="H3674" s="1">
        <f>IF(L3674&gt;0,G3674-G3673,Check)</f>
        <v>1</v>
      </c>
      <c r="I3674" s="1"/>
      <c r="J3674" s="1"/>
      <c r="K3674" s="1"/>
      <c r="L3674" s="1">
        <v>4270398</v>
      </c>
      <c r="M3674" s="1">
        <v>4443481</v>
      </c>
      <c r="N3674" s="1">
        <v>4270398</v>
      </c>
      <c r="O3674" s="1">
        <v>4443481</v>
      </c>
      <c r="P3674" s="1">
        <v>267559</v>
      </c>
      <c r="Q3674" s="1">
        <v>8799404</v>
      </c>
      <c r="R3674" s="1">
        <v>2.0605582899999999</v>
      </c>
      <c r="S3674" s="1">
        <v>100217840</v>
      </c>
      <c r="T3674" s="1">
        <v>435232</v>
      </c>
      <c r="U3674" s="1">
        <v>231971</v>
      </c>
      <c r="V3674" s="1">
        <v>61990</v>
      </c>
      <c r="W3674" s="1">
        <v>6025</v>
      </c>
      <c r="X3674" s="1">
        <v>25548</v>
      </c>
      <c r="Y3674" s="1">
        <v>29005</v>
      </c>
      <c r="Z3674" s="1">
        <v>38351</v>
      </c>
      <c r="AA3674" s="1">
        <v>30957</v>
      </c>
      <c r="AB3674" s="1">
        <v>417791</v>
      </c>
      <c r="AC3674" s="1">
        <v>12.5</v>
      </c>
      <c r="AD3674" s="1">
        <v>12.4</v>
      </c>
      <c r="AE3674" s="1">
        <v>75.099999999999994</v>
      </c>
      <c r="AF3674" s="1">
        <v>26.4</v>
      </c>
      <c r="AG3674" s="1">
        <v>60.8</v>
      </c>
      <c r="AH3674" s="1">
        <v>12.8</v>
      </c>
      <c r="AI3674" s="1">
        <v>125740</v>
      </c>
      <c r="AJ3674" s="1">
        <v>6277</v>
      </c>
      <c r="AK3674" s="1">
        <v>36346</v>
      </c>
      <c r="AL3674" s="1">
        <v>46789</v>
      </c>
      <c r="AM3674" s="1">
        <v>23144</v>
      </c>
      <c r="AN3674" s="1">
        <v>13184</v>
      </c>
      <c r="AO3674" s="1">
        <v>4.99</v>
      </c>
      <c r="AP3674" s="1">
        <v>63876</v>
      </c>
      <c r="AQ3674" s="1">
        <v>88289</v>
      </c>
      <c r="AR3674" s="1">
        <v>24</v>
      </c>
      <c r="AS3674" s="1">
        <v>46.8</v>
      </c>
      <c r="AT3674" s="1">
        <v>29.2</v>
      </c>
      <c r="AU3674" s="1">
        <v>134063</v>
      </c>
      <c r="AV3674" s="1">
        <v>21436</v>
      </c>
      <c r="AW3674" s="1">
        <v>3471</v>
      </c>
      <c r="AX3674" s="1">
        <v>23</v>
      </c>
      <c r="AY3674" s="1">
        <v>16810.580000000002</v>
      </c>
      <c r="AZ3674" s="1">
        <v>202695.08</v>
      </c>
      <c r="BA3674" s="1">
        <v>219505.67</v>
      </c>
      <c r="BB3674" s="1">
        <v>7.74</v>
      </c>
      <c r="BC3674" s="1">
        <v>92.26</v>
      </c>
      <c r="BD3674" s="1">
        <v>2.65</v>
      </c>
      <c r="BE3674" s="1">
        <v>12800</v>
      </c>
      <c r="BF3674" s="1">
        <v>198913</v>
      </c>
      <c r="BG3674" s="1">
        <v>16.61</v>
      </c>
      <c r="BH3674" s="1">
        <v>1.05</v>
      </c>
      <c r="BI3674" s="1">
        <v>2014</v>
      </c>
      <c r="BJ3674" s="1" t="s">
        <v>553</v>
      </c>
      <c r="BK3674" s="1">
        <v>1</v>
      </c>
      <c r="BL3674" s="1">
        <v>2</v>
      </c>
      <c r="BM3674" s="1">
        <v>0</v>
      </c>
      <c r="BN3674" s="1">
        <v>0</v>
      </c>
      <c r="BO3674" s="1">
        <v>0</v>
      </c>
      <c r="BP3674" s="1"/>
      <c r="BQ3674" s="1"/>
      <c r="BR3674" s="1">
        <v>0</v>
      </c>
      <c r="BS3674" s="1"/>
      <c r="BT3674" s="1">
        <v>0</v>
      </c>
      <c r="BU3674" s="1">
        <v>0</v>
      </c>
      <c r="BV3674" s="1">
        <v>0</v>
      </c>
    </row>
    <row r="3675" spans="1:74" x14ac:dyDescent="0.2">
      <c r="A3675" s="1">
        <v>4921</v>
      </c>
      <c r="B3675" s="1">
        <v>4921</v>
      </c>
      <c r="C3675" s="1">
        <v>41500</v>
      </c>
      <c r="D3675" s="1"/>
      <c r="E3675" s="1" t="s">
        <v>552</v>
      </c>
      <c r="F3675" s="1" t="s">
        <v>72</v>
      </c>
      <c r="G3675" s="1">
        <v>2017</v>
      </c>
      <c r="H3675" s="1">
        <f>IF(L3675&gt;0,G3675-G3674,Check)</f>
        <v>1</v>
      </c>
      <c r="I3675" s="1"/>
      <c r="J3675" s="1"/>
      <c r="K3675" s="1"/>
      <c r="L3675" s="1">
        <v>4289139</v>
      </c>
      <c r="M3675" s="1">
        <v>4477091</v>
      </c>
      <c r="N3675" s="1">
        <v>4289139</v>
      </c>
      <c r="O3675" s="1">
        <v>4477091</v>
      </c>
      <c r="P3675" s="1">
        <v>267817</v>
      </c>
      <c r="Q3675" s="1">
        <v>9890197</v>
      </c>
      <c r="R3675" s="1">
        <v>2.3058700129999998</v>
      </c>
      <c r="S3675" s="1">
        <v>100217840</v>
      </c>
      <c r="T3675" s="1">
        <v>437907</v>
      </c>
      <c r="U3675" s="1">
        <v>237802</v>
      </c>
      <c r="V3675" s="1">
        <v>59738</v>
      </c>
      <c r="W3675" s="1">
        <v>7092</v>
      </c>
      <c r="X3675" s="1">
        <v>27077</v>
      </c>
      <c r="Y3675" s="1">
        <v>29952</v>
      </c>
      <c r="Z3675" s="1">
        <v>40501</v>
      </c>
      <c r="AA3675" s="1">
        <v>25778</v>
      </c>
      <c r="AB3675" s="1">
        <v>421645</v>
      </c>
      <c r="AC3675" s="1">
        <v>11.4</v>
      </c>
      <c r="AD3675" s="1">
        <v>12.4</v>
      </c>
      <c r="AE3675" s="1">
        <v>76.2</v>
      </c>
      <c r="AF3675" s="1">
        <v>26.3</v>
      </c>
      <c r="AG3675" s="1">
        <v>60.5</v>
      </c>
      <c r="AH3675" s="1">
        <v>13.2</v>
      </c>
      <c r="AI3675" s="1">
        <v>125518</v>
      </c>
      <c r="AJ3675" s="1">
        <v>4817</v>
      </c>
      <c r="AK3675" s="1">
        <v>33932</v>
      </c>
      <c r="AL3675" s="1">
        <v>46196</v>
      </c>
      <c r="AM3675" s="1">
        <v>25029</v>
      </c>
      <c r="AN3675" s="1">
        <v>15544</v>
      </c>
      <c r="AO3675" s="1">
        <v>3.84</v>
      </c>
      <c r="AP3675" s="1">
        <v>71274</v>
      </c>
      <c r="AQ3675" s="1">
        <v>92289</v>
      </c>
      <c r="AR3675" s="1">
        <v>22</v>
      </c>
      <c r="AS3675" s="1">
        <v>46.2</v>
      </c>
      <c r="AT3675" s="1">
        <v>31.8</v>
      </c>
      <c r="AU3675" s="1">
        <v>140088</v>
      </c>
      <c r="AV3675" s="1">
        <v>16753</v>
      </c>
      <c r="AW3675" s="1">
        <v>2797</v>
      </c>
      <c r="AX3675" s="1">
        <v>22.5</v>
      </c>
      <c r="AY3675" s="1">
        <v>15811.42</v>
      </c>
      <c r="AZ3675" s="1">
        <v>204308.58</v>
      </c>
      <c r="BA3675" s="1">
        <v>220120</v>
      </c>
      <c r="BB3675" s="1">
        <v>7.27</v>
      </c>
      <c r="BC3675" s="1">
        <v>92.73</v>
      </c>
      <c r="BD3675" s="1">
        <v>2.95</v>
      </c>
      <c r="BE3675" s="1">
        <v>12800</v>
      </c>
      <c r="BF3675" s="1">
        <v>200546</v>
      </c>
      <c r="BG3675" s="1">
        <v>16.72</v>
      </c>
      <c r="BH3675" s="1">
        <v>1.02</v>
      </c>
      <c r="BI3675" s="1">
        <v>2014</v>
      </c>
      <c r="BJ3675" s="1" t="s">
        <v>553</v>
      </c>
      <c r="BK3675" s="1">
        <v>1</v>
      </c>
      <c r="BL3675" s="1">
        <v>3</v>
      </c>
      <c r="BM3675" s="1">
        <v>0</v>
      </c>
      <c r="BN3675" s="1">
        <v>0</v>
      </c>
      <c r="BO3675" s="1">
        <v>0</v>
      </c>
      <c r="BP3675" s="1"/>
      <c r="BQ3675" s="1"/>
      <c r="BR3675" s="1">
        <v>0</v>
      </c>
      <c r="BS3675" s="1"/>
      <c r="BT3675" s="1">
        <v>0</v>
      </c>
      <c r="BU3675" s="1">
        <v>0</v>
      </c>
      <c r="BV3675" s="1">
        <v>0</v>
      </c>
    </row>
    <row r="3676" spans="1:74" x14ac:dyDescent="0.2">
      <c r="A3676" s="1">
        <v>4922</v>
      </c>
      <c r="B3676" s="1">
        <v>4922</v>
      </c>
      <c r="C3676" s="1">
        <v>41500</v>
      </c>
      <c r="D3676" s="1"/>
      <c r="E3676" s="1" t="s">
        <v>552</v>
      </c>
      <c r="F3676" s="1" t="s">
        <v>72</v>
      </c>
      <c r="G3676" s="1">
        <v>2018</v>
      </c>
      <c r="H3676" s="1">
        <f>IF(L3676&gt;0,G3676-G3675,Check)</f>
        <v>1</v>
      </c>
      <c r="I3676" s="1"/>
      <c r="J3676" s="1"/>
      <c r="K3676" s="1"/>
      <c r="L3676" s="1">
        <v>4269542</v>
      </c>
      <c r="M3676" s="1">
        <v>4550174</v>
      </c>
      <c r="N3676" s="1">
        <v>4269542</v>
      </c>
      <c r="O3676" s="1">
        <v>4550174</v>
      </c>
      <c r="P3676" s="1">
        <v>272848</v>
      </c>
      <c r="Q3676" s="1">
        <v>11069180.25</v>
      </c>
      <c r="R3676" s="1">
        <v>2.5925919569999998</v>
      </c>
      <c r="S3676" s="1">
        <v>100217840</v>
      </c>
      <c r="T3676" s="1">
        <v>440246.75</v>
      </c>
      <c r="U3676" s="1">
        <v>242361.5</v>
      </c>
      <c r="V3676" s="1">
        <v>57870.5</v>
      </c>
      <c r="W3676" s="1">
        <v>7762.5</v>
      </c>
      <c r="X3676" s="1">
        <v>28424</v>
      </c>
      <c r="Y3676" s="1">
        <v>31143</v>
      </c>
      <c r="Z3676" s="1">
        <v>42477.25</v>
      </c>
      <c r="AA3676" s="1">
        <v>21655</v>
      </c>
      <c r="AB3676" s="1">
        <v>425022.25</v>
      </c>
      <c r="AC3676" s="1">
        <v>9.8800000000000008</v>
      </c>
      <c r="AD3676" s="1">
        <v>12.18</v>
      </c>
      <c r="AE3676" s="1">
        <v>77.95</v>
      </c>
      <c r="AF3676" s="1">
        <v>26.23</v>
      </c>
      <c r="AG3676" s="1">
        <v>60.18</v>
      </c>
      <c r="AH3676" s="1">
        <v>13.6</v>
      </c>
      <c r="AI3676" s="1">
        <v>125060.5</v>
      </c>
      <c r="AJ3676" s="1">
        <v>3718.75</v>
      </c>
      <c r="AK3676" s="1">
        <v>31568.75</v>
      </c>
      <c r="AL3676" s="1">
        <v>45892.25</v>
      </c>
      <c r="AM3676" s="1">
        <v>26332.5</v>
      </c>
      <c r="AN3676" s="1">
        <v>17548.25</v>
      </c>
      <c r="AO3676" s="1">
        <v>2.97</v>
      </c>
      <c r="AP3676" s="1">
        <v>77668</v>
      </c>
      <c r="AQ3676" s="1">
        <v>95838.75</v>
      </c>
      <c r="AR3676" s="1">
        <v>20.13</v>
      </c>
      <c r="AS3676" s="1">
        <v>45.55</v>
      </c>
      <c r="AT3676" s="1">
        <v>34.33</v>
      </c>
      <c r="AU3676" s="1">
        <v>145644.25</v>
      </c>
      <c r="AV3676" s="1">
        <v>13503</v>
      </c>
      <c r="AW3676" s="1">
        <v>2170.75</v>
      </c>
      <c r="AX3676" s="1">
        <v>22.3</v>
      </c>
      <c r="AY3676" s="1">
        <v>13725.36</v>
      </c>
      <c r="AZ3676" s="1">
        <v>209057.73</v>
      </c>
      <c r="BA3676" s="1">
        <v>222783.09</v>
      </c>
      <c r="BB3676" s="1">
        <v>6.23</v>
      </c>
      <c r="BC3676" s="1">
        <v>93.77</v>
      </c>
      <c r="BD3676" s="1">
        <v>3.4</v>
      </c>
      <c r="BE3676" s="1"/>
      <c r="BF3676" s="1">
        <v>202217.25</v>
      </c>
      <c r="BG3676" s="1">
        <v>16.68</v>
      </c>
      <c r="BH3676" s="1">
        <v>1</v>
      </c>
      <c r="BI3676" s="1">
        <v>2014</v>
      </c>
      <c r="BJ3676" s="1" t="s">
        <v>553</v>
      </c>
      <c r="BK3676" s="1">
        <v>1</v>
      </c>
      <c r="BL3676" s="1">
        <v>4</v>
      </c>
      <c r="BM3676" s="1">
        <v>0</v>
      </c>
      <c r="BN3676" s="1">
        <v>0</v>
      </c>
      <c r="BO3676" s="1">
        <v>0</v>
      </c>
      <c r="BP3676" s="1"/>
      <c r="BQ3676" s="1"/>
      <c r="BR3676" s="1">
        <v>0</v>
      </c>
      <c r="BS3676" s="1"/>
      <c r="BT3676" s="1">
        <v>73</v>
      </c>
      <c r="BU3676" s="1">
        <v>0</v>
      </c>
      <c r="BV3676" s="1">
        <v>60</v>
      </c>
    </row>
    <row r="3677" spans="1:74" x14ac:dyDescent="0.2">
      <c r="A3677" s="1">
        <v>4927</v>
      </c>
      <c r="B3677" s="1">
        <v>4927</v>
      </c>
      <c r="C3677" s="1">
        <v>41540</v>
      </c>
      <c r="D3677" s="1"/>
      <c r="E3677" s="1" t="s">
        <v>554</v>
      </c>
      <c r="F3677" s="1" t="s">
        <v>72</v>
      </c>
      <c r="G3677" s="1">
        <v>2006</v>
      </c>
      <c r="H3677" s="1">
        <f>IF(L3677&gt;0,G3677-G3676,Check)</f>
        <v>-12</v>
      </c>
      <c r="I3677" s="1"/>
      <c r="J3677" s="1"/>
      <c r="K3677" s="1"/>
      <c r="L3677" s="1">
        <v>354957.64669999998</v>
      </c>
      <c r="M3677" s="1">
        <v>999758.77009999997</v>
      </c>
      <c r="N3677" s="1">
        <v>354957.64669999998</v>
      </c>
      <c r="O3677" s="1">
        <v>999758.77009999997</v>
      </c>
      <c r="P3677" s="1">
        <v>49446.307000000001</v>
      </c>
      <c r="Q3677" s="1">
        <v>568656</v>
      </c>
      <c r="R3677" s="1">
        <v>1.200407837</v>
      </c>
      <c r="S3677" s="1">
        <v>128924602</v>
      </c>
      <c r="T3677" s="1">
        <v>117157</v>
      </c>
      <c r="U3677" s="1">
        <v>72197</v>
      </c>
      <c r="V3677" s="1">
        <v>39117</v>
      </c>
      <c r="W3677" s="1">
        <v>580</v>
      </c>
      <c r="X3677" s="1">
        <v>22085</v>
      </c>
      <c r="Y3677" s="1">
        <v>21585</v>
      </c>
      <c r="Z3677" s="1">
        <v>21927</v>
      </c>
      <c r="AA3677" s="1">
        <v>11432</v>
      </c>
      <c r="AB3677" s="1">
        <v>105900</v>
      </c>
      <c r="AC3677" s="1">
        <v>13.9</v>
      </c>
      <c r="AD3677" s="1">
        <v>7.4</v>
      </c>
      <c r="AE3677" s="1">
        <v>78.7</v>
      </c>
      <c r="AF3677" s="1">
        <v>20.8</v>
      </c>
      <c r="AG3677" s="1">
        <v>65.599999999999994</v>
      </c>
      <c r="AH3677" s="1">
        <v>13.6</v>
      </c>
      <c r="AI3677" s="1">
        <v>42743</v>
      </c>
      <c r="AJ3677" s="1">
        <v>3833</v>
      </c>
      <c r="AK3677" s="1">
        <v>14278</v>
      </c>
      <c r="AL3677" s="1">
        <v>14902</v>
      </c>
      <c r="AM3677" s="1">
        <v>6911</v>
      </c>
      <c r="AN3677" s="1">
        <v>2819</v>
      </c>
      <c r="AO3677" s="1">
        <v>8.9700000000000006</v>
      </c>
      <c r="AP3677" s="1">
        <v>45883</v>
      </c>
      <c r="AQ3677" s="1">
        <v>61240</v>
      </c>
      <c r="AR3677" s="1">
        <v>37.6</v>
      </c>
      <c r="AS3677" s="1">
        <v>47.3</v>
      </c>
      <c r="AT3677" s="1">
        <v>15.1</v>
      </c>
      <c r="AU3677" s="1">
        <v>40463</v>
      </c>
      <c r="AV3677" s="1">
        <v>7359</v>
      </c>
      <c r="AW3677" s="1">
        <v>556</v>
      </c>
      <c r="AX3677" s="1">
        <v>21</v>
      </c>
      <c r="AY3677" s="1">
        <v>2749.5</v>
      </c>
      <c r="AZ3677" s="1">
        <v>60707.33</v>
      </c>
      <c r="BA3677" s="1">
        <v>63456.83</v>
      </c>
      <c r="BB3677" s="1">
        <v>4.34</v>
      </c>
      <c r="BC3677" s="1">
        <v>95.66</v>
      </c>
      <c r="BD3677" s="1">
        <v>2.68</v>
      </c>
      <c r="BE3677" s="1">
        <v>2380.8000000000002</v>
      </c>
      <c r="BF3677" s="1">
        <v>9323</v>
      </c>
      <c r="BG3677" s="1">
        <v>20.22</v>
      </c>
      <c r="BH3677" s="1">
        <v>1.25</v>
      </c>
      <c r="BI3677" s="1">
        <v>2016</v>
      </c>
      <c r="BJ3677" s="1" t="s">
        <v>102</v>
      </c>
      <c r="BK3677" s="1">
        <v>0</v>
      </c>
      <c r="BL3677" s="1">
        <v>0</v>
      </c>
      <c r="BM3677" s="1">
        <v>0</v>
      </c>
      <c r="BN3677" s="1">
        <v>0</v>
      </c>
      <c r="BO3677" s="1">
        <v>0</v>
      </c>
      <c r="BP3677" s="1"/>
      <c r="BQ3677" s="1"/>
      <c r="BR3677" s="1"/>
      <c r="BS3677" s="1"/>
      <c r="BT3677" s="1">
        <v>0</v>
      </c>
      <c r="BU3677" s="1">
        <v>0</v>
      </c>
      <c r="BV3677" s="1">
        <v>0</v>
      </c>
    </row>
    <row r="3678" spans="1:74" x14ac:dyDescent="0.2">
      <c r="A3678" s="1">
        <v>4928</v>
      </c>
      <c r="B3678" s="1">
        <v>4928</v>
      </c>
      <c r="C3678" s="1">
        <v>41540</v>
      </c>
      <c r="D3678" s="1"/>
      <c r="E3678" s="1" t="s">
        <v>554</v>
      </c>
      <c r="F3678" s="1" t="s">
        <v>72</v>
      </c>
      <c r="G3678" s="1">
        <v>2007</v>
      </c>
      <c r="H3678" s="1">
        <f>IF(L3678&gt;0,G3678-G3677,Check)</f>
        <v>1</v>
      </c>
      <c r="I3678" s="1"/>
      <c r="J3678" s="1"/>
      <c r="K3678" s="1"/>
      <c r="L3678" s="1">
        <v>284433.5307</v>
      </c>
      <c r="M3678" s="1">
        <v>1013509.174</v>
      </c>
      <c r="N3678" s="1">
        <v>284433.5307</v>
      </c>
      <c r="O3678" s="1">
        <v>1013509.174</v>
      </c>
      <c r="P3678" s="1">
        <v>53718.815600000002</v>
      </c>
      <c r="Q3678" s="1">
        <v>525408</v>
      </c>
      <c r="R3678" s="1">
        <v>1.3841132350000001</v>
      </c>
      <c r="S3678" s="1">
        <v>128924602</v>
      </c>
      <c r="T3678" s="1">
        <v>118730</v>
      </c>
      <c r="U3678" s="1">
        <v>73439</v>
      </c>
      <c r="V3678" s="1">
        <v>39376</v>
      </c>
      <c r="W3678" s="1">
        <v>1693</v>
      </c>
      <c r="X3678" s="1">
        <v>21789</v>
      </c>
      <c r="Y3678" s="1">
        <v>22704</v>
      </c>
      <c r="Z3678" s="1">
        <v>21172</v>
      </c>
      <c r="AA3678" s="1">
        <v>12578</v>
      </c>
      <c r="AB3678" s="1">
        <v>109971</v>
      </c>
      <c r="AC3678" s="1">
        <v>15.6</v>
      </c>
      <c r="AD3678" s="1">
        <v>5.5</v>
      </c>
      <c r="AE3678" s="1">
        <v>78.900000000000006</v>
      </c>
      <c r="AF3678" s="1">
        <v>21.7</v>
      </c>
      <c r="AG3678" s="1">
        <v>64.099999999999994</v>
      </c>
      <c r="AH3678" s="1">
        <v>14.2</v>
      </c>
      <c r="AI3678" s="1">
        <v>44887</v>
      </c>
      <c r="AJ3678" s="1">
        <v>4059</v>
      </c>
      <c r="AK3678" s="1">
        <v>14401</v>
      </c>
      <c r="AL3678" s="1">
        <v>14731</v>
      </c>
      <c r="AM3678" s="1">
        <v>7153</v>
      </c>
      <c r="AN3678" s="1">
        <v>4543</v>
      </c>
      <c r="AO3678" s="1">
        <v>9.0399999999999991</v>
      </c>
      <c r="AP3678" s="1">
        <v>49239</v>
      </c>
      <c r="AQ3678" s="1">
        <v>62604</v>
      </c>
      <c r="AR3678" s="1">
        <v>36.9</v>
      </c>
      <c r="AS3678" s="1">
        <v>47.6</v>
      </c>
      <c r="AT3678" s="1">
        <v>15.5</v>
      </c>
      <c r="AU3678" s="1">
        <v>42393</v>
      </c>
      <c r="AV3678" s="1">
        <v>5184</v>
      </c>
      <c r="AW3678" s="1">
        <v>610</v>
      </c>
      <c r="AX3678" s="1">
        <v>22.9</v>
      </c>
      <c r="AY3678" s="1">
        <v>2618.75</v>
      </c>
      <c r="AZ3678" s="1">
        <v>60685.83</v>
      </c>
      <c r="BA3678" s="1">
        <v>63304.58</v>
      </c>
      <c r="BB3678" s="1">
        <v>4.1399999999999997</v>
      </c>
      <c r="BC3678" s="1">
        <v>95.86</v>
      </c>
      <c r="BD3678" s="1">
        <v>2.86</v>
      </c>
      <c r="BE3678" s="1">
        <v>2380.8000000000002</v>
      </c>
      <c r="BF3678" s="1">
        <v>10638</v>
      </c>
      <c r="BG3678" s="1">
        <v>18.87</v>
      </c>
      <c r="BH3678" s="1">
        <v>1.21</v>
      </c>
      <c r="BI3678" s="1">
        <v>2016</v>
      </c>
      <c r="BJ3678" s="1" t="s">
        <v>102</v>
      </c>
      <c r="BK3678" s="1">
        <v>0</v>
      </c>
      <c r="BL3678" s="1">
        <v>0</v>
      </c>
      <c r="BM3678" s="1">
        <v>0</v>
      </c>
      <c r="BN3678" s="1">
        <v>0</v>
      </c>
      <c r="BO3678" s="1">
        <v>0</v>
      </c>
      <c r="BP3678" s="1"/>
      <c r="BQ3678" s="1"/>
      <c r="BR3678" s="1"/>
      <c r="BS3678" s="1"/>
      <c r="BT3678" s="1">
        <v>0</v>
      </c>
      <c r="BU3678" s="1">
        <v>0</v>
      </c>
      <c r="BV3678" s="1">
        <v>0</v>
      </c>
    </row>
    <row r="3679" spans="1:74" x14ac:dyDescent="0.2">
      <c r="A3679" s="1">
        <v>4929</v>
      </c>
      <c r="B3679" s="1">
        <v>4929</v>
      </c>
      <c r="C3679" s="1">
        <v>41540</v>
      </c>
      <c r="D3679" s="1"/>
      <c r="E3679" s="1" t="s">
        <v>554</v>
      </c>
      <c r="F3679" s="1" t="s">
        <v>72</v>
      </c>
      <c r="G3679" s="1">
        <v>2008</v>
      </c>
      <c r="H3679" s="1">
        <f>IF(L3679&gt;0,G3679-G3678,Check)</f>
        <v>1</v>
      </c>
      <c r="I3679" s="1"/>
      <c r="J3679" s="1"/>
      <c r="K3679" s="1"/>
      <c r="L3679" s="1">
        <v>356123.5575</v>
      </c>
      <c r="M3679" s="1">
        <v>1058818.5959999999</v>
      </c>
      <c r="N3679" s="1">
        <v>356123.5575</v>
      </c>
      <c r="O3679" s="1">
        <v>1058818.5959999999</v>
      </c>
      <c r="P3679" s="1">
        <v>52134.0461</v>
      </c>
      <c r="Q3679" s="1">
        <v>624618</v>
      </c>
      <c r="R3679" s="1">
        <v>1.314224396</v>
      </c>
      <c r="S3679" s="1">
        <v>128924602</v>
      </c>
      <c r="T3679" s="1">
        <v>121675</v>
      </c>
      <c r="U3679" s="1">
        <v>79130</v>
      </c>
      <c r="V3679" s="1">
        <v>36777</v>
      </c>
      <c r="W3679" s="1">
        <v>1270</v>
      </c>
      <c r="X3679" s="1">
        <v>23534</v>
      </c>
      <c r="Y3679" s="1">
        <v>22303</v>
      </c>
      <c r="Z3679" s="1">
        <v>27222</v>
      </c>
      <c r="AA3679" s="1">
        <v>24050</v>
      </c>
      <c r="AB3679" s="1">
        <v>111514</v>
      </c>
      <c r="AC3679" s="1">
        <v>13.1</v>
      </c>
      <c r="AD3679" s="1">
        <v>8.9</v>
      </c>
      <c r="AE3679" s="1">
        <v>78</v>
      </c>
      <c r="AF3679" s="1">
        <v>21.7</v>
      </c>
      <c r="AG3679" s="1">
        <v>64.900000000000006</v>
      </c>
      <c r="AH3679" s="1">
        <v>13.4</v>
      </c>
      <c r="AI3679" s="1">
        <v>45521</v>
      </c>
      <c r="AJ3679" s="1">
        <v>4061</v>
      </c>
      <c r="AK3679" s="1">
        <v>14188</v>
      </c>
      <c r="AL3679" s="1">
        <v>16734</v>
      </c>
      <c r="AM3679" s="1">
        <v>7400</v>
      </c>
      <c r="AN3679" s="1">
        <v>3138</v>
      </c>
      <c r="AO3679" s="1">
        <v>8.92</v>
      </c>
      <c r="AP3679" s="1">
        <v>48880</v>
      </c>
      <c r="AQ3679" s="1">
        <v>62193</v>
      </c>
      <c r="AR3679" s="1">
        <v>31.9</v>
      </c>
      <c r="AS3679" s="1">
        <v>53.2</v>
      </c>
      <c r="AT3679" s="1">
        <v>14.9</v>
      </c>
      <c r="AU3679" s="1">
        <v>45770</v>
      </c>
      <c r="AV3679" s="1">
        <v>5520</v>
      </c>
      <c r="AW3679" s="1">
        <v>212</v>
      </c>
      <c r="AX3679" s="1">
        <v>21.5</v>
      </c>
      <c r="AY3679" s="1">
        <v>3434.5</v>
      </c>
      <c r="AZ3679" s="1">
        <v>60576.33</v>
      </c>
      <c r="BA3679" s="1">
        <v>64010.83</v>
      </c>
      <c r="BB3679" s="1">
        <v>5.36</v>
      </c>
      <c r="BC3679" s="1">
        <v>94.64</v>
      </c>
      <c r="BD3679" s="1">
        <v>3.35</v>
      </c>
      <c r="BE3679" s="1">
        <v>2380.8000000000002</v>
      </c>
      <c r="BF3679" s="1">
        <v>11953</v>
      </c>
      <c r="BG3679" s="1">
        <v>20.309999999999999</v>
      </c>
      <c r="BH3679" s="1">
        <v>1.17</v>
      </c>
      <c r="BI3679" s="1">
        <v>2016</v>
      </c>
      <c r="BJ3679" s="1" t="s">
        <v>102</v>
      </c>
      <c r="BK3679" s="1">
        <v>0</v>
      </c>
      <c r="BL3679" s="1">
        <v>0</v>
      </c>
      <c r="BM3679" s="1">
        <v>0</v>
      </c>
      <c r="BN3679" s="1">
        <v>0</v>
      </c>
      <c r="BO3679" s="1">
        <v>0</v>
      </c>
      <c r="BP3679" s="1"/>
      <c r="BQ3679" s="1"/>
      <c r="BR3679" s="1"/>
      <c r="BS3679" s="1"/>
      <c r="BT3679" s="1">
        <v>0</v>
      </c>
      <c r="BU3679" s="1">
        <v>0</v>
      </c>
      <c r="BV3679" s="1">
        <v>0</v>
      </c>
    </row>
    <row r="3680" spans="1:74" x14ac:dyDescent="0.2">
      <c r="A3680" s="1">
        <v>4930</v>
      </c>
      <c r="B3680" s="1">
        <v>4930</v>
      </c>
      <c r="C3680" s="1">
        <v>41540</v>
      </c>
      <c r="D3680" s="1"/>
      <c r="E3680" s="1" t="s">
        <v>554</v>
      </c>
      <c r="F3680" s="1" t="s">
        <v>72</v>
      </c>
      <c r="G3680" s="1">
        <v>2009</v>
      </c>
      <c r="H3680" s="1">
        <f>IF(L3680&gt;0,G3680-G3679,Check)</f>
        <v>1</v>
      </c>
      <c r="I3680" s="1"/>
      <c r="J3680" s="1"/>
      <c r="K3680" s="1"/>
      <c r="L3680" s="1">
        <v>232360.17790000001</v>
      </c>
      <c r="M3680" s="1">
        <v>1012540.33</v>
      </c>
      <c r="N3680" s="1">
        <v>232360.17790000001</v>
      </c>
      <c r="O3680" s="1">
        <v>1012540.33</v>
      </c>
      <c r="P3680" s="1">
        <v>42725.086000000003</v>
      </c>
      <c r="Q3680" s="1">
        <v>713421</v>
      </c>
      <c r="R3680" s="1">
        <v>2.3005936739999999</v>
      </c>
      <c r="S3680" s="1">
        <v>128924602</v>
      </c>
      <c r="T3680" s="1">
        <v>120181</v>
      </c>
      <c r="U3680" s="1">
        <v>73469</v>
      </c>
      <c r="V3680" s="1">
        <v>36621</v>
      </c>
      <c r="W3680" s="1">
        <v>770</v>
      </c>
      <c r="X3680" s="1">
        <v>21036</v>
      </c>
      <c r="Y3680" s="1">
        <v>20649</v>
      </c>
      <c r="Z3680" s="1">
        <v>22677</v>
      </c>
      <c r="AA3680" s="1">
        <v>25386</v>
      </c>
      <c r="AB3680" s="1">
        <v>109123</v>
      </c>
      <c r="AC3680" s="1">
        <v>13.8</v>
      </c>
      <c r="AD3680" s="1">
        <v>13.1</v>
      </c>
      <c r="AE3680" s="1">
        <v>73.2</v>
      </c>
      <c r="AF3680" s="1">
        <v>22.3</v>
      </c>
      <c r="AG3680" s="1">
        <v>63.8</v>
      </c>
      <c r="AH3680" s="1">
        <v>13.9</v>
      </c>
      <c r="AI3680" s="1">
        <v>44666</v>
      </c>
      <c r="AJ3680" s="1">
        <v>3853</v>
      </c>
      <c r="AK3680" s="1">
        <v>14220</v>
      </c>
      <c r="AL3680" s="1">
        <v>15674</v>
      </c>
      <c r="AM3680" s="1">
        <v>7109</v>
      </c>
      <c r="AN3680" s="1">
        <v>3810</v>
      </c>
      <c r="AO3680" s="1">
        <v>8.6300000000000008</v>
      </c>
      <c r="AP3680" s="1">
        <v>45817</v>
      </c>
      <c r="AQ3680" s="1">
        <v>58011</v>
      </c>
      <c r="AR3680" s="1">
        <v>39.200000000000003</v>
      </c>
      <c r="AS3680" s="1">
        <v>47.3</v>
      </c>
      <c r="AT3680" s="1">
        <v>13.5</v>
      </c>
      <c r="AU3680" s="1">
        <v>43620</v>
      </c>
      <c r="AV3680" s="1">
        <v>6289</v>
      </c>
      <c r="AW3680" s="1">
        <v>208</v>
      </c>
      <c r="AX3680" s="1">
        <v>23</v>
      </c>
      <c r="AY3680" s="1">
        <v>5426.33</v>
      </c>
      <c r="AZ3680" s="1">
        <v>58120</v>
      </c>
      <c r="BA3680" s="1">
        <v>63546.33</v>
      </c>
      <c r="BB3680" s="1">
        <v>8.5399999999999991</v>
      </c>
      <c r="BC3680" s="1">
        <v>91.46</v>
      </c>
      <c r="BD3680" s="1">
        <v>2.4300000000000002</v>
      </c>
      <c r="BE3680" s="1">
        <v>2380.8000000000002</v>
      </c>
      <c r="BF3680" s="1">
        <v>13268</v>
      </c>
      <c r="BG3680" s="1">
        <v>23.7</v>
      </c>
      <c r="BH3680" s="1">
        <v>1.17</v>
      </c>
      <c r="BI3680" s="1">
        <v>2016</v>
      </c>
      <c r="BJ3680" s="1" t="s">
        <v>102</v>
      </c>
      <c r="BK3680" s="1">
        <v>0</v>
      </c>
      <c r="BL3680" s="1">
        <v>0</v>
      </c>
      <c r="BM3680" s="1">
        <v>0</v>
      </c>
      <c r="BN3680" s="1">
        <v>0</v>
      </c>
      <c r="BO3680" s="1">
        <v>0</v>
      </c>
      <c r="BP3680" s="1"/>
      <c r="BQ3680" s="1"/>
      <c r="BR3680" s="1"/>
      <c r="BS3680" s="1"/>
      <c r="BT3680" s="1">
        <v>0</v>
      </c>
      <c r="BU3680" s="1">
        <v>0</v>
      </c>
      <c r="BV3680" s="1">
        <v>0</v>
      </c>
    </row>
    <row r="3681" spans="1:74" x14ac:dyDescent="0.2">
      <c r="A3681" s="1">
        <v>4931</v>
      </c>
      <c r="B3681" s="1">
        <v>4931</v>
      </c>
      <c r="C3681" s="1">
        <v>41540</v>
      </c>
      <c r="D3681" s="1"/>
      <c r="E3681" s="1" t="s">
        <v>554</v>
      </c>
      <c r="F3681" s="1" t="s">
        <v>72</v>
      </c>
      <c r="G3681" s="1">
        <v>2010</v>
      </c>
      <c r="H3681" s="1">
        <f>IF(L3681&gt;0,G3681-G3680,Check)</f>
        <v>1</v>
      </c>
      <c r="I3681" s="1"/>
      <c r="J3681" s="1"/>
      <c r="K3681" s="1"/>
      <c r="L3681" s="1">
        <v>213061.9564</v>
      </c>
      <c r="M3681" s="1">
        <v>984984.07270000002</v>
      </c>
      <c r="N3681" s="1">
        <v>213061.9564</v>
      </c>
      <c r="O3681" s="1">
        <v>984984.07270000002</v>
      </c>
      <c r="P3681" s="1">
        <v>41625.113599999997</v>
      </c>
      <c r="Q3681" s="1">
        <v>759058</v>
      </c>
      <c r="R3681" s="1">
        <v>2.6694683979999998</v>
      </c>
      <c r="S3681" s="1">
        <v>128924602</v>
      </c>
      <c r="T3681" s="1">
        <v>125324</v>
      </c>
      <c r="U3681" s="1">
        <v>76837</v>
      </c>
      <c r="V3681" s="1">
        <v>39659</v>
      </c>
      <c r="W3681" s="1">
        <v>1696</v>
      </c>
      <c r="X3681" s="1">
        <v>25258</v>
      </c>
      <c r="Y3681" s="1">
        <v>23839</v>
      </c>
      <c r="Z3681" s="1">
        <v>27184</v>
      </c>
      <c r="AA3681" s="1">
        <v>17790</v>
      </c>
      <c r="AB3681" s="1">
        <v>114331</v>
      </c>
      <c r="AC3681" s="1"/>
      <c r="AD3681" s="1"/>
      <c r="AE3681" s="1"/>
      <c r="AF3681" s="1">
        <v>21</v>
      </c>
      <c r="AG3681" s="1">
        <v>66.2</v>
      </c>
      <c r="AH3681" s="1">
        <v>12.8</v>
      </c>
      <c r="AI3681" s="1">
        <v>43998</v>
      </c>
      <c r="AJ3681" s="1">
        <v>2966</v>
      </c>
      <c r="AK3681" s="1">
        <v>14601</v>
      </c>
      <c r="AL3681" s="1">
        <v>17805</v>
      </c>
      <c r="AM3681" s="1">
        <v>5805</v>
      </c>
      <c r="AN3681" s="1">
        <v>2821</v>
      </c>
      <c r="AO3681" s="1">
        <v>6.74</v>
      </c>
      <c r="AP3681" s="1">
        <v>47128</v>
      </c>
      <c r="AQ3681" s="1">
        <v>59207</v>
      </c>
      <c r="AR3681" s="1">
        <v>37.9</v>
      </c>
      <c r="AS3681" s="1">
        <v>47.4</v>
      </c>
      <c r="AT3681" s="1">
        <v>14.7</v>
      </c>
      <c r="AU3681" s="1">
        <v>44869</v>
      </c>
      <c r="AV3681" s="1">
        <v>6010</v>
      </c>
      <c r="AW3681" s="1">
        <v>671</v>
      </c>
      <c r="AX3681" s="1">
        <v>22.7</v>
      </c>
      <c r="AY3681" s="1">
        <v>6098.92</v>
      </c>
      <c r="AZ3681" s="1">
        <v>54299.67</v>
      </c>
      <c r="BA3681" s="1">
        <v>60398.58</v>
      </c>
      <c r="BB3681" s="1">
        <v>10.14</v>
      </c>
      <c r="BC3681" s="1">
        <v>89.86</v>
      </c>
      <c r="BD3681" s="1">
        <v>2.86</v>
      </c>
      <c r="BE3681" s="1">
        <v>2380.8000000000002</v>
      </c>
      <c r="BF3681" s="1">
        <v>14583</v>
      </c>
      <c r="BG3681" s="1">
        <v>23.66</v>
      </c>
      <c r="BH3681" s="1">
        <v>1.1499999999999999</v>
      </c>
      <c r="BI3681" s="1">
        <v>2016</v>
      </c>
      <c r="BJ3681" s="1" t="s">
        <v>102</v>
      </c>
      <c r="BK3681" s="1">
        <v>0</v>
      </c>
      <c r="BL3681" s="1">
        <v>0</v>
      </c>
      <c r="BM3681" s="1">
        <v>0</v>
      </c>
      <c r="BN3681" s="1">
        <v>0</v>
      </c>
      <c r="BO3681" s="1">
        <v>0</v>
      </c>
      <c r="BP3681" s="1"/>
      <c r="BQ3681" s="1"/>
      <c r="BR3681" s="1"/>
      <c r="BS3681" s="1"/>
      <c r="BT3681" s="1">
        <v>0</v>
      </c>
      <c r="BU3681" s="1">
        <v>0</v>
      </c>
      <c r="BV3681" s="1">
        <v>0</v>
      </c>
    </row>
    <row r="3682" spans="1:74" x14ac:dyDescent="0.2">
      <c r="A3682" s="1">
        <v>4932</v>
      </c>
      <c r="B3682" s="1">
        <v>4932</v>
      </c>
      <c r="C3682" s="1">
        <v>41540</v>
      </c>
      <c r="D3682" s="1"/>
      <c r="E3682" s="1" t="s">
        <v>554</v>
      </c>
      <c r="F3682" s="1" t="s">
        <v>72</v>
      </c>
      <c r="G3682" s="1">
        <v>2011</v>
      </c>
      <c r="H3682" s="1">
        <f>IF(L3682&gt;0,G3682-G3681,Check)</f>
        <v>1</v>
      </c>
      <c r="I3682" s="1"/>
      <c r="J3682" s="1"/>
      <c r="K3682" s="1"/>
      <c r="L3682" s="1">
        <v>226453.446</v>
      </c>
      <c r="M3682" s="1">
        <v>1065913.7180000001</v>
      </c>
      <c r="N3682" s="1">
        <v>226453.446</v>
      </c>
      <c r="O3682" s="1">
        <v>1065913.7180000001</v>
      </c>
      <c r="P3682" s="1">
        <v>43858.776899999997</v>
      </c>
      <c r="Q3682" s="1">
        <v>782677</v>
      </c>
      <c r="R3682" s="1">
        <v>2.5897591160000002</v>
      </c>
      <c r="S3682" s="1">
        <v>128924602</v>
      </c>
      <c r="T3682" s="1">
        <v>125529</v>
      </c>
      <c r="U3682" s="1">
        <v>79387</v>
      </c>
      <c r="V3682" s="1">
        <v>36288</v>
      </c>
      <c r="W3682" s="1">
        <v>1381</v>
      </c>
      <c r="X3682" s="1">
        <v>20688</v>
      </c>
      <c r="Y3682" s="1">
        <v>18164</v>
      </c>
      <c r="Z3682" s="1">
        <v>25124</v>
      </c>
      <c r="AA3682" s="1">
        <v>4668</v>
      </c>
      <c r="AB3682" s="1">
        <v>113715</v>
      </c>
      <c r="AC3682" s="1"/>
      <c r="AD3682" s="1"/>
      <c r="AE3682" s="1"/>
      <c r="AF3682" s="1">
        <v>20</v>
      </c>
      <c r="AG3682" s="1">
        <v>66.400000000000006</v>
      </c>
      <c r="AH3682" s="1">
        <v>13.6</v>
      </c>
      <c r="AI3682" s="1">
        <v>44556</v>
      </c>
      <c r="AJ3682" s="1">
        <v>3954</v>
      </c>
      <c r="AK3682" s="1">
        <v>14841</v>
      </c>
      <c r="AL3682" s="1">
        <v>15725</v>
      </c>
      <c r="AM3682" s="1">
        <v>6431</v>
      </c>
      <c r="AN3682" s="1">
        <v>3605</v>
      </c>
      <c r="AO3682" s="1">
        <v>8.8699999999999992</v>
      </c>
      <c r="AP3682" s="1">
        <v>44793</v>
      </c>
      <c r="AQ3682" s="1">
        <v>64231</v>
      </c>
      <c r="AR3682" s="1">
        <v>40.299999999999997</v>
      </c>
      <c r="AS3682" s="1">
        <v>44</v>
      </c>
      <c r="AT3682" s="1">
        <v>15.7</v>
      </c>
      <c r="AU3682" s="1">
        <v>41672</v>
      </c>
      <c r="AV3682" s="1">
        <v>4469</v>
      </c>
      <c r="AW3682" s="1">
        <v>66</v>
      </c>
      <c r="AX3682" s="1" t="s">
        <v>77</v>
      </c>
      <c r="AY3682" s="1">
        <v>6120</v>
      </c>
      <c r="AZ3682" s="1">
        <v>54400.67</v>
      </c>
      <c r="BA3682" s="1">
        <v>60520.67</v>
      </c>
      <c r="BB3682" s="1">
        <v>10.14</v>
      </c>
      <c r="BC3682" s="1">
        <v>89.86</v>
      </c>
      <c r="BD3682" s="1">
        <v>3.63</v>
      </c>
      <c r="BE3682" s="1">
        <v>2380.8000000000002</v>
      </c>
      <c r="BF3682" s="1">
        <v>15898</v>
      </c>
      <c r="BG3682" s="1">
        <v>24.3</v>
      </c>
      <c r="BH3682" s="1">
        <v>1.1200000000000001</v>
      </c>
      <c r="BI3682" s="1">
        <v>2016</v>
      </c>
      <c r="BJ3682" s="1" t="s">
        <v>102</v>
      </c>
      <c r="BK3682" s="1">
        <v>0</v>
      </c>
      <c r="BL3682" s="1">
        <v>0</v>
      </c>
      <c r="BM3682" s="1">
        <v>0</v>
      </c>
      <c r="BN3682" s="1">
        <v>0</v>
      </c>
      <c r="BO3682" s="1">
        <v>0</v>
      </c>
      <c r="BP3682" s="1"/>
      <c r="BQ3682" s="1"/>
      <c r="BR3682" s="1"/>
      <c r="BS3682" s="1"/>
      <c r="BT3682" s="1">
        <v>0</v>
      </c>
      <c r="BU3682" s="1">
        <v>0</v>
      </c>
      <c r="BV3682" s="1">
        <v>0</v>
      </c>
    </row>
    <row r="3683" spans="1:74" x14ac:dyDescent="0.2">
      <c r="A3683" s="1">
        <v>4933</v>
      </c>
      <c r="B3683" s="1">
        <v>4933</v>
      </c>
      <c r="C3683" s="1">
        <v>41540</v>
      </c>
      <c r="D3683" s="1"/>
      <c r="E3683" s="1" t="s">
        <v>554</v>
      </c>
      <c r="F3683" s="1" t="s">
        <v>72</v>
      </c>
      <c r="G3683" s="1">
        <v>2012</v>
      </c>
      <c r="H3683" s="1">
        <f>IF(L3683&gt;0,G3683-G3682,Check)</f>
        <v>1</v>
      </c>
      <c r="I3683" s="1"/>
      <c r="J3683" s="1"/>
      <c r="K3683" s="1"/>
      <c r="L3683" s="1">
        <v>225798.55780000001</v>
      </c>
      <c r="M3683" s="1">
        <v>955111.72959999996</v>
      </c>
      <c r="N3683" s="1">
        <v>225798.55780000001</v>
      </c>
      <c r="O3683" s="1">
        <v>955111.72959999996</v>
      </c>
      <c r="P3683" s="1">
        <v>36853.571199999998</v>
      </c>
      <c r="Q3683" s="1">
        <v>783647</v>
      </c>
      <c r="R3683" s="1">
        <v>2.600489139</v>
      </c>
      <c r="S3683" s="1">
        <v>128924602</v>
      </c>
      <c r="T3683" s="1">
        <v>126900</v>
      </c>
      <c r="U3683" s="1">
        <v>78266</v>
      </c>
      <c r="V3683" s="1">
        <v>38006</v>
      </c>
      <c r="W3683" s="1">
        <v>1367</v>
      </c>
      <c r="X3683" s="1">
        <v>23177</v>
      </c>
      <c r="Y3683" s="1">
        <v>22442</v>
      </c>
      <c r="Z3683" s="1">
        <v>23827</v>
      </c>
      <c r="AA3683" s="1">
        <v>66071</v>
      </c>
      <c r="AB3683" s="1">
        <v>114402</v>
      </c>
      <c r="AC3683" s="1"/>
      <c r="AD3683" s="1"/>
      <c r="AE3683" s="1"/>
      <c r="AF3683" s="1">
        <v>20.7</v>
      </c>
      <c r="AG3683" s="1">
        <v>65.5</v>
      </c>
      <c r="AH3683" s="1">
        <v>13.8</v>
      </c>
      <c r="AI3683" s="1">
        <v>44623</v>
      </c>
      <c r="AJ3683" s="1">
        <v>2583</v>
      </c>
      <c r="AK3683" s="1">
        <v>16750</v>
      </c>
      <c r="AL3683" s="1">
        <v>15303</v>
      </c>
      <c r="AM3683" s="1">
        <v>6458</v>
      </c>
      <c r="AN3683" s="1">
        <v>3529</v>
      </c>
      <c r="AO3683" s="1">
        <v>5.79</v>
      </c>
      <c r="AP3683" s="1">
        <v>49357</v>
      </c>
      <c r="AQ3683" s="1">
        <v>61369</v>
      </c>
      <c r="AR3683" s="1">
        <v>38.9</v>
      </c>
      <c r="AS3683" s="1">
        <v>42.7</v>
      </c>
      <c r="AT3683" s="1">
        <v>18.399999999999999</v>
      </c>
      <c r="AU3683" s="1">
        <v>43174</v>
      </c>
      <c r="AV3683" s="1">
        <v>6741</v>
      </c>
      <c r="AW3683" s="1">
        <v>548</v>
      </c>
      <c r="AX3683" s="1">
        <v>23.1</v>
      </c>
      <c r="AY3683" s="1">
        <v>5839.92</v>
      </c>
      <c r="AZ3683" s="1">
        <v>54423.67</v>
      </c>
      <c r="BA3683" s="1">
        <v>60263.58</v>
      </c>
      <c r="BB3683" s="1">
        <v>9.73</v>
      </c>
      <c r="BC3683" s="1">
        <v>90.27</v>
      </c>
      <c r="BD3683" s="1">
        <v>3.77</v>
      </c>
      <c r="BE3683" s="1">
        <v>2380.8000000000002</v>
      </c>
      <c r="BF3683" s="1">
        <v>15707</v>
      </c>
      <c r="BG3683" s="1">
        <v>25.92</v>
      </c>
      <c r="BH3683" s="1">
        <v>1.0900000000000001</v>
      </c>
      <c r="BI3683" s="1">
        <v>2016</v>
      </c>
      <c r="BJ3683" s="1" t="s">
        <v>102</v>
      </c>
      <c r="BK3683" s="1">
        <v>0</v>
      </c>
      <c r="BL3683" s="1">
        <v>0</v>
      </c>
      <c r="BM3683" s="1">
        <v>0</v>
      </c>
      <c r="BN3683" s="1">
        <v>0</v>
      </c>
      <c r="BO3683" s="1">
        <v>0</v>
      </c>
      <c r="BP3683" s="1"/>
      <c r="BQ3683" s="1"/>
      <c r="BR3683" s="1"/>
      <c r="BS3683" s="1"/>
      <c r="BT3683" s="1">
        <v>0</v>
      </c>
      <c r="BU3683" s="1">
        <v>0</v>
      </c>
      <c r="BV3683" s="1">
        <v>0</v>
      </c>
    </row>
    <row r="3684" spans="1:74" x14ac:dyDescent="0.2">
      <c r="A3684" s="1">
        <v>4934</v>
      </c>
      <c r="B3684" s="1">
        <v>4934</v>
      </c>
      <c r="C3684" s="1">
        <v>41540</v>
      </c>
      <c r="D3684" s="1"/>
      <c r="E3684" s="1" t="s">
        <v>554</v>
      </c>
      <c r="F3684" s="1" t="s">
        <v>72</v>
      </c>
      <c r="G3684" s="1">
        <v>2013</v>
      </c>
      <c r="H3684" s="1">
        <f>IF(L3684&gt;0,G3684-G3683,Check)</f>
        <v>1</v>
      </c>
      <c r="I3684" s="1"/>
      <c r="J3684" s="1"/>
      <c r="K3684" s="1"/>
      <c r="L3684" s="1">
        <v>244570.77069999999</v>
      </c>
      <c r="M3684" s="1">
        <v>995122.85100000002</v>
      </c>
      <c r="N3684" s="1">
        <v>244570.77069999999</v>
      </c>
      <c r="O3684" s="1">
        <v>995122.85100000002</v>
      </c>
      <c r="P3684" s="1">
        <v>36582.3246</v>
      </c>
      <c r="Q3684" s="1">
        <v>860293</v>
      </c>
      <c r="R3684" s="1">
        <v>2.6357096680000001</v>
      </c>
      <c r="S3684" s="1">
        <v>128924602</v>
      </c>
      <c r="T3684" s="1">
        <v>385438</v>
      </c>
      <c r="U3684" s="1">
        <v>198494</v>
      </c>
      <c r="V3684" s="1">
        <v>154180</v>
      </c>
      <c r="W3684" s="1">
        <v>3566</v>
      </c>
      <c r="X3684" s="1">
        <v>24252</v>
      </c>
      <c r="Y3684" s="1">
        <v>23776</v>
      </c>
      <c r="Z3684" s="1">
        <v>25752</v>
      </c>
      <c r="AA3684" s="1">
        <v>22998</v>
      </c>
      <c r="AB3684" s="1">
        <v>371597</v>
      </c>
      <c r="AC3684" s="1">
        <v>15.4</v>
      </c>
      <c r="AD3684" s="1">
        <v>10.8</v>
      </c>
      <c r="AE3684" s="1">
        <v>73.900000000000006</v>
      </c>
      <c r="AF3684" s="1">
        <v>19.8</v>
      </c>
      <c r="AG3684" s="1">
        <v>59.8</v>
      </c>
      <c r="AH3684" s="1">
        <v>20.399999999999999</v>
      </c>
      <c r="AI3684" s="1">
        <v>143465</v>
      </c>
      <c r="AJ3684" s="1">
        <v>9076</v>
      </c>
      <c r="AK3684" s="1">
        <v>46987</v>
      </c>
      <c r="AL3684" s="1">
        <v>58648</v>
      </c>
      <c r="AM3684" s="1">
        <v>20216</v>
      </c>
      <c r="AN3684" s="1">
        <v>8538</v>
      </c>
      <c r="AO3684" s="1">
        <v>6.33</v>
      </c>
      <c r="AP3684" s="1">
        <v>50009</v>
      </c>
      <c r="AQ3684" s="1">
        <v>65421</v>
      </c>
      <c r="AR3684" s="1">
        <v>35.700000000000003</v>
      </c>
      <c r="AS3684" s="1">
        <v>46.1</v>
      </c>
      <c r="AT3684" s="1">
        <v>18.2</v>
      </c>
      <c r="AU3684" s="1">
        <v>136178</v>
      </c>
      <c r="AV3684" s="1">
        <v>12971</v>
      </c>
      <c r="AW3684" s="1">
        <v>1826</v>
      </c>
      <c r="AX3684" s="1">
        <v>22.6</v>
      </c>
      <c r="AY3684" s="1">
        <v>5377.83</v>
      </c>
      <c r="AZ3684" s="1">
        <v>54364.17</v>
      </c>
      <c r="BA3684" s="1">
        <v>59742</v>
      </c>
      <c r="BB3684" s="1">
        <v>9.0399999999999991</v>
      </c>
      <c r="BC3684" s="1">
        <v>90.96</v>
      </c>
      <c r="BD3684" s="1">
        <v>3.65</v>
      </c>
      <c r="BE3684" s="1">
        <v>2380.8000000000002</v>
      </c>
      <c r="BF3684" s="1">
        <v>15959</v>
      </c>
      <c r="BG3684" s="1">
        <v>27.2</v>
      </c>
      <c r="BH3684" s="1">
        <v>1.08</v>
      </c>
      <c r="BI3684" s="1">
        <v>2016</v>
      </c>
      <c r="BJ3684" s="1" t="s">
        <v>102</v>
      </c>
      <c r="BK3684" s="1">
        <v>0</v>
      </c>
      <c r="BL3684" s="1">
        <v>0</v>
      </c>
      <c r="BM3684" s="1">
        <v>0</v>
      </c>
      <c r="BN3684" s="1">
        <v>0</v>
      </c>
      <c r="BO3684" s="1">
        <v>0</v>
      </c>
      <c r="BP3684" s="1"/>
      <c r="BQ3684" s="1"/>
      <c r="BR3684" s="1"/>
      <c r="BS3684" s="1"/>
      <c r="BT3684" s="1">
        <v>0</v>
      </c>
      <c r="BU3684" s="1">
        <v>0</v>
      </c>
      <c r="BV3684" s="1">
        <v>0</v>
      </c>
    </row>
    <row r="3685" spans="1:74" x14ac:dyDescent="0.2">
      <c r="A3685" s="1">
        <v>4935</v>
      </c>
      <c r="B3685" s="1">
        <v>4935</v>
      </c>
      <c r="C3685" s="1">
        <v>41540</v>
      </c>
      <c r="D3685" s="1"/>
      <c r="E3685" s="1" t="s">
        <v>554</v>
      </c>
      <c r="F3685" s="1" t="s">
        <v>72</v>
      </c>
      <c r="G3685" s="1">
        <v>2014</v>
      </c>
      <c r="H3685" s="1">
        <f>IF(L3685&gt;0,G3685-G3684,Check)</f>
        <v>1</v>
      </c>
      <c r="I3685" s="1"/>
      <c r="J3685" s="1"/>
      <c r="K3685" s="1"/>
      <c r="L3685" s="1">
        <v>208182.5148</v>
      </c>
      <c r="M3685" s="1">
        <v>983258.43480000005</v>
      </c>
      <c r="N3685" s="1">
        <v>208182.5148</v>
      </c>
      <c r="O3685" s="1">
        <v>983258.43480000005</v>
      </c>
      <c r="P3685" s="1">
        <v>37274.677799999998</v>
      </c>
      <c r="Q3685" s="1">
        <v>685222</v>
      </c>
      <c r="R3685" s="1">
        <v>2.466282267</v>
      </c>
      <c r="S3685" s="1">
        <v>128924602</v>
      </c>
      <c r="T3685" s="1">
        <v>389922</v>
      </c>
      <c r="U3685" s="1">
        <v>199811</v>
      </c>
      <c r="V3685" s="1">
        <v>160989</v>
      </c>
      <c r="W3685" s="1">
        <v>3327</v>
      </c>
      <c r="X3685" s="1">
        <v>27157</v>
      </c>
      <c r="Y3685" s="1">
        <v>25236</v>
      </c>
      <c r="Z3685" s="1">
        <v>29334</v>
      </c>
      <c r="AA3685" s="1">
        <v>28938</v>
      </c>
      <c r="AB3685" s="1">
        <v>376207</v>
      </c>
      <c r="AC3685" s="1">
        <v>14</v>
      </c>
      <c r="AD3685" s="1">
        <v>8.6999999999999993</v>
      </c>
      <c r="AE3685" s="1">
        <v>77.3</v>
      </c>
      <c r="AF3685" s="1">
        <v>19.899999999999999</v>
      </c>
      <c r="AG3685" s="1">
        <v>59.2</v>
      </c>
      <c r="AH3685" s="1">
        <v>20.9</v>
      </c>
      <c r="AI3685" s="1">
        <v>151227</v>
      </c>
      <c r="AJ3685" s="1">
        <v>8133</v>
      </c>
      <c r="AK3685" s="1">
        <v>53225</v>
      </c>
      <c r="AL3685" s="1">
        <v>59260</v>
      </c>
      <c r="AM3685" s="1">
        <v>22721</v>
      </c>
      <c r="AN3685" s="1">
        <v>7888</v>
      </c>
      <c r="AO3685" s="1">
        <v>5.38</v>
      </c>
      <c r="AP3685" s="1">
        <v>54128</v>
      </c>
      <c r="AQ3685" s="1">
        <v>71776</v>
      </c>
      <c r="AR3685" s="1">
        <v>31.5</v>
      </c>
      <c r="AS3685" s="1">
        <v>46.8</v>
      </c>
      <c r="AT3685" s="1">
        <v>21.7</v>
      </c>
      <c r="AU3685" s="1">
        <v>143397</v>
      </c>
      <c r="AV3685" s="1">
        <v>11584</v>
      </c>
      <c r="AW3685" s="1">
        <v>2157</v>
      </c>
      <c r="AX3685" s="1">
        <v>23.7</v>
      </c>
      <c r="AY3685" s="1">
        <v>4769.17</v>
      </c>
      <c r="AZ3685" s="1">
        <v>54651.42</v>
      </c>
      <c r="BA3685" s="1">
        <v>59420.58</v>
      </c>
      <c r="BB3685" s="1">
        <v>8.0500000000000007</v>
      </c>
      <c r="BC3685" s="1">
        <v>91.95</v>
      </c>
      <c r="BD3685" s="1">
        <v>3.54</v>
      </c>
      <c r="BE3685" s="1">
        <v>2380.8000000000002</v>
      </c>
      <c r="BF3685" s="1">
        <v>15248</v>
      </c>
      <c r="BG3685" s="1">
        <v>26.38</v>
      </c>
      <c r="BH3685" s="1">
        <v>1.06</v>
      </c>
      <c r="BI3685" s="1">
        <v>2016</v>
      </c>
      <c r="BJ3685" s="1" t="s">
        <v>102</v>
      </c>
      <c r="BK3685" s="1">
        <v>0</v>
      </c>
      <c r="BL3685" s="1">
        <v>0</v>
      </c>
      <c r="BM3685" s="1">
        <v>0</v>
      </c>
      <c r="BN3685" s="1">
        <v>0</v>
      </c>
      <c r="BO3685" s="1">
        <v>0</v>
      </c>
      <c r="BP3685" s="1"/>
      <c r="BQ3685" s="1"/>
      <c r="BR3685" s="1"/>
      <c r="BS3685" s="1"/>
      <c r="BT3685" s="1">
        <v>0</v>
      </c>
      <c r="BU3685" s="1">
        <v>0</v>
      </c>
      <c r="BV3685" s="1">
        <v>0</v>
      </c>
    </row>
    <row r="3686" spans="1:74" x14ac:dyDescent="0.2">
      <c r="A3686" s="1">
        <v>4936</v>
      </c>
      <c r="B3686" s="1">
        <v>4936</v>
      </c>
      <c r="C3686" s="1">
        <v>41540</v>
      </c>
      <c r="D3686" s="1"/>
      <c r="E3686" s="1" t="s">
        <v>554</v>
      </c>
      <c r="F3686" s="1" t="s">
        <v>72</v>
      </c>
      <c r="G3686" s="1">
        <v>2015</v>
      </c>
      <c r="H3686" s="1">
        <f>IF(L3686&gt;0,G3686-G3685,Check)</f>
        <v>1</v>
      </c>
      <c r="I3686" s="1"/>
      <c r="J3686" s="1"/>
      <c r="K3686" s="1"/>
      <c r="L3686" s="1">
        <v>225978.3898</v>
      </c>
      <c r="M3686" s="1">
        <v>1022180.074</v>
      </c>
      <c r="N3686" s="1">
        <v>225978.3898</v>
      </c>
      <c r="O3686" s="1">
        <v>1022180.074</v>
      </c>
      <c r="P3686" s="1">
        <v>36969.712699999996</v>
      </c>
      <c r="Q3686" s="1">
        <v>548276</v>
      </c>
      <c r="R3686" s="1">
        <v>1.817975635</v>
      </c>
      <c r="S3686" s="1">
        <v>128924602</v>
      </c>
      <c r="T3686" s="1">
        <v>395300</v>
      </c>
      <c r="U3686" s="1">
        <v>194522</v>
      </c>
      <c r="V3686" s="1">
        <v>170469</v>
      </c>
      <c r="W3686" s="1">
        <v>3098</v>
      </c>
      <c r="X3686" s="1">
        <v>27967</v>
      </c>
      <c r="Y3686" s="1">
        <v>25280</v>
      </c>
      <c r="Z3686" s="1">
        <v>30745</v>
      </c>
      <c r="AA3686" s="1">
        <v>27153</v>
      </c>
      <c r="AB3686" s="1">
        <v>380406</v>
      </c>
      <c r="AC3686" s="1">
        <v>12.1</v>
      </c>
      <c r="AD3686" s="1">
        <v>9.1999999999999993</v>
      </c>
      <c r="AE3686" s="1">
        <v>78.7</v>
      </c>
      <c r="AF3686" s="1">
        <v>19.8</v>
      </c>
      <c r="AG3686" s="1">
        <v>58.4</v>
      </c>
      <c r="AH3686" s="1">
        <v>21.8</v>
      </c>
      <c r="AI3686" s="1">
        <v>154242</v>
      </c>
      <c r="AJ3686" s="1">
        <v>8409</v>
      </c>
      <c r="AK3686" s="1">
        <v>52585</v>
      </c>
      <c r="AL3686" s="1">
        <v>60791</v>
      </c>
      <c r="AM3686" s="1">
        <v>21650</v>
      </c>
      <c r="AN3686" s="1">
        <v>10807</v>
      </c>
      <c r="AO3686" s="1">
        <v>5.45</v>
      </c>
      <c r="AP3686" s="1">
        <v>54233</v>
      </c>
      <c r="AQ3686" s="1">
        <v>71289</v>
      </c>
      <c r="AR3686" s="1">
        <v>29.8</v>
      </c>
      <c r="AS3686" s="1">
        <v>49.3</v>
      </c>
      <c r="AT3686" s="1">
        <v>20.9</v>
      </c>
      <c r="AU3686" s="1">
        <v>141830</v>
      </c>
      <c r="AV3686" s="1">
        <v>12370</v>
      </c>
      <c r="AW3686" s="1">
        <v>613</v>
      </c>
      <c r="AX3686" s="1">
        <v>24.4</v>
      </c>
      <c r="AY3686" s="1">
        <v>4175.08</v>
      </c>
      <c r="AZ3686" s="1">
        <v>55190.33</v>
      </c>
      <c r="BA3686" s="1">
        <v>59365.42</v>
      </c>
      <c r="BB3686" s="1">
        <v>7.07</v>
      </c>
      <c r="BC3686" s="1">
        <v>92.93</v>
      </c>
      <c r="BD3686" s="1">
        <v>2.5499999999999998</v>
      </c>
      <c r="BE3686" s="1">
        <v>2380.8000000000002</v>
      </c>
      <c r="BF3686" s="1">
        <v>15592</v>
      </c>
      <c r="BG3686" s="1">
        <v>27.65</v>
      </c>
      <c r="BH3686" s="1">
        <v>1.06</v>
      </c>
      <c r="BI3686" s="1">
        <v>2016</v>
      </c>
      <c r="BJ3686" s="1" t="s">
        <v>102</v>
      </c>
      <c r="BK3686" s="1">
        <v>0</v>
      </c>
      <c r="BL3686" s="1">
        <v>0</v>
      </c>
      <c r="BM3686" s="1">
        <v>0</v>
      </c>
      <c r="BN3686" s="1">
        <v>0</v>
      </c>
      <c r="BO3686" s="1">
        <v>0</v>
      </c>
      <c r="BP3686" s="1"/>
      <c r="BQ3686" s="1"/>
      <c r="BR3686" s="1"/>
      <c r="BS3686" s="1"/>
      <c r="BT3686" s="1">
        <v>0</v>
      </c>
      <c r="BU3686" s="1">
        <v>0</v>
      </c>
      <c r="BV3686" s="1">
        <v>0</v>
      </c>
    </row>
    <row r="3687" spans="1:74" x14ac:dyDescent="0.2">
      <c r="A3687" s="1">
        <v>4937</v>
      </c>
      <c r="B3687" s="1">
        <v>4937</v>
      </c>
      <c r="C3687" s="1">
        <v>41540</v>
      </c>
      <c r="D3687" s="1"/>
      <c r="E3687" s="1" t="s">
        <v>554</v>
      </c>
      <c r="F3687" s="1" t="s">
        <v>72</v>
      </c>
      <c r="G3687" s="1">
        <v>2016</v>
      </c>
      <c r="H3687" s="1">
        <f>IF(L3687&gt;0,G3687-G3686,Check)</f>
        <v>1</v>
      </c>
      <c r="I3687" s="1"/>
      <c r="J3687" s="1"/>
      <c r="K3687" s="1"/>
      <c r="L3687" s="1">
        <v>243234.76879999999</v>
      </c>
      <c r="M3687" s="1">
        <v>945536.42489999998</v>
      </c>
      <c r="N3687" s="1">
        <v>243234.76879999999</v>
      </c>
      <c r="O3687" s="1">
        <v>945536.42489999998</v>
      </c>
      <c r="P3687" s="1">
        <v>35149.663</v>
      </c>
      <c r="Q3687" s="1">
        <v>624757</v>
      </c>
      <c r="R3687" s="1">
        <v>1.9246032239999999</v>
      </c>
      <c r="S3687" s="1">
        <v>128924602</v>
      </c>
      <c r="T3687" s="1">
        <v>400200</v>
      </c>
      <c r="U3687" s="1">
        <v>196240</v>
      </c>
      <c r="V3687" s="1">
        <v>172791</v>
      </c>
      <c r="W3687" s="1">
        <v>4208</v>
      </c>
      <c r="X3687" s="1">
        <v>28042</v>
      </c>
      <c r="Y3687" s="1">
        <v>25385</v>
      </c>
      <c r="Z3687" s="1">
        <v>30989</v>
      </c>
      <c r="AA3687" s="1">
        <v>28046</v>
      </c>
      <c r="AB3687" s="1">
        <v>385455</v>
      </c>
      <c r="AC3687" s="1">
        <v>13.6</v>
      </c>
      <c r="AD3687" s="1">
        <v>7.4</v>
      </c>
      <c r="AE3687" s="1">
        <v>79</v>
      </c>
      <c r="AF3687" s="1">
        <v>19.5</v>
      </c>
      <c r="AG3687" s="1">
        <v>58.1</v>
      </c>
      <c r="AH3687" s="1">
        <v>22.4</v>
      </c>
      <c r="AI3687" s="1">
        <v>149074</v>
      </c>
      <c r="AJ3687" s="1">
        <v>9074</v>
      </c>
      <c r="AK3687" s="1">
        <v>48276</v>
      </c>
      <c r="AL3687" s="1">
        <v>59129</v>
      </c>
      <c r="AM3687" s="1">
        <v>22186</v>
      </c>
      <c r="AN3687" s="1">
        <v>10409</v>
      </c>
      <c r="AO3687" s="1">
        <v>6.09</v>
      </c>
      <c r="AP3687" s="1">
        <v>54738</v>
      </c>
      <c r="AQ3687" s="1">
        <v>73416</v>
      </c>
      <c r="AR3687" s="1">
        <v>31.4</v>
      </c>
      <c r="AS3687" s="1">
        <v>46.5</v>
      </c>
      <c r="AT3687" s="1">
        <v>22.1</v>
      </c>
      <c r="AU3687" s="1">
        <v>147605</v>
      </c>
      <c r="AV3687" s="1">
        <v>13116</v>
      </c>
      <c r="AW3687" s="1">
        <v>2094</v>
      </c>
      <c r="AX3687" s="1">
        <v>24.2</v>
      </c>
      <c r="AY3687" s="1">
        <v>3831.08</v>
      </c>
      <c r="AZ3687" s="1">
        <v>56100.58</v>
      </c>
      <c r="BA3687" s="1">
        <v>59931.67</v>
      </c>
      <c r="BB3687" s="1">
        <v>6.41</v>
      </c>
      <c r="BC3687" s="1">
        <v>93.59</v>
      </c>
      <c r="BD3687" s="1">
        <v>2.31</v>
      </c>
      <c r="BE3687" s="1">
        <v>2380.8000000000002</v>
      </c>
      <c r="BF3687" s="1">
        <v>15449</v>
      </c>
      <c r="BG3687" s="1">
        <v>26.9</v>
      </c>
      <c r="BH3687" s="1">
        <v>1.05</v>
      </c>
      <c r="BI3687" s="1">
        <v>2016</v>
      </c>
      <c r="BJ3687" s="1" t="s">
        <v>102</v>
      </c>
      <c r="BK3687" s="1">
        <v>1</v>
      </c>
      <c r="BL3687" s="1">
        <v>0</v>
      </c>
      <c r="BM3687" s="1">
        <v>0</v>
      </c>
      <c r="BN3687" s="1">
        <v>0</v>
      </c>
      <c r="BO3687" s="1">
        <v>0</v>
      </c>
      <c r="BP3687" s="1"/>
      <c r="BQ3687" s="1"/>
      <c r="BR3687" s="1"/>
      <c r="BS3687" s="1"/>
      <c r="BT3687" s="1">
        <v>0</v>
      </c>
      <c r="BU3687" s="1">
        <v>0</v>
      </c>
      <c r="BV3687" s="1">
        <v>0</v>
      </c>
    </row>
    <row r="3688" spans="1:74" x14ac:dyDescent="0.2">
      <c r="A3688" s="1">
        <v>4938</v>
      </c>
      <c r="B3688" s="1">
        <v>4938</v>
      </c>
      <c r="C3688" s="1">
        <v>41540</v>
      </c>
      <c r="D3688" s="1"/>
      <c r="E3688" s="1" t="s">
        <v>554</v>
      </c>
      <c r="F3688" s="1" t="s">
        <v>72</v>
      </c>
      <c r="G3688" s="1">
        <v>2017</v>
      </c>
      <c r="H3688" s="1">
        <f>IF(L3688&gt;0,G3688-G3687,Check)</f>
        <v>1</v>
      </c>
      <c r="I3688" s="1"/>
      <c r="J3688" s="1"/>
      <c r="K3688" s="1"/>
      <c r="L3688" s="1">
        <v>229037.0324</v>
      </c>
      <c r="M3688" s="1">
        <v>984234.77269999997</v>
      </c>
      <c r="N3688" s="1">
        <v>229037.0324</v>
      </c>
      <c r="O3688" s="1">
        <v>984234.77269999997</v>
      </c>
      <c r="P3688" s="1">
        <v>36374.768499999998</v>
      </c>
      <c r="Q3688" s="1">
        <v>460124</v>
      </c>
      <c r="R3688" s="1">
        <v>1.5053064109999901</v>
      </c>
      <c r="S3688" s="1">
        <v>128924602</v>
      </c>
      <c r="T3688" s="1">
        <v>405853</v>
      </c>
      <c r="U3688" s="1">
        <v>197333</v>
      </c>
      <c r="V3688" s="1">
        <v>170989</v>
      </c>
      <c r="W3688" s="1">
        <v>3891</v>
      </c>
      <c r="X3688" s="1">
        <v>28787</v>
      </c>
      <c r="Y3688" s="1">
        <v>26776</v>
      </c>
      <c r="Z3688" s="1">
        <v>31400</v>
      </c>
      <c r="AA3688" s="1">
        <v>19866</v>
      </c>
      <c r="AB3688" s="1">
        <v>392266</v>
      </c>
      <c r="AC3688" s="1">
        <v>12.6</v>
      </c>
      <c r="AD3688" s="1">
        <v>8.3000000000000007</v>
      </c>
      <c r="AE3688" s="1">
        <v>79.099999999999994</v>
      </c>
      <c r="AF3688" s="1">
        <v>19.5</v>
      </c>
      <c r="AG3688" s="1">
        <v>57.5</v>
      </c>
      <c r="AH3688" s="1">
        <v>23</v>
      </c>
      <c r="AI3688" s="1">
        <v>154115</v>
      </c>
      <c r="AJ3688" s="1">
        <v>8654</v>
      </c>
      <c r="AK3688" s="1">
        <v>48725</v>
      </c>
      <c r="AL3688" s="1">
        <v>61552</v>
      </c>
      <c r="AM3688" s="1">
        <v>24339</v>
      </c>
      <c r="AN3688" s="1">
        <v>10845</v>
      </c>
      <c r="AO3688" s="1">
        <v>5.62</v>
      </c>
      <c r="AP3688" s="1">
        <v>59273</v>
      </c>
      <c r="AQ3688" s="1">
        <v>80287</v>
      </c>
      <c r="AR3688" s="1">
        <v>29</v>
      </c>
      <c r="AS3688" s="1">
        <v>46.4</v>
      </c>
      <c r="AT3688" s="1">
        <v>24.6</v>
      </c>
      <c r="AU3688" s="1">
        <v>144742</v>
      </c>
      <c r="AV3688" s="1">
        <v>16350</v>
      </c>
      <c r="AW3688" s="1">
        <v>1231</v>
      </c>
      <c r="AX3688" s="1">
        <v>25</v>
      </c>
      <c r="AY3688" s="1">
        <v>3564.08</v>
      </c>
      <c r="AZ3688" s="1">
        <v>57358.33</v>
      </c>
      <c r="BA3688" s="1">
        <v>60922.42</v>
      </c>
      <c r="BB3688" s="1">
        <v>5.88</v>
      </c>
      <c r="BC3688" s="1">
        <v>94.12</v>
      </c>
      <c r="BD3688" s="1">
        <v>2.64</v>
      </c>
      <c r="BE3688" s="1">
        <v>2380.8000000000002</v>
      </c>
      <c r="BF3688" s="1">
        <v>15401</v>
      </c>
      <c r="BG3688" s="1">
        <v>27.06</v>
      </c>
      <c r="BH3688" s="1">
        <v>1.02</v>
      </c>
      <c r="BI3688" s="1">
        <v>2016</v>
      </c>
      <c r="BJ3688" s="1" t="s">
        <v>102</v>
      </c>
      <c r="BK3688" s="1">
        <v>1</v>
      </c>
      <c r="BL3688" s="1">
        <v>1</v>
      </c>
      <c r="BM3688" s="1">
        <v>0</v>
      </c>
      <c r="BN3688" s="1">
        <v>0</v>
      </c>
      <c r="BO3688" s="1">
        <v>0</v>
      </c>
      <c r="BP3688" s="1"/>
      <c r="BQ3688" s="1"/>
      <c r="BR3688" s="1"/>
      <c r="BS3688" s="1"/>
      <c r="BT3688" s="1">
        <v>0</v>
      </c>
      <c r="BU3688" s="1">
        <v>0</v>
      </c>
      <c r="BV3688" s="1">
        <v>0</v>
      </c>
    </row>
    <row r="3689" spans="1:74" x14ac:dyDescent="0.2">
      <c r="A3689" s="1">
        <v>4939</v>
      </c>
      <c r="B3689" s="1">
        <v>4939</v>
      </c>
      <c r="C3689" s="1">
        <v>41540</v>
      </c>
      <c r="D3689" s="1"/>
      <c r="E3689" s="1" t="s">
        <v>554</v>
      </c>
      <c r="F3689" s="1" t="s">
        <v>72</v>
      </c>
      <c r="G3689" s="1">
        <v>2018</v>
      </c>
      <c r="H3689" s="1">
        <f>IF(L3689&gt;0,G3689-G3688,Check)</f>
        <v>1</v>
      </c>
      <c r="I3689" s="1"/>
      <c r="J3689" s="1"/>
      <c r="K3689" s="1"/>
      <c r="L3689" s="1">
        <v>200132.7849</v>
      </c>
      <c r="M3689" s="1">
        <v>1007391.889</v>
      </c>
      <c r="N3689" s="1">
        <v>200132.7849</v>
      </c>
      <c r="O3689" s="1">
        <v>1007391.889</v>
      </c>
      <c r="P3689" s="1">
        <v>36556.848400000003</v>
      </c>
      <c r="Q3689" s="1">
        <v>355769.5</v>
      </c>
      <c r="R3689" s="1">
        <v>1.33200608</v>
      </c>
      <c r="S3689" s="1">
        <v>128924602</v>
      </c>
      <c r="T3689" s="1">
        <v>411317.75</v>
      </c>
      <c r="U3689" s="1">
        <v>198582.25</v>
      </c>
      <c r="V3689" s="1">
        <v>170218</v>
      </c>
      <c r="W3689" s="1">
        <v>3930.75</v>
      </c>
      <c r="X3689" s="1">
        <v>29364.5</v>
      </c>
      <c r="Y3689" s="1">
        <v>27845.5</v>
      </c>
      <c r="Z3689" s="1">
        <v>31769.25</v>
      </c>
      <c r="AA3689" s="1">
        <v>13954.25</v>
      </c>
      <c r="AB3689" s="1">
        <v>398636.5</v>
      </c>
      <c r="AC3689" s="1">
        <v>12.23</v>
      </c>
      <c r="AD3689" s="1">
        <v>8.5299999999999994</v>
      </c>
      <c r="AE3689" s="1">
        <v>79.25</v>
      </c>
      <c r="AF3689" s="1">
        <v>19.43</v>
      </c>
      <c r="AG3689" s="1">
        <v>56.98</v>
      </c>
      <c r="AH3689" s="1">
        <v>23.6</v>
      </c>
      <c r="AI3689" s="1">
        <v>156603.75</v>
      </c>
      <c r="AJ3689" s="1">
        <v>8505.25</v>
      </c>
      <c r="AK3689" s="1">
        <v>47984.5</v>
      </c>
      <c r="AL3689" s="1">
        <v>62953.75</v>
      </c>
      <c r="AM3689" s="1">
        <v>26087.75</v>
      </c>
      <c r="AN3689" s="1">
        <v>11072.5</v>
      </c>
      <c r="AO3689" s="1">
        <v>5.43</v>
      </c>
      <c r="AP3689" s="1">
        <v>62800.5</v>
      </c>
      <c r="AQ3689" s="1">
        <v>85972</v>
      </c>
      <c r="AR3689" s="1">
        <v>27.6</v>
      </c>
      <c r="AS3689" s="1">
        <v>45.63</v>
      </c>
      <c r="AT3689" s="1">
        <v>26.78</v>
      </c>
      <c r="AU3689" s="1">
        <v>144038.5</v>
      </c>
      <c r="AV3689" s="1">
        <v>18962</v>
      </c>
      <c r="AW3689" s="1">
        <v>954</v>
      </c>
      <c r="AX3689" s="1">
        <v>25.55</v>
      </c>
      <c r="AY3689" s="1">
        <v>3526.45</v>
      </c>
      <c r="AZ3689" s="1">
        <v>56993.82</v>
      </c>
      <c r="BA3689" s="1">
        <v>60520.27</v>
      </c>
      <c r="BB3689" s="1">
        <v>5.83</v>
      </c>
      <c r="BC3689" s="1">
        <v>94.17</v>
      </c>
      <c r="BD3689" s="1">
        <v>2.92</v>
      </c>
      <c r="BE3689" s="1"/>
      <c r="BF3689" s="1">
        <v>15329.25</v>
      </c>
      <c r="BG3689" s="1">
        <v>27.56</v>
      </c>
      <c r="BH3689" s="1">
        <v>1</v>
      </c>
      <c r="BI3689" s="1">
        <v>2016</v>
      </c>
      <c r="BJ3689" s="1" t="s">
        <v>102</v>
      </c>
      <c r="BK3689" s="1">
        <v>1</v>
      </c>
      <c r="BL3689" s="1">
        <v>2</v>
      </c>
      <c r="BM3689" s="1">
        <v>0</v>
      </c>
      <c r="BN3689" s="1">
        <v>0</v>
      </c>
      <c r="BO3689" s="1">
        <v>0</v>
      </c>
      <c r="BP3689" s="1"/>
      <c r="BQ3689" s="1"/>
      <c r="BR3689" s="1"/>
      <c r="BS3689" s="1"/>
      <c r="BT3689" s="1">
        <v>0</v>
      </c>
      <c r="BU3689" s="1">
        <v>0</v>
      </c>
      <c r="BV3689" s="1">
        <v>0</v>
      </c>
    </row>
    <row r="3690" spans="1:74" x14ac:dyDescent="0.2">
      <c r="A3690" s="1">
        <v>4940</v>
      </c>
      <c r="B3690" s="1">
        <v>4940</v>
      </c>
      <c r="C3690" s="1">
        <v>41620</v>
      </c>
      <c r="D3690" s="1"/>
      <c r="E3690" s="1" t="s">
        <v>555</v>
      </c>
      <c r="F3690" s="1" t="s">
        <v>72</v>
      </c>
      <c r="G3690" s="1">
        <v>2002</v>
      </c>
      <c r="H3690" s="1">
        <f>IF(L3690&gt;0,G3690-G3689,Check)</f>
        <v>-16</v>
      </c>
      <c r="I3690" s="1"/>
      <c r="J3690" s="1"/>
      <c r="K3690" s="1"/>
      <c r="L3690" s="1">
        <v>20201510.260000002</v>
      </c>
      <c r="M3690" s="1">
        <v>18039644.690000001</v>
      </c>
      <c r="N3690" s="1">
        <v>20201510.260000002</v>
      </c>
      <c r="O3690" s="1">
        <v>18039644.690000001</v>
      </c>
      <c r="P3690" s="1">
        <v>940038.20349999995</v>
      </c>
      <c r="Q3690" s="1">
        <v>10906536</v>
      </c>
      <c r="R3690" s="1">
        <v>0.53940126099999997</v>
      </c>
      <c r="S3690" s="1">
        <v>716890993</v>
      </c>
      <c r="T3690" s="1">
        <v>882244.79689999996</v>
      </c>
      <c r="U3690" s="1">
        <v>506965.5625</v>
      </c>
      <c r="V3690" s="1">
        <v>288948.6875</v>
      </c>
      <c r="W3690" s="1">
        <v>-269.734375</v>
      </c>
      <c r="X3690" s="1">
        <v>23045.4375</v>
      </c>
      <c r="Y3690" s="1">
        <v>23368.59375</v>
      </c>
      <c r="Z3690" s="1">
        <v>23954.609380000002</v>
      </c>
      <c r="AA3690" s="1">
        <v>29187.71875</v>
      </c>
      <c r="AB3690" s="1">
        <v>911448.38</v>
      </c>
      <c r="AC3690" s="1">
        <v>8.49</v>
      </c>
      <c r="AD3690" s="1">
        <v>9.81</v>
      </c>
      <c r="AE3690" s="1">
        <v>81.87</v>
      </c>
      <c r="AF3690" s="1">
        <v>27.8</v>
      </c>
      <c r="AG3690" s="1">
        <v>64.69</v>
      </c>
      <c r="AH3690" s="1">
        <v>7.51</v>
      </c>
      <c r="AI3690" s="1">
        <v>316963.11</v>
      </c>
      <c r="AJ3690" s="1">
        <v>17800.41</v>
      </c>
      <c r="AK3690" s="1">
        <v>95945.72</v>
      </c>
      <c r="AL3690" s="1">
        <v>109375.11</v>
      </c>
      <c r="AM3690" s="1">
        <v>66812.67</v>
      </c>
      <c r="AN3690" s="1">
        <v>27029.200000000001</v>
      </c>
      <c r="AO3690" s="1">
        <v>5.62</v>
      </c>
      <c r="AP3690" s="1">
        <v>35779.234380000002</v>
      </c>
      <c r="AQ3690" s="1">
        <v>51789.703130000002</v>
      </c>
      <c r="AR3690" s="1">
        <v>44.11</v>
      </c>
      <c r="AS3690" s="1">
        <v>48.24</v>
      </c>
      <c r="AT3690" s="1">
        <v>7.66</v>
      </c>
      <c r="AU3690" s="1">
        <v>356068.02</v>
      </c>
      <c r="AV3690" s="1">
        <v>50626.25</v>
      </c>
      <c r="AW3690" s="1">
        <v>14457.8</v>
      </c>
      <c r="AX3690" s="1">
        <v>22.03</v>
      </c>
      <c r="AY3690" s="1">
        <v>32153.5</v>
      </c>
      <c r="AZ3690" s="1">
        <v>504865.58</v>
      </c>
      <c r="BA3690" s="1">
        <v>537019.07999999996</v>
      </c>
      <c r="BB3690" s="1">
        <v>5.99</v>
      </c>
      <c r="BC3690" s="1">
        <v>94.01</v>
      </c>
      <c r="BD3690" s="1">
        <v>1.39</v>
      </c>
      <c r="BE3690" s="1"/>
      <c r="BF3690" s="1">
        <v>564754</v>
      </c>
      <c r="BG3690" s="1">
        <v>19.190000000000001</v>
      </c>
      <c r="BH3690" s="1">
        <v>1.4</v>
      </c>
      <c r="BI3690" s="1">
        <v>2014</v>
      </c>
      <c r="BJ3690" s="1" t="s">
        <v>556</v>
      </c>
      <c r="BK3690" s="1">
        <v>0</v>
      </c>
      <c r="BL3690" s="1">
        <v>0</v>
      </c>
      <c r="BM3690" s="1">
        <v>0</v>
      </c>
      <c r="BN3690" s="1">
        <v>0</v>
      </c>
      <c r="BO3690" s="1">
        <v>0</v>
      </c>
      <c r="BP3690" s="1">
        <v>2013</v>
      </c>
      <c r="BQ3690" s="1"/>
      <c r="BR3690" s="1">
        <v>0</v>
      </c>
      <c r="BS3690" s="1" t="s">
        <v>557</v>
      </c>
      <c r="BT3690" s="1">
        <v>0</v>
      </c>
      <c r="BU3690" s="1">
        <v>0</v>
      </c>
      <c r="BV3690" s="1">
        <v>0</v>
      </c>
    </row>
    <row r="3691" spans="1:74" x14ac:dyDescent="0.2">
      <c r="A3691" s="1">
        <v>4941</v>
      </c>
      <c r="B3691" s="1">
        <v>4941</v>
      </c>
      <c r="C3691" s="1">
        <v>41620</v>
      </c>
      <c r="D3691" s="1"/>
      <c r="E3691" s="1" t="s">
        <v>555</v>
      </c>
      <c r="F3691" s="1" t="s">
        <v>72</v>
      </c>
      <c r="G3691" s="1">
        <v>2003</v>
      </c>
      <c r="H3691" s="1">
        <f>IF(L3691&gt;0,G3691-G3690,Check)</f>
        <v>1</v>
      </c>
      <c r="I3691" s="1"/>
      <c r="J3691" s="1"/>
      <c r="K3691" s="1"/>
      <c r="L3691" s="1">
        <v>21260776.059999999</v>
      </c>
      <c r="M3691" s="1">
        <v>17395398.039999999</v>
      </c>
      <c r="N3691" s="1">
        <v>21260776.059999999</v>
      </c>
      <c r="O3691" s="1">
        <v>17395398.039999999</v>
      </c>
      <c r="P3691" s="1">
        <v>936891.03850000002</v>
      </c>
      <c r="Q3691" s="1">
        <v>11027925</v>
      </c>
      <c r="R3691" s="1">
        <v>0.51823131200000006</v>
      </c>
      <c r="S3691" s="1">
        <v>716890993</v>
      </c>
      <c r="T3691" s="1">
        <v>927573.8125</v>
      </c>
      <c r="U3691" s="1">
        <v>541301.75</v>
      </c>
      <c r="V3691" s="1">
        <v>288681.25</v>
      </c>
      <c r="W3691" s="1">
        <v>2263.9375</v>
      </c>
      <c r="X3691" s="1">
        <v>23520.25</v>
      </c>
      <c r="Y3691" s="1">
        <v>23490.625</v>
      </c>
      <c r="Z3691" s="1">
        <v>25497.5625</v>
      </c>
      <c r="AA3691" s="1">
        <v>28913.125</v>
      </c>
      <c r="AB3691" s="1">
        <v>945850.5</v>
      </c>
      <c r="AC3691" s="1">
        <v>8.83</v>
      </c>
      <c r="AD3691" s="1">
        <v>9.3699999999999992</v>
      </c>
      <c r="AE3691" s="1">
        <v>81.92</v>
      </c>
      <c r="AF3691" s="1">
        <v>28.28</v>
      </c>
      <c r="AG3691" s="1">
        <v>64.05</v>
      </c>
      <c r="AH3691" s="1">
        <v>7.67</v>
      </c>
      <c r="AI3691" s="1">
        <v>325548.56</v>
      </c>
      <c r="AJ3691" s="1">
        <v>18050.38</v>
      </c>
      <c r="AK3691" s="1">
        <v>97574.13</v>
      </c>
      <c r="AL3691" s="1">
        <v>117807.56</v>
      </c>
      <c r="AM3691" s="1">
        <v>64729.31</v>
      </c>
      <c r="AN3691" s="1">
        <v>27387.19</v>
      </c>
      <c r="AO3691" s="1">
        <v>5.54</v>
      </c>
      <c r="AP3691" s="1">
        <v>40193.0625</v>
      </c>
      <c r="AQ3691" s="1">
        <v>55681.1875</v>
      </c>
      <c r="AR3691" s="1">
        <v>40.47</v>
      </c>
      <c r="AS3691" s="1">
        <v>49.16</v>
      </c>
      <c r="AT3691" s="1">
        <v>10.38</v>
      </c>
      <c r="AU3691" s="1">
        <v>366397.94</v>
      </c>
      <c r="AV3691" s="1">
        <v>54981</v>
      </c>
      <c r="AW3691" s="1">
        <v>15774.81</v>
      </c>
      <c r="AX3691" s="1">
        <v>21.98</v>
      </c>
      <c r="AY3691" s="1">
        <v>31180.92</v>
      </c>
      <c r="AZ3691" s="1">
        <v>508250.42</v>
      </c>
      <c r="BA3691" s="1">
        <v>539431.32999999996</v>
      </c>
      <c r="BB3691" s="1">
        <v>5.78</v>
      </c>
      <c r="BC3691" s="1">
        <v>94.22</v>
      </c>
      <c r="BD3691" s="1">
        <v>1.61</v>
      </c>
      <c r="BE3691" s="1"/>
      <c r="BF3691" s="1">
        <v>558732</v>
      </c>
      <c r="BG3691" s="1">
        <v>18.57</v>
      </c>
      <c r="BH3691" s="1">
        <v>1.37</v>
      </c>
      <c r="BI3691" s="1">
        <v>2014</v>
      </c>
      <c r="BJ3691" s="1" t="s">
        <v>556</v>
      </c>
      <c r="BK3691" s="1">
        <v>0</v>
      </c>
      <c r="BL3691" s="1">
        <v>0</v>
      </c>
      <c r="BM3691" s="1">
        <v>0</v>
      </c>
      <c r="BN3691" s="1">
        <v>0</v>
      </c>
      <c r="BO3691" s="1">
        <v>0</v>
      </c>
      <c r="BP3691" s="1">
        <v>2013</v>
      </c>
      <c r="BQ3691" s="1"/>
      <c r="BR3691" s="1">
        <v>0</v>
      </c>
      <c r="BS3691" s="1" t="s">
        <v>557</v>
      </c>
      <c r="BT3691" s="1">
        <v>0</v>
      </c>
      <c r="BU3691" s="1">
        <v>0</v>
      </c>
      <c r="BV3691" s="1">
        <v>0</v>
      </c>
    </row>
    <row r="3692" spans="1:74" x14ac:dyDescent="0.2">
      <c r="A3692" s="1">
        <v>4942</v>
      </c>
      <c r="B3692" s="1">
        <v>4942</v>
      </c>
      <c r="C3692" s="1">
        <v>41620</v>
      </c>
      <c r="D3692" s="1"/>
      <c r="E3692" s="1" t="s">
        <v>555</v>
      </c>
      <c r="F3692" s="1" t="s">
        <v>72</v>
      </c>
      <c r="G3692" s="1">
        <v>2004</v>
      </c>
      <c r="H3692" s="1">
        <f>IF(L3692&gt;0,G3692-G3691,Check)</f>
        <v>1</v>
      </c>
      <c r="I3692" s="1"/>
      <c r="J3692" s="1"/>
      <c r="K3692" s="1"/>
      <c r="L3692" s="1">
        <v>21784354.420000002</v>
      </c>
      <c r="M3692" s="1">
        <v>17355765.739999998</v>
      </c>
      <c r="N3692" s="1">
        <v>21784354.420000002</v>
      </c>
      <c r="O3692" s="1">
        <v>17355765.739999998</v>
      </c>
      <c r="P3692" s="1">
        <v>925811.01950000005</v>
      </c>
      <c r="Q3692" s="1">
        <v>12091001</v>
      </c>
      <c r="R3692" s="1">
        <v>0.55453188399999997</v>
      </c>
      <c r="S3692" s="1">
        <v>716890993</v>
      </c>
      <c r="T3692" s="1">
        <v>973232.75</v>
      </c>
      <c r="U3692" s="1">
        <v>576025</v>
      </c>
      <c r="V3692" s="1">
        <v>288262</v>
      </c>
      <c r="W3692" s="1">
        <v>4816.25</v>
      </c>
      <c r="X3692" s="1">
        <v>23973</v>
      </c>
      <c r="Y3692" s="1">
        <v>23572.5</v>
      </c>
      <c r="Z3692" s="1">
        <v>27053.75</v>
      </c>
      <c r="AA3692" s="1">
        <v>28464.5</v>
      </c>
      <c r="AB3692" s="1">
        <v>980400</v>
      </c>
      <c r="AC3692" s="1">
        <v>9.1999999999999993</v>
      </c>
      <c r="AD3692" s="1">
        <v>8.93</v>
      </c>
      <c r="AE3692" s="1">
        <v>81.93</v>
      </c>
      <c r="AF3692" s="1">
        <v>28.78</v>
      </c>
      <c r="AG3692" s="1">
        <v>63.4</v>
      </c>
      <c r="AH3692" s="1">
        <v>7.83</v>
      </c>
      <c r="AI3692" s="1">
        <v>334131.75</v>
      </c>
      <c r="AJ3692" s="1">
        <v>18357.5</v>
      </c>
      <c r="AK3692" s="1">
        <v>99219.5</v>
      </c>
      <c r="AL3692" s="1">
        <v>126321.75</v>
      </c>
      <c r="AM3692" s="1">
        <v>62532.75</v>
      </c>
      <c r="AN3692" s="1">
        <v>27700.25</v>
      </c>
      <c r="AO3692" s="1">
        <v>5.49</v>
      </c>
      <c r="AP3692" s="1">
        <v>44620.75</v>
      </c>
      <c r="AQ3692" s="1">
        <v>59547.25</v>
      </c>
      <c r="AR3692" s="1">
        <v>36.83</v>
      </c>
      <c r="AS3692" s="1">
        <v>50.08</v>
      </c>
      <c r="AT3692" s="1">
        <v>13.1</v>
      </c>
      <c r="AU3692" s="1">
        <v>376732.25</v>
      </c>
      <c r="AV3692" s="1">
        <v>59380</v>
      </c>
      <c r="AW3692" s="1">
        <v>17194.75</v>
      </c>
      <c r="AX3692" s="1">
        <v>21.9</v>
      </c>
      <c r="AY3692" s="1">
        <v>27484.58</v>
      </c>
      <c r="AZ3692" s="1">
        <v>517622.75</v>
      </c>
      <c r="BA3692" s="1">
        <v>545107.32999999996</v>
      </c>
      <c r="BB3692" s="1">
        <v>5.05</v>
      </c>
      <c r="BC3692" s="1">
        <v>94.95</v>
      </c>
      <c r="BD3692" s="1">
        <v>1.88</v>
      </c>
      <c r="BE3692" s="1"/>
      <c r="BF3692" s="1">
        <v>552710</v>
      </c>
      <c r="BG3692" s="1">
        <v>18.75</v>
      </c>
      <c r="BH3692" s="1">
        <v>1.33</v>
      </c>
      <c r="BI3692" s="1">
        <v>2014</v>
      </c>
      <c r="BJ3692" s="1" t="s">
        <v>556</v>
      </c>
      <c r="BK3692" s="1">
        <v>0</v>
      </c>
      <c r="BL3692" s="1">
        <v>0</v>
      </c>
      <c r="BM3692" s="1">
        <v>0</v>
      </c>
      <c r="BN3692" s="1">
        <v>0</v>
      </c>
      <c r="BO3692" s="1">
        <v>0</v>
      </c>
      <c r="BP3692" s="1">
        <v>2013</v>
      </c>
      <c r="BQ3692" s="1"/>
      <c r="BR3692" s="1">
        <v>0</v>
      </c>
      <c r="BS3692" s="1" t="s">
        <v>557</v>
      </c>
      <c r="BT3692" s="1">
        <v>0</v>
      </c>
      <c r="BU3692" s="1">
        <v>0</v>
      </c>
      <c r="BV3692" s="1">
        <v>0</v>
      </c>
    </row>
    <row r="3693" spans="1:74" x14ac:dyDescent="0.2">
      <c r="A3693" s="1">
        <v>4943</v>
      </c>
      <c r="B3693" s="1">
        <v>4943</v>
      </c>
      <c r="C3693" s="1">
        <v>41620</v>
      </c>
      <c r="D3693" s="1"/>
      <c r="E3693" s="1" t="s">
        <v>555</v>
      </c>
      <c r="F3693" s="1" t="s">
        <v>72</v>
      </c>
      <c r="G3693" s="1">
        <v>2005</v>
      </c>
      <c r="H3693" s="1">
        <f>IF(L3693&gt;0,G3693-G3692,Check)</f>
        <v>1</v>
      </c>
      <c r="I3693" s="1"/>
      <c r="J3693" s="1"/>
      <c r="K3693" s="1"/>
      <c r="L3693" s="1">
        <v>21585601.460000001</v>
      </c>
      <c r="M3693" s="1">
        <v>17501109.809999999</v>
      </c>
      <c r="N3693" s="1">
        <v>21585601.460000001</v>
      </c>
      <c r="O3693" s="1">
        <v>17501109.809999999</v>
      </c>
      <c r="P3693" s="1">
        <v>930795.5294</v>
      </c>
      <c r="Q3693" s="1">
        <v>12122819</v>
      </c>
      <c r="R3693" s="1">
        <v>0.56111053899999996</v>
      </c>
      <c r="S3693" s="1">
        <v>716890993</v>
      </c>
      <c r="T3693" s="1">
        <v>1017572</v>
      </c>
      <c r="U3693" s="1">
        <v>609200</v>
      </c>
      <c r="V3693" s="1">
        <v>288450</v>
      </c>
      <c r="W3693" s="1">
        <v>7294</v>
      </c>
      <c r="X3693" s="1">
        <v>24514</v>
      </c>
      <c r="Y3693" s="1">
        <v>23815</v>
      </c>
      <c r="Z3693" s="1">
        <v>28557</v>
      </c>
      <c r="AA3693" s="1">
        <v>28712</v>
      </c>
      <c r="AB3693" s="1">
        <v>1014360</v>
      </c>
      <c r="AC3693" s="1">
        <v>9.4</v>
      </c>
      <c r="AD3693" s="1">
        <v>8.5</v>
      </c>
      <c r="AE3693" s="1">
        <v>82.1</v>
      </c>
      <c r="AF3693" s="1">
        <v>29.2</v>
      </c>
      <c r="AG3693" s="1">
        <v>62.8</v>
      </c>
      <c r="AH3693" s="1">
        <v>8</v>
      </c>
      <c r="AI3693" s="1">
        <v>342724</v>
      </c>
      <c r="AJ3693" s="1">
        <v>18436</v>
      </c>
      <c r="AK3693" s="1">
        <v>100797</v>
      </c>
      <c r="AL3693" s="1">
        <v>134509</v>
      </c>
      <c r="AM3693" s="1">
        <v>60789</v>
      </c>
      <c r="AN3693" s="1">
        <v>28193</v>
      </c>
      <c r="AO3693" s="1">
        <v>5.38</v>
      </c>
      <c r="AP3693" s="1">
        <v>48993</v>
      </c>
      <c r="AQ3693" s="1">
        <v>63515</v>
      </c>
      <c r="AR3693" s="1">
        <v>33.200000000000003</v>
      </c>
      <c r="AS3693" s="1">
        <v>51</v>
      </c>
      <c r="AT3693" s="1">
        <v>15.8</v>
      </c>
      <c r="AU3693" s="1">
        <v>387049</v>
      </c>
      <c r="AV3693" s="1">
        <v>63602</v>
      </c>
      <c r="AW3693" s="1">
        <v>18203</v>
      </c>
      <c r="AX3693" s="1">
        <v>21.9</v>
      </c>
      <c r="AY3693" s="1">
        <v>22725.58</v>
      </c>
      <c r="AZ3693" s="1">
        <v>541350.25</v>
      </c>
      <c r="BA3693" s="1">
        <v>564075.82999999996</v>
      </c>
      <c r="BB3693" s="1">
        <v>4.03</v>
      </c>
      <c r="BC3693" s="1">
        <v>95.97</v>
      </c>
      <c r="BD3693" s="1">
        <v>2.2999999999999998</v>
      </c>
      <c r="BE3693" s="1">
        <v>58784</v>
      </c>
      <c r="BF3693" s="1">
        <v>546688</v>
      </c>
      <c r="BG3693" s="1">
        <v>18.8</v>
      </c>
      <c r="BH3693" s="1">
        <v>1.29</v>
      </c>
      <c r="BI3693" s="1">
        <v>2014</v>
      </c>
      <c r="BJ3693" s="1" t="s">
        <v>556</v>
      </c>
      <c r="BK3693" s="1">
        <v>0</v>
      </c>
      <c r="BL3693" s="1">
        <v>0</v>
      </c>
      <c r="BM3693" s="1">
        <v>0</v>
      </c>
      <c r="BN3693" s="1">
        <v>0</v>
      </c>
      <c r="BO3693" s="1">
        <v>0</v>
      </c>
      <c r="BP3693" s="1">
        <v>2013</v>
      </c>
      <c r="BQ3693" s="1"/>
      <c r="BR3693" s="1">
        <v>0</v>
      </c>
      <c r="BS3693" s="1" t="s">
        <v>557</v>
      </c>
      <c r="BT3693" s="1">
        <v>0</v>
      </c>
      <c r="BU3693" s="1">
        <v>0</v>
      </c>
      <c r="BV3693" s="1">
        <v>0</v>
      </c>
    </row>
    <row r="3694" spans="1:74" x14ac:dyDescent="0.2">
      <c r="A3694" s="1">
        <v>4944</v>
      </c>
      <c r="B3694" s="1">
        <v>4944</v>
      </c>
      <c r="C3694" s="1">
        <v>41620</v>
      </c>
      <c r="D3694" s="1"/>
      <c r="E3694" s="1" t="s">
        <v>555</v>
      </c>
      <c r="F3694" s="1" t="s">
        <v>72</v>
      </c>
      <c r="G3694" s="1">
        <v>2006</v>
      </c>
      <c r="H3694" s="1">
        <f>IF(L3694&gt;0,G3694-G3693,Check)</f>
        <v>1</v>
      </c>
      <c r="I3694" s="1"/>
      <c r="J3694" s="1"/>
      <c r="K3694" s="1"/>
      <c r="L3694" s="1">
        <v>21082628.539999999</v>
      </c>
      <c r="M3694" s="1">
        <v>16952054.41</v>
      </c>
      <c r="N3694" s="1">
        <v>21082628.539999999</v>
      </c>
      <c r="O3694" s="1">
        <v>16952054.41</v>
      </c>
      <c r="P3694" s="1">
        <v>908136.94050000003</v>
      </c>
      <c r="Q3694" s="1">
        <v>13188715</v>
      </c>
      <c r="R3694" s="1">
        <v>0.62500959599999995</v>
      </c>
      <c r="S3694" s="1">
        <v>716890993</v>
      </c>
      <c r="T3694" s="1">
        <v>1067190</v>
      </c>
      <c r="U3694" s="1">
        <v>648568</v>
      </c>
      <c r="V3694" s="1">
        <v>286209</v>
      </c>
      <c r="W3694" s="1">
        <v>10070</v>
      </c>
      <c r="X3694" s="1">
        <v>24702</v>
      </c>
      <c r="Y3694" s="1">
        <v>23415</v>
      </c>
      <c r="Z3694" s="1">
        <v>30272</v>
      </c>
      <c r="AA3694" s="1">
        <v>26175</v>
      </c>
      <c r="AB3694" s="1">
        <v>1050678</v>
      </c>
      <c r="AC3694" s="1">
        <v>10.3</v>
      </c>
      <c r="AD3694" s="1">
        <v>8</v>
      </c>
      <c r="AE3694" s="1">
        <v>81.599999999999994</v>
      </c>
      <c r="AF3694" s="1">
        <v>29.9</v>
      </c>
      <c r="AG3694" s="1">
        <v>62</v>
      </c>
      <c r="AH3694" s="1">
        <v>8.1</v>
      </c>
      <c r="AI3694" s="1">
        <v>351280</v>
      </c>
      <c r="AJ3694" s="1">
        <v>19429</v>
      </c>
      <c r="AK3694" s="1">
        <v>102646</v>
      </c>
      <c r="AL3694" s="1">
        <v>144004</v>
      </c>
      <c r="AM3694" s="1">
        <v>57234</v>
      </c>
      <c r="AN3694" s="1">
        <v>27967</v>
      </c>
      <c r="AO3694" s="1">
        <v>5.53</v>
      </c>
      <c r="AP3694" s="1">
        <v>53587</v>
      </c>
      <c r="AQ3694" s="1">
        <v>67076</v>
      </c>
      <c r="AR3694" s="1">
        <v>29.5</v>
      </c>
      <c r="AS3694" s="1">
        <v>51.9</v>
      </c>
      <c r="AT3694" s="1">
        <v>18.600000000000001</v>
      </c>
      <c r="AU3694" s="1">
        <v>397436</v>
      </c>
      <c r="AV3694" s="1">
        <v>68532</v>
      </c>
      <c r="AW3694" s="1">
        <v>20858</v>
      </c>
      <c r="AX3694" s="1">
        <v>21.6</v>
      </c>
      <c r="AY3694" s="1">
        <v>17038.25</v>
      </c>
      <c r="AZ3694" s="1">
        <v>565712.17000000004</v>
      </c>
      <c r="BA3694" s="1">
        <v>582750.42000000004</v>
      </c>
      <c r="BB3694" s="1">
        <v>2.93</v>
      </c>
      <c r="BC3694" s="1">
        <v>97.07</v>
      </c>
      <c r="BD3694" s="1">
        <v>2.6</v>
      </c>
      <c r="BE3694" s="1">
        <v>58784</v>
      </c>
      <c r="BF3694" s="1">
        <v>540666</v>
      </c>
      <c r="BG3694" s="1">
        <v>18.670000000000002</v>
      </c>
      <c r="BH3694" s="1">
        <v>1.25</v>
      </c>
      <c r="BI3694" s="1">
        <v>2014</v>
      </c>
      <c r="BJ3694" s="1" t="s">
        <v>556</v>
      </c>
      <c r="BK3694" s="1">
        <v>0</v>
      </c>
      <c r="BL3694" s="1">
        <v>0</v>
      </c>
      <c r="BM3694" s="1">
        <v>0</v>
      </c>
      <c r="BN3694" s="1">
        <v>0</v>
      </c>
      <c r="BO3694" s="1">
        <v>0</v>
      </c>
      <c r="BP3694" s="1">
        <v>2013</v>
      </c>
      <c r="BQ3694" s="1"/>
      <c r="BR3694" s="1">
        <v>0</v>
      </c>
      <c r="BS3694" s="1" t="s">
        <v>557</v>
      </c>
      <c r="BT3694" s="1">
        <v>0</v>
      </c>
      <c r="BU3694" s="1">
        <v>0</v>
      </c>
      <c r="BV3694" s="1">
        <v>0</v>
      </c>
    </row>
    <row r="3695" spans="1:74" x14ac:dyDescent="0.2">
      <c r="A3695" s="1">
        <v>4945</v>
      </c>
      <c r="B3695" s="1">
        <v>4945</v>
      </c>
      <c r="C3695" s="1">
        <v>41620</v>
      </c>
      <c r="D3695" s="1"/>
      <c r="E3695" s="1" t="s">
        <v>555</v>
      </c>
      <c r="F3695" s="1" t="s">
        <v>72</v>
      </c>
      <c r="G3695" s="1">
        <v>2007</v>
      </c>
      <c r="H3695" s="1">
        <f>IF(L3695&gt;0,G3695-G3694,Check)</f>
        <v>1</v>
      </c>
      <c r="I3695" s="1"/>
      <c r="J3695" s="1"/>
      <c r="K3695" s="1"/>
      <c r="L3695" s="1">
        <v>20635920.940000001</v>
      </c>
      <c r="M3695" s="1">
        <v>17077414.48</v>
      </c>
      <c r="N3695" s="1">
        <v>20635920.940000001</v>
      </c>
      <c r="O3695" s="1">
        <v>17077414.48</v>
      </c>
      <c r="P3695" s="1">
        <v>890659.68420000002</v>
      </c>
      <c r="Q3695" s="1">
        <v>14479686</v>
      </c>
      <c r="R3695" s="1">
        <v>0.70104233900000001</v>
      </c>
      <c r="S3695" s="1">
        <v>716890993</v>
      </c>
      <c r="T3695" s="1">
        <v>1095693</v>
      </c>
      <c r="U3695" s="1">
        <v>663164</v>
      </c>
      <c r="V3695" s="1">
        <v>293684</v>
      </c>
      <c r="W3695" s="1">
        <v>11653</v>
      </c>
      <c r="X3695" s="1">
        <v>26302</v>
      </c>
      <c r="Y3695" s="1">
        <v>25585</v>
      </c>
      <c r="Z3695" s="1">
        <v>31140</v>
      </c>
      <c r="AA3695" s="1">
        <v>34776</v>
      </c>
      <c r="AB3695" s="1">
        <v>1077564</v>
      </c>
      <c r="AC3695" s="1">
        <v>8.4</v>
      </c>
      <c r="AD3695" s="1">
        <v>7.8</v>
      </c>
      <c r="AE3695" s="1">
        <v>83.8</v>
      </c>
      <c r="AF3695" s="1">
        <v>29.5</v>
      </c>
      <c r="AG3695" s="1">
        <v>62</v>
      </c>
      <c r="AH3695" s="1">
        <v>8.5</v>
      </c>
      <c r="AI3695" s="1">
        <v>359981</v>
      </c>
      <c r="AJ3695" s="1">
        <v>16764</v>
      </c>
      <c r="AK3695" s="1">
        <v>103409</v>
      </c>
      <c r="AL3695" s="1">
        <v>148268</v>
      </c>
      <c r="AM3695" s="1">
        <v>60924</v>
      </c>
      <c r="AN3695" s="1">
        <v>30616</v>
      </c>
      <c r="AO3695" s="1">
        <v>4.66</v>
      </c>
      <c r="AP3695" s="1">
        <v>57294</v>
      </c>
      <c r="AQ3695" s="1">
        <v>72264</v>
      </c>
      <c r="AR3695" s="1">
        <v>26.1</v>
      </c>
      <c r="AS3695" s="1">
        <v>52.9</v>
      </c>
      <c r="AT3695" s="1">
        <v>21</v>
      </c>
      <c r="AU3695" s="1">
        <v>407542</v>
      </c>
      <c r="AV3695" s="1">
        <v>70630</v>
      </c>
      <c r="AW3695" s="1">
        <v>16926</v>
      </c>
      <c r="AX3695" s="1">
        <v>22.5</v>
      </c>
      <c r="AY3695" s="1">
        <v>15065.17</v>
      </c>
      <c r="AZ3695" s="1">
        <v>584320.32999999996</v>
      </c>
      <c r="BA3695" s="1">
        <v>599385.5</v>
      </c>
      <c r="BB3695" s="1">
        <v>2.5099999999999998</v>
      </c>
      <c r="BC3695" s="1">
        <v>97.49</v>
      </c>
      <c r="BD3695" s="1">
        <v>2.85</v>
      </c>
      <c r="BE3695" s="1">
        <v>58784</v>
      </c>
      <c r="BF3695" s="1">
        <v>534644</v>
      </c>
      <c r="BG3695" s="1">
        <v>19.170000000000002</v>
      </c>
      <c r="BH3695" s="1">
        <v>1.21</v>
      </c>
      <c r="BI3695" s="1">
        <v>2014</v>
      </c>
      <c r="BJ3695" s="1" t="s">
        <v>556</v>
      </c>
      <c r="BK3695" s="1">
        <v>0</v>
      </c>
      <c r="BL3695" s="1">
        <v>0</v>
      </c>
      <c r="BM3695" s="1">
        <v>0</v>
      </c>
      <c r="BN3695" s="1">
        <v>0</v>
      </c>
      <c r="BO3695" s="1">
        <v>0</v>
      </c>
      <c r="BP3695" s="1">
        <v>2013</v>
      </c>
      <c r="BQ3695" s="1"/>
      <c r="BR3695" s="1">
        <v>0</v>
      </c>
      <c r="BS3695" s="1" t="s">
        <v>557</v>
      </c>
      <c r="BT3695" s="1">
        <v>0</v>
      </c>
      <c r="BU3695" s="1">
        <v>0</v>
      </c>
      <c r="BV3695" s="1">
        <v>0</v>
      </c>
    </row>
    <row r="3696" spans="1:74" x14ac:dyDescent="0.2">
      <c r="A3696" s="1">
        <v>4946</v>
      </c>
      <c r="B3696" s="1">
        <v>4946</v>
      </c>
      <c r="C3696" s="1">
        <v>41620</v>
      </c>
      <c r="D3696" s="1"/>
      <c r="E3696" s="1" t="s">
        <v>555</v>
      </c>
      <c r="F3696" s="1" t="s">
        <v>72</v>
      </c>
      <c r="G3696" s="1">
        <v>2008</v>
      </c>
      <c r="H3696" s="1">
        <f>IF(L3696&gt;0,G3696-G3695,Check)</f>
        <v>1</v>
      </c>
      <c r="I3696" s="1"/>
      <c r="J3696" s="1"/>
      <c r="K3696" s="1"/>
      <c r="L3696" s="1">
        <v>22062788.600000001</v>
      </c>
      <c r="M3696" s="1">
        <v>16953251.329999998</v>
      </c>
      <c r="N3696" s="1">
        <v>22062788.600000001</v>
      </c>
      <c r="O3696" s="1">
        <v>16953251.329999998</v>
      </c>
      <c r="P3696" s="1">
        <v>897924.14029999997</v>
      </c>
      <c r="Q3696" s="1">
        <v>18024884</v>
      </c>
      <c r="R3696" s="1">
        <v>0.81624593899999998</v>
      </c>
      <c r="S3696" s="1">
        <v>716890993</v>
      </c>
      <c r="T3696" s="1">
        <v>1112866</v>
      </c>
      <c r="U3696" s="1">
        <v>662725</v>
      </c>
      <c r="V3696" s="1">
        <v>307101</v>
      </c>
      <c r="W3696" s="1">
        <v>9587</v>
      </c>
      <c r="X3696" s="1">
        <v>27421</v>
      </c>
      <c r="Y3696" s="1">
        <v>27051</v>
      </c>
      <c r="Z3696" s="1">
        <v>31546</v>
      </c>
      <c r="AA3696" s="1">
        <v>34138</v>
      </c>
      <c r="AB3696" s="1">
        <v>1101589</v>
      </c>
      <c r="AC3696" s="1">
        <v>8.4</v>
      </c>
      <c r="AD3696" s="1">
        <v>8</v>
      </c>
      <c r="AE3696" s="1">
        <v>83.5</v>
      </c>
      <c r="AF3696" s="1">
        <v>29.6</v>
      </c>
      <c r="AG3696" s="1">
        <v>61.8</v>
      </c>
      <c r="AH3696" s="1">
        <v>8.6</v>
      </c>
      <c r="AI3696" s="1">
        <v>364078</v>
      </c>
      <c r="AJ3696" s="1">
        <v>19684</v>
      </c>
      <c r="AK3696" s="1">
        <v>100439</v>
      </c>
      <c r="AL3696" s="1">
        <v>148432</v>
      </c>
      <c r="AM3696" s="1">
        <v>63756</v>
      </c>
      <c r="AN3696" s="1">
        <v>31767</v>
      </c>
      <c r="AO3696" s="1">
        <v>5.41</v>
      </c>
      <c r="AP3696" s="1">
        <v>60012</v>
      </c>
      <c r="AQ3696" s="1">
        <v>75776</v>
      </c>
      <c r="AR3696" s="1">
        <v>25.2</v>
      </c>
      <c r="AS3696" s="1">
        <v>51.3</v>
      </c>
      <c r="AT3696" s="1">
        <v>23.5</v>
      </c>
      <c r="AU3696" s="1">
        <v>423976</v>
      </c>
      <c r="AV3696" s="1">
        <v>69803</v>
      </c>
      <c r="AW3696" s="1">
        <v>18337</v>
      </c>
      <c r="AX3696" s="1">
        <v>22.3</v>
      </c>
      <c r="AY3696" s="1">
        <v>20721.25</v>
      </c>
      <c r="AZ3696" s="1">
        <v>587006.17000000004</v>
      </c>
      <c r="BA3696" s="1">
        <v>607727.42000000004</v>
      </c>
      <c r="BB3696" s="1">
        <v>3.41</v>
      </c>
      <c r="BC3696" s="1">
        <v>96.59</v>
      </c>
      <c r="BD3696" s="1">
        <v>3.27</v>
      </c>
      <c r="BE3696" s="1">
        <v>58784</v>
      </c>
      <c r="BF3696" s="1">
        <v>528622</v>
      </c>
      <c r="BG3696" s="1">
        <v>18.88</v>
      </c>
      <c r="BH3696" s="1">
        <v>1.17</v>
      </c>
      <c r="BI3696" s="1">
        <v>2014</v>
      </c>
      <c r="BJ3696" s="1" t="s">
        <v>556</v>
      </c>
      <c r="BK3696" s="1">
        <v>0</v>
      </c>
      <c r="BL3696" s="1">
        <v>0</v>
      </c>
      <c r="BM3696" s="1">
        <v>0</v>
      </c>
      <c r="BN3696" s="1">
        <v>0</v>
      </c>
      <c r="BO3696" s="1">
        <v>0</v>
      </c>
      <c r="BP3696" s="1">
        <v>2013</v>
      </c>
      <c r="BQ3696" s="1"/>
      <c r="BR3696" s="1">
        <v>0</v>
      </c>
      <c r="BS3696" s="1" t="s">
        <v>557</v>
      </c>
      <c r="BT3696" s="1">
        <v>0</v>
      </c>
      <c r="BU3696" s="1">
        <v>0</v>
      </c>
      <c r="BV3696" s="1">
        <v>0</v>
      </c>
    </row>
    <row r="3697" spans="1:74" x14ac:dyDescent="0.2">
      <c r="A3697" s="1">
        <v>4947</v>
      </c>
      <c r="B3697" s="1">
        <v>4947</v>
      </c>
      <c r="C3697" s="1">
        <v>41620</v>
      </c>
      <c r="D3697" s="1"/>
      <c r="E3697" s="1" t="s">
        <v>555</v>
      </c>
      <c r="F3697" s="1" t="s">
        <v>72</v>
      </c>
      <c r="G3697" s="1">
        <v>2009</v>
      </c>
      <c r="H3697" s="1">
        <f>IF(L3697&gt;0,G3697-G3696,Check)</f>
        <v>1</v>
      </c>
      <c r="I3697" s="1"/>
      <c r="J3697" s="1"/>
      <c r="K3697" s="1"/>
      <c r="L3697" s="1">
        <v>21579947.550000001</v>
      </c>
      <c r="M3697" s="1">
        <v>16951920.530000001</v>
      </c>
      <c r="N3697" s="1">
        <v>21579947.550000001</v>
      </c>
      <c r="O3697" s="1">
        <v>16951920.530000001</v>
      </c>
      <c r="P3697" s="1">
        <v>915355.43799999997</v>
      </c>
      <c r="Q3697" s="1">
        <v>18188364</v>
      </c>
      <c r="R3697" s="1">
        <v>0.84207778700000002</v>
      </c>
      <c r="S3697" s="1">
        <v>716890993</v>
      </c>
      <c r="T3697" s="1">
        <v>1130293</v>
      </c>
      <c r="U3697" s="1">
        <v>683980</v>
      </c>
      <c r="V3697" s="1">
        <v>310200</v>
      </c>
      <c r="W3697" s="1">
        <v>13069</v>
      </c>
      <c r="X3697" s="1">
        <v>26696</v>
      </c>
      <c r="Y3697" s="1">
        <v>26515</v>
      </c>
      <c r="Z3697" s="1">
        <v>29936</v>
      </c>
      <c r="AA3697" s="1">
        <v>24950</v>
      </c>
      <c r="AB3697" s="1">
        <v>1116831</v>
      </c>
      <c r="AC3697" s="1">
        <v>9.9</v>
      </c>
      <c r="AD3697" s="1">
        <v>8.5</v>
      </c>
      <c r="AE3697" s="1">
        <v>81.5</v>
      </c>
      <c r="AF3697" s="1">
        <v>29.3</v>
      </c>
      <c r="AG3697" s="1">
        <v>62.1</v>
      </c>
      <c r="AH3697" s="1">
        <v>8.6</v>
      </c>
      <c r="AI3697" s="1">
        <v>369005</v>
      </c>
      <c r="AJ3697" s="1">
        <v>19700</v>
      </c>
      <c r="AK3697" s="1">
        <v>101862</v>
      </c>
      <c r="AL3697" s="1">
        <v>148815</v>
      </c>
      <c r="AM3697" s="1">
        <v>65356</v>
      </c>
      <c r="AN3697" s="1">
        <v>33272</v>
      </c>
      <c r="AO3697" s="1">
        <v>5.34</v>
      </c>
      <c r="AP3697" s="1">
        <v>57138</v>
      </c>
      <c r="AQ3697" s="1">
        <v>72993</v>
      </c>
      <c r="AR3697" s="1">
        <v>28.1</v>
      </c>
      <c r="AS3697" s="1">
        <v>50.5</v>
      </c>
      <c r="AT3697" s="1">
        <v>21.4</v>
      </c>
      <c r="AU3697" s="1">
        <v>415595</v>
      </c>
      <c r="AV3697" s="1">
        <v>62685</v>
      </c>
      <c r="AW3697" s="1">
        <v>16375</v>
      </c>
      <c r="AX3697" s="1">
        <v>22.1</v>
      </c>
      <c r="AY3697" s="1">
        <v>42818.25</v>
      </c>
      <c r="AZ3697" s="1">
        <v>561285.67000000004</v>
      </c>
      <c r="BA3697" s="1">
        <v>604103.92000000004</v>
      </c>
      <c r="BB3697" s="1">
        <v>7.09</v>
      </c>
      <c r="BC3697" s="1">
        <v>92.91</v>
      </c>
      <c r="BD3697" s="1">
        <v>2.3199999999999998</v>
      </c>
      <c r="BE3697" s="1">
        <v>58784</v>
      </c>
      <c r="BF3697" s="1">
        <v>522600</v>
      </c>
      <c r="BG3697" s="1">
        <v>18.52</v>
      </c>
      <c r="BH3697" s="1">
        <v>1.17</v>
      </c>
      <c r="BI3697" s="1">
        <v>2014</v>
      </c>
      <c r="BJ3697" s="1" t="s">
        <v>556</v>
      </c>
      <c r="BK3697" s="1">
        <v>0</v>
      </c>
      <c r="BL3697" s="1">
        <v>0</v>
      </c>
      <c r="BM3697" s="1">
        <v>0</v>
      </c>
      <c r="BN3697" s="1">
        <v>0</v>
      </c>
      <c r="BO3697" s="1">
        <v>0</v>
      </c>
      <c r="BP3697" s="1">
        <v>2013</v>
      </c>
      <c r="BQ3697" s="1"/>
      <c r="BR3697" s="1">
        <v>0</v>
      </c>
      <c r="BS3697" s="1" t="s">
        <v>557</v>
      </c>
      <c r="BT3697" s="1">
        <v>0</v>
      </c>
      <c r="BU3697" s="1">
        <v>0</v>
      </c>
      <c r="BV3697" s="1">
        <v>0</v>
      </c>
    </row>
    <row r="3698" spans="1:74" x14ac:dyDescent="0.2">
      <c r="A3698" s="1">
        <v>4948</v>
      </c>
      <c r="B3698" s="1">
        <v>4948</v>
      </c>
      <c r="C3698" s="1">
        <v>41620</v>
      </c>
      <c r="D3698" s="1"/>
      <c r="E3698" s="1" t="s">
        <v>555</v>
      </c>
      <c r="F3698" s="1" t="s">
        <v>72</v>
      </c>
      <c r="G3698" s="1">
        <v>2010</v>
      </c>
      <c r="H3698" s="1">
        <f>IF(L3698&gt;0,G3698-G3697,Check)</f>
        <v>1</v>
      </c>
      <c r="I3698" s="1"/>
      <c r="J3698" s="1"/>
      <c r="K3698" s="1"/>
      <c r="L3698" s="1">
        <v>22250242.739999998</v>
      </c>
      <c r="M3698" s="1">
        <v>16526645.619999999</v>
      </c>
      <c r="N3698" s="1">
        <v>22250242.739999998</v>
      </c>
      <c r="O3698" s="1">
        <v>16526645.619999999</v>
      </c>
      <c r="P3698" s="1">
        <v>911923.52949999995</v>
      </c>
      <c r="Q3698" s="1">
        <v>18768808</v>
      </c>
      <c r="R3698" s="1">
        <v>0.84277354999999998</v>
      </c>
      <c r="S3698" s="1">
        <v>716890993</v>
      </c>
      <c r="T3698" s="1">
        <v>1128988</v>
      </c>
      <c r="U3698" s="1">
        <v>686280</v>
      </c>
      <c r="V3698" s="1">
        <v>302301</v>
      </c>
      <c r="W3698" s="1">
        <v>13082</v>
      </c>
      <c r="X3698" s="1">
        <v>26031</v>
      </c>
      <c r="Y3698" s="1">
        <v>26265</v>
      </c>
      <c r="Z3698" s="1">
        <v>29539</v>
      </c>
      <c r="AA3698" s="1">
        <v>25011</v>
      </c>
      <c r="AB3698" s="1">
        <v>1112169</v>
      </c>
      <c r="AC3698" s="1"/>
      <c r="AD3698" s="1"/>
      <c r="AE3698" s="1"/>
      <c r="AF3698" s="1">
        <v>29.4</v>
      </c>
      <c r="AG3698" s="1">
        <v>62</v>
      </c>
      <c r="AH3698" s="1">
        <v>8.6</v>
      </c>
      <c r="AI3698" s="1">
        <v>369754</v>
      </c>
      <c r="AJ3698" s="1">
        <v>20246</v>
      </c>
      <c r="AK3698" s="1">
        <v>105920</v>
      </c>
      <c r="AL3698" s="1">
        <v>149841</v>
      </c>
      <c r="AM3698" s="1">
        <v>63058</v>
      </c>
      <c r="AN3698" s="1">
        <v>30689</v>
      </c>
      <c r="AO3698" s="1">
        <v>5.48</v>
      </c>
      <c r="AP3698" s="1">
        <v>57419</v>
      </c>
      <c r="AQ3698" s="1">
        <v>71469</v>
      </c>
      <c r="AR3698" s="1">
        <v>29.1</v>
      </c>
      <c r="AS3698" s="1">
        <v>49.5</v>
      </c>
      <c r="AT3698" s="1">
        <v>21.4</v>
      </c>
      <c r="AU3698" s="1">
        <v>406100</v>
      </c>
      <c r="AV3698" s="1">
        <v>59159</v>
      </c>
      <c r="AW3698" s="1">
        <v>14950</v>
      </c>
      <c r="AX3698" s="1">
        <v>22.3</v>
      </c>
      <c r="AY3698" s="1">
        <v>45903.92</v>
      </c>
      <c r="AZ3698" s="1">
        <v>550785</v>
      </c>
      <c r="BA3698" s="1">
        <v>596688.92000000004</v>
      </c>
      <c r="BB3698" s="1">
        <v>7.69</v>
      </c>
      <c r="BC3698" s="1">
        <v>92.31</v>
      </c>
      <c r="BD3698" s="1">
        <v>2.81</v>
      </c>
      <c r="BE3698" s="1">
        <v>58784</v>
      </c>
      <c r="BF3698" s="1">
        <v>516578</v>
      </c>
      <c r="BG3698" s="1">
        <v>18.12</v>
      </c>
      <c r="BH3698" s="1">
        <v>1.1499999999999999</v>
      </c>
      <c r="BI3698" s="1">
        <v>2014</v>
      </c>
      <c r="BJ3698" s="1" t="s">
        <v>556</v>
      </c>
      <c r="BK3698" s="1">
        <v>0</v>
      </c>
      <c r="BL3698" s="1">
        <v>0</v>
      </c>
      <c r="BM3698" s="1">
        <v>0</v>
      </c>
      <c r="BN3698" s="1">
        <v>0</v>
      </c>
      <c r="BO3698" s="1">
        <v>0</v>
      </c>
      <c r="BP3698" s="1">
        <v>2013</v>
      </c>
      <c r="BQ3698" s="1"/>
      <c r="BR3698" s="1">
        <v>0</v>
      </c>
      <c r="BS3698" s="1" t="s">
        <v>557</v>
      </c>
      <c r="BT3698" s="1">
        <v>0</v>
      </c>
      <c r="BU3698" s="1">
        <v>0</v>
      </c>
      <c r="BV3698" s="1">
        <v>0</v>
      </c>
    </row>
    <row r="3699" spans="1:74" x14ac:dyDescent="0.2">
      <c r="A3699" s="1">
        <v>4949</v>
      </c>
      <c r="B3699" s="1">
        <v>4949</v>
      </c>
      <c r="C3699" s="1">
        <v>41620</v>
      </c>
      <c r="D3699" s="1"/>
      <c r="E3699" s="1" t="s">
        <v>555</v>
      </c>
      <c r="F3699" s="1" t="s">
        <v>72</v>
      </c>
      <c r="G3699" s="1">
        <v>2011</v>
      </c>
      <c r="H3699" s="1">
        <f>IF(L3699&gt;0,G3699-G3698,Check)</f>
        <v>1</v>
      </c>
      <c r="I3699" s="1"/>
      <c r="J3699" s="1"/>
      <c r="K3699" s="1"/>
      <c r="L3699" s="1">
        <v>22590784.98</v>
      </c>
      <c r="M3699" s="1">
        <v>15855057.59</v>
      </c>
      <c r="N3699" s="1">
        <v>22590784.98</v>
      </c>
      <c r="O3699" s="1">
        <v>15855057.59</v>
      </c>
      <c r="P3699" s="1">
        <v>926039.81339999998</v>
      </c>
      <c r="Q3699" s="1">
        <v>20899706</v>
      </c>
      <c r="R3699" s="1">
        <v>0.92431034499999998</v>
      </c>
      <c r="S3699" s="1">
        <v>716890993</v>
      </c>
      <c r="T3699" s="1">
        <v>1145905</v>
      </c>
      <c r="U3699" s="1">
        <v>683308</v>
      </c>
      <c r="V3699" s="1">
        <v>315712</v>
      </c>
      <c r="W3699" s="1">
        <v>11899</v>
      </c>
      <c r="X3699" s="1">
        <v>26316</v>
      </c>
      <c r="Y3699" s="1">
        <v>25923</v>
      </c>
      <c r="Z3699" s="1">
        <v>31076</v>
      </c>
      <c r="AA3699" s="1">
        <v>17767</v>
      </c>
      <c r="AB3699" s="1">
        <v>1130488</v>
      </c>
      <c r="AC3699" s="1"/>
      <c r="AD3699" s="1"/>
      <c r="AE3699" s="1"/>
      <c r="AF3699" s="1">
        <v>29.3</v>
      </c>
      <c r="AG3699" s="1">
        <v>61.9</v>
      </c>
      <c r="AH3699" s="1">
        <v>8.8000000000000007</v>
      </c>
      <c r="AI3699" s="1">
        <v>375903</v>
      </c>
      <c r="AJ3699" s="1">
        <v>22982</v>
      </c>
      <c r="AK3699" s="1">
        <v>112994</v>
      </c>
      <c r="AL3699" s="1">
        <v>150763</v>
      </c>
      <c r="AM3699" s="1">
        <v>61068</v>
      </c>
      <c r="AN3699" s="1">
        <v>28096</v>
      </c>
      <c r="AO3699" s="1">
        <v>6.11</v>
      </c>
      <c r="AP3699" s="1">
        <v>57005</v>
      </c>
      <c r="AQ3699" s="1">
        <v>71817</v>
      </c>
      <c r="AR3699" s="1">
        <v>29.4</v>
      </c>
      <c r="AS3699" s="1">
        <v>49.3</v>
      </c>
      <c r="AT3699" s="1">
        <v>21.3</v>
      </c>
      <c r="AU3699" s="1">
        <v>414108</v>
      </c>
      <c r="AV3699" s="1">
        <v>65524</v>
      </c>
      <c r="AW3699" s="1">
        <v>19523</v>
      </c>
      <c r="AX3699" s="1">
        <v>22.7</v>
      </c>
      <c r="AY3699" s="1">
        <v>39423.42</v>
      </c>
      <c r="AZ3699" s="1">
        <v>555356.17000000004</v>
      </c>
      <c r="BA3699" s="1">
        <v>594779.57999999996</v>
      </c>
      <c r="BB3699" s="1">
        <v>6.63</v>
      </c>
      <c r="BC3699" s="1">
        <v>93.37</v>
      </c>
      <c r="BD3699" s="1">
        <v>3.46</v>
      </c>
      <c r="BE3699" s="1">
        <v>58784</v>
      </c>
      <c r="BF3699" s="1">
        <v>510556</v>
      </c>
      <c r="BG3699" s="1">
        <v>17.12</v>
      </c>
      <c r="BH3699" s="1">
        <v>1.1200000000000001</v>
      </c>
      <c r="BI3699" s="1">
        <v>2014</v>
      </c>
      <c r="BJ3699" s="1" t="s">
        <v>556</v>
      </c>
      <c r="BK3699" s="1">
        <v>0</v>
      </c>
      <c r="BL3699" s="1">
        <v>0</v>
      </c>
      <c r="BM3699" s="1">
        <v>0</v>
      </c>
      <c r="BN3699" s="1">
        <v>0</v>
      </c>
      <c r="BO3699" s="1">
        <v>0</v>
      </c>
      <c r="BP3699" s="1">
        <v>2013</v>
      </c>
      <c r="BQ3699" s="1"/>
      <c r="BR3699" s="1">
        <v>0</v>
      </c>
      <c r="BS3699" s="1" t="s">
        <v>557</v>
      </c>
      <c r="BT3699" s="1">
        <v>0</v>
      </c>
      <c r="BU3699" s="1">
        <v>0</v>
      </c>
      <c r="BV3699" s="1">
        <v>0</v>
      </c>
    </row>
    <row r="3700" spans="1:74" x14ac:dyDescent="0.2">
      <c r="A3700" s="1">
        <v>4950</v>
      </c>
      <c r="B3700" s="1">
        <v>4950</v>
      </c>
      <c r="C3700" s="1">
        <v>41620</v>
      </c>
      <c r="D3700" s="1"/>
      <c r="E3700" s="1" t="s">
        <v>555</v>
      </c>
      <c r="F3700" s="1" t="s">
        <v>72</v>
      </c>
      <c r="G3700" s="1">
        <v>2012</v>
      </c>
      <c r="H3700" s="1">
        <f>IF(L3700&gt;0,G3700-G3699,Check)</f>
        <v>1</v>
      </c>
      <c r="I3700" s="1"/>
      <c r="J3700" s="1"/>
      <c r="K3700" s="1"/>
      <c r="L3700" s="1">
        <v>21042238.93</v>
      </c>
      <c r="M3700" s="1">
        <v>15931533.699999999</v>
      </c>
      <c r="N3700" s="1">
        <v>21042238.93</v>
      </c>
      <c r="O3700" s="1">
        <v>15931533.699999999</v>
      </c>
      <c r="P3700" s="1">
        <v>897897.16460000002</v>
      </c>
      <c r="Q3700" s="1">
        <v>21515927</v>
      </c>
      <c r="R3700" s="1">
        <v>1.021591036</v>
      </c>
      <c r="S3700" s="1">
        <v>716890993</v>
      </c>
      <c r="T3700" s="1">
        <v>1161715</v>
      </c>
      <c r="U3700" s="1">
        <v>689949</v>
      </c>
      <c r="V3700" s="1">
        <v>322071</v>
      </c>
      <c r="W3700" s="1">
        <v>10771</v>
      </c>
      <c r="X3700" s="1">
        <v>26863</v>
      </c>
      <c r="Y3700" s="1">
        <v>26838</v>
      </c>
      <c r="Z3700" s="1">
        <v>31732</v>
      </c>
      <c r="AA3700" s="1">
        <v>21795</v>
      </c>
      <c r="AB3700" s="1">
        <v>1146949</v>
      </c>
      <c r="AC3700" s="1"/>
      <c r="AD3700" s="1"/>
      <c r="AE3700" s="1"/>
      <c r="AF3700" s="1">
        <v>29.1</v>
      </c>
      <c r="AG3700" s="1">
        <v>61.9</v>
      </c>
      <c r="AH3700" s="1">
        <v>9</v>
      </c>
      <c r="AI3700" s="1">
        <v>380362</v>
      </c>
      <c r="AJ3700" s="1">
        <v>23497</v>
      </c>
      <c r="AK3700" s="1">
        <v>108771</v>
      </c>
      <c r="AL3700" s="1">
        <v>153845</v>
      </c>
      <c r="AM3700" s="1">
        <v>63572</v>
      </c>
      <c r="AN3700" s="1">
        <v>30677</v>
      </c>
      <c r="AO3700" s="1">
        <v>6.18</v>
      </c>
      <c r="AP3700" s="1">
        <v>60061</v>
      </c>
      <c r="AQ3700" s="1">
        <v>77274</v>
      </c>
      <c r="AR3700" s="1">
        <v>27.9</v>
      </c>
      <c r="AS3700" s="1">
        <v>48.6</v>
      </c>
      <c r="AT3700" s="1">
        <v>23.5</v>
      </c>
      <c r="AU3700" s="1">
        <v>420079</v>
      </c>
      <c r="AV3700" s="1">
        <v>67921</v>
      </c>
      <c r="AW3700" s="1">
        <v>21865</v>
      </c>
      <c r="AX3700" s="1">
        <v>23.2</v>
      </c>
      <c r="AY3700" s="1">
        <v>31952.75</v>
      </c>
      <c r="AZ3700" s="1">
        <v>573800.32999999996</v>
      </c>
      <c r="BA3700" s="1">
        <v>605753.07999999996</v>
      </c>
      <c r="BB3700" s="1">
        <v>5.28</v>
      </c>
      <c r="BC3700" s="1">
        <v>94.72</v>
      </c>
      <c r="BD3700" s="1">
        <v>3.56</v>
      </c>
      <c r="BE3700" s="1">
        <v>58784</v>
      </c>
      <c r="BF3700" s="1">
        <v>514807</v>
      </c>
      <c r="BG3700" s="1">
        <v>17.739999999999998</v>
      </c>
      <c r="BH3700" s="1">
        <v>1.0900000000000001</v>
      </c>
      <c r="BI3700" s="1">
        <v>2014</v>
      </c>
      <c r="BJ3700" s="1" t="s">
        <v>556</v>
      </c>
      <c r="BK3700" s="1">
        <v>0</v>
      </c>
      <c r="BL3700" s="1">
        <v>0</v>
      </c>
      <c r="BM3700" s="1">
        <v>0</v>
      </c>
      <c r="BN3700" s="1">
        <v>0</v>
      </c>
      <c r="BO3700" s="1">
        <v>0</v>
      </c>
      <c r="BP3700" s="1">
        <v>2013</v>
      </c>
      <c r="BQ3700" s="1"/>
      <c r="BR3700" s="1">
        <v>0</v>
      </c>
      <c r="BS3700" s="1" t="s">
        <v>557</v>
      </c>
      <c r="BT3700" s="1">
        <v>0</v>
      </c>
      <c r="BU3700" s="1">
        <v>0</v>
      </c>
      <c r="BV3700" s="1">
        <v>0</v>
      </c>
    </row>
    <row r="3701" spans="1:74" x14ac:dyDescent="0.2">
      <c r="A3701" s="1">
        <v>4951</v>
      </c>
      <c r="B3701" s="1">
        <v>4951</v>
      </c>
      <c r="C3701" s="1">
        <v>41620</v>
      </c>
      <c r="D3701" s="1"/>
      <c r="E3701" s="1" t="s">
        <v>555</v>
      </c>
      <c r="F3701" s="1" t="s">
        <v>72</v>
      </c>
      <c r="G3701" s="1">
        <v>2013</v>
      </c>
      <c r="H3701" s="1">
        <f>IF(L3701&gt;0,G3701-G3700,Check)</f>
        <v>1</v>
      </c>
      <c r="I3701" s="1"/>
      <c r="J3701" s="1"/>
      <c r="K3701" s="1"/>
      <c r="L3701" s="1">
        <v>19678011.84</v>
      </c>
      <c r="M3701" s="1">
        <v>15512058.57</v>
      </c>
      <c r="N3701" s="1">
        <v>19678011.84</v>
      </c>
      <c r="O3701" s="1">
        <v>15512058.57</v>
      </c>
      <c r="P3701" s="1">
        <v>932886.64569999999</v>
      </c>
      <c r="Q3701" s="1">
        <v>20915801</v>
      </c>
      <c r="R3701" s="1">
        <v>1.0619455339999999</v>
      </c>
      <c r="S3701" s="1">
        <v>716890993</v>
      </c>
      <c r="T3701" s="1">
        <v>1140483</v>
      </c>
      <c r="U3701" s="1">
        <v>689710</v>
      </c>
      <c r="V3701" s="1">
        <v>302241</v>
      </c>
      <c r="W3701" s="1">
        <v>13413</v>
      </c>
      <c r="X3701" s="1">
        <v>27383</v>
      </c>
      <c r="Y3701" s="1">
        <v>27035</v>
      </c>
      <c r="Z3701" s="1">
        <v>31671</v>
      </c>
      <c r="AA3701" s="1">
        <v>24686</v>
      </c>
      <c r="AB3701" s="1">
        <v>1124872</v>
      </c>
      <c r="AC3701" s="1">
        <v>12.4</v>
      </c>
      <c r="AD3701" s="1">
        <v>9.4</v>
      </c>
      <c r="AE3701" s="1">
        <v>78.2</v>
      </c>
      <c r="AF3701" s="1">
        <v>28.9</v>
      </c>
      <c r="AG3701" s="1">
        <v>61.8</v>
      </c>
      <c r="AH3701" s="1">
        <v>9.3000000000000007</v>
      </c>
      <c r="AI3701" s="1">
        <v>366765</v>
      </c>
      <c r="AJ3701" s="1">
        <v>18727</v>
      </c>
      <c r="AK3701" s="1">
        <v>107077</v>
      </c>
      <c r="AL3701" s="1">
        <v>153197</v>
      </c>
      <c r="AM3701" s="1">
        <v>60110</v>
      </c>
      <c r="AN3701" s="1">
        <v>27654</v>
      </c>
      <c r="AO3701" s="1">
        <v>5.1100000000000003</v>
      </c>
      <c r="AP3701" s="1">
        <v>61520</v>
      </c>
      <c r="AQ3701" s="1">
        <v>80117</v>
      </c>
      <c r="AR3701" s="1">
        <v>25.7</v>
      </c>
      <c r="AS3701" s="1">
        <v>49.4</v>
      </c>
      <c r="AT3701" s="1">
        <v>24.9</v>
      </c>
      <c r="AU3701" s="1">
        <v>412968</v>
      </c>
      <c r="AV3701" s="1">
        <v>69904</v>
      </c>
      <c r="AW3701" s="1">
        <v>17879</v>
      </c>
      <c r="AX3701" s="1">
        <v>22.3</v>
      </c>
      <c r="AY3701" s="1">
        <v>27465.25</v>
      </c>
      <c r="AZ3701" s="1">
        <v>592700.82999999996</v>
      </c>
      <c r="BA3701" s="1">
        <v>620166.07999999996</v>
      </c>
      <c r="BB3701" s="1">
        <v>4.43</v>
      </c>
      <c r="BC3701" s="1">
        <v>95.57</v>
      </c>
      <c r="BD3701" s="1">
        <v>3.48</v>
      </c>
      <c r="BE3701" s="1">
        <v>58784</v>
      </c>
      <c r="BF3701" s="1">
        <v>522195</v>
      </c>
      <c r="BG3701" s="1">
        <v>16.63</v>
      </c>
      <c r="BH3701" s="1">
        <v>1.08</v>
      </c>
      <c r="BI3701" s="1">
        <v>2014</v>
      </c>
      <c r="BJ3701" s="1" t="s">
        <v>556</v>
      </c>
      <c r="BK3701" s="1">
        <v>0</v>
      </c>
      <c r="BL3701" s="1">
        <v>0</v>
      </c>
      <c r="BM3701" s="1">
        <v>0</v>
      </c>
      <c r="BN3701" s="1">
        <v>0</v>
      </c>
      <c r="BO3701" s="1">
        <v>0</v>
      </c>
      <c r="BP3701" s="1">
        <v>2013</v>
      </c>
      <c r="BQ3701" s="1"/>
      <c r="BR3701" s="1">
        <v>1</v>
      </c>
      <c r="BS3701" s="1" t="s">
        <v>557</v>
      </c>
      <c r="BT3701" s="1">
        <v>0</v>
      </c>
      <c r="BU3701" s="1">
        <v>0</v>
      </c>
      <c r="BV3701" s="1">
        <v>0</v>
      </c>
    </row>
    <row r="3702" spans="1:74" x14ac:dyDescent="0.2">
      <c r="A3702" s="1">
        <v>4952</v>
      </c>
      <c r="B3702" s="1">
        <v>4952</v>
      </c>
      <c r="C3702" s="1">
        <v>41620</v>
      </c>
      <c r="D3702" s="1"/>
      <c r="E3702" s="1" t="s">
        <v>555</v>
      </c>
      <c r="F3702" s="1" t="s">
        <v>72</v>
      </c>
      <c r="G3702" s="1">
        <v>2014</v>
      </c>
      <c r="H3702" s="1">
        <f>IF(L3702&gt;0,G3702-G3701,Check)</f>
        <v>1</v>
      </c>
      <c r="I3702" s="1"/>
      <c r="J3702" s="1"/>
      <c r="K3702" s="1"/>
      <c r="L3702" s="1">
        <v>20147157.219999999</v>
      </c>
      <c r="M3702" s="1">
        <v>15637956.16</v>
      </c>
      <c r="N3702" s="1">
        <v>20147157.219999999</v>
      </c>
      <c r="O3702" s="1">
        <v>15637956.16</v>
      </c>
      <c r="P3702" s="1">
        <v>1108059.848</v>
      </c>
      <c r="Q3702" s="1">
        <v>18499355</v>
      </c>
      <c r="R3702" s="1">
        <v>0.91738528500000005</v>
      </c>
      <c r="S3702" s="1">
        <v>716890993</v>
      </c>
      <c r="T3702" s="1">
        <v>1153340</v>
      </c>
      <c r="U3702" s="1">
        <v>693429</v>
      </c>
      <c r="V3702" s="1">
        <v>309706</v>
      </c>
      <c r="W3702" s="1">
        <v>10705</v>
      </c>
      <c r="X3702" s="1">
        <v>28228</v>
      </c>
      <c r="Y3702" s="1">
        <v>27964</v>
      </c>
      <c r="Z3702" s="1">
        <v>31523</v>
      </c>
      <c r="AA3702" s="1">
        <v>32419</v>
      </c>
      <c r="AB3702" s="1">
        <v>1138589</v>
      </c>
      <c r="AC3702" s="1">
        <v>11.4</v>
      </c>
      <c r="AD3702" s="1">
        <v>8.1</v>
      </c>
      <c r="AE3702" s="1">
        <v>80.5</v>
      </c>
      <c r="AF3702" s="1">
        <v>28.6</v>
      </c>
      <c r="AG3702" s="1">
        <v>61.6</v>
      </c>
      <c r="AH3702" s="1">
        <v>9.8000000000000007</v>
      </c>
      <c r="AI3702" s="1">
        <v>376913</v>
      </c>
      <c r="AJ3702" s="1">
        <v>19972</v>
      </c>
      <c r="AK3702" s="1">
        <v>110030</v>
      </c>
      <c r="AL3702" s="1">
        <v>155329</v>
      </c>
      <c r="AM3702" s="1">
        <v>61502</v>
      </c>
      <c r="AN3702" s="1">
        <v>30080</v>
      </c>
      <c r="AO3702" s="1">
        <v>5.3</v>
      </c>
      <c r="AP3702" s="1">
        <v>62642</v>
      </c>
      <c r="AQ3702" s="1">
        <v>82403</v>
      </c>
      <c r="AR3702" s="1">
        <v>25.2</v>
      </c>
      <c r="AS3702" s="1">
        <v>48.6</v>
      </c>
      <c r="AT3702" s="1">
        <v>26.2</v>
      </c>
      <c r="AU3702" s="1">
        <v>424761</v>
      </c>
      <c r="AV3702" s="1">
        <v>69394</v>
      </c>
      <c r="AW3702" s="1">
        <v>21307</v>
      </c>
      <c r="AX3702" s="1">
        <v>22.2</v>
      </c>
      <c r="AY3702" s="1">
        <v>23394.080000000002</v>
      </c>
      <c r="AZ3702" s="1">
        <v>603904.67000000004</v>
      </c>
      <c r="BA3702" s="1">
        <v>627298.75</v>
      </c>
      <c r="BB3702" s="1">
        <v>3.73</v>
      </c>
      <c r="BC3702" s="1">
        <v>96.27</v>
      </c>
      <c r="BD3702" s="1">
        <v>3.4</v>
      </c>
      <c r="BE3702" s="1">
        <v>58784</v>
      </c>
      <c r="BF3702" s="1">
        <v>527186</v>
      </c>
      <c r="BG3702" s="1">
        <v>14.11</v>
      </c>
      <c r="BH3702" s="1">
        <v>1.06</v>
      </c>
      <c r="BI3702" s="1">
        <v>2014</v>
      </c>
      <c r="BJ3702" s="1" t="s">
        <v>556</v>
      </c>
      <c r="BK3702" s="1">
        <v>1</v>
      </c>
      <c r="BL3702" s="1">
        <v>0</v>
      </c>
      <c r="BM3702" s="1">
        <v>0</v>
      </c>
      <c r="BN3702" s="1">
        <v>0</v>
      </c>
      <c r="BO3702" s="1">
        <v>0</v>
      </c>
      <c r="BP3702" s="1">
        <v>2013</v>
      </c>
      <c r="BQ3702" s="1"/>
      <c r="BR3702" s="1">
        <v>1</v>
      </c>
      <c r="BS3702" s="1" t="s">
        <v>557</v>
      </c>
      <c r="BT3702" s="1">
        <v>0</v>
      </c>
      <c r="BU3702" s="1">
        <v>0</v>
      </c>
      <c r="BV3702" s="1">
        <v>0</v>
      </c>
    </row>
    <row r="3703" spans="1:74" x14ac:dyDescent="0.2">
      <c r="A3703" s="1">
        <v>4953</v>
      </c>
      <c r="B3703" s="1">
        <v>4953</v>
      </c>
      <c r="C3703" s="1">
        <v>41620</v>
      </c>
      <c r="D3703" s="1"/>
      <c r="E3703" s="1" t="s">
        <v>555</v>
      </c>
      <c r="F3703" s="1" t="s">
        <v>72</v>
      </c>
      <c r="G3703" s="1">
        <v>2015</v>
      </c>
      <c r="H3703" s="1">
        <f>IF(L3703&gt;0,G3703-G3702,Check)</f>
        <v>1</v>
      </c>
      <c r="I3703" s="1"/>
      <c r="J3703" s="1"/>
      <c r="K3703" s="1"/>
      <c r="L3703" s="1">
        <v>20541563.940000001</v>
      </c>
      <c r="M3703" s="1">
        <v>15353678.24</v>
      </c>
      <c r="N3703" s="1">
        <v>20541563.940000001</v>
      </c>
      <c r="O3703" s="1">
        <v>15353678.24</v>
      </c>
      <c r="P3703" s="1">
        <v>1069175.875</v>
      </c>
      <c r="Q3703" s="1">
        <v>17206351</v>
      </c>
      <c r="R3703" s="1">
        <v>0.83688200800000001</v>
      </c>
      <c r="S3703" s="1">
        <v>716890993</v>
      </c>
      <c r="T3703" s="1">
        <v>1170266</v>
      </c>
      <c r="U3703" s="1">
        <v>708053</v>
      </c>
      <c r="V3703" s="1">
        <v>313428</v>
      </c>
      <c r="W3703" s="1">
        <v>11837</v>
      </c>
      <c r="X3703" s="1">
        <v>30271</v>
      </c>
      <c r="Y3703" s="1">
        <v>30051</v>
      </c>
      <c r="Z3703" s="1">
        <v>32974</v>
      </c>
      <c r="AA3703" s="1">
        <v>30027</v>
      </c>
      <c r="AB3703" s="1">
        <v>1155916</v>
      </c>
      <c r="AC3703" s="1">
        <v>10.199999999999999</v>
      </c>
      <c r="AD3703" s="1">
        <v>8.3000000000000007</v>
      </c>
      <c r="AE3703" s="1">
        <v>81.5</v>
      </c>
      <c r="AF3703" s="1">
        <v>28.5</v>
      </c>
      <c r="AG3703" s="1">
        <v>61.8</v>
      </c>
      <c r="AH3703" s="1">
        <v>9.6999999999999993</v>
      </c>
      <c r="AI3703" s="1">
        <v>377058</v>
      </c>
      <c r="AJ3703" s="1">
        <v>20710</v>
      </c>
      <c r="AK3703" s="1">
        <v>106734</v>
      </c>
      <c r="AL3703" s="1">
        <v>154015</v>
      </c>
      <c r="AM3703" s="1">
        <v>64260</v>
      </c>
      <c r="AN3703" s="1">
        <v>31339</v>
      </c>
      <c r="AO3703" s="1">
        <v>5.49</v>
      </c>
      <c r="AP3703" s="1">
        <v>65792</v>
      </c>
      <c r="AQ3703" s="1">
        <v>83088</v>
      </c>
      <c r="AR3703" s="1">
        <v>23.8</v>
      </c>
      <c r="AS3703" s="1">
        <v>48.2</v>
      </c>
      <c r="AT3703" s="1">
        <v>28</v>
      </c>
      <c r="AU3703" s="1">
        <v>434978</v>
      </c>
      <c r="AV3703" s="1">
        <v>69695</v>
      </c>
      <c r="AW3703" s="1">
        <v>22405</v>
      </c>
      <c r="AX3703" s="1">
        <v>22.3</v>
      </c>
      <c r="AY3703" s="1">
        <v>21855.08</v>
      </c>
      <c r="AZ3703" s="1">
        <v>617619.17000000004</v>
      </c>
      <c r="BA3703" s="1">
        <v>639474.25</v>
      </c>
      <c r="BB3703" s="1">
        <v>3.42</v>
      </c>
      <c r="BC3703" s="1">
        <v>96.58</v>
      </c>
      <c r="BD3703" s="1">
        <v>2.4700000000000002</v>
      </c>
      <c r="BE3703" s="1">
        <v>58784</v>
      </c>
      <c r="BF3703" s="1">
        <v>533835</v>
      </c>
      <c r="BG3703" s="1">
        <v>14.36</v>
      </c>
      <c r="BH3703" s="1">
        <v>1.06</v>
      </c>
      <c r="BI3703" s="1">
        <v>2014</v>
      </c>
      <c r="BJ3703" s="1" t="s">
        <v>556</v>
      </c>
      <c r="BK3703" s="1">
        <v>1</v>
      </c>
      <c r="BL3703" s="1">
        <v>1</v>
      </c>
      <c r="BM3703" s="1">
        <v>19</v>
      </c>
      <c r="BN3703" s="1">
        <v>0</v>
      </c>
      <c r="BO3703" s="1">
        <v>0</v>
      </c>
      <c r="BP3703" s="1">
        <v>2013</v>
      </c>
      <c r="BQ3703" s="1"/>
      <c r="BR3703" s="1">
        <v>1</v>
      </c>
      <c r="BS3703" s="1" t="s">
        <v>557</v>
      </c>
      <c r="BT3703" s="1">
        <v>0</v>
      </c>
      <c r="BU3703" s="1">
        <v>0</v>
      </c>
      <c r="BV3703" s="1">
        <v>0</v>
      </c>
    </row>
    <row r="3704" spans="1:74" x14ac:dyDescent="0.2">
      <c r="A3704" s="1">
        <v>4954</v>
      </c>
      <c r="B3704" s="1">
        <v>4954</v>
      </c>
      <c r="C3704" s="1">
        <v>41620</v>
      </c>
      <c r="D3704" s="1"/>
      <c r="E3704" s="1" t="s">
        <v>555</v>
      </c>
      <c r="F3704" s="1" t="s">
        <v>72</v>
      </c>
      <c r="G3704" s="1">
        <v>2016</v>
      </c>
      <c r="H3704" s="1">
        <f>IF(L3704&gt;0,G3704-G3703,Check)</f>
        <v>1</v>
      </c>
      <c r="I3704" s="1"/>
      <c r="J3704" s="1"/>
      <c r="K3704" s="1"/>
      <c r="L3704" s="1">
        <v>20015212.079999998</v>
      </c>
      <c r="M3704" s="1">
        <v>16647680.59</v>
      </c>
      <c r="N3704" s="1">
        <v>20015212.079999998</v>
      </c>
      <c r="O3704" s="1">
        <v>16647680.59</v>
      </c>
      <c r="P3704" s="1">
        <v>1138104.7830000001</v>
      </c>
      <c r="Q3704" s="1">
        <v>20715016</v>
      </c>
      <c r="R3704" s="1">
        <v>1.0340321349999999</v>
      </c>
      <c r="S3704" s="1">
        <v>716890993</v>
      </c>
      <c r="T3704" s="1">
        <v>1186187</v>
      </c>
      <c r="U3704" s="1">
        <v>704128</v>
      </c>
      <c r="V3704" s="1">
        <v>326017</v>
      </c>
      <c r="W3704" s="1">
        <v>13290</v>
      </c>
      <c r="X3704" s="1">
        <v>30603</v>
      </c>
      <c r="Y3704" s="1">
        <v>30127</v>
      </c>
      <c r="Z3704" s="1">
        <v>35759</v>
      </c>
      <c r="AA3704" s="1">
        <v>28508</v>
      </c>
      <c r="AB3704" s="1">
        <v>1171790</v>
      </c>
      <c r="AC3704" s="1">
        <v>9.1</v>
      </c>
      <c r="AD3704" s="1">
        <v>8.4</v>
      </c>
      <c r="AE3704" s="1">
        <v>82.5</v>
      </c>
      <c r="AF3704" s="1">
        <v>28.3</v>
      </c>
      <c r="AG3704" s="1">
        <v>61.6</v>
      </c>
      <c r="AH3704" s="1">
        <v>10.1</v>
      </c>
      <c r="AI3704" s="1">
        <v>386481</v>
      </c>
      <c r="AJ3704" s="1">
        <v>20254</v>
      </c>
      <c r="AK3704" s="1">
        <v>108988</v>
      </c>
      <c r="AL3704" s="1">
        <v>157697</v>
      </c>
      <c r="AM3704" s="1">
        <v>64906</v>
      </c>
      <c r="AN3704" s="1">
        <v>34636</v>
      </c>
      <c r="AO3704" s="1">
        <v>5.24</v>
      </c>
      <c r="AP3704" s="1">
        <v>68196</v>
      </c>
      <c r="AQ3704" s="1">
        <v>88236</v>
      </c>
      <c r="AR3704" s="1">
        <v>21.8</v>
      </c>
      <c r="AS3704" s="1">
        <v>48.2</v>
      </c>
      <c r="AT3704" s="1">
        <v>30</v>
      </c>
      <c r="AU3704" s="1">
        <v>449047</v>
      </c>
      <c r="AV3704" s="1">
        <v>64447</v>
      </c>
      <c r="AW3704" s="1">
        <v>27466</v>
      </c>
      <c r="AX3704" s="1">
        <v>22.5</v>
      </c>
      <c r="AY3704" s="1">
        <v>21066.25</v>
      </c>
      <c r="AZ3704" s="1">
        <v>637742.67000000004</v>
      </c>
      <c r="BA3704" s="1">
        <v>658808.92000000004</v>
      </c>
      <c r="BB3704" s="1">
        <v>3.2</v>
      </c>
      <c r="BC3704" s="1">
        <v>96.8</v>
      </c>
      <c r="BD3704" s="1">
        <v>2.21</v>
      </c>
      <c r="BE3704" s="1">
        <v>58784</v>
      </c>
      <c r="BF3704" s="1">
        <v>538690</v>
      </c>
      <c r="BG3704" s="1">
        <v>14.63</v>
      </c>
      <c r="BH3704" s="1">
        <v>1.05</v>
      </c>
      <c r="BI3704" s="1">
        <v>2014</v>
      </c>
      <c r="BJ3704" s="1" t="s">
        <v>556</v>
      </c>
      <c r="BK3704" s="1">
        <v>1</v>
      </c>
      <c r="BL3704" s="1">
        <v>2</v>
      </c>
      <c r="BM3704" s="1">
        <v>33</v>
      </c>
      <c r="BN3704" s="1">
        <v>0</v>
      </c>
      <c r="BO3704" s="1">
        <v>0</v>
      </c>
      <c r="BP3704" s="1">
        <v>2013</v>
      </c>
      <c r="BQ3704" s="1"/>
      <c r="BR3704" s="1">
        <v>1</v>
      </c>
      <c r="BS3704" s="1" t="s">
        <v>557</v>
      </c>
      <c r="BT3704" s="1">
        <v>0</v>
      </c>
      <c r="BU3704" s="1">
        <v>0</v>
      </c>
      <c r="BV3704" s="1">
        <v>0</v>
      </c>
    </row>
    <row r="3705" spans="1:74" x14ac:dyDescent="0.2">
      <c r="A3705" s="1">
        <v>4955</v>
      </c>
      <c r="B3705" s="1">
        <v>4955</v>
      </c>
      <c r="C3705" s="1">
        <v>41620</v>
      </c>
      <c r="D3705" s="1"/>
      <c r="E3705" s="1" t="s">
        <v>555</v>
      </c>
      <c r="F3705" s="1" t="s">
        <v>72</v>
      </c>
      <c r="G3705" s="1">
        <v>2017</v>
      </c>
      <c r="H3705" s="1">
        <f>IF(L3705&gt;0,G3705-G3704,Check)</f>
        <v>1</v>
      </c>
      <c r="I3705" s="1"/>
      <c r="J3705" s="1"/>
      <c r="K3705" s="1"/>
      <c r="L3705" s="1">
        <v>19732080.129999999</v>
      </c>
      <c r="M3705" s="1">
        <v>17438694.039999999</v>
      </c>
      <c r="N3705" s="1">
        <v>19732080.129999999</v>
      </c>
      <c r="O3705" s="1">
        <v>17438694.039999999</v>
      </c>
      <c r="P3705" s="1">
        <v>1257315.3970000001</v>
      </c>
      <c r="Q3705" s="1">
        <v>21657412</v>
      </c>
      <c r="R3705" s="1">
        <v>1.0965858740000001</v>
      </c>
      <c r="S3705" s="1">
        <v>716890993</v>
      </c>
      <c r="T3705" s="1">
        <v>1203105</v>
      </c>
      <c r="U3705" s="1">
        <v>712163</v>
      </c>
      <c r="V3705" s="1">
        <v>326015</v>
      </c>
      <c r="W3705" s="1">
        <v>14826</v>
      </c>
      <c r="X3705" s="1">
        <v>31759</v>
      </c>
      <c r="Y3705" s="1">
        <v>31414</v>
      </c>
      <c r="Z3705" s="1">
        <v>36513</v>
      </c>
      <c r="AA3705" s="1">
        <v>26838</v>
      </c>
      <c r="AB3705" s="1">
        <v>1186170</v>
      </c>
      <c r="AC3705" s="1">
        <v>8.9</v>
      </c>
      <c r="AD3705" s="1">
        <v>6.9</v>
      </c>
      <c r="AE3705" s="1">
        <v>84.2</v>
      </c>
      <c r="AF3705" s="1">
        <v>27.8</v>
      </c>
      <c r="AG3705" s="1">
        <v>61.8</v>
      </c>
      <c r="AH3705" s="1">
        <v>10.4</v>
      </c>
      <c r="AI3705" s="1">
        <v>396869</v>
      </c>
      <c r="AJ3705" s="1">
        <v>19208</v>
      </c>
      <c r="AK3705" s="1">
        <v>105081</v>
      </c>
      <c r="AL3705" s="1">
        <v>159109</v>
      </c>
      <c r="AM3705" s="1">
        <v>71944</v>
      </c>
      <c r="AN3705" s="1">
        <v>41527</v>
      </c>
      <c r="AO3705" s="1">
        <v>4.84</v>
      </c>
      <c r="AP3705" s="1">
        <v>71510</v>
      </c>
      <c r="AQ3705" s="1">
        <v>90790</v>
      </c>
      <c r="AR3705" s="1">
        <v>21.1</v>
      </c>
      <c r="AS3705" s="1">
        <v>46.3</v>
      </c>
      <c r="AT3705" s="1">
        <v>32.6</v>
      </c>
      <c r="AU3705" s="1">
        <v>465617</v>
      </c>
      <c r="AV3705" s="1">
        <v>69479</v>
      </c>
      <c r="AW3705" s="1">
        <v>19583</v>
      </c>
      <c r="AX3705" s="1">
        <v>22.6</v>
      </c>
      <c r="AY3705" s="1">
        <v>21129</v>
      </c>
      <c r="AZ3705" s="1">
        <v>657053.92000000004</v>
      </c>
      <c r="BA3705" s="1">
        <v>678182.92</v>
      </c>
      <c r="BB3705" s="1">
        <v>3.12</v>
      </c>
      <c r="BC3705" s="1">
        <v>96.88</v>
      </c>
      <c r="BD3705" s="1">
        <v>2.5</v>
      </c>
      <c r="BE3705" s="1">
        <v>58784</v>
      </c>
      <c r="BF3705" s="1">
        <v>541639</v>
      </c>
      <c r="BG3705" s="1">
        <v>13.87</v>
      </c>
      <c r="BH3705" s="1">
        <v>1.02</v>
      </c>
      <c r="BI3705" s="1">
        <v>2014</v>
      </c>
      <c r="BJ3705" s="1" t="s">
        <v>556</v>
      </c>
      <c r="BK3705" s="1">
        <v>1</v>
      </c>
      <c r="BL3705" s="1">
        <v>3</v>
      </c>
      <c r="BM3705" s="1">
        <v>33</v>
      </c>
      <c r="BN3705" s="1">
        <v>0</v>
      </c>
      <c r="BO3705" s="1">
        <v>0</v>
      </c>
      <c r="BP3705" s="1">
        <v>2013</v>
      </c>
      <c r="BQ3705" s="1"/>
      <c r="BR3705" s="1">
        <v>1</v>
      </c>
      <c r="BS3705" s="1" t="s">
        <v>557</v>
      </c>
      <c r="BT3705" s="1">
        <v>0</v>
      </c>
      <c r="BU3705" s="1">
        <v>0</v>
      </c>
      <c r="BV3705" s="1">
        <v>0</v>
      </c>
    </row>
    <row r="3706" spans="1:74" x14ac:dyDescent="0.2">
      <c r="A3706" s="1">
        <v>4956</v>
      </c>
      <c r="B3706" s="1">
        <v>4956</v>
      </c>
      <c r="C3706" s="1">
        <v>41620</v>
      </c>
      <c r="D3706" s="1"/>
      <c r="E3706" s="1" t="s">
        <v>555</v>
      </c>
      <c r="F3706" s="1" t="s">
        <v>72</v>
      </c>
      <c r="G3706" s="1">
        <v>2018</v>
      </c>
      <c r="H3706" s="1">
        <f>IF(L3706&gt;0,G3706-G3705,Check)</f>
        <v>1</v>
      </c>
      <c r="I3706" s="1"/>
      <c r="J3706" s="1"/>
      <c r="K3706" s="1"/>
      <c r="L3706" s="1">
        <v>19607272.559999999</v>
      </c>
      <c r="M3706" s="1">
        <v>17895283.739999998</v>
      </c>
      <c r="N3706" s="1">
        <v>19607272.559999999</v>
      </c>
      <c r="O3706" s="1">
        <v>17895283.739999998</v>
      </c>
      <c r="P3706" s="1">
        <v>1283030.233</v>
      </c>
      <c r="Q3706" s="1">
        <v>23241375.25</v>
      </c>
      <c r="R3706" s="1">
        <v>1.184277821</v>
      </c>
      <c r="S3706" s="1">
        <v>716890993</v>
      </c>
      <c r="T3706" s="1">
        <v>1219773.75</v>
      </c>
      <c r="U3706" s="1">
        <v>717208</v>
      </c>
      <c r="V3706" s="1">
        <v>329160.75</v>
      </c>
      <c r="W3706" s="1">
        <v>16341.25</v>
      </c>
      <c r="X3706" s="1">
        <v>32709</v>
      </c>
      <c r="Y3706" s="1">
        <v>32398.25</v>
      </c>
      <c r="Z3706" s="1">
        <v>37774.75</v>
      </c>
      <c r="AA3706" s="1">
        <v>25205.75</v>
      </c>
      <c r="AB3706" s="1">
        <v>1200923.5</v>
      </c>
      <c r="AC3706" s="1">
        <v>8.48</v>
      </c>
      <c r="AD3706" s="1">
        <v>5.8</v>
      </c>
      <c r="AE3706" s="1">
        <v>85.73</v>
      </c>
      <c r="AF3706" s="1">
        <v>27.38</v>
      </c>
      <c r="AG3706" s="1">
        <v>61.9</v>
      </c>
      <c r="AH3706" s="1">
        <v>10.73</v>
      </c>
      <c r="AI3706" s="1">
        <v>407015.75</v>
      </c>
      <c r="AJ3706" s="1">
        <v>18309.5</v>
      </c>
      <c r="AK3706" s="1">
        <v>102714.25</v>
      </c>
      <c r="AL3706" s="1">
        <v>161088.5</v>
      </c>
      <c r="AM3706" s="1">
        <v>77384</v>
      </c>
      <c r="AN3706" s="1">
        <v>47519.5</v>
      </c>
      <c r="AO3706" s="1">
        <v>4.5</v>
      </c>
      <c r="AP3706" s="1">
        <v>74596.5</v>
      </c>
      <c r="AQ3706" s="1">
        <v>93992.5</v>
      </c>
      <c r="AR3706" s="1">
        <v>20.079999999999998</v>
      </c>
      <c r="AS3706" s="1">
        <v>44.88</v>
      </c>
      <c r="AT3706" s="1">
        <v>35.049999999999997</v>
      </c>
      <c r="AU3706" s="1">
        <v>481561.75</v>
      </c>
      <c r="AV3706" s="1">
        <v>71941</v>
      </c>
      <c r="AW3706" s="1">
        <v>14936</v>
      </c>
      <c r="AX3706" s="1">
        <v>22.73</v>
      </c>
      <c r="AY3706" s="1">
        <v>20929.73</v>
      </c>
      <c r="AZ3706" s="1">
        <v>666589.64</v>
      </c>
      <c r="BA3706" s="1">
        <v>687519.36</v>
      </c>
      <c r="BB3706" s="1">
        <v>3.04</v>
      </c>
      <c r="BC3706" s="1">
        <v>96.96</v>
      </c>
      <c r="BD3706" s="1">
        <v>2.89</v>
      </c>
      <c r="BE3706" s="1"/>
      <c r="BF3706" s="1">
        <v>545064.5</v>
      </c>
      <c r="BG3706" s="1">
        <v>13.95</v>
      </c>
      <c r="BH3706" s="1">
        <v>1</v>
      </c>
      <c r="BI3706" s="1">
        <v>2014</v>
      </c>
      <c r="BJ3706" s="1" t="s">
        <v>556</v>
      </c>
      <c r="BK3706" s="1">
        <v>1</v>
      </c>
      <c r="BL3706" s="1">
        <v>4</v>
      </c>
      <c r="BM3706" s="1">
        <v>34</v>
      </c>
      <c r="BN3706" s="1">
        <v>0</v>
      </c>
      <c r="BO3706" s="1">
        <v>1</v>
      </c>
      <c r="BP3706" s="1">
        <v>2013</v>
      </c>
      <c r="BQ3706" s="1"/>
      <c r="BR3706" s="1">
        <v>1</v>
      </c>
      <c r="BS3706" s="1" t="s">
        <v>557</v>
      </c>
      <c r="BT3706" s="1">
        <v>80</v>
      </c>
      <c r="BU3706" s="1">
        <v>80</v>
      </c>
      <c r="BV3706" s="1">
        <v>91</v>
      </c>
    </row>
    <row r="3707" spans="1:74" x14ac:dyDescent="0.2">
      <c r="A3707" s="1">
        <v>4957</v>
      </c>
      <c r="B3707" s="1">
        <v>4957</v>
      </c>
      <c r="C3707" s="1">
        <v>41620</v>
      </c>
      <c r="D3707" s="1"/>
      <c r="E3707" s="1" t="s">
        <v>555</v>
      </c>
      <c r="F3707" s="1" t="s">
        <v>84</v>
      </c>
      <c r="G3707" s="1">
        <v>2002</v>
      </c>
      <c r="H3707" s="1">
        <f>IF(L3707&gt;0,G3707-G3706,Check)</f>
        <v>-16</v>
      </c>
      <c r="I3707" s="1"/>
      <c r="J3707" s="1"/>
      <c r="K3707" s="1"/>
      <c r="L3707" s="1">
        <v>9650026.1530000009</v>
      </c>
      <c r="M3707" s="1">
        <v>2377235.5610000002</v>
      </c>
      <c r="N3707" s="1">
        <v>9650026.1530000009</v>
      </c>
      <c r="O3707" s="1">
        <v>2377235.5610000002</v>
      </c>
      <c r="P3707" s="1">
        <v>94091.241599999994</v>
      </c>
      <c r="Q3707" s="1">
        <v>5896577</v>
      </c>
      <c r="R3707" s="1">
        <v>0.61049265399999997</v>
      </c>
      <c r="S3707" s="1">
        <v>716890993</v>
      </c>
      <c r="T3707" s="1">
        <v>882244.79689999996</v>
      </c>
      <c r="U3707" s="1">
        <v>506965.5625</v>
      </c>
      <c r="V3707" s="1">
        <v>288948.6875</v>
      </c>
      <c r="W3707" s="1">
        <v>-269.734375</v>
      </c>
      <c r="X3707" s="1">
        <v>23045.4375</v>
      </c>
      <c r="Y3707" s="1">
        <v>23368.59375</v>
      </c>
      <c r="Z3707" s="1">
        <v>23954.609380000002</v>
      </c>
      <c r="AA3707" s="1">
        <v>29187.71875</v>
      </c>
      <c r="AB3707" s="1">
        <v>911448.38</v>
      </c>
      <c r="AC3707" s="1">
        <v>8.49</v>
      </c>
      <c r="AD3707" s="1">
        <v>9.81</v>
      </c>
      <c r="AE3707" s="1">
        <v>81.87</v>
      </c>
      <c r="AF3707" s="1">
        <v>27.8</v>
      </c>
      <c r="AG3707" s="1">
        <v>64.69</v>
      </c>
      <c r="AH3707" s="1">
        <v>7.51</v>
      </c>
      <c r="AI3707" s="1">
        <v>316963.11</v>
      </c>
      <c r="AJ3707" s="1">
        <v>17800.41</v>
      </c>
      <c r="AK3707" s="1">
        <v>95945.72</v>
      </c>
      <c r="AL3707" s="1">
        <v>109375.11</v>
      </c>
      <c r="AM3707" s="1">
        <v>66812.67</v>
      </c>
      <c r="AN3707" s="1">
        <v>27029.200000000001</v>
      </c>
      <c r="AO3707" s="1">
        <v>5.62</v>
      </c>
      <c r="AP3707" s="1">
        <v>35779.234380000002</v>
      </c>
      <c r="AQ3707" s="1">
        <v>51789.703130000002</v>
      </c>
      <c r="AR3707" s="1">
        <v>44.11</v>
      </c>
      <c r="AS3707" s="1">
        <v>48.24</v>
      </c>
      <c r="AT3707" s="1">
        <v>7.66</v>
      </c>
      <c r="AU3707" s="1">
        <v>356068.02</v>
      </c>
      <c r="AV3707" s="1">
        <v>50626.25</v>
      </c>
      <c r="AW3707" s="1">
        <v>14457.8</v>
      </c>
      <c r="AX3707" s="1">
        <v>22.03</v>
      </c>
      <c r="AY3707" s="1">
        <v>32153.5</v>
      </c>
      <c r="AZ3707" s="1">
        <v>504865.58</v>
      </c>
      <c r="BA3707" s="1">
        <v>537019.07999999996</v>
      </c>
      <c r="BB3707" s="1">
        <v>5.99</v>
      </c>
      <c r="BC3707" s="1">
        <v>94.01</v>
      </c>
      <c r="BD3707" s="1">
        <v>1.39</v>
      </c>
      <c r="BE3707" s="1"/>
      <c r="BF3707" s="1">
        <v>564754</v>
      </c>
      <c r="BG3707" s="1">
        <v>25.27</v>
      </c>
      <c r="BH3707" s="1">
        <v>1.4</v>
      </c>
      <c r="BI3707" s="1">
        <v>2014</v>
      </c>
      <c r="BJ3707" s="1" t="s">
        <v>556</v>
      </c>
      <c r="BK3707" s="1">
        <v>0</v>
      </c>
      <c r="BL3707" s="1">
        <v>0</v>
      </c>
      <c r="BM3707" s="1">
        <v>0</v>
      </c>
      <c r="BN3707" s="1">
        <v>0</v>
      </c>
      <c r="BO3707" s="1">
        <v>0</v>
      </c>
      <c r="BP3707" s="1">
        <v>2013</v>
      </c>
      <c r="BQ3707" s="1"/>
      <c r="BR3707" s="1">
        <v>0</v>
      </c>
      <c r="BS3707" s="1" t="s">
        <v>557</v>
      </c>
      <c r="BT3707" s="1">
        <v>0</v>
      </c>
      <c r="BU3707" s="1">
        <v>0</v>
      </c>
      <c r="BV3707" s="1">
        <v>0</v>
      </c>
    </row>
    <row r="3708" spans="1:74" x14ac:dyDescent="0.2">
      <c r="A3708" s="1">
        <v>4958</v>
      </c>
      <c r="B3708" s="1">
        <v>4958</v>
      </c>
      <c r="C3708" s="1">
        <v>41620</v>
      </c>
      <c r="D3708" s="1"/>
      <c r="E3708" s="1" t="s">
        <v>555</v>
      </c>
      <c r="F3708" s="1" t="s">
        <v>84</v>
      </c>
      <c r="G3708" s="1">
        <v>2003</v>
      </c>
      <c r="H3708" s="1">
        <f>IF(L3708&gt;0,G3708-G3707,Check)</f>
        <v>1</v>
      </c>
      <c r="I3708" s="1"/>
      <c r="J3708" s="1"/>
      <c r="K3708" s="1"/>
      <c r="L3708" s="1">
        <v>10076890.630000001</v>
      </c>
      <c r="M3708" s="1">
        <v>2279846.29</v>
      </c>
      <c r="N3708" s="1">
        <v>10076890.630000001</v>
      </c>
      <c r="O3708" s="1">
        <v>2279846.29</v>
      </c>
      <c r="P3708" s="1">
        <v>92787.416100000002</v>
      </c>
      <c r="Q3708" s="1">
        <v>5280902</v>
      </c>
      <c r="R3708" s="1">
        <v>0.52358901000000002</v>
      </c>
      <c r="S3708" s="1">
        <v>716890993</v>
      </c>
      <c r="T3708" s="1">
        <v>927573.8125</v>
      </c>
      <c r="U3708" s="1">
        <v>541301.75</v>
      </c>
      <c r="V3708" s="1">
        <v>288681.25</v>
      </c>
      <c r="W3708" s="1">
        <v>2263.9375</v>
      </c>
      <c r="X3708" s="1">
        <v>23520.25</v>
      </c>
      <c r="Y3708" s="1">
        <v>23490.625</v>
      </c>
      <c r="Z3708" s="1">
        <v>25497.5625</v>
      </c>
      <c r="AA3708" s="1">
        <v>28913.125</v>
      </c>
      <c r="AB3708" s="1">
        <v>945850.5</v>
      </c>
      <c r="AC3708" s="1">
        <v>8.83</v>
      </c>
      <c r="AD3708" s="1">
        <v>9.3699999999999992</v>
      </c>
      <c r="AE3708" s="1">
        <v>81.92</v>
      </c>
      <c r="AF3708" s="1">
        <v>28.28</v>
      </c>
      <c r="AG3708" s="1">
        <v>64.05</v>
      </c>
      <c r="AH3708" s="1">
        <v>7.67</v>
      </c>
      <c r="AI3708" s="1">
        <v>325548.56</v>
      </c>
      <c r="AJ3708" s="1">
        <v>18050.38</v>
      </c>
      <c r="AK3708" s="1">
        <v>97574.13</v>
      </c>
      <c r="AL3708" s="1">
        <v>117807.56</v>
      </c>
      <c r="AM3708" s="1">
        <v>64729.31</v>
      </c>
      <c r="AN3708" s="1">
        <v>27387.19</v>
      </c>
      <c r="AO3708" s="1">
        <v>5.54</v>
      </c>
      <c r="AP3708" s="1">
        <v>40193.0625</v>
      </c>
      <c r="AQ3708" s="1">
        <v>55681.1875</v>
      </c>
      <c r="AR3708" s="1">
        <v>40.47</v>
      </c>
      <c r="AS3708" s="1">
        <v>49.16</v>
      </c>
      <c r="AT3708" s="1">
        <v>10.38</v>
      </c>
      <c r="AU3708" s="1">
        <v>366397.94</v>
      </c>
      <c r="AV3708" s="1">
        <v>54981</v>
      </c>
      <c r="AW3708" s="1">
        <v>15774.81</v>
      </c>
      <c r="AX3708" s="1">
        <v>21.98</v>
      </c>
      <c r="AY3708" s="1">
        <v>31180.92</v>
      </c>
      <c r="AZ3708" s="1">
        <v>508250.42</v>
      </c>
      <c r="BA3708" s="1">
        <v>539431.32999999996</v>
      </c>
      <c r="BB3708" s="1">
        <v>5.78</v>
      </c>
      <c r="BC3708" s="1">
        <v>94.22</v>
      </c>
      <c r="BD3708" s="1">
        <v>1.61</v>
      </c>
      <c r="BE3708" s="1"/>
      <c r="BF3708" s="1">
        <v>558732</v>
      </c>
      <c r="BG3708" s="1">
        <v>24.57</v>
      </c>
      <c r="BH3708" s="1">
        <v>1.37</v>
      </c>
      <c r="BI3708" s="1">
        <v>2014</v>
      </c>
      <c r="BJ3708" s="1" t="s">
        <v>556</v>
      </c>
      <c r="BK3708" s="1">
        <v>0</v>
      </c>
      <c r="BL3708" s="1">
        <v>0</v>
      </c>
      <c r="BM3708" s="1">
        <v>0</v>
      </c>
      <c r="BN3708" s="1">
        <v>0</v>
      </c>
      <c r="BO3708" s="1">
        <v>0</v>
      </c>
      <c r="BP3708" s="1">
        <v>2013</v>
      </c>
      <c r="BQ3708" s="1"/>
      <c r="BR3708" s="1">
        <v>0</v>
      </c>
      <c r="BS3708" s="1" t="s">
        <v>557</v>
      </c>
      <c r="BT3708" s="1">
        <v>0</v>
      </c>
      <c r="BU3708" s="1">
        <v>0</v>
      </c>
      <c r="BV3708" s="1">
        <v>0</v>
      </c>
    </row>
    <row r="3709" spans="1:74" x14ac:dyDescent="0.2">
      <c r="A3709" s="1">
        <v>4959</v>
      </c>
      <c r="B3709" s="1">
        <v>4959</v>
      </c>
      <c r="C3709" s="1">
        <v>41620</v>
      </c>
      <c r="D3709" s="1"/>
      <c r="E3709" s="1" t="s">
        <v>555</v>
      </c>
      <c r="F3709" s="1" t="s">
        <v>84</v>
      </c>
      <c r="G3709" s="1">
        <v>2004</v>
      </c>
      <c r="H3709" s="1">
        <f>IF(L3709&gt;0,G3709-G3708,Check)</f>
        <v>1</v>
      </c>
      <c r="I3709" s="1"/>
      <c r="J3709" s="1"/>
      <c r="K3709" s="1"/>
      <c r="L3709" s="1">
        <v>11472446.5</v>
      </c>
      <c r="M3709" s="1">
        <v>2563146.091</v>
      </c>
      <c r="N3709" s="1">
        <v>11472446.5</v>
      </c>
      <c r="O3709" s="1">
        <v>2563146.091</v>
      </c>
      <c r="P3709" s="1">
        <v>101451.6113</v>
      </c>
      <c r="Q3709" s="1">
        <v>5488591</v>
      </c>
      <c r="R3709" s="1">
        <v>0.47798447100000002</v>
      </c>
      <c r="S3709" s="1">
        <v>716890993</v>
      </c>
      <c r="T3709" s="1">
        <v>973232.75</v>
      </c>
      <c r="U3709" s="1">
        <v>576025</v>
      </c>
      <c r="V3709" s="1">
        <v>288262</v>
      </c>
      <c r="W3709" s="1">
        <v>4816.25</v>
      </c>
      <c r="X3709" s="1">
        <v>23973</v>
      </c>
      <c r="Y3709" s="1">
        <v>23572.5</v>
      </c>
      <c r="Z3709" s="1">
        <v>27053.75</v>
      </c>
      <c r="AA3709" s="1">
        <v>28464.5</v>
      </c>
      <c r="AB3709" s="1">
        <v>980400</v>
      </c>
      <c r="AC3709" s="1">
        <v>9.1999999999999993</v>
      </c>
      <c r="AD3709" s="1">
        <v>8.93</v>
      </c>
      <c r="AE3709" s="1">
        <v>81.93</v>
      </c>
      <c r="AF3709" s="1">
        <v>28.78</v>
      </c>
      <c r="AG3709" s="1">
        <v>63.4</v>
      </c>
      <c r="AH3709" s="1">
        <v>7.83</v>
      </c>
      <c r="AI3709" s="1">
        <v>334131.75</v>
      </c>
      <c r="AJ3709" s="1">
        <v>18357.5</v>
      </c>
      <c r="AK3709" s="1">
        <v>99219.5</v>
      </c>
      <c r="AL3709" s="1">
        <v>126321.75</v>
      </c>
      <c r="AM3709" s="1">
        <v>62532.75</v>
      </c>
      <c r="AN3709" s="1">
        <v>27700.25</v>
      </c>
      <c r="AO3709" s="1">
        <v>5.49</v>
      </c>
      <c r="AP3709" s="1">
        <v>44620.75</v>
      </c>
      <c r="AQ3709" s="1">
        <v>59547.25</v>
      </c>
      <c r="AR3709" s="1">
        <v>36.83</v>
      </c>
      <c r="AS3709" s="1">
        <v>50.08</v>
      </c>
      <c r="AT3709" s="1">
        <v>13.1</v>
      </c>
      <c r="AU3709" s="1">
        <v>376732.25</v>
      </c>
      <c r="AV3709" s="1">
        <v>59380</v>
      </c>
      <c r="AW3709" s="1">
        <v>17194.75</v>
      </c>
      <c r="AX3709" s="1">
        <v>21.9</v>
      </c>
      <c r="AY3709" s="1">
        <v>27484.58</v>
      </c>
      <c r="AZ3709" s="1">
        <v>517622.75</v>
      </c>
      <c r="BA3709" s="1">
        <v>545107.32999999996</v>
      </c>
      <c r="BB3709" s="1">
        <v>5.05</v>
      </c>
      <c r="BC3709" s="1">
        <v>94.95</v>
      </c>
      <c r="BD3709" s="1">
        <v>1.88</v>
      </c>
      <c r="BE3709" s="1"/>
      <c r="BF3709" s="1">
        <v>552710</v>
      </c>
      <c r="BG3709" s="1">
        <v>25.26</v>
      </c>
      <c r="BH3709" s="1">
        <v>1.33</v>
      </c>
      <c r="BI3709" s="1">
        <v>2014</v>
      </c>
      <c r="BJ3709" s="1" t="s">
        <v>556</v>
      </c>
      <c r="BK3709" s="1">
        <v>0</v>
      </c>
      <c r="BL3709" s="1">
        <v>0</v>
      </c>
      <c r="BM3709" s="1">
        <v>0</v>
      </c>
      <c r="BN3709" s="1">
        <v>0</v>
      </c>
      <c r="BO3709" s="1">
        <v>0</v>
      </c>
      <c r="BP3709" s="1">
        <v>2013</v>
      </c>
      <c r="BQ3709" s="1"/>
      <c r="BR3709" s="1">
        <v>0</v>
      </c>
      <c r="BS3709" s="1" t="s">
        <v>557</v>
      </c>
      <c r="BT3709" s="1">
        <v>0</v>
      </c>
      <c r="BU3709" s="1">
        <v>0</v>
      </c>
      <c r="BV3709" s="1">
        <v>0</v>
      </c>
    </row>
    <row r="3710" spans="1:74" x14ac:dyDescent="0.2">
      <c r="A3710" s="1">
        <v>4960</v>
      </c>
      <c r="B3710" s="1">
        <v>4960</v>
      </c>
      <c r="C3710" s="1">
        <v>41620</v>
      </c>
      <c r="D3710" s="1"/>
      <c r="E3710" s="1" t="s">
        <v>555</v>
      </c>
      <c r="F3710" s="1" t="s">
        <v>84</v>
      </c>
      <c r="G3710" s="1">
        <v>2005</v>
      </c>
      <c r="H3710" s="1">
        <f>IF(L3710&gt;0,G3710-G3709,Check)</f>
        <v>1</v>
      </c>
      <c r="I3710" s="1"/>
      <c r="J3710" s="1"/>
      <c r="K3710" s="1"/>
      <c r="L3710" s="1">
        <v>12986405.710000001</v>
      </c>
      <c r="M3710" s="1">
        <v>2742483.5410000002</v>
      </c>
      <c r="N3710" s="1">
        <v>12986405.710000001</v>
      </c>
      <c r="O3710" s="1">
        <v>2742483.5410000002</v>
      </c>
      <c r="P3710" s="1">
        <v>93618.667300000001</v>
      </c>
      <c r="Q3710" s="1">
        <v>6669260</v>
      </c>
      <c r="R3710" s="1">
        <v>0.51309483299999903</v>
      </c>
      <c r="S3710" s="1">
        <v>716890993</v>
      </c>
      <c r="T3710" s="1">
        <v>1017572</v>
      </c>
      <c r="U3710" s="1">
        <v>609200</v>
      </c>
      <c r="V3710" s="1">
        <v>288450</v>
      </c>
      <c r="W3710" s="1">
        <v>7294</v>
      </c>
      <c r="X3710" s="1">
        <v>24514</v>
      </c>
      <c r="Y3710" s="1">
        <v>23815</v>
      </c>
      <c r="Z3710" s="1">
        <v>28557</v>
      </c>
      <c r="AA3710" s="1">
        <v>28712</v>
      </c>
      <c r="AB3710" s="1">
        <v>1014360</v>
      </c>
      <c r="AC3710" s="1">
        <v>9.4</v>
      </c>
      <c r="AD3710" s="1">
        <v>8.5</v>
      </c>
      <c r="AE3710" s="1">
        <v>82.1</v>
      </c>
      <c r="AF3710" s="1">
        <v>29.2</v>
      </c>
      <c r="AG3710" s="1">
        <v>62.8</v>
      </c>
      <c r="AH3710" s="1">
        <v>8</v>
      </c>
      <c r="AI3710" s="1">
        <v>342724</v>
      </c>
      <c r="AJ3710" s="1">
        <v>18436</v>
      </c>
      <c r="AK3710" s="1">
        <v>100797</v>
      </c>
      <c r="AL3710" s="1">
        <v>134509</v>
      </c>
      <c r="AM3710" s="1">
        <v>60789</v>
      </c>
      <c r="AN3710" s="1">
        <v>28193</v>
      </c>
      <c r="AO3710" s="1">
        <v>5.38</v>
      </c>
      <c r="AP3710" s="1">
        <v>48993</v>
      </c>
      <c r="AQ3710" s="1">
        <v>63515</v>
      </c>
      <c r="AR3710" s="1">
        <v>33.200000000000003</v>
      </c>
      <c r="AS3710" s="1">
        <v>51</v>
      </c>
      <c r="AT3710" s="1">
        <v>15.8</v>
      </c>
      <c r="AU3710" s="1">
        <v>387049</v>
      </c>
      <c r="AV3710" s="1">
        <v>63602</v>
      </c>
      <c r="AW3710" s="1">
        <v>18203</v>
      </c>
      <c r="AX3710" s="1">
        <v>21.9</v>
      </c>
      <c r="AY3710" s="1">
        <v>22725.58</v>
      </c>
      <c r="AZ3710" s="1">
        <v>541350.25</v>
      </c>
      <c r="BA3710" s="1">
        <v>564075.82999999996</v>
      </c>
      <c r="BB3710" s="1">
        <v>4.03</v>
      </c>
      <c r="BC3710" s="1">
        <v>95.97</v>
      </c>
      <c r="BD3710" s="1">
        <v>2.2999999999999998</v>
      </c>
      <c r="BE3710" s="1">
        <v>58784</v>
      </c>
      <c r="BF3710" s="1">
        <v>546688</v>
      </c>
      <c r="BG3710" s="1">
        <v>29.29</v>
      </c>
      <c r="BH3710" s="1">
        <v>1.29</v>
      </c>
      <c r="BI3710" s="1">
        <v>2014</v>
      </c>
      <c r="BJ3710" s="1" t="s">
        <v>556</v>
      </c>
      <c r="BK3710" s="1">
        <v>0</v>
      </c>
      <c r="BL3710" s="1">
        <v>0</v>
      </c>
      <c r="BM3710" s="1">
        <v>0</v>
      </c>
      <c r="BN3710" s="1">
        <v>0</v>
      </c>
      <c r="BO3710" s="1">
        <v>0</v>
      </c>
      <c r="BP3710" s="1">
        <v>2013</v>
      </c>
      <c r="BQ3710" s="1"/>
      <c r="BR3710" s="1">
        <v>0</v>
      </c>
      <c r="BS3710" s="1" t="s">
        <v>557</v>
      </c>
      <c r="BT3710" s="1">
        <v>0</v>
      </c>
      <c r="BU3710" s="1">
        <v>0</v>
      </c>
      <c r="BV3710" s="1">
        <v>0</v>
      </c>
    </row>
    <row r="3711" spans="1:74" x14ac:dyDescent="0.2">
      <c r="A3711" s="1">
        <v>4961</v>
      </c>
      <c r="B3711" s="1">
        <v>4961</v>
      </c>
      <c r="C3711" s="1">
        <v>41620</v>
      </c>
      <c r="D3711" s="1"/>
      <c r="E3711" s="1" t="s">
        <v>555</v>
      </c>
      <c r="F3711" s="1" t="s">
        <v>84</v>
      </c>
      <c r="G3711" s="1">
        <v>2006</v>
      </c>
      <c r="H3711" s="1">
        <f>IF(L3711&gt;0,G3711-G3710,Check)</f>
        <v>1</v>
      </c>
      <c r="I3711" s="1"/>
      <c r="J3711" s="1"/>
      <c r="K3711" s="1"/>
      <c r="L3711" s="1">
        <v>14824367.050000001</v>
      </c>
      <c r="M3711" s="1">
        <v>2825180.048</v>
      </c>
      <c r="N3711" s="1">
        <v>14824367.050000001</v>
      </c>
      <c r="O3711" s="1">
        <v>2825180.048</v>
      </c>
      <c r="P3711" s="1">
        <v>246621.84039999999</v>
      </c>
      <c r="Q3711" s="1">
        <v>7478060</v>
      </c>
      <c r="R3711" s="1">
        <v>0.50398979700000002</v>
      </c>
      <c r="S3711" s="1">
        <v>716890993</v>
      </c>
      <c r="T3711" s="1">
        <v>1067190</v>
      </c>
      <c r="U3711" s="1">
        <v>648568</v>
      </c>
      <c r="V3711" s="1">
        <v>286209</v>
      </c>
      <c r="W3711" s="1">
        <v>10070</v>
      </c>
      <c r="X3711" s="1">
        <v>24702</v>
      </c>
      <c r="Y3711" s="1">
        <v>23415</v>
      </c>
      <c r="Z3711" s="1">
        <v>30272</v>
      </c>
      <c r="AA3711" s="1">
        <v>26175</v>
      </c>
      <c r="AB3711" s="1">
        <v>1050678</v>
      </c>
      <c r="AC3711" s="1">
        <v>10.3</v>
      </c>
      <c r="AD3711" s="1">
        <v>8</v>
      </c>
      <c r="AE3711" s="1">
        <v>81.599999999999994</v>
      </c>
      <c r="AF3711" s="1">
        <v>29.9</v>
      </c>
      <c r="AG3711" s="1">
        <v>62</v>
      </c>
      <c r="AH3711" s="1">
        <v>8.1</v>
      </c>
      <c r="AI3711" s="1">
        <v>351280</v>
      </c>
      <c r="AJ3711" s="1">
        <v>19429</v>
      </c>
      <c r="AK3711" s="1">
        <v>102646</v>
      </c>
      <c r="AL3711" s="1">
        <v>144004</v>
      </c>
      <c r="AM3711" s="1">
        <v>57234</v>
      </c>
      <c r="AN3711" s="1">
        <v>27967</v>
      </c>
      <c r="AO3711" s="1">
        <v>5.53</v>
      </c>
      <c r="AP3711" s="1">
        <v>53587</v>
      </c>
      <c r="AQ3711" s="1">
        <v>67076</v>
      </c>
      <c r="AR3711" s="1">
        <v>29.5</v>
      </c>
      <c r="AS3711" s="1">
        <v>51.9</v>
      </c>
      <c r="AT3711" s="1">
        <v>18.600000000000001</v>
      </c>
      <c r="AU3711" s="1">
        <v>397436</v>
      </c>
      <c r="AV3711" s="1">
        <v>68532</v>
      </c>
      <c r="AW3711" s="1">
        <v>20858</v>
      </c>
      <c r="AX3711" s="1">
        <v>21.6</v>
      </c>
      <c r="AY3711" s="1">
        <v>17038.25</v>
      </c>
      <c r="AZ3711" s="1">
        <v>565712.17000000004</v>
      </c>
      <c r="BA3711" s="1">
        <v>582750.42000000004</v>
      </c>
      <c r="BB3711" s="1">
        <v>2.93</v>
      </c>
      <c r="BC3711" s="1">
        <v>97.07</v>
      </c>
      <c r="BD3711" s="1">
        <v>2.6</v>
      </c>
      <c r="BE3711" s="1">
        <v>58784</v>
      </c>
      <c r="BF3711" s="1">
        <v>540666</v>
      </c>
      <c r="BG3711" s="1">
        <v>11.46</v>
      </c>
      <c r="BH3711" s="1">
        <v>1.25</v>
      </c>
      <c r="BI3711" s="1">
        <v>2014</v>
      </c>
      <c r="BJ3711" s="1" t="s">
        <v>556</v>
      </c>
      <c r="BK3711" s="1">
        <v>0</v>
      </c>
      <c r="BL3711" s="1">
        <v>0</v>
      </c>
      <c r="BM3711" s="1">
        <v>0</v>
      </c>
      <c r="BN3711" s="1">
        <v>0</v>
      </c>
      <c r="BO3711" s="1">
        <v>0</v>
      </c>
      <c r="BP3711" s="1">
        <v>2013</v>
      </c>
      <c r="BQ3711" s="1"/>
      <c r="BR3711" s="1">
        <v>0</v>
      </c>
      <c r="BS3711" s="1" t="s">
        <v>557</v>
      </c>
      <c r="BT3711" s="1">
        <v>0</v>
      </c>
      <c r="BU3711" s="1">
        <v>0</v>
      </c>
      <c r="BV3711" s="1">
        <v>0</v>
      </c>
    </row>
    <row r="3712" spans="1:74" x14ac:dyDescent="0.2">
      <c r="A3712" s="1">
        <v>4962</v>
      </c>
      <c r="B3712" s="1">
        <v>4962</v>
      </c>
      <c r="C3712" s="1">
        <v>41620</v>
      </c>
      <c r="D3712" s="1"/>
      <c r="E3712" s="1" t="s">
        <v>555</v>
      </c>
      <c r="F3712" s="1" t="s">
        <v>84</v>
      </c>
      <c r="G3712" s="1">
        <v>2007</v>
      </c>
      <c r="H3712" s="1">
        <f>IF(L3712&gt;0,G3712-G3711,Check)</f>
        <v>1</v>
      </c>
      <c r="I3712" s="1"/>
      <c r="J3712" s="1"/>
      <c r="K3712" s="1"/>
      <c r="L3712" s="1">
        <v>12374457.960000001</v>
      </c>
      <c r="M3712" s="1">
        <v>2836744.63</v>
      </c>
      <c r="N3712" s="1">
        <v>12374457.960000001</v>
      </c>
      <c r="O3712" s="1">
        <v>2836744.63</v>
      </c>
      <c r="P3712" s="1">
        <v>247046.45790000001</v>
      </c>
      <c r="Q3712" s="1">
        <v>7381298</v>
      </c>
      <c r="R3712" s="1">
        <v>0.59595780700000001</v>
      </c>
      <c r="S3712" s="1">
        <v>716890993</v>
      </c>
      <c r="T3712" s="1">
        <v>1095693</v>
      </c>
      <c r="U3712" s="1">
        <v>663164</v>
      </c>
      <c r="V3712" s="1">
        <v>293684</v>
      </c>
      <c r="W3712" s="1">
        <v>11653</v>
      </c>
      <c r="X3712" s="1">
        <v>26302</v>
      </c>
      <c r="Y3712" s="1">
        <v>25585</v>
      </c>
      <c r="Z3712" s="1">
        <v>31140</v>
      </c>
      <c r="AA3712" s="1">
        <v>34776</v>
      </c>
      <c r="AB3712" s="1">
        <v>1077564</v>
      </c>
      <c r="AC3712" s="1">
        <v>8.4</v>
      </c>
      <c r="AD3712" s="1">
        <v>7.8</v>
      </c>
      <c r="AE3712" s="1">
        <v>83.8</v>
      </c>
      <c r="AF3712" s="1">
        <v>29.5</v>
      </c>
      <c r="AG3712" s="1">
        <v>62</v>
      </c>
      <c r="AH3712" s="1">
        <v>8.5</v>
      </c>
      <c r="AI3712" s="1">
        <v>359981</v>
      </c>
      <c r="AJ3712" s="1">
        <v>16764</v>
      </c>
      <c r="AK3712" s="1">
        <v>103409</v>
      </c>
      <c r="AL3712" s="1">
        <v>148268</v>
      </c>
      <c r="AM3712" s="1">
        <v>60924</v>
      </c>
      <c r="AN3712" s="1">
        <v>30616</v>
      </c>
      <c r="AO3712" s="1">
        <v>4.66</v>
      </c>
      <c r="AP3712" s="1">
        <v>57294</v>
      </c>
      <c r="AQ3712" s="1">
        <v>72264</v>
      </c>
      <c r="AR3712" s="1">
        <v>26.1</v>
      </c>
      <c r="AS3712" s="1">
        <v>52.9</v>
      </c>
      <c r="AT3712" s="1">
        <v>21</v>
      </c>
      <c r="AU3712" s="1">
        <v>407542</v>
      </c>
      <c r="AV3712" s="1">
        <v>70630</v>
      </c>
      <c r="AW3712" s="1">
        <v>16926</v>
      </c>
      <c r="AX3712" s="1">
        <v>22.5</v>
      </c>
      <c r="AY3712" s="1">
        <v>15065.17</v>
      </c>
      <c r="AZ3712" s="1">
        <v>584320.32999999996</v>
      </c>
      <c r="BA3712" s="1">
        <v>599385.5</v>
      </c>
      <c r="BB3712" s="1">
        <v>2.5099999999999998</v>
      </c>
      <c r="BC3712" s="1">
        <v>97.49</v>
      </c>
      <c r="BD3712" s="1">
        <v>2.85</v>
      </c>
      <c r="BE3712" s="1">
        <v>58784</v>
      </c>
      <c r="BF3712" s="1">
        <v>534644</v>
      </c>
      <c r="BG3712" s="1">
        <v>11.48</v>
      </c>
      <c r="BH3712" s="1">
        <v>1.21</v>
      </c>
      <c r="BI3712" s="1">
        <v>2014</v>
      </c>
      <c r="BJ3712" s="1" t="s">
        <v>556</v>
      </c>
      <c r="BK3712" s="1">
        <v>0</v>
      </c>
      <c r="BL3712" s="1">
        <v>0</v>
      </c>
      <c r="BM3712" s="1">
        <v>0</v>
      </c>
      <c r="BN3712" s="1">
        <v>0</v>
      </c>
      <c r="BO3712" s="1">
        <v>0</v>
      </c>
      <c r="BP3712" s="1">
        <v>2013</v>
      </c>
      <c r="BQ3712" s="1"/>
      <c r="BR3712" s="1">
        <v>0</v>
      </c>
      <c r="BS3712" s="1" t="s">
        <v>557</v>
      </c>
      <c r="BT3712" s="1">
        <v>0</v>
      </c>
      <c r="BU3712" s="1">
        <v>0</v>
      </c>
      <c r="BV3712" s="1">
        <v>0</v>
      </c>
    </row>
    <row r="3713" spans="1:74" x14ac:dyDescent="0.2">
      <c r="A3713" s="1">
        <v>4963</v>
      </c>
      <c r="B3713" s="1">
        <v>4963</v>
      </c>
      <c r="C3713" s="1">
        <v>41620</v>
      </c>
      <c r="D3713" s="1"/>
      <c r="E3713" s="1" t="s">
        <v>555</v>
      </c>
      <c r="F3713" s="1" t="s">
        <v>84</v>
      </c>
      <c r="G3713" s="1">
        <v>2008</v>
      </c>
      <c r="H3713" s="1">
        <f>IF(L3713&gt;0,G3713-G3712,Check)</f>
        <v>1</v>
      </c>
      <c r="I3713" s="1"/>
      <c r="J3713" s="1"/>
      <c r="K3713" s="1"/>
      <c r="L3713" s="1">
        <v>15320726.92</v>
      </c>
      <c r="M3713" s="1">
        <v>4523085.5559999999</v>
      </c>
      <c r="N3713" s="1">
        <v>15320726.92</v>
      </c>
      <c r="O3713" s="1">
        <v>4523085.5559999999</v>
      </c>
      <c r="P3713" s="1">
        <v>350469.29350000003</v>
      </c>
      <c r="Q3713" s="1">
        <v>12252318</v>
      </c>
      <c r="R3713" s="1">
        <v>0.79900196499999998</v>
      </c>
      <c r="S3713" s="1">
        <v>716890993</v>
      </c>
      <c r="T3713" s="1">
        <v>1112866</v>
      </c>
      <c r="U3713" s="1">
        <v>662725</v>
      </c>
      <c r="V3713" s="1">
        <v>307101</v>
      </c>
      <c r="W3713" s="1">
        <v>9587</v>
      </c>
      <c r="X3713" s="1">
        <v>27421</v>
      </c>
      <c r="Y3713" s="1">
        <v>27051</v>
      </c>
      <c r="Z3713" s="1">
        <v>31546</v>
      </c>
      <c r="AA3713" s="1">
        <v>34138</v>
      </c>
      <c r="AB3713" s="1">
        <v>1101589</v>
      </c>
      <c r="AC3713" s="1">
        <v>8.4</v>
      </c>
      <c r="AD3713" s="1">
        <v>8</v>
      </c>
      <c r="AE3713" s="1">
        <v>83.5</v>
      </c>
      <c r="AF3713" s="1">
        <v>29.6</v>
      </c>
      <c r="AG3713" s="1">
        <v>61.8</v>
      </c>
      <c r="AH3713" s="1">
        <v>8.6</v>
      </c>
      <c r="AI3713" s="1">
        <v>364078</v>
      </c>
      <c r="AJ3713" s="1">
        <v>19684</v>
      </c>
      <c r="AK3713" s="1">
        <v>100439</v>
      </c>
      <c r="AL3713" s="1">
        <v>148432</v>
      </c>
      <c r="AM3713" s="1">
        <v>63756</v>
      </c>
      <c r="AN3713" s="1">
        <v>31767</v>
      </c>
      <c r="AO3713" s="1">
        <v>5.41</v>
      </c>
      <c r="AP3713" s="1">
        <v>60012</v>
      </c>
      <c r="AQ3713" s="1">
        <v>75776</v>
      </c>
      <c r="AR3713" s="1">
        <v>25.2</v>
      </c>
      <c r="AS3713" s="1">
        <v>51.3</v>
      </c>
      <c r="AT3713" s="1">
        <v>23.5</v>
      </c>
      <c r="AU3713" s="1">
        <v>423976</v>
      </c>
      <c r="AV3713" s="1">
        <v>69803</v>
      </c>
      <c r="AW3713" s="1">
        <v>18337</v>
      </c>
      <c r="AX3713" s="1">
        <v>22.3</v>
      </c>
      <c r="AY3713" s="1">
        <v>20721.25</v>
      </c>
      <c r="AZ3713" s="1">
        <v>587006.17000000004</v>
      </c>
      <c r="BA3713" s="1">
        <v>607727.42000000004</v>
      </c>
      <c r="BB3713" s="1">
        <v>3.41</v>
      </c>
      <c r="BC3713" s="1">
        <v>96.59</v>
      </c>
      <c r="BD3713" s="1">
        <v>3.27</v>
      </c>
      <c r="BE3713" s="1">
        <v>58784</v>
      </c>
      <c r="BF3713" s="1">
        <v>528622</v>
      </c>
      <c r="BG3713" s="1">
        <v>12.91</v>
      </c>
      <c r="BH3713" s="1">
        <v>1.17</v>
      </c>
      <c r="BI3713" s="1">
        <v>2014</v>
      </c>
      <c r="BJ3713" s="1" t="s">
        <v>556</v>
      </c>
      <c r="BK3713" s="1">
        <v>0</v>
      </c>
      <c r="BL3713" s="1">
        <v>0</v>
      </c>
      <c r="BM3713" s="1">
        <v>0</v>
      </c>
      <c r="BN3713" s="1">
        <v>0</v>
      </c>
      <c r="BO3713" s="1">
        <v>0</v>
      </c>
      <c r="BP3713" s="1">
        <v>2013</v>
      </c>
      <c r="BQ3713" s="1"/>
      <c r="BR3713" s="1">
        <v>0</v>
      </c>
      <c r="BS3713" s="1" t="s">
        <v>557</v>
      </c>
      <c r="BT3713" s="1">
        <v>0</v>
      </c>
      <c r="BU3713" s="1">
        <v>0</v>
      </c>
      <c r="BV3713" s="1">
        <v>0</v>
      </c>
    </row>
    <row r="3714" spans="1:74" x14ac:dyDescent="0.2">
      <c r="A3714" s="1">
        <v>4964</v>
      </c>
      <c r="B3714" s="1">
        <v>4964</v>
      </c>
      <c r="C3714" s="1">
        <v>41620</v>
      </c>
      <c r="D3714" s="1"/>
      <c r="E3714" s="1" t="s">
        <v>555</v>
      </c>
      <c r="F3714" s="1" t="s">
        <v>84</v>
      </c>
      <c r="G3714" s="1">
        <v>2009</v>
      </c>
      <c r="H3714" s="1">
        <f>IF(L3714&gt;0,G3714-G3713,Check)</f>
        <v>1</v>
      </c>
      <c r="I3714" s="1"/>
      <c r="J3714" s="1"/>
      <c r="K3714" s="1"/>
      <c r="L3714" s="1">
        <v>14489541.67</v>
      </c>
      <c r="M3714" s="1">
        <v>5346543.7759999996</v>
      </c>
      <c r="N3714" s="1">
        <v>14489541.67</v>
      </c>
      <c r="O3714" s="1">
        <v>5346543.7759999996</v>
      </c>
      <c r="P3714" s="1">
        <v>426788.54430000001</v>
      </c>
      <c r="Q3714" s="1">
        <v>11709574</v>
      </c>
      <c r="R3714" s="1">
        <v>0.80741238400000004</v>
      </c>
      <c r="S3714" s="1">
        <v>716890993</v>
      </c>
      <c r="T3714" s="1">
        <v>1130293</v>
      </c>
      <c r="U3714" s="1">
        <v>683980</v>
      </c>
      <c r="V3714" s="1">
        <v>310200</v>
      </c>
      <c r="W3714" s="1">
        <v>13069</v>
      </c>
      <c r="X3714" s="1">
        <v>26696</v>
      </c>
      <c r="Y3714" s="1">
        <v>26515</v>
      </c>
      <c r="Z3714" s="1">
        <v>29936</v>
      </c>
      <c r="AA3714" s="1">
        <v>24950</v>
      </c>
      <c r="AB3714" s="1">
        <v>1116831</v>
      </c>
      <c r="AC3714" s="1">
        <v>9.9</v>
      </c>
      <c r="AD3714" s="1">
        <v>8.5</v>
      </c>
      <c r="AE3714" s="1">
        <v>81.5</v>
      </c>
      <c r="AF3714" s="1">
        <v>29.3</v>
      </c>
      <c r="AG3714" s="1">
        <v>62.1</v>
      </c>
      <c r="AH3714" s="1">
        <v>8.6</v>
      </c>
      <c r="AI3714" s="1">
        <v>369005</v>
      </c>
      <c r="AJ3714" s="1">
        <v>19700</v>
      </c>
      <c r="AK3714" s="1">
        <v>101862</v>
      </c>
      <c r="AL3714" s="1">
        <v>148815</v>
      </c>
      <c r="AM3714" s="1">
        <v>65356</v>
      </c>
      <c r="AN3714" s="1">
        <v>33272</v>
      </c>
      <c r="AO3714" s="1">
        <v>5.34</v>
      </c>
      <c r="AP3714" s="1">
        <v>57138</v>
      </c>
      <c r="AQ3714" s="1">
        <v>72993</v>
      </c>
      <c r="AR3714" s="1">
        <v>28.1</v>
      </c>
      <c r="AS3714" s="1">
        <v>50.5</v>
      </c>
      <c r="AT3714" s="1">
        <v>21.4</v>
      </c>
      <c r="AU3714" s="1">
        <v>415595</v>
      </c>
      <c r="AV3714" s="1">
        <v>62685</v>
      </c>
      <c r="AW3714" s="1">
        <v>16375</v>
      </c>
      <c r="AX3714" s="1">
        <v>22.1</v>
      </c>
      <c r="AY3714" s="1">
        <v>42818.25</v>
      </c>
      <c r="AZ3714" s="1">
        <v>561285.67000000004</v>
      </c>
      <c r="BA3714" s="1">
        <v>604103.92000000004</v>
      </c>
      <c r="BB3714" s="1">
        <v>7.09</v>
      </c>
      <c r="BC3714" s="1">
        <v>92.91</v>
      </c>
      <c r="BD3714" s="1">
        <v>2.3199999999999998</v>
      </c>
      <c r="BE3714" s="1">
        <v>58784</v>
      </c>
      <c r="BF3714" s="1">
        <v>522600</v>
      </c>
      <c r="BG3714" s="1">
        <v>12.53</v>
      </c>
      <c r="BH3714" s="1">
        <v>1.17</v>
      </c>
      <c r="BI3714" s="1">
        <v>2014</v>
      </c>
      <c r="BJ3714" s="1" t="s">
        <v>556</v>
      </c>
      <c r="BK3714" s="1">
        <v>0</v>
      </c>
      <c r="BL3714" s="1">
        <v>0</v>
      </c>
      <c r="BM3714" s="1">
        <v>0</v>
      </c>
      <c r="BN3714" s="1">
        <v>0</v>
      </c>
      <c r="BO3714" s="1">
        <v>0</v>
      </c>
      <c r="BP3714" s="1">
        <v>2013</v>
      </c>
      <c r="BQ3714" s="1"/>
      <c r="BR3714" s="1">
        <v>0</v>
      </c>
      <c r="BS3714" s="1" t="s">
        <v>557</v>
      </c>
      <c r="BT3714" s="1">
        <v>0</v>
      </c>
      <c r="BU3714" s="1">
        <v>0</v>
      </c>
      <c r="BV3714" s="1">
        <v>0</v>
      </c>
    </row>
    <row r="3715" spans="1:74" x14ac:dyDescent="0.2">
      <c r="A3715" s="1">
        <v>4965</v>
      </c>
      <c r="B3715" s="1">
        <v>4965</v>
      </c>
      <c r="C3715" s="1">
        <v>41620</v>
      </c>
      <c r="D3715" s="1"/>
      <c r="E3715" s="1" t="s">
        <v>555</v>
      </c>
      <c r="F3715" s="1" t="s">
        <v>84</v>
      </c>
      <c r="G3715" s="1">
        <v>2010</v>
      </c>
      <c r="H3715" s="1">
        <f>IF(L3715&gt;0,G3715-G3714,Check)</f>
        <v>1</v>
      </c>
      <c r="I3715" s="1"/>
      <c r="J3715" s="1"/>
      <c r="K3715" s="1"/>
      <c r="L3715" s="1">
        <v>14867005.640000001</v>
      </c>
      <c r="M3715" s="1">
        <v>5048661.1119999997</v>
      </c>
      <c r="N3715" s="1">
        <v>14867005.640000001</v>
      </c>
      <c r="O3715" s="1">
        <v>5048661.1119999997</v>
      </c>
      <c r="P3715" s="1">
        <v>395556.67830000003</v>
      </c>
      <c r="Q3715" s="1">
        <v>12490500</v>
      </c>
      <c r="R3715" s="1">
        <v>0.83939287099999904</v>
      </c>
      <c r="S3715" s="1">
        <v>716890993</v>
      </c>
      <c r="T3715" s="1">
        <v>1128988</v>
      </c>
      <c r="U3715" s="1">
        <v>686280</v>
      </c>
      <c r="V3715" s="1">
        <v>302301</v>
      </c>
      <c r="W3715" s="1">
        <v>13082</v>
      </c>
      <c r="X3715" s="1">
        <v>26031</v>
      </c>
      <c r="Y3715" s="1">
        <v>26265</v>
      </c>
      <c r="Z3715" s="1">
        <v>29539</v>
      </c>
      <c r="AA3715" s="1">
        <v>25011</v>
      </c>
      <c r="AB3715" s="1">
        <v>1112169</v>
      </c>
      <c r="AC3715" s="1"/>
      <c r="AD3715" s="1"/>
      <c r="AE3715" s="1"/>
      <c r="AF3715" s="1">
        <v>29.4</v>
      </c>
      <c r="AG3715" s="1">
        <v>62</v>
      </c>
      <c r="AH3715" s="1">
        <v>8.6</v>
      </c>
      <c r="AI3715" s="1">
        <v>369754</v>
      </c>
      <c r="AJ3715" s="1">
        <v>20246</v>
      </c>
      <c r="AK3715" s="1">
        <v>105920</v>
      </c>
      <c r="AL3715" s="1">
        <v>149841</v>
      </c>
      <c r="AM3715" s="1">
        <v>63058</v>
      </c>
      <c r="AN3715" s="1">
        <v>30689</v>
      </c>
      <c r="AO3715" s="1">
        <v>5.48</v>
      </c>
      <c r="AP3715" s="1">
        <v>57419</v>
      </c>
      <c r="AQ3715" s="1">
        <v>71469</v>
      </c>
      <c r="AR3715" s="1">
        <v>29.1</v>
      </c>
      <c r="AS3715" s="1">
        <v>49.5</v>
      </c>
      <c r="AT3715" s="1">
        <v>21.4</v>
      </c>
      <c r="AU3715" s="1">
        <v>406100</v>
      </c>
      <c r="AV3715" s="1">
        <v>59159</v>
      </c>
      <c r="AW3715" s="1">
        <v>14950</v>
      </c>
      <c r="AX3715" s="1">
        <v>22.3</v>
      </c>
      <c r="AY3715" s="1">
        <v>45903.92</v>
      </c>
      <c r="AZ3715" s="1">
        <v>550785</v>
      </c>
      <c r="BA3715" s="1">
        <v>596688.92000000004</v>
      </c>
      <c r="BB3715" s="1">
        <v>7.69</v>
      </c>
      <c r="BC3715" s="1">
        <v>92.31</v>
      </c>
      <c r="BD3715" s="1">
        <v>2.81</v>
      </c>
      <c r="BE3715" s="1">
        <v>58784</v>
      </c>
      <c r="BF3715" s="1">
        <v>516578</v>
      </c>
      <c r="BG3715" s="1">
        <v>12.76</v>
      </c>
      <c r="BH3715" s="1">
        <v>1.1499999999999999</v>
      </c>
      <c r="BI3715" s="1">
        <v>2014</v>
      </c>
      <c r="BJ3715" s="1" t="s">
        <v>556</v>
      </c>
      <c r="BK3715" s="1">
        <v>0</v>
      </c>
      <c r="BL3715" s="1">
        <v>0</v>
      </c>
      <c r="BM3715" s="1">
        <v>0</v>
      </c>
      <c r="BN3715" s="1">
        <v>0</v>
      </c>
      <c r="BO3715" s="1">
        <v>0</v>
      </c>
      <c r="BP3715" s="1">
        <v>2013</v>
      </c>
      <c r="BQ3715" s="1"/>
      <c r="BR3715" s="1">
        <v>0</v>
      </c>
      <c r="BS3715" s="1" t="s">
        <v>557</v>
      </c>
      <c r="BT3715" s="1">
        <v>0</v>
      </c>
      <c r="BU3715" s="1">
        <v>0</v>
      </c>
      <c r="BV3715" s="1">
        <v>0</v>
      </c>
    </row>
    <row r="3716" spans="1:74" x14ac:dyDescent="0.2">
      <c r="A3716" s="1">
        <v>4966</v>
      </c>
      <c r="B3716" s="1">
        <v>4966</v>
      </c>
      <c r="C3716" s="1">
        <v>41620</v>
      </c>
      <c r="D3716" s="1"/>
      <c r="E3716" s="1" t="s">
        <v>555</v>
      </c>
      <c r="F3716" s="1" t="s">
        <v>84</v>
      </c>
      <c r="G3716" s="1">
        <v>2011</v>
      </c>
      <c r="H3716" s="1">
        <f>IF(L3716&gt;0,G3716-G3715,Check)</f>
        <v>1</v>
      </c>
      <c r="I3716" s="1"/>
      <c r="J3716" s="1"/>
      <c r="K3716" s="1"/>
      <c r="L3716" s="1">
        <v>16923649.989999998</v>
      </c>
      <c r="M3716" s="1">
        <v>5988474.5179999899</v>
      </c>
      <c r="N3716" s="1">
        <v>16923649.989999998</v>
      </c>
      <c r="O3716" s="1">
        <v>5988474.5179999899</v>
      </c>
      <c r="P3716" s="1">
        <v>471911.89669999998</v>
      </c>
      <c r="Q3716" s="1">
        <v>15128561</v>
      </c>
      <c r="R3716" s="1">
        <v>0.89312561400000001</v>
      </c>
      <c r="S3716" s="1">
        <v>716890993</v>
      </c>
      <c r="T3716" s="1">
        <v>1145905</v>
      </c>
      <c r="U3716" s="1">
        <v>683308</v>
      </c>
      <c r="V3716" s="1">
        <v>315712</v>
      </c>
      <c r="W3716" s="1">
        <v>11899</v>
      </c>
      <c r="X3716" s="1">
        <v>26316</v>
      </c>
      <c r="Y3716" s="1">
        <v>25923</v>
      </c>
      <c r="Z3716" s="1">
        <v>31076</v>
      </c>
      <c r="AA3716" s="1">
        <v>17767</v>
      </c>
      <c r="AB3716" s="1">
        <v>1130488</v>
      </c>
      <c r="AC3716" s="1"/>
      <c r="AD3716" s="1"/>
      <c r="AE3716" s="1"/>
      <c r="AF3716" s="1">
        <v>29.3</v>
      </c>
      <c r="AG3716" s="1">
        <v>61.9</v>
      </c>
      <c r="AH3716" s="1">
        <v>8.8000000000000007</v>
      </c>
      <c r="AI3716" s="1">
        <v>375903</v>
      </c>
      <c r="AJ3716" s="1">
        <v>22982</v>
      </c>
      <c r="AK3716" s="1">
        <v>112994</v>
      </c>
      <c r="AL3716" s="1">
        <v>150763</v>
      </c>
      <c r="AM3716" s="1">
        <v>61068</v>
      </c>
      <c r="AN3716" s="1">
        <v>28096</v>
      </c>
      <c r="AO3716" s="1">
        <v>6.11</v>
      </c>
      <c r="AP3716" s="1">
        <v>57005</v>
      </c>
      <c r="AQ3716" s="1">
        <v>71817</v>
      </c>
      <c r="AR3716" s="1">
        <v>29.4</v>
      </c>
      <c r="AS3716" s="1">
        <v>49.3</v>
      </c>
      <c r="AT3716" s="1">
        <v>21.3</v>
      </c>
      <c r="AU3716" s="1">
        <v>414108</v>
      </c>
      <c r="AV3716" s="1">
        <v>65524</v>
      </c>
      <c r="AW3716" s="1">
        <v>19523</v>
      </c>
      <c r="AX3716" s="1">
        <v>22.7</v>
      </c>
      <c r="AY3716" s="1">
        <v>39423.42</v>
      </c>
      <c r="AZ3716" s="1">
        <v>555356.17000000004</v>
      </c>
      <c r="BA3716" s="1">
        <v>594779.57999999996</v>
      </c>
      <c r="BB3716" s="1">
        <v>6.63</v>
      </c>
      <c r="BC3716" s="1">
        <v>93.37</v>
      </c>
      <c r="BD3716" s="1">
        <v>3.46</v>
      </c>
      <c r="BE3716" s="1">
        <v>58784</v>
      </c>
      <c r="BF3716" s="1">
        <v>510556</v>
      </c>
      <c r="BG3716" s="1">
        <v>12.69</v>
      </c>
      <c r="BH3716" s="1">
        <v>1.1200000000000001</v>
      </c>
      <c r="BI3716" s="1">
        <v>2014</v>
      </c>
      <c r="BJ3716" s="1" t="s">
        <v>556</v>
      </c>
      <c r="BK3716" s="1">
        <v>0</v>
      </c>
      <c r="BL3716" s="1">
        <v>0</v>
      </c>
      <c r="BM3716" s="1">
        <v>0</v>
      </c>
      <c r="BN3716" s="1">
        <v>0</v>
      </c>
      <c r="BO3716" s="1">
        <v>0</v>
      </c>
      <c r="BP3716" s="1">
        <v>2013</v>
      </c>
      <c r="BQ3716" s="1"/>
      <c r="BR3716" s="1">
        <v>0</v>
      </c>
      <c r="BS3716" s="1" t="s">
        <v>557</v>
      </c>
      <c r="BT3716" s="1">
        <v>0</v>
      </c>
      <c r="BU3716" s="1">
        <v>0</v>
      </c>
      <c r="BV3716" s="1">
        <v>0</v>
      </c>
    </row>
    <row r="3717" spans="1:74" x14ac:dyDescent="0.2">
      <c r="A3717" s="1">
        <v>4967</v>
      </c>
      <c r="B3717" s="1">
        <v>4967</v>
      </c>
      <c r="C3717" s="1">
        <v>41620</v>
      </c>
      <c r="D3717" s="1"/>
      <c r="E3717" s="1" t="s">
        <v>555</v>
      </c>
      <c r="F3717" s="1" t="s">
        <v>84</v>
      </c>
      <c r="G3717" s="1">
        <v>2012</v>
      </c>
      <c r="H3717" s="1">
        <f>IF(L3717&gt;0,G3717-G3716,Check)</f>
        <v>1</v>
      </c>
      <c r="I3717" s="1"/>
      <c r="J3717" s="1"/>
      <c r="K3717" s="1"/>
      <c r="L3717" s="1">
        <v>19404128.550000001</v>
      </c>
      <c r="M3717" s="1">
        <v>7738854.7570000002</v>
      </c>
      <c r="N3717" s="1">
        <v>19404128.550000001</v>
      </c>
      <c r="O3717" s="1">
        <v>7738854.7570000002</v>
      </c>
      <c r="P3717" s="1">
        <v>509937.64270000003</v>
      </c>
      <c r="Q3717" s="1">
        <v>19492653</v>
      </c>
      <c r="R3717" s="1">
        <v>1.0036580390000001</v>
      </c>
      <c r="S3717" s="1">
        <v>716890993</v>
      </c>
      <c r="T3717" s="1">
        <v>1161715</v>
      </c>
      <c r="U3717" s="1">
        <v>689949</v>
      </c>
      <c r="V3717" s="1">
        <v>322071</v>
      </c>
      <c r="W3717" s="1">
        <v>10771</v>
      </c>
      <c r="X3717" s="1">
        <v>26863</v>
      </c>
      <c r="Y3717" s="1">
        <v>26838</v>
      </c>
      <c r="Z3717" s="1">
        <v>31732</v>
      </c>
      <c r="AA3717" s="1">
        <v>21795</v>
      </c>
      <c r="AB3717" s="1">
        <v>1146949</v>
      </c>
      <c r="AC3717" s="1"/>
      <c r="AD3717" s="1"/>
      <c r="AE3717" s="1"/>
      <c r="AF3717" s="1">
        <v>29.1</v>
      </c>
      <c r="AG3717" s="1">
        <v>61.9</v>
      </c>
      <c r="AH3717" s="1">
        <v>9</v>
      </c>
      <c r="AI3717" s="1">
        <v>380362</v>
      </c>
      <c r="AJ3717" s="1">
        <v>23497</v>
      </c>
      <c r="AK3717" s="1">
        <v>108771</v>
      </c>
      <c r="AL3717" s="1">
        <v>153845</v>
      </c>
      <c r="AM3717" s="1">
        <v>63572</v>
      </c>
      <c r="AN3717" s="1">
        <v>30677</v>
      </c>
      <c r="AO3717" s="1">
        <v>6.18</v>
      </c>
      <c r="AP3717" s="1">
        <v>60061</v>
      </c>
      <c r="AQ3717" s="1">
        <v>77274</v>
      </c>
      <c r="AR3717" s="1">
        <v>27.9</v>
      </c>
      <c r="AS3717" s="1">
        <v>48.6</v>
      </c>
      <c r="AT3717" s="1">
        <v>23.5</v>
      </c>
      <c r="AU3717" s="1">
        <v>420079</v>
      </c>
      <c r="AV3717" s="1">
        <v>67921</v>
      </c>
      <c r="AW3717" s="1">
        <v>21865</v>
      </c>
      <c r="AX3717" s="1">
        <v>23.2</v>
      </c>
      <c r="AY3717" s="1">
        <v>31952.75</v>
      </c>
      <c r="AZ3717" s="1">
        <v>573800.32999999996</v>
      </c>
      <c r="BA3717" s="1">
        <v>605753.07999999996</v>
      </c>
      <c r="BB3717" s="1">
        <v>5.28</v>
      </c>
      <c r="BC3717" s="1">
        <v>94.72</v>
      </c>
      <c r="BD3717" s="1">
        <v>3.56</v>
      </c>
      <c r="BE3717" s="1">
        <v>58784</v>
      </c>
      <c r="BF3717" s="1">
        <v>514807</v>
      </c>
      <c r="BG3717" s="1">
        <v>15.18</v>
      </c>
      <c r="BH3717" s="1">
        <v>1.0900000000000001</v>
      </c>
      <c r="BI3717" s="1">
        <v>2014</v>
      </c>
      <c r="BJ3717" s="1" t="s">
        <v>556</v>
      </c>
      <c r="BK3717" s="1">
        <v>0</v>
      </c>
      <c r="BL3717" s="1">
        <v>0</v>
      </c>
      <c r="BM3717" s="1">
        <v>0</v>
      </c>
      <c r="BN3717" s="1">
        <v>0</v>
      </c>
      <c r="BO3717" s="1">
        <v>0</v>
      </c>
      <c r="BP3717" s="1">
        <v>2013</v>
      </c>
      <c r="BQ3717" s="1"/>
      <c r="BR3717" s="1">
        <v>0</v>
      </c>
      <c r="BS3717" s="1" t="s">
        <v>557</v>
      </c>
      <c r="BT3717" s="1">
        <v>0</v>
      </c>
      <c r="BU3717" s="1">
        <v>0</v>
      </c>
      <c r="BV3717" s="1">
        <v>0</v>
      </c>
    </row>
    <row r="3718" spans="1:74" x14ac:dyDescent="0.2">
      <c r="A3718" s="1">
        <v>4968</v>
      </c>
      <c r="B3718" s="1">
        <v>4968</v>
      </c>
      <c r="C3718" s="1">
        <v>41620</v>
      </c>
      <c r="D3718" s="1"/>
      <c r="E3718" s="1" t="s">
        <v>555</v>
      </c>
      <c r="F3718" s="1" t="s">
        <v>84</v>
      </c>
      <c r="G3718" s="1">
        <v>2013</v>
      </c>
      <c r="H3718" s="1">
        <f>IF(L3718&gt;0,G3718-G3717,Check)</f>
        <v>1</v>
      </c>
      <c r="I3718" s="1"/>
      <c r="J3718" s="1"/>
      <c r="K3718" s="1"/>
      <c r="L3718" s="1">
        <v>22777852.469999999</v>
      </c>
      <c r="M3718" s="1">
        <v>11672776.039999999</v>
      </c>
      <c r="N3718" s="1">
        <v>22777852.469999999</v>
      </c>
      <c r="O3718" s="1">
        <v>11672776.039999999</v>
      </c>
      <c r="P3718" s="1">
        <v>639146.25020000001</v>
      </c>
      <c r="Q3718" s="1">
        <v>25612873</v>
      </c>
      <c r="R3718" s="1">
        <v>1.1234518899999999</v>
      </c>
      <c r="S3718" s="1">
        <v>716890993</v>
      </c>
      <c r="T3718" s="1">
        <v>1140483</v>
      </c>
      <c r="U3718" s="1">
        <v>689710</v>
      </c>
      <c r="V3718" s="1">
        <v>302241</v>
      </c>
      <c r="W3718" s="1">
        <v>13413</v>
      </c>
      <c r="X3718" s="1">
        <v>27383</v>
      </c>
      <c r="Y3718" s="1">
        <v>27035</v>
      </c>
      <c r="Z3718" s="1">
        <v>31671</v>
      </c>
      <c r="AA3718" s="1">
        <v>24686</v>
      </c>
      <c r="AB3718" s="1">
        <v>1124872</v>
      </c>
      <c r="AC3718" s="1">
        <v>12.4</v>
      </c>
      <c r="AD3718" s="1">
        <v>9.4</v>
      </c>
      <c r="AE3718" s="1">
        <v>78.2</v>
      </c>
      <c r="AF3718" s="1">
        <v>28.9</v>
      </c>
      <c r="AG3718" s="1">
        <v>61.8</v>
      </c>
      <c r="AH3718" s="1">
        <v>9.3000000000000007</v>
      </c>
      <c r="AI3718" s="1">
        <v>366765</v>
      </c>
      <c r="AJ3718" s="1">
        <v>18727</v>
      </c>
      <c r="AK3718" s="1">
        <v>107077</v>
      </c>
      <c r="AL3718" s="1">
        <v>153197</v>
      </c>
      <c r="AM3718" s="1">
        <v>60110</v>
      </c>
      <c r="AN3718" s="1">
        <v>27654</v>
      </c>
      <c r="AO3718" s="1">
        <v>5.1100000000000003</v>
      </c>
      <c r="AP3718" s="1">
        <v>61520</v>
      </c>
      <c r="AQ3718" s="1">
        <v>80117</v>
      </c>
      <c r="AR3718" s="1">
        <v>25.7</v>
      </c>
      <c r="AS3718" s="1">
        <v>49.4</v>
      </c>
      <c r="AT3718" s="1">
        <v>24.9</v>
      </c>
      <c r="AU3718" s="1">
        <v>412968</v>
      </c>
      <c r="AV3718" s="1">
        <v>69904</v>
      </c>
      <c r="AW3718" s="1">
        <v>17879</v>
      </c>
      <c r="AX3718" s="1">
        <v>22.3</v>
      </c>
      <c r="AY3718" s="1">
        <v>27465.25</v>
      </c>
      <c r="AZ3718" s="1">
        <v>592700.82999999996</v>
      </c>
      <c r="BA3718" s="1">
        <v>620166.07999999996</v>
      </c>
      <c r="BB3718" s="1">
        <v>4.43</v>
      </c>
      <c r="BC3718" s="1">
        <v>95.57</v>
      </c>
      <c r="BD3718" s="1">
        <v>3.48</v>
      </c>
      <c r="BE3718" s="1">
        <v>58784</v>
      </c>
      <c r="BF3718" s="1">
        <v>522195</v>
      </c>
      <c r="BG3718" s="1">
        <v>18.260000000000002</v>
      </c>
      <c r="BH3718" s="1">
        <v>1.08</v>
      </c>
      <c r="BI3718" s="1">
        <v>2014</v>
      </c>
      <c r="BJ3718" s="1" t="s">
        <v>556</v>
      </c>
      <c r="BK3718" s="1">
        <v>0</v>
      </c>
      <c r="BL3718" s="1">
        <v>0</v>
      </c>
      <c r="BM3718" s="1">
        <v>0</v>
      </c>
      <c r="BN3718" s="1">
        <v>0</v>
      </c>
      <c r="BO3718" s="1">
        <v>0</v>
      </c>
      <c r="BP3718" s="1">
        <v>2013</v>
      </c>
      <c r="BQ3718" s="1"/>
      <c r="BR3718" s="1">
        <v>1</v>
      </c>
      <c r="BS3718" s="1" t="s">
        <v>557</v>
      </c>
      <c r="BT3718" s="1">
        <v>0</v>
      </c>
      <c r="BU3718" s="1">
        <v>0</v>
      </c>
      <c r="BV3718" s="1">
        <v>0</v>
      </c>
    </row>
    <row r="3719" spans="1:74" x14ac:dyDescent="0.2">
      <c r="A3719" s="1">
        <v>4969</v>
      </c>
      <c r="B3719" s="1">
        <v>4969</v>
      </c>
      <c r="C3719" s="1">
        <v>41620</v>
      </c>
      <c r="D3719" s="1"/>
      <c r="E3719" s="1" t="s">
        <v>555</v>
      </c>
      <c r="F3719" s="1" t="s">
        <v>84</v>
      </c>
      <c r="G3719" s="1">
        <v>2014</v>
      </c>
      <c r="H3719" s="1">
        <f>IF(L3719&gt;0,G3719-G3718,Check)</f>
        <v>1</v>
      </c>
      <c r="I3719" s="1"/>
      <c r="J3719" s="1"/>
      <c r="K3719" s="1"/>
      <c r="L3719" s="1">
        <v>24315556.289999999</v>
      </c>
      <c r="M3719" s="1">
        <v>11751551.08</v>
      </c>
      <c r="N3719" s="1">
        <v>24315556.289999999</v>
      </c>
      <c r="O3719" s="1">
        <v>11751551.08</v>
      </c>
      <c r="P3719" s="1">
        <v>486996.30849999998</v>
      </c>
      <c r="Q3719" s="1">
        <v>25355594</v>
      </c>
      <c r="R3719" s="1">
        <v>1.0418340290000001</v>
      </c>
      <c r="S3719" s="1">
        <v>716890993</v>
      </c>
      <c r="T3719" s="1">
        <v>1153340</v>
      </c>
      <c r="U3719" s="1">
        <v>693429</v>
      </c>
      <c r="V3719" s="1">
        <v>309706</v>
      </c>
      <c r="W3719" s="1">
        <v>10705</v>
      </c>
      <c r="X3719" s="1">
        <v>28228</v>
      </c>
      <c r="Y3719" s="1">
        <v>27964</v>
      </c>
      <c r="Z3719" s="1">
        <v>31523</v>
      </c>
      <c r="AA3719" s="1">
        <v>32419</v>
      </c>
      <c r="AB3719" s="1">
        <v>1138589</v>
      </c>
      <c r="AC3719" s="1">
        <v>11.4</v>
      </c>
      <c r="AD3719" s="1">
        <v>8.1</v>
      </c>
      <c r="AE3719" s="1">
        <v>80.5</v>
      </c>
      <c r="AF3719" s="1">
        <v>28.6</v>
      </c>
      <c r="AG3719" s="1">
        <v>61.6</v>
      </c>
      <c r="AH3719" s="1">
        <v>9.8000000000000007</v>
      </c>
      <c r="AI3719" s="1">
        <v>376913</v>
      </c>
      <c r="AJ3719" s="1">
        <v>19972</v>
      </c>
      <c r="AK3719" s="1">
        <v>110030</v>
      </c>
      <c r="AL3719" s="1">
        <v>155329</v>
      </c>
      <c r="AM3719" s="1">
        <v>61502</v>
      </c>
      <c r="AN3719" s="1">
        <v>30080</v>
      </c>
      <c r="AO3719" s="1">
        <v>5.3</v>
      </c>
      <c r="AP3719" s="1">
        <v>62642</v>
      </c>
      <c r="AQ3719" s="1">
        <v>82403</v>
      </c>
      <c r="AR3719" s="1">
        <v>25.2</v>
      </c>
      <c r="AS3719" s="1">
        <v>48.6</v>
      </c>
      <c r="AT3719" s="1">
        <v>26.2</v>
      </c>
      <c r="AU3719" s="1">
        <v>424761</v>
      </c>
      <c r="AV3719" s="1">
        <v>69394</v>
      </c>
      <c r="AW3719" s="1">
        <v>21307</v>
      </c>
      <c r="AX3719" s="1">
        <v>22.2</v>
      </c>
      <c r="AY3719" s="1">
        <v>23394.080000000002</v>
      </c>
      <c r="AZ3719" s="1">
        <v>603904.67000000004</v>
      </c>
      <c r="BA3719" s="1">
        <v>627298.75</v>
      </c>
      <c r="BB3719" s="1">
        <v>3.73</v>
      </c>
      <c r="BC3719" s="1">
        <v>96.27</v>
      </c>
      <c r="BD3719" s="1">
        <v>3.4</v>
      </c>
      <c r="BE3719" s="1">
        <v>58784</v>
      </c>
      <c r="BF3719" s="1">
        <v>527186</v>
      </c>
      <c r="BG3719" s="1">
        <v>24.13</v>
      </c>
      <c r="BH3719" s="1">
        <v>1.06</v>
      </c>
      <c r="BI3719" s="1">
        <v>2014</v>
      </c>
      <c r="BJ3719" s="1" t="s">
        <v>556</v>
      </c>
      <c r="BK3719" s="1">
        <v>1</v>
      </c>
      <c r="BL3719" s="1">
        <v>0</v>
      </c>
      <c r="BM3719" s="1">
        <v>0</v>
      </c>
      <c r="BN3719" s="1">
        <v>0</v>
      </c>
      <c r="BO3719" s="1">
        <v>0</v>
      </c>
      <c r="BP3719" s="1">
        <v>2013</v>
      </c>
      <c r="BQ3719" s="1"/>
      <c r="BR3719" s="1">
        <v>1</v>
      </c>
      <c r="BS3719" s="1" t="s">
        <v>557</v>
      </c>
      <c r="BT3719" s="1">
        <v>0</v>
      </c>
      <c r="BU3719" s="1">
        <v>0</v>
      </c>
      <c r="BV3719" s="1">
        <v>0</v>
      </c>
    </row>
    <row r="3720" spans="1:74" x14ac:dyDescent="0.2">
      <c r="A3720" s="1">
        <v>4970</v>
      </c>
      <c r="B3720" s="1">
        <v>4970</v>
      </c>
      <c r="C3720" s="1">
        <v>41620</v>
      </c>
      <c r="D3720" s="1"/>
      <c r="E3720" s="1" t="s">
        <v>555</v>
      </c>
      <c r="F3720" s="1" t="s">
        <v>84</v>
      </c>
      <c r="G3720" s="1">
        <v>2015</v>
      </c>
      <c r="H3720" s="1">
        <f>IF(L3720&gt;0,G3720-G3719,Check)</f>
        <v>1</v>
      </c>
      <c r="I3720" s="1"/>
      <c r="J3720" s="1"/>
      <c r="K3720" s="1"/>
      <c r="L3720" s="1">
        <v>24327758.289999999</v>
      </c>
      <c r="M3720" s="1">
        <v>11977214.800000001</v>
      </c>
      <c r="N3720" s="1">
        <v>24327758.289999999</v>
      </c>
      <c r="O3720" s="1">
        <v>11977214.800000001</v>
      </c>
      <c r="P3720" s="1">
        <v>505777.39030000003</v>
      </c>
      <c r="Q3720" s="1">
        <v>27252969</v>
      </c>
      <c r="R3720" s="1">
        <v>1.11923347</v>
      </c>
      <c r="S3720" s="1">
        <v>716890993</v>
      </c>
      <c r="T3720" s="1">
        <v>1170266</v>
      </c>
      <c r="U3720" s="1">
        <v>708053</v>
      </c>
      <c r="V3720" s="1">
        <v>313428</v>
      </c>
      <c r="W3720" s="1">
        <v>11837</v>
      </c>
      <c r="X3720" s="1">
        <v>30271</v>
      </c>
      <c r="Y3720" s="1">
        <v>30051</v>
      </c>
      <c r="Z3720" s="1">
        <v>32974</v>
      </c>
      <c r="AA3720" s="1">
        <v>30027</v>
      </c>
      <c r="AB3720" s="1">
        <v>1155916</v>
      </c>
      <c r="AC3720" s="1">
        <v>10.199999999999999</v>
      </c>
      <c r="AD3720" s="1">
        <v>8.3000000000000007</v>
      </c>
      <c r="AE3720" s="1">
        <v>81.5</v>
      </c>
      <c r="AF3720" s="1">
        <v>28.5</v>
      </c>
      <c r="AG3720" s="1">
        <v>61.8</v>
      </c>
      <c r="AH3720" s="1">
        <v>9.6999999999999993</v>
      </c>
      <c r="AI3720" s="1">
        <v>377058</v>
      </c>
      <c r="AJ3720" s="1">
        <v>20710</v>
      </c>
      <c r="AK3720" s="1">
        <v>106734</v>
      </c>
      <c r="AL3720" s="1">
        <v>154015</v>
      </c>
      <c r="AM3720" s="1">
        <v>64260</v>
      </c>
      <c r="AN3720" s="1">
        <v>31339</v>
      </c>
      <c r="AO3720" s="1">
        <v>5.49</v>
      </c>
      <c r="AP3720" s="1">
        <v>65792</v>
      </c>
      <c r="AQ3720" s="1">
        <v>83088</v>
      </c>
      <c r="AR3720" s="1">
        <v>23.8</v>
      </c>
      <c r="AS3720" s="1">
        <v>48.2</v>
      </c>
      <c r="AT3720" s="1">
        <v>28</v>
      </c>
      <c r="AU3720" s="1">
        <v>434978</v>
      </c>
      <c r="AV3720" s="1">
        <v>69695</v>
      </c>
      <c r="AW3720" s="1">
        <v>22405</v>
      </c>
      <c r="AX3720" s="1">
        <v>22.3</v>
      </c>
      <c r="AY3720" s="1">
        <v>21855.08</v>
      </c>
      <c r="AZ3720" s="1">
        <v>617619.17000000004</v>
      </c>
      <c r="BA3720" s="1">
        <v>639474.25</v>
      </c>
      <c r="BB3720" s="1">
        <v>3.42</v>
      </c>
      <c r="BC3720" s="1">
        <v>96.58</v>
      </c>
      <c r="BD3720" s="1">
        <v>2.4700000000000002</v>
      </c>
      <c r="BE3720" s="1">
        <v>58784</v>
      </c>
      <c r="BF3720" s="1">
        <v>533835</v>
      </c>
      <c r="BG3720" s="1">
        <v>23.68</v>
      </c>
      <c r="BH3720" s="1">
        <v>1.06</v>
      </c>
      <c r="BI3720" s="1">
        <v>2014</v>
      </c>
      <c r="BJ3720" s="1" t="s">
        <v>556</v>
      </c>
      <c r="BK3720" s="1">
        <v>1</v>
      </c>
      <c r="BL3720" s="1">
        <v>1</v>
      </c>
      <c r="BM3720" s="1">
        <v>19</v>
      </c>
      <c r="BN3720" s="1">
        <v>0</v>
      </c>
      <c r="BO3720" s="1">
        <v>0</v>
      </c>
      <c r="BP3720" s="1">
        <v>2013</v>
      </c>
      <c r="BQ3720" s="1"/>
      <c r="BR3720" s="1">
        <v>1</v>
      </c>
      <c r="BS3720" s="1" t="s">
        <v>557</v>
      </c>
      <c r="BT3720" s="1">
        <v>0</v>
      </c>
      <c r="BU3720" s="1">
        <v>0</v>
      </c>
      <c r="BV3720" s="1">
        <v>0</v>
      </c>
    </row>
    <row r="3721" spans="1:74" x14ac:dyDescent="0.2">
      <c r="A3721" s="1">
        <v>4971</v>
      </c>
      <c r="B3721" s="1">
        <v>4971</v>
      </c>
      <c r="C3721" s="1">
        <v>41620</v>
      </c>
      <c r="D3721" s="1"/>
      <c r="E3721" s="1" t="s">
        <v>555</v>
      </c>
      <c r="F3721" s="1" t="s">
        <v>84</v>
      </c>
      <c r="G3721" s="1">
        <v>2016</v>
      </c>
      <c r="H3721" s="1">
        <f>IF(L3721&gt;0,G3721-G3720,Check)</f>
        <v>1</v>
      </c>
      <c r="I3721" s="1"/>
      <c r="J3721" s="1"/>
      <c r="K3721" s="1"/>
      <c r="L3721" s="1">
        <v>23744483.710000001</v>
      </c>
      <c r="M3721" s="1">
        <v>12059413.75</v>
      </c>
      <c r="N3721" s="1">
        <v>23744483.710000001</v>
      </c>
      <c r="O3721" s="1">
        <v>12059413.75</v>
      </c>
      <c r="P3721" s="1">
        <v>510622.02620000002</v>
      </c>
      <c r="Q3721" s="1">
        <v>24679675</v>
      </c>
      <c r="R3721" s="1">
        <v>1.038450176</v>
      </c>
      <c r="S3721" s="1">
        <v>716890993</v>
      </c>
      <c r="T3721" s="1">
        <v>1186187</v>
      </c>
      <c r="U3721" s="1">
        <v>704128</v>
      </c>
      <c r="V3721" s="1">
        <v>326017</v>
      </c>
      <c r="W3721" s="1">
        <v>13290</v>
      </c>
      <c r="X3721" s="1">
        <v>30603</v>
      </c>
      <c r="Y3721" s="1">
        <v>30127</v>
      </c>
      <c r="Z3721" s="1">
        <v>35759</v>
      </c>
      <c r="AA3721" s="1">
        <v>28508</v>
      </c>
      <c r="AB3721" s="1">
        <v>1171790</v>
      </c>
      <c r="AC3721" s="1">
        <v>9.1</v>
      </c>
      <c r="AD3721" s="1">
        <v>8.4</v>
      </c>
      <c r="AE3721" s="1">
        <v>82.5</v>
      </c>
      <c r="AF3721" s="1">
        <v>28.3</v>
      </c>
      <c r="AG3721" s="1">
        <v>61.6</v>
      </c>
      <c r="AH3721" s="1">
        <v>10.1</v>
      </c>
      <c r="AI3721" s="1">
        <v>386481</v>
      </c>
      <c r="AJ3721" s="1">
        <v>20254</v>
      </c>
      <c r="AK3721" s="1">
        <v>108988</v>
      </c>
      <c r="AL3721" s="1">
        <v>157697</v>
      </c>
      <c r="AM3721" s="1">
        <v>64906</v>
      </c>
      <c r="AN3721" s="1">
        <v>34636</v>
      </c>
      <c r="AO3721" s="1">
        <v>5.24</v>
      </c>
      <c r="AP3721" s="1">
        <v>68196</v>
      </c>
      <c r="AQ3721" s="1">
        <v>88236</v>
      </c>
      <c r="AR3721" s="1">
        <v>21.8</v>
      </c>
      <c r="AS3721" s="1">
        <v>48.2</v>
      </c>
      <c r="AT3721" s="1">
        <v>30</v>
      </c>
      <c r="AU3721" s="1">
        <v>449047</v>
      </c>
      <c r="AV3721" s="1">
        <v>64447</v>
      </c>
      <c r="AW3721" s="1">
        <v>27466</v>
      </c>
      <c r="AX3721" s="1">
        <v>22.5</v>
      </c>
      <c r="AY3721" s="1">
        <v>21066.25</v>
      </c>
      <c r="AZ3721" s="1">
        <v>637742.67000000004</v>
      </c>
      <c r="BA3721" s="1">
        <v>658808.92000000004</v>
      </c>
      <c r="BB3721" s="1">
        <v>3.2</v>
      </c>
      <c r="BC3721" s="1">
        <v>96.8</v>
      </c>
      <c r="BD3721" s="1">
        <v>2.21</v>
      </c>
      <c r="BE3721" s="1">
        <v>58784</v>
      </c>
      <c r="BF3721" s="1">
        <v>538690</v>
      </c>
      <c r="BG3721" s="1">
        <v>23.62</v>
      </c>
      <c r="BH3721" s="1">
        <v>1.05</v>
      </c>
      <c r="BI3721" s="1">
        <v>2014</v>
      </c>
      <c r="BJ3721" s="1" t="s">
        <v>556</v>
      </c>
      <c r="BK3721" s="1">
        <v>1</v>
      </c>
      <c r="BL3721" s="1">
        <v>2</v>
      </c>
      <c r="BM3721" s="1">
        <v>33</v>
      </c>
      <c r="BN3721" s="1">
        <v>0</v>
      </c>
      <c r="BO3721" s="1">
        <v>0</v>
      </c>
      <c r="BP3721" s="1">
        <v>2013</v>
      </c>
      <c r="BQ3721" s="1"/>
      <c r="BR3721" s="1">
        <v>1</v>
      </c>
      <c r="BS3721" s="1" t="s">
        <v>557</v>
      </c>
      <c r="BT3721" s="1">
        <v>0</v>
      </c>
      <c r="BU3721" s="1">
        <v>0</v>
      </c>
      <c r="BV3721" s="1">
        <v>0</v>
      </c>
    </row>
    <row r="3722" spans="1:74" x14ac:dyDescent="0.2">
      <c r="A3722" s="1">
        <v>4972</v>
      </c>
      <c r="B3722" s="1">
        <v>4972</v>
      </c>
      <c r="C3722" s="1">
        <v>41620</v>
      </c>
      <c r="D3722" s="1"/>
      <c r="E3722" s="1" t="s">
        <v>555</v>
      </c>
      <c r="F3722" s="1" t="s">
        <v>84</v>
      </c>
      <c r="G3722" s="1">
        <v>2017</v>
      </c>
      <c r="H3722" s="1">
        <f>IF(L3722&gt;0,G3722-G3721,Check)</f>
        <v>1</v>
      </c>
      <c r="I3722" s="1"/>
      <c r="J3722" s="1"/>
      <c r="K3722" s="1"/>
      <c r="L3722" s="1">
        <v>23656367.09</v>
      </c>
      <c r="M3722" s="1">
        <v>12071417.939999999</v>
      </c>
      <c r="N3722" s="1">
        <v>23656367.09</v>
      </c>
      <c r="O3722" s="1">
        <v>12071417.939999999</v>
      </c>
      <c r="P3722" s="1">
        <v>512926.94990000001</v>
      </c>
      <c r="Q3722" s="1">
        <v>25181315</v>
      </c>
      <c r="R3722" s="1">
        <v>1.063504456</v>
      </c>
      <c r="S3722" s="1">
        <v>716890993</v>
      </c>
      <c r="T3722" s="1">
        <v>1203105</v>
      </c>
      <c r="U3722" s="1">
        <v>712163</v>
      </c>
      <c r="V3722" s="1">
        <v>326015</v>
      </c>
      <c r="W3722" s="1">
        <v>14826</v>
      </c>
      <c r="X3722" s="1">
        <v>31759</v>
      </c>
      <c r="Y3722" s="1">
        <v>31414</v>
      </c>
      <c r="Z3722" s="1">
        <v>36513</v>
      </c>
      <c r="AA3722" s="1">
        <v>26838</v>
      </c>
      <c r="AB3722" s="1">
        <v>1186170</v>
      </c>
      <c r="AC3722" s="1">
        <v>8.9</v>
      </c>
      <c r="AD3722" s="1">
        <v>6.9</v>
      </c>
      <c r="AE3722" s="1">
        <v>84.2</v>
      </c>
      <c r="AF3722" s="1">
        <v>27.8</v>
      </c>
      <c r="AG3722" s="1">
        <v>61.8</v>
      </c>
      <c r="AH3722" s="1">
        <v>10.4</v>
      </c>
      <c r="AI3722" s="1">
        <v>396869</v>
      </c>
      <c r="AJ3722" s="1">
        <v>19208</v>
      </c>
      <c r="AK3722" s="1">
        <v>105081</v>
      </c>
      <c r="AL3722" s="1">
        <v>159109</v>
      </c>
      <c r="AM3722" s="1">
        <v>71944</v>
      </c>
      <c r="AN3722" s="1">
        <v>41527</v>
      </c>
      <c r="AO3722" s="1">
        <v>4.84</v>
      </c>
      <c r="AP3722" s="1">
        <v>71510</v>
      </c>
      <c r="AQ3722" s="1">
        <v>90790</v>
      </c>
      <c r="AR3722" s="1">
        <v>21.1</v>
      </c>
      <c r="AS3722" s="1">
        <v>46.3</v>
      </c>
      <c r="AT3722" s="1">
        <v>32.6</v>
      </c>
      <c r="AU3722" s="1">
        <v>465617</v>
      </c>
      <c r="AV3722" s="1">
        <v>69479</v>
      </c>
      <c r="AW3722" s="1">
        <v>19583</v>
      </c>
      <c r="AX3722" s="1">
        <v>22.6</v>
      </c>
      <c r="AY3722" s="1">
        <v>21129</v>
      </c>
      <c r="AZ3722" s="1">
        <v>657053.92000000004</v>
      </c>
      <c r="BA3722" s="1">
        <v>678182.92</v>
      </c>
      <c r="BB3722" s="1">
        <v>3.12</v>
      </c>
      <c r="BC3722" s="1">
        <v>96.88</v>
      </c>
      <c r="BD3722" s="1">
        <v>2.5</v>
      </c>
      <c r="BE3722" s="1">
        <v>58784</v>
      </c>
      <c r="BF3722" s="1">
        <v>541639</v>
      </c>
      <c r="BG3722" s="1">
        <v>23.53</v>
      </c>
      <c r="BH3722" s="1">
        <v>1.02</v>
      </c>
      <c r="BI3722" s="1">
        <v>2014</v>
      </c>
      <c r="BJ3722" s="1" t="s">
        <v>556</v>
      </c>
      <c r="BK3722" s="1">
        <v>1</v>
      </c>
      <c r="BL3722" s="1">
        <v>3</v>
      </c>
      <c r="BM3722" s="1">
        <v>33</v>
      </c>
      <c r="BN3722" s="1">
        <v>0</v>
      </c>
      <c r="BO3722" s="1">
        <v>0</v>
      </c>
      <c r="BP3722" s="1">
        <v>2013</v>
      </c>
      <c r="BQ3722" s="1"/>
      <c r="BR3722" s="1">
        <v>1</v>
      </c>
      <c r="BS3722" s="1" t="s">
        <v>557</v>
      </c>
      <c r="BT3722" s="1">
        <v>0</v>
      </c>
      <c r="BU3722" s="1">
        <v>0</v>
      </c>
      <c r="BV3722" s="1">
        <v>0</v>
      </c>
    </row>
    <row r="3723" spans="1:74" x14ac:dyDescent="0.2">
      <c r="A3723" s="1">
        <v>4973</v>
      </c>
      <c r="B3723" s="1">
        <v>4973</v>
      </c>
      <c r="C3723" s="1">
        <v>41620</v>
      </c>
      <c r="D3723" s="1"/>
      <c r="E3723" s="1" t="s">
        <v>555</v>
      </c>
      <c r="F3723" s="1" t="s">
        <v>84</v>
      </c>
      <c r="G3723" s="1">
        <v>2018</v>
      </c>
      <c r="H3723" s="1">
        <f>IF(L3723&gt;0,G3723-G3722,Check)</f>
        <v>1</v>
      </c>
      <c r="I3723" s="1"/>
      <c r="J3723" s="1"/>
      <c r="K3723" s="1"/>
      <c r="L3723" s="1">
        <v>22961200.300000001</v>
      </c>
      <c r="M3723" s="1">
        <v>12073890.710000001</v>
      </c>
      <c r="N3723" s="1">
        <v>22961200.300000001</v>
      </c>
      <c r="O3723" s="1">
        <v>12073890.710000001</v>
      </c>
      <c r="P3723" s="1">
        <v>526712.53170000005</v>
      </c>
      <c r="Q3723" s="1">
        <v>24914221.5</v>
      </c>
      <c r="R3723" s="1">
        <v>1.0840809</v>
      </c>
      <c r="S3723" s="1">
        <v>716890993</v>
      </c>
      <c r="T3723" s="1">
        <v>1219773.75</v>
      </c>
      <c r="U3723" s="1">
        <v>717208</v>
      </c>
      <c r="V3723" s="1">
        <v>329160.75</v>
      </c>
      <c r="W3723" s="1">
        <v>16341.25</v>
      </c>
      <c r="X3723" s="1">
        <v>32709</v>
      </c>
      <c r="Y3723" s="1">
        <v>32398.25</v>
      </c>
      <c r="Z3723" s="1">
        <v>37774.75</v>
      </c>
      <c r="AA3723" s="1">
        <v>25205.75</v>
      </c>
      <c r="AB3723" s="1">
        <v>1200923.5</v>
      </c>
      <c r="AC3723" s="1">
        <v>8.48</v>
      </c>
      <c r="AD3723" s="1">
        <v>5.8</v>
      </c>
      <c r="AE3723" s="1">
        <v>85.73</v>
      </c>
      <c r="AF3723" s="1">
        <v>27.38</v>
      </c>
      <c r="AG3723" s="1">
        <v>61.9</v>
      </c>
      <c r="AH3723" s="1">
        <v>10.73</v>
      </c>
      <c r="AI3723" s="1">
        <v>407015.75</v>
      </c>
      <c r="AJ3723" s="1">
        <v>18309.5</v>
      </c>
      <c r="AK3723" s="1">
        <v>102714.25</v>
      </c>
      <c r="AL3723" s="1">
        <v>161088.5</v>
      </c>
      <c r="AM3723" s="1">
        <v>77384</v>
      </c>
      <c r="AN3723" s="1">
        <v>47519.5</v>
      </c>
      <c r="AO3723" s="1">
        <v>4.5</v>
      </c>
      <c r="AP3723" s="1">
        <v>74596.5</v>
      </c>
      <c r="AQ3723" s="1">
        <v>93992.5</v>
      </c>
      <c r="AR3723" s="1">
        <v>20.079999999999998</v>
      </c>
      <c r="AS3723" s="1">
        <v>44.88</v>
      </c>
      <c r="AT3723" s="1">
        <v>35.049999999999997</v>
      </c>
      <c r="AU3723" s="1">
        <v>481561.75</v>
      </c>
      <c r="AV3723" s="1">
        <v>71941</v>
      </c>
      <c r="AW3723" s="1">
        <v>14936</v>
      </c>
      <c r="AX3723" s="1">
        <v>22.73</v>
      </c>
      <c r="AY3723" s="1">
        <v>20929.73</v>
      </c>
      <c r="AZ3723" s="1">
        <v>666589.64</v>
      </c>
      <c r="BA3723" s="1">
        <v>687519.36</v>
      </c>
      <c r="BB3723" s="1">
        <v>3.04</v>
      </c>
      <c r="BC3723" s="1">
        <v>96.96</v>
      </c>
      <c r="BD3723" s="1">
        <v>2.89</v>
      </c>
      <c r="BE3723" s="1"/>
      <c r="BF3723" s="1">
        <v>545064.5</v>
      </c>
      <c r="BG3723" s="1">
        <v>22.92</v>
      </c>
      <c r="BH3723" s="1">
        <v>1</v>
      </c>
      <c r="BI3723" s="1">
        <v>2014</v>
      </c>
      <c r="BJ3723" s="1" t="s">
        <v>556</v>
      </c>
      <c r="BK3723" s="1">
        <v>1</v>
      </c>
      <c r="BL3723" s="1">
        <v>4</v>
      </c>
      <c r="BM3723" s="1">
        <v>34</v>
      </c>
      <c r="BN3723" s="1">
        <v>0</v>
      </c>
      <c r="BO3723" s="1">
        <v>1</v>
      </c>
      <c r="BP3723" s="1">
        <v>2013</v>
      </c>
      <c r="BQ3723" s="1"/>
      <c r="BR3723" s="1">
        <v>1</v>
      </c>
      <c r="BS3723" s="1" t="s">
        <v>557</v>
      </c>
      <c r="BT3723" s="1">
        <v>80</v>
      </c>
      <c r="BU3723" s="1">
        <v>80</v>
      </c>
      <c r="BV3723" s="1">
        <v>91</v>
      </c>
    </row>
    <row r="3724" spans="1:74" x14ac:dyDescent="0.2">
      <c r="A3724" s="1">
        <v>4974</v>
      </c>
      <c r="B3724" s="1">
        <v>4974</v>
      </c>
      <c r="C3724" s="1">
        <v>41660</v>
      </c>
      <c r="D3724" s="1"/>
      <c r="E3724" s="1" t="s">
        <v>558</v>
      </c>
      <c r="F3724" s="1" t="s">
        <v>72</v>
      </c>
      <c r="G3724" s="1">
        <v>2002</v>
      </c>
      <c r="H3724" s="1">
        <f>IF(L3724&gt;0,G3724-G3723,Check)</f>
        <v>-16</v>
      </c>
      <c r="I3724" s="1"/>
      <c r="J3724" s="1"/>
      <c r="K3724" s="1"/>
      <c r="L3724" s="1">
        <v>192172</v>
      </c>
      <c r="M3724" s="1">
        <v>291056</v>
      </c>
      <c r="N3724" s="1">
        <v>192172</v>
      </c>
      <c r="O3724" s="1">
        <v>291056</v>
      </c>
      <c r="P3724" s="1">
        <v>3594</v>
      </c>
      <c r="Q3724" s="1">
        <v>35166</v>
      </c>
      <c r="R3724" s="1">
        <v>0.18299231899999999</v>
      </c>
      <c r="S3724" s="1">
        <v>120890423</v>
      </c>
      <c r="T3724" s="1">
        <v>89084.6875</v>
      </c>
      <c r="U3724" s="1">
        <v>68327.078129999994</v>
      </c>
      <c r="V3724" s="1">
        <v>13587.875</v>
      </c>
      <c r="W3724" s="1">
        <v>158.6875</v>
      </c>
      <c r="X3724" s="1">
        <v>19804.609380000002</v>
      </c>
      <c r="Y3724" s="1">
        <v>16513.90625</v>
      </c>
      <c r="Z3724" s="1">
        <v>23899.421880000002</v>
      </c>
      <c r="AA3724" s="1">
        <v>11520.42188</v>
      </c>
      <c r="AB3724" s="1">
        <v>99629.34</v>
      </c>
      <c r="AC3724" s="1">
        <v>13.13</v>
      </c>
      <c r="AD3724" s="1">
        <v>17.510000000000002</v>
      </c>
      <c r="AE3724" s="1">
        <v>69.87</v>
      </c>
      <c r="AF3724" s="1">
        <v>29.97</v>
      </c>
      <c r="AG3724" s="1">
        <v>57.88</v>
      </c>
      <c r="AH3724" s="1">
        <v>12.15</v>
      </c>
      <c r="AI3724" s="1">
        <v>39293.769999999997</v>
      </c>
      <c r="AJ3724" s="1">
        <v>3969.22</v>
      </c>
      <c r="AK3724" s="1">
        <v>9668.91</v>
      </c>
      <c r="AL3724" s="1">
        <v>18958.55</v>
      </c>
      <c r="AM3724" s="1">
        <v>4840.5600000000004</v>
      </c>
      <c r="AN3724" s="1">
        <v>1856.53</v>
      </c>
      <c r="AO3724" s="1">
        <v>10.1</v>
      </c>
      <c r="AP3724" s="1">
        <v>41530.59375</v>
      </c>
      <c r="AQ3724" s="1">
        <v>39896.515630000002</v>
      </c>
      <c r="AR3724" s="1">
        <v>40.299999999999997</v>
      </c>
      <c r="AS3724" s="1">
        <v>56.85</v>
      </c>
      <c r="AT3724" s="1">
        <v>2.85</v>
      </c>
      <c r="AU3724" s="1" t="e">
        <v>#VALUE!</v>
      </c>
      <c r="AV3724" s="1" t="e">
        <v>#VALUE!</v>
      </c>
      <c r="AW3724" s="1" t="e">
        <v>#VALUE!</v>
      </c>
      <c r="AX3724" s="1" t="e">
        <v>#VALUE!</v>
      </c>
      <c r="AY3724" s="1">
        <v>2533.67</v>
      </c>
      <c r="AZ3724" s="1">
        <v>50607.5</v>
      </c>
      <c r="BA3724" s="1">
        <v>53141.17</v>
      </c>
      <c r="BB3724" s="1">
        <v>4.7699999999999996</v>
      </c>
      <c r="BC3724" s="1">
        <v>95.23</v>
      </c>
      <c r="BD3724" s="1">
        <v>1.32</v>
      </c>
      <c r="BE3724" s="1"/>
      <c r="BF3724" s="1">
        <v>0</v>
      </c>
      <c r="BG3724" s="1">
        <v>80.98</v>
      </c>
      <c r="BH3724" s="1">
        <v>1.4</v>
      </c>
      <c r="BI3724" s="1">
        <v>2017</v>
      </c>
      <c r="BJ3724" s="1" t="s">
        <v>559</v>
      </c>
      <c r="BK3724" s="1">
        <v>0</v>
      </c>
      <c r="BL3724" s="1">
        <v>0</v>
      </c>
      <c r="BM3724" s="1">
        <v>0</v>
      </c>
      <c r="BN3724" s="1">
        <v>0</v>
      </c>
      <c r="BO3724" s="1">
        <v>0</v>
      </c>
      <c r="BP3724" s="1"/>
      <c r="BQ3724" s="1"/>
      <c r="BR3724" s="1">
        <v>0</v>
      </c>
      <c r="BS3724" s="1"/>
      <c r="BT3724" s="1">
        <v>0</v>
      </c>
      <c r="BU3724" s="1">
        <v>0</v>
      </c>
      <c r="BV3724" s="1">
        <v>0</v>
      </c>
    </row>
    <row r="3725" spans="1:74" x14ac:dyDescent="0.2">
      <c r="A3725" s="1">
        <v>4975</v>
      </c>
      <c r="B3725" s="1">
        <v>4975</v>
      </c>
      <c r="C3725" s="1">
        <v>41660</v>
      </c>
      <c r="D3725" s="1"/>
      <c r="E3725" s="1" t="s">
        <v>558</v>
      </c>
      <c r="F3725" s="1" t="s">
        <v>72</v>
      </c>
      <c r="G3725" s="1">
        <v>2003</v>
      </c>
      <c r="H3725" s="1">
        <f>IF(L3725&gt;0,G3725-G3724,Check)</f>
        <v>1</v>
      </c>
      <c r="I3725" s="1"/>
      <c r="J3725" s="1"/>
      <c r="K3725" s="1"/>
      <c r="L3725" s="1">
        <v>140736</v>
      </c>
      <c r="M3725" s="1">
        <v>214572</v>
      </c>
      <c r="N3725" s="1">
        <v>140736</v>
      </c>
      <c r="O3725" s="1">
        <v>214572</v>
      </c>
      <c r="P3725" s="1">
        <v>2670</v>
      </c>
      <c r="Q3725" s="1">
        <v>83008</v>
      </c>
      <c r="R3725" s="1">
        <v>0.58981355199999996</v>
      </c>
      <c r="S3725" s="1">
        <v>120890423</v>
      </c>
      <c r="T3725" s="1">
        <v>93045.25</v>
      </c>
      <c r="U3725" s="1">
        <v>70700.6875</v>
      </c>
      <c r="V3725" s="1">
        <v>15199.5</v>
      </c>
      <c r="W3725" s="1">
        <v>525.25</v>
      </c>
      <c r="X3725" s="1">
        <v>19900.5625</v>
      </c>
      <c r="Y3725" s="1">
        <v>17201.375</v>
      </c>
      <c r="Z3725" s="1">
        <v>23997.3125</v>
      </c>
      <c r="AA3725" s="1">
        <v>13345.3125</v>
      </c>
      <c r="AB3725" s="1">
        <v>99945.63</v>
      </c>
      <c r="AC3725" s="1">
        <v>14.39</v>
      </c>
      <c r="AD3725" s="1">
        <v>15.76</v>
      </c>
      <c r="AE3725" s="1">
        <v>70.23</v>
      </c>
      <c r="AF3725" s="1">
        <v>28.81</v>
      </c>
      <c r="AG3725" s="1">
        <v>58.58</v>
      </c>
      <c r="AH3725" s="1">
        <v>12.61</v>
      </c>
      <c r="AI3725" s="1">
        <v>39914.94</v>
      </c>
      <c r="AJ3725" s="1">
        <v>3647.13</v>
      </c>
      <c r="AK3725" s="1">
        <v>11218.38</v>
      </c>
      <c r="AL3725" s="1">
        <v>18166.810000000001</v>
      </c>
      <c r="AM3725" s="1">
        <v>5029.75</v>
      </c>
      <c r="AN3725" s="1">
        <v>1852.88</v>
      </c>
      <c r="AO3725" s="1">
        <v>9.14</v>
      </c>
      <c r="AP3725" s="1">
        <v>40323.625</v>
      </c>
      <c r="AQ3725" s="1">
        <v>42566.9375</v>
      </c>
      <c r="AR3725" s="1">
        <v>42.29</v>
      </c>
      <c r="AS3725" s="1">
        <v>53.11</v>
      </c>
      <c r="AT3725" s="1">
        <v>4.5999999999999996</v>
      </c>
      <c r="AU3725" s="1" t="e">
        <v>#VALUE!</v>
      </c>
      <c r="AV3725" s="1" t="e">
        <v>#VALUE!</v>
      </c>
      <c r="AW3725" s="1" t="e">
        <v>#VALUE!</v>
      </c>
      <c r="AX3725" s="1" t="e">
        <v>#VALUE!</v>
      </c>
      <c r="AY3725" s="1">
        <v>2732.17</v>
      </c>
      <c r="AZ3725" s="1">
        <v>51030.75</v>
      </c>
      <c r="BA3725" s="1">
        <v>53762.92</v>
      </c>
      <c r="BB3725" s="1">
        <v>5.08</v>
      </c>
      <c r="BC3725" s="1">
        <v>94.92</v>
      </c>
      <c r="BD3725" s="1">
        <v>1.5</v>
      </c>
      <c r="BE3725" s="1"/>
      <c r="BF3725" s="1">
        <v>0</v>
      </c>
      <c r="BG3725" s="1">
        <v>80.36</v>
      </c>
      <c r="BH3725" s="1">
        <v>1.37</v>
      </c>
      <c r="BI3725" s="1">
        <v>2017</v>
      </c>
      <c r="BJ3725" s="1" t="s">
        <v>559</v>
      </c>
      <c r="BK3725" s="1">
        <v>0</v>
      </c>
      <c r="BL3725" s="1">
        <v>0</v>
      </c>
      <c r="BM3725" s="1">
        <v>0</v>
      </c>
      <c r="BN3725" s="1">
        <v>0</v>
      </c>
      <c r="BO3725" s="1">
        <v>0</v>
      </c>
      <c r="BP3725" s="1"/>
      <c r="BQ3725" s="1"/>
      <c r="BR3725" s="1">
        <v>0</v>
      </c>
      <c r="BS3725" s="1"/>
      <c r="BT3725" s="1">
        <v>0</v>
      </c>
      <c r="BU3725" s="1">
        <v>0</v>
      </c>
      <c r="BV3725" s="1">
        <v>0</v>
      </c>
    </row>
    <row r="3726" spans="1:74" x14ac:dyDescent="0.2">
      <c r="A3726" s="1">
        <v>4976</v>
      </c>
      <c r="B3726" s="1">
        <v>4976</v>
      </c>
      <c r="C3726" s="1">
        <v>41660</v>
      </c>
      <c r="D3726" s="1"/>
      <c r="E3726" s="1" t="s">
        <v>558</v>
      </c>
      <c r="F3726" s="1" t="s">
        <v>72</v>
      </c>
      <c r="G3726" s="1">
        <v>2004</v>
      </c>
      <c r="H3726" s="1">
        <f>IF(L3726&gt;0,G3726-G3725,Check)</f>
        <v>1</v>
      </c>
      <c r="I3726" s="1"/>
      <c r="J3726" s="1"/>
      <c r="K3726" s="1"/>
      <c r="L3726" s="1">
        <v>141061</v>
      </c>
      <c r="M3726" s="1">
        <v>222270</v>
      </c>
      <c r="N3726" s="1">
        <v>141061</v>
      </c>
      <c r="O3726" s="1">
        <v>222270</v>
      </c>
      <c r="P3726" s="1">
        <v>16472</v>
      </c>
      <c r="Q3726" s="1">
        <v>102146</v>
      </c>
      <c r="R3726" s="1">
        <v>0.72412644199999998</v>
      </c>
      <c r="S3726" s="1">
        <v>120890423</v>
      </c>
      <c r="T3726" s="1">
        <v>97042</v>
      </c>
      <c r="U3726" s="1">
        <v>73028.25</v>
      </c>
      <c r="V3726" s="1">
        <v>16892</v>
      </c>
      <c r="W3726" s="1">
        <v>905</v>
      </c>
      <c r="X3726" s="1">
        <v>19986.75</v>
      </c>
      <c r="Y3726" s="1">
        <v>17875.5</v>
      </c>
      <c r="Z3726" s="1">
        <v>24133.75</v>
      </c>
      <c r="AA3726" s="1">
        <v>15117.75</v>
      </c>
      <c r="AB3726" s="1">
        <v>100197.5</v>
      </c>
      <c r="AC3726" s="1">
        <v>15.75</v>
      </c>
      <c r="AD3726" s="1">
        <v>13.98</v>
      </c>
      <c r="AE3726" s="1">
        <v>70.5</v>
      </c>
      <c r="AF3726" s="1">
        <v>27.65</v>
      </c>
      <c r="AG3726" s="1">
        <v>59.28</v>
      </c>
      <c r="AH3726" s="1">
        <v>13.08</v>
      </c>
      <c r="AI3726" s="1">
        <v>40567.25</v>
      </c>
      <c r="AJ3726" s="1">
        <v>3334.5</v>
      </c>
      <c r="AK3726" s="1">
        <v>12823.5</v>
      </c>
      <c r="AL3726" s="1">
        <v>17339.75</v>
      </c>
      <c r="AM3726" s="1">
        <v>5206</v>
      </c>
      <c r="AN3726" s="1">
        <v>1863.5</v>
      </c>
      <c r="AO3726" s="1">
        <v>8.2200000000000006</v>
      </c>
      <c r="AP3726" s="1">
        <v>38979.5</v>
      </c>
      <c r="AQ3726" s="1">
        <v>45260.25</v>
      </c>
      <c r="AR3726" s="1">
        <v>44.43</v>
      </c>
      <c r="AS3726" s="1">
        <v>49.18</v>
      </c>
      <c r="AT3726" s="1">
        <v>6.4</v>
      </c>
      <c r="AU3726" s="1" t="e">
        <v>#VALUE!</v>
      </c>
      <c r="AV3726" s="1" t="e">
        <v>#VALUE!</v>
      </c>
      <c r="AW3726" s="1" t="e">
        <v>#VALUE!</v>
      </c>
      <c r="AX3726" s="1" t="e">
        <v>#VALUE!</v>
      </c>
      <c r="AY3726" s="1">
        <v>2483.92</v>
      </c>
      <c r="AZ3726" s="1">
        <v>50566.5</v>
      </c>
      <c r="BA3726" s="1">
        <v>53050.42</v>
      </c>
      <c r="BB3726" s="1">
        <v>4.68</v>
      </c>
      <c r="BC3726" s="1">
        <v>95.32</v>
      </c>
      <c r="BD3726" s="1">
        <v>1.79</v>
      </c>
      <c r="BE3726" s="1"/>
      <c r="BF3726" s="1">
        <v>0</v>
      </c>
      <c r="BG3726" s="1">
        <v>13.49</v>
      </c>
      <c r="BH3726" s="1">
        <v>1.33</v>
      </c>
      <c r="BI3726" s="1">
        <v>2017</v>
      </c>
      <c r="BJ3726" s="1" t="s">
        <v>559</v>
      </c>
      <c r="BK3726" s="1">
        <v>0</v>
      </c>
      <c r="BL3726" s="1">
        <v>0</v>
      </c>
      <c r="BM3726" s="1">
        <v>0</v>
      </c>
      <c r="BN3726" s="1">
        <v>0</v>
      </c>
      <c r="BO3726" s="1">
        <v>0</v>
      </c>
      <c r="BP3726" s="1"/>
      <c r="BQ3726" s="1"/>
      <c r="BR3726" s="1">
        <v>0</v>
      </c>
      <c r="BS3726" s="1"/>
      <c r="BT3726" s="1">
        <v>0</v>
      </c>
      <c r="BU3726" s="1">
        <v>0</v>
      </c>
      <c r="BV3726" s="1">
        <v>0</v>
      </c>
    </row>
    <row r="3727" spans="1:74" x14ac:dyDescent="0.2">
      <c r="A3727" s="1">
        <v>4977</v>
      </c>
      <c r="B3727" s="1">
        <v>4977</v>
      </c>
      <c r="C3727" s="1">
        <v>41660</v>
      </c>
      <c r="D3727" s="1"/>
      <c r="E3727" s="1" t="s">
        <v>558</v>
      </c>
      <c r="F3727" s="1" t="s">
        <v>72</v>
      </c>
      <c r="G3727" s="1">
        <v>2005</v>
      </c>
      <c r="H3727" s="1">
        <f>IF(L3727&gt;0,G3727-G3726,Check)</f>
        <v>1</v>
      </c>
      <c r="I3727" s="1"/>
      <c r="J3727" s="1"/>
      <c r="K3727" s="1"/>
      <c r="L3727" s="1">
        <v>158265</v>
      </c>
      <c r="M3727" s="1">
        <v>264689</v>
      </c>
      <c r="N3727" s="1">
        <v>158265</v>
      </c>
      <c r="O3727" s="1">
        <v>264689</v>
      </c>
      <c r="P3727" s="1">
        <v>19498</v>
      </c>
      <c r="Q3727" s="1">
        <v>92704</v>
      </c>
      <c r="R3727" s="1">
        <v>0.58575174500000005</v>
      </c>
      <c r="S3727" s="1">
        <v>120890423</v>
      </c>
      <c r="T3727" s="1">
        <v>100894</v>
      </c>
      <c r="U3727" s="1">
        <v>75540</v>
      </c>
      <c r="V3727" s="1">
        <v>18261</v>
      </c>
      <c r="W3727" s="1">
        <v>1232</v>
      </c>
      <c r="X3727" s="1">
        <v>20112</v>
      </c>
      <c r="Y3727" s="1">
        <v>18603</v>
      </c>
      <c r="Z3727" s="1">
        <v>24116</v>
      </c>
      <c r="AA3727" s="1">
        <v>17100</v>
      </c>
      <c r="AB3727" s="1">
        <v>100707</v>
      </c>
      <c r="AC3727" s="1">
        <v>16.7</v>
      </c>
      <c r="AD3727" s="1">
        <v>12.3</v>
      </c>
      <c r="AE3727" s="1">
        <v>71.099999999999994</v>
      </c>
      <c r="AF3727" s="1">
        <v>26.5</v>
      </c>
      <c r="AG3727" s="1">
        <v>60</v>
      </c>
      <c r="AH3727" s="1">
        <v>13.5</v>
      </c>
      <c r="AI3727" s="1">
        <v>41095</v>
      </c>
      <c r="AJ3727" s="1">
        <v>2984</v>
      </c>
      <c r="AK3727" s="1">
        <v>14206</v>
      </c>
      <c r="AL3727" s="1">
        <v>16654</v>
      </c>
      <c r="AM3727" s="1">
        <v>5434</v>
      </c>
      <c r="AN3727" s="1">
        <v>1817</v>
      </c>
      <c r="AO3727" s="1">
        <v>7.26</v>
      </c>
      <c r="AP3727" s="1">
        <v>38184</v>
      </c>
      <c r="AQ3727" s="1">
        <v>47862</v>
      </c>
      <c r="AR3727" s="1">
        <v>46</v>
      </c>
      <c r="AS3727" s="1">
        <v>46</v>
      </c>
      <c r="AT3727" s="1">
        <v>8</v>
      </c>
      <c r="AU3727" s="1" t="s">
        <v>77</v>
      </c>
      <c r="AV3727" s="1" t="s">
        <v>77</v>
      </c>
      <c r="AW3727" s="1" t="s">
        <v>77</v>
      </c>
      <c r="AX3727" s="1" t="s">
        <v>77</v>
      </c>
      <c r="AY3727" s="1">
        <v>2273</v>
      </c>
      <c r="AZ3727" s="1">
        <v>50523.58</v>
      </c>
      <c r="BA3727" s="1">
        <v>52796.58</v>
      </c>
      <c r="BB3727" s="1">
        <v>4.3099999999999996</v>
      </c>
      <c r="BC3727" s="1">
        <v>95.69</v>
      </c>
      <c r="BD3727" s="1">
        <v>2.23</v>
      </c>
      <c r="BE3727" s="1"/>
      <c r="BF3727" s="1"/>
      <c r="BG3727" s="1">
        <v>13.58</v>
      </c>
      <c r="BH3727" s="1">
        <v>1.29</v>
      </c>
      <c r="BI3727" s="1">
        <v>2017</v>
      </c>
      <c r="BJ3727" s="1" t="s">
        <v>559</v>
      </c>
      <c r="BK3727" s="1">
        <v>0</v>
      </c>
      <c r="BL3727" s="1">
        <v>0</v>
      </c>
      <c r="BM3727" s="1">
        <v>0</v>
      </c>
      <c r="BN3727" s="1">
        <v>0</v>
      </c>
      <c r="BO3727" s="1">
        <v>0</v>
      </c>
      <c r="BP3727" s="1"/>
      <c r="BQ3727" s="1"/>
      <c r="BR3727" s="1">
        <v>0</v>
      </c>
      <c r="BS3727" s="1"/>
      <c r="BT3727" s="1">
        <v>0</v>
      </c>
      <c r="BU3727" s="1">
        <v>0</v>
      </c>
      <c r="BV3727" s="1">
        <v>0</v>
      </c>
    </row>
    <row r="3728" spans="1:74" x14ac:dyDescent="0.2">
      <c r="A3728" s="1">
        <v>4978</v>
      </c>
      <c r="B3728" s="1">
        <v>4978</v>
      </c>
      <c r="C3728" s="1">
        <v>41660</v>
      </c>
      <c r="D3728" s="1"/>
      <c r="E3728" s="1" t="s">
        <v>558</v>
      </c>
      <c r="F3728" s="1" t="s">
        <v>72</v>
      </c>
      <c r="G3728" s="1">
        <v>2006</v>
      </c>
      <c r="H3728" s="1">
        <f>IF(L3728&gt;0,G3728-G3727,Check)</f>
        <v>1</v>
      </c>
      <c r="I3728" s="1"/>
      <c r="J3728" s="1"/>
      <c r="K3728" s="1"/>
      <c r="L3728" s="1">
        <v>106430</v>
      </c>
      <c r="M3728" s="1">
        <v>149994</v>
      </c>
      <c r="N3728" s="1">
        <v>106430</v>
      </c>
      <c r="O3728" s="1">
        <v>149994</v>
      </c>
      <c r="P3728" s="1">
        <v>13137</v>
      </c>
      <c r="Q3728" s="1">
        <v>83303</v>
      </c>
      <c r="R3728" s="1">
        <v>0.78270224599999905</v>
      </c>
      <c r="S3728" s="1">
        <v>120890423</v>
      </c>
      <c r="T3728" s="1">
        <v>105325</v>
      </c>
      <c r="U3728" s="1">
        <v>77315</v>
      </c>
      <c r="V3728" s="1">
        <v>20924</v>
      </c>
      <c r="W3728" s="1">
        <v>1770</v>
      </c>
      <c r="X3728" s="1">
        <v>20081</v>
      </c>
      <c r="Y3728" s="1">
        <v>19117</v>
      </c>
      <c r="Z3728" s="1">
        <v>24715</v>
      </c>
      <c r="AA3728" s="1">
        <v>18243</v>
      </c>
      <c r="AB3728" s="1">
        <v>100186</v>
      </c>
      <c r="AC3728" s="1">
        <v>19.3</v>
      </c>
      <c r="AD3728" s="1">
        <v>10.199999999999999</v>
      </c>
      <c r="AE3728" s="1">
        <v>70.400000000000006</v>
      </c>
      <c r="AF3728" s="1">
        <v>25.3</v>
      </c>
      <c r="AG3728" s="1">
        <v>60.6</v>
      </c>
      <c r="AH3728" s="1">
        <v>14.1</v>
      </c>
      <c r="AI3728" s="1">
        <v>42121</v>
      </c>
      <c r="AJ3728" s="1">
        <v>2785</v>
      </c>
      <c r="AK3728" s="1">
        <v>16479</v>
      </c>
      <c r="AL3728" s="1">
        <v>15403</v>
      </c>
      <c r="AM3728" s="1">
        <v>5455</v>
      </c>
      <c r="AN3728" s="1">
        <v>1999</v>
      </c>
      <c r="AO3728" s="1">
        <v>6.61</v>
      </c>
      <c r="AP3728" s="1">
        <v>35194</v>
      </c>
      <c r="AQ3728" s="1">
        <v>50830</v>
      </c>
      <c r="AR3728" s="1">
        <v>49.8</v>
      </c>
      <c r="AS3728" s="1">
        <v>39.799999999999997</v>
      </c>
      <c r="AT3728" s="1">
        <v>10.4</v>
      </c>
      <c r="AU3728" s="1">
        <v>37720</v>
      </c>
      <c r="AV3728" s="1">
        <v>6498</v>
      </c>
      <c r="AW3728" s="1">
        <v>133</v>
      </c>
      <c r="AX3728" s="1">
        <v>17.600000000000001</v>
      </c>
      <c r="AY3728" s="1">
        <v>2183.17</v>
      </c>
      <c r="AZ3728" s="1">
        <v>50932.75</v>
      </c>
      <c r="BA3728" s="1">
        <v>53115.92</v>
      </c>
      <c r="BB3728" s="1">
        <v>4.1100000000000003</v>
      </c>
      <c r="BC3728" s="1">
        <v>95.89</v>
      </c>
      <c r="BD3728" s="1">
        <v>2.52</v>
      </c>
      <c r="BE3728" s="1"/>
      <c r="BF3728" s="1"/>
      <c r="BG3728" s="1">
        <v>11.42</v>
      </c>
      <c r="BH3728" s="1">
        <v>1.25</v>
      </c>
      <c r="BI3728" s="1">
        <v>2017</v>
      </c>
      <c r="BJ3728" s="1" t="s">
        <v>559</v>
      </c>
      <c r="BK3728" s="1">
        <v>0</v>
      </c>
      <c r="BL3728" s="1">
        <v>0</v>
      </c>
      <c r="BM3728" s="1">
        <v>0</v>
      </c>
      <c r="BN3728" s="1">
        <v>0</v>
      </c>
      <c r="BO3728" s="1">
        <v>0</v>
      </c>
      <c r="BP3728" s="1"/>
      <c r="BQ3728" s="1"/>
      <c r="BR3728" s="1">
        <v>0</v>
      </c>
      <c r="BS3728" s="1"/>
      <c r="BT3728" s="1">
        <v>0</v>
      </c>
      <c r="BU3728" s="1">
        <v>0</v>
      </c>
      <c r="BV3728" s="1">
        <v>0</v>
      </c>
    </row>
    <row r="3729" spans="1:74" x14ac:dyDescent="0.2">
      <c r="A3729" s="1">
        <v>4979</v>
      </c>
      <c r="B3729" s="1">
        <v>4979</v>
      </c>
      <c r="C3729" s="1">
        <v>41660</v>
      </c>
      <c r="D3729" s="1"/>
      <c r="E3729" s="1" t="s">
        <v>558</v>
      </c>
      <c r="F3729" s="1" t="s">
        <v>72</v>
      </c>
      <c r="G3729" s="1">
        <v>2007</v>
      </c>
      <c r="H3729" s="1">
        <f>IF(L3729&gt;0,G3729-G3728,Check)</f>
        <v>1</v>
      </c>
      <c r="I3729" s="1"/>
      <c r="J3729" s="1"/>
      <c r="K3729" s="1"/>
      <c r="L3729" s="1">
        <v>183340</v>
      </c>
      <c r="M3729" s="1">
        <v>388743</v>
      </c>
      <c r="N3729" s="1">
        <v>183340</v>
      </c>
      <c r="O3729" s="1">
        <v>388743</v>
      </c>
      <c r="P3729" s="1">
        <v>23244</v>
      </c>
      <c r="Q3729" s="1">
        <v>69765</v>
      </c>
      <c r="R3729" s="1">
        <v>0.38052252600000003</v>
      </c>
      <c r="S3729" s="1">
        <v>120890423</v>
      </c>
      <c r="T3729" s="1">
        <v>107440</v>
      </c>
      <c r="U3729" s="1">
        <v>82037</v>
      </c>
      <c r="V3729" s="1">
        <v>18411</v>
      </c>
      <c r="W3729" s="1">
        <v>1464</v>
      </c>
      <c r="X3729" s="1">
        <v>20675</v>
      </c>
      <c r="Y3729" s="1">
        <v>20485</v>
      </c>
      <c r="Z3729" s="1">
        <v>22847</v>
      </c>
      <c r="AA3729" s="1">
        <v>22743</v>
      </c>
      <c r="AB3729" s="1">
        <v>103787</v>
      </c>
      <c r="AC3729" s="1">
        <v>15.3</v>
      </c>
      <c r="AD3729" s="1">
        <v>9.8000000000000007</v>
      </c>
      <c r="AE3729" s="1">
        <v>74.900000000000006</v>
      </c>
      <c r="AF3729" s="1">
        <v>24.3</v>
      </c>
      <c r="AG3729" s="1">
        <v>61.7</v>
      </c>
      <c r="AH3729" s="1">
        <v>14</v>
      </c>
      <c r="AI3729" s="1">
        <v>41154</v>
      </c>
      <c r="AJ3729" s="1">
        <v>1980</v>
      </c>
      <c r="AK3729" s="1">
        <v>15190</v>
      </c>
      <c r="AL3729" s="1">
        <v>16413</v>
      </c>
      <c r="AM3729" s="1">
        <v>6304</v>
      </c>
      <c r="AN3729" s="1">
        <v>1267</v>
      </c>
      <c r="AO3729" s="1">
        <v>4.8099999999999996</v>
      </c>
      <c r="AP3729" s="1">
        <v>40982</v>
      </c>
      <c r="AQ3729" s="1">
        <v>52333</v>
      </c>
      <c r="AR3729" s="1">
        <v>44.7</v>
      </c>
      <c r="AS3729" s="1">
        <v>45.7</v>
      </c>
      <c r="AT3729" s="1">
        <v>9.6</v>
      </c>
      <c r="AU3729" s="1">
        <v>39357</v>
      </c>
      <c r="AV3729" s="1">
        <v>4931</v>
      </c>
      <c r="AW3729" s="1">
        <v>623</v>
      </c>
      <c r="AX3729" s="1">
        <v>16.5</v>
      </c>
      <c r="AY3729" s="1">
        <v>1916.08</v>
      </c>
      <c r="AZ3729" s="1">
        <v>50719.5</v>
      </c>
      <c r="BA3729" s="1">
        <v>52635.58</v>
      </c>
      <c r="BB3729" s="1">
        <v>3.64</v>
      </c>
      <c r="BC3729" s="1">
        <v>96.36</v>
      </c>
      <c r="BD3729" s="1">
        <v>2.72</v>
      </c>
      <c r="BE3729" s="1"/>
      <c r="BF3729" s="1"/>
      <c r="BG3729" s="1">
        <v>16.72</v>
      </c>
      <c r="BH3729" s="1">
        <v>1.21</v>
      </c>
      <c r="BI3729" s="1">
        <v>2017</v>
      </c>
      <c r="BJ3729" s="1" t="s">
        <v>559</v>
      </c>
      <c r="BK3729" s="1">
        <v>0</v>
      </c>
      <c r="BL3729" s="1">
        <v>0</v>
      </c>
      <c r="BM3729" s="1">
        <v>0</v>
      </c>
      <c r="BN3729" s="1">
        <v>0</v>
      </c>
      <c r="BO3729" s="1">
        <v>0</v>
      </c>
      <c r="BP3729" s="1"/>
      <c r="BQ3729" s="1"/>
      <c r="BR3729" s="1">
        <v>0</v>
      </c>
      <c r="BS3729" s="1"/>
      <c r="BT3729" s="1">
        <v>0</v>
      </c>
      <c r="BU3729" s="1">
        <v>0</v>
      </c>
      <c r="BV3729" s="1">
        <v>0</v>
      </c>
    </row>
    <row r="3730" spans="1:74" x14ac:dyDescent="0.2">
      <c r="A3730" s="1">
        <v>4980</v>
      </c>
      <c r="B3730" s="1">
        <v>4980</v>
      </c>
      <c r="C3730" s="1">
        <v>41660</v>
      </c>
      <c r="D3730" s="1"/>
      <c r="E3730" s="1" t="s">
        <v>558</v>
      </c>
      <c r="F3730" s="1" t="s">
        <v>72</v>
      </c>
      <c r="G3730" s="1">
        <v>2008</v>
      </c>
      <c r="H3730" s="1">
        <f>IF(L3730&gt;0,G3730-G3729,Check)</f>
        <v>1</v>
      </c>
      <c r="I3730" s="1"/>
      <c r="J3730" s="1"/>
      <c r="K3730" s="1"/>
      <c r="L3730" s="1">
        <v>205752</v>
      </c>
      <c r="M3730" s="1">
        <v>365028</v>
      </c>
      <c r="N3730" s="1">
        <v>205752</v>
      </c>
      <c r="O3730" s="1">
        <v>365028</v>
      </c>
      <c r="P3730" s="1">
        <v>21925</v>
      </c>
      <c r="Q3730" s="1">
        <v>64851</v>
      </c>
      <c r="R3730" s="1">
        <v>0.31519013200000001</v>
      </c>
      <c r="S3730" s="1">
        <v>120890423</v>
      </c>
      <c r="T3730" s="1">
        <v>109787</v>
      </c>
      <c r="U3730" s="1">
        <v>79388</v>
      </c>
      <c r="V3730" s="1">
        <v>22429</v>
      </c>
      <c r="W3730" s="1">
        <v>1540</v>
      </c>
      <c r="X3730" s="1">
        <v>21347</v>
      </c>
      <c r="Y3730" s="1">
        <v>20366</v>
      </c>
      <c r="Z3730" s="1">
        <v>23388</v>
      </c>
      <c r="AA3730" s="1">
        <v>18362</v>
      </c>
      <c r="AB3730" s="1">
        <v>104715</v>
      </c>
      <c r="AC3730" s="1">
        <v>12.3</v>
      </c>
      <c r="AD3730" s="1">
        <v>14.1</v>
      </c>
      <c r="AE3730" s="1">
        <v>73.599999999999994</v>
      </c>
      <c r="AF3730" s="1">
        <v>25.2</v>
      </c>
      <c r="AG3730" s="1">
        <v>60.9</v>
      </c>
      <c r="AH3730" s="1">
        <v>13.9</v>
      </c>
      <c r="AI3730" s="1">
        <v>41315</v>
      </c>
      <c r="AJ3730" s="1">
        <v>2393</v>
      </c>
      <c r="AK3730" s="1">
        <v>14853</v>
      </c>
      <c r="AL3730" s="1">
        <v>16317</v>
      </c>
      <c r="AM3730" s="1">
        <v>6222</v>
      </c>
      <c r="AN3730" s="1">
        <v>1530</v>
      </c>
      <c r="AO3730" s="1">
        <v>5.79</v>
      </c>
      <c r="AP3730" s="1">
        <v>43642</v>
      </c>
      <c r="AQ3730" s="1">
        <v>54622</v>
      </c>
      <c r="AR3730" s="1">
        <v>39.9</v>
      </c>
      <c r="AS3730" s="1">
        <v>48.6</v>
      </c>
      <c r="AT3730" s="1">
        <v>11.5</v>
      </c>
      <c r="AU3730" s="1">
        <v>41485</v>
      </c>
      <c r="AV3730" s="1">
        <v>5751</v>
      </c>
      <c r="AW3730" s="1">
        <v>173</v>
      </c>
      <c r="AX3730" s="1">
        <v>18.100000000000001</v>
      </c>
      <c r="AY3730" s="1">
        <v>2138.83</v>
      </c>
      <c r="AZ3730" s="1">
        <v>50404.58</v>
      </c>
      <c r="BA3730" s="1">
        <v>52543.42</v>
      </c>
      <c r="BB3730" s="1">
        <v>4.07</v>
      </c>
      <c r="BC3730" s="1">
        <v>95.93</v>
      </c>
      <c r="BD3730" s="1">
        <v>3.19</v>
      </c>
      <c r="BE3730" s="1"/>
      <c r="BF3730" s="1"/>
      <c r="BG3730" s="1">
        <v>16.649999999999999</v>
      </c>
      <c r="BH3730" s="1">
        <v>1.17</v>
      </c>
      <c r="BI3730" s="1">
        <v>2017</v>
      </c>
      <c r="BJ3730" s="1" t="s">
        <v>559</v>
      </c>
      <c r="BK3730" s="1">
        <v>0</v>
      </c>
      <c r="BL3730" s="1">
        <v>0</v>
      </c>
      <c r="BM3730" s="1">
        <v>0</v>
      </c>
      <c r="BN3730" s="1">
        <v>0</v>
      </c>
      <c r="BO3730" s="1">
        <v>0</v>
      </c>
      <c r="BP3730" s="1"/>
      <c r="BQ3730" s="1"/>
      <c r="BR3730" s="1">
        <v>0</v>
      </c>
      <c r="BS3730" s="1"/>
      <c r="BT3730" s="1">
        <v>0</v>
      </c>
      <c r="BU3730" s="1">
        <v>0</v>
      </c>
      <c r="BV3730" s="1">
        <v>0</v>
      </c>
    </row>
    <row r="3731" spans="1:74" x14ac:dyDescent="0.2">
      <c r="A3731" s="1">
        <v>4981</v>
      </c>
      <c r="B3731" s="1">
        <v>4981</v>
      </c>
      <c r="C3731" s="1">
        <v>41660</v>
      </c>
      <c r="D3731" s="1"/>
      <c r="E3731" s="1" t="s">
        <v>558</v>
      </c>
      <c r="F3731" s="1" t="s">
        <v>72</v>
      </c>
      <c r="G3731" s="1">
        <v>2009</v>
      </c>
      <c r="H3731" s="1">
        <f>IF(L3731&gt;0,G3731-G3730,Check)</f>
        <v>1</v>
      </c>
      <c r="I3731" s="1"/>
      <c r="J3731" s="1"/>
      <c r="K3731" s="1"/>
      <c r="L3731" s="1">
        <v>211430</v>
      </c>
      <c r="M3731" s="1">
        <v>319287</v>
      </c>
      <c r="N3731" s="1">
        <v>211430</v>
      </c>
      <c r="O3731" s="1">
        <v>319287</v>
      </c>
      <c r="P3731" s="1">
        <v>19881</v>
      </c>
      <c r="Q3731" s="1">
        <v>92972</v>
      </c>
      <c r="R3731" s="1">
        <v>0.43972946099999999</v>
      </c>
      <c r="S3731" s="1">
        <v>120890423</v>
      </c>
      <c r="T3731" s="1">
        <v>110409</v>
      </c>
      <c r="U3731" s="1">
        <v>77349</v>
      </c>
      <c r="V3731" s="1">
        <v>23454</v>
      </c>
      <c r="W3731" s="1">
        <v>996</v>
      </c>
      <c r="X3731" s="1">
        <v>21051</v>
      </c>
      <c r="Y3731" s="1">
        <v>20312</v>
      </c>
      <c r="Z3731" s="1">
        <v>24080</v>
      </c>
      <c r="AA3731" s="1">
        <v>34731</v>
      </c>
      <c r="AB3731" s="1">
        <v>106273</v>
      </c>
      <c r="AC3731" s="1">
        <v>15.4</v>
      </c>
      <c r="AD3731" s="1">
        <v>11.3</v>
      </c>
      <c r="AE3731" s="1">
        <v>73.3</v>
      </c>
      <c r="AF3731" s="1">
        <v>23.7</v>
      </c>
      <c r="AG3731" s="1">
        <v>62.5</v>
      </c>
      <c r="AH3731" s="1">
        <v>13.8</v>
      </c>
      <c r="AI3731" s="1">
        <v>42942</v>
      </c>
      <c r="AJ3731" s="1">
        <v>3431</v>
      </c>
      <c r="AK3731" s="1">
        <v>14555</v>
      </c>
      <c r="AL3731" s="1">
        <v>16443</v>
      </c>
      <c r="AM3731" s="1">
        <v>6352</v>
      </c>
      <c r="AN3731" s="1">
        <v>2161</v>
      </c>
      <c r="AO3731" s="1">
        <v>7.99</v>
      </c>
      <c r="AP3731" s="1">
        <v>40807</v>
      </c>
      <c r="AQ3731" s="1">
        <v>56010</v>
      </c>
      <c r="AR3731" s="1">
        <v>40.6</v>
      </c>
      <c r="AS3731" s="1">
        <v>46</v>
      </c>
      <c r="AT3731" s="1">
        <v>13.4</v>
      </c>
      <c r="AU3731" s="1">
        <v>41594</v>
      </c>
      <c r="AV3731" s="1">
        <v>4756</v>
      </c>
      <c r="AW3731" s="1">
        <v>238</v>
      </c>
      <c r="AX3731" s="1">
        <v>15.9</v>
      </c>
      <c r="AY3731" s="1">
        <v>3381.42</v>
      </c>
      <c r="AZ3731" s="1">
        <v>50330.5</v>
      </c>
      <c r="BA3731" s="1">
        <v>53711.92</v>
      </c>
      <c r="BB3731" s="1">
        <v>6.29</v>
      </c>
      <c r="BC3731" s="1">
        <v>93.71</v>
      </c>
      <c r="BD3731" s="1">
        <v>2.27</v>
      </c>
      <c r="BE3731" s="1"/>
      <c r="BF3731" s="1"/>
      <c r="BG3731" s="1">
        <v>16.059999999999999</v>
      </c>
      <c r="BH3731" s="1">
        <v>1.17</v>
      </c>
      <c r="BI3731" s="1">
        <v>2017</v>
      </c>
      <c r="BJ3731" s="1" t="s">
        <v>559</v>
      </c>
      <c r="BK3731" s="1">
        <v>0</v>
      </c>
      <c r="BL3731" s="1">
        <v>0</v>
      </c>
      <c r="BM3731" s="1">
        <v>0</v>
      </c>
      <c r="BN3731" s="1">
        <v>0</v>
      </c>
      <c r="BO3731" s="1">
        <v>0</v>
      </c>
      <c r="BP3731" s="1"/>
      <c r="BQ3731" s="1"/>
      <c r="BR3731" s="1">
        <v>0</v>
      </c>
      <c r="BS3731" s="1"/>
      <c r="BT3731" s="1">
        <v>0</v>
      </c>
      <c r="BU3731" s="1">
        <v>0</v>
      </c>
      <c r="BV3731" s="1">
        <v>0</v>
      </c>
    </row>
    <row r="3732" spans="1:74" x14ac:dyDescent="0.2">
      <c r="A3732" s="1">
        <v>4982</v>
      </c>
      <c r="B3732" s="1">
        <v>4982</v>
      </c>
      <c r="C3732" s="1">
        <v>41660</v>
      </c>
      <c r="D3732" s="1"/>
      <c r="E3732" s="1" t="s">
        <v>558</v>
      </c>
      <c r="F3732" s="1" t="s">
        <v>72</v>
      </c>
      <c r="G3732" s="1">
        <v>2010</v>
      </c>
      <c r="H3732" s="1">
        <f>IF(L3732&gt;0,G3732-G3731,Check)</f>
        <v>1</v>
      </c>
      <c r="I3732" s="1"/>
      <c r="J3732" s="1"/>
      <c r="K3732" s="1"/>
      <c r="L3732" s="1">
        <v>217972</v>
      </c>
      <c r="M3732" s="1">
        <v>389312</v>
      </c>
      <c r="N3732" s="1">
        <v>217972</v>
      </c>
      <c r="O3732" s="1">
        <v>389312</v>
      </c>
      <c r="P3732" s="1">
        <v>23646</v>
      </c>
      <c r="Q3732" s="1">
        <v>78932</v>
      </c>
      <c r="R3732" s="1">
        <v>0.36211990500000002</v>
      </c>
      <c r="S3732" s="1">
        <v>120890423</v>
      </c>
      <c r="T3732" s="1">
        <v>112484</v>
      </c>
      <c r="U3732" s="1">
        <v>76383</v>
      </c>
      <c r="V3732" s="1">
        <v>25627</v>
      </c>
      <c r="W3732" s="1">
        <v>1443</v>
      </c>
      <c r="X3732" s="1">
        <v>20381</v>
      </c>
      <c r="Y3732" s="1">
        <v>21064</v>
      </c>
      <c r="Z3732" s="1">
        <v>19589</v>
      </c>
      <c r="AA3732" s="1">
        <v>30480</v>
      </c>
      <c r="AB3732" s="1">
        <v>103705</v>
      </c>
      <c r="AC3732" s="1"/>
      <c r="AD3732" s="1"/>
      <c r="AE3732" s="1"/>
      <c r="AF3732" s="1">
        <v>23.4</v>
      </c>
      <c r="AG3732" s="1">
        <v>62.8</v>
      </c>
      <c r="AH3732" s="1">
        <v>13.8</v>
      </c>
      <c r="AI3732" s="1">
        <v>42192</v>
      </c>
      <c r="AJ3732" s="1">
        <v>2102</v>
      </c>
      <c r="AK3732" s="1">
        <v>15842</v>
      </c>
      <c r="AL3732" s="1">
        <v>16428</v>
      </c>
      <c r="AM3732" s="1">
        <v>5712</v>
      </c>
      <c r="AN3732" s="1">
        <v>2108</v>
      </c>
      <c r="AO3732" s="1">
        <v>4.9800000000000004</v>
      </c>
      <c r="AP3732" s="1">
        <v>38234</v>
      </c>
      <c r="AQ3732" s="1">
        <v>53871</v>
      </c>
      <c r="AR3732" s="1">
        <v>46.1</v>
      </c>
      <c r="AS3732" s="1">
        <v>41.6</v>
      </c>
      <c r="AT3732" s="1">
        <v>12.3</v>
      </c>
      <c r="AU3732" s="1">
        <v>38779</v>
      </c>
      <c r="AV3732" s="1">
        <v>5938</v>
      </c>
      <c r="AW3732" s="1">
        <v>103</v>
      </c>
      <c r="AX3732" s="1" t="s">
        <v>77</v>
      </c>
      <c r="AY3732" s="1">
        <v>3491.5</v>
      </c>
      <c r="AZ3732" s="1">
        <v>49976</v>
      </c>
      <c r="BA3732" s="1">
        <v>53467.5</v>
      </c>
      <c r="BB3732" s="1">
        <v>6.53</v>
      </c>
      <c r="BC3732" s="1">
        <v>93.47</v>
      </c>
      <c r="BD3732" s="1">
        <v>2.7</v>
      </c>
      <c r="BE3732" s="1"/>
      <c r="BF3732" s="1"/>
      <c r="BG3732" s="1">
        <v>16.46</v>
      </c>
      <c r="BH3732" s="1">
        <v>1.1499999999999999</v>
      </c>
      <c r="BI3732" s="1">
        <v>2017</v>
      </c>
      <c r="BJ3732" s="1" t="s">
        <v>559</v>
      </c>
      <c r="BK3732" s="1">
        <v>0</v>
      </c>
      <c r="BL3732" s="1">
        <v>0</v>
      </c>
      <c r="BM3732" s="1">
        <v>0</v>
      </c>
      <c r="BN3732" s="1">
        <v>0</v>
      </c>
      <c r="BO3732" s="1">
        <v>0</v>
      </c>
      <c r="BP3732" s="1"/>
      <c r="BQ3732" s="1"/>
      <c r="BR3732" s="1">
        <v>0</v>
      </c>
      <c r="BS3732" s="1"/>
      <c r="BT3732" s="1">
        <v>0</v>
      </c>
      <c r="BU3732" s="1">
        <v>0</v>
      </c>
      <c r="BV3732" s="1">
        <v>0</v>
      </c>
    </row>
    <row r="3733" spans="1:74" x14ac:dyDescent="0.2">
      <c r="A3733" s="1">
        <v>4983</v>
      </c>
      <c r="B3733" s="1">
        <v>4983</v>
      </c>
      <c r="C3733" s="1">
        <v>41660</v>
      </c>
      <c r="D3733" s="1"/>
      <c r="E3733" s="1" t="s">
        <v>558</v>
      </c>
      <c r="F3733" s="1" t="s">
        <v>72</v>
      </c>
      <c r="G3733" s="1">
        <v>2011</v>
      </c>
      <c r="H3733" s="1">
        <f>IF(L3733&gt;0,G3733-G3732,Check)</f>
        <v>1</v>
      </c>
      <c r="I3733" s="1"/>
      <c r="J3733" s="1"/>
      <c r="K3733" s="1"/>
      <c r="L3733" s="1">
        <v>238678</v>
      </c>
      <c r="M3733" s="1">
        <v>325049</v>
      </c>
      <c r="N3733" s="1">
        <v>238678</v>
      </c>
      <c r="O3733" s="1">
        <v>325049</v>
      </c>
      <c r="P3733" s="1">
        <v>22224</v>
      </c>
      <c r="Q3733" s="1">
        <v>67992</v>
      </c>
      <c r="R3733" s="1">
        <v>0.28486915400000001</v>
      </c>
      <c r="S3733" s="1">
        <v>120890423</v>
      </c>
      <c r="T3733" s="1">
        <v>113614</v>
      </c>
      <c r="U3733" s="1">
        <v>77216</v>
      </c>
      <c r="V3733" s="1">
        <v>28037</v>
      </c>
      <c r="W3733" s="1">
        <v>2475</v>
      </c>
      <c r="X3733" s="1">
        <v>21033</v>
      </c>
      <c r="Y3733" s="1">
        <v>20599</v>
      </c>
      <c r="Z3733" s="1">
        <v>23470</v>
      </c>
      <c r="AA3733" s="1">
        <v>22754</v>
      </c>
      <c r="AB3733" s="1">
        <v>107276</v>
      </c>
      <c r="AC3733" s="1"/>
      <c r="AD3733" s="1"/>
      <c r="AE3733" s="1"/>
      <c r="AF3733" s="1">
        <v>23.4</v>
      </c>
      <c r="AG3733" s="1">
        <v>63</v>
      </c>
      <c r="AH3733" s="1">
        <v>13.6</v>
      </c>
      <c r="AI3733" s="1">
        <v>42426</v>
      </c>
      <c r="AJ3733" s="1">
        <v>3436</v>
      </c>
      <c r="AK3733" s="1">
        <v>16301</v>
      </c>
      <c r="AL3733" s="1">
        <v>15434</v>
      </c>
      <c r="AM3733" s="1">
        <v>5277</v>
      </c>
      <c r="AN3733" s="1">
        <v>1978</v>
      </c>
      <c r="AO3733" s="1">
        <v>8.1</v>
      </c>
      <c r="AP3733" s="1">
        <v>43165</v>
      </c>
      <c r="AQ3733" s="1">
        <v>59042</v>
      </c>
      <c r="AR3733" s="1">
        <v>43.9</v>
      </c>
      <c r="AS3733" s="1">
        <v>41.3</v>
      </c>
      <c r="AT3733" s="1">
        <v>14.8</v>
      </c>
      <c r="AU3733" s="1">
        <v>40093</v>
      </c>
      <c r="AV3733" s="1">
        <v>5769</v>
      </c>
      <c r="AW3733" s="1">
        <v>321</v>
      </c>
      <c r="AX3733" s="1">
        <v>16.100000000000001</v>
      </c>
      <c r="AY3733" s="1">
        <v>3378</v>
      </c>
      <c r="AZ3733" s="1">
        <v>50760.83</v>
      </c>
      <c r="BA3733" s="1">
        <v>54138.83</v>
      </c>
      <c r="BB3733" s="1">
        <v>6.24</v>
      </c>
      <c r="BC3733" s="1">
        <v>93.76</v>
      </c>
      <c r="BD3733" s="1">
        <v>3.42</v>
      </c>
      <c r="BE3733" s="1"/>
      <c r="BF3733" s="1"/>
      <c r="BG3733" s="1">
        <v>14.63</v>
      </c>
      <c r="BH3733" s="1">
        <v>1.1200000000000001</v>
      </c>
      <c r="BI3733" s="1">
        <v>2017</v>
      </c>
      <c r="BJ3733" s="1" t="s">
        <v>559</v>
      </c>
      <c r="BK3733" s="1">
        <v>0</v>
      </c>
      <c r="BL3733" s="1">
        <v>0</v>
      </c>
      <c r="BM3733" s="1">
        <v>0</v>
      </c>
      <c r="BN3733" s="1">
        <v>0</v>
      </c>
      <c r="BO3733" s="1">
        <v>0</v>
      </c>
      <c r="BP3733" s="1"/>
      <c r="BQ3733" s="1"/>
      <c r="BR3733" s="1">
        <v>0</v>
      </c>
      <c r="BS3733" s="1"/>
      <c r="BT3733" s="1">
        <v>0</v>
      </c>
      <c r="BU3733" s="1">
        <v>0</v>
      </c>
      <c r="BV3733" s="1">
        <v>0</v>
      </c>
    </row>
    <row r="3734" spans="1:74" x14ac:dyDescent="0.2">
      <c r="A3734" s="1">
        <v>4984</v>
      </c>
      <c r="B3734" s="1">
        <v>4984</v>
      </c>
      <c r="C3734" s="1">
        <v>41660</v>
      </c>
      <c r="D3734" s="1"/>
      <c r="E3734" s="1" t="s">
        <v>558</v>
      </c>
      <c r="F3734" s="1" t="s">
        <v>72</v>
      </c>
      <c r="G3734" s="1">
        <v>2012</v>
      </c>
      <c r="H3734" s="1">
        <f>IF(L3734&gt;0,G3734-G3733,Check)</f>
        <v>1</v>
      </c>
      <c r="I3734" s="1"/>
      <c r="J3734" s="1"/>
      <c r="K3734" s="1"/>
      <c r="L3734" s="1">
        <v>276307</v>
      </c>
      <c r="M3734" s="1">
        <v>332312</v>
      </c>
      <c r="N3734" s="1">
        <v>276307</v>
      </c>
      <c r="O3734" s="1">
        <v>332312</v>
      </c>
      <c r="P3734" s="1">
        <v>22057</v>
      </c>
      <c r="Q3734" s="1">
        <v>96026</v>
      </c>
      <c r="R3734" s="1">
        <v>0.34753372199999999</v>
      </c>
      <c r="S3734" s="1">
        <v>120890423</v>
      </c>
      <c r="T3734" s="1">
        <v>114946</v>
      </c>
      <c r="U3734" s="1">
        <v>85278</v>
      </c>
      <c r="V3734" s="1">
        <v>22156</v>
      </c>
      <c r="W3734" s="1">
        <v>1434</v>
      </c>
      <c r="X3734" s="1">
        <v>22485</v>
      </c>
      <c r="Y3734" s="1">
        <v>21837</v>
      </c>
      <c r="Z3734" s="1">
        <v>30038</v>
      </c>
      <c r="AA3734" s="1">
        <v>22259</v>
      </c>
      <c r="AB3734" s="1">
        <v>108960</v>
      </c>
      <c r="AC3734" s="1"/>
      <c r="AD3734" s="1"/>
      <c r="AE3734" s="1"/>
      <c r="AF3734" s="1">
        <v>22.6</v>
      </c>
      <c r="AG3734" s="1">
        <v>62.5</v>
      </c>
      <c r="AH3734" s="1">
        <v>14.9</v>
      </c>
      <c r="AI3734" s="1">
        <v>43104</v>
      </c>
      <c r="AJ3734" s="1">
        <v>2052</v>
      </c>
      <c r="AK3734" s="1">
        <v>15483</v>
      </c>
      <c r="AL3734" s="1">
        <v>17495</v>
      </c>
      <c r="AM3734" s="1">
        <v>6277</v>
      </c>
      <c r="AN3734" s="1">
        <v>1797</v>
      </c>
      <c r="AO3734" s="1">
        <v>4.76</v>
      </c>
      <c r="AP3734" s="1">
        <v>44910</v>
      </c>
      <c r="AQ3734" s="1">
        <v>57892</v>
      </c>
      <c r="AR3734" s="1">
        <v>39.1</v>
      </c>
      <c r="AS3734" s="1">
        <v>45.6</v>
      </c>
      <c r="AT3734" s="1">
        <v>15.3</v>
      </c>
      <c r="AU3734" s="1">
        <v>46155</v>
      </c>
      <c r="AV3734" s="1">
        <v>3419</v>
      </c>
      <c r="AW3734" s="1">
        <v>129</v>
      </c>
      <c r="AX3734" s="1" t="s">
        <v>77</v>
      </c>
      <c r="AY3734" s="1">
        <v>2907.17</v>
      </c>
      <c r="AZ3734" s="1">
        <v>51733.42</v>
      </c>
      <c r="BA3734" s="1">
        <v>54640.58</v>
      </c>
      <c r="BB3734" s="1">
        <v>5.32</v>
      </c>
      <c r="BC3734" s="1">
        <v>94.68</v>
      </c>
      <c r="BD3734" s="1">
        <v>3.49</v>
      </c>
      <c r="BE3734" s="1"/>
      <c r="BF3734" s="1"/>
      <c r="BG3734" s="1">
        <v>15.07</v>
      </c>
      <c r="BH3734" s="1">
        <v>1.0900000000000001</v>
      </c>
      <c r="BI3734" s="1">
        <v>2017</v>
      </c>
      <c r="BJ3734" s="1" t="s">
        <v>559</v>
      </c>
      <c r="BK3734" s="1">
        <v>0</v>
      </c>
      <c r="BL3734" s="1">
        <v>0</v>
      </c>
      <c r="BM3734" s="1">
        <v>0</v>
      </c>
      <c r="BN3734" s="1">
        <v>0</v>
      </c>
      <c r="BO3734" s="1">
        <v>0</v>
      </c>
      <c r="BP3734" s="1"/>
      <c r="BQ3734" s="1"/>
      <c r="BR3734" s="1">
        <v>0</v>
      </c>
      <c r="BS3734" s="1"/>
      <c r="BT3734" s="1">
        <v>0</v>
      </c>
      <c r="BU3734" s="1">
        <v>0</v>
      </c>
      <c r="BV3734" s="1">
        <v>0</v>
      </c>
    </row>
    <row r="3735" spans="1:74" x14ac:dyDescent="0.2">
      <c r="A3735" s="1">
        <v>4985</v>
      </c>
      <c r="B3735" s="1">
        <v>4985</v>
      </c>
      <c r="C3735" s="1">
        <v>41660</v>
      </c>
      <c r="D3735" s="1"/>
      <c r="E3735" s="1" t="s">
        <v>558</v>
      </c>
      <c r="F3735" s="1" t="s">
        <v>72</v>
      </c>
      <c r="G3735" s="1">
        <v>2013</v>
      </c>
      <c r="H3735" s="1">
        <f>IF(L3735&gt;0,G3735-G3734,Check)</f>
        <v>1</v>
      </c>
      <c r="I3735" s="1"/>
      <c r="J3735" s="1"/>
      <c r="K3735" s="1"/>
      <c r="L3735" s="1">
        <v>243458</v>
      </c>
      <c r="M3735" s="1">
        <v>316068</v>
      </c>
      <c r="N3735" s="1">
        <v>243458</v>
      </c>
      <c r="O3735" s="1">
        <v>316068</v>
      </c>
      <c r="P3735" s="1">
        <v>21870</v>
      </c>
      <c r="Q3735" s="1">
        <v>110902</v>
      </c>
      <c r="R3735" s="1">
        <v>0.45552826400000002</v>
      </c>
      <c r="S3735" s="1">
        <v>120890423</v>
      </c>
      <c r="T3735" s="1">
        <v>116914</v>
      </c>
      <c r="U3735" s="1">
        <v>81141</v>
      </c>
      <c r="V3735" s="1">
        <v>26774</v>
      </c>
      <c r="W3735" s="1">
        <v>1512</v>
      </c>
      <c r="X3735" s="1">
        <v>23677</v>
      </c>
      <c r="Y3735" s="1">
        <v>23145</v>
      </c>
      <c r="Z3735" s="1">
        <v>25424</v>
      </c>
      <c r="AA3735" s="1">
        <v>26649</v>
      </c>
      <c r="AB3735" s="1">
        <v>110830</v>
      </c>
      <c r="AC3735" s="1">
        <v>12.2</v>
      </c>
      <c r="AD3735" s="1">
        <v>10.8</v>
      </c>
      <c r="AE3735" s="1">
        <v>77</v>
      </c>
      <c r="AF3735" s="1">
        <v>23.7</v>
      </c>
      <c r="AG3735" s="1">
        <v>61.9</v>
      </c>
      <c r="AH3735" s="1">
        <v>14.4</v>
      </c>
      <c r="AI3735" s="1">
        <v>44059</v>
      </c>
      <c r="AJ3735" s="1">
        <v>2828</v>
      </c>
      <c r="AK3735" s="1">
        <v>15494</v>
      </c>
      <c r="AL3735" s="1">
        <v>18478</v>
      </c>
      <c r="AM3735" s="1">
        <v>5056</v>
      </c>
      <c r="AN3735" s="1">
        <v>2203</v>
      </c>
      <c r="AO3735" s="1">
        <v>6.42</v>
      </c>
      <c r="AP3735" s="1">
        <v>46010</v>
      </c>
      <c r="AQ3735" s="1">
        <v>62893</v>
      </c>
      <c r="AR3735" s="1">
        <v>35.1</v>
      </c>
      <c r="AS3735" s="1">
        <v>50.7</v>
      </c>
      <c r="AT3735" s="1">
        <v>14.2</v>
      </c>
      <c r="AU3735" s="1">
        <v>41792</v>
      </c>
      <c r="AV3735" s="1">
        <v>7597</v>
      </c>
      <c r="AW3735" s="1">
        <v>28</v>
      </c>
      <c r="AX3735" s="1" t="s">
        <v>77</v>
      </c>
      <c r="AY3735" s="1">
        <v>2834.42</v>
      </c>
      <c r="AZ3735" s="1">
        <v>52258.75</v>
      </c>
      <c r="BA3735" s="1">
        <v>55093.17</v>
      </c>
      <c r="BB3735" s="1">
        <v>5.14</v>
      </c>
      <c r="BC3735" s="1">
        <v>94.86</v>
      </c>
      <c r="BD3735" s="1">
        <v>3.37</v>
      </c>
      <c r="BE3735" s="1"/>
      <c r="BF3735" s="1"/>
      <c r="BG3735" s="1">
        <v>14.45</v>
      </c>
      <c r="BH3735" s="1">
        <v>1.08</v>
      </c>
      <c r="BI3735" s="1">
        <v>2017</v>
      </c>
      <c r="BJ3735" s="1" t="s">
        <v>559</v>
      </c>
      <c r="BK3735" s="1">
        <v>0</v>
      </c>
      <c r="BL3735" s="1">
        <v>0</v>
      </c>
      <c r="BM3735" s="1">
        <v>0</v>
      </c>
      <c r="BN3735" s="1">
        <v>0</v>
      </c>
      <c r="BO3735" s="1">
        <v>0</v>
      </c>
      <c r="BP3735" s="1"/>
      <c r="BQ3735" s="1"/>
      <c r="BR3735" s="1">
        <v>0</v>
      </c>
      <c r="BS3735" s="1"/>
      <c r="BT3735" s="1">
        <v>0</v>
      </c>
      <c r="BU3735" s="1">
        <v>0</v>
      </c>
      <c r="BV3735" s="1">
        <v>0</v>
      </c>
    </row>
    <row r="3736" spans="1:74" x14ac:dyDescent="0.2">
      <c r="A3736" s="1">
        <v>4986</v>
      </c>
      <c r="B3736" s="1">
        <v>4986</v>
      </c>
      <c r="C3736" s="1">
        <v>41660</v>
      </c>
      <c r="D3736" s="1"/>
      <c r="E3736" s="1" t="s">
        <v>558</v>
      </c>
      <c r="F3736" s="1" t="s">
        <v>72</v>
      </c>
      <c r="G3736" s="1">
        <v>2014</v>
      </c>
      <c r="H3736" s="1">
        <f>IF(L3736&gt;0,G3736-G3735,Check)</f>
        <v>1</v>
      </c>
      <c r="I3736" s="1"/>
      <c r="J3736" s="1"/>
      <c r="K3736" s="1"/>
      <c r="L3736" s="1">
        <v>216222</v>
      </c>
      <c r="M3736" s="1">
        <v>313139</v>
      </c>
      <c r="N3736" s="1">
        <v>216222</v>
      </c>
      <c r="O3736" s="1">
        <v>313139</v>
      </c>
      <c r="P3736" s="1">
        <v>21387</v>
      </c>
      <c r="Q3736" s="1">
        <v>115255</v>
      </c>
      <c r="R3736" s="1">
        <v>0.53304011600000001</v>
      </c>
      <c r="S3736" s="1">
        <v>120890423</v>
      </c>
      <c r="T3736" s="1">
        <v>118296</v>
      </c>
      <c r="U3736" s="1">
        <v>81388</v>
      </c>
      <c r="V3736" s="1">
        <v>25216</v>
      </c>
      <c r="W3736" s="1">
        <v>3468</v>
      </c>
      <c r="X3736" s="1">
        <v>23199</v>
      </c>
      <c r="Y3736" s="1">
        <v>24873</v>
      </c>
      <c r="Z3736" s="1">
        <v>23077</v>
      </c>
      <c r="AA3736" s="1">
        <v>15033</v>
      </c>
      <c r="AB3736" s="1">
        <v>112786</v>
      </c>
      <c r="AC3736" s="1">
        <v>15.1</v>
      </c>
      <c r="AD3736" s="1">
        <v>10.5</v>
      </c>
      <c r="AE3736" s="1">
        <v>74.400000000000006</v>
      </c>
      <c r="AF3736" s="1">
        <v>23.5</v>
      </c>
      <c r="AG3736" s="1">
        <v>61.7</v>
      </c>
      <c r="AH3736" s="1">
        <v>14.8</v>
      </c>
      <c r="AI3736" s="1">
        <v>43143</v>
      </c>
      <c r="AJ3736" s="1">
        <v>2550</v>
      </c>
      <c r="AK3736" s="1">
        <v>15058</v>
      </c>
      <c r="AL3736" s="1">
        <v>16828</v>
      </c>
      <c r="AM3736" s="1">
        <v>6306</v>
      </c>
      <c r="AN3736" s="1">
        <v>2401</v>
      </c>
      <c r="AO3736" s="1">
        <v>5.91</v>
      </c>
      <c r="AP3736" s="1">
        <v>45284</v>
      </c>
      <c r="AQ3736" s="1">
        <v>74835</v>
      </c>
      <c r="AR3736" s="1">
        <v>37.9</v>
      </c>
      <c r="AS3736" s="1">
        <v>45.9</v>
      </c>
      <c r="AT3736" s="1">
        <v>16.2</v>
      </c>
      <c r="AU3736" s="1">
        <v>43120</v>
      </c>
      <c r="AV3736" s="1">
        <v>5525</v>
      </c>
      <c r="AW3736" s="1">
        <v>36</v>
      </c>
      <c r="AX3736" s="1" t="s">
        <v>77</v>
      </c>
      <c r="AY3736" s="1">
        <v>2233.83</v>
      </c>
      <c r="AZ3736" s="1">
        <v>53266.58</v>
      </c>
      <c r="BA3736" s="1">
        <v>55500.42</v>
      </c>
      <c r="BB3736" s="1">
        <v>4.0199999999999996</v>
      </c>
      <c r="BC3736" s="1">
        <v>95.98</v>
      </c>
      <c r="BD3736" s="1">
        <v>3.22</v>
      </c>
      <c r="BE3736" s="1"/>
      <c r="BF3736" s="1"/>
      <c r="BG3736" s="1">
        <v>14.64</v>
      </c>
      <c r="BH3736" s="1">
        <v>1.06</v>
      </c>
      <c r="BI3736" s="1">
        <v>2017</v>
      </c>
      <c r="BJ3736" s="1" t="s">
        <v>559</v>
      </c>
      <c r="BK3736" s="1">
        <v>0</v>
      </c>
      <c r="BL3736" s="1">
        <v>0</v>
      </c>
      <c r="BM3736" s="1">
        <v>0</v>
      </c>
      <c r="BN3736" s="1">
        <v>0</v>
      </c>
      <c r="BO3736" s="1">
        <v>0</v>
      </c>
      <c r="BP3736" s="1"/>
      <c r="BQ3736" s="1"/>
      <c r="BR3736" s="1">
        <v>0</v>
      </c>
      <c r="BS3736" s="1"/>
      <c r="BT3736" s="1">
        <v>0</v>
      </c>
      <c r="BU3736" s="1">
        <v>0</v>
      </c>
      <c r="BV3736" s="1">
        <v>0</v>
      </c>
    </row>
    <row r="3737" spans="1:74" x14ac:dyDescent="0.2">
      <c r="A3737" s="1">
        <v>4987</v>
      </c>
      <c r="B3737" s="1">
        <v>4987</v>
      </c>
      <c r="C3737" s="1">
        <v>41660</v>
      </c>
      <c r="D3737" s="1"/>
      <c r="E3737" s="1" t="s">
        <v>558</v>
      </c>
      <c r="F3737" s="1" t="s">
        <v>72</v>
      </c>
      <c r="G3737" s="1">
        <v>2015</v>
      </c>
      <c r="H3737" s="1">
        <f>IF(L3737&gt;0,G3737-G3736,Check)</f>
        <v>1</v>
      </c>
      <c r="I3737" s="1"/>
      <c r="J3737" s="1"/>
      <c r="K3737" s="1"/>
      <c r="L3737" s="1">
        <v>217205</v>
      </c>
      <c r="M3737" s="1">
        <v>329028</v>
      </c>
      <c r="N3737" s="1">
        <v>217205</v>
      </c>
      <c r="O3737" s="1">
        <v>329028</v>
      </c>
      <c r="P3737" s="1">
        <v>21269</v>
      </c>
      <c r="Q3737" s="1">
        <v>117525</v>
      </c>
      <c r="R3737" s="1">
        <v>0.54107870400000002</v>
      </c>
      <c r="S3737" s="1">
        <v>120890423</v>
      </c>
      <c r="T3737" s="1">
        <v>120106</v>
      </c>
      <c r="U3737" s="1">
        <v>82251</v>
      </c>
      <c r="V3737" s="1">
        <v>26393</v>
      </c>
      <c r="W3737" s="1">
        <v>2359</v>
      </c>
      <c r="X3737" s="1">
        <v>25445</v>
      </c>
      <c r="Y3737" s="1">
        <v>24977</v>
      </c>
      <c r="Z3737" s="1">
        <v>25536</v>
      </c>
      <c r="AA3737" s="1">
        <v>30257</v>
      </c>
      <c r="AB3737" s="1">
        <v>114350</v>
      </c>
      <c r="AC3737" s="1">
        <v>16.399999999999999</v>
      </c>
      <c r="AD3737" s="1">
        <v>8.5</v>
      </c>
      <c r="AE3737" s="1">
        <v>75.2</v>
      </c>
      <c r="AF3737" s="1">
        <v>23.4</v>
      </c>
      <c r="AG3737" s="1">
        <v>62.1</v>
      </c>
      <c r="AH3737" s="1">
        <v>14.5</v>
      </c>
      <c r="AI3737" s="1">
        <v>45137</v>
      </c>
      <c r="AJ3737" s="1">
        <v>3237</v>
      </c>
      <c r="AK3737" s="1">
        <v>16274</v>
      </c>
      <c r="AL3737" s="1">
        <v>17682</v>
      </c>
      <c r="AM3737" s="1">
        <v>6059</v>
      </c>
      <c r="AN3737" s="1">
        <v>1885</v>
      </c>
      <c r="AO3737" s="1">
        <v>7.17</v>
      </c>
      <c r="AP3737" s="1">
        <v>48441</v>
      </c>
      <c r="AQ3737" s="1">
        <v>67626</v>
      </c>
      <c r="AR3737" s="1">
        <v>37.9</v>
      </c>
      <c r="AS3737" s="1">
        <v>44</v>
      </c>
      <c r="AT3737" s="1">
        <v>18.100000000000001</v>
      </c>
      <c r="AU3737" s="1">
        <v>45972</v>
      </c>
      <c r="AV3737" s="1">
        <v>5044</v>
      </c>
      <c r="AW3737" s="1">
        <v>112</v>
      </c>
      <c r="AX3737" s="1" t="s">
        <v>77</v>
      </c>
      <c r="AY3737" s="1">
        <v>2261.58</v>
      </c>
      <c r="AZ3737" s="1">
        <v>53039.67</v>
      </c>
      <c r="BA3737" s="1">
        <v>55301.25</v>
      </c>
      <c r="BB3737" s="1">
        <v>4.09</v>
      </c>
      <c r="BC3737" s="1">
        <v>95.91</v>
      </c>
      <c r="BD3737" s="1">
        <v>2.25</v>
      </c>
      <c r="BE3737" s="1"/>
      <c r="BF3737" s="1"/>
      <c r="BG3737" s="1">
        <v>15.47</v>
      </c>
      <c r="BH3737" s="1">
        <v>1.06</v>
      </c>
      <c r="BI3737" s="1">
        <v>2017</v>
      </c>
      <c r="BJ3737" s="1" t="s">
        <v>559</v>
      </c>
      <c r="BK3737" s="1">
        <v>0</v>
      </c>
      <c r="BL3737" s="1">
        <v>0</v>
      </c>
      <c r="BM3737" s="1">
        <v>0</v>
      </c>
      <c r="BN3737" s="1">
        <v>0</v>
      </c>
      <c r="BO3737" s="1">
        <v>0</v>
      </c>
      <c r="BP3737" s="1"/>
      <c r="BQ3737" s="1"/>
      <c r="BR3737" s="1">
        <v>0</v>
      </c>
      <c r="BS3737" s="1"/>
      <c r="BT3737" s="1">
        <v>0</v>
      </c>
      <c r="BU3737" s="1">
        <v>0</v>
      </c>
      <c r="BV3737" s="1">
        <v>0</v>
      </c>
    </row>
    <row r="3738" spans="1:74" x14ac:dyDescent="0.2">
      <c r="A3738" s="1">
        <v>4988</v>
      </c>
      <c r="B3738" s="1">
        <v>4988</v>
      </c>
      <c r="C3738" s="1">
        <v>41660</v>
      </c>
      <c r="D3738" s="1"/>
      <c r="E3738" s="1" t="s">
        <v>558</v>
      </c>
      <c r="F3738" s="1" t="s">
        <v>72</v>
      </c>
      <c r="G3738" s="1">
        <v>2016</v>
      </c>
      <c r="H3738" s="1">
        <f>IF(L3738&gt;0,G3738-G3737,Check)</f>
        <v>1</v>
      </c>
      <c r="I3738" s="1"/>
      <c r="J3738" s="1"/>
      <c r="K3738" s="1"/>
      <c r="L3738" s="1">
        <v>219019</v>
      </c>
      <c r="M3738" s="1">
        <v>306821</v>
      </c>
      <c r="N3738" s="1">
        <v>219019</v>
      </c>
      <c r="O3738" s="1">
        <v>306821</v>
      </c>
      <c r="P3738" s="1">
        <v>20624</v>
      </c>
      <c r="Q3738" s="1">
        <v>110187</v>
      </c>
      <c r="R3738" s="1">
        <v>0.50309333899999997</v>
      </c>
      <c r="S3738" s="1">
        <v>120890423</v>
      </c>
      <c r="T3738" s="1">
        <v>120189</v>
      </c>
      <c r="U3738" s="1">
        <v>81572</v>
      </c>
      <c r="V3738" s="1">
        <v>29061</v>
      </c>
      <c r="W3738" s="1">
        <v>1859</v>
      </c>
      <c r="X3738" s="1">
        <v>25493</v>
      </c>
      <c r="Y3738" s="1">
        <v>25010</v>
      </c>
      <c r="Z3738" s="1">
        <v>24646</v>
      </c>
      <c r="AA3738" s="1">
        <v>38732</v>
      </c>
      <c r="AB3738" s="1">
        <v>114466</v>
      </c>
      <c r="AC3738" s="1">
        <v>11.8</v>
      </c>
      <c r="AD3738" s="1">
        <v>11.7</v>
      </c>
      <c r="AE3738" s="1">
        <v>76.5</v>
      </c>
      <c r="AF3738" s="1">
        <v>23.4</v>
      </c>
      <c r="AG3738" s="1">
        <v>61.5</v>
      </c>
      <c r="AH3738" s="1">
        <v>15.1</v>
      </c>
      <c r="AI3738" s="1">
        <v>44044</v>
      </c>
      <c r="AJ3738" s="1">
        <v>2345</v>
      </c>
      <c r="AK3738" s="1">
        <v>16579</v>
      </c>
      <c r="AL3738" s="1">
        <v>17405</v>
      </c>
      <c r="AM3738" s="1">
        <v>5763</v>
      </c>
      <c r="AN3738" s="1">
        <v>1952</v>
      </c>
      <c r="AO3738" s="1">
        <v>5.32</v>
      </c>
      <c r="AP3738" s="1">
        <v>49096</v>
      </c>
      <c r="AQ3738" s="1">
        <v>66259</v>
      </c>
      <c r="AR3738" s="1">
        <v>35.799999999999997</v>
      </c>
      <c r="AS3738" s="1">
        <v>44.9</v>
      </c>
      <c r="AT3738" s="1">
        <v>19.3</v>
      </c>
      <c r="AU3738" s="1">
        <v>47431</v>
      </c>
      <c r="AV3738" s="1">
        <v>5371</v>
      </c>
      <c r="AW3738" s="1">
        <v>264</v>
      </c>
      <c r="AX3738" s="1" t="s">
        <v>77</v>
      </c>
      <c r="AY3738" s="1">
        <v>2448</v>
      </c>
      <c r="AZ3738" s="1">
        <v>52482.42</v>
      </c>
      <c r="BA3738" s="1">
        <v>54930.42</v>
      </c>
      <c r="BB3738" s="1">
        <v>4.46</v>
      </c>
      <c r="BC3738" s="1">
        <v>95.54</v>
      </c>
      <c r="BD3738" s="1">
        <v>2.0299999999999998</v>
      </c>
      <c r="BE3738" s="1"/>
      <c r="BF3738" s="1"/>
      <c r="BG3738" s="1">
        <v>14.88</v>
      </c>
      <c r="BH3738" s="1">
        <v>1.05</v>
      </c>
      <c r="BI3738" s="1">
        <v>2017</v>
      </c>
      <c r="BJ3738" s="1" t="s">
        <v>559</v>
      </c>
      <c r="BK3738" s="1">
        <v>0</v>
      </c>
      <c r="BL3738" s="1">
        <v>0</v>
      </c>
      <c r="BM3738" s="1">
        <v>0</v>
      </c>
      <c r="BN3738" s="1">
        <v>0</v>
      </c>
      <c r="BO3738" s="1">
        <v>0</v>
      </c>
      <c r="BP3738" s="1"/>
      <c r="BQ3738" s="1"/>
      <c r="BR3738" s="1">
        <v>0</v>
      </c>
      <c r="BS3738" s="1"/>
      <c r="BT3738" s="1">
        <v>0</v>
      </c>
      <c r="BU3738" s="1">
        <v>0</v>
      </c>
      <c r="BV3738" s="1">
        <v>0</v>
      </c>
    </row>
    <row r="3739" spans="1:74" x14ac:dyDescent="0.2">
      <c r="A3739" s="1">
        <v>4989</v>
      </c>
      <c r="B3739" s="1">
        <v>4989</v>
      </c>
      <c r="C3739" s="1">
        <v>41660</v>
      </c>
      <c r="D3739" s="1"/>
      <c r="E3739" s="1" t="s">
        <v>558</v>
      </c>
      <c r="F3739" s="1" t="s">
        <v>72</v>
      </c>
      <c r="G3739" s="1">
        <v>2017</v>
      </c>
      <c r="H3739" s="1">
        <f>IF(L3739&gt;0,G3739-G3738,Check)</f>
        <v>1</v>
      </c>
      <c r="I3739" s="1"/>
      <c r="J3739" s="1"/>
      <c r="K3739" s="1"/>
      <c r="L3739" s="1">
        <v>185712</v>
      </c>
      <c r="M3739" s="1">
        <v>281490</v>
      </c>
      <c r="N3739" s="1">
        <v>185712</v>
      </c>
      <c r="O3739" s="1">
        <v>281490</v>
      </c>
      <c r="P3739" s="1">
        <v>19418</v>
      </c>
      <c r="Q3739" s="1">
        <v>86457</v>
      </c>
      <c r="R3739" s="1">
        <v>0.46554342199999998</v>
      </c>
      <c r="S3739" s="1">
        <v>120890423</v>
      </c>
      <c r="T3739" s="1">
        <v>119317</v>
      </c>
      <c r="U3739" s="1">
        <v>83648</v>
      </c>
      <c r="V3739" s="1">
        <v>28513</v>
      </c>
      <c r="W3739" s="1">
        <v>1417</v>
      </c>
      <c r="X3739" s="1">
        <v>27962</v>
      </c>
      <c r="Y3739" s="1">
        <v>28278</v>
      </c>
      <c r="Z3739" s="1">
        <v>27400</v>
      </c>
      <c r="AA3739" s="1">
        <v>34138</v>
      </c>
      <c r="AB3739" s="1">
        <v>113783</v>
      </c>
      <c r="AC3739" s="1">
        <v>11.3</v>
      </c>
      <c r="AD3739" s="1">
        <v>8.3000000000000007</v>
      </c>
      <c r="AE3739" s="1">
        <v>80.3</v>
      </c>
      <c r="AF3739" s="1">
        <v>23.7</v>
      </c>
      <c r="AG3739" s="1">
        <v>61.2</v>
      </c>
      <c r="AH3739" s="1">
        <v>15.1</v>
      </c>
      <c r="AI3739" s="1">
        <v>42667</v>
      </c>
      <c r="AJ3739" s="1">
        <v>2214</v>
      </c>
      <c r="AK3739" s="1">
        <v>15162</v>
      </c>
      <c r="AL3739" s="1">
        <v>16894</v>
      </c>
      <c r="AM3739" s="1">
        <v>6341</v>
      </c>
      <c r="AN3739" s="1">
        <v>2056</v>
      </c>
      <c r="AO3739" s="1">
        <v>5.19</v>
      </c>
      <c r="AP3739" s="1">
        <v>50894</v>
      </c>
      <c r="AQ3739" s="1">
        <v>71577</v>
      </c>
      <c r="AR3739" s="1">
        <v>34.6</v>
      </c>
      <c r="AS3739" s="1">
        <v>43</v>
      </c>
      <c r="AT3739" s="1">
        <v>22.4</v>
      </c>
      <c r="AU3739" s="1">
        <v>45813</v>
      </c>
      <c r="AV3739" s="1">
        <v>5929</v>
      </c>
      <c r="AW3739" s="1">
        <v>151</v>
      </c>
      <c r="AX3739" s="1" t="s">
        <v>77</v>
      </c>
      <c r="AY3739" s="1">
        <v>2010.08</v>
      </c>
      <c r="AZ3739" s="1">
        <v>52766.25</v>
      </c>
      <c r="BA3739" s="1">
        <v>54776.33</v>
      </c>
      <c r="BB3739" s="1">
        <v>3.67</v>
      </c>
      <c r="BC3739" s="1">
        <v>96.33</v>
      </c>
      <c r="BD3739" s="1">
        <v>2.2999999999999998</v>
      </c>
      <c r="BE3739" s="1"/>
      <c r="BF3739" s="1"/>
      <c r="BG3739" s="1">
        <v>14.5</v>
      </c>
      <c r="BH3739" s="1">
        <v>1.02</v>
      </c>
      <c r="BI3739" s="1">
        <v>2017</v>
      </c>
      <c r="BJ3739" s="1" t="s">
        <v>559</v>
      </c>
      <c r="BK3739" s="1">
        <v>1</v>
      </c>
      <c r="BL3739" s="1">
        <v>0</v>
      </c>
      <c r="BM3739" s="1">
        <v>0</v>
      </c>
      <c r="BN3739" s="1">
        <v>0</v>
      </c>
      <c r="BO3739" s="1">
        <v>0</v>
      </c>
      <c r="BP3739" s="1"/>
      <c r="BQ3739" s="1"/>
      <c r="BR3739" s="1">
        <v>0</v>
      </c>
      <c r="BS3739" s="1"/>
      <c r="BT3739" s="1">
        <v>0</v>
      </c>
      <c r="BU3739" s="1">
        <v>0</v>
      </c>
      <c r="BV3739" s="1">
        <v>0</v>
      </c>
    </row>
    <row r="3740" spans="1:74" x14ac:dyDescent="0.2">
      <c r="A3740" s="1">
        <v>4990</v>
      </c>
      <c r="B3740" s="1">
        <v>4990</v>
      </c>
      <c r="C3740" s="1">
        <v>41660</v>
      </c>
      <c r="D3740" s="1"/>
      <c r="E3740" s="1" t="s">
        <v>558</v>
      </c>
      <c r="F3740" s="1" t="s">
        <v>72</v>
      </c>
      <c r="G3740" s="1">
        <v>2018</v>
      </c>
      <c r="H3740" s="1">
        <f>IF(L3740&gt;0,G3740-G3739,Check)</f>
        <v>1</v>
      </c>
      <c r="I3740" s="1"/>
      <c r="J3740" s="1"/>
      <c r="K3740" s="1"/>
      <c r="L3740" s="1">
        <v>194796</v>
      </c>
      <c r="M3740" s="1">
        <v>300515</v>
      </c>
      <c r="N3740" s="1">
        <v>194796</v>
      </c>
      <c r="O3740" s="1">
        <v>300515</v>
      </c>
      <c r="P3740" s="1">
        <v>19469</v>
      </c>
      <c r="Q3740" s="1">
        <v>66825</v>
      </c>
      <c r="R3740" s="1">
        <v>0.343051192</v>
      </c>
      <c r="S3740" s="1">
        <v>120890423</v>
      </c>
      <c r="T3740" s="1">
        <v>118683.75</v>
      </c>
      <c r="U3740" s="1">
        <v>85035.25</v>
      </c>
      <c r="V3740" s="1">
        <v>28769</v>
      </c>
      <c r="W3740" s="1">
        <v>960.5</v>
      </c>
      <c r="X3740" s="1">
        <v>29825.75</v>
      </c>
      <c r="Y3740" s="1">
        <v>30737.25</v>
      </c>
      <c r="Z3740" s="1">
        <v>29243</v>
      </c>
      <c r="AA3740" s="1">
        <v>32811.25</v>
      </c>
      <c r="AB3740" s="1">
        <v>113299.75</v>
      </c>
      <c r="AC3740" s="1">
        <v>9.7799999999999994</v>
      </c>
      <c r="AD3740" s="1">
        <v>6.55</v>
      </c>
      <c r="AE3740" s="1">
        <v>83.48</v>
      </c>
      <c r="AF3740" s="1">
        <v>23.93</v>
      </c>
      <c r="AG3740" s="1">
        <v>60.83</v>
      </c>
      <c r="AH3740" s="1">
        <v>15.25</v>
      </c>
      <c r="AI3740" s="1">
        <v>41361</v>
      </c>
      <c r="AJ3740" s="1">
        <v>1892.75</v>
      </c>
      <c r="AK3740" s="1">
        <v>14175.5</v>
      </c>
      <c r="AL3740" s="1">
        <v>16441.5</v>
      </c>
      <c r="AM3740" s="1">
        <v>6700.5</v>
      </c>
      <c r="AN3740" s="1">
        <v>2150.75</v>
      </c>
      <c r="AO3740" s="1">
        <v>4.58</v>
      </c>
      <c r="AP3740" s="1">
        <v>52406.25</v>
      </c>
      <c r="AQ3740" s="1">
        <v>75223.75</v>
      </c>
      <c r="AR3740" s="1">
        <v>33.18</v>
      </c>
      <c r="AS3740" s="1">
        <v>41.8</v>
      </c>
      <c r="AT3740" s="1">
        <v>25.03</v>
      </c>
      <c r="AU3740" s="1">
        <v>44964.25</v>
      </c>
      <c r="AV3740" s="1">
        <v>6429.25</v>
      </c>
      <c r="AW3740" s="1">
        <v>104.25</v>
      </c>
      <c r="AX3740" s="1" t="e">
        <v>#VALUE!</v>
      </c>
      <c r="AY3740" s="1">
        <v>1788.73</v>
      </c>
      <c r="AZ3740" s="1">
        <v>53552.639999999999</v>
      </c>
      <c r="BA3740" s="1">
        <v>55341.36</v>
      </c>
      <c r="BB3740" s="1">
        <v>3.23</v>
      </c>
      <c r="BC3740" s="1">
        <v>96.77</v>
      </c>
      <c r="BD3740" s="1">
        <v>2.58</v>
      </c>
      <c r="BE3740" s="1"/>
      <c r="BF3740" s="1">
        <v>0</v>
      </c>
      <c r="BG3740" s="1">
        <v>15.44</v>
      </c>
      <c r="BH3740" s="1">
        <v>1</v>
      </c>
      <c r="BI3740" s="1">
        <v>2017</v>
      </c>
      <c r="BJ3740" s="1" t="s">
        <v>559</v>
      </c>
      <c r="BK3740" s="1">
        <v>1</v>
      </c>
      <c r="BL3740" s="1">
        <v>1</v>
      </c>
      <c r="BM3740" s="1">
        <v>0</v>
      </c>
      <c r="BN3740" s="1">
        <v>0</v>
      </c>
      <c r="BO3740" s="1">
        <v>0</v>
      </c>
      <c r="BP3740" s="1"/>
      <c r="BQ3740" s="1"/>
      <c r="BR3740" s="1">
        <v>0</v>
      </c>
      <c r="BS3740" s="1"/>
      <c r="BT3740" s="1">
        <v>69</v>
      </c>
      <c r="BU3740" s="1">
        <v>0</v>
      </c>
      <c r="BV3740" s="1">
        <v>51</v>
      </c>
    </row>
    <row r="3741" spans="1:74" x14ac:dyDescent="0.2">
      <c r="A3741" s="1">
        <v>4991</v>
      </c>
      <c r="B3741" s="1">
        <v>4991</v>
      </c>
      <c r="C3741" s="1">
        <v>41700</v>
      </c>
      <c r="D3741" s="1"/>
      <c r="E3741" s="1" t="s">
        <v>560</v>
      </c>
      <c r="F3741" s="1" t="s">
        <v>72</v>
      </c>
      <c r="G3741" s="1">
        <v>2002</v>
      </c>
      <c r="H3741" s="1">
        <f>IF(L3741&gt;0,G3741-G3740,Check)</f>
        <v>-16</v>
      </c>
      <c r="I3741" s="1"/>
      <c r="J3741" s="1"/>
      <c r="K3741" s="1"/>
      <c r="L3741" s="1">
        <v>37202802</v>
      </c>
      <c r="M3741" s="1">
        <v>19053801</v>
      </c>
      <c r="N3741" s="1">
        <v>37202802</v>
      </c>
      <c r="O3741" s="1">
        <v>19053801</v>
      </c>
      <c r="P3741" s="1">
        <v>1335795</v>
      </c>
      <c r="Q3741" s="1">
        <v>14240639</v>
      </c>
      <c r="R3741" s="1">
        <v>0.38278404399999999</v>
      </c>
      <c r="S3741" s="1">
        <v>1546484874</v>
      </c>
      <c r="T3741" s="1">
        <v>1565922.9839999999</v>
      </c>
      <c r="U3741" s="1">
        <v>1025415.1409999999</v>
      </c>
      <c r="V3741" s="1">
        <v>294675.21879999997</v>
      </c>
      <c r="W3741" s="1">
        <v>33960.40625</v>
      </c>
      <c r="X3741" s="1">
        <v>23643.296880000002</v>
      </c>
      <c r="Y3741" s="1">
        <v>21423.21875</v>
      </c>
      <c r="Z3741" s="1">
        <v>35944.703130000002</v>
      </c>
      <c r="AA3741" s="1">
        <v>15147.10938</v>
      </c>
      <c r="AB3741" s="1">
        <v>1676630.08</v>
      </c>
      <c r="AC3741" s="1">
        <v>17.64</v>
      </c>
      <c r="AD3741" s="1">
        <v>9.51</v>
      </c>
      <c r="AE3741" s="1">
        <v>72.52</v>
      </c>
      <c r="AF3741" s="1">
        <v>29.5</v>
      </c>
      <c r="AG3741" s="1">
        <v>60.81</v>
      </c>
      <c r="AH3741" s="1">
        <v>9.69</v>
      </c>
      <c r="AI3741" s="1">
        <v>592556.89</v>
      </c>
      <c r="AJ3741" s="1">
        <v>31335.19</v>
      </c>
      <c r="AK3741" s="1">
        <v>192339.7</v>
      </c>
      <c r="AL3741" s="1">
        <v>259889.16</v>
      </c>
      <c r="AM3741" s="1">
        <v>89896.63</v>
      </c>
      <c r="AN3741" s="1">
        <v>19096.22</v>
      </c>
      <c r="AO3741" s="1">
        <v>5.29</v>
      </c>
      <c r="AP3741" s="1">
        <v>38285.84375</v>
      </c>
      <c r="AQ3741" s="1">
        <v>52755.84375</v>
      </c>
      <c r="AR3741" s="1">
        <v>44.53</v>
      </c>
      <c r="AS3741" s="1">
        <v>44.53</v>
      </c>
      <c r="AT3741" s="1">
        <v>10.94</v>
      </c>
      <c r="AU3741" s="1">
        <v>586604.63</v>
      </c>
      <c r="AV3741" s="1">
        <v>85615.84</v>
      </c>
      <c r="AW3741" s="1">
        <v>10046.34</v>
      </c>
      <c r="AX3741" s="1">
        <v>25.65</v>
      </c>
      <c r="AY3741" s="1">
        <v>48957.58</v>
      </c>
      <c r="AZ3741" s="1">
        <v>806952.75</v>
      </c>
      <c r="BA3741" s="1">
        <v>855910.33</v>
      </c>
      <c r="BB3741" s="1">
        <v>5.72</v>
      </c>
      <c r="BC3741" s="1">
        <v>94.28</v>
      </c>
      <c r="BD3741" s="1">
        <v>1.32</v>
      </c>
      <c r="BE3741" s="1"/>
      <c r="BF3741" s="1">
        <v>630338</v>
      </c>
      <c r="BG3741" s="1">
        <v>14.26</v>
      </c>
      <c r="BH3741" s="1">
        <v>1.4</v>
      </c>
      <c r="BI3741" s="1">
        <v>2014</v>
      </c>
      <c r="BJ3741" s="1" t="s">
        <v>561</v>
      </c>
      <c r="BK3741" s="1">
        <v>0</v>
      </c>
      <c r="BL3741" s="1">
        <v>0</v>
      </c>
      <c r="BM3741" s="1">
        <v>0</v>
      </c>
      <c r="BN3741" s="1">
        <v>0</v>
      </c>
      <c r="BO3741" s="1">
        <v>0</v>
      </c>
      <c r="BP3741" s="1">
        <v>2019</v>
      </c>
      <c r="BQ3741" s="1"/>
      <c r="BR3741" s="1">
        <v>0</v>
      </c>
      <c r="BS3741" s="1" t="s">
        <v>562</v>
      </c>
      <c r="BT3741" s="1">
        <v>0</v>
      </c>
      <c r="BU3741" s="1">
        <v>0</v>
      </c>
      <c r="BV3741" s="1">
        <v>0</v>
      </c>
    </row>
    <row r="3742" spans="1:74" x14ac:dyDescent="0.2">
      <c r="A3742" s="1">
        <v>4992</v>
      </c>
      <c r="B3742" s="1">
        <v>4992</v>
      </c>
      <c r="C3742" s="1">
        <v>41700</v>
      </c>
      <c r="D3742" s="1"/>
      <c r="E3742" s="1" t="s">
        <v>560</v>
      </c>
      <c r="F3742" s="1" t="s">
        <v>72</v>
      </c>
      <c r="G3742" s="1">
        <v>2003</v>
      </c>
      <c r="H3742" s="1">
        <f>IF(L3742&gt;0,G3742-G3741,Check)</f>
        <v>1</v>
      </c>
      <c r="I3742" s="1"/>
      <c r="J3742" s="1"/>
      <c r="K3742" s="1"/>
      <c r="L3742" s="1">
        <v>36613881</v>
      </c>
      <c r="M3742" s="1">
        <v>18197731</v>
      </c>
      <c r="N3742" s="1">
        <v>36613881</v>
      </c>
      <c r="O3742" s="1">
        <v>18197731</v>
      </c>
      <c r="P3742" s="1">
        <v>1308850</v>
      </c>
      <c r="Q3742" s="1">
        <v>13873410</v>
      </c>
      <c r="R3742" s="1">
        <v>0.37891121100000003</v>
      </c>
      <c r="S3742" s="1">
        <v>1546484874</v>
      </c>
      <c r="T3742" s="1">
        <v>1659193.0630000001</v>
      </c>
      <c r="U3742" s="1">
        <v>1086885.4380000001</v>
      </c>
      <c r="V3742" s="1">
        <v>325899.125</v>
      </c>
      <c r="W3742" s="1">
        <v>34808.375</v>
      </c>
      <c r="X3742" s="1">
        <v>23278.8125</v>
      </c>
      <c r="Y3742" s="1">
        <v>21284.125</v>
      </c>
      <c r="Z3742" s="1">
        <v>34526.1875</v>
      </c>
      <c r="AA3742" s="1">
        <v>17753.5625</v>
      </c>
      <c r="AB3742" s="1">
        <v>1730481.69</v>
      </c>
      <c r="AC3742" s="1">
        <v>17.16</v>
      </c>
      <c r="AD3742" s="1">
        <v>9.8699999999999992</v>
      </c>
      <c r="AE3742" s="1">
        <v>72.72</v>
      </c>
      <c r="AF3742" s="1">
        <v>29.02</v>
      </c>
      <c r="AG3742" s="1">
        <v>61.05</v>
      </c>
      <c r="AH3742" s="1">
        <v>9.93</v>
      </c>
      <c r="AI3742" s="1">
        <v>610130.43999999994</v>
      </c>
      <c r="AJ3742" s="1">
        <v>35870.25</v>
      </c>
      <c r="AK3742" s="1">
        <v>201005.19</v>
      </c>
      <c r="AL3742" s="1">
        <v>260227.38</v>
      </c>
      <c r="AM3742" s="1">
        <v>89980.5</v>
      </c>
      <c r="AN3742" s="1">
        <v>23047.13</v>
      </c>
      <c r="AO3742" s="1">
        <v>5.88</v>
      </c>
      <c r="AP3742" s="1">
        <v>39949.625</v>
      </c>
      <c r="AQ3742" s="1">
        <v>54582.625</v>
      </c>
      <c r="AR3742" s="1">
        <v>43.18</v>
      </c>
      <c r="AS3742" s="1">
        <v>44.8</v>
      </c>
      <c r="AT3742" s="1">
        <v>12.03</v>
      </c>
      <c r="AU3742" s="1">
        <v>608298.5</v>
      </c>
      <c r="AV3742" s="1">
        <v>89454.63</v>
      </c>
      <c r="AW3742" s="1">
        <v>12534.63</v>
      </c>
      <c r="AX3742" s="1">
        <v>25.39</v>
      </c>
      <c r="AY3742" s="1">
        <v>52982</v>
      </c>
      <c r="AZ3742" s="1">
        <v>816548.42</v>
      </c>
      <c r="BA3742" s="1">
        <v>869530.42</v>
      </c>
      <c r="BB3742" s="1">
        <v>6.09</v>
      </c>
      <c r="BC3742" s="1">
        <v>93.91</v>
      </c>
      <c r="BD3742" s="1">
        <v>1.5</v>
      </c>
      <c r="BE3742" s="1"/>
      <c r="BF3742" s="1">
        <v>623471</v>
      </c>
      <c r="BG3742" s="1">
        <v>13.9</v>
      </c>
      <c r="BH3742" s="1">
        <v>1.37</v>
      </c>
      <c r="BI3742" s="1">
        <v>2014</v>
      </c>
      <c r="BJ3742" s="1" t="s">
        <v>561</v>
      </c>
      <c r="BK3742" s="1">
        <v>0</v>
      </c>
      <c r="BL3742" s="1">
        <v>0</v>
      </c>
      <c r="BM3742" s="1">
        <v>0</v>
      </c>
      <c r="BN3742" s="1">
        <v>0</v>
      </c>
      <c r="BO3742" s="1">
        <v>0</v>
      </c>
      <c r="BP3742" s="1">
        <v>2019</v>
      </c>
      <c r="BQ3742" s="1"/>
      <c r="BR3742" s="1">
        <v>0</v>
      </c>
      <c r="BS3742" s="1" t="s">
        <v>562</v>
      </c>
      <c r="BT3742" s="1">
        <v>0</v>
      </c>
      <c r="BU3742" s="1">
        <v>0</v>
      </c>
      <c r="BV3742" s="1">
        <v>0</v>
      </c>
    </row>
    <row r="3743" spans="1:74" x14ac:dyDescent="0.2">
      <c r="A3743" s="1">
        <v>4993</v>
      </c>
      <c r="B3743" s="1">
        <v>4993</v>
      </c>
      <c r="C3743" s="1">
        <v>41700</v>
      </c>
      <c r="D3743" s="1"/>
      <c r="E3743" s="1" t="s">
        <v>560</v>
      </c>
      <c r="F3743" s="1" t="s">
        <v>72</v>
      </c>
      <c r="G3743" s="1">
        <v>2004</v>
      </c>
      <c r="H3743" s="1">
        <f>IF(L3743&gt;0,G3743-G3742,Check)</f>
        <v>1</v>
      </c>
      <c r="I3743" s="1"/>
      <c r="J3743" s="1"/>
      <c r="K3743" s="1"/>
      <c r="L3743" s="1">
        <v>37027640</v>
      </c>
      <c r="M3743" s="1">
        <v>17667551</v>
      </c>
      <c r="N3743" s="1">
        <v>37027640</v>
      </c>
      <c r="O3743" s="1">
        <v>17667551</v>
      </c>
      <c r="P3743" s="1">
        <v>1319971</v>
      </c>
      <c r="Q3743" s="1">
        <v>13735604</v>
      </c>
      <c r="R3743" s="1">
        <v>0.370955427</v>
      </c>
      <c r="S3743" s="1">
        <v>1546484874</v>
      </c>
      <c r="T3743" s="1">
        <v>1753320.75</v>
      </c>
      <c r="U3743" s="1">
        <v>1149150.25</v>
      </c>
      <c r="V3743" s="1">
        <v>357334.5</v>
      </c>
      <c r="W3743" s="1">
        <v>35769.5</v>
      </c>
      <c r="X3743" s="1">
        <v>22889.75</v>
      </c>
      <c r="Y3743" s="1">
        <v>21122.5</v>
      </c>
      <c r="Z3743" s="1">
        <v>33066.25</v>
      </c>
      <c r="AA3743" s="1">
        <v>20409.75</v>
      </c>
      <c r="AB3743" s="1">
        <v>1784273.25</v>
      </c>
      <c r="AC3743" s="1">
        <v>16.68</v>
      </c>
      <c r="AD3743" s="1">
        <v>10.23</v>
      </c>
      <c r="AE3743" s="1">
        <v>72.930000000000007</v>
      </c>
      <c r="AF3743" s="1">
        <v>28.53</v>
      </c>
      <c r="AG3743" s="1">
        <v>61.3</v>
      </c>
      <c r="AH3743" s="1">
        <v>10.18</v>
      </c>
      <c r="AI3743" s="1">
        <v>627724.25</v>
      </c>
      <c r="AJ3743" s="1">
        <v>40479</v>
      </c>
      <c r="AK3743" s="1">
        <v>209749.25</v>
      </c>
      <c r="AL3743" s="1">
        <v>260367.5</v>
      </c>
      <c r="AM3743" s="1">
        <v>89971</v>
      </c>
      <c r="AN3743" s="1">
        <v>27157.5</v>
      </c>
      <c r="AO3743" s="1">
        <v>6.45</v>
      </c>
      <c r="AP3743" s="1">
        <v>41620.5</v>
      </c>
      <c r="AQ3743" s="1">
        <v>56390.5</v>
      </c>
      <c r="AR3743" s="1">
        <v>41.8</v>
      </c>
      <c r="AS3743" s="1">
        <v>45.1</v>
      </c>
      <c r="AT3743" s="1">
        <v>13.1</v>
      </c>
      <c r="AU3743" s="1">
        <v>629777</v>
      </c>
      <c r="AV3743" s="1">
        <v>93332.5</v>
      </c>
      <c r="AW3743" s="1">
        <v>15088.5</v>
      </c>
      <c r="AX3743" s="1">
        <v>25.13</v>
      </c>
      <c r="AY3743" s="1">
        <v>48902.080000000002</v>
      </c>
      <c r="AZ3743" s="1">
        <v>830276.42</v>
      </c>
      <c r="BA3743" s="1">
        <v>879178.5</v>
      </c>
      <c r="BB3743" s="1">
        <v>5.56</v>
      </c>
      <c r="BC3743" s="1">
        <v>94.44</v>
      </c>
      <c r="BD3743" s="1">
        <v>1.79</v>
      </c>
      <c r="BE3743" s="1"/>
      <c r="BF3743" s="1">
        <v>616604</v>
      </c>
      <c r="BG3743" s="1">
        <v>13.38</v>
      </c>
      <c r="BH3743" s="1">
        <v>1.33</v>
      </c>
      <c r="BI3743" s="1">
        <v>2014</v>
      </c>
      <c r="BJ3743" s="1" t="s">
        <v>561</v>
      </c>
      <c r="BK3743" s="1">
        <v>0</v>
      </c>
      <c r="BL3743" s="1">
        <v>0</v>
      </c>
      <c r="BM3743" s="1">
        <v>0</v>
      </c>
      <c r="BN3743" s="1">
        <v>0</v>
      </c>
      <c r="BO3743" s="1">
        <v>0</v>
      </c>
      <c r="BP3743" s="1">
        <v>2019</v>
      </c>
      <c r="BQ3743" s="1"/>
      <c r="BR3743" s="1">
        <v>0</v>
      </c>
      <c r="BS3743" s="1" t="s">
        <v>562</v>
      </c>
      <c r="BT3743" s="1">
        <v>0</v>
      </c>
      <c r="BU3743" s="1">
        <v>0</v>
      </c>
      <c r="BV3743" s="1">
        <v>0</v>
      </c>
    </row>
    <row r="3744" spans="1:74" x14ac:dyDescent="0.2">
      <c r="A3744" s="1">
        <v>4994</v>
      </c>
      <c r="B3744" s="1">
        <v>4994</v>
      </c>
      <c r="C3744" s="1">
        <v>41700</v>
      </c>
      <c r="D3744" s="1"/>
      <c r="E3744" s="1" t="s">
        <v>560</v>
      </c>
      <c r="F3744" s="1" t="s">
        <v>72</v>
      </c>
      <c r="G3744" s="1">
        <v>2005</v>
      </c>
      <c r="H3744" s="1">
        <f>IF(L3744&gt;0,G3744-G3743,Check)</f>
        <v>1</v>
      </c>
      <c r="I3744" s="1"/>
      <c r="J3744" s="1"/>
      <c r="K3744" s="1"/>
      <c r="L3744" s="1">
        <v>39650533</v>
      </c>
      <c r="M3744" s="1">
        <v>18047323</v>
      </c>
      <c r="N3744" s="1">
        <v>39650533</v>
      </c>
      <c r="O3744" s="1">
        <v>18047323</v>
      </c>
      <c r="P3744" s="1">
        <v>1332430</v>
      </c>
      <c r="Q3744" s="1">
        <v>14214143</v>
      </c>
      <c r="R3744" s="1">
        <v>0.35848554700000002</v>
      </c>
      <c r="S3744" s="1">
        <v>1546484874</v>
      </c>
      <c r="T3744" s="1">
        <v>1844018</v>
      </c>
      <c r="U3744" s="1">
        <v>1208237</v>
      </c>
      <c r="V3744" s="1">
        <v>387924</v>
      </c>
      <c r="W3744" s="1">
        <v>36278</v>
      </c>
      <c r="X3744" s="1">
        <v>22599</v>
      </c>
      <c r="Y3744" s="1">
        <v>21051</v>
      </c>
      <c r="Z3744" s="1">
        <v>31772</v>
      </c>
      <c r="AA3744" s="1">
        <v>22867</v>
      </c>
      <c r="AB3744" s="1">
        <v>1838305</v>
      </c>
      <c r="AC3744" s="1">
        <v>16.2</v>
      </c>
      <c r="AD3744" s="1">
        <v>10.6</v>
      </c>
      <c r="AE3744" s="1">
        <v>73.099999999999994</v>
      </c>
      <c r="AF3744" s="1">
        <v>28.1</v>
      </c>
      <c r="AG3744" s="1">
        <v>61.5</v>
      </c>
      <c r="AH3744" s="1">
        <v>10.4</v>
      </c>
      <c r="AI3744" s="1">
        <v>645237</v>
      </c>
      <c r="AJ3744" s="1">
        <v>44793</v>
      </c>
      <c r="AK3744" s="1">
        <v>218179</v>
      </c>
      <c r="AL3744" s="1">
        <v>261300</v>
      </c>
      <c r="AM3744" s="1">
        <v>90335</v>
      </c>
      <c r="AN3744" s="1">
        <v>30630</v>
      </c>
      <c r="AO3744" s="1">
        <v>6.94</v>
      </c>
      <c r="AP3744" s="1">
        <v>43263</v>
      </c>
      <c r="AQ3744" s="1">
        <v>58274</v>
      </c>
      <c r="AR3744" s="1">
        <v>40.5</v>
      </c>
      <c r="AS3744" s="1">
        <v>45.3</v>
      </c>
      <c r="AT3744" s="1">
        <v>14.2</v>
      </c>
      <c r="AU3744" s="1">
        <v>652117</v>
      </c>
      <c r="AV3744" s="1">
        <v>97054</v>
      </c>
      <c r="AW3744" s="1">
        <v>17380</v>
      </c>
      <c r="AX3744" s="1">
        <v>24.9</v>
      </c>
      <c r="AY3744" s="1">
        <v>44855.5</v>
      </c>
      <c r="AZ3744" s="1">
        <v>849881.17</v>
      </c>
      <c r="BA3744" s="1">
        <v>894736.67</v>
      </c>
      <c r="BB3744" s="1">
        <v>5.0199999999999996</v>
      </c>
      <c r="BC3744" s="1">
        <v>94.98</v>
      </c>
      <c r="BD3744" s="1">
        <v>2.23</v>
      </c>
      <c r="BE3744" s="1">
        <v>64755.199999999997</v>
      </c>
      <c r="BF3744" s="1">
        <v>609737</v>
      </c>
      <c r="BG3744" s="1">
        <v>13.54</v>
      </c>
      <c r="BH3744" s="1">
        <v>1.29</v>
      </c>
      <c r="BI3744" s="1">
        <v>2014</v>
      </c>
      <c r="BJ3744" s="1" t="s">
        <v>561</v>
      </c>
      <c r="BK3744" s="1">
        <v>0</v>
      </c>
      <c r="BL3744" s="1">
        <v>0</v>
      </c>
      <c r="BM3744" s="1">
        <v>0</v>
      </c>
      <c r="BN3744" s="1">
        <v>0</v>
      </c>
      <c r="BO3744" s="1">
        <v>0</v>
      </c>
      <c r="BP3744" s="1">
        <v>2019</v>
      </c>
      <c r="BQ3744" s="1"/>
      <c r="BR3744" s="1">
        <v>0</v>
      </c>
      <c r="BS3744" s="1" t="s">
        <v>562</v>
      </c>
      <c r="BT3744" s="1">
        <v>0</v>
      </c>
      <c r="BU3744" s="1">
        <v>0</v>
      </c>
      <c r="BV3744" s="1">
        <v>0</v>
      </c>
    </row>
    <row r="3745" spans="1:74" x14ac:dyDescent="0.2">
      <c r="A3745" s="1">
        <v>4995</v>
      </c>
      <c r="B3745" s="1">
        <v>4995</v>
      </c>
      <c r="C3745" s="1">
        <v>41700</v>
      </c>
      <c r="D3745" s="1"/>
      <c r="E3745" s="1" t="s">
        <v>560</v>
      </c>
      <c r="F3745" s="1" t="s">
        <v>72</v>
      </c>
      <c r="G3745" s="1">
        <v>2006</v>
      </c>
      <c r="H3745" s="1">
        <f>IF(L3745&gt;0,G3745-G3744,Check)</f>
        <v>1</v>
      </c>
      <c r="I3745" s="1"/>
      <c r="J3745" s="1"/>
      <c r="K3745" s="1"/>
      <c r="L3745" s="1">
        <v>42690040</v>
      </c>
      <c r="M3745" s="1">
        <v>18080867</v>
      </c>
      <c r="N3745" s="1">
        <v>42690040</v>
      </c>
      <c r="O3745" s="1">
        <v>18080867</v>
      </c>
      <c r="P3745" s="1">
        <v>1345355</v>
      </c>
      <c r="Q3745" s="1">
        <v>16140191</v>
      </c>
      <c r="R3745" s="1">
        <v>0.37807860999999998</v>
      </c>
      <c r="S3745" s="1">
        <v>1546484874</v>
      </c>
      <c r="T3745" s="1">
        <v>1948437</v>
      </c>
      <c r="U3745" s="1">
        <v>1280036</v>
      </c>
      <c r="V3745" s="1">
        <v>421897</v>
      </c>
      <c r="W3745" s="1">
        <v>38597</v>
      </c>
      <c r="X3745" s="1">
        <v>21915</v>
      </c>
      <c r="Y3745" s="1">
        <v>20619</v>
      </c>
      <c r="Z3745" s="1">
        <v>29815</v>
      </c>
      <c r="AA3745" s="1">
        <v>26120</v>
      </c>
      <c r="AB3745" s="1">
        <v>1891376</v>
      </c>
      <c r="AC3745" s="1">
        <v>15.7</v>
      </c>
      <c r="AD3745" s="1">
        <v>10.9</v>
      </c>
      <c r="AE3745" s="1">
        <v>73.400000000000006</v>
      </c>
      <c r="AF3745" s="1">
        <v>27.4</v>
      </c>
      <c r="AG3745" s="1">
        <v>61.9</v>
      </c>
      <c r="AH3745" s="1">
        <v>10.7</v>
      </c>
      <c r="AI3745" s="1">
        <v>663074</v>
      </c>
      <c r="AJ3745" s="1">
        <v>50286</v>
      </c>
      <c r="AK3745" s="1">
        <v>227866</v>
      </c>
      <c r="AL3745" s="1">
        <v>259063</v>
      </c>
      <c r="AM3745" s="1">
        <v>89205</v>
      </c>
      <c r="AN3745" s="1">
        <v>36654</v>
      </c>
      <c r="AO3745" s="1">
        <v>7.58</v>
      </c>
      <c r="AP3745" s="1">
        <v>45019</v>
      </c>
      <c r="AQ3745" s="1">
        <v>59855</v>
      </c>
      <c r="AR3745" s="1">
        <v>38.9</v>
      </c>
      <c r="AS3745" s="1">
        <v>45.9</v>
      </c>
      <c r="AT3745" s="1">
        <v>15.2</v>
      </c>
      <c r="AU3745" s="1">
        <v>671011</v>
      </c>
      <c r="AV3745" s="1">
        <v>101401</v>
      </c>
      <c r="AW3745" s="1">
        <v>20721</v>
      </c>
      <c r="AX3745" s="1">
        <v>24.5</v>
      </c>
      <c r="AY3745" s="1">
        <v>41896.25</v>
      </c>
      <c r="AZ3745" s="1">
        <v>873893.83</v>
      </c>
      <c r="BA3745" s="1">
        <v>915790.08</v>
      </c>
      <c r="BB3745" s="1">
        <v>4.58</v>
      </c>
      <c r="BC3745" s="1">
        <v>95.42</v>
      </c>
      <c r="BD3745" s="1">
        <v>2.52</v>
      </c>
      <c r="BE3745" s="1">
        <v>64755.199999999997</v>
      </c>
      <c r="BF3745" s="1">
        <v>602870</v>
      </c>
      <c r="BG3745" s="1">
        <v>13.44</v>
      </c>
      <c r="BH3745" s="1">
        <v>1.25</v>
      </c>
      <c r="BI3745" s="1">
        <v>2014</v>
      </c>
      <c r="BJ3745" s="1" t="s">
        <v>561</v>
      </c>
      <c r="BK3745" s="1">
        <v>0</v>
      </c>
      <c r="BL3745" s="1">
        <v>0</v>
      </c>
      <c r="BM3745" s="1">
        <v>0</v>
      </c>
      <c r="BN3745" s="1">
        <v>0</v>
      </c>
      <c r="BO3745" s="1">
        <v>0</v>
      </c>
      <c r="BP3745" s="1">
        <v>2019</v>
      </c>
      <c r="BQ3745" s="1"/>
      <c r="BR3745" s="1">
        <v>0</v>
      </c>
      <c r="BS3745" s="1" t="s">
        <v>562</v>
      </c>
      <c r="BT3745" s="1">
        <v>0</v>
      </c>
      <c r="BU3745" s="1">
        <v>0</v>
      </c>
      <c r="BV3745" s="1">
        <v>0</v>
      </c>
    </row>
    <row r="3746" spans="1:74" x14ac:dyDescent="0.2">
      <c r="A3746" s="1">
        <v>4996</v>
      </c>
      <c r="B3746" s="1">
        <v>4996</v>
      </c>
      <c r="C3746" s="1">
        <v>41700</v>
      </c>
      <c r="D3746" s="1"/>
      <c r="E3746" s="1" t="s">
        <v>560</v>
      </c>
      <c r="F3746" s="1" t="s">
        <v>72</v>
      </c>
      <c r="G3746" s="1">
        <v>2007</v>
      </c>
      <c r="H3746" s="1">
        <f>IF(L3746&gt;0,G3746-G3745,Check)</f>
        <v>1</v>
      </c>
      <c r="I3746" s="1"/>
      <c r="J3746" s="1"/>
      <c r="K3746" s="1"/>
      <c r="L3746" s="1">
        <v>41705818</v>
      </c>
      <c r="M3746" s="1">
        <v>18282330</v>
      </c>
      <c r="N3746" s="1">
        <v>41705818</v>
      </c>
      <c r="O3746" s="1">
        <v>18282330</v>
      </c>
      <c r="P3746" s="1">
        <v>1370456</v>
      </c>
      <c r="Q3746" s="1">
        <v>17592137</v>
      </c>
      <c r="R3746" s="1">
        <v>0.421814937</v>
      </c>
      <c r="S3746" s="1">
        <v>1546484874</v>
      </c>
      <c r="T3746" s="1">
        <v>1997969</v>
      </c>
      <c r="U3746" s="1">
        <v>1300986</v>
      </c>
      <c r="V3746" s="1">
        <v>442336</v>
      </c>
      <c r="W3746" s="1">
        <v>33674</v>
      </c>
      <c r="X3746" s="1">
        <v>22804</v>
      </c>
      <c r="Y3746" s="1">
        <v>21629</v>
      </c>
      <c r="Z3746" s="1">
        <v>30509</v>
      </c>
      <c r="AA3746" s="1">
        <v>26190</v>
      </c>
      <c r="AB3746" s="1">
        <v>1948290</v>
      </c>
      <c r="AC3746" s="1">
        <v>15.3</v>
      </c>
      <c r="AD3746" s="1">
        <v>11.5</v>
      </c>
      <c r="AE3746" s="1">
        <v>73.2</v>
      </c>
      <c r="AF3746" s="1">
        <v>27.8</v>
      </c>
      <c r="AG3746" s="1">
        <v>61.5</v>
      </c>
      <c r="AH3746" s="1">
        <v>10.7</v>
      </c>
      <c r="AI3746" s="1">
        <v>679614</v>
      </c>
      <c r="AJ3746" s="1">
        <v>51063</v>
      </c>
      <c r="AK3746" s="1">
        <v>232524</v>
      </c>
      <c r="AL3746" s="1">
        <v>269504</v>
      </c>
      <c r="AM3746" s="1">
        <v>94051</v>
      </c>
      <c r="AN3746" s="1">
        <v>32472</v>
      </c>
      <c r="AO3746" s="1">
        <v>7.51</v>
      </c>
      <c r="AP3746" s="1">
        <v>46321</v>
      </c>
      <c r="AQ3746" s="1">
        <v>62646</v>
      </c>
      <c r="AR3746" s="1">
        <v>38.5</v>
      </c>
      <c r="AS3746" s="1">
        <v>44.9</v>
      </c>
      <c r="AT3746" s="1">
        <v>16.600000000000001</v>
      </c>
      <c r="AU3746" s="1">
        <v>703689</v>
      </c>
      <c r="AV3746" s="1">
        <v>103246</v>
      </c>
      <c r="AW3746" s="1">
        <v>19864</v>
      </c>
      <c r="AX3746" s="1">
        <v>24.8</v>
      </c>
      <c r="AY3746" s="1">
        <v>37163</v>
      </c>
      <c r="AZ3746" s="1">
        <v>885350.58</v>
      </c>
      <c r="BA3746" s="1">
        <v>922513.58</v>
      </c>
      <c r="BB3746" s="1">
        <v>4.03</v>
      </c>
      <c r="BC3746" s="1">
        <v>95.97</v>
      </c>
      <c r="BD3746" s="1">
        <v>2.72</v>
      </c>
      <c r="BE3746" s="1">
        <v>64755.199999999997</v>
      </c>
      <c r="BF3746" s="1">
        <v>596003</v>
      </c>
      <c r="BG3746" s="1">
        <v>13.34</v>
      </c>
      <c r="BH3746" s="1">
        <v>1.21</v>
      </c>
      <c r="BI3746" s="1">
        <v>2014</v>
      </c>
      <c r="BJ3746" s="1" t="s">
        <v>561</v>
      </c>
      <c r="BK3746" s="1">
        <v>0</v>
      </c>
      <c r="BL3746" s="1">
        <v>0</v>
      </c>
      <c r="BM3746" s="1">
        <v>0</v>
      </c>
      <c r="BN3746" s="1">
        <v>0</v>
      </c>
      <c r="BO3746" s="1">
        <v>0</v>
      </c>
      <c r="BP3746" s="1">
        <v>2019</v>
      </c>
      <c r="BQ3746" s="1"/>
      <c r="BR3746" s="1">
        <v>0</v>
      </c>
      <c r="BS3746" s="1" t="s">
        <v>562</v>
      </c>
      <c r="BT3746" s="1">
        <v>0</v>
      </c>
      <c r="BU3746" s="1">
        <v>0</v>
      </c>
      <c r="BV3746" s="1">
        <v>0</v>
      </c>
    </row>
    <row r="3747" spans="1:74" x14ac:dyDescent="0.2">
      <c r="A3747" s="1">
        <v>4997</v>
      </c>
      <c r="B3747" s="1">
        <v>4997</v>
      </c>
      <c r="C3747" s="1">
        <v>41700</v>
      </c>
      <c r="D3747" s="1"/>
      <c r="E3747" s="1" t="s">
        <v>560</v>
      </c>
      <c r="F3747" s="1" t="s">
        <v>72</v>
      </c>
      <c r="G3747" s="1">
        <v>2008</v>
      </c>
      <c r="H3747" s="1">
        <f>IF(L3747&gt;0,G3747-G3746,Check)</f>
        <v>1</v>
      </c>
      <c r="I3747" s="1"/>
      <c r="J3747" s="1"/>
      <c r="K3747" s="1"/>
      <c r="L3747" s="1">
        <v>45828925</v>
      </c>
      <c r="M3747" s="1">
        <v>19004637</v>
      </c>
      <c r="N3747" s="1">
        <v>45828925</v>
      </c>
      <c r="O3747" s="1">
        <v>19004637</v>
      </c>
      <c r="P3747" s="1">
        <v>1403804</v>
      </c>
      <c r="Q3747" s="1">
        <v>19836471</v>
      </c>
      <c r="R3747" s="1">
        <v>0.432837362</v>
      </c>
      <c r="S3747" s="1">
        <v>1546484874</v>
      </c>
      <c r="T3747" s="1">
        <v>2032024</v>
      </c>
      <c r="U3747" s="1">
        <v>1322611</v>
      </c>
      <c r="V3747" s="1">
        <v>451939</v>
      </c>
      <c r="W3747" s="1">
        <v>41441</v>
      </c>
      <c r="X3747" s="1">
        <v>23515</v>
      </c>
      <c r="Y3747" s="1">
        <v>21670</v>
      </c>
      <c r="Z3747" s="1">
        <v>31323</v>
      </c>
      <c r="AA3747" s="1">
        <v>30443</v>
      </c>
      <c r="AB3747" s="1">
        <v>1989488</v>
      </c>
      <c r="AC3747" s="1">
        <v>16</v>
      </c>
      <c r="AD3747" s="1">
        <v>10.199999999999999</v>
      </c>
      <c r="AE3747" s="1">
        <v>73.8</v>
      </c>
      <c r="AF3747" s="1">
        <v>27.6</v>
      </c>
      <c r="AG3747" s="1">
        <v>61.6</v>
      </c>
      <c r="AH3747" s="1">
        <v>10.8</v>
      </c>
      <c r="AI3747" s="1">
        <v>689432</v>
      </c>
      <c r="AJ3747" s="1">
        <v>52968</v>
      </c>
      <c r="AK3747" s="1">
        <v>244875</v>
      </c>
      <c r="AL3747" s="1">
        <v>261662</v>
      </c>
      <c r="AM3747" s="1">
        <v>95524</v>
      </c>
      <c r="AN3747" s="1">
        <v>34403</v>
      </c>
      <c r="AO3747" s="1">
        <v>7.68</v>
      </c>
      <c r="AP3747" s="1">
        <v>47755</v>
      </c>
      <c r="AQ3747" s="1">
        <v>63882</v>
      </c>
      <c r="AR3747" s="1">
        <v>37.200000000000003</v>
      </c>
      <c r="AS3747" s="1">
        <v>45</v>
      </c>
      <c r="AT3747" s="1">
        <v>17.8</v>
      </c>
      <c r="AU3747" s="1">
        <v>724965</v>
      </c>
      <c r="AV3747" s="1">
        <v>117354</v>
      </c>
      <c r="AW3747" s="1">
        <v>23854</v>
      </c>
      <c r="AX3747" s="1">
        <v>25.4</v>
      </c>
      <c r="AY3747" s="1">
        <v>43204.33</v>
      </c>
      <c r="AZ3747" s="1">
        <v>901025.25</v>
      </c>
      <c r="BA3747" s="1">
        <v>944229.58</v>
      </c>
      <c r="BB3747" s="1">
        <v>4.57</v>
      </c>
      <c r="BC3747" s="1">
        <v>95.43</v>
      </c>
      <c r="BD3747" s="1">
        <v>3.19</v>
      </c>
      <c r="BE3747" s="1">
        <v>64755.199999999997</v>
      </c>
      <c r="BF3747" s="1">
        <v>589136</v>
      </c>
      <c r="BG3747" s="1">
        <v>13.54</v>
      </c>
      <c r="BH3747" s="1">
        <v>1.17</v>
      </c>
      <c r="BI3747" s="1">
        <v>2014</v>
      </c>
      <c r="BJ3747" s="1" t="s">
        <v>561</v>
      </c>
      <c r="BK3747" s="1">
        <v>0</v>
      </c>
      <c r="BL3747" s="1">
        <v>0</v>
      </c>
      <c r="BM3747" s="1">
        <v>0</v>
      </c>
      <c r="BN3747" s="1">
        <v>0</v>
      </c>
      <c r="BO3747" s="1">
        <v>0</v>
      </c>
      <c r="BP3747" s="1">
        <v>2019</v>
      </c>
      <c r="BQ3747" s="1"/>
      <c r="BR3747" s="1">
        <v>0</v>
      </c>
      <c r="BS3747" s="1" t="s">
        <v>562</v>
      </c>
      <c r="BT3747" s="1">
        <v>0</v>
      </c>
      <c r="BU3747" s="1">
        <v>0</v>
      </c>
      <c r="BV3747" s="1">
        <v>0</v>
      </c>
    </row>
    <row r="3748" spans="1:74" x14ac:dyDescent="0.2">
      <c r="A3748" s="1">
        <v>4998</v>
      </c>
      <c r="B3748" s="1">
        <v>4998</v>
      </c>
      <c r="C3748" s="1">
        <v>41700</v>
      </c>
      <c r="D3748" s="1"/>
      <c r="E3748" s="1" t="s">
        <v>560</v>
      </c>
      <c r="F3748" s="1" t="s">
        <v>72</v>
      </c>
      <c r="G3748" s="1">
        <v>2009</v>
      </c>
      <c r="H3748" s="1">
        <f>IF(L3748&gt;0,G3748-G3747,Check)</f>
        <v>1</v>
      </c>
      <c r="I3748" s="1"/>
      <c r="J3748" s="1"/>
      <c r="K3748" s="1"/>
      <c r="L3748" s="1">
        <v>41936065</v>
      </c>
      <c r="M3748" s="1">
        <v>18901619</v>
      </c>
      <c r="N3748" s="1">
        <v>41936065</v>
      </c>
      <c r="O3748" s="1">
        <v>18901619</v>
      </c>
      <c r="P3748" s="1">
        <v>1409163</v>
      </c>
      <c r="Q3748" s="1">
        <v>21054362</v>
      </c>
      <c r="R3748" s="1">
        <v>0.50205859799999997</v>
      </c>
      <c r="S3748" s="1">
        <v>1546484874</v>
      </c>
      <c r="T3748" s="1">
        <v>2073092</v>
      </c>
      <c r="U3748" s="1">
        <v>1345599</v>
      </c>
      <c r="V3748" s="1">
        <v>452115</v>
      </c>
      <c r="W3748" s="1">
        <v>41818</v>
      </c>
      <c r="X3748" s="1">
        <v>22771</v>
      </c>
      <c r="Y3748" s="1">
        <v>20973</v>
      </c>
      <c r="Z3748" s="1">
        <v>31285</v>
      </c>
      <c r="AA3748" s="1">
        <v>25604</v>
      </c>
      <c r="AB3748" s="1">
        <v>2016378</v>
      </c>
      <c r="AC3748" s="1">
        <v>16.600000000000001</v>
      </c>
      <c r="AD3748" s="1">
        <v>11.2</v>
      </c>
      <c r="AE3748" s="1">
        <v>72.3</v>
      </c>
      <c r="AF3748" s="1">
        <v>27.4</v>
      </c>
      <c r="AG3748" s="1">
        <v>61.5</v>
      </c>
      <c r="AH3748" s="1">
        <v>11.1</v>
      </c>
      <c r="AI3748" s="1">
        <v>690063</v>
      </c>
      <c r="AJ3748" s="1">
        <v>48467</v>
      </c>
      <c r="AK3748" s="1">
        <v>243194</v>
      </c>
      <c r="AL3748" s="1">
        <v>268455</v>
      </c>
      <c r="AM3748" s="1">
        <v>95686</v>
      </c>
      <c r="AN3748" s="1">
        <v>34261</v>
      </c>
      <c r="AO3748" s="1">
        <v>7.02</v>
      </c>
      <c r="AP3748" s="1">
        <v>47955</v>
      </c>
      <c r="AQ3748" s="1">
        <v>63925</v>
      </c>
      <c r="AR3748" s="1">
        <v>37.4</v>
      </c>
      <c r="AS3748" s="1">
        <v>45.8</v>
      </c>
      <c r="AT3748" s="1">
        <v>16.8</v>
      </c>
      <c r="AU3748" s="1">
        <v>729482</v>
      </c>
      <c r="AV3748" s="1">
        <v>104805</v>
      </c>
      <c r="AW3748" s="1">
        <v>21342</v>
      </c>
      <c r="AX3748" s="1">
        <v>25.1</v>
      </c>
      <c r="AY3748" s="1">
        <v>64465</v>
      </c>
      <c r="AZ3748" s="1">
        <v>901497.58</v>
      </c>
      <c r="BA3748" s="1">
        <v>965962.58</v>
      </c>
      <c r="BB3748" s="1">
        <v>6.67</v>
      </c>
      <c r="BC3748" s="1">
        <v>93.33</v>
      </c>
      <c r="BD3748" s="1">
        <v>2.27</v>
      </c>
      <c r="BE3748" s="1">
        <v>64755.199999999997</v>
      </c>
      <c r="BF3748" s="1">
        <v>582269</v>
      </c>
      <c r="BG3748" s="1">
        <v>13.41</v>
      </c>
      <c r="BH3748" s="1">
        <v>1.17</v>
      </c>
      <c r="BI3748" s="1">
        <v>2014</v>
      </c>
      <c r="BJ3748" s="1" t="s">
        <v>561</v>
      </c>
      <c r="BK3748" s="1">
        <v>0</v>
      </c>
      <c r="BL3748" s="1">
        <v>0</v>
      </c>
      <c r="BM3748" s="1">
        <v>0</v>
      </c>
      <c r="BN3748" s="1">
        <v>0</v>
      </c>
      <c r="BO3748" s="1">
        <v>0</v>
      </c>
      <c r="BP3748" s="1">
        <v>2019</v>
      </c>
      <c r="BQ3748" s="1"/>
      <c r="BR3748" s="1">
        <v>0</v>
      </c>
      <c r="BS3748" s="1" t="s">
        <v>562</v>
      </c>
      <c r="BT3748" s="1">
        <v>0</v>
      </c>
      <c r="BU3748" s="1">
        <v>0</v>
      </c>
      <c r="BV3748" s="1">
        <v>0</v>
      </c>
    </row>
    <row r="3749" spans="1:74" x14ac:dyDescent="0.2">
      <c r="A3749" s="1">
        <v>4999</v>
      </c>
      <c r="B3749" s="1">
        <v>4999</v>
      </c>
      <c r="C3749" s="1">
        <v>41700</v>
      </c>
      <c r="D3749" s="1"/>
      <c r="E3749" s="1" t="s">
        <v>560</v>
      </c>
      <c r="F3749" s="1" t="s">
        <v>72</v>
      </c>
      <c r="G3749" s="1">
        <v>2010</v>
      </c>
      <c r="H3749" s="1">
        <f>IF(L3749&gt;0,G3749-G3748,Check)</f>
        <v>1</v>
      </c>
      <c r="I3749" s="1"/>
      <c r="J3749" s="1"/>
      <c r="K3749" s="1"/>
      <c r="L3749" s="1">
        <v>42019381</v>
      </c>
      <c r="M3749" s="1">
        <v>20046207</v>
      </c>
      <c r="N3749" s="1">
        <v>42019381</v>
      </c>
      <c r="O3749" s="1">
        <v>20046207</v>
      </c>
      <c r="P3749" s="1">
        <v>1505093</v>
      </c>
      <c r="Q3749" s="1">
        <v>20795184</v>
      </c>
      <c r="R3749" s="1">
        <v>0.494895058</v>
      </c>
      <c r="S3749" s="1">
        <v>1546484874</v>
      </c>
      <c r="T3749" s="1">
        <v>2157897</v>
      </c>
      <c r="U3749" s="1">
        <v>1391737</v>
      </c>
      <c r="V3749" s="1">
        <v>458461</v>
      </c>
      <c r="W3749" s="1">
        <v>41877</v>
      </c>
      <c r="X3749" s="1">
        <v>24474</v>
      </c>
      <c r="Y3749" s="1">
        <v>23211</v>
      </c>
      <c r="Z3749" s="1">
        <v>32015</v>
      </c>
      <c r="AA3749" s="1">
        <v>31195</v>
      </c>
      <c r="AB3749" s="1">
        <v>2110220</v>
      </c>
      <c r="AC3749" s="1"/>
      <c r="AD3749" s="1"/>
      <c r="AE3749" s="1"/>
      <c r="AF3749" s="1">
        <v>26.8</v>
      </c>
      <c r="AG3749" s="1">
        <v>62.1</v>
      </c>
      <c r="AH3749" s="1">
        <v>11.1</v>
      </c>
      <c r="AI3749" s="1">
        <v>749906</v>
      </c>
      <c r="AJ3749" s="1">
        <v>56875</v>
      </c>
      <c r="AK3749" s="1">
        <v>253557</v>
      </c>
      <c r="AL3749" s="1">
        <v>294931</v>
      </c>
      <c r="AM3749" s="1">
        <v>106738</v>
      </c>
      <c r="AN3749" s="1">
        <v>37805</v>
      </c>
      <c r="AO3749" s="1">
        <v>7.58</v>
      </c>
      <c r="AP3749" s="1">
        <v>50225</v>
      </c>
      <c r="AQ3749" s="1">
        <v>65367</v>
      </c>
      <c r="AR3749" s="1">
        <v>35.1</v>
      </c>
      <c r="AS3749" s="1">
        <v>46.8</v>
      </c>
      <c r="AT3749" s="1">
        <v>18.100000000000001</v>
      </c>
      <c r="AU3749" s="1">
        <v>768185</v>
      </c>
      <c r="AV3749" s="1">
        <v>111306</v>
      </c>
      <c r="AW3749" s="1">
        <v>19858</v>
      </c>
      <c r="AX3749" s="1">
        <v>24.6</v>
      </c>
      <c r="AY3749" s="1">
        <v>73626.42</v>
      </c>
      <c r="AZ3749" s="1">
        <v>943770.67</v>
      </c>
      <c r="BA3749" s="1">
        <v>1017397.08</v>
      </c>
      <c r="BB3749" s="1">
        <v>7.24</v>
      </c>
      <c r="BC3749" s="1">
        <v>92.76</v>
      </c>
      <c r="BD3749" s="1">
        <v>2.7</v>
      </c>
      <c r="BE3749" s="1">
        <v>64755.199999999997</v>
      </c>
      <c r="BF3749" s="1">
        <v>575402</v>
      </c>
      <c r="BG3749" s="1">
        <v>13.32</v>
      </c>
      <c r="BH3749" s="1">
        <v>1.1499999999999999</v>
      </c>
      <c r="BI3749" s="1">
        <v>2014</v>
      </c>
      <c r="BJ3749" s="1" t="s">
        <v>561</v>
      </c>
      <c r="BK3749" s="1">
        <v>0</v>
      </c>
      <c r="BL3749" s="1">
        <v>0</v>
      </c>
      <c r="BM3749" s="1">
        <v>0</v>
      </c>
      <c r="BN3749" s="1">
        <v>0</v>
      </c>
      <c r="BO3749" s="1">
        <v>0</v>
      </c>
      <c r="BP3749" s="1">
        <v>2019</v>
      </c>
      <c r="BQ3749" s="1"/>
      <c r="BR3749" s="1">
        <v>0</v>
      </c>
      <c r="BS3749" s="1" t="s">
        <v>562</v>
      </c>
      <c r="BT3749" s="1">
        <v>0</v>
      </c>
      <c r="BU3749" s="1">
        <v>0</v>
      </c>
      <c r="BV3749" s="1">
        <v>0</v>
      </c>
    </row>
    <row r="3750" spans="1:74" x14ac:dyDescent="0.2">
      <c r="A3750" s="1">
        <v>5000</v>
      </c>
      <c r="B3750" s="1">
        <v>5000</v>
      </c>
      <c r="C3750" s="1">
        <v>41700</v>
      </c>
      <c r="D3750" s="1"/>
      <c r="E3750" s="1" t="s">
        <v>560</v>
      </c>
      <c r="F3750" s="1" t="s">
        <v>72</v>
      </c>
      <c r="G3750" s="1">
        <v>2011</v>
      </c>
      <c r="H3750" s="1">
        <f>IF(L3750&gt;0,G3750-G3749,Check)</f>
        <v>1</v>
      </c>
      <c r="I3750" s="1"/>
      <c r="J3750" s="1"/>
      <c r="K3750" s="1"/>
      <c r="L3750" s="1">
        <v>44744989</v>
      </c>
      <c r="M3750" s="1">
        <v>20294468</v>
      </c>
      <c r="N3750" s="1">
        <v>44744989</v>
      </c>
      <c r="O3750" s="1">
        <v>20294468</v>
      </c>
      <c r="P3750" s="1">
        <v>1529470</v>
      </c>
      <c r="Q3750" s="1">
        <v>21876377</v>
      </c>
      <c r="R3750" s="1">
        <v>0.488912334</v>
      </c>
      <c r="S3750" s="1">
        <v>1546484874</v>
      </c>
      <c r="T3750" s="1">
        <v>2196132</v>
      </c>
      <c r="U3750" s="1">
        <v>1403266</v>
      </c>
      <c r="V3750" s="1">
        <v>490770</v>
      </c>
      <c r="W3750" s="1">
        <v>45021</v>
      </c>
      <c r="X3750" s="1">
        <v>23910</v>
      </c>
      <c r="Y3750" s="1">
        <v>22240</v>
      </c>
      <c r="Z3750" s="1">
        <v>32044</v>
      </c>
      <c r="AA3750" s="1">
        <v>30341</v>
      </c>
      <c r="AB3750" s="1">
        <v>2151154</v>
      </c>
      <c r="AC3750" s="1"/>
      <c r="AD3750" s="1"/>
      <c r="AE3750" s="1"/>
      <c r="AF3750" s="1">
        <v>26.7</v>
      </c>
      <c r="AG3750" s="1">
        <v>62.3</v>
      </c>
      <c r="AH3750" s="1">
        <v>11</v>
      </c>
      <c r="AI3750" s="1">
        <v>763204</v>
      </c>
      <c r="AJ3750" s="1">
        <v>55168</v>
      </c>
      <c r="AK3750" s="1">
        <v>264113</v>
      </c>
      <c r="AL3750" s="1">
        <v>302343</v>
      </c>
      <c r="AM3750" s="1">
        <v>102320</v>
      </c>
      <c r="AN3750" s="1">
        <v>39260</v>
      </c>
      <c r="AO3750" s="1">
        <v>7.23</v>
      </c>
      <c r="AP3750" s="1">
        <v>48699</v>
      </c>
      <c r="AQ3750" s="1">
        <v>65953</v>
      </c>
      <c r="AR3750" s="1">
        <v>35.9</v>
      </c>
      <c r="AS3750" s="1">
        <v>45.3</v>
      </c>
      <c r="AT3750" s="1">
        <v>18.8</v>
      </c>
      <c r="AU3750" s="1">
        <v>765071</v>
      </c>
      <c r="AV3750" s="1">
        <v>106315</v>
      </c>
      <c r="AW3750" s="1">
        <v>20670</v>
      </c>
      <c r="AX3750" s="1">
        <v>25.2</v>
      </c>
      <c r="AY3750" s="1">
        <v>74039.42</v>
      </c>
      <c r="AZ3750" s="1">
        <v>965023.33</v>
      </c>
      <c r="BA3750" s="1">
        <v>1039062.75</v>
      </c>
      <c r="BB3750" s="1">
        <v>7.13</v>
      </c>
      <c r="BC3750" s="1">
        <v>92.87</v>
      </c>
      <c r="BD3750" s="1">
        <v>3.42</v>
      </c>
      <c r="BE3750" s="1">
        <v>64755.199999999997</v>
      </c>
      <c r="BF3750" s="1">
        <v>568535</v>
      </c>
      <c r="BG3750" s="1">
        <v>13.27</v>
      </c>
      <c r="BH3750" s="1">
        <v>1.1200000000000001</v>
      </c>
      <c r="BI3750" s="1">
        <v>2014</v>
      </c>
      <c r="BJ3750" s="1" t="s">
        <v>561</v>
      </c>
      <c r="BK3750" s="1">
        <v>0</v>
      </c>
      <c r="BL3750" s="1">
        <v>0</v>
      </c>
      <c r="BM3750" s="1">
        <v>0</v>
      </c>
      <c r="BN3750" s="1">
        <v>0</v>
      </c>
      <c r="BO3750" s="1">
        <v>0</v>
      </c>
      <c r="BP3750" s="1">
        <v>2019</v>
      </c>
      <c r="BQ3750" s="1"/>
      <c r="BR3750" s="1">
        <v>0</v>
      </c>
      <c r="BS3750" s="1" t="s">
        <v>562</v>
      </c>
      <c r="BT3750" s="1">
        <v>0</v>
      </c>
      <c r="BU3750" s="1">
        <v>0</v>
      </c>
      <c r="BV3750" s="1">
        <v>0</v>
      </c>
    </row>
    <row r="3751" spans="1:74" x14ac:dyDescent="0.2">
      <c r="A3751" s="1">
        <v>5001</v>
      </c>
      <c r="B3751" s="1">
        <v>5001</v>
      </c>
      <c r="C3751" s="1">
        <v>41700</v>
      </c>
      <c r="D3751" s="1"/>
      <c r="E3751" s="1" t="s">
        <v>560</v>
      </c>
      <c r="F3751" s="1" t="s">
        <v>72</v>
      </c>
      <c r="G3751" s="1">
        <v>2012</v>
      </c>
      <c r="H3751" s="1">
        <f>IF(L3751&gt;0,G3751-G3750,Check)</f>
        <v>1</v>
      </c>
      <c r="I3751" s="1"/>
      <c r="J3751" s="1"/>
      <c r="K3751" s="1"/>
      <c r="L3751" s="1">
        <v>46032779</v>
      </c>
      <c r="M3751" s="1">
        <v>20316123</v>
      </c>
      <c r="N3751" s="1">
        <v>46032779</v>
      </c>
      <c r="O3751" s="1">
        <v>20316123</v>
      </c>
      <c r="P3751" s="1">
        <v>1526620</v>
      </c>
      <c r="Q3751" s="1">
        <v>22571527</v>
      </c>
      <c r="R3751" s="1">
        <v>0.49033596299999999</v>
      </c>
      <c r="S3751" s="1">
        <v>1546484874</v>
      </c>
      <c r="T3751" s="1">
        <v>2234003</v>
      </c>
      <c r="U3751" s="1">
        <v>1429162</v>
      </c>
      <c r="V3751" s="1">
        <v>486269</v>
      </c>
      <c r="W3751" s="1">
        <v>51256</v>
      </c>
      <c r="X3751" s="1">
        <v>24587</v>
      </c>
      <c r="Y3751" s="1">
        <v>23286</v>
      </c>
      <c r="Z3751" s="1">
        <v>32547</v>
      </c>
      <c r="AA3751" s="1">
        <v>30900</v>
      </c>
      <c r="AB3751" s="1">
        <v>2191061</v>
      </c>
      <c r="AC3751" s="1"/>
      <c r="AD3751" s="1"/>
      <c r="AE3751" s="1"/>
      <c r="AF3751" s="1">
        <v>26.1</v>
      </c>
      <c r="AG3751" s="1">
        <v>62.3</v>
      </c>
      <c r="AH3751" s="1">
        <v>11.6</v>
      </c>
      <c r="AI3751" s="1">
        <v>766963</v>
      </c>
      <c r="AJ3751" s="1">
        <v>51959</v>
      </c>
      <c r="AK3751" s="1">
        <v>258140</v>
      </c>
      <c r="AL3751" s="1">
        <v>304724</v>
      </c>
      <c r="AM3751" s="1">
        <v>108941</v>
      </c>
      <c r="AN3751" s="1">
        <v>43199</v>
      </c>
      <c r="AO3751" s="1">
        <v>6.77</v>
      </c>
      <c r="AP3751" s="1">
        <v>51486</v>
      </c>
      <c r="AQ3751" s="1">
        <v>68351</v>
      </c>
      <c r="AR3751" s="1">
        <v>34</v>
      </c>
      <c r="AS3751" s="1">
        <v>45.8</v>
      </c>
      <c r="AT3751" s="1">
        <v>20.2</v>
      </c>
      <c r="AU3751" s="1">
        <v>807921</v>
      </c>
      <c r="AV3751" s="1">
        <v>112091</v>
      </c>
      <c r="AW3751" s="1">
        <v>23265</v>
      </c>
      <c r="AX3751" s="1">
        <v>24.9</v>
      </c>
      <c r="AY3751" s="1">
        <v>65967.33</v>
      </c>
      <c r="AZ3751" s="1">
        <v>987374.17</v>
      </c>
      <c r="BA3751" s="1">
        <v>1053341.5</v>
      </c>
      <c r="BB3751" s="1">
        <v>6.26</v>
      </c>
      <c r="BC3751" s="1">
        <v>93.74</v>
      </c>
      <c r="BD3751" s="1">
        <v>3.49</v>
      </c>
      <c r="BE3751" s="1">
        <v>64755.199999999997</v>
      </c>
      <c r="BF3751" s="1">
        <v>568470</v>
      </c>
      <c r="BG3751" s="1">
        <v>13.31</v>
      </c>
      <c r="BH3751" s="1">
        <v>1.0900000000000001</v>
      </c>
      <c r="BI3751" s="1">
        <v>2014</v>
      </c>
      <c r="BJ3751" s="1" t="s">
        <v>561</v>
      </c>
      <c r="BK3751" s="1">
        <v>0</v>
      </c>
      <c r="BL3751" s="1">
        <v>0</v>
      </c>
      <c r="BM3751" s="1">
        <v>0</v>
      </c>
      <c r="BN3751" s="1">
        <v>0</v>
      </c>
      <c r="BO3751" s="1">
        <v>0</v>
      </c>
      <c r="BP3751" s="1">
        <v>2019</v>
      </c>
      <c r="BQ3751" s="1"/>
      <c r="BR3751" s="1">
        <v>0</v>
      </c>
      <c r="BS3751" s="1" t="s">
        <v>562</v>
      </c>
      <c r="BT3751" s="1">
        <v>0</v>
      </c>
      <c r="BU3751" s="1">
        <v>0</v>
      </c>
      <c r="BV3751" s="1">
        <v>0</v>
      </c>
    </row>
    <row r="3752" spans="1:74" x14ac:dyDescent="0.2">
      <c r="A3752" s="1">
        <v>5002</v>
      </c>
      <c r="B3752" s="1">
        <v>5002</v>
      </c>
      <c r="C3752" s="1">
        <v>41700</v>
      </c>
      <c r="D3752" s="1"/>
      <c r="E3752" s="1" t="s">
        <v>560</v>
      </c>
      <c r="F3752" s="1" t="s">
        <v>72</v>
      </c>
      <c r="G3752" s="1">
        <v>2013</v>
      </c>
      <c r="H3752" s="1">
        <f>IF(L3752&gt;0,G3752-G3751,Check)</f>
        <v>1</v>
      </c>
      <c r="I3752" s="1"/>
      <c r="J3752" s="1"/>
      <c r="K3752" s="1"/>
      <c r="L3752" s="1">
        <v>43822104</v>
      </c>
      <c r="M3752" s="1">
        <v>20598842</v>
      </c>
      <c r="N3752" s="1">
        <v>43822104</v>
      </c>
      <c r="O3752" s="1">
        <v>20598842</v>
      </c>
      <c r="P3752" s="1">
        <v>1529735</v>
      </c>
      <c r="Q3752" s="1">
        <v>23363166</v>
      </c>
      <c r="R3752" s="1">
        <v>0.53313656499999995</v>
      </c>
      <c r="S3752" s="1">
        <v>1546484874</v>
      </c>
      <c r="T3752" s="1">
        <v>2277516</v>
      </c>
      <c r="U3752" s="1">
        <v>1471334</v>
      </c>
      <c r="V3752" s="1">
        <v>492940</v>
      </c>
      <c r="W3752" s="1">
        <v>48107</v>
      </c>
      <c r="X3752" s="1">
        <v>24744</v>
      </c>
      <c r="Y3752" s="1">
        <v>22929</v>
      </c>
      <c r="Z3752" s="1">
        <v>32707</v>
      </c>
      <c r="AA3752" s="1">
        <v>29682</v>
      </c>
      <c r="AB3752" s="1">
        <v>2235950</v>
      </c>
      <c r="AC3752" s="1">
        <v>16.3</v>
      </c>
      <c r="AD3752" s="1">
        <v>11.7</v>
      </c>
      <c r="AE3752" s="1">
        <v>72</v>
      </c>
      <c r="AF3752" s="1">
        <v>26</v>
      </c>
      <c r="AG3752" s="1">
        <v>62</v>
      </c>
      <c r="AH3752" s="1">
        <v>12</v>
      </c>
      <c r="AI3752" s="1">
        <v>778939</v>
      </c>
      <c r="AJ3752" s="1">
        <v>54320</v>
      </c>
      <c r="AK3752" s="1">
        <v>270550</v>
      </c>
      <c r="AL3752" s="1">
        <v>302378</v>
      </c>
      <c r="AM3752" s="1">
        <v>104940</v>
      </c>
      <c r="AN3752" s="1">
        <v>46751</v>
      </c>
      <c r="AO3752" s="1">
        <v>6.97</v>
      </c>
      <c r="AP3752" s="1">
        <v>51716</v>
      </c>
      <c r="AQ3752" s="1">
        <v>68688</v>
      </c>
      <c r="AR3752" s="1">
        <v>33.6</v>
      </c>
      <c r="AS3752" s="1">
        <v>45.5</v>
      </c>
      <c r="AT3752" s="1">
        <v>20.9</v>
      </c>
      <c r="AU3752" s="1">
        <v>820013</v>
      </c>
      <c r="AV3752" s="1">
        <v>114044</v>
      </c>
      <c r="AW3752" s="1">
        <v>26026</v>
      </c>
      <c r="AX3752" s="1">
        <v>25</v>
      </c>
      <c r="AY3752" s="1">
        <v>62147.25</v>
      </c>
      <c r="AZ3752" s="1">
        <v>1010632.33</v>
      </c>
      <c r="BA3752" s="1">
        <v>1072779.58</v>
      </c>
      <c r="BB3752" s="1">
        <v>5.79</v>
      </c>
      <c r="BC3752" s="1">
        <v>94.21</v>
      </c>
      <c r="BD3752" s="1">
        <v>3.37</v>
      </c>
      <c r="BE3752" s="1">
        <v>64755.199999999997</v>
      </c>
      <c r="BF3752" s="1">
        <v>580981</v>
      </c>
      <c r="BG3752" s="1">
        <v>13.47</v>
      </c>
      <c r="BH3752" s="1">
        <v>1.08</v>
      </c>
      <c r="BI3752" s="1">
        <v>2014</v>
      </c>
      <c r="BJ3752" s="1" t="s">
        <v>561</v>
      </c>
      <c r="BK3752" s="1">
        <v>0</v>
      </c>
      <c r="BL3752" s="1">
        <v>0</v>
      </c>
      <c r="BM3752" s="1">
        <v>0</v>
      </c>
      <c r="BN3752" s="1">
        <v>0</v>
      </c>
      <c r="BO3752" s="1">
        <v>0</v>
      </c>
      <c r="BP3752" s="1">
        <v>2019</v>
      </c>
      <c r="BQ3752" s="1"/>
      <c r="BR3752" s="1">
        <v>0</v>
      </c>
      <c r="BS3752" s="1" t="s">
        <v>562</v>
      </c>
      <c r="BT3752" s="1">
        <v>0</v>
      </c>
      <c r="BU3752" s="1">
        <v>0</v>
      </c>
      <c r="BV3752" s="1">
        <v>0</v>
      </c>
    </row>
    <row r="3753" spans="1:74" x14ac:dyDescent="0.2">
      <c r="A3753" s="1">
        <v>5003</v>
      </c>
      <c r="B3753" s="1">
        <v>5003</v>
      </c>
      <c r="C3753" s="1">
        <v>41700</v>
      </c>
      <c r="D3753" s="1"/>
      <c r="E3753" s="1" t="s">
        <v>560</v>
      </c>
      <c r="F3753" s="1" t="s">
        <v>72</v>
      </c>
      <c r="G3753" s="1">
        <v>2014</v>
      </c>
      <c r="H3753" s="1">
        <f>IF(L3753&gt;0,G3753-G3752,Check)</f>
        <v>1</v>
      </c>
      <c r="I3753" s="1"/>
      <c r="J3753" s="1"/>
      <c r="K3753" s="1"/>
      <c r="L3753" s="1">
        <v>41617458</v>
      </c>
      <c r="M3753" s="1">
        <v>20674886</v>
      </c>
      <c r="N3753" s="1">
        <v>41617458</v>
      </c>
      <c r="O3753" s="1">
        <v>20674886</v>
      </c>
      <c r="P3753" s="1">
        <v>1543438</v>
      </c>
      <c r="Q3753" s="1">
        <v>22473289</v>
      </c>
      <c r="R3753" s="1">
        <v>0.53999667600000001</v>
      </c>
      <c r="S3753" s="1">
        <v>1546484874</v>
      </c>
      <c r="T3753" s="1">
        <v>2326665</v>
      </c>
      <c r="U3753" s="1">
        <v>1494194</v>
      </c>
      <c r="V3753" s="1">
        <v>510617</v>
      </c>
      <c r="W3753" s="1">
        <v>48434</v>
      </c>
      <c r="X3753" s="1">
        <v>25385</v>
      </c>
      <c r="Y3753" s="1">
        <v>23738</v>
      </c>
      <c r="Z3753" s="1">
        <v>32252</v>
      </c>
      <c r="AA3753" s="1">
        <v>30212</v>
      </c>
      <c r="AB3753" s="1">
        <v>2283600</v>
      </c>
      <c r="AC3753" s="1">
        <v>16.7</v>
      </c>
      <c r="AD3753" s="1">
        <v>10.9</v>
      </c>
      <c r="AE3753" s="1">
        <v>72.400000000000006</v>
      </c>
      <c r="AF3753" s="1">
        <v>25.9</v>
      </c>
      <c r="AG3753" s="1">
        <v>62.1</v>
      </c>
      <c r="AH3753" s="1">
        <v>12</v>
      </c>
      <c r="AI3753" s="1">
        <v>786460</v>
      </c>
      <c r="AJ3753" s="1">
        <v>55531</v>
      </c>
      <c r="AK3753" s="1">
        <v>272592</v>
      </c>
      <c r="AL3753" s="1">
        <v>300956</v>
      </c>
      <c r="AM3753" s="1">
        <v>113026</v>
      </c>
      <c r="AN3753" s="1">
        <v>44355</v>
      </c>
      <c r="AO3753" s="1">
        <v>7.06</v>
      </c>
      <c r="AP3753" s="1">
        <v>52689</v>
      </c>
      <c r="AQ3753" s="1">
        <v>71260</v>
      </c>
      <c r="AR3753" s="1">
        <v>34.1</v>
      </c>
      <c r="AS3753" s="1">
        <v>43.9</v>
      </c>
      <c r="AT3753" s="1">
        <v>22</v>
      </c>
      <c r="AU3753" s="1">
        <v>851779</v>
      </c>
      <c r="AV3753" s="1">
        <v>114639</v>
      </c>
      <c r="AW3753" s="1">
        <v>22407</v>
      </c>
      <c r="AX3753" s="1">
        <v>25.5</v>
      </c>
      <c r="AY3753" s="1">
        <v>50434</v>
      </c>
      <c r="AZ3753" s="1">
        <v>1038582.83</v>
      </c>
      <c r="BA3753" s="1">
        <v>1089016.83</v>
      </c>
      <c r="BB3753" s="1">
        <v>4.63</v>
      </c>
      <c r="BC3753" s="1">
        <v>95.37</v>
      </c>
      <c r="BD3753" s="1">
        <v>3.22</v>
      </c>
      <c r="BE3753" s="1">
        <v>64755.199999999997</v>
      </c>
      <c r="BF3753" s="1">
        <v>588733</v>
      </c>
      <c r="BG3753" s="1">
        <v>13.4</v>
      </c>
      <c r="BH3753" s="1">
        <v>1.06</v>
      </c>
      <c r="BI3753" s="1">
        <v>2014</v>
      </c>
      <c r="BJ3753" s="1" t="s">
        <v>561</v>
      </c>
      <c r="BK3753" s="1">
        <v>1</v>
      </c>
      <c r="BL3753" s="1">
        <v>0</v>
      </c>
      <c r="BM3753" s="1">
        <v>0</v>
      </c>
      <c r="BN3753" s="1">
        <v>0</v>
      </c>
      <c r="BO3753" s="1">
        <v>0</v>
      </c>
      <c r="BP3753" s="1">
        <v>2019</v>
      </c>
      <c r="BQ3753" s="1"/>
      <c r="BR3753" s="1">
        <v>0</v>
      </c>
      <c r="BS3753" s="1" t="s">
        <v>562</v>
      </c>
      <c r="BT3753" s="1">
        <v>0</v>
      </c>
      <c r="BU3753" s="1">
        <v>0</v>
      </c>
      <c r="BV3753" s="1">
        <v>0</v>
      </c>
    </row>
    <row r="3754" spans="1:74" x14ac:dyDescent="0.2">
      <c r="A3754" s="1">
        <v>5004</v>
      </c>
      <c r="B3754" s="1">
        <v>5004</v>
      </c>
      <c r="C3754" s="1">
        <v>41700</v>
      </c>
      <c r="D3754" s="1"/>
      <c r="E3754" s="1" t="s">
        <v>560</v>
      </c>
      <c r="F3754" s="1" t="s">
        <v>72</v>
      </c>
      <c r="G3754" s="1">
        <v>2015</v>
      </c>
      <c r="H3754" s="1">
        <f>IF(L3754&gt;0,G3754-G3753,Check)</f>
        <v>1</v>
      </c>
      <c r="I3754" s="1"/>
      <c r="J3754" s="1"/>
      <c r="K3754" s="1"/>
      <c r="L3754" s="1">
        <v>37983886</v>
      </c>
      <c r="M3754" s="1">
        <v>21550850</v>
      </c>
      <c r="N3754" s="1">
        <v>37983886</v>
      </c>
      <c r="O3754" s="1">
        <v>21550850</v>
      </c>
      <c r="P3754" s="1">
        <v>1603038</v>
      </c>
      <c r="Q3754" s="1">
        <v>21281671</v>
      </c>
      <c r="R3754" s="1">
        <v>0.56028156299999998</v>
      </c>
      <c r="S3754" s="1">
        <v>1546484874</v>
      </c>
      <c r="T3754" s="1">
        <v>2381828</v>
      </c>
      <c r="U3754" s="1">
        <v>1529305</v>
      </c>
      <c r="V3754" s="1">
        <v>517299</v>
      </c>
      <c r="W3754" s="1">
        <v>55442</v>
      </c>
      <c r="X3754" s="1">
        <v>26255</v>
      </c>
      <c r="Y3754" s="1">
        <v>24788</v>
      </c>
      <c r="Z3754" s="1">
        <v>33816</v>
      </c>
      <c r="AA3754" s="1">
        <v>28688</v>
      </c>
      <c r="AB3754" s="1">
        <v>2342831</v>
      </c>
      <c r="AC3754" s="1">
        <v>14.6</v>
      </c>
      <c r="AD3754" s="1">
        <v>10.5</v>
      </c>
      <c r="AE3754" s="1">
        <v>75</v>
      </c>
      <c r="AF3754" s="1">
        <v>25.7</v>
      </c>
      <c r="AG3754" s="1">
        <v>61.9</v>
      </c>
      <c r="AH3754" s="1">
        <v>12.4</v>
      </c>
      <c r="AI3754" s="1">
        <v>791273</v>
      </c>
      <c r="AJ3754" s="1">
        <v>51880</v>
      </c>
      <c r="AK3754" s="1">
        <v>272003</v>
      </c>
      <c r="AL3754" s="1">
        <v>305644</v>
      </c>
      <c r="AM3754" s="1">
        <v>117104</v>
      </c>
      <c r="AN3754" s="1">
        <v>44642</v>
      </c>
      <c r="AO3754" s="1">
        <v>6.56</v>
      </c>
      <c r="AP3754" s="1">
        <v>55083</v>
      </c>
      <c r="AQ3754" s="1">
        <v>73771</v>
      </c>
      <c r="AR3754" s="1">
        <v>31.4</v>
      </c>
      <c r="AS3754" s="1">
        <v>45.7</v>
      </c>
      <c r="AT3754" s="1">
        <v>22.9</v>
      </c>
      <c r="AU3754" s="1">
        <v>870218</v>
      </c>
      <c r="AV3754" s="1">
        <v>107256</v>
      </c>
      <c r="AW3754" s="1">
        <v>22778</v>
      </c>
      <c r="AX3754" s="1">
        <v>26.4</v>
      </c>
      <c r="AY3754" s="1">
        <v>41985.919999999998</v>
      </c>
      <c r="AZ3754" s="1">
        <v>1063051.5</v>
      </c>
      <c r="BA3754" s="1">
        <v>1105037.42</v>
      </c>
      <c r="BB3754" s="1">
        <v>3.8</v>
      </c>
      <c r="BC3754" s="1">
        <v>96.2</v>
      </c>
      <c r="BD3754" s="1">
        <v>2.25</v>
      </c>
      <c r="BE3754" s="1">
        <v>64755.199999999997</v>
      </c>
      <c r="BF3754" s="1">
        <v>596416</v>
      </c>
      <c r="BG3754" s="1">
        <v>13.44</v>
      </c>
      <c r="BH3754" s="1">
        <v>1.06</v>
      </c>
      <c r="BI3754" s="1">
        <v>2014</v>
      </c>
      <c r="BJ3754" s="1" t="s">
        <v>561</v>
      </c>
      <c r="BK3754" s="1">
        <v>1</v>
      </c>
      <c r="BL3754" s="1">
        <v>1</v>
      </c>
      <c r="BM3754" s="1">
        <v>54</v>
      </c>
      <c r="BN3754" s="1">
        <v>0</v>
      </c>
      <c r="BO3754" s="1">
        <v>0</v>
      </c>
      <c r="BP3754" s="1">
        <v>2019</v>
      </c>
      <c r="BQ3754" s="1"/>
      <c r="BR3754" s="1">
        <v>0</v>
      </c>
      <c r="BS3754" s="1" t="s">
        <v>562</v>
      </c>
      <c r="BT3754" s="1">
        <v>0</v>
      </c>
      <c r="BU3754" s="1">
        <v>0</v>
      </c>
      <c r="BV3754" s="1">
        <v>0</v>
      </c>
    </row>
    <row r="3755" spans="1:74" x14ac:dyDescent="0.2">
      <c r="A3755" s="1">
        <v>5005</v>
      </c>
      <c r="B3755" s="1">
        <v>5005</v>
      </c>
      <c r="C3755" s="1">
        <v>41700</v>
      </c>
      <c r="D3755" s="1"/>
      <c r="E3755" s="1" t="s">
        <v>560</v>
      </c>
      <c r="F3755" s="1" t="s">
        <v>72</v>
      </c>
      <c r="G3755" s="1">
        <v>2016</v>
      </c>
      <c r="H3755" s="1">
        <f>IF(L3755&gt;0,G3755-G3754,Check)</f>
        <v>1</v>
      </c>
      <c r="I3755" s="1"/>
      <c r="J3755" s="1"/>
      <c r="K3755" s="1"/>
      <c r="L3755" s="1">
        <v>37072704</v>
      </c>
      <c r="M3755" s="1">
        <v>21940045</v>
      </c>
      <c r="N3755" s="1">
        <v>37072704</v>
      </c>
      <c r="O3755" s="1">
        <v>21940045</v>
      </c>
      <c r="P3755" s="1">
        <v>1638426</v>
      </c>
      <c r="Q3755" s="1">
        <v>20290820</v>
      </c>
      <c r="R3755" s="1">
        <v>0.54732506199999997</v>
      </c>
      <c r="S3755" s="1">
        <v>1546484874</v>
      </c>
      <c r="T3755" s="1">
        <v>2429609</v>
      </c>
      <c r="U3755" s="1">
        <v>1556329</v>
      </c>
      <c r="V3755" s="1">
        <v>525516</v>
      </c>
      <c r="W3755" s="1">
        <v>52451</v>
      </c>
      <c r="X3755" s="1">
        <v>26724</v>
      </c>
      <c r="Y3755" s="1">
        <v>25286</v>
      </c>
      <c r="Z3755" s="1">
        <v>35748</v>
      </c>
      <c r="AA3755" s="1">
        <v>25333</v>
      </c>
      <c r="AB3755" s="1">
        <v>2388892</v>
      </c>
      <c r="AC3755" s="1">
        <v>15</v>
      </c>
      <c r="AD3755" s="1">
        <v>10.1</v>
      </c>
      <c r="AE3755" s="1">
        <v>74.900000000000006</v>
      </c>
      <c r="AF3755" s="1">
        <v>25.6</v>
      </c>
      <c r="AG3755" s="1">
        <v>61.8</v>
      </c>
      <c r="AH3755" s="1">
        <v>12.6</v>
      </c>
      <c r="AI3755" s="1">
        <v>796140</v>
      </c>
      <c r="AJ3755" s="1">
        <v>50618</v>
      </c>
      <c r="AK3755" s="1">
        <v>261181</v>
      </c>
      <c r="AL3755" s="1">
        <v>313697</v>
      </c>
      <c r="AM3755" s="1">
        <v>117626</v>
      </c>
      <c r="AN3755" s="1">
        <v>53018</v>
      </c>
      <c r="AO3755" s="1">
        <v>6.36</v>
      </c>
      <c r="AP3755" s="1">
        <v>56105</v>
      </c>
      <c r="AQ3755" s="1">
        <v>75910</v>
      </c>
      <c r="AR3755" s="1">
        <v>29.8</v>
      </c>
      <c r="AS3755" s="1">
        <v>46</v>
      </c>
      <c r="AT3755" s="1">
        <v>24.2</v>
      </c>
      <c r="AU3755" s="1">
        <v>878145</v>
      </c>
      <c r="AV3755" s="1">
        <v>118312</v>
      </c>
      <c r="AW3755" s="1">
        <v>25275</v>
      </c>
      <c r="AX3755" s="1">
        <v>26.7</v>
      </c>
      <c r="AY3755" s="1">
        <v>42924.42</v>
      </c>
      <c r="AZ3755" s="1">
        <v>1097577.17</v>
      </c>
      <c r="BA3755" s="1">
        <v>1140501.58</v>
      </c>
      <c r="BB3755" s="1">
        <v>3.76</v>
      </c>
      <c r="BC3755" s="1">
        <v>96.24</v>
      </c>
      <c r="BD3755" s="1">
        <v>2.0299999999999998</v>
      </c>
      <c r="BE3755" s="1">
        <v>64755.199999999997</v>
      </c>
      <c r="BF3755" s="1">
        <v>603332</v>
      </c>
      <c r="BG3755" s="1">
        <v>13.39</v>
      </c>
      <c r="BH3755" s="1">
        <v>1.05</v>
      </c>
      <c r="BI3755" s="1">
        <v>2014</v>
      </c>
      <c r="BJ3755" s="1" t="s">
        <v>561</v>
      </c>
      <c r="BK3755" s="1">
        <v>1</v>
      </c>
      <c r="BL3755" s="1">
        <v>2</v>
      </c>
      <c r="BM3755" s="1">
        <v>59</v>
      </c>
      <c r="BN3755" s="1">
        <v>0</v>
      </c>
      <c r="BO3755" s="1">
        <v>0</v>
      </c>
      <c r="BP3755" s="1">
        <v>2019</v>
      </c>
      <c r="BQ3755" s="1"/>
      <c r="BR3755" s="1">
        <v>0</v>
      </c>
      <c r="BS3755" s="1" t="s">
        <v>562</v>
      </c>
      <c r="BT3755" s="1">
        <v>0</v>
      </c>
      <c r="BU3755" s="1">
        <v>0</v>
      </c>
      <c r="BV3755" s="1">
        <v>0</v>
      </c>
    </row>
    <row r="3756" spans="1:74" x14ac:dyDescent="0.2">
      <c r="A3756" s="1">
        <v>5006</v>
      </c>
      <c r="B3756" s="1">
        <v>5006</v>
      </c>
      <c r="C3756" s="1">
        <v>41700</v>
      </c>
      <c r="D3756" s="1"/>
      <c r="E3756" s="1" t="s">
        <v>560</v>
      </c>
      <c r="F3756" s="1" t="s">
        <v>72</v>
      </c>
      <c r="G3756" s="1">
        <v>2017</v>
      </c>
      <c r="H3756" s="1">
        <f>IF(L3756&gt;0,G3756-G3755,Check)</f>
        <v>1</v>
      </c>
      <c r="I3756" s="1"/>
      <c r="J3756" s="1"/>
      <c r="K3756" s="1"/>
      <c r="L3756" s="1">
        <v>36221002</v>
      </c>
      <c r="M3756" s="1">
        <v>22019177</v>
      </c>
      <c r="N3756" s="1">
        <v>36221002</v>
      </c>
      <c r="O3756" s="1">
        <v>22019177</v>
      </c>
      <c r="P3756" s="1">
        <v>1650059</v>
      </c>
      <c r="Q3756" s="1">
        <v>19203154</v>
      </c>
      <c r="R3756" s="1">
        <v>0.53016628300000002</v>
      </c>
      <c r="S3756" s="1">
        <v>1546484874</v>
      </c>
      <c r="T3756" s="1">
        <v>2473974</v>
      </c>
      <c r="U3756" s="1">
        <v>1597131</v>
      </c>
      <c r="V3756" s="1">
        <v>529613</v>
      </c>
      <c r="W3756" s="1">
        <v>60012</v>
      </c>
      <c r="X3756" s="1">
        <v>27537</v>
      </c>
      <c r="Y3756" s="1">
        <v>26015</v>
      </c>
      <c r="Z3756" s="1">
        <v>35131</v>
      </c>
      <c r="AA3756" s="1">
        <v>29730</v>
      </c>
      <c r="AB3756" s="1">
        <v>2429570</v>
      </c>
      <c r="AC3756" s="1">
        <v>14.5</v>
      </c>
      <c r="AD3756" s="1">
        <v>10.199999999999999</v>
      </c>
      <c r="AE3756" s="1">
        <v>75.3</v>
      </c>
      <c r="AF3756" s="1">
        <v>25.4</v>
      </c>
      <c r="AG3756" s="1">
        <v>61.9</v>
      </c>
      <c r="AH3756" s="1">
        <v>12.7</v>
      </c>
      <c r="AI3756" s="1">
        <v>810473</v>
      </c>
      <c r="AJ3756" s="1">
        <v>56761</v>
      </c>
      <c r="AK3756" s="1">
        <v>263780</v>
      </c>
      <c r="AL3756" s="1">
        <v>314057</v>
      </c>
      <c r="AM3756" s="1">
        <v>122783</v>
      </c>
      <c r="AN3756" s="1">
        <v>53092</v>
      </c>
      <c r="AO3756" s="1">
        <v>7</v>
      </c>
      <c r="AP3756" s="1">
        <v>56774</v>
      </c>
      <c r="AQ3756" s="1">
        <v>77001</v>
      </c>
      <c r="AR3756" s="1">
        <v>30.6</v>
      </c>
      <c r="AS3756" s="1">
        <v>44.4</v>
      </c>
      <c r="AT3756" s="1">
        <v>25</v>
      </c>
      <c r="AU3756" s="1">
        <v>906905</v>
      </c>
      <c r="AV3756" s="1">
        <v>118397</v>
      </c>
      <c r="AW3756" s="1">
        <v>20217</v>
      </c>
      <c r="AX3756" s="1">
        <v>26.5</v>
      </c>
      <c r="AY3756" s="1">
        <v>40638</v>
      </c>
      <c r="AZ3756" s="1">
        <v>1125239.83</v>
      </c>
      <c r="BA3756" s="1">
        <v>1165877.83</v>
      </c>
      <c r="BB3756" s="1">
        <v>3.49</v>
      </c>
      <c r="BC3756" s="1">
        <v>96.51</v>
      </c>
      <c r="BD3756" s="1">
        <v>2.2999999999999998</v>
      </c>
      <c r="BE3756" s="1">
        <v>64755.199999999997</v>
      </c>
      <c r="BF3756" s="1">
        <v>609494</v>
      </c>
      <c r="BG3756" s="1">
        <v>13.34</v>
      </c>
      <c r="BH3756" s="1">
        <v>1.02</v>
      </c>
      <c r="BI3756" s="1">
        <v>2014</v>
      </c>
      <c r="BJ3756" s="1" t="s">
        <v>561</v>
      </c>
      <c r="BK3756" s="1">
        <v>1</v>
      </c>
      <c r="BL3756" s="1">
        <v>3</v>
      </c>
      <c r="BM3756" s="1">
        <v>61</v>
      </c>
      <c r="BN3756" s="1">
        <v>0</v>
      </c>
      <c r="BO3756" s="1">
        <v>0</v>
      </c>
      <c r="BP3756" s="1">
        <v>2019</v>
      </c>
      <c r="BQ3756" s="1"/>
      <c r="BR3756" s="1">
        <v>0</v>
      </c>
      <c r="BS3756" s="1" t="s">
        <v>562</v>
      </c>
      <c r="BT3756" s="1">
        <v>0</v>
      </c>
      <c r="BU3756" s="1">
        <v>0</v>
      </c>
      <c r="BV3756" s="1">
        <v>0</v>
      </c>
    </row>
    <row r="3757" spans="1:74" x14ac:dyDescent="0.2">
      <c r="A3757" s="1">
        <v>5007</v>
      </c>
      <c r="B3757" s="1">
        <v>5007</v>
      </c>
      <c r="C3757" s="1">
        <v>41700</v>
      </c>
      <c r="D3757" s="1"/>
      <c r="E3757" s="1" t="s">
        <v>560</v>
      </c>
      <c r="F3757" s="1" t="s">
        <v>72</v>
      </c>
      <c r="G3757" s="1">
        <v>2018</v>
      </c>
      <c r="H3757" s="1">
        <f>IF(L3757&gt;0,G3757-G3756,Check)</f>
        <v>1</v>
      </c>
      <c r="I3757" s="1"/>
      <c r="J3757" s="1"/>
      <c r="K3757" s="1"/>
      <c r="L3757" s="1">
        <v>37284986</v>
      </c>
      <c r="M3757" s="1">
        <v>23189057</v>
      </c>
      <c r="N3757" s="1">
        <v>37284986</v>
      </c>
      <c r="O3757" s="1">
        <v>23189057</v>
      </c>
      <c r="P3757" s="1">
        <v>1735625</v>
      </c>
      <c r="Q3757" s="1">
        <v>18139691.75</v>
      </c>
      <c r="R3757" s="1">
        <v>0.486514646</v>
      </c>
      <c r="S3757" s="1">
        <v>1546484874</v>
      </c>
      <c r="T3757" s="1">
        <v>2519193</v>
      </c>
      <c r="U3757" s="1">
        <v>1634488.5</v>
      </c>
      <c r="V3757" s="1">
        <v>534740</v>
      </c>
      <c r="W3757" s="1">
        <v>64935</v>
      </c>
      <c r="X3757" s="1">
        <v>28264</v>
      </c>
      <c r="Y3757" s="1">
        <v>26686.25</v>
      </c>
      <c r="Z3757" s="1">
        <v>35151.25</v>
      </c>
      <c r="AA3757" s="1">
        <v>32189</v>
      </c>
      <c r="AB3757" s="1">
        <v>2471593.75</v>
      </c>
      <c r="AC3757" s="1">
        <v>14.23</v>
      </c>
      <c r="AD3757" s="1">
        <v>10.18</v>
      </c>
      <c r="AE3757" s="1">
        <v>75.58</v>
      </c>
      <c r="AF3757" s="1">
        <v>25.23</v>
      </c>
      <c r="AG3757" s="1">
        <v>61.95</v>
      </c>
      <c r="AH3757" s="1">
        <v>12.83</v>
      </c>
      <c r="AI3757" s="1">
        <v>822439.5</v>
      </c>
      <c r="AJ3757" s="1">
        <v>61052.75</v>
      </c>
      <c r="AK3757" s="1">
        <v>263023.75</v>
      </c>
      <c r="AL3757" s="1">
        <v>316340.25</v>
      </c>
      <c r="AM3757" s="1">
        <v>126781.25</v>
      </c>
      <c r="AN3757" s="1">
        <v>55241.5</v>
      </c>
      <c r="AO3757" s="1">
        <v>7.42</v>
      </c>
      <c r="AP3757" s="1">
        <v>57531.25</v>
      </c>
      <c r="AQ3757" s="1">
        <v>78354</v>
      </c>
      <c r="AR3757" s="1">
        <v>30.8</v>
      </c>
      <c r="AS3757" s="1">
        <v>43.28</v>
      </c>
      <c r="AT3757" s="1">
        <v>25.93</v>
      </c>
      <c r="AU3757" s="1">
        <v>930456.75</v>
      </c>
      <c r="AV3757" s="1">
        <v>121224.75</v>
      </c>
      <c r="AW3757" s="1">
        <v>17047.75</v>
      </c>
      <c r="AX3757" s="1">
        <v>26.43</v>
      </c>
      <c r="AY3757" s="1">
        <v>39413.82</v>
      </c>
      <c r="AZ3757" s="1">
        <v>1143051.73</v>
      </c>
      <c r="BA3757" s="1">
        <v>1182465.55</v>
      </c>
      <c r="BB3757" s="1">
        <v>3.33</v>
      </c>
      <c r="BC3757" s="1">
        <v>96.67</v>
      </c>
      <c r="BD3757" s="1">
        <v>2.58</v>
      </c>
      <c r="BE3757" s="1"/>
      <c r="BF3757" s="1">
        <v>615844.5</v>
      </c>
      <c r="BG3757" s="1">
        <v>13.36</v>
      </c>
      <c r="BH3757" s="1">
        <v>1</v>
      </c>
      <c r="BI3757" s="1">
        <v>2014</v>
      </c>
      <c r="BJ3757" s="1" t="s">
        <v>561</v>
      </c>
      <c r="BK3757" s="1">
        <v>1</v>
      </c>
      <c r="BL3757" s="1">
        <v>4</v>
      </c>
      <c r="BM3757" s="1">
        <v>64</v>
      </c>
      <c r="BN3757" s="1">
        <v>0</v>
      </c>
      <c r="BO3757" s="1">
        <v>3</v>
      </c>
      <c r="BP3757" s="1">
        <v>2019</v>
      </c>
      <c r="BQ3757" s="1"/>
      <c r="BR3757" s="1">
        <v>0</v>
      </c>
      <c r="BS3757" s="1" t="s">
        <v>562</v>
      </c>
      <c r="BT3757" s="1">
        <v>96</v>
      </c>
      <c r="BU3757" s="1">
        <v>92</v>
      </c>
      <c r="BV3757" s="1">
        <v>73</v>
      </c>
    </row>
    <row r="3758" spans="1:74" x14ac:dyDescent="0.2">
      <c r="A3758" s="1">
        <v>5008</v>
      </c>
      <c r="B3758" s="1">
        <v>5008</v>
      </c>
      <c r="C3758" s="1">
        <v>41740</v>
      </c>
      <c r="D3758" s="1"/>
      <c r="E3758" s="1" t="s">
        <v>563</v>
      </c>
      <c r="F3758" s="1" t="s">
        <v>72</v>
      </c>
      <c r="G3758" s="1">
        <v>2002</v>
      </c>
      <c r="H3758" s="1">
        <f>IF(L3758&gt;0,G3758-G3757,Check)</f>
        <v>-16</v>
      </c>
      <c r="I3758" s="1"/>
      <c r="J3758" s="1"/>
      <c r="K3758" s="1"/>
      <c r="L3758" s="1">
        <v>59923968</v>
      </c>
      <c r="M3758" s="1">
        <v>28094162</v>
      </c>
      <c r="N3758" s="1">
        <v>59923968</v>
      </c>
      <c r="O3758" s="1">
        <v>28094162</v>
      </c>
      <c r="P3758" s="1">
        <v>2149763</v>
      </c>
      <c r="Q3758" s="1">
        <v>48001096</v>
      </c>
      <c r="R3758" s="1">
        <v>0.80103333599999904</v>
      </c>
      <c r="S3758" s="1">
        <v>1896936256</v>
      </c>
      <c r="T3758" s="1">
        <v>2526351.969</v>
      </c>
      <c r="U3758" s="1">
        <v>1168165.453</v>
      </c>
      <c r="V3758" s="1">
        <v>694887.45310000004</v>
      </c>
      <c r="W3758" s="1">
        <v>58113.890630000002</v>
      </c>
      <c r="X3758" s="1">
        <v>29646.171880000002</v>
      </c>
      <c r="Y3758" s="1">
        <v>29986.890630000002</v>
      </c>
      <c r="Z3758" s="1">
        <v>38005.03125</v>
      </c>
      <c r="AA3758" s="1">
        <v>11669.09375</v>
      </c>
      <c r="AB3758" s="1">
        <v>2721373.42</v>
      </c>
      <c r="AC3758" s="1">
        <v>9.73</v>
      </c>
      <c r="AD3758" s="1">
        <v>8.16</v>
      </c>
      <c r="AE3758" s="1">
        <v>82.1</v>
      </c>
      <c r="AF3758" s="1">
        <v>30.6</v>
      </c>
      <c r="AG3758" s="1">
        <v>58.88</v>
      </c>
      <c r="AH3758" s="1">
        <v>10.53</v>
      </c>
      <c r="AI3758" s="1">
        <v>1039089.3</v>
      </c>
      <c r="AJ3758" s="1">
        <v>53493.78</v>
      </c>
      <c r="AK3758" s="1">
        <v>342150.05</v>
      </c>
      <c r="AL3758" s="1">
        <v>435968.06</v>
      </c>
      <c r="AM3758" s="1">
        <v>133873.16</v>
      </c>
      <c r="AN3758" s="1">
        <v>73604.25</v>
      </c>
      <c r="AO3758" s="1">
        <v>5.15</v>
      </c>
      <c r="AP3758" s="1">
        <v>47241.578130000002</v>
      </c>
      <c r="AQ3758" s="1">
        <v>64454.625</v>
      </c>
      <c r="AR3758" s="1">
        <v>34.68</v>
      </c>
      <c r="AS3758" s="1">
        <v>47.28</v>
      </c>
      <c r="AT3758" s="1">
        <v>18.04</v>
      </c>
      <c r="AU3758" s="1">
        <v>946187.27</v>
      </c>
      <c r="AV3758" s="1">
        <v>122409.34</v>
      </c>
      <c r="AW3758" s="1">
        <v>21635.8</v>
      </c>
      <c r="AX3758" s="1">
        <v>25.4</v>
      </c>
      <c r="AY3758" s="1">
        <v>73638.080000000002</v>
      </c>
      <c r="AZ3758" s="1">
        <v>1369228</v>
      </c>
      <c r="BA3758" s="1">
        <v>1442866.08</v>
      </c>
      <c r="BB3758" s="1">
        <v>5.0999999999999996</v>
      </c>
      <c r="BC3758" s="1">
        <v>94.9</v>
      </c>
      <c r="BD3758" s="1">
        <v>1.5</v>
      </c>
      <c r="BE3758" s="1"/>
      <c r="BF3758" s="1">
        <v>1850898</v>
      </c>
      <c r="BG3758" s="1">
        <v>13.07</v>
      </c>
      <c r="BH3758" s="1">
        <v>1.4</v>
      </c>
      <c r="BI3758" s="1">
        <v>2012</v>
      </c>
      <c r="BJ3758" s="1" t="s">
        <v>564</v>
      </c>
      <c r="BK3758" s="1">
        <v>0</v>
      </c>
      <c r="BL3758" s="1">
        <v>0</v>
      </c>
      <c r="BM3758" s="1">
        <v>0</v>
      </c>
      <c r="BN3758" s="1">
        <v>0</v>
      </c>
      <c r="BO3758" s="1">
        <v>0</v>
      </c>
      <c r="BP3758" s="1">
        <v>2018</v>
      </c>
      <c r="BQ3758" s="1"/>
      <c r="BR3758" s="1">
        <v>0</v>
      </c>
      <c r="BS3758" s="1" t="s">
        <v>565</v>
      </c>
      <c r="BT3758" s="1">
        <v>0</v>
      </c>
      <c r="BU3758" s="1">
        <v>0</v>
      </c>
      <c r="BV3758" s="1">
        <v>0</v>
      </c>
    </row>
    <row r="3759" spans="1:74" x14ac:dyDescent="0.2">
      <c r="A3759" s="1">
        <v>5009</v>
      </c>
      <c r="B3759" s="1">
        <v>5009</v>
      </c>
      <c r="C3759" s="1">
        <v>41740</v>
      </c>
      <c r="D3759" s="1"/>
      <c r="E3759" s="1" t="s">
        <v>563</v>
      </c>
      <c r="F3759" s="1" t="s">
        <v>72</v>
      </c>
      <c r="G3759" s="1">
        <v>2003</v>
      </c>
      <c r="H3759" s="1">
        <f>IF(L3759&gt;0,G3759-G3758,Check)</f>
        <v>1</v>
      </c>
      <c r="I3759" s="1"/>
      <c r="J3759" s="1"/>
      <c r="K3759" s="1"/>
      <c r="L3759" s="1">
        <v>59613917</v>
      </c>
      <c r="M3759" s="1">
        <v>28548153</v>
      </c>
      <c r="N3759" s="1">
        <v>59613917</v>
      </c>
      <c r="O3759" s="1">
        <v>28548153</v>
      </c>
      <c r="P3759" s="1">
        <v>2246998</v>
      </c>
      <c r="Q3759" s="1">
        <v>48758431</v>
      </c>
      <c r="R3759" s="1">
        <v>0.81790349399999995</v>
      </c>
      <c r="S3759" s="1">
        <v>1896936256</v>
      </c>
      <c r="T3759" s="1">
        <v>2626527.125</v>
      </c>
      <c r="U3759" s="1">
        <v>1214638.1880000001</v>
      </c>
      <c r="V3759" s="1">
        <v>732071.1875</v>
      </c>
      <c r="W3759" s="1">
        <v>56050.4375</v>
      </c>
      <c r="X3759" s="1">
        <v>29411.3125</v>
      </c>
      <c r="Y3759" s="1">
        <v>29513.4375</v>
      </c>
      <c r="Z3759" s="1">
        <v>37320.875</v>
      </c>
      <c r="AA3759" s="1">
        <v>17093.625</v>
      </c>
      <c r="AB3759" s="1">
        <v>2751747.31</v>
      </c>
      <c r="AC3759" s="1">
        <v>10.17</v>
      </c>
      <c r="AD3759" s="1">
        <v>8.24</v>
      </c>
      <c r="AE3759" s="1">
        <v>81.59</v>
      </c>
      <c r="AF3759" s="1">
        <v>29.32</v>
      </c>
      <c r="AG3759" s="1">
        <v>59.99</v>
      </c>
      <c r="AH3759" s="1">
        <v>10.69</v>
      </c>
      <c r="AI3759" s="1">
        <v>1039503.81</v>
      </c>
      <c r="AJ3759" s="1">
        <v>55995.88</v>
      </c>
      <c r="AK3759" s="1">
        <v>339740.81</v>
      </c>
      <c r="AL3759" s="1">
        <v>429683.75</v>
      </c>
      <c r="AM3759" s="1">
        <v>140072.38</v>
      </c>
      <c r="AN3759" s="1">
        <v>74011</v>
      </c>
      <c r="AO3759" s="1">
        <v>5.39</v>
      </c>
      <c r="AP3759" s="1">
        <v>50283.6875</v>
      </c>
      <c r="AQ3759" s="1">
        <v>67991.5</v>
      </c>
      <c r="AR3759" s="1">
        <v>33.18</v>
      </c>
      <c r="AS3759" s="1">
        <v>46.89</v>
      </c>
      <c r="AT3759" s="1">
        <v>19.93</v>
      </c>
      <c r="AU3759" s="1">
        <v>968927.94</v>
      </c>
      <c r="AV3759" s="1">
        <v>128950.63</v>
      </c>
      <c r="AW3759" s="1">
        <v>27097.81</v>
      </c>
      <c r="AX3759" s="1">
        <v>25.32</v>
      </c>
      <c r="AY3759" s="1">
        <v>75265.25</v>
      </c>
      <c r="AZ3759" s="1">
        <v>1382272.58</v>
      </c>
      <c r="BA3759" s="1">
        <v>1457537.83</v>
      </c>
      <c r="BB3759" s="1">
        <v>5.16</v>
      </c>
      <c r="BC3759" s="1">
        <v>94.84</v>
      </c>
      <c r="BD3759" s="1">
        <v>1.82</v>
      </c>
      <c r="BE3759" s="1"/>
      <c r="BF3759" s="1">
        <v>1830237</v>
      </c>
      <c r="BG3759" s="1">
        <v>12.71</v>
      </c>
      <c r="BH3759" s="1">
        <v>1.37</v>
      </c>
      <c r="BI3759" s="1">
        <v>2012</v>
      </c>
      <c r="BJ3759" s="1" t="s">
        <v>564</v>
      </c>
      <c r="BK3759" s="1">
        <v>0</v>
      </c>
      <c r="BL3759" s="1">
        <v>0</v>
      </c>
      <c r="BM3759" s="1">
        <v>0</v>
      </c>
      <c r="BN3759" s="1">
        <v>0</v>
      </c>
      <c r="BO3759" s="1">
        <v>0</v>
      </c>
      <c r="BP3759" s="1">
        <v>2018</v>
      </c>
      <c r="BQ3759" s="1"/>
      <c r="BR3759" s="1">
        <v>0</v>
      </c>
      <c r="BS3759" s="1" t="s">
        <v>565</v>
      </c>
      <c r="BT3759" s="1">
        <v>0</v>
      </c>
      <c r="BU3759" s="1">
        <v>0</v>
      </c>
      <c r="BV3759" s="1">
        <v>0</v>
      </c>
    </row>
    <row r="3760" spans="1:74" x14ac:dyDescent="0.2">
      <c r="A3760" s="1">
        <v>5010</v>
      </c>
      <c r="B3760" s="1">
        <v>5010</v>
      </c>
      <c r="C3760" s="1">
        <v>41740</v>
      </c>
      <c r="D3760" s="1"/>
      <c r="E3760" s="1" t="s">
        <v>563</v>
      </c>
      <c r="F3760" s="1" t="s">
        <v>72</v>
      </c>
      <c r="G3760" s="1">
        <v>2004</v>
      </c>
      <c r="H3760" s="1">
        <f>IF(L3760&gt;0,G3760-G3759,Check)</f>
        <v>1</v>
      </c>
      <c r="I3760" s="1"/>
      <c r="J3760" s="1"/>
      <c r="K3760" s="1"/>
      <c r="L3760" s="1">
        <v>59755215</v>
      </c>
      <c r="M3760" s="1">
        <v>28726177</v>
      </c>
      <c r="N3760" s="1">
        <v>59755215</v>
      </c>
      <c r="O3760" s="1">
        <v>28726177</v>
      </c>
      <c r="P3760" s="1">
        <v>2268301</v>
      </c>
      <c r="Q3760" s="1">
        <v>50526259</v>
      </c>
      <c r="R3760" s="1">
        <v>0.84555396500000002</v>
      </c>
      <c r="S3760" s="1">
        <v>1896936256</v>
      </c>
      <c r="T3760" s="1">
        <v>2728011.5</v>
      </c>
      <c r="U3760" s="1">
        <v>1261209.25</v>
      </c>
      <c r="V3760" s="1">
        <v>769875.25</v>
      </c>
      <c r="W3760" s="1">
        <v>53977.25</v>
      </c>
      <c r="X3760" s="1">
        <v>29141.75</v>
      </c>
      <c r="Y3760" s="1">
        <v>29029.25</v>
      </c>
      <c r="Z3760" s="1">
        <v>36587.5</v>
      </c>
      <c r="AA3760" s="1">
        <v>22689.5</v>
      </c>
      <c r="AB3760" s="1">
        <v>2781969.75</v>
      </c>
      <c r="AC3760" s="1">
        <v>10.63</v>
      </c>
      <c r="AD3760" s="1">
        <v>8.33</v>
      </c>
      <c r="AE3760" s="1">
        <v>81.05</v>
      </c>
      <c r="AF3760" s="1">
        <v>28.03</v>
      </c>
      <c r="AG3760" s="1">
        <v>61.13</v>
      </c>
      <c r="AH3760" s="1">
        <v>10.85</v>
      </c>
      <c r="AI3760" s="1">
        <v>1039815.75</v>
      </c>
      <c r="AJ3760" s="1">
        <v>58413.5</v>
      </c>
      <c r="AK3760" s="1">
        <v>337269.75</v>
      </c>
      <c r="AL3760" s="1">
        <v>423294</v>
      </c>
      <c r="AM3760" s="1">
        <v>146487.5</v>
      </c>
      <c r="AN3760" s="1">
        <v>74351</v>
      </c>
      <c r="AO3760" s="1">
        <v>5.62</v>
      </c>
      <c r="AP3760" s="1">
        <v>53342.25</v>
      </c>
      <c r="AQ3760" s="1">
        <v>71531</v>
      </c>
      <c r="AR3760" s="1">
        <v>31.68</v>
      </c>
      <c r="AS3760" s="1">
        <v>46.53</v>
      </c>
      <c r="AT3760" s="1">
        <v>21.8</v>
      </c>
      <c r="AU3760" s="1">
        <v>992007.25</v>
      </c>
      <c r="AV3760" s="1">
        <v>135614.5</v>
      </c>
      <c r="AW3760" s="1">
        <v>32522.75</v>
      </c>
      <c r="AX3760" s="1">
        <v>25.23</v>
      </c>
      <c r="AY3760" s="1">
        <v>69618.92</v>
      </c>
      <c r="AZ3760" s="1">
        <v>1408922.42</v>
      </c>
      <c r="BA3760" s="1">
        <v>1478541.33</v>
      </c>
      <c r="BB3760" s="1">
        <v>4.71</v>
      </c>
      <c r="BC3760" s="1">
        <v>95.29</v>
      </c>
      <c r="BD3760" s="1">
        <v>2.1</v>
      </c>
      <c r="BE3760" s="1"/>
      <c r="BF3760" s="1">
        <v>1809576</v>
      </c>
      <c r="BG3760" s="1">
        <v>12.66</v>
      </c>
      <c r="BH3760" s="1">
        <v>1.33</v>
      </c>
      <c r="BI3760" s="1">
        <v>2012</v>
      </c>
      <c r="BJ3760" s="1" t="s">
        <v>564</v>
      </c>
      <c r="BK3760" s="1">
        <v>0</v>
      </c>
      <c r="BL3760" s="1">
        <v>0</v>
      </c>
      <c r="BM3760" s="1">
        <v>0</v>
      </c>
      <c r="BN3760" s="1">
        <v>0</v>
      </c>
      <c r="BO3760" s="1">
        <v>0</v>
      </c>
      <c r="BP3760" s="1">
        <v>2018</v>
      </c>
      <c r="BQ3760" s="1"/>
      <c r="BR3760" s="1">
        <v>0</v>
      </c>
      <c r="BS3760" s="1" t="s">
        <v>565</v>
      </c>
      <c r="BT3760" s="1">
        <v>0</v>
      </c>
      <c r="BU3760" s="1">
        <v>0</v>
      </c>
      <c r="BV3760" s="1">
        <v>0</v>
      </c>
    </row>
    <row r="3761" spans="1:74" x14ac:dyDescent="0.2">
      <c r="A3761" s="1">
        <v>5011</v>
      </c>
      <c r="B3761" s="1">
        <v>5011</v>
      </c>
      <c r="C3761" s="1">
        <v>41740</v>
      </c>
      <c r="D3761" s="1"/>
      <c r="E3761" s="1" t="s">
        <v>563</v>
      </c>
      <c r="F3761" s="1" t="s">
        <v>72</v>
      </c>
      <c r="G3761" s="1">
        <v>2005</v>
      </c>
      <c r="H3761" s="1">
        <f>IF(L3761&gt;0,G3761-G3760,Check)</f>
        <v>1</v>
      </c>
      <c r="I3761" s="1"/>
      <c r="J3761" s="1"/>
      <c r="K3761" s="1"/>
      <c r="L3761" s="1">
        <v>57995083</v>
      </c>
      <c r="M3761" s="1">
        <v>27744312</v>
      </c>
      <c r="N3761" s="1">
        <v>57995083</v>
      </c>
      <c r="O3761" s="1">
        <v>27744312</v>
      </c>
      <c r="P3761" s="1">
        <v>2287940</v>
      </c>
      <c r="Q3761" s="1">
        <v>49182440</v>
      </c>
      <c r="R3761" s="1">
        <v>0.84804499700000002</v>
      </c>
      <c r="S3761" s="1">
        <v>1896936256</v>
      </c>
      <c r="T3761" s="1">
        <v>2824259</v>
      </c>
      <c r="U3761" s="1">
        <v>1307387</v>
      </c>
      <c r="V3761" s="1">
        <v>805198</v>
      </c>
      <c r="W3761" s="1">
        <v>51943</v>
      </c>
      <c r="X3761" s="1">
        <v>29011</v>
      </c>
      <c r="Y3761" s="1">
        <v>28588</v>
      </c>
      <c r="Z3761" s="1">
        <v>36051</v>
      </c>
      <c r="AA3761" s="1">
        <v>27600</v>
      </c>
      <c r="AB3761" s="1">
        <v>2812798</v>
      </c>
      <c r="AC3761" s="1">
        <v>11</v>
      </c>
      <c r="AD3761" s="1">
        <v>8.4</v>
      </c>
      <c r="AE3761" s="1">
        <v>80.599999999999994</v>
      </c>
      <c r="AF3761" s="1">
        <v>26.8</v>
      </c>
      <c r="AG3761" s="1">
        <v>62.2</v>
      </c>
      <c r="AH3761" s="1">
        <v>11</v>
      </c>
      <c r="AI3761" s="1">
        <v>1040538</v>
      </c>
      <c r="AJ3761" s="1">
        <v>61169</v>
      </c>
      <c r="AK3761" s="1">
        <v>335046</v>
      </c>
      <c r="AL3761" s="1">
        <v>417326</v>
      </c>
      <c r="AM3761" s="1">
        <v>152039</v>
      </c>
      <c r="AN3761" s="1">
        <v>74958</v>
      </c>
      <c r="AO3761" s="1">
        <v>5.88</v>
      </c>
      <c r="AP3761" s="1">
        <v>56335</v>
      </c>
      <c r="AQ3761" s="1">
        <v>75060</v>
      </c>
      <c r="AR3761" s="1">
        <v>30.2</v>
      </c>
      <c r="AS3761" s="1">
        <v>46.1</v>
      </c>
      <c r="AT3761" s="1">
        <v>23.7</v>
      </c>
      <c r="AU3761" s="1">
        <v>1013732</v>
      </c>
      <c r="AV3761" s="1">
        <v>141788</v>
      </c>
      <c r="AW3761" s="1">
        <v>38096</v>
      </c>
      <c r="AX3761" s="1">
        <v>25.2</v>
      </c>
      <c r="AY3761" s="1">
        <v>64092.83</v>
      </c>
      <c r="AZ3761" s="1">
        <v>1425705.83</v>
      </c>
      <c r="BA3761" s="1">
        <v>1489798.67</v>
      </c>
      <c r="BB3761" s="1">
        <v>4.3</v>
      </c>
      <c r="BC3761" s="1">
        <v>95.7</v>
      </c>
      <c r="BD3761" s="1">
        <v>2.48</v>
      </c>
      <c r="BE3761" s="1">
        <v>142368</v>
      </c>
      <c r="BF3761" s="1">
        <v>1788915</v>
      </c>
      <c r="BG3761" s="1">
        <v>12.13</v>
      </c>
      <c r="BH3761" s="1">
        <v>1.29</v>
      </c>
      <c r="BI3761" s="1">
        <v>2012</v>
      </c>
      <c r="BJ3761" s="1" t="s">
        <v>564</v>
      </c>
      <c r="BK3761" s="1">
        <v>0</v>
      </c>
      <c r="BL3761" s="1">
        <v>0</v>
      </c>
      <c r="BM3761" s="1">
        <v>0</v>
      </c>
      <c r="BN3761" s="1">
        <v>0</v>
      </c>
      <c r="BO3761" s="1">
        <v>0</v>
      </c>
      <c r="BP3761" s="1">
        <v>2018</v>
      </c>
      <c r="BQ3761" s="1"/>
      <c r="BR3761" s="1">
        <v>0</v>
      </c>
      <c r="BS3761" s="1" t="s">
        <v>565</v>
      </c>
      <c r="BT3761" s="1">
        <v>0</v>
      </c>
      <c r="BU3761" s="1">
        <v>0</v>
      </c>
      <c r="BV3761" s="1">
        <v>0</v>
      </c>
    </row>
    <row r="3762" spans="1:74" x14ac:dyDescent="0.2">
      <c r="A3762" s="1">
        <v>5012</v>
      </c>
      <c r="B3762" s="1">
        <v>5012</v>
      </c>
      <c r="C3762" s="1">
        <v>41740</v>
      </c>
      <c r="D3762" s="1"/>
      <c r="E3762" s="1" t="s">
        <v>563</v>
      </c>
      <c r="F3762" s="1" t="s">
        <v>72</v>
      </c>
      <c r="G3762" s="1">
        <v>2006</v>
      </c>
      <c r="H3762" s="1">
        <f>IF(L3762&gt;0,G3762-G3761,Check)</f>
        <v>1</v>
      </c>
      <c r="I3762" s="1"/>
      <c r="J3762" s="1"/>
      <c r="K3762" s="1"/>
      <c r="L3762" s="1">
        <v>58992001</v>
      </c>
      <c r="M3762" s="1">
        <v>26823532</v>
      </c>
      <c r="N3762" s="1">
        <v>58992001</v>
      </c>
      <c r="O3762" s="1">
        <v>26823532</v>
      </c>
      <c r="P3762" s="1">
        <v>2228620</v>
      </c>
      <c r="Q3762" s="1">
        <v>51128505</v>
      </c>
      <c r="R3762" s="1">
        <v>0.86670233500000005</v>
      </c>
      <c r="S3762" s="1">
        <v>1896936256</v>
      </c>
      <c r="T3762" s="1">
        <v>2941454</v>
      </c>
      <c r="U3762" s="1">
        <v>1355138</v>
      </c>
      <c r="V3762" s="1">
        <v>850446</v>
      </c>
      <c r="W3762" s="1">
        <v>49753</v>
      </c>
      <c r="X3762" s="1">
        <v>28325</v>
      </c>
      <c r="Y3762" s="1">
        <v>27975</v>
      </c>
      <c r="Z3762" s="1">
        <v>34727</v>
      </c>
      <c r="AA3762" s="1">
        <v>35252</v>
      </c>
      <c r="AB3762" s="1">
        <v>2841203</v>
      </c>
      <c r="AC3762" s="1">
        <v>11.7</v>
      </c>
      <c r="AD3762" s="1">
        <v>8.5</v>
      </c>
      <c r="AE3762" s="1">
        <v>79.8</v>
      </c>
      <c r="AF3762" s="1">
        <v>25.3</v>
      </c>
      <c r="AG3762" s="1">
        <v>63.5</v>
      </c>
      <c r="AH3762" s="1">
        <v>11.2</v>
      </c>
      <c r="AI3762" s="1">
        <v>1039619</v>
      </c>
      <c r="AJ3762" s="1">
        <v>62573</v>
      </c>
      <c r="AK3762" s="1">
        <v>331833</v>
      </c>
      <c r="AL3762" s="1">
        <v>409671</v>
      </c>
      <c r="AM3762" s="1">
        <v>161045</v>
      </c>
      <c r="AN3762" s="1">
        <v>74497</v>
      </c>
      <c r="AO3762" s="1">
        <v>6.02</v>
      </c>
      <c r="AP3762" s="1">
        <v>59591</v>
      </c>
      <c r="AQ3762" s="1">
        <v>78631</v>
      </c>
      <c r="AR3762" s="1">
        <v>28.6</v>
      </c>
      <c r="AS3762" s="1">
        <v>45.9</v>
      </c>
      <c r="AT3762" s="1">
        <v>25.5</v>
      </c>
      <c r="AU3762" s="1">
        <v>1040875</v>
      </c>
      <c r="AV3762" s="1">
        <v>149923</v>
      </c>
      <c r="AW3762" s="1">
        <v>43076</v>
      </c>
      <c r="AX3762" s="1">
        <v>24.9</v>
      </c>
      <c r="AY3762" s="1">
        <v>59324</v>
      </c>
      <c r="AZ3762" s="1">
        <v>1436821.33</v>
      </c>
      <c r="BA3762" s="1">
        <v>1496145.33</v>
      </c>
      <c r="BB3762" s="1">
        <v>3.97</v>
      </c>
      <c r="BC3762" s="1">
        <v>96.03</v>
      </c>
      <c r="BD3762" s="1">
        <v>2.8</v>
      </c>
      <c r="BE3762" s="1">
        <v>142368</v>
      </c>
      <c r="BF3762" s="1">
        <v>1768254</v>
      </c>
      <c r="BG3762" s="1">
        <v>12.04</v>
      </c>
      <c r="BH3762" s="1">
        <v>1.25</v>
      </c>
      <c r="BI3762" s="1">
        <v>2012</v>
      </c>
      <c r="BJ3762" s="1" t="s">
        <v>564</v>
      </c>
      <c r="BK3762" s="1">
        <v>0</v>
      </c>
      <c r="BL3762" s="1">
        <v>0</v>
      </c>
      <c r="BM3762" s="1">
        <v>0</v>
      </c>
      <c r="BN3762" s="1">
        <v>0</v>
      </c>
      <c r="BO3762" s="1">
        <v>0</v>
      </c>
      <c r="BP3762" s="1">
        <v>2018</v>
      </c>
      <c r="BQ3762" s="1"/>
      <c r="BR3762" s="1">
        <v>0</v>
      </c>
      <c r="BS3762" s="1" t="s">
        <v>565</v>
      </c>
      <c r="BT3762" s="1">
        <v>0</v>
      </c>
      <c r="BU3762" s="1">
        <v>0</v>
      </c>
      <c r="BV3762" s="1">
        <v>0</v>
      </c>
    </row>
    <row r="3763" spans="1:74" x14ac:dyDescent="0.2">
      <c r="A3763" s="1">
        <v>5013</v>
      </c>
      <c r="B3763" s="1">
        <v>5013</v>
      </c>
      <c r="C3763" s="1">
        <v>41740</v>
      </c>
      <c r="D3763" s="1"/>
      <c r="E3763" s="1" t="s">
        <v>563</v>
      </c>
      <c r="F3763" s="1" t="s">
        <v>72</v>
      </c>
      <c r="G3763" s="1">
        <v>2007</v>
      </c>
      <c r="H3763" s="1">
        <f>IF(L3763&gt;0,G3763-G3762,Check)</f>
        <v>1</v>
      </c>
      <c r="I3763" s="1"/>
      <c r="J3763" s="1"/>
      <c r="K3763" s="1"/>
      <c r="L3763" s="1">
        <v>61064804</v>
      </c>
      <c r="M3763" s="1">
        <v>27272496</v>
      </c>
      <c r="N3763" s="1">
        <v>61064804</v>
      </c>
      <c r="O3763" s="1">
        <v>27272496</v>
      </c>
      <c r="P3763" s="1">
        <v>2289963</v>
      </c>
      <c r="Q3763" s="1">
        <v>52300859</v>
      </c>
      <c r="R3763" s="1">
        <v>0.85648123899999995</v>
      </c>
      <c r="S3763" s="1">
        <v>1896936256</v>
      </c>
      <c r="T3763" s="1">
        <v>2974859</v>
      </c>
      <c r="U3763" s="1">
        <v>1396596</v>
      </c>
      <c r="V3763" s="1">
        <v>855993</v>
      </c>
      <c r="W3763" s="1">
        <v>48186</v>
      </c>
      <c r="X3763" s="1">
        <v>29860</v>
      </c>
      <c r="Y3763" s="1">
        <v>28049</v>
      </c>
      <c r="Z3763" s="1">
        <v>36553</v>
      </c>
      <c r="AA3763" s="1">
        <v>31938</v>
      </c>
      <c r="AB3763" s="1">
        <v>2879301</v>
      </c>
      <c r="AC3763" s="1">
        <v>11.1</v>
      </c>
      <c r="AD3763" s="1">
        <v>8.5</v>
      </c>
      <c r="AE3763" s="1">
        <v>80.400000000000006</v>
      </c>
      <c r="AF3763" s="1">
        <v>24.9</v>
      </c>
      <c r="AG3763" s="1">
        <v>63.9</v>
      </c>
      <c r="AH3763" s="1">
        <v>11.2</v>
      </c>
      <c r="AI3763" s="1">
        <v>1045265</v>
      </c>
      <c r="AJ3763" s="1">
        <v>69383</v>
      </c>
      <c r="AK3763" s="1">
        <v>332577</v>
      </c>
      <c r="AL3763" s="1">
        <v>408764</v>
      </c>
      <c r="AM3763" s="1">
        <v>156233</v>
      </c>
      <c r="AN3763" s="1">
        <v>78308</v>
      </c>
      <c r="AO3763" s="1">
        <v>6.64</v>
      </c>
      <c r="AP3763" s="1">
        <v>61794</v>
      </c>
      <c r="AQ3763" s="1">
        <v>82034</v>
      </c>
      <c r="AR3763" s="1">
        <v>27.5</v>
      </c>
      <c r="AS3763" s="1">
        <v>44.8</v>
      </c>
      <c r="AT3763" s="1">
        <v>27.7</v>
      </c>
      <c r="AU3763" s="1">
        <v>1046345</v>
      </c>
      <c r="AV3763" s="1">
        <v>150212</v>
      </c>
      <c r="AW3763" s="1">
        <v>50429</v>
      </c>
      <c r="AX3763" s="1">
        <v>25.7</v>
      </c>
      <c r="AY3763" s="1">
        <v>69004.42</v>
      </c>
      <c r="AZ3763" s="1">
        <v>1446346.83</v>
      </c>
      <c r="BA3763" s="1">
        <v>1515351.25</v>
      </c>
      <c r="BB3763" s="1">
        <v>4.55</v>
      </c>
      <c r="BC3763" s="1">
        <v>95.45</v>
      </c>
      <c r="BD3763" s="1">
        <v>3.05</v>
      </c>
      <c r="BE3763" s="1">
        <v>142368</v>
      </c>
      <c r="BF3763" s="1">
        <v>1747593</v>
      </c>
      <c r="BG3763" s="1">
        <v>11.91</v>
      </c>
      <c r="BH3763" s="1">
        <v>1.21</v>
      </c>
      <c r="BI3763" s="1">
        <v>2012</v>
      </c>
      <c r="BJ3763" s="1" t="s">
        <v>564</v>
      </c>
      <c r="BK3763" s="1">
        <v>0</v>
      </c>
      <c r="BL3763" s="1">
        <v>0</v>
      </c>
      <c r="BM3763" s="1">
        <v>0</v>
      </c>
      <c r="BN3763" s="1">
        <v>0</v>
      </c>
      <c r="BO3763" s="1">
        <v>0</v>
      </c>
      <c r="BP3763" s="1">
        <v>2018</v>
      </c>
      <c r="BQ3763" s="1"/>
      <c r="BR3763" s="1">
        <v>0</v>
      </c>
      <c r="BS3763" s="1" t="s">
        <v>565</v>
      </c>
      <c r="BT3763" s="1">
        <v>0</v>
      </c>
      <c r="BU3763" s="1">
        <v>0</v>
      </c>
      <c r="BV3763" s="1">
        <v>0</v>
      </c>
    </row>
    <row r="3764" spans="1:74" x14ac:dyDescent="0.2">
      <c r="A3764" s="1">
        <v>5014</v>
      </c>
      <c r="B3764" s="1">
        <v>5014</v>
      </c>
      <c r="C3764" s="1">
        <v>41740</v>
      </c>
      <c r="D3764" s="1"/>
      <c r="E3764" s="1" t="s">
        <v>563</v>
      </c>
      <c r="F3764" s="1" t="s">
        <v>72</v>
      </c>
      <c r="G3764" s="1">
        <v>2008</v>
      </c>
      <c r="H3764" s="1">
        <f>IF(L3764&gt;0,G3764-G3763,Check)</f>
        <v>1</v>
      </c>
      <c r="I3764" s="1"/>
      <c r="J3764" s="1"/>
      <c r="K3764" s="1"/>
      <c r="L3764" s="1">
        <v>63570432</v>
      </c>
      <c r="M3764" s="1">
        <v>26179502</v>
      </c>
      <c r="N3764" s="1">
        <v>63570432</v>
      </c>
      <c r="O3764" s="1">
        <v>26179502</v>
      </c>
      <c r="P3764" s="1">
        <v>2251279</v>
      </c>
      <c r="Q3764" s="1">
        <v>54002952</v>
      </c>
      <c r="R3764" s="1">
        <v>0.84949795500000003</v>
      </c>
      <c r="S3764" s="1">
        <v>1896936256</v>
      </c>
      <c r="T3764" s="1">
        <v>3001072</v>
      </c>
      <c r="U3764" s="1">
        <v>1440349</v>
      </c>
      <c r="V3764" s="1">
        <v>848496</v>
      </c>
      <c r="W3764" s="1">
        <v>49699</v>
      </c>
      <c r="X3764" s="1">
        <v>29831</v>
      </c>
      <c r="Y3764" s="1">
        <v>27446</v>
      </c>
      <c r="Z3764" s="1">
        <v>36801</v>
      </c>
      <c r="AA3764" s="1">
        <v>30968</v>
      </c>
      <c r="AB3764" s="1">
        <v>2903052</v>
      </c>
      <c r="AC3764" s="1">
        <v>12.6</v>
      </c>
      <c r="AD3764" s="1">
        <v>8</v>
      </c>
      <c r="AE3764" s="1">
        <v>79.3</v>
      </c>
      <c r="AF3764" s="1">
        <v>24.8</v>
      </c>
      <c r="AG3764" s="1">
        <v>63.9</v>
      </c>
      <c r="AH3764" s="1">
        <v>11.3</v>
      </c>
      <c r="AI3764" s="1">
        <v>1037958</v>
      </c>
      <c r="AJ3764" s="1">
        <v>64175</v>
      </c>
      <c r="AK3764" s="1">
        <v>334453</v>
      </c>
      <c r="AL3764" s="1">
        <v>408787</v>
      </c>
      <c r="AM3764" s="1">
        <v>158705</v>
      </c>
      <c r="AN3764" s="1">
        <v>71838</v>
      </c>
      <c r="AO3764" s="1">
        <v>6.18</v>
      </c>
      <c r="AP3764" s="1">
        <v>63026</v>
      </c>
      <c r="AQ3764" s="1">
        <v>84464</v>
      </c>
      <c r="AR3764" s="1">
        <v>26.9</v>
      </c>
      <c r="AS3764" s="1">
        <v>44</v>
      </c>
      <c r="AT3764" s="1">
        <v>29.1</v>
      </c>
      <c r="AU3764" s="1">
        <v>1057103</v>
      </c>
      <c r="AV3764" s="1">
        <v>160175</v>
      </c>
      <c r="AW3764" s="1">
        <v>48572</v>
      </c>
      <c r="AX3764" s="1">
        <v>24.1</v>
      </c>
      <c r="AY3764" s="1">
        <v>93240.58</v>
      </c>
      <c r="AZ3764" s="1">
        <v>1452607.92</v>
      </c>
      <c r="BA3764" s="1">
        <v>1545848.5</v>
      </c>
      <c r="BB3764" s="1">
        <v>6.03</v>
      </c>
      <c r="BC3764" s="1">
        <v>93.97</v>
      </c>
      <c r="BD3764" s="1">
        <v>3.51</v>
      </c>
      <c r="BE3764" s="1">
        <v>142368</v>
      </c>
      <c r="BF3764" s="1">
        <v>1726932</v>
      </c>
      <c r="BG3764" s="1">
        <v>11.63</v>
      </c>
      <c r="BH3764" s="1">
        <v>1.17</v>
      </c>
      <c r="BI3764" s="1">
        <v>2012</v>
      </c>
      <c r="BJ3764" s="1" t="s">
        <v>564</v>
      </c>
      <c r="BK3764" s="1">
        <v>0</v>
      </c>
      <c r="BL3764" s="1">
        <v>0</v>
      </c>
      <c r="BM3764" s="1">
        <v>0</v>
      </c>
      <c r="BN3764" s="1">
        <v>0</v>
      </c>
      <c r="BO3764" s="1">
        <v>0</v>
      </c>
      <c r="BP3764" s="1">
        <v>2018</v>
      </c>
      <c r="BQ3764" s="1"/>
      <c r="BR3764" s="1">
        <v>0</v>
      </c>
      <c r="BS3764" s="1" t="s">
        <v>565</v>
      </c>
      <c r="BT3764" s="1">
        <v>0</v>
      </c>
      <c r="BU3764" s="1">
        <v>0</v>
      </c>
      <c r="BV3764" s="1">
        <v>0</v>
      </c>
    </row>
    <row r="3765" spans="1:74" x14ac:dyDescent="0.2">
      <c r="A3765" s="1">
        <v>5015</v>
      </c>
      <c r="B3765" s="1">
        <v>5015</v>
      </c>
      <c r="C3765" s="1">
        <v>41740</v>
      </c>
      <c r="D3765" s="1"/>
      <c r="E3765" s="1" t="s">
        <v>563</v>
      </c>
      <c r="F3765" s="1" t="s">
        <v>72</v>
      </c>
      <c r="G3765" s="1">
        <v>2009</v>
      </c>
      <c r="H3765" s="1">
        <f>IF(L3765&gt;0,G3765-G3764,Check)</f>
        <v>1</v>
      </c>
      <c r="I3765" s="1"/>
      <c r="J3765" s="1"/>
      <c r="K3765" s="1"/>
      <c r="L3765" s="1">
        <v>60989693</v>
      </c>
      <c r="M3765" s="1">
        <v>24515802</v>
      </c>
      <c r="N3765" s="1">
        <v>60989693</v>
      </c>
      <c r="O3765" s="1">
        <v>24515802</v>
      </c>
      <c r="P3765" s="1">
        <v>2127480</v>
      </c>
      <c r="Q3765" s="1">
        <v>67650752</v>
      </c>
      <c r="R3765" s="1">
        <v>1.109216142</v>
      </c>
      <c r="S3765" s="1">
        <v>1896936256</v>
      </c>
      <c r="T3765" s="1">
        <v>3053793</v>
      </c>
      <c r="U3765" s="1">
        <v>1447296</v>
      </c>
      <c r="V3765" s="1">
        <v>858053</v>
      </c>
      <c r="W3765" s="1">
        <v>54206</v>
      </c>
      <c r="X3765" s="1">
        <v>28799</v>
      </c>
      <c r="Y3765" s="1">
        <v>26878</v>
      </c>
      <c r="Z3765" s="1">
        <v>36551</v>
      </c>
      <c r="AA3765" s="1">
        <v>28528</v>
      </c>
      <c r="AB3765" s="1">
        <v>2968383</v>
      </c>
      <c r="AC3765" s="1">
        <v>12.6</v>
      </c>
      <c r="AD3765" s="1">
        <v>8.4</v>
      </c>
      <c r="AE3765" s="1">
        <v>79</v>
      </c>
      <c r="AF3765" s="1">
        <v>24.2</v>
      </c>
      <c r="AG3765" s="1">
        <v>64.400000000000006</v>
      </c>
      <c r="AH3765" s="1">
        <v>11.4</v>
      </c>
      <c r="AI3765" s="1">
        <v>1048975</v>
      </c>
      <c r="AJ3765" s="1">
        <v>64648</v>
      </c>
      <c r="AK3765" s="1">
        <v>348025</v>
      </c>
      <c r="AL3765" s="1">
        <v>405721</v>
      </c>
      <c r="AM3765" s="1">
        <v>156241</v>
      </c>
      <c r="AN3765" s="1">
        <v>74340</v>
      </c>
      <c r="AO3765" s="1">
        <v>6.16</v>
      </c>
      <c r="AP3765" s="1">
        <v>60231</v>
      </c>
      <c r="AQ3765" s="1">
        <v>80504</v>
      </c>
      <c r="AR3765" s="1">
        <v>28.1</v>
      </c>
      <c r="AS3765" s="1">
        <v>44.9</v>
      </c>
      <c r="AT3765" s="1">
        <v>27</v>
      </c>
      <c r="AU3765" s="1">
        <v>1066074</v>
      </c>
      <c r="AV3765" s="1">
        <v>138820</v>
      </c>
      <c r="AW3765" s="1">
        <v>43289</v>
      </c>
      <c r="AX3765" s="1">
        <v>23.9</v>
      </c>
      <c r="AY3765" s="1">
        <v>145985.75</v>
      </c>
      <c r="AZ3765" s="1">
        <v>1408347.17</v>
      </c>
      <c r="BA3765" s="1">
        <v>1554332.92</v>
      </c>
      <c r="BB3765" s="1">
        <v>9.39</v>
      </c>
      <c r="BC3765" s="1">
        <v>90.61</v>
      </c>
      <c r="BD3765" s="1">
        <v>2.65</v>
      </c>
      <c r="BE3765" s="1">
        <v>142368</v>
      </c>
      <c r="BF3765" s="1">
        <v>1706271</v>
      </c>
      <c r="BG3765" s="1">
        <v>11.52</v>
      </c>
      <c r="BH3765" s="1">
        <v>1.17</v>
      </c>
      <c r="BI3765" s="1">
        <v>2012</v>
      </c>
      <c r="BJ3765" s="1" t="s">
        <v>564</v>
      </c>
      <c r="BK3765" s="1">
        <v>0</v>
      </c>
      <c r="BL3765" s="1">
        <v>0</v>
      </c>
      <c r="BM3765" s="1">
        <v>0</v>
      </c>
      <c r="BN3765" s="1">
        <v>0</v>
      </c>
      <c r="BO3765" s="1">
        <v>0</v>
      </c>
      <c r="BP3765" s="1">
        <v>2018</v>
      </c>
      <c r="BQ3765" s="1"/>
      <c r="BR3765" s="1">
        <v>0</v>
      </c>
      <c r="BS3765" s="1" t="s">
        <v>565</v>
      </c>
      <c r="BT3765" s="1">
        <v>0</v>
      </c>
      <c r="BU3765" s="1">
        <v>0</v>
      </c>
      <c r="BV3765" s="1">
        <v>0</v>
      </c>
    </row>
    <row r="3766" spans="1:74" x14ac:dyDescent="0.2">
      <c r="A3766" s="1">
        <v>5016</v>
      </c>
      <c r="B3766" s="1">
        <v>5016</v>
      </c>
      <c r="C3766" s="1">
        <v>41740</v>
      </c>
      <c r="D3766" s="1"/>
      <c r="E3766" s="1" t="s">
        <v>563</v>
      </c>
      <c r="F3766" s="1" t="s">
        <v>72</v>
      </c>
      <c r="G3766" s="1">
        <v>2010</v>
      </c>
      <c r="H3766" s="1">
        <f>IF(L3766&gt;0,G3766-G3765,Check)</f>
        <v>1</v>
      </c>
      <c r="I3766" s="1"/>
      <c r="J3766" s="1"/>
      <c r="K3766" s="1"/>
      <c r="L3766" s="1">
        <v>58705451</v>
      </c>
      <c r="M3766" s="1">
        <v>22686908</v>
      </c>
      <c r="N3766" s="1">
        <v>58705451</v>
      </c>
      <c r="O3766" s="1">
        <v>22686908</v>
      </c>
      <c r="P3766" s="1">
        <v>1990985</v>
      </c>
      <c r="Q3766" s="1">
        <v>60962878</v>
      </c>
      <c r="R3766" s="1">
        <v>1.0384534480000001</v>
      </c>
      <c r="S3766" s="1">
        <v>1896936256</v>
      </c>
      <c r="T3766" s="1">
        <v>3105989</v>
      </c>
      <c r="U3766" s="1">
        <v>1498755</v>
      </c>
      <c r="V3766" s="1">
        <v>823629</v>
      </c>
      <c r="W3766" s="1">
        <v>55221</v>
      </c>
      <c r="X3766" s="1">
        <v>27958</v>
      </c>
      <c r="Y3766" s="1">
        <v>26214</v>
      </c>
      <c r="Z3766" s="1">
        <v>35792</v>
      </c>
      <c r="AA3766" s="1">
        <v>33785</v>
      </c>
      <c r="AB3766" s="1">
        <v>3011428</v>
      </c>
      <c r="AC3766" s="1"/>
      <c r="AD3766" s="1"/>
      <c r="AE3766" s="1"/>
      <c r="AF3766" s="1">
        <v>23.4</v>
      </c>
      <c r="AG3766" s="1">
        <v>65.3</v>
      </c>
      <c r="AH3766" s="1">
        <v>11.3</v>
      </c>
      <c r="AI3766" s="1">
        <v>1061210</v>
      </c>
      <c r="AJ3766" s="1">
        <v>64640</v>
      </c>
      <c r="AK3766" s="1">
        <v>344907</v>
      </c>
      <c r="AL3766" s="1">
        <v>421791</v>
      </c>
      <c r="AM3766" s="1">
        <v>153410</v>
      </c>
      <c r="AN3766" s="1">
        <v>76462</v>
      </c>
      <c r="AO3766" s="1">
        <v>6.09</v>
      </c>
      <c r="AP3766" s="1">
        <v>59923</v>
      </c>
      <c r="AQ3766" s="1">
        <v>79330</v>
      </c>
      <c r="AR3766" s="1">
        <v>29.5</v>
      </c>
      <c r="AS3766" s="1">
        <v>44</v>
      </c>
      <c r="AT3766" s="1">
        <v>26.5</v>
      </c>
      <c r="AU3766" s="1">
        <v>1058032</v>
      </c>
      <c r="AV3766" s="1">
        <v>140384</v>
      </c>
      <c r="AW3766" s="1">
        <v>45515</v>
      </c>
      <c r="AX3766" s="1">
        <v>24.1</v>
      </c>
      <c r="AY3766" s="1">
        <v>162932.32999999999</v>
      </c>
      <c r="AZ3766" s="1">
        <v>1352266.08</v>
      </c>
      <c r="BA3766" s="1">
        <v>1515198.42</v>
      </c>
      <c r="BB3766" s="1">
        <v>10.75</v>
      </c>
      <c r="BC3766" s="1">
        <v>89.25</v>
      </c>
      <c r="BD3766" s="1">
        <v>3.08</v>
      </c>
      <c r="BE3766" s="1">
        <v>142368</v>
      </c>
      <c r="BF3766" s="1">
        <v>1685610</v>
      </c>
      <c r="BG3766" s="1">
        <v>11.39</v>
      </c>
      <c r="BH3766" s="1">
        <v>1.1499999999999999</v>
      </c>
      <c r="BI3766" s="1">
        <v>2012</v>
      </c>
      <c r="BJ3766" s="1" t="s">
        <v>564</v>
      </c>
      <c r="BK3766" s="1">
        <v>0</v>
      </c>
      <c r="BL3766" s="1">
        <v>0</v>
      </c>
      <c r="BM3766" s="1">
        <v>0</v>
      </c>
      <c r="BN3766" s="1">
        <v>0</v>
      </c>
      <c r="BO3766" s="1">
        <v>0</v>
      </c>
      <c r="BP3766" s="1">
        <v>2018</v>
      </c>
      <c r="BQ3766" s="1"/>
      <c r="BR3766" s="1">
        <v>0</v>
      </c>
      <c r="BS3766" s="1" t="s">
        <v>565</v>
      </c>
      <c r="BT3766" s="1">
        <v>0</v>
      </c>
      <c r="BU3766" s="1">
        <v>0</v>
      </c>
      <c r="BV3766" s="1">
        <v>0</v>
      </c>
    </row>
    <row r="3767" spans="1:74" x14ac:dyDescent="0.2">
      <c r="A3767" s="1">
        <v>5017</v>
      </c>
      <c r="B3767" s="1">
        <v>5017</v>
      </c>
      <c r="C3767" s="1">
        <v>41740</v>
      </c>
      <c r="D3767" s="1"/>
      <c r="E3767" s="1" t="s">
        <v>563</v>
      </c>
      <c r="F3767" s="1" t="s">
        <v>72</v>
      </c>
      <c r="G3767" s="1">
        <v>2011</v>
      </c>
      <c r="H3767" s="1">
        <f>IF(L3767&gt;0,G3767-G3766,Check)</f>
        <v>1</v>
      </c>
      <c r="I3767" s="1"/>
      <c r="J3767" s="1"/>
      <c r="K3767" s="1"/>
      <c r="L3767" s="1">
        <v>62052515</v>
      </c>
      <c r="M3767" s="1">
        <v>23083952</v>
      </c>
      <c r="N3767" s="1">
        <v>62052515</v>
      </c>
      <c r="O3767" s="1">
        <v>23083952</v>
      </c>
      <c r="P3767" s="1">
        <v>1991697</v>
      </c>
      <c r="Q3767" s="1">
        <v>58663674</v>
      </c>
      <c r="R3767" s="1">
        <v>0.94538753200000003</v>
      </c>
      <c r="S3767" s="1">
        <v>1896936256</v>
      </c>
      <c r="T3767" s="1">
        <v>3140069</v>
      </c>
      <c r="U3767" s="1">
        <v>1505183</v>
      </c>
      <c r="V3767" s="1">
        <v>844415</v>
      </c>
      <c r="W3767" s="1">
        <v>55613</v>
      </c>
      <c r="X3767" s="1">
        <v>27817</v>
      </c>
      <c r="Y3767" s="1">
        <v>25996</v>
      </c>
      <c r="Z3767" s="1">
        <v>36171</v>
      </c>
      <c r="AA3767" s="1">
        <v>37253</v>
      </c>
      <c r="AB3767" s="1">
        <v>3060079</v>
      </c>
      <c r="AC3767" s="1"/>
      <c r="AD3767" s="1"/>
      <c r="AE3767" s="1"/>
      <c r="AF3767" s="1">
        <v>23.2</v>
      </c>
      <c r="AG3767" s="1">
        <v>65.3</v>
      </c>
      <c r="AH3767" s="1">
        <v>11.5</v>
      </c>
      <c r="AI3767" s="1">
        <v>1061056</v>
      </c>
      <c r="AJ3767" s="1">
        <v>67661</v>
      </c>
      <c r="AK3767" s="1">
        <v>351102</v>
      </c>
      <c r="AL3767" s="1">
        <v>412047</v>
      </c>
      <c r="AM3767" s="1">
        <v>156929</v>
      </c>
      <c r="AN3767" s="1">
        <v>73317</v>
      </c>
      <c r="AO3767" s="1">
        <v>6.38</v>
      </c>
      <c r="AP3767" s="1">
        <v>59477</v>
      </c>
      <c r="AQ3767" s="1">
        <v>78835</v>
      </c>
      <c r="AR3767" s="1">
        <v>30.3</v>
      </c>
      <c r="AS3767" s="1">
        <v>43</v>
      </c>
      <c r="AT3767" s="1">
        <v>26.7</v>
      </c>
      <c r="AU3767" s="1">
        <v>1080691</v>
      </c>
      <c r="AV3767" s="1">
        <v>139130</v>
      </c>
      <c r="AW3767" s="1">
        <v>42858</v>
      </c>
      <c r="AX3767" s="1">
        <v>24.1</v>
      </c>
      <c r="AY3767" s="1">
        <v>157331.5</v>
      </c>
      <c r="AZ3767" s="1">
        <v>1367249.5</v>
      </c>
      <c r="BA3767" s="1">
        <v>1524581</v>
      </c>
      <c r="BB3767" s="1">
        <v>10.32</v>
      </c>
      <c r="BC3767" s="1">
        <v>89.68</v>
      </c>
      <c r="BD3767" s="1">
        <v>3.79</v>
      </c>
      <c r="BE3767" s="1">
        <v>142368</v>
      </c>
      <c r="BF3767" s="1">
        <v>1664949</v>
      </c>
      <c r="BG3767" s="1">
        <v>11.59</v>
      </c>
      <c r="BH3767" s="1">
        <v>1.1200000000000001</v>
      </c>
      <c r="BI3767" s="1">
        <v>2012</v>
      </c>
      <c r="BJ3767" s="1" t="s">
        <v>564</v>
      </c>
      <c r="BK3767" s="1">
        <v>0</v>
      </c>
      <c r="BL3767" s="1">
        <v>0</v>
      </c>
      <c r="BM3767" s="1">
        <v>0</v>
      </c>
      <c r="BN3767" s="1">
        <v>0</v>
      </c>
      <c r="BO3767" s="1">
        <v>0</v>
      </c>
      <c r="BP3767" s="1">
        <v>2018</v>
      </c>
      <c r="BQ3767" s="1"/>
      <c r="BR3767" s="1">
        <v>0</v>
      </c>
      <c r="BS3767" s="1" t="s">
        <v>565</v>
      </c>
      <c r="BT3767" s="1">
        <v>0</v>
      </c>
      <c r="BU3767" s="1">
        <v>0</v>
      </c>
      <c r="BV3767" s="1">
        <v>0</v>
      </c>
    </row>
    <row r="3768" spans="1:74" x14ac:dyDescent="0.2">
      <c r="A3768" s="1">
        <v>5018</v>
      </c>
      <c r="B3768" s="1">
        <v>5018</v>
      </c>
      <c r="C3768" s="1">
        <v>41740</v>
      </c>
      <c r="D3768" s="1"/>
      <c r="E3768" s="1" t="s">
        <v>563</v>
      </c>
      <c r="F3768" s="1" t="s">
        <v>72</v>
      </c>
      <c r="G3768" s="1">
        <v>2012</v>
      </c>
      <c r="H3768" s="1">
        <f>IF(L3768&gt;0,G3768-G3767,Check)</f>
        <v>1</v>
      </c>
      <c r="I3768" s="1"/>
      <c r="J3768" s="1"/>
      <c r="K3768" s="1"/>
      <c r="L3768" s="1">
        <v>63917496</v>
      </c>
      <c r="M3768" s="1">
        <v>23175920</v>
      </c>
      <c r="N3768" s="1">
        <v>63917496</v>
      </c>
      <c r="O3768" s="1">
        <v>23175920</v>
      </c>
      <c r="P3768" s="1">
        <v>2044414</v>
      </c>
      <c r="Q3768" s="1">
        <v>61851569</v>
      </c>
      <c r="R3768" s="1">
        <v>0.96767822400000003</v>
      </c>
      <c r="S3768" s="1">
        <v>1896936256</v>
      </c>
      <c r="T3768" s="1">
        <v>3177063</v>
      </c>
      <c r="U3768" s="1">
        <v>1550084</v>
      </c>
      <c r="V3768" s="1">
        <v>834268</v>
      </c>
      <c r="W3768" s="1">
        <v>55140</v>
      </c>
      <c r="X3768" s="1">
        <v>28419</v>
      </c>
      <c r="Y3768" s="1">
        <v>26307</v>
      </c>
      <c r="Z3768" s="1">
        <v>36895</v>
      </c>
      <c r="AA3768" s="1">
        <v>26111</v>
      </c>
      <c r="AB3768" s="1">
        <v>3098088</v>
      </c>
      <c r="AC3768" s="1"/>
      <c r="AD3768" s="1"/>
      <c r="AE3768" s="1"/>
      <c r="AF3768" s="1">
        <v>22.9</v>
      </c>
      <c r="AG3768" s="1">
        <v>65.099999999999994</v>
      </c>
      <c r="AH3768" s="1">
        <v>12</v>
      </c>
      <c r="AI3768" s="1">
        <v>1079653</v>
      </c>
      <c r="AJ3768" s="1">
        <v>67371</v>
      </c>
      <c r="AK3768" s="1">
        <v>348413</v>
      </c>
      <c r="AL3768" s="1">
        <v>430798</v>
      </c>
      <c r="AM3768" s="1">
        <v>157743</v>
      </c>
      <c r="AN3768" s="1">
        <v>75328</v>
      </c>
      <c r="AO3768" s="1">
        <v>6.24</v>
      </c>
      <c r="AP3768" s="1">
        <v>60330</v>
      </c>
      <c r="AQ3768" s="1">
        <v>81326</v>
      </c>
      <c r="AR3768" s="1">
        <v>29.7</v>
      </c>
      <c r="AS3768" s="1">
        <v>42.4</v>
      </c>
      <c r="AT3768" s="1">
        <v>27.9</v>
      </c>
      <c r="AU3768" s="1">
        <v>1109948</v>
      </c>
      <c r="AV3768" s="1">
        <v>143979</v>
      </c>
      <c r="AW3768" s="1">
        <v>40621</v>
      </c>
      <c r="AX3768" s="1">
        <v>24.6</v>
      </c>
      <c r="AY3768" s="1">
        <v>140561.5</v>
      </c>
      <c r="AZ3768" s="1">
        <v>1399878.5</v>
      </c>
      <c r="BA3768" s="1">
        <v>1540440</v>
      </c>
      <c r="BB3768" s="1">
        <v>9.1300000000000008</v>
      </c>
      <c r="BC3768" s="1">
        <v>90.87</v>
      </c>
      <c r="BD3768" s="1">
        <v>3.99</v>
      </c>
      <c r="BE3768" s="1">
        <v>142368</v>
      </c>
      <c r="BF3768" s="1">
        <v>1689556</v>
      </c>
      <c r="BG3768" s="1">
        <v>11.34</v>
      </c>
      <c r="BH3768" s="1">
        <v>1.0900000000000001</v>
      </c>
      <c r="BI3768" s="1">
        <v>2012</v>
      </c>
      <c r="BJ3768" s="1" t="s">
        <v>564</v>
      </c>
      <c r="BK3768" s="1">
        <v>1</v>
      </c>
      <c r="BL3768" s="1">
        <v>0</v>
      </c>
      <c r="BM3768" s="1">
        <v>0</v>
      </c>
      <c r="BN3768" s="1">
        <v>0</v>
      </c>
      <c r="BO3768" s="1">
        <v>0</v>
      </c>
      <c r="BP3768" s="1">
        <v>2018</v>
      </c>
      <c r="BQ3768" s="1"/>
      <c r="BR3768" s="1">
        <v>0</v>
      </c>
      <c r="BS3768" s="1" t="s">
        <v>565</v>
      </c>
      <c r="BT3768" s="1">
        <v>0</v>
      </c>
      <c r="BU3768" s="1">
        <v>0</v>
      </c>
      <c r="BV3768" s="1">
        <v>0</v>
      </c>
    </row>
    <row r="3769" spans="1:74" x14ac:dyDescent="0.2">
      <c r="A3769" s="1">
        <v>5019</v>
      </c>
      <c r="B3769" s="1">
        <v>5019</v>
      </c>
      <c r="C3769" s="1">
        <v>41740</v>
      </c>
      <c r="D3769" s="1"/>
      <c r="E3769" s="1" t="s">
        <v>563</v>
      </c>
      <c r="F3769" s="1" t="s">
        <v>72</v>
      </c>
      <c r="G3769" s="1">
        <v>2013</v>
      </c>
      <c r="H3769" s="1">
        <f>IF(L3769&gt;0,G3769-G3768,Check)</f>
        <v>1</v>
      </c>
      <c r="I3769" s="1"/>
      <c r="J3769" s="1"/>
      <c r="K3769" s="1"/>
      <c r="L3769" s="1">
        <v>62578938</v>
      </c>
      <c r="M3769" s="1">
        <v>24011875</v>
      </c>
      <c r="N3769" s="1">
        <v>62578938</v>
      </c>
      <c r="O3769" s="1">
        <v>24011875</v>
      </c>
      <c r="P3769" s="1">
        <v>2140706</v>
      </c>
      <c r="Q3769" s="1">
        <v>64741883</v>
      </c>
      <c r="R3769" s="1">
        <v>1.034563466</v>
      </c>
      <c r="S3769" s="1">
        <v>1896936256</v>
      </c>
      <c r="T3769" s="1">
        <v>3211252</v>
      </c>
      <c r="U3769" s="1">
        <v>1571669</v>
      </c>
      <c r="V3769" s="1">
        <v>822999</v>
      </c>
      <c r="W3769" s="1">
        <v>55004</v>
      </c>
      <c r="X3769" s="1">
        <v>29092</v>
      </c>
      <c r="Y3769" s="1">
        <v>27168</v>
      </c>
      <c r="Z3769" s="1">
        <v>37491</v>
      </c>
      <c r="AA3769" s="1">
        <v>30819</v>
      </c>
      <c r="AB3769" s="1">
        <v>3129334</v>
      </c>
      <c r="AC3769" s="1">
        <v>15.2</v>
      </c>
      <c r="AD3769" s="1">
        <v>9.6</v>
      </c>
      <c r="AE3769" s="1">
        <v>75.2</v>
      </c>
      <c r="AF3769" s="1">
        <v>22.6</v>
      </c>
      <c r="AG3769" s="1">
        <v>65</v>
      </c>
      <c r="AH3769" s="1">
        <v>12.4</v>
      </c>
      <c r="AI3769" s="1">
        <v>1093386</v>
      </c>
      <c r="AJ3769" s="1">
        <v>66559</v>
      </c>
      <c r="AK3769" s="1">
        <v>345012</v>
      </c>
      <c r="AL3769" s="1">
        <v>430288</v>
      </c>
      <c r="AM3769" s="1">
        <v>173701</v>
      </c>
      <c r="AN3769" s="1">
        <v>77826</v>
      </c>
      <c r="AO3769" s="1">
        <v>6.09</v>
      </c>
      <c r="AP3769" s="1">
        <v>61426</v>
      </c>
      <c r="AQ3769" s="1">
        <v>85967</v>
      </c>
      <c r="AR3769" s="1">
        <v>28.5</v>
      </c>
      <c r="AS3769" s="1">
        <v>42.2</v>
      </c>
      <c r="AT3769" s="1">
        <v>29.3</v>
      </c>
      <c r="AU3769" s="1">
        <v>1119294</v>
      </c>
      <c r="AV3769" s="1">
        <v>141913</v>
      </c>
      <c r="AW3769" s="1">
        <v>46882</v>
      </c>
      <c r="AX3769" s="1">
        <v>24.9</v>
      </c>
      <c r="AY3769" s="1">
        <v>120797.58</v>
      </c>
      <c r="AZ3769" s="1">
        <v>1422391.42</v>
      </c>
      <c r="BA3769" s="1">
        <v>1543189</v>
      </c>
      <c r="BB3769" s="1">
        <v>7.83</v>
      </c>
      <c r="BC3769" s="1">
        <v>92.17</v>
      </c>
      <c r="BD3769" s="1">
        <v>3.83</v>
      </c>
      <c r="BE3769" s="1">
        <v>142368</v>
      </c>
      <c r="BF3769" s="1">
        <v>1709989</v>
      </c>
      <c r="BG3769" s="1">
        <v>11.22</v>
      </c>
      <c r="BH3769" s="1">
        <v>1.08</v>
      </c>
      <c r="BI3769" s="1">
        <v>2012</v>
      </c>
      <c r="BJ3769" s="1" t="s">
        <v>564</v>
      </c>
      <c r="BK3769" s="1">
        <v>1</v>
      </c>
      <c r="BL3769" s="1">
        <v>1</v>
      </c>
      <c r="BM3769" s="1">
        <v>0</v>
      </c>
      <c r="BN3769" s="1">
        <v>0</v>
      </c>
      <c r="BO3769" s="1">
        <v>0</v>
      </c>
      <c r="BP3769" s="1">
        <v>2018</v>
      </c>
      <c r="BQ3769" s="1"/>
      <c r="BR3769" s="1">
        <v>0</v>
      </c>
      <c r="BS3769" s="1" t="s">
        <v>565</v>
      </c>
      <c r="BT3769" s="1">
        <v>0</v>
      </c>
      <c r="BU3769" s="1">
        <v>0</v>
      </c>
      <c r="BV3769" s="1">
        <v>0</v>
      </c>
    </row>
    <row r="3770" spans="1:74" x14ac:dyDescent="0.2">
      <c r="A3770" s="1">
        <v>5020</v>
      </c>
      <c r="B3770" s="1">
        <v>5020</v>
      </c>
      <c r="C3770" s="1">
        <v>41740</v>
      </c>
      <c r="D3770" s="1"/>
      <c r="E3770" s="1" t="s">
        <v>563</v>
      </c>
      <c r="F3770" s="1" t="s">
        <v>72</v>
      </c>
      <c r="G3770" s="1">
        <v>2014</v>
      </c>
      <c r="H3770" s="1">
        <f>IF(L3770&gt;0,G3770-G3769,Check)</f>
        <v>1</v>
      </c>
      <c r="I3770" s="1"/>
      <c r="J3770" s="1"/>
      <c r="K3770" s="1"/>
      <c r="L3770" s="1">
        <v>64249341</v>
      </c>
      <c r="M3770" s="1">
        <v>24574793</v>
      </c>
      <c r="N3770" s="1">
        <v>64249341</v>
      </c>
      <c r="O3770" s="1">
        <v>24574793</v>
      </c>
      <c r="P3770" s="1">
        <v>2179904</v>
      </c>
      <c r="Q3770" s="1">
        <v>62653292</v>
      </c>
      <c r="R3770" s="1">
        <v>0.97515851600000003</v>
      </c>
      <c r="S3770" s="1">
        <v>1896936256</v>
      </c>
      <c r="T3770" s="1">
        <v>3263431</v>
      </c>
      <c r="U3770" s="1">
        <v>1608646</v>
      </c>
      <c r="V3770" s="1">
        <v>835401</v>
      </c>
      <c r="W3770" s="1">
        <v>61447</v>
      </c>
      <c r="X3770" s="1">
        <v>30154</v>
      </c>
      <c r="Y3770" s="1">
        <v>27845</v>
      </c>
      <c r="Z3770" s="1">
        <v>40082</v>
      </c>
      <c r="AA3770" s="1">
        <v>35788</v>
      </c>
      <c r="AB3770" s="1">
        <v>3183055</v>
      </c>
      <c r="AC3770" s="1">
        <v>14.7</v>
      </c>
      <c r="AD3770" s="1">
        <v>8.9</v>
      </c>
      <c r="AE3770" s="1">
        <v>76.400000000000006</v>
      </c>
      <c r="AF3770" s="1">
        <v>22.4</v>
      </c>
      <c r="AG3770" s="1">
        <v>65</v>
      </c>
      <c r="AH3770" s="1">
        <v>12.6</v>
      </c>
      <c r="AI3770" s="1">
        <v>1100858</v>
      </c>
      <c r="AJ3770" s="1">
        <v>63093</v>
      </c>
      <c r="AK3770" s="1">
        <v>346009</v>
      </c>
      <c r="AL3770" s="1">
        <v>443158</v>
      </c>
      <c r="AM3770" s="1">
        <v>168901</v>
      </c>
      <c r="AN3770" s="1">
        <v>79697</v>
      </c>
      <c r="AO3770" s="1">
        <v>5.73</v>
      </c>
      <c r="AP3770" s="1">
        <v>66192</v>
      </c>
      <c r="AQ3770" s="1">
        <v>89137</v>
      </c>
      <c r="AR3770" s="1">
        <v>26.7</v>
      </c>
      <c r="AS3770" s="1">
        <v>41.5</v>
      </c>
      <c r="AT3770" s="1">
        <v>31.8</v>
      </c>
      <c r="AU3770" s="1">
        <v>1176575</v>
      </c>
      <c r="AV3770" s="1">
        <v>133824</v>
      </c>
      <c r="AW3770" s="1">
        <v>41997</v>
      </c>
      <c r="AX3770" s="1">
        <v>25</v>
      </c>
      <c r="AY3770" s="1">
        <v>99227.92</v>
      </c>
      <c r="AZ3770" s="1">
        <v>1445086.42</v>
      </c>
      <c r="BA3770" s="1">
        <v>1544314.33</v>
      </c>
      <c r="BB3770" s="1">
        <v>6.43</v>
      </c>
      <c r="BC3770" s="1">
        <v>93.57</v>
      </c>
      <c r="BD3770" s="1">
        <v>3.71</v>
      </c>
      <c r="BE3770" s="1">
        <v>142368</v>
      </c>
      <c r="BF3770" s="1">
        <v>1735313</v>
      </c>
      <c r="BG3770" s="1">
        <v>11.27</v>
      </c>
      <c r="BH3770" s="1">
        <v>1.06</v>
      </c>
      <c r="BI3770" s="1">
        <v>2012</v>
      </c>
      <c r="BJ3770" s="1" t="s">
        <v>564</v>
      </c>
      <c r="BK3770" s="1">
        <v>1</v>
      </c>
      <c r="BL3770" s="1">
        <v>2</v>
      </c>
      <c r="BM3770" s="1">
        <v>0</v>
      </c>
      <c r="BN3770" s="1">
        <v>0</v>
      </c>
      <c r="BO3770" s="1">
        <v>0</v>
      </c>
      <c r="BP3770" s="1">
        <v>2018</v>
      </c>
      <c r="BQ3770" s="1"/>
      <c r="BR3770" s="1">
        <v>0</v>
      </c>
      <c r="BS3770" s="1" t="s">
        <v>565</v>
      </c>
      <c r="BT3770" s="1">
        <v>0</v>
      </c>
      <c r="BU3770" s="1">
        <v>0</v>
      </c>
      <c r="BV3770" s="1">
        <v>0</v>
      </c>
    </row>
    <row r="3771" spans="1:74" x14ac:dyDescent="0.2">
      <c r="A3771" s="1">
        <v>5021</v>
      </c>
      <c r="B3771" s="1">
        <v>5021</v>
      </c>
      <c r="C3771" s="1">
        <v>41740</v>
      </c>
      <c r="D3771" s="1"/>
      <c r="E3771" s="1" t="s">
        <v>563</v>
      </c>
      <c r="F3771" s="1" t="s">
        <v>72</v>
      </c>
      <c r="G3771" s="1">
        <v>2015</v>
      </c>
      <c r="H3771" s="1">
        <f>IF(L3771&gt;0,G3771-G3770,Check)</f>
        <v>1</v>
      </c>
      <c r="I3771" s="1"/>
      <c r="J3771" s="1"/>
      <c r="K3771" s="1"/>
      <c r="L3771" s="1">
        <v>62018676</v>
      </c>
      <c r="M3771" s="1">
        <v>25599373</v>
      </c>
      <c r="N3771" s="1">
        <v>62018676</v>
      </c>
      <c r="O3771" s="1">
        <v>25599373</v>
      </c>
      <c r="P3771" s="1">
        <v>2268008</v>
      </c>
      <c r="Q3771" s="1">
        <v>63843666</v>
      </c>
      <c r="R3771" s="1">
        <v>1.029426459</v>
      </c>
      <c r="S3771" s="1">
        <v>1896936256</v>
      </c>
      <c r="T3771" s="1">
        <v>3299521</v>
      </c>
      <c r="U3771" s="1">
        <v>1601639</v>
      </c>
      <c r="V3771" s="1">
        <v>837839</v>
      </c>
      <c r="W3771" s="1">
        <v>62444</v>
      </c>
      <c r="X3771" s="1">
        <v>30311</v>
      </c>
      <c r="Y3771" s="1">
        <v>27398</v>
      </c>
      <c r="Z3771" s="1">
        <v>40210</v>
      </c>
      <c r="AA3771" s="1">
        <v>36427</v>
      </c>
      <c r="AB3771" s="1">
        <v>3222190</v>
      </c>
      <c r="AC3771" s="1">
        <v>13.8</v>
      </c>
      <c r="AD3771" s="1">
        <v>8.8000000000000007</v>
      </c>
      <c r="AE3771" s="1">
        <v>77.400000000000006</v>
      </c>
      <c r="AF3771" s="1">
        <v>22</v>
      </c>
      <c r="AG3771" s="1">
        <v>64.900000000000006</v>
      </c>
      <c r="AH3771" s="1">
        <v>13.1</v>
      </c>
      <c r="AI3771" s="1">
        <v>1113610</v>
      </c>
      <c r="AJ3771" s="1">
        <v>64671</v>
      </c>
      <c r="AK3771" s="1">
        <v>357068</v>
      </c>
      <c r="AL3771" s="1">
        <v>439122</v>
      </c>
      <c r="AM3771" s="1">
        <v>172214</v>
      </c>
      <c r="AN3771" s="1">
        <v>80535</v>
      </c>
      <c r="AO3771" s="1">
        <v>5.81</v>
      </c>
      <c r="AP3771" s="1">
        <v>67320</v>
      </c>
      <c r="AQ3771" s="1">
        <v>90125</v>
      </c>
      <c r="AR3771" s="1">
        <v>25.2</v>
      </c>
      <c r="AS3771" s="1">
        <v>42.6</v>
      </c>
      <c r="AT3771" s="1">
        <v>32.200000000000003</v>
      </c>
      <c r="AU3771" s="1">
        <v>1209628</v>
      </c>
      <c r="AV3771" s="1">
        <v>129988</v>
      </c>
      <c r="AW3771" s="1">
        <v>55900</v>
      </c>
      <c r="AX3771" s="1">
        <v>26.1</v>
      </c>
      <c r="AY3771" s="1">
        <v>80706.25</v>
      </c>
      <c r="AZ3771" s="1">
        <v>1474196.75</v>
      </c>
      <c r="BA3771" s="1">
        <v>1554903</v>
      </c>
      <c r="BB3771" s="1">
        <v>5.19</v>
      </c>
      <c r="BC3771" s="1">
        <v>94.81</v>
      </c>
      <c r="BD3771" s="1">
        <v>3.03</v>
      </c>
      <c r="BE3771" s="1">
        <v>142368</v>
      </c>
      <c r="BF3771" s="1">
        <v>1756591</v>
      </c>
      <c r="BG3771" s="1">
        <v>11.29</v>
      </c>
      <c r="BH3771" s="1">
        <v>1.06</v>
      </c>
      <c r="BI3771" s="1">
        <v>2012</v>
      </c>
      <c r="BJ3771" s="1" t="s">
        <v>564</v>
      </c>
      <c r="BK3771" s="1">
        <v>1</v>
      </c>
      <c r="BL3771" s="1">
        <v>3</v>
      </c>
      <c r="BM3771" s="1">
        <v>79</v>
      </c>
      <c r="BN3771" s="1">
        <v>0</v>
      </c>
      <c r="BO3771" s="1">
        <v>0</v>
      </c>
      <c r="BP3771" s="1">
        <v>2018</v>
      </c>
      <c r="BQ3771" s="1"/>
      <c r="BR3771" s="1">
        <v>0</v>
      </c>
      <c r="BS3771" s="1" t="s">
        <v>565</v>
      </c>
      <c r="BT3771" s="1">
        <v>0</v>
      </c>
      <c r="BU3771" s="1">
        <v>0</v>
      </c>
      <c r="BV3771" s="1">
        <v>0</v>
      </c>
    </row>
    <row r="3772" spans="1:74" x14ac:dyDescent="0.2">
      <c r="A3772" s="1">
        <v>5022</v>
      </c>
      <c r="B3772" s="1">
        <v>5022</v>
      </c>
      <c r="C3772" s="1">
        <v>41740</v>
      </c>
      <c r="D3772" s="1"/>
      <c r="E3772" s="1" t="s">
        <v>563</v>
      </c>
      <c r="F3772" s="1" t="s">
        <v>72</v>
      </c>
      <c r="G3772" s="1">
        <v>2016</v>
      </c>
      <c r="H3772" s="1">
        <f>IF(L3772&gt;0,G3772-G3771,Check)</f>
        <v>1</v>
      </c>
      <c r="I3772" s="1"/>
      <c r="J3772" s="1"/>
      <c r="K3772" s="1"/>
      <c r="L3772" s="1">
        <v>57881734</v>
      </c>
      <c r="M3772" s="1">
        <v>25627302</v>
      </c>
      <c r="N3772" s="1">
        <v>57881734</v>
      </c>
      <c r="O3772" s="1">
        <v>25627302</v>
      </c>
      <c r="P3772" s="1">
        <v>2280924</v>
      </c>
      <c r="Q3772" s="1">
        <v>61788163</v>
      </c>
      <c r="R3772" s="1">
        <v>1.067489841</v>
      </c>
      <c r="S3772" s="1">
        <v>1896936256</v>
      </c>
      <c r="T3772" s="1">
        <v>3317749</v>
      </c>
      <c r="U3772" s="1">
        <v>1625666</v>
      </c>
      <c r="V3772" s="1">
        <v>825502</v>
      </c>
      <c r="W3772" s="1">
        <v>68590</v>
      </c>
      <c r="X3772" s="1">
        <v>31266</v>
      </c>
      <c r="Y3772" s="1">
        <v>29761</v>
      </c>
      <c r="Z3772" s="1">
        <v>41448</v>
      </c>
      <c r="AA3772" s="1">
        <v>33503</v>
      </c>
      <c r="AB3772" s="1">
        <v>3233771</v>
      </c>
      <c r="AC3772" s="1">
        <v>12.3</v>
      </c>
      <c r="AD3772" s="1">
        <v>8.6</v>
      </c>
      <c r="AE3772" s="1">
        <v>79.099999999999994</v>
      </c>
      <c r="AF3772" s="1">
        <v>21.9</v>
      </c>
      <c r="AG3772" s="1">
        <v>64.7</v>
      </c>
      <c r="AH3772" s="1">
        <v>13.4</v>
      </c>
      <c r="AI3772" s="1">
        <v>1110568</v>
      </c>
      <c r="AJ3772" s="1">
        <v>58543</v>
      </c>
      <c r="AK3772" s="1">
        <v>350172</v>
      </c>
      <c r="AL3772" s="1">
        <v>438917</v>
      </c>
      <c r="AM3772" s="1">
        <v>171771</v>
      </c>
      <c r="AN3772" s="1">
        <v>91165</v>
      </c>
      <c r="AO3772" s="1">
        <v>5.27</v>
      </c>
      <c r="AP3772" s="1">
        <v>70824</v>
      </c>
      <c r="AQ3772" s="1">
        <v>96692</v>
      </c>
      <c r="AR3772" s="1">
        <v>23.7</v>
      </c>
      <c r="AS3772" s="1">
        <v>41.6</v>
      </c>
      <c r="AT3772" s="1">
        <v>34.700000000000003</v>
      </c>
      <c r="AU3772" s="1">
        <v>1214714</v>
      </c>
      <c r="AV3772" s="1">
        <v>143469</v>
      </c>
      <c r="AW3772" s="1">
        <v>46359</v>
      </c>
      <c r="AX3772" s="1">
        <v>26</v>
      </c>
      <c r="AY3772" s="1">
        <v>74114</v>
      </c>
      <c r="AZ3772" s="1">
        <v>1496156.33</v>
      </c>
      <c r="BA3772" s="1">
        <v>1570270.33</v>
      </c>
      <c r="BB3772" s="1">
        <v>4.72</v>
      </c>
      <c r="BC3772" s="1">
        <v>95.28</v>
      </c>
      <c r="BD3772" s="1">
        <v>2.65</v>
      </c>
      <c r="BE3772" s="1">
        <v>142368</v>
      </c>
      <c r="BF3772" s="1">
        <v>1769019</v>
      </c>
      <c r="BG3772" s="1">
        <v>11.24</v>
      </c>
      <c r="BH3772" s="1">
        <v>1.05</v>
      </c>
      <c r="BI3772" s="1">
        <v>2012</v>
      </c>
      <c r="BJ3772" s="1" t="s">
        <v>564</v>
      </c>
      <c r="BK3772" s="1">
        <v>1</v>
      </c>
      <c r="BL3772" s="1">
        <v>4</v>
      </c>
      <c r="BM3772" s="1">
        <v>95</v>
      </c>
      <c r="BN3772" s="1">
        <v>0</v>
      </c>
      <c r="BO3772" s="1">
        <v>0</v>
      </c>
      <c r="BP3772" s="1">
        <v>2018</v>
      </c>
      <c r="BQ3772" s="1"/>
      <c r="BR3772" s="1">
        <v>0</v>
      </c>
      <c r="BS3772" s="1" t="s">
        <v>565</v>
      </c>
      <c r="BT3772" s="1">
        <v>0</v>
      </c>
      <c r="BU3772" s="1">
        <v>0</v>
      </c>
      <c r="BV3772" s="1">
        <v>0</v>
      </c>
    </row>
    <row r="3773" spans="1:74" x14ac:dyDescent="0.2">
      <c r="A3773" s="1">
        <v>5023</v>
      </c>
      <c r="B3773" s="1">
        <v>5023</v>
      </c>
      <c r="C3773" s="1">
        <v>41740</v>
      </c>
      <c r="D3773" s="1"/>
      <c r="E3773" s="1" t="s">
        <v>563</v>
      </c>
      <c r="F3773" s="1" t="s">
        <v>72</v>
      </c>
      <c r="G3773" s="1">
        <v>2017</v>
      </c>
      <c r="H3773" s="1">
        <f>IF(L3773&gt;0,G3773-G3772,Check)</f>
        <v>1</v>
      </c>
      <c r="I3773" s="1"/>
      <c r="J3773" s="1"/>
      <c r="K3773" s="1"/>
      <c r="L3773" s="1">
        <v>55256583</v>
      </c>
      <c r="M3773" s="1">
        <v>25457035</v>
      </c>
      <c r="N3773" s="1">
        <v>55256583</v>
      </c>
      <c r="O3773" s="1">
        <v>25457035</v>
      </c>
      <c r="P3773" s="1">
        <v>2302025</v>
      </c>
      <c r="Q3773" s="1">
        <v>57853354</v>
      </c>
      <c r="R3773" s="1">
        <v>1.046994781</v>
      </c>
      <c r="S3773" s="1">
        <v>1896936256</v>
      </c>
      <c r="T3773" s="1">
        <v>3337685</v>
      </c>
      <c r="U3773" s="1">
        <v>1674122</v>
      </c>
      <c r="V3773" s="1">
        <v>818936</v>
      </c>
      <c r="W3773" s="1">
        <v>67147</v>
      </c>
      <c r="X3773" s="1">
        <v>32687</v>
      </c>
      <c r="Y3773" s="1">
        <v>31569</v>
      </c>
      <c r="Z3773" s="1">
        <v>41422</v>
      </c>
      <c r="AA3773" s="1">
        <v>40081</v>
      </c>
      <c r="AB3773" s="1">
        <v>3256674</v>
      </c>
      <c r="AC3773" s="1">
        <v>11.8</v>
      </c>
      <c r="AD3773" s="1">
        <v>7.3</v>
      </c>
      <c r="AE3773" s="1">
        <v>80.900000000000006</v>
      </c>
      <c r="AF3773" s="1">
        <v>21.9</v>
      </c>
      <c r="AG3773" s="1">
        <v>64.599999999999994</v>
      </c>
      <c r="AH3773" s="1">
        <v>13.5</v>
      </c>
      <c r="AI3773" s="1">
        <v>1126419</v>
      </c>
      <c r="AJ3773" s="1">
        <v>59188</v>
      </c>
      <c r="AK3773" s="1">
        <v>333163</v>
      </c>
      <c r="AL3773" s="1">
        <v>448586</v>
      </c>
      <c r="AM3773" s="1">
        <v>182776</v>
      </c>
      <c r="AN3773" s="1">
        <v>102706</v>
      </c>
      <c r="AO3773" s="1">
        <v>5.25</v>
      </c>
      <c r="AP3773" s="1">
        <v>76207</v>
      </c>
      <c r="AQ3773" s="1">
        <v>103215</v>
      </c>
      <c r="AR3773" s="1">
        <v>22.1</v>
      </c>
      <c r="AS3773" s="1">
        <v>40.1</v>
      </c>
      <c r="AT3773" s="1">
        <v>37.799999999999997</v>
      </c>
      <c r="AU3773" s="1">
        <v>1259295</v>
      </c>
      <c r="AV3773" s="1">
        <v>137941</v>
      </c>
      <c r="AW3773" s="1">
        <v>51392</v>
      </c>
      <c r="AX3773" s="1">
        <v>26.3</v>
      </c>
      <c r="AY3773" s="1">
        <v>63464.75</v>
      </c>
      <c r="AZ3773" s="1">
        <v>1521189.5</v>
      </c>
      <c r="BA3773" s="1">
        <v>1584654.25</v>
      </c>
      <c r="BB3773" s="1">
        <v>4.01</v>
      </c>
      <c r="BC3773" s="1">
        <v>95.99</v>
      </c>
      <c r="BD3773" s="1">
        <v>2.95</v>
      </c>
      <c r="BE3773" s="1">
        <v>142368</v>
      </c>
      <c r="BF3773" s="1">
        <v>1780920</v>
      </c>
      <c r="BG3773" s="1">
        <v>11.06</v>
      </c>
      <c r="BH3773" s="1">
        <v>1.02</v>
      </c>
      <c r="BI3773" s="1">
        <v>2012</v>
      </c>
      <c r="BJ3773" s="1" t="s">
        <v>564</v>
      </c>
      <c r="BK3773" s="1">
        <v>1</v>
      </c>
      <c r="BL3773" s="1">
        <v>5</v>
      </c>
      <c r="BM3773" s="1">
        <v>100</v>
      </c>
      <c r="BN3773" s="1">
        <v>3</v>
      </c>
      <c r="BO3773" s="1">
        <v>0</v>
      </c>
      <c r="BP3773" s="1">
        <v>2018</v>
      </c>
      <c r="BQ3773" s="1"/>
      <c r="BR3773" s="1">
        <v>0</v>
      </c>
      <c r="BS3773" s="1" t="s">
        <v>565</v>
      </c>
      <c r="BT3773" s="1">
        <v>0</v>
      </c>
      <c r="BU3773" s="1">
        <v>0</v>
      </c>
      <c r="BV3773" s="1">
        <v>0</v>
      </c>
    </row>
    <row r="3774" spans="1:74" x14ac:dyDescent="0.2">
      <c r="A3774" s="1">
        <v>5024</v>
      </c>
      <c r="B3774" s="1">
        <v>5024</v>
      </c>
      <c r="C3774" s="1">
        <v>41740</v>
      </c>
      <c r="D3774" s="1"/>
      <c r="E3774" s="1" t="s">
        <v>563</v>
      </c>
      <c r="F3774" s="1" t="s">
        <v>72</v>
      </c>
      <c r="G3774" s="1">
        <v>2018</v>
      </c>
      <c r="H3774" s="1">
        <f>IF(L3774&gt;0,G3774-G3773,Check)</f>
        <v>1</v>
      </c>
      <c r="I3774" s="1"/>
      <c r="J3774" s="1"/>
      <c r="K3774" s="1"/>
      <c r="L3774" s="1">
        <v>54188618</v>
      </c>
      <c r="M3774" s="1">
        <v>25702233</v>
      </c>
      <c r="N3774" s="1">
        <v>54188618</v>
      </c>
      <c r="O3774" s="1">
        <v>25702233</v>
      </c>
      <c r="P3774" s="1">
        <v>2303776</v>
      </c>
      <c r="Q3774" s="1">
        <v>54388371.5</v>
      </c>
      <c r="R3774" s="1">
        <v>1.0036862630000001</v>
      </c>
      <c r="S3774" s="1">
        <v>1896936256</v>
      </c>
      <c r="T3774" s="1">
        <v>3357194</v>
      </c>
      <c r="U3774" s="1">
        <v>1716470.75</v>
      </c>
      <c r="V3774" s="1">
        <v>810927.25</v>
      </c>
      <c r="W3774" s="1">
        <v>67601.25</v>
      </c>
      <c r="X3774" s="1">
        <v>33991.5</v>
      </c>
      <c r="Y3774" s="1">
        <v>33515.75</v>
      </c>
      <c r="Z3774" s="1">
        <v>41712</v>
      </c>
      <c r="AA3774" s="1">
        <v>44283.5</v>
      </c>
      <c r="AB3774" s="1">
        <v>3276746.5</v>
      </c>
      <c r="AC3774" s="1">
        <v>11.05</v>
      </c>
      <c r="AD3774" s="1">
        <v>6.28</v>
      </c>
      <c r="AE3774" s="1">
        <v>82.68</v>
      </c>
      <c r="AF3774" s="1">
        <v>21.88</v>
      </c>
      <c r="AG3774" s="1">
        <v>64.48</v>
      </c>
      <c r="AH3774" s="1">
        <v>13.65</v>
      </c>
      <c r="AI3774" s="1">
        <v>1137546.75</v>
      </c>
      <c r="AJ3774" s="1">
        <v>58139.75</v>
      </c>
      <c r="AK3774" s="1">
        <v>318682.25</v>
      </c>
      <c r="AL3774" s="1">
        <v>455786.5</v>
      </c>
      <c r="AM3774" s="1">
        <v>190919</v>
      </c>
      <c r="AN3774" s="1">
        <v>114019.25</v>
      </c>
      <c r="AO3774" s="1">
        <v>5.1100000000000003</v>
      </c>
      <c r="AP3774" s="1">
        <v>81120.25</v>
      </c>
      <c r="AQ3774" s="1">
        <v>109749</v>
      </c>
      <c r="AR3774" s="1">
        <v>20.53</v>
      </c>
      <c r="AS3774" s="1">
        <v>38.729999999999997</v>
      </c>
      <c r="AT3774" s="1">
        <v>40.75</v>
      </c>
      <c r="AU3774" s="1">
        <v>1294002.25</v>
      </c>
      <c r="AV3774" s="1">
        <v>137165.25</v>
      </c>
      <c r="AW3774" s="1">
        <v>52781.5</v>
      </c>
      <c r="AX3774" s="1">
        <v>26.5</v>
      </c>
      <c r="AY3774" s="1">
        <v>52651.27</v>
      </c>
      <c r="AZ3774" s="1">
        <v>1539266.36</v>
      </c>
      <c r="BA3774" s="1">
        <v>1591917.64</v>
      </c>
      <c r="BB3774" s="1">
        <v>3.31</v>
      </c>
      <c r="BC3774" s="1">
        <v>96.69</v>
      </c>
      <c r="BD3774" s="1">
        <v>3.4</v>
      </c>
      <c r="BE3774" s="1"/>
      <c r="BF3774" s="1">
        <v>1792952.75</v>
      </c>
      <c r="BG3774" s="1">
        <v>11.16</v>
      </c>
      <c r="BH3774" s="1">
        <v>1</v>
      </c>
      <c r="BI3774" s="1">
        <v>2012</v>
      </c>
      <c r="BJ3774" s="1" t="s">
        <v>564</v>
      </c>
      <c r="BK3774" s="1">
        <v>1</v>
      </c>
      <c r="BL3774" s="1">
        <v>6</v>
      </c>
      <c r="BM3774" s="1">
        <v>100</v>
      </c>
      <c r="BN3774" s="1">
        <v>4</v>
      </c>
      <c r="BO3774" s="1">
        <v>5</v>
      </c>
      <c r="BP3774" s="1">
        <v>2018</v>
      </c>
      <c r="BQ3774" s="1"/>
      <c r="BR3774" s="1">
        <v>1</v>
      </c>
      <c r="BS3774" s="1" t="s">
        <v>565</v>
      </c>
      <c r="BT3774" s="1">
        <v>99</v>
      </c>
      <c r="BU3774" s="1">
        <v>83</v>
      </c>
      <c r="BV3774" s="1">
        <v>84</v>
      </c>
    </row>
    <row r="3775" spans="1:74" x14ac:dyDescent="0.2">
      <c r="A3775" s="1">
        <v>5025</v>
      </c>
      <c r="B3775" s="1">
        <v>5025</v>
      </c>
      <c r="C3775" s="1">
        <v>41740</v>
      </c>
      <c r="D3775" s="1"/>
      <c r="E3775" s="1" t="s">
        <v>563</v>
      </c>
      <c r="F3775" s="1" t="s">
        <v>84</v>
      </c>
      <c r="G3775" s="1">
        <v>2002</v>
      </c>
      <c r="H3775" s="1">
        <f>IF(L3775&gt;0,G3775-G3774,Check)</f>
        <v>-16</v>
      </c>
      <c r="I3775" s="1"/>
      <c r="J3775" s="1"/>
      <c r="K3775" s="1"/>
      <c r="L3775" s="1">
        <v>26123370</v>
      </c>
      <c r="M3775" s="1">
        <v>7218897</v>
      </c>
      <c r="N3775" s="1">
        <v>26123370</v>
      </c>
      <c r="O3775" s="1">
        <v>7218897</v>
      </c>
      <c r="P3775" s="1">
        <v>372848</v>
      </c>
      <c r="Q3775" s="1">
        <v>26307520</v>
      </c>
      <c r="R3775" s="1">
        <v>1.0070492440000001</v>
      </c>
      <c r="S3775" s="1">
        <v>1896936256</v>
      </c>
      <c r="T3775" s="1">
        <v>2526351.969</v>
      </c>
      <c r="U3775" s="1">
        <v>1168165.453</v>
      </c>
      <c r="V3775" s="1">
        <v>694887.45310000004</v>
      </c>
      <c r="W3775" s="1">
        <v>58113.890630000002</v>
      </c>
      <c r="X3775" s="1">
        <v>29646.171880000002</v>
      </c>
      <c r="Y3775" s="1">
        <v>29986.890630000002</v>
      </c>
      <c r="Z3775" s="1">
        <v>38005.03125</v>
      </c>
      <c r="AA3775" s="1">
        <v>11669.09375</v>
      </c>
      <c r="AB3775" s="1">
        <v>2721373.42</v>
      </c>
      <c r="AC3775" s="1">
        <v>9.73</v>
      </c>
      <c r="AD3775" s="1">
        <v>8.16</v>
      </c>
      <c r="AE3775" s="1">
        <v>82.1</v>
      </c>
      <c r="AF3775" s="1">
        <v>30.6</v>
      </c>
      <c r="AG3775" s="1">
        <v>58.88</v>
      </c>
      <c r="AH3775" s="1">
        <v>10.53</v>
      </c>
      <c r="AI3775" s="1">
        <v>1039089.3</v>
      </c>
      <c r="AJ3775" s="1">
        <v>53493.78</v>
      </c>
      <c r="AK3775" s="1">
        <v>342150.05</v>
      </c>
      <c r="AL3775" s="1">
        <v>435968.06</v>
      </c>
      <c r="AM3775" s="1">
        <v>133873.16</v>
      </c>
      <c r="AN3775" s="1">
        <v>73604.25</v>
      </c>
      <c r="AO3775" s="1">
        <v>5.15</v>
      </c>
      <c r="AP3775" s="1">
        <v>47241.578130000002</v>
      </c>
      <c r="AQ3775" s="1">
        <v>64454.625</v>
      </c>
      <c r="AR3775" s="1">
        <v>34.68</v>
      </c>
      <c r="AS3775" s="1">
        <v>47.28</v>
      </c>
      <c r="AT3775" s="1">
        <v>18.04</v>
      </c>
      <c r="AU3775" s="1">
        <v>946187.27</v>
      </c>
      <c r="AV3775" s="1">
        <v>122409.34</v>
      </c>
      <c r="AW3775" s="1">
        <v>21635.8</v>
      </c>
      <c r="AX3775" s="1">
        <v>25.4</v>
      </c>
      <c r="AY3775" s="1">
        <v>73638.080000000002</v>
      </c>
      <c r="AZ3775" s="1">
        <v>1369228</v>
      </c>
      <c r="BA3775" s="1">
        <v>1442866.08</v>
      </c>
      <c r="BB3775" s="1">
        <v>5.0999999999999996</v>
      </c>
      <c r="BC3775" s="1">
        <v>94.9</v>
      </c>
      <c r="BD3775" s="1">
        <v>1.5</v>
      </c>
      <c r="BE3775" s="1"/>
      <c r="BF3775" s="1">
        <v>1850898</v>
      </c>
      <c r="BG3775" s="1">
        <v>19.36</v>
      </c>
      <c r="BH3775" s="1">
        <v>1.4</v>
      </c>
      <c r="BI3775" s="1">
        <v>2012</v>
      </c>
      <c r="BJ3775" s="1" t="s">
        <v>564</v>
      </c>
      <c r="BK3775" s="1">
        <v>0</v>
      </c>
      <c r="BL3775" s="1">
        <v>0</v>
      </c>
      <c r="BM3775" s="1">
        <v>0</v>
      </c>
      <c r="BN3775" s="1">
        <v>0</v>
      </c>
      <c r="BO3775" s="1">
        <v>0</v>
      </c>
      <c r="BP3775" s="1">
        <v>2018</v>
      </c>
      <c r="BQ3775" s="1"/>
      <c r="BR3775" s="1">
        <v>0</v>
      </c>
      <c r="BS3775" s="1" t="s">
        <v>565</v>
      </c>
      <c r="BT3775" s="1">
        <v>0</v>
      </c>
      <c r="BU3775" s="1">
        <v>0</v>
      </c>
      <c r="BV3775" s="1">
        <v>0</v>
      </c>
    </row>
    <row r="3776" spans="1:74" x14ac:dyDescent="0.2">
      <c r="A3776" s="1">
        <v>5026</v>
      </c>
      <c r="B3776" s="1">
        <v>5026</v>
      </c>
      <c r="C3776" s="1">
        <v>41740</v>
      </c>
      <c r="D3776" s="1"/>
      <c r="E3776" s="1" t="s">
        <v>563</v>
      </c>
      <c r="F3776" s="1" t="s">
        <v>84</v>
      </c>
      <c r="G3776" s="1">
        <v>2003</v>
      </c>
      <c r="H3776" s="1">
        <f>IF(L3776&gt;0,G3776-G3775,Check)</f>
        <v>1</v>
      </c>
      <c r="I3776" s="1"/>
      <c r="J3776" s="1"/>
      <c r="K3776" s="1"/>
      <c r="L3776" s="1">
        <v>26745079</v>
      </c>
      <c r="M3776" s="1">
        <v>7109154</v>
      </c>
      <c r="N3776" s="1">
        <v>26745079</v>
      </c>
      <c r="O3776" s="1">
        <v>7109154</v>
      </c>
      <c r="P3776" s="1">
        <v>339752</v>
      </c>
      <c r="Q3776" s="1">
        <v>26820191</v>
      </c>
      <c r="R3776" s="1">
        <v>1.0028084420000001</v>
      </c>
      <c r="S3776" s="1">
        <v>1896936256</v>
      </c>
      <c r="T3776" s="1">
        <v>2626527.125</v>
      </c>
      <c r="U3776" s="1">
        <v>1214638.1880000001</v>
      </c>
      <c r="V3776" s="1">
        <v>732071.1875</v>
      </c>
      <c r="W3776" s="1">
        <v>56050.4375</v>
      </c>
      <c r="X3776" s="1">
        <v>29411.3125</v>
      </c>
      <c r="Y3776" s="1">
        <v>29513.4375</v>
      </c>
      <c r="Z3776" s="1">
        <v>37320.875</v>
      </c>
      <c r="AA3776" s="1">
        <v>17093.625</v>
      </c>
      <c r="AB3776" s="1">
        <v>2751747.31</v>
      </c>
      <c r="AC3776" s="1">
        <v>10.17</v>
      </c>
      <c r="AD3776" s="1">
        <v>8.24</v>
      </c>
      <c r="AE3776" s="1">
        <v>81.59</v>
      </c>
      <c r="AF3776" s="1">
        <v>29.32</v>
      </c>
      <c r="AG3776" s="1">
        <v>59.99</v>
      </c>
      <c r="AH3776" s="1">
        <v>10.69</v>
      </c>
      <c r="AI3776" s="1">
        <v>1039503.81</v>
      </c>
      <c r="AJ3776" s="1">
        <v>55995.88</v>
      </c>
      <c r="AK3776" s="1">
        <v>339740.81</v>
      </c>
      <c r="AL3776" s="1">
        <v>429683.75</v>
      </c>
      <c r="AM3776" s="1">
        <v>140072.38</v>
      </c>
      <c r="AN3776" s="1">
        <v>74011</v>
      </c>
      <c r="AO3776" s="1">
        <v>5.39</v>
      </c>
      <c r="AP3776" s="1">
        <v>50283.6875</v>
      </c>
      <c r="AQ3776" s="1">
        <v>67991.5</v>
      </c>
      <c r="AR3776" s="1">
        <v>33.18</v>
      </c>
      <c r="AS3776" s="1">
        <v>46.89</v>
      </c>
      <c r="AT3776" s="1">
        <v>19.93</v>
      </c>
      <c r="AU3776" s="1">
        <v>968927.94</v>
      </c>
      <c r="AV3776" s="1">
        <v>128950.63</v>
      </c>
      <c r="AW3776" s="1">
        <v>27097.81</v>
      </c>
      <c r="AX3776" s="1">
        <v>25.32</v>
      </c>
      <c r="AY3776" s="1">
        <v>75265.25</v>
      </c>
      <c r="AZ3776" s="1">
        <v>1382272.58</v>
      </c>
      <c r="BA3776" s="1">
        <v>1457537.83</v>
      </c>
      <c r="BB3776" s="1">
        <v>5.16</v>
      </c>
      <c r="BC3776" s="1">
        <v>94.84</v>
      </c>
      <c r="BD3776" s="1">
        <v>1.82</v>
      </c>
      <c r="BE3776" s="1"/>
      <c r="BF3776" s="1">
        <v>1830237</v>
      </c>
      <c r="BG3776" s="1">
        <v>20.92</v>
      </c>
      <c r="BH3776" s="1">
        <v>1.37</v>
      </c>
      <c r="BI3776" s="1">
        <v>2012</v>
      </c>
      <c r="BJ3776" s="1" t="s">
        <v>564</v>
      </c>
      <c r="BK3776" s="1">
        <v>0</v>
      </c>
      <c r="BL3776" s="1">
        <v>0</v>
      </c>
      <c r="BM3776" s="1">
        <v>0</v>
      </c>
      <c r="BN3776" s="1">
        <v>0</v>
      </c>
      <c r="BO3776" s="1">
        <v>0</v>
      </c>
      <c r="BP3776" s="1">
        <v>2018</v>
      </c>
      <c r="BQ3776" s="1"/>
      <c r="BR3776" s="1">
        <v>0</v>
      </c>
      <c r="BS3776" s="1" t="s">
        <v>565</v>
      </c>
      <c r="BT3776" s="1">
        <v>0</v>
      </c>
      <c r="BU3776" s="1">
        <v>0</v>
      </c>
      <c r="BV3776" s="1">
        <v>0</v>
      </c>
    </row>
    <row r="3777" spans="1:74" x14ac:dyDescent="0.2">
      <c r="A3777" s="1">
        <v>5027</v>
      </c>
      <c r="B3777" s="1">
        <v>5027</v>
      </c>
      <c r="C3777" s="1">
        <v>41740</v>
      </c>
      <c r="D3777" s="1"/>
      <c r="E3777" s="1" t="s">
        <v>563</v>
      </c>
      <c r="F3777" s="1" t="s">
        <v>84</v>
      </c>
      <c r="G3777" s="1">
        <v>2004</v>
      </c>
      <c r="H3777" s="1">
        <f>IF(L3777&gt;0,G3777-G3776,Check)</f>
        <v>1</v>
      </c>
      <c r="I3777" s="1"/>
      <c r="J3777" s="1"/>
      <c r="K3777" s="1"/>
      <c r="L3777" s="1">
        <v>30246801</v>
      </c>
      <c r="M3777" s="1">
        <v>1179361</v>
      </c>
      <c r="N3777" s="1">
        <v>30246801</v>
      </c>
      <c r="O3777" s="1">
        <v>1179361</v>
      </c>
      <c r="P3777" s="1">
        <v>27896</v>
      </c>
      <c r="Q3777" s="1">
        <v>29436332</v>
      </c>
      <c r="R3777" s="1">
        <v>0.97320480300000001</v>
      </c>
      <c r="S3777" s="1">
        <v>1896936256</v>
      </c>
      <c r="T3777" s="1">
        <v>2728011.5</v>
      </c>
      <c r="U3777" s="1">
        <v>1261209.25</v>
      </c>
      <c r="V3777" s="1">
        <v>769875.25</v>
      </c>
      <c r="W3777" s="1">
        <v>53977.25</v>
      </c>
      <c r="X3777" s="1">
        <v>29141.75</v>
      </c>
      <c r="Y3777" s="1">
        <v>29029.25</v>
      </c>
      <c r="Z3777" s="1">
        <v>36587.5</v>
      </c>
      <c r="AA3777" s="1">
        <v>22689.5</v>
      </c>
      <c r="AB3777" s="1">
        <v>2781969.75</v>
      </c>
      <c r="AC3777" s="1">
        <v>10.63</v>
      </c>
      <c r="AD3777" s="1">
        <v>8.33</v>
      </c>
      <c r="AE3777" s="1">
        <v>81.05</v>
      </c>
      <c r="AF3777" s="1">
        <v>28.03</v>
      </c>
      <c r="AG3777" s="1">
        <v>61.13</v>
      </c>
      <c r="AH3777" s="1">
        <v>10.85</v>
      </c>
      <c r="AI3777" s="1">
        <v>1039815.75</v>
      </c>
      <c r="AJ3777" s="1">
        <v>58413.5</v>
      </c>
      <c r="AK3777" s="1">
        <v>337269.75</v>
      </c>
      <c r="AL3777" s="1">
        <v>423294</v>
      </c>
      <c r="AM3777" s="1">
        <v>146487.5</v>
      </c>
      <c r="AN3777" s="1">
        <v>74351</v>
      </c>
      <c r="AO3777" s="1">
        <v>5.62</v>
      </c>
      <c r="AP3777" s="1">
        <v>53342.25</v>
      </c>
      <c r="AQ3777" s="1">
        <v>71531</v>
      </c>
      <c r="AR3777" s="1">
        <v>31.68</v>
      </c>
      <c r="AS3777" s="1">
        <v>46.53</v>
      </c>
      <c r="AT3777" s="1">
        <v>21.8</v>
      </c>
      <c r="AU3777" s="1">
        <v>992007.25</v>
      </c>
      <c r="AV3777" s="1">
        <v>135614.5</v>
      </c>
      <c r="AW3777" s="1">
        <v>32522.75</v>
      </c>
      <c r="AX3777" s="1">
        <v>25.23</v>
      </c>
      <c r="AY3777" s="1">
        <v>69618.92</v>
      </c>
      <c r="AZ3777" s="1">
        <v>1408922.42</v>
      </c>
      <c r="BA3777" s="1">
        <v>1478541.33</v>
      </c>
      <c r="BB3777" s="1">
        <v>4.71</v>
      </c>
      <c r="BC3777" s="1">
        <v>95.29</v>
      </c>
      <c r="BD3777" s="1">
        <v>2.1</v>
      </c>
      <c r="BE3777" s="1"/>
      <c r="BF3777" s="1">
        <v>1809576</v>
      </c>
      <c r="BG3777" s="1">
        <v>42.28</v>
      </c>
      <c r="BH3777" s="1">
        <v>1.33</v>
      </c>
      <c r="BI3777" s="1">
        <v>2012</v>
      </c>
      <c r="BJ3777" s="1" t="s">
        <v>564</v>
      </c>
      <c r="BK3777" s="1">
        <v>0</v>
      </c>
      <c r="BL3777" s="1">
        <v>0</v>
      </c>
      <c r="BM3777" s="1">
        <v>0</v>
      </c>
      <c r="BN3777" s="1">
        <v>0</v>
      </c>
      <c r="BO3777" s="1">
        <v>0</v>
      </c>
      <c r="BP3777" s="1">
        <v>2018</v>
      </c>
      <c r="BQ3777" s="1"/>
      <c r="BR3777" s="1">
        <v>0</v>
      </c>
      <c r="BS3777" s="1" t="s">
        <v>565</v>
      </c>
      <c r="BT3777" s="1">
        <v>0</v>
      </c>
      <c r="BU3777" s="1">
        <v>0</v>
      </c>
      <c r="BV3777" s="1">
        <v>0</v>
      </c>
    </row>
    <row r="3778" spans="1:74" x14ac:dyDescent="0.2">
      <c r="A3778" s="1">
        <v>5028</v>
      </c>
      <c r="B3778" s="1">
        <v>5028</v>
      </c>
      <c r="C3778" s="1">
        <v>41740</v>
      </c>
      <c r="D3778" s="1"/>
      <c r="E3778" s="1" t="s">
        <v>563</v>
      </c>
      <c r="F3778" s="1" t="s">
        <v>84</v>
      </c>
      <c r="G3778" s="1">
        <v>2005</v>
      </c>
      <c r="H3778" s="1">
        <f>IF(L3778&gt;0,G3778-G3777,Check)</f>
        <v>1</v>
      </c>
      <c r="I3778" s="1"/>
      <c r="J3778" s="1"/>
      <c r="K3778" s="1"/>
      <c r="L3778" s="1">
        <v>33617655</v>
      </c>
      <c r="M3778" s="1">
        <v>8904365</v>
      </c>
      <c r="N3778" s="1">
        <v>33617655</v>
      </c>
      <c r="O3778" s="1">
        <v>8904365</v>
      </c>
      <c r="P3778" s="1">
        <v>445359</v>
      </c>
      <c r="Q3778" s="1">
        <v>31629374</v>
      </c>
      <c r="R3778" s="1">
        <v>0.94085604700000003</v>
      </c>
      <c r="S3778" s="1">
        <v>1896936256</v>
      </c>
      <c r="T3778" s="1">
        <v>2824259</v>
      </c>
      <c r="U3778" s="1">
        <v>1307387</v>
      </c>
      <c r="V3778" s="1">
        <v>805198</v>
      </c>
      <c r="W3778" s="1">
        <v>51943</v>
      </c>
      <c r="X3778" s="1">
        <v>29011</v>
      </c>
      <c r="Y3778" s="1">
        <v>28588</v>
      </c>
      <c r="Z3778" s="1">
        <v>36051</v>
      </c>
      <c r="AA3778" s="1">
        <v>27600</v>
      </c>
      <c r="AB3778" s="1">
        <v>2812798</v>
      </c>
      <c r="AC3778" s="1">
        <v>11</v>
      </c>
      <c r="AD3778" s="1">
        <v>8.4</v>
      </c>
      <c r="AE3778" s="1">
        <v>80.599999999999994</v>
      </c>
      <c r="AF3778" s="1">
        <v>26.8</v>
      </c>
      <c r="AG3778" s="1">
        <v>62.2</v>
      </c>
      <c r="AH3778" s="1">
        <v>11</v>
      </c>
      <c r="AI3778" s="1">
        <v>1040538</v>
      </c>
      <c r="AJ3778" s="1">
        <v>61169</v>
      </c>
      <c r="AK3778" s="1">
        <v>335046</v>
      </c>
      <c r="AL3778" s="1">
        <v>417326</v>
      </c>
      <c r="AM3778" s="1">
        <v>152039</v>
      </c>
      <c r="AN3778" s="1">
        <v>74958</v>
      </c>
      <c r="AO3778" s="1">
        <v>5.88</v>
      </c>
      <c r="AP3778" s="1">
        <v>56335</v>
      </c>
      <c r="AQ3778" s="1">
        <v>75060</v>
      </c>
      <c r="AR3778" s="1">
        <v>30.2</v>
      </c>
      <c r="AS3778" s="1">
        <v>46.1</v>
      </c>
      <c r="AT3778" s="1">
        <v>23.7</v>
      </c>
      <c r="AU3778" s="1">
        <v>1013732</v>
      </c>
      <c r="AV3778" s="1">
        <v>141788</v>
      </c>
      <c r="AW3778" s="1">
        <v>38096</v>
      </c>
      <c r="AX3778" s="1">
        <v>25.2</v>
      </c>
      <c r="AY3778" s="1">
        <v>64092.83</v>
      </c>
      <c r="AZ3778" s="1">
        <v>1425705.83</v>
      </c>
      <c r="BA3778" s="1">
        <v>1489798.67</v>
      </c>
      <c r="BB3778" s="1">
        <v>4.3</v>
      </c>
      <c r="BC3778" s="1">
        <v>95.7</v>
      </c>
      <c r="BD3778" s="1">
        <v>2.48</v>
      </c>
      <c r="BE3778" s="1">
        <v>142368</v>
      </c>
      <c r="BF3778" s="1">
        <v>1788915</v>
      </c>
      <c r="BG3778" s="1">
        <v>19.989999999999998</v>
      </c>
      <c r="BH3778" s="1">
        <v>1.29</v>
      </c>
      <c r="BI3778" s="1">
        <v>2012</v>
      </c>
      <c r="BJ3778" s="1" t="s">
        <v>564</v>
      </c>
      <c r="BK3778" s="1">
        <v>0</v>
      </c>
      <c r="BL3778" s="1">
        <v>0</v>
      </c>
      <c r="BM3778" s="1">
        <v>0</v>
      </c>
      <c r="BN3778" s="1">
        <v>0</v>
      </c>
      <c r="BO3778" s="1">
        <v>0</v>
      </c>
      <c r="BP3778" s="1">
        <v>2018</v>
      </c>
      <c r="BQ3778" s="1"/>
      <c r="BR3778" s="1">
        <v>0</v>
      </c>
      <c r="BS3778" s="1" t="s">
        <v>565</v>
      </c>
      <c r="BT3778" s="1">
        <v>0</v>
      </c>
      <c r="BU3778" s="1">
        <v>0</v>
      </c>
      <c r="BV3778" s="1">
        <v>0</v>
      </c>
    </row>
    <row r="3779" spans="1:74" x14ac:dyDescent="0.2">
      <c r="A3779" s="1">
        <v>5029</v>
      </c>
      <c r="B3779" s="1">
        <v>5029</v>
      </c>
      <c r="C3779" s="1">
        <v>41740</v>
      </c>
      <c r="D3779" s="1"/>
      <c r="E3779" s="1" t="s">
        <v>563</v>
      </c>
      <c r="F3779" s="1" t="s">
        <v>84</v>
      </c>
      <c r="G3779" s="1">
        <v>2006</v>
      </c>
      <c r="H3779" s="1">
        <f>IF(L3779&gt;0,G3779-G3778,Check)</f>
        <v>1</v>
      </c>
      <c r="I3779" s="1"/>
      <c r="J3779" s="1"/>
      <c r="K3779" s="1"/>
      <c r="L3779" s="1">
        <v>35925621</v>
      </c>
      <c r="M3779" s="1">
        <v>9374682</v>
      </c>
      <c r="N3779" s="1">
        <v>35925621</v>
      </c>
      <c r="O3779" s="1">
        <v>9374682</v>
      </c>
      <c r="P3779" s="1">
        <v>491012</v>
      </c>
      <c r="Q3779" s="1">
        <v>34020460</v>
      </c>
      <c r="R3779" s="1">
        <v>0.94696929500000004</v>
      </c>
      <c r="S3779" s="1">
        <v>1896936256</v>
      </c>
      <c r="T3779" s="1">
        <v>2941454</v>
      </c>
      <c r="U3779" s="1">
        <v>1355138</v>
      </c>
      <c r="V3779" s="1">
        <v>850446</v>
      </c>
      <c r="W3779" s="1">
        <v>49753</v>
      </c>
      <c r="X3779" s="1">
        <v>28325</v>
      </c>
      <c r="Y3779" s="1">
        <v>27975</v>
      </c>
      <c r="Z3779" s="1">
        <v>34727</v>
      </c>
      <c r="AA3779" s="1">
        <v>35252</v>
      </c>
      <c r="AB3779" s="1">
        <v>2841203</v>
      </c>
      <c r="AC3779" s="1">
        <v>11.7</v>
      </c>
      <c r="AD3779" s="1">
        <v>8.5</v>
      </c>
      <c r="AE3779" s="1">
        <v>79.8</v>
      </c>
      <c r="AF3779" s="1">
        <v>25.3</v>
      </c>
      <c r="AG3779" s="1">
        <v>63.5</v>
      </c>
      <c r="AH3779" s="1">
        <v>11.2</v>
      </c>
      <c r="AI3779" s="1">
        <v>1039619</v>
      </c>
      <c r="AJ3779" s="1">
        <v>62573</v>
      </c>
      <c r="AK3779" s="1">
        <v>331833</v>
      </c>
      <c r="AL3779" s="1">
        <v>409671</v>
      </c>
      <c r="AM3779" s="1">
        <v>161045</v>
      </c>
      <c r="AN3779" s="1">
        <v>74497</v>
      </c>
      <c r="AO3779" s="1">
        <v>6.02</v>
      </c>
      <c r="AP3779" s="1">
        <v>59591</v>
      </c>
      <c r="AQ3779" s="1">
        <v>78631</v>
      </c>
      <c r="AR3779" s="1">
        <v>28.6</v>
      </c>
      <c r="AS3779" s="1">
        <v>45.9</v>
      </c>
      <c r="AT3779" s="1">
        <v>25.5</v>
      </c>
      <c r="AU3779" s="1">
        <v>1040875</v>
      </c>
      <c r="AV3779" s="1">
        <v>149923</v>
      </c>
      <c r="AW3779" s="1">
        <v>43076</v>
      </c>
      <c r="AX3779" s="1">
        <v>24.9</v>
      </c>
      <c r="AY3779" s="1">
        <v>59324</v>
      </c>
      <c r="AZ3779" s="1">
        <v>1436821.33</v>
      </c>
      <c r="BA3779" s="1">
        <v>1496145.33</v>
      </c>
      <c r="BB3779" s="1">
        <v>3.97</v>
      </c>
      <c r="BC3779" s="1">
        <v>96.03</v>
      </c>
      <c r="BD3779" s="1">
        <v>2.8</v>
      </c>
      <c r="BE3779" s="1">
        <v>142368</v>
      </c>
      <c r="BF3779" s="1">
        <v>1768254</v>
      </c>
      <c r="BG3779" s="1">
        <v>19.09</v>
      </c>
      <c r="BH3779" s="1">
        <v>1.25</v>
      </c>
      <c r="BI3779" s="1">
        <v>2012</v>
      </c>
      <c r="BJ3779" s="1" t="s">
        <v>564</v>
      </c>
      <c r="BK3779" s="1">
        <v>0</v>
      </c>
      <c r="BL3779" s="1">
        <v>0</v>
      </c>
      <c r="BM3779" s="1">
        <v>0</v>
      </c>
      <c r="BN3779" s="1">
        <v>0</v>
      </c>
      <c r="BO3779" s="1">
        <v>0</v>
      </c>
      <c r="BP3779" s="1">
        <v>2018</v>
      </c>
      <c r="BQ3779" s="1"/>
      <c r="BR3779" s="1">
        <v>0</v>
      </c>
      <c r="BS3779" s="1" t="s">
        <v>565</v>
      </c>
      <c r="BT3779" s="1">
        <v>0</v>
      </c>
      <c r="BU3779" s="1">
        <v>0</v>
      </c>
      <c r="BV3779" s="1">
        <v>0</v>
      </c>
    </row>
    <row r="3780" spans="1:74" x14ac:dyDescent="0.2">
      <c r="A3780" s="1">
        <v>5030</v>
      </c>
      <c r="B3780" s="1">
        <v>5030</v>
      </c>
      <c r="C3780" s="1">
        <v>41740</v>
      </c>
      <c r="D3780" s="1"/>
      <c r="E3780" s="1" t="s">
        <v>563</v>
      </c>
      <c r="F3780" s="1" t="s">
        <v>84</v>
      </c>
      <c r="G3780" s="1">
        <v>2007</v>
      </c>
      <c r="H3780" s="1">
        <f>IF(L3780&gt;0,G3780-G3779,Check)</f>
        <v>1</v>
      </c>
      <c r="I3780" s="1"/>
      <c r="J3780" s="1"/>
      <c r="K3780" s="1"/>
      <c r="L3780" s="1">
        <v>38451482</v>
      </c>
      <c r="M3780" s="1">
        <v>9194591</v>
      </c>
      <c r="N3780" s="1">
        <v>38451482</v>
      </c>
      <c r="O3780" s="1">
        <v>9194591</v>
      </c>
      <c r="P3780" s="1">
        <v>466381</v>
      </c>
      <c r="Q3780" s="1">
        <v>33769781</v>
      </c>
      <c r="R3780" s="1">
        <v>0.87824393899999997</v>
      </c>
      <c r="S3780" s="1">
        <v>1896936256</v>
      </c>
      <c r="T3780" s="1">
        <v>2974859</v>
      </c>
      <c r="U3780" s="1">
        <v>1396596</v>
      </c>
      <c r="V3780" s="1">
        <v>855993</v>
      </c>
      <c r="W3780" s="1">
        <v>48186</v>
      </c>
      <c r="X3780" s="1">
        <v>29860</v>
      </c>
      <c r="Y3780" s="1">
        <v>28049</v>
      </c>
      <c r="Z3780" s="1">
        <v>36553</v>
      </c>
      <c r="AA3780" s="1">
        <v>31938</v>
      </c>
      <c r="AB3780" s="1">
        <v>2879301</v>
      </c>
      <c r="AC3780" s="1">
        <v>11.1</v>
      </c>
      <c r="AD3780" s="1">
        <v>8.5</v>
      </c>
      <c r="AE3780" s="1">
        <v>80.400000000000006</v>
      </c>
      <c r="AF3780" s="1">
        <v>24.9</v>
      </c>
      <c r="AG3780" s="1">
        <v>63.9</v>
      </c>
      <c r="AH3780" s="1">
        <v>11.2</v>
      </c>
      <c r="AI3780" s="1">
        <v>1045265</v>
      </c>
      <c r="AJ3780" s="1">
        <v>69383</v>
      </c>
      <c r="AK3780" s="1">
        <v>332577</v>
      </c>
      <c r="AL3780" s="1">
        <v>408764</v>
      </c>
      <c r="AM3780" s="1">
        <v>156233</v>
      </c>
      <c r="AN3780" s="1">
        <v>78308</v>
      </c>
      <c r="AO3780" s="1">
        <v>6.64</v>
      </c>
      <c r="AP3780" s="1">
        <v>61794</v>
      </c>
      <c r="AQ3780" s="1">
        <v>82034</v>
      </c>
      <c r="AR3780" s="1">
        <v>27.5</v>
      </c>
      <c r="AS3780" s="1">
        <v>44.8</v>
      </c>
      <c r="AT3780" s="1">
        <v>27.7</v>
      </c>
      <c r="AU3780" s="1">
        <v>1046345</v>
      </c>
      <c r="AV3780" s="1">
        <v>150212</v>
      </c>
      <c r="AW3780" s="1">
        <v>50429</v>
      </c>
      <c r="AX3780" s="1">
        <v>25.7</v>
      </c>
      <c r="AY3780" s="1">
        <v>69004.42</v>
      </c>
      <c r="AZ3780" s="1">
        <v>1446346.83</v>
      </c>
      <c r="BA3780" s="1">
        <v>1515351.25</v>
      </c>
      <c r="BB3780" s="1">
        <v>4.55</v>
      </c>
      <c r="BC3780" s="1">
        <v>95.45</v>
      </c>
      <c r="BD3780" s="1">
        <v>3.05</v>
      </c>
      <c r="BE3780" s="1">
        <v>142368</v>
      </c>
      <c r="BF3780" s="1">
        <v>1747593</v>
      </c>
      <c r="BG3780" s="1">
        <v>19.71</v>
      </c>
      <c r="BH3780" s="1">
        <v>1.21</v>
      </c>
      <c r="BI3780" s="1">
        <v>2012</v>
      </c>
      <c r="BJ3780" s="1" t="s">
        <v>564</v>
      </c>
      <c r="BK3780" s="1">
        <v>0</v>
      </c>
      <c r="BL3780" s="1">
        <v>0</v>
      </c>
      <c r="BM3780" s="1">
        <v>0</v>
      </c>
      <c r="BN3780" s="1">
        <v>0</v>
      </c>
      <c r="BO3780" s="1">
        <v>0</v>
      </c>
      <c r="BP3780" s="1">
        <v>2018</v>
      </c>
      <c r="BQ3780" s="1"/>
      <c r="BR3780" s="1">
        <v>0</v>
      </c>
      <c r="BS3780" s="1" t="s">
        <v>565</v>
      </c>
      <c r="BT3780" s="1">
        <v>0</v>
      </c>
      <c r="BU3780" s="1">
        <v>0</v>
      </c>
      <c r="BV3780" s="1">
        <v>0</v>
      </c>
    </row>
    <row r="3781" spans="1:74" x14ac:dyDescent="0.2">
      <c r="A3781" s="1">
        <v>5031</v>
      </c>
      <c r="B3781" s="1">
        <v>5031</v>
      </c>
      <c r="C3781" s="1">
        <v>41740</v>
      </c>
      <c r="D3781" s="1"/>
      <c r="E3781" s="1" t="s">
        <v>563</v>
      </c>
      <c r="F3781" s="1" t="s">
        <v>84</v>
      </c>
      <c r="G3781" s="1">
        <v>2008</v>
      </c>
      <c r="H3781" s="1">
        <f>IF(L3781&gt;0,G3781-G3780,Check)</f>
        <v>1</v>
      </c>
      <c r="I3781" s="1"/>
      <c r="J3781" s="1"/>
      <c r="K3781" s="1"/>
      <c r="L3781" s="1">
        <v>39559606</v>
      </c>
      <c r="M3781" s="1">
        <v>9805410</v>
      </c>
      <c r="N3781" s="1">
        <v>39559606</v>
      </c>
      <c r="O3781" s="1">
        <v>9805410</v>
      </c>
      <c r="P3781" s="1">
        <v>490434</v>
      </c>
      <c r="Q3781" s="1">
        <v>38785613</v>
      </c>
      <c r="R3781" s="1">
        <v>0.98043476500000004</v>
      </c>
      <c r="S3781" s="1">
        <v>1896936256</v>
      </c>
      <c r="T3781" s="1">
        <v>3001072</v>
      </c>
      <c r="U3781" s="1">
        <v>1440349</v>
      </c>
      <c r="V3781" s="1">
        <v>848496</v>
      </c>
      <c r="W3781" s="1">
        <v>49699</v>
      </c>
      <c r="X3781" s="1">
        <v>29831</v>
      </c>
      <c r="Y3781" s="1">
        <v>27446</v>
      </c>
      <c r="Z3781" s="1">
        <v>36801</v>
      </c>
      <c r="AA3781" s="1">
        <v>30968</v>
      </c>
      <c r="AB3781" s="1">
        <v>2903052</v>
      </c>
      <c r="AC3781" s="1">
        <v>12.6</v>
      </c>
      <c r="AD3781" s="1">
        <v>8</v>
      </c>
      <c r="AE3781" s="1">
        <v>79.3</v>
      </c>
      <c r="AF3781" s="1">
        <v>24.8</v>
      </c>
      <c r="AG3781" s="1">
        <v>63.9</v>
      </c>
      <c r="AH3781" s="1">
        <v>11.3</v>
      </c>
      <c r="AI3781" s="1">
        <v>1037958</v>
      </c>
      <c r="AJ3781" s="1">
        <v>64175</v>
      </c>
      <c r="AK3781" s="1">
        <v>334453</v>
      </c>
      <c r="AL3781" s="1">
        <v>408787</v>
      </c>
      <c r="AM3781" s="1">
        <v>158705</v>
      </c>
      <c r="AN3781" s="1">
        <v>71838</v>
      </c>
      <c r="AO3781" s="1">
        <v>6.18</v>
      </c>
      <c r="AP3781" s="1">
        <v>63026</v>
      </c>
      <c r="AQ3781" s="1">
        <v>84464</v>
      </c>
      <c r="AR3781" s="1">
        <v>26.9</v>
      </c>
      <c r="AS3781" s="1">
        <v>44</v>
      </c>
      <c r="AT3781" s="1">
        <v>29.1</v>
      </c>
      <c r="AU3781" s="1">
        <v>1057103</v>
      </c>
      <c r="AV3781" s="1">
        <v>160175</v>
      </c>
      <c r="AW3781" s="1">
        <v>48572</v>
      </c>
      <c r="AX3781" s="1">
        <v>24.1</v>
      </c>
      <c r="AY3781" s="1">
        <v>93240.58</v>
      </c>
      <c r="AZ3781" s="1">
        <v>1452607.92</v>
      </c>
      <c r="BA3781" s="1">
        <v>1545848.5</v>
      </c>
      <c r="BB3781" s="1">
        <v>6.03</v>
      </c>
      <c r="BC3781" s="1">
        <v>93.97</v>
      </c>
      <c r="BD3781" s="1">
        <v>3.51</v>
      </c>
      <c r="BE3781" s="1">
        <v>142368</v>
      </c>
      <c r="BF3781" s="1">
        <v>1726932</v>
      </c>
      <c r="BG3781" s="1">
        <v>19.989999999999998</v>
      </c>
      <c r="BH3781" s="1">
        <v>1.17</v>
      </c>
      <c r="BI3781" s="1">
        <v>2012</v>
      </c>
      <c r="BJ3781" s="1" t="s">
        <v>564</v>
      </c>
      <c r="BK3781" s="1">
        <v>0</v>
      </c>
      <c r="BL3781" s="1">
        <v>0</v>
      </c>
      <c r="BM3781" s="1">
        <v>0</v>
      </c>
      <c r="BN3781" s="1">
        <v>0</v>
      </c>
      <c r="BO3781" s="1">
        <v>0</v>
      </c>
      <c r="BP3781" s="1">
        <v>2018</v>
      </c>
      <c r="BQ3781" s="1"/>
      <c r="BR3781" s="1">
        <v>0</v>
      </c>
      <c r="BS3781" s="1" t="s">
        <v>565</v>
      </c>
      <c r="BT3781" s="1">
        <v>0</v>
      </c>
      <c r="BU3781" s="1">
        <v>0</v>
      </c>
      <c r="BV3781" s="1">
        <v>0</v>
      </c>
    </row>
    <row r="3782" spans="1:74" x14ac:dyDescent="0.2">
      <c r="A3782" s="1">
        <v>5032</v>
      </c>
      <c r="B3782" s="1">
        <v>5032</v>
      </c>
      <c r="C3782" s="1">
        <v>41740</v>
      </c>
      <c r="D3782" s="1"/>
      <c r="E3782" s="1" t="s">
        <v>563</v>
      </c>
      <c r="F3782" s="1" t="s">
        <v>84</v>
      </c>
      <c r="G3782" s="1">
        <v>2009</v>
      </c>
      <c r="H3782" s="1">
        <f>IF(L3782&gt;0,G3782-G3781,Check)</f>
        <v>1</v>
      </c>
      <c r="I3782" s="1"/>
      <c r="J3782" s="1"/>
      <c r="K3782" s="1"/>
      <c r="L3782" s="1">
        <v>34750458</v>
      </c>
      <c r="M3782" s="1">
        <v>9665917</v>
      </c>
      <c r="N3782" s="1">
        <v>34750458</v>
      </c>
      <c r="O3782" s="1">
        <v>9665917</v>
      </c>
      <c r="P3782" s="1">
        <v>443545</v>
      </c>
      <c r="Q3782" s="1">
        <v>37129383</v>
      </c>
      <c r="R3782" s="1">
        <v>1.068457371</v>
      </c>
      <c r="S3782" s="1">
        <v>1896936256</v>
      </c>
      <c r="T3782" s="1">
        <v>3053793</v>
      </c>
      <c r="U3782" s="1">
        <v>1447296</v>
      </c>
      <c r="V3782" s="1">
        <v>858053</v>
      </c>
      <c r="W3782" s="1">
        <v>54206</v>
      </c>
      <c r="X3782" s="1">
        <v>28799</v>
      </c>
      <c r="Y3782" s="1">
        <v>26878</v>
      </c>
      <c r="Z3782" s="1">
        <v>36551</v>
      </c>
      <c r="AA3782" s="1">
        <v>28528</v>
      </c>
      <c r="AB3782" s="1">
        <v>2968383</v>
      </c>
      <c r="AC3782" s="1">
        <v>12.6</v>
      </c>
      <c r="AD3782" s="1">
        <v>8.4</v>
      </c>
      <c r="AE3782" s="1">
        <v>79</v>
      </c>
      <c r="AF3782" s="1">
        <v>24.2</v>
      </c>
      <c r="AG3782" s="1">
        <v>64.400000000000006</v>
      </c>
      <c r="AH3782" s="1">
        <v>11.4</v>
      </c>
      <c r="AI3782" s="1">
        <v>1048975</v>
      </c>
      <c r="AJ3782" s="1">
        <v>64648</v>
      </c>
      <c r="AK3782" s="1">
        <v>348025</v>
      </c>
      <c r="AL3782" s="1">
        <v>405721</v>
      </c>
      <c r="AM3782" s="1">
        <v>156241</v>
      </c>
      <c r="AN3782" s="1">
        <v>74340</v>
      </c>
      <c r="AO3782" s="1">
        <v>6.16</v>
      </c>
      <c r="AP3782" s="1">
        <v>60231</v>
      </c>
      <c r="AQ3782" s="1">
        <v>80504</v>
      </c>
      <c r="AR3782" s="1">
        <v>28.1</v>
      </c>
      <c r="AS3782" s="1">
        <v>44.9</v>
      </c>
      <c r="AT3782" s="1">
        <v>27</v>
      </c>
      <c r="AU3782" s="1">
        <v>1066074</v>
      </c>
      <c r="AV3782" s="1">
        <v>138820</v>
      </c>
      <c r="AW3782" s="1">
        <v>43289</v>
      </c>
      <c r="AX3782" s="1">
        <v>23.9</v>
      </c>
      <c r="AY3782" s="1">
        <v>145985.75</v>
      </c>
      <c r="AZ3782" s="1">
        <v>1408347.17</v>
      </c>
      <c r="BA3782" s="1">
        <v>1554332.92</v>
      </c>
      <c r="BB3782" s="1">
        <v>9.39</v>
      </c>
      <c r="BC3782" s="1">
        <v>90.61</v>
      </c>
      <c r="BD3782" s="1">
        <v>2.65</v>
      </c>
      <c r="BE3782" s="1">
        <v>142368</v>
      </c>
      <c r="BF3782" s="1">
        <v>1706271</v>
      </c>
      <c r="BG3782" s="1">
        <v>21.79</v>
      </c>
      <c r="BH3782" s="1">
        <v>1.17</v>
      </c>
      <c r="BI3782" s="1">
        <v>2012</v>
      </c>
      <c r="BJ3782" s="1" t="s">
        <v>564</v>
      </c>
      <c r="BK3782" s="1">
        <v>0</v>
      </c>
      <c r="BL3782" s="1">
        <v>0</v>
      </c>
      <c r="BM3782" s="1">
        <v>0</v>
      </c>
      <c r="BN3782" s="1">
        <v>0</v>
      </c>
      <c r="BO3782" s="1">
        <v>0</v>
      </c>
      <c r="BP3782" s="1">
        <v>2018</v>
      </c>
      <c r="BQ3782" s="1"/>
      <c r="BR3782" s="1">
        <v>0</v>
      </c>
      <c r="BS3782" s="1" t="s">
        <v>565</v>
      </c>
      <c r="BT3782" s="1">
        <v>0</v>
      </c>
      <c r="BU3782" s="1">
        <v>0</v>
      </c>
      <c r="BV3782" s="1">
        <v>0</v>
      </c>
    </row>
    <row r="3783" spans="1:74" x14ac:dyDescent="0.2">
      <c r="A3783" s="1">
        <v>5033</v>
      </c>
      <c r="B3783" s="1">
        <v>5033</v>
      </c>
      <c r="C3783" s="1">
        <v>41740</v>
      </c>
      <c r="D3783" s="1"/>
      <c r="E3783" s="1" t="s">
        <v>563</v>
      </c>
      <c r="F3783" s="1" t="s">
        <v>84</v>
      </c>
      <c r="G3783" s="1">
        <v>2010</v>
      </c>
      <c r="H3783" s="1">
        <f>IF(L3783&gt;0,G3783-G3782,Check)</f>
        <v>1</v>
      </c>
      <c r="I3783" s="1"/>
      <c r="J3783" s="1"/>
      <c r="K3783" s="1"/>
      <c r="L3783" s="1">
        <v>33899078</v>
      </c>
      <c r="M3783" s="1">
        <v>9385078</v>
      </c>
      <c r="N3783" s="1">
        <v>33899078</v>
      </c>
      <c r="O3783" s="1">
        <v>9385078</v>
      </c>
      <c r="P3783" s="1">
        <v>445074</v>
      </c>
      <c r="Q3783" s="1">
        <v>41285816</v>
      </c>
      <c r="R3783" s="1">
        <v>1.217903803</v>
      </c>
      <c r="S3783" s="1">
        <v>1896936256</v>
      </c>
      <c r="T3783" s="1">
        <v>3105989</v>
      </c>
      <c r="U3783" s="1">
        <v>1498755</v>
      </c>
      <c r="V3783" s="1">
        <v>823629</v>
      </c>
      <c r="W3783" s="1">
        <v>55221</v>
      </c>
      <c r="X3783" s="1">
        <v>27958</v>
      </c>
      <c r="Y3783" s="1">
        <v>26214</v>
      </c>
      <c r="Z3783" s="1">
        <v>35792</v>
      </c>
      <c r="AA3783" s="1">
        <v>33785</v>
      </c>
      <c r="AB3783" s="1">
        <v>3011428</v>
      </c>
      <c r="AC3783" s="1"/>
      <c r="AD3783" s="1"/>
      <c r="AE3783" s="1"/>
      <c r="AF3783" s="1">
        <v>23.4</v>
      </c>
      <c r="AG3783" s="1">
        <v>65.3</v>
      </c>
      <c r="AH3783" s="1">
        <v>11.3</v>
      </c>
      <c r="AI3783" s="1">
        <v>1061210</v>
      </c>
      <c r="AJ3783" s="1">
        <v>64640</v>
      </c>
      <c r="AK3783" s="1">
        <v>344907</v>
      </c>
      <c r="AL3783" s="1">
        <v>421791</v>
      </c>
      <c r="AM3783" s="1">
        <v>153410</v>
      </c>
      <c r="AN3783" s="1">
        <v>76462</v>
      </c>
      <c r="AO3783" s="1">
        <v>6.09</v>
      </c>
      <c r="AP3783" s="1">
        <v>59923</v>
      </c>
      <c r="AQ3783" s="1">
        <v>79330</v>
      </c>
      <c r="AR3783" s="1">
        <v>29.5</v>
      </c>
      <c r="AS3783" s="1">
        <v>44</v>
      </c>
      <c r="AT3783" s="1">
        <v>26.5</v>
      </c>
      <c r="AU3783" s="1">
        <v>1058032</v>
      </c>
      <c r="AV3783" s="1">
        <v>140384</v>
      </c>
      <c r="AW3783" s="1">
        <v>45515</v>
      </c>
      <c r="AX3783" s="1">
        <v>24.1</v>
      </c>
      <c r="AY3783" s="1">
        <v>162932.32999999999</v>
      </c>
      <c r="AZ3783" s="1">
        <v>1352266.08</v>
      </c>
      <c r="BA3783" s="1">
        <v>1515198.42</v>
      </c>
      <c r="BB3783" s="1">
        <v>10.75</v>
      </c>
      <c r="BC3783" s="1">
        <v>89.25</v>
      </c>
      <c r="BD3783" s="1">
        <v>3.08</v>
      </c>
      <c r="BE3783" s="1">
        <v>142368</v>
      </c>
      <c r="BF3783" s="1">
        <v>1685610</v>
      </c>
      <c r="BG3783" s="1">
        <v>21.09</v>
      </c>
      <c r="BH3783" s="1">
        <v>1.1499999999999999</v>
      </c>
      <c r="BI3783" s="1">
        <v>2012</v>
      </c>
      <c r="BJ3783" s="1" t="s">
        <v>564</v>
      </c>
      <c r="BK3783" s="1">
        <v>0</v>
      </c>
      <c r="BL3783" s="1">
        <v>0</v>
      </c>
      <c r="BM3783" s="1">
        <v>0</v>
      </c>
      <c r="BN3783" s="1">
        <v>0</v>
      </c>
      <c r="BO3783" s="1">
        <v>0</v>
      </c>
      <c r="BP3783" s="1">
        <v>2018</v>
      </c>
      <c r="BQ3783" s="1"/>
      <c r="BR3783" s="1">
        <v>0</v>
      </c>
      <c r="BS3783" s="1" t="s">
        <v>565</v>
      </c>
      <c r="BT3783" s="1">
        <v>0</v>
      </c>
      <c r="BU3783" s="1">
        <v>0</v>
      </c>
      <c r="BV3783" s="1">
        <v>0</v>
      </c>
    </row>
    <row r="3784" spans="1:74" x14ac:dyDescent="0.2">
      <c r="A3784" s="1">
        <v>5034</v>
      </c>
      <c r="B3784" s="1">
        <v>5034</v>
      </c>
      <c r="C3784" s="1">
        <v>41740</v>
      </c>
      <c r="D3784" s="1"/>
      <c r="E3784" s="1" t="s">
        <v>563</v>
      </c>
      <c r="F3784" s="1" t="s">
        <v>84</v>
      </c>
      <c r="G3784" s="1">
        <v>2011</v>
      </c>
      <c r="H3784" s="1">
        <f>IF(L3784&gt;0,G3784-G3783,Check)</f>
        <v>1</v>
      </c>
      <c r="I3784" s="1"/>
      <c r="J3784" s="1"/>
      <c r="K3784" s="1"/>
      <c r="L3784" s="1">
        <v>36694624</v>
      </c>
      <c r="M3784" s="1">
        <v>9540521</v>
      </c>
      <c r="N3784" s="1">
        <v>36694624</v>
      </c>
      <c r="O3784" s="1">
        <v>9540521</v>
      </c>
      <c r="P3784" s="1">
        <v>485562</v>
      </c>
      <c r="Q3784" s="1">
        <v>40930366</v>
      </c>
      <c r="R3784" s="1">
        <v>1.1154322219999999</v>
      </c>
      <c r="S3784" s="1">
        <v>1896936256</v>
      </c>
      <c r="T3784" s="1">
        <v>3140069</v>
      </c>
      <c r="U3784" s="1">
        <v>1505183</v>
      </c>
      <c r="V3784" s="1">
        <v>844415</v>
      </c>
      <c r="W3784" s="1">
        <v>55613</v>
      </c>
      <c r="X3784" s="1">
        <v>27817</v>
      </c>
      <c r="Y3784" s="1">
        <v>25996</v>
      </c>
      <c r="Z3784" s="1">
        <v>36171</v>
      </c>
      <c r="AA3784" s="1">
        <v>37253</v>
      </c>
      <c r="AB3784" s="1">
        <v>3060079</v>
      </c>
      <c r="AC3784" s="1"/>
      <c r="AD3784" s="1"/>
      <c r="AE3784" s="1"/>
      <c r="AF3784" s="1">
        <v>23.2</v>
      </c>
      <c r="AG3784" s="1">
        <v>65.3</v>
      </c>
      <c r="AH3784" s="1">
        <v>11.5</v>
      </c>
      <c r="AI3784" s="1">
        <v>1061056</v>
      </c>
      <c r="AJ3784" s="1">
        <v>67661</v>
      </c>
      <c r="AK3784" s="1">
        <v>351102</v>
      </c>
      <c r="AL3784" s="1">
        <v>412047</v>
      </c>
      <c r="AM3784" s="1">
        <v>156929</v>
      </c>
      <c r="AN3784" s="1">
        <v>73317</v>
      </c>
      <c r="AO3784" s="1">
        <v>6.38</v>
      </c>
      <c r="AP3784" s="1">
        <v>59477</v>
      </c>
      <c r="AQ3784" s="1">
        <v>78835</v>
      </c>
      <c r="AR3784" s="1">
        <v>30.3</v>
      </c>
      <c r="AS3784" s="1">
        <v>43</v>
      </c>
      <c r="AT3784" s="1">
        <v>26.7</v>
      </c>
      <c r="AU3784" s="1">
        <v>1080691</v>
      </c>
      <c r="AV3784" s="1">
        <v>139130</v>
      </c>
      <c r="AW3784" s="1">
        <v>42858</v>
      </c>
      <c r="AX3784" s="1">
        <v>24.1</v>
      </c>
      <c r="AY3784" s="1">
        <v>157331.5</v>
      </c>
      <c r="AZ3784" s="1">
        <v>1367249.5</v>
      </c>
      <c r="BA3784" s="1">
        <v>1524581</v>
      </c>
      <c r="BB3784" s="1">
        <v>10.32</v>
      </c>
      <c r="BC3784" s="1">
        <v>89.68</v>
      </c>
      <c r="BD3784" s="1">
        <v>3.79</v>
      </c>
      <c r="BE3784" s="1">
        <v>142368</v>
      </c>
      <c r="BF3784" s="1">
        <v>1664949</v>
      </c>
      <c r="BG3784" s="1">
        <v>19.649999999999999</v>
      </c>
      <c r="BH3784" s="1">
        <v>1.1200000000000001</v>
      </c>
      <c r="BI3784" s="1">
        <v>2012</v>
      </c>
      <c r="BJ3784" s="1" t="s">
        <v>564</v>
      </c>
      <c r="BK3784" s="1">
        <v>0</v>
      </c>
      <c r="BL3784" s="1">
        <v>0</v>
      </c>
      <c r="BM3784" s="1">
        <v>0</v>
      </c>
      <c r="BN3784" s="1">
        <v>0</v>
      </c>
      <c r="BO3784" s="1">
        <v>0</v>
      </c>
      <c r="BP3784" s="1">
        <v>2018</v>
      </c>
      <c r="BQ3784" s="1"/>
      <c r="BR3784" s="1">
        <v>0</v>
      </c>
      <c r="BS3784" s="1" t="s">
        <v>565</v>
      </c>
      <c r="BT3784" s="1">
        <v>0</v>
      </c>
      <c r="BU3784" s="1">
        <v>0</v>
      </c>
      <c r="BV3784" s="1">
        <v>0</v>
      </c>
    </row>
    <row r="3785" spans="1:74" x14ac:dyDescent="0.2">
      <c r="A3785" s="1">
        <v>5035</v>
      </c>
      <c r="B3785" s="1">
        <v>5035</v>
      </c>
      <c r="C3785" s="1">
        <v>41740</v>
      </c>
      <c r="D3785" s="1"/>
      <c r="E3785" s="1" t="s">
        <v>563</v>
      </c>
      <c r="F3785" s="1" t="s">
        <v>84</v>
      </c>
      <c r="G3785" s="1">
        <v>2012</v>
      </c>
      <c r="H3785" s="1">
        <f>IF(L3785&gt;0,G3785-G3784,Check)</f>
        <v>1</v>
      </c>
      <c r="I3785" s="1"/>
      <c r="J3785" s="1"/>
      <c r="K3785" s="1"/>
      <c r="L3785" s="1">
        <v>32825044</v>
      </c>
      <c r="M3785" s="1">
        <v>8950535</v>
      </c>
      <c r="N3785" s="1">
        <v>32825044</v>
      </c>
      <c r="O3785" s="1">
        <v>8950535</v>
      </c>
      <c r="P3785" s="1">
        <v>476349</v>
      </c>
      <c r="Q3785" s="1">
        <v>42171852</v>
      </c>
      <c r="R3785" s="1">
        <v>1.2847462439999999</v>
      </c>
      <c r="S3785" s="1">
        <v>1896936256</v>
      </c>
      <c r="T3785" s="1">
        <v>3177063</v>
      </c>
      <c r="U3785" s="1">
        <v>1550084</v>
      </c>
      <c r="V3785" s="1">
        <v>834268</v>
      </c>
      <c r="W3785" s="1">
        <v>55140</v>
      </c>
      <c r="X3785" s="1">
        <v>28419</v>
      </c>
      <c r="Y3785" s="1">
        <v>26307</v>
      </c>
      <c r="Z3785" s="1">
        <v>36895</v>
      </c>
      <c r="AA3785" s="1">
        <v>26111</v>
      </c>
      <c r="AB3785" s="1">
        <v>3098088</v>
      </c>
      <c r="AC3785" s="1"/>
      <c r="AD3785" s="1"/>
      <c r="AE3785" s="1"/>
      <c r="AF3785" s="1">
        <v>22.9</v>
      </c>
      <c r="AG3785" s="1">
        <v>65.099999999999994</v>
      </c>
      <c r="AH3785" s="1">
        <v>12</v>
      </c>
      <c r="AI3785" s="1">
        <v>1079653</v>
      </c>
      <c r="AJ3785" s="1">
        <v>67371</v>
      </c>
      <c r="AK3785" s="1">
        <v>348413</v>
      </c>
      <c r="AL3785" s="1">
        <v>430798</v>
      </c>
      <c r="AM3785" s="1">
        <v>157743</v>
      </c>
      <c r="AN3785" s="1">
        <v>75328</v>
      </c>
      <c r="AO3785" s="1">
        <v>6.24</v>
      </c>
      <c r="AP3785" s="1">
        <v>60330</v>
      </c>
      <c r="AQ3785" s="1">
        <v>81326</v>
      </c>
      <c r="AR3785" s="1">
        <v>29.7</v>
      </c>
      <c r="AS3785" s="1">
        <v>42.4</v>
      </c>
      <c r="AT3785" s="1">
        <v>27.9</v>
      </c>
      <c r="AU3785" s="1">
        <v>1109948</v>
      </c>
      <c r="AV3785" s="1">
        <v>143979</v>
      </c>
      <c r="AW3785" s="1">
        <v>40621</v>
      </c>
      <c r="AX3785" s="1">
        <v>24.6</v>
      </c>
      <c r="AY3785" s="1">
        <v>140561.5</v>
      </c>
      <c r="AZ3785" s="1">
        <v>1399878.5</v>
      </c>
      <c r="BA3785" s="1">
        <v>1540440</v>
      </c>
      <c r="BB3785" s="1">
        <v>9.1300000000000008</v>
      </c>
      <c r="BC3785" s="1">
        <v>90.87</v>
      </c>
      <c r="BD3785" s="1">
        <v>3.99</v>
      </c>
      <c r="BE3785" s="1">
        <v>142368</v>
      </c>
      <c r="BF3785" s="1">
        <v>1689556</v>
      </c>
      <c r="BG3785" s="1">
        <v>18.79</v>
      </c>
      <c r="BH3785" s="1">
        <v>1.0900000000000001</v>
      </c>
      <c r="BI3785" s="1">
        <v>2012</v>
      </c>
      <c r="BJ3785" s="1" t="s">
        <v>564</v>
      </c>
      <c r="BK3785" s="1">
        <v>1</v>
      </c>
      <c r="BL3785" s="1">
        <v>0</v>
      </c>
      <c r="BM3785" s="1">
        <v>0</v>
      </c>
      <c r="BN3785" s="1">
        <v>0</v>
      </c>
      <c r="BO3785" s="1">
        <v>0</v>
      </c>
      <c r="BP3785" s="1">
        <v>2018</v>
      </c>
      <c r="BQ3785" s="1"/>
      <c r="BR3785" s="1">
        <v>0</v>
      </c>
      <c r="BS3785" s="1" t="s">
        <v>565</v>
      </c>
      <c r="BT3785" s="1">
        <v>0</v>
      </c>
      <c r="BU3785" s="1">
        <v>0</v>
      </c>
      <c r="BV3785" s="1">
        <v>0</v>
      </c>
    </row>
    <row r="3786" spans="1:74" x14ac:dyDescent="0.2">
      <c r="A3786" s="1">
        <v>5036</v>
      </c>
      <c r="B3786" s="1">
        <v>5036</v>
      </c>
      <c r="C3786" s="1">
        <v>41740</v>
      </c>
      <c r="D3786" s="1"/>
      <c r="E3786" s="1" t="s">
        <v>563</v>
      </c>
      <c r="F3786" s="1" t="s">
        <v>84</v>
      </c>
      <c r="G3786" s="1">
        <v>2013</v>
      </c>
      <c r="H3786" s="1">
        <f>IF(L3786&gt;0,G3786-G3785,Check)</f>
        <v>1</v>
      </c>
      <c r="I3786" s="1"/>
      <c r="J3786" s="1"/>
      <c r="K3786" s="1"/>
      <c r="L3786" s="1">
        <v>36125226</v>
      </c>
      <c r="M3786" s="1">
        <v>9672843</v>
      </c>
      <c r="N3786" s="1">
        <v>36125226</v>
      </c>
      <c r="O3786" s="1">
        <v>9672843</v>
      </c>
      <c r="P3786" s="1">
        <v>535833</v>
      </c>
      <c r="Q3786" s="1">
        <v>42776617</v>
      </c>
      <c r="R3786" s="1">
        <v>1.1841203979999999</v>
      </c>
      <c r="S3786" s="1">
        <v>1896936256</v>
      </c>
      <c r="T3786" s="1">
        <v>3211252</v>
      </c>
      <c r="U3786" s="1">
        <v>1571669</v>
      </c>
      <c r="V3786" s="1">
        <v>822999</v>
      </c>
      <c r="W3786" s="1">
        <v>55004</v>
      </c>
      <c r="X3786" s="1">
        <v>29092</v>
      </c>
      <c r="Y3786" s="1">
        <v>27168</v>
      </c>
      <c r="Z3786" s="1">
        <v>37491</v>
      </c>
      <c r="AA3786" s="1">
        <v>30819</v>
      </c>
      <c r="AB3786" s="1">
        <v>3129334</v>
      </c>
      <c r="AC3786" s="1">
        <v>15.2</v>
      </c>
      <c r="AD3786" s="1">
        <v>9.6</v>
      </c>
      <c r="AE3786" s="1">
        <v>75.2</v>
      </c>
      <c r="AF3786" s="1">
        <v>22.6</v>
      </c>
      <c r="AG3786" s="1">
        <v>65</v>
      </c>
      <c r="AH3786" s="1">
        <v>12.4</v>
      </c>
      <c r="AI3786" s="1">
        <v>1093386</v>
      </c>
      <c r="AJ3786" s="1">
        <v>66559</v>
      </c>
      <c r="AK3786" s="1">
        <v>345012</v>
      </c>
      <c r="AL3786" s="1">
        <v>430288</v>
      </c>
      <c r="AM3786" s="1">
        <v>173701</v>
      </c>
      <c r="AN3786" s="1">
        <v>77826</v>
      </c>
      <c r="AO3786" s="1">
        <v>6.09</v>
      </c>
      <c r="AP3786" s="1">
        <v>61426</v>
      </c>
      <c r="AQ3786" s="1">
        <v>85967</v>
      </c>
      <c r="AR3786" s="1">
        <v>28.5</v>
      </c>
      <c r="AS3786" s="1">
        <v>42.2</v>
      </c>
      <c r="AT3786" s="1">
        <v>29.3</v>
      </c>
      <c r="AU3786" s="1">
        <v>1119294</v>
      </c>
      <c r="AV3786" s="1">
        <v>141913</v>
      </c>
      <c r="AW3786" s="1">
        <v>46882</v>
      </c>
      <c r="AX3786" s="1">
        <v>24.9</v>
      </c>
      <c r="AY3786" s="1">
        <v>120797.58</v>
      </c>
      <c r="AZ3786" s="1">
        <v>1422391.42</v>
      </c>
      <c r="BA3786" s="1">
        <v>1543189</v>
      </c>
      <c r="BB3786" s="1">
        <v>7.83</v>
      </c>
      <c r="BC3786" s="1">
        <v>92.17</v>
      </c>
      <c r="BD3786" s="1">
        <v>3.83</v>
      </c>
      <c r="BE3786" s="1">
        <v>142368</v>
      </c>
      <c r="BF3786" s="1">
        <v>1709989</v>
      </c>
      <c r="BG3786" s="1">
        <v>18.05</v>
      </c>
      <c r="BH3786" s="1">
        <v>1.08</v>
      </c>
      <c r="BI3786" s="1">
        <v>2012</v>
      </c>
      <c r="BJ3786" s="1" t="s">
        <v>564</v>
      </c>
      <c r="BK3786" s="1">
        <v>1</v>
      </c>
      <c r="BL3786" s="1">
        <v>1</v>
      </c>
      <c r="BM3786" s="1">
        <v>0</v>
      </c>
      <c r="BN3786" s="1">
        <v>0</v>
      </c>
      <c r="BO3786" s="1">
        <v>0</v>
      </c>
      <c r="BP3786" s="1">
        <v>2018</v>
      </c>
      <c r="BQ3786" s="1"/>
      <c r="BR3786" s="1">
        <v>0</v>
      </c>
      <c r="BS3786" s="1" t="s">
        <v>565</v>
      </c>
      <c r="BT3786" s="1">
        <v>0</v>
      </c>
      <c r="BU3786" s="1">
        <v>0</v>
      </c>
      <c r="BV3786" s="1">
        <v>0</v>
      </c>
    </row>
    <row r="3787" spans="1:74" x14ac:dyDescent="0.2">
      <c r="A3787" s="1">
        <v>5037</v>
      </c>
      <c r="B3787" s="1">
        <v>5037</v>
      </c>
      <c r="C3787" s="1">
        <v>41740</v>
      </c>
      <c r="D3787" s="1"/>
      <c r="E3787" s="1" t="s">
        <v>563</v>
      </c>
      <c r="F3787" s="1" t="s">
        <v>84</v>
      </c>
      <c r="G3787" s="1">
        <v>2014</v>
      </c>
      <c r="H3787" s="1">
        <f>IF(L3787&gt;0,G3787-G3786,Check)</f>
        <v>1</v>
      </c>
      <c r="I3787" s="1"/>
      <c r="J3787" s="1"/>
      <c r="K3787" s="1"/>
      <c r="L3787" s="1">
        <v>41346940</v>
      </c>
      <c r="M3787" s="1">
        <v>9911172</v>
      </c>
      <c r="N3787" s="1">
        <v>41346940</v>
      </c>
      <c r="O3787" s="1">
        <v>9911172</v>
      </c>
      <c r="P3787" s="1">
        <v>529961</v>
      </c>
      <c r="Q3787" s="1">
        <v>47815276</v>
      </c>
      <c r="R3787" s="1">
        <v>1.1564405009999901</v>
      </c>
      <c r="S3787" s="1">
        <v>1896936256</v>
      </c>
      <c r="T3787" s="1">
        <v>3263431</v>
      </c>
      <c r="U3787" s="1">
        <v>1608646</v>
      </c>
      <c r="V3787" s="1">
        <v>835401</v>
      </c>
      <c r="W3787" s="1">
        <v>61447</v>
      </c>
      <c r="X3787" s="1">
        <v>30154</v>
      </c>
      <c r="Y3787" s="1">
        <v>27845</v>
      </c>
      <c r="Z3787" s="1">
        <v>40082</v>
      </c>
      <c r="AA3787" s="1">
        <v>35788</v>
      </c>
      <c r="AB3787" s="1">
        <v>3183055</v>
      </c>
      <c r="AC3787" s="1">
        <v>14.7</v>
      </c>
      <c r="AD3787" s="1">
        <v>8.9</v>
      </c>
      <c r="AE3787" s="1">
        <v>76.400000000000006</v>
      </c>
      <c r="AF3787" s="1">
        <v>22.4</v>
      </c>
      <c r="AG3787" s="1">
        <v>65</v>
      </c>
      <c r="AH3787" s="1">
        <v>12.6</v>
      </c>
      <c r="AI3787" s="1">
        <v>1100858</v>
      </c>
      <c r="AJ3787" s="1">
        <v>63093</v>
      </c>
      <c r="AK3787" s="1">
        <v>346009</v>
      </c>
      <c r="AL3787" s="1">
        <v>443158</v>
      </c>
      <c r="AM3787" s="1">
        <v>168901</v>
      </c>
      <c r="AN3787" s="1">
        <v>79697</v>
      </c>
      <c r="AO3787" s="1">
        <v>5.73</v>
      </c>
      <c r="AP3787" s="1">
        <v>66192</v>
      </c>
      <c r="AQ3787" s="1">
        <v>89137</v>
      </c>
      <c r="AR3787" s="1">
        <v>26.7</v>
      </c>
      <c r="AS3787" s="1">
        <v>41.5</v>
      </c>
      <c r="AT3787" s="1">
        <v>31.8</v>
      </c>
      <c r="AU3787" s="1">
        <v>1176575</v>
      </c>
      <c r="AV3787" s="1">
        <v>133824</v>
      </c>
      <c r="AW3787" s="1">
        <v>41997</v>
      </c>
      <c r="AX3787" s="1">
        <v>25</v>
      </c>
      <c r="AY3787" s="1">
        <v>99227.92</v>
      </c>
      <c r="AZ3787" s="1">
        <v>1445086.42</v>
      </c>
      <c r="BA3787" s="1">
        <v>1544314.33</v>
      </c>
      <c r="BB3787" s="1">
        <v>6.43</v>
      </c>
      <c r="BC3787" s="1">
        <v>93.57</v>
      </c>
      <c r="BD3787" s="1">
        <v>3.71</v>
      </c>
      <c r="BE3787" s="1">
        <v>142368</v>
      </c>
      <c r="BF3787" s="1">
        <v>1735313</v>
      </c>
      <c r="BG3787" s="1">
        <v>18.7</v>
      </c>
      <c r="BH3787" s="1">
        <v>1.06</v>
      </c>
      <c r="BI3787" s="1">
        <v>2012</v>
      </c>
      <c r="BJ3787" s="1" t="s">
        <v>564</v>
      </c>
      <c r="BK3787" s="1">
        <v>1</v>
      </c>
      <c r="BL3787" s="1">
        <v>2</v>
      </c>
      <c r="BM3787" s="1">
        <v>0</v>
      </c>
      <c r="BN3787" s="1">
        <v>0</v>
      </c>
      <c r="BO3787" s="1">
        <v>0</v>
      </c>
      <c r="BP3787" s="1">
        <v>2018</v>
      </c>
      <c r="BQ3787" s="1"/>
      <c r="BR3787" s="1">
        <v>0</v>
      </c>
      <c r="BS3787" s="1" t="s">
        <v>565</v>
      </c>
      <c r="BT3787" s="1">
        <v>0</v>
      </c>
      <c r="BU3787" s="1">
        <v>0</v>
      </c>
      <c r="BV3787" s="1">
        <v>0</v>
      </c>
    </row>
    <row r="3788" spans="1:74" x14ac:dyDescent="0.2">
      <c r="A3788" s="1">
        <v>5038</v>
      </c>
      <c r="B3788" s="1">
        <v>5038</v>
      </c>
      <c r="C3788" s="1">
        <v>41740</v>
      </c>
      <c r="D3788" s="1"/>
      <c r="E3788" s="1" t="s">
        <v>563</v>
      </c>
      <c r="F3788" s="1" t="s">
        <v>84</v>
      </c>
      <c r="G3788" s="1">
        <v>2015</v>
      </c>
      <c r="H3788" s="1">
        <f>IF(L3788&gt;0,G3788-G3787,Check)</f>
        <v>1</v>
      </c>
      <c r="I3788" s="1"/>
      <c r="J3788" s="1"/>
      <c r="K3788" s="1"/>
      <c r="L3788" s="1">
        <v>42324816</v>
      </c>
      <c r="M3788" s="1">
        <v>10026553</v>
      </c>
      <c r="N3788" s="1">
        <v>42324816</v>
      </c>
      <c r="O3788" s="1">
        <v>10026553</v>
      </c>
      <c r="P3788" s="1">
        <v>528569</v>
      </c>
      <c r="Q3788" s="1">
        <v>48540744</v>
      </c>
      <c r="R3788" s="1">
        <v>1.146862493</v>
      </c>
      <c r="S3788" s="1">
        <v>1896936256</v>
      </c>
      <c r="T3788" s="1">
        <v>3299521</v>
      </c>
      <c r="U3788" s="1">
        <v>1601639</v>
      </c>
      <c r="V3788" s="1">
        <v>837839</v>
      </c>
      <c r="W3788" s="1">
        <v>62444</v>
      </c>
      <c r="X3788" s="1">
        <v>30311</v>
      </c>
      <c r="Y3788" s="1">
        <v>27398</v>
      </c>
      <c r="Z3788" s="1">
        <v>40210</v>
      </c>
      <c r="AA3788" s="1">
        <v>36427</v>
      </c>
      <c r="AB3788" s="1">
        <v>3222190</v>
      </c>
      <c r="AC3788" s="1">
        <v>13.8</v>
      </c>
      <c r="AD3788" s="1">
        <v>8.8000000000000007</v>
      </c>
      <c r="AE3788" s="1">
        <v>77.400000000000006</v>
      </c>
      <c r="AF3788" s="1">
        <v>22</v>
      </c>
      <c r="AG3788" s="1">
        <v>64.900000000000006</v>
      </c>
      <c r="AH3788" s="1">
        <v>13.1</v>
      </c>
      <c r="AI3788" s="1">
        <v>1113610</v>
      </c>
      <c r="AJ3788" s="1">
        <v>64671</v>
      </c>
      <c r="AK3788" s="1">
        <v>357068</v>
      </c>
      <c r="AL3788" s="1">
        <v>439122</v>
      </c>
      <c r="AM3788" s="1">
        <v>172214</v>
      </c>
      <c r="AN3788" s="1">
        <v>80535</v>
      </c>
      <c r="AO3788" s="1">
        <v>5.81</v>
      </c>
      <c r="AP3788" s="1">
        <v>67320</v>
      </c>
      <c r="AQ3788" s="1">
        <v>90125</v>
      </c>
      <c r="AR3788" s="1">
        <v>25.2</v>
      </c>
      <c r="AS3788" s="1">
        <v>42.6</v>
      </c>
      <c r="AT3788" s="1">
        <v>32.200000000000003</v>
      </c>
      <c r="AU3788" s="1">
        <v>1209628</v>
      </c>
      <c r="AV3788" s="1">
        <v>129988</v>
      </c>
      <c r="AW3788" s="1">
        <v>55900</v>
      </c>
      <c r="AX3788" s="1">
        <v>26.1</v>
      </c>
      <c r="AY3788" s="1">
        <v>80706.25</v>
      </c>
      <c r="AZ3788" s="1">
        <v>1474196.75</v>
      </c>
      <c r="BA3788" s="1">
        <v>1554903</v>
      </c>
      <c r="BB3788" s="1">
        <v>5.19</v>
      </c>
      <c r="BC3788" s="1">
        <v>94.81</v>
      </c>
      <c r="BD3788" s="1">
        <v>3.03</v>
      </c>
      <c r="BE3788" s="1">
        <v>142368</v>
      </c>
      <c r="BF3788" s="1">
        <v>1756591</v>
      </c>
      <c r="BG3788" s="1">
        <v>18.97</v>
      </c>
      <c r="BH3788" s="1">
        <v>1.06</v>
      </c>
      <c r="BI3788" s="1">
        <v>2012</v>
      </c>
      <c r="BJ3788" s="1" t="s">
        <v>564</v>
      </c>
      <c r="BK3788" s="1">
        <v>1</v>
      </c>
      <c r="BL3788" s="1">
        <v>3</v>
      </c>
      <c r="BM3788" s="1">
        <v>79</v>
      </c>
      <c r="BN3788" s="1">
        <v>0</v>
      </c>
      <c r="BO3788" s="1">
        <v>0</v>
      </c>
      <c r="BP3788" s="1">
        <v>2018</v>
      </c>
      <c r="BQ3788" s="1"/>
      <c r="BR3788" s="1">
        <v>0</v>
      </c>
      <c r="BS3788" s="1" t="s">
        <v>565</v>
      </c>
      <c r="BT3788" s="1">
        <v>0</v>
      </c>
      <c r="BU3788" s="1">
        <v>0</v>
      </c>
      <c r="BV3788" s="1">
        <v>0</v>
      </c>
    </row>
    <row r="3789" spans="1:74" x14ac:dyDescent="0.2">
      <c r="A3789" s="1">
        <v>5039</v>
      </c>
      <c r="B3789" s="1">
        <v>5039</v>
      </c>
      <c r="C3789" s="1">
        <v>41740</v>
      </c>
      <c r="D3789" s="1"/>
      <c r="E3789" s="1" t="s">
        <v>563</v>
      </c>
      <c r="F3789" s="1" t="s">
        <v>84</v>
      </c>
      <c r="G3789" s="1">
        <v>2016</v>
      </c>
      <c r="H3789" s="1">
        <f>IF(L3789&gt;0,G3789-G3788,Check)</f>
        <v>1</v>
      </c>
      <c r="I3789" s="1"/>
      <c r="J3789" s="1"/>
      <c r="K3789" s="1"/>
      <c r="L3789" s="1">
        <v>39672943</v>
      </c>
      <c r="M3789" s="1">
        <v>10083188</v>
      </c>
      <c r="N3789" s="1">
        <v>39672943</v>
      </c>
      <c r="O3789" s="1">
        <v>10083188</v>
      </c>
      <c r="P3789" s="1">
        <v>525911</v>
      </c>
      <c r="Q3789" s="1">
        <v>47990932</v>
      </c>
      <c r="R3789" s="1">
        <v>1.2096640270000001</v>
      </c>
      <c r="S3789" s="1">
        <v>1896936256</v>
      </c>
      <c r="T3789" s="1">
        <v>3317749</v>
      </c>
      <c r="U3789" s="1">
        <v>1625666</v>
      </c>
      <c r="V3789" s="1">
        <v>825502</v>
      </c>
      <c r="W3789" s="1">
        <v>68590</v>
      </c>
      <c r="X3789" s="1">
        <v>31266</v>
      </c>
      <c r="Y3789" s="1">
        <v>29761</v>
      </c>
      <c r="Z3789" s="1">
        <v>41448</v>
      </c>
      <c r="AA3789" s="1">
        <v>33503</v>
      </c>
      <c r="AB3789" s="1">
        <v>3233771</v>
      </c>
      <c r="AC3789" s="1">
        <v>12.3</v>
      </c>
      <c r="AD3789" s="1">
        <v>8.6</v>
      </c>
      <c r="AE3789" s="1">
        <v>79.099999999999994</v>
      </c>
      <c r="AF3789" s="1">
        <v>21.9</v>
      </c>
      <c r="AG3789" s="1">
        <v>64.7</v>
      </c>
      <c r="AH3789" s="1">
        <v>13.4</v>
      </c>
      <c r="AI3789" s="1">
        <v>1110568</v>
      </c>
      <c r="AJ3789" s="1">
        <v>58543</v>
      </c>
      <c r="AK3789" s="1">
        <v>350172</v>
      </c>
      <c r="AL3789" s="1">
        <v>438917</v>
      </c>
      <c r="AM3789" s="1">
        <v>171771</v>
      </c>
      <c r="AN3789" s="1">
        <v>91165</v>
      </c>
      <c r="AO3789" s="1">
        <v>5.27</v>
      </c>
      <c r="AP3789" s="1">
        <v>70824</v>
      </c>
      <c r="AQ3789" s="1">
        <v>96692</v>
      </c>
      <c r="AR3789" s="1">
        <v>23.7</v>
      </c>
      <c r="AS3789" s="1">
        <v>41.6</v>
      </c>
      <c r="AT3789" s="1">
        <v>34.700000000000003</v>
      </c>
      <c r="AU3789" s="1">
        <v>1214714</v>
      </c>
      <c r="AV3789" s="1">
        <v>143469</v>
      </c>
      <c r="AW3789" s="1">
        <v>46359</v>
      </c>
      <c r="AX3789" s="1">
        <v>26</v>
      </c>
      <c r="AY3789" s="1">
        <v>74114</v>
      </c>
      <c r="AZ3789" s="1">
        <v>1496156.33</v>
      </c>
      <c r="BA3789" s="1">
        <v>1570270.33</v>
      </c>
      <c r="BB3789" s="1">
        <v>4.72</v>
      </c>
      <c r="BC3789" s="1">
        <v>95.28</v>
      </c>
      <c r="BD3789" s="1">
        <v>2.65</v>
      </c>
      <c r="BE3789" s="1">
        <v>142368</v>
      </c>
      <c r="BF3789" s="1">
        <v>1769019</v>
      </c>
      <c r="BG3789" s="1">
        <v>19.170000000000002</v>
      </c>
      <c r="BH3789" s="1">
        <v>1.05</v>
      </c>
      <c r="BI3789" s="1">
        <v>2012</v>
      </c>
      <c r="BJ3789" s="1" t="s">
        <v>564</v>
      </c>
      <c r="BK3789" s="1">
        <v>1</v>
      </c>
      <c r="BL3789" s="1">
        <v>4</v>
      </c>
      <c r="BM3789" s="1">
        <v>95</v>
      </c>
      <c r="BN3789" s="1">
        <v>0</v>
      </c>
      <c r="BO3789" s="1">
        <v>0</v>
      </c>
      <c r="BP3789" s="1">
        <v>2018</v>
      </c>
      <c r="BQ3789" s="1"/>
      <c r="BR3789" s="1">
        <v>0</v>
      </c>
      <c r="BS3789" s="1" t="s">
        <v>565</v>
      </c>
      <c r="BT3789" s="1">
        <v>0</v>
      </c>
      <c r="BU3789" s="1">
        <v>0</v>
      </c>
      <c r="BV3789" s="1">
        <v>0</v>
      </c>
    </row>
    <row r="3790" spans="1:74" x14ac:dyDescent="0.2">
      <c r="A3790" s="1">
        <v>5040</v>
      </c>
      <c r="B3790" s="1">
        <v>5040</v>
      </c>
      <c r="C3790" s="1">
        <v>41740</v>
      </c>
      <c r="D3790" s="1"/>
      <c r="E3790" s="1" t="s">
        <v>563</v>
      </c>
      <c r="F3790" s="1" t="s">
        <v>84</v>
      </c>
      <c r="G3790" s="1">
        <v>2017</v>
      </c>
      <c r="H3790" s="1">
        <f>IF(L3790&gt;0,G3790-G3789,Check)</f>
        <v>1</v>
      </c>
      <c r="I3790" s="1"/>
      <c r="J3790" s="1"/>
      <c r="K3790" s="1"/>
      <c r="L3790" s="1">
        <v>38659045</v>
      </c>
      <c r="M3790" s="1">
        <v>10050270</v>
      </c>
      <c r="N3790" s="1">
        <v>38659045</v>
      </c>
      <c r="O3790" s="1">
        <v>10050270</v>
      </c>
      <c r="P3790" s="1">
        <v>519044</v>
      </c>
      <c r="Q3790" s="1">
        <v>44851331</v>
      </c>
      <c r="R3790" s="1">
        <v>1.16017689999999</v>
      </c>
      <c r="S3790" s="1">
        <v>1896936256</v>
      </c>
      <c r="T3790" s="1">
        <v>3337685</v>
      </c>
      <c r="U3790" s="1">
        <v>1674122</v>
      </c>
      <c r="V3790" s="1">
        <v>818936</v>
      </c>
      <c r="W3790" s="1">
        <v>67147</v>
      </c>
      <c r="X3790" s="1">
        <v>32687</v>
      </c>
      <c r="Y3790" s="1">
        <v>31569</v>
      </c>
      <c r="Z3790" s="1">
        <v>41422</v>
      </c>
      <c r="AA3790" s="1">
        <v>40081</v>
      </c>
      <c r="AB3790" s="1">
        <v>3256674</v>
      </c>
      <c r="AC3790" s="1">
        <v>11.8</v>
      </c>
      <c r="AD3790" s="1">
        <v>7.3</v>
      </c>
      <c r="AE3790" s="1">
        <v>80.900000000000006</v>
      </c>
      <c r="AF3790" s="1">
        <v>21.9</v>
      </c>
      <c r="AG3790" s="1">
        <v>64.599999999999994</v>
      </c>
      <c r="AH3790" s="1">
        <v>13.5</v>
      </c>
      <c r="AI3790" s="1">
        <v>1126419</v>
      </c>
      <c r="AJ3790" s="1">
        <v>59188</v>
      </c>
      <c r="AK3790" s="1">
        <v>333163</v>
      </c>
      <c r="AL3790" s="1">
        <v>448586</v>
      </c>
      <c r="AM3790" s="1">
        <v>182776</v>
      </c>
      <c r="AN3790" s="1">
        <v>102706</v>
      </c>
      <c r="AO3790" s="1">
        <v>5.25</v>
      </c>
      <c r="AP3790" s="1">
        <v>76207</v>
      </c>
      <c r="AQ3790" s="1">
        <v>103215</v>
      </c>
      <c r="AR3790" s="1">
        <v>22.1</v>
      </c>
      <c r="AS3790" s="1">
        <v>40.1</v>
      </c>
      <c r="AT3790" s="1">
        <v>37.799999999999997</v>
      </c>
      <c r="AU3790" s="1">
        <v>1259295</v>
      </c>
      <c r="AV3790" s="1">
        <v>137941</v>
      </c>
      <c r="AW3790" s="1">
        <v>51392</v>
      </c>
      <c r="AX3790" s="1">
        <v>26.3</v>
      </c>
      <c r="AY3790" s="1">
        <v>63464.75</v>
      </c>
      <c r="AZ3790" s="1">
        <v>1521189.5</v>
      </c>
      <c r="BA3790" s="1">
        <v>1584654.25</v>
      </c>
      <c r="BB3790" s="1">
        <v>4.01</v>
      </c>
      <c r="BC3790" s="1">
        <v>95.99</v>
      </c>
      <c r="BD3790" s="1">
        <v>2.95</v>
      </c>
      <c r="BE3790" s="1">
        <v>142368</v>
      </c>
      <c r="BF3790" s="1">
        <v>1780920</v>
      </c>
      <c r="BG3790" s="1">
        <v>19.36</v>
      </c>
      <c r="BH3790" s="1">
        <v>1.02</v>
      </c>
      <c r="BI3790" s="1">
        <v>2012</v>
      </c>
      <c r="BJ3790" s="1" t="s">
        <v>564</v>
      </c>
      <c r="BK3790" s="1">
        <v>1</v>
      </c>
      <c r="BL3790" s="1">
        <v>5</v>
      </c>
      <c r="BM3790" s="1">
        <v>100</v>
      </c>
      <c r="BN3790" s="1">
        <v>3</v>
      </c>
      <c r="BO3790" s="1">
        <v>0</v>
      </c>
      <c r="BP3790" s="1">
        <v>2018</v>
      </c>
      <c r="BQ3790" s="1"/>
      <c r="BR3790" s="1">
        <v>0</v>
      </c>
      <c r="BS3790" s="1" t="s">
        <v>565</v>
      </c>
      <c r="BT3790" s="1">
        <v>0</v>
      </c>
      <c r="BU3790" s="1">
        <v>0</v>
      </c>
      <c r="BV3790" s="1">
        <v>0</v>
      </c>
    </row>
    <row r="3791" spans="1:74" x14ac:dyDescent="0.2">
      <c r="A3791" s="1">
        <v>5041</v>
      </c>
      <c r="B3791" s="1">
        <v>5041</v>
      </c>
      <c r="C3791" s="1">
        <v>41740</v>
      </c>
      <c r="D3791" s="1"/>
      <c r="E3791" s="1" t="s">
        <v>563</v>
      </c>
      <c r="F3791" s="1" t="s">
        <v>84</v>
      </c>
      <c r="G3791" s="1">
        <v>2018</v>
      </c>
      <c r="H3791" s="1">
        <f>IF(L3791&gt;0,G3791-G3790,Check)</f>
        <v>1</v>
      </c>
      <c r="I3791" s="1"/>
      <c r="J3791" s="1"/>
      <c r="K3791" s="1"/>
      <c r="L3791" s="1">
        <v>38574459</v>
      </c>
      <c r="M3791" s="1">
        <v>10067145</v>
      </c>
      <c r="N3791" s="1">
        <v>38574459</v>
      </c>
      <c r="O3791" s="1">
        <v>10067145</v>
      </c>
      <c r="P3791" s="1">
        <v>516102</v>
      </c>
      <c r="Q3791" s="1">
        <v>42359177.25</v>
      </c>
      <c r="R3791" s="1">
        <v>1.0981146159999999</v>
      </c>
      <c r="S3791" s="1">
        <v>1896936256</v>
      </c>
      <c r="T3791" s="1">
        <v>3357194</v>
      </c>
      <c r="U3791" s="1">
        <v>1716470.75</v>
      </c>
      <c r="V3791" s="1">
        <v>810927.25</v>
      </c>
      <c r="W3791" s="1">
        <v>67601.25</v>
      </c>
      <c r="X3791" s="1">
        <v>33991.5</v>
      </c>
      <c r="Y3791" s="1">
        <v>33515.75</v>
      </c>
      <c r="Z3791" s="1">
        <v>41712</v>
      </c>
      <c r="AA3791" s="1">
        <v>44283.5</v>
      </c>
      <c r="AB3791" s="1">
        <v>3276746.5</v>
      </c>
      <c r="AC3791" s="1">
        <v>11.05</v>
      </c>
      <c r="AD3791" s="1">
        <v>6.28</v>
      </c>
      <c r="AE3791" s="1">
        <v>82.68</v>
      </c>
      <c r="AF3791" s="1">
        <v>21.88</v>
      </c>
      <c r="AG3791" s="1">
        <v>64.48</v>
      </c>
      <c r="AH3791" s="1">
        <v>13.65</v>
      </c>
      <c r="AI3791" s="1">
        <v>1137546.75</v>
      </c>
      <c r="AJ3791" s="1">
        <v>58139.75</v>
      </c>
      <c r="AK3791" s="1">
        <v>318682.25</v>
      </c>
      <c r="AL3791" s="1">
        <v>455786.5</v>
      </c>
      <c r="AM3791" s="1">
        <v>190919</v>
      </c>
      <c r="AN3791" s="1">
        <v>114019.25</v>
      </c>
      <c r="AO3791" s="1">
        <v>5.1100000000000003</v>
      </c>
      <c r="AP3791" s="1">
        <v>81120.25</v>
      </c>
      <c r="AQ3791" s="1">
        <v>109749</v>
      </c>
      <c r="AR3791" s="1">
        <v>20.53</v>
      </c>
      <c r="AS3791" s="1">
        <v>38.729999999999997</v>
      </c>
      <c r="AT3791" s="1">
        <v>40.75</v>
      </c>
      <c r="AU3791" s="1">
        <v>1294002.25</v>
      </c>
      <c r="AV3791" s="1">
        <v>137165.25</v>
      </c>
      <c r="AW3791" s="1">
        <v>52781.5</v>
      </c>
      <c r="AX3791" s="1">
        <v>26.5</v>
      </c>
      <c r="AY3791" s="1">
        <v>52651.27</v>
      </c>
      <c r="AZ3791" s="1">
        <v>1539266.36</v>
      </c>
      <c r="BA3791" s="1">
        <v>1591917.64</v>
      </c>
      <c r="BB3791" s="1">
        <v>3.31</v>
      </c>
      <c r="BC3791" s="1">
        <v>96.69</v>
      </c>
      <c r="BD3791" s="1">
        <v>3.4</v>
      </c>
      <c r="BE3791" s="1"/>
      <c r="BF3791" s="1">
        <v>1792952.75</v>
      </c>
      <c r="BG3791" s="1">
        <v>19.510000000000002</v>
      </c>
      <c r="BH3791" s="1">
        <v>1</v>
      </c>
      <c r="BI3791" s="1">
        <v>2012</v>
      </c>
      <c r="BJ3791" s="1" t="s">
        <v>564</v>
      </c>
      <c r="BK3791" s="1">
        <v>1</v>
      </c>
      <c r="BL3791" s="1">
        <v>6</v>
      </c>
      <c r="BM3791" s="1">
        <v>100</v>
      </c>
      <c r="BN3791" s="1">
        <v>4</v>
      </c>
      <c r="BO3791" s="1">
        <v>5</v>
      </c>
      <c r="BP3791" s="1">
        <v>2018</v>
      </c>
      <c r="BQ3791" s="1"/>
      <c r="BR3791" s="1">
        <v>1</v>
      </c>
      <c r="BS3791" s="1" t="s">
        <v>565</v>
      </c>
      <c r="BT3791" s="1">
        <v>99</v>
      </c>
      <c r="BU3791" s="1">
        <v>83</v>
      </c>
      <c r="BV3791" s="1">
        <v>84</v>
      </c>
    </row>
    <row r="3792" spans="1:74" x14ac:dyDescent="0.2">
      <c r="A3792" s="1">
        <v>5042</v>
      </c>
      <c r="B3792" s="1">
        <v>5042</v>
      </c>
      <c r="C3792" s="1">
        <v>41860</v>
      </c>
      <c r="D3792" s="1"/>
      <c r="E3792" s="1" t="s">
        <v>566</v>
      </c>
      <c r="F3792" s="1" t="s">
        <v>72</v>
      </c>
      <c r="G3792" s="1">
        <v>2002</v>
      </c>
      <c r="H3792" s="1">
        <f>IF(L3792&gt;0,G3792-G3791,Check)</f>
        <v>-16</v>
      </c>
      <c r="I3792" s="1"/>
      <c r="J3792" s="1"/>
      <c r="K3792" s="1"/>
      <c r="L3792" s="1">
        <v>280596112</v>
      </c>
      <c r="M3792" s="1">
        <v>68803551</v>
      </c>
      <c r="N3792" s="1">
        <v>280596112</v>
      </c>
      <c r="O3792" s="1">
        <v>68803551</v>
      </c>
      <c r="P3792" s="1">
        <v>6393468</v>
      </c>
      <c r="Q3792" s="1">
        <v>163424367</v>
      </c>
      <c r="R3792" s="1">
        <v>0.68331551899999998</v>
      </c>
      <c r="S3792" s="1">
        <v>1356055814</v>
      </c>
      <c r="T3792" s="1">
        <v>3800994.9530000002</v>
      </c>
      <c r="U3792" s="1">
        <v>1775325.75</v>
      </c>
      <c r="V3792" s="1">
        <v>888328.03130000003</v>
      </c>
      <c r="W3792" s="1">
        <v>23605.734380000002</v>
      </c>
      <c r="X3792" s="1">
        <v>34889.875</v>
      </c>
      <c r="Y3792" s="1">
        <v>39199.5</v>
      </c>
      <c r="Z3792" s="1">
        <v>36474.640630000002</v>
      </c>
      <c r="AA3792" s="1">
        <v>48216.96875</v>
      </c>
      <c r="AB3792" s="1">
        <v>3904297.94</v>
      </c>
      <c r="AC3792" s="1">
        <v>10.63</v>
      </c>
      <c r="AD3792" s="1">
        <v>5.72</v>
      </c>
      <c r="AE3792" s="1">
        <v>83.59</v>
      </c>
      <c r="AF3792" s="1">
        <v>25.54</v>
      </c>
      <c r="AG3792" s="1">
        <v>63.74</v>
      </c>
      <c r="AH3792" s="1">
        <v>10.73</v>
      </c>
      <c r="AI3792" s="1">
        <v>1584205.89</v>
      </c>
      <c r="AJ3792" s="1">
        <v>205145.42</v>
      </c>
      <c r="AK3792" s="1">
        <v>492736.52</v>
      </c>
      <c r="AL3792" s="1">
        <v>600763.34</v>
      </c>
      <c r="AM3792" s="1">
        <v>216432.14</v>
      </c>
      <c r="AN3792" s="1">
        <v>69128.47</v>
      </c>
      <c r="AO3792" s="1">
        <v>12.95</v>
      </c>
      <c r="AP3792" s="1">
        <v>51396.546880000002</v>
      </c>
      <c r="AQ3792" s="1">
        <v>73921.953129999994</v>
      </c>
      <c r="AR3792" s="1">
        <v>30.48</v>
      </c>
      <c r="AS3792" s="1">
        <v>46.73</v>
      </c>
      <c r="AT3792" s="1">
        <v>22.79</v>
      </c>
      <c r="AU3792" s="1">
        <v>1114548.6100000001</v>
      </c>
      <c r="AV3792" s="1">
        <v>245891.91</v>
      </c>
      <c r="AW3792" s="1">
        <v>222292.98</v>
      </c>
      <c r="AX3792" s="1">
        <v>27.76</v>
      </c>
      <c r="AY3792" s="1">
        <v>138890</v>
      </c>
      <c r="AZ3792" s="1">
        <v>2103899.83</v>
      </c>
      <c r="BA3792" s="1">
        <v>2242789.83</v>
      </c>
      <c r="BB3792" s="1">
        <v>6.19</v>
      </c>
      <c r="BC3792" s="1">
        <v>93.81</v>
      </c>
      <c r="BD3792" s="1">
        <v>1.5</v>
      </c>
      <c r="BE3792" s="1"/>
      <c r="BF3792" s="1">
        <v>3054480</v>
      </c>
      <c r="BG3792" s="1">
        <v>10.76</v>
      </c>
      <c r="BH3792" s="1">
        <v>1.4</v>
      </c>
      <c r="BI3792" s="1">
        <v>2010</v>
      </c>
      <c r="BJ3792" s="1" t="s">
        <v>567</v>
      </c>
      <c r="BK3792" s="1">
        <v>0</v>
      </c>
      <c r="BL3792" s="1">
        <v>0</v>
      </c>
      <c r="BM3792" s="1">
        <v>0</v>
      </c>
      <c r="BN3792" s="1">
        <v>0</v>
      </c>
      <c r="BO3792" s="1">
        <v>0</v>
      </c>
      <c r="BP3792" s="1">
        <v>2017</v>
      </c>
      <c r="BQ3792" s="1"/>
      <c r="BR3792" s="1">
        <v>0</v>
      </c>
      <c r="BS3792" s="1" t="s">
        <v>568</v>
      </c>
      <c r="BT3792" s="1">
        <v>0</v>
      </c>
      <c r="BU3792" s="1">
        <v>0</v>
      </c>
      <c r="BV3792" s="1">
        <v>0</v>
      </c>
    </row>
    <row r="3793" spans="1:74" x14ac:dyDescent="0.2">
      <c r="A3793" s="1">
        <v>5043</v>
      </c>
      <c r="B3793" s="1">
        <v>5043</v>
      </c>
      <c r="C3793" s="1">
        <v>41860</v>
      </c>
      <c r="D3793" s="1"/>
      <c r="E3793" s="1" t="s">
        <v>566</v>
      </c>
      <c r="F3793" s="1" t="s">
        <v>72</v>
      </c>
      <c r="G3793" s="1">
        <v>2003</v>
      </c>
      <c r="H3793" s="1">
        <f>IF(L3793&gt;0,G3793-G3792,Check)</f>
        <v>1</v>
      </c>
      <c r="I3793" s="1"/>
      <c r="J3793" s="1"/>
      <c r="K3793" s="1"/>
      <c r="L3793" s="1">
        <v>279793906</v>
      </c>
      <c r="M3793" s="1">
        <v>70620294</v>
      </c>
      <c r="N3793" s="1">
        <v>279793906</v>
      </c>
      <c r="O3793" s="1">
        <v>70620294</v>
      </c>
      <c r="P3793" s="1">
        <v>6536283</v>
      </c>
      <c r="Q3793" s="1">
        <v>154841133</v>
      </c>
      <c r="R3793" s="1">
        <v>1.0549843720000001</v>
      </c>
      <c r="S3793" s="1">
        <v>1356055814</v>
      </c>
      <c r="T3793" s="1">
        <v>3892126.1880000001</v>
      </c>
      <c r="U3793" s="1">
        <v>1832588</v>
      </c>
      <c r="V3793" s="1">
        <v>884858.875</v>
      </c>
      <c r="W3793" s="1">
        <v>31522.0625</v>
      </c>
      <c r="X3793" s="1">
        <v>34579.5</v>
      </c>
      <c r="Y3793" s="1">
        <v>37678</v>
      </c>
      <c r="Z3793" s="1">
        <v>38566.4375</v>
      </c>
      <c r="AA3793" s="1">
        <v>45650.125</v>
      </c>
      <c r="AB3793" s="1">
        <v>3956005.25</v>
      </c>
      <c r="AC3793" s="1">
        <v>10.39</v>
      </c>
      <c r="AD3793" s="1">
        <v>6.02</v>
      </c>
      <c r="AE3793" s="1">
        <v>83.55</v>
      </c>
      <c r="AF3793" s="1">
        <v>24.76</v>
      </c>
      <c r="AG3793" s="1">
        <v>64.16</v>
      </c>
      <c r="AH3793" s="1">
        <v>11.09</v>
      </c>
      <c r="AI3793" s="1">
        <v>1576768.44</v>
      </c>
      <c r="AJ3793" s="1">
        <v>199278.31</v>
      </c>
      <c r="AK3793" s="1">
        <v>501678.94</v>
      </c>
      <c r="AL3793" s="1">
        <v>583920.63</v>
      </c>
      <c r="AM3793" s="1">
        <v>215222.44</v>
      </c>
      <c r="AN3793" s="1">
        <v>76668.13</v>
      </c>
      <c r="AO3793" s="1">
        <v>12.64</v>
      </c>
      <c r="AP3793" s="1">
        <v>56078.8125</v>
      </c>
      <c r="AQ3793" s="1">
        <v>79192.1875</v>
      </c>
      <c r="AR3793" s="1">
        <v>29.18</v>
      </c>
      <c r="AS3793" s="1">
        <v>45.29</v>
      </c>
      <c r="AT3793" s="1">
        <v>25.53</v>
      </c>
      <c r="AU3793" s="1">
        <v>1154129.56</v>
      </c>
      <c r="AV3793" s="1">
        <v>237290.38</v>
      </c>
      <c r="AW3793" s="1">
        <v>236094.06</v>
      </c>
      <c r="AX3793" s="1">
        <v>27.94</v>
      </c>
      <c r="AY3793" s="1">
        <v>138495.92000000001</v>
      </c>
      <c r="AZ3793" s="1">
        <v>2051116.5</v>
      </c>
      <c r="BA3793" s="1">
        <v>2189612.42</v>
      </c>
      <c r="BB3793" s="1">
        <v>6.32</v>
      </c>
      <c r="BC3793" s="1">
        <v>93.68</v>
      </c>
      <c r="BD3793" s="1">
        <v>1.82</v>
      </c>
      <c r="BE3793" s="1"/>
      <c r="BF3793" s="1">
        <v>3032535</v>
      </c>
      <c r="BG3793" s="1">
        <v>10.8</v>
      </c>
      <c r="BH3793" s="1">
        <v>1.37</v>
      </c>
      <c r="BI3793" s="1">
        <v>2010</v>
      </c>
      <c r="BJ3793" s="1" t="s">
        <v>567</v>
      </c>
      <c r="BK3793" s="1">
        <v>0</v>
      </c>
      <c r="BL3793" s="1">
        <v>0</v>
      </c>
      <c r="BM3793" s="1">
        <v>0</v>
      </c>
      <c r="BN3793" s="1">
        <v>0</v>
      </c>
      <c r="BO3793" s="1">
        <v>0</v>
      </c>
      <c r="BP3793" s="1">
        <v>2017</v>
      </c>
      <c r="BQ3793" s="1"/>
      <c r="BR3793" s="1">
        <v>0</v>
      </c>
      <c r="BS3793" s="1" t="s">
        <v>568</v>
      </c>
      <c r="BT3793" s="1">
        <v>0</v>
      </c>
      <c r="BU3793" s="1">
        <v>0</v>
      </c>
      <c r="BV3793" s="1">
        <v>0</v>
      </c>
    </row>
    <row r="3794" spans="1:74" x14ac:dyDescent="0.2">
      <c r="A3794" s="1">
        <v>5044</v>
      </c>
      <c r="B3794" s="1">
        <v>5044</v>
      </c>
      <c r="C3794" s="1">
        <v>41860</v>
      </c>
      <c r="D3794" s="1"/>
      <c r="E3794" s="1" t="s">
        <v>566</v>
      </c>
      <c r="F3794" s="1" t="s">
        <v>72</v>
      </c>
      <c r="G3794" s="1">
        <v>2004</v>
      </c>
      <c r="H3794" s="1">
        <f>IF(L3794&gt;0,G3794-G3793,Check)</f>
        <v>1</v>
      </c>
      <c r="I3794" s="1"/>
      <c r="J3794" s="1"/>
      <c r="K3794" s="1"/>
      <c r="L3794" s="1">
        <v>266756173</v>
      </c>
      <c r="M3794" s="1">
        <v>65957129</v>
      </c>
      <c r="N3794" s="1">
        <v>266756173</v>
      </c>
      <c r="O3794" s="1">
        <v>65957129</v>
      </c>
      <c r="P3794" s="1">
        <v>6337224</v>
      </c>
      <c r="Q3794" s="1">
        <v>160608630</v>
      </c>
      <c r="R3794" s="1">
        <v>0.77236790599999905</v>
      </c>
      <c r="S3794" s="1">
        <v>1356055814</v>
      </c>
      <c r="T3794" s="1">
        <v>3984576.25</v>
      </c>
      <c r="U3794" s="1">
        <v>1890589</v>
      </c>
      <c r="V3794" s="1">
        <v>881464.5</v>
      </c>
      <c r="W3794" s="1">
        <v>39547.75</v>
      </c>
      <c r="X3794" s="1">
        <v>34224</v>
      </c>
      <c r="Y3794" s="1">
        <v>36085</v>
      </c>
      <c r="Z3794" s="1">
        <v>40668.25</v>
      </c>
      <c r="AA3794" s="1">
        <v>42906.5</v>
      </c>
      <c r="AB3794" s="1">
        <v>4008292</v>
      </c>
      <c r="AC3794" s="1">
        <v>10.15</v>
      </c>
      <c r="AD3794" s="1">
        <v>6.33</v>
      </c>
      <c r="AE3794" s="1">
        <v>83.5</v>
      </c>
      <c r="AF3794" s="1">
        <v>23.98</v>
      </c>
      <c r="AG3794" s="1">
        <v>64.58</v>
      </c>
      <c r="AH3794" s="1">
        <v>11.45</v>
      </c>
      <c r="AI3794" s="1">
        <v>1569027.25</v>
      </c>
      <c r="AJ3794" s="1">
        <v>193189.75</v>
      </c>
      <c r="AK3794" s="1">
        <v>510827.25</v>
      </c>
      <c r="AL3794" s="1">
        <v>566550.5</v>
      </c>
      <c r="AM3794" s="1">
        <v>213997.25</v>
      </c>
      <c r="AN3794" s="1">
        <v>84462.5</v>
      </c>
      <c r="AO3794" s="1">
        <v>12.31</v>
      </c>
      <c r="AP3794" s="1">
        <v>60791.75</v>
      </c>
      <c r="AQ3794" s="1">
        <v>84443.25</v>
      </c>
      <c r="AR3794" s="1">
        <v>27.88</v>
      </c>
      <c r="AS3794" s="1">
        <v>43.85</v>
      </c>
      <c r="AT3794" s="1">
        <v>28.28</v>
      </c>
      <c r="AU3794" s="1">
        <v>1194352.75</v>
      </c>
      <c r="AV3794" s="1">
        <v>228810.5</v>
      </c>
      <c r="AW3794" s="1">
        <v>249766.75</v>
      </c>
      <c r="AX3794" s="1">
        <v>28.13</v>
      </c>
      <c r="AY3794" s="1">
        <v>118178.42</v>
      </c>
      <c r="AZ3794" s="1">
        <v>2040352.58</v>
      </c>
      <c r="BA3794" s="1">
        <v>2158531</v>
      </c>
      <c r="BB3794" s="1">
        <v>5.47</v>
      </c>
      <c r="BC3794" s="1">
        <v>94.53</v>
      </c>
      <c r="BD3794" s="1">
        <v>2.1</v>
      </c>
      <c r="BE3794" s="1"/>
      <c r="BF3794" s="1">
        <v>3010590</v>
      </c>
      <c r="BG3794" s="1">
        <v>10.41</v>
      </c>
      <c r="BH3794" s="1">
        <v>1.33</v>
      </c>
      <c r="BI3794" s="1">
        <v>2010</v>
      </c>
      <c r="BJ3794" s="1" t="s">
        <v>567</v>
      </c>
      <c r="BK3794" s="1">
        <v>0</v>
      </c>
      <c r="BL3794" s="1">
        <v>0</v>
      </c>
      <c r="BM3794" s="1">
        <v>0</v>
      </c>
      <c r="BN3794" s="1">
        <v>0</v>
      </c>
      <c r="BO3794" s="1">
        <v>0</v>
      </c>
      <c r="BP3794" s="1">
        <v>2017</v>
      </c>
      <c r="BQ3794" s="1"/>
      <c r="BR3794" s="1">
        <v>0</v>
      </c>
      <c r="BS3794" s="1" t="s">
        <v>568</v>
      </c>
      <c r="BT3794" s="1">
        <v>0</v>
      </c>
      <c r="BU3794" s="1">
        <v>0</v>
      </c>
      <c r="BV3794" s="1">
        <v>0</v>
      </c>
    </row>
    <row r="3795" spans="1:74" x14ac:dyDescent="0.2">
      <c r="A3795" s="1">
        <v>5045</v>
      </c>
      <c r="B3795" s="1">
        <v>5045</v>
      </c>
      <c r="C3795" s="1">
        <v>41860</v>
      </c>
      <c r="D3795" s="1"/>
      <c r="E3795" s="1" t="s">
        <v>566</v>
      </c>
      <c r="F3795" s="1" t="s">
        <v>72</v>
      </c>
      <c r="G3795" s="1">
        <v>2005</v>
      </c>
      <c r="H3795" s="1">
        <f>IF(L3795&gt;0,G3795-G3794,Check)</f>
        <v>1</v>
      </c>
      <c r="I3795" s="1"/>
      <c r="J3795" s="1"/>
      <c r="K3795" s="1"/>
      <c r="L3795" s="1">
        <v>264107490</v>
      </c>
      <c r="M3795" s="1">
        <v>62211863</v>
      </c>
      <c r="N3795" s="1">
        <v>264107490</v>
      </c>
      <c r="O3795" s="1">
        <v>62211863</v>
      </c>
      <c r="P3795" s="1">
        <v>5955945</v>
      </c>
      <c r="Q3795" s="1">
        <v>163599662</v>
      </c>
      <c r="R3795" s="1">
        <v>0.76351171099999904</v>
      </c>
      <c r="S3795" s="1">
        <v>1356055814</v>
      </c>
      <c r="T3795" s="1">
        <v>4071751</v>
      </c>
      <c r="U3795" s="1">
        <v>1945635</v>
      </c>
      <c r="V3795" s="1">
        <v>877771</v>
      </c>
      <c r="W3795" s="1">
        <v>47136</v>
      </c>
      <c r="X3795" s="1">
        <v>34049</v>
      </c>
      <c r="Y3795" s="1">
        <v>34778</v>
      </c>
      <c r="Z3795" s="1">
        <v>42730</v>
      </c>
      <c r="AA3795" s="1">
        <v>40870</v>
      </c>
      <c r="AB3795" s="1">
        <v>4058261</v>
      </c>
      <c r="AC3795" s="1">
        <v>9.9</v>
      </c>
      <c r="AD3795" s="1">
        <v>6.6</v>
      </c>
      <c r="AE3795" s="1">
        <v>83.5</v>
      </c>
      <c r="AF3795" s="1">
        <v>23.2</v>
      </c>
      <c r="AG3795" s="1">
        <v>65</v>
      </c>
      <c r="AH3795" s="1">
        <v>11.8</v>
      </c>
      <c r="AI3795" s="1">
        <v>1562501</v>
      </c>
      <c r="AJ3795" s="1">
        <v>187987</v>
      </c>
      <c r="AK3795" s="1">
        <v>519152</v>
      </c>
      <c r="AL3795" s="1">
        <v>551290</v>
      </c>
      <c r="AM3795" s="1">
        <v>212834</v>
      </c>
      <c r="AN3795" s="1">
        <v>91238</v>
      </c>
      <c r="AO3795" s="1">
        <v>12.03</v>
      </c>
      <c r="AP3795" s="1">
        <v>65382</v>
      </c>
      <c r="AQ3795" s="1">
        <v>89771</v>
      </c>
      <c r="AR3795" s="1">
        <v>26.6</v>
      </c>
      <c r="AS3795" s="1">
        <v>42.4</v>
      </c>
      <c r="AT3795" s="1">
        <v>31</v>
      </c>
      <c r="AU3795" s="1">
        <v>1232007</v>
      </c>
      <c r="AV3795" s="1">
        <v>219844</v>
      </c>
      <c r="AW3795" s="1">
        <v>263953</v>
      </c>
      <c r="AX3795" s="1">
        <v>28.3</v>
      </c>
      <c r="AY3795" s="1">
        <v>103003.83</v>
      </c>
      <c r="AZ3795" s="1">
        <v>2043848.5</v>
      </c>
      <c r="BA3795" s="1">
        <v>2146852.33</v>
      </c>
      <c r="BB3795" s="1">
        <v>4.8</v>
      </c>
      <c r="BC3795" s="1">
        <v>95.2</v>
      </c>
      <c r="BD3795" s="1">
        <v>2.48</v>
      </c>
      <c r="BE3795" s="1">
        <v>185139.20000000001</v>
      </c>
      <c r="BF3795" s="1">
        <v>2988645</v>
      </c>
      <c r="BG3795" s="1">
        <v>10.45</v>
      </c>
      <c r="BH3795" s="1">
        <v>1.29</v>
      </c>
      <c r="BI3795" s="1">
        <v>2010</v>
      </c>
      <c r="BJ3795" s="1" t="s">
        <v>567</v>
      </c>
      <c r="BK3795" s="1">
        <v>0</v>
      </c>
      <c r="BL3795" s="1">
        <v>0</v>
      </c>
      <c r="BM3795" s="1">
        <v>0</v>
      </c>
      <c r="BN3795" s="1">
        <v>0</v>
      </c>
      <c r="BO3795" s="1">
        <v>0</v>
      </c>
      <c r="BP3795" s="1">
        <v>2017</v>
      </c>
      <c r="BQ3795" s="1"/>
      <c r="BR3795" s="1">
        <v>0</v>
      </c>
      <c r="BS3795" s="1" t="s">
        <v>568</v>
      </c>
      <c r="BT3795" s="1">
        <v>0</v>
      </c>
      <c r="BU3795" s="1">
        <v>0</v>
      </c>
      <c r="BV3795" s="1">
        <v>0</v>
      </c>
    </row>
    <row r="3796" spans="1:74" x14ac:dyDescent="0.2">
      <c r="A3796" s="1">
        <v>5046</v>
      </c>
      <c r="B3796" s="1">
        <v>5046</v>
      </c>
      <c r="C3796" s="1">
        <v>41860</v>
      </c>
      <c r="D3796" s="1"/>
      <c r="E3796" s="1" t="s">
        <v>566</v>
      </c>
      <c r="F3796" s="1" t="s">
        <v>72</v>
      </c>
      <c r="G3796" s="1">
        <v>2006</v>
      </c>
      <c r="H3796" s="1">
        <f>IF(L3796&gt;0,G3796-G3795,Check)</f>
        <v>1</v>
      </c>
      <c r="I3796" s="1"/>
      <c r="J3796" s="1"/>
      <c r="K3796" s="1"/>
      <c r="L3796" s="1">
        <v>266137888</v>
      </c>
      <c r="M3796" s="1">
        <v>63350628</v>
      </c>
      <c r="N3796" s="1">
        <v>266137888</v>
      </c>
      <c r="O3796" s="1">
        <v>63350628</v>
      </c>
      <c r="P3796" s="1">
        <v>5971540</v>
      </c>
      <c r="Q3796" s="1">
        <v>180252483</v>
      </c>
      <c r="R3796" s="1">
        <v>0.77802237799999996</v>
      </c>
      <c r="S3796" s="1">
        <v>1356055814</v>
      </c>
      <c r="T3796" s="1">
        <v>4180027</v>
      </c>
      <c r="U3796" s="1">
        <v>2012501</v>
      </c>
      <c r="V3796" s="1">
        <v>875274</v>
      </c>
      <c r="W3796" s="1">
        <v>56474</v>
      </c>
      <c r="X3796" s="1">
        <v>33152</v>
      </c>
      <c r="Y3796" s="1">
        <v>32327</v>
      </c>
      <c r="Z3796" s="1">
        <v>44952</v>
      </c>
      <c r="AA3796" s="1">
        <v>36005</v>
      </c>
      <c r="AB3796" s="1">
        <v>4117501</v>
      </c>
      <c r="AC3796" s="1">
        <v>9.6999999999999993</v>
      </c>
      <c r="AD3796" s="1">
        <v>7</v>
      </c>
      <c r="AE3796" s="1">
        <v>83.3</v>
      </c>
      <c r="AF3796" s="1">
        <v>22.4</v>
      </c>
      <c r="AG3796" s="1">
        <v>65.400000000000006</v>
      </c>
      <c r="AH3796" s="1">
        <v>12.2</v>
      </c>
      <c r="AI3796" s="1">
        <v>1551115</v>
      </c>
      <c r="AJ3796" s="1">
        <v>179241</v>
      </c>
      <c r="AK3796" s="1">
        <v>530771</v>
      </c>
      <c r="AL3796" s="1">
        <v>527591</v>
      </c>
      <c r="AM3796" s="1">
        <v>211423</v>
      </c>
      <c r="AN3796" s="1">
        <v>102089</v>
      </c>
      <c r="AO3796" s="1">
        <v>11.56</v>
      </c>
      <c r="AP3796" s="1">
        <v>70463</v>
      </c>
      <c r="AQ3796" s="1">
        <v>94792</v>
      </c>
      <c r="AR3796" s="1">
        <v>25.2</v>
      </c>
      <c r="AS3796" s="1">
        <v>41</v>
      </c>
      <c r="AT3796" s="1">
        <v>33.799999999999997</v>
      </c>
      <c r="AU3796" s="1">
        <v>1279937</v>
      </c>
      <c r="AV3796" s="1">
        <v>212824</v>
      </c>
      <c r="AW3796" s="1">
        <v>276085</v>
      </c>
      <c r="AX3796" s="1">
        <v>28.5</v>
      </c>
      <c r="AY3796" s="1">
        <v>89831.25</v>
      </c>
      <c r="AZ3796" s="1">
        <v>2064760</v>
      </c>
      <c r="BA3796" s="1">
        <v>2154591.25</v>
      </c>
      <c r="BB3796" s="1">
        <v>4.17</v>
      </c>
      <c r="BC3796" s="1">
        <v>95.83</v>
      </c>
      <c r="BD3796" s="1">
        <v>2.8</v>
      </c>
      <c r="BE3796" s="1">
        <v>185139.20000000001</v>
      </c>
      <c r="BF3796" s="1">
        <v>2966700</v>
      </c>
      <c r="BG3796" s="1">
        <v>10.61</v>
      </c>
      <c r="BH3796" s="1">
        <v>1.25</v>
      </c>
      <c r="BI3796" s="1">
        <v>2010</v>
      </c>
      <c r="BJ3796" s="1" t="s">
        <v>567</v>
      </c>
      <c r="BK3796" s="1">
        <v>0</v>
      </c>
      <c r="BL3796" s="1">
        <v>0</v>
      </c>
      <c r="BM3796" s="1">
        <v>0</v>
      </c>
      <c r="BN3796" s="1">
        <v>0</v>
      </c>
      <c r="BO3796" s="1">
        <v>0</v>
      </c>
      <c r="BP3796" s="1">
        <v>2017</v>
      </c>
      <c r="BQ3796" s="1"/>
      <c r="BR3796" s="1">
        <v>0</v>
      </c>
      <c r="BS3796" s="1" t="s">
        <v>568</v>
      </c>
      <c r="BT3796" s="1">
        <v>0</v>
      </c>
      <c r="BU3796" s="1">
        <v>0</v>
      </c>
      <c r="BV3796" s="1">
        <v>0</v>
      </c>
    </row>
    <row r="3797" spans="1:74" x14ac:dyDescent="0.2">
      <c r="A3797" s="1">
        <v>5047</v>
      </c>
      <c r="B3797" s="1">
        <v>5047</v>
      </c>
      <c r="C3797" s="1">
        <v>41860</v>
      </c>
      <c r="D3797" s="1"/>
      <c r="E3797" s="1" t="s">
        <v>566</v>
      </c>
      <c r="F3797" s="1" t="s">
        <v>72</v>
      </c>
      <c r="G3797" s="1">
        <v>2007</v>
      </c>
      <c r="H3797" s="1">
        <f>IF(L3797&gt;0,G3797-G3796,Check)</f>
        <v>1</v>
      </c>
      <c r="I3797" s="1"/>
      <c r="J3797" s="1"/>
      <c r="K3797" s="1"/>
      <c r="L3797" s="1">
        <v>260675950</v>
      </c>
      <c r="M3797" s="1">
        <v>64256207</v>
      </c>
      <c r="N3797" s="1">
        <v>260675950</v>
      </c>
      <c r="O3797" s="1">
        <v>64256207</v>
      </c>
      <c r="P3797" s="1">
        <v>6034125</v>
      </c>
      <c r="Q3797" s="1">
        <v>189307399</v>
      </c>
      <c r="R3797" s="1">
        <v>0.85512504599999895</v>
      </c>
      <c r="S3797" s="1">
        <v>1356055814</v>
      </c>
      <c r="T3797" s="1">
        <v>4203898</v>
      </c>
      <c r="U3797" s="1">
        <v>2032087</v>
      </c>
      <c r="V3797" s="1">
        <v>867991</v>
      </c>
      <c r="W3797" s="1">
        <v>58813</v>
      </c>
      <c r="X3797" s="1">
        <v>35143</v>
      </c>
      <c r="Y3797" s="1">
        <v>34452</v>
      </c>
      <c r="Z3797" s="1">
        <v>46533</v>
      </c>
      <c r="AA3797" s="1">
        <v>42454</v>
      </c>
      <c r="AB3797" s="1">
        <v>4139657</v>
      </c>
      <c r="AC3797" s="1">
        <v>9.3000000000000007</v>
      </c>
      <c r="AD3797" s="1">
        <v>6.9</v>
      </c>
      <c r="AE3797" s="1">
        <v>83.9</v>
      </c>
      <c r="AF3797" s="1">
        <v>21.7</v>
      </c>
      <c r="AG3797" s="1">
        <v>65.900000000000006</v>
      </c>
      <c r="AH3797" s="1">
        <v>12.4</v>
      </c>
      <c r="AI3797" s="1">
        <v>1559168</v>
      </c>
      <c r="AJ3797" s="1">
        <v>184668</v>
      </c>
      <c r="AK3797" s="1">
        <v>529213</v>
      </c>
      <c r="AL3797" s="1">
        <v>537646</v>
      </c>
      <c r="AM3797" s="1">
        <v>211003</v>
      </c>
      <c r="AN3797" s="1">
        <v>96638</v>
      </c>
      <c r="AO3797" s="1">
        <v>11.84</v>
      </c>
      <c r="AP3797" s="1">
        <v>73581</v>
      </c>
      <c r="AQ3797" s="1">
        <v>101040</v>
      </c>
      <c r="AR3797" s="1">
        <v>24.3</v>
      </c>
      <c r="AS3797" s="1">
        <v>39.4</v>
      </c>
      <c r="AT3797" s="1">
        <v>36.299999999999997</v>
      </c>
      <c r="AU3797" s="1">
        <v>1286764</v>
      </c>
      <c r="AV3797" s="1">
        <v>198018</v>
      </c>
      <c r="AW3797" s="1">
        <v>296434</v>
      </c>
      <c r="AX3797" s="1">
        <v>28.6</v>
      </c>
      <c r="AY3797" s="1">
        <v>96424.33</v>
      </c>
      <c r="AZ3797" s="1">
        <v>2097061.42</v>
      </c>
      <c r="BA3797" s="1">
        <v>2193485.75</v>
      </c>
      <c r="BB3797" s="1">
        <v>4.3899999999999997</v>
      </c>
      <c r="BC3797" s="1">
        <v>95.61</v>
      </c>
      <c r="BD3797" s="1">
        <v>3.05</v>
      </c>
      <c r="BE3797" s="1">
        <v>185139.20000000001</v>
      </c>
      <c r="BF3797" s="1">
        <v>2944755</v>
      </c>
      <c r="BG3797" s="1">
        <v>10.65</v>
      </c>
      <c r="BH3797" s="1">
        <v>1.21</v>
      </c>
      <c r="BI3797" s="1">
        <v>2010</v>
      </c>
      <c r="BJ3797" s="1" t="s">
        <v>567</v>
      </c>
      <c r="BK3797" s="1">
        <v>0</v>
      </c>
      <c r="BL3797" s="1">
        <v>0</v>
      </c>
      <c r="BM3797" s="1">
        <v>0</v>
      </c>
      <c r="BN3797" s="1">
        <v>0</v>
      </c>
      <c r="BO3797" s="1">
        <v>0</v>
      </c>
      <c r="BP3797" s="1">
        <v>2017</v>
      </c>
      <c r="BQ3797" s="1"/>
      <c r="BR3797" s="1">
        <v>0</v>
      </c>
      <c r="BS3797" s="1" t="s">
        <v>568</v>
      </c>
      <c r="BT3797" s="1">
        <v>0</v>
      </c>
      <c r="BU3797" s="1">
        <v>0</v>
      </c>
      <c r="BV3797" s="1">
        <v>0</v>
      </c>
    </row>
    <row r="3798" spans="1:74" x14ac:dyDescent="0.2">
      <c r="A3798" s="1">
        <v>5048</v>
      </c>
      <c r="B3798" s="1">
        <v>5048</v>
      </c>
      <c r="C3798" s="1">
        <v>41860</v>
      </c>
      <c r="D3798" s="1"/>
      <c r="E3798" s="1" t="s">
        <v>566</v>
      </c>
      <c r="F3798" s="1" t="s">
        <v>72</v>
      </c>
      <c r="G3798" s="1">
        <v>2008</v>
      </c>
      <c r="H3798" s="1">
        <f>IF(L3798&gt;0,G3798-G3797,Check)</f>
        <v>1</v>
      </c>
      <c r="I3798" s="1"/>
      <c r="J3798" s="1"/>
      <c r="K3798" s="1"/>
      <c r="L3798" s="1">
        <v>265902588</v>
      </c>
      <c r="M3798" s="1">
        <v>64826022</v>
      </c>
      <c r="N3798" s="1">
        <v>265902588</v>
      </c>
      <c r="O3798" s="1">
        <v>64826022</v>
      </c>
      <c r="P3798" s="1">
        <v>6134566</v>
      </c>
      <c r="Q3798" s="1">
        <v>191705442</v>
      </c>
      <c r="R3798" s="1">
        <v>0.85138212599999996</v>
      </c>
      <c r="S3798" s="1">
        <v>1356055814</v>
      </c>
      <c r="T3798" s="1">
        <v>4274531</v>
      </c>
      <c r="U3798" s="1">
        <v>2078413</v>
      </c>
      <c r="V3798" s="1">
        <v>880820</v>
      </c>
      <c r="W3798" s="1">
        <v>56974</v>
      </c>
      <c r="X3798" s="1">
        <v>36078</v>
      </c>
      <c r="Y3798" s="1">
        <v>35523</v>
      </c>
      <c r="Z3798" s="1">
        <v>49217</v>
      </c>
      <c r="AA3798" s="1">
        <v>41803</v>
      </c>
      <c r="AB3798" s="1">
        <v>4210340</v>
      </c>
      <c r="AC3798" s="1">
        <v>9.4</v>
      </c>
      <c r="AD3798" s="1">
        <v>6.9</v>
      </c>
      <c r="AE3798" s="1">
        <v>83.7</v>
      </c>
      <c r="AF3798" s="1">
        <v>21.6</v>
      </c>
      <c r="AG3798" s="1">
        <v>65.7</v>
      </c>
      <c r="AH3798" s="1">
        <v>12.7</v>
      </c>
      <c r="AI3798" s="1">
        <v>1566000</v>
      </c>
      <c r="AJ3798" s="1">
        <v>188238</v>
      </c>
      <c r="AK3798" s="1">
        <v>539203</v>
      </c>
      <c r="AL3798" s="1">
        <v>533527</v>
      </c>
      <c r="AM3798" s="1">
        <v>208158</v>
      </c>
      <c r="AN3798" s="1">
        <v>96874</v>
      </c>
      <c r="AO3798" s="1">
        <v>12.02</v>
      </c>
      <c r="AP3798" s="1">
        <v>76848</v>
      </c>
      <c r="AQ3798" s="1">
        <v>105070</v>
      </c>
      <c r="AR3798" s="1">
        <v>23</v>
      </c>
      <c r="AS3798" s="1">
        <v>38.6</v>
      </c>
      <c r="AT3798" s="1">
        <v>38.4</v>
      </c>
      <c r="AU3798" s="1">
        <v>1333933</v>
      </c>
      <c r="AV3798" s="1">
        <v>224906</v>
      </c>
      <c r="AW3798" s="1">
        <v>308298</v>
      </c>
      <c r="AX3798" s="1">
        <v>28.8</v>
      </c>
      <c r="AY3798" s="1">
        <v>127996</v>
      </c>
      <c r="AZ3798" s="1">
        <v>2113687.42</v>
      </c>
      <c r="BA3798" s="1">
        <v>2241683.42</v>
      </c>
      <c r="BB3798" s="1">
        <v>5.7</v>
      </c>
      <c r="BC3798" s="1">
        <v>94.3</v>
      </c>
      <c r="BD3798" s="1">
        <v>3.51</v>
      </c>
      <c r="BE3798" s="1">
        <v>185139.20000000001</v>
      </c>
      <c r="BF3798" s="1">
        <v>2922810</v>
      </c>
      <c r="BG3798" s="1">
        <v>10.57</v>
      </c>
      <c r="BH3798" s="1">
        <v>1.17</v>
      </c>
      <c r="BI3798" s="1">
        <v>2010</v>
      </c>
      <c r="BJ3798" s="1" t="s">
        <v>567</v>
      </c>
      <c r="BK3798" s="1">
        <v>0</v>
      </c>
      <c r="BL3798" s="1">
        <v>0</v>
      </c>
      <c r="BM3798" s="1">
        <v>0</v>
      </c>
      <c r="BN3798" s="1">
        <v>0</v>
      </c>
      <c r="BO3798" s="1">
        <v>0</v>
      </c>
      <c r="BP3798" s="1">
        <v>2017</v>
      </c>
      <c r="BQ3798" s="1"/>
      <c r="BR3798" s="1">
        <v>0</v>
      </c>
      <c r="BS3798" s="1" t="s">
        <v>568</v>
      </c>
      <c r="BT3798" s="1">
        <v>0</v>
      </c>
      <c r="BU3798" s="1">
        <v>0</v>
      </c>
      <c r="BV3798" s="1">
        <v>0</v>
      </c>
    </row>
    <row r="3799" spans="1:74" x14ac:dyDescent="0.2">
      <c r="A3799" s="1">
        <v>5049</v>
      </c>
      <c r="B3799" s="1">
        <v>5049</v>
      </c>
      <c r="C3799" s="1">
        <v>41860</v>
      </c>
      <c r="D3799" s="1"/>
      <c r="E3799" s="1" t="s">
        <v>566</v>
      </c>
      <c r="F3799" s="1" t="s">
        <v>72</v>
      </c>
      <c r="G3799" s="1">
        <v>2009</v>
      </c>
      <c r="H3799" s="1">
        <f>IF(L3799&gt;0,G3799-G3798,Check)</f>
        <v>1</v>
      </c>
      <c r="I3799" s="1"/>
      <c r="J3799" s="1"/>
      <c r="K3799" s="1"/>
      <c r="L3799" s="1">
        <v>267550483</v>
      </c>
      <c r="M3799" s="1">
        <v>66118148</v>
      </c>
      <c r="N3799" s="1">
        <v>267550483</v>
      </c>
      <c r="O3799" s="1">
        <v>66118148</v>
      </c>
      <c r="P3799" s="1">
        <v>6172949</v>
      </c>
      <c r="Q3799" s="1">
        <v>194369363</v>
      </c>
      <c r="R3799" s="1">
        <v>0.96683538000000002</v>
      </c>
      <c r="S3799" s="1">
        <v>1356055814</v>
      </c>
      <c r="T3799" s="1">
        <v>4317853</v>
      </c>
      <c r="U3799" s="1">
        <v>2107589</v>
      </c>
      <c r="V3799" s="1">
        <v>877806</v>
      </c>
      <c r="W3799" s="1">
        <v>58678</v>
      </c>
      <c r="X3799" s="1">
        <v>34431</v>
      </c>
      <c r="Y3799" s="1">
        <v>34306</v>
      </c>
      <c r="Z3799" s="1">
        <v>45189</v>
      </c>
      <c r="AA3799" s="1">
        <v>35117</v>
      </c>
      <c r="AB3799" s="1">
        <v>4258395</v>
      </c>
      <c r="AC3799" s="1">
        <v>9.8000000000000007</v>
      </c>
      <c r="AD3799" s="1">
        <v>6.8</v>
      </c>
      <c r="AE3799" s="1">
        <v>83.3</v>
      </c>
      <c r="AF3799" s="1">
        <v>21.7</v>
      </c>
      <c r="AG3799" s="1">
        <v>65.900000000000006</v>
      </c>
      <c r="AH3799" s="1">
        <v>12.4</v>
      </c>
      <c r="AI3799" s="1">
        <v>1559650</v>
      </c>
      <c r="AJ3799" s="1">
        <v>186570</v>
      </c>
      <c r="AK3799" s="1">
        <v>527663</v>
      </c>
      <c r="AL3799" s="1">
        <v>540805</v>
      </c>
      <c r="AM3799" s="1">
        <v>205373</v>
      </c>
      <c r="AN3799" s="1">
        <v>99239</v>
      </c>
      <c r="AO3799" s="1">
        <v>11.96</v>
      </c>
      <c r="AP3799" s="1">
        <v>73825</v>
      </c>
      <c r="AQ3799" s="1">
        <v>101570</v>
      </c>
      <c r="AR3799" s="1">
        <v>24</v>
      </c>
      <c r="AS3799" s="1">
        <v>39.1</v>
      </c>
      <c r="AT3799" s="1">
        <v>36.9</v>
      </c>
      <c r="AU3799" s="1">
        <v>1288924</v>
      </c>
      <c r="AV3799" s="1">
        <v>212348</v>
      </c>
      <c r="AW3799" s="1">
        <v>304111</v>
      </c>
      <c r="AX3799" s="1">
        <v>28.6</v>
      </c>
      <c r="AY3799" s="1">
        <v>210765.92</v>
      </c>
      <c r="AZ3799" s="1">
        <v>2040527.75</v>
      </c>
      <c r="BA3799" s="1">
        <v>2251293.67</v>
      </c>
      <c r="BB3799" s="1">
        <v>9.36</v>
      </c>
      <c r="BC3799" s="1">
        <v>90.64</v>
      </c>
      <c r="BD3799" s="1">
        <v>2.65</v>
      </c>
      <c r="BE3799" s="1">
        <v>185139.20000000001</v>
      </c>
      <c r="BF3799" s="1">
        <v>2900865</v>
      </c>
      <c r="BG3799" s="1">
        <v>10.71</v>
      </c>
      <c r="BH3799" s="1">
        <v>1.17</v>
      </c>
      <c r="BI3799" s="1">
        <v>2010</v>
      </c>
      <c r="BJ3799" s="1" t="s">
        <v>567</v>
      </c>
      <c r="BK3799" s="1">
        <v>0</v>
      </c>
      <c r="BL3799" s="1">
        <v>0</v>
      </c>
      <c r="BM3799" s="1">
        <v>0</v>
      </c>
      <c r="BN3799" s="1">
        <v>0</v>
      </c>
      <c r="BO3799" s="1">
        <v>0</v>
      </c>
      <c r="BP3799" s="1">
        <v>2017</v>
      </c>
      <c r="BQ3799" s="1"/>
      <c r="BR3799" s="1">
        <v>0</v>
      </c>
      <c r="BS3799" s="1" t="s">
        <v>568</v>
      </c>
      <c r="BT3799" s="1">
        <v>0</v>
      </c>
      <c r="BU3799" s="1">
        <v>0</v>
      </c>
      <c r="BV3799" s="1">
        <v>0</v>
      </c>
    </row>
    <row r="3800" spans="1:74" x14ac:dyDescent="0.2">
      <c r="A3800" s="1">
        <v>5050</v>
      </c>
      <c r="B3800" s="1">
        <v>5050</v>
      </c>
      <c r="C3800" s="1">
        <v>41860</v>
      </c>
      <c r="D3800" s="1"/>
      <c r="E3800" s="1" t="s">
        <v>566</v>
      </c>
      <c r="F3800" s="1" t="s">
        <v>72</v>
      </c>
      <c r="G3800" s="1">
        <v>2010</v>
      </c>
      <c r="H3800" s="1">
        <f>IF(L3800&gt;0,G3800-G3799,Check)</f>
        <v>1</v>
      </c>
      <c r="I3800" s="1"/>
      <c r="J3800" s="1"/>
      <c r="K3800" s="1"/>
      <c r="L3800" s="1">
        <v>242798321</v>
      </c>
      <c r="M3800" s="1">
        <v>59356511</v>
      </c>
      <c r="N3800" s="1">
        <v>242798321</v>
      </c>
      <c r="O3800" s="1">
        <v>59356511</v>
      </c>
      <c r="P3800" s="1">
        <v>5785045</v>
      </c>
      <c r="Q3800" s="1">
        <v>220892920</v>
      </c>
      <c r="R3800" s="1">
        <v>1.0718730860000001</v>
      </c>
      <c r="S3800" s="1">
        <v>1356055814</v>
      </c>
      <c r="T3800" s="1">
        <v>4345320</v>
      </c>
      <c r="U3800" s="1">
        <v>2127219</v>
      </c>
      <c r="V3800" s="1">
        <v>846053</v>
      </c>
      <c r="W3800" s="1">
        <v>68889</v>
      </c>
      <c r="X3800" s="1">
        <v>33733</v>
      </c>
      <c r="Y3800" s="1">
        <v>34250</v>
      </c>
      <c r="Z3800" s="1">
        <v>46208</v>
      </c>
      <c r="AA3800" s="1">
        <v>31846</v>
      </c>
      <c r="AB3800" s="1">
        <v>4287535</v>
      </c>
      <c r="AC3800" s="1"/>
      <c r="AD3800" s="1"/>
      <c r="AE3800" s="1"/>
      <c r="AF3800" s="1">
        <v>21.2</v>
      </c>
      <c r="AG3800" s="1">
        <v>66.099999999999994</v>
      </c>
      <c r="AH3800" s="1">
        <v>12.7</v>
      </c>
      <c r="AI3800" s="1">
        <v>1601506</v>
      </c>
      <c r="AJ3800" s="1">
        <v>203419</v>
      </c>
      <c r="AK3800" s="1">
        <v>539380</v>
      </c>
      <c r="AL3800" s="1">
        <v>555013</v>
      </c>
      <c r="AM3800" s="1">
        <v>204511</v>
      </c>
      <c r="AN3800" s="1">
        <v>99183</v>
      </c>
      <c r="AO3800" s="1">
        <v>12.7</v>
      </c>
      <c r="AP3800" s="1">
        <v>73027</v>
      </c>
      <c r="AQ3800" s="1">
        <v>99386</v>
      </c>
      <c r="AR3800" s="1">
        <v>24.7</v>
      </c>
      <c r="AS3800" s="1">
        <v>38.700000000000003</v>
      </c>
      <c r="AT3800" s="1">
        <v>36.6</v>
      </c>
      <c r="AU3800" s="1">
        <v>1260417</v>
      </c>
      <c r="AV3800" s="1">
        <v>217148</v>
      </c>
      <c r="AW3800" s="1">
        <v>300081</v>
      </c>
      <c r="AX3800" s="1">
        <v>28.7</v>
      </c>
      <c r="AY3800" s="1">
        <v>229651.08</v>
      </c>
      <c r="AZ3800" s="1">
        <v>2090453.25</v>
      </c>
      <c r="BA3800" s="1">
        <v>2320104.33</v>
      </c>
      <c r="BB3800" s="1">
        <v>9.9</v>
      </c>
      <c r="BC3800" s="1">
        <v>90.1</v>
      </c>
      <c r="BD3800" s="1">
        <v>3.08</v>
      </c>
      <c r="BE3800" s="1">
        <v>185139.20000000001</v>
      </c>
      <c r="BF3800" s="1">
        <v>2878920</v>
      </c>
      <c r="BG3800" s="1">
        <v>10.26</v>
      </c>
      <c r="BH3800" s="1">
        <v>1.1499999999999999</v>
      </c>
      <c r="BI3800" s="1">
        <v>2010</v>
      </c>
      <c r="BJ3800" s="1" t="s">
        <v>567</v>
      </c>
      <c r="BK3800" s="1">
        <v>1</v>
      </c>
      <c r="BL3800" s="1">
        <v>0</v>
      </c>
      <c r="BM3800" s="1">
        <v>0</v>
      </c>
      <c r="BN3800" s="1">
        <v>0</v>
      </c>
      <c r="BO3800" s="1">
        <v>0</v>
      </c>
      <c r="BP3800" s="1">
        <v>2017</v>
      </c>
      <c r="BQ3800" s="1"/>
      <c r="BR3800" s="1">
        <v>0</v>
      </c>
      <c r="BS3800" s="1" t="s">
        <v>568</v>
      </c>
      <c r="BT3800" s="1">
        <v>0</v>
      </c>
      <c r="BU3800" s="1">
        <v>0</v>
      </c>
      <c r="BV3800" s="1">
        <v>0</v>
      </c>
    </row>
    <row r="3801" spans="1:74" x14ac:dyDescent="0.2">
      <c r="A3801" s="1">
        <v>5051</v>
      </c>
      <c r="B3801" s="1">
        <v>5051</v>
      </c>
      <c r="C3801" s="1">
        <v>41860</v>
      </c>
      <c r="D3801" s="1"/>
      <c r="E3801" s="1" t="s">
        <v>566</v>
      </c>
      <c r="F3801" s="1" t="s">
        <v>72</v>
      </c>
      <c r="G3801" s="1">
        <v>2011</v>
      </c>
      <c r="H3801" s="1">
        <f>IF(L3801&gt;0,G3801-G3800,Check)</f>
        <v>1</v>
      </c>
      <c r="I3801" s="1"/>
      <c r="J3801" s="1"/>
      <c r="K3801" s="1"/>
      <c r="L3801" s="1">
        <v>244830366</v>
      </c>
      <c r="M3801" s="1">
        <v>57623507</v>
      </c>
      <c r="N3801" s="1">
        <v>244830366</v>
      </c>
      <c r="O3801" s="1">
        <v>57623507</v>
      </c>
      <c r="P3801" s="1">
        <v>5619571</v>
      </c>
      <c r="Q3801" s="1">
        <v>220823879</v>
      </c>
      <c r="R3801" s="1">
        <v>1.0444742359999999</v>
      </c>
      <c r="S3801" s="1">
        <v>1356055814</v>
      </c>
      <c r="T3801" s="1">
        <v>4391037</v>
      </c>
      <c r="U3801" s="1">
        <v>2168903</v>
      </c>
      <c r="V3801" s="1">
        <v>849513</v>
      </c>
      <c r="W3801" s="1">
        <v>69019</v>
      </c>
      <c r="X3801" s="1">
        <v>33198</v>
      </c>
      <c r="Y3801" s="1">
        <v>32159</v>
      </c>
      <c r="Z3801" s="1">
        <v>46129</v>
      </c>
      <c r="AA3801" s="1">
        <v>36441</v>
      </c>
      <c r="AB3801" s="1">
        <v>4327007</v>
      </c>
      <c r="AC3801" s="1"/>
      <c r="AD3801" s="1"/>
      <c r="AE3801" s="1"/>
      <c r="AF3801" s="1">
        <v>21</v>
      </c>
      <c r="AG3801" s="1">
        <v>66</v>
      </c>
      <c r="AH3801" s="1">
        <v>13</v>
      </c>
      <c r="AI3801" s="1">
        <v>1622840</v>
      </c>
      <c r="AJ3801" s="1">
        <v>202205</v>
      </c>
      <c r="AK3801" s="1">
        <v>551065</v>
      </c>
      <c r="AL3801" s="1">
        <v>561824</v>
      </c>
      <c r="AM3801" s="1">
        <v>210847</v>
      </c>
      <c r="AN3801" s="1">
        <v>96899</v>
      </c>
      <c r="AO3801" s="1">
        <v>12.46</v>
      </c>
      <c r="AP3801" s="1">
        <v>71975</v>
      </c>
      <c r="AQ3801" s="1">
        <v>103041</v>
      </c>
      <c r="AR3801" s="1">
        <v>25.3</v>
      </c>
      <c r="AS3801" s="1">
        <v>37.5</v>
      </c>
      <c r="AT3801" s="1">
        <v>37.200000000000003</v>
      </c>
      <c r="AU3801" s="1">
        <v>1268212</v>
      </c>
      <c r="AV3801" s="1">
        <v>197383</v>
      </c>
      <c r="AW3801" s="1">
        <v>299204</v>
      </c>
      <c r="AX3801" s="1">
        <v>29.2</v>
      </c>
      <c r="AY3801" s="1">
        <v>213621.5</v>
      </c>
      <c r="AZ3801" s="1">
        <v>2131879.67</v>
      </c>
      <c r="BA3801" s="1">
        <v>2345501.17</v>
      </c>
      <c r="BB3801" s="1">
        <v>9.11</v>
      </c>
      <c r="BC3801" s="1">
        <v>90.89</v>
      </c>
      <c r="BD3801" s="1">
        <v>3.79</v>
      </c>
      <c r="BE3801" s="1">
        <v>185139.20000000001</v>
      </c>
      <c r="BF3801" s="1">
        <v>2856975</v>
      </c>
      <c r="BG3801" s="1">
        <v>10.25</v>
      </c>
      <c r="BH3801" s="1">
        <v>1.1200000000000001</v>
      </c>
      <c r="BI3801" s="1">
        <v>2010</v>
      </c>
      <c r="BJ3801" s="1" t="s">
        <v>567</v>
      </c>
      <c r="BK3801" s="1">
        <v>1</v>
      </c>
      <c r="BL3801" s="1">
        <v>1</v>
      </c>
      <c r="BM3801" s="1">
        <v>0</v>
      </c>
      <c r="BN3801" s="1">
        <v>0</v>
      </c>
      <c r="BO3801" s="1">
        <v>0</v>
      </c>
      <c r="BP3801" s="1">
        <v>2017</v>
      </c>
      <c r="BQ3801" s="1"/>
      <c r="BR3801" s="1">
        <v>0</v>
      </c>
      <c r="BS3801" s="1" t="s">
        <v>568</v>
      </c>
      <c r="BT3801" s="1">
        <v>0</v>
      </c>
      <c r="BU3801" s="1">
        <v>0</v>
      </c>
      <c r="BV3801" s="1">
        <v>0</v>
      </c>
    </row>
    <row r="3802" spans="1:74" x14ac:dyDescent="0.2">
      <c r="A3802" s="1">
        <v>5052</v>
      </c>
      <c r="B3802" s="1">
        <v>5052</v>
      </c>
      <c r="C3802" s="1">
        <v>41860</v>
      </c>
      <c r="D3802" s="1"/>
      <c r="E3802" s="1" t="s">
        <v>566</v>
      </c>
      <c r="F3802" s="1" t="s">
        <v>72</v>
      </c>
      <c r="G3802" s="1">
        <v>2012</v>
      </c>
      <c r="H3802" s="1">
        <f>IF(L3802&gt;0,G3802-G3801,Check)</f>
        <v>1</v>
      </c>
      <c r="I3802" s="1"/>
      <c r="J3802" s="1"/>
      <c r="K3802" s="1"/>
      <c r="L3802" s="1">
        <v>246769139</v>
      </c>
      <c r="M3802" s="1">
        <v>57006415</v>
      </c>
      <c r="N3802" s="1">
        <v>246769139</v>
      </c>
      <c r="O3802" s="1">
        <v>57006415</v>
      </c>
      <c r="P3802" s="1">
        <v>5552724</v>
      </c>
      <c r="Q3802" s="1">
        <v>233699847</v>
      </c>
      <c r="R3802" s="1">
        <v>1.072711634</v>
      </c>
      <c r="S3802" s="1">
        <v>1356055814</v>
      </c>
      <c r="T3802" s="1">
        <v>4455560</v>
      </c>
      <c r="U3802" s="1">
        <v>2165680</v>
      </c>
      <c r="V3802" s="1">
        <v>872114</v>
      </c>
      <c r="W3802" s="1">
        <v>78290</v>
      </c>
      <c r="X3802" s="1">
        <v>35470</v>
      </c>
      <c r="Y3802" s="1">
        <v>34006</v>
      </c>
      <c r="Z3802" s="1">
        <v>50002</v>
      </c>
      <c r="AA3802" s="1">
        <v>41281</v>
      </c>
      <c r="AB3802" s="1">
        <v>4390239</v>
      </c>
      <c r="AC3802" s="1"/>
      <c r="AD3802" s="1"/>
      <c r="AE3802" s="1"/>
      <c r="AF3802" s="1">
        <v>20.9</v>
      </c>
      <c r="AG3802" s="1">
        <v>65.8</v>
      </c>
      <c r="AH3802" s="1">
        <v>13.3</v>
      </c>
      <c r="AI3802" s="1">
        <v>1636828</v>
      </c>
      <c r="AJ3802" s="1">
        <v>209199</v>
      </c>
      <c r="AK3802" s="1">
        <v>555539</v>
      </c>
      <c r="AL3802" s="1">
        <v>569317</v>
      </c>
      <c r="AM3802" s="1">
        <v>212981</v>
      </c>
      <c r="AN3802" s="1">
        <v>89792</v>
      </c>
      <c r="AO3802" s="1">
        <v>12.78</v>
      </c>
      <c r="AP3802" s="1">
        <v>74922</v>
      </c>
      <c r="AQ3802" s="1">
        <v>105907</v>
      </c>
      <c r="AR3802" s="1">
        <v>24.6</v>
      </c>
      <c r="AS3802" s="1">
        <v>36.9</v>
      </c>
      <c r="AT3802" s="1">
        <v>38.5</v>
      </c>
      <c r="AU3802" s="1">
        <v>1281779</v>
      </c>
      <c r="AV3802" s="1">
        <v>214802</v>
      </c>
      <c r="AW3802" s="1">
        <v>330800</v>
      </c>
      <c r="AX3802" s="1">
        <v>30.4</v>
      </c>
      <c r="AY3802" s="1">
        <v>186773.08</v>
      </c>
      <c r="AZ3802" s="1">
        <v>2205839.42</v>
      </c>
      <c r="BA3802" s="1">
        <v>2392612.5</v>
      </c>
      <c r="BB3802" s="1">
        <v>7.81</v>
      </c>
      <c r="BC3802" s="1">
        <v>92.19</v>
      </c>
      <c r="BD3802" s="1">
        <v>3.99</v>
      </c>
      <c r="BE3802" s="1">
        <v>185139.20000000001</v>
      </c>
      <c r="BF3802" s="1">
        <v>2893797</v>
      </c>
      <c r="BG3802" s="1">
        <v>10.27</v>
      </c>
      <c r="BH3802" s="1">
        <v>1.0900000000000001</v>
      </c>
      <c r="BI3802" s="1">
        <v>2010</v>
      </c>
      <c r="BJ3802" s="1" t="s">
        <v>567</v>
      </c>
      <c r="BK3802" s="1">
        <v>1</v>
      </c>
      <c r="BL3802" s="1">
        <v>2</v>
      </c>
      <c r="BM3802" s="1">
        <v>0</v>
      </c>
      <c r="BN3802" s="1">
        <v>0</v>
      </c>
      <c r="BO3802" s="1">
        <v>0</v>
      </c>
      <c r="BP3802" s="1">
        <v>2017</v>
      </c>
      <c r="BQ3802" s="1"/>
      <c r="BR3802" s="1">
        <v>0</v>
      </c>
      <c r="BS3802" s="1" t="s">
        <v>568</v>
      </c>
      <c r="BT3802" s="1">
        <v>0</v>
      </c>
      <c r="BU3802" s="1">
        <v>0</v>
      </c>
      <c r="BV3802" s="1">
        <v>0</v>
      </c>
    </row>
    <row r="3803" spans="1:74" x14ac:dyDescent="0.2">
      <c r="A3803" s="1">
        <v>5053</v>
      </c>
      <c r="B3803" s="1">
        <v>5053</v>
      </c>
      <c r="C3803" s="1">
        <v>41860</v>
      </c>
      <c r="D3803" s="1"/>
      <c r="E3803" s="1" t="s">
        <v>566</v>
      </c>
      <c r="F3803" s="1" t="s">
        <v>72</v>
      </c>
      <c r="G3803" s="1">
        <v>2013</v>
      </c>
      <c r="H3803" s="1">
        <f>IF(L3803&gt;0,G3803-G3802,Check)</f>
        <v>1</v>
      </c>
      <c r="I3803" s="1"/>
      <c r="J3803" s="1"/>
      <c r="K3803" s="1"/>
      <c r="L3803" s="1">
        <v>246154194</v>
      </c>
      <c r="M3803" s="1">
        <v>58331616</v>
      </c>
      <c r="N3803" s="1">
        <v>246154194</v>
      </c>
      <c r="O3803" s="1">
        <v>58331616</v>
      </c>
      <c r="P3803" s="1">
        <v>5622580</v>
      </c>
      <c r="Q3803" s="1">
        <v>253103072</v>
      </c>
      <c r="R3803" s="1">
        <v>1.1598299569999999</v>
      </c>
      <c r="S3803" s="1">
        <v>1356055814</v>
      </c>
      <c r="T3803" s="1">
        <v>4516276</v>
      </c>
      <c r="U3803" s="1">
        <v>2227482</v>
      </c>
      <c r="V3803" s="1">
        <v>871587</v>
      </c>
      <c r="W3803" s="1">
        <v>76372</v>
      </c>
      <c r="X3803" s="1">
        <v>35851</v>
      </c>
      <c r="Y3803" s="1">
        <v>34223</v>
      </c>
      <c r="Z3803" s="1">
        <v>50806</v>
      </c>
      <c r="AA3803" s="1">
        <v>36232</v>
      </c>
      <c r="AB3803" s="1">
        <v>4451868</v>
      </c>
      <c r="AC3803" s="1">
        <v>11.5</v>
      </c>
      <c r="AD3803" s="1">
        <v>7.1</v>
      </c>
      <c r="AE3803" s="1">
        <v>81.400000000000006</v>
      </c>
      <c r="AF3803" s="1">
        <v>20.6</v>
      </c>
      <c r="AG3803" s="1">
        <v>65.8</v>
      </c>
      <c r="AH3803" s="1">
        <v>13.6</v>
      </c>
      <c r="AI3803" s="1">
        <v>1654554</v>
      </c>
      <c r="AJ3803" s="1">
        <v>202780</v>
      </c>
      <c r="AK3803" s="1">
        <v>565161</v>
      </c>
      <c r="AL3803" s="1">
        <v>565831</v>
      </c>
      <c r="AM3803" s="1">
        <v>222976</v>
      </c>
      <c r="AN3803" s="1">
        <v>97806</v>
      </c>
      <c r="AO3803" s="1">
        <v>12.26</v>
      </c>
      <c r="AP3803" s="1">
        <v>79624</v>
      </c>
      <c r="AQ3803" s="1">
        <v>112911</v>
      </c>
      <c r="AR3803" s="1">
        <v>23.3</v>
      </c>
      <c r="AS3803" s="1">
        <v>36.299999999999997</v>
      </c>
      <c r="AT3803" s="1">
        <v>40.4</v>
      </c>
      <c r="AU3803" s="1">
        <v>1303785</v>
      </c>
      <c r="AV3803" s="1">
        <v>217493</v>
      </c>
      <c r="AW3803" s="1">
        <v>351403</v>
      </c>
      <c r="AX3803" s="1">
        <v>31.1</v>
      </c>
      <c r="AY3803" s="1">
        <v>155713.17000000001</v>
      </c>
      <c r="AZ3803" s="1">
        <v>2257853.17</v>
      </c>
      <c r="BA3803" s="1">
        <v>2413566.33</v>
      </c>
      <c r="BB3803" s="1">
        <v>6.45</v>
      </c>
      <c r="BC3803" s="1">
        <v>93.55</v>
      </c>
      <c r="BD3803" s="1">
        <v>3.83</v>
      </c>
      <c r="BE3803" s="1">
        <v>185139.20000000001</v>
      </c>
      <c r="BF3803" s="1">
        <v>2930321</v>
      </c>
      <c r="BG3803" s="1">
        <v>10.37</v>
      </c>
      <c r="BH3803" s="1">
        <v>1.08</v>
      </c>
      <c r="BI3803" s="1">
        <v>2010</v>
      </c>
      <c r="BJ3803" s="1" t="s">
        <v>567</v>
      </c>
      <c r="BK3803" s="1">
        <v>1</v>
      </c>
      <c r="BL3803" s="1">
        <v>3</v>
      </c>
      <c r="BM3803" s="1">
        <v>0</v>
      </c>
      <c r="BN3803" s="1">
        <v>0</v>
      </c>
      <c r="BO3803" s="1">
        <v>0</v>
      </c>
      <c r="BP3803" s="1">
        <v>2017</v>
      </c>
      <c r="BQ3803" s="1"/>
      <c r="BR3803" s="1">
        <v>0</v>
      </c>
      <c r="BS3803" s="1" t="s">
        <v>568</v>
      </c>
      <c r="BT3803" s="1">
        <v>0</v>
      </c>
      <c r="BU3803" s="1">
        <v>0</v>
      </c>
      <c r="BV3803" s="1">
        <v>0</v>
      </c>
    </row>
    <row r="3804" spans="1:74" x14ac:dyDescent="0.2">
      <c r="A3804" s="1">
        <v>5054</v>
      </c>
      <c r="B3804" s="1">
        <v>5054</v>
      </c>
      <c r="C3804" s="1">
        <v>41860</v>
      </c>
      <c r="D3804" s="1"/>
      <c r="E3804" s="1" t="s">
        <v>566</v>
      </c>
      <c r="F3804" s="1" t="s">
        <v>72</v>
      </c>
      <c r="G3804" s="1">
        <v>2014</v>
      </c>
      <c r="H3804" s="1">
        <f>IF(L3804&gt;0,G3804-G3803,Check)</f>
        <v>1</v>
      </c>
      <c r="I3804" s="1"/>
      <c r="J3804" s="1"/>
      <c r="K3804" s="1"/>
      <c r="L3804" s="1">
        <v>247962647</v>
      </c>
      <c r="M3804" s="1">
        <v>58400183</v>
      </c>
      <c r="N3804" s="1">
        <v>247962647</v>
      </c>
      <c r="O3804" s="1">
        <v>58400183</v>
      </c>
      <c r="P3804" s="1">
        <v>5640326</v>
      </c>
      <c r="Q3804" s="1">
        <v>254254288</v>
      </c>
      <c r="R3804" s="1">
        <v>1.103190814</v>
      </c>
      <c r="S3804" s="1">
        <v>1356055814</v>
      </c>
      <c r="T3804" s="1">
        <v>4594060</v>
      </c>
      <c r="U3804" s="1">
        <v>2242524</v>
      </c>
      <c r="V3804" s="1">
        <v>878649</v>
      </c>
      <c r="W3804" s="1">
        <v>74760</v>
      </c>
      <c r="X3804" s="1">
        <v>37063</v>
      </c>
      <c r="Y3804" s="1">
        <v>36221</v>
      </c>
      <c r="Z3804" s="1">
        <v>51174</v>
      </c>
      <c r="AA3804" s="1">
        <v>40989</v>
      </c>
      <c r="AB3804" s="1">
        <v>4530675</v>
      </c>
      <c r="AC3804" s="1">
        <v>10.9</v>
      </c>
      <c r="AD3804" s="1">
        <v>6.8</v>
      </c>
      <c r="AE3804" s="1">
        <v>82.4</v>
      </c>
      <c r="AF3804" s="1">
        <v>20.399999999999999</v>
      </c>
      <c r="AG3804" s="1">
        <v>65.5</v>
      </c>
      <c r="AH3804" s="1">
        <v>14.1</v>
      </c>
      <c r="AI3804" s="1">
        <v>1665925</v>
      </c>
      <c r="AJ3804" s="1">
        <v>210756</v>
      </c>
      <c r="AK3804" s="1">
        <v>543634</v>
      </c>
      <c r="AL3804" s="1">
        <v>579359</v>
      </c>
      <c r="AM3804" s="1">
        <v>222963</v>
      </c>
      <c r="AN3804" s="1">
        <v>109213</v>
      </c>
      <c r="AO3804" s="1">
        <v>12.65</v>
      </c>
      <c r="AP3804" s="1">
        <v>83222</v>
      </c>
      <c r="AQ3804" s="1">
        <v>117134</v>
      </c>
      <c r="AR3804" s="1">
        <v>21.9</v>
      </c>
      <c r="AS3804" s="1">
        <v>35.1</v>
      </c>
      <c r="AT3804" s="1">
        <v>43</v>
      </c>
      <c r="AU3804" s="1">
        <v>1326397</v>
      </c>
      <c r="AV3804" s="1">
        <v>210922</v>
      </c>
      <c r="AW3804" s="1">
        <v>374287</v>
      </c>
      <c r="AX3804" s="1">
        <v>31.9</v>
      </c>
      <c r="AY3804" s="1">
        <v>127604.92</v>
      </c>
      <c r="AZ3804" s="1">
        <v>2320136.58</v>
      </c>
      <c r="BA3804" s="1">
        <v>2447741.5</v>
      </c>
      <c r="BB3804" s="1">
        <v>5.22</v>
      </c>
      <c r="BC3804" s="1">
        <v>94.78</v>
      </c>
      <c r="BD3804" s="1">
        <v>3.71</v>
      </c>
      <c r="BE3804" s="1">
        <v>185139.20000000001</v>
      </c>
      <c r="BF3804" s="1">
        <v>2972204</v>
      </c>
      <c r="BG3804" s="1">
        <v>10.35</v>
      </c>
      <c r="BH3804" s="1">
        <v>1.06</v>
      </c>
      <c r="BI3804" s="1">
        <v>2010</v>
      </c>
      <c r="BJ3804" s="1" t="s">
        <v>567</v>
      </c>
      <c r="BK3804" s="1">
        <v>1</v>
      </c>
      <c r="BL3804" s="1">
        <v>4</v>
      </c>
      <c r="BM3804" s="1">
        <v>0</v>
      </c>
      <c r="BN3804" s="1">
        <v>0</v>
      </c>
      <c r="BO3804" s="1">
        <v>0</v>
      </c>
      <c r="BP3804" s="1">
        <v>2017</v>
      </c>
      <c r="BQ3804" s="1"/>
      <c r="BR3804" s="1">
        <v>0</v>
      </c>
      <c r="BS3804" s="1" t="s">
        <v>568</v>
      </c>
      <c r="BT3804" s="1">
        <v>0</v>
      </c>
      <c r="BU3804" s="1">
        <v>0</v>
      </c>
      <c r="BV3804" s="1">
        <v>0</v>
      </c>
    </row>
    <row r="3805" spans="1:74" x14ac:dyDescent="0.2">
      <c r="A3805" s="1">
        <v>5055</v>
      </c>
      <c r="B3805" s="1">
        <v>5055</v>
      </c>
      <c r="C3805" s="1">
        <v>41860</v>
      </c>
      <c r="D3805" s="1"/>
      <c r="E3805" s="1" t="s">
        <v>566</v>
      </c>
      <c r="F3805" s="1" t="s">
        <v>72</v>
      </c>
      <c r="G3805" s="1">
        <v>2015</v>
      </c>
      <c r="H3805" s="1">
        <f>IF(L3805&gt;0,G3805-G3804,Check)</f>
        <v>1</v>
      </c>
      <c r="I3805" s="1"/>
      <c r="J3805" s="1"/>
      <c r="K3805" s="1"/>
      <c r="L3805" s="1">
        <v>245098349</v>
      </c>
      <c r="M3805" s="1">
        <v>59801187</v>
      </c>
      <c r="N3805" s="1">
        <v>245098349</v>
      </c>
      <c r="O3805" s="1">
        <v>59801187</v>
      </c>
      <c r="P3805" s="1">
        <v>5859494</v>
      </c>
      <c r="Q3805" s="1">
        <v>238613522</v>
      </c>
      <c r="R3805" s="1">
        <v>1.0814388349999999</v>
      </c>
      <c r="S3805" s="1">
        <v>1356055814</v>
      </c>
      <c r="T3805" s="1">
        <v>4656132</v>
      </c>
      <c r="U3805" s="1">
        <v>2255150</v>
      </c>
      <c r="V3805" s="1">
        <v>889732</v>
      </c>
      <c r="W3805" s="1">
        <v>80386</v>
      </c>
      <c r="X3805" s="1">
        <v>39393</v>
      </c>
      <c r="Y3805" s="1">
        <v>37072</v>
      </c>
      <c r="Z3805" s="1">
        <v>54598</v>
      </c>
      <c r="AA3805" s="1">
        <v>37741</v>
      </c>
      <c r="AB3805" s="1">
        <v>4594602</v>
      </c>
      <c r="AC3805" s="1">
        <v>10.6</v>
      </c>
      <c r="AD3805" s="1">
        <v>6.6</v>
      </c>
      <c r="AE3805" s="1">
        <v>82.9</v>
      </c>
      <c r="AF3805" s="1">
        <v>20.100000000000001</v>
      </c>
      <c r="AG3805" s="1">
        <v>65.5</v>
      </c>
      <c r="AH3805" s="1">
        <v>14.4</v>
      </c>
      <c r="AI3805" s="1">
        <v>1689907</v>
      </c>
      <c r="AJ3805" s="1">
        <v>208735</v>
      </c>
      <c r="AK3805" s="1">
        <v>555415</v>
      </c>
      <c r="AL3805" s="1">
        <v>578302</v>
      </c>
      <c r="AM3805" s="1">
        <v>229036</v>
      </c>
      <c r="AN3805" s="1">
        <v>118419</v>
      </c>
      <c r="AO3805" s="1">
        <v>12.35</v>
      </c>
      <c r="AP3805" s="1">
        <v>88518</v>
      </c>
      <c r="AQ3805" s="1">
        <v>124194</v>
      </c>
      <c r="AR3805" s="1">
        <v>20.8</v>
      </c>
      <c r="AS3805" s="1">
        <v>34</v>
      </c>
      <c r="AT3805" s="1">
        <v>45.2</v>
      </c>
      <c r="AU3805" s="1">
        <v>1356800</v>
      </c>
      <c r="AV3805" s="1">
        <v>220195</v>
      </c>
      <c r="AW3805" s="1">
        <v>396732</v>
      </c>
      <c r="AX3805" s="1">
        <v>33.200000000000003</v>
      </c>
      <c r="AY3805" s="1">
        <v>105937.83</v>
      </c>
      <c r="AZ3805" s="1">
        <v>2387553.92</v>
      </c>
      <c r="BA3805" s="1">
        <v>2493491.75</v>
      </c>
      <c r="BB3805" s="1">
        <v>4.25</v>
      </c>
      <c r="BC3805" s="1">
        <v>95.75</v>
      </c>
      <c r="BD3805" s="1">
        <v>3.03</v>
      </c>
      <c r="BE3805" s="1">
        <v>185139.20000000001</v>
      </c>
      <c r="BF3805" s="1">
        <v>3009891</v>
      </c>
      <c r="BG3805" s="1">
        <v>10.210000000000001</v>
      </c>
      <c r="BH3805" s="1">
        <v>1.06</v>
      </c>
      <c r="BI3805" s="1">
        <v>2010</v>
      </c>
      <c r="BJ3805" s="1" t="s">
        <v>567</v>
      </c>
      <c r="BK3805" s="1">
        <v>1</v>
      </c>
      <c r="BL3805" s="1">
        <v>5</v>
      </c>
      <c r="BM3805" s="1">
        <v>87</v>
      </c>
      <c r="BN3805" s="1">
        <v>0</v>
      </c>
      <c r="BO3805" s="1">
        <v>0</v>
      </c>
      <c r="BP3805" s="1">
        <v>2017</v>
      </c>
      <c r="BQ3805" s="1"/>
      <c r="BR3805" s="1">
        <v>0</v>
      </c>
      <c r="BS3805" s="1" t="s">
        <v>568</v>
      </c>
      <c r="BT3805" s="1">
        <v>0</v>
      </c>
      <c r="BU3805" s="1">
        <v>0</v>
      </c>
      <c r="BV3805" s="1">
        <v>0</v>
      </c>
    </row>
    <row r="3806" spans="1:74" x14ac:dyDescent="0.2">
      <c r="A3806" s="1">
        <v>5056</v>
      </c>
      <c r="B3806" s="1">
        <v>5056</v>
      </c>
      <c r="C3806" s="1">
        <v>41860</v>
      </c>
      <c r="D3806" s="1"/>
      <c r="E3806" s="1" t="s">
        <v>566</v>
      </c>
      <c r="F3806" s="1" t="s">
        <v>72</v>
      </c>
      <c r="G3806" s="1">
        <v>2016</v>
      </c>
      <c r="H3806" s="1">
        <f>IF(L3806&gt;0,G3806-G3805,Check)</f>
        <v>1</v>
      </c>
      <c r="I3806" s="1"/>
      <c r="J3806" s="1"/>
      <c r="K3806" s="1"/>
      <c r="L3806" s="1">
        <v>246628680</v>
      </c>
      <c r="M3806" s="1">
        <v>61786456</v>
      </c>
      <c r="N3806" s="1">
        <v>246628680</v>
      </c>
      <c r="O3806" s="1">
        <v>61786456</v>
      </c>
      <c r="P3806" s="1">
        <v>6228557</v>
      </c>
      <c r="Q3806" s="1">
        <v>250306899</v>
      </c>
      <c r="R3806" s="1">
        <v>1.131162499</v>
      </c>
      <c r="S3806" s="1">
        <v>1356055814</v>
      </c>
      <c r="T3806" s="1">
        <v>4679166</v>
      </c>
      <c r="U3806" s="1">
        <v>2258940</v>
      </c>
      <c r="V3806" s="1">
        <v>895693</v>
      </c>
      <c r="W3806" s="1">
        <v>80496</v>
      </c>
      <c r="X3806" s="1">
        <v>41689</v>
      </c>
      <c r="Y3806" s="1">
        <v>40382</v>
      </c>
      <c r="Z3806" s="1">
        <v>60624</v>
      </c>
      <c r="AA3806" s="1">
        <v>42400</v>
      </c>
      <c r="AB3806" s="1">
        <v>4616269</v>
      </c>
      <c r="AC3806" s="1">
        <v>9.1999999999999993</v>
      </c>
      <c r="AD3806" s="1">
        <v>5.6</v>
      </c>
      <c r="AE3806" s="1">
        <v>85.2</v>
      </c>
      <c r="AF3806" s="1">
        <v>20.100000000000001</v>
      </c>
      <c r="AG3806" s="1">
        <v>65.2</v>
      </c>
      <c r="AH3806" s="1">
        <v>14.7</v>
      </c>
      <c r="AI3806" s="1">
        <v>1691781</v>
      </c>
      <c r="AJ3806" s="1">
        <v>207528</v>
      </c>
      <c r="AK3806" s="1">
        <v>541625</v>
      </c>
      <c r="AL3806" s="1">
        <v>582353</v>
      </c>
      <c r="AM3806" s="1">
        <v>238006</v>
      </c>
      <c r="AN3806" s="1">
        <v>122269</v>
      </c>
      <c r="AO3806" s="1">
        <v>12.27</v>
      </c>
      <c r="AP3806" s="1">
        <v>96677</v>
      </c>
      <c r="AQ3806" s="1">
        <v>133176</v>
      </c>
      <c r="AR3806" s="1">
        <v>19.2</v>
      </c>
      <c r="AS3806" s="1">
        <v>32.200000000000003</v>
      </c>
      <c r="AT3806" s="1">
        <v>48.6</v>
      </c>
      <c r="AU3806" s="1">
        <v>1356296</v>
      </c>
      <c r="AV3806" s="1">
        <v>223727</v>
      </c>
      <c r="AW3806" s="1">
        <v>400704</v>
      </c>
      <c r="AX3806" s="1">
        <v>33.6</v>
      </c>
      <c r="AY3806" s="1">
        <v>97126.25</v>
      </c>
      <c r="AZ3806" s="1">
        <v>2443315.33</v>
      </c>
      <c r="BA3806" s="1">
        <v>2540441.58</v>
      </c>
      <c r="BB3806" s="1">
        <v>3.82</v>
      </c>
      <c r="BC3806" s="1">
        <v>96.18</v>
      </c>
      <c r="BD3806" s="1">
        <v>2.65</v>
      </c>
      <c r="BE3806" s="1">
        <v>185139.20000000001</v>
      </c>
      <c r="BF3806" s="1">
        <v>3041507</v>
      </c>
      <c r="BG3806" s="1">
        <v>9.92</v>
      </c>
      <c r="BH3806" s="1">
        <v>1.05</v>
      </c>
      <c r="BI3806" s="1">
        <v>2010</v>
      </c>
      <c r="BJ3806" s="1" t="s">
        <v>567</v>
      </c>
      <c r="BK3806" s="1">
        <v>1</v>
      </c>
      <c r="BL3806" s="1">
        <v>6</v>
      </c>
      <c r="BM3806" s="1">
        <v>94</v>
      </c>
      <c r="BN3806" s="1">
        <v>0</v>
      </c>
      <c r="BO3806" s="1">
        <v>0</v>
      </c>
      <c r="BP3806" s="1">
        <v>2017</v>
      </c>
      <c r="BQ3806" s="1"/>
      <c r="BR3806" s="1">
        <v>0</v>
      </c>
      <c r="BS3806" s="1" t="s">
        <v>568</v>
      </c>
      <c r="BT3806" s="1">
        <v>0</v>
      </c>
      <c r="BU3806" s="1">
        <v>0</v>
      </c>
      <c r="BV3806" s="1">
        <v>0</v>
      </c>
    </row>
    <row r="3807" spans="1:74" x14ac:dyDescent="0.2">
      <c r="A3807" s="1">
        <v>5057</v>
      </c>
      <c r="B3807" s="1">
        <v>5057</v>
      </c>
      <c r="C3807" s="1">
        <v>41860</v>
      </c>
      <c r="D3807" s="1"/>
      <c r="E3807" s="1" t="s">
        <v>566</v>
      </c>
      <c r="F3807" s="1" t="s">
        <v>72</v>
      </c>
      <c r="G3807" s="1">
        <v>2017</v>
      </c>
      <c r="H3807" s="1">
        <f>IF(L3807&gt;0,G3807-G3806,Check)</f>
        <v>1</v>
      </c>
      <c r="I3807" s="1"/>
      <c r="J3807" s="1"/>
      <c r="K3807" s="1"/>
      <c r="L3807" s="1">
        <v>239477172</v>
      </c>
      <c r="M3807" s="1">
        <v>62625225</v>
      </c>
      <c r="N3807" s="1">
        <v>239477172</v>
      </c>
      <c r="O3807" s="1">
        <v>62625225</v>
      </c>
      <c r="P3807" s="1">
        <v>6480702</v>
      </c>
      <c r="Q3807" s="1">
        <v>243741811</v>
      </c>
      <c r="R3807" s="1">
        <v>1.107844622</v>
      </c>
      <c r="S3807" s="1">
        <v>1356055814</v>
      </c>
      <c r="T3807" s="1">
        <v>4727357</v>
      </c>
      <c r="U3807" s="1">
        <v>2295876</v>
      </c>
      <c r="V3807" s="1">
        <v>867735</v>
      </c>
      <c r="W3807" s="1">
        <v>82318</v>
      </c>
      <c r="X3807" s="1">
        <v>42798</v>
      </c>
      <c r="Y3807" s="1">
        <v>41337</v>
      </c>
      <c r="Z3807" s="1">
        <v>62083</v>
      </c>
      <c r="AA3807" s="1">
        <v>44576</v>
      </c>
      <c r="AB3807" s="1">
        <v>4665711</v>
      </c>
      <c r="AC3807" s="1">
        <v>8.8000000000000007</v>
      </c>
      <c r="AD3807" s="1">
        <v>5.6</v>
      </c>
      <c r="AE3807" s="1">
        <v>85.6</v>
      </c>
      <c r="AF3807" s="1">
        <v>19.899999999999999</v>
      </c>
      <c r="AG3807" s="1">
        <v>65</v>
      </c>
      <c r="AH3807" s="1">
        <v>15.1</v>
      </c>
      <c r="AI3807" s="1">
        <v>1694362</v>
      </c>
      <c r="AJ3807" s="1">
        <v>203097</v>
      </c>
      <c r="AK3807" s="1">
        <v>547430</v>
      </c>
      <c r="AL3807" s="1">
        <v>574650</v>
      </c>
      <c r="AM3807" s="1">
        <v>241975</v>
      </c>
      <c r="AN3807" s="1">
        <v>127210</v>
      </c>
      <c r="AO3807" s="1">
        <v>11.99</v>
      </c>
      <c r="AP3807" s="1">
        <v>101714</v>
      </c>
      <c r="AQ3807" s="1">
        <v>140720</v>
      </c>
      <c r="AR3807" s="1">
        <v>18.3</v>
      </c>
      <c r="AS3807" s="1">
        <v>30.5</v>
      </c>
      <c r="AT3807" s="1">
        <v>51.2</v>
      </c>
      <c r="AU3807" s="1">
        <v>1353027</v>
      </c>
      <c r="AV3807" s="1">
        <v>233579</v>
      </c>
      <c r="AW3807" s="1">
        <v>413270</v>
      </c>
      <c r="AX3807" s="1">
        <v>34.4</v>
      </c>
      <c r="AY3807" s="1">
        <v>84978.5</v>
      </c>
      <c r="AZ3807" s="1">
        <v>2489695.58</v>
      </c>
      <c r="BA3807" s="1">
        <v>2574674.08</v>
      </c>
      <c r="BB3807" s="1">
        <v>3.3</v>
      </c>
      <c r="BC3807" s="1">
        <v>96.7</v>
      </c>
      <c r="BD3807" s="1">
        <v>2.95</v>
      </c>
      <c r="BE3807" s="1">
        <v>185139.20000000001</v>
      </c>
      <c r="BF3807" s="1">
        <v>3082758</v>
      </c>
      <c r="BG3807" s="1">
        <v>9.66</v>
      </c>
      <c r="BH3807" s="1">
        <v>1.02</v>
      </c>
      <c r="BI3807" s="1">
        <v>2010</v>
      </c>
      <c r="BJ3807" s="1" t="s">
        <v>567</v>
      </c>
      <c r="BK3807" s="1">
        <v>1</v>
      </c>
      <c r="BL3807" s="1">
        <v>7</v>
      </c>
      <c r="BM3807" s="1">
        <v>332</v>
      </c>
      <c r="BN3807" s="1">
        <v>3</v>
      </c>
      <c r="BO3807" s="1">
        <v>0</v>
      </c>
      <c r="BP3807" s="1">
        <v>2017</v>
      </c>
      <c r="BQ3807" s="1"/>
      <c r="BR3807" s="1">
        <v>1</v>
      </c>
      <c r="BS3807" s="1" t="s">
        <v>568</v>
      </c>
      <c r="BT3807" s="1">
        <v>0</v>
      </c>
      <c r="BU3807" s="1">
        <v>0</v>
      </c>
      <c r="BV3807" s="1">
        <v>0</v>
      </c>
    </row>
    <row r="3808" spans="1:74" x14ac:dyDescent="0.2">
      <c r="A3808" s="1">
        <v>5058</v>
      </c>
      <c r="B3808" s="1">
        <v>5058</v>
      </c>
      <c r="C3808" s="1">
        <v>41860</v>
      </c>
      <c r="D3808" s="1"/>
      <c r="E3808" s="1" t="s">
        <v>566</v>
      </c>
      <c r="F3808" s="1" t="s">
        <v>72</v>
      </c>
      <c r="G3808" s="1">
        <v>2018</v>
      </c>
      <c r="H3808" s="1">
        <f>IF(L3808&gt;0,G3808-G3807,Check)</f>
        <v>1</v>
      </c>
      <c r="I3808" s="1"/>
      <c r="J3808" s="1"/>
      <c r="K3808" s="1"/>
      <c r="L3808" s="1">
        <v>240115748</v>
      </c>
      <c r="M3808" s="1">
        <v>62325325</v>
      </c>
      <c r="N3808" s="1">
        <v>240115748</v>
      </c>
      <c r="O3808" s="1">
        <v>62325325</v>
      </c>
      <c r="P3808" s="1">
        <v>6438718</v>
      </c>
      <c r="Q3808" s="1">
        <v>241741339.30000001</v>
      </c>
      <c r="R3808" s="1">
        <v>1.0808570280000001</v>
      </c>
      <c r="S3808" s="1">
        <v>1356055814</v>
      </c>
      <c r="T3808" s="1">
        <v>4769258.75</v>
      </c>
      <c r="U3808" s="1">
        <v>2324525.5</v>
      </c>
      <c r="V3808" s="1">
        <v>848256.75</v>
      </c>
      <c r="W3808" s="1">
        <v>83712</v>
      </c>
      <c r="X3808" s="1">
        <v>44203.75</v>
      </c>
      <c r="Y3808" s="1">
        <v>42880.75</v>
      </c>
      <c r="Z3808" s="1">
        <v>64683.75</v>
      </c>
      <c r="AA3808" s="1">
        <v>47372.75</v>
      </c>
      <c r="AB3808" s="1">
        <v>4708209.25</v>
      </c>
      <c r="AC3808" s="1">
        <v>8.15</v>
      </c>
      <c r="AD3808" s="1">
        <v>5.35</v>
      </c>
      <c r="AE3808" s="1">
        <v>86.48</v>
      </c>
      <c r="AF3808" s="1">
        <v>19.75</v>
      </c>
      <c r="AG3808" s="1">
        <v>64.78</v>
      </c>
      <c r="AH3808" s="1">
        <v>15.48</v>
      </c>
      <c r="AI3808" s="1">
        <v>1696766.25</v>
      </c>
      <c r="AJ3808" s="1">
        <v>199472</v>
      </c>
      <c r="AK3808" s="1">
        <v>548336.25</v>
      </c>
      <c r="AL3808" s="1">
        <v>569885.5</v>
      </c>
      <c r="AM3808" s="1">
        <v>247194.25</v>
      </c>
      <c r="AN3808" s="1">
        <v>131878.25</v>
      </c>
      <c r="AO3808" s="1">
        <v>11.76</v>
      </c>
      <c r="AP3808" s="1">
        <v>107531.5</v>
      </c>
      <c r="AQ3808" s="1">
        <v>148623.5</v>
      </c>
      <c r="AR3808" s="1">
        <v>17.23</v>
      </c>
      <c r="AS3808" s="1">
        <v>28.78</v>
      </c>
      <c r="AT3808" s="1">
        <v>54</v>
      </c>
      <c r="AU3808" s="1">
        <v>1350449.25</v>
      </c>
      <c r="AV3808" s="1">
        <v>241851</v>
      </c>
      <c r="AW3808" s="1">
        <v>423687.5</v>
      </c>
      <c r="AX3808" s="1">
        <v>35.1</v>
      </c>
      <c r="AY3808" s="1">
        <v>70100.55</v>
      </c>
      <c r="AZ3808" s="1">
        <v>2517780.91</v>
      </c>
      <c r="BA3808" s="1">
        <v>2587881.46</v>
      </c>
      <c r="BB3808" s="1">
        <v>2.71</v>
      </c>
      <c r="BC3808" s="1">
        <v>97.29</v>
      </c>
      <c r="BD3808" s="1">
        <v>3.4</v>
      </c>
      <c r="BE3808" s="1"/>
      <c r="BF3808" s="1">
        <v>3121600.25</v>
      </c>
      <c r="BG3808" s="1">
        <v>9.68</v>
      </c>
      <c r="BH3808" s="1">
        <v>1</v>
      </c>
      <c r="BI3808" s="1">
        <v>2010</v>
      </c>
      <c r="BJ3808" s="1" t="s">
        <v>567</v>
      </c>
      <c r="BK3808" s="1">
        <v>1</v>
      </c>
      <c r="BL3808" s="1">
        <v>8</v>
      </c>
      <c r="BM3808" s="1">
        <v>426</v>
      </c>
      <c r="BN3808" s="1">
        <v>7</v>
      </c>
      <c r="BO3808" s="1">
        <v>6</v>
      </c>
      <c r="BP3808" s="1">
        <v>2017</v>
      </c>
      <c r="BQ3808" s="1"/>
      <c r="BR3808" s="1">
        <v>1</v>
      </c>
      <c r="BS3808" s="1" t="s">
        <v>568</v>
      </c>
      <c r="BT3808" s="1">
        <v>99</v>
      </c>
      <c r="BU3808" s="1">
        <v>100</v>
      </c>
      <c r="BV3808" s="1">
        <v>99</v>
      </c>
    </row>
    <row r="3809" spans="1:74" x14ac:dyDescent="0.2">
      <c r="A3809" s="1">
        <v>5059</v>
      </c>
      <c r="B3809" s="1">
        <v>5059</v>
      </c>
      <c r="C3809" s="1">
        <v>41860</v>
      </c>
      <c r="D3809" s="1"/>
      <c r="E3809" s="1" t="s">
        <v>566</v>
      </c>
      <c r="F3809" s="1" t="s">
        <v>84</v>
      </c>
      <c r="G3809" s="1">
        <v>2002</v>
      </c>
      <c r="H3809" s="1">
        <f>IF(L3809&gt;0,G3809-G3808,Check)</f>
        <v>-16</v>
      </c>
      <c r="I3809" s="1"/>
      <c r="J3809" s="1"/>
      <c r="K3809" s="1"/>
      <c r="L3809" s="1">
        <v>157212322</v>
      </c>
      <c r="M3809" s="1">
        <v>69497025</v>
      </c>
      <c r="N3809" s="1">
        <v>157212322</v>
      </c>
      <c r="O3809" s="1">
        <v>69497025</v>
      </c>
      <c r="P3809" s="1">
        <v>2468916</v>
      </c>
      <c r="Q3809" s="1">
        <v>243698148</v>
      </c>
      <c r="R3809" s="1">
        <v>1.5501211669999999</v>
      </c>
      <c r="S3809" s="1">
        <v>1356055814</v>
      </c>
      <c r="T3809" s="1">
        <v>3800994.9530000002</v>
      </c>
      <c r="U3809" s="1">
        <v>1775325.75</v>
      </c>
      <c r="V3809" s="1">
        <v>888328.03130000003</v>
      </c>
      <c r="W3809" s="1">
        <v>23605.734380000002</v>
      </c>
      <c r="X3809" s="1">
        <v>34889.875</v>
      </c>
      <c r="Y3809" s="1">
        <v>39199.5</v>
      </c>
      <c r="Z3809" s="1">
        <v>36474.640630000002</v>
      </c>
      <c r="AA3809" s="1">
        <v>48216.96875</v>
      </c>
      <c r="AB3809" s="1">
        <v>3904297.94</v>
      </c>
      <c r="AC3809" s="1">
        <v>10.63</v>
      </c>
      <c r="AD3809" s="1">
        <v>5.72</v>
      </c>
      <c r="AE3809" s="1">
        <v>83.59</v>
      </c>
      <c r="AF3809" s="1">
        <v>25.54</v>
      </c>
      <c r="AG3809" s="1">
        <v>63.74</v>
      </c>
      <c r="AH3809" s="1">
        <v>10.73</v>
      </c>
      <c r="AI3809" s="1">
        <v>1584205.89</v>
      </c>
      <c r="AJ3809" s="1">
        <v>205145.42</v>
      </c>
      <c r="AK3809" s="1">
        <v>492736.52</v>
      </c>
      <c r="AL3809" s="1">
        <v>600763.34</v>
      </c>
      <c r="AM3809" s="1">
        <v>216432.14</v>
      </c>
      <c r="AN3809" s="1">
        <v>69128.47</v>
      </c>
      <c r="AO3809" s="1">
        <v>12.95</v>
      </c>
      <c r="AP3809" s="1">
        <v>51396.546880000002</v>
      </c>
      <c r="AQ3809" s="1">
        <v>73921.953129999994</v>
      </c>
      <c r="AR3809" s="1">
        <v>30.48</v>
      </c>
      <c r="AS3809" s="1">
        <v>46.73</v>
      </c>
      <c r="AT3809" s="1">
        <v>22.79</v>
      </c>
      <c r="AU3809" s="1">
        <v>1114548.6100000001</v>
      </c>
      <c r="AV3809" s="1">
        <v>245891.91</v>
      </c>
      <c r="AW3809" s="1">
        <v>222292.98</v>
      </c>
      <c r="AX3809" s="1">
        <v>27.76</v>
      </c>
      <c r="AY3809" s="1">
        <v>138890</v>
      </c>
      <c r="AZ3809" s="1">
        <v>2103899.83</v>
      </c>
      <c r="BA3809" s="1">
        <v>2242789.83</v>
      </c>
      <c r="BB3809" s="1">
        <v>6.19</v>
      </c>
      <c r="BC3809" s="1">
        <v>93.81</v>
      </c>
      <c r="BD3809" s="1">
        <v>1.5</v>
      </c>
      <c r="BE3809" s="1"/>
      <c r="BF3809" s="1">
        <v>3054480</v>
      </c>
      <c r="BG3809" s="1">
        <v>28.15</v>
      </c>
      <c r="BH3809" s="1">
        <v>1.4</v>
      </c>
      <c r="BI3809" s="1">
        <v>2010</v>
      </c>
      <c r="BJ3809" s="1" t="s">
        <v>567</v>
      </c>
      <c r="BK3809" s="1">
        <v>0</v>
      </c>
      <c r="BL3809" s="1">
        <v>0</v>
      </c>
      <c r="BM3809" s="1">
        <v>0</v>
      </c>
      <c r="BN3809" s="1">
        <v>0</v>
      </c>
      <c r="BO3809" s="1">
        <v>0</v>
      </c>
      <c r="BP3809" s="1">
        <v>2017</v>
      </c>
      <c r="BQ3809" s="1"/>
      <c r="BR3809" s="1">
        <v>0</v>
      </c>
      <c r="BS3809" s="1" t="s">
        <v>568</v>
      </c>
      <c r="BT3809" s="1">
        <v>0</v>
      </c>
      <c r="BU3809" s="1">
        <v>0</v>
      </c>
      <c r="BV3809" s="1">
        <v>0</v>
      </c>
    </row>
    <row r="3810" spans="1:74" x14ac:dyDescent="0.2">
      <c r="A3810" s="1">
        <v>5060</v>
      </c>
      <c r="B3810" s="1">
        <v>5060</v>
      </c>
      <c r="C3810" s="1">
        <v>41860</v>
      </c>
      <c r="D3810" s="1"/>
      <c r="E3810" s="1" t="s">
        <v>566</v>
      </c>
      <c r="F3810" s="1" t="s">
        <v>84</v>
      </c>
      <c r="G3810" s="1">
        <v>2003</v>
      </c>
      <c r="H3810" s="1">
        <f>IF(L3810&gt;0,G3810-G3809,Check)</f>
        <v>1</v>
      </c>
      <c r="I3810" s="1"/>
      <c r="J3810" s="1"/>
      <c r="K3810" s="1"/>
      <c r="L3810" s="1">
        <v>158741030</v>
      </c>
      <c r="M3810" s="1">
        <v>72696926</v>
      </c>
      <c r="N3810" s="1">
        <v>158741030</v>
      </c>
      <c r="O3810" s="1">
        <v>72696926</v>
      </c>
      <c r="P3810" s="1">
        <v>2965818</v>
      </c>
      <c r="Q3810" s="1">
        <v>239256259</v>
      </c>
      <c r="R3810" s="1">
        <v>1.5072112040000001</v>
      </c>
      <c r="S3810" s="1">
        <v>1356055814</v>
      </c>
      <c r="T3810" s="1">
        <v>3892126.1880000001</v>
      </c>
      <c r="U3810" s="1">
        <v>1832588</v>
      </c>
      <c r="V3810" s="1">
        <v>884858.875</v>
      </c>
      <c r="W3810" s="1">
        <v>31522.0625</v>
      </c>
      <c r="X3810" s="1">
        <v>34579.5</v>
      </c>
      <c r="Y3810" s="1">
        <v>37678</v>
      </c>
      <c r="Z3810" s="1">
        <v>38566.4375</v>
      </c>
      <c r="AA3810" s="1">
        <v>45650.125</v>
      </c>
      <c r="AB3810" s="1">
        <v>3956005.25</v>
      </c>
      <c r="AC3810" s="1">
        <v>10.39</v>
      </c>
      <c r="AD3810" s="1">
        <v>6.02</v>
      </c>
      <c r="AE3810" s="1">
        <v>83.55</v>
      </c>
      <c r="AF3810" s="1">
        <v>24.76</v>
      </c>
      <c r="AG3810" s="1">
        <v>64.16</v>
      </c>
      <c r="AH3810" s="1">
        <v>11.09</v>
      </c>
      <c r="AI3810" s="1">
        <v>1576768.44</v>
      </c>
      <c r="AJ3810" s="1">
        <v>199278.31</v>
      </c>
      <c r="AK3810" s="1">
        <v>501678.94</v>
      </c>
      <c r="AL3810" s="1">
        <v>583920.63</v>
      </c>
      <c r="AM3810" s="1">
        <v>215222.44</v>
      </c>
      <c r="AN3810" s="1">
        <v>76668.13</v>
      </c>
      <c r="AO3810" s="1">
        <v>12.64</v>
      </c>
      <c r="AP3810" s="1">
        <v>56078.8125</v>
      </c>
      <c r="AQ3810" s="1">
        <v>79192.1875</v>
      </c>
      <c r="AR3810" s="1">
        <v>29.18</v>
      </c>
      <c r="AS3810" s="1">
        <v>45.29</v>
      </c>
      <c r="AT3810" s="1">
        <v>25.53</v>
      </c>
      <c r="AU3810" s="1">
        <v>1154129.56</v>
      </c>
      <c r="AV3810" s="1">
        <v>237290.38</v>
      </c>
      <c r="AW3810" s="1">
        <v>236094.06</v>
      </c>
      <c r="AX3810" s="1">
        <v>27.94</v>
      </c>
      <c r="AY3810" s="1">
        <v>138495.92000000001</v>
      </c>
      <c r="AZ3810" s="1">
        <v>2051116.5</v>
      </c>
      <c r="BA3810" s="1">
        <v>2189612.42</v>
      </c>
      <c r="BB3810" s="1">
        <v>6.32</v>
      </c>
      <c r="BC3810" s="1">
        <v>93.68</v>
      </c>
      <c r="BD3810" s="1">
        <v>1.82</v>
      </c>
      <c r="BE3810" s="1"/>
      <c r="BF3810" s="1">
        <v>3032535</v>
      </c>
      <c r="BG3810" s="1">
        <v>24.51</v>
      </c>
      <c r="BH3810" s="1">
        <v>1.37</v>
      </c>
      <c r="BI3810" s="1">
        <v>2010</v>
      </c>
      <c r="BJ3810" s="1" t="s">
        <v>567</v>
      </c>
      <c r="BK3810" s="1">
        <v>0</v>
      </c>
      <c r="BL3810" s="1">
        <v>0</v>
      </c>
      <c r="BM3810" s="1">
        <v>0</v>
      </c>
      <c r="BN3810" s="1">
        <v>0</v>
      </c>
      <c r="BO3810" s="1">
        <v>0</v>
      </c>
      <c r="BP3810" s="1">
        <v>2017</v>
      </c>
      <c r="BQ3810" s="1"/>
      <c r="BR3810" s="1">
        <v>0</v>
      </c>
      <c r="BS3810" s="1" t="s">
        <v>568</v>
      </c>
      <c r="BT3810" s="1">
        <v>0</v>
      </c>
      <c r="BU3810" s="1">
        <v>0</v>
      </c>
      <c r="BV3810" s="1">
        <v>0</v>
      </c>
    </row>
    <row r="3811" spans="1:74" x14ac:dyDescent="0.2">
      <c r="A3811" s="1">
        <v>5061</v>
      </c>
      <c r="B3811" s="1">
        <v>5061</v>
      </c>
      <c r="C3811" s="1">
        <v>41860</v>
      </c>
      <c r="D3811" s="1"/>
      <c r="E3811" s="1" t="s">
        <v>566</v>
      </c>
      <c r="F3811" s="1" t="s">
        <v>84</v>
      </c>
      <c r="G3811" s="1">
        <v>2004</v>
      </c>
      <c r="H3811" s="1">
        <f>IF(L3811&gt;0,G3811-G3810,Check)</f>
        <v>1</v>
      </c>
      <c r="I3811" s="1"/>
      <c r="J3811" s="1"/>
      <c r="K3811" s="1"/>
      <c r="L3811" s="1">
        <v>160883561</v>
      </c>
      <c r="M3811" s="1">
        <v>72214706</v>
      </c>
      <c r="N3811" s="1">
        <v>160883561</v>
      </c>
      <c r="O3811" s="1">
        <v>72214706</v>
      </c>
      <c r="P3811" s="1">
        <v>2982889</v>
      </c>
      <c r="Q3811" s="1">
        <v>275275085</v>
      </c>
      <c r="R3811" s="1">
        <v>1.7110205869999999</v>
      </c>
      <c r="S3811" s="1">
        <v>1356055814</v>
      </c>
      <c r="T3811" s="1">
        <v>3984576.25</v>
      </c>
      <c r="U3811" s="1">
        <v>1890589</v>
      </c>
      <c r="V3811" s="1">
        <v>881464.5</v>
      </c>
      <c r="W3811" s="1">
        <v>39547.75</v>
      </c>
      <c r="X3811" s="1">
        <v>34224</v>
      </c>
      <c r="Y3811" s="1">
        <v>36085</v>
      </c>
      <c r="Z3811" s="1">
        <v>40668.25</v>
      </c>
      <c r="AA3811" s="1">
        <v>42906.5</v>
      </c>
      <c r="AB3811" s="1">
        <v>4008292</v>
      </c>
      <c r="AC3811" s="1">
        <v>10.15</v>
      </c>
      <c r="AD3811" s="1">
        <v>6.33</v>
      </c>
      <c r="AE3811" s="1">
        <v>83.5</v>
      </c>
      <c r="AF3811" s="1">
        <v>23.98</v>
      </c>
      <c r="AG3811" s="1">
        <v>64.58</v>
      </c>
      <c r="AH3811" s="1">
        <v>11.45</v>
      </c>
      <c r="AI3811" s="1">
        <v>1569027.25</v>
      </c>
      <c r="AJ3811" s="1">
        <v>193189.75</v>
      </c>
      <c r="AK3811" s="1">
        <v>510827.25</v>
      </c>
      <c r="AL3811" s="1">
        <v>566550.5</v>
      </c>
      <c r="AM3811" s="1">
        <v>213997.25</v>
      </c>
      <c r="AN3811" s="1">
        <v>84462.5</v>
      </c>
      <c r="AO3811" s="1">
        <v>12.31</v>
      </c>
      <c r="AP3811" s="1">
        <v>60791.75</v>
      </c>
      <c r="AQ3811" s="1">
        <v>84443.25</v>
      </c>
      <c r="AR3811" s="1">
        <v>27.88</v>
      </c>
      <c r="AS3811" s="1">
        <v>43.85</v>
      </c>
      <c r="AT3811" s="1">
        <v>28.28</v>
      </c>
      <c r="AU3811" s="1">
        <v>1194352.75</v>
      </c>
      <c r="AV3811" s="1">
        <v>228810.5</v>
      </c>
      <c r="AW3811" s="1">
        <v>249766.75</v>
      </c>
      <c r="AX3811" s="1">
        <v>28.13</v>
      </c>
      <c r="AY3811" s="1">
        <v>118178.42</v>
      </c>
      <c r="AZ3811" s="1">
        <v>2040352.58</v>
      </c>
      <c r="BA3811" s="1">
        <v>2158531</v>
      </c>
      <c r="BB3811" s="1">
        <v>5.47</v>
      </c>
      <c r="BC3811" s="1">
        <v>94.53</v>
      </c>
      <c r="BD3811" s="1">
        <v>2.1</v>
      </c>
      <c r="BE3811" s="1"/>
      <c r="BF3811" s="1">
        <v>3010590</v>
      </c>
      <c r="BG3811" s="1">
        <v>24.21</v>
      </c>
      <c r="BH3811" s="1">
        <v>1.33</v>
      </c>
      <c r="BI3811" s="1">
        <v>2010</v>
      </c>
      <c r="BJ3811" s="1" t="s">
        <v>567</v>
      </c>
      <c r="BK3811" s="1">
        <v>0</v>
      </c>
      <c r="BL3811" s="1">
        <v>0</v>
      </c>
      <c r="BM3811" s="1">
        <v>0</v>
      </c>
      <c r="BN3811" s="1">
        <v>0</v>
      </c>
      <c r="BO3811" s="1">
        <v>0</v>
      </c>
      <c r="BP3811" s="1">
        <v>2017</v>
      </c>
      <c r="BQ3811" s="1"/>
      <c r="BR3811" s="1">
        <v>0</v>
      </c>
      <c r="BS3811" s="1" t="s">
        <v>568</v>
      </c>
      <c r="BT3811" s="1">
        <v>0</v>
      </c>
      <c r="BU3811" s="1">
        <v>0</v>
      </c>
      <c r="BV3811" s="1">
        <v>0</v>
      </c>
    </row>
    <row r="3812" spans="1:74" x14ac:dyDescent="0.2">
      <c r="A3812" s="1">
        <v>5062</v>
      </c>
      <c r="B3812" s="1">
        <v>5062</v>
      </c>
      <c r="C3812" s="1">
        <v>41860</v>
      </c>
      <c r="D3812" s="1"/>
      <c r="E3812" s="1" t="s">
        <v>566</v>
      </c>
      <c r="F3812" s="1" t="s">
        <v>84</v>
      </c>
      <c r="G3812" s="1">
        <v>2005</v>
      </c>
      <c r="H3812" s="1">
        <f>IF(L3812&gt;0,G3812-G3811,Check)</f>
        <v>1</v>
      </c>
      <c r="I3812" s="1"/>
      <c r="J3812" s="1"/>
      <c r="K3812" s="1"/>
      <c r="L3812" s="1">
        <v>163072360</v>
      </c>
      <c r="M3812" s="1">
        <v>72187034</v>
      </c>
      <c r="N3812" s="1">
        <v>163072360</v>
      </c>
      <c r="O3812" s="1">
        <v>72187034</v>
      </c>
      <c r="P3812" s="1">
        <v>2999335</v>
      </c>
      <c r="Q3812" s="1">
        <v>294486915</v>
      </c>
      <c r="R3812" s="1">
        <v>1.805866518</v>
      </c>
      <c r="S3812" s="1">
        <v>1356055814</v>
      </c>
      <c r="T3812" s="1">
        <v>4071751</v>
      </c>
      <c r="U3812" s="1">
        <v>1945635</v>
      </c>
      <c r="V3812" s="1">
        <v>877771</v>
      </c>
      <c r="W3812" s="1">
        <v>47136</v>
      </c>
      <c r="X3812" s="1">
        <v>34049</v>
      </c>
      <c r="Y3812" s="1">
        <v>34778</v>
      </c>
      <c r="Z3812" s="1">
        <v>42730</v>
      </c>
      <c r="AA3812" s="1">
        <v>40870</v>
      </c>
      <c r="AB3812" s="1">
        <v>4058261</v>
      </c>
      <c r="AC3812" s="1">
        <v>9.9</v>
      </c>
      <c r="AD3812" s="1">
        <v>6.6</v>
      </c>
      <c r="AE3812" s="1">
        <v>83.5</v>
      </c>
      <c r="AF3812" s="1">
        <v>23.2</v>
      </c>
      <c r="AG3812" s="1">
        <v>65</v>
      </c>
      <c r="AH3812" s="1">
        <v>11.8</v>
      </c>
      <c r="AI3812" s="1">
        <v>1562501</v>
      </c>
      <c r="AJ3812" s="1">
        <v>187987</v>
      </c>
      <c r="AK3812" s="1">
        <v>519152</v>
      </c>
      <c r="AL3812" s="1">
        <v>551290</v>
      </c>
      <c r="AM3812" s="1">
        <v>212834</v>
      </c>
      <c r="AN3812" s="1">
        <v>91238</v>
      </c>
      <c r="AO3812" s="1">
        <v>12.03</v>
      </c>
      <c r="AP3812" s="1">
        <v>65382</v>
      </c>
      <c r="AQ3812" s="1">
        <v>89771</v>
      </c>
      <c r="AR3812" s="1">
        <v>26.6</v>
      </c>
      <c r="AS3812" s="1">
        <v>42.4</v>
      </c>
      <c r="AT3812" s="1">
        <v>31</v>
      </c>
      <c r="AU3812" s="1">
        <v>1232007</v>
      </c>
      <c r="AV3812" s="1">
        <v>219844</v>
      </c>
      <c r="AW3812" s="1">
        <v>263953</v>
      </c>
      <c r="AX3812" s="1">
        <v>28.3</v>
      </c>
      <c r="AY3812" s="1">
        <v>103003.83</v>
      </c>
      <c r="AZ3812" s="1">
        <v>2043848.5</v>
      </c>
      <c r="BA3812" s="1">
        <v>2146852.33</v>
      </c>
      <c r="BB3812" s="1">
        <v>4.8</v>
      </c>
      <c r="BC3812" s="1">
        <v>95.2</v>
      </c>
      <c r="BD3812" s="1">
        <v>2.48</v>
      </c>
      <c r="BE3812" s="1">
        <v>185139.20000000001</v>
      </c>
      <c r="BF3812" s="1">
        <v>2988645</v>
      </c>
      <c r="BG3812" s="1">
        <v>24.07</v>
      </c>
      <c r="BH3812" s="1">
        <v>1.29</v>
      </c>
      <c r="BI3812" s="1">
        <v>2010</v>
      </c>
      <c r="BJ3812" s="1" t="s">
        <v>567</v>
      </c>
      <c r="BK3812" s="1">
        <v>0</v>
      </c>
      <c r="BL3812" s="1">
        <v>0</v>
      </c>
      <c r="BM3812" s="1">
        <v>0</v>
      </c>
      <c r="BN3812" s="1">
        <v>0</v>
      </c>
      <c r="BO3812" s="1">
        <v>0</v>
      </c>
      <c r="BP3812" s="1">
        <v>2017</v>
      </c>
      <c r="BQ3812" s="1"/>
      <c r="BR3812" s="1">
        <v>0</v>
      </c>
      <c r="BS3812" s="1" t="s">
        <v>568</v>
      </c>
      <c r="BT3812" s="1">
        <v>0</v>
      </c>
      <c r="BU3812" s="1">
        <v>0</v>
      </c>
      <c r="BV3812" s="1">
        <v>0</v>
      </c>
    </row>
    <row r="3813" spans="1:74" x14ac:dyDescent="0.2">
      <c r="A3813" s="1">
        <v>5063</v>
      </c>
      <c r="B3813" s="1">
        <v>5063</v>
      </c>
      <c r="C3813" s="1">
        <v>41860</v>
      </c>
      <c r="D3813" s="1"/>
      <c r="E3813" s="1" t="s">
        <v>566</v>
      </c>
      <c r="F3813" s="1" t="s">
        <v>84</v>
      </c>
      <c r="G3813" s="1">
        <v>2006</v>
      </c>
      <c r="H3813" s="1">
        <f>IF(L3813&gt;0,G3813-G3812,Check)</f>
        <v>1</v>
      </c>
      <c r="I3813" s="1"/>
      <c r="J3813" s="1"/>
      <c r="K3813" s="1"/>
      <c r="L3813" s="1">
        <v>167023560</v>
      </c>
      <c r="M3813" s="1">
        <v>75268820</v>
      </c>
      <c r="N3813" s="1">
        <v>167023560</v>
      </c>
      <c r="O3813" s="1">
        <v>75268820</v>
      </c>
      <c r="P3813" s="1">
        <v>2980711</v>
      </c>
      <c r="Q3813" s="1">
        <v>328462255</v>
      </c>
      <c r="R3813" s="1">
        <v>1.966562412</v>
      </c>
      <c r="S3813" s="1">
        <v>1356055814</v>
      </c>
      <c r="T3813" s="1">
        <v>4180027</v>
      </c>
      <c r="U3813" s="1">
        <v>2012501</v>
      </c>
      <c r="V3813" s="1">
        <v>875274</v>
      </c>
      <c r="W3813" s="1">
        <v>56474</v>
      </c>
      <c r="X3813" s="1">
        <v>33152</v>
      </c>
      <c r="Y3813" s="1">
        <v>32327</v>
      </c>
      <c r="Z3813" s="1">
        <v>44952</v>
      </c>
      <c r="AA3813" s="1">
        <v>36005</v>
      </c>
      <c r="AB3813" s="1">
        <v>4117501</v>
      </c>
      <c r="AC3813" s="1">
        <v>9.6999999999999993</v>
      </c>
      <c r="AD3813" s="1">
        <v>7</v>
      </c>
      <c r="AE3813" s="1">
        <v>83.3</v>
      </c>
      <c r="AF3813" s="1">
        <v>22.4</v>
      </c>
      <c r="AG3813" s="1">
        <v>65.400000000000006</v>
      </c>
      <c r="AH3813" s="1">
        <v>12.2</v>
      </c>
      <c r="AI3813" s="1">
        <v>1551115</v>
      </c>
      <c r="AJ3813" s="1">
        <v>179241</v>
      </c>
      <c r="AK3813" s="1">
        <v>530771</v>
      </c>
      <c r="AL3813" s="1">
        <v>527591</v>
      </c>
      <c r="AM3813" s="1">
        <v>211423</v>
      </c>
      <c r="AN3813" s="1">
        <v>102089</v>
      </c>
      <c r="AO3813" s="1">
        <v>11.56</v>
      </c>
      <c r="AP3813" s="1">
        <v>70463</v>
      </c>
      <c r="AQ3813" s="1">
        <v>94792</v>
      </c>
      <c r="AR3813" s="1">
        <v>25.2</v>
      </c>
      <c r="AS3813" s="1">
        <v>41</v>
      </c>
      <c r="AT3813" s="1">
        <v>33.799999999999997</v>
      </c>
      <c r="AU3813" s="1">
        <v>1279937</v>
      </c>
      <c r="AV3813" s="1">
        <v>212824</v>
      </c>
      <c r="AW3813" s="1">
        <v>276085</v>
      </c>
      <c r="AX3813" s="1">
        <v>28.5</v>
      </c>
      <c r="AY3813" s="1">
        <v>89831.25</v>
      </c>
      <c r="AZ3813" s="1">
        <v>2064760</v>
      </c>
      <c r="BA3813" s="1">
        <v>2154591.25</v>
      </c>
      <c r="BB3813" s="1">
        <v>4.17</v>
      </c>
      <c r="BC3813" s="1">
        <v>95.83</v>
      </c>
      <c r="BD3813" s="1">
        <v>2.8</v>
      </c>
      <c r="BE3813" s="1">
        <v>185139.20000000001</v>
      </c>
      <c r="BF3813" s="1">
        <v>2966700</v>
      </c>
      <c r="BG3813" s="1">
        <v>25.25</v>
      </c>
      <c r="BH3813" s="1">
        <v>1.25</v>
      </c>
      <c r="BI3813" s="1">
        <v>2010</v>
      </c>
      <c r="BJ3813" s="1" t="s">
        <v>567</v>
      </c>
      <c r="BK3813" s="1">
        <v>0</v>
      </c>
      <c r="BL3813" s="1">
        <v>0</v>
      </c>
      <c r="BM3813" s="1">
        <v>0</v>
      </c>
      <c r="BN3813" s="1">
        <v>0</v>
      </c>
      <c r="BO3813" s="1">
        <v>0</v>
      </c>
      <c r="BP3813" s="1">
        <v>2017</v>
      </c>
      <c r="BQ3813" s="1"/>
      <c r="BR3813" s="1">
        <v>0</v>
      </c>
      <c r="BS3813" s="1" t="s">
        <v>568</v>
      </c>
      <c r="BT3813" s="1">
        <v>0</v>
      </c>
      <c r="BU3813" s="1">
        <v>0</v>
      </c>
      <c r="BV3813" s="1">
        <v>0</v>
      </c>
    </row>
    <row r="3814" spans="1:74" x14ac:dyDescent="0.2">
      <c r="A3814" s="1">
        <v>5064</v>
      </c>
      <c r="B3814" s="1">
        <v>5064</v>
      </c>
      <c r="C3814" s="1">
        <v>41860</v>
      </c>
      <c r="D3814" s="1"/>
      <c r="E3814" s="1" t="s">
        <v>566</v>
      </c>
      <c r="F3814" s="1" t="s">
        <v>84</v>
      </c>
      <c r="G3814" s="1">
        <v>2007</v>
      </c>
      <c r="H3814" s="1">
        <f>IF(L3814&gt;0,G3814-G3813,Check)</f>
        <v>1</v>
      </c>
      <c r="I3814" s="1"/>
      <c r="J3814" s="1"/>
      <c r="K3814" s="1"/>
      <c r="L3814" s="1">
        <v>173009157</v>
      </c>
      <c r="M3814" s="1">
        <v>77042326</v>
      </c>
      <c r="N3814" s="1">
        <v>173009157</v>
      </c>
      <c r="O3814" s="1">
        <v>77042326</v>
      </c>
      <c r="P3814" s="1">
        <v>3101316</v>
      </c>
      <c r="Q3814" s="1">
        <v>361852899</v>
      </c>
      <c r="R3814" s="1">
        <v>2.0915245489999998</v>
      </c>
      <c r="S3814" s="1">
        <v>1356055814</v>
      </c>
      <c r="T3814" s="1">
        <v>4203898</v>
      </c>
      <c r="U3814" s="1">
        <v>2032087</v>
      </c>
      <c r="V3814" s="1">
        <v>867991</v>
      </c>
      <c r="W3814" s="1">
        <v>58813</v>
      </c>
      <c r="X3814" s="1">
        <v>35143</v>
      </c>
      <c r="Y3814" s="1">
        <v>34452</v>
      </c>
      <c r="Z3814" s="1">
        <v>46533</v>
      </c>
      <c r="AA3814" s="1">
        <v>42454</v>
      </c>
      <c r="AB3814" s="1">
        <v>4139657</v>
      </c>
      <c r="AC3814" s="1">
        <v>9.3000000000000007</v>
      </c>
      <c r="AD3814" s="1">
        <v>6.9</v>
      </c>
      <c r="AE3814" s="1">
        <v>83.9</v>
      </c>
      <c r="AF3814" s="1">
        <v>21.7</v>
      </c>
      <c r="AG3814" s="1">
        <v>65.900000000000006</v>
      </c>
      <c r="AH3814" s="1">
        <v>12.4</v>
      </c>
      <c r="AI3814" s="1">
        <v>1559168</v>
      </c>
      <c r="AJ3814" s="1">
        <v>184668</v>
      </c>
      <c r="AK3814" s="1">
        <v>529213</v>
      </c>
      <c r="AL3814" s="1">
        <v>537646</v>
      </c>
      <c r="AM3814" s="1">
        <v>211003</v>
      </c>
      <c r="AN3814" s="1">
        <v>96638</v>
      </c>
      <c r="AO3814" s="1">
        <v>11.84</v>
      </c>
      <c r="AP3814" s="1">
        <v>73581</v>
      </c>
      <c r="AQ3814" s="1">
        <v>101040</v>
      </c>
      <c r="AR3814" s="1">
        <v>24.3</v>
      </c>
      <c r="AS3814" s="1">
        <v>39.4</v>
      </c>
      <c r="AT3814" s="1">
        <v>36.299999999999997</v>
      </c>
      <c r="AU3814" s="1">
        <v>1286764</v>
      </c>
      <c r="AV3814" s="1">
        <v>198018</v>
      </c>
      <c r="AW3814" s="1">
        <v>296434</v>
      </c>
      <c r="AX3814" s="1">
        <v>28.6</v>
      </c>
      <c r="AY3814" s="1">
        <v>96424.33</v>
      </c>
      <c r="AZ3814" s="1">
        <v>2097061.42</v>
      </c>
      <c r="BA3814" s="1">
        <v>2193485.75</v>
      </c>
      <c r="BB3814" s="1">
        <v>4.3899999999999997</v>
      </c>
      <c r="BC3814" s="1">
        <v>95.61</v>
      </c>
      <c r="BD3814" s="1">
        <v>3.05</v>
      </c>
      <c r="BE3814" s="1">
        <v>185139.20000000001</v>
      </c>
      <c r="BF3814" s="1">
        <v>2944755</v>
      </c>
      <c r="BG3814" s="1">
        <v>24.84</v>
      </c>
      <c r="BH3814" s="1">
        <v>1.21</v>
      </c>
      <c r="BI3814" s="1">
        <v>2010</v>
      </c>
      <c r="BJ3814" s="1" t="s">
        <v>567</v>
      </c>
      <c r="BK3814" s="1">
        <v>0</v>
      </c>
      <c r="BL3814" s="1">
        <v>0</v>
      </c>
      <c r="BM3814" s="1">
        <v>0</v>
      </c>
      <c r="BN3814" s="1">
        <v>0</v>
      </c>
      <c r="BO3814" s="1">
        <v>0</v>
      </c>
      <c r="BP3814" s="1">
        <v>2017</v>
      </c>
      <c r="BQ3814" s="1"/>
      <c r="BR3814" s="1">
        <v>0</v>
      </c>
      <c r="BS3814" s="1" t="s">
        <v>568</v>
      </c>
      <c r="BT3814" s="1">
        <v>0</v>
      </c>
      <c r="BU3814" s="1">
        <v>0</v>
      </c>
      <c r="BV3814" s="1">
        <v>0</v>
      </c>
    </row>
    <row r="3815" spans="1:74" x14ac:dyDescent="0.2">
      <c r="A3815" s="1">
        <v>5065</v>
      </c>
      <c r="B3815" s="1">
        <v>5065</v>
      </c>
      <c r="C3815" s="1">
        <v>41860</v>
      </c>
      <c r="D3815" s="1"/>
      <c r="E3815" s="1" t="s">
        <v>566</v>
      </c>
      <c r="F3815" s="1" t="s">
        <v>84</v>
      </c>
      <c r="G3815" s="1">
        <v>2008</v>
      </c>
      <c r="H3815" s="1">
        <f>IF(L3815&gt;0,G3815-G3814,Check)</f>
        <v>1</v>
      </c>
      <c r="I3815" s="1"/>
      <c r="J3815" s="1"/>
      <c r="K3815" s="1"/>
      <c r="L3815" s="1">
        <v>183856984</v>
      </c>
      <c r="M3815" s="1">
        <v>81381735</v>
      </c>
      <c r="N3815" s="1">
        <v>183856984</v>
      </c>
      <c r="O3815" s="1">
        <v>81381735</v>
      </c>
      <c r="P3815" s="1">
        <v>3192927</v>
      </c>
      <c r="Q3815" s="1">
        <v>397805370</v>
      </c>
      <c r="R3815" s="1">
        <v>2.1636674409999999</v>
      </c>
      <c r="S3815" s="1">
        <v>1356055814</v>
      </c>
      <c r="T3815" s="1">
        <v>4274531</v>
      </c>
      <c r="U3815" s="1">
        <v>2078413</v>
      </c>
      <c r="V3815" s="1">
        <v>880820</v>
      </c>
      <c r="W3815" s="1">
        <v>56974</v>
      </c>
      <c r="X3815" s="1">
        <v>36078</v>
      </c>
      <c r="Y3815" s="1">
        <v>35523</v>
      </c>
      <c r="Z3815" s="1">
        <v>49217</v>
      </c>
      <c r="AA3815" s="1">
        <v>41803</v>
      </c>
      <c r="AB3815" s="1">
        <v>4210340</v>
      </c>
      <c r="AC3815" s="1">
        <v>9.4</v>
      </c>
      <c r="AD3815" s="1">
        <v>6.9</v>
      </c>
      <c r="AE3815" s="1">
        <v>83.7</v>
      </c>
      <c r="AF3815" s="1">
        <v>21.6</v>
      </c>
      <c r="AG3815" s="1">
        <v>65.7</v>
      </c>
      <c r="AH3815" s="1">
        <v>12.7</v>
      </c>
      <c r="AI3815" s="1">
        <v>1566000</v>
      </c>
      <c r="AJ3815" s="1">
        <v>188238</v>
      </c>
      <c r="AK3815" s="1">
        <v>539203</v>
      </c>
      <c r="AL3815" s="1">
        <v>533527</v>
      </c>
      <c r="AM3815" s="1">
        <v>208158</v>
      </c>
      <c r="AN3815" s="1">
        <v>96874</v>
      </c>
      <c r="AO3815" s="1">
        <v>12.02</v>
      </c>
      <c r="AP3815" s="1">
        <v>76848</v>
      </c>
      <c r="AQ3815" s="1">
        <v>105070</v>
      </c>
      <c r="AR3815" s="1">
        <v>23</v>
      </c>
      <c r="AS3815" s="1">
        <v>38.6</v>
      </c>
      <c r="AT3815" s="1">
        <v>38.4</v>
      </c>
      <c r="AU3815" s="1">
        <v>1333933</v>
      </c>
      <c r="AV3815" s="1">
        <v>224906</v>
      </c>
      <c r="AW3815" s="1">
        <v>308298</v>
      </c>
      <c r="AX3815" s="1">
        <v>28.8</v>
      </c>
      <c r="AY3815" s="1">
        <v>127996</v>
      </c>
      <c r="AZ3815" s="1">
        <v>2113687.42</v>
      </c>
      <c r="BA3815" s="1">
        <v>2241683.42</v>
      </c>
      <c r="BB3815" s="1">
        <v>5.7</v>
      </c>
      <c r="BC3815" s="1">
        <v>94.3</v>
      </c>
      <c r="BD3815" s="1">
        <v>3.51</v>
      </c>
      <c r="BE3815" s="1">
        <v>185139.20000000001</v>
      </c>
      <c r="BF3815" s="1">
        <v>2922810</v>
      </c>
      <c r="BG3815" s="1">
        <v>25.49</v>
      </c>
      <c r="BH3815" s="1">
        <v>1.17</v>
      </c>
      <c r="BI3815" s="1">
        <v>2010</v>
      </c>
      <c r="BJ3815" s="1" t="s">
        <v>567</v>
      </c>
      <c r="BK3815" s="1">
        <v>0</v>
      </c>
      <c r="BL3815" s="1">
        <v>0</v>
      </c>
      <c r="BM3815" s="1">
        <v>0</v>
      </c>
      <c r="BN3815" s="1">
        <v>0</v>
      </c>
      <c r="BO3815" s="1">
        <v>0</v>
      </c>
      <c r="BP3815" s="1">
        <v>2017</v>
      </c>
      <c r="BQ3815" s="1"/>
      <c r="BR3815" s="1">
        <v>0</v>
      </c>
      <c r="BS3815" s="1" t="s">
        <v>568</v>
      </c>
      <c r="BT3815" s="1">
        <v>0</v>
      </c>
      <c r="BU3815" s="1">
        <v>0</v>
      </c>
      <c r="BV3815" s="1">
        <v>0</v>
      </c>
    </row>
    <row r="3816" spans="1:74" x14ac:dyDescent="0.2">
      <c r="A3816" s="1">
        <v>5066</v>
      </c>
      <c r="B3816" s="1">
        <v>5066</v>
      </c>
      <c r="C3816" s="1">
        <v>41860</v>
      </c>
      <c r="D3816" s="1"/>
      <c r="E3816" s="1" t="s">
        <v>566</v>
      </c>
      <c r="F3816" s="1" t="s">
        <v>84</v>
      </c>
      <c r="G3816" s="1">
        <v>2009</v>
      </c>
      <c r="H3816" s="1">
        <f>IF(L3816&gt;0,G3816-G3815,Check)</f>
        <v>1</v>
      </c>
      <c r="I3816" s="1"/>
      <c r="J3816" s="1"/>
      <c r="K3816" s="1"/>
      <c r="L3816" s="1">
        <v>182907571</v>
      </c>
      <c r="M3816" s="1">
        <v>77360614</v>
      </c>
      <c r="N3816" s="1">
        <v>182907571</v>
      </c>
      <c r="O3816" s="1">
        <v>77360614</v>
      </c>
      <c r="P3816" s="1">
        <v>2997736</v>
      </c>
      <c r="Q3816" s="1">
        <v>412678532</v>
      </c>
      <c r="R3816" s="1">
        <v>2.2562135059999999</v>
      </c>
      <c r="S3816" s="1">
        <v>1356055814</v>
      </c>
      <c r="T3816" s="1">
        <v>4317853</v>
      </c>
      <c r="U3816" s="1">
        <v>2107589</v>
      </c>
      <c r="V3816" s="1">
        <v>877806</v>
      </c>
      <c r="W3816" s="1">
        <v>58678</v>
      </c>
      <c r="X3816" s="1">
        <v>34431</v>
      </c>
      <c r="Y3816" s="1">
        <v>34306</v>
      </c>
      <c r="Z3816" s="1">
        <v>45189</v>
      </c>
      <c r="AA3816" s="1">
        <v>35117</v>
      </c>
      <c r="AB3816" s="1">
        <v>4258395</v>
      </c>
      <c r="AC3816" s="1">
        <v>9.8000000000000007</v>
      </c>
      <c r="AD3816" s="1">
        <v>6.8</v>
      </c>
      <c r="AE3816" s="1">
        <v>83.3</v>
      </c>
      <c r="AF3816" s="1">
        <v>21.7</v>
      </c>
      <c r="AG3816" s="1">
        <v>65.900000000000006</v>
      </c>
      <c r="AH3816" s="1">
        <v>12.4</v>
      </c>
      <c r="AI3816" s="1">
        <v>1559650</v>
      </c>
      <c r="AJ3816" s="1">
        <v>186570</v>
      </c>
      <c r="AK3816" s="1">
        <v>527663</v>
      </c>
      <c r="AL3816" s="1">
        <v>540805</v>
      </c>
      <c r="AM3816" s="1">
        <v>205373</v>
      </c>
      <c r="AN3816" s="1">
        <v>99239</v>
      </c>
      <c r="AO3816" s="1">
        <v>11.96</v>
      </c>
      <c r="AP3816" s="1">
        <v>73825</v>
      </c>
      <c r="AQ3816" s="1">
        <v>101570</v>
      </c>
      <c r="AR3816" s="1">
        <v>24</v>
      </c>
      <c r="AS3816" s="1">
        <v>39.1</v>
      </c>
      <c r="AT3816" s="1">
        <v>36.9</v>
      </c>
      <c r="AU3816" s="1">
        <v>1288924</v>
      </c>
      <c r="AV3816" s="1">
        <v>212348</v>
      </c>
      <c r="AW3816" s="1">
        <v>304111</v>
      </c>
      <c r="AX3816" s="1">
        <v>28.6</v>
      </c>
      <c r="AY3816" s="1">
        <v>210765.92</v>
      </c>
      <c r="AZ3816" s="1">
        <v>2040527.75</v>
      </c>
      <c r="BA3816" s="1">
        <v>2251293.67</v>
      </c>
      <c r="BB3816" s="1">
        <v>9.36</v>
      </c>
      <c r="BC3816" s="1">
        <v>90.64</v>
      </c>
      <c r="BD3816" s="1">
        <v>2.65</v>
      </c>
      <c r="BE3816" s="1">
        <v>185139.20000000001</v>
      </c>
      <c r="BF3816" s="1">
        <v>2900865</v>
      </c>
      <c r="BG3816" s="1">
        <v>25.81</v>
      </c>
      <c r="BH3816" s="1">
        <v>1.17</v>
      </c>
      <c r="BI3816" s="1">
        <v>2010</v>
      </c>
      <c r="BJ3816" s="1" t="s">
        <v>567</v>
      </c>
      <c r="BK3816" s="1">
        <v>0</v>
      </c>
      <c r="BL3816" s="1">
        <v>0</v>
      </c>
      <c r="BM3816" s="1">
        <v>0</v>
      </c>
      <c r="BN3816" s="1">
        <v>0</v>
      </c>
      <c r="BO3816" s="1">
        <v>0</v>
      </c>
      <c r="BP3816" s="1">
        <v>2017</v>
      </c>
      <c r="BQ3816" s="1"/>
      <c r="BR3816" s="1">
        <v>0</v>
      </c>
      <c r="BS3816" s="1" t="s">
        <v>568</v>
      </c>
      <c r="BT3816" s="1">
        <v>0</v>
      </c>
      <c r="BU3816" s="1">
        <v>0</v>
      </c>
      <c r="BV3816" s="1">
        <v>0</v>
      </c>
    </row>
    <row r="3817" spans="1:74" x14ac:dyDescent="0.2">
      <c r="A3817" s="1">
        <v>5067</v>
      </c>
      <c r="B3817" s="1">
        <v>5067</v>
      </c>
      <c r="C3817" s="1">
        <v>41860</v>
      </c>
      <c r="D3817" s="1"/>
      <c r="E3817" s="1" t="s">
        <v>566</v>
      </c>
      <c r="F3817" s="1" t="s">
        <v>84</v>
      </c>
      <c r="G3817" s="1">
        <v>2010</v>
      </c>
      <c r="H3817" s="1">
        <f>IF(L3817&gt;0,G3817-G3816,Check)</f>
        <v>1</v>
      </c>
      <c r="I3817" s="1"/>
      <c r="J3817" s="1"/>
      <c r="K3817" s="1"/>
      <c r="L3817" s="1">
        <v>175084638</v>
      </c>
      <c r="M3817" s="1">
        <v>74983058</v>
      </c>
      <c r="N3817" s="1">
        <v>175084638</v>
      </c>
      <c r="O3817" s="1">
        <v>74983058</v>
      </c>
      <c r="P3817" s="1">
        <v>2719935</v>
      </c>
      <c r="Q3817" s="1">
        <v>435156161</v>
      </c>
      <c r="R3817" s="1">
        <v>2.4854045789999999</v>
      </c>
      <c r="S3817" s="1">
        <v>1356055814</v>
      </c>
      <c r="T3817" s="1">
        <v>4345320</v>
      </c>
      <c r="U3817" s="1">
        <v>2127219</v>
      </c>
      <c r="V3817" s="1">
        <v>846053</v>
      </c>
      <c r="W3817" s="1">
        <v>68889</v>
      </c>
      <c r="X3817" s="1">
        <v>33733</v>
      </c>
      <c r="Y3817" s="1">
        <v>34250</v>
      </c>
      <c r="Z3817" s="1">
        <v>46208</v>
      </c>
      <c r="AA3817" s="1">
        <v>31846</v>
      </c>
      <c r="AB3817" s="1">
        <v>4287535</v>
      </c>
      <c r="AC3817" s="1"/>
      <c r="AD3817" s="1"/>
      <c r="AE3817" s="1"/>
      <c r="AF3817" s="1">
        <v>21.2</v>
      </c>
      <c r="AG3817" s="1">
        <v>66.099999999999994</v>
      </c>
      <c r="AH3817" s="1">
        <v>12.7</v>
      </c>
      <c r="AI3817" s="1">
        <v>1601506</v>
      </c>
      <c r="AJ3817" s="1">
        <v>203419</v>
      </c>
      <c r="AK3817" s="1">
        <v>539380</v>
      </c>
      <c r="AL3817" s="1">
        <v>555013</v>
      </c>
      <c r="AM3817" s="1">
        <v>204511</v>
      </c>
      <c r="AN3817" s="1">
        <v>99183</v>
      </c>
      <c r="AO3817" s="1">
        <v>12.7</v>
      </c>
      <c r="AP3817" s="1">
        <v>73027</v>
      </c>
      <c r="AQ3817" s="1">
        <v>99386</v>
      </c>
      <c r="AR3817" s="1">
        <v>24.7</v>
      </c>
      <c r="AS3817" s="1">
        <v>38.700000000000003</v>
      </c>
      <c r="AT3817" s="1">
        <v>36.6</v>
      </c>
      <c r="AU3817" s="1">
        <v>1260417</v>
      </c>
      <c r="AV3817" s="1">
        <v>217148</v>
      </c>
      <c r="AW3817" s="1">
        <v>300081</v>
      </c>
      <c r="AX3817" s="1">
        <v>28.7</v>
      </c>
      <c r="AY3817" s="1">
        <v>229651.08</v>
      </c>
      <c r="AZ3817" s="1">
        <v>2090453.25</v>
      </c>
      <c r="BA3817" s="1">
        <v>2320104.33</v>
      </c>
      <c r="BB3817" s="1">
        <v>9.9</v>
      </c>
      <c r="BC3817" s="1">
        <v>90.1</v>
      </c>
      <c r="BD3817" s="1">
        <v>3.08</v>
      </c>
      <c r="BE3817" s="1">
        <v>185139.20000000001</v>
      </c>
      <c r="BF3817" s="1">
        <v>2878920</v>
      </c>
      <c r="BG3817" s="1">
        <v>27.57</v>
      </c>
      <c r="BH3817" s="1">
        <v>1.1499999999999999</v>
      </c>
      <c r="BI3817" s="1">
        <v>2010</v>
      </c>
      <c r="BJ3817" s="1" t="s">
        <v>567</v>
      </c>
      <c r="BK3817" s="1">
        <v>1</v>
      </c>
      <c r="BL3817" s="1">
        <v>0</v>
      </c>
      <c r="BM3817" s="1">
        <v>0</v>
      </c>
      <c r="BN3817" s="1">
        <v>0</v>
      </c>
      <c r="BO3817" s="1">
        <v>0</v>
      </c>
      <c r="BP3817" s="1">
        <v>2017</v>
      </c>
      <c r="BQ3817" s="1"/>
      <c r="BR3817" s="1">
        <v>0</v>
      </c>
      <c r="BS3817" s="1" t="s">
        <v>568</v>
      </c>
      <c r="BT3817" s="1">
        <v>0</v>
      </c>
      <c r="BU3817" s="1">
        <v>0</v>
      </c>
      <c r="BV3817" s="1">
        <v>0</v>
      </c>
    </row>
    <row r="3818" spans="1:74" x14ac:dyDescent="0.2">
      <c r="A3818" s="1">
        <v>5068</v>
      </c>
      <c r="B3818" s="1">
        <v>5068</v>
      </c>
      <c r="C3818" s="1">
        <v>41860</v>
      </c>
      <c r="D3818" s="1"/>
      <c r="E3818" s="1" t="s">
        <v>566</v>
      </c>
      <c r="F3818" s="1" t="s">
        <v>84</v>
      </c>
      <c r="G3818" s="1">
        <v>2011</v>
      </c>
      <c r="H3818" s="1">
        <f>IF(L3818&gt;0,G3818-G3817,Check)</f>
        <v>1</v>
      </c>
      <c r="I3818" s="1"/>
      <c r="J3818" s="1"/>
      <c r="K3818" s="1"/>
      <c r="L3818" s="1">
        <v>185128530</v>
      </c>
      <c r="M3818" s="1">
        <v>75946582</v>
      </c>
      <c r="N3818" s="1">
        <v>185128530</v>
      </c>
      <c r="O3818" s="1">
        <v>75946582</v>
      </c>
      <c r="P3818" s="1">
        <v>2730859</v>
      </c>
      <c r="Q3818" s="1">
        <v>454087065</v>
      </c>
      <c r="R3818" s="1">
        <v>2.4528205619999999</v>
      </c>
      <c r="S3818" s="1">
        <v>1356055814</v>
      </c>
      <c r="T3818" s="1">
        <v>4391037</v>
      </c>
      <c r="U3818" s="1">
        <v>2168903</v>
      </c>
      <c r="V3818" s="1">
        <v>849513</v>
      </c>
      <c r="W3818" s="1">
        <v>69019</v>
      </c>
      <c r="X3818" s="1">
        <v>33198</v>
      </c>
      <c r="Y3818" s="1">
        <v>32159</v>
      </c>
      <c r="Z3818" s="1">
        <v>46129</v>
      </c>
      <c r="AA3818" s="1">
        <v>36441</v>
      </c>
      <c r="AB3818" s="1">
        <v>4327007</v>
      </c>
      <c r="AC3818" s="1"/>
      <c r="AD3818" s="1"/>
      <c r="AE3818" s="1"/>
      <c r="AF3818" s="1">
        <v>21</v>
      </c>
      <c r="AG3818" s="1">
        <v>66</v>
      </c>
      <c r="AH3818" s="1">
        <v>13</v>
      </c>
      <c r="AI3818" s="1">
        <v>1622840</v>
      </c>
      <c r="AJ3818" s="1">
        <v>202205</v>
      </c>
      <c r="AK3818" s="1">
        <v>551065</v>
      </c>
      <c r="AL3818" s="1">
        <v>561824</v>
      </c>
      <c r="AM3818" s="1">
        <v>210847</v>
      </c>
      <c r="AN3818" s="1">
        <v>96899</v>
      </c>
      <c r="AO3818" s="1">
        <v>12.46</v>
      </c>
      <c r="AP3818" s="1">
        <v>71975</v>
      </c>
      <c r="AQ3818" s="1">
        <v>103041</v>
      </c>
      <c r="AR3818" s="1">
        <v>25.3</v>
      </c>
      <c r="AS3818" s="1">
        <v>37.5</v>
      </c>
      <c r="AT3818" s="1">
        <v>37.200000000000003</v>
      </c>
      <c r="AU3818" s="1">
        <v>1268212</v>
      </c>
      <c r="AV3818" s="1">
        <v>197383</v>
      </c>
      <c r="AW3818" s="1">
        <v>299204</v>
      </c>
      <c r="AX3818" s="1">
        <v>29.2</v>
      </c>
      <c r="AY3818" s="1">
        <v>213621.5</v>
      </c>
      <c r="AZ3818" s="1">
        <v>2131879.67</v>
      </c>
      <c r="BA3818" s="1">
        <v>2345501.17</v>
      </c>
      <c r="BB3818" s="1">
        <v>9.11</v>
      </c>
      <c r="BC3818" s="1">
        <v>90.89</v>
      </c>
      <c r="BD3818" s="1">
        <v>3.79</v>
      </c>
      <c r="BE3818" s="1">
        <v>185139.20000000001</v>
      </c>
      <c r="BF3818" s="1">
        <v>2856975</v>
      </c>
      <c r="BG3818" s="1">
        <v>27.81</v>
      </c>
      <c r="BH3818" s="1">
        <v>1.1200000000000001</v>
      </c>
      <c r="BI3818" s="1">
        <v>2010</v>
      </c>
      <c r="BJ3818" s="1" t="s">
        <v>567</v>
      </c>
      <c r="BK3818" s="1">
        <v>1</v>
      </c>
      <c r="BL3818" s="1">
        <v>1</v>
      </c>
      <c r="BM3818" s="1">
        <v>0</v>
      </c>
      <c r="BN3818" s="1">
        <v>0</v>
      </c>
      <c r="BO3818" s="1">
        <v>0</v>
      </c>
      <c r="BP3818" s="1">
        <v>2017</v>
      </c>
      <c r="BQ3818" s="1"/>
      <c r="BR3818" s="1">
        <v>0</v>
      </c>
      <c r="BS3818" s="1" t="s">
        <v>568</v>
      </c>
      <c r="BT3818" s="1">
        <v>0</v>
      </c>
      <c r="BU3818" s="1">
        <v>0</v>
      </c>
      <c r="BV3818" s="1">
        <v>0</v>
      </c>
    </row>
    <row r="3819" spans="1:74" x14ac:dyDescent="0.2">
      <c r="A3819" s="1">
        <v>5069</v>
      </c>
      <c r="B3819" s="1">
        <v>5069</v>
      </c>
      <c r="C3819" s="1">
        <v>41860</v>
      </c>
      <c r="D3819" s="1"/>
      <c r="E3819" s="1" t="s">
        <v>566</v>
      </c>
      <c r="F3819" s="1" t="s">
        <v>84</v>
      </c>
      <c r="G3819" s="1">
        <v>2012</v>
      </c>
      <c r="H3819" s="1">
        <f>IF(L3819&gt;0,G3819-G3818,Check)</f>
        <v>1</v>
      </c>
      <c r="I3819" s="1"/>
      <c r="J3819" s="1"/>
      <c r="K3819" s="1"/>
      <c r="L3819" s="1">
        <v>195606009</v>
      </c>
      <c r="M3819" s="1">
        <v>77061469</v>
      </c>
      <c r="N3819" s="1">
        <v>195606009</v>
      </c>
      <c r="O3819" s="1">
        <v>77061469</v>
      </c>
      <c r="P3819" s="1">
        <v>2803532</v>
      </c>
      <c r="Q3819" s="1">
        <v>492194385</v>
      </c>
      <c r="R3819" s="1">
        <v>2.5162539100000001</v>
      </c>
      <c r="S3819" s="1">
        <v>1356055814</v>
      </c>
      <c r="T3819" s="1">
        <v>4455560</v>
      </c>
      <c r="U3819" s="1">
        <v>2165680</v>
      </c>
      <c r="V3819" s="1">
        <v>872114</v>
      </c>
      <c r="W3819" s="1">
        <v>78290</v>
      </c>
      <c r="X3819" s="1">
        <v>35470</v>
      </c>
      <c r="Y3819" s="1">
        <v>34006</v>
      </c>
      <c r="Z3819" s="1">
        <v>50002</v>
      </c>
      <c r="AA3819" s="1">
        <v>41281</v>
      </c>
      <c r="AB3819" s="1">
        <v>4390239</v>
      </c>
      <c r="AC3819" s="1"/>
      <c r="AD3819" s="1"/>
      <c r="AE3819" s="1"/>
      <c r="AF3819" s="1">
        <v>20.9</v>
      </c>
      <c r="AG3819" s="1">
        <v>65.8</v>
      </c>
      <c r="AH3819" s="1">
        <v>13.3</v>
      </c>
      <c r="AI3819" s="1">
        <v>1636828</v>
      </c>
      <c r="AJ3819" s="1">
        <v>209199</v>
      </c>
      <c r="AK3819" s="1">
        <v>555539</v>
      </c>
      <c r="AL3819" s="1">
        <v>569317</v>
      </c>
      <c r="AM3819" s="1">
        <v>212981</v>
      </c>
      <c r="AN3819" s="1">
        <v>89792</v>
      </c>
      <c r="AO3819" s="1">
        <v>12.78</v>
      </c>
      <c r="AP3819" s="1">
        <v>74922</v>
      </c>
      <c r="AQ3819" s="1">
        <v>105907</v>
      </c>
      <c r="AR3819" s="1">
        <v>24.6</v>
      </c>
      <c r="AS3819" s="1">
        <v>36.9</v>
      </c>
      <c r="AT3819" s="1">
        <v>38.5</v>
      </c>
      <c r="AU3819" s="1">
        <v>1281779</v>
      </c>
      <c r="AV3819" s="1">
        <v>214802</v>
      </c>
      <c r="AW3819" s="1">
        <v>330800</v>
      </c>
      <c r="AX3819" s="1">
        <v>30.4</v>
      </c>
      <c r="AY3819" s="1">
        <v>186773.08</v>
      </c>
      <c r="AZ3819" s="1">
        <v>2205839.42</v>
      </c>
      <c r="BA3819" s="1">
        <v>2392612.5</v>
      </c>
      <c r="BB3819" s="1">
        <v>7.81</v>
      </c>
      <c r="BC3819" s="1">
        <v>92.19</v>
      </c>
      <c r="BD3819" s="1">
        <v>3.99</v>
      </c>
      <c r="BE3819" s="1">
        <v>185139.20000000001</v>
      </c>
      <c r="BF3819" s="1">
        <v>2893797</v>
      </c>
      <c r="BG3819" s="1">
        <v>27.49</v>
      </c>
      <c r="BH3819" s="1">
        <v>1.0900000000000001</v>
      </c>
      <c r="BI3819" s="1">
        <v>2010</v>
      </c>
      <c r="BJ3819" s="1" t="s">
        <v>567</v>
      </c>
      <c r="BK3819" s="1">
        <v>1</v>
      </c>
      <c r="BL3819" s="1">
        <v>2</v>
      </c>
      <c r="BM3819" s="1">
        <v>0</v>
      </c>
      <c r="BN3819" s="1">
        <v>0</v>
      </c>
      <c r="BO3819" s="1">
        <v>0</v>
      </c>
      <c r="BP3819" s="1">
        <v>2017</v>
      </c>
      <c r="BQ3819" s="1"/>
      <c r="BR3819" s="1">
        <v>0</v>
      </c>
      <c r="BS3819" s="1" t="s">
        <v>568</v>
      </c>
      <c r="BT3819" s="1">
        <v>0</v>
      </c>
      <c r="BU3819" s="1">
        <v>0</v>
      </c>
      <c r="BV3819" s="1">
        <v>0</v>
      </c>
    </row>
    <row r="3820" spans="1:74" x14ac:dyDescent="0.2">
      <c r="A3820" s="1">
        <v>5070</v>
      </c>
      <c r="B3820" s="1">
        <v>5070</v>
      </c>
      <c r="C3820" s="1">
        <v>41860</v>
      </c>
      <c r="D3820" s="1"/>
      <c r="E3820" s="1" t="s">
        <v>566</v>
      </c>
      <c r="F3820" s="1" t="s">
        <v>84</v>
      </c>
      <c r="G3820" s="1">
        <v>2013</v>
      </c>
      <c r="H3820" s="1">
        <f>IF(L3820&gt;0,G3820-G3819,Check)</f>
        <v>1</v>
      </c>
      <c r="I3820" s="1"/>
      <c r="J3820" s="1"/>
      <c r="K3820" s="1"/>
      <c r="L3820" s="1">
        <v>198858331</v>
      </c>
      <c r="M3820" s="1">
        <v>77393230</v>
      </c>
      <c r="N3820" s="1">
        <v>198858331</v>
      </c>
      <c r="O3820" s="1">
        <v>77393230</v>
      </c>
      <c r="P3820" s="1">
        <v>2782236</v>
      </c>
      <c r="Q3820" s="1">
        <v>542902572</v>
      </c>
      <c r="R3820" s="1">
        <v>2.7300971970000001</v>
      </c>
      <c r="S3820" s="1">
        <v>1356055814</v>
      </c>
      <c r="T3820" s="1">
        <v>4516276</v>
      </c>
      <c r="U3820" s="1">
        <v>2227482</v>
      </c>
      <c r="V3820" s="1">
        <v>871587</v>
      </c>
      <c r="W3820" s="1">
        <v>76372</v>
      </c>
      <c r="X3820" s="1">
        <v>35851</v>
      </c>
      <c r="Y3820" s="1">
        <v>34223</v>
      </c>
      <c r="Z3820" s="1">
        <v>50806</v>
      </c>
      <c r="AA3820" s="1">
        <v>36232</v>
      </c>
      <c r="AB3820" s="1">
        <v>4451868</v>
      </c>
      <c r="AC3820" s="1">
        <v>11.5</v>
      </c>
      <c r="AD3820" s="1">
        <v>7.1</v>
      </c>
      <c r="AE3820" s="1">
        <v>81.400000000000006</v>
      </c>
      <c r="AF3820" s="1">
        <v>20.6</v>
      </c>
      <c r="AG3820" s="1">
        <v>65.8</v>
      </c>
      <c r="AH3820" s="1">
        <v>13.6</v>
      </c>
      <c r="AI3820" s="1">
        <v>1654554</v>
      </c>
      <c r="AJ3820" s="1">
        <v>202780</v>
      </c>
      <c r="AK3820" s="1">
        <v>565161</v>
      </c>
      <c r="AL3820" s="1">
        <v>565831</v>
      </c>
      <c r="AM3820" s="1">
        <v>222976</v>
      </c>
      <c r="AN3820" s="1">
        <v>97806</v>
      </c>
      <c r="AO3820" s="1">
        <v>12.26</v>
      </c>
      <c r="AP3820" s="1">
        <v>79624</v>
      </c>
      <c r="AQ3820" s="1">
        <v>112911</v>
      </c>
      <c r="AR3820" s="1">
        <v>23.3</v>
      </c>
      <c r="AS3820" s="1">
        <v>36.299999999999997</v>
      </c>
      <c r="AT3820" s="1">
        <v>40.4</v>
      </c>
      <c r="AU3820" s="1">
        <v>1303785</v>
      </c>
      <c r="AV3820" s="1">
        <v>217493</v>
      </c>
      <c r="AW3820" s="1">
        <v>351403</v>
      </c>
      <c r="AX3820" s="1">
        <v>31.1</v>
      </c>
      <c r="AY3820" s="1">
        <v>155713.17000000001</v>
      </c>
      <c r="AZ3820" s="1">
        <v>2257853.17</v>
      </c>
      <c r="BA3820" s="1">
        <v>2413566.33</v>
      </c>
      <c r="BB3820" s="1">
        <v>6.45</v>
      </c>
      <c r="BC3820" s="1">
        <v>93.55</v>
      </c>
      <c r="BD3820" s="1">
        <v>3.83</v>
      </c>
      <c r="BE3820" s="1">
        <v>185139.20000000001</v>
      </c>
      <c r="BF3820" s="1">
        <v>2930321</v>
      </c>
      <c r="BG3820" s="1">
        <v>27.82</v>
      </c>
      <c r="BH3820" s="1">
        <v>1.08</v>
      </c>
      <c r="BI3820" s="1">
        <v>2010</v>
      </c>
      <c r="BJ3820" s="1" t="s">
        <v>567</v>
      </c>
      <c r="BK3820" s="1">
        <v>1</v>
      </c>
      <c r="BL3820" s="1">
        <v>3</v>
      </c>
      <c r="BM3820" s="1">
        <v>0</v>
      </c>
      <c r="BN3820" s="1">
        <v>0</v>
      </c>
      <c r="BO3820" s="1">
        <v>0</v>
      </c>
      <c r="BP3820" s="1">
        <v>2017</v>
      </c>
      <c r="BQ3820" s="1"/>
      <c r="BR3820" s="1">
        <v>0</v>
      </c>
      <c r="BS3820" s="1" t="s">
        <v>568</v>
      </c>
      <c r="BT3820" s="1">
        <v>0</v>
      </c>
      <c r="BU3820" s="1">
        <v>0</v>
      </c>
      <c r="BV3820" s="1">
        <v>0</v>
      </c>
    </row>
    <row r="3821" spans="1:74" x14ac:dyDescent="0.2">
      <c r="A3821" s="1">
        <v>5071</v>
      </c>
      <c r="B3821" s="1">
        <v>5071</v>
      </c>
      <c r="C3821" s="1">
        <v>41860</v>
      </c>
      <c r="D3821" s="1"/>
      <c r="E3821" s="1" t="s">
        <v>566</v>
      </c>
      <c r="F3821" s="1" t="s">
        <v>84</v>
      </c>
      <c r="G3821" s="1">
        <v>2014</v>
      </c>
      <c r="H3821" s="1">
        <f>IF(L3821&gt;0,G3821-G3820,Check)</f>
        <v>1</v>
      </c>
      <c r="I3821" s="1"/>
      <c r="J3821" s="1"/>
      <c r="K3821" s="1"/>
      <c r="L3821" s="1">
        <v>219172443</v>
      </c>
      <c r="M3821" s="1">
        <v>79385611</v>
      </c>
      <c r="N3821" s="1">
        <v>219172443</v>
      </c>
      <c r="O3821" s="1">
        <v>79385611</v>
      </c>
      <c r="P3821" s="1">
        <v>2820007</v>
      </c>
      <c r="Q3821" s="1">
        <v>558188152</v>
      </c>
      <c r="R3821" s="1">
        <v>2.5467989700000002</v>
      </c>
      <c r="S3821" s="1">
        <v>1356055814</v>
      </c>
      <c r="T3821" s="1">
        <v>4594060</v>
      </c>
      <c r="U3821" s="1">
        <v>2242524</v>
      </c>
      <c r="V3821" s="1">
        <v>878649</v>
      </c>
      <c r="W3821" s="1">
        <v>74760</v>
      </c>
      <c r="X3821" s="1">
        <v>37063</v>
      </c>
      <c r="Y3821" s="1">
        <v>36221</v>
      </c>
      <c r="Z3821" s="1">
        <v>51174</v>
      </c>
      <c r="AA3821" s="1">
        <v>40989</v>
      </c>
      <c r="AB3821" s="1">
        <v>4530675</v>
      </c>
      <c r="AC3821" s="1">
        <v>10.9</v>
      </c>
      <c r="AD3821" s="1">
        <v>6.8</v>
      </c>
      <c r="AE3821" s="1">
        <v>82.4</v>
      </c>
      <c r="AF3821" s="1">
        <v>20.399999999999999</v>
      </c>
      <c r="AG3821" s="1">
        <v>65.5</v>
      </c>
      <c r="AH3821" s="1">
        <v>14.1</v>
      </c>
      <c r="AI3821" s="1">
        <v>1665925</v>
      </c>
      <c r="AJ3821" s="1">
        <v>210756</v>
      </c>
      <c r="AK3821" s="1">
        <v>543634</v>
      </c>
      <c r="AL3821" s="1">
        <v>579359</v>
      </c>
      <c r="AM3821" s="1">
        <v>222963</v>
      </c>
      <c r="AN3821" s="1">
        <v>109213</v>
      </c>
      <c r="AO3821" s="1">
        <v>12.65</v>
      </c>
      <c r="AP3821" s="1">
        <v>83222</v>
      </c>
      <c r="AQ3821" s="1">
        <v>117134</v>
      </c>
      <c r="AR3821" s="1">
        <v>21.9</v>
      </c>
      <c r="AS3821" s="1">
        <v>35.1</v>
      </c>
      <c r="AT3821" s="1">
        <v>43</v>
      </c>
      <c r="AU3821" s="1">
        <v>1326397</v>
      </c>
      <c r="AV3821" s="1">
        <v>210922</v>
      </c>
      <c r="AW3821" s="1">
        <v>374287</v>
      </c>
      <c r="AX3821" s="1">
        <v>31.9</v>
      </c>
      <c r="AY3821" s="1">
        <v>127604.92</v>
      </c>
      <c r="AZ3821" s="1">
        <v>2320136.58</v>
      </c>
      <c r="BA3821" s="1">
        <v>2447741.5</v>
      </c>
      <c r="BB3821" s="1">
        <v>5.22</v>
      </c>
      <c r="BC3821" s="1">
        <v>94.78</v>
      </c>
      <c r="BD3821" s="1">
        <v>3.71</v>
      </c>
      <c r="BE3821" s="1">
        <v>185139.20000000001</v>
      </c>
      <c r="BF3821" s="1">
        <v>2972204</v>
      </c>
      <c r="BG3821" s="1">
        <v>28.15</v>
      </c>
      <c r="BH3821" s="1">
        <v>1.06</v>
      </c>
      <c r="BI3821" s="1">
        <v>2010</v>
      </c>
      <c r="BJ3821" s="1" t="s">
        <v>567</v>
      </c>
      <c r="BK3821" s="1">
        <v>1</v>
      </c>
      <c r="BL3821" s="1">
        <v>4</v>
      </c>
      <c r="BM3821" s="1">
        <v>0</v>
      </c>
      <c r="BN3821" s="1">
        <v>0</v>
      </c>
      <c r="BO3821" s="1">
        <v>0</v>
      </c>
      <c r="BP3821" s="1">
        <v>2017</v>
      </c>
      <c r="BQ3821" s="1"/>
      <c r="BR3821" s="1">
        <v>0</v>
      </c>
      <c r="BS3821" s="1" t="s">
        <v>568</v>
      </c>
      <c r="BT3821" s="1">
        <v>0</v>
      </c>
      <c r="BU3821" s="1">
        <v>0</v>
      </c>
      <c r="BV3821" s="1">
        <v>0</v>
      </c>
    </row>
    <row r="3822" spans="1:74" x14ac:dyDescent="0.2">
      <c r="A3822" s="1">
        <v>5072</v>
      </c>
      <c r="B3822" s="1">
        <v>5072</v>
      </c>
      <c r="C3822" s="1">
        <v>41860</v>
      </c>
      <c r="D3822" s="1"/>
      <c r="E3822" s="1" t="s">
        <v>566</v>
      </c>
      <c r="F3822" s="1" t="s">
        <v>84</v>
      </c>
      <c r="G3822" s="1">
        <v>2015</v>
      </c>
      <c r="H3822" s="1">
        <f>IF(L3822&gt;0,G3822-G3821,Check)</f>
        <v>1</v>
      </c>
      <c r="I3822" s="1"/>
      <c r="J3822" s="1"/>
      <c r="K3822" s="1"/>
      <c r="L3822" s="1">
        <v>217874636</v>
      </c>
      <c r="M3822" s="1">
        <v>81974117</v>
      </c>
      <c r="N3822" s="1">
        <v>217874636</v>
      </c>
      <c r="O3822" s="1">
        <v>81974117</v>
      </c>
      <c r="P3822" s="1">
        <v>2942354</v>
      </c>
      <c r="Q3822" s="1">
        <v>624101935</v>
      </c>
      <c r="R3822" s="1">
        <v>2.8645001840000002</v>
      </c>
      <c r="S3822" s="1">
        <v>1356055814</v>
      </c>
      <c r="T3822" s="1">
        <v>4656132</v>
      </c>
      <c r="U3822" s="1">
        <v>2255150</v>
      </c>
      <c r="V3822" s="1">
        <v>889732</v>
      </c>
      <c r="W3822" s="1">
        <v>80386</v>
      </c>
      <c r="X3822" s="1">
        <v>39393</v>
      </c>
      <c r="Y3822" s="1">
        <v>37072</v>
      </c>
      <c r="Z3822" s="1">
        <v>54598</v>
      </c>
      <c r="AA3822" s="1">
        <v>37741</v>
      </c>
      <c r="AB3822" s="1">
        <v>4594602</v>
      </c>
      <c r="AC3822" s="1">
        <v>10.6</v>
      </c>
      <c r="AD3822" s="1">
        <v>6.6</v>
      </c>
      <c r="AE3822" s="1">
        <v>82.9</v>
      </c>
      <c r="AF3822" s="1">
        <v>20.100000000000001</v>
      </c>
      <c r="AG3822" s="1">
        <v>65.5</v>
      </c>
      <c r="AH3822" s="1">
        <v>14.4</v>
      </c>
      <c r="AI3822" s="1">
        <v>1689907</v>
      </c>
      <c r="AJ3822" s="1">
        <v>208735</v>
      </c>
      <c r="AK3822" s="1">
        <v>555415</v>
      </c>
      <c r="AL3822" s="1">
        <v>578302</v>
      </c>
      <c r="AM3822" s="1">
        <v>229036</v>
      </c>
      <c r="AN3822" s="1">
        <v>118419</v>
      </c>
      <c r="AO3822" s="1">
        <v>12.35</v>
      </c>
      <c r="AP3822" s="1">
        <v>88518</v>
      </c>
      <c r="AQ3822" s="1">
        <v>124194</v>
      </c>
      <c r="AR3822" s="1">
        <v>20.8</v>
      </c>
      <c r="AS3822" s="1">
        <v>34</v>
      </c>
      <c r="AT3822" s="1">
        <v>45.2</v>
      </c>
      <c r="AU3822" s="1">
        <v>1356800</v>
      </c>
      <c r="AV3822" s="1">
        <v>220195</v>
      </c>
      <c r="AW3822" s="1">
        <v>396732</v>
      </c>
      <c r="AX3822" s="1">
        <v>33.200000000000003</v>
      </c>
      <c r="AY3822" s="1">
        <v>105937.83</v>
      </c>
      <c r="AZ3822" s="1">
        <v>2387553.92</v>
      </c>
      <c r="BA3822" s="1">
        <v>2493491.75</v>
      </c>
      <c r="BB3822" s="1">
        <v>4.25</v>
      </c>
      <c r="BC3822" s="1">
        <v>95.75</v>
      </c>
      <c r="BD3822" s="1">
        <v>3.03</v>
      </c>
      <c r="BE3822" s="1">
        <v>185139.20000000001</v>
      </c>
      <c r="BF3822" s="1">
        <v>3009891</v>
      </c>
      <c r="BG3822" s="1">
        <v>27.86</v>
      </c>
      <c r="BH3822" s="1">
        <v>1.06</v>
      </c>
      <c r="BI3822" s="1">
        <v>2010</v>
      </c>
      <c r="BJ3822" s="1" t="s">
        <v>567</v>
      </c>
      <c r="BK3822" s="1">
        <v>1</v>
      </c>
      <c r="BL3822" s="1">
        <v>5</v>
      </c>
      <c r="BM3822" s="1">
        <v>87</v>
      </c>
      <c r="BN3822" s="1">
        <v>0</v>
      </c>
      <c r="BO3822" s="1">
        <v>0</v>
      </c>
      <c r="BP3822" s="1">
        <v>2017</v>
      </c>
      <c r="BQ3822" s="1"/>
      <c r="BR3822" s="1">
        <v>0</v>
      </c>
      <c r="BS3822" s="1" t="s">
        <v>568</v>
      </c>
      <c r="BT3822" s="1">
        <v>0</v>
      </c>
      <c r="BU3822" s="1">
        <v>0</v>
      </c>
      <c r="BV3822" s="1">
        <v>0</v>
      </c>
    </row>
    <row r="3823" spans="1:74" x14ac:dyDescent="0.2">
      <c r="A3823" s="1">
        <v>5073</v>
      </c>
      <c r="B3823" s="1">
        <v>5073</v>
      </c>
      <c r="C3823" s="1">
        <v>41860</v>
      </c>
      <c r="D3823" s="1"/>
      <c r="E3823" s="1" t="s">
        <v>566</v>
      </c>
      <c r="F3823" s="1" t="s">
        <v>84</v>
      </c>
      <c r="G3823" s="1">
        <v>2016</v>
      </c>
      <c r="H3823" s="1">
        <f>IF(L3823&gt;0,G3823-G3822,Check)</f>
        <v>1</v>
      </c>
      <c r="I3823" s="1"/>
      <c r="J3823" s="1"/>
      <c r="K3823" s="1"/>
      <c r="L3823" s="1">
        <v>217498595</v>
      </c>
      <c r="M3823" s="1">
        <v>86679924</v>
      </c>
      <c r="N3823" s="1">
        <v>217498595</v>
      </c>
      <c r="O3823" s="1">
        <v>86679924</v>
      </c>
      <c r="P3823" s="1">
        <v>3099787</v>
      </c>
      <c r="Q3823" s="1">
        <v>653317500</v>
      </c>
      <c r="R3823" s="1">
        <v>3.0037780239999998</v>
      </c>
      <c r="S3823" s="1">
        <v>1356055814</v>
      </c>
      <c r="T3823" s="1">
        <v>4679166</v>
      </c>
      <c r="U3823" s="1">
        <v>2258940</v>
      </c>
      <c r="V3823" s="1">
        <v>895693</v>
      </c>
      <c r="W3823" s="1">
        <v>80496</v>
      </c>
      <c r="X3823" s="1">
        <v>41689</v>
      </c>
      <c r="Y3823" s="1">
        <v>40382</v>
      </c>
      <c r="Z3823" s="1">
        <v>60624</v>
      </c>
      <c r="AA3823" s="1">
        <v>42400</v>
      </c>
      <c r="AB3823" s="1">
        <v>4616269</v>
      </c>
      <c r="AC3823" s="1">
        <v>9.1999999999999993</v>
      </c>
      <c r="AD3823" s="1">
        <v>5.6</v>
      </c>
      <c r="AE3823" s="1">
        <v>85.2</v>
      </c>
      <c r="AF3823" s="1">
        <v>20.100000000000001</v>
      </c>
      <c r="AG3823" s="1">
        <v>65.2</v>
      </c>
      <c r="AH3823" s="1">
        <v>14.7</v>
      </c>
      <c r="AI3823" s="1">
        <v>1691781</v>
      </c>
      <c r="AJ3823" s="1">
        <v>207528</v>
      </c>
      <c r="AK3823" s="1">
        <v>541625</v>
      </c>
      <c r="AL3823" s="1">
        <v>582353</v>
      </c>
      <c r="AM3823" s="1">
        <v>238006</v>
      </c>
      <c r="AN3823" s="1">
        <v>122269</v>
      </c>
      <c r="AO3823" s="1">
        <v>12.27</v>
      </c>
      <c r="AP3823" s="1">
        <v>96677</v>
      </c>
      <c r="AQ3823" s="1">
        <v>133176</v>
      </c>
      <c r="AR3823" s="1">
        <v>19.2</v>
      </c>
      <c r="AS3823" s="1">
        <v>32.200000000000003</v>
      </c>
      <c r="AT3823" s="1">
        <v>48.6</v>
      </c>
      <c r="AU3823" s="1">
        <v>1356296</v>
      </c>
      <c r="AV3823" s="1">
        <v>223727</v>
      </c>
      <c r="AW3823" s="1">
        <v>400704</v>
      </c>
      <c r="AX3823" s="1">
        <v>33.6</v>
      </c>
      <c r="AY3823" s="1">
        <v>97126.25</v>
      </c>
      <c r="AZ3823" s="1">
        <v>2443315.33</v>
      </c>
      <c r="BA3823" s="1">
        <v>2540441.58</v>
      </c>
      <c r="BB3823" s="1">
        <v>3.82</v>
      </c>
      <c r="BC3823" s="1">
        <v>96.18</v>
      </c>
      <c r="BD3823" s="1">
        <v>2.65</v>
      </c>
      <c r="BE3823" s="1">
        <v>185139.20000000001</v>
      </c>
      <c r="BF3823" s="1">
        <v>3041507</v>
      </c>
      <c r="BG3823" s="1">
        <v>27.96</v>
      </c>
      <c r="BH3823" s="1">
        <v>1.05</v>
      </c>
      <c r="BI3823" s="1">
        <v>2010</v>
      </c>
      <c r="BJ3823" s="1" t="s">
        <v>567</v>
      </c>
      <c r="BK3823" s="1">
        <v>1</v>
      </c>
      <c r="BL3823" s="1">
        <v>6</v>
      </c>
      <c r="BM3823" s="1">
        <v>94</v>
      </c>
      <c r="BN3823" s="1">
        <v>0</v>
      </c>
      <c r="BO3823" s="1">
        <v>0</v>
      </c>
      <c r="BP3823" s="1">
        <v>2017</v>
      </c>
      <c r="BQ3823" s="1"/>
      <c r="BR3823" s="1">
        <v>0</v>
      </c>
      <c r="BS3823" s="1" t="s">
        <v>568</v>
      </c>
      <c r="BT3823" s="1">
        <v>0</v>
      </c>
      <c r="BU3823" s="1">
        <v>0</v>
      </c>
      <c r="BV3823" s="1">
        <v>0</v>
      </c>
    </row>
    <row r="3824" spans="1:74" x14ac:dyDescent="0.2">
      <c r="A3824" s="1">
        <v>5074</v>
      </c>
      <c r="B3824" s="1">
        <v>5074</v>
      </c>
      <c r="C3824" s="1">
        <v>41860</v>
      </c>
      <c r="D3824" s="1"/>
      <c r="E3824" s="1" t="s">
        <v>566</v>
      </c>
      <c r="F3824" s="1" t="s">
        <v>84</v>
      </c>
      <c r="G3824" s="1">
        <v>2017</v>
      </c>
      <c r="H3824" s="1">
        <f>IF(L3824&gt;0,G3824-G3823,Check)</f>
        <v>1</v>
      </c>
      <c r="I3824" s="1"/>
      <c r="J3824" s="1"/>
      <c r="K3824" s="1"/>
      <c r="L3824" s="1">
        <v>211554647</v>
      </c>
      <c r="M3824" s="1">
        <v>91482766</v>
      </c>
      <c r="N3824" s="1">
        <v>211554647</v>
      </c>
      <c r="O3824" s="1">
        <v>91482766</v>
      </c>
      <c r="P3824" s="1">
        <v>3275048</v>
      </c>
      <c r="Q3824" s="1">
        <v>649224877</v>
      </c>
      <c r="R3824" s="1">
        <v>3.0688282490000001</v>
      </c>
      <c r="S3824" s="1">
        <v>1356055814</v>
      </c>
      <c r="T3824" s="1">
        <v>4727357</v>
      </c>
      <c r="U3824" s="1">
        <v>2295876</v>
      </c>
      <c r="V3824" s="1">
        <v>867735</v>
      </c>
      <c r="W3824" s="1">
        <v>82318</v>
      </c>
      <c r="X3824" s="1">
        <v>42798</v>
      </c>
      <c r="Y3824" s="1">
        <v>41337</v>
      </c>
      <c r="Z3824" s="1">
        <v>62083</v>
      </c>
      <c r="AA3824" s="1">
        <v>44576</v>
      </c>
      <c r="AB3824" s="1">
        <v>4665711</v>
      </c>
      <c r="AC3824" s="1">
        <v>8.8000000000000007</v>
      </c>
      <c r="AD3824" s="1">
        <v>5.6</v>
      </c>
      <c r="AE3824" s="1">
        <v>85.6</v>
      </c>
      <c r="AF3824" s="1">
        <v>19.899999999999999</v>
      </c>
      <c r="AG3824" s="1">
        <v>65</v>
      </c>
      <c r="AH3824" s="1">
        <v>15.1</v>
      </c>
      <c r="AI3824" s="1">
        <v>1694362</v>
      </c>
      <c r="AJ3824" s="1">
        <v>203097</v>
      </c>
      <c r="AK3824" s="1">
        <v>547430</v>
      </c>
      <c r="AL3824" s="1">
        <v>574650</v>
      </c>
      <c r="AM3824" s="1">
        <v>241975</v>
      </c>
      <c r="AN3824" s="1">
        <v>127210</v>
      </c>
      <c r="AO3824" s="1">
        <v>11.99</v>
      </c>
      <c r="AP3824" s="1">
        <v>101714</v>
      </c>
      <c r="AQ3824" s="1">
        <v>140720</v>
      </c>
      <c r="AR3824" s="1">
        <v>18.3</v>
      </c>
      <c r="AS3824" s="1">
        <v>30.5</v>
      </c>
      <c r="AT3824" s="1">
        <v>51.2</v>
      </c>
      <c r="AU3824" s="1">
        <v>1353027</v>
      </c>
      <c r="AV3824" s="1">
        <v>233579</v>
      </c>
      <c r="AW3824" s="1">
        <v>413270</v>
      </c>
      <c r="AX3824" s="1">
        <v>34.4</v>
      </c>
      <c r="AY3824" s="1">
        <v>84978.5</v>
      </c>
      <c r="AZ3824" s="1">
        <v>2489695.58</v>
      </c>
      <c r="BA3824" s="1">
        <v>2574674.08</v>
      </c>
      <c r="BB3824" s="1">
        <v>3.3</v>
      </c>
      <c r="BC3824" s="1">
        <v>96.7</v>
      </c>
      <c r="BD3824" s="1">
        <v>2.95</v>
      </c>
      <c r="BE3824" s="1">
        <v>185139.20000000001</v>
      </c>
      <c r="BF3824" s="1">
        <v>3082758</v>
      </c>
      <c r="BG3824" s="1">
        <v>27.93</v>
      </c>
      <c r="BH3824" s="1">
        <v>1.02</v>
      </c>
      <c r="BI3824" s="1">
        <v>2010</v>
      </c>
      <c r="BJ3824" s="1" t="s">
        <v>567</v>
      </c>
      <c r="BK3824" s="1">
        <v>1</v>
      </c>
      <c r="BL3824" s="1">
        <v>7</v>
      </c>
      <c r="BM3824" s="1">
        <v>332</v>
      </c>
      <c r="BN3824" s="1">
        <v>3</v>
      </c>
      <c r="BO3824" s="1">
        <v>0</v>
      </c>
      <c r="BP3824" s="1">
        <v>2017</v>
      </c>
      <c r="BQ3824" s="1"/>
      <c r="BR3824" s="1">
        <v>1</v>
      </c>
      <c r="BS3824" s="1" t="s">
        <v>568</v>
      </c>
      <c r="BT3824" s="1">
        <v>0</v>
      </c>
      <c r="BU3824" s="1">
        <v>0</v>
      </c>
      <c r="BV3824" s="1">
        <v>0</v>
      </c>
    </row>
    <row r="3825" spans="1:74" x14ac:dyDescent="0.2">
      <c r="A3825" s="1">
        <v>5075</v>
      </c>
      <c r="B3825" s="1">
        <v>5075</v>
      </c>
      <c r="C3825" s="1">
        <v>41860</v>
      </c>
      <c r="D3825" s="1"/>
      <c r="E3825" s="1" t="s">
        <v>566</v>
      </c>
      <c r="F3825" s="1" t="s">
        <v>84</v>
      </c>
      <c r="G3825" s="1">
        <v>2018</v>
      </c>
      <c r="H3825" s="1">
        <f>IF(L3825&gt;0,G3825-G3824,Check)</f>
        <v>1</v>
      </c>
      <c r="I3825" s="1"/>
      <c r="J3825" s="1"/>
      <c r="K3825" s="1"/>
      <c r="L3825" s="1">
        <v>209608056</v>
      </c>
      <c r="M3825" s="1">
        <v>93232243</v>
      </c>
      <c r="N3825" s="1">
        <v>209608056</v>
      </c>
      <c r="O3825" s="1">
        <v>93232243</v>
      </c>
      <c r="P3825" s="1">
        <v>3333738</v>
      </c>
      <c r="Q3825" s="1">
        <v>653459301</v>
      </c>
      <c r="R3825" s="1">
        <v>3.1175295140000001</v>
      </c>
      <c r="S3825" s="1">
        <v>1356055814</v>
      </c>
      <c r="T3825" s="1">
        <v>4769258.75</v>
      </c>
      <c r="U3825" s="1">
        <v>2324525.5</v>
      </c>
      <c r="V3825" s="1">
        <v>848256.75</v>
      </c>
      <c r="W3825" s="1">
        <v>83712</v>
      </c>
      <c r="X3825" s="1">
        <v>44203.75</v>
      </c>
      <c r="Y3825" s="1">
        <v>42880.75</v>
      </c>
      <c r="Z3825" s="1">
        <v>64683.75</v>
      </c>
      <c r="AA3825" s="1">
        <v>47372.75</v>
      </c>
      <c r="AB3825" s="1">
        <v>4708209.25</v>
      </c>
      <c r="AC3825" s="1">
        <v>8.15</v>
      </c>
      <c r="AD3825" s="1">
        <v>5.35</v>
      </c>
      <c r="AE3825" s="1">
        <v>86.48</v>
      </c>
      <c r="AF3825" s="1">
        <v>19.75</v>
      </c>
      <c r="AG3825" s="1">
        <v>64.78</v>
      </c>
      <c r="AH3825" s="1">
        <v>15.48</v>
      </c>
      <c r="AI3825" s="1">
        <v>1696766.25</v>
      </c>
      <c r="AJ3825" s="1">
        <v>199472</v>
      </c>
      <c r="AK3825" s="1">
        <v>548336.25</v>
      </c>
      <c r="AL3825" s="1">
        <v>569885.5</v>
      </c>
      <c r="AM3825" s="1">
        <v>247194.25</v>
      </c>
      <c r="AN3825" s="1">
        <v>131878.25</v>
      </c>
      <c r="AO3825" s="1">
        <v>11.76</v>
      </c>
      <c r="AP3825" s="1">
        <v>107531.5</v>
      </c>
      <c r="AQ3825" s="1">
        <v>148623.5</v>
      </c>
      <c r="AR3825" s="1">
        <v>17.23</v>
      </c>
      <c r="AS3825" s="1">
        <v>28.78</v>
      </c>
      <c r="AT3825" s="1">
        <v>54</v>
      </c>
      <c r="AU3825" s="1">
        <v>1350449.25</v>
      </c>
      <c r="AV3825" s="1">
        <v>241851</v>
      </c>
      <c r="AW3825" s="1">
        <v>423687.5</v>
      </c>
      <c r="AX3825" s="1">
        <v>35.1</v>
      </c>
      <c r="AY3825" s="1">
        <v>70100.55</v>
      </c>
      <c r="AZ3825" s="1">
        <v>2517780.91</v>
      </c>
      <c r="BA3825" s="1">
        <v>2587881.46</v>
      </c>
      <c r="BB3825" s="1">
        <v>2.71</v>
      </c>
      <c r="BC3825" s="1">
        <v>97.29</v>
      </c>
      <c r="BD3825" s="1">
        <v>3.4</v>
      </c>
      <c r="BE3825" s="1"/>
      <c r="BF3825" s="1">
        <v>3121600.25</v>
      </c>
      <c r="BG3825" s="1">
        <v>27.97</v>
      </c>
      <c r="BH3825" s="1">
        <v>1</v>
      </c>
      <c r="BI3825" s="1">
        <v>2010</v>
      </c>
      <c r="BJ3825" s="1" t="s">
        <v>567</v>
      </c>
      <c r="BK3825" s="1">
        <v>1</v>
      </c>
      <c r="BL3825" s="1">
        <v>8</v>
      </c>
      <c r="BM3825" s="1">
        <v>426</v>
      </c>
      <c r="BN3825" s="1">
        <v>7</v>
      </c>
      <c r="BO3825" s="1">
        <v>6</v>
      </c>
      <c r="BP3825" s="1">
        <v>2017</v>
      </c>
      <c r="BQ3825" s="1"/>
      <c r="BR3825" s="1">
        <v>1</v>
      </c>
      <c r="BS3825" s="1" t="s">
        <v>568</v>
      </c>
      <c r="BT3825" s="1">
        <v>99</v>
      </c>
      <c r="BU3825" s="1">
        <v>100</v>
      </c>
      <c r="BV3825" s="1">
        <v>99</v>
      </c>
    </row>
    <row r="3826" spans="1:74" x14ac:dyDescent="0.2">
      <c r="A3826" s="1">
        <v>5076</v>
      </c>
      <c r="B3826" s="1">
        <v>5076</v>
      </c>
      <c r="C3826" s="1">
        <v>41940</v>
      </c>
      <c r="D3826" s="1"/>
      <c r="E3826" s="1" t="s">
        <v>569</v>
      </c>
      <c r="F3826" s="1" t="s">
        <v>72</v>
      </c>
      <c r="G3826" s="1">
        <v>2002</v>
      </c>
      <c r="H3826" s="1">
        <f>IF(L3826&gt;0,G3826-G3825,Check)</f>
        <v>-16</v>
      </c>
      <c r="I3826" s="1"/>
      <c r="J3826" s="1"/>
      <c r="K3826" s="1"/>
      <c r="L3826" s="1">
        <v>43453371.700000003</v>
      </c>
      <c r="M3826" s="1">
        <v>18789581.16</v>
      </c>
      <c r="N3826" s="1">
        <v>43453371.700000003</v>
      </c>
      <c r="O3826" s="1">
        <v>18789581.16</v>
      </c>
      <c r="P3826" s="1">
        <v>1444601.9280000001</v>
      </c>
      <c r="Q3826" s="1">
        <v>25394071</v>
      </c>
      <c r="R3826" s="1">
        <v>0.58416441299999999</v>
      </c>
      <c r="S3826" s="1">
        <v>738920677</v>
      </c>
      <c r="T3826" s="1">
        <v>1575404.469</v>
      </c>
      <c r="U3826" s="1">
        <v>727914.5</v>
      </c>
      <c r="V3826" s="1">
        <v>292866.70309999998</v>
      </c>
      <c r="W3826" s="1">
        <v>22749.921880000002</v>
      </c>
      <c r="X3826" s="1">
        <v>38318.953130000002</v>
      </c>
      <c r="Y3826" s="1">
        <v>34528.4375</v>
      </c>
      <c r="Z3826" s="1">
        <v>52108.859380000002</v>
      </c>
      <c r="AA3826" s="1">
        <v>32458.53125</v>
      </c>
      <c r="AB3826" s="1">
        <v>1634753.86</v>
      </c>
      <c r="AC3826" s="1">
        <v>7.3</v>
      </c>
      <c r="AD3826" s="1">
        <v>7.24</v>
      </c>
      <c r="AE3826" s="1">
        <v>85.46</v>
      </c>
      <c r="AF3826" s="1">
        <v>27.76</v>
      </c>
      <c r="AG3826" s="1">
        <v>63.04</v>
      </c>
      <c r="AH3826" s="1">
        <v>9.1999999999999993</v>
      </c>
      <c r="AI3826" s="1">
        <v>590951.66</v>
      </c>
      <c r="AJ3826" s="1">
        <v>18353.5</v>
      </c>
      <c r="AK3826" s="1">
        <v>175258.09</v>
      </c>
      <c r="AL3826" s="1">
        <v>234698.7</v>
      </c>
      <c r="AM3826" s="1">
        <v>101927.58</v>
      </c>
      <c r="AN3826" s="1">
        <v>60713.78</v>
      </c>
      <c r="AO3826" s="1">
        <v>3.11</v>
      </c>
      <c r="AP3826" s="1">
        <v>64641.828130000002</v>
      </c>
      <c r="AQ3826" s="1">
        <v>83155.53125</v>
      </c>
      <c r="AR3826" s="1">
        <v>24.72</v>
      </c>
      <c r="AS3826" s="1">
        <v>42.95</v>
      </c>
      <c r="AT3826" s="1">
        <v>32.33</v>
      </c>
      <c r="AU3826" s="1">
        <v>585902.69999999995</v>
      </c>
      <c r="AV3826" s="1">
        <v>72009.91</v>
      </c>
      <c r="AW3826" s="1">
        <v>10645.08</v>
      </c>
      <c r="AX3826" s="1">
        <v>21.89</v>
      </c>
      <c r="AY3826" s="1">
        <v>75930.5</v>
      </c>
      <c r="AZ3826" s="1">
        <v>836970.25</v>
      </c>
      <c r="BA3826" s="1">
        <v>912900.75</v>
      </c>
      <c r="BB3826" s="1">
        <v>8.32</v>
      </c>
      <c r="BC3826" s="1">
        <v>91.68</v>
      </c>
      <c r="BD3826" s="1">
        <v>1.5</v>
      </c>
      <c r="BE3826" s="1"/>
      <c r="BF3826" s="1">
        <v>1666291</v>
      </c>
      <c r="BG3826" s="1">
        <v>13.01</v>
      </c>
      <c r="BH3826" s="1">
        <v>1.4</v>
      </c>
      <c r="BI3826" s="1">
        <v>2010</v>
      </c>
      <c r="BJ3826" s="1" t="s">
        <v>570</v>
      </c>
      <c r="BK3826" s="1">
        <v>0</v>
      </c>
      <c r="BL3826" s="1">
        <v>0</v>
      </c>
      <c r="BM3826" s="1">
        <v>0</v>
      </c>
      <c r="BN3826" s="1">
        <v>0</v>
      </c>
      <c r="BO3826" s="1">
        <v>0</v>
      </c>
      <c r="BP3826" s="1">
        <v>2018</v>
      </c>
      <c r="BQ3826" s="1"/>
      <c r="BR3826" s="1">
        <v>0</v>
      </c>
      <c r="BS3826" s="1" t="s">
        <v>571</v>
      </c>
      <c r="BT3826" s="1">
        <v>0</v>
      </c>
      <c r="BU3826" s="1">
        <v>0</v>
      </c>
      <c r="BV3826" s="1">
        <v>0</v>
      </c>
    </row>
    <row r="3827" spans="1:74" x14ac:dyDescent="0.2">
      <c r="A3827" s="1">
        <v>5077</v>
      </c>
      <c r="B3827" s="1">
        <v>5077</v>
      </c>
      <c r="C3827" s="1">
        <v>41940</v>
      </c>
      <c r="D3827" s="1"/>
      <c r="E3827" s="1" t="s">
        <v>569</v>
      </c>
      <c r="F3827" s="1" t="s">
        <v>72</v>
      </c>
      <c r="G3827" s="1">
        <v>2003</v>
      </c>
      <c r="H3827" s="1">
        <f>IF(L3827&gt;0,G3827-G3826,Check)</f>
        <v>1</v>
      </c>
      <c r="I3827" s="1"/>
      <c r="J3827" s="1"/>
      <c r="K3827" s="1"/>
      <c r="L3827" s="1">
        <v>36119996.219999999</v>
      </c>
      <c r="M3827" s="1">
        <v>16951532.670000002</v>
      </c>
      <c r="N3827" s="1">
        <v>36119996.219999999</v>
      </c>
      <c r="O3827" s="1">
        <v>16951532.670000002</v>
      </c>
      <c r="P3827" s="1">
        <v>1352014.9779999999</v>
      </c>
      <c r="Q3827" s="1">
        <v>26815770</v>
      </c>
      <c r="R3827" s="1">
        <v>0.74211092199999995</v>
      </c>
      <c r="S3827" s="1">
        <v>738920677</v>
      </c>
      <c r="T3827" s="1">
        <v>1626039.125</v>
      </c>
      <c r="U3827" s="1">
        <v>748837</v>
      </c>
      <c r="V3827" s="1">
        <v>295979.1875</v>
      </c>
      <c r="W3827" s="1">
        <v>21906.3125</v>
      </c>
      <c r="X3827" s="1">
        <v>37568.1875</v>
      </c>
      <c r="Y3827" s="1">
        <v>34101.25</v>
      </c>
      <c r="Z3827" s="1">
        <v>50340.5625</v>
      </c>
      <c r="AA3827" s="1">
        <v>33787.875</v>
      </c>
      <c r="AB3827" s="1">
        <v>1663824.56</v>
      </c>
      <c r="AC3827" s="1">
        <v>7.68</v>
      </c>
      <c r="AD3827" s="1">
        <v>6.96</v>
      </c>
      <c r="AE3827" s="1">
        <v>85.36</v>
      </c>
      <c r="AF3827" s="1">
        <v>27.08</v>
      </c>
      <c r="AG3827" s="1">
        <v>63.43</v>
      </c>
      <c r="AH3827" s="1">
        <v>9.5</v>
      </c>
      <c r="AI3827" s="1">
        <v>593236.38</v>
      </c>
      <c r="AJ3827" s="1">
        <v>21762</v>
      </c>
      <c r="AK3827" s="1">
        <v>175153.63</v>
      </c>
      <c r="AL3827" s="1">
        <v>237903.19</v>
      </c>
      <c r="AM3827" s="1">
        <v>100634.69</v>
      </c>
      <c r="AN3827" s="1">
        <v>57782.879999999997</v>
      </c>
      <c r="AO3827" s="1">
        <v>3.67</v>
      </c>
      <c r="AP3827" s="1">
        <v>68597.6875</v>
      </c>
      <c r="AQ3827" s="1">
        <v>88360.875</v>
      </c>
      <c r="AR3827" s="1">
        <v>23.92</v>
      </c>
      <c r="AS3827" s="1">
        <v>41.91</v>
      </c>
      <c r="AT3827" s="1">
        <v>34.18</v>
      </c>
      <c r="AU3827" s="1">
        <v>599918.18999999994</v>
      </c>
      <c r="AV3827" s="1">
        <v>75170.38</v>
      </c>
      <c r="AW3827" s="1">
        <v>15374.69</v>
      </c>
      <c r="AX3827" s="1">
        <v>22.53</v>
      </c>
      <c r="AY3827" s="1">
        <v>72367.75</v>
      </c>
      <c r="AZ3827" s="1">
        <v>796851.17</v>
      </c>
      <c r="BA3827" s="1">
        <v>869218.92</v>
      </c>
      <c r="BB3827" s="1">
        <v>8.32</v>
      </c>
      <c r="BC3827" s="1">
        <v>91.68</v>
      </c>
      <c r="BD3827" s="1">
        <v>1.82</v>
      </c>
      <c r="BE3827" s="1"/>
      <c r="BF3827" s="1">
        <v>1643724</v>
      </c>
      <c r="BG3827" s="1">
        <v>12.54</v>
      </c>
      <c r="BH3827" s="1">
        <v>1.37</v>
      </c>
      <c r="BI3827" s="1">
        <v>2010</v>
      </c>
      <c r="BJ3827" s="1" t="s">
        <v>570</v>
      </c>
      <c r="BK3827" s="1">
        <v>0</v>
      </c>
      <c r="BL3827" s="1">
        <v>0</v>
      </c>
      <c r="BM3827" s="1">
        <v>0</v>
      </c>
      <c r="BN3827" s="1">
        <v>0</v>
      </c>
      <c r="BO3827" s="1">
        <v>0</v>
      </c>
      <c r="BP3827" s="1">
        <v>2018</v>
      </c>
      <c r="BQ3827" s="1"/>
      <c r="BR3827" s="1">
        <v>0</v>
      </c>
      <c r="BS3827" s="1" t="s">
        <v>571</v>
      </c>
      <c r="BT3827" s="1">
        <v>0</v>
      </c>
      <c r="BU3827" s="1">
        <v>0</v>
      </c>
      <c r="BV3827" s="1">
        <v>0</v>
      </c>
    </row>
    <row r="3828" spans="1:74" x14ac:dyDescent="0.2">
      <c r="A3828" s="1">
        <v>5078</v>
      </c>
      <c r="B3828" s="1">
        <v>5078</v>
      </c>
      <c r="C3828" s="1">
        <v>41940</v>
      </c>
      <c r="D3828" s="1"/>
      <c r="E3828" s="1" t="s">
        <v>569</v>
      </c>
      <c r="F3828" s="1" t="s">
        <v>72</v>
      </c>
      <c r="G3828" s="1">
        <v>2004</v>
      </c>
      <c r="H3828" s="1">
        <f>IF(L3828&gt;0,G3828-G3827,Check)</f>
        <v>1</v>
      </c>
      <c r="I3828" s="1"/>
      <c r="J3828" s="1"/>
      <c r="K3828" s="1"/>
      <c r="L3828" s="1">
        <v>32038888.32</v>
      </c>
      <c r="M3828" s="1">
        <v>15807278.560000001</v>
      </c>
      <c r="N3828" s="1">
        <v>32038888.32</v>
      </c>
      <c r="O3828" s="1">
        <v>15807278.560000001</v>
      </c>
      <c r="P3828" s="1">
        <v>1258763.2930000001</v>
      </c>
      <c r="Q3828" s="1">
        <v>26257608</v>
      </c>
      <c r="R3828" s="1">
        <v>0.81922645699999996</v>
      </c>
      <c r="S3828" s="1">
        <v>738920677</v>
      </c>
      <c r="T3828" s="1">
        <v>1677299.5</v>
      </c>
      <c r="U3828" s="1">
        <v>770495</v>
      </c>
      <c r="V3828" s="1">
        <v>299096.25</v>
      </c>
      <c r="W3828" s="1">
        <v>20998.75</v>
      </c>
      <c r="X3828" s="1">
        <v>36781.25</v>
      </c>
      <c r="Y3828" s="1">
        <v>33636</v>
      </c>
      <c r="Z3828" s="1">
        <v>48451.75</v>
      </c>
      <c r="AA3828" s="1">
        <v>35212.5</v>
      </c>
      <c r="AB3828" s="1">
        <v>1693145.75</v>
      </c>
      <c r="AC3828" s="1">
        <v>8.08</v>
      </c>
      <c r="AD3828" s="1">
        <v>6.68</v>
      </c>
      <c r="AE3828" s="1">
        <v>85.25</v>
      </c>
      <c r="AF3828" s="1">
        <v>26.4</v>
      </c>
      <c r="AG3828" s="1">
        <v>63.8</v>
      </c>
      <c r="AH3828" s="1">
        <v>9.8000000000000007</v>
      </c>
      <c r="AI3828" s="1">
        <v>595625.5</v>
      </c>
      <c r="AJ3828" s="1">
        <v>25318</v>
      </c>
      <c r="AK3828" s="1">
        <v>175054.5</v>
      </c>
      <c r="AL3828" s="1">
        <v>241284.25</v>
      </c>
      <c r="AM3828" s="1">
        <v>99221.25</v>
      </c>
      <c r="AN3828" s="1">
        <v>54747.5</v>
      </c>
      <c r="AO3828" s="1">
        <v>4.25</v>
      </c>
      <c r="AP3828" s="1">
        <v>72569.25</v>
      </c>
      <c r="AQ3828" s="1">
        <v>93540.5</v>
      </c>
      <c r="AR3828" s="1">
        <v>23.13</v>
      </c>
      <c r="AS3828" s="1">
        <v>40.880000000000003</v>
      </c>
      <c r="AT3828" s="1">
        <v>36</v>
      </c>
      <c r="AU3828" s="1">
        <v>613762.25</v>
      </c>
      <c r="AV3828" s="1">
        <v>78377.5</v>
      </c>
      <c r="AW3828" s="1">
        <v>20148.25</v>
      </c>
      <c r="AX3828" s="1">
        <v>23.18</v>
      </c>
      <c r="AY3828" s="1">
        <v>55039.5</v>
      </c>
      <c r="AZ3828" s="1">
        <v>791652.42</v>
      </c>
      <c r="BA3828" s="1">
        <v>846691.92</v>
      </c>
      <c r="BB3828" s="1">
        <v>6.5</v>
      </c>
      <c r="BC3828" s="1">
        <v>93.5</v>
      </c>
      <c r="BD3828" s="1">
        <v>2.1</v>
      </c>
      <c r="BE3828" s="1"/>
      <c r="BF3828" s="1">
        <v>1621157</v>
      </c>
      <c r="BG3828" s="1">
        <v>12.56</v>
      </c>
      <c r="BH3828" s="1">
        <v>1.33</v>
      </c>
      <c r="BI3828" s="1">
        <v>2010</v>
      </c>
      <c r="BJ3828" s="1" t="s">
        <v>570</v>
      </c>
      <c r="BK3828" s="1">
        <v>0</v>
      </c>
      <c r="BL3828" s="1">
        <v>0</v>
      </c>
      <c r="BM3828" s="1">
        <v>0</v>
      </c>
      <c r="BN3828" s="1">
        <v>0</v>
      </c>
      <c r="BO3828" s="1">
        <v>0</v>
      </c>
      <c r="BP3828" s="1">
        <v>2018</v>
      </c>
      <c r="BQ3828" s="1"/>
      <c r="BR3828" s="1">
        <v>0</v>
      </c>
      <c r="BS3828" s="1" t="s">
        <v>571</v>
      </c>
      <c r="BT3828" s="1">
        <v>0</v>
      </c>
      <c r="BU3828" s="1">
        <v>0</v>
      </c>
      <c r="BV3828" s="1">
        <v>0</v>
      </c>
    </row>
    <row r="3829" spans="1:74" x14ac:dyDescent="0.2">
      <c r="A3829" s="1">
        <v>5079</v>
      </c>
      <c r="B3829" s="1">
        <v>5079</v>
      </c>
      <c r="C3829" s="1">
        <v>41940</v>
      </c>
      <c r="D3829" s="1"/>
      <c r="E3829" s="1" t="s">
        <v>569</v>
      </c>
      <c r="F3829" s="1" t="s">
        <v>72</v>
      </c>
      <c r="G3829" s="1">
        <v>2005</v>
      </c>
      <c r="H3829" s="1">
        <f>IF(L3829&gt;0,G3829-G3828,Check)</f>
        <v>1</v>
      </c>
      <c r="I3829" s="1"/>
      <c r="J3829" s="1"/>
      <c r="K3829" s="1"/>
      <c r="L3829" s="1">
        <v>31007802.920000002</v>
      </c>
      <c r="M3829" s="1">
        <v>16056769.720000001</v>
      </c>
      <c r="N3829" s="1">
        <v>31007802.920000002</v>
      </c>
      <c r="O3829" s="1">
        <v>16056769.720000001</v>
      </c>
      <c r="P3829" s="1">
        <v>1265911.433</v>
      </c>
      <c r="Q3829" s="1">
        <v>26197933</v>
      </c>
      <c r="R3829" s="1">
        <v>0.84454399700000005</v>
      </c>
      <c r="S3829" s="1">
        <v>738920677</v>
      </c>
      <c r="T3829" s="1">
        <v>1726057</v>
      </c>
      <c r="U3829" s="1">
        <v>789211</v>
      </c>
      <c r="V3829" s="1">
        <v>302195</v>
      </c>
      <c r="W3829" s="1">
        <v>20347</v>
      </c>
      <c r="X3829" s="1">
        <v>36139</v>
      </c>
      <c r="Y3829" s="1">
        <v>33323</v>
      </c>
      <c r="Z3829" s="1">
        <v>47045</v>
      </c>
      <c r="AA3829" s="1">
        <v>36256</v>
      </c>
      <c r="AB3829" s="1">
        <v>1721465</v>
      </c>
      <c r="AC3829" s="1">
        <v>8.4</v>
      </c>
      <c r="AD3829" s="1">
        <v>6.4</v>
      </c>
      <c r="AE3829" s="1">
        <v>85.2</v>
      </c>
      <c r="AF3829" s="1">
        <v>25.7</v>
      </c>
      <c r="AG3829" s="1">
        <v>64.2</v>
      </c>
      <c r="AH3829" s="1">
        <v>10.1</v>
      </c>
      <c r="AI3829" s="1">
        <v>597597</v>
      </c>
      <c r="AJ3829" s="1">
        <v>28284</v>
      </c>
      <c r="AK3829" s="1">
        <v>174934</v>
      </c>
      <c r="AL3829" s="1">
        <v>243959</v>
      </c>
      <c r="AM3829" s="1">
        <v>98290</v>
      </c>
      <c r="AN3829" s="1">
        <v>52130</v>
      </c>
      <c r="AO3829" s="1">
        <v>4.7300000000000004</v>
      </c>
      <c r="AP3829" s="1">
        <v>76478</v>
      </c>
      <c r="AQ3829" s="1">
        <v>98823</v>
      </c>
      <c r="AR3829" s="1">
        <v>22.3</v>
      </c>
      <c r="AS3829" s="1">
        <v>39.799999999999997</v>
      </c>
      <c r="AT3829" s="1">
        <v>37.9</v>
      </c>
      <c r="AU3829" s="1">
        <v>628292</v>
      </c>
      <c r="AV3829" s="1">
        <v>81398</v>
      </c>
      <c r="AW3829" s="1">
        <v>24746</v>
      </c>
      <c r="AX3829" s="1">
        <v>23.8</v>
      </c>
      <c r="AY3829" s="1">
        <v>45287.92</v>
      </c>
      <c r="AZ3829" s="1">
        <v>794571.75</v>
      </c>
      <c r="BA3829" s="1">
        <v>839859.67</v>
      </c>
      <c r="BB3829" s="1">
        <v>5.39</v>
      </c>
      <c r="BC3829" s="1">
        <v>94.61</v>
      </c>
      <c r="BD3829" s="1">
        <v>2.48</v>
      </c>
      <c r="BE3829" s="1">
        <v>125171.2</v>
      </c>
      <c r="BF3829" s="1">
        <v>1598590</v>
      </c>
      <c r="BG3829" s="1">
        <v>12.68</v>
      </c>
      <c r="BH3829" s="1">
        <v>1.29</v>
      </c>
      <c r="BI3829" s="1">
        <v>2010</v>
      </c>
      <c r="BJ3829" s="1" t="s">
        <v>570</v>
      </c>
      <c r="BK3829" s="1">
        <v>0</v>
      </c>
      <c r="BL3829" s="1">
        <v>0</v>
      </c>
      <c r="BM3829" s="1">
        <v>0</v>
      </c>
      <c r="BN3829" s="1">
        <v>0</v>
      </c>
      <c r="BO3829" s="1">
        <v>0</v>
      </c>
      <c r="BP3829" s="1">
        <v>2018</v>
      </c>
      <c r="BQ3829" s="1"/>
      <c r="BR3829" s="1">
        <v>0</v>
      </c>
      <c r="BS3829" s="1" t="s">
        <v>571</v>
      </c>
      <c r="BT3829" s="1">
        <v>0</v>
      </c>
      <c r="BU3829" s="1">
        <v>0</v>
      </c>
      <c r="BV3829" s="1">
        <v>0</v>
      </c>
    </row>
    <row r="3830" spans="1:74" x14ac:dyDescent="0.2">
      <c r="A3830" s="1">
        <v>5080</v>
      </c>
      <c r="B3830" s="1">
        <v>5080</v>
      </c>
      <c r="C3830" s="1">
        <v>41940</v>
      </c>
      <c r="D3830" s="1"/>
      <c r="E3830" s="1" t="s">
        <v>569</v>
      </c>
      <c r="F3830" s="1" t="s">
        <v>72</v>
      </c>
      <c r="G3830" s="1">
        <v>2006</v>
      </c>
      <c r="H3830" s="1">
        <f>IF(L3830&gt;0,G3830-G3829,Check)</f>
        <v>1</v>
      </c>
      <c r="I3830" s="1"/>
      <c r="J3830" s="1"/>
      <c r="K3830" s="1"/>
      <c r="L3830" s="1">
        <v>31733611.48</v>
      </c>
      <c r="M3830" s="1">
        <v>16143733.92</v>
      </c>
      <c r="N3830" s="1">
        <v>31733611.48</v>
      </c>
      <c r="O3830" s="1">
        <v>16143733.92</v>
      </c>
      <c r="P3830" s="1">
        <v>1283776.284</v>
      </c>
      <c r="Q3830" s="1">
        <v>27085779</v>
      </c>
      <c r="R3830" s="1">
        <v>0.85319456000000005</v>
      </c>
      <c r="S3830" s="1">
        <v>738920677</v>
      </c>
      <c r="T3830" s="1">
        <v>1784826</v>
      </c>
      <c r="U3830" s="1">
        <v>819695</v>
      </c>
      <c r="V3830" s="1">
        <v>305367</v>
      </c>
      <c r="W3830" s="1">
        <v>18672</v>
      </c>
      <c r="X3830" s="1">
        <v>34918</v>
      </c>
      <c r="Y3830" s="1">
        <v>32401</v>
      </c>
      <c r="Z3830" s="1">
        <v>43710</v>
      </c>
      <c r="AA3830" s="1">
        <v>38824</v>
      </c>
      <c r="AB3830" s="1">
        <v>1753792</v>
      </c>
      <c r="AC3830" s="1">
        <v>9</v>
      </c>
      <c r="AD3830" s="1">
        <v>6.1</v>
      </c>
      <c r="AE3830" s="1">
        <v>84.9</v>
      </c>
      <c r="AF3830" s="1">
        <v>25.1</v>
      </c>
      <c r="AG3830" s="1">
        <v>64.5</v>
      </c>
      <c r="AH3830" s="1">
        <v>10.4</v>
      </c>
      <c r="AI3830" s="1">
        <v>601239</v>
      </c>
      <c r="AJ3830" s="1">
        <v>33610</v>
      </c>
      <c r="AK3830" s="1">
        <v>174899</v>
      </c>
      <c r="AL3830" s="1">
        <v>249459</v>
      </c>
      <c r="AM3830" s="1">
        <v>95430</v>
      </c>
      <c r="AN3830" s="1">
        <v>47841</v>
      </c>
      <c r="AO3830" s="1">
        <v>5.59</v>
      </c>
      <c r="AP3830" s="1">
        <v>80638</v>
      </c>
      <c r="AQ3830" s="1">
        <v>103694</v>
      </c>
      <c r="AR3830" s="1">
        <v>21.6</v>
      </c>
      <c r="AS3830" s="1">
        <v>38.9</v>
      </c>
      <c r="AT3830" s="1">
        <v>39.5</v>
      </c>
      <c r="AU3830" s="1">
        <v>640079</v>
      </c>
      <c r="AV3830" s="1">
        <v>85165</v>
      </c>
      <c r="AW3830" s="1">
        <v>30047</v>
      </c>
      <c r="AX3830" s="1">
        <v>24.5</v>
      </c>
      <c r="AY3830" s="1">
        <v>38523.08</v>
      </c>
      <c r="AZ3830" s="1">
        <v>807206.42</v>
      </c>
      <c r="BA3830" s="1">
        <v>845729.5</v>
      </c>
      <c r="BB3830" s="1">
        <v>4.5599999999999996</v>
      </c>
      <c r="BC3830" s="1">
        <v>95.44</v>
      </c>
      <c r="BD3830" s="1">
        <v>2.8</v>
      </c>
      <c r="BE3830" s="1">
        <v>125171.2</v>
      </c>
      <c r="BF3830" s="1">
        <v>1576023</v>
      </c>
      <c r="BG3830" s="1">
        <v>12.58</v>
      </c>
      <c r="BH3830" s="1">
        <v>1.25</v>
      </c>
      <c r="BI3830" s="1">
        <v>2010</v>
      </c>
      <c r="BJ3830" s="1" t="s">
        <v>570</v>
      </c>
      <c r="BK3830" s="1">
        <v>0</v>
      </c>
      <c r="BL3830" s="1">
        <v>0</v>
      </c>
      <c r="BM3830" s="1">
        <v>0</v>
      </c>
      <c r="BN3830" s="1">
        <v>0</v>
      </c>
      <c r="BO3830" s="1">
        <v>0</v>
      </c>
      <c r="BP3830" s="1">
        <v>2018</v>
      </c>
      <c r="BQ3830" s="1"/>
      <c r="BR3830" s="1">
        <v>0</v>
      </c>
      <c r="BS3830" s="1" t="s">
        <v>571</v>
      </c>
      <c r="BT3830" s="1">
        <v>0</v>
      </c>
      <c r="BU3830" s="1">
        <v>0</v>
      </c>
      <c r="BV3830" s="1">
        <v>0</v>
      </c>
    </row>
    <row r="3831" spans="1:74" x14ac:dyDescent="0.2">
      <c r="A3831" s="1">
        <v>5081</v>
      </c>
      <c r="B3831" s="1">
        <v>5081</v>
      </c>
      <c r="C3831" s="1">
        <v>41940</v>
      </c>
      <c r="D3831" s="1"/>
      <c r="E3831" s="1" t="s">
        <v>569</v>
      </c>
      <c r="F3831" s="1" t="s">
        <v>72</v>
      </c>
      <c r="G3831" s="1">
        <v>2007</v>
      </c>
      <c r="H3831" s="1">
        <f>IF(L3831&gt;0,G3831-G3830,Check)</f>
        <v>1</v>
      </c>
      <c r="I3831" s="1"/>
      <c r="J3831" s="1"/>
      <c r="K3831" s="1"/>
      <c r="L3831" s="1">
        <v>32823354.399999999</v>
      </c>
      <c r="M3831" s="1">
        <v>16367342.439999999</v>
      </c>
      <c r="N3831" s="1">
        <v>32823354.399999999</v>
      </c>
      <c r="O3831" s="1">
        <v>16367342.439999999</v>
      </c>
      <c r="P3831" s="1">
        <v>1300291.675</v>
      </c>
      <c r="Q3831" s="1">
        <v>26561146</v>
      </c>
      <c r="R3831" s="1">
        <v>0.80889116999999999</v>
      </c>
      <c r="S3831" s="1">
        <v>738920677</v>
      </c>
      <c r="T3831" s="1">
        <v>1803549</v>
      </c>
      <c r="U3831" s="1">
        <v>803107</v>
      </c>
      <c r="V3831" s="1">
        <v>308246</v>
      </c>
      <c r="W3831" s="1">
        <v>21090</v>
      </c>
      <c r="X3831" s="1">
        <v>36012</v>
      </c>
      <c r="Y3831" s="1">
        <v>33915</v>
      </c>
      <c r="Z3831" s="1">
        <v>48088</v>
      </c>
      <c r="AA3831" s="1">
        <v>35294</v>
      </c>
      <c r="AB3831" s="1">
        <v>1770088</v>
      </c>
      <c r="AC3831" s="1">
        <v>8.5</v>
      </c>
      <c r="AD3831" s="1">
        <v>5.9</v>
      </c>
      <c r="AE3831" s="1">
        <v>85.6</v>
      </c>
      <c r="AF3831" s="1">
        <v>24.1</v>
      </c>
      <c r="AG3831" s="1">
        <v>65.2</v>
      </c>
      <c r="AH3831" s="1">
        <v>10.7</v>
      </c>
      <c r="AI3831" s="1">
        <v>598199</v>
      </c>
      <c r="AJ3831" s="1">
        <v>29496</v>
      </c>
      <c r="AK3831" s="1">
        <v>174522</v>
      </c>
      <c r="AL3831" s="1">
        <v>243658</v>
      </c>
      <c r="AM3831" s="1">
        <v>100285</v>
      </c>
      <c r="AN3831" s="1">
        <v>50238</v>
      </c>
      <c r="AO3831" s="1">
        <v>4.93</v>
      </c>
      <c r="AP3831" s="1">
        <v>83793</v>
      </c>
      <c r="AQ3831" s="1">
        <v>110211</v>
      </c>
      <c r="AR3831" s="1">
        <v>20.399999999999999</v>
      </c>
      <c r="AS3831" s="1">
        <v>37.299999999999997</v>
      </c>
      <c r="AT3831" s="1">
        <v>42.3</v>
      </c>
      <c r="AU3831" s="1">
        <v>662837</v>
      </c>
      <c r="AV3831" s="1">
        <v>85946</v>
      </c>
      <c r="AW3831" s="1">
        <v>32535</v>
      </c>
      <c r="AX3831" s="1">
        <v>24.9</v>
      </c>
      <c r="AY3831" s="1">
        <v>41296.42</v>
      </c>
      <c r="AZ3831" s="1">
        <v>826145.67</v>
      </c>
      <c r="BA3831" s="1">
        <v>867442.08</v>
      </c>
      <c r="BB3831" s="1">
        <v>4.76</v>
      </c>
      <c r="BC3831" s="1">
        <v>95.24</v>
      </c>
      <c r="BD3831" s="1">
        <v>3.05</v>
      </c>
      <c r="BE3831" s="1">
        <v>125171.2</v>
      </c>
      <c r="BF3831" s="1">
        <v>1553456</v>
      </c>
      <c r="BG3831" s="1">
        <v>12.59</v>
      </c>
      <c r="BH3831" s="1">
        <v>1.21</v>
      </c>
      <c r="BI3831" s="1">
        <v>2010</v>
      </c>
      <c r="BJ3831" s="1" t="s">
        <v>570</v>
      </c>
      <c r="BK3831" s="1">
        <v>0</v>
      </c>
      <c r="BL3831" s="1">
        <v>0</v>
      </c>
      <c r="BM3831" s="1">
        <v>0</v>
      </c>
      <c r="BN3831" s="1">
        <v>0</v>
      </c>
      <c r="BO3831" s="1">
        <v>0</v>
      </c>
      <c r="BP3831" s="1">
        <v>2018</v>
      </c>
      <c r="BQ3831" s="1"/>
      <c r="BR3831" s="1">
        <v>0</v>
      </c>
      <c r="BS3831" s="1" t="s">
        <v>571</v>
      </c>
      <c r="BT3831" s="1">
        <v>0</v>
      </c>
      <c r="BU3831" s="1">
        <v>0</v>
      </c>
      <c r="BV3831" s="1">
        <v>0</v>
      </c>
    </row>
    <row r="3832" spans="1:74" x14ac:dyDescent="0.2">
      <c r="A3832" s="1">
        <v>5082</v>
      </c>
      <c r="B3832" s="1">
        <v>5082</v>
      </c>
      <c r="C3832" s="1">
        <v>41940</v>
      </c>
      <c r="D3832" s="1"/>
      <c r="E3832" s="1" t="s">
        <v>569</v>
      </c>
      <c r="F3832" s="1" t="s">
        <v>72</v>
      </c>
      <c r="G3832" s="1">
        <v>2008</v>
      </c>
      <c r="H3832" s="1">
        <f>IF(L3832&gt;0,G3832-G3831,Check)</f>
        <v>1</v>
      </c>
      <c r="I3832" s="1"/>
      <c r="J3832" s="1"/>
      <c r="K3832" s="1"/>
      <c r="L3832" s="1">
        <v>34768302.109999999</v>
      </c>
      <c r="M3832" s="1">
        <v>15966025.029999999</v>
      </c>
      <c r="N3832" s="1">
        <v>34768302.109999999</v>
      </c>
      <c r="O3832" s="1">
        <v>15966025.029999999</v>
      </c>
      <c r="P3832" s="1">
        <v>1301258.2879999999</v>
      </c>
      <c r="Q3832" s="1">
        <v>27232556</v>
      </c>
      <c r="R3832" s="1">
        <v>0.782944847</v>
      </c>
      <c r="S3832" s="1">
        <v>738920677</v>
      </c>
      <c r="T3832" s="1">
        <v>1819087</v>
      </c>
      <c r="U3832" s="1">
        <v>834308</v>
      </c>
      <c r="V3832" s="1">
        <v>300752</v>
      </c>
      <c r="W3832" s="1">
        <v>22521</v>
      </c>
      <c r="X3832" s="1">
        <v>37469</v>
      </c>
      <c r="Y3832" s="1">
        <v>32610</v>
      </c>
      <c r="Z3832" s="1">
        <v>49717</v>
      </c>
      <c r="AA3832" s="1">
        <v>49545</v>
      </c>
      <c r="AB3832" s="1">
        <v>1788912</v>
      </c>
      <c r="AC3832" s="1">
        <v>7.4</v>
      </c>
      <c r="AD3832" s="1">
        <v>5.0999999999999996</v>
      </c>
      <c r="AE3832" s="1">
        <v>87.5</v>
      </c>
      <c r="AF3832" s="1">
        <v>24.3</v>
      </c>
      <c r="AG3832" s="1">
        <v>64.7</v>
      </c>
      <c r="AH3832" s="1">
        <v>11</v>
      </c>
      <c r="AI3832" s="1">
        <v>604720</v>
      </c>
      <c r="AJ3832" s="1">
        <v>30752</v>
      </c>
      <c r="AK3832" s="1">
        <v>175037</v>
      </c>
      <c r="AL3832" s="1">
        <v>244971</v>
      </c>
      <c r="AM3832" s="1">
        <v>102604</v>
      </c>
      <c r="AN3832" s="1">
        <v>51356</v>
      </c>
      <c r="AO3832" s="1">
        <v>5.09</v>
      </c>
      <c r="AP3832" s="1">
        <v>88098</v>
      </c>
      <c r="AQ3832" s="1">
        <v>115249</v>
      </c>
      <c r="AR3832" s="1">
        <v>18.2</v>
      </c>
      <c r="AS3832" s="1">
        <v>37.4</v>
      </c>
      <c r="AT3832" s="1">
        <v>44.4</v>
      </c>
      <c r="AU3832" s="1">
        <v>683718</v>
      </c>
      <c r="AV3832" s="1">
        <v>82996</v>
      </c>
      <c r="AW3832" s="1">
        <v>32164</v>
      </c>
      <c r="AX3832" s="1">
        <v>24.5</v>
      </c>
      <c r="AY3832" s="1">
        <v>54694.92</v>
      </c>
      <c r="AZ3832" s="1">
        <v>839053.33</v>
      </c>
      <c r="BA3832" s="1">
        <v>893748.25</v>
      </c>
      <c r="BB3832" s="1">
        <v>6.11</v>
      </c>
      <c r="BC3832" s="1">
        <v>93.89</v>
      </c>
      <c r="BD3832" s="1">
        <v>3.51</v>
      </c>
      <c r="BE3832" s="1">
        <v>125171.2</v>
      </c>
      <c r="BF3832" s="1">
        <v>1530889</v>
      </c>
      <c r="BG3832" s="1">
        <v>12.27</v>
      </c>
      <c r="BH3832" s="1">
        <v>1.17</v>
      </c>
      <c r="BI3832" s="1">
        <v>2010</v>
      </c>
      <c r="BJ3832" s="1" t="s">
        <v>570</v>
      </c>
      <c r="BK3832" s="1">
        <v>0</v>
      </c>
      <c r="BL3832" s="1">
        <v>0</v>
      </c>
      <c r="BM3832" s="1">
        <v>0</v>
      </c>
      <c r="BN3832" s="1">
        <v>0</v>
      </c>
      <c r="BO3832" s="1">
        <v>0</v>
      </c>
      <c r="BP3832" s="1">
        <v>2018</v>
      </c>
      <c r="BQ3832" s="1"/>
      <c r="BR3832" s="1">
        <v>0</v>
      </c>
      <c r="BS3832" s="1" t="s">
        <v>571</v>
      </c>
      <c r="BT3832" s="1">
        <v>0</v>
      </c>
      <c r="BU3832" s="1">
        <v>0</v>
      </c>
      <c r="BV3832" s="1">
        <v>0</v>
      </c>
    </row>
    <row r="3833" spans="1:74" x14ac:dyDescent="0.2">
      <c r="A3833" s="1">
        <v>5083</v>
      </c>
      <c r="B3833" s="1">
        <v>5083</v>
      </c>
      <c r="C3833" s="1">
        <v>41940</v>
      </c>
      <c r="D3833" s="1"/>
      <c r="E3833" s="1" t="s">
        <v>569</v>
      </c>
      <c r="F3833" s="1" t="s">
        <v>72</v>
      </c>
      <c r="G3833" s="1">
        <v>2009</v>
      </c>
      <c r="H3833" s="1">
        <f>IF(L3833&gt;0,G3833-G3832,Check)</f>
        <v>1</v>
      </c>
      <c r="I3833" s="1"/>
      <c r="J3833" s="1"/>
      <c r="K3833" s="1"/>
      <c r="L3833" s="1">
        <v>33206056.260000002</v>
      </c>
      <c r="M3833" s="1">
        <v>15987053.619999999</v>
      </c>
      <c r="N3833" s="1">
        <v>33206056.260000002</v>
      </c>
      <c r="O3833" s="1">
        <v>15987053.619999999</v>
      </c>
      <c r="P3833" s="1">
        <v>1302458.808</v>
      </c>
      <c r="Q3833" s="1">
        <v>27586870</v>
      </c>
      <c r="R3833" s="1">
        <v>0.83044595899999996</v>
      </c>
      <c r="S3833" s="1">
        <v>738920677</v>
      </c>
      <c r="T3833" s="1">
        <v>1839883</v>
      </c>
      <c r="U3833" s="1">
        <v>869261</v>
      </c>
      <c r="V3833" s="1">
        <v>297094</v>
      </c>
      <c r="W3833" s="1">
        <v>20292</v>
      </c>
      <c r="X3833" s="1">
        <v>35254</v>
      </c>
      <c r="Y3833" s="1">
        <v>32292</v>
      </c>
      <c r="Z3833" s="1">
        <v>47796</v>
      </c>
      <c r="AA3833" s="1">
        <v>32108</v>
      </c>
      <c r="AB3833" s="1">
        <v>1809560</v>
      </c>
      <c r="AC3833" s="1">
        <v>9.3000000000000007</v>
      </c>
      <c r="AD3833" s="1">
        <v>6.1</v>
      </c>
      <c r="AE3833" s="1">
        <v>84.6</v>
      </c>
      <c r="AF3833" s="1">
        <v>24.6</v>
      </c>
      <c r="AG3833" s="1">
        <v>64.5</v>
      </c>
      <c r="AH3833" s="1">
        <v>10.9</v>
      </c>
      <c r="AI3833" s="1">
        <v>603865</v>
      </c>
      <c r="AJ3833" s="1">
        <v>32014</v>
      </c>
      <c r="AK3833" s="1">
        <v>170072</v>
      </c>
      <c r="AL3833" s="1">
        <v>245208</v>
      </c>
      <c r="AM3833" s="1">
        <v>104126</v>
      </c>
      <c r="AN3833" s="1">
        <v>52445</v>
      </c>
      <c r="AO3833" s="1">
        <v>5.3</v>
      </c>
      <c r="AP3833" s="1">
        <v>84483</v>
      </c>
      <c r="AQ3833" s="1">
        <v>108685</v>
      </c>
      <c r="AR3833" s="1">
        <v>20.100000000000001</v>
      </c>
      <c r="AS3833" s="1">
        <v>37.5</v>
      </c>
      <c r="AT3833" s="1">
        <v>42.4</v>
      </c>
      <c r="AU3833" s="1">
        <v>645998</v>
      </c>
      <c r="AV3833" s="1">
        <v>94757</v>
      </c>
      <c r="AW3833" s="1">
        <v>26319</v>
      </c>
      <c r="AX3833" s="1">
        <v>24.1</v>
      </c>
      <c r="AY3833" s="1">
        <v>96070</v>
      </c>
      <c r="AZ3833" s="1">
        <v>803776.42</v>
      </c>
      <c r="BA3833" s="1">
        <v>899846.42</v>
      </c>
      <c r="BB3833" s="1">
        <v>10.68</v>
      </c>
      <c r="BC3833" s="1">
        <v>89.32</v>
      </c>
      <c r="BD3833" s="1">
        <v>2.65</v>
      </c>
      <c r="BE3833" s="1">
        <v>125171.2</v>
      </c>
      <c r="BF3833" s="1">
        <v>1508322</v>
      </c>
      <c r="BG3833" s="1">
        <v>12.27</v>
      </c>
      <c r="BH3833" s="1">
        <v>1.17</v>
      </c>
      <c r="BI3833" s="1">
        <v>2010</v>
      </c>
      <c r="BJ3833" s="1" t="s">
        <v>570</v>
      </c>
      <c r="BK3833" s="1">
        <v>0</v>
      </c>
      <c r="BL3833" s="1">
        <v>0</v>
      </c>
      <c r="BM3833" s="1">
        <v>0</v>
      </c>
      <c r="BN3833" s="1">
        <v>0</v>
      </c>
      <c r="BO3833" s="1">
        <v>0</v>
      </c>
      <c r="BP3833" s="1">
        <v>2018</v>
      </c>
      <c r="BQ3833" s="1"/>
      <c r="BR3833" s="1">
        <v>0</v>
      </c>
      <c r="BS3833" s="1" t="s">
        <v>571</v>
      </c>
      <c r="BT3833" s="1">
        <v>0</v>
      </c>
      <c r="BU3833" s="1">
        <v>0</v>
      </c>
      <c r="BV3833" s="1">
        <v>0</v>
      </c>
    </row>
    <row r="3834" spans="1:74" x14ac:dyDescent="0.2">
      <c r="A3834" s="1">
        <v>5084</v>
      </c>
      <c r="B3834" s="1">
        <v>5084</v>
      </c>
      <c r="C3834" s="1">
        <v>41940</v>
      </c>
      <c r="D3834" s="1"/>
      <c r="E3834" s="1" t="s">
        <v>569</v>
      </c>
      <c r="F3834" s="1" t="s">
        <v>72</v>
      </c>
      <c r="G3834" s="1">
        <v>2010</v>
      </c>
      <c r="H3834" s="1">
        <f>IF(L3834&gt;0,G3834-G3833,Check)</f>
        <v>1</v>
      </c>
      <c r="I3834" s="1"/>
      <c r="J3834" s="1"/>
      <c r="K3834" s="1"/>
      <c r="L3834" s="1">
        <v>31461454.379999999</v>
      </c>
      <c r="M3834" s="1">
        <v>14613555.24</v>
      </c>
      <c r="N3834" s="1">
        <v>31461454.379999999</v>
      </c>
      <c r="O3834" s="1">
        <v>14613555.24</v>
      </c>
      <c r="P3834" s="1">
        <v>1179985.817</v>
      </c>
      <c r="Q3834" s="1">
        <v>28246309</v>
      </c>
      <c r="R3834" s="1">
        <v>0.89744771899999998</v>
      </c>
      <c r="S3834" s="1">
        <v>738920677</v>
      </c>
      <c r="T3834" s="1">
        <v>1843255</v>
      </c>
      <c r="U3834" s="1">
        <v>859176</v>
      </c>
      <c r="V3834" s="1">
        <v>283018</v>
      </c>
      <c r="W3834" s="1">
        <v>24902</v>
      </c>
      <c r="X3834" s="1">
        <v>35177</v>
      </c>
      <c r="Y3834" s="1">
        <v>31528</v>
      </c>
      <c r="Z3834" s="1">
        <v>46510</v>
      </c>
      <c r="AA3834" s="1">
        <v>41687</v>
      </c>
      <c r="AB3834" s="1">
        <v>1821517</v>
      </c>
      <c r="AC3834" s="1"/>
      <c r="AD3834" s="1"/>
      <c r="AE3834" s="1"/>
      <c r="AF3834" s="1">
        <v>24.2</v>
      </c>
      <c r="AG3834" s="1">
        <v>64.8</v>
      </c>
      <c r="AH3834" s="1">
        <v>11</v>
      </c>
      <c r="AI3834" s="1">
        <v>616837</v>
      </c>
      <c r="AJ3834" s="1">
        <v>32303</v>
      </c>
      <c r="AK3834" s="1">
        <v>173112</v>
      </c>
      <c r="AL3834" s="1">
        <v>255660</v>
      </c>
      <c r="AM3834" s="1">
        <v>105306</v>
      </c>
      <c r="AN3834" s="1">
        <v>50456</v>
      </c>
      <c r="AO3834" s="1">
        <v>5.24</v>
      </c>
      <c r="AP3834" s="1">
        <v>83944</v>
      </c>
      <c r="AQ3834" s="1">
        <v>108623</v>
      </c>
      <c r="AR3834" s="1">
        <v>21</v>
      </c>
      <c r="AS3834" s="1">
        <v>36.200000000000003</v>
      </c>
      <c r="AT3834" s="1">
        <v>42.8</v>
      </c>
      <c r="AU3834" s="1">
        <v>647127</v>
      </c>
      <c r="AV3834" s="1">
        <v>86005</v>
      </c>
      <c r="AW3834" s="1">
        <v>24188</v>
      </c>
      <c r="AX3834" s="1">
        <v>24.4</v>
      </c>
      <c r="AY3834" s="1">
        <v>100625.33</v>
      </c>
      <c r="AZ3834" s="1">
        <v>853805.33</v>
      </c>
      <c r="BA3834" s="1">
        <v>954430.67</v>
      </c>
      <c r="BB3834" s="1">
        <v>10.54</v>
      </c>
      <c r="BC3834" s="1">
        <v>89.46</v>
      </c>
      <c r="BD3834" s="1">
        <v>3.08</v>
      </c>
      <c r="BE3834" s="1">
        <v>125171.2</v>
      </c>
      <c r="BF3834" s="1">
        <v>1485755</v>
      </c>
      <c r="BG3834" s="1">
        <v>12.38</v>
      </c>
      <c r="BH3834" s="1">
        <v>1.1499999999999999</v>
      </c>
      <c r="BI3834" s="1">
        <v>2010</v>
      </c>
      <c r="BJ3834" s="1" t="s">
        <v>570</v>
      </c>
      <c r="BK3834" s="1">
        <v>1</v>
      </c>
      <c r="BL3834" s="1">
        <v>0</v>
      </c>
      <c r="BM3834" s="1">
        <v>0</v>
      </c>
      <c r="BN3834" s="1">
        <v>0</v>
      </c>
      <c r="BO3834" s="1">
        <v>0</v>
      </c>
      <c r="BP3834" s="1">
        <v>2018</v>
      </c>
      <c r="BQ3834" s="1"/>
      <c r="BR3834" s="1">
        <v>0</v>
      </c>
      <c r="BS3834" s="1" t="s">
        <v>571</v>
      </c>
      <c r="BT3834" s="1">
        <v>0</v>
      </c>
      <c r="BU3834" s="1">
        <v>0</v>
      </c>
      <c r="BV3834" s="1">
        <v>0</v>
      </c>
    </row>
    <row r="3835" spans="1:74" x14ac:dyDescent="0.2">
      <c r="A3835" s="1">
        <v>5085</v>
      </c>
      <c r="B3835" s="1">
        <v>5085</v>
      </c>
      <c r="C3835" s="1">
        <v>41940</v>
      </c>
      <c r="D3835" s="1"/>
      <c r="E3835" s="1" t="s">
        <v>569</v>
      </c>
      <c r="F3835" s="1" t="s">
        <v>72</v>
      </c>
      <c r="G3835" s="1">
        <v>2011</v>
      </c>
      <c r="H3835" s="1">
        <f>IF(L3835&gt;0,G3835-G3834,Check)</f>
        <v>1</v>
      </c>
      <c r="I3835" s="1"/>
      <c r="J3835" s="1"/>
      <c r="K3835" s="1"/>
      <c r="L3835" s="1">
        <v>32138756.350000001</v>
      </c>
      <c r="M3835" s="1">
        <v>14495159.619999999</v>
      </c>
      <c r="N3835" s="1">
        <v>32138756.350000001</v>
      </c>
      <c r="O3835" s="1">
        <v>14495159.619999999</v>
      </c>
      <c r="P3835" s="1">
        <v>1188036.595</v>
      </c>
      <c r="Q3835" s="1">
        <v>28890490</v>
      </c>
      <c r="R3835" s="1">
        <v>0.89857035799999996</v>
      </c>
      <c r="S3835" s="1">
        <v>738920677</v>
      </c>
      <c r="T3835" s="1">
        <v>1865450</v>
      </c>
      <c r="U3835" s="1">
        <v>881000</v>
      </c>
      <c r="V3835" s="1">
        <v>281913</v>
      </c>
      <c r="W3835" s="1">
        <v>22799</v>
      </c>
      <c r="X3835" s="1">
        <v>35196</v>
      </c>
      <c r="Y3835" s="1">
        <v>30910</v>
      </c>
      <c r="Z3835" s="1">
        <v>47411</v>
      </c>
      <c r="AA3835" s="1">
        <v>40531</v>
      </c>
      <c r="AB3835" s="1">
        <v>1839321</v>
      </c>
      <c r="AC3835" s="1"/>
      <c r="AD3835" s="1"/>
      <c r="AE3835" s="1"/>
      <c r="AF3835" s="1">
        <v>24</v>
      </c>
      <c r="AG3835" s="1">
        <v>64.7</v>
      </c>
      <c r="AH3835" s="1">
        <v>11.3</v>
      </c>
      <c r="AI3835" s="1">
        <v>622532</v>
      </c>
      <c r="AJ3835" s="1">
        <v>31712</v>
      </c>
      <c r="AK3835" s="1">
        <v>179137</v>
      </c>
      <c r="AL3835" s="1">
        <v>261835</v>
      </c>
      <c r="AM3835" s="1">
        <v>97577</v>
      </c>
      <c r="AN3835" s="1">
        <v>52271</v>
      </c>
      <c r="AO3835" s="1">
        <v>5.09</v>
      </c>
      <c r="AP3835" s="1">
        <v>84012</v>
      </c>
      <c r="AQ3835" s="1">
        <v>113665</v>
      </c>
      <c r="AR3835" s="1">
        <v>21.1</v>
      </c>
      <c r="AS3835" s="1">
        <v>36.1</v>
      </c>
      <c r="AT3835" s="1">
        <v>42.8</v>
      </c>
      <c r="AU3835" s="1">
        <v>658991</v>
      </c>
      <c r="AV3835" s="1">
        <v>86681</v>
      </c>
      <c r="AW3835" s="1">
        <v>29034</v>
      </c>
      <c r="AX3835" s="1">
        <v>24.8</v>
      </c>
      <c r="AY3835" s="1">
        <v>91526.92</v>
      </c>
      <c r="AZ3835" s="1">
        <v>876604.5</v>
      </c>
      <c r="BA3835" s="1">
        <v>968131.42</v>
      </c>
      <c r="BB3835" s="1">
        <v>9.4600000000000009</v>
      </c>
      <c r="BC3835" s="1">
        <v>90.54</v>
      </c>
      <c r="BD3835" s="1">
        <v>3.79</v>
      </c>
      <c r="BE3835" s="1">
        <v>125171.2</v>
      </c>
      <c r="BF3835" s="1">
        <v>1463188</v>
      </c>
      <c r="BG3835" s="1">
        <v>12.2</v>
      </c>
      <c r="BH3835" s="1">
        <v>1.1200000000000001</v>
      </c>
      <c r="BI3835" s="1">
        <v>2010</v>
      </c>
      <c r="BJ3835" s="1" t="s">
        <v>570</v>
      </c>
      <c r="BK3835" s="1">
        <v>1</v>
      </c>
      <c r="BL3835" s="1">
        <v>1</v>
      </c>
      <c r="BM3835" s="1">
        <v>0</v>
      </c>
      <c r="BN3835" s="1">
        <v>0</v>
      </c>
      <c r="BO3835" s="1">
        <v>0</v>
      </c>
      <c r="BP3835" s="1">
        <v>2018</v>
      </c>
      <c r="BQ3835" s="1"/>
      <c r="BR3835" s="1">
        <v>0</v>
      </c>
      <c r="BS3835" s="1" t="s">
        <v>571</v>
      </c>
      <c r="BT3835" s="1">
        <v>0</v>
      </c>
      <c r="BU3835" s="1">
        <v>0</v>
      </c>
      <c r="BV3835" s="1">
        <v>0</v>
      </c>
    </row>
    <row r="3836" spans="1:74" x14ac:dyDescent="0.2">
      <c r="A3836" s="1">
        <v>5086</v>
      </c>
      <c r="B3836" s="1">
        <v>5086</v>
      </c>
      <c r="C3836" s="1">
        <v>41940</v>
      </c>
      <c r="D3836" s="1"/>
      <c r="E3836" s="1" t="s">
        <v>569</v>
      </c>
      <c r="F3836" s="1" t="s">
        <v>72</v>
      </c>
      <c r="G3836" s="1">
        <v>2012</v>
      </c>
      <c r="H3836" s="1">
        <f>IF(L3836&gt;0,G3836-G3835,Check)</f>
        <v>1</v>
      </c>
      <c r="I3836" s="1"/>
      <c r="J3836" s="1"/>
      <c r="K3836" s="1"/>
      <c r="L3836" s="1">
        <v>32487790.68</v>
      </c>
      <c r="M3836" s="1">
        <v>14683637.189999999</v>
      </c>
      <c r="N3836" s="1">
        <v>32487790.68</v>
      </c>
      <c r="O3836" s="1">
        <v>14683637.189999999</v>
      </c>
      <c r="P3836" s="1">
        <v>1219409.041</v>
      </c>
      <c r="Q3836" s="1">
        <v>28515676</v>
      </c>
      <c r="R3836" s="1">
        <v>0.87738406099999999</v>
      </c>
      <c r="S3836" s="1">
        <v>738920677</v>
      </c>
      <c r="T3836" s="1">
        <v>1894388</v>
      </c>
      <c r="U3836" s="1">
        <v>880148</v>
      </c>
      <c r="V3836" s="1">
        <v>292033</v>
      </c>
      <c r="W3836" s="1">
        <v>26528</v>
      </c>
      <c r="X3836" s="1">
        <v>36341</v>
      </c>
      <c r="Y3836" s="1">
        <v>31670</v>
      </c>
      <c r="Z3836" s="1">
        <v>49269</v>
      </c>
      <c r="AA3836" s="1">
        <v>41134</v>
      </c>
      <c r="AB3836" s="1">
        <v>1868187</v>
      </c>
      <c r="AC3836" s="1"/>
      <c r="AD3836" s="1"/>
      <c r="AE3836" s="1"/>
      <c r="AF3836" s="1">
        <v>23.7</v>
      </c>
      <c r="AG3836" s="1">
        <v>64.7</v>
      </c>
      <c r="AH3836" s="1">
        <v>11.6</v>
      </c>
      <c r="AI3836" s="1">
        <v>630849</v>
      </c>
      <c r="AJ3836" s="1">
        <v>33888</v>
      </c>
      <c r="AK3836" s="1">
        <v>181103</v>
      </c>
      <c r="AL3836" s="1">
        <v>258950</v>
      </c>
      <c r="AM3836" s="1">
        <v>101878</v>
      </c>
      <c r="AN3836" s="1">
        <v>55030</v>
      </c>
      <c r="AO3836" s="1">
        <v>5.37</v>
      </c>
      <c r="AP3836" s="1">
        <v>90737</v>
      </c>
      <c r="AQ3836" s="1">
        <v>118103</v>
      </c>
      <c r="AR3836" s="1">
        <v>20.100000000000001</v>
      </c>
      <c r="AS3836" s="1">
        <v>34.4</v>
      </c>
      <c r="AT3836" s="1">
        <v>45.5</v>
      </c>
      <c r="AU3836" s="1">
        <v>677745</v>
      </c>
      <c r="AV3836" s="1">
        <v>93703</v>
      </c>
      <c r="AW3836" s="1">
        <v>30260</v>
      </c>
      <c r="AX3836" s="1">
        <v>25.7</v>
      </c>
      <c r="AY3836" s="1">
        <v>79040.33</v>
      </c>
      <c r="AZ3836" s="1">
        <v>907917.83</v>
      </c>
      <c r="BA3836" s="1">
        <v>986958.17</v>
      </c>
      <c r="BB3836" s="1">
        <v>8.01</v>
      </c>
      <c r="BC3836" s="1">
        <v>91.99</v>
      </c>
      <c r="BD3836" s="1">
        <v>3.99</v>
      </c>
      <c r="BE3836" s="1">
        <v>125171.2</v>
      </c>
      <c r="BF3836" s="1">
        <v>1487633</v>
      </c>
      <c r="BG3836" s="1">
        <v>12.04</v>
      </c>
      <c r="BH3836" s="1">
        <v>1.0900000000000001</v>
      </c>
      <c r="BI3836" s="1">
        <v>2010</v>
      </c>
      <c r="BJ3836" s="1" t="s">
        <v>570</v>
      </c>
      <c r="BK3836" s="1">
        <v>1</v>
      </c>
      <c r="BL3836" s="1">
        <v>2</v>
      </c>
      <c r="BM3836" s="1">
        <v>0</v>
      </c>
      <c r="BN3836" s="1">
        <v>0</v>
      </c>
      <c r="BO3836" s="1">
        <v>0</v>
      </c>
      <c r="BP3836" s="1">
        <v>2018</v>
      </c>
      <c r="BQ3836" s="1"/>
      <c r="BR3836" s="1">
        <v>0</v>
      </c>
      <c r="BS3836" s="1" t="s">
        <v>571</v>
      </c>
      <c r="BT3836" s="1">
        <v>0</v>
      </c>
      <c r="BU3836" s="1">
        <v>0</v>
      </c>
      <c r="BV3836" s="1">
        <v>0</v>
      </c>
    </row>
    <row r="3837" spans="1:74" x14ac:dyDescent="0.2">
      <c r="A3837" s="1">
        <v>5087</v>
      </c>
      <c r="B3837" s="1">
        <v>5087</v>
      </c>
      <c r="C3837" s="1">
        <v>41940</v>
      </c>
      <c r="D3837" s="1"/>
      <c r="E3837" s="1" t="s">
        <v>569</v>
      </c>
      <c r="F3837" s="1" t="s">
        <v>72</v>
      </c>
      <c r="G3837" s="1">
        <v>2013</v>
      </c>
      <c r="H3837" s="1">
        <f>IF(L3837&gt;0,G3837-G3836,Check)</f>
        <v>1</v>
      </c>
      <c r="I3837" s="1"/>
      <c r="J3837" s="1"/>
      <c r="K3837" s="1"/>
      <c r="L3837" s="1">
        <v>32810642.489999998</v>
      </c>
      <c r="M3837" s="1">
        <v>14926056.189999999</v>
      </c>
      <c r="N3837" s="1">
        <v>32810642.489999998</v>
      </c>
      <c r="O3837" s="1">
        <v>14926056.189999999</v>
      </c>
      <c r="P3837" s="1">
        <v>1247951.6200000001</v>
      </c>
      <c r="Q3837" s="1">
        <v>28793974</v>
      </c>
      <c r="R3837" s="1">
        <v>0.877229284</v>
      </c>
      <c r="S3837" s="1">
        <v>738920677</v>
      </c>
      <c r="T3837" s="1">
        <v>1919641</v>
      </c>
      <c r="U3837" s="1">
        <v>878620</v>
      </c>
      <c r="V3837" s="1">
        <v>293187</v>
      </c>
      <c r="W3837" s="1">
        <v>28374</v>
      </c>
      <c r="X3837" s="1">
        <v>37101</v>
      </c>
      <c r="Y3837" s="1">
        <v>31364</v>
      </c>
      <c r="Z3837" s="1">
        <v>51816</v>
      </c>
      <c r="AA3837" s="1">
        <v>41164</v>
      </c>
      <c r="AB3837" s="1">
        <v>1891182</v>
      </c>
      <c r="AC3837" s="1">
        <v>10.5</v>
      </c>
      <c r="AD3837" s="1">
        <v>6.8</v>
      </c>
      <c r="AE3837" s="1">
        <v>82.7</v>
      </c>
      <c r="AF3837" s="1">
        <v>23.5</v>
      </c>
      <c r="AG3837" s="1">
        <v>64.5</v>
      </c>
      <c r="AH3837" s="1">
        <v>12</v>
      </c>
      <c r="AI3837" s="1">
        <v>636628</v>
      </c>
      <c r="AJ3837" s="1">
        <v>30707</v>
      </c>
      <c r="AK3837" s="1">
        <v>183402</v>
      </c>
      <c r="AL3837" s="1">
        <v>260166</v>
      </c>
      <c r="AM3837" s="1">
        <v>105219</v>
      </c>
      <c r="AN3837" s="1">
        <v>57134</v>
      </c>
      <c r="AO3837" s="1">
        <v>4.82</v>
      </c>
      <c r="AP3837" s="1">
        <v>91533</v>
      </c>
      <c r="AQ3837" s="1">
        <v>123386</v>
      </c>
      <c r="AR3837" s="1">
        <v>19.8</v>
      </c>
      <c r="AS3837" s="1">
        <v>33.6</v>
      </c>
      <c r="AT3837" s="1">
        <v>46.6</v>
      </c>
      <c r="AU3837" s="1">
        <v>694841</v>
      </c>
      <c r="AV3837" s="1">
        <v>96591</v>
      </c>
      <c r="AW3837" s="1">
        <v>38835</v>
      </c>
      <c r="AX3837" s="1">
        <v>26.5</v>
      </c>
      <c r="AY3837" s="1">
        <v>66031.5</v>
      </c>
      <c r="AZ3837" s="1">
        <v>934735.42</v>
      </c>
      <c r="BA3837" s="1">
        <v>1000766.92</v>
      </c>
      <c r="BB3837" s="1">
        <v>6.6</v>
      </c>
      <c r="BC3837" s="1">
        <v>93.4</v>
      </c>
      <c r="BD3837" s="1">
        <v>3.83</v>
      </c>
      <c r="BE3837" s="1">
        <v>125171.2</v>
      </c>
      <c r="BF3837" s="1">
        <v>1509299</v>
      </c>
      <c r="BG3837" s="1">
        <v>11.96</v>
      </c>
      <c r="BH3837" s="1">
        <v>1.08</v>
      </c>
      <c r="BI3837" s="1">
        <v>2010</v>
      </c>
      <c r="BJ3837" s="1" t="s">
        <v>570</v>
      </c>
      <c r="BK3837" s="1">
        <v>1</v>
      </c>
      <c r="BL3837" s="1">
        <v>3</v>
      </c>
      <c r="BM3837" s="1">
        <v>0</v>
      </c>
      <c r="BN3837" s="1">
        <v>0</v>
      </c>
      <c r="BO3837" s="1">
        <v>0</v>
      </c>
      <c r="BP3837" s="1">
        <v>2018</v>
      </c>
      <c r="BQ3837" s="1"/>
      <c r="BR3837" s="1">
        <v>0</v>
      </c>
      <c r="BS3837" s="1" t="s">
        <v>571</v>
      </c>
      <c r="BT3837" s="1">
        <v>0</v>
      </c>
      <c r="BU3837" s="1">
        <v>0</v>
      </c>
      <c r="BV3837" s="1">
        <v>0</v>
      </c>
    </row>
    <row r="3838" spans="1:74" x14ac:dyDescent="0.2">
      <c r="A3838" s="1">
        <v>5088</v>
      </c>
      <c r="B3838" s="1">
        <v>5088</v>
      </c>
      <c r="C3838" s="1">
        <v>41940</v>
      </c>
      <c r="D3838" s="1"/>
      <c r="E3838" s="1" t="s">
        <v>569</v>
      </c>
      <c r="F3838" s="1" t="s">
        <v>72</v>
      </c>
      <c r="G3838" s="1">
        <v>2014</v>
      </c>
      <c r="H3838" s="1">
        <f>IF(L3838&gt;0,G3838-G3837,Check)</f>
        <v>1</v>
      </c>
      <c r="I3838" s="1"/>
      <c r="J3838" s="1"/>
      <c r="K3838" s="1"/>
      <c r="L3838" s="1">
        <v>32749106.120000001</v>
      </c>
      <c r="M3838" s="1">
        <v>15173319.24</v>
      </c>
      <c r="N3838" s="1">
        <v>32749106.120000001</v>
      </c>
      <c r="O3838" s="1">
        <v>15173319.24</v>
      </c>
      <c r="P3838" s="1">
        <v>1282023.9850000001</v>
      </c>
      <c r="Q3838" s="1">
        <v>28694233</v>
      </c>
      <c r="R3838" s="1">
        <v>0.87583322699999999</v>
      </c>
      <c r="S3838" s="1">
        <v>738920677</v>
      </c>
      <c r="T3838" s="1">
        <v>1952872</v>
      </c>
      <c r="U3838" s="1">
        <v>900065</v>
      </c>
      <c r="V3838" s="1">
        <v>290719</v>
      </c>
      <c r="W3838" s="1">
        <v>25762</v>
      </c>
      <c r="X3838" s="1">
        <v>38294</v>
      </c>
      <c r="Y3838" s="1">
        <v>33132</v>
      </c>
      <c r="Z3838" s="1">
        <v>49192</v>
      </c>
      <c r="AA3838" s="1">
        <v>39221</v>
      </c>
      <c r="AB3838" s="1">
        <v>1922770</v>
      </c>
      <c r="AC3838" s="1">
        <v>8.6999999999999993</v>
      </c>
      <c r="AD3838" s="1">
        <v>6.4</v>
      </c>
      <c r="AE3838" s="1">
        <v>84.9</v>
      </c>
      <c r="AF3838" s="1">
        <v>23.2</v>
      </c>
      <c r="AG3838" s="1">
        <v>64.599999999999994</v>
      </c>
      <c r="AH3838" s="1">
        <v>12.2</v>
      </c>
      <c r="AI3838" s="1">
        <v>639301</v>
      </c>
      <c r="AJ3838" s="1">
        <v>32787</v>
      </c>
      <c r="AK3838" s="1">
        <v>176308</v>
      </c>
      <c r="AL3838" s="1">
        <v>264496</v>
      </c>
      <c r="AM3838" s="1">
        <v>106666</v>
      </c>
      <c r="AN3838" s="1">
        <v>59044</v>
      </c>
      <c r="AO3838" s="1">
        <v>5.13</v>
      </c>
      <c r="AP3838" s="1">
        <v>96481</v>
      </c>
      <c r="AQ3838" s="1">
        <v>128682</v>
      </c>
      <c r="AR3838" s="1">
        <v>17.600000000000001</v>
      </c>
      <c r="AS3838" s="1">
        <v>33.6</v>
      </c>
      <c r="AT3838" s="1">
        <v>48.8</v>
      </c>
      <c r="AU3838" s="1">
        <v>727640</v>
      </c>
      <c r="AV3838" s="1">
        <v>99484</v>
      </c>
      <c r="AW3838" s="1">
        <v>37888</v>
      </c>
      <c r="AX3838" s="1">
        <v>27</v>
      </c>
      <c r="AY3838" s="1">
        <v>53851.25</v>
      </c>
      <c r="AZ3838" s="1">
        <v>967610.25</v>
      </c>
      <c r="BA3838" s="1">
        <v>1021461.5</v>
      </c>
      <c r="BB3838" s="1">
        <v>5.27</v>
      </c>
      <c r="BC3838" s="1">
        <v>94.73</v>
      </c>
      <c r="BD3838" s="1">
        <v>3.71</v>
      </c>
      <c r="BE3838" s="1">
        <v>125171.2</v>
      </c>
      <c r="BF3838" s="1">
        <v>1536159</v>
      </c>
      <c r="BG3838" s="1">
        <v>11.84</v>
      </c>
      <c r="BH3838" s="1">
        <v>1.06</v>
      </c>
      <c r="BI3838" s="1">
        <v>2010</v>
      </c>
      <c r="BJ3838" s="1" t="s">
        <v>570</v>
      </c>
      <c r="BK3838" s="1">
        <v>1</v>
      </c>
      <c r="BL3838" s="1">
        <v>4</v>
      </c>
      <c r="BM3838" s="1">
        <v>0</v>
      </c>
      <c r="BN3838" s="1">
        <v>0</v>
      </c>
      <c r="BO3838" s="1">
        <v>0</v>
      </c>
      <c r="BP3838" s="1">
        <v>2018</v>
      </c>
      <c r="BQ3838" s="1"/>
      <c r="BR3838" s="1">
        <v>0</v>
      </c>
      <c r="BS3838" s="1" t="s">
        <v>571</v>
      </c>
      <c r="BT3838" s="1">
        <v>0</v>
      </c>
      <c r="BU3838" s="1">
        <v>0</v>
      </c>
      <c r="BV3838" s="1">
        <v>0</v>
      </c>
    </row>
    <row r="3839" spans="1:74" x14ac:dyDescent="0.2">
      <c r="A3839" s="1">
        <v>5089</v>
      </c>
      <c r="B3839" s="1">
        <v>5089</v>
      </c>
      <c r="C3839" s="1">
        <v>41940</v>
      </c>
      <c r="D3839" s="1"/>
      <c r="E3839" s="1" t="s">
        <v>569</v>
      </c>
      <c r="F3839" s="1" t="s">
        <v>72</v>
      </c>
      <c r="G3839" s="1">
        <v>2015</v>
      </c>
      <c r="H3839" s="1">
        <f>IF(L3839&gt;0,G3839-G3838,Check)</f>
        <v>1</v>
      </c>
      <c r="I3839" s="1"/>
      <c r="J3839" s="1"/>
      <c r="K3839" s="1"/>
      <c r="L3839" s="1">
        <v>33676301.090000004</v>
      </c>
      <c r="M3839" s="1">
        <v>15555076.48</v>
      </c>
      <c r="N3839" s="1">
        <v>33676301.090000004</v>
      </c>
      <c r="O3839" s="1">
        <v>15555076.48</v>
      </c>
      <c r="P3839" s="1">
        <v>1335850.446</v>
      </c>
      <c r="Q3839" s="1">
        <v>29054218</v>
      </c>
      <c r="R3839" s="1">
        <v>0.86240457999999998</v>
      </c>
      <c r="S3839" s="1">
        <v>738920677</v>
      </c>
      <c r="T3839" s="1">
        <v>1976836</v>
      </c>
      <c r="U3839" s="1">
        <v>905759</v>
      </c>
      <c r="V3839" s="1">
        <v>290712</v>
      </c>
      <c r="W3839" s="1">
        <v>32994</v>
      </c>
      <c r="X3839" s="1">
        <v>40534</v>
      </c>
      <c r="Y3839" s="1">
        <v>35508</v>
      </c>
      <c r="Z3839" s="1">
        <v>54033</v>
      </c>
      <c r="AA3839" s="1">
        <v>40621</v>
      </c>
      <c r="AB3839" s="1">
        <v>1945840</v>
      </c>
      <c r="AC3839" s="1">
        <v>8.1</v>
      </c>
      <c r="AD3839" s="1">
        <v>6.1</v>
      </c>
      <c r="AE3839" s="1">
        <v>85.8</v>
      </c>
      <c r="AF3839" s="1">
        <v>22.8</v>
      </c>
      <c r="AG3839" s="1">
        <v>64.599999999999994</v>
      </c>
      <c r="AH3839" s="1">
        <v>12.6</v>
      </c>
      <c r="AI3839" s="1">
        <v>651352</v>
      </c>
      <c r="AJ3839" s="1">
        <v>33891</v>
      </c>
      <c r="AK3839" s="1">
        <v>174489</v>
      </c>
      <c r="AL3839" s="1">
        <v>261935</v>
      </c>
      <c r="AM3839" s="1">
        <v>115401</v>
      </c>
      <c r="AN3839" s="1">
        <v>65636</v>
      </c>
      <c r="AO3839" s="1">
        <v>5.2</v>
      </c>
      <c r="AP3839" s="1">
        <v>101980</v>
      </c>
      <c r="AQ3839" s="1">
        <v>136386</v>
      </c>
      <c r="AR3839" s="1">
        <v>17.2</v>
      </c>
      <c r="AS3839" s="1">
        <v>31</v>
      </c>
      <c r="AT3839" s="1">
        <v>51.8</v>
      </c>
      <c r="AU3839" s="1">
        <v>729760</v>
      </c>
      <c r="AV3839" s="1">
        <v>97782</v>
      </c>
      <c r="AW3839" s="1">
        <v>39129</v>
      </c>
      <c r="AX3839" s="1">
        <v>28.1</v>
      </c>
      <c r="AY3839" s="1">
        <v>44348.25</v>
      </c>
      <c r="AZ3839" s="1">
        <v>994796.67</v>
      </c>
      <c r="BA3839" s="1">
        <v>1039144.92</v>
      </c>
      <c r="BB3839" s="1">
        <v>4.2699999999999996</v>
      </c>
      <c r="BC3839" s="1">
        <v>95.73</v>
      </c>
      <c r="BD3839" s="1">
        <v>3.03</v>
      </c>
      <c r="BE3839" s="1">
        <v>125171.2</v>
      </c>
      <c r="BF3839" s="1">
        <v>1560440</v>
      </c>
      <c r="BG3839" s="1">
        <v>11.64</v>
      </c>
      <c r="BH3839" s="1">
        <v>1.06</v>
      </c>
      <c r="BI3839" s="1">
        <v>2010</v>
      </c>
      <c r="BJ3839" s="1" t="s">
        <v>570</v>
      </c>
      <c r="BK3839" s="1">
        <v>1</v>
      </c>
      <c r="BL3839" s="1">
        <v>5</v>
      </c>
      <c r="BM3839" s="1">
        <v>0</v>
      </c>
      <c r="BN3839" s="1">
        <v>0</v>
      </c>
      <c r="BO3839" s="1">
        <v>0</v>
      </c>
      <c r="BP3839" s="1">
        <v>2018</v>
      </c>
      <c r="BQ3839" s="1"/>
      <c r="BR3839" s="1">
        <v>0</v>
      </c>
      <c r="BS3839" s="1" t="s">
        <v>571</v>
      </c>
      <c r="BT3839" s="1">
        <v>0</v>
      </c>
      <c r="BU3839" s="1">
        <v>0</v>
      </c>
      <c r="BV3839" s="1">
        <v>0</v>
      </c>
    </row>
    <row r="3840" spans="1:74" x14ac:dyDescent="0.2">
      <c r="A3840" s="1">
        <v>5090</v>
      </c>
      <c r="B3840" s="1">
        <v>5090</v>
      </c>
      <c r="C3840" s="1">
        <v>41940</v>
      </c>
      <c r="D3840" s="1"/>
      <c r="E3840" s="1" t="s">
        <v>569</v>
      </c>
      <c r="F3840" s="1" t="s">
        <v>72</v>
      </c>
      <c r="G3840" s="1">
        <v>2016</v>
      </c>
      <c r="H3840" s="1">
        <f>IF(L3840&gt;0,G3840-G3839,Check)</f>
        <v>1</v>
      </c>
      <c r="I3840" s="1"/>
      <c r="J3840" s="1"/>
      <c r="K3840" s="1"/>
      <c r="L3840" s="1">
        <v>30821822.34</v>
      </c>
      <c r="M3840" s="1">
        <v>15852603.42</v>
      </c>
      <c r="N3840" s="1">
        <v>30821822.34</v>
      </c>
      <c r="O3840" s="1">
        <v>15852603.42</v>
      </c>
      <c r="P3840" s="1">
        <v>1374768.872</v>
      </c>
      <c r="Q3840" s="1">
        <v>28254567</v>
      </c>
      <c r="R3840" s="1">
        <v>0.91633988600000005</v>
      </c>
      <c r="S3840" s="1">
        <v>738920677</v>
      </c>
      <c r="T3840" s="1">
        <v>1978816</v>
      </c>
      <c r="U3840" s="1">
        <v>903791</v>
      </c>
      <c r="V3840" s="1">
        <v>283293</v>
      </c>
      <c r="W3840" s="1">
        <v>29920</v>
      </c>
      <c r="X3840" s="1">
        <v>41537</v>
      </c>
      <c r="Y3840" s="1">
        <v>36265</v>
      </c>
      <c r="Z3840" s="1">
        <v>56913</v>
      </c>
      <c r="AA3840" s="1">
        <v>44722</v>
      </c>
      <c r="AB3840" s="1">
        <v>1948581</v>
      </c>
      <c r="AC3840" s="1">
        <v>9.4</v>
      </c>
      <c r="AD3840" s="1">
        <v>5.7</v>
      </c>
      <c r="AE3840" s="1">
        <v>84.9</v>
      </c>
      <c r="AF3840" s="1">
        <v>22.7</v>
      </c>
      <c r="AG3840" s="1">
        <v>64.599999999999994</v>
      </c>
      <c r="AH3840" s="1">
        <v>12.7</v>
      </c>
      <c r="AI3840" s="1">
        <v>653296</v>
      </c>
      <c r="AJ3840" s="1">
        <v>31636</v>
      </c>
      <c r="AK3840" s="1">
        <v>177389</v>
      </c>
      <c r="AL3840" s="1">
        <v>261493</v>
      </c>
      <c r="AM3840" s="1">
        <v>115744</v>
      </c>
      <c r="AN3840" s="1">
        <v>67034</v>
      </c>
      <c r="AO3840" s="1">
        <v>4.84</v>
      </c>
      <c r="AP3840" s="1">
        <v>110040</v>
      </c>
      <c r="AQ3840" s="1">
        <v>145317</v>
      </c>
      <c r="AR3840" s="1">
        <v>16.399999999999999</v>
      </c>
      <c r="AS3840" s="1">
        <v>28.8</v>
      </c>
      <c r="AT3840" s="1">
        <v>54.8</v>
      </c>
      <c r="AU3840" s="1">
        <v>718894</v>
      </c>
      <c r="AV3840" s="1">
        <v>102221</v>
      </c>
      <c r="AW3840" s="1">
        <v>41760</v>
      </c>
      <c r="AX3840" s="1">
        <v>29</v>
      </c>
      <c r="AY3840" s="1">
        <v>40939.08</v>
      </c>
      <c r="AZ3840" s="1">
        <v>1012870.75</v>
      </c>
      <c r="BA3840" s="1">
        <v>1053809.83</v>
      </c>
      <c r="BB3840" s="1">
        <v>3.88</v>
      </c>
      <c r="BC3840" s="1">
        <v>96.12</v>
      </c>
      <c r="BD3840" s="1">
        <v>2.65</v>
      </c>
      <c r="BE3840" s="1">
        <v>125171.2</v>
      </c>
      <c r="BF3840" s="1">
        <v>1576383</v>
      </c>
      <c r="BG3840" s="1">
        <v>11.53</v>
      </c>
      <c r="BH3840" s="1">
        <v>1.05</v>
      </c>
      <c r="BI3840" s="1">
        <v>2010</v>
      </c>
      <c r="BJ3840" s="1" t="s">
        <v>570</v>
      </c>
      <c r="BK3840" s="1">
        <v>1</v>
      </c>
      <c r="BL3840" s="1">
        <v>6</v>
      </c>
      <c r="BM3840" s="1">
        <v>0</v>
      </c>
      <c r="BN3840" s="1">
        <v>0</v>
      </c>
      <c r="BO3840" s="1">
        <v>0</v>
      </c>
      <c r="BP3840" s="1">
        <v>2018</v>
      </c>
      <c r="BQ3840" s="1"/>
      <c r="BR3840" s="1">
        <v>0</v>
      </c>
      <c r="BS3840" s="1" t="s">
        <v>571</v>
      </c>
      <c r="BT3840" s="1">
        <v>0</v>
      </c>
      <c r="BU3840" s="1">
        <v>0</v>
      </c>
      <c r="BV3840" s="1">
        <v>0</v>
      </c>
    </row>
    <row r="3841" spans="1:74" x14ac:dyDescent="0.2">
      <c r="A3841" s="1">
        <v>5091</v>
      </c>
      <c r="B3841" s="1">
        <v>5091</v>
      </c>
      <c r="C3841" s="1">
        <v>41940</v>
      </c>
      <c r="D3841" s="1"/>
      <c r="E3841" s="1" t="s">
        <v>569</v>
      </c>
      <c r="F3841" s="1" t="s">
        <v>72</v>
      </c>
      <c r="G3841" s="1">
        <v>2017</v>
      </c>
      <c r="H3841" s="1">
        <f>IF(L3841&gt;0,G3841-G3840,Check)</f>
        <v>1</v>
      </c>
      <c r="I3841" s="1"/>
      <c r="J3841" s="1"/>
      <c r="K3841" s="1"/>
      <c r="L3841" s="1">
        <v>28819265.68</v>
      </c>
      <c r="M3841" s="1">
        <v>15911529.84</v>
      </c>
      <c r="N3841" s="1">
        <v>28819265.68</v>
      </c>
      <c r="O3841" s="1">
        <v>15911529.84</v>
      </c>
      <c r="P3841" s="1">
        <v>1365873.43199999</v>
      </c>
      <c r="Q3841" s="1">
        <v>25655427</v>
      </c>
      <c r="R3841" s="1">
        <v>0.88986184099999999</v>
      </c>
      <c r="S3841" s="1">
        <v>738920677</v>
      </c>
      <c r="T3841" s="1">
        <v>1998463</v>
      </c>
      <c r="U3841" s="1">
        <v>912943</v>
      </c>
      <c r="V3841" s="1">
        <v>277253</v>
      </c>
      <c r="W3841" s="1">
        <v>30284</v>
      </c>
      <c r="X3841" s="1">
        <v>44324</v>
      </c>
      <c r="Y3841" s="1">
        <v>38886</v>
      </c>
      <c r="Z3841" s="1">
        <v>60364</v>
      </c>
      <c r="AA3841" s="1">
        <v>48955</v>
      </c>
      <c r="AB3841" s="1">
        <v>1968281</v>
      </c>
      <c r="AC3841" s="1">
        <v>7.3</v>
      </c>
      <c r="AD3841" s="1">
        <v>5.0999999999999996</v>
      </c>
      <c r="AE3841" s="1">
        <v>87.6</v>
      </c>
      <c r="AF3841" s="1">
        <v>22.3</v>
      </c>
      <c r="AG3841" s="1">
        <v>64.5</v>
      </c>
      <c r="AH3841" s="1">
        <v>13.2</v>
      </c>
      <c r="AI3841" s="1">
        <v>651006</v>
      </c>
      <c r="AJ3841" s="1">
        <v>33752</v>
      </c>
      <c r="AK3841" s="1">
        <v>174397</v>
      </c>
      <c r="AL3841" s="1">
        <v>263457</v>
      </c>
      <c r="AM3841" s="1">
        <v>108203</v>
      </c>
      <c r="AN3841" s="1">
        <v>71197</v>
      </c>
      <c r="AO3841" s="1">
        <v>5.18</v>
      </c>
      <c r="AP3841" s="1">
        <v>117474</v>
      </c>
      <c r="AQ3841" s="1">
        <v>153684</v>
      </c>
      <c r="AR3841" s="1">
        <v>14.7</v>
      </c>
      <c r="AS3841" s="1">
        <v>28.3</v>
      </c>
      <c r="AT3841" s="1">
        <v>57</v>
      </c>
      <c r="AU3841" s="1">
        <v>741591</v>
      </c>
      <c r="AV3841" s="1">
        <v>108479</v>
      </c>
      <c r="AW3841" s="1">
        <v>47208</v>
      </c>
      <c r="AX3841" s="1">
        <v>30</v>
      </c>
      <c r="AY3841" s="1">
        <v>35180.33</v>
      </c>
      <c r="AZ3841" s="1">
        <v>1035695</v>
      </c>
      <c r="BA3841" s="1">
        <v>1070875.33</v>
      </c>
      <c r="BB3841" s="1">
        <v>3.29</v>
      </c>
      <c r="BC3841" s="1">
        <v>96.71</v>
      </c>
      <c r="BD3841" s="1">
        <v>2.95</v>
      </c>
      <c r="BE3841" s="1">
        <v>125171.2</v>
      </c>
      <c r="BF3841" s="1">
        <v>1597438</v>
      </c>
      <c r="BG3841" s="1">
        <v>11.65</v>
      </c>
      <c r="BH3841" s="1">
        <v>1.02</v>
      </c>
      <c r="BI3841" s="1">
        <v>2010</v>
      </c>
      <c r="BJ3841" s="1" t="s">
        <v>570</v>
      </c>
      <c r="BK3841" s="1">
        <v>1</v>
      </c>
      <c r="BL3841" s="1">
        <v>7</v>
      </c>
      <c r="BM3841" s="1">
        <v>0</v>
      </c>
      <c r="BN3841" s="1">
        <v>0</v>
      </c>
      <c r="BO3841" s="1">
        <v>0</v>
      </c>
      <c r="BP3841" s="1">
        <v>2018</v>
      </c>
      <c r="BQ3841" s="1"/>
      <c r="BR3841" s="1">
        <v>0</v>
      </c>
      <c r="BS3841" s="1" t="s">
        <v>571</v>
      </c>
      <c r="BT3841" s="1">
        <v>0</v>
      </c>
      <c r="BU3841" s="1">
        <v>0</v>
      </c>
      <c r="BV3841" s="1">
        <v>0</v>
      </c>
    </row>
    <row r="3842" spans="1:74" x14ac:dyDescent="0.2">
      <c r="A3842" s="1">
        <v>5092</v>
      </c>
      <c r="B3842" s="1">
        <v>5092</v>
      </c>
      <c r="C3842" s="1">
        <v>41940</v>
      </c>
      <c r="D3842" s="1"/>
      <c r="E3842" s="1" t="s">
        <v>569</v>
      </c>
      <c r="F3842" s="1" t="s">
        <v>72</v>
      </c>
      <c r="G3842" s="1">
        <v>2018</v>
      </c>
      <c r="H3842" s="1">
        <f>IF(L3842&gt;0,G3842-G3841,Check)</f>
        <v>1</v>
      </c>
      <c r="I3842" s="1"/>
      <c r="J3842" s="1"/>
      <c r="K3842" s="1"/>
      <c r="L3842" s="1">
        <v>27999053.899999999</v>
      </c>
      <c r="M3842" s="1">
        <v>16138265.109999999</v>
      </c>
      <c r="N3842" s="1">
        <v>27999053.899999999</v>
      </c>
      <c r="O3842" s="1">
        <v>16138265.109999999</v>
      </c>
      <c r="P3842" s="1">
        <v>1388214.4920000001</v>
      </c>
      <c r="Q3842" s="1">
        <v>23506159.25</v>
      </c>
      <c r="R3842" s="1">
        <v>0.83919824099999996</v>
      </c>
      <c r="S3842" s="1">
        <v>738920677</v>
      </c>
      <c r="T3842" s="1">
        <v>2013693.25</v>
      </c>
      <c r="U3842" s="1">
        <v>919315</v>
      </c>
      <c r="V3842" s="1">
        <v>270868.25</v>
      </c>
      <c r="W3842" s="1">
        <v>29788.5</v>
      </c>
      <c r="X3842" s="1">
        <v>46665</v>
      </c>
      <c r="Y3842" s="1">
        <v>41041</v>
      </c>
      <c r="Z3842" s="1">
        <v>63672.25</v>
      </c>
      <c r="AA3842" s="1">
        <v>53155</v>
      </c>
      <c r="AB3842" s="1">
        <v>1983741.25</v>
      </c>
      <c r="AC3842" s="1">
        <v>6.05</v>
      </c>
      <c r="AD3842" s="1">
        <v>4.55</v>
      </c>
      <c r="AE3842" s="1">
        <v>89.4</v>
      </c>
      <c r="AF3842" s="1">
        <v>21.98</v>
      </c>
      <c r="AG3842" s="1">
        <v>64.430000000000007</v>
      </c>
      <c r="AH3842" s="1">
        <v>13.6</v>
      </c>
      <c r="AI3842" s="1">
        <v>649774.5</v>
      </c>
      <c r="AJ3842" s="1">
        <v>34775.25</v>
      </c>
      <c r="AK3842" s="1">
        <v>172878</v>
      </c>
      <c r="AL3842" s="1">
        <v>264819.5</v>
      </c>
      <c r="AM3842" s="1">
        <v>102633</v>
      </c>
      <c r="AN3842" s="1">
        <v>74668.75</v>
      </c>
      <c r="AO3842" s="1">
        <v>5.35</v>
      </c>
      <c r="AP3842" s="1">
        <v>125064.5</v>
      </c>
      <c r="AQ3842" s="1">
        <v>162192</v>
      </c>
      <c r="AR3842" s="1">
        <v>13.23</v>
      </c>
      <c r="AS3842" s="1">
        <v>27.38</v>
      </c>
      <c r="AT3842" s="1">
        <v>59.4</v>
      </c>
      <c r="AU3842" s="1">
        <v>755897.25</v>
      </c>
      <c r="AV3842" s="1">
        <v>114282.25</v>
      </c>
      <c r="AW3842" s="1">
        <v>51951.75</v>
      </c>
      <c r="AX3842" s="1">
        <v>30.98</v>
      </c>
      <c r="AY3842" s="1">
        <v>28848</v>
      </c>
      <c r="AZ3842" s="1">
        <v>1059479.82</v>
      </c>
      <c r="BA3842" s="1">
        <v>1088327.82</v>
      </c>
      <c r="BB3842" s="1">
        <v>2.65</v>
      </c>
      <c r="BC3842" s="1">
        <v>97.35</v>
      </c>
      <c r="BD3842" s="1">
        <v>3.4</v>
      </c>
      <c r="BE3842" s="1"/>
      <c r="BF3842" s="1">
        <v>1617215</v>
      </c>
      <c r="BG3842" s="1">
        <v>11.63</v>
      </c>
      <c r="BH3842" s="1">
        <v>1</v>
      </c>
      <c r="BI3842" s="1">
        <v>2010</v>
      </c>
      <c r="BJ3842" s="1" t="s">
        <v>570</v>
      </c>
      <c r="BK3842" s="1">
        <v>1</v>
      </c>
      <c r="BL3842" s="1">
        <v>8</v>
      </c>
      <c r="BM3842" s="1">
        <v>0</v>
      </c>
      <c r="BN3842" s="1">
        <v>1</v>
      </c>
      <c r="BO3842" s="1">
        <v>2</v>
      </c>
      <c r="BP3842" s="1">
        <v>2018</v>
      </c>
      <c r="BQ3842" s="1"/>
      <c r="BR3842" s="1">
        <v>1</v>
      </c>
      <c r="BS3842" s="1" t="s">
        <v>571</v>
      </c>
      <c r="BT3842" s="1">
        <v>93</v>
      </c>
      <c r="BU3842" s="1">
        <v>75</v>
      </c>
      <c r="BV3842" s="1">
        <v>93</v>
      </c>
    </row>
    <row r="3843" spans="1:74" x14ac:dyDescent="0.2">
      <c r="A3843" s="1">
        <v>5093</v>
      </c>
      <c r="B3843" s="1">
        <v>5093</v>
      </c>
      <c r="C3843" s="1">
        <v>41940</v>
      </c>
      <c r="D3843" s="1"/>
      <c r="E3843" s="1" t="s">
        <v>569</v>
      </c>
      <c r="F3843" s="1" t="s">
        <v>84</v>
      </c>
      <c r="G3843" s="1">
        <v>2002</v>
      </c>
      <c r="H3843" s="1">
        <f>IF(L3843&gt;0,G3843-G3842,Check)</f>
        <v>-16</v>
      </c>
      <c r="I3843" s="1"/>
      <c r="J3843" s="1"/>
      <c r="K3843" s="1"/>
      <c r="L3843" s="1">
        <v>6887876.7470000004</v>
      </c>
      <c r="M3843" s="1">
        <v>1763902.1569999999</v>
      </c>
      <c r="N3843" s="1">
        <v>6887876.7470000004</v>
      </c>
      <c r="O3843" s="1">
        <v>1763902.1569999999</v>
      </c>
      <c r="P3843" s="1">
        <v>114148.3224</v>
      </c>
      <c r="Q3843" s="1">
        <v>5888072</v>
      </c>
      <c r="R3843" s="1">
        <v>0.85450378799999904</v>
      </c>
      <c r="S3843" s="1">
        <v>738920677</v>
      </c>
      <c r="T3843" s="1">
        <v>1575404.469</v>
      </c>
      <c r="U3843" s="1">
        <v>727914.5</v>
      </c>
      <c r="V3843" s="1">
        <v>292866.70309999998</v>
      </c>
      <c r="W3843" s="1">
        <v>22749.921880000002</v>
      </c>
      <c r="X3843" s="1">
        <v>38318.953130000002</v>
      </c>
      <c r="Y3843" s="1">
        <v>34528.4375</v>
      </c>
      <c r="Z3843" s="1">
        <v>52108.859380000002</v>
      </c>
      <c r="AA3843" s="1">
        <v>32458.53125</v>
      </c>
      <c r="AB3843" s="1">
        <v>1634753.86</v>
      </c>
      <c r="AC3843" s="1">
        <v>7.3</v>
      </c>
      <c r="AD3843" s="1">
        <v>7.24</v>
      </c>
      <c r="AE3843" s="1">
        <v>85.46</v>
      </c>
      <c r="AF3843" s="1">
        <v>27.76</v>
      </c>
      <c r="AG3843" s="1">
        <v>63.04</v>
      </c>
      <c r="AH3843" s="1">
        <v>9.1999999999999993</v>
      </c>
      <c r="AI3843" s="1">
        <v>590951.66</v>
      </c>
      <c r="AJ3843" s="1">
        <v>18353.5</v>
      </c>
      <c r="AK3843" s="1">
        <v>175258.09</v>
      </c>
      <c r="AL3843" s="1">
        <v>234698.7</v>
      </c>
      <c r="AM3843" s="1">
        <v>101927.58</v>
      </c>
      <c r="AN3843" s="1">
        <v>60713.78</v>
      </c>
      <c r="AO3843" s="1">
        <v>3.11</v>
      </c>
      <c r="AP3843" s="1">
        <v>64641.828130000002</v>
      </c>
      <c r="AQ3843" s="1">
        <v>83155.53125</v>
      </c>
      <c r="AR3843" s="1">
        <v>24.72</v>
      </c>
      <c r="AS3843" s="1">
        <v>42.95</v>
      </c>
      <c r="AT3843" s="1">
        <v>32.33</v>
      </c>
      <c r="AU3843" s="1">
        <v>585902.69999999995</v>
      </c>
      <c r="AV3843" s="1">
        <v>72009.91</v>
      </c>
      <c r="AW3843" s="1">
        <v>10645.08</v>
      </c>
      <c r="AX3843" s="1">
        <v>21.89</v>
      </c>
      <c r="AY3843" s="1">
        <v>75930.5</v>
      </c>
      <c r="AZ3843" s="1">
        <v>836970.25</v>
      </c>
      <c r="BA3843" s="1">
        <v>912900.75</v>
      </c>
      <c r="BB3843" s="1">
        <v>8.32</v>
      </c>
      <c r="BC3843" s="1">
        <v>91.68</v>
      </c>
      <c r="BD3843" s="1">
        <v>1.5</v>
      </c>
      <c r="BE3843" s="1"/>
      <c r="BF3843" s="1">
        <v>1666291</v>
      </c>
      <c r="BG3843" s="1">
        <v>15.45</v>
      </c>
      <c r="BH3843" s="1">
        <v>1.4</v>
      </c>
      <c r="BI3843" s="1">
        <v>2010</v>
      </c>
      <c r="BJ3843" s="1" t="s">
        <v>570</v>
      </c>
      <c r="BK3843" s="1">
        <v>0</v>
      </c>
      <c r="BL3843" s="1">
        <v>0</v>
      </c>
      <c r="BM3843" s="1">
        <v>0</v>
      </c>
      <c r="BN3843" s="1">
        <v>0</v>
      </c>
      <c r="BO3843" s="1">
        <v>0</v>
      </c>
      <c r="BP3843" s="1">
        <v>2018</v>
      </c>
      <c r="BQ3843" s="1"/>
      <c r="BR3843" s="1">
        <v>0</v>
      </c>
      <c r="BS3843" s="1" t="s">
        <v>571</v>
      </c>
      <c r="BT3843" s="1">
        <v>0</v>
      </c>
      <c r="BU3843" s="1">
        <v>0</v>
      </c>
      <c r="BV3843" s="1">
        <v>0</v>
      </c>
    </row>
    <row r="3844" spans="1:74" x14ac:dyDescent="0.2">
      <c r="A3844" s="1">
        <v>5094</v>
      </c>
      <c r="B3844" s="1">
        <v>5094</v>
      </c>
      <c r="C3844" s="1">
        <v>41940</v>
      </c>
      <c r="D3844" s="1"/>
      <c r="E3844" s="1" t="s">
        <v>569</v>
      </c>
      <c r="F3844" s="1" t="s">
        <v>84</v>
      </c>
      <c r="G3844" s="1">
        <v>2003</v>
      </c>
      <c r="H3844" s="1">
        <f>IF(L3844&gt;0,G3844-G3843,Check)</f>
        <v>1</v>
      </c>
      <c r="I3844" s="1"/>
      <c r="J3844" s="1"/>
      <c r="K3844" s="1"/>
      <c r="L3844" s="1">
        <v>5464374.3760000002</v>
      </c>
      <c r="M3844" s="1">
        <v>1427921.6029999999</v>
      </c>
      <c r="N3844" s="1">
        <v>5464374.3760000002</v>
      </c>
      <c r="O3844" s="1">
        <v>1427921.6029999999</v>
      </c>
      <c r="P3844" s="1">
        <v>97547.965200000006</v>
      </c>
      <c r="Q3844" s="1">
        <v>4143624</v>
      </c>
      <c r="R3844" s="1">
        <v>0.75799465099999996</v>
      </c>
      <c r="S3844" s="1">
        <v>738920677</v>
      </c>
      <c r="T3844" s="1">
        <v>1626039.125</v>
      </c>
      <c r="U3844" s="1">
        <v>748837</v>
      </c>
      <c r="V3844" s="1">
        <v>295979.1875</v>
      </c>
      <c r="W3844" s="1">
        <v>21906.3125</v>
      </c>
      <c r="X3844" s="1">
        <v>37568.1875</v>
      </c>
      <c r="Y3844" s="1">
        <v>34101.25</v>
      </c>
      <c r="Z3844" s="1">
        <v>50340.5625</v>
      </c>
      <c r="AA3844" s="1">
        <v>33787.875</v>
      </c>
      <c r="AB3844" s="1">
        <v>1663824.56</v>
      </c>
      <c r="AC3844" s="1">
        <v>7.68</v>
      </c>
      <c r="AD3844" s="1">
        <v>6.96</v>
      </c>
      <c r="AE3844" s="1">
        <v>85.36</v>
      </c>
      <c r="AF3844" s="1">
        <v>27.08</v>
      </c>
      <c r="AG3844" s="1">
        <v>63.43</v>
      </c>
      <c r="AH3844" s="1">
        <v>9.5</v>
      </c>
      <c r="AI3844" s="1">
        <v>593236.38</v>
      </c>
      <c r="AJ3844" s="1">
        <v>21762</v>
      </c>
      <c r="AK3844" s="1">
        <v>175153.63</v>
      </c>
      <c r="AL3844" s="1">
        <v>237903.19</v>
      </c>
      <c r="AM3844" s="1">
        <v>100634.69</v>
      </c>
      <c r="AN3844" s="1">
        <v>57782.879999999997</v>
      </c>
      <c r="AO3844" s="1">
        <v>3.67</v>
      </c>
      <c r="AP3844" s="1">
        <v>68597.6875</v>
      </c>
      <c r="AQ3844" s="1">
        <v>88360.875</v>
      </c>
      <c r="AR3844" s="1">
        <v>23.92</v>
      </c>
      <c r="AS3844" s="1">
        <v>41.91</v>
      </c>
      <c r="AT3844" s="1">
        <v>34.18</v>
      </c>
      <c r="AU3844" s="1">
        <v>599918.18999999994</v>
      </c>
      <c r="AV3844" s="1">
        <v>75170.38</v>
      </c>
      <c r="AW3844" s="1">
        <v>15374.69</v>
      </c>
      <c r="AX3844" s="1">
        <v>22.53</v>
      </c>
      <c r="AY3844" s="1">
        <v>72367.75</v>
      </c>
      <c r="AZ3844" s="1">
        <v>796851.17</v>
      </c>
      <c r="BA3844" s="1">
        <v>869218.92</v>
      </c>
      <c r="BB3844" s="1">
        <v>8.32</v>
      </c>
      <c r="BC3844" s="1">
        <v>91.68</v>
      </c>
      <c r="BD3844" s="1">
        <v>1.82</v>
      </c>
      <c r="BE3844" s="1"/>
      <c r="BF3844" s="1">
        <v>1643724</v>
      </c>
      <c r="BG3844" s="1">
        <v>14.64</v>
      </c>
      <c r="BH3844" s="1">
        <v>1.37</v>
      </c>
      <c r="BI3844" s="1">
        <v>2010</v>
      </c>
      <c r="BJ3844" s="1" t="s">
        <v>570</v>
      </c>
      <c r="BK3844" s="1">
        <v>0</v>
      </c>
      <c r="BL3844" s="1">
        <v>0</v>
      </c>
      <c r="BM3844" s="1">
        <v>0</v>
      </c>
      <c r="BN3844" s="1">
        <v>0</v>
      </c>
      <c r="BO3844" s="1">
        <v>0</v>
      </c>
      <c r="BP3844" s="1">
        <v>2018</v>
      </c>
      <c r="BQ3844" s="1"/>
      <c r="BR3844" s="1">
        <v>0</v>
      </c>
      <c r="BS3844" s="1" t="s">
        <v>571</v>
      </c>
      <c r="BT3844" s="1">
        <v>0</v>
      </c>
      <c r="BU3844" s="1">
        <v>0</v>
      </c>
      <c r="BV3844" s="1">
        <v>0</v>
      </c>
    </row>
    <row r="3845" spans="1:74" x14ac:dyDescent="0.2">
      <c r="A3845" s="1">
        <v>5095</v>
      </c>
      <c r="B3845" s="1">
        <v>5095</v>
      </c>
      <c r="C3845" s="1">
        <v>41940</v>
      </c>
      <c r="D3845" s="1"/>
      <c r="E3845" s="1" t="s">
        <v>569</v>
      </c>
      <c r="F3845" s="1" t="s">
        <v>84</v>
      </c>
      <c r="G3845" s="1">
        <v>2004</v>
      </c>
      <c r="H3845" s="1">
        <f>IF(L3845&gt;0,G3845-G3844,Check)</f>
        <v>1</v>
      </c>
      <c r="I3845" s="1"/>
      <c r="J3845" s="1"/>
      <c r="K3845" s="1"/>
      <c r="L3845" s="1">
        <v>6153800.4950000001</v>
      </c>
      <c r="M3845" s="1">
        <v>2055172.602</v>
      </c>
      <c r="N3845" s="1">
        <v>6153800.4950000001</v>
      </c>
      <c r="O3845" s="1">
        <v>2055172.602</v>
      </c>
      <c r="P3845" s="1">
        <v>130065.9528</v>
      </c>
      <c r="Q3845" s="1">
        <v>4367728</v>
      </c>
      <c r="R3845" s="1">
        <v>0.70947716199999999</v>
      </c>
      <c r="S3845" s="1">
        <v>738920677</v>
      </c>
      <c r="T3845" s="1">
        <v>1677299.5</v>
      </c>
      <c r="U3845" s="1">
        <v>770495</v>
      </c>
      <c r="V3845" s="1">
        <v>299096.25</v>
      </c>
      <c r="W3845" s="1">
        <v>20998.75</v>
      </c>
      <c r="X3845" s="1">
        <v>36781.25</v>
      </c>
      <c r="Y3845" s="1">
        <v>33636</v>
      </c>
      <c r="Z3845" s="1">
        <v>48451.75</v>
      </c>
      <c r="AA3845" s="1">
        <v>35212.5</v>
      </c>
      <c r="AB3845" s="1">
        <v>1693145.75</v>
      </c>
      <c r="AC3845" s="1">
        <v>8.08</v>
      </c>
      <c r="AD3845" s="1">
        <v>6.68</v>
      </c>
      <c r="AE3845" s="1">
        <v>85.25</v>
      </c>
      <c r="AF3845" s="1">
        <v>26.4</v>
      </c>
      <c r="AG3845" s="1">
        <v>63.8</v>
      </c>
      <c r="AH3845" s="1">
        <v>9.8000000000000007</v>
      </c>
      <c r="AI3845" s="1">
        <v>595625.5</v>
      </c>
      <c r="AJ3845" s="1">
        <v>25318</v>
      </c>
      <c r="AK3845" s="1">
        <v>175054.5</v>
      </c>
      <c r="AL3845" s="1">
        <v>241284.25</v>
      </c>
      <c r="AM3845" s="1">
        <v>99221.25</v>
      </c>
      <c r="AN3845" s="1">
        <v>54747.5</v>
      </c>
      <c r="AO3845" s="1">
        <v>4.25</v>
      </c>
      <c r="AP3845" s="1">
        <v>72569.25</v>
      </c>
      <c r="AQ3845" s="1">
        <v>93540.5</v>
      </c>
      <c r="AR3845" s="1">
        <v>23.13</v>
      </c>
      <c r="AS3845" s="1">
        <v>40.880000000000003</v>
      </c>
      <c r="AT3845" s="1">
        <v>36</v>
      </c>
      <c r="AU3845" s="1">
        <v>613762.25</v>
      </c>
      <c r="AV3845" s="1">
        <v>78377.5</v>
      </c>
      <c r="AW3845" s="1">
        <v>20148.25</v>
      </c>
      <c r="AX3845" s="1">
        <v>23.18</v>
      </c>
      <c r="AY3845" s="1">
        <v>55039.5</v>
      </c>
      <c r="AZ3845" s="1">
        <v>791652.42</v>
      </c>
      <c r="BA3845" s="1">
        <v>846691.92</v>
      </c>
      <c r="BB3845" s="1">
        <v>6.5</v>
      </c>
      <c r="BC3845" s="1">
        <v>93.5</v>
      </c>
      <c r="BD3845" s="1">
        <v>2.1</v>
      </c>
      <c r="BE3845" s="1"/>
      <c r="BF3845" s="1">
        <v>1621157</v>
      </c>
      <c r="BG3845" s="1">
        <v>15.8</v>
      </c>
      <c r="BH3845" s="1">
        <v>1.33</v>
      </c>
      <c r="BI3845" s="1">
        <v>2010</v>
      </c>
      <c r="BJ3845" s="1" t="s">
        <v>570</v>
      </c>
      <c r="BK3845" s="1">
        <v>0</v>
      </c>
      <c r="BL3845" s="1">
        <v>0</v>
      </c>
      <c r="BM3845" s="1">
        <v>0</v>
      </c>
      <c r="BN3845" s="1">
        <v>0</v>
      </c>
      <c r="BO3845" s="1">
        <v>0</v>
      </c>
      <c r="BP3845" s="1">
        <v>2018</v>
      </c>
      <c r="BQ3845" s="1"/>
      <c r="BR3845" s="1">
        <v>0</v>
      </c>
      <c r="BS3845" s="1" t="s">
        <v>571</v>
      </c>
      <c r="BT3845" s="1">
        <v>0</v>
      </c>
      <c r="BU3845" s="1">
        <v>0</v>
      </c>
      <c r="BV3845" s="1">
        <v>0</v>
      </c>
    </row>
    <row r="3846" spans="1:74" x14ac:dyDescent="0.2">
      <c r="A3846" s="1">
        <v>5096</v>
      </c>
      <c r="B3846" s="1">
        <v>5096</v>
      </c>
      <c r="C3846" s="1">
        <v>41940</v>
      </c>
      <c r="D3846" s="1"/>
      <c r="E3846" s="1" t="s">
        <v>569</v>
      </c>
      <c r="F3846" s="1" t="s">
        <v>84</v>
      </c>
      <c r="G3846" s="1">
        <v>2005</v>
      </c>
      <c r="H3846" s="1">
        <f>IF(L3846&gt;0,G3846-G3845,Check)</f>
        <v>1</v>
      </c>
      <c r="I3846" s="1"/>
      <c r="J3846" s="1"/>
      <c r="K3846" s="1"/>
      <c r="L3846" s="1">
        <v>7176246.3529999899</v>
      </c>
      <c r="M3846" s="1">
        <v>2602986.389</v>
      </c>
      <c r="N3846" s="1">
        <v>7176246.3529999899</v>
      </c>
      <c r="O3846" s="1">
        <v>2602986.389</v>
      </c>
      <c r="P3846" s="1">
        <v>157165.10879999999</v>
      </c>
      <c r="Q3846" s="1">
        <v>5863120</v>
      </c>
      <c r="R3846" s="1">
        <v>0.81669085299999999</v>
      </c>
      <c r="S3846" s="1">
        <v>738920677</v>
      </c>
      <c r="T3846" s="1">
        <v>1726057</v>
      </c>
      <c r="U3846" s="1">
        <v>789211</v>
      </c>
      <c r="V3846" s="1">
        <v>302195</v>
      </c>
      <c r="W3846" s="1">
        <v>20347</v>
      </c>
      <c r="X3846" s="1">
        <v>36139</v>
      </c>
      <c r="Y3846" s="1">
        <v>33323</v>
      </c>
      <c r="Z3846" s="1">
        <v>47045</v>
      </c>
      <c r="AA3846" s="1">
        <v>36256</v>
      </c>
      <c r="AB3846" s="1">
        <v>1721465</v>
      </c>
      <c r="AC3846" s="1">
        <v>8.4</v>
      </c>
      <c r="AD3846" s="1">
        <v>6.4</v>
      </c>
      <c r="AE3846" s="1">
        <v>85.2</v>
      </c>
      <c r="AF3846" s="1">
        <v>25.7</v>
      </c>
      <c r="AG3846" s="1">
        <v>64.2</v>
      </c>
      <c r="AH3846" s="1">
        <v>10.1</v>
      </c>
      <c r="AI3846" s="1">
        <v>597597</v>
      </c>
      <c r="AJ3846" s="1">
        <v>28284</v>
      </c>
      <c r="AK3846" s="1">
        <v>174934</v>
      </c>
      <c r="AL3846" s="1">
        <v>243959</v>
      </c>
      <c r="AM3846" s="1">
        <v>98290</v>
      </c>
      <c r="AN3846" s="1">
        <v>52130</v>
      </c>
      <c r="AO3846" s="1">
        <v>4.7300000000000004</v>
      </c>
      <c r="AP3846" s="1">
        <v>76478</v>
      </c>
      <c r="AQ3846" s="1">
        <v>98823</v>
      </c>
      <c r="AR3846" s="1">
        <v>22.3</v>
      </c>
      <c r="AS3846" s="1">
        <v>39.799999999999997</v>
      </c>
      <c r="AT3846" s="1">
        <v>37.9</v>
      </c>
      <c r="AU3846" s="1">
        <v>628292</v>
      </c>
      <c r="AV3846" s="1">
        <v>81398</v>
      </c>
      <c r="AW3846" s="1">
        <v>24746</v>
      </c>
      <c r="AX3846" s="1">
        <v>23.8</v>
      </c>
      <c r="AY3846" s="1">
        <v>45287.92</v>
      </c>
      <c r="AZ3846" s="1">
        <v>794571.75</v>
      </c>
      <c r="BA3846" s="1">
        <v>839859.67</v>
      </c>
      <c r="BB3846" s="1">
        <v>5.39</v>
      </c>
      <c r="BC3846" s="1">
        <v>94.61</v>
      </c>
      <c r="BD3846" s="1">
        <v>2.48</v>
      </c>
      <c r="BE3846" s="1">
        <v>125171.2</v>
      </c>
      <c r="BF3846" s="1">
        <v>1598590</v>
      </c>
      <c r="BG3846" s="1">
        <v>16.559999999999999</v>
      </c>
      <c r="BH3846" s="1">
        <v>1.29</v>
      </c>
      <c r="BI3846" s="1">
        <v>2010</v>
      </c>
      <c r="BJ3846" s="1" t="s">
        <v>570</v>
      </c>
      <c r="BK3846" s="1">
        <v>0</v>
      </c>
      <c r="BL3846" s="1">
        <v>0</v>
      </c>
      <c r="BM3846" s="1">
        <v>0</v>
      </c>
      <c r="BN3846" s="1">
        <v>0</v>
      </c>
      <c r="BO3846" s="1">
        <v>0</v>
      </c>
      <c r="BP3846" s="1">
        <v>2018</v>
      </c>
      <c r="BQ3846" s="1"/>
      <c r="BR3846" s="1">
        <v>0</v>
      </c>
      <c r="BS3846" s="1" t="s">
        <v>571</v>
      </c>
      <c r="BT3846" s="1">
        <v>0</v>
      </c>
      <c r="BU3846" s="1">
        <v>0</v>
      </c>
      <c r="BV3846" s="1">
        <v>0</v>
      </c>
    </row>
    <row r="3847" spans="1:74" x14ac:dyDescent="0.2">
      <c r="A3847" s="1">
        <v>5097</v>
      </c>
      <c r="B3847" s="1">
        <v>5097</v>
      </c>
      <c r="C3847" s="1">
        <v>41940</v>
      </c>
      <c r="D3847" s="1"/>
      <c r="E3847" s="1" t="s">
        <v>569</v>
      </c>
      <c r="F3847" s="1" t="s">
        <v>84</v>
      </c>
      <c r="G3847" s="1">
        <v>2006</v>
      </c>
      <c r="H3847" s="1">
        <f>IF(L3847&gt;0,G3847-G3846,Check)</f>
        <v>1</v>
      </c>
      <c r="I3847" s="1"/>
      <c r="J3847" s="1"/>
      <c r="K3847" s="1"/>
      <c r="L3847" s="1">
        <v>9799268.7239999995</v>
      </c>
      <c r="M3847" s="1">
        <v>3122982.307</v>
      </c>
      <c r="N3847" s="1">
        <v>9799268.7239999995</v>
      </c>
      <c r="O3847" s="1">
        <v>3122982.307</v>
      </c>
      <c r="P3847" s="1">
        <v>189379.21799999999</v>
      </c>
      <c r="Q3847" s="1">
        <v>7248843</v>
      </c>
      <c r="R3847" s="1">
        <v>0.73943716299999995</v>
      </c>
      <c r="S3847" s="1">
        <v>738920677</v>
      </c>
      <c r="T3847" s="1">
        <v>1784826</v>
      </c>
      <c r="U3847" s="1">
        <v>819695</v>
      </c>
      <c r="V3847" s="1">
        <v>305367</v>
      </c>
      <c r="W3847" s="1">
        <v>18672</v>
      </c>
      <c r="X3847" s="1">
        <v>34918</v>
      </c>
      <c r="Y3847" s="1">
        <v>32401</v>
      </c>
      <c r="Z3847" s="1">
        <v>43710</v>
      </c>
      <c r="AA3847" s="1">
        <v>38824</v>
      </c>
      <c r="AB3847" s="1">
        <v>1753792</v>
      </c>
      <c r="AC3847" s="1">
        <v>9</v>
      </c>
      <c r="AD3847" s="1">
        <v>6.1</v>
      </c>
      <c r="AE3847" s="1">
        <v>84.9</v>
      </c>
      <c r="AF3847" s="1">
        <v>25.1</v>
      </c>
      <c r="AG3847" s="1">
        <v>64.5</v>
      </c>
      <c r="AH3847" s="1">
        <v>10.4</v>
      </c>
      <c r="AI3847" s="1">
        <v>601239</v>
      </c>
      <c r="AJ3847" s="1">
        <v>33610</v>
      </c>
      <c r="AK3847" s="1">
        <v>174899</v>
      </c>
      <c r="AL3847" s="1">
        <v>249459</v>
      </c>
      <c r="AM3847" s="1">
        <v>95430</v>
      </c>
      <c r="AN3847" s="1">
        <v>47841</v>
      </c>
      <c r="AO3847" s="1">
        <v>5.59</v>
      </c>
      <c r="AP3847" s="1">
        <v>80638</v>
      </c>
      <c r="AQ3847" s="1">
        <v>103694</v>
      </c>
      <c r="AR3847" s="1">
        <v>21.6</v>
      </c>
      <c r="AS3847" s="1">
        <v>38.9</v>
      </c>
      <c r="AT3847" s="1">
        <v>39.5</v>
      </c>
      <c r="AU3847" s="1">
        <v>640079</v>
      </c>
      <c r="AV3847" s="1">
        <v>85165</v>
      </c>
      <c r="AW3847" s="1">
        <v>30047</v>
      </c>
      <c r="AX3847" s="1">
        <v>24.5</v>
      </c>
      <c r="AY3847" s="1">
        <v>38523.08</v>
      </c>
      <c r="AZ3847" s="1">
        <v>807206.42</v>
      </c>
      <c r="BA3847" s="1">
        <v>845729.5</v>
      </c>
      <c r="BB3847" s="1">
        <v>4.5599999999999996</v>
      </c>
      <c r="BC3847" s="1">
        <v>95.44</v>
      </c>
      <c r="BD3847" s="1">
        <v>2.8</v>
      </c>
      <c r="BE3847" s="1">
        <v>125171.2</v>
      </c>
      <c r="BF3847" s="1">
        <v>1576023</v>
      </c>
      <c r="BG3847" s="1">
        <v>16.489999999999998</v>
      </c>
      <c r="BH3847" s="1">
        <v>1.25</v>
      </c>
      <c r="BI3847" s="1">
        <v>2010</v>
      </c>
      <c r="BJ3847" s="1" t="s">
        <v>570</v>
      </c>
      <c r="BK3847" s="1">
        <v>0</v>
      </c>
      <c r="BL3847" s="1">
        <v>0</v>
      </c>
      <c r="BM3847" s="1">
        <v>0</v>
      </c>
      <c r="BN3847" s="1">
        <v>0</v>
      </c>
      <c r="BO3847" s="1">
        <v>0</v>
      </c>
      <c r="BP3847" s="1">
        <v>2018</v>
      </c>
      <c r="BQ3847" s="1"/>
      <c r="BR3847" s="1">
        <v>0</v>
      </c>
      <c r="BS3847" s="1" t="s">
        <v>571</v>
      </c>
      <c r="BT3847" s="1">
        <v>0</v>
      </c>
      <c r="BU3847" s="1">
        <v>0</v>
      </c>
      <c r="BV3847" s="1">
        <v>0</v>
      </c>
    </row>
    <row r="3848" spans="1:74" x14ac:dyDescent="0.2">
      <c r="A3848" s="1">
        <v>5098</v>
      </c>
      <c r="B3848" s="1">
        <v>5098</v>
      </c>
      <c r="C3848" s="1">
        <v>41940</v>
      </c>
      <c r="D3848" s="1"/>
      <c r="E3848" s="1" t="s">
        <v>569</v>
      </c>
      <c r="F3848" s="1" t="s">
        <v>84</v>
      </c>
      <c r="G3848" s="1">
        <v>2007</v>
      </c>
      <c r="H3848" s="1">
        <f>IF(L3848&gt;0,G3848-G3847,Check)</f>
        <v>1</v>
      </c>
      <c r="I3848" s="1"/>
      <c r="J3848" s="1"/>
      <c r="K3848" s="1"/>
      <c r="L3848" s="1">
        <v>10298566.92</v>
      </c>
      <c r="M3848" s="1">
        <v>3347363.5189999999</v>
      </c>
      <c r="N3848" s="1">
        <v>10298566.92</v>
      </c>
      <c r="O3848" s="1">
        <v>3347363.5189999999</v>
      </c>
      <c r="P3848" s="1">
        <v>201230.47560000001</v>
      </c>
      <c r="Q3848" s="1">
        <v>8681398</v>
      </c>
      <c r="R3848" s="1">
        <v>0.84263427199999996</v>
      </c>
      <c r="S3848" s="1">
        <v>738920677</v>
      </c>
      <c r="T3848" s="1">
        <v>1803549</v>
      </c>
      <c r="U3848" s="1">
        <v>803107</v>
      </c>
      <c r="V3848" s="1">
        <v>308246</v>
      </c>
      <c r="W3848" s="1">
        <v>21090</v>
      </c>
      <c r="X3848" s="1">
        <v>36012</v>
      </c>
      <c r="Y3848" s="1">
        <v>33915</v>
      </c>
      <c r="Z3848" s="1">
        <v>48088</v>
      </c>
      <c r="AA3848" s="1">
        <v>35294</v>
      </c>
      <c r="AB3848" s="1">
        <v>1770088</v>
      </c>
      <c r="AC3848" s="1">
        <v>8.5</v>
      </c>
      <c r="AD3848" s="1">
        <v>5.9</v>
      </c>
      <c r="AE3848" s="1">
        <v>85.6</v>
      </c>
      <c r="AF3848" s="1">
        <v>24.1</v>
      </c>
      <c r="AG3848" s="1">
        <v>65.2</v>
      </c>
      <c r="AH3848" s="1">
        <v>10.7</v>
      </c>
      <c r="AI3848" s="1">
        <v>598199</v>
      </c>
      <c r="AJ3848" s="1">
        <v>29496</v>
      </c>
      <c r="AK3848" s="1">
        <v>174522</v>
      </c>
      <c r="AL3848" s="1">
        <v>243658</v>
      </c>
      <c r="AM3848" s="1">
        <v>100285</v>
      </c>
      <c r="AN3848" s="1">
        <v>50238</v>
      </c>
      <c r="AO3848" s="1">
        <v>4.93</v>
      </c>
      <c r="AP3848" s="1">
        <v>83793</v>
      </c>
      <c r="AQ3848" s="1">
        <v>110211</v>
      </c>
      <c r="AR3848" s="1">
        <v>20.399999999999999</v>
      </c>
      <c r="AS3848" s="1">
        <v>37.299999999999997</v>
      </c>
      <c r="AT3848" s="1">
        <v>42.3</v>
      </c>
      <c r="AU3848" s="1">
        <v>662837</v>
      </c>
      <c r="AV3848" s="1">
        <v>85946</v>
      </c>
      <c r="AW3848" s="1">
        <v>32535</v>
      </c>
      <c r="AX3848" s="1">
        <v>24.9</v>
      </c>
      <c r="AY3848" s="1">
        <v>41296.42</v>
      </c>
      <c r="AZ3848" s="1">
        <v>826145.67</v>
      </c>
      <c r="BA3848" s="1">
        <v>867442.08</v>
      </c>
      <c r="BB3848" s="1">
        <v>4.76</v>
      </c>
      <c r="BC3848" s="1">
        <v>95.24</v>
      </c>
      <c r="BD3848" s="1">
        <v>3.05</v>
      </c>
      <c r="BE3848" s="1">
        <v>125171.2</v>
      </c>
      <c r="BF3848" s="1">
        <v>1553456</v>
      </c>
      <c r="BG3848" s="1">
        <v>16.63</v>
      </c>
      <c r="BH3848" s="1">
        <v>1.21</v>
      </c>
      <c r="BI3848" s="1">
        <v>2010</v>
      </c>
      <c r="BJ3848" s="1" t="s">
        <v>570</v>
      </c>
      <c r="BK3848" s="1">
        <v>0</v>
      </c>
      <c r="BL3848" s="1">
        <v>0</v>
      </c>
      <c r="BM3848" s="1">
        <v>0</v>
      </c>
      <c r="BN3848" s="1">
        <v>0</v>
      </c>
      <c r="BO3848" s="1">
        <v>0</v>
      </c>
      <c r="BP3848" s="1">
        <v>2018</v>
      </c>
      <c r="BQ3848" s="1"/>
      <c r="BR3848" s="1">
        <v>0</v>
      </c>
      <c r="BS3848" s="1" t="s">
        <v>571</v>
      </c>
      <c r="BT3848" s="1">
        <v>0</v>
      </c>
      <c r="BU3848" s="1">
        <v>0</v>
      </c>
      <c r="BV3848" s="1">
        <v>0</v>
      </c>
    </row>
    <row r="3849" spans="1:74" x14ac:dyDescent="0.2">
      <c r="A3849" s="1">
        <v>5099</v>
      </c>
      <c r="B3849" s="1">
        <v>5099</v>
      </c>
      <c r="C3849" s="1">
        <v>41940</v>
      </c>
      <c r="D3849" s="1"/>
      <c r="E3849" s="1" t="s">
        <v>569</v>
      </c>
      <c r="F3849" s="1" t="s">
        <v>84</v>
      </c>
      <c r="G3849" s="1">
        <v>2008</v>
      </c>
      <c r="H3849" s="1">
        <f>IF(L3849&gt;0,G3849-G3848,Check)</f>
        <v>1</v>
      </c>
      <c r="I3849" s="1"/>
      <c r="J3849" s="1"/>
      <c r="K3849" s="1"/>
      <c r="L3849" s="1">
        <v>10793665.810000001</v>
      </c>
      <c r="M3849" s="1">
        <v>3384135.8039999902</v>
      </c>
      <c r="N3849" s="1">
        <v>10793665.810000001</v>
      </c>
      <c r="O3849" s="1">
        <v>3384135.8039999902</v>
      </c>
      <c r="P3849" s="1">
        <v>201435.39360000001</v>
      </c>
      <c r="Q3849" s="1">
        <v>8597620</v>
      </c>
      <c r="R3849" s="1">
        <v>0.79622448099999998</v>
      </c>
      <c r="S3849" s="1">
        <v>738920677</v>
      </c>
      <c r="T3849" s="1">
        <v>1819087</v>
      </c>
      <c r="U3849" s="1">
        <v>834308</v>
      </c>
      <c r="V3849" s="1">
        <v>300752</v>
      </c>
      <c r="W3849" s="1">
        <v>22521</v>
      </c>
      <c r="X3849" s="1">
        <v>37469</v>
      </c>
      <c r="Y3849" s="1">
        <v>32610</v>
      </c>
      <c r="Z3849" s="1">
        <v>49717</v>
      </c>
      <c r="AA3849" s="1">
        <v>49545</v>
      </c>
      <c r="AB3849" s="1">
        <v>1788912</v>
      </c>
      <c r="AC3849" s="1">
        <v>7.4</v>
      </c>
      <c r="AD3849" s="1">
        <v>5.0999999999999996</v>
      </c>
      <c r="AE3849" s="1">
        <v>87.5</v>
      </c>
      <c r="AF3849" s="1">
        <v>24.3</v>
      </c>
      <c r="AG3849" s="1">
        <v>64.7</v>
      </c>
      <c r="AH3849" s="1">
        <v>11</v>
      </c>
      <c r="AI3849" s="1">
        <v>604720</v>
      </c>
      <c r="AJ3849" s="1">
        <v>30752</v>
      </c>
      <c r="AK3849" s="1">
        <v>175037</v>
      </c>
      <c r="AL3849" s="1">
        <v>244971</v>
      </c>
      <c r="AM3849" s="1">
        <v>102604</v>
      </c>
      <c r="AN3849" s="1">
        <v>51356</v>
      </c>
      <c r="AO3849" s="1">
        <v>5.09</v>
      </c>
      <c r="AP3849" s="1">
        <v>88098</v>
      </c>
      <c r="AQ3849" s="1">
        <v>115249</v>
      </c>
      <c r="AR3849" s="1">
        <v>18.2</v>
      </c>
      <c r="AS3849" s="1">
        <v>37.4</v>
      </c>
      <c r="AT3849" s="1">
        <v>44.4</v>
      </c>
      <c r="AU3849" s="1">
        <v>683718</v>
      </c>
      <c r="AV3849" s="1">
        <v>82996</v>
      </c>
      <c r="AW3849" s="1">
        <v>32164</v>
      </c>
      <c r="AX3849" s="1">
        <v>24.5</v>
      </c>
      <c r="AY3849" s="1">
        <v>54694.92</v>
      </c>
      <c r="AZ3849" s="1">
        <v>839053.33</v>
      </c>
      <c r="BA3849" s="1">
        <v>893748.25</v>
      </c>
      <c r="BB3849" s="1">
        <v>6.11</v>
      </c>
      <c r="BC3849" s="1">
        <v>93.89</v>
      </c>
      <c r="BD3849" s="1">
        <v>3.51</v>
      </c>
      <c r="BE3849" s="1">
        <v>125171.2</v>
      </c>
      <c r="BF3849" s="1">
        <v>1530889</v>
      </c>
      <c r="BG3849" s="1">
        <v>16.8</v>
      </c>
      <c r="BH3849" s="1">
        <v>1.17</v>
      </c>
      <c r="BI3849" s="1">
        <v>2010</v>
      </c>
      <c r="BJ3849" s="1" t="s">
        <v>570</v>
      </c>
      <c r="BK3849" s="1">
        <v>0</v>
      </c>
      <c r="BL3849" s="1">
        <v>0</v>
      </c>
      <c r="BM3849" s="1">
        <v>0</v>
      </c>
      <c r="BN3849" s="1">
        <v>0</v>
      </c>
      <c r="BO3849" s="1">
        <v>0</v>
      </c>
      <c r="BP3849" s="1">
        <v>2018</v>
      </c>
      <c r="BQ3849" s="1"/>
      <c r="BR3849" s="1">
        <v>0</v>
      </c>
      <c r="BS3849" s="1" t="s">
        <v>571</v>
      </c>
      <c r="BT3849" s="1">
        <v>0</v>
      </c>
      <c r="BU3849" s="1">
        <v>0</v>
      </c>
      <c r="BV3849" s="1">
        <v>0</v>
      </c>
    </row>
    <row r="3850" spans="1:74" x14ac:dyDescent="0.2">
      <c r="A3850" s="1">
        <v>5100</v>
      </c>
      <c r="B3850" s="1">
        <v>5100</v>
      </c>
      <c r="C3850" s="1">
        <v>41940</v>
      </c>
      <c r="D3850" s="1"/>
      <c r="E3850" s="1" t="s">
        <v>569</v>
      </c>
      <c r="F3850" s="1" t="s">
        <v>84</v>
      </c>
      <c r="G3850" s="1">
        <v>2009</v>
      </c>
      <c r="H3850" s="1">
        <f>IF(L3850&gt;0,G3850-G3849,Check)</f>
        <v>1</v>
      </c>
      <c r="I3850" s="1"/>
      <c r="J3850" s="1"/>
      <c r="K3850" s="1"/>
      <c r="L3850" s="1">
        <v>10123288.060000001</v>
      </c>
      <c r="M3850" s="1">
        <v>3221995.6860000002</v>
      </c>
      <c r="N3850" s="1">
        <v>10123288.060000001</v>
      </c>
      <c r="O3850" s="1">
        <v>3221995.6860000002</v>
      </c>
      <c r="P3850" s="1">
        <v>193684.4952</v>
      </c>
      <c r="Q3850" s="1">
        <v>8596879</v>
      </c>
      <c r="R3850" s="1">
        <v>0.84887836799999905</v>
      </c>
      <c r="S3850" s="1">
        <v>738920677</v>
      </c>
      <c r="T3850" s="1">
        <v>1839883</v>
      </c>
      <c r="U3850" s="1">
        <v>869261</v>
      </c>
      <c r="V3850" s="1">
        <v>297094</v>
      </c>
      <c r="W3850" s="1">
        <v>20292</v>
      </c>
      <c r="X3850" s="1">
        <v>35254</v>
      </c>
      <c r="Y3850" s="1">
        <v>32292</v>
      </c>
      <c r="Z3850" s="1">
        <v>47796</v>
      </c>
      <c r="AA3850" s="1">
        <v>32108</v>
      </c>
      <c r="AB3850" s="1">
        <v>1809560</v>
      </c>
      <c r="AC3850" s="1">
        <v>9.3000000000000007</v>
      </c>
      <c r="AD3850" s="1">
        <v>6.1</v>
      </c>
      <c r="AE3850" s="1">
        <v>84.6</v>
      </c>
      <c r="AF3850" s="1">
        <v>24.6</v>
      </c>
      <c r="AG3850" s="1">
        <v>64.5</v>
      </c>
      <c r="AH3850" s="1">
        <v>10.9</v>
      </c>
      <c r="AI3850" s="1">
        <v>603865</v>
      </c>
      <c r="AJ3850" s="1">
        <v>32014</v>
      </c>
      <c r="AK3850" s="1">
        <v>170072</v>
      </c>
      <c r="AL3850" s="1">
        <v>245208</v>
      </c>
      <c r="AM3850" s="1">
        <v>104126</v>
      </c>
      <c r="AN3850" s="1">
        <v>52445</v>
      </c>
      <c r="AO3850" s="1">
        <v>5.3</v>
      </c>
      <c r="AP3850" s="1">
        <v>84483</v>
      </c>
      <c r="AQ3850" s="1">
        <v>108685</v>
      </c>
      <c r="AR3850" s="1">
        <v>20.100000000000001</v>
      </c>
      <c r="AS3850" s="1">
        <v>37.5</v>
      </c>
      <c r="AT3850" s="1">
        <v>42.4</v>
      </c>
      <c r="AU3850" s="1">
        <v>645998</v>
      </c>
      <c r="AV3850" s="1">
        <v>94757</v>
      </c>
      <c r="AW3850" s="1">
        <v>26319</v>
      </c>
      <c r="AX3850" s="1">
        <v>24.1</v>
      </c>
      <c r="AY3850" s="1">
        <v>96070</v>
      </c>
      <c r="AZ3850" s="1">
        <v>803776.42</v>
      </c>
      <c r="BA3850" s="1">
        <v>899846.42</v>
      </c>
      <c r="BB3850" s="1">
        <v>10.68</v>
      </c>
      <c r="BC3850" s="1">
        <v>89.32</v>
      </c>
      <c r="BD3850" s="1">
        <v>2.65</v>
      </c>
      <c r="BE3850" s="1">
        <v>125171.2</v>
      </c>
      <c r="BF3850" s="1">
        <v>1508322</v>
      </c>
      <c r="BG3850" s="1">
        <v>16.64</v>
      </c>
      <c r="BH3850" s="1">
        <v>1.17</v>
      </c>
      <c r="BI3850" s="1">
        <v>2010</v>
      </c>
      <c r="BJ3850" s="1" t="s">
        <v>570</v>
      </c>
      <c r="BK3850" s="1">
        <v>0</v>
      </c>
      <c r="BL3850" s="1">
        <v>0</v>
      </c>
      <c r="BM3850" s="1">
        <v>0</v>
      </c>
      <c r="BN3850" s="1">
        <v>0</v>
      </c>
      <c r="BO3850" s="1">
        <v>0</v>
      </c>
      <c r="BP3850" s="1">
        <v>2018</v>
      </c>
      <c r="BQ3850" s="1"/>
      <c r="BR3850" s="1">
        <v>0</v>
      </c>
      <c r="BS3850" s="1" t="s">
        <v>571</v>
      </c>
      <c r="BT3850" s="1">
        <v>0</v>
      </c>
      <c r="BU3850" s="1">
        <v>0</v>
      </c>
      <c r="BV3850" s="1">
        <v>0</v>
      </c>
    </row>
    <row r="3851" spans="1:74" x14ac:dyDescent="0.2">
      <c r="A3851" s="1">
        <v>5101</v>
      </c>
      <c r="B3851" s="1">
        <v>5101</v>
      </c>
      <c r="C3851" s="1">
        <v>41940</v>
      </c>
      <c r="D3851" s="1"/>
      <c r="E3851" s="1" t="s">
        <v>569</v>
      </c>
      <c r="F3851" s="1" t="s">
        <v>84</v>
      </c>
      <c r="G3851" s="1">
        <v>2010</v>
      </c>
      <c r="H3851" s="1">
        <f>IF(L3851&gt;0,G3851-G3850,Check)</f>
        <v>1</v>
      </c>
      <c r="I3851" s="1"/>
      <c r="J3851" s="1"/>
      <c r="K3851" s="1"/>
      <c r="L3851" s="1">
        <v>9743021.2320000008</v>
      </c>
      <c r="M3851" s="1">
        <v>3073331.176</v>
      </c>
      <c r="N3851" s="1">
        <v>9743021.2320000008</v>
      </c>
      <c r="O3851" s="1">
        <v>3073331.176</v>
      </c>
      <c r="P3851" s="1">
        <v>186929.19839999999</v>
      </c>
      <c r="Q3851" s="1">
        <v>8610634</v>
      </c>
      <c r="R3851" s="1">
        <v>0.88342101900000003</v>
      </c>
      <c r="S3851" s="1">
        <v>738920677</v>
      </c>
      <c r="T3851" s="1">
        <v>1843255</v>
      </c>
      <c r="U3851" s="1">
        <v>859176</v>
      </c>
      <c r="V3851" s="1">
        <v>283018</v>
      </c>
      <c r="W3851" s="1">
        <v>24902</v>
      </c>
      <c r="X3851" s="1">
        <v>35177</v>
      </c>
      <c r="Y3851" s="1">
        <v>31528</v>
      </c>
      <c r="Z3851" s="1">
        <v>46510</v>
      </c>
      <c r="AA3851" s="1">
        <v>41687</v>
      </c>
      <c r="AB3851" s="1">
        <v>1821517</v>
      </c>
      <c r="AC3851" s="1"/>
      <c r="AD3851" s="1"/>
      <c r="AE3851" s="1"/>
      <c r="AF3851" s="1">
        <v>24.2</v>
      </c>
      <c r="AG3851" s="1">
        <v>64.8</v>
      </c>
      <c r="AH3851" s="1">
        <v>11</v>
      </c>
      <c r="AI3851" s="1">
        <v>616837</v>
      </c>
      <c r="AJ3851" s="1">
        <v>32303</v>
      </c>
      <c r="AK3851" s="1">
        <v>173112</v>
      </c>
      <c r="AL3851" s="1">
        <v>255660</v>
      </c>
      <c r="AM3851" s="1">
        <v>105306</v>
      </c>
      <c r="AN3851" s="1">
        <v>50456</v>
      </c>
      <c r="AO3851" s="1">
        <v>5.24</v>
      </c>
      <c r="AP3851" s="1">
        <v>83944</v>
      </c>
      <c r="AQ3851" s="1">
        <v>108623</v>
      </c>
      <c r="AR3851" s="1">
        <v>21</v>
      </c>
      <c r="AS3851" s="1">
        <v>36.200000000000003</v>
      </c>
      <c r="AT3851" s="1">
        <v>42.8</v>
      </c>
      <c r="AU3851" s="1">
        <v>647127</v>
      </c>
      <c r="AV3851" s="1">
        <v>86005</v>
      </c>
      <c r="AW3851" s="1">
        <v>24188</v>
      </c>
      <c r="AX3851" s="1">
        <v>24.4</v>
      </c>
      <c r="AY3851" s="1">
        <v>100625.33</v>
      </c>
      <c r="AZ3851" s="1">
        <v>853805.33</v>
      </c>
      <c r="BA3851" s="1">
        <v>954430.67</v>
      </c>
      <c r="BB3851" s="1">
        <v>10.54</v>
      </c>
      <c r="BC3851" s="1">
        <v>89.46</v>
      </c>
      <c r="BD3851" s="1">
        <v>3.08</v>
      </c>
      <c r="BE3851" s="1">
        <v>125171.2</v>
      </c>
      <c r="BF3851" s="1">
        <v>1485755</v>
      </c>
      <c r="BG3851" s="1">
        <v>16.440000000000001</v>
      </c>
      <c r="BH3851" s="1">
        <v>1.1499999999999999</v>
      </c>
      <c r="BI3851" s="1">
        <v>2010</v>
      </c>
      <c r="BJ3851" s="1" t="s">
        <v>570</v>
      </c>
      <c r="BK3851" s="1">
        <v>1</v>
      </c>
      <c r="BL3851" s="1">
        <v>0</v>
      </c>
      <c r="BM3851" s="1">
        <v>0</v>
      </c>
      <c r="BN3851" s="1">
        <v>0</v>
      </c>
      <c r="BO3851" s="1">
        <v>0</v>
      </c>
      <c r="BP3851" s="1">
        <v>2018</v>
      </c>
      <c r="BQ3851" s="1"/>
      <c r="BR3851" s="1">
        <v>0</v>
      </c>
      <c r="BS3851" s="1" t="s">
        <v>571</v>
      </c>
      <c r="BT3851" s="1">
        <v>0</v>
      </c>
      <c r="BU3851" s="1">
        <v>0</v>
      </c>
      <c r="BV3851" s="1">
        <v>0</v>
      </c>
    </row>
    <row r="3852" spans="1:74" x14ac:dyDescent="0.2">
      <c r="A3852" s="1">
        <v>5102</v>
      </c>
      <c r="B3852" s="1">
        <v>5102</v>
      </c>
      <c r="C3852" s="1">
        <v>41940</v>
      </c>
      <c r="D3852" s="1"/>
      <c r="E3852" s="1" t="s">
        <v>569</v>
      </c>
      <c r="F3852" s="1" t="s">
        <v>84</v>
      </c>
      <c r="G3852" s="1">
        <v>2011</v>
      </c>
      <c r="H3852" s="1">
        <f>IF(L3852&gt;0,G3852-G3851,Check)</f>
        <v>1</v>
      </c>
      <c r="I3852" s="1"/>
      <c r="J3852" s="1"/>
      <c r="K3852" s="1"/>
      <c r="L3852" s="1">
        <v>10215376.210000001</v>
      </c>
      <c r="M3852" s="1">
        <v>3056805.7880000002</v>
      </c>
      <c r="N3852" s="1">
        <v>10215376.210000001</v>
      </c>
      <c r="O3852" s="1">
        <v>3056805.7880000002</v>
      </c>
      <c r="P3852" s="1">
        <v>189555.1476</v>
      </c>
      <c r="Q3852" s="1">
        <v>9215568</v>
      </c>
      <c r="R3852" s="1">
        <v>0.901766277</v>
      </c>
      <c r="S3852" s="1">
        <v>738920677</v>
      </c>
      <c r="T3852" s="1">
        <v>1865450</v>
      </c>
      <c r="U3852" s="1">
        <v>881000</v>
      </c>
      <c r="V3852" s="1">
        <v>281913</v>
      </c>
      <c r="W3852" s="1">
        <v>22799</v>
      </c>
      <c r="X3852" s="1">
        <v>35196</v>
      </c>
      <c r="Y3852" s="1">
        <v>30910</v>
      </c>
      <c r="Z3852" s="1">
        <v>47411</v>
      </c>
      <c r="AA3852" s="1">
        <v>40531</v>
      </c>
      <c r="AB3852" s="1">
        <v>1839321</v>
      </c>
      <c r="AC3852" s="1"/>
      <c r="AD3852" s="1"/>
      <c r="AE3852" s="1"/>
      <c r="AF3852" s="1">
        <v>24</v>
      </c>
      <c r="AG3852" s="1">
        <v>64.7</v>
      </c>
      <c r="AH3852" s="1">
        <v>11.3</v>
      </c>
      <c r="AI3852" s="1">
        <v>622532</v>
      </c>
      <c r="AJ3852" s="1">
        <v>31712</v>
      </c>
      <c r="AK3852" s="1">
        <v>179137</v>
      </c>
      <c r="AL3852" s="1">
        <v>261835</v>
      </c>
      <c r="AM3852" s="1">
        <v>97577</v>
      </c>
      <c r="AN3852" s="1">
        <v>52271</v>
      </c>
      <c r="AO3852" s="1">
        <v>5.09</v>
      </c>
      <c r="AP3852" s="1">
        <v>84012</v>
      </c>
      <c r="AQ3852" s="1">
        <v>113665</v>
      </c>
      <c r="AR3852" s="1">
        <v>21.1</v>
      </c>
      <c r="AS3852" s="1">
        <v>36.1</v>
      </c>
      <c r="AT3852" s="1">
        <v>42.8</v>
      </c>
      <c r="AU3852" s="1">
        <v>658991</v>
      </c>
      <c r="AV3852" s="1">
        <v>86681</v>
      </c>
      <c r="AW3852" s="1">
        <v>29034</v>
      </c>
      <c r="AX3852" s="1">
        <v>24.8</v>
      </c>
      <c r="AY3852" s="1">
        <v>91526.92</v>
      </c>
      <c r="AZ3852" s="1">
        <v>876604.5</v>
      </c>
      <c r="BA3852" s="1">
        <v>968131.42</v>
      </c>
      <c r="BB3852" s="1">
        <v>9.4600000000000009</v>
      </c>
      <c r="BC3852" s="1">
        <v>90.54</v>
      </c>
      <c r="BD3852" s="1">
        <v>3.79</v>
      </c>
      <c r="BE3852" s="1">
        <v>125171.2</v>
      </c>
      <c r="BF3852" s="1">
        <v>1463188</v>
      </c>
      <c r="BG3852" s="1">
        <v>16.13</v>
      </c>
      <c r="BH3852" s="1">
        <v>1.1200000000000001</v>
      </c>
      <c r="BI3852" s="1">
        <v>2010</v>
      </c>
      <c r="BJ3852" s="1" t="s">
        <v>570</v>
      </c>
      <c r="BK3852" s="1">
        <v>1</v>
      </c>
      <c r="BL3852" s="1">
        <v>1</v>
      </c>
      <c r="BM3852" s="1">
        <v>0</v>
      </c>
      <c r="BN3852" s="1">
        <v>0</v>
      </c>
      <c r="BO3852" s="1">
        <v>0</v>
      </c>
      <c r="BP3852" s="1">
        <v>2018</v>
      </c>
      <c r="BQ3852" s="1"/>
      <c r="BR3852" s="1">
        <v>0</v>
      </c>
      <c r="BS3852" s="1" t="s">
        <v>571</v>
      </c>
      <c r="BT3852" s="1">
        <v>0</v>
      </c>
      <c r="BU3852" s="1">
        <v>0</v>
      </c>
      <c r="BV3852" s="1">
        <v>0</v>
      </c>
    </row>
    <row r="3853" spans="1:74" x14ac:dyDescent="0.2">
      <c r="A3853" s="1">
        <v>5103</v>
      </c>
      <c r="B3853" s="1">
        <v>5103</v>
      </c>
      <c r="C3853" s="1">
        <v>41940</v>
      </c>
      <c r="D3853" s="1"/>
      <c r="E3853" s="1" t="s">
        <v>569</v>
      </c>
      <c r="F3853" s="1" t="s">
        <v>84</v>
      </c>
      <c r="G3853" s="1">
        <v>2012</v>
      </c>
      <c r="H3853" s="1">
        <f>IF(L3853&gt;0,G3853-G3852,Check)</f>
        <v>1</v>
      </c>
      <c r="I3853" s="1"/>
      <c r="J3853" s="1"/>
      <c r="K3853" s="1"/>
      <c r="L3853" s="1">
        <v>10479266.619999999</v>
      </c>
      <c r="M3853" s="1">
        <v>3104688.628</v>
      </c>
      <c r="N3853" s="1">
        <v>10479266.619999999</v>
      </c>
      <c r="O3853" s="1">
        <v>3104688.628</v>
      </c>
      <c r="P3853" s="1">
        <v>194156.3064</v>
      </c>
      <c r="Q3853" s="1">
        <v>9228070</v>
      </c>
      <c r="R3853" s="1">
        <v>0.88025041400000004</v>
      </c>
      <c r="S3853" s="1">
        <v>738920677</v>
      </c>
      <c r="T3853" s="1">
        <v>1894388</v>
      </c>
      <c r="U3853" s="1">
        <v>880148</v>
      </c>
      <c r="V3853" s="1">
        <v>292033</v>
      </c>
      <c r="W3853" s="1">
        <v>26528</v>
      </c>
      <c r="X3853" s="1">
        <v>36341</v>
      </c>
      <c r="Y3853" s="1">
        <v>31670</v>
      </c>
      <c r="Z3853" s="1">
        <v>49269</v>
      </c>
      <c r="AA3853" s="1">
        <v>41134</v>
      </c>
      <c r="AB3853" s="1">
        <v>1868187</v>
      </c>
      <c r="AC3853" s="1"/>
      <c r="AD3853" s="1"/>
      <c r="AE3853" s="1"/>
      <c r="AF3853" s="1">
        <v>23.7</v>
      </c>
      <c r="AG3853" s="1">
        <v>64.7</v>
      </c>
      <c r="AH3853" s="1">
        <v>11.6</v>
      </c>
      <c r="AI3853" s="1">
        <v>630849</v>
      </c>
      <c r="AJ3853" s="1">
        <v>33888</v>
      </c>
      <c r="AK3853" s="1">
        <v>181103</v>
      </c>
      <c r="AL3853" s="1">
        <v>258950</v>
      </c>
      <c r="AM3853" s="1">
        <v>101878</v>
      </c>
      <c r="AN3853" s="1">
        <v>55030</v>
      </c>
      <c r="AO3853" s="1">
        <v>5.37</v>
      </c>
      <c r="AP3853" s="1">
        <v>90737</v>
      </c>
      <c r="AQ3853" s="1">
        <v>118103</v>
      </c>
      <c r="AR3853" s="1">
        <v>20.100000000000001</v>
      </c>
      <c r="AS3853" s="1">
        <v>34.4</v>
      </c>
      <c r="AT3853" s="1">
        <v>45.5</v>
      </c>
      <c r="AU3853" s="1">
        <v>677745</v>
      </c>
      <c r="AV3853" s="1">
        <v>93703</v>
      </c>
      <c r="AW3853" s="1">
        <v>30260</v>
      </c>
      <c r="AX3853" s="1">
        <v>25.7</v>
      </c>
      <c r="AY3853" s="1">
        <v>79040.33</v>
      </c>
      <c r="AZ3853" s="1">
        <v>907917.83</v>
      </c>
      <c r="BA3853" s="1">
        <v>986958.17</v>
      </c>
      <c r="BB3853" s="1">
        <v>8.01</v>
      </c>
      <c r="BC3853" s="1">
        <v>91.99</v>
      </c>
      <c r="BD3853" s="1">
        <v>3.99</v>
      </c>
      <c r="BE3853" s="1">
        <v>125171.2</v>
      </c>
      <c r="BF3853" s="1">
        <v>1487633</v>
      </c>
      <c r="BG3853" s="1">
        <v>15.99</v>
      </c>
      <c r="BH3853" s="1">
        <v>1.0900000000000001</v>
      </c>
      <c r="BI3853" s="1">
        <v>2010</v>
      </c>
      <c r="BJ3853" s="1" t="s">
        <v>570</v>
      </c>
      <c r="BK3853" s="1">
        <v>1</v>
      </c>
      <c r="BL3853" s="1">
        <v>2</v>
      </c>
      <c r="BM3853" s="1">
        <v>0</v>
      </c>
      <c r="BN3853" s="1">
        <v>0</v>
      </c>
      <c r="BO3853" s="1">
        <v>0</v>
      </c>
      <c r="BP3853" s="1">
        <v>2018</v>
      </c>
      <c r="BQ3853" s="1"/>
      <c r="BR3853" s="1">
        <v>0</v>
      </c>
      <c r="BS3853" s="1" t="s">
        <v>571</v>
      </c>
      <c r="BT3853" s="1">
        <v>0</v>
      </c>
      <c r="BU3853" s="1">
        <v>0</v>
      </c>
      <c r="BV3853" s="1">
        <v>0</v>
      </c>
    </row>
    <row r="3854" spans="1:74" x14ac:dyDescent="0.2">
      <c r="A3854" s="1">
        <v>5104</v>
      </c>
      <c r="B3854" s="1">
        <v>5104</v>
      </c>
      <c r="C3854" s="1">
        <v>41940</v>
      </c>
      <c r="D3854" s="1"/>
      <c r="E3854" s="1" t="s">
        <v>569</v>
      </c>
      <c r="F3854" s="1" t="s">
        <v>84</v>
      </c>
      <c r="G3854" s="1">
        <v>2013</v>
      </c>
      <c r="H3854" s="1">
        <f>IF(L3854&gt;0,G3854-G3853,Check)</f>
        <v>1</v>
      </c>
      <c r="I3854" s="1"/>
      <c r="J3854" s="1"/>
      <c r="K3854" s="1"/>
      <c r="L3854" s="1">
        <v>10860567.029999999</v>
      </c>
      <c r="M3854" s="1">
        <v>3324369.72</v>
      </c>
      <c r="N3854" s="1">
        <v>10860567.029999999</v>
      </c>
      <c r="O3854" s="1">
        <v>3324369.72</v>
      </c>
      <c r="P3854" s="1">
        <v>209075.3364</v>
      </c>
      <c r="Q3854" s="1">
        <v>9537182</v>
      </c>
      <c r="R3854" s="1">
        <v>0.87779644400000001</v>
      </c>
      <c r="S3854" s="1">
        <v>738920677</v>
      </c>
      <c r="T3854" s="1">
        <v>1919641</v>
      </c>
      <c r="U3854" s="1">
        <v>878620</v>
      </c>
      <c r="V3854" s="1">
        <v>293187</v>
      </c>
      <c r="W3854" s="1">
        <v>28374</v>
      </c>
      <c r="X3854" s="1">
        <v>37101</v>
      </c>
      <c r="Y3854" s="1">
        <v>31364</v>
      </c>
      <c r="Z3854" s="1">
        <v>51816</v>
      </c>
      <c r="AA3854" s="1">
        <v>41164</v>
      </c>
      <c r="AB3854" s="1">
        <v>1891182</v>
      </c>
      <c r="AC3854" s="1">
        <v>10.5</v>
      </c>
      <c r="AD3854" s="1">
        <v>6.8</v>
      </c>
      <c r="AE3854" s="1">
        <v>82.7</v>
      </c>
      <c r="AF3854" s="1">
        <v>23.5</v>
      </c>
      <c r="AG3854" s="1">
        <v>64.5</v>
      </c>
      <c r="AH3854" s="1">
        <v>12</v>
      </c>
      <c r="AI3854" s="1">
        <v>636628</v>
      </c>
      <c r="AJ3854" s="1">
        <v>30707</v>
      </c>
      <c r="AK3854" s="1">
        <v>183402</v>
      </c>
      <c r="AL3854" s="1">
        <v>260166</v>
      </c>
      <c r="AM3854" s="1">
        <v>105219</v>
      </c>
      <c r="AN3854" s="1">
        <v>57134</v>
      </c>
      <c r="AO3854" s="1">
        <v>4.82</v>
      </c>
      <c r="AP3854" s="1">
        <v>91533</v>
      </c>
      <c r="AQ3854" s="1">
        <v>123386</v>
      </c>
      <c r="AR3854" s="1">
        <v>19.8</v>
      </c>
      <c r="AS3854" s="1">
        <v>33.6</v>
      </c>
      <c r="AT3854" s="1">
        <v>46.6</v>
      </c>
      <c r="AU3854" s="1">
        <v>694841</v>
      </c>
      <c r="AV3854" s="1">
        <v>96591</v>
      </c>
      <c r="AW3854" s="1">
        <v>38835</v>
      </c>
      <c r="AX3854" s="1">
        <v>26.5</v>
      </c>
      <c r="AY3854" s="1">
        <v>66031.5</v>
      </c>
      <c r="AZ3854" s="1">
        <v>934735.42</v>
      </c>
      <c r="BA3854" s="1">
        <v>1000766.92</v>
      </c>
      <c r="BB3854" s="1">
        <v>6.6</v>
      </c>
      <c r="BC3854" s="1">
        <v>93.4</v>
      </c>
      <c r="BD3854" s="1">
        <v>3.83</v>
      </c>
      <c r="BE3854" s="1">
        <v>125171.2</v>
      </c>
      <c r="BF3854" s="1">
        <v>1509299</v>
      </c>
      <c r="BG3854" s="1">
        <v>15.9</v>
      </c>
      <c r="BH3854" s="1">
        <v>1.08</v>
      </c>
      <c r="BI3854" s="1">
        <v>2010</v>
      </c>
      <c r="BJ3854" s="1" t="s">
        <v>570</v>
      </c>
      <c r="BK3854" s="1">
        <v>1</v>
      </c>
      <c r="BL3854" s="1">
        <v>3</v>
      </c>
      <c r="BM3854" s="1">
        <v>0</v>
      </c>
      <c r="BN3854" s="1">
        <v>0</v>
      </c>
      <c r="BO3854" s="1">
        <v>0</v>
      </c>
      <c r="BP3854" s="1">
        <v>2018</v>
      </c>
      <c r="BQ3854" s="1"/>
      <c r="BR3854" s="1">
        <v>0</v>
      </c>
      <c r="BS3854" s="1" t="s">
        <v>571</v>
      </c>
      <c r="BT3854" s="1">
        <v>0</v>
      </c>
      <c r="BU3854" s="1">
        <v>0</v>
      </c>
      <c r="BV3854" s="1">
        <v>0</v>
      </c>
    </row>
    <row r="3855" spans="1:74" x14ac:dyDescent="0.2">
      <c r="A3855" s="1">
        <v>5105</v>
      </c>
      <c r="B3855" s="1">
        <v>5105</v>
      </c>
      <c r="C3855" s="1">
        <v>41940</v>
      </c>
      <c r="D3855" s="1"/>
      <c r="E3855" s="1" t="s">
        <v>569</v>
      </c>
      <c r="F3855" s="1" t="s">
        <v>84</v>
      </c>
      <c r="G3855" s="1">
        <v>2014</v>
      </c>
      <c r="H3855" s="1">
        <f>IF(L3855&gt;0,G3855-G3854,Check)</f>
        <v>1</v>
      </c>
      <c r="I3855" s="1"/>
      <c r="J3855" s="1"/>
      <c r="K3855" s="1"/>
      <c r="L3855" s="1">
        <v>11362058.359999999</v>
      </c>
      <c r="M3855" s="1">
        <v>3457870.298</v>
      </c>
      <c r="N3855" s="1">
        <v>11362058.359999999</v>
      </c>
      <c r="O3855" s="1">
        <v>3457870.298</v>
      </c>
      <c r="P3855" s="1">
        <v>222330.0324</v>
      </c>
      <c r="Q3855" s="1">
        <v>9677654</v>
      </c>
      <c r="R3855" s="1">
        <v>0.85141112900000004</v>
      </c>
      <c r="S3855" s="1">
        <v>738920677</v>
      </c>
      <c r="T3855" s="1">
        <v>1952872</v>
      </c>
      <c r="U3855" s="1">
        <v>900065</v>
      </c>
      <c r="V3855" s="1">
        <v>290719</v>
      </c>
      <c r="W3855" s="1">
        <v>25762</v>
      </c>
      <c r="X3855" s="1">
        <v>38294</v>
      </c>
      <c r="Y3855" s="1">
        <v>33132</v>
      </c>
      <c r="Z3855" s="1">
        <v>49192</v>
      </c>
      <c r="AA3855" s="1">
        <v>39221</v>
      </c>
      <c r="AB3855" s="1">
        <v>1922770</v>
      </c>
      <c r="AC3855" s="1">
        <v>8.6999999999999993</v>
      </c>
      <c r="AD3855" s="1">
        <v>6.4</v>
      </c>
      <c r="AE3855" s="1">
        <v>84.9</v>
      </c>
      <c r="AF3855" s="1">
        <v>23.2</v>
      </c>
      <c r="AG3855" s="1">
        <v>64.599999999999994</v>
      </c>
      <c r="AH3855" s="1">
        <v>12.2</v>
      </c>
      <c r="AI3855" s="1">
        <v>639301</v>
      </c>
      <c r="AJ3855" s="1">
        <v>32787</v>
      </c>
      <c r="AK3855" s="1">
        <v>176308</v>
      </c>
      <c r="AL3855" s="1">
        <v>264496</v>
      </c>
      <c r="AM3855" s="1">
        <v>106666</v>
      </c>
      <c r="AN3855" s="1">
        <v>59044</v>
      </c>
      <c r="AO3855" s="1">
        <v>5.13</v>
      </c>
      <c r="AP3855" s="1">
        <v>96481</v>
      </c>
      <c r="AQ3855" s="1">
        <v>128682</v>
      </c>
      <c r="AR3855" s="1">
        <v>17.600000000000001</v>
      </c>
      <c r="AS3855" s="1">
        <v>33.6</v>
      </c>
      <c r="AT3855" s="1">
        <v>48.8</v>
      </c>
      <c r="AU3855" s="1">
        <v>727640</v>
      </c>
      <c r="AV3855" s="1">
        <v>99484</v>
      </c>
      <c r="AW3855" s="1">
        <v>37888</v>
      </c>
      <c r="AX3855" s="1">
        <v>27</v>
      </c>
      <c r="AY3855" s="1">
        <v>53851.25</v>
      </c>
      <c r="AZ3855" s="1">
        <v>967610.25</v>
      </c>
      <c r="BA3855" s="1">
        <v>1021461.5</v>
      </c>
      <c r="BB3855" s="1">
        <v>5.27</v>
      </c>
      <c r="BC3855" s="1">
        <v>94.73</v>
      </c>
      <c r="BD3855" s="1">
        <v>3.71</v>
      </c>
      <c r="BE3855" s="1">
        <v>125171.2</v>
      </c>
      <c r="BF3855" s="1">
        <v>1536159</v>
      </c>
      <c r="BG3855" s="1">
        <v>15.55</v>
      </c>
      <c r="BH3855" s="1">
        <v>1.06</v>
      </c>
      <c r="BI3855" s="1">
        <v>2010</v>
      </c>
      <c r="BJ3855" s="1" t="s">
        <v>570</v>
      </c>
      <c r="BK3855" s="1">
        <v>1</v>
      </c>
      <c r="BL3855" s="1">
        <v>4</v>
      </c>
      <c r="BM3855" s="1">
        <v>0</v>
      </c>
      <c r="BN3855" s="1">
        <v>0</v>
      </c>
      <c r="BO3855" s="1">
        <v>0</v>
      </c>
      <c r="BP3855" s="1">
        <v>2018</v>
      </c>
      <c r="BQ3855" s="1"/>
      <c r="BR3855" s="1">
        <v>0</v>
      </c>
      <c r="BS3855" s="1" t="s">
        <v>571</v>
      </c>
      <c r="BT3855" s="1">
        <v>0</v>
      </c>
      <c r="BU3855" s="1">
        <v>0</v>
      </c>
      <c r="BV3855" s="1">
        <v>0</v>
      </c>
    </row>
    <row r="3856" spans="1:74" x14ac:dyDescent="0.2">
      <c r="A3856" s="1">
        <v>5106</v>
      </c>
      <c r="B3856" s="1">
        <v>5106</v>
      </c>
      <c r="C3856" s="1">
        <v>41940</v>
      </c>
      <c r="D3856" s="1"/>
      <c r="E3856" s="1" t="s">
        <v>569</v>
      </c>
      <c r="F3856" s="1" t="s">
        <v>84</v>
      </c>
      <c r="G3856" s="1">
        <v>2015</v>
      </c>
      <c r="H3856" s="1">
        <f>IF(L3856&gt;0,G3856-G3855,Check)</f>
        <v>1</v>
      </c>
      <c r="I3856" s="1"/>
      <c r="J3856" s="1"/>
      <c r="K3856" s="1"/>
      <c r="L3856" s="1">
        <v>11024055.609999999</v>
      </c>
      <c r="M3856" s="1">
        <v>3511389.8820000002</v>
      </c>
      <c r="N3856" s="1">
        <v>11024055.609999999</v>
      </c>
      <c r="O3856" s="1">
        <v>3511389.8820000002</v>
      </c>
      <c r="P3856" s="1">
        <v>219857.022</v>
      </c>
      <c r="Q3856" s="1">
        <v>10053619</v>
      </c>
      <c r="R3856" s="1">
        <v>0.91160620999999997</v>
      </c>
      <c r="S3856" s="1">
        <v>738920677</v>
      </c>
      <c r="T3856" s="1">
        <v>1976836</v>
      </c>
      <c r="U3856" s="1">
        <v>905759</v>
      </c>
      <c r="V3856" s="1">
        <v>290712</v>
      </c>
      <c r="W3856" s="1">
        <v>32994</v>
      </c>
      <c r="X3856" s="1">
        <v>40534</v>
      </c>
      <c r="Y3856" s="1">
        <v>35508</v>
      </c>
      <c r="Z3856" s="1">
        <v>54033</v>
      </c>
      <c r="AA3856" s="1">
        <v>40621</v>
      </c>
      <c r="AB3856" s="1">
        <v>1945840</v>
      </c>
      <c r="AC3856" s="1">
        <v>8.1</v>
      </c>
      <c r="AD3856" s="1">
        <v>6.1</v>
      </c>
      <c r="AE3856" s="1">
        <v>85.8</v>
      </c>
      <c r="AF3856" s="1">
        <v>22.8</v>
      </c>
      <c r="AG3856" s="1">
        <v>64.599999999999994</v>
      </c>
      <c r="AH3856" s="1">
        <v>12.6</v>
      </c>
      <c r="AI3856" s="1">
        <v>651352</v>
      </c>
      <c r="AJ3856" s="1">
        <v>33891</v>
      </c>
      <c r="AK3856" s="1">
        <v>174489</v>
      </c>
      <c r="AL3856" s="1">
        <v>261935</v>
      </c>
      <c r="AM3856" s="1">
        <v>115401</v>
      </c>
      <c r="AN3856" s="1">
        <v>65636</v>
      </c>
      <c r="AO3856" s="1">
        <v>5.2</v>
      </c>
      <c r="AP3856" s="1">
        <v>101980</v>
      </c>
      <c r="AQ3856" s="1">
        <v>136386</v>
      </c>
      <c r="AR3856" s="1">
        <v>17.2</v>
      </c>
      <c r="AS3856" s="1">
        <v>31</v>
      </c>
      <c r="AT3856" s="1">
        <v>51.8</v>
      </c>
      <c r="AU3856" s="1">
        <v>729760</v>
      </c>
      <c r="AV3856" s="1">
        <v>97782</v>
      </c>
      <c r="AW3856" s="1">
        <v>39129</v>
      </c>
      <c r="AX3856" s="1">
        <v>28.1</v>
      </c>
      <c r="AY3856" s="1">
        <v>44348.25</v>
      </c>
      <c r="AZ3856" s="1">
        <v>994796.67</v>
      </c>
      <c r="BA3856" s="1">
        <v>1039144.92</v>
      </c>
      <c r="BB3856" s="1">
        <v>4.2699999999999996</v>
      </c>
      <c r="BC3856" s="1">
        <v>95.73</v>
      </c>
      <c r="BD3856" s="1">
        <v>3.03</v>
      </c>
      <c r="BE3856" s="1">
        <v>125171.2</v>
      </c>
      <c r="BF3856" s="1">
        <v>1560440</v>
      </c>
      <c r="BG3856" s="1">
        <v>15.97</v>
      </c>
      <c r="BH3856" s="1">
        <v>1.06</v>
      </c>
      <c r="BI3856" s="1">
        <v>2010</v>
      </c>
      <c r="BJ3856" s="1" t="s">
        <v>570</v>
      </c>
      <c r="BK3856" s="1">
        <v>1</v>
      </c>
      <c r="BL3856" s="1">
        <v>5</v>
      </c>
      <c r="BM3856" s="1">
        <v>0</v>
      </c>
      <c r="BN3856" s="1">
        <v>0</v>
      </c>
      <c r="BO3856" s="1">
        <v>0</v>
      </c>
      <c r="BP3856" s="1">
        <v>2018</v>
      </c>
      <c r="BQ3856" s="1"/>
      <c r="BR3856" s="1">
        <v>0</v>
      </c>
      <c r="BS3856" s="1" t="s">
        <v>571</v>
      </c>
      <c r="BT3856" s="1">
        <v>0</v>
      </c>
      <c r="BU3856" s="1">
        <v>0</v>
      </c>
      <c r="BV3856" s="1">
        <v>0</v>
      </c>
    </row>
    <row r="3857" spans="1:74" x14ac:dyDescent="0.2">
      <c r="A3857" s="1">
        <v>5107</v>
      </c>
      <c r="B3857" s="1">
        <v>5107</v>
      </c>
      <c r="C3857" s="1">
        <v>41940</v>
      </c>
      <c r="D3857" s="1"/>
      <c r="E3857" s="1" t="s">
        <v>569</v>
      </c>
      <c r="F3857" s="1" t="s">
        <v>84</v>
      </c>
      <c r="G3857" s="1">
        <v>2016</v>
      </c>
      <c r="H3857" s="1">
        <f>IF(L3857&gt;0,G3857-G3856,Check)</f>
        <v>1</v>
      </c>
      <c r="I3857" s="1"/>
      <c r="J3857" s="1"/>
      <c r="K3857" s="1"/>
      <c r="L3857" s="1">
        <v>9922966.2249999996</v>
      </c>
      <c r="M3857" s="1">
        <v>3416499.8530000001</v>
      </c>
      <c r="N3857" s="1">
        <v>9922966.2249999996</v>
      </c>
      <c r="O3857" s="1">
        <v>3416499.8530000001</v>
      </c>
      <c r="P3857" s="1">
        <v>217906.80239999999</v>
      </c>
      <c r="Q3857" s="1">
        <v>9408722</v>
      </c>
      <c r="R3857" s="1">
        <v>0.94779709000000001</v>
      </c>
      <c r="S3857" s="1">
        <v>738920677</v>
      </c>
      <c r="T3857" s="1">
        <v>1978816</v>
      </c>
      <c r="U3857" s="1">
        <v>903791</v>
      </c>
      <c r="V3857" s="1">
        <v>283293</v>
      </c>
      <c r="W3857" s="1">
        <v>29920</v>
      </c>
      <c r="X3857" s="1">
        <v>41537</v>
      </c>
      <c r="Y3857" s="1">
        <v>36265</v>
      </c>
      <c r="Z3857" s="1">
        <v>56913</v>
      </c>
      <c r="AA3857" s="1">
        <v>44722</v>
      </c>
      <c r="AB3857" s="1">
        <v>1948581</v>
      </c>
      <c r="AC3857" s="1">
        <v>9.4</v>
      </c>
      <c r="AD3857" s="1">
        <v>5.7</v>
      </c>
      <c r="AE3857" s="1">
        <v>84.9</v>
      </c>
      <c r="AF3857" s="1">
        <v>22.7</v>
      </c>
      <c r="AG3857" s="1">
        <v>64.599999999999994</v>
      </c>
      <c r="AH3857" s="1">
        <v>12.7</v>
      </c>
      <c r="AI3857" s="1">
        <v>653296</v>
      </c>
      <c r="AJ3857" s="1">
        <v>31636</v>
      </c>
      <c r="AK3857" s="1">
        <v>177389</v>
      </c>
      <c r="AL3857" s="1">
        <v>261493</v>
      </c>
      <c r="AM3857" s="1">
        <v>115744</v>
      </c>
      <c r="AN3857" s="1">
        <v>67034</v>
      </c>
      <c r="AO3857" s="1">
        <v>4.84</v>
      </c>
      <c r="AP3857" s="1">
        <v>110040</v>
      </c>
      <c r="AQ3857" s="1">
        <v>145317</v>
      </c>
      <c r="AR3857" s="1">
        <v>16.399999999999999</v>
      </c>
      <c r="AS3857" s="1">
        <v>28.8</v>
      </c>
      <c r="AT3857" s="1">
        <v>54.8</v>
      </c>
      <c r="AU3857" s="1">
        <v>718894</v>
      </c>
      <c r="AV3857" s="1">
        <v>102221</v>
      </c>
      <c r="AW3857" s="1">
        <v>41760</v>
      </c>
      <c r="AX3857" s="1">
        <v>29</v>
      </c>
      <c r="AY3857" s="1">
        <v>40939.08</v>
      </c>
      <c r="AZ3857" s="1">
        <v>1012870.75</v>
      </c>
      <c r="BA3857" s="1">
        <v>1053809.83</v>
      </c>
      <c r="BB3857" s="1">
        <v>3.88</v>
      </c>
      <c r="BC3857" s="1">
        <v>96.12</v>
      </c>
      <c r="BD3857" s="1">
        <v>2.65</v>
      </c>
      <c r="BE3857" s="1">
        <v>125171.2</v>
      </c>
      <c r="BF3857" s="1">
        <v>1576383</v>
      </c>
      <c r="BG3857" s="1">
        <v>15.68</v>
      </c>
      <c r="BH3857" s="1">
        <v>1.05</v>
      </c>
      <c r="BI3857" s="1">
        <v>2010</v>
      </c>
      <c r="BJ3857" s="1" t="s">
        <v>570</v>
      </c>
      <c r="BK3857" s="1">
        <v>1</v>
      </c>
      <c r="BL3857" s="1">
        <v>6</v>
      </c>
      <c r="BM3857" s="1">
        <v>0</v>
      </c>
      <c r="BN3857" s="1">
        <v>0</v>
      </c>
      <c r="BO3857" s="1">
        <v>0</v>
      </c>
      <c r="BP3857" s="1">
        <v>2018</v>
      </c>
      <c r="BQ3857" s="1"/>
      <c r="BR3857" s="1">
        <v>0</v>
      </c>
      <c r="BS3857" s="1" t="s">
        <v>571</v>
      </c>
      <c r="BT3857" s="1">
        <v>0</v>
      </c>
      <c r="BU3857" s="1">
        <v>0</v>
      </c>
      <c r="BV3857" s="1">
        <v>0</v>
      </c>
    </row>
    <row r="3858" spans="1:74" x14ac:dyDescent="0.2">
      <c r="A3858" s="1">
        <v>5108</v>
      </c>
      <c r="B3858" s="1">
        <v>5108</v>
      </c>
      <c r="C3858" s="1">
        <v>41940</v>
      </c>
      <c r="D3858" s="1"/>
      <c r="E3858" s="1" t="s">
        <v>569</v>
      </c>
      <c r="F3858" s="1" t="s">
        <v>84</v>
      </c>
      <c r="G3858" s="1">
        <v>2017</v>
      </c>
      <c r="H3858" s="1">
        <f>IF(L3858&gt;0,G3858-G3857,Check)</f>
        <v>1</v>
      </c>
      <c r="I3858" s="1"/>
      <c r="J3858" s="1"/>
      <c r="K3858" s="1"/>
      <c r="L3858" s="1">
        <v>8656332.0820000004</v>
      </c>
      <c r="M3858" s="1">
        <v>3262115.6320000002</v>
      </c>
      <c r="N3858" s="1">
        <v>8656332.0820000004</v>
      </c>
      <c r="O3858" s="1">
        <v>3262115.6320000002</v>
      </c>
      <c r="P3858" s="1">
        <v>217388.01</v>
      </c>
      <c r="Q3858" s="1">
        <v>8062916</v>
      </c>
      <c r="R3858" s="1">
        <v>0.93107458899999995</v>
      </c>
      <c r="S3858" s="1">
        <v>738920677</v>
      </c>
      <c r="T3858" s="1">
        <v>1998463</v>
      </c>
      <c r="U3858" s="1">
        <v>912943</v>
      </c>
      <c r="V3858" s="1">
        <v>277253</v>
      </c>
      <c r="W3858" s="1">
        <v>30284</v>
      </c>
      <c r="X3858" s="1">
        <v>44324</v>
      </c>
      <c r="Y3858" s="1">
        <v>38886</v>
      </c>
      <c r="Z3858" s="1">
        <v>60364</v>
      </c>
      <c r="AA3858" s="1">
        <v>48955</v>
      </c>
      <c r="AB3858" s="1">
        <v>1968281</v>
      </c>
      <c r="AC3858" s="1">
        <v>7.3</v>
      </c>
      <c r="AD3858" s="1">
        <v>5.0999999999999996</v>
      </c>
      <c r="AE3858" s="1">
        <v>87.6</v>
      </c>
      <c r="AF3858" s="1">
        <v>22.3</v>
      </c>
      <c r="AG3858" s="1">
        <v>64.5</v>
      </c>
      <c r="AH3858" s="1">
        <v>13.2</v>
      </c>
      <c r="AI3858" s="1">
        <v>651006</v>
      </c>
      <c r="AJ3858" s="1">
        <v>33752</v>
      </c>
      <c r="AK3858" s="1">
        <v>174397</v>
      </c>
      <c r="AL3858" s="1">
        <v>263457</v>
      </c>
      <c r="AM3858" s="1">
        <v>108203</v>
      </c>
      <c r="AN3858" s="1">
        <v>71197</v>
      </c>
      <c r="AO3858" s="1">
        <v>5.18</v>
      </c>
      <c r="AP3858" s="1">
        <v>117474</v>
      </c>
      <c r="AQ3858" s="1">
        <v>153684</v>
      </c>
      <c r="AR3858" s="1">
        <v>14.7</v>
      </c>
      <c r="AS3858" s="1">
        <v>28.3</v>
      </c>
      <c r="AT3858" s="1">
        <v>57</v>
      </c>
      <c r="AU3858" s="1">
        <v>741591</v>
      </c>
      <c r="AV3858" s="1">
        <v>108479</v>
      </c>
      <c r="AW3858" s="1">
        <v>47208</v>
      </c>
      <c r="AX3858" s="1">
        <v>30</v>
      </c>
      <c r="AY3858" s="1">
        <v>35180.33</v>
      </c>
      <c r="AZ3858" s="1">
        <v>1035695</v>
      </c>
      <c r="BA3858" s="1">
        <v>1070875.33</v>
      </c>
      <c r="BB3858" s="1">
        <v>3.29</v>
      </c>
      <c r="BC3858" s="1">
        <v>96.71</v>
      </c>
      <c r="BD3858" s="1">
        <v>2.95</v>
      </c>
      <c r="BE3858" s="1">
        <v>125171.2</v>
      </c>
      <c r="BF3858" s="1">
        <v>1597438</v>
      </c>
      <c r="BG3858" s="1">
        <v>15.01</v>
      </c>
      <c r="BH3858" s="1">
        <v>1.02</v>
      </c>
      <c r="BI3858" s="1">
        <v>2010</v>
      </c>
      <c r="BJ3858" s="1" t="s">
        <v>570</v>
      </c>
      <c r="BK3858" s="1">
        <v>1</v>
      </c>
      <c r="BL3858" s="1">
        <v>7</v>
      </c>
      <c r="BM3858" s="1">
        <v>0</v>
      </c>
      <c r="BN3858" s="1">
        <v>0</v>
      </c>
      <c r="BO3858" s="1">
        <v>0</v>
      </c>
      <c r="BP3858" s="1">
        <v>2018</v>
      </c>
      <c r="BQ3858" s="1"/>
      <c r="BR3858" s="1">
        <v>0</v>
      </c>
      <c r="BS3858" s="1" t="s">
        <v>571</v>
      </c>
      <c r="BT3858" s="1">
        <v>0</v>
      </c>
      <c r="BU3858" s="1">
        <v>0</v>
      </c>
      <c r="BV3858" s="1">
        <v>0</v>
      </c>
    </row>
    <row r="3859" spans="1:74" x14ac:dyDescent="0.2">
      <c r="A3859" s="1">
        <v>5109</v>
      </c>
      <c r="B3859" s="1">
        <v>5109</v>
      </c>
      <c r="C3859" s="1">
        <v>41940</v>
      </c>
      <c r="D3859" s="1"/>
      <c r="E3859" s="1" t="s">
        <v>569</v>
      </c>
      <c r="F3859" s="1" t="s">
        <v>84</v>
      </c>
      <c r="G3859" s="1">
        <v>2018</v>
      </c>
      <c r="H3859" s="1">
        <f>IF(L3859&gt;0,G3859-G3858,Check)</f>
        <v>1</v>
      </c>
      <c r="I3859" s="1"/>
      <c r="J3859" s="1"/>
      <c r="K3859" s="1"/>
      <c r="L3859" s="1">
        <v>8530540.4179999996</v>
      </c>
      <c r="M3859" s="1">
        <v>3491750.7409999999</v>
      </c>
      <c r="N3859" s="1">
        <v>8530540.4179999996</v>
      </c>
      <c r="O3859" s="1">
        <v>3491750.7409999999</v>
      </c>
      <c r="P3859" s="1">
        <v>223713.47880000001</v>
      </c>
      <c r="Q3859" s="1">
        <v>6892337.25</v>
      </c>
      <c r="R3859" s="1">
        <v>0.80763702900000001</v>
      </c>
      <c r="S3859" s="1">
        <v>738920677</v>
      </c>
      <c r="T3859" s="1">
        <v>2013693.25</v>
      </c>
      <c r="U3859" s="1">
        <v>919315</v>
      </c>
      <c r="V3859" s="1">
        <v>270868.25</v>
      </c>
      <c r="W3859" s="1">
        <v>29788.5</v>
      </c>
      <c r="X3859" s="1">
        <v>46665</v>
      </c>
      <c r="Y3859" s="1">
        <v>41041</v>
      </c>
      <c r="Z3859" s="1">
        <v>63672.25</v>
      </c>
      <c r="AA3859" s="1">
        <v>53155</v>
      </c>
      <c r="AB3859" s="1">
        <v>1983741.25</v>
      </c>
      <c r="AC3859" s="1">
        <v>6.05</v>
      </c>
      <c r="AD3859" s="1">
        <v>4.55</v>
      </c>
      <c r="AE3859" s="1">
        <v>89.4</v>
      </c>
      <c r="AF3859" s="1">
        <v>21.98</v>
      </c>
      <c r="AG3859" s="1">
        <v>64.430000000000007</v>
      </c>
      <c r="AH3859" s="1">
        <v>13.6</v>
      </c>
      <c r="AI3859" s="1">
        <v>649774.5</v>
      </c>
      <c r="AJ3859" s="1">
        <v>34775.25</v>
      </c>
      <c r="AK3859" s="1">
        <v>172878</v>
      </c>
      <c r="AL3859" s="1">
        <v>264819.5</v>
      </c>
      <c r="AM3859" s="1">
        <v>102633</v>
      </c>
      <c r="AN3859" s="1">
        <v>74668.75</v>
      </c>
      <c r="AO3859" s="1">
        <v>5.35</v>
      </c>
      <c r="AP3859" s="1">
        <v>125064.5</v>
      </c>
      <c r="AQ3859" s="1">
        <v>162192</v>
      </c>
      <c r="AR3859" s="1">
        <v>13.23</v>
      </c>
      <c r="AS3859" s="1">
        <v>27.38</v>
      </c>
      <c r="AT3859" s="1">
        <v>59.4</v>
      </c>
      <c r="AU3859" s="1">
        <v>755897.25</v>
      </c>
      <c r="AV3859" s="1">
        <v>114282.25</v>
      </c>
      <c r="AW3859" s="1">
        <v>51951.75</v>
      </c>
      <c r="AX3859" s="1">
        <v>30.98</v>
      </c>
      <c r="AY3859" s="1">
        <v>28848</v>
      </c>
      <c r="AZ3859" s="1">
        <v>1059479.82</v>
      </c>
      <c r="BA3859" s="1">
        <v>1088327.82</v>
      </c>
      <c r="BB3859" s="1">
        <v>2.65</v>
      </c>
      <c r="BC3859" s="1">
        <v>97.35</v>
      </c>
      <c r="BD3859" s="1">
        <v>3.4</v>
      </c>
      <c r="BE3859" s="1"/>
      <c r="BF3859" s="1">
        <v>1617215</v>
      </c>
      <c r="BG3859" s="1">
        <v>15.61</v>
      </c>
      <c r="BH3859" s="1">
        <v>1</v>
      </c>
      <c r="BI3859" s="1">
        <v>2010</v>
      </c>
      <c r="BJ3859" s="1" t="s">
        <v>570</v>
      </c>
      <c r="BK3859" s="1">
        <v>1</v>
      </c>
      <c r="BL3859" s="1">
        <v>8</v>
      </c>
      <c r="BM3859" s="1">
        <v>0</v>
      </c>
      <c r="BN3859" s="1">
        <v>1</v>
      </c>
      <c r="BO3859" s="1">
        <v>2</v>
      </c>
      <c r="BP3859" s="1">
        <v>2018</v>
      </c>
      <c r="BQ3859" s="1"/>
      <c r="BR3859" s="1">
        <v>1</v>
      </c>
      <c r="BS3859" s="1" t="s">
        <v>571</v>
      </c>
      <c r="BT3859" s="1">
        <v>93</v>
      </c>
      <c r="BU3859" s="1">
        <v>75</v>
      </c>
      <c r="BV3859" s="1">
        <v>93</v>
      </c>
    </row>
    <row r="3860" spans="1:74" x14ac:dyDescent="0.2">
      <c r="A3860" s="1">
        <v>5110</v>
      </c>
      <c r="B3860" s="1">
        <v>5110</v>
      </c>
      <c r="C3860" s="1">
        <v>42020</v>
      </c>
      <c r="D3860" s="1"/>
      <c r="E3860" s="1" t="s">
        <v>572</v>
      </c>
      <c r="F3860" s="1" t="s">
        <v>72</v>
      </c>
      <c r="G3860" s="1">
        <v>2002</v>
      </c>
      <c r="H3860" s="1">
        <f>IF(L3860&gt;0,G3860-G3859,Check)</f>
        <v>-16</v>
      </c>
      <c r="I3860" s="1"/>
      <c r="J3860" s="1"/>
      <c r="K3860" s="1"/>
      <c r="L3860" s="1">
        <v>506437</v>
      </c>
      <c r="M3860" s="1">
        <v>296710</v>
      </c>
      <c r="N3860" s="1">
        <v>506437</v>
      </c>
      <c r="O3860" s="1">
        <v>296710</v>
      </c>
      <c r="P3860" s="1">
        <v>27380</v>
      </c>
      <c r="Q3860" s="1">
        <v>87388</v>
      </c>
      <c r="R3860" s="1">
        <v>0.17255453300000001</v>
      </c>
      <c r="S3860" s="1">
        <v>52871483</v>
      </c>
      <c r="T3860" s="1">
        <v>195183.5</v>
      </c>
      <c r="U3860" s="1">
        <v>117689.9219</v>
      </c>
      <c r="V3860" s="1">
        <v>65018.296880000002</v>
      </c>
      <c r="W3860" s="1">
        <v>-2413.359375</v>
      </c>
      <c r="X3860" s="1">
        <v>24144.5</v>
      </c>
      <c r="Y3860" s="1">
        <v>26217.453130000002</v>
      </c>
      <c r="Z3860" s="1">
        <v>26621.1875</v>
      </c>
      <c r="AA3860" s="1">
        <v>26760.078130000002</v>
      </c>
      <c r="AB3860" s="1">
        <v>227872.67</v>
      </c>
      <c r="AC3860" s="1">
        <v>18.78</v>
      </c>
      <c r="AD3860" s="1">
        <v>4.5199999999999996</v>
      </c>
      <c r="AE3860" s="1">
        <v>76.52</v>
      </c>
      <c r="AF3860" s="1">
        <v>26.18</v>
      </c>
      <c r="AG3860" s="1">
        <v>57.57</v>
      </c>
      <c r="AH3860" s="1">
        <v>16.239999999999998</v>
      </c>
      <c r="AI3860" s="1">
        <v>100448.56</v>
      </c>
      <c r="AJ3860" s="1">
        <v>6564.7</v>
      </c>
      <c r="AK3860" s="1">
        <v>26236.080000000002</v>
      </c>
      <c r="AL3860" s="1">
        <v>38135.56</v>
      </c>
      <c r="AM3860" s="1">
        <v>18204.59</v>
      </c>
      <c r="AN3860" s="1">
        <v>11307.63</v>
      </c>
      <c r="AO3860" s="1">
        <v>6.54</v>
      </c>
      <c r="AP3860" s="1">
        <v>44249.890630000002</v>
      </c>
      <c r="AQ3860" s="1">
        <v>48248.703130000002</v>
      </c>
      <c r="AR3860" s="1">
        <v>39.78</v>
      </c>
      <c r="AS3860" s="1">
        <v>47.11</v>
      </c>
      <c r="AT3860" s="1">
        <v>13.11</v>
      </c>
      <c r="AU3860" s="1">
        <v>77037.66</v>
      </c>
      <c r="AV3860" s="1">
        <v>3023.86</v>
      </c>
      <c r="AW3860" s="1">
        <v>1058.67</v>
      </c>
      <c r="AX3860" s="1">
        <v>19.920000000000002</v>
      </c>
      <c r="AY3860" s="1">
        <v>5933.67</v>
      </c>
      <c r="AZ3860" s="1">
        <v>122426.08</v>
      </c>
      <c r="BA3860" s="1">
        <v>128359.75</v>
      </c>
      <c r="BB3860" s="1">
        <v>4.62</v>
      </c>
      <c r="BC3860" s="1">
        <v>95.38</v>
      </c>
      <c r="BD3860" s="1">
        <v>1.5</v>
      </c>
      <c r="BE3860" s="1"/>
      <c r="BF3860" s="1">
        <v>44609</v>
      </c>
      <c r="BG3860" s="1">
        <v>10.84</v>
      </c>
      <c r="BH3860" s="1">
        <v>1.4</v>
      </c>
      <c r="BI3860" s="1">
        <v>2014</v>
      </c>
      <c r="BJ3860" s="1" t="s">
        <v>573</v>
      </c>
      <c r="BK3860" s="1">
        <v>0</v>
      </c>
      <c r="BL3860" s="1">
        <v>0</v>
      </c>
      <c r="BM3860" s="1">
        <v>0</v>
      </c>
      <c r="BN3860" s="1">
        <v>0</v>
      </c>
      <c r="BO3860" s="1">
        <v>0</v>
      </c>
      <c r="BP3860" s="1"/>
      <c r="BQ3860" s="1"/>
      <c r="BR3860" s="1">
        <v>0</v>
      </c>
      <c r="BS3860" s="1"/>
      <c r="BT3860" s="1">
        <v>0</v>
      </c>
      <c r="BU3860" s="1">
        <v>0</v>
      </c>
      <c r="BV3860" s="1">
        <v>0</v>
      </c>
    </row>
    <row r="3861" spans="1:74" x14ac:dyDescent="0.2">
      <c r="A3861" s="1">
        <v>5111</v>
      </c>
      <c r="B3861" s="1">
        <v>5111</v>
      </c>
      <c r="C3861" s="1">
        <v>42020</v>
      </c>
      <c r="D3861" s="1"/>
      <c r="E3861" s="1" t="s">
        <v>572</v>
      </c>
      <c r="F3861" s="1" t="s">
        <v>72</v>
      </c>
      <c r="G3861" s="1">
        <v>2003</v>
      </c>
      <c r="H3861" s="1">
        <f>IF(L3861&gt;0,G3861-G3860,Check)</f>
        <v>1</v>
      </c>
      <c r="I3861" s="1"/>
      <c r="J3861" s="1"/>
      <c r="K3861" s="1"/>
      <c r="L3861" s="1">
        <v>660443</v>
      </c>
      <c r="M3861" s="1">
        <v>390228</v>
      </c>
      <c r="N3861" s="1">
        <v>660443</v>
      </c>
      <c r="O3861" s="1">
        <v>390228</v>
      </c>
      <c r="P3861" s="1">
        <v>36388</v>
      </c>
      <c r="Q3861" s="1">
        <v>83858</v>
      </c>
      <c r="R3861" s="1">
        <v>0.12697235000000001</v>
      </c>
      <c r="S3861" s="1">
        <v>52871483</v>
      </c>
      <c r="T3861" s="1">
        <v>210126</v>
      </c>
      <c r="U3861" s="1">
        <v>129931.3125</v>
      </c>
      <c r="V3861" s="1">
        <v>64295.8125</v>
      </c>
      <c r="W3861" s="1">
        <v>-1100.5625</v>
      </c>
      <c r="X3861" s="1">
        <v>23971</v>
      </c>
      <c r="Y3861" s="1">
        <v>25287.1875</v>
      </c>
      <c r="Z3861" s="1">
        <v>26651.25</v>
      </c>
      <c r="AA3861" s="1">
        <v>29032.6875</v>
      </c>
      <c r="AB3861" s="1">
        <v>231394.31</v>
      </c>
      <c r="AC3861" s="1">
        <v>17.46</v>
      </c>
      <c r="AD3861" s="1">
        <v>5.42</v>
      </c>
      <c r="AE3861" s="1">
        <v>77.010000000000005</v>
      </c>
      <c r="AF3861" s="1">
        <v>24.47</v>
      </c>
      <c r="AG3861" s="1">
        <v>59.71</v>
      </c>
      <c r="AH3861" s="1">
        <v>15.83</v>
      </c>
      <c r="AI3861" s="1">
        <v>100939.75</v>
      </c>
      <c r="AJ3861" s="1">
        <v>5909.19</v>
      </c>
      <c r="AK3861" s="1">
        <v>27783.69</v>
      </c>
      <c r="AL3861" s="1">
        <v>38589.75</v>
      </c>
      <c r="AM3861" s="1">
        <v>17817.63</v>
      </c>
      <c r="AN3861" s="1">
        <v>10839.5</v>
      </c>
      <c r="AO3861" s="1">
        <v>5.85</v>
      </c>
      <c r="AP3861" s="1">
        <v>46008.4375</v>
      </c>
      <c r="AQ3861" s="1">
        <v>53409.1875</v>
      </c>
      <c r="AR3861" s="1">
        <v>38.39</v>
      </c>
      <c r="AS3861" s="1">
        <v>46.76</v>
      </c>
      <c r="AT3861" s="1">
        <v>14.84</v>
      </c>
      <c r="AU3861" s="1">
        <v>79313.38</v>
      </c>
      <c r="AV3861" s="1">
        <v>6097.56</v>
      </c>
      <c r="AW3861" s="1">
        <v>1114.31</v>
      </c>
      <c r="AX3861" s="1">
        <v>19.84</v>
      </c>
      <c r="AY3861" s="1">
        <v>5984.92</v>
      </c>
      <c r="AZ3861" s="1">
        <v>121939.25</v>
      </c>
      <c r="BA3861" s="1">
        <v>127924.17</v>
      </c>
      <c r="BB3861" s="1">
        <v>4.68</v>
      </c>
      <c r="BC3861" s="1">
        <v>95.32</v>
      </c>
      <c r="BD3861" s="1">
        <v>1.82</v>
      </c>
      <c r="BE3861" s="1"/>
      <c r="BF3861" s="1">
        <v>44092</v>
      </c>
      <c r="BG3861" s="1">
        <v>10.72</v>
      </c>
      <c r="BH3861" s="1">
        <v>1.37</v>
      </c>
      <c r="BI3861" s="1">
        <v>2014</v>
      </c>
      <c r="BJ3861" s="1" t="s">
        <v>573</v>
      </c>
      <c r="BK3861" s="1">
        <v>0</v>
      </c>
      <c r="BL3861" s="1">
        <v>0</v>
      </c>
      <c r="BM3861" s="1">
        <v>0</v>
      </c>
      <c r="BN3861" s="1">
        <v>0</v>
      </c>
      <c r="BO3861" s="1">
        <v>0</v>
      </c>
      <c r="BP3861" s="1"/>
      <c r="BQ3861" s="1"/>
      <c r="BR3861" s="1">
        <v>0</v>
      </c>
      <c r="BS3861" s="1"/>
      <c r="BT3861" s="1">
        <v>0</v>
      </c>
      <c r="BU3861" s="1">
        <v>0</v>
      </c>
      <c r="BV3861" s="1">
        <v>0</v>
      </c>
    </row>
    <row r="3862" spans="1:74" x14ac:dyDescent="0.2">
      <c r="A3862" s="1">
        <v>5112</v>
      </c>
      <c r="B3862" s="1">
        <v>5112</v>
      </c>
      <c r="C3862" s="1">
        <v>42020</v>
      </c>
      <c r="D3862" s="1"/>
      <c r="E3862" s="1" t="s">
        <v>572</v>
      </c>
      <c r="F3862" s="1" t="s">
        <v>72</v>
      </c>
      <c r="G3862" s="1">
        <v>2004</v>
      </c>
      <c r="H3862" s="1">
        <f>IF(L3862&gt;0,G3862-G3861,Check)</f>
        <v>1</v>
      </c>
      <c r="I3862" s="1"/>
      <c r="J3862" s="1"/>
      <c r="K3862" s="1"/>
      <c r="L3862" s="1">
        <v>705806</v>
      </c>
      <c r="M3862" s="1">
        <v>361378</v>
      </c>
      <c r="N3862" s="1">
        <v>705806</v>
      </c>
      <c r="O3862" s="1">
        <v>361378</v>
      </c>
      <c r="P3862" s="1">
        <v>25733</v>
      </c>
      <c r="Q3862" s="1">
        <v>394943</v>
      </c>
      <c r="R3862" s="1">
        <v>0.55956310899999995</v>
      </c>
      <c r="S3862" s="1">
        <v>52871483</v>
      </c>
      <c r="T3862" s="1">
        <v>225255</v>
      </c>
      <c r="U3862" s="1">
        <v>142410.75</v>
      </c>
      <c r="V3862" s="1">
        <v>63457.75</v>
      </c>
      <c r="W3862" s="1">
        <v>248.25</v>
      </c>
      <c r="X3862" s="1">
        <v>23766</v>
      </c>
      <c r="Y3862" s="1">
        <v>24306.25</v>
      </c>
      <c r="Z3862" s="1">
        <v>26650</v>
      </c>
      <c r="AA3862" s="1">
        <v>30888.25</v>
      </c>
      <c r="AB3862" s="1">
        <v>234966.75</v>
      </c>
      <c r="AC3862" s="1">
        <v>16.149999999999999</v>
      </c>
      <c r="AD3862" s="1">
        <v>6.33</v>
      </c>
      <c r="AE3862" s="1">
        <v>77.48</v>
      </c>
      <c r="AF3862" s="1">
        <v>22.73</v>
      </c>
      <c r="AG3862" s="1">
        <v>61.88</v>
      </c>
      <c r="AH3862" s="1">
        <v>15.4</v>
      </c>
      <c r="AI3862" s="1">
        <v>101394</v>
      </c>
      <c r="AJ3862" s="1">
        <v>5243.25</v>
      </c>
      <c r="AK3862" s="1">
        <v>29427.25</v>
      </c>
      <c r="AL3862" s="1">
        <v>38962</v>
      </c>
      <c r="AM3862" s="1">
        <v>17384.5</v>
      </c>
      <c r="AN3862" s="1">
        <v>10377</v>
      </c>
      <c r="AO3862" s="1">
        <v>5.17</v>
      </c>
      <c r="AP3862" s="1">
        <v>47669.25</v>
      </c>
      <c r="AQ3862" s="1">
        <v>58518.25</v>
      </c>
      <c r="AR3862" s="1">
        <v>37.03</v>
      </c>
      <c r="AS3862" s="1">
        <v>46.45</v>
      </c>
      <c r="AT3862" s="1">
        <v>16.53</v>
      </c>
      <c r="AU3862" s="1">
        <v>81692.5</v>
      </c>
      <c r="AV3862" s="1">
        <v>9274.75</v>
      </c>
      <c r="AW3862" s="1">
        <v>1177.75</v>
      </c>
      <c r="AX3862" s="1">
        <v>19.75</v>
      </c>
      <c r="AY3862" s="1">
        <v>5899.83</v>
      </c>
      <c r="AZ3862" s="1">
        <v>123650.25</v>
      </c>
      <c r="BA3862" s="1">
        <v>129550.08</v>
      </c>
      <c r="BB3862" s="1">
        <v>4.55</v>
      </c>
      <c r="BC3862" s="1">
        <v>95.45</v>
      </c>
      <c r="BD3862" s="1">
        <v>2.1</v>
      </c>
      <c r="BE3862" s="1"/>
      <c r="BF3862" s="1">
        <v>43575</v>
      </c>
      <c r="BG3862" s="1">
        <v>14.04</v>
      </c>
      <c r="BH3862" s="1">
        <v>1.33</v>
      </c>
      <c r="BI3862" s="1">
        <v>2014</v>
      </c>
      <c r="BJ3862" s="1" t="s">
        <v>573</v>
      </c>
      <c r="BK3862" s="1">
        <v>0</v>
      </c>
      <c r="BL3862" s="1">
        <v>0</v>
      </c>
      <c r="BM3862" s="1">
        <v>0</v>
      </c>
      <c r="BN3862" s="1">
        <v>0</v>
      </c>
      <c r="BO3862" s="1">
        <v>0</v>
      </c>
      <c r="BP3862" s="1"/>
      <c r="BQ3862" s="1"/>
      <c r="BR3862" s="1">
        <v>0</v>
      </c>
      <c r="BS3862" s="1"/>
      <c r="BT3862" s="1">
        <v>0</v>
      </c>
      <c r="BU3862" s="1">
        <v>0</v>
      </c>
      <c r="BV3862" s="1">
        <v>0</v>
      </c>
    </row>
    <row r="3863" spans="1:74" x14ac:dyDescent="0.2">
      <c r="A3863" s="1">
        <v>5113</v>
      </c>
      <c r="B3863" s="1">
        <v>5113</v>
      </c>
      <c r="C3863" s="1">
        <v>42020</v>
      </c>
      <c r="D3863" s="1"/>
      <c r="E3863" s="1" t="s">
        <v>572</v>
      </c>
      <c r="F3863" s="1" t="s">
        <v>72</v>
      </c>
      <c r="G3863" s="1">
        <v>2005</v>
      </c>
      <c r="H3863" s="1">
        <f>IF(L3863&gt;0,G3863-G3862,Check)</f>
        <v>1</v>
      </c>
      <c r="I3863" s="1"/>
      <c r="J3863" s="1"/>
      <c r="K3863" s="1"/>
      <c r="L3863" s="1">
        <v>938952</v>
      </c>
      <c r="M3863" s="1">
        <v>379000</v>
      </c>
      <c r="N3863" s="1">
        <v>938952</v>
      </c>
      <c r="O3863" s="1">
        <v>379000</v>
      </c>
      <c r="P3863" s="1">
        <v>32417</v>
      </c>
      <c r="Q3863" s="1">
        <v>436174</v>
      </c>
      <c r="R3863" s="1">
        <v>0.46453279800000002</v>
      </c>
      <c r="S3863" s="1">
        <v>52871483</v>
      </c>
      <c r="T3863" s="1">
        <v>239638</v>
      </c>
      <c r="U3863" s="1">
        <v>153938</v>
      </c>
      <c r="V3863" s="1">
        <v>63082</v>
      </c>
      <c r="W3863" s="1">
        <v>1453</v>
      </c>
      <c r="X3863" s="1">
        <v>23687</v>
      </c>
      <c r="Y3863" s="1">
        <v>23528</v>
      </c>
      <c r="Z3863" s="1">
        <v>26774</v>
      </c>
      <c r="AA3863" s="1">
        <v>34412</v>
      </c>
      <c r="AB3863" s="1">
        <v>238336</v>
      </c>
      <c r="AC3863" s="1">
        <v>14.8</v>
      </c>
      <c r="AD3863" s="1">
        <v>7.2</v>
      </c>
      <c r="AE3863" s="1">
        <v>78</v>
      </c>
      <c r="AF3863" s="1">
        <v>21.1</v>
      </c>
      <c r="AG3863" s="1">
        <v>63.9</v>
      </c>
      <c r="AH3863" s="1">
        <v>15</v>
      </c>
      <c r="AI3863" s="1">
        <v>101996</v>
      </c>
      <c r="AJ3863" s="1">
        <v>4619</v>
      </c>
      <c r="AK3863" s="1">
        <v>30687</v>
      </c>
      <c r="AL3863" s="1">
        <v>39662</v>
      </c>
      <c r="AM3863" s="1">
        <v>17136</v>
      </c>
      <c r="AN3863" s="1">
        <v>9892</v>
      </c>
      <c r="AO3863" s="1">
        <v>4.53</v>
      </c>
      <c r="AP3863" s="1">
        <v>49721</v>
      </c>
      <c r="AQ3863" s="1">
        <v>63833</v>
      </c>
      <c r="AR3863" s="1">
        <v>35.6</v>
      </c>
      <c r="AS3863" s="1">
        <v>46</v>
      </c>
      <c r="AT3863" s="1">
        <v>18.399999999999999</v>
      </c>
      <c r="AU3863" s="1">
        <v>83658</v>
      </c>
      <c r="AV3863" s="1">
        <v>12038</v>
      </c>
      <c r="AW3863" s="1">
        <v>1210</v>
      </c>
      <c r="AX3863" s="1">
        <v>19.7</v>
      </c>
      <c r="AY3863" s="1">
        <v>5600</v>
      </c>
      <c r="AZ3863" s="1">
        <v>125879.17</v>
      </c>
      <c r="BA3863" s="1">
        <v>131479.17000000001</v>
      </c>
      <c r="BB3863" s="1">
        <v>4.26</v>
      </c>
      <c r="BC3863" s="1">
        <v>95.74</v>
      </c>
      <c r="BD3863" s="1">
        <v>2.48</v>
      </c>
      <c r="BE3863" s="1">
        <v>3872</v>
      </c>
      <c r="BF3863" s="1">
        <v>43058</v>
      </c>
      <c r="BG3863" s="1">
        <v>11.69</v>
      </c>
      <c r="BH3863" s="1">
        <v>1.29</v>
      </c>
      <c r="BI3863" s="1">
        <v>2014</v>
      </c>
      <c r="BJ3863" s="1" t="s">
        <v>573</v>
      </c>
      <c r="BK3863" s="1">
        <v>0</v>
      </c>
      <c r="BL3863" s="1">
        <v>0</v>
      </c>
      <c r="BM3863" s="1">
        <v>0</v>
      </c>
      <c r="BN3863" s="1">
        <v>0</v>
      </c>
      <c r="BO3863" s="1">
        <v>0</v>
      </c>
      <c r="BP3863" s="1"/>
      <c r="BQ3863" s="1"/>
      <c r="BR3863" s="1">
        <v>0</v>
      </c>
      <c r="BS3863" s="1"/>
      <c r="BT3863" s="1">
        <v>0</v>
      </c>
      <c r="BU3863" s="1">
        <v>0</v>
      </c>
      <c r="BV3863" s="1">
        <v>0</v>
      </c>
    </row>
    <row r="3864" spans="1:74" x14ac:dyDescent="0.2">
      <c r="A3864" s="1">
        <v>5114</v>
      </c>
      <c r="B3864" s="1">
        <v>5114</v>
      </c>
      <c r="C3864" s="1">
        <v>42020</v>
      </c>
      <c r="D3864" s="1"/>
      <c r="E3864" s="1" t="s">
        <v>572</v>
      </c>
      <c r="F3864" s="1" t="s">
        <v>72</v>
      </c>
      <c r="G3864" s="1">
        <v>2006</v>
      </c>
      <c r="H3864" s="1">
        <f>IF(L3864&gt;0,G3864-G3863,Check)</f>
        <v>1</v>
      </c>
      <c r="I3864" s="1"/>
      <c r="J3864" s="1"/>
      <c r="K3864" s="1"/>
      <c r="L3864" s="1">
        <v>955287</v>
      </c>
      <c r="M3864" s="1">
        <v>364539</v>
      </c>
      <c r="N3864" s="1">
        <v>955287</v>
      </c>
      <c r="O3864" s="1">
        <v>364539</v>
      </c>
      <c r="P3864" s="1">
        <v>32350</v>
      </c>
      <c r="Q3864" s="1">
        <v>453002</v>
      </c>
      <c r="R3864" s="1">
        <v>0.47420513399999997</v>
      </c>
      <c r="S3864" s="1">
        <v>52871483</v>
      </c>
      <c r="T3864" s="1">
        <v>257005</v>
      </c>
      <c r="U3864" s="1">
        <v>169274</v>
      </c>
      <c r="V3864" s="1">
        <v>60857</v>
      </c>
      <c r="W3864" s="1">
        <v>3234</v>
      </c>
      <c r="X3864" s="1">
        <v>23104</v>
      </c>
      <c r="Y3864" s="1">
        <v>21939</v>
      </c>
      <c r="Z3864" s="1">
        <v>26397</v>
      </c>
      <c r="AA3864" s="1">
        <v>31263</v>
      </c>
      <c r="AB3864" s="1">
        <v>242518</v>
      </c>
      <c r="AC3864" s="1">
        <v>13.6</v>
      </c>
      <c r="AD3864" s="1">
        <v>8.1999999999999993</v>
      </c>
      <c r="AE3864" s="1">
        <v>78.3</v>
      </c>
      <c r="AF3864" s="1">
        <v>19</v>
      </c>
      <c r="AG3864" s="1">
        <v>66.5</v>
      </c>
      <c r="AH3864" s="1">
        <v>14.5</v>
      </c>
      <c r="AI3864" s="1">
        <v>102007</v>
      </c>
      <c r="AJ3864" s="1">
        <v>3828</v>
      </c>
      <c r="AK3864" s="1">
        <v>33482</v>
      </c>
      <c r="AL3864" s="1">
        <v>39051</v>
      </c>
      <c r="AM3864" s="1">
        <v>16149</v>
      </c>
      <c r="AN3864" s="1">
        <v>9497</v>
      </c>
      <c r="AO3864" s="1">
        <v>3.75</v>
      </c>
      <c r="AP3864" s="1">
        <v>50209</v>
      </c>
      <c r="AQ3864" s="1">
        <v>68325</v>
      </c>
      <c r="AR3864" s="1">
        <v>34.4</v>
      </c>
      <c r="AS3864" s="1">
        <v>46.1</v>
      </c>
      <c r="AT3864" s="1">
        <v>19.5</v>
      </c>
      <c r="AU3864" s="1">
        <v>87278</v>
      </c>
      <c r="AV3864" s="1">
        <v>16457</v>
      </c>
      <c r="AW3864" s="1">
        <v>1367</v>
      </c>
      <c r="AX3864" s="1">
        <v>19.5</v>
      </c>
      <c r="AY3864" s="1">
        <v>5210.25</v>
      </c>
      <c r="AZ3864" s="1">
        <v>127165.83</v>
      </c>
      <c r="BA3864" s="1">
        <v>132376.07999999999</v>
      </c>
      <c r="BB3864" s="1">
        <v>3.94</v>
      </c>
      <c r="BC3864" s="1">
        <v>96.06</v>
      </c>
      <c r="BD3864" s="1">
        <v>2.8</v>
      </c>
      <c r="BE3864" s="1">
        <v>3872</v>
      </c>
      <c r="BF3864" s="1">
        <v>42541</v>
      </c>
      <c r="BG3864" s="1">
        <v>11.27</v>
      </c>
      <c r="BH3864" s="1">
        <v>1.25</v>
      </c>
      <c r="BI3864" s="1">
        <v>2014</v>
      </c>
      <c r="BJ3864" s="1" t="s">
        <v>573</v>
      </c>
      <c r="BK3864" s="1">
        <v>0</v>
      </c>
      <c r="BL3864" s="1">
        <v>0</v>
      </c>
      <c r="BM3864" s="1">
        <v>0</v>
      </c>
      <c r="BN3864" s="1">
        <v>0</v>
      </c>
      <c r="BO3864" s="1">
        <v>0</v>
      </c>
      <c r="BP3864" s="1"/>
      <c r="BQ3864" s="1"/>
      <c r="BR3864" s="1">
        <v>0</v>
      </c>
      <c r="BS3864" s="1"/>
      <c r="BT3864" s="1">
        <v>0</v>
      </c>
      <c r="BU3864" s="1">
        <v>0</v>
      </c>
      <c r="BV3864" s="1">
        <v>0</v>
      </c>
    </row>
    <row r="3865" spans="1:74" x14ac:dyDescent="0.2">
      <c r="A3865" s="1">
        <v>5115</v>
      </c>
      <c r="B3865" s="1">
        <v>5115</v>
      </c>
      <c r="C3865" s="1">
        <v>42020</v>
      </c>
      <c r="D3865" s="1"/>
      <c r="E3865" s="1" t="s">
        <v>572</v>
      </c>
      <c r="F3865" s="1" t="s">
        <v>72</v>
      </c>
      <c r="G3865" s="1">
        <v>2007</v>
      </c>
      <c r="H3865" s="1">
        <f>IF(L3865&gt;0,G3865-G3864,Check)</f>
        <v>1</v>
      </c>
      <c r="I3865" s="1"/>
      <c r="J3865" s="1"/>
      <c r="K3865" s="1"/>
      <c r="L3865" s="1">
        <v>1275178</v>
      </c>
      <c r="M3865" s="1">
        <v>1144848</v>
      </c>
      <c r="N3865" s="1">
        <v>1275178</v>
      </c>
      <c r="O3865" s="1">
        <v>1144848</v>
      </c>
      <c r="P3865" s="1">
        <v>56302</v>
      </c>
      <c r="Q3865" s="1">
        <v>937591</v>
      </c>
      <c r="R3865" s="1">
        <v>0.73526284200000003</v>
      </c>
      <c r="S3865" s="1">
        <v>52871483</v>
      </c>
      <c r="T3865" s="1">
        <v>262436</v>
      </c>
      <c r="U3865" s="1">
        <v>169375</v>
      </c>
      <c r="V3865" s="1">
        <v>66029</v>
      </c>
      <c r="W3865" s="1">
        <v>2710</v>
      </c>
      <c r="X3865" s="1">
        <v>24537</v>
      </c>
      <c r="Y3865" s="1">
        <v>23593</v>
      </c>
      <c r="Z3865" s="1">
        <v>28024</v>
      </c>
      <c r="AA3865" s="1">
        <v>54805</v>
      </c>
      <c r="AB3865" s="1">
        <v>243449</v>
      </c>
      <c r="AC3865" s="1">
        <v>11.8</v>
      </c>
      <c r="AD3865" s="1">
        <v>8.6999999999999993</v>
      </c>
      <c r="AE3865" s="1">
        <v>79.5</v>
      </c>
      <c r="AF3865" s="1">
        <v>18.8</v>
      </c>
      <c r="AG3865" s="1">
        <v>66.8</v>
      </c>
      <c r="AH3865" s="1">
        <v>14.4</v>
      </c>
      <c r="AI3865" s="1">
        <v>104382</v>
      </c>
      <c r="AJ3865" s="1">
        <v>3704</v>
      </c>
      <c r="AK3865" s="1">
        <v>30136</v>
      </c>
      <c r="AL3865" s="1">
        <v>43684</v>
      </c>
      <c r="AM3865" s="1">
        <v>18116</v>
      </c>
      <c r="AN3865" s="1">
        <v>8742</v>
      </c>
      <c r="AO3865" s="1">
        <v>3.55</v>
      </c>
      <c r="AP3865" s="1">
        <v>56952</v>
      </c>
      <c r="AQ3865" s="1">
        <v>76108</v>
      </c>
      <c r="AR3865" s="1">
        <v>32.299999999999997</v>
      </c>
      <c r="AS3865" s="1">
        <v>44</v>
      </c>
      <c r="AT3865" s="1">
        <v>23.7</v>
      </c>
      <c r="AU3865" s="1">
        <v>84280</v>
      </c>
      <c r="AV3865" s="1">
        <v>14253</v>
      </c>
      <c r="AW3865" s="1">
        <v>1025</v>
      </c>
      <c r="AX3865" s="1">
        <v>19.899999999999999</v>
      </c>
      <c r="AY3865" s="1">
        <v>5749.58</v>
      </c>
      <c r="AZ3865" s="1">
        <v>128276.17</v>
      </c>
      <c r="BA3865" s="1">
        <v>134025.75</v>
      </c>
      <c r="BB3865" s="1">
        <v>4.29</v>
      </c>
      <c r="BC3865" s="1">
        <v>95.71</v>
      </c>
      <c r="BD3865" s="1">
        <v>3.05</v>
      </c>
      <c r="BE3865" s="1">
        <v>3872</v>
      </c>
      <c r="BF3865" s="1">
        <v>42024</v>
      </c>
      <c r="BG3865" s="1">
        <v>20.329999999999998</v>
      </c>
      <c r="BH3865" s="1">
        <v>1.21</v>
      </c>
      <c r="BI3865" s="1">
        <v>2014</v>
      </c>
      <c r="BJ3865" s="1" t="s">
        <v>573</v>
      </c>
      <c r="BK3865" s="1">
        <v>0</v>
      </c>
      <c r="BL3865" s="1">
        <v>0</v>
      </c>
      <c r="BM3865" s="1">
        <v>0</v>
      </c>
      <c r="BN3865" s="1">
        <v>0</v>
      </c>
      <c r="BO3865" s="1">
        <v>0</v>
      </c>
      <c r="BP3865" s="1"/>
      <c r="BQ3865" s="1"/>
      <c r="BR3865" s="1">
        <v>0</v>
      </c>
      <c r="BS3865" s="1"/>
      <c r="BT3865" s="1">
        <v>0</v>
      </c>
      <c r="BU3865" s="1">
        <v>0</v>
      </c>
      <c r="BV3865" s="1">
        <v>0</v>
      </c>
    </row>
    <row r="3866" spans="1:74" x14ac:dyDescent="0.2">
      <c r="A3866" s="1">
        <v>5116</v>
      </c>
      <c r="B3866" s="1">
        <v>5116</v>
      </c>
      <c r="C3866" s="1">
        <v>42020</v>
      </c>
      <c r="D3866" s="1"/>
      <c r="E3866" s="1" t="s">
        <v>572</v>
      </c>
      <c r="F3866" s="1" t="s">
        <v>72</v>
      </c>
      <c r="G3866" s="1">
        <v>2008</v>
      </c>
      <c r="H3866" s="1">
        <f>IF(L3866&gt;0,G3866-G3865,Check)</f>
        <v>1</v>
      </c>
      <c r="I3866" s="1"/>
      <c r="J3866" s="1"/>
      <c r="K3866" s="1"/>
      <c r="L3866" s="1">
        <v>1455009</v>
      </c>
      <c r="M3866" s="1">
        <v>1236907</v>
      </c>
      <c r="N3866" s="1">
        <v>1455009</v>
      </c>
      <c r="O3866" s="1">
        <v>1236907</v>
      </c>
      <c r="P3866" s="1">
        <v>59260</v>
      </c>
      <c r="Q3866" s="1">
        <v>1040618</v>
      </c>
      <c r="R3866" s="1">
        <v>0.71519695099999903</v>
      </c>
      <c r="S3866" s="1">
        <v>52871483</v>
      </c>
      <c r="T3866" s="1">
        <v>265297</v>
      </c>
      <c r="U3866" s="1">
        <v>171933</v>
      </c>
      <c r="V3866" s="1">
        <v>60230</v>
      </c>
      <c r="W3866" s="1">
        <v>2442</v>
      </c>
      <c r="X3866" s="1">
        <v>25982</v>
      </c>
      <c r="Y3866" s="1">
        <v>25454</v>
      </c>
      <c r="Z3866" s="1">
        <v>31311</v>
      </c>
      <c r="AA3866" s="1">
        <v>28134</v>
      </c>
      <c r="AB3866" s="1">
        <v>251162</v>
      </c>
      <c r="AC3866" s="1">
        <v>12.1</v>
      </c>
      <c r="AD3866" s="1">
        <v>7.4</v>
      </c>
      <c r="AE3866" s="1">
        <v>80.5</v>
      </c>
      <c r="AF3866" s="1">
        <v>18.7</v>
      </c>
      <c r="AG3866" s="1">
        <v>66.900000000000006</v>
      </c>
      <c r="AH3866" s="1">
        <v>14.4</v>
      </c>
      <c r="AI3866" s="1">
        <v>100901</v>
      </c>
      <c r="AJ3866" s="1">
        <v>5286</v>
      </c>
      <c r="AK3866" s="1">
        <v>28770</v>
      </c>
      <c r="AL3866" s="1">
        <v>39247</v>
      </c>
      <c r="AM3866" s="1">
        <v>18104</v>
      </c>
      <c r="AN3866" s="1">
        <v>9494</v>
      </c>
      <c r="AO3866" s="1">
        <v>5.24</v>
      </c>
      <c r="AP3866" s="1">
        <v>60534</v>
      </c>
      <c r="AQ3866" s="1">
        <v>75225</v>
      </c>
      <c r="AR3866" s="1">
        <v>29.9</v>
      </c>
      <c r="AS3866" s="1">
        <v>45.8</v>
      </c>
      <c r="AT3866" s="1">
        <v>24.3</v>
      </c>
      <c r="AU3866" s="1">
        <v>93014</v>
      </c>
      <c r="AV3866" s="1">
        <v>13070</v>
      </c>
      <c r="AW3866" s="1">
        <v>1450</v>
      </c>
      <c r="AX3866" s="1">
        <v>20.2</v>
      </c>
      <c r="AY3866" s="1">
        <v>7880.42</v>
      </c>
      <c r="AZ3866" s="1">
        <v>128522</v>
      </c>
      <c r="BA3866" s="1">
        <v>136402.42000000001</v>
      </c>
      <c r="BB3866" s="1">
        <v>5.77</v>
      </c>
      <c r="BC3866" s="1">
        <v>94.23</v>
      </c>
      <c r="BD3866" s="1">
        <v>3.51</v>
      </c>
      <c r="BE3866" s="1">
        <v>3872</v>
      </c>
      <c r="BF3866" s="1">
        <v>41507</v>
      </c>
      <c r="BG3866" s="1">
        <v>20.87</v>
      </c>
      <c r="BH3866" s="1">
        <v>1.17</v>
      </c>
      <c r="BI3866" s="1">
        <v>2014</v>
      </c>
      <c r="BJ3866" s="1" t="s">
        <v>573</v>
      </c>
      <c r="BK3866" s="1">
        <v>0</v>
      </c>
      <c r="BL3866" s="1">
        <v>0</v>
      </c>
      <c r="BM3866" s="1">
        <v>0</v>
      </c>
      <c r="BN3866" s="1">
        <v>0</v>
      </c>
      <c r="BO3866" s="1">
        <v>0</v>
      </c>
      <c r="BP3866" s="1"/>
      <c r="BQ3866" s="1"/>
      <c r="BR3866" s="1">
        <v>0</v>
      </c>
      <c r="BS3866" s="1"/>
      <c r="BT3866" s="1">
        <v>0</v>
      </c>
      <c r="BU3866" s="1">
        <v>0</v>
      </c>
      <c r="BV3866" s="1">
        <v>0</v>
      </c>
    </row>
    <row r="3867" spans="1:74" x14ac:dyDescent="0.2">
      <c r="A3867" s="1">
        <v>5117</v>
      </c>
      <c r="B3867" s="1">
        <v>5117</v>
      </c>
      <c r="C3867" s="1">
        <v>42020</v>
      </c>
      <c r="D3867" s="1"/>
      <c r="E3867" s="1" t="s">
        <v>572</v>
      </c>
      <c r="F3867" s="1" t="s">
        <v>72</v>
      </c>
      <c r="G3867" s="1">
        <v>2009</v>
      </c>
      <c r="H3867" s="1">
        <f>IF(L3867&gt;0,G3867-G3866,Check)</f>
        <v>1</v>
      </c>
      <c r="I3867" s="1"/>
      <c r="J3867" s="1"/>
      <c r="K3867" s="1"/>
      <c r="L3867" s="1">
        <v>1425773</v>
      </c>
      <c r="M3867" s="1">
        <v>1262460</v>
      </c>
      <c r="N3867" s="1">
        <v>1425773</v>
      </c>
      <c r="O3867" s="1">
        <v>1262460</v>
      </c>
      <c r="P3867" s="1">
        <v>59776</v>
      </c>
      <c r="Q3867" s="1">
        <v>1325293</v>
      </c>
      <c r="R3867" s="1">
        <v>0.92952594799999999</v>
      </c>
      <c r="S3867" s="1">
        <v>52871483</v>
      </c>
      <c r="T3867" s="1">
        <v>266971</v>
      </c>
      <c r="U3867" s="1">
        <v>174187</v>
      </c>
      <c r="V3867" s="1">
        <v>63944</v>
      </c>
      <c r="W3867" s="1">
        <v>3230</v>
      </c>
      <c r="X3867" s="1">
        <v>23659</v>
      </c>
      <c r="Y3867" s="1">
        <v>21604</v>
      </c>
      <c r="Z3867" s="1">
        <v>29723</v>
      </c>
      <c r="AA3867" s="1">
        <v>33078</v>
      </c>
      <c r="AB3867" s="1">
        <v>250345</v>
      </c>
      <c r="AC3867" s="1">
        <v>13.3</v>
      </c>
      <c r="AD3867" s="1">
        <v>7.3</v>
      </c>
      <c r="AE3867" s="1">
        <v>79.3</v>
      </c>
      <c r="AF3867" s="1">
        <v>18.7</v>
      </c>
      <c r="AG3867" s="1">
        <v>66.400000000000006</v>
      </c>
      <c r="AH3867" s="1">
        <v>14.9</v>
      </c>
      <c r="AI3867" s="1">
        <v>103011</v>
      </c>
      <c r="AJ3867" s="1">
        <v>5078</v>
      </c>
      <c r="AK3867" s="1">
        <v>29767</v>
      </c>
      <c r="AL3867" s="1">
        <v>40258</v>
      </c>
      <c r="AM3867" s="1">
        <v>18748</v>
      </c>
      <c r="AN3867" s="1">
        <v>9160</v>
      </c>
      <c r="AO3867" s="1">
        <v>4.93</v>
      </c>
      <c r="AP3867" s="1">
        <v>56661</v>
      </c>
      <c r="AQ3867" s="1">
        <v>72189</v>
      </c>
      <c r="AR3867" s="1">
        <v>30.5</v>
      </c>
      <c r="AS3867" s="1">
        <v>44.4</v>
      </c>
      <c r="AT3867" s="1">
        <v>25.1</v>
      </c>
      <c r="AU3867" s="1">
        <v>88038</v>
      </c>
      <c r="AV3867" s="1">
        <v>13414</v>
      </c>
      <c r="AW3867" s="1">
        <v>1745</v>
      </c>
      <c r="AX3867" s="1">
        <v>19.899999999999999</v>
      </c>
      <c r="AY3867" s="1">
        <v>12006.25</v>
      </c>
      <c r="AZ3867" s="1">
        <v>124372.33</v>
      </c>
      <c r="BA3867" s="1">
        <v>136378.57999999999</v>
      </c>
      <c r="BB3867" s="1">
        <v>8.81</v>
      </c>
      <c r="BC3867" s="1">
        <v>91.19</v>
      </c>
      <c r="BD3867" s="1">
        <v>2.65</v>
      </c>
      <c r="BE3867" s="1">
        <v>3872</v>
      </c>
      <c r="BF3867" s="1">
        <v>40990</v>
      </c>
      <c r="BG3867" s="1">
        <v>21.12</v>
      </c>
      <c r="BH3867" s="1">
        <v>1.17</v>
      </c>
      <c r="BI3867" s="1">
        <v>2014</v>
      </c>
      <c r="BJ3867" s="1" t="s">
        <v>573</v>
      </c>
      <c r="BK3867" s="1">
        <v>0</v>
      </c>
      <c r="BL3867" s="1">
        <v>0</v>
      </c>
      <c r="BM3867" s="1">
        <v>0</v>
      </c>
      <c r="BN3867" s="1">
        <v>0</v>
      </c>
      <c r="BO3867" s="1">
        <v>0</v>
      </c>
      <c r="BP3867" s="1"/>
      <c r="BQ3867" s="1"/>
      <c r="BR3867" s="1">
        <v>0</v>
      </c>
      <c r="BS3867" s="1"/>
      <c r="BT3867" s="1">
        <v>0</v>
      </c>
      <c r="BU3867" s="1">
        <v>0</v>
      </c>
      <c r="BV3867" s="1">
        <v>0</v>
      </c>
    </row>
    <row r="3868" spans="1:74" x14ac:dyDescent="0.2">
      <c r="A3868" s="1">
        <v>5118</v>
      </c>
      <c r="B3868" s="1">
        <v>5118</v>
      </c>
      <c r="C3868" s="1">
        <v>42020</v>
      </c>
      <c r="D3868" s="1"/>
      <c r="E3868" s="1" t="s">
        <v>572</v>
      </c>
      <c r="F3868" s="1" t="s">
        <v>72</v>
      </c>
      <c r="G3868" s="1">
        <v>2010</v>
      </c>
      <c r="H3868" s="1">
        <f>IF(L3868&gt;0,G3868-G3867,Check)</f>
        <v>1</v>
      </c>
      <c r="I3868" s="1"/>
      <c r="J3868" s="1"/>
      <c r="K3868" s="1"/>
      <c r="L3868" s="1">
        <v>1585423</v>
      </c>
      <c r="M3868" s="1">
        <v>1315719</v>
      </c>
      <c r="N3868" s="1">
        <v>1585423</v>
      </c>
      <c r="O3868" s="1">
        <v>1315719</v>
      </c>
      <c r="P3868" s="1">
        <v>63638</v>
      </c>
      <c r="Q3868" s="1">
        <v>1383158</v>
      </c>
      <c r="R3868" s="1">
        <v>0.87242206</v>
      </c>
      <c r="S3868" s="1">
        <v>52871483</v>
      </c>
      <c r="T3868" s="1">
        <v>270113</v>
      </c>
      <c r="U3868" s="1">
        <v>178772</v>
      </c>
      <c r="V3868" s="1">
        <v>61393</v>
      </c>
      <c r="W3868" s="1">
        <v>1685</v>
      </c>
      <c r="X3868" s="1">
        <v>25312</v>
      </c>
      <c r="Y3868" s="1">
        <v>25004</v>
      </c>
      <c r="Z3868" s="1">
        <v>30033</v>
      </c>
      <c r="AA3868" s="1">
        <v>24836</v>
      </c>
      <c r="AB3868" s="1">
        <v>252641</v>
      </c>
      <c r="AC3868" s="1"/>
      <c r="AD3868" s="1"/>
      <c r="AE3868" s="1"/>
      <c r="AF3868" s="1">
        <v>18.8</v>
      </c>
      <c r="AG3868" s="1">
        <v>66.099999999999994</v>
      </c>
      <c r="AH3868" s="1">
        <v>15.1</v>
      </c>
      <c r="AI3868" s="1">
        <v>99653</v>
      </c>
      <c r="AJ3868" s="1">
        <v>3918</v>
      </c>
      <c r="AK3868" s="1">
        <v>30013</v>
      </c>
      <c r="AL3868" s="1">
        <v>36905</v>
      </c>
      <c r="AM3868" s="1">
        <v>19503</v>
      </c>
      <c r="AN3868" s="1">
        <v>9314</v>
      </c>
      <c r="AO3868" s="1">
        <v>3.93</v>
      </c>
      <c r="AP3868" s="1">
        <v>53978</v>
      </c>
      <c r="AQ3868" s="1">
        <v>73343</v>
      </c>
      <c r="AR3868" s="1">
        <v>33.1</v>
      </c>
      <c r="AS3868" s="1">
        <v>44.5</v>
      </c>
      <c r="AT3868" s="1">
        <v>22.4</v>
      </c>
      <c r="AU3868" s="1">
        <v>89097</v>
      </c>
      <c r="AV3868" s="1">
        <v>12956</v>
      </c>
      <c r="AW3868" s="1">
        <v>787</v>
      </c>
      <c r="AX3868" s="1">
        <v>21</v>
      </c>
      <c r="AY3868" s="1">
        <v>13442</v>
      </c>
      <c r="AZ3868" s="1">
        <v>120208.75</v>
      </c>
      <c r="BA3868" s="1">
        <v>133650.75</v>
      </c>
      <c r="BB3868" s="1">
        <v>10.06</v>
      </c>
      <c r="BC3868" s="1">
        <v>89.94</v>
      </c>
      <c r="BD3868" s="1">
        <v>3.08</v>
      </c>
      <c r="BE3868" s="1">
        <v>3872</v>
      </c>
      <c r="BF3868" s="1">
        <v>40473</v>
      </c>
      <c r="BG3868" s="1">
        <v>20.68</v>
      </c>
      <c r="BH3868" s="1">
        <v>1.1499999999999999</v>
      </c>
      <c r="BI3868" s="1">
        <v>2014</v>
      </c>
      <c r="BJ3868" s="1" t="s">
        <v>573</v>
      </c>
      <c r="BK3868" s="1">
        <v>0</v>
      </c>
      <c r="BL3868" s="1">
        <v>0</v>
      </c>
      <c r="BM3868" s="1">
        <v>0</v>
      </c>
      <c r="BN3868" s="1">
        <v>0</v>
      </c>
      <c r="BO3868" s="1">
        <v>0</v>
      </c>
      <c r="BP3868" s="1"/>
      <c r="BQ3868" s="1"/>
      <c r="BR3868" s="1">
        <v>0</v>
      </c>
      <c r="BS3868" s="1"/>
      <c r="BT3868" s="1">
        <v>0</v>
      </c>
      <c r="BU3868" s="1">
        <v>0</v>
      </c>
      <c r="BV3868" s="1">
        <v>0</v>
      </c>
    </row>
    <row r="3869" spans="1:74" x14ac:dyDescent="0.2">
      <c r="A3869" s="1">
        <v>5119</v>
      </c>
      <c r="B3869" s="1">
        <v>5119</v>
      </c>
      <c r="C3869" s="1">
        <v>42020</v>
      </c>
      <c r="D3869" s="1"/>
      <c r="E3869" s="1" t="s">
        <v>572</v>
      </c>
      <c r="F3869" s="1" t="s">
        <v>72</v>
      </c>
      <c r="G3869" s="1">
        <v>2011</v>
      </c>
      <c r="H3869" s="1">
        <f>IF(L3869&gt;0,G3869-G3868,Check)</f>
        <v>1</v>
      </c>
      <c r="I3869" s="1"/>
      <c r="J3869" s="1"/>
      <c r="K3869" s="1"/>
      <c r="L3869" s="1">
        <v>1829433</v>
      </c>
      <c r="M3869" s="1">
        <v>1456174</v>
      </c>
      <c r="N3869" s="1">
        <v>1829433</v>
      </c>
      <c r="O3869" s="1">
        <v>1456174</v>
      </c>
      <c r="P3869" s="1">
        <v>73094</v>
      </c>
      <c r="Q3869" s="1">
        <v>1640140</v>
      </c>
      <c r="R3869" s="1">
        <v>0.89652914299999997</v>
      </c>
      <c r="S3869" s="1">
        <v>52871483</v>
      </c>
      <c r="T3869" s="1">
        <v>271969</v>
      </c>
      <c r="U3869" s="1">
        <v>176461</v>
      </c>
      <c r="V3869" s="1">
        <v>63897</v>
      </c>
      <c r="W3869" s="1">
        <v>1676</v>
      </c>
      <c r="X3869" s="1">
        <v>24369</v>
      </c>
      <c r="Y3869" s="1">
        <v>23987</v>
      </c>
      <c r="Z3869" s="1">
        <v>27463</v>
      </c>
      <c r="AA3869" s="1">
        <v>60215</v>
      </c>
      <c r="AB3869" s="1">
        <v>258278</v>
      </c>
      <c r="AC3869" s="1"/>
      <c r="AD3869" s="1"/>
      <c r="AE3869" s="1"/>
      <c r="AF3869" s="1">
        <v>18.3</v>
      </c>
      <c r="AG3869" s="1">
        <v>66.099999999999994</v>
      </c>
      <c r="AH3869" s="1">
        <v>15.6</v>
      </c>
      <c r="AI3869" s="1">
        <v>101179</v>
      </c>
      <c r="AJ3869" s="1">
        <v>4331</v>
      </c>
      <c r="AK3869" s="1">
        <v>32074</v>
      </c>
      <c r="AL3869" s="1">
        <v>41412</v>
      </c>
      <c r="AM3869" s="1">
        <v>16314</v>
      </c>
      <c r="AN3869" s="1">
        <v>7048</v>
      </c>
      <c r="AO3869" s="1">
        <v>4.28</v>
      </c>
      <c r="AP3869" s="1">
        <v>54195</v>
      </c>
      <c r="AQ3869" s="1">
        <v>70999</v>
      </c>
      <c r="AR3869" s="1">
        <v>33.700000000000003</v>
      </c>
      <c r="AS3869" s="1">
        <v>42.6</v>
      </c>
      <c r="AT3869" s="1">
        <v>23.7</v>
      </c>
      <c r="AU3869" s="1">
        <v>84775</v>
      </c>
      <c r="AV3869" s="1">
        <v>10746</v>
      </c>
      <c r="AW3869" s="1">
        <v>1607</v>
      </c>
      <c r="AX3869" s="1">
        <v>20.100000000000001</v>
      </c>
      <c r="AY3869" s="1">
        <v>12865</v>
      </c>
      <c r="AZ3869" s="1">
        <v>121509.33</v>
      </c>
      <c r="BA3869" s="1">
        <v>134374.32999999999</v>
      </c>
      <c r="BB3869" s="1">
        <v>9.57</v>
      </c>
      <c r="BC3869" s="1">
        <v>90.43</v>
      </c>
      <c r="BD3869" s="1">
        <v>3.79</v>
      </c>
      <c r="BE3869" s="1">
        <v>3872</v>
      </c>
      <c r="BF3869" s="1">
        <v>39956</v>
      </c>
      <c r="BG3869" s="1">
        <v>19.920000000000002</v>
      </c>
      <c r="BH3869" s="1">
        <v>1.1200000000000001</v>
      </c>
      <c r="BI3869" s="1">
        <v>2014</v>
      </c>
      <c r="BJ3869" s="1" t="s">
        <v>573</v>
      </c>
      <c r="BK3869" s="1">
        <v>0</v>
      </c>
      <c r="BL3869" s="1">
        <v>0</v>
      </c>
      <c r="BM3869" s="1">
        <v>0</v>
      </c>
      <c r="BN3869" s="1">
        <v>0</v>
      </c>
      <c r="BO3869" s="1">
        <v>0</v>
      </c>
      <c r="BP3869" s="1"/>
      <c r="BQ3869" s="1"/>
      <c r="BR3869" s="1">
        <v>0</v>
      </c>
      <c r="BS3869" s="1"/>
      <c r="BT3869" s="1">
        <v>0</v>
      </c>
      <c r="BU3869" s="1">
        <v>0</v>
      </c>
      <c r="BV3869" s="1">
        <v>0</v>
      </c>
    </row>
    <row r="3870" spans="1:74" x14ac:dyDescent="0.2">
      <c r="A3870" s="1">
        <v>5120</v>
      </c>
      <c r="B3870" s="1">
        <v>5120</v>
      </c>
      <c r="C3870" s="1">
        <v>42020</v>
      </c>
      <c r="D3870" s="1"/>
      <c r="E3870" s="1" t="s">
        <v>572</v>
      </c>
      <c r="F3870" s="1" t="s">
        <v>72</v>
      </c>
      <c r="G3870" s="1">
        <v>2012</v>
      </c>
      <c r="H3870" s="1">
        <f>IF(L3870&gt;0,G3870-G3869,Check)</f>
        <v>1</v>
      </c>
      <c r="I3870" s="1"/>
      <c r="J3870" s="1"/>
      <c r="K3870" s="1"/>
      <c r="L3870" s="1">
        <v>2088071</v>
      </c>
      <c r="M3870" s="1">
        <v>1627103</v>
      </c>
      <c r="N3870" s="1">
        <v>2088071</v>
      </c>
      <c r="O3870" s="1">
        <v>1627103</v>
      </c>
      <c r="P3870" s="1">
        <v>79909</v>
      </c>
      <c r="Q3870" s="1">
        <v>2240193</v>
      </c>
      <c r="R3870" s="1">
        <v>1.072852887</v>
      </c>
      <c r="S3870" s="1">
        <v>52871483</v>
      </c>
      <c r="T3870" s="1">
        <v>274804</v>
      </c>
      <c r="U3870" s="1">
        <v>179182</v>
      </c>
      <c r="V3870" s="1">
        <v>64846</v>
      </c>
      <c r="W3870" s="1">
        <v>1954</v>
      </c>
      <c r="X3870" s="1">
        <v>27681</v>
      </c>
      <c r="Y3870" s="1">
        <v>28412</v>
      </c>
      <c r="Z3870" s="1">
        <v>31351</v>
      </c>
      <c r="AA3870" s="1">
        <v>72988</v>
      </c>
      <c r="AB3870" s="1">
        <v>258424</v>
      </c>
      <c r="AC3870" s="1"/>
      <c r="AD3870" s="1"/>
      <c r="AE3870" s="1"/>
      <c r="AF3870" s="1">
        <v>18.7</v>
      </c>
      <c r="AG3870" s="1">
        <v>64.900000000000006</v>
      </c>
      <c r="AH3870" s="1">
        <v>16.399999999999999</v>
      </c>
      <c r="AI3870" s="1">
        <v>101897</v>
      </c>
      <c r="AJ3870" s="1">
        <v>4600</v>
      </c>
      <c r="AK3870" s="1">
        <v>29227</v>
      </c>
      <c r="AL3870" s="1">
        <v>43691</v>
      </c>
      <c r="AM3870" s="1">
        <v>15982</v>
      </c>
      <c r="AN3870" s="1">
        <v>8397</v>
      </c>
      <c r="AO3870" s="1">
        <v>4.51</v>
      </c>
      <c r="AP3870" s="1">
        <v>60264</v>
      </c>
      <c r="AQ3870" s="1">
        <v>78744</v>
      </c>
      <c r="AR3870" s="1">
        <v>27.4</v>
      </c>
      <c r="AS3870" s="1">
        <v>46.1</v>
      </c>
      <c r="AT3870" s="1">
        <v>26.5</v>
      </c>
      <c r="AU3870" s="1">
        <v>92982</v>
      </c>
      <c r="AV3870" s="1">
        <v>14201</v>
      </c>
      <c r="AW3870" s="1">
        <v>2830</v>
      </c>
      <c r="AX3870" s="1">
        <v>22.1</v>
      </c>
      <c r="AY3870" s="1">
        <v>11325.33</v>
      </c>
      <c r="AZ3870" s="1">
        <v>126037</v>
      </c>
      <c r="BA3870" s="1">
        <v>137362.32999999999</v>
      </c>
      <c r="BB3870" s="1">
        <v>8.25</v>
      </c>
      <c r="BC3870" s="1">
        <v>91.75</v>
      </c>
      <c r="BD3870" s="1">
        <v>3.99</v>
      </c>
      <c r="BE3870" s="1">
        <v>3872</v>
      </c>
      <c r="BF3870" s="1">
        <v>39914</v>
      </c>
      <c r="BG3870" s="1">
        <v>20.36</v>
      </c>
      <c r="BH3870" s="1">
        <v>1.0900000000000001</v>
      </c>
      <c r="BI3870" s="1">
        <v>2014</v>
      </c>
      <c r="BJ3870" s="1" t="s">
        <v>573</v>
      </c>
      <c r="BK3870" s="1">
        <v>0</v>
      </c>
      <c r="BL3870" s="1">
        <v>0</v>
      </c>
      <c r="BM3870" s="1">
        <v>0</v>
      </c>
      <c r="BN3870" s="1">
        <v>0</v>
      </c>
      <c r="BO3870" s="1">
        <v>0</v>
      </c>
      <c r="BP3870" s="1"/>
      <c r="BQ3870" s="1"/>
      <c r="BR3870" s="1">
        <v>0</v>
      </c>
      <c r="BS3870" s="1"/>
      <c r="BT3870" s="1">
        <v>0</v>
      </c>
      <c r="BU3870" s="1">
        <v>0</v>
      </c>
      <c r="BV3870" s="1">
        <v>0</v>
      </c>
    </row>
    <row r="3871" spans="1:74" x14ac:dyDescent="0.2">
      <c r="A3871" s="1">
        <v>5121</v>
      </c>
      <c r="B3871" s="1">
        <v>5121</v>
      </c>
      <c r="C3871" s="1">
        <v>42020</v>
      </c>
      <c r="D3871" s="1"/>
      <c r="E3871" s="1" t="s">
        <v>572</v>
      </c>
      <c r="F3871" s="1" t="s">
        <v>72</v>
      </c>
      <c r="G3871" s="1">
        <v>2013</v>
      </c>
      <c r="H3871" s="1">
        <f>IF(L3871&gt;0,G3871-G3870,Check)</f>
        <v>1</v>
      </c>
      <c r="I3871" s="1"/>
      <c r="J3871" s="1"/>
      <c r="K3871" s="1"/>
      <c r="L3871" s="1">
        <v>2148610</v>
      </c>
      <c r="M3871" s="1">
        <v>1660291</v>
      </c>
      <c r="N3871" s="1">
        <v>2148610</v>
      </c>
      <c r="O3871" s="1">
        <v>1660291</v>
      </c>
      <c r="P3871" s="1">
        <v>79801</v>
      </c>
      <c r="Q3871" s="1">
        <v>2211927</v>
      </c>
      <c r="R3871" s="1">
        <v>1.0294688190000001</v>
      </c>
      <c r="S3871" s="1">
        <v>52871483</v>
      </c>
      <c r="T3871" s="1">
        <v>276443</v>
      </c>
      <c r="U3871" s="1">
        <v>182127</v>
      </c>
      <c r="V3871" s="1">
        <v>61607</v>
      </c>
      <c r="W3871" s="1">
        <v>2736</v>
      </c>
      <c r="X3871" s="1">
        <v>26105</v>
      </c>
      <c r="Y3871" s="1">
        <v>25571</v>
      </c>
      <c r="Z3871" s="1">
        <v>34697</v>
      </c>
      <c r="AA3871" s="1">
        <v>15844</v>
      </c>
      <c r="AB3871" s="1">
        <v>260653</v>
      </c>
      <c r="AC3871" s="1">
        <v>15.3</v>
      </c>
      <c r="AD3871" s="1">
        <v>7.3</v>
      </c>
      <c r="AE3871" s="1">
        <v>77.3</v>
      </c>
      <c r="AF3871" s="1">
        <v>18.100000000000001</v>
      </c>
      <c r="AG3871" s="1">
        <v>65</v>
      </c>
      <c r="AH3871" s="1">
        <v>16.899999999999999</v>
      </c>
      <c r="AI3871" s="1">
        <v>104669</v>
      </c>
      <c r="AJ3871" s="1">
        <v>4752</v>
      </c>
      <c r="AK3871" s="1">
        <v>30907</v>
      </c>
      <c r="AL3871" s="1">
        <v>40342</v>
      </c>
      <c r="AM3871" s="1">
        <v>19366</v>
      </c>
      <c r="AN3871" s="1">
        <v>9302</v>
      </c>
      <c r="AO3871" s="1">
        <v>4.54</v>
      </c>
      <c r="AP3871" s="1">
        <v>58158</v>
      </c>
      <c r="AQ3871" s="1">
        <v>76395</v>
      </c>
      <c r="AR3871" s="1">
        <v>30.1</v>
      </c>
      <c r="AS3871" s="1">
        <v>42.5</v>
      </c>
      <c r="AT3871" s="1">
        <v>27.4</v>
      </c>
      <c r="AU3871" s="1">
        <v>93881</v>
      </c>
      <c r="AV3871" s="1">
        <v>13298</v>
      </c>
      <c r="AW3871" s="1">
        <v>2170</v>
      </c>
      <c r="AX3871" s="1">
        <v>20.7</v>
      </c>
      <c r="AY3871" s="1">
        <v>9438.58</v>
      </c>
      <c r="AZ3871" s="1">
        <v>128818.83</v>
      </c>
      <c r="BA3871" s="1">
        <v>138257.42000000001</v>
      </c>
      <c r="BB3871" s="1">
        <v>6.83</v>
      </c>
      <c r="BC3871" s="1">
        <v>93.17</v>
      </c>
      <c r="BD3871" s="1">
        <v>3.83</v>
      </c>
      <c r="BE3871" s="1">
        <v>3872</v>
      </c>
      <c r="BF3871" s="1">
        <v>38846</v>
      </c>
      <c r="BG3871" s="1">
        <v>20.81</v>
      </c>
      <c r="BH3871" s="1">
        <v>1.08</v>
      </c>
      <c r="BI3871" s="1">
        <v>2014</v>
      </c>
      <c r="BJ3871" s="1" t="s">
        <v>573</v>
      </c>
      <c r="BK3871" s="1">
        <v>0</v>
      </c>
      <c r="BL3871" s="1">
        <v>0</v>
      </c>
      <c r="BM3871" s="1">
        <v>0</v>
      </c>
      <c r="BN3871" s="1">
        <v>0</v>
      </c>
      <c r="BO3871" s="1">
        <v>0</v>
      </c>
      <c r="BP3871" s="1"/>
      <c r="BQ3871" s="1"/>
      <c r="BR3871" s="1">
        <v>0</v>
      </c>
      <c r="BS3871" s="1"/>
      <c r="BT3871" s="1">
        <v>0</v>
      </c>
      <c r="BU3871" s="1">
        <v>0</v>
      </c>
      <c r="BV3871" s="1">
        <v>0</v>
      </c>
    </row>
    <row r="3872" spans="1:74" x14ac:dyDescent="0.2">
      <c r="A3872" s="1">
        <v>5122</v>
      </c>
      <c r="B3872" s="1">
        <v>5122</v>
      </c>
      <c r="C3872" s="1">
        <v>42020</v>
      </c>
      <c r="D3872" s="1"/>
      <c r="E3872" s="1" t="s">
        <v>572</v>
      </c>
      <c r="F3872" s="1" t="s">
        <v>72</v>
      </c>
      <c r="G3872" s="1">
        <v>2014</v>
      </c>
      <c r="H3872" s="1">
        <f>IF(L3872&gt;0,G3872-G3871,Check)</f>
        <v>1</v>
      </c>
      <c r="I3872" s="1"/>
      <c r="J3872" s="1"/>
      <c r="K3872" s="1"/>
      <c r="L3872" s="1">
        <v>2215381</v>
      </c>
      <c r="M3872" s="1">
        <v>1711187</v>
      </c>
      <c r="N3872" s="1">
        <v>2215381</v>
      </c>
      <c r="O3872" s="1">
        <v>1711187</v>
      </c>
      <c r="P3872" s="1">
        <v>83321</v>
      </c>
      <c r="Q3872" s="1">
        <v>2237411</v>
      </c>
      <c r="R3872" s="1">
        <v>1.009944113</v>
      </c>
      <c r="S3872" s="1">
        <v>52871483</v>
      </c>
      <c r="T3872" s="1">
        <v>279083</v>
      </c>
      <c r="U3872" s="1">
        <v>183901</v>
      </c>
      <c r="V3872" s="1">
        <v>61264</v>
      </c>
      <c r="W3872" s="1">
        <v>3295</v>
      </c>
      <c r="X3872" s="1">
        <v>25641</v>
      </c>
      <c r="Y3872" s="1">
        <v>24688</v>
      </c>
      <c r="Z3872" s="1">
        <v>28666</v>
      </c>
      <c r="AA3872" s="1">
        <v>27489</v>
      </c>
      <c r="AB3872" s="1">
        <v>263065</v>
      </c>
      <c r="AC3872" s="1">
        <v>14.8</v>
      </c>
      <c r="AD3872" s="1">
        <v>8.6</v>
      </c>
      <c r="AE3872" s="1">
        <v>76.599999999999994</v>
      </c>
      <c r="AF3872" s="1">
        <v>18.3</v>
      </c>
      <c r="AG3872" s="1">
        <v>64.099999999999994</v>
      </c>
      <c r="AH3872" s="1">
        <v>17.600000000000001</v>
      </c>
      <c r="AI3872" s="1">
        <v>102645</v>
      </c>
      <c r="AJ3872" s="1">
        <v>5384</v>
      </c>
      <c r="AK3872" s="1">
        <v>30163</v>
      </c>
      <c r="AL3872" s="1">
        <v>38620</v>
      </c>
      <c r="AM3872" s="1">
        <v>18658</v>
      </c>
      <c r="AN3872" s="1">
        <v>9820</v>
      </c>
      <c r="AO3872" s="1">
        <v>5.25</v>
      </c>
      <c r="AP3872" s="1">
        <v>63474</v>
      </c>
      <c r="AQ3872" s="1">
        <v>83940</v>
      </c>
      <c r="AR3872" s="1">
        <v>28.8</v>
      </c>
      <c r="AS3872" s="1">
        <v>42</v>
      </c>
      <c r="AT3872" s="1">
        <v>29.2</v>
      </c>
      <c r="AU3872" s="1">
        <v>94253</v>
      </c>
      <c r="AV3872" s="1">
        <v>12364</v>
      </c>
      <c r="AW3872" s="1">
        <v>1275</v>
      </c>
      <c r="AX3872" s="1">
        <v>22.2</v>
      </c>
      <c r="AY3872" s="1">
        <v>7838.25</v>
      </c>
      <c r="AZ3872" s="1">
        <v>132726.67000000001</v>
      </c>
      <c r="BA3872" s="1">
        <v>140564.92000000001</v>
      </c>
      <c r="BB3872" s="1">
        <v>5.58</v>
      </c>
      <c r="BC3872" s="1">
        <v>94.42</v>
      </c>
      <c r="BD3872" s="1">
        <v>3.71</v>
      </c>
      <c r="BE3872" s="1">
        <v>3872</v>
      </c>
      <c r="BF3872" s="1">
        <v>38233</v>
      </c>
      <c r="BG3872" s="1">
        <v>20.54</v>
      </c>
      <c r="BH3872" s="1">
        <v>1.06</v>
      </c>
      <c r="BI3872" s="1">
        <v>2014</v>
      </c>
      <c r="BJ3872" s="1" t="s">
        <v>573</v>
      </c>
      <c r="BK3872" s="1">
        <v>1</v>
      </c>
      <c r="BL3872" s="1">
        <v>0</v>
      </c>
      <c r="BM3872" s="1">
        <v>0</v>
      </c>
      <c r="BN3872" s="1">
        <v>0</v>
      </c>
      <c r="BO3872" s="1">
        <v>0</v>
      </c>
      <c r="BP3872" s="1"/>
      <c r="BQ3872" s="1"/>
      <c r="BR3872" s="1">
        <v>0</v>
      </c>
      <c r="BS3872" s="1"/>
      <c r="BT3872" s="1">
        <v>0</v>
      </c>
      <c r="BU3872" s="1">
        <v>0</v>
      </c>
      <c r="BV3872" s="1">
        <v>0</v>
      </c>
    </row>
    <row r="3873" spans="1:74" x14ac:dyDescent="0.2">
      <c r="A3873" s="1">
        <v>5123</v>
      </c>
      <c r="B3873" s="1">
        <v>5123</v>
      </c>
      <c r="C3873" s="1">
        <v>42020</v>
      </c>
      <c r="D3873" s="1"/>
      <c r="E3873" s="1" t="s">
        <v>572</v>
      </c>
      <c r="F3873" s="1" t="s">
        <v>72</v>
      </c>
      <c r="G3873" s="1">
        <v>2015</v>
      </c>
      <c r="H3873" s="1">
        <f>IF(L3873&gt;0,G3873-G3872,Check)</f>
        <v>1</v>
      </c>
      <c r="I3873" s="1"/>
      <c r="J3873" s="1"/>
      <c r="K3873" s="1"/>
      <c r="L3873" s="1">
        <v>2217311</v>
      </c>
      <c r="M3873" s="1">
        <v>1706709</v>
      </c>
      <c r="N3873" s="1">
        <v>2217311</v>
      </c>
      <c r="O3873" s="1">
        <v>1706709</v>
      </c>
      <c r="P3873" s="1">
        <v>85563</v>
      </c>
      <c r="Q3873" s="1">
        <v>2185408</v>
      </c>
      <c r="R3873" s="1">
        <v>0.98561185100000004</v>
      </c>
      <c r="S3873" s="1">
        <v>52871483</v>
      </c>
      <c r="T3873" s="1">
        <v>281401</v>
      </c>
      <c r="U3873" s="1">
        <v>184579</v>
      </c>
      <c r="V3873" s="1">
        <v>65668</v>
      </c>
      <c r="W3873" s="1">
        <v>4081</v>
      </c>
      <c r="X3873" s="1">
        <v>27067</v>
      </c>
      <c r="Y3873" s="1">
        <v>25957</v>
      </c>
      <c r="Z3873" s="1">
        <v>30717</v>
      </c>
      <c r="AA3873" s="1">
        <v>25230</v>
      </c>
      <c r="AB3873" s="1">
        <v>265861</v>
      </c>
      <c r="AC3873" s="1">
        <v>14.9</v>
      </c>
      <c r="AD3873" s="1">
        <v>7.3</v>
      </c>
      <c r="AE3873" s="1">
        <v>77.8</v>
      </c>
      <c r="AF3873" s="1">
        <v>18.100000000000001</v>
      </c>
      <c r="AG3873" s="1">
        <v>63.8</v>
      </c>
      <c r="AH3873" s="1">
        <v>18.100000000000001</v>
      </c>
      <c r="AI3873" s="1">
        <v>104760</v>
      </c>
      <c r="AJ3873" s="1">
        <v>5600</v>
      </c>
      <c r="AK3873" s="1">
        <v>30622</v>
      </c>
      <c r="AL3873" s="1">
        <v>43447</v>
      </c>
      <c r="AM3873" s="1">
        <v>18059</v>
      </c>
      <c r="AN3873" s="1">
        <v>7032</v>
      </c>
      <c r="AO3873" s="1">
        <v>5.35</v>
      </c>
      <c r="AP3873" s="1">
        <v>62648</v>
      </c>
      <c r="AQ3873" s="1">
        <v>86082</v>
      </c>
      <c r="AR3873" s="1">
        <v>27.1</v>
      </c>
      <c r="AS3873" s="1">
        <v>43.5</v>
      </c>
      <c r="AT3873" s="1">
        <v>29.4</v>
      </c>
      <c r="AU3873" s="1">
        <v>92348</v>
      </c>
      <c r="AV3873" s="1">
        <v>12481</v>
      </c>
      <c r="AW3873" s="1">
        <v>2580</v>
      </c>
      <c r="AX3873" s="1">
        <v>21</v>
      </c>
      <c r="AY3873" s="1">
        <v>6583.92</v>
      </c>
      <c r="AZ3873" s="1">
        <v>133029</v>
      </c>
      <c r="BA3873" s="1">
        <v>139612.92000000001</v>
      </c>
      <c r="BB3873" s="1">
        <v>4.71</v>
      </c>
      <c r="BC3873" s="1">
        <v>95.29</v>
      </c>
      <c r="BD3873" s="1">
        <v>3.03</v>
      </c>
      <c r="BE3873" s="1">
        <v>3872</v>
      </c>
      <c r="BF3873" s="1">
        <v>39144</v>
      </c>
      <c r="BG3873" s="1">
        <v>19.95</v>
      </c>
      <c r="BH3873" s="1">
        <v>1.06</v>
      </c>
      <c r="BI3873" s="1">
        <v>2014</v>
      </c>
      <c r="BJ3873" s="1" t="s">
        <v>573</v>
      </c>
      <c r="BK3873" s="1">
        <v>1</v>
      </c>
      <c r="BL3873" s="1">
        <v>1</v>
      </c>
      <c r="BM3873" s="1">
        <v>0</v>
      </c>
      <c r="BN3873" s="1">
        <v>0</v>
      </c>
      <c r="BO3873" s="1">
        <v>0</v>
      </c>
      <c r="BP3873" s="1"/>
      <c r="BQ3873" s="1"/>
      <c r="BR3873" s="1">
        <v>0</v>
      </c>
      <c r="BS3873" s="1"/>
      <c r="BT3873" s="1">
        <v>0</v>
      </c>
      <c r="BU3873" s="1">
        <v>0</v>
      </c>
      <c r="BV3873" s="1">
        <v>0</v>
      </c>
    </row>
    <row r="3874" spans="1:74" x14ac:dyDescent="0.2">
      <c r="A3874" s="1">
        <v>5124</v>
      </c>
      <c r="B3874" s="1">
        <v>5124</v>
      </c>
      <c r="C3874" s="1">
        <v>42020</v>
      </c>
      <c r="D3874" s="1"/>
      <c r="E3874" s="1" t="s">
        <v>572</v>
      </c>
      <c r="F3874" s="1" t="s">
        <v>72</v>
      </c>
      <c r="G3874" s="1">
        <v>2016</v>
      </c>
      <c r="H3874" s="1">
        <f>IF(L3874&gt;0,G3874-G3873,Check)</f>
        <v>1</v>
      </c>
      <c r="I3874" s="1"/>
      <c r="J3874" s="1"/>
      <c r="K3874" s="1"/>
      <c r="L3874" s="1">
        <v>2214533</v>
      </c>
      <c r="M3874" s="1">
        <v>1770944</v>
      </c>
      <c r="N3874" s="1">
        <v>2214533</v>
      </c>
      <c r="O3874" s="1">
        <v>1770944</v>
      </c>
      <c r="P3874" s="1">
        <v>90058</v>
      </c>
      <c r="Q3874" s="1">
        <v>2110148</v>
      </c>
      <c r="R3874" s="1">
        <v>0.95286365100000003</v>
      </c>
      <c r="S3874" s="1">
        <v>52871483</v>
      </c>
      <c r="T3874" s="1">
        <v>282887</v>
      </c>
      <c r="U3874" s="1">
        <v>187682</v>
      </c>
      <c r="V3874" s="1">
        <v>63016</v>
      </c>
      <c r="W3874" s="1">
        <v>3991</v>
      </c>
      <c r="X3874" s="1">
        <v>31758</v>
      </c>
      <c r="Y3874" s="1">
        <v>31954</v>
      </c>
      <c r="Z3874" s="1">
        <v>36104</v>
      </c>
      <c r="AA3874" s="1">
        <v>38142</v>
      </c>
      <c r="AB3874" s="1">
        <v>266721</v>
      </c>
      <c r="AC3874" s="1">
        <v>10.6</v>
      </c>
      <c r="AD3874" s="1">
        <v>6.3</v>
      </c>
      <c r="AE3874" s="1">
        <v>83.1</v>
      </c>
      <c r="AF3874" s="1">
        <v>17.899999999999999</v>
      </c>
      <c r="AG3874" s="1">
        <v>62.9</v>
      </c>
      <c r="AH3874" s="1">
        <v>19.2</v>
      </c>
      <c r="AI3874" s="1">
        <v>106312</v>
      </c>
      <c r="AJ3874" s="1">
        <v>4466</v>
      </c>
      <c r="AK3874" s="1">
        <v>27291</v>
      </c>
      <c r="AL3874" s="1">
        <v>43671</v>
      </c>
      <c r="AM3874" s="1">
        <v>20594</v>
      </c>
      <c r="AN3874" s="1">
        <v>10290</v>
      </c>
      <c r="AO3874" s="1">
        <v>4.2</v>
      </c>
      <c r="AP3874" s="1">
        <v>70564</v>
      </c>
      <c r="AQ3874" s="1">
        <v>88338</v>
      </c>
      <c r="AR3874" s="1">
        <v>22.8</v>
      </c>
      <c r="AS3874" s="1">
        <v>45.3</v>
      </c>
      <c r="AT3874" s="1">
        <v>31.9</v>
      </c>
      <c r="AU3874" s="1">
        <v>99963</v>
      </c>
      <c r="AV3874" s="1">
        <v>13931</v>
      </c>
      <c r="AW3874" s="1">
        <v>1309</v>
      </c>
      <c r="AX3874" s="1">
        <v>23.1</v>
      </c>
      <c r="AY3874" s="1">
        <v>6043.42</v>
      </c>
      <c r="AZ3874" s="1">
        <v>134257.25</v>
      </c>
      <c r="BA3874" s="1">
        <v>140300.67000000001</v>
      </c>
      <c r="BB3874" s="1">
        <v>4.3099999999999996</v>
      </c>
      <c r="BC3874" s="1">
        <v>95.69</v>
      </c>
      <c r="BD3874" s="1">
        <v>2.65</v>
      </c>
      <c r="BE3874" s="1">
        <v>3872</v>
      </c>
      <c r="BF3874" s="1">
        <v>38978</v>
      </c>
      <c r="BG3874" s="1">
        <v>19.66</v>
      </c>
      <c r="BH3874" s="1">
        <v>1.05</v>
      </c>
      <c r="BI3874" s="1">
        <v>2014</v>
      </c>
      <c r="BJ3874" s="1" t="s">
        <v>573</v>
      </c>
      <c r="BK3874" s="1">
        <v>1</v>
      </c>
      <c r="BL3874" s="1">
        <v>2</v>
      </c>
      <c r="BM3874" s="1">
        <v>0</v>
      </c>
      <c r="BN3874" s="1">
        <v>0</v>
      </c>
      <c r="BO3874" s="1">
        <v>0</v>
      </c>
      <c r="BP3874" s="1"/>
      <c r="BQ3874" s="1"/>
      <c r="BR3874" s="1">
        <v>0</v>
      </c>
      <c r="BS3874" s="1"/>
      <c r="BT3874" s="1">
        <v>0</v>
      </c>
      <c r="BU3874" s="1">
        <v>0</v>
      </c>
      <c r="BV3874" s="1">
        <v>0</v>
      </c>
    </row>
    <row r="3875" spans="1:74" x14ac:dyDescent="0.2">
      <c r="A3875" s="1">
        <v>5125</v>
      </c>
      <c r="B3875" s="1">
        <v>5125</v>
      </c>
      <c r="C3875" s="1">
        <v>42020</v>
      </c>
      <c r="D3875" s="1"/>
      <c r="E3875" s="1" t="s">
        <v>572</v>
      </c>
      <c r="F3875" s="1" t="s">
        <v>72</v>
      </c>
      <c r="G3875" s="1">
        <v>2017</v>
      </c>
      <c r="H3875" s="1">
        <f>IF(L3875&gt;0,G3875-G3874,Check)</f>
        <v>1</v>
      </c>
      <c r="I3875" s="1"/>
      <c r="J3875" s="1"/>
      <c r="K3875" s="1"/>
      <c r="L3875" s="1">
        <v>2125002</v>
      </c>
      <c r="M3875" s="1">
        <v>1777111</v>
      </c>
      <c r="N3875" s="1">
        <v>2125002</v>
      </c>
      <c r="O3875" s="1">
        <v>1777111</v>
      </c>
      <c r="P3875" s="1">
        <v>92322</v>
      </c>
      <c r="Q3875" s="1">
        <v>2168343</v>
      </c>
      <c r="R3875" s="1">
        <v>1.0203957459999999</v>
      </c>
      <c r="S3875" s="1">
        <v>52871483</v>
      </c>
      <c r="T3875" s="1">
        <v>283405</v>
      </c>
      <c r="U3875" s="1">
        <v>186950</v>
      </c>
      <c r="V3875" s="1">
        <v>64397</v>
      </c>
      <c r="W3875" s="1">
        <v>4214</v>
      </c>
      <c r="X3875" s="1">
        <v>31828</v>
      </c>
      <c r="Y3875" s="1">
        <v>30691</v>
      </c>
      <c r="Z3875" s="1">
        <v>38283</v>
      </c>
      <c r="AA3875" s="1">
        <v>47032</v>
      </c>
      <c r="AB3875" s="1">
        <v>266572</v>
      </c>
      <c r="AC3875" s="1">
        <v>12.1</v>
      </c>
      <c r="AD3875" s="1">
        <v>5.6</v>
      </c>
      <c r="AE3875" s="1">
        <v>82.3</v>
      </c>
      <c r="AF3875" s="1">
        <v>17.899999999999999</v>
      </c>
      <c r="AG3875" s="1">
        <v>62.6</v>
      </c>
      <c r="AH3875" s="1">
        <v>19.5</v>
      </c>
      <c r="AI3875" s="1">
        <v>104544</v>
      </c>
      <c r="AJ3875" s="1">
        <v>4045</v>
      </c>
      <c r="AK3875" s="1">
        <v>27803</v>
      </c>
      <c r="AL3875" s="1">
        <v>41070</v>
      </c>
      <c r="AM3875" s="1">
        <v>20335</v>
      </c>
      <c r="AN3875" s="1">
        <v>11291</v>
      </c>
      <c r="AO3875" s="1">
        <v>3.87</v>
      </c>
      <c r="AP3875" s="1">
        <v>71880</v>
      </c>
      <c r="AQ3875" s="1">
        <v>92729</v>
      </c>
      <c r="AR3875" s="1">
        <v>23.7</v>
      </c>
      <c r="AS3875" s="1">
        <v>41.5</v>
      </c>
      <c r="AT3875" s="1">
        <v>34.799999999999997</v>
      </c>
      <c r="AU3875" s="1">
        <v>100685</v>
      </c>
      <c r="AV3875" s="1">
        <v>10306</v>
      </c>
      <c r="AW3875" s="1">
        <v>1224</v>
      </c>
      <c r="AX3875" s="1">
        <v>21.5</v>
      </c>
      <c r="AY3875" s="1">
        <v>5088.5</v>
      </c>
      <c r="AZ3875" s="1">
        <v>136977.32999999999</v>
      </c>
      <c r="BA3875" s="1">
        <v>142065.82999999999</v>
      </c>
      <c r="BB3875" s="1">
        <v>3.58</v>
      </c>
      <c r="BC3875" s="1">
        <v>96.42</v>
      </c>
      <c r="BD3875" s="1">
        <v>2.95</v>
      </c>
      <c r="BE3875" s="1">
        <v>3872</v>
      </c>
      <c r="BF3875" s="1">
        <v>38346</v>
      </c>
      <c r="BG3875" s="1">
        <v>19.25</v>
      </c>
      <c r="BH3875" s="1">
        <v>1.02</v>
      </c>
      <c r="BI3875" s="1">
        <v>2014</v>
      </c>
      <c r="BJ3875" s="1" t="s">
        <v>573</v>
      </c>
      <c r="BK3875" s="1">
        <v>1</v>
      </c>
      <c r="BL3875" s="1">
        <v>3</v>
      </c>
      <c r="BM3875" s="1">
        <v>0</v>
      </c>
      <c r="BN3875" s="1">
        <v>0</v>
      </c>
      <c r="BO3875" s="1">
        <v>0</v>
      </c>
      <c r="BP3875" s="1"/>
      <c r="BQ3875" s="1"/>
      <c r="BR3875" s="1">
        <v>0</v>
      </c>
      <c r="BS3875" s="1"/>
      <c r="BT3875" s="1">
        <v>0</v>
      </c>
      <c r="BU3875" s="1">
        <v>0</v>
      </c>
      <c r="BV3875" s="1">
        <v>0</v>
      </c>
    </row>
    <row r="3876" spans="1:74" x14ac:dyDescent="0.2">
      <c r="A3876" s="1">
        <v>5126</v>
      </c>
      <c r="B3876" s="1">
        <v>5126</v>
      </c>
      <c r="C3876" s="1">
        <v>42020</v>
      </c>
      <c r="D3876" s="1"/>
      <c r="E3876" s="1" t="s">
        <v>572</v>
      </c>
      <c r="F3876" s="1" t="s">
        <v>72</v>
      </c>
      <c r="G3876" s="1">
        <v>2018</v>
      </c>
      <c r="H3876" s="1">
        <f>IF(L3876&gt;0,G3876-G3875,Check)</f>
        <v>1</v>
      </c>
      <c r="I3876" s="1"/>
      <c r="J3876" s="1"/>
      <c r="K3876" s="1"/>
      <c r="L3876" s="1">
        <v>2025165</v>
      </c>
      <c r="M3876" s="1">
        <v>1769423</v>
      </c>
      <c r="N3876" s="1">
        <v>2025165</v>
      </c>
      <c r="O3876" s="1">
        <v>1769423</v>
      </c>
      <c r="P3876" s="1">
        <v>95869</v>
      </c>
      <c r="Q3876" s="1">
        <v>2193174.25</v>
      </c>
      <c r="R3876" s="1">
        <v>1.082960771</v>
      </c>
      <c r="S3876" s="1">
        <v>52871483</v>
      </c>
      <c r="T3876" s="1">
        <v>284165</v>
      </c>
      <c r="U3876" s="1">
        <v>187176.75</v>
      </c>
      <c r="V3876" s="1">
        <v>64769.75</v>
      </c>
      <c r="W3876" s="1">
        <v>4358.75</v>
      </c>
      <c r="X3876" s="1">
        <v>33053.25</v>
      </c>
      <c r="Y3876" s="1">
        <v>31243</v>
      </c>
      <c r="Z3876" s="1">
        <v>41264</v>
      </c>
      <c r="AA3876" s="1">
        <v>56927.5</v>
      </c>
      <c r="AB3876" s="1">
        <v>266675.25</v>
      </c>
      <c r="AC3876" s="1">
        <v>12.15</v>
      </c>
      <c r="AD3876" s="1">
        <v>4.83</v>
      </c>
      <c r="AE3876" s="1">
        <v>83.03</v>
      </c>
      <c r="AF3876" s="1">
        <v>17.850000000000001</v>
      </c>
      <c r="AG3876" s="1">
        <v>62.15</v>
      </c>
      <c r="AH3876" s="1">
        <v>20</v>
      </c>
      <c r="AI3876" s="1">
        <v>103606</v>
      </c>
      <c r="AJ3876" s="1">
        <v>3445.75</v>
      </c>
      <c r="AK3876" s="1">
        <v>27354.25</v>
      </c>
      <c r="AL3876" s="1">
        <v>39175.25</v>
      </c>
      <c r="AM3876" s="1">
        <v>20774.5</v>
      </c>
      <c r="AN3876" s="1">
        <v>12856.25</v>
      </c>
      <c r="AO3876" s="1">
        <v>3.33</v>
      </c>
      <c r="AP3876" s="1">
        <v>74846</v>
      </c>
      <c r="AQ3876" s="1">
        <v>96586.25</v>
      </c>
      <c r="AR3876" s="1">
        <v>23.3</v>
      </c>
      <c r="AS3876" s="1">
        <v>39.1</v>
      </c>
      <c r="AT3876" s="1">
        <v>37.6</v>
      </c>
      <c r="AU3876" s="1">
        <v>103130.25</v>
      </c>
      <c r="AV3876" s="1">
        <v>7949.75</v>
      </c>
      <c r="AW3876" s="1">
        <v>842.5</v>
      </c>
      <c r="AX3876" s="1">
        <v>20.83</v>
      </c>
      <c r="AY3876" s="1">
        <v>4176.45</v>
      </c>
      <c r="AZ3876" s="1">
        <v>138761.26999999999</v>
      </c>
      <c r="BA3876" s="1">
        <v>142937.73000000001</v>
      </c>
      <c r="BB3876" s="1">
        <v>2.92</v>
      </c>
      <c r="BC3876" s="1">
        <v>97.08</v>
      </c>
      <c r="BD3876" s="1">
        <v>3.4</v>
      </c>
      <c r="BE3876" s="1"/>
      <c r="BF3876" s="1">
        <v>37830.5</v>
      </c>
      <c r="BG3876" s="1">
        <v>18.46</v>
      </c>
      <c r="BH3876" s="1">
        <v>1</v>
      </c>
      <c r="BI3876" s="1">
        <v>2014</v>
      </c>
      <c r="BJ3876" s="1" t="s">
        <v>573</v>
      </c>
      <c r="BK3876" s="1">
        <v>1</v>
      </c>
      <c r="BL3876" s="1">
        <v>4</v>
      </c>
      <c r="BM3876" s="1">
        <v>0</v>
      </c>
      <c r="BN3876" s="1">
        <v>0</v>
      </c>
      <c r="BO3876" s="1">
        <v>0</v>
      </c>
      <c r="BP3876" s="1"/>
      <c r="BQ3876" s="1"/>
      <c r="BR3876" s="1">
        <v>0</v>
      </c>
      <c r="BS3876" s="1"/>
      <c r="BT3876" s="1">
        <v>95</v>
      </c>
      <c r="BU3876" s="1">
        <v>40</v>
      </c>
      <c r="BV3876" s="1">
        <v>93</v>
      </c>
    </row>
    <row r="3877" spans="1:74" x14ac:dyDescent="0.2">
      <c r="A3877" s="1">
        <v>5127</v>
      </c>
      <c r="B3877" s="1">
        <v>5127</v>
      </c>
      <c r="C3877" s="1">
        <v>42060</v>
      </c>
      <c r="D3877" s="1"/>
      <c r="E3877" s="1" t="s">
        <v>574</v>
      </c>
      <c r="F3877" s="1" t="s">
        <v>72</v>
      </c>
      <c r="G3877" s="1">
        <v>2002</v>
      </c>
      <c r="H3877" s="1">
        <f>IF(L3877&gt;0,G3877-G3876,Check)</f>
        <v>-16</v>
      </c>
      <c r="I3877" s="1"/>
      <c r="J3877" s="1"/>
      <c r="K3877" s="1"/>
      <c r="L3877" s="1">
        <v>5698757.159</v>
      </c>
      <c r="M3877" s="1">
        <v>2644237.4470000002</v>
      </c>
      <c r="N3877" s="1">
        <v>5698757.159</v>
      </c>
      <c r="O3877" s="1">
        <v>2644237.4470000002</v>
      </c>
      <c r="P3877" s="1">
        <v>195557.1931</v>
      </c>
      <c r="Q3877" s="1">
        <v>5962929</v>
      </c>
      <c r="R3877" s="1">
        <v>1.2925322450000001</v>
      </c>
      <c r="S3877" s="1">
        <v>144391368</v>
      </c>
      <c r="T3877" s="1">
        <v>340946.375</v>
      </c>
      <c r="U3877" s="1">
        <v>187417.4063</v>
      </c>
      <c r="V3877" s="1">
        <v>89216.40625</v>
      </c>
      <c r="W3877" s="1">
        <v>3981.234375</v>
      </c>
      <c r="X3877" s="1">
        <v>29989.65625</v>
      </c>
      <c r="Y3877" s="1">
        <v>29704.421880000002</v>
      </c>
      <c r="Z3877" s="1">
        <v>39628.5625</v>
      </c>
      <c r="AA3877" s="1">
        <v>25381.546880000002</v>
      </c>
      <c r="AB3877" s="1">
        <v>374314.44</v>
      </c>
      <c r="AC3877" s="1">
        <v>5.68</v>
      </c>
      <c r="AD3877" s="1">
        <v>15.25</v>
      </c>
      <c r="AE3877" s="1">
        <v>79.069999999999993</v>
      </c>
      <c r="AF3877" s="1">
        <v>28.98</v>
      </c>
      <c r="AG3877" s="1">
        <v>58.62</v>
      </c>
      <c r="AH3877" s="1">
        <v>12.4</v>
      </c>
      <c r="AI3877" s="1">
        <v>129492.5</v>
      </c>
      <c r="AJ3877" s="1">
        <v>2181.42</v>
      </c>
      <c r="AK3877" s="1">
        <v>26234.22</v>
      </c>
      <c r="AL3877" s="1">
        <v>68959.05</v>
      </c>
      <c r="AM3877" s="1">
        <v>20855.439999999999</v>
      </c>
      <c r="AN3877" s="1">
        <v>11262.38</v>
      </c>
      <c r="AO3877" s="1">
        <v>1.68</v>
      </c>
      <c r="AP3877" s="1">
        <v>58697.484380000002</v>
      </c>
      <c r="AQ3877" s="1">
        <v>83249.078129999994</v>
      </c>
      <c r="AR3877" s="1">
        <v>33.19</v>
      </c>
      <c r="AS3877" s="1">
        <v>45.73</v>
      </c>
      <c r="AT3877" s="1">
        <v>21.08</v>
      </c>
      <c r="AU3877" s="1">
        <v>105425.81</v>
      </c>
      <c r="AV3877" s="1">
        <v>34407.980000000003</v>
      </c>
      <c r="AW3877" s="1">
        <v>2541.9699999999998</v>
      </c>
      <c r="AX3877" s="1">
        <v>22.95</v>
      </c>
      <c r="AY3877" s="1">
        <v>10532.75</v>
      </c>
      <c r="AZ3877" s="1">
        <v>194614.92</v>
      </c>
      <c r="BA3877" s="1">
        <v>205147.67</v>
      </c>
      <c r="BB3877" s="1">
        <v>5.14</v>
      </c>
      <c r="BC3877" s="1">
        <v>94.86</v>
      </c>
      <c r="BD3877" s="1">
        <v>1.5</v>
      </c>
      <c r="BE3877" s="1"/>
      <c r="BF3877" s="1">
        <v>0</v>
      </c>
      <c r="BG3877" s="1">
        <v>13.52</v>
      </c>
      <c r="BH3877" s="1">
        <v>1.4</v>
      </c>
      <c r="BI3877" s="1">
        <v>2013</v>
      </c>
      <c r="BJ3877" s="1" t="s">
        <v>575</v>
      </c>
      <c r="BK3877" s="1">
        <v>0</v>
      </c>
      <c r="BL3877" s="1">
        <v>0</v>
      </c>
      <c r="BM3877" s="1">
        <v>0</v>
      </c>
      <c r="BN3877" s="1">
        <v>0</v>
      </c>
      <c r="BO3877" s="1">
        <v>0</v>
      </c>
      <c r="BP3877" s="1"/>
      <c r="BQ3877" s="1"/>
      <c r="BR3877" s="1"/>
      <c r="BS3877" s="1"/>
      <c r="BT3877" s="1">
        <v>0</v>
      </c>
      <c r="BU3877" s="1">
        <v>0</v>
      </c>
      <c r="BV3877" s="1">
        <v>0</v>
      </c>
    </row>
    <row r="3878" spans="1:74" x14ac:dyDescent="0.2">
      <c r="A3878" s="1">
        <v>5128</v>
      </c>
      <c r="B3878" s="1">
        <v>5128</v>
      </c>
      <c r="C3878" s="1">
        <v>42060</v>
      </c>
      <c r="D3878" s="1"/>
      <c r="E3878" s="1" t="s">
        <v>574</v>
      </c>
      <c r="F3878" s="1" t="s">
        <v>72</v>
      </c>
      <c r="G3878" s="1">
        <v>2003</v>
      </c>
      <c r="H3878" s="1">
        <f>IF(L3878&gt;0,G3878-G3877,Check)</f>
        <v>1</v>
      </c>
      <c r="I3878" s="1"/>
      <c r="J3878" s="1"/>
      <c r="K3878" s="1"/>
      <c r="L3878" s="1">
        <v>7931234.7329999898</v>
      </c>
      <c r="M3878" s="1">
        <v>3097079.182</v>
      </c>
      <c r="N3878" s="1">
        <v>7931234.7329999898</v>
      </c>
      <c r="O3878" s="1">
        <v>3097079.182</v>
      </c>
      <c r="P3878" s="1">
        <v>222697.4975</v>
      </c>
      <c r="Q3878" s="1">
        <v>6108411</v>
      </c>
      <c r="R3878" s="1">
        <v>0.98499574999999995</v>
      </c>
      <c r="S3878" s="1">
        <v>144391368</v>
      </c>
      <c r="T3878" s="1">
        <v>355231.5</v>
      </c>
      <c r="U3878" s="1">
        <v>192168.375</v>
      </c>
      <c r="V3878" s="1">
        <v>90747.375</v>
      </c>
      <c r="W3878" s="1">
        <v>4069.0625</v>
      </c>
      <c r="X3878" s="1">
        <v>28442.375</v>
      </c>
      <c r="Y3878" s="1">
        <v>28226.3125</v>
      </c>
      <c r="Z3878" s="1">
        <v>37710.75</v>
      </c>
      <c r="AA3878" s="1">
        <v>27247.8125</v>
      </c>
      <c r="AB3878" s="1">
        <v>377086.25</v>
      </c>
      <c r="AC3878" s="1">
        <v>7.98</v>
      </c>
      <c r="AD3878" s="1">
        <v>13.89</v>
      </c>
      <c r="AE3878" s="1">
        <v>78.14</v>
      </c>
      <c r="AF3878" s="1">
        <v>27.88</v>
      </c>
      <c r="AG3878" s="1">
        <v>59.62</v>
      </c>
      <c r="AH3878" s="1">
        <v>12.5</v>
      </c>
      <c r="AI3878" s="1">
        <v>132251</v>
      </c>
      <c r="AJ3878" s="1">
        <v>3817.31</v>
      </c>
      <c r="AK3878" s="1">
        <v>31341.13</v>
      </c>
      <c r="AL3878" s="1">
        <v>64484.81</v>
      </c>
      <c r="AM3878" s="1">
        <v>21508.25</v>
      </c>
      <c r="AN3878" s="1">
        <v>11099.5</v>
      </c>
      <c r="AO3878" s="1">
        <v>2.89</v>
      </c>
      <c r="AP3878" s="1">
        <v>57711.0625</v>
      </c>
      <c r="AQ3878" s="1">
        <v>81911.6875</v>
      </c>
      <c r="AR3878" s="1">
        <v>32.86</v>
      </c>
      <c r="AS3878" s="1">
        <v>45.57</v>
      </c>
      <c r="AT3878" s="1">
        <v>21.58</v>
      </c>
      <c r="AU3878" s="1">
        <v>109324.75</v>
      </c>
      <c r="AV3878" s="1">
        <v>32641.06</v>
      </c>
      <c r="AW3878" s="1">
        <v>3520.13</v>
      </c>
      <c r="AX3878" s="1">
        <v>22.09</v>
      </c>
      <c r="AY3878" s="1">
        <v>10433.33</v>
      </c>
      <c r="AZ3878" s="1">
        <v>197443.25</v>
      </c>
      <c r="BA3878" s="1">
        <v>207876.58</v>
      </c>
      <c r="BB3878" s="1">
        <v>5.0199999999999996</v>
      </c>
      <c r="BC3878" s="1">
        <v>94.98</v>
      </c>
      <c r="BD3878" s="1">
        <v>1.82</v>
      </c>
      <c r="BE3878" s="1"/>
      <c r="BF3878" s="1">
        <v>0</v>
      </c>
      <c r="BG3878" s="1">
        <v>13.91</v>
      </c>
      <c r="BH3878" s="1">
        <v>1.37</v>
      </c>
      <c r="BI3878" s="1">
        <v>2013</v>
      </c>
      <c r="BJ3878" s="1" t="s">
        <v>575</v>
      </c>
      <c r="BK3878" s="1">
        <v>0</v>
      </c>
      <c r="BL3878" s="1">
        <v>0</v>
      </c>
      <c r="BM3878" s="1">
        <v>0</v>
      </c>
      <c r="BN3878" s="1">
        <v>0</v>
      </c>
      <c r="BO3878" s="1">
        <v>0</v>
      </c>
      <c r="BP3878" s="1"/>
      <c r="BQ3878" s="1"/>
      <c r="BR3878" s="1"/>
      <c r="BS3878" s="1"/>
      <c r="BT3878" s="1">
        <v>0</v>
      </c>
      <c r="BU3878" s="1">
        <v>0</v>
      </c>
      <c r="BV3878" s="1">
        <v>0</v>
      </c>
    </row>
    <row r="3879" spans="1:74" x14ac:dyDescent="0.2">
      <c r="A3879" s="1">
        <v>5129</v>
      </c>
      <c r="B3879" s="1">
        <v>5129</v>
      </c>
      <c r="C3879" s="1">
        <v>42060</v>
      </c>
      <c r="D3879" s="1"/>
      <c r="E3879" s="1" t="s">
        <v>574</v>
      </c>
      <c r="F3879" s="1" t="s">
        <v>72</v>
      </c>
      <c r="G3879" s="1">
        <v>2004</v>
      </c>
      <c r="H3879" s="1">
        <f>IF(L3879&gt;0,G3879-G3878,Check)</f>
        <v>1</v>
      </c>
      <c r="I3879" s="1"/>
      <c r="J3879" s="1"/>
      <c r="K3879" s="1"/>
      <c r="L3879" s="1">
        <v>7700473.4469999997</v>
      </c>
      <c r="M3879" s="1">
        <v>2798646.1889999998</v>
      </c>
      <c r="N3879" s="1">
        <v>7700473.4469999997</v>
      </c>
      <c r="O3879" s="1">
        <v>2798646.1889999998</v>
      </c>
      <c r="P3879" s="1">
        <v>204645.44279999999</v>
      </c>
      <c r="Q3879" s="1">
        <v>6806149</v>
      </c>
      <c r="R3879" s="1">
        <v>0</v>
      </c>
      <c r="S3879" s="1">
        <v>144391368</v>
      </c>
      <c r="T3879" s="1">
        <v>369721</v>
      </c>
      <c r="U3879" s="1">
        <v>196762.5</v>
      </c>
      <c r="V3879" s="1">
        <v>92376.5</v>
      </c>
      <c r="W3879" s="1">
        <v>4175.75</v>
      </c>
      <c r="X3879" s="1">
        <v>26811.5</v>
      </c>
      <c r="Y3879" s="1">
        <v>26663.75</v>
      </c>
      <c r="Z3879" s="1">
        <v>35722</v>
      </c>
      <c r="AA3879" s="1">
        <v>29074.75</v>
      </c>
      <c r="AB3879" s="1">
        <v>379819</v>
      </c>
      <c r="AC3879" s="1">
        <v>10.4</v>
      </c>
      <c r="AD3879" s="1">
        <v>12.45</v>
      </c>
      <c r="AE3879" s="1">
        <v>77.150000000000006</v>
      </c>
      <c r="AF3879" s="1">
        <v>26.78</v>
      </c>
      <c r="AG3879" s="1">
        <v>60.63</v>
      </c>
      <c r="AH3879" s="1">
        <v>12.6</v>
      </c>
      <c r="AI3879" s="1">
        <v>135030</v>
      </c>
      <c r="AJ3879" s="1">
        <v>5502.75</v>
      </c>
      <c r="AK3879" s="1">
        <v>36559.5</v>
      </c>
      <c r="AL3879" s="1">
        <v>59803.75</v>
      </c>
      <c r="AM3879" s="1">
        <v>22214</v>
      </c>
      <c r="AN3879" s="1">
        <v>10950</v>
      </c>
      <c r="AO3879" s="1">
        <v>4.08</v>
      </c>
      <c r="AP3879" s="1">
        <v>56608.75</v>
      </c>
      <c r="AQ3879" s="1">
        <v>80465.25</v>
      </c>
      <c r="AR3879" s="1">
        <v>32.58</v>
      </c>
      <c r="AS3879" s="1">
        <v>45.43</v>
      </c>
      <c r="AT3879" s="1">
        <v>22</v>
      </c>
      <c r="AU3879" s="1">
        <v>113292</v>
      </c>
      <c r="AV3879" s="1">
        <v>30876.75</v>
      </c>
      <c r="AW3879" s="1">
        <v>4479.5</v>
      </c>
      <c r="AX3879" s="1">
        <v>21.23</v>
      </c>
      <c r="AY3879" s="1">
        <v>9948.58</v>
      </c>
      <c r="AZ3879" s="1">
        <v>201037.75</v>
      </c>
      <c r="BA3879" s="1">
        <v>210986.33</v>
      </c>
      <c r="BB3879" s="1">
        <v>4.72</v>
      </c>
      <c r="BC3879" s="1">
        <v>95.28</v>
      </c>
      <c r="BD3879" s="1">
        <v>2.1</v>
      </c>
      <c r="BE3879" s="1"/>
      <c r="BF3879" s="1">
        <v>0</v>
      </c>
      <c r="BG3879" s="1">
        <v>13.68</v>
      </c>
      <c r="BH3879" s="1">
        <v>1.33</v>
      </c>
      <c r="BI3879" s="1">
        <v>2013</v>
      </c>
      <c r="BJ3879" s="1" t="s">
        <v>575</v>
      </c>
      <c r="BK3879" s="1">
        <v>0</v>
      </c>
      <c r="BL3879" s="1">
        <v>0</v>
      </c>
      <c r="BM3879" s="1">
        <v>0</v>
      </c>
      <c r="BN3879" s="1">
        <v>0</v>
      </c>
      <c r="BO3879" s="1">
        <v>0</v>
      </c>
      <c r="BP3879" s="1"/>
      <c r="BQ3879" s="1"/>
      <c r="BR3879" s="1"/>
      <c r="BS3879" s="1"/>
      <c r="BT3879" s="1">
        <v>0</v>
      </c>
      <c r="BU3879" s="1">
        <v>0</v>
      </c>
      <c r="BV3879" s="1">
        <v>0</v>
      </c>
    </row>
    <row r="3880" spans="1:74" x14ac:dyDescent="0.2">
      <c r="A3880" s="1">
        <v>5130</v>
      </c>
      <c r="B3880" s="1">
        <v>5130</v>
      </c>
      <c r="C3880" s="1">
        <v>42060</v>
      </c>
      <c r="D3880" s="1"/>
      <c r="E3880" s="1" t="s">
        <v>574</v>
      </c>
      <c r="F3880" s="1" t="s">
        <v>72</v>
      </c>
      <c r="G3880" s="1">
        <v>2005</v>
      </c>
      <c r="H3880" s="1">
        <f>IF(L3880&gt;0,G3880-G3879,Check)</f>
        <v>1</v>
      </c>
      <c r="I3880" s="1"/>
      <c r="J3880" s="1"/>
      <c r="K3880" s="1"/>
      <c r="L3880" s="1">
        <v>8396990.5969999991</v>
      </c>
      <c r="M3880" s="1">
        <v>3178057.912</v>
      </c>
      <c r="N3880" s="1">
        <v>8396990.5969999991</v>
      </c>
      <c r="O3880" s="1">
        <v>3178057.912</v>
      </c>
      <c r="P3880" s="1">
        <v>231111.69990000001</v>
      </c>
      <c r="Q3880" s="1">
        <v>7336095</v>
      </c>
      <c r="R3880" s="1">
        <v>0.91296152799999997</v>
      </c>
      <c r="S3880" s="1">
        <v>144391368</v>
      </c>
      <c r="T3880" s="1">
        <v>383393</v>
      </c>
      <c r="U3880" s="1">
        <v>201984</v>
      </c>
      <c r="V3880" s="1">
        <v>93613</v>
      </c>
      <c r="W3880" s="1">
        <v>4207</v>
      </c>
      <c r="X3880" s="1">
        <v>25515</v>
      </c>
      <c r="Y3880" s="1">
        <v>25439</v>
      </c>
      <c r="Z3880" s="1">
        <v>34017</v>
      </c>
      <c r="AA3880" s="1">
        <v>31059</v>
      </c>
      <c r="AB3880" s="1">
        <v>382708</v>
      </c>
      <c r="AC3880" s="1">
        <v>12.3</v>
      </c>
      <c r="AD3880" s="1">
        <v>11.3</v>
      </c>
      <c r="AE3880" s="1">
        <v>76.400000000000006</v>
      </c>
      <c r="AF3880" s="1">
        <v>25.7</v>
      </c>
      <c r="AG3880" s="1">
        <v>61.6</v>
      </c>
      <c r="AH3880" s="1">
        <v>12.7</v>
      </c>
      <c r="AI3880" s="1">
        <v>137727</v>
      </c>
      <c r="AJ3880" s="1">
        <v>6990</v>
      </c>
      <c r="AK3880" s="1">
        <v>41332</v>
      </c>
      <c r="AL3880" s="1">
        <v>55950</v>
      </c>
      <c r="AM3880" s="1">
        <v>22708</v>
      </c>
      <c r="AN3880" s="1">
        <v>10747</v>
      </c>
      <c r="AO3880" s="1">
        <v>5.08</v>
      </c>
      <c r="AP3880" s="1">
        <v>55970</v>
      </c>
      <c r="AQ3880" s="1">
        <v>79455</v>
      </c>
      <c r="AR3880" s="1">
        <v>32.1</v>
      </c>
      <c r="AS3880" s="1">
        <v>45.2</v>
      </c>
      <c r="AT3880" s="1">
        <v>22.7</v>
      </c>
      <c r="AU3880" s="1">
        <v>116986</v>
      </c>
      <c r="AV3880" s="1">
        <v>29102</v>
      </c>
      <c r="AW3880" s="1">
        <v>5514</v>
      </c>
      <c r="AX3880" s="1">
        <v>20.399999999999999</v>
      </c>
      <c r="AY3880" s="1">
        <v>9243.58</v>
      </c>
      <c r="AZ3880" s="1">
        <v>203961.83</v>
      </c>
      <c r="BA3880" s="1">
        <v>213205.42</v>
      </c>
      <c r="BB3880" s="1">
        <v>4.34</v>
      </c>
      <c r="BC3880" s="1">
        <v>95.66</v>
      </c>
      <c r="BD3880" s="1">
        <v>2.48</v>
      </c>
      <c r="BE3880" s="1"/>
      <c r="BF3880" s="1"/>
      <c r="BG3880" s="1">
        <v>13.75</v>
      </c>
      <c r="BH3880" s="1">
        <v>1.29</v>
      </c>
      <c r="BI3880" s="1">
        <v>2013</v>
      </c>
      <c r="BJ3880" s="1" t="s">
        <v>575</v>
      </c>
      <c r="BK3880" s="1">
        <v>0</v>
      </c>
      <c r="BL3880" s="1">
        <v>0</v>
      </c>
      <c r="BM3880" s="1">
        <v>0</v>
      </c>
      <c r="BN3880" s="1">
        <v>0</v>
      </c>
      <c r="BO3880" s="1">
        <v>0</v>
      </c>
      <c r="BP3880" s="1"/>
      <c r="BQ3880" s="1"/>
      <c r="BR3880" s="1"/>
      <c r="BS3880" s="1"/>
      <c r="BT3880" s="1">
        <v>0</v>
      </c>
      <c r="BU3880" s="1">
        <v>0</v>
      </c>
      <c r="BV3880" s="1">
        <v>0</v>
      </c>
    </row>
    <row r="3881" spans="1:74" x14ac:dyDescent="0.2">
      <c r="A3881" s="1">
        <v>5131</v>
      </c>
      <c r="B3881" s="1">
        <v>5131</v>
      </c>
      <c r="C3881" s="1">
        <v>42060</v>
      </c>
      <c r="D3881" s="1"/>
      <c r="E3881" s="1" t="s">
        <v>574</v>
      </c>
      <c r="F3881" s="1" t="s">
        <v>72</v>
      </c>
      <c r="G3881" s="1">
        <v>2006</v>
      </c>
      <c r="H3881" s="1">
        <f>IF(L3881&gt;0,G3881-G3880,Check)</f>
        <v>1</v>
      </c>
      <c r="I3881" s="1"/>
      <c r="J3881" s="1"/>
      <c r="K3881" s="1"/>
      <c r="L3881" s="1">
        <v>8718818.375</v>
      </c>
      <c r="M3881" s="1">
        <v>3452761.077</v>
      </c>
      <c r="N3881" s="1">
        <v>8718818.375</v>
      </c>
      <c r="O3881" s="1">
        <v>3452761.077</v>
      </c>
      <c r="P3881" s="1">
        <v>243709.99660000001</v>
      </c>
      <c r="Q3881" s="1">
        <v>8014942</v>
      </c>
      <c r="R3881" s="1">
        <v>1.036825149</v>
      </c>
      <c r="S3881" s="1">
        <v>144391368</v>
      </c>
      <c r="T3881" s="1">
        <v>400335</v>
      </c>
      <c r="U3881" s="1">
        <v>204696</v>
      </c>
      <c r="V3881" s="1">
        <v>96420</v>
      </c>
      <c r="W3881" s="1">
        <v>4540</v>
      </c>
      <c r="X3881" s="1">
        <v>22881</v>
      </c>
      <c r="Y3881" s="1">
        <v>22863</v>
      </c>
      <c r="Z3881" s="1">
        <v>31177</v>
      </c>
      <c r="AA3881" s="1">
        <v>32414</v>
      </c>
      <c r="AB3881" s="1">
        <v>384972</v>
      </c>
      <c r="AC3881" s="1">
        <v>16.3</v>
      </c>
      <c r="AD3881" s="1">
        <v>9</v>
      </c>
      <c r="AE3881" s="1">
        <v>74.7</v>
      </c>
      <c r="AF3881" s="1">
        <v>24.5</v>
      </c>
      <c r="AG3881" s="1">
        <v>62.7</v>
      </c>
      <c r="AH3881" s="1">
        <v>12.8</v>
      </c>
      <c r="AI3881" s="1">
        <v>140752</v>
      </c>
      <c r="AJ3881" s="1">
        <v>9270</v>
      </c>
      <c r="AK3881" s="1">
        <v>47888</v>
      </c>
      <c r="AL3881" s="1">
        <v>48787</v>
      </c>
      <c r="AM3881" s="1">
        <v>24049</v>
      </c>
      <c r="AN3881" s="1">
        <v>10758</v>
      </c>
      <c r="AO3881" s="1">
        <v>6.59</v>
      </c>
      <c r="AP3881" s="1">
        <v>53477</v>
      </c>
      <c r="AQ3881" s="1">
        <v>76700</v>
      </c>
      <c r="AR3881" s="1">
        <v>32.4</v>
      </c>
      <c r="AS3881" s="1">
        <v>45.3</v>
      </c>
      <c r="AT3881" s="1">
        <v>22.3</v>
      </c>
      <c r="AU3881" s="1">
        <v>121773</v>
      </c>
      <c r="AV3881" s="1">
        <v>27369</v>
      </c>
      <c r="AW3881" s="1">
        <v>6248</v>
      </c>
      <c r="AX3881" s="1">
        <v>19.399999999999999</v>
      </c>
      <c r="AY3881" s="1">
        <v>8518.75</v>
      </c>
      <c r="AZ3881" s="1">
        <v>202365.17</v>
      </c>
      <c r="BA3881" s="1">
        <v>210883.92</v>
      </c>
      <c r="BB3881" s="1">
        <v>4.04</v>
      </c>
      <c r="BC3881" s="1">
        <v>95.96</v>
      </c>
      <c r="BD3881" s="1">
        <v>2.8</v>
      </c>
      <c r="BE3881" s="1"/>
      <c r="BF3881" s="1"/>
      <c r="BG3881" s="1">
        <v>14.17</v>
      </c>
      <c r="BH3881" s="1">
        <v>1.25</v>
      </c>
      <c r="BI3881" s="1">
        <v>2013</v>
      </c>
      <c r="BJ3881" s="1" t="s">
        <v>575</v>
      </c>
      <c r="BK3881" s="1">
        <v>0</v>
      </c>
      <c r="BL3881" s="1">
        <v>0</v>
      </c>
      <c r="BM3881" s="1">
        <v>0</v>
      </c>
      <c r="BN3881" s="1">
        <v>0</v>
      </c>
      <c r="BO3881" s="1">
        <v>0</v>
      </c>
      <c r="BP3881" s="1"/>
      <c r="BQ3881" s="1"/>
      <c r="BR3881" s="1"/>
      <c r="BS3881" s="1"/>
      <c r="BT3881" s="1">
        <v>0</v>
      </c>
      <c r="BU3881" s="1">
        <v>0</v>
      </c>
      <c r="BV3881" s="1">
        <v>0</v>
      </c>
    </row>
    <row r="3882" spans="1:74" x14ac:dyDescent="0.2">
      <c r="A3882" s="1">
        <v>5132</v>
      </c>
      <c r="B3882" s="1">
        <v>5132</v>
      </c>
      <c r="C3882" s="1">
        <v>42060</v>
      </c>
      <c r="D3882" s="1"/>
      <c r="E3882" s="1" t="s">
        <v>574</v>
      </c>
      <c r="F3882" s="1" t="s">
        <v>72</v>
      </c>
      <c r="G3882" s="1">
        <v>2007</v>
      </c>
      <c r="H3882" s="1">
        <f>IF(L3882&gt;0,G3882-G3881,Check)</f>
        <v>1</v>
      </c>
      <c r="I3882" s="1"/>
      <c r="J3882" s="1"/>
      <c r="K3882" s="1"/>
      <c r="L3882" s="1">
        <v>9262059.7479999997</v>
      </c>
      <c r="M3882" s="1">
        <v>3763894.912</v>
      </c>
      <c r="N3882" s="1">
        <v>9262059.7479999997</v>
      </c>
      <c r="O3882" s="1">
        <v>3763894.912</v>
      </c>
      <c r="P3882" s="1">
        <v>273730.63650000002</v>
      </c>
      <c r="Q3882" s="1">
        <v>8311967</v>
      </c>
      <c r="R3882" s="1">
        <v>1.017177851</v>
      </c>
      <c r="S3882" s="1">
        <v>144391368</v>
      </c>
      <c r="T3882" s="1">
        <v>404197</v>
      </c>
      <c r="U3882" s="1">
        <v>217446</v>
      </c>
      <c r="V3882" s="1">
        <v>92945</v>
      </c>
      <c r="W3882" s="1">
        <v>3666</v>
      </c>
      <c r="X3882" s="1">
        <v>25597</v>
      </c>
      <c r="Y3882" s="1">
        <v>25692</v>
      </c>
      <c r="Z3882" s="1">
        <v>32877</v>
      </c>
      <c r="AA3882" s="1">
        <v>36286</v>
      </c>
      <c r="AB3882" s="1">
        <v>389736</v>
      </c>
      <c r="AC3882" s="1">
        <v>11.9</v>
      </c>
      <c r="AD3882" s="1">
        <v>11.3</v>
      </c>
      <c r="AE3882" s="1">
        <v>76.8</v>
      </c>
      <c r="AF3882" s="1">
        <v>23.8</v>
      </c>
      <c r="AG3882" s="1">
        <v>63.3</v>
      </c>
      <c r="AH3882" s="1">
        <v>12.9</v>
      </c>
      <c r="AI3882" s="1">
        <v>142465</v>
      </c>
      <c r="AJ3882" s="1">
        <v>8379</v>
      </c>
      <c r="AK3882" s="1">
        <v>47310</v>
      </c>
      <c r="AL3882" s="1">
        <v>54861</v>
      </c>
      <c r="AM3882" s="1">
        <v>22002</v>
      </c>
      <c r="AN3882" s="1">
        <v>9913</v>
      </c>
      <c r="AO3882" s="1">
        <v>5.88</v>
      </c>
      <c r="AP3882" s="1">
        <v>58401</v>
      </c>
      <c r="AQ3882" s="1">
        <v>80924</v>
      </c>
      <c r="AR3882" s="1">
        <v>29.6</v>
      </c>
      <c r="AS3882" s="1">
        <v>44.1</v>
      </c>
      <c r="AT3882" s="1">
        <v>26.3</v>
      </c>
      <c r="AU3882" s="1">
        <v>122188</v>
      </c>
      <c r="AV3882" s="1">
        <v>25469</v>
      </c>
      <c r="AW3882" s="1">
        <v>8184</v>
      </c>
      <c r="AX3882" s="1">
        <v>19.100000000000001</v>
      </c>
      <c r="AY3882" s="1">
        <v>9309.67</v>
      </c>
      <c r="AZ3882" s="1">
        <v>204163.33</v>
      </c>
      <c r="BA3882" s="1">
        <v>213473</v>
      </c>
      <c r="BB3882" s="1">
        <v>4.3600000000000003</v>
      </c>
      <c r="BC3882" s="1">
        <v>95.64</v>
      </c>
      <c r="BD3882" s="1">
        <v>3.05</v>
      </c>
      <c r="BE3882" s="1"/>
      <c r="BF3882" s="1"/>
      <c r="BG3882" s="1">
        <v>13.75</v>
      </c>
      <c r="BH3882" s="1">
        <v>1.21</v>
      </c>
      <c r="BI3882" s="1">
        <v>2013</v>
      </c>
      <c r="BJ3882" s="1" t="s">
        <v>575</v>
      </c>
      <c r="BK3882" s="1">
        <v>0</v>
      </c>
      <c r="BL3882" s="1">
        <v>0</v>
      </c>
      <c r="BM3882" s="1">
        <v>0</v>
      </c>
      <c r="BN3882" s="1">
        <v>0</v>
      </c>
      <c r="BO3882" s="1">
        <v>0</v>
      </c>
      <c r="BP3882" s="1"/>
      <c r="BQ3882" s="1"/>
      <c r="BR3882" s="1"/>
      <c r="BS3882" s="1"/>
      <c r="BT3882" s="1">
        <v>0</v>
      </c>
      <c r="BU3882" s="1">
        <v>0</v>
      </c>
      <c r="BV3882" s="1">
        <v>0</v>
      </c>
    </row>
    <row r="3883" spans="1:74" x14ac:dyDescent="0.2">
      <c r="A3883" s="1">
        <v>5133</v>
      </c>
      <c r="B3883" s="1">
        <v>5133</v>
      </c>
      <c r="C3883" s="1">
        <v>42060</v>
      </c>
      <c r="D3883" s="1"/>
      <c r="E3883" s="1" t="s">
        <v>574</v>
      </c>
      <c r="F3883" s="1" t="s">
        <v>72</v>
      </c>
      <c r="G3883" s="1">
        <v>2008</v>
      </c>
      <c r="H3883" s="1">
        <f>IF(L3883&gt;0,G3883-G3882,Check)</f>
        <v>1</v>
      </c>
      <c r="I3883" s="1"/>
      <c r="J3883" s="1"/>
      <c r="K3883" s="1"/>
      <c r="L3883" s="1">
        <v>9800793.7880000006</v>
      </c>
      <c r="M3883" s="1">
        <v>3895180.3089999999</v>
      </c>
      <c r="N3883" s="1">
        <v>9800793.7880000006</v>
      </c>
      <c r="O3883" s="1">
        <v>3895180.3089999999</v>
      </c>
      <c r="P3883" s="1">
        <v>285593.93300000002</v>
      </c>
      <c r="Q3883" s="1">
        <v>9041915</v>
      </c>
      <c r="R3883" s="1">
        <v>1.1767840899999999</v>
      </c>
      <c r="S3883" s="1">
        <v>144391368</v>
      </c>
      <c r="T3883" s="1">
        <v>405396</v>
      </c>
      <c r="U3883" s="1">
        <v>213951</v>
      </c>
      <c r="V3883" s="1">
        <v>93350</v>
      </c>
      <c r="W3883" s="1">
        <v>6184</v>
      </c>
      <c r="X3883" s="1">
        <v>25561</v>
      </c>
      <c r="Y3883" s="1">
        <v>26171</v>
      </c>
      <c r="Z3883" s="1">
        <v>32239</v>
      </c>
      <c r="AA3883" s="1">
        <v>32053</v>
      </c>
      <c r="AB3883" s="1">
        <v>389817</v>
      </c>
      <c r="AC3883" s="1">
        <v>12.4</v>
      </c>
      <c r="AD3883" s="1">
        <v>10.199999999999999</v>
      </c>
      <c r="AE3883" s="1">
        <v>77.400000000000006</v>
      </c>
      <c r="AF3883" s="1">
        <v>23.6</v>
      </c>
      <c r="AG3883" s="1">
        <v>63.5</v>
      </c>
      <c r="AH3883" s="1">
        <v>12.9</v>
      </c>
      <c r="AI3883" s="1">
        <v>139212</v>
      </c>
      <c r="AJ3883" s="1">
        <v>10118</v>
      </c>
      <c r="AK3883" s="1">
        <v>46092</v>
      </c>
      <c r="AL3883" s="1">
        <v>51757</v>
      </c>
      <c r="AM3883" s="1">
        <v>19851</v>
      </c>
      <c r="AN3883" s="1">
        <v>11394</v>
      </c>
      <c r="AO3883" s="1">
        <v>7.27</v>
      </c>
      <c r="AP3883" s="1">
        <v>61543</v>
      </c>
      <c r="AQ3883" s="1">
        <v>83195</v>
      </c>
      <c r="AR3883" s="1">
        <v>26.9</v>
      </c>
      <c r="AS3883" s="1">
        <v>45.5</v>
      </c>
      <c r="AT3883" s="1">
        <v>27.6</v>
      </c>
      <c r="AU3883" s="1">
        <v>124007</v>
      </c>
      <c r="AV3883" s="1">
        <v>32054</v>
      </c>
      <c r="AW3883" s="1">
        <v>6747</v>
      </c>
      <c r="AX3883" s="1">
        <v>20</v>
      </c>
      <c r="AY3883" s="1">
        <v>11950.67</v>
      </c>
      <c r="AZ3883" s="1">
        <v>206130.83</v>
      </c>
      <c r="BA3883" s="1">
        <v>218081.5</v>
      </c>
      <c r="BB3883" s="1">
        <v>5.48</v>
      </c>
      <c r="BC3883" s="1">
        <v>94.52</v>
      </c>
      <c r="BD3883" s="1">
        <v>3.51</v>
      </c>
      <c r="BE3883" s="1"/>
      <c r="BF3883" s="1"/>
      <c r="BG3883" s="1">
        <v>13.64</v>
      </c>
      <c r="BH3883" s="1">
        <v>1.17</v>
      </c>
      <c r="BI3883" s="1">
        <v>2013</v>
      </c>
      <c r="BJ3883" s="1" t="s">
        <v>575</v>
      </c>
      <c r="BK3883" s="1">
        <v>0</v>
      </c>
      <c r="BL3883" s="1">
        <v>0</v>
      </c>
      <c r="BM3883" s="1">
        <v>0</v>
      </c>
      <c r="BN3883" s="1">
        <v>0</v>
      </c>
      <c r="BO3883" s="1">
        <v>0</v>
      </c>
      <c r="BP3883" s="1"/>
      <c r="BQ3883" s="1"/>
      <c r="BR3883" s="1"/>
      <c r="BS3883" s="1"/>
      <c r="BT3883" s="1">
        <v>0</v>
      </c>
      <c r="BU3883" s="1">
        <v>0</v>
      </c>
      <c r="BV3883" s="1">
        <v>0</v>
      </c>
    </row>
    <row r="3884" spans="1:74" x14ac:dyDescent="0.2">
      <c r="A3884" s="1">
        <v>5134</v>
      </c>
      <c r="B3884" s="1">
        <v>5134</v>
      </c>
      <c r="C3884" s="1">
        <v>42060</v>
      </c>
      <c r="D3884" s="1"/>
      <c r="E3884" s="1" t="s">
        <v>574</v>
      </c>
      <c r="F3884" s="1" t="s">
        <v>72</v>
      </c>
      <c r="G3884" s="1">
        <v>2009</v>
      </c>
      <c r="H3884" s="1">
        <f>IF(L3884&gt;0,G3884-G3883,Check)</f>
        <v>1</v>
      </c>
      <c r="I3884" s="1"/>
      <c r="J3884" s="1"/>
      <c r="K3884" s="1"/>
      <c r="L3884" s="1">
        <v>9522150.3890000004</v>
      </c>
      <c r="M3884" s="1">
        <v>4079801.35</v>
      </c>
      <c r="N3884" s="1">
        <v>9522150.3890000004</v>
      </c>
      <c r="O3884" s="1">
        <v>4079801.35</v>
      </c>
      <c r="P3884" s="1">
        <v>291554.16869999998</v>
      </c>
      <c r="Q3884" s="1">
        <v>9652426</v>
      </c>
      <c r="R3884" s="1">
        <v>0.98526747400000003</v>
      </c>
      <c r="S3884" s="1">
        <v>144391368</v>
      </c>
      <c r="T3884" s="1">
        <v>407057</v>
      </c>
      <c r="U3884" s="1">
        <v>221410</v>
      </c>
      <c r="V3884" s="1">
        <v>89750</v>
      </c>
      <c r="W3884" s="1">
        <v>4722</v>
      </c>
      <c r="X3884" s="1">
        <v>24190</v>
      </c>
      <c r="Y3884" s="1">
        <v>23043</v>
      </c>
      <c r="Z3884" s="1">
        <v>35325</v>
      </c>
      <c r="AA3884" s="1">
        <v>14799</v>
      </c>
      <c r="AB3884" s="1">
        <v>391554</v>
      </c>
      <c r="AC3884" s="1">
        <v>15.1</v>
      </c>
      <c r="AD3884" s="1">
        <v>11.7</v>
      </c>
      <c r="AE3884" s="1">
        <v>73.2</v>
      </c>
      <c r="AF3884" s="1">
        <v>23.7</v>
      </c>
      <c r="AG3884" s="1">
        <v>63.2</v>
      </c>
      <c r="AH3884" s="1">
        <v>13.1</v>
      </c>
      <c r="AI3884" s="1">
        <v>140128</v>
      </c>
      <c r="AJ3884" s="1">
        <v>9072</v>
      </c>
      <c r="AK3884" s="1">
        <v>46361</v>
      </c>
      <c r="AL3884" s="1">
        <v>50045</v>
      </c>
      <c r="AM3884" s="1">
        <v>23654</v>
      </c>
      <c r="AN3884" s="1">
        <v>10996</v>
      </c>
      <c r="AO3884" s="1">
        <v>6.47</v>
      </c>
      <c r="AP3884" s="1">
        <v>59051</v>
      </c>
      <c r="AQ3884" s="1">
        <v>80135</v>
      </c>
      <c r="AR3884" s="1">
        <v>28.2</v>
      </c>
      <c r="AS3884" s="1">
        <v>45.1</v>
      </c>
      <c r="AT3884" s="1">
        <v>26.7</v>
      </c>
      <c r="AU3884" s="1">
        <v>118539</v>
      </c>
      <c r="AV3884" s="1">
        <v>27312</v>
      </c>
      <c r="AW3884" s="1">
        <v>7024</v>
      </c>
      <c r="AX3884" s="1">
        <v>18.8</v>
      </c>
      <c r="AY3884" s="1">
        <v>18118.419999999998</v>
      </c>
      <c r="AZ3884" s="1">
        <v>201872.17</v>
      </c>
      <c r="BA3884" s="1">
        <v>219990.58</v>
      </c>
      <c r="BB3884" s="1">
        <v>8.24</v>
      </c>
      <c r="BC3884" s="1">
        <v>91.76</v>
      </c>
      <c r="BD3884" s="1">
        <v>2.65</v>
      </c>
      <c r="BE3884" s="1"/>
      <c r="BF3884" s="1"/>
      <c r="BG3884" s="1">
        <v>13.99</v>
      </c>
      <c r="BH3884" s="1">
        <v>1.17</v>
      </c>
      <c r="BI3884" s="1">
        <v>2013</v>
      </c>
      <c r="BJ3884" s="1" t="s">
        <v>575</v>
      </c>
      <c r="BK3884" s="1">
        <v>0</v>
      </c>
      <c r="BL3884" s="1">
        <v>0</v>
      </c>
      <c r="BM3884" s="1">
        <v>0</v>
      </c>
      <c r="BN3884" s="1">
        <v>0</v>
      </c>
      <c r="BO3884" s="1">
        <v>0</v>
      </c>
      <c r="BP3884" s="1"/>
      <c r="BQ3884" s="1"/>
      <c r="BR3884" s="1"/>
      <c r="BS3884" s="1"/>
      <c r="BT3884" s="1">
        <v>0</v>
      </c>
      <c r="BU3884" s="1">
        <v>0</v>
      </c>
      <c r="BV3884" s="1">
        <v>0</v>
      </c>
    </row>
    <row r="3885" spans="1:74" x14ac:dyDescent="0.2">
      <c r="A3885" s="1">
        <v>5135</v>
      </c>
      <c r="B3885" s="1">
        <v>5135</v>
      </c>
      <c r="C3885" s="1">
        <v>42060</v>
      </c>
      <c r="D3885" s="1"/>
      <c r="E3885" s="1" t="s">
        <v>574</v>
      </c>
      <c r="F3885" s="1" t="s">
        <v>72</v>
      </c>
      <c r="G3885" s="1">
        <v>2010</v>
      </c>
      <c r="H3885" s="1">
        <f>IF(L3885&gt;0,G3885-G3884,Check)</f>
        <v>1</v>
      </c>
      <c r="I3885" s="1"/>
      <c r="J3885" s="1"/>
      <c r="K3885" s="1"/>
      <c r="L3885" s="1">
        <v>9216087.2860000003</v>
      </c>
      <c r="M3885" s="1">
        <v>4192492.6179999998</v>
      </c>
      <c r="N3885" s="1">
        <v>9216087.2860000003</v>
      </c>
      <c r="O3885" s="1">
        <v>4192492.6179999998</v>
      </c>
      <c r="P3885" s="1">
        <v>301869.14870000002</v>
      </c>
      <c r="Q3885" s="1">
        <v>10151721</v>
      </c>
      <c r="R3885" s="1">
        <v>1.8254283440000001</v>
      </c>
      <c r="S3885" s="1">
        <v>144391368</v>
      </c>
      <c r="T3885" s="1">
        <v>424712</v>
      </c>
      <c r="U3885" s="1">
        <v>229256</v>
      </c>
      <c r="V3885" s="1">
        <v>92649</v>
      </c>
      <c r="W3885" s="1">
        <v>6102</v>
      </c>
      <c r="X3885" s="1">
        <v>23112</v>
      </c>
      <c r="Y3885" s="1">
        <v>22770</v>
      </c>
      <c r="Z3885" s="1">
        <v>32829</v>
      </c>
      <c r="AA3885" s="1">
        <v>21667</v>
      </c>
      <c r="AB3885" s="1">
        <v>409497</v>
      </c>
      <c r="AC3885" s="1"/>
      <c r="AD3885" s="1"/>
      <c r="AE3885" s="1"/>
      <c r="AF3885" s="1">
        <v>23.1</v>
      </c>
      <c r="AG3885" s="1">
        <v>64</v>
      </c>
      <c r="AH3885" s="1">
        <v>12.9</v>
      </c>
      <c r="AI3885" s="1">
        <v>140842</v>
      </c>
      <c r="AJ3885" s="1">
        <v>10390</v>
      </c>
      <c r="AK3885" s="1">
        <v>44178</v>
      </c>
      <c r="AL3885" s="1">
        <v>52932</v>
      </c>
      <c r="AM3885" s="1">
        <v>22302</v>
      </c>
      <c r="AN3885" s="1">
        <v>11040</v>
      </c>
      <c r="AO3885" s="1">
        <v>7.38</v>
      </c>
      <c r="AP3885" s="1">
        <v>56767</v>
      </c>
      <c r="AQ3885" s="1">
        <v>83888</v>
      </c>
      <c r="AR3885" s="1">
        <v>30.4</v>
      </c>
      <c r="AS3885" s="1">
        <v>43.6</v>
      </c>
      <c r="AT3885" s="1">
        <v>26</v>
      </c>
      <c r="AU3885" s="1">
        <v>118986</v>
      </c>
      <c r="AV3885" s="1">
        <v>26730</v>
      </c>
      <c r="AW3885" s="1">
        <v>7108</v>
      </c>
      <c r="AX3885" s="1">
        <v>20.2</v>
      </c>
      <c r="AY3885" s="1">
        <v>20587</v>
      </c>
      <c r="AZ3885" s="1">
        <v>191679.83</v>
      </c>
      <c r="BA3885" s="1">
        <v>212266.83</v>
      </c>
      <c r="BB3885" s="1">
        <v>9.7100000000000009</v>
      </c>
      <c r="BC3885" s="1">
        <v>90.29</v>
      </c>
      <c r="BD3885" s="1">
        <v>3.08</v>
      </c>
      <c r="BE3885" s="1"/>
      <c r="BF3885" s="1"/>
      <c r="BG3885" s="1">
        <v>13.89</v>
      </c>
      <c r="BH3885" s="1">
        <v>1.1499999999999999</v>
      </c>
      <c r="BI3885" s="1">
        <v>2013</v>
      </c>
      <c r="BJ3885" s="1" t="s">
        <v>575</v>
      </c>
      <c r="BK3885" s="1">
        <v>0</v>
      </c>
      <c r="BL3885" s="1">
        <v>0</v>
      </c>
      <c r="BM3885" s="1">
        <v>0</v>
      </c>
      <c r="BN3885" s="1">
        <v>0</v>
      </c>
      <c r="BO3885" s="1">
        <v>0</v>
      </c>
      <c r="BP3885" s="1"/>
      <c r="BQ3885" s="1"/>
      <c r="BR3885" s="1"/>
      <c r="BS3885" s="1"/>
      <c r="BT3885" s="1">
        <v>0</v>
      </c>
      <c r="BU3885" s="1">
        <v>0</v>
      </c>
      <c r="BV3885" s="1">
        <v>0</v>
      </c>
    </row>
    <row r="3886" spans="1:74" x14ac:dyDescent="0.2">
      <c r="A3886" s="1">
        <v>5136</v>
      </c>
      <c r="B3886" s="1">
        <v>5136</v>
      </c>
      <c r="C3886" s="1">
        <v>42060</v>
      </c>
      <c r="D3886" s="1"/>
      <c r="E3886" s="1" t="s">
        <v>574</v>
      </c>
      <c r="F3886" s="1" t="s">
        <v>72</v>
      </c>
      <c r="G3886" s="1">
        <v>2011</v>
      </c>
      <c r="H3886" s="1">
        <f>IF(L3886&gt;0,G3886-G3885,Check)</f>
        <v>1</v>
      </c>
      <c r="I3886" s="1"/>
      <c r="J3886" s="1"/>
      <c r="K3886" s="1"/>
      <c r="L3886" s="1">
        <v>9217932.1620000005</v>
      </c>
      <c r="M3886" s="1">
        <v>4172674.5929999999</v>
      </c>
      <c r="N3886" s="1">
        <v>9217932.1620000005</v>
      </c>
      <c r="O3886" s="1">
        <v>4172674.5929999999</v>
      </c>
      <c r="P3886" s="1">
        <v>296624.94530000002</v>
      </c>
      <c r="Q3886" s="1">
        <v>10236345</v>
      </c>
      <c r="R3886" s="1">
        <v>1.233047883</v>
      </c>
      <c r="S3886" s="1">
        <v>144391368</v>
      </c>
      <c r="T3886" s="1">
        <v>426878</v>
      </c>
      <c r="U3886" s="1">
        <v>230938</v>
      </c>
      <c r="V3886" s="1">
        <v>88760</v>
      </c>
      <c r="W3886" s="1">
        <v>4142</v>
      </c>
      <c r="X3886" s="1">
        <v>24197</v>
      </c>
      <c r="Y3886" s="1">
        <v>22415</v>
      </c>
      <c r="Z3886" s="1">
        <v>37014</v>
      </c>
      <c r="AA3886" s="1">
        <v>37418</v>
      </c>
      <c r="AB3886" s="1">
        <v>412155</v>
      </c>
      <c r="AC3886" s="1"/>
      <c r="AD3886" s="1"/>
      <c r="AE3886" s="1"/>
      <c r="AF3886" s="1">
        <v>22.7</v>
      </c>
      <c r="AG3886" s="1">
        <v>64.2</v>
      </c>
      <c r="AH3886" s="1">
        <v>13.1</v>
      </c>
      <c r="AI3886" s="1">
        <v>140889</v>
      </c>
      <c r="AJ3886" s="1">
        <v>9043</v>
      </c>
      <c r="AK3886" s="1">
        <v>46183</v>
      </c>
      <c r="AL3886" s="1">
        <v>51205</v>
      </c>
      <c r="AM3886" s="1">
        <v>22846</v>
      </c>
      <c r="AN3886" s="1">
        <v>11612</v>
      </c>
      <c r="AO3886" s="1">
        <v>6.42</v>
      </c>
      <c r="AP3886" s="1">
        <v>60505</v>
      </c>
      <c r="AQ3886" s="1">
        <v>83569</v>
      </c>
      <c r="AR3886" s="1">
        <v>30</v>
      </c>
      <c r="AS3886" s="1">
        <v>41.4</v>
      </c>
      <c r="AT3886" s="1">
        <v>28.6</v>
      </c>
      <c r="AU3886" s="1">
        <v>131395</v>
      </c>
      <c r="AV3886" s="1">
        <v>29261</v>
      </c>
      <c r="AW3886" s="1">
        <v>6540</v>
      </c>
      <c r="AX3886" s="1">
        <v>19.399999999999999</v>
      </c>
      <c r="AY3886" s="1">
        <v>19981.830000000002</v>
      </c>
      <c r="AZ3886" s="1">
        <v>193022.5</v>
      </c>
      <c r="BA3886" s="1">
        <v>213004.33</v>
      </c>
      <c r="BB3886" s="1">
        <v>9.39</v>
      </c>
      <c r="BC3886" s="1">
        <v>90.61</v>
      </c>
      <c r="BD3886" s="1">
        <v>3.79</v>
      </c>
      <c r="BE3886" s="1"/>
      <c r="BF3886" s="1"/>
      <c r="BG3886" s="1">
        <v>14.07</v>
      </c>
      <c r="BH3886" s="1">
        <v>1.1200000000000001</v>
      </c>
      <c r="BI3886" s="1">
        <v>2013</v>
      </c>
      <c r="BJ3886" s="1" t="s">
        <v>575</v>
      </c>
      <c r="BK3886" s="1">
        <v>0</v>
      </c>
      <c r="BL3886" s="1">
        <v>0</v>
      </c>
      <c r="BM3886" s="1">
        <v>0</v>
      </c>
      <c r="BN3886" s="1">
        <v>0</v>
      </c>
      <c r="BO3886" s="1">
        <v>0</v>
      </c>
      <c r="BP3886" s="1"/>
      <c r="BQ3886" s="1"/>
      <c r="BR3886" s="1"/>
      <c r="BS3886" s="1"/>
      <c r="BT3886" s="1">
        <v>0</v>
      </c>
      <c r="BU3886" s="1">
        <v>0</v>
      </c>
      <c r="BV3886" s="1">
        <v>0</v>
      </c>
    </row>
    <row r="3887" spans="1:74" x14ac:dyDescent="0.2">
      <c r="A3887" s="1">
        <v>5137</v>
      </c>
      <c r="B3887" s="1">
        <v>5137</v>
      </c>
      <c r="C3887" s="1">
        <v>42060</v>
      </c>
      <c r="D3887" s="1"/>
      <c r="E3887" s="1" t="s">
        <v>574</v>
      </c>
      <c r="F3887" s="1" t="s">
        <v>72</v>
      </c>
      <c r="G3887" s="1">
        <v>2012</v>
      </c>
      <c r="H3887" s="1">
        <f>IF(L3887&gt;0,G3887-G3886,Check)</f>
        <v>1</v>
      </c>
      <c r="I3887" s="1"/>
      <c r="J3887" s="1"/>
      <c r="K3887" s="1"/>
      <c r="L3887" s="1">
        <v>8999516.3689999897</v>
      </c>
      <c r="M3887" s="1">
        <v>4009665.5809999998</v>
      </c>
      <c r="N3887" s="1">
        <v>8999516.3689999897</v>
      </c>
      <c r="O3887" s="1">
        <v>4009665.5809999998</v>
      </c>
      <c r="P3887" s="1">
        <v>284255.81969999999</v>
      </c>
      <c r="Q3887" s="1">
        <v>10148397</v>
      </c>
      <c r="R3887" s="1">
        <v>0</v>
      </c>
      <c r="S3887" s="1">
        <v>144391368</v>
      </c>
      <c r="T3887" s="1">
        <v>431249</v>
      </c>
      <c r="U3887" s="1">
        <v>236497</v>
      </c>
      <c r="V3887" s="1">
        <v>88219</v>
      </c>
      <c r="W3887" s="1">
        <v>7435</v>
      </c>
      <c r="X3887" s="1">
        <v>24289</v>
      </c>
      <c r="Y3887" s="1">
        <v>22494</v>
      </c>
      <c r="Z3887" s="1">
        <v>35988</v>
      </c>
      <c r="AA3887" s="1">
        <v>23876</v>
      </c>
      <c r="AB3887" s="1">
        <v>412871</v>
      </c>
      <c r="AC3887" s="1"/>
      <c r="AD3887" s="1"/>
      <c r="AE3887" s="1"/>
      <c r="AF3887" s="1">
        <v>22.6</v>
      </c>
      <c r="AG3887" s="1">
        <v>63.9</v>
      </c>
      <c r="AH3887" s="1">
        <v>13.5</v>
      </c>
      <c r="AI3887" s="1">
        <v>141639</v>
      </c>
      <c r="AJ3887" s="1">
        <v>10040</v>
      </c>
      <c r="AK3887" s="1">
        <v>47647</v>
      </c>
      <c r="AL3887" s="1">
        <v>52801</v>
      </c>
      <c r="AM3887" s="1">
        <v>20134</v>
      </c>
      <c r="AN3887" s="1">
        <v>11017</v>
      </c>
      <c r="AO3887" s="1">
        <v>7.09</v>
      </c>
      <c r="AP3887" s="1">
        <v>61890</v>
      </c>
      <c r="AQ3887" s="1">
        <v>83192</v>
      </c>
      <c r="AR3887" s="1">
        <v>29.4</v>
      </c>
      <c r="AS3887" s="1">
        <v>43</v>
      </c>
      <c r="AT3887" s="1">
        <v>27.6</v>
      </c>
      <c r="AU3887" s="1">
        <v>127877</v>
      </c>
      <c r="AV3887" s="1">
        <v>25512</v>
      </c>
      <c r="AW3887" s="1">
        <v>6189</v>
      </c>
      <c r="AX3887" s="1">
        <v>18.7</v>
      </c>
      <c r="AY3887" s="1">
        <v>18085.5</v>
      </c>
      <c r="AZ3887" s="1">
        <v>197918.67</v>
      </c>
      <c r="BA3887" s="1">
        <v>216004.17</v>
      </c>
      <c r="BB3887" s="1">
        <v>8.3800000000000008</v>
      </c>
      <c r="BC3887" s="1">
        <v>91.62</v>
      </c>
      <c r="BD3887" s="1">
        <v>3.99</v>
      </c>
      <c r="BE3887" s="1"/>
      <c r="BF3887" s="1"/>
      <c r="BG3887" s="1">
        <v>14.11</v>
      </c>
      <c r="BH3887" s="1">
        <v>1.0900000000000001</v>
      </c>
      <c r="BI3887" s="1">
        <v>2013</v>
      </c>
      <c r="BJ3887" s="1" t="s">
        <v>575</v>
      </c>
      <c r="BK3887" s="1">
        <v>0</v>
      </c>
      <c r="BL3887" s="1">
        <v>0</v>
      </c>
      <c r="BM3887" s="1">
        <v>0</v>
      </c>
      <c r="BN3887" s="1">
        <v>0</v>
      </c>
      <c r="BO3887" s="1">
        <v>0</v>
      </c>
      <c r="BP3887" s="1"/>
      <c r="BQ3887" s="1"/>
      <c r="BR3887" s="1"/>
      <c r="BS3887" s="1"/>
      <c r="BT3887" s="1">
        <v>0</v>
      </c>
      <c r="BU3887" s="1">
        <v>0</v>
      </c>
      <c r="BV3887" s="1">
        <v>0</v>
      </c>
    </row>
    <row r="3888" spans="1:74" x14ac:dyDescent="0.2">
      <c r="A3888" s="1">
        <v>5138</v>
      </c>
      <c r="B3888" s="1">
        <v>5138</v>
      </c>
      <c r="C3888" s="1">
        <v>42060</v>
      </c>
      <c r="D3888" s="1"/>
      <c r="E3888" s="1" t="s">
        <v>574</v>
      </c>
      <c r="F3888" s="1" t="s">
        <v>72</v>
      </c>
      <c r="G3888" s="1">
        <v>2013</v>
      </c>
      <c r="H3888" s="1">
        <f>IF(L3888&gt;0,G3888-G3887,Check)</f>
        <v>1</v>
      </c>
      <c r="I3888" s="1"/>
      <c r="J3888" s="1"/>
      <c r="K3888" s="1"/>
      <c r="L3888" s="1">
        <v>8898442.0089999996</v>
      </c>
      <c r="M3888" s="1">
        <v>3974057.878</v>
      </c>
      <c r="N3888" s="1">
        <v>8898442.0089999996</v>
      </c>
      <c r="O3888" s="1">
        <v>3974057.878</v>
      </c>
      <c r="P3888" s="1">
        <v>279963.3885</v>
      </c>
      <c r="Q3888" s="1">
        <v>10102724</v>
      </c>
      <c r="R3888" s="1">
        <v>1.6806905080000001</v>
      </c>
      <c r="S3888" s="1">
        <v>144391368</v>
      </c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>
        <v>0</v>
      </c>
      <c r="AP3888" s="1"/>
      <c r="AQ3888" s="1"/>
      <c r="AR3888" s="1"/>
      <c r="AS3888" s="1"/>
      <c r="AT3888" s="1"/>
      <c r="AU3888" s="1"/>
      <c r="AV3888" s="1"/>
      <c r="AW3888" s="1"/>
      <c r="AX3888" s="1"/>
      <c r="AY3888" s="1">
        <v>15650.58</v>
      </c>
      <c r="AZ3888" s="1">
        <v>201680</v>
      </c>
      <c r="BA3888" s="1">
        <v>217330.58</v>
      </c>
      <c r="BB3888" s="1">
        <v>7.2</v>
      </c>
      <c r="BC3888" s="1">
        <v>92.8</v>
      </c>
      <c r="BD3888" s="1">
        <v>3.83</v>
      </c>
      <c r="BE3888" s="1"/>
      <c r="BF3888" s="1"/>
      <c r="BG3888" s="1">
        <v>14.19</v>
      </c>
      <c r="BH3888" s="1">
        <v>1.08</v>
      </c>
      <c r="BI3888" s="1">
        <v>2013</v>
      </c>
      <c r="BJ3888" s="1" t="s">
        <v>575</v>
      </c>
      <c r="BK3888" s="1">
        <v>1</v>
      </c>
      <c r="BL3888" s="1">
        <v>0</v>
      </c>
      <c r="BM3888" s="1">
        <v>0</v>
      </c>
      <c r="BN3888" s="1">
        <v>0</v>
      </c>
      <c r="BO3888" s="1">
        <v>0</v>
      </c>
      <c r="BP3888" s="1"/>
      <c r="BQ3888" s="1"/>
      <c r="BR3888" s="1"/>
      <c r="BS3888" s="1"/>
      <c r="BT3888" s="1">
        <v>0</v>
      </c>
      <c r="BU3888" s="1">
        <v>0</v>
      </c>
      <c r="BV3888" s="1">
        <v>0</v>
      </c>
    </row>
    <row r="3889" spans="1:74" x14ac:dyDescent="0.2">
      <c r="A3889" s="1">
        <v>5139</v>
      </c>
      <c r="B3889" s="1">
        <v>5139</v>
      </c>
      <c r="C3889" s="1">
        <v>42060</v>
      </c>
      <c r="D3889" s="1"/>
      <c r="E3889" s="1" t="s">
        <v>574</v>
      </c>
      <c r="F3889" s="1" t="s">
        <v>72</v>
      </c>
      <c r="G3889" s="1">
        <v>2014</v>
      </c>
      <c r="H3889" s="1">
        <f>IF(L3889&gt;0,G3889-G3888,Check)</f>
        <v>1</v>
      </c>
      <c r="I3889" s="1"/>
      <c r="J3889" s="1"/>
      <c r="K3889" s="1"/>
      <c r="L3889" s="1">
        <v>8600215.1370000001</v>
      </c>
      <c r="M3889" s="1">
        <v>3742210.429</v>
      </c>
      <c r="N3889" s="1">
        <v>8600215.1370000001</v>
      </c>
      <c r="O3889" s="1">
        <v>3742210.429</v>
      </c>
      <c r="P3889" s="1">
        <v>270956.8051</v>
      </c>
      <c r="Q3889" s="1">
        <v>10084160</v>
      </c>
      <c r="R3889" s="1">
        <v>3.2303621680000001</v>
      </c>
      <c r="S3889" s="1">
        <v>144391368</v>
      </c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>
        <v>0</v>
      </c>
      <c r="AP3889" s="1"/>
      <c r="AQ3889" s="1"/>
      <c r="AR3889" s="1"/>
      <c r="AS3889" s="1"/>
      <c r="AT3889" s="1"/>
      <c r="AU3889" s="1"/>
      <c r="AV3889" s="1"/>
      <c r="AW3889" s="1"/>
      <c r="AX3889" s="1"/>
      <c r="AY3889" s="1">
        <v>13340.67</v>
      </c>
      <c r="AZ3889" s="1">
        <v>204973.42</v>
      </c>
      <c r="BA3889" s="1">
        <v>218314.08</v>
      </c>
      <c r="BB3889" s="1">
        <v>6.11</v>
      </c>
      <c r="BC3889" s="1">
        <v>93.89</v>
      </c>
      <c r="BD3889" s="1">
        <v>3.71</v>
      </c>
      <c r="BE3889" s="1"/>
      <c r="BF3889" s="1"/>
      <c r="BG3889" s="1">
        <v>13.81</v>
      </c>
      <c r="BH3889" s="1">
        <v>1.06</v>
      </c>
      <c r="BI3889" s="1">
        <v>2013</v>
      </c>
      <c r="BJ3889" s="1" t="s">
        <v>575</v>
      </c>
      <c r="BK3889" s="1">
        <v>1</v>
      </c>
      <c r="BL3889" s="1">
        <v>1</v>
      </c>
      <c r="BM3889" s="1">
        <v>0</v>
      </c>
      <c r="BN3889" s="1">
        <v>0</v>
      </c>
      <c r="BO3889" s="1">
        <v>0</v>
      </c>
      <c r="BP3889" s="1"/>
      <c r="BQ3889" s="1"/>
      <c r="BR3889" s="1"/>
      <c r="BS3889" s="1"/>
      <c r="BT3889" s="1">
        <v>0</v>
      </c>
      <c r="BU3889" s="1">
        <v>0</v>
      </c>
      <c r="BV3889" s="1">
        <v>0</v>
      </c>
    </row>
    <row r="3890" spans="1:74" x14ac:dyDescent="0.2">
      <c r="A3890" s="1">
        <v>5140</v>
      </c>
      <c r="B3890" s="1">
        <v>5140</v>
      </c>
      <c r="C3890" s="1">
        <v>42060</v>
      </c>
      <c r="D3890" s="1"/>
      <c r="E3890" s="1" t="s">
        <v>574</v>
      </c>
      <c r="F3890" s="1" t="s">
        <v>72</v>
      </c>
      <c r="G3890" s="1">
        <v>2015</v>
      </c>
      <c r="H3890" s="1">
        <f>IF(L3890&gt;0,G3890-G3889,Check)</f>
        <v>1</v>
      </c>
      <c r="I3890" s="1"/>
      <c r="J3890" s="1"/>
      <c r="K3890" s="1"/>
      <c r="L3890" s="1">
        <v>8053740.7579999901</v>
      </c>
      <c r="M3890" s="1">
        <v>3428159.1150000002</v>
      </c>
      <c r="N3890" s="1">
        <v>8053740.7579999901</v>
      </c>
      <c r="O3890" s="1">
        <v>3428159.1150000002</v>
      </c>
      <c r="P3890" s="1">
        <v>266640.72629999998</v>
      </c>
      <c r="Q3890" s="1">
        <v>10272766</v>
      </c>
      <c r="R3890" s="1">
        <v>0</v>
      </c>
      <c r="S3890" s="1">
        <v>144391368</v>
      </c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>
        <v>0</v>
      </c>
      <c r="AP3890" s="1"/>
      <c r="AQ3890" s="1"/>
      <c r="AR3890" s="1"/>
      <c r="AS3890" s="1"/>
      <c r="AT3890" s="1"/>
      <c r="AU3890" s="1"/>
      <c r="AV3890" s="1"/>
      <c r="AW3890" s="1"/>
      <c r="AX3890" s="1"/>
      <c r="AY3890" s="1">
        <v>11518.58</v>
      </c>
      <c r="AZ3890" s="1">
        <v>206250.33</v>
      </c>
      <c r="BA3890" s="1">
        <v>217768.92</v>
      </c>
      <c r="BB3890" s="1">
        <v>5.29</v>
      </c>
      <c r="BC3890" s="1">
        <v>94.71</v>
      </c>
      <c r="BD3890" s="1">
        <v>3.03</v>
      </c>
      <c r="BE3890" s="1"/>
      <c r="BF3890" s="1"/>
      <c r="BG3890" s="1">
        <v>12.86</v>
      </c>
      <c r="BH3890" s="1">
        <v>1.06</v>
      </c>
      <c r="BI3890" s="1">
        <v>2013</v>
      </c>
      <c r="BJ3890" s="1" t="s">
        <v>575</v>
      </c>
      <c r="BK3890" s="1">
        <v>1</v>
      </c>
      <c r="BL3890" s="1">
        <v>2</v>
      </c>
      <c r="BM3890" s="1">
        <v>0</v>
      </c>
      <c r="BN3890" s="1">
        <v>0</v>
      </c>
      <c r="BO3890" s="1">
        <v>0</v>
      </c>
      <c r="BP3890" s="1"/>
      <c r="BQ3890" s="1"/>
      <c r="BR3890" s="1"/>
      <c r="BS3890" s="1"/>
      <c r="BT3890" s="1">
        <v>0</v>
      </c>
      <c r="BU3890" s="1">
        <v>0</v>
      </c>
      <c r="BV3890" s="1">
        <v>0</v>
      </c>
    </row>
    <row r="3891" spans="1:74" x14ac:dyDescent="0.2">
      <c r="A3891" s="1">
        <v>5141</v>
      </c>
      <c r="B3891" s="1">
        <v>5141</v>
      </c>
      <c r="C3891" s="1">
        <v>42060</v>
      </c>
      <c r="D3891" s="1"/>
      <c r="E3891" s="1" t="s">
        <v>574</v>
      </c>
      <c r="F3891" s="1" t="s">
        <v>72</v>
      </c>
      <c r="G3891" s="1">
        <v>2016</v>
      </c>
      <c r="H3891" s="1">
        <f>IF(L3891&gt;0,G3891-G3890,Check)</f>
        <v>1</v>
      </c>
      <c r="I3891" s="1"/>
      <c r="J3891" s="1"/>
      <c r="K3891" s="1"/>
      <c r="L3891" s="1">
        <v>7318167.966</v>
      </c>
      <c r="M3891" s="1">
        <v>3471352.9330000002</v>
      </c>
      <c r="N3891" s="1">
        <v>7318167.966</v>
      </c>
      <c r="O3891" s="1">
        <v>3471352.9330000002</v>
      </c>
      <c r="P3891" s="1">
        <v>272396.23</v>
      </c>
      <c r="Q3891" s="1">
        <v>9393520</v>
      </c>
      <c r="R3891" s="1">
        <v>0</v>
      </c>
      <c r="S3891" s="1">
        <v>144391368</v>
      </c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>
        <v>0</v>
      </c>
      <c r="AP3891" s="1"/>
      <c r="AQ3891" s="1"/>
      <c r="AR3891" s="1"/>
      <c r="AS3891" s="1"/>
      <c r="AT3891" s="1"/>
      <c r="AU3891" s="1"/>
      <c r="AV3891" s="1"/>
      <c r="AW3891" s="1"/>
      <c r="AX3891" s="1"/>
      <c r="AY3891" s="1">
        <v>10936.42</v>
      </c>
      <c r="AZ3891" s="1">
        <v>205177</v>
      </c>
      <c r="BA3891" s="1">
        <v>216113.42</v>
      </c>
      <c r="BB3891" s="1">
        <v>5.0599999999999996</v>
      </c>
      <c r="BC3891" s="1">
        <v>94.94</v>
      </c>
      <c r="BD3891" s="1">
        <v>2.65</v>
      </c>
      <c r="BE3891" s="1"/>
      <c r="BF3891" s="1"/>
      <c r="BG3891" s="1">
        <v>12.74</v>
      </c>
      <c r="BH3891" s="1">
        <v>1.05</v>
      </c>
      <c r="BI3891" s="1">
        <v>2013</v>
      </c>
      <c r="BJ3891" s="1" t="s">
        <v>575</v>
      </c>
      <c r="BK3891" s="1">
        <v>1</v>
      </c>
      <c r="BL3891" s="1">
        <v>3</v>
      </c>
      <c r="BM3891" s="1">
        <v>0</v>
      </c>
      <c r="BN3891" s="1">
        <v>0</v>
      </c>
      <c r="BO3891" s="1">
        <v>0</v>
      </c>
      <c r="BP3891" s="1"/>
      <c r="BQ3891" s="1"/>
      <c r="BR3891" s="1"/>
      <c r="BS3891" s="1"/>
      <c r="BT3891" s="1">
        <v>0</v>
      </c>
      <c r="BU3891" s="1">
        <v>0</v>
      </c>
      <c r="BV3891" s="1">
        <v>0</v>
      </c>
    </row>
    <row r="3892" spans="1:74" x14ac:dyDescent="0.2">
      <c r="A3892" s="1">
        <v>5142</v>
      </c>
      <c r="B3892" s="1">
        <v>5142</v>
      </c>
      <c r="C3892" s="1">
        <v>42060</v>
      </c>
      <c r="D3892" s="1"/>
      <c r="E3892" s="1" t="s">
        <v>574</v>
      </c>
      <c r="F3892" s="1" t="s">
        <v>72</v>
      </c>
      <c r="G3892" s="1">
        <v>2017</v>
      </c>
      <c r="H3892" s="1">
        <f>IF(L3892&gt;0,G3892-G3891,Check)</f>
        <v>1</v>
      </c>
      <c r="I3892" s="1"/>
      <c r="J3892" s="1"/>
      <c r="K3892" s="1"/>
      <c r="L3892" s="1">
        <v>7027751.6140000001</v>
      </c>
      <c r="M3892" s="1">
        <v>3506060.858</v>
      </c>
      <c r="N3892" s="1">
        <v>7027751.6140000001</v>
      </c>
      <c r="O3892" s="1">
        <v>3506060.858</v>
      </c>
      <c r="P3892" s="1">
        <v>277660.25170000002</v>
      </c>
      <c r="Q3892" s="1">
        <v>8928874</v>
      </c>
      <c r="R3892" s="1">
        <v>0</v>
      </c>
      <c r="S3892" s="1">
        <v>144391368</v>
      </c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>
        <v>0</v>
      </c>
      <c r="AP3892" s="1"/>
      <c r="AQ3892" s="1"/>
      <c r="AR3892" s="1"/>
      <c r="AS3892" s="1"/>
      <c r="AT3892" s="1"/>
      <c r="AU3892" s="1"/>
      <c r="AV3892" s="1"/>
      <c r="AW3892" s="1"/>
      <c r="AX3892" s="1"/>
      <c r="AY3892" s="1">
        <v>9740.67</v>
      </c>
      <c r="AZ3892" s="1">
        <v>207213.25</v>
      </c>
      <c r="BA3892" s="1">
        <v>216953.92</v>
      </c>
      <c r="BB3892" s="1">
        <v>4.5</v>
      </c>
      <c r="BC3892" s="1">
        <v>95.5</v>
      </c>
      <c r="BD3892" s="1">
        <v>2.95</v>
      </c>
      <c r="BE3892" s="1"/>
      <c r="BF3892" s="1"/>
      <c r="BG3892" s="1">
        <v>12.63</v>
      </c>
      <c r="BH3892" s="1">
        <v>1.02</v>
      </c>
      <c r="BI3892" s="1">
        <v>2013</v>
      </c>
      <c r="BJ3892" s="1" t="s">
        <v>575</v>
      </c>
      <c r="BK3892" s="1">
        <v>1</v>
      </c>
      <c r="BL3892" s="1">
        <v>4</v>
      </c>
      <c r="BM3892" s="1">
        <v>0</v>
      </c>
      <c r="BN3892" s="1">
        <v>0</v>
      </c>
      <c r="BO3892" s="1">
        <v>0</v>
      </c>
      <c r="BP3892" s="1"/>
      <c r="BQ3892" s="1"/>
      <c r="BR3892" s="1"/>
      <c r="BS3892" s="1"/>
      <c r="BT3892" s="1">
        <v>0</v>
      </c>
      <c r="BU3892" s="1">
        <v>0</v>
      </c>
      <c r="BV3892" s="1">
        <v>0</v>
      </c>
    </row>
    <row r="3893" spans="1:74" x14ac:dyDescent="0.2">
      <c r="A3893" s="1">
        <v>5143</v>
      </c>
      <c r="B3893" s="1">
        <v>5143</v>
      </c>
      <c r="C3893" s="1">
        <v>42060</v>
      </c>
      <c r="D3893" s="1"/>
      <c r="E3893" s="1" t="s">
        <v>574</v>
      </c>
      <c r="F3893" s="1" t="s">
        <v>72</v>
      </c>
      <c r="G3893" s="1">
        <v>2018</v>
      </c>
      <c r="H3893" s="1">
        <f>IF(L3893&gt;0,G3893-G3892,Check)</f>
        <v>1</v>
      </c>
      <c r="I3893" s="1"/>
      <c r="J3893" s="1">
        <v>1</v>
      </c>
      <c r="K3893" s="1" t="s">
        <v>576</v>
      </c>
      <c r="L3893" s="1">
        <v>7051966.0360000003</v>
      </c>
      <c r="M3893" s="1">
        <v>3453091.0049999999</v>
      </c>
      <c r="N3893" s="1">
        <v>7051966.0360000003</v>
      </c>
      <c r="O3893" s="1">
        <v>3453091.0049999999</v>
      </c>
      <c r="P3893" s="1">
        <v>276186.87270000001</v>
      </c>
      <c r="Q3893" s="1">
        <v>8360578</v>
      </c>
      <c r="R3893" s="1">
        <v>0</v>
      </c>
      <c r="S3893" s="1">
        <v>144391368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/>
      <c r="AE3893" s="1"/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8358.5499999999993</v>
      </c>
      <c r="AZ3893" s="1">
        <v>208803.27</v>
      </c>
      <c r="BA3893" s="1">
        <v>217161.82</v>
      </c>
      <c r="BB3893" s="1">
        <v>3.85</v>
      </c>
      <c r="BC3893" s="1">
        <v>96.15</v>
      </c>
      <c r="BD3893" s="1">
        <v>3.4</v>
      </c>
      <c r="BE3893" s="1"/>
      <c r="BF3893" s="1">
        <v>0</v>
      </c>
      <c r="BG3893" s="1">
        <v>12.5</v>
      </c>
      <c r="BH3893" s="1">
        <v>1</v>
      </c>
      <c r="BI3893" s="1">
        <v>2013</v>
      </c>
      <c r="BJ3893" s="1" t="s">
        <v>575</v>
      </c>
      <c r="BK3893" s="1">
        <v>1</v>
      </c>
      <c r="BL3893" s="1">
        <v>5</v>
      </c>
      <c r="BM3893" s="1">
        <v>0</v>
      </c>
      <c r="BN3893" s="1">
        <v>0</v>
      </c>
      <c r="BO3893" s="1">
        <v>0</v>
      </c>
      <c r="BP3893" s="1"/>
      <c r="BQ3893" s="1"/>
      <c r="BR3893" s="1"/>
      <c r="BS3893" s="1"/>
      <c r="BT3893" s="1">
        <v>0</v>
      </c>
      <c r="BU3893" s="1">
        <v>0</v>
      </c>
      <c r="BV3893" s="1">
        <v>0</v>
      </c>
    </row>
    <row r="3894" spans="1:74" x14ac:dyDescent="0.2">
      <c r="A3894" s="1">
        <v>5144</v>
      </c>
      <c r="B3894" s="1">
        <v>5144</v>
      </c>
      <c r="C3894" s="1">
        <v>42100</v>
      </c>
      <c r="D3894" s="1"/>
      <c r="E3894" s="1" t="s">
        <v>577</v>
      </c>
      <c r="F3894" s="1" t="s">
        <v>72</v>
      </c>
      <c r="G3894" s="1">
        <v>2002</v>
      </c>
      <c r="H3894" s="1">
        <f>IF(L3894&gt;0,G3894-G3893,Check)</f>
        <v>-16</v>
      </c>
      <c r="I3894" s="1"/>
      <c r="J3894" s="1"/>
      <c r="K3894" s="1"/>
      <c r="L3894" s="1">
        <v>6196305</v>
      </c>
      <c r="M3894" s="1">
        <v>3697559</v>
      </c>
      <c r="N3894" s="1">
        <v>6196305</v>
      </c>
      <c r="O3894" s="1">
        <v>3697559</v>
      </c>
      <c r="P3894" s="1">
        <v>261516</v>
      </c>
      <c r="Q3894" s="1">
        <v>5266632</v>
      </c>
      <c r="R3894" s="1">
        <v>0.84996332500000005</v>
      </c>
      <c r="S3894" s="1">
        <v>151130218</v>
      </c>
      <c r="T3894" s="1">
        <v>217027</v>
      </c>
      <c r="U3894" s="1">
        <v>136517.82810000001</v>
      </c>
      <c r="V3894" s="1">
        <v>63913.296880000002</v>
      </c>
      <c r="W3894" s="1">
        <v>14.28125</v>
      </c>
      <c r="X3894" s="1">
        <v>37707.6875</v>
      </c>
      <c r="Y3894" s="1">
        <v>38885.359380000002</v>
      </c>
      <c r="Z3894" s="1">
        <v>37991.828130000002</v>
      </c>
      <c r="AA3894" s="1">
        <v>30393.953130000002</v>
      </c>
      <c r="AB3894" s="1">
        <v>232397.33</v>
      </c>
      <c r="AC3894" s="1">
        <v>13.23</v>
      </c>
      <c r="AD3894" s="1">
        <v>0.17</v>
      </c>
      <c r="AE3894" s="1">
        <v>86.26</v>
      </c>
      <c r="AF3894" s="1">
        <v>27.51</v>
      </c>
      <c r="AG3894" s="1">
        <v>62.93</v>
      </c>
      <c r="AH3894" s="1">
        <v>9.56</v>
      </c>
      <c r="AI3894" s="1">
        <v>92816.72</v>
      </c>
      <c r="AJ3894" s="1">
        <v>2896.8</v>
      </c>
      <c r="AK3894" s="1">
        <v>26213.58</v>
      </c>
      <c r="AL3894" s="1">
        <v>33521.81</v>
      </c>
      <c r="AM3894" s="1">
        <v>23073.439999999999</v>
      </c>
      <c r="AN3894" s="1">
        <v>7111.09</v>
      </c>
      <c r="AO3894" s="1">
        <v>3.12</v>
      </c>
      <c r="AP3894" s="1">
        <v>49241.75</v>
      </c>
      <c r="AQ3894" s="1">
        <v>76855.484379999994</v>
      </c>
      <c r="AR3894" s="1">
        <v>28.98</v>
      </c>
      <c r="AS3894" s="1">
        <v>48.06</v>
      </c>
      <c r="AT3894" s="1">
        <v>22.96</v>
      </c>
      <c r="AU3894" s="1">
        <v>92522.25</v>
      </c>
      <c r="AV3894" s="1">
        <v>9186.56</v>
      </c>
      <c r="AW3894" s="1">
        <v>-1880.27</v>
      </c>
      <c r="AX3894" s="1">
        <v>17.87</v>
      </c>
      <c r="AY3894" s="1">
        <v>10810.83</v>
      </c>
      <c r="AZ3894" s="1">
        <v>136639.17000000001</v>
      </c>
      <c r="BA3894" s="1">
        <v>147450</v>
      </c>
      <c r="BB3894" s="1">
        <v>7.35</v>
      </c>
      <c r="BC3894" s="1">
        <v>92.65</v>
      </c>
      <c r="BD3894" s="1">
        <v>1.5</v>
      </c>
      <c r="BE3894" s="1"/>
      <c r="BF3894" s="1">
        <v>118212</v>
      </c>
      <c r="BG3894" s="1">
        <v>14.14</v>
      </c>
      <c r="BH3894" s="1">
        <v>1.4</v>
      </c>
      <c r="BI3894" s="1">
        <v>2014</v>
      </c>
      <c r="BJ3894" s="1" t="s">
        <v>578</v>
      </c>
      <c r="BK3894" s="1">
        <v>0</v>
      </c>
      <c r="BL3894" s="1">
        <v>0</v>
      </c>
      <c r="BM3894" s="1">
        <v>0</v>
      </c>
      <c r="BN3894" s="1">
        <v>0</v>
      </c>
      <c r="BO3894" s="1">
        <v>0</v>
      </c>
      <c r="BP3894" s="1"/>
      <c r="BQ3894" s="1"/>
      <c r="BR3894" s="1">
        <v>0</v>
      </c>
      <c r="BS3894" s="1" t="s">
        <v>579</v>
      </c>
      <c r="BT3894" s="1">
        <v>0</v>
      </c>
      <c r="BU3894" s="1">
        <v>0</v>
      </c>
      <c r="BV3894" s="1">
        <v>0</v>
      </c>
    </row>
    <row r="3895" spans="1:74" x14ac:dyDescent="0.2">
      <c r="A3895" s="1">
        <v>5145</v>
      </c>
      <c r="B3895" s="1">
        <v>5145</v>
      </c>
      <c r="C3895" s="1">
        <v>42100</v>
      </c>
      <c r="D3895" s="1"/>
      <c r="E3895" s="1" t="s">
        <v>577</v>
      </c>
      <c r="F3895" s="1" t="s">
        <v>72</v>
      </c>
      <c r="G3895" s="1">
        <v>2003</v>
      </c>
      <c r="H3895" s="1">
        <f>IF(L3895&gt;0,G3895-G3894,Check)</f>
        <v>1</v>
      </c>
      <c r="I3895" s="1"/>
      <c r="J3895" s="1"/>
      <c r="K3895" s="1"/>
      <c r="L3895" s="1">
        <v>6059529</v>
      </c>
      <c r="M3895" s="1">
        <v>3380420</v>
      </c>
      <c r="N3895" s="1">
        <v>6059529</v>
      </c>
      <c r="O3895" s="1">
        <v>3380420</v>
      </c>
      <c r="P3895" s="1">
        <v>236586</v>
      </c>
      <c r="Q3895" s="1">
        <v>5250604</v>
      </c>
      <c r="R3895" s="1">
        <v>0.86650365099999904</v>
      </c>
      <c r="S3895" s="1">
        <v>151130218</v>
      </c>
      <c r="T3895" s="1">
        <v>224883</v>
      </c>
      <c r="U3895" s="1">
        <v>139799.6875</v>
      </c>
      <c r="V3895" s="1">
        <v>61517.8125</v>
      </c>
      <c r="W3895" s="1">
        <v>569.875</v>
      </c>
      <c r="X3895" s="1">
        <v>34994.25</v>
      </c>
      <c r="Y3895" s="1">
        <v>35597.5625</v>
      </c>
      <c r="Z3895" s="1">
        <v>37984.6875</v>
      </c>
      <c r="AA3895" s="1">
        <v>34441.1875</v>
      </c>
      <c r="AB3895" s="1">
        <v>234719.69</v>
      </c>
      <c r="AC3895" s="1">
        <v>12.77</v>
      </c>
      <c r="AD3895" s="1">
        <v>2.41</v>
      </c>
      <c r="AE3895" s="1">
        <v>84.57</v>
      </c>
      <c r="AF3895" s="1">
        <v>26.27</v>
      </c>
      <c r="AG3895" s="1">
        <v>63.99</v>
      </c>
      <c r="AH3895" s="1">
        <v>9.74</v>
      </c>
      <c r="AI3895" s="1">
        <v>92895.13</v>
      </c>
      <c r="AJ3895" s="1">
        <v>3529.81</v>
      </c>
      <c r="AK3895" s="1">
        <v>26613.69</v>
      </c>
      <c r="AL3895" s="1">
        <v>34168.75</v>
      </c>
      <c r="AM3895" s="1">
        <v>21163.25</v>
      </c>
      <c r="AN3895" s="1">
        <v>7419.63</v>
      </c>
      <c r="AO3895" s="1">
        <v>3.8</v>
      </c>
      <c r="AP3895" s="1">
        <v>52395</v>
      </c>
      <c r="AQ3895" s="1">
        <v>78721.0625</v>
      </c>
      <c r="AR3895" s="1">
        <v>28.58</v>
      </c>
      <c r="AS3895" s="1">
        <v>47.07</v>
      </c>
      <c r="AT3895" s="1">
        <v>24.36</v>
      </c>
      <c r="AU3895" s="1">
        <v>91103</v>
      </c>
      <c r="AV3895" s="1">
        <v>10117.75</v>
      </c>
      <c r="AW3895" s="1">
        <v>-390.94</v>
      </c>
      <c r="AX3895" s="1">
        <v>19.829999999999998</v>
      </c>
      <c r="AY3895" s="1">
        <v>11103.08</v>
      </c>
      <c r="AZ3895" s="1">
        <v>133051.75</v>
      </c>
      <c r="BA3895" s="1">
        <v>144154.82999999999</v>
      </c>
      <c r="BB3895" s="1">
        <v>7.72</v>
      </c>
      <c r="BC3895" s="1">
        <v>92.28</v>
      </c>
      <c r="BD3895" s="1">
        <v>1.82</v>
      </c>
      <c r="BE3895" s="1"/>
      <c r="BF3895" s="1">
        <v>116116</v>
      </c>
      <c r="BG3895" s="1">
        <v>14.29</v>
      </c>
      <c r="BH3895" s="1">
        <v>1.37</v>
      </c>
      <c r="BI3895" s="1">
        <v>2014</v>
      </c>
      <c r="BJ3895" s="1" t="s">
        <v>578</v>
      </c>
      <c r="BK3895" s="1">
        <v>0</v>
      </c>
      <c r="BL3895" s="1">
        <v>0</v>
      </c>
      <c r="BM3895" s="1">
        <v>0</v>
      </c>
      <c r="BN3895" s="1">
        <v>0</v>
      </c>
      <c r="BO3895" s="1">
        <v>0</v>
      </c>
      <c r="BP3895" s="1"/>
      <c r="BQ3895" s="1"/>
      <c r="BR3895" s="1">
        <v>0</v>
      </c>
      <c r="BS3895" s="1" t="s">
        <v>579</v>
      </c>
      <c r="BT3895" s="1">
        <v>0</v>
      </c>
      <c r="BU3895" s="1">
        <v>0</v>
      </c>
      <c r="BV3895" s="1">
        <v>0</v>
      </c>
    </row>
    <row r="3896" spans="1:74" x14ac:dyDescent="0.2">
      <c r="A3896" s="1">
        <v>5146</v>
      </c>
      <c r="B3896" s="1">
        <v>5146</v>
      </c>
      <c r="C3896" s="1">
        <v>42100</v>
      </c>
      <c r="D3896" s="1"/>
      <c r="E3896" s="1" t="s">
        <v>577</v>
      </c>
      <c r="F3896" s="1" t="s">
        <v>72</v>
      </c>
      <c r="G3896" s="1">
        <v>2004</v>
      </c>
      <c r="H3896" s="1">
        <f>IF(L3896&gt;0,G3896-G3895,Check)</f>
        <v>1</v>
      </c>
      <c r="I3896" s="1"/>
      <c r="J3896" s="1"/>
      <c r="K3896" s="1"/>
      <c r="L3896" s="1">
        <v>5723819</v>
      </c>
      <c r="M3896" s="1">
        <v>3395206</v>
      </c>
      <c r="N3896" s="1">
        <v>5723819</v>
      </c>
      <c r="O3896" s="1">
        <v>3395206</v>
      </c>
      <c r="P3896" s="1">
        <v>226283</v>
      </c>
      <c r="Q3896" s="1">
        <v>6347462</v>
      </c>
      <c r="R3896" s="1">
        <v>1.1089557510000001</v>
      </c>
      <c r="S3896" s="1">
        <v>151130218</v>
      </c>
      <c r="T3896" s="1">
        <v>232853</v>
      </c>
      <c r="U3896" s="1">
        <v>143075.25</v>
      </c>
      <c r="V3896" s="1">
        <v>59153.75</v>
      </c>
      <c r="W3896" s="1">
        <v>1137.5</v>
      </c>
      <c r="X3896" s="1">
        <v>32213</v>
      </c>
      <c r="Y3896" s="1">
        <v>32200.75</v>
      </c>
      <c r="Z3896" s="1">
        <v>38036.25</v>
      </c>
      <c r="AA3896" s="1">
        <v>39209.25</v>
      </c>
      <c r="AB3896" s="1">
        <v>237065.25</v>
      </c>
      <c r="AC3896" s="1">
        <v>12.33</v>
      </c>
      <c r="AD3896" s="1">
        <v>4.68</v>
      </c>
      <c r="AE3896" s="1">
        <v>82.83</v>
      </c>
      <c r="AF3896" s="1">
        <v>25.03</v>
      </c>
      <c r="AG3896" s="1">
        <v>65.05</v>
      </c>
      <c r="AH3896" s="1">
        <v>9.93</v>
      </c>
      <c r="AI3896" s="1">
        <v>92961.5</v>
      </c>
      <c r="AJ3896" s="1">
        <v>4174.75</v>
      </c>
      <c r="AK3896" s="1">
        <v>26994.25</v>
      </c>
      <c r="AL3896" s="1">
        <v>34870</v>
      </c>
      <c r="AM3896" s="1">
        <v>19180</v>
      </c>
      <c r="AN3896" s="1">
        <v>7742.5</v>
      </c>
      <c r="AO3896" s="1">
        <v>4.49</v>
      </c>
      <c r="AP3896" s="1">
        <v>55579</v>
      </c>
      <c r="AQ3896" s="1">
        <v>80521.75</v>
      </c>
      <c r="AR3896" s="1">
        <v>28.2</v>
      </c>
      <c r="AS3896" s="1">
        <v>46.03</v>
      </c>
      <c r="AT3896" s="1">
        <v>25.78</v>
      </c>
      <c r="AU3896" s="1">
        <v>89686</v>
      </c>
      <c r="AV3896" s="1">
        <v>10992</v>
      </c>
      <c r="AW3896" s="1">
        <v>1105.75</v>
      </c>
      <c r="AX3896" s="1">
        <v>21.8</v>
      </c>
      <c r="AY3896" s="1">
        <v>10040.25</v>
      </c>
      <c r="AZ3896" s="1">
        <v>133429.75</v>
      </c>
      <c r="BA3896" s="1">
        <v>143470</v>
      </c>
      <c r="BB3896" s="1">
        <v>7.01</v>
      </c>
      <c r="BC3896" s="1">
        <v>92.99</v>
      </c>
      <c r="BD3896" s="1">
        <v>2.1</v>
      </c>
      <c r="BE3896" s="1"/>
      <c r="BF3896" s="1">
        <v>114020</v>
      </c>
      <c r="BG3896" s="1">
        <v>15</v>
      </c>
      <c r="BH3896" s="1">
        <v>1.33</v>
      </c>
      <c r="BI3896" s="1">
        <v>2014</v>
      </c>
      <c r="BJ3896" s="1" t="s">
        <v>578</v>
      </c>
      <c r="BK3896" s="1">
        <v>0</v>
      </c>
      <c r="BL3896" s="1">
        <v>0</v>
      </c>
      <c r="BM3896" s="1">
        <v>0</v>
      </c>
      <c r="BN3896" s="1">
        <v>0</v>
      </c>
      <c r="BO3896" s="1">
        <v>0</v>
      </c>
      <c r="BP3896" s="1"/>
      <c r="BQ3896" s="1"/>
      <c r="BR3896" s="1">
        <v>0</v>
      </c>
      <c r="BS3896" s="1" t="s">
        <v>579</v>
      </c>
      <c r="BT3896" s="1">
        <v>0</v>
      </c>
      <c r="BU3896" s="1">
        <v>0</v>
      </c>
      <c r="BV3896" s="1">
        <v>0</v>
      </c>
    </row>
    <row r="3897" spans="1:74" x14ac:dyDescent="0.2">
      <c r="A3897" s="1">
        <v>5147</v>
      </c>
      <c r="B3897" s="1">
        <v>5147</v>
      </c>
      <c r="C3897" s="1">
        <v>42100</v>
      </c>
      <c r="D3897" s="1"/>
      <c r="E3897" s="1" t="s">
        <v>577</v>
      </c>
      <c r="F3897" s="1" t="s">
        <v>72</v>
      </c>
      <c r="G3897" s="1">
        <v>2005</v>
      </c>
      <c r="H3897" s="1">
        <f>IF(L3897&gt;0,G3897-G3896,Check)</f>
        <v>1</v>
      </c>
      <c r="I3897" s="1"/>
      <c r="J3897" s="1"/>
      <c r="K3897" s="1"/>
      <c r="L3897" s="1">
        <v>4733688</v>
      </c>
      <c r="M3897" s="1">
        <v>2839657</v>
      </c>
      <c r="N3897" s="1">
        <v>4733688</v>
      </c>
      <c r="O3897" s="1">
        <v>2839657</v>
      </c>
      <c r="P3897" s="1">
        <v>186379</v>
      </c>
      <c r="Q3897" s="1">
        <v>6463791</v>
      </c>
      <c r="R3897" s="1">
        <v>1.3654873319999901</v>
      </c>
      <c r="S3897" s="1">
        <v>151130218</v>
      </c>
      <c r="T3897" s="1">
        <v>240367</v>
      </c>
      <c r="U3897" s="1">
        <v>146376</v>
      </c>
      <c r="V3897" s="1">
        <v>56664</v>
      </c>
      <c r="W3897" s="1">
        <v>1657</v>
      </c>
      <c r="X3897" s="1">
        <v>29703</v>
      </c>
      <c r="Y3897" s="1">
        <v>29240</v>
      </c>
      <c r="Z3897" s="1">
        <v>37853</v>
      </c>
      <c r="AA3897" s="1">
        <v>41094</v>
      </c>
      <c r="AB3897" s="1">
        <v>239318</v>
      </c>
      <c r="AC3897" s="1">
        <v>11.8</v>
      </c>
      <c r="AD3897" s="1">
        <v>6.8</v>
      </c>
      <c r="AE3897" s="1">
        <v>81.3</v>
      </c>
      <c r="AF3897" s="1">
        <v>23.8</v>
      </c>
      <c r="AG3897" s="1">
        <v>66.099999999999994</v>
      </c>
      <c r="AH3897" s="1">
        <v>10.1</v>
      </c>
      <c r="AI3897" s="1">
        <v>93076</v>
      </c>
      <c r="AJ3897" s="1">
        <v>4772</v>
      </c>
      <c r="AK3897" s="1">
        <v>27453</v>
      </c>
      <c r="AL3897" s="1">
        <v>35354</v>
      </c>
      <c r="AM3897" s="1">
        <v>17489</v>
      </c>
      <c r="AN3897" s="1">
        <v>8008</v>
      </c>
      <c r="AO3897" s="1">
        <v>5.13</v>
      </c>
      <c r="AP3897" s="1">
        <v>58640</v>
      </c>
      <c r="AQ3897" s="1">
        <v>82582</v>
      </c>
      <c r="AR3897" s="1">
        <v>27.7</v>
      </c>
      <c r="AS3897" s="1">
        <v>45.2</v>
      </c>
      <c r="AT3897" s="1">
        <v>27.1</v>
      </c>
      <c r="AU3897" s="1">
        <v>88260</v>
      </c>
      <c r="AV3897" s="1">
        <v>12094</v>
      </c>
      <c r="AW3897" s="1">
        <v>2573</v>
      </c>
      <c r="AX3897" s="1">
        <v>23.7</v>
      </c>
      <c r="AY3897" s="1">
        <v>8962.75</v>
      </c>
      <c r="AZ3897" s="1">
        <v>134028.75</v>
      </c>
      <c r="BA3897" s="1">
        <v>142991.5</v>
      </c>
      <c r="BB3897" s="1">
        <v>6.28</v>
      </c>
      <c r="BC3897" s="1">
        <v>93.72</v>
      </c>
      <c r="BD3897" s="1">
        <v>2.48</v>
      </c>
      <c r="BE3897" s="1">
        <v>8736</v>
      </c>
      <c r="BF3897" s="1">
        <v>111924</v>
      </c>
      <c r="BG3897" s="1">
        <v>15.24</v>
      </c>
      <c r="BH3897" s="1">
        <v>1.29</v>
      </c>
      <c r="BI3897" s="1">
        <v>2014</v>
      </c>
      <c r="BJ3897" s="1" t="s">
        <v>578</v>
      </c>
      <c r="BK3897" s="1">
        <v>0</v>
      </c>
      <c r="BL3897" s="1">
        <v>0</v>
      </c>
      <c r="BM3897" s="1">
        <v>0</v>
      </c>
      <c r="BN3897" s="1">
        <v>0</v>
      </c>
      <c r="BO3897" s="1">
        <v>0</v>
      </c>
      <c r="BP3897" s="1"/>
      <c r="BQ3897" s="1"/>
      <c r="BR3897" s="1">
        <v>0</v>
      </c>
      <c r="BS3897" s="1" t="s">
        <v>579</v>
      </c>
      <c r="BT3897" s="1">
        <v>0</v>
      </c>
      <c r="BU3897" s="1">
        <v>0</v>
      </c>
      <c r="BV3897" s="1">
        <v>0</v>
      </c>
    </row>
    <row r="3898" spans="1:74" x14ac:dyDescent="0.2">
      <c r="A3898" s="1">
        <v>5148</v>
      </c>
      <c r="B3898" s="1">
        <v>5148</v>
      </c>
      <c r="C3898" s="1">
        <v>42100</v>
      </c>
      <c r="D3898" s="1"/>
      <c r="E3898" s="1" t="s">
        <v>577</v>
      </c>
      <c r="F3898" s="1" t="s">
        <v>72</v>
      </c>
      <c r="G3898" s="1">
        <v>2006</v>
      </c>
      <c r="H3898" s="1">
        <f>IF(L3898&gt;0,G3898-G3897,Check)</f>
        <v>1</v>
      </c>
      <c r="I3898" s="1"/>
      <c r="J3898" s="1"/>
      <c r="K3898" s="1"/>
      <c r="L3898" s="1">
        <v>5576778</v>
      </c>
      <c r="M3898" s="1">
        <v>3220686</v>
      </c>
      <c r="N3898" s="1">
        <v>5576778</v>
      </c>
      <c r="O3898" s="1">
        <v>3220686</v>
      </c>
      <c r="P3898" s="1">
        <v>382314</v>
      </c>
      <c r="Q3898" s="1">
        <v>5640617</v>
      </c>
      <c r="R3898" s="1">
        <v>1.0114472910000001</v>
      </c>
      <c r="S3898" s="1">
        <v>151130218</v>
      </c>
      <c r="T3898" s="1">
        <v>249705</v>
      </c>
      <c r="U3898" s="1">
        <v>149576</v>
      </c>
      <c r="V3898" s="1">
        <v>54677</v>
      </c>
      <c r="W3898" s="1">
        <v>2369</v>
      </c>
      <c r="X3898" s="1">
        <v>26108</v>
      </c>
      <c r="Y3898" s="1">
        <v>24535</v>
      </c>
      <c r="Z3898" s="1">
        <v>38609</v>
      </c>
      <c r="AA3898" s="1">
        <v>54512</v>
      </c>
      <c r="AB3898" s="1">
        <v>241942</v>
      </c>
      <c r="AC3898" s="1">
        <v>11.6</v>
      </c>
      <c r="AD3898" s="1">
        <v>9.5</v>
      </c>
      <c r="AE3898" s="1">
        <v>78.900000000000006</v>
      </c>
      <c r="AF3898" s="1">
        <v>22.5</v>
      </c>
      <c r="AG3898" s="1">
        <v>67.2</v>
      </c>
      <c r="AH3898" s="1">
        <v>10.3</v>
      </c>
      <c r="AI3898" s="1">
        <v>92998</v>
      </c>
      <c r="AJ3898" s="1">
        <v>5560</v>
      </c>
      <c r="AK3898" s="1">
        <v>27599</v>
      </c>
      <c r="AL3898" s="1">
        <v>36707</v>
      </c>
      <c r="AM3898" s="1">
        <v>14629</v>
      </c>
      <c r="AN3898" s="1">
        <v>8503</v>
      </c>
      <c r="AO3898" s="1">
        <v>5.98</v>
      </c>
      <c r="AP3898" s="1">
        <v>62193</v>
      </c>
      <c r="AQ3898" s="1">
        <v>83604</v>
      </c>
      <c r="AR3898" s="1">
        <v>27.7</v>
      </c>
      <c r="AS3898" s="1">
        <v>43.5</v>
      </c>
      <c r="AT3898" s="1">
        <v>28.8</v>
      </c>
      <c r="AU3898" s="1">
        <v>86870</v>
      </c>
      <c r="AV3898" s="1">
        <v>12285</v>
      </c>
      <c r="AW3898" s="1">
        <v>4158</v>
      </c>
      <c r="AX3898" s="1">
        <v>25.9</v>
      </c>
      <c r="AY3898" s="1">
        <v>8063.08</v>
      </c>
      <c r="AZ3898" s="1">
        <v>134990</v>
      </c>
      <c r="BA3898" s="1">
        <v>143053.07999999999</v>
      </c>
      <c r="BB3898" s="1">
        <v>5.65</v>
      </c>
      <c r="BC3898" s="1">
        <v>94.35</v>
      </c>
      <c r="BD3898" s="1">
        <v>2.8</v>
      </c>
      <c r="BE3898" s="1">
        <v>8736</v>
      </c>
      <c r="BF3898" s="1">
        <v>109828</v>
      </c>
      <c r="BG3898" s="1">
        <v>8.42</v>
      </c>
      <c r="BH3898" s="1">
        <v>1.25</v>
      </c>
      <c r="BI3898" s="1">
        <v>2014</v>
      </c>
      <c r="BJ3898" s="1" t="s">
        <v>578</v>
      </c>
      <c r="BK3898" s="1">
        <v>0</v>
      </c>
      <c r="BL3898" s="1">
        <v>0</v>
      </c>
      <c r="BM3898" s="1">
        <v>0</v>
      </c>
      <c r="BN3898" s="1">
        <v>0</v>
      </c>
      <c r="BO3898" s="1">
        <v>0</v>
      </c>
      <c r="BP3898" s="1"/>
      <c r="BQ3898" s="1"/>
      <c r="BR3898" s="1">
        <v>0</v>
      </c>
      <c r="BS3898" s="1" t="s">
        <v>579</v>
      </c>
      <c r="BT3898" s="1">
        <v>0</v>
      </c>
      <c r="BU3898" s="1">
        <v>0</v>
      </c>
      <c r="BV3898" s="1">
        <v>0</v>
      </c>
    </row>
    <row r="3899" spans="1:74" x14ac:dyDescent="0.2">
      <c r="A3899" s="1">
        <v>5149</v>
      </c>
      <c r="B3899" s="1">
        <v>5149</v>
      </c>
      <c r="C3899" s="1">
        <v>42100</v>
      </c>
      <c r="D3899" s="1"/>
      <c r="E3899" s="1" t="s">
        <v>577</v>
      </c>
      <c r="F3899" s="1" t="s">
        <v>72</v>
      </c>
      <c r="G3899" s="1">
        <v>2007</v>
      </c>
      <c r="H3899" s="1">
        <f>IF(L3899&gt;0,G3899-G3898,Check)</f>
        <v>1</v>
      </c>
      <c r="I3899" s="1"/>
      <c r="J3899" s="1"/>
      <c r="K3899" s="1"/>
      <c r="L3899" s="1">
        <v>5671753</v>
      </c>
      <c r="M3899" s="1">
        <v>3258530</v>
      </c>
      <c r="N3899" s="1">
        <v>5671753</v>
      </c>
      <c r="O3899" s="1">
        <v>3258530</v>
      </c>
      <c r="P3899" s="1">
        <v>219982</v>
      </c>
      <c r="Q3899" s="1">
        <v>7062917</v>
      </c>
      <c r="R3899" s="1">
        <v>1.24527937</v>
      </c>
      <c r="S3899" s="1">
        <v>151130218</v>
      </c>
      <c r="T3899" s="1">
        <v>251747</v>
      </c>
      <c r="U3899" s="1">
        <v>153179</v>
      </c>
      <c r="V3899" s="1">
        <v>50679</v>
      </c>
      <c r="W3899" s="1">
        <v>2311</v>
      </c>
      <c r="X3899" s="1">
        <v>26853</v>
      </c>
      <c r="Y3899" s="1">
        <v>26807</v>
      </c>
      <c r="Z3899" s="1">
        <v>35608</v>
      </c>
      <c r="AA3899" s="1">
        <v>21797</v>
      </c>
      <c r="AB3899" s="1">
        <v>243081</v>
      </c>
      <c r="AC3899" s="1">
        <v>10.1</v>
      </c>
      <c r="AD3899" s="1">
        <v>9.9</v>
      </c>
      <c r="AE3899" s="1">
        <v>80</v>
      </c>
      <c r="AF3899" s="1">
        <v>21.5</v>
      </c>
      <c r="AG3899" s="1">
        <v>68.099999999999994</v>
      </c>
      <c r="AH3899" s="1">
        <v>10.4</v>
      </c>
      <c r="AI3899" s="1">
        <v>93690</v>
      </c>
      <c r="AJ3899" s="1">
        <v>5585</v>
      </c>
      <c r="AK3899" s="1">
        <v>28996</v>
      </c>
      <c r="AL3899" s="1">
        <v>34584</v>
      </c>
      <c r="AM3899" s="1">
        <v>16445</v>
      </c>
      <c r="AN3899" s="1">
        <v>8080</v>
      </c>
      <c r="AO3899" s="1">
        <v>5.96</v>
      </c>
      <c r="AP3899" s="1">
        <v>63778</v>
      </c>
      <c r="AQ3899" s="1">
        <v>88779</v>
      </c>
      <c r="AR3899" s="1">
        <v>25.7</v>
      </c>
      <c r="AS3899" s="1">
        <v>45.3</v>
      </c>
      <c r="AT3899" s="1">
        <v>29</v>
      </c>
      <c r="AU3899" s="1">
        <v>85336</v>
      </c>
      <c r="AV3899" s="1">
        <v>16120</v>
      </c>
      <c r="AW3899" s="1">
        <v>5272</v>
      </c>
      <c r="AX3899" s="1">
        <v>26.9</v>
      </c>
      <c r="AY3899" s="1">
        <v>8554.67</v>
      </c>
      <c r="AZ3899" s="1">
        <v>136158.42000000001</v>
      </c>
      <c r="BA3899" s="1">
        <v>144713.07999999999</v>
      </c>
      <c r="BB3899" s="1">
        <v>5.92</v>
      </c>
      <c r="BC3899" s="1">
        <v>94.08</v>
      </c>
      <c r="BD3899" s="1">
        <v>3.05</v>
      </c>
      <c r="BE3899" s="1">
        <v>8736</v>
      </c>
      <c r="BF3899" s="1">
        <v>107732</v>
      </c>
      <c r="BG3899" s="1">
        <v>14.81</v>
      </c>
      <c r="BH3899" s="1">
        <v>1.21</v>
      </c>
      <c r="BI3899" s="1">
        <v>2014</v>
      </c>
      <c r="BJ3899" s="1" t="s">
        <v>578</v>
      </c>
      <c r="BK3899" s="1">
        <v>0</v>
      </c>
      <c r="BL3899" s="1">
        <v>0</v>
      </c>
      <c r="BM3899" s="1">
        <v>0</v>
      </c>
      <c r="BN3899" s="1">
        <v>0</v>
      </c>
      <c r="BO3899" s="1">
        <v>0</v>
      </c>
      <c r="BP3899" s="1"/>
      <c r="BQ3899" s="1"/>
      <c r="BR3899" s="1">
        <v>0</v>
      </c>
      <c r="BS3899" s="1" t="s">
        <v>579</v>
      </c>
      <c r="BT3899" s="1">
        <v>0</v>
      </c>
      <c r="BU3899" s="1">
        <v>0</v>
      </c>
      <c r="BV3899" s="1">
        <v>0</v>
      </c>
    </row>
    <row r="3900" spans="1:74" x14ac:dyDescent="0.2">
      <c r="A3900" s="1">
        <v>5150</v>
      </c>
      <c r="B3900" s="1">
        <v>5150</v>
      </c>
      <c r="C3900" s="1">
        <v>42100</v>
      </c>
      <c r="D3900" s="1"/>
      <c r="E3900" s="1" t="s">
        <v>577</v>
      </c>
      <c r="F3900" s="1" t="s">
        <v>72</v>
      </c>
      <c r="G3900" s="1">
        <v>2008</v>
      </c>
      <c r="H3900" s="1">
        <f>IF(L3900&gt;0,G3900-G3899,Check)</f>
        <v>1</v>
      </c>
      <c r="I3900" s="1"/>
      <c r="J3900" s="1"/>
      <c r="K3900" s="1"/>
      <c r="L3900" s="1">
        <v>5882101</v>
      </c>
      <c r="M3900" s="1">
        <v>3284374</v>
      </c>
      <c r="N3900" s="1">
        <v>5882101</v>
      </c>
      <c r="O3900" s="1">
        <v>3284374</v>
      </c>
      <c r="P3900" s="1">
        <v>223342</v>
      </c>
      <c r="Q3900" s="1">
        <v>7556173</v>
      </c>
      <c r="R3900" s="1">
        <v>1.2846044299999999</v>
      </c>
      <c r="S3900" s="1">
        <v>151130218</v>
      </c>
      <c r="T3900" s="1">
        <v>253137</v>
      </c>
      <c r="U3900" s="1">
        <v>148309</v>
      </c>
      <c r="V3900" s="1">
        <v>54724</v>
      </c>
      <c r="W3900" s="1">
        <v>2820</v>
      </c>
      <c r="X3900" s="1">
        <v>28808</v>
      </c>
      <c r="Y3900" s="1">
        <v>29175</v>
      </c>
      <c r="Z3900" s="1">
        <v>40438</v>
      </c>
      <c r="AA3900" s="1">
        <v>36210</v>
      </c>
      <c r="AB3900" s="1">
        <v>249109</v>
      </c>
      <c r="AC3900" s="1">
        <v>13.6</v>
      </c>
      <c r="AD3900" s="1">
        <v>8</v>
      </c>
      <c r="AE3900" s="1">
        <v>78.400000000000006</v>
      </c>
      <c r="AF3900" s="1">
        <v>21.5</v>
      </c>
      <c r="AG3900" s="1">
        <v>67.599999999999994</v>
      </c>
      <c r="AH3900" s="1">
        <v>10.9</v>
      </c>
      <c r="AI3900" s="1">
        <v>93759</v>
      </c>
      <c r="AJ3900" s="1">
        <v>5793</v>
      </c>
      <c r="AK3900" s="1">
        <v>25489</v>
      </c>
      <c r="AL3900" s="1">
        <v>37191</v>
      </c>
      <c r="AM3900" s="1">
        <v>16896</v>
      </c>
      <c r="AN3900" s="1">
        <v>8390</v>
      </c>
      <c r="AO3900" s="1">
        <v>6.18</v>
      </c>
      <c r="AP3900" s="1">
        <v>67466</v>
      </c>
      <c r="AQ3900" s="1">
        <v>91557</v>
      </c>
      <c r="AR3900" s="1">
        <v>27.2</v>
      </c>
      <c r="AS3900" s="1">
        <v>39.9</v>
      </c>
      <c r="AT3900" s="1">
        <v>32.9</v>
      </c>
      <c r="AU3900" s="1">
        <v>90870</v>
      </c>
      <c r="AV3900" s="1">
        <v>13368</v>
      </c>
      <c r="AW3900" s="1">
        <v>3174</v>
      </c>
      <c r="AX3900" s="1">
        <v>26.6</v>
      </c>
      <c r="AY3900" s="1">
        <v>10777.08</v>
      </c>
      <c r="AZ3900" s="1">
        <v>135342.07999999999</v>
      </c>
      <c r="BA3900" s="1">
        <v>146119.17000000001</v>
      </c>
      <c r="BB3900" s="1">
        <v>7.39</v>
      </c>
      <c r="BC3900" s="1">
        <v>92.61</v>
      </c>
      <c r="BD3900" s="1">
        <v>3.51</v>
      </c>
      <c r="BE3900" s="1">
        <v>8736</v>
      </c>
      <c r="BF3900" s="1">
        <v>105636</v>
      </c>
      <c r="BG3900" s="1">
        <v>14.71</v>
      </c>
      <c r="BH3900" s="1">
        <v>1.17</v>
      </c>
      <c r="BI3900" s="1">
        <v>2014</v>
      </c>
      <c r="BJ3900" s="1" t="s">
        <v>578</v>
      </c>
      <c r="BK3900" s="1">
        <v>0</v>
      </c>
      <c r="BL3900" s="1">
        <v>0</v>
      </c>
      <c r="BM3900" s="1">
        <v>0</v>
      </c>
      <c r="BN3900" s="1">
        <v>0</v>
      </c>
      <c r="BO3900" s="1">
        <v>0</v>
      </c>
      <c r="BP3900" s="1"/>
      <c r="BQ3900" s="1"/>
      <c r="BR3900" s="1">
        <v>0</v>
      </c>
      <c r="BS3900" s="1" t="s">
        <v>579</v>
      </c>
      <c r="BT3900" s="1">
        <v>0</v>
      </c>
      <c r="BU3900" s="1">
        <v>0</v>
      </c>
      <c r="BV3900" s="1">
        <v>0</v>
      </c>
    </row>
    <row r="3901" spans="1:74" x14ac:dyDescent="0.2">
      <c r="A3901" s="1">
        <v>5151</v>
      </c>
      <c r="B3901" s="1">
        <v>5151</v>
      </c>
      <c r="C3901" s="1">
        <v>42100</v>
      </c>
      <c r="D3901" s="1"/>
      <c r="E3901" s="1" t="s">
        <v>577</v>
      </c>
      <c r="F3901" s="1" t="s">
        <v>72</v>
      </c>
      <c r="G3901" s="1">
        <v>2009</v>
      </c>
      <c r="H3901" s="1">
        <f>IF(L3901&gt;0,G3901-G3900,Check)</f>
        <v>1</v>
      </c>
      <c r="I3901" s="1"/>
      <c r="J3901" s="1"/>
      <c r="K3901" s="1"/>
      <c r="L3901" s="1">
        <v>5845033</v>
      </c>
      <c r="M3901" s="1">
        <v>3346680</v>
      </c>
      <c r="N3901" s="1">
        <v>5845033</v>
      </c>
      <c r="O3901" s="1">
        <v>3346680</v>
      </c>
      <c r="P3901" s="1">
        <v>225348</v>
      </c>
      <c r="Q3901" s="1">
        <v>8010509</v>
      </c>
      <c r="R3901" s="1">
        <v>1.3704813979999999</v>
      </c>
      <c r="S3901" s="1">
        <v>151130218</v>
      </c>
      <c r="T3901" s="1">
        <v>256218</v>
      </c>
      <c r="U3901" s="1">
        <v>158436</v>
      </c>
      <c r="V3901" s="1">
        <v>51351</v>
      </c>
      <c r="W3901" s="1">
        <v>2540</v>
      </c>
      <c r="X3901" s="1">
        <v>24428</v>
      </c>
      <c r="Y3901" s="1">
        <v>23336</v>
      </c>
      <c r="Z3901" s="1">
        <v>35069</v>
      </c>
      <c r="AA3901" s="1">
        <v>53481</v>
      </c>
      <c r="AB3901" s="1">
        <v>250099</v>
      </c>
      <c r="AC3901" s="1">
        <v>13.9</v>
      </c>
      <c r="AD3901" s="1">
        <v>9.3000000000000007</v>
      </c>
      <c r="AE3901" s="1">
        <v>76.900000000000006</v>
      </c>
      <c r="AF3901" s="1">
        <v>21.6</v>
      </c>
      <c r="AG3901" s="1">
        <v>67.400000000000006</v>
      </c>
      <c r="AH3901" s="1">
        <v>11</v>
      </c>
      <c r="AI3901" s="1">
        <v>92227</v>
      </c>
      <c r="AJ3901" s="1">
        <v>5506</v>
      </c>
      <c r="AK3901" s="1">
        <v>24884</v>
      </c>
      <c r="AL3901" s="1">
        <v>34833</v>
      </c>
      <c r="AM3901" s="1">
        <v>18357</v>
      </c>
      <c r="AN3901" s="1">
        <v>8647</v>
      </c>
      <c r="AO3901" s="1">
        <v>5.97</v>
      </c>
      <c r="AP3901" s="1">
        <v>61499</v>
      </c>
      <c r="AQ3901" s="1">
        <v>83186</v>
      </c>
      <c r="AR3901" s="1">
        <v>29.7</v>
      </c>
      <c r="AS3901" s="1">
        <v>40.6</v>
      </c>
      <c r="AT3901" s="1">
        <v>29.7</v>
      </c>
      <c r="AU3901" s="1">
        <v>84900</v>
      </c>
      <c r="AV3901" s="1">
        <v>11670</v>
      </c>
      <c r="AW3901" s="1">
        <v>3532</v>
      </c>
      <c r="AX3901" s="1">
        <v>25.2</v>
      </c>
      <c r="AY3901" s="1">
        <v>16361.67</v>
      </c>
      <c r="AZ3901" s="1">
        <v>131302</v>
      </c>
      <c r="BA3901" s="1">
        <v>147663.67000000001</v>
      </c>
      <c r="BB3901" s="1">
        <v>11.09</v>
      </c>
      <c r="BC3901" s="1">
        <v>88.91</v>
      </c>
      <c r="BD3901" s="1">
        <v>2.65</v>
      </c>
      <c r="BE3901" s="1">
        <v>8736</v>
      </c>
      <c r="BF3901" s="1">
        <v>103540</v>
      </c>
      <c r="BG3901" s="1">
        <v>14.85</v>
      </c>
      <c r="BH3901" s="1">
        <v>1.17</v>
      </c>
      <c r="BI3901" s="1">
        <v>2014</v>
      </c>
      <c r="BJ3901" s="1" t="s">
        <v>578</v>
      </c>
      <c r="BK3901" s="1">
        <v>0</v>
      </c>
      <c r="BL3901" s="1">
        <v>0</v>
      </c>
      <c r="BM3901" s="1">
        <v>0</v>
      </c>
      <c r="BN3901" s="1">
        <v>0</v>
      </c>
      <c r="BO3901" s="1">
        <v>0</v>
      </c>
      <c r="BP3901" s="1"/>
      <c r="BQ3901" s="1"/>
      <c r="BR3901" s="1">
        <v>0</v>
      </c>
      <c r="BS3901" s="1" t="s">
        <v>579</v>
      </c>
      <c r="BT3901" s="1">
        <v>0</v>
      </c>
      <c r="BU3901" s="1">
        <v>0</v>
      </c>
      <c r="BV3901" s="1">
        <v>0</v>
      </c>
    </row>
    <row r="3902" spans="1:74" x14ac:dyDescent="0.2">
      <c r="A3902" s="1">
        <v>5152</v>
      </c>
      <c r="B3902" s="1">
        <v>5152</v>
      </c>
      <c r="C3902" s="1">
        <v>42100</v>
      </c>
      <c r="D3902" s="1"/>
      <c r="E3902" s="1" t="s">
        <v>577</v>
      </c>
      <c r="F3902" s="1" t="s">
        <v>72</v>
      </c>
      <c r="G3902" s="1">
        <v>2010</v>
      </c>
      <c r="H3902" s="1">
        <f>IF(L3902&gt;0,G3902-G3901,Check)</f>
        <v>1</v>
      </c>
      <c r="I3902" s="1"/>
      <c r="J3902" s="1"/>
      <c r="K3902" s="1"/>
      <c r="L3902" s="1">
        <v>5664635</v>
      </c>
      <c r="M3902" s="1">
        <v>3242052</v>
      </c>
      <c r="N3902" s="1">
        <v>5664635</v>
      </c>
      <c r="O3902" s="1">
        <v>3242052</v>
      </c>
      <c r="P3902" s="1">
        <v>219149</v>
      </c>
      <c r="Q3902" s="1">
        <v>7761583</v>
      </c>
      <c r="R3902" s="1">
        <v>1.370182368</v>
      </c>
      <c r="S3902" s="1">
        <v>151130218</v>
      </c>
      <c r="T3902" s="1">
        <v>263054</v>
      </c>
      <c r="U3902" s="1">
        <v>159852</v>
      </c>
      <c r="V3902" s="1">
        <v>53863</v>
      </c>
      <c r="W3902" s="1">
        <v>3052</v>
      </c>
      <c r="X3902" s="1">
        <v>23683</v>
      </c>
      <c r="Y3902" s="1">
        <v>22447</v>
      </c>
      <c r="Z3902" s="1">
        <v>35581</v>
      </c>
      <c r="AA3902" s="1">
        <v>12878</v>
      </c>
      <c r="AB3902" s="1">
        <v>243540</v>
      </c>
      <c r="AC3902" s="1"/>
      <c r="AD3902" s="1"/>
      <c r="AE3902" s="1"/>
      <c r="AF3902" s="1">
        <v>21.1</v>
      </c>
      <c r="AG3902" s="1">
        <v>67.7</v>
      </c>
      <c r="AH3902" s="1">
        <v>11.2</v>
      </c>
      <c r="AI3902" s="1">
        <v>91264</v>
      </c>
      <c r="AJ3902" s="1">
        <v>4237</v>
      </c>
      <c r="AK3902" s="1">
        <v>27515</v>
      </c>
      <c r="AL3902" s="1">
        <v>35329</v>
      </c>
      <c r="AM3902" s="1">
        <v>17156</v>
      </c>
      <c r="AN3902" s="1">
        <v>7027</v>
      </c>
      <c r="AO3902" s="1">
        <v>4.6399999999999997</v>
      </c>
      <c r="AP3902" s="1">
        <v>61071</v>
      </c>
      <c r="AQ3902" s="1">
        <v>80615</v>
      </c>
      <c r="AR3902" s="1">
        <v>29.4</v>
      </c>
      <c r="AS3902" s="1">
        <v>42.8</v>
      </c>
      <c r="AT3902" s="1">
        <v>27.8</v>
      </c>
      <c r="AU3902" s="1">
        <v>80999</v>
      </c>
      <c r="AV3902" s="1">
        <v>11659</v>
      </c>
      <c r="AW3902" s="1">
        <v>3245</v>
      </c>
      <c r="AX3902" s="1">
        <v>25.3</v>
      </c>
      <c r="AY3902" s="1">
        <v>18844.75</v>
      </c>
      <c r="AZ3902" s="1">
        <v>122871.5</v>
      </c>
      <c r="BA3902" s="1">
        <v>141716.25</v>
      </c>
      <c r="BB3902" s="1">
        <v>13.33</v>
      </c>
      <c r="BC3902" s="1">
        <v>86.67</v>
      </c>
      <c r="BD3902" s="1">
        <v>3.08</v>
      </c>
      <c r="BE3902" s="1">
        <v>8736</v>
      </c>
      <c r="BF3902" s="1">
        <v>101444</v>
      </c>
      <c r="BG3902" s="1">
        <v>14.79</v>
      </c>
      <c r="BH3902" s="1">
        <v>1.1499999999999999</v>
      </c>
      <c r="BI3902" s="1">
        <v>2014</v>
      </c>
      <c r="BJ3902" s="1" t="s">
        <v>578</v>
      </c>
      <c r="BK3902" s="1">
        <v>0</v>
      </c>
      <c r="BL3902" s="1">
        <v>0</v>
      </c>
      <c r="BM3902" s="1">
        <v>0</v>
      </c>
      <c r="BN3902" s="1">
        <v>0</v>
      </c>
      <c r="BO3902" s="1">
        <v>0</v>
      </c>
      <c r="BP3902" s="1"/>
      <c r="BQ3902" s="1"/>
      <c r="BR3902" s="1">
        <v>0</v>
      </c>
      <c r="BS3902" s="1" t="s">
        <v>579</v>
      </c>
      <c r="BT3902" s="1">
        <v>0</v>
      </c>
      <c r="BU3902" s="1">
        <v>0</v>
      </c>
      <c r="BV3902" s="1">
        <v>0</v>
      </c>
    </row>
    <row r="3903" spans="1:74" x14ac:dyDescent="0.2">
      <c r="A3903" s="1">
        <v>5153</v>
      </c>
      <c r="B3903" s="1">
        <v>5153</v>
      </c>
      <c r="C3903" s="1">
        <v>42100</v>
      </c>
      <c r="D3903" s="1"/>
      <c r="E3903" s="1" t="s">
        <v>577</v>
      </c>
      <c r="F3903" s="1" t="s">
        <v>72</v>
      </c>
      <c r="G3903" s="1">
        <v>2011</v>
      </c>
      <c r="H3903" s="1">
        <f>IF(L3903&gt;0,G3903-G3902,Check)</f>
        <v>1</v>
      </c>
      <c r="I3903" s="1"/>
      <c r="J3903" s="1"/>
      <c r="K3903" s="1"/>
      <c r="L3903" s="1">
        <v>5591821</v>
      </c>
      <c r="M3903" s="1">
        <v>2963393</v>
      </c>
      <c r="N3903" s="1">
        <v>5591821</v>
      </c>
      <c r="O3903" s="1">
        <v>2963393</v>
      </c>
      <c r="P3903" s="1">
        <v>208816</v>
      </c>
      <c r="Q3903" s="1">
        <v>8002031</v>
      </c>
      <c r="R3903" s="1">
        <v>1.4310241690000001</v>
      </c>
      <c r="S3903" s="1">
        <v>151130218</v>
      </c>
      <c r="T3903" s="1">
        <v>264298</v>
      </c>
      <c r="U3903" s="1">
        <v>160991</v>
      </c>
      <c r="V3903" s="1">
        <v>51557</v>
      </c>
      <c r="W3903" s="1">
        <v>2683</v>
      </c>
      <c r="X3903" s="1">
        <v>25842</v>
      </c>
      <c r="Y3903" s="1">
        <v>24630</v>
      </c>
      <c r="Z3903" s="1">
        <v>35582</v>
      </c>
      <c r="AA3903" s="1">
        <v>33750</v>
      </c>
      <c r="AB3903" s="1">
        <v>254988</v>
      </c>
      <c r="AC3903" s="1"/>
      <c r="AD3903" s="1"/>
      <c r="AE3903" s="1"/>
      <c r="AF3903" s="1">
        <v>20.8</v>
      </c>
      <c r="AG3903" s="1">
        <v>67.599999999999994</v>
      </c>
      <c r="AH3903" s="1">
        <v>11.6</v>
      </c>
      <c r="AI3903" s="1">
        <v>94775</v>
      </c>
      <c r="AJ3903" s="1">
        <v>5859</v>
      </c>
      <c r="AK3903" s="1">
        <v>28758</v>
      </c>
      <c r="AL3903" s="1">
        <v>35200</v>
      </c>
      <c r="AM3903" s="1">
        <v>16288</v>
      </c>
      <c r="AN3903" s="1">
        <v>8670</v>
      </c>
      <c r="AO3903" s="1">
        <v>6.18</v>
      </c>
      <c r="AP3903" s="1">
        <v>62513</v>
      </c>
      <c r="AQ3903" s="1">
        <v>83191</v>
      </c>
      <c r="AR3903" s="1">
        <v>29.2</v>
      </c>
      <c r="AS3903" s="1">
        <v>41.5</v>
      </c>
      <c r="AT3903" s="1">
        <v>29.3</v>
      </c>
      <c r="AU3903" s="1">
        <v>90388</v>
      </c>
      <c r="AV3903" s="1">
        <v>12235</v>
      </c>
      <c r="AW3903" s="1">
        <v>3739</v>
      </c>
      <c r="AX3903" s="1">
        <v>25.4</v>
      </c>
      <c r="AY3903" s="1">
        <v>18469.830000000002</v>
      </c>
      <c r="AZ3903" s="1">
        <v>122865.42</v>
      </c>
      <c r="BA3903" s="1">
        <v>141335.25</v>
      </c>
      <c r="BB3903" s="1">
        <v>13.08</v>
      </c>
      <c r="BC3903" s="1">
        <v>86.92</v>
      </c>
      <c r="BD3903" s="1">
        <v>3.79</v>
      </c>
      <c r="BE3903" s="1">
        <v>8736</v>
      </c>
      <c r="BF3903" s="1">
        <v>99348</v>
      </c>
      <c r="BG3903" s="1">
        <v>14.19</v>
      </c>
      <c r="BH3903" s="1">
        <v>1.1200000000000001</v>
      </c>
      <c r="BI3903" s="1">
        <v>2014</v>
      </c>
      <c r="BJ3903" s="1" t="s">
        <v>578</v>
      </c>
      <c r="BK3903" s="1">
        <v>0</v>
      </c>
      <c r="BL3903" s="1">
        <v>0</v>
      </c>
      <c r="BM3903" s="1">
        <v>0</v>
      </c>
      <c r="BN3903" s="1">
        <v>0</v>
      </c>
      <c r="BO3903" s="1">
        <v>0</v>
      </c>
      <c r="BP3903" s="1"/>
      <c r="BQ3903" s="1"/>
      <c r="BR3903" s="1">
        <v>0</v>
      </c>
      <c r="BS3903" s="1" t="s">
        <v>579</v>
      </c>
      <c r="BT3903" s="1">
        <v>0</v>
      </c>
      <c r="BU3903" s="1">
        <v>0</v>
      </c>
      <c r="BV3903" s="1">
        <v>0</v>
      </c>
    </row>
    <row r="3904" spans="1:74" x14ac:dyDescent="0.2">
      <c r="A3904" s="1">
        <v>5154</v>
      </c>
      <c r="B3904" s="1">
        <v>5154</v>
      </c>
      <c r="C3904" s="1">
        <v>42100</v>
      </c>
      <c r="D3904" s="1"/>
      <c r="E3904" s="1" t="s">
        <v>577</v>
      </c>
      <c r="F3904" s="1" t="s">
        <v>72</v>
      </c>
      <c r="G3904" s="1">
        <v>2012</v>
      </c>
      <c r="H3904" s="1">
        <f>IF(L3904&gt;0,G3904-G3903,Check)</f>
        <v>1</v>
      </c>
      <c r="I3904" s="1"/>
      <c r="J3904" s="1"/>
      <c r="K3904" s="1"/>
      <c r="L3904" s="1">
        <v>5259019</v>
      </c>
      <c r="M3904" s="1">
        <v>3026365</v>
      </c>
      <c r="N3904" s="1">
        <v>5259019</v>
      </c>
      <c r="O3904" s="1">
        <v>3026365</v>
      </c>
      <c r="P3904" s="1">
        <v>208444</v>
      </c>
      <c r="Q3904" s="1">
        <v>8226376</v>
      </c>
      <c r="R3904" s="1">
        <v>1.5642415439999999</v>
      </c>
      <c r="S3904" s="1">
        <v>151130218</v>
      </c>
      <c r="T3904" s="1">
        <v>266776</v>
      </c>
      <c r="U3904" s="1">
        <v>163040</v>
      </c>
      <c r="V3904" s="1">
        <v>53529</v>
      </c>
      <c r="W3904" s="1">
        <v>2029</v>
      </c>
      <c r="X3904" s="1">
        <v>28564</v>
      </c>
      <c r="Y3904" s="1">
        <v>26496</v>
      </c>
      <c r="Z3904" s="1">
        <v>46804</v>
      </c>
      <c r="AA3904" s="1">
        <v>55822</v>
      </c>
      <c r="AB3904" s="1">
        <v>255592</v>
      </c>
      <c r="AC3904" s="1"/>
      <c r="AD3904" s="1"/>
      <c r="AE3904" s="1"/>
      <c r="AF3904" s="1">
        <v>20.7</v>
      </c>
      <c r="AG3904" s="1">
        <v>67.099999999999994</v>
      </c>
      <c r="AH3904" s="1">
        <v>12.2</v>
      </c>
      <c r="AI3904" s="1">
        <v>93253</v>
      </c>
      <c r="AJ3904" s="1">
        <v>4457</v>
      </c>
      <c r="AK3904" s="1">
        <v>28480</v>
      </c>
      <c r="AL3904" s="1">
        <v>36433</v>
      </c>
      <c r="AM3904" s="1">
        <v>14937</v>
      </c>
      <c r="AN3904" s="1">
        <v>8946</v>
      </c>
      <c r="AO3904" s="1">
        <v>4.78</v>
      </c>
      <c r="AP3904" s="1">
        <v>67769</v>
      </c>
      <c r="AQ3904" s="1">
        <v>91901</v>
      </c>
      <c r="AR3904" s="1">
        <v>25.3</v>
      </c>
      <c r="AS3904" s="1">
        <v>41.4</v>
      </c>
      <c r="AT3904" s="1">
        <v>33.299999999999997</v>
      </c>
      <c r="AU3904" s="1">
        <v>91660</v>
      </c>
      <c r="AV3904" s="1">
        <v>12299</v>
      </c>
      <c r="AW3904" s="1">
        <v>3535</v>
      </c>
      <c r="AX3904" s="1">
        <v>25.7</v>
      </c>
      <c r="AY3904" s="1">
        <v>16806.080000000002</v>
      </c>
      <c r="AZ3904" s="1">
        <v>125256.58</v>
      </c>
      <c r="BA3904" s="1">
        <v>142062.67000000001</v>
      </c>
      <c r="BB3904" s="1">
        <v>11.85</v>
      </c>
      <c r="BC3904" s="1">
        <v>88.15</v>
      </c>
      <c r="BD3904" s="1">
        <v>3.99</v>
      </c>
      <c r="BE3904" s="1">
        <v>8736</v>
      </c>
      <c r="BF3904" s="1">
        <v>100951</v>
      </c>
      <c r="BG3904" s="1">
        <v>14.52</v>
      </c>
      <c r="BH3904" s="1">
        <v>1.0900000000000001</v>
      </c>
      <c r="BI3904" s="1">
        <v>2014</v>
      </c>
      <c r="BJ3904" s="1" t="s">
        <v>578</v>
      </c>
      <c r="BK3904" s="1">
        <v>0</v>
      </c>
      <c r="BL3904" s="1">
        <v>0</v>
      </c>
      <c r="BM3904" s="1">
        <v>0</v>
      </c>
      <c r="BN3904" s="1">
        <v>0</v>
      </c>
      <c r="BO3904" s="1">
        <v>0</v>
      </c>
      <c r="BP3904" s="1"/>
      <c r="BQ3904" s="1"/>
      <c r="BR3904" s="1">
        <v>0</v>
      </c>
      <c r="BS3904" s="1" t="s">
        <v>579</v>
      </c>
      <c r="BT3904" s="1">
        <v>0</v>
      </c>
      <c r="BU3904" s="1">
        <v>0</v>
      </c>
      <c r="BV3904" s="1">
        <v>0</v>
      </c>
    </row>
    <row r="3905" spans="1:74" x14ac:dyDescent="0.2">
      <c r="A3905" s="1">
        <v>5155</v>
      </c>
      <c r="B3905" s="1">
        <v>5155</v>
      </c>
      <c r="C3905" s="1">
        <v>42100</v>
      </c>
      <c r="D3905" s="1"/>
      <c r="E3905" s="1" t="s">
        <v>577</v>
      </c>
      <c r="F3905" s="1" t="s">
        <v>72</v>
      </c>
      <c r="G3905" s="1">
        <v>2013</v>
      </c>
      <c r="H3905" s="1">
        <f>IF(L3905&gt;0,G3905-G3904,Check)</f>
        <v>1</v>
      </c>
      <c r="I3905" s="1"/>
      <c r="J3905" s="1"/>
      <c r="K3905" s="1"/>
      <c r="L3905" s="1">
        <v>5498064</v>
      </c>
      <c r="M3905" s="1">
        <v>3275643</v>
      </c>
      <c r="N3905" s="1">
        <v>5498064</v>
      </c>
      <c r="O3905" s="1">
        <v>3275643</v>
      </c>
      <c r="P3905" s="1">
        <v>219918</v>
      </c>
      <c r="Q3905" s="1">
        <v>8569261</v>
      </c>
      <c r="R3905" s="1">
        <v>1.5585960800000001</v>
      </c>
      <c r="S3905" s="1">
        <v>151130218</v>
      </c>
      <c r="T3905" s="1">
        <v>269419</v>
      </c>
      <c r="U3905" s="1">
        <v>166061</v>
      </c>
      <c r="V3905" s="1">
        <v>52108</v>
      </c>
      <c r="W3905" s="1">
        <v>3354</v>
      </c>
      <c r="X3905" s="1">
        <v>27020</v>
      </c>
      <c r="Y3905" s="1">
        <v>26171</v>
      </c>
      <c r="Z3905" s="1">
        <v>41090</v>
      </c>
      <c r="AA3905" s="1">
        <v>24873</v>
      </c>
      <c r="AB3905" s="1">
        <v>258572</v>
      </c>
      <c r="AC3905" s="1">
        <v>14.9</v>
      </c>
      <c r="AD3905" s="1">
        <v>8.1</v>
      </c>
      <c r="AE3905" s="1">
        <v>77</v>
      </c>
      <c r="AF3905" s="1">
        <v>20.9</v>
      </c>
      <c r="AG3905" s="1">
        <v>66.599999999999994</v>
      </c>
      <c r="AH3905" s="1">
        <v>12.5</v>
      </c>
      <c r="AI3905" s="1">
        <v>93982</v>
      </c>
      <c r="AJ3905" s="1">
        <v>6938</v>
      </c>
      <c r="AK3905" s="1">
        <v>25785</v>
      </c>
      <c r="AL3905" s="1">
        <v>36126</v>
      </c>
      <c r="AM3905" s="1">
        <v>16450</v>
      </c>
      <c r="AN3905" s="1">
        <v>8683</v>
      </c>
      <c r="AO3905" s="1">
        <v>7.38</v>
      </c>
      <c r="AP3905" s="1">
        <v>68438</v>
      </c>
      <c r="AQ3905" s="1">
        <v>87206</v>
      </c>
      <c r="AR3905" s="1">
        <v>26.5</v>
      </c>
      <c r="AS3905" s="1">
        <v>41.3</v>
      </c>
      <c r="AT3905" s="1">
        <v>32.200000000000003</v>
      </c>
      <c r="AU3905" s="1">
        <v>89608</v>
      </c>
      <c r="AV3905" s="1">
        <v>11747</v>
      </c>
      <c r="AW3905" s="1">
        <v>2488</v>
      </c>
      <c r="AX3905" s="1">
        <v>25.7</v>
      </c>
      <c r="AY3905" s="1">
        <v>14600.75</v>
      </c>
      <c r="AZ3905" s="1">
        <v>127466.33</v>
      </c>
      <c r="BA3905" s="1">
        <v>142067.07999999999</v>
      </c>
      <c r="BB3905" s="1">
        <v>10.29</v>
      </c>
      <c r="BC3905" s="1">
        <v>89.71</v>
      </c>
      <c r="BD3905" s="1">
        <v>3.83</v>
      </c>
      <c r="BE3905" s="1">
        <v>8736</v>
      </c>
      <c r="BF3905" s="1">
        <v>102720</v>
      </c>
      <c r="BG3905" s="1">
        <v>14.89</v>
      </c>
      <c r="BH3905" s="1">
        <v>1.08</v>
      </c>
      <c r="BI3905" s="1">
        <v>2014</v>
      </c>
      <c r="BJ3905" s="1" t="s">
        <v>578</v>
      </c>
      <c r="BK3905" s="1">
        <v>0</v>
      </c>
      <c r="BL3905" s="1">
        <v>0</v>
      </c>
      <c r="BM3905" s="1">
        <v>0</v>
      </c>
      <c r="BN3905" s="1">
        <v>0</v>
      </c>
      <c r="BO3905" s="1">
        <v>0</v>
      </c>
      <c r="BP3905" s="1"/>
      <c r="BQ3905" s="1"/>
      <c r="BR3905" s="1">
        <v>0</v>
      </c>
      <c r="BS3905" s="1" t="s">
        <v>579</v>
      </c>
      <c r="BT3905" s="1">
        <v>0</v>
      </c>
      <c r="BU3905" s="1">
        <v>0</v>
      </c>
      <c r="BV3905" s="1">
        <v>0</v>
      </c>
    </row>
    <row r="3906" spans="1:74" x14ac:dyDescent="0.2">
      <c r="A3906" s="1">
        <v>5156</v>
      </c>
      <c r="B3906" s="1">
        <v>5156</v>
      </c>
      <c r="C3906" s="1">
        <v>42100</v>
      </c>
      <c r="D3906" s="1"/>
      <c r="E3906" s="1" t="s">
        <v>577</v>
      </c>
      <c r="F3906" s="1" t="s">
        <v>72</v>
      </c>
      <c r="G3906" s="1">
        <v>2014</v>
      </c>
      <c r="H3906" s="1">
        <f>IF(L3906&gt;0,G3906-G3905,Check)</f>
        <v>1</v>
      </c>
      <c r="I3906" s="1"/>
      <c r="J3906" s="1"/>
      <c r="K3906" s="1"/>
      <c r="L3906" s="1">
        <v>5593004</v>
      </c>
      <c r="M3906" s="1">
        <v>3330014</v>
      </c>
      <c r="N3906" s="1">
        <v>5593004</v>
      </c>
      <c r="O3906" s="1">
        <v>3330014</v>
      </c>
      <c r="P3906" s="1">
        <v>225863</v>
      </c>
      <c r="Q3906" s="1">
        <v>8686561</v>
      </c>
      <c r="R3906" s="1">
        <v>1.5531118880000001</v>
      </c>
      <c r="S3906" s="1">
        <v>151130218</v>
      </c>
      <c r="T3906" s="1">
        <v>271804</v>
      </c>
      <c r="U3906" s="1">
        <v>166362</v>
      </c>
      <c r="V3906" s="1">
        <v>50963</v>
      </c>
      <c r="W3906" s="1">
        <v>4364</v>
      </c>
      <c r="X3906" s="1">
        <v>27000</v>
      </c>
      <c r="Y3906" s="1">
        <v>26228</v>
      </c>
      <c r="Z3906" s="1">
        <v>38642</v>
      </c>
      <c r="AA3906" s="1">
        <v>43511</v>
      </c>
      <c r="AB3906" s="1">
        <v>261425</v>
      </c>
      <c r="AC3906" s="1">
        <v>16.8</v>
      </c>
      <c r="AD3906" s="1">
        <v>9.5</v>
      </c>
      <c r="AE3906" s="1">
        <v>73.7</v>
      </c>
      <c r="AF3906" s="1">
        <v>20</v>
      </c>
      <c r="AG3906" s="1">
        <v>66.599999999999994</v>
      </c>
      <c r="AH3906" s="1">
        <v>13.4</v>
      </c>
      <c r="AI3906" s="1">
        <v>96127</v>
      </c>
      <c r="AJ3906" s="1">
        <v>5374</v>
      </c>
      <c r="AK3906" s="1">
        <v>28764</v>
      </c>
      <c r="AL3906" s="1">
        <v>36626</v>
      </c>
      <c r="AM3906" s="1">
        <v>15722</v>
      </c>
      <c r="AN3906" s="1">
        <v>9641</v>
      </c>
      <c r="AO3906" s="1">
        <v>5.59</v>
      </c>
      <c r="AP3906" s="1">
        <v>65368</v>
      </c>
      <c r="AQ3906" s="1">
        <v>93276</v>
      </c>
      <c r="AR3906" s="1">
        <v>27.5</v>
      </c>
      <c r="AS3906" s="1">
        <v>39.4</v>
      </c>
      <c r="AT3906" s="1">
        <v>33.1</v>
      </c>
      <c r="AU3906" s="1">
        <v>87894</v>
      </c>
      <c r="AV3906" s="1">
        <v>10537</v>
      </c>
      <c r="AW3906" s="1">
        <v>3751</v>
      </c>
      <c r="AX3906" s="1">
        <v>26.2</v>
      </c>
      <c r="AY3906" s="1">
        <v>12484.33</v>
      </c>
      <c r="AZ3906" s="1">
        <v>130162.5</v>
      </c>
      <c r="BA3906" s="1">
        <v>142646.82999999999</v>
      </c>
      <c r="BB3906" s="1">
        <v>8.76</v>
      </c>
      <c r="BC3906" s="1">
        <v>91.24</v>
      </c>
      <c r="BD3906" s="1">
        <v>3.71</v>
      </c>
      <c r="BE3906" s="1">
        <v>8736</v>
      </c>
      <c r="BF3906" s="1">
        <v>102951</v>
      </c>
      <c r="BG3906" s="1">
        <v>14.74</v>
      </c>
      <c r="BH3906" s="1">
        <v>1.06</v>
      </c>
      <c r="BI3906" s="1">
        <v>2014</v>
      </c>
      <c r="BJ3906" s="1" t="s">
        <v>578</v>
      </c>
      <c r="BK3906" s="1">
        <v>1</v>
      </c>
      <c r="BL3906" s="1">
        <v>0</v>
      </c>
      <c r="BM3906" s="1">
        <v>0</v>
      </c>
      <c r="BN3906" s="1">
        <v>0</v>
      </c>
      <c r="BO3906" s="1">
        <v>0</v>
      </c>
      <c r="BP3906" s="1"/>
      <c r="BQ3906" s="1"/>
      <c r="BR3906" s="1">
        <v>0</v>
      </c>
      <c r="BS3906" s="1" t="s">
        <v>579</v>
      </c>
      <c r="BT3906" s="1">
        <v>0</v>
      </c>
      <c r="BU3906" s="1">
        <v>0</v>
      </c>
      <c r="BV3906" s="1">
        <v>0</v>
      </c>
    </row>
    <row r="3907" spans="1:74" x14ac:dyDescent="0.2">
      <c r="A3907" s="1">
        <v>5157</v>
      </c>
      <c r="B3907" s="1">
        <v>5157</v>
      </c>
      <c r="C3907" s="1">
        <v>42100</v>
      </c>
      <c r="D3907" s="1"/>
      <c r="E3907" s="1" t="s">
        <v>577</v>
      </c>
      <c r="F3907" s="1" t="s">
        <v>72</v>
      </c>
      <c r="G3907" s="1">
        <v>2015</v>
      </c>
      <c r="H3907" s="1">
        <f>IF(L3907&gt;0,G3907-G3906,Check)</f>
        <v>1</v>
      </c>
      <c r="I3907" s="1"/>
      <c r="J3907" s="1"/>
      <c r="K3907" s="1"/>
      <c r="L3907" s="1">
        <v>5625924</v>
      </c>
      <c r="M3907" s="1">
        <v>3331682</v>
      </c>
      <c r="N3907" s="1">
        <v>5625924</v>
      </c>
      <c r="O3907" s="1">
        <v>3331682</v>
      </c>
      <c r="P3907" s="1">
        <v>225216</v>
      </c>
      <c r="Q3907" s="1">
        <v>8955245</v>
      </c>
      <c r="R3907" s="1">
        <v>1.5917820789999999</v>
      </c>
      <c r="S3907" s="1">
        <v>151130218</v>
      </c>
      <c r="T3907" s="1">
        <v>274146</v>
      </c>
      <c r="U3907" s="1">
        <v>168534</v>
      </c>
      <c r="V3907" s="1">
        <v>51333</v>
      </c>
      <c r="W3907" s="1">
        <v>3350</v>
      </c>
      <c r="X3907" s="1">
        <v>25966</v>
      </c>
      <c r="Y3907" s="1">
        <v>25036</v>
      </c>
      <c r="Z3907" s="1">
        <v>39123</v>
      </c>
      <c r="AA3907" s="1">
        <v>23888</v>
      </c>
      <c r="AB3907" s="1">
        <v>262979</v>
      </c>
      <c r="AC3907" s="1">
        <v>16.100000000000001</v>
      </c>
      <c r="AD3907" s="1">
        <v>9.1</v>
      </c>
      <c r="AE3907" s="1">
        <v>74.7</v>
      </c>
      <c r="AF3907" s="1">
        <v>19.8</v>
      </c>
      <c r="AG3907" s="1">
        <v>66.099999999999994</v>
      </c>
      <c r="AH3907" s="1">
        <v>14.1</v>
      </c>
      <c r="AI3907" s="1">
        <v>93317</v>
      </c>
      <c r="AJ3907" s="1">
        <v>5305</v>
      </c>
      <c r="AK3907" s="1">
        <v>30906</v>
      </c>
      <c r="AL3907" s="1">
        <v>32913</v>
      </c>
      <c r="AM3907" s="1">
        <v>15495</v>
      </c>
      <c r="AN3907" s="1">
        <v>8698</v>
      </c>
      <c r="AO3907" s="1">
        <v>5.68</v>
      </c>
      <c r="AP3907" s="1">
        <v>65139</v>
      </c>
      <c r="AQ3907" s="1">
        <v>91144</v>
      </c>
      <c r="AR3907" s="1">
        <v>28.3</v>
      </c>
      <c r="AS3907" s="1">
        <v>39.799999999999997</v>
      </c>
      <c r="AT3907" s="1">
        <v>31.9</v>
      </c>
      <c r="AU3907" s="1">
        <v>88132</v>
      </c>
      <c r="AV3907" s="1">
        <v>12956</v>
      </c>
      <c r="AW3907" s="1">
        <v>4818</v>
      </c>
      <c r="AX3907" s="1">
        <v>26.2</v>
      </c>
      <c r="AY3907" s="1">
        <v>10750.5</v>
      </c>
      <c r="AZ3907" s="1">
        <v>132675</v>
      </c>
      <c r="BA3907" s="1">
        <v>143425.5</v>
      </c>
      <c r="BB3907" s="1">
        <v>7.5</v>
      </c>
      <c r="BC3907" s="1">
        <v>92.5</v>
      </c>
      <c r="BD3907" s="1">
        <v>3.03</v>
      </c>
      <c r="BE3907" s="1">
        <v>8736</v>
      </c>
      <c r="BF3907" s="1">
        <v>104340</v>
      </c>
      <c r="BG3907" s="1">
        <v>14.79</v>
      </c>
      <c r="BH3907" s="1">
        <v>1.06</v>
      </c>
      <c r="BI3907" s="1">
        <v>2014</v>
      </c>
      <c r="BJ3907" s="1" t="s">
        <v>578</v>
      </c>
      <c r="BK3907" s="1">
        <v>1</v>
      </c>
      <c r="BL3907" s="1">
        <v>1</v>
      </c>
      <c r="BM3907" s="1">
        <v>0</v>
      </c>
      <c r="BN3907" s="1">
        <v>0</v>
      </c>
      <c r="BO3907" s="1">
        <v>0</v>
      </c>
      <c r="BP3907" s="1"/>
      <c r="BQ3907" s="1"/>
      <c r="BR3907" s="1">
        <v>0</v>
      </c>
      <c r="BS3907" s="1" t="s">
        <v>579</v>
      </c>
      <c r="BT3907" s="1">
        <v>0</v>
      </c>
      <c r="BU3907" s="1">
        <v>0</v>
      </c>
      <c r="BV3907" s="1">
        <v>0</v>
      </c>
    </row>
    <row r="3908" spans="1:74" x14ac:dyDescent="0.2">
      <c r="A3908" s="1">
        <v>5158</v>
      </c>
      <c r="B3908" s="1">
        <v>5158</v>
      </c>
      <c r="C3908" s="1">
        <v>42100</v>
      </c>
      <c r="D3908" s="1"/>
      <c r="E3908" s="1" t="s">
        <v>577</v>
      </c>
      <c r="F3908" s="1" t="s">
        <v>72</v>
      </c>
      <c r="G3908" s="1">
        <v>2016</v>
      </c>
      <c r="H3908" s="1">
        <f>IF(L3908&gt;0,G3908-G3907,Check)</f>
        <v>1</v>
      </c>
      <c r="I3908" s="1"/>
      <c r="J3908" s="1"/>
      <c r="K3908" s="1"/>
      <c r="L3908" s="1">
        <v>5355391</v>
      </c>
      <c r="M3908" s="1">
        <v>3163196</v>
      </c>
      <c r="N3908" s="1">
        <v>5355391</v>
      </c>
      <c r="O3908" s="1">
        <v>3163196</v>
      </c>
      <c r="P3908" s="1">
        <v>217833</v>
      </c>
      <c r="Q3908" s="1">
        <v>9184252</v>
      </c>
      <c r="R3908" s="1">
        <v>1.71495452</v>
      </c>
      <c r="S3908" s="1">
        <v>151130218</v>
      </c>
      <c r="T3908" s="1">
        <v>274673</v>
      </c>
      <c r="U3908" s="1">
        <v>168018</v>
      </c>
      <c r="V3908" s="1">
        <v>55389</v>
      </c>
      <c r="W3908" s="1">
        <v>4204</v>
      </c>
      <c r="X3908" s="1">
        <v>29134</v>
      </c>
      <c r="Y3908" s="1">
        <v>26171</v>
      </c>
      <c r="Z3908" s="1">
        <v>46067</v>
      </c>
      <c r="AA3908" s="1">
        <v>28273</v>
      </c>
      <c r="AB3908" s="1">
        <v>263072</v>
      </c>
      <c r="AC3908" s="1">
        <v>13.7</v>
      </c>
      <c r="AD3908" s="1">
        <v>8</v>
      </c>
      <c r="AE3908" s="1">
        <v>78.2</v>
      </c>
      <c r="AF3908" s="1">
        <v>19.7</v>
      </c>
      <c r="AG3908" s="1">
        <v>65.5</v>
      </c>
      <c r="AH3908" s="1">
        <v>14.8</v>
      </c>
      <c r="AI3908" s="1">
        <v>96257</v>
      </c>
      <c r="AJ3908" s="1">
        <v>5747</v>
      </c>
      <c r="AK3908" s="1">
        <v>26638</v>
      </c>
      <c r="AL3908" s="1">
        <v>37332</v>
      </c>
      <c r="AM3908" s="1">
        <v>16198</v>
      </c>
      <c r="AN3908" s="1">
        <v>10342</v>
      </c>
      <c r="AO3908" s="1">
        <v>5.97</v>
      </c>
      <c r="AP3908" s="1">
        <v>77613</v>
      </c>
      <c r="AQ3908" s="1">
        <v>106035</v>
      </c>
      <c r="AR3908" s="1">
        <v>25.2</v>
      </c>
      <c r="AS3908" s="1">
        <v>37.1</v>
      </c>
      <c r="AT3908" s="1">
        <v>37.700000000000003</v>
      </c>
      <c r="AU3908" s="1">
        <v>90742</v>
      </c>
      <c r="AV3908" s="1">
        <v>11414</v>
      </c>
      <c r="AW3908" s="1">
        <v>3415</v>
      </c>
      <c r="AX3908" s="1">
        <v>26.8</v>
      </c>
      <c r="AY3908" s="1">
        <v>10043.08</v>
      </c>
      <c r="AZ3908" s="1">
        <v>133951.67000000001</v>
      </c>
      <c r="BA3908" s="1">
        <v>143994.75</v>
      </c>
      <c r="BB3908" s="1">
        <v>6.98</v>
      </c>
      <c r="BC3908" s="1">
        <v>93.02</v>
      </c>
      <c r="BD3908" s="1">
        <v>2.65</v>
      </c>
      <c r="BE3908" s="1">
        <v>8736</v>
      </c>
      <c r="BF3908" s="1">
        <v>104645</v>
      </c>
      <c r="BG3908" s="1">
        <v>14.52</v>
      </c>
      <c r="BH3908" s="1">
        <v>1.05</v>
      </c>
      <c r="BI3908" s="1">
        <v>2014</v>
      </c>
      <c r="BJ3908" s="1" t="s">
        <v>578</v>
      </c>
      <c r="BK3908" s="1">
        <v>1</v>
      </c>
      <c r="BL3908" s="1">
        <v>2</v>
      </c>
      <c r="BM3908" s="1">
        <v>0</v>
      </c>
      <c r="BN3908" s="1">
        <v>0</v>
      </c>
      <c r="BO3908" s="1">
        <v>0</v>
      </c>
      <c r="BP3908" s="1"/>
      <c r="BQ3908" s="1"/>
      <c r="BR3908" s="1">
        <v>0</v>
      </c>
      <c r="BS3908" s="1" t="s">
        <v>579</v>
      </c>
      <c r="BT3908" s="1">
        <v>0</v>
      </c>
      <c r="BU3908" s="1">
        <v>0</v>
      </c>
      <c r="BV3908" s="1">
        <v>0</v>
      </c>
    </row>
    <row r="3909" spans="1:74" x14ac:dyDescent="0.2">
      <c r="A3909" s="1">
        <v>5159</v>
      </c>
      <c r="B3909" s="1">
        <v>5159</v>
      </c>
      <c r="C3909" s="1">
        <v>42100</v>
      </c>
      <c r="D3909" s="1"/>
      <c r="E3909" s="1" t="s">
        <v>577</v>
      </c>
      <c r="F3909" s="1" t="s">
        <v>72</v>
      </c>
      <c r="G3909" s="1">
        <v>2017</v>
      </c>
      <c r="H3909" s="1">
        <f>IF(L3909&gt;0,G3909-G3908,Check)</f>
        <v>1</v>
      </c>
      <c r="I3909" s="1"/>
      <c r="J3909" s="1"/>
      <c r="K3909" s="1"/>
      <c r="L3909" s="1">
        <v>5009041</v>
      </c>
      <c r="M3909" s="1">
        <v>2814565</v>
      </c>
      <c r="N3909" s="1">
        <v>5009041</v>
      </c>
      <c r="O3909" s="1">
        <v>2814565</v>
      </c>
      <c r="P3909" s="1">
        <v>204848</v>
      </c>
      <c r="Q3909" s="1">
        <v>8918400</v>
      </c>
      <c r="R3909" s="1">
        <v>1.7804605710000001</v>
      </c>
      <c r="S3909" s="1">
        <v>151130218</v>
      </c>
      <c r="T3909" s="1">
        <v>275897</v>
      </c>
      <c r="U3909" s="1">
        <v>168699</v>
      </c>
      <c r="V3909" s="1">
        <v>48986</v>
      </c>
      <c r="W3909" s="1">
        <v>4453</v>
      </c>
      <c r="X3909" s="1">
        <v>30106</v>
      </c>
      <c r="Y3909" s="1">
        <v>27723</v>
      </c>
      <c r="Z3909" s="1">
        <v>38484</v>
      </c>
      <c r="AA3909" s="1">
        <v>49876</v>
      </c>
      <c r="AB3909" s="1">
        <v>264550</v>
      </c>
      <c r="AC3909" s="1">
        <v>12.7</v>
      </c>
      <c r="AD3909" s="1">
        <v>7.9</v>
      </c>
      <c r="AE3909" s="1">
        <v>79.3</v>
      </c>
      <c r="AF3909" s="1">
        <v>19.3</v>
      </c>
      <c r="AG3909" s="1">
        <v>65.099999999999994</v>
      </c>
      <c r="AH3909" s="1">
        <v>15.6</v>
      </c>
      <c r="AI3909" s="1">
        <v>95940</v>
      </c>
      <c r="AJ3909" s="1">
        <v>5797</v>
      </c>
      <c r="AK3909" s="1">
        <v>28286</v>
      </c>
      <c r="AL3909" s="1">
        <v>32969</v>
      </c>
      <c r="AM3909" s="1">
        <v>17267</v>
      </c>
      <c r="AN3909" s="1">
        <v>11621</v>
      </c>
      <c r="AO3909" s="1">
        <v>6.04</v>
      </c>
      <c r="AP3909" s="1">
        <v>79705</v>
      </c>
      <c r="AQ3909" s="1">
        <v>111228</v>
      </c>
      <c r="AR3909" s="1">
        <v>22.9</v>
      </c>
      <c r="AS3909" s="1">
        <v>35.4</v>
      </c>
      <c r="AT3909" s="1">
        <v>41.7</v>
      </c>
      <c r="AU3909" s="1">
        <v>95459</v>
      </c>
      <c r="AV3909" s="1">
        <v>10002</v>
      </c>
      <c r="AW3909" s="1">
        <v>3459</v>
      </c>
      <c r="AX3909" s="1">
        <v>28.3</v>
      </c>
      <c r="AY3909" s="1">
        <v>8154.42</v>
      </c>
      <c r="AZ3909" s="1">
        <v>135648</v>
      </c>
      <c r="BA3909" s="1">
        <v>143802.42000000001</v>
      </c>
      <c r="BB3909" s="1">
        <v>5.68</v>
      </c>
      <c r="BC3909" s="1">
        <v>94.32</v>
      </c>
      <c r="BD3909" s="1">
        <v>2.95</v>
      </c>
      <c r="BE3909" s="1">
        <v>8736</v>
      </c>
      <c r="BF3909" s="1">
        <v>105310</v>
      </c>
      <c r="BG3909" s="1">
        <v>13.74</v>
      </c>
      <c r="BH3909" s="1">
        <v>1.02</v>
      </c>
      <c r="BI3909" s="1">
        <v>2014</v>
      </c>
      <c r="BJ3909" s="1" t="s">
        <v>578</v>
      </c>
      <c r="BK3909" s="1">
        <v>1</v>
      </c>
      <c r="BL3909" s="1">
        <v>3</v>
      </c>
      <c r="BM3909" s="1">
        <v>0</v>
      </c>
      <c r="BN3909" s="1">
        <v>0</v>
      </c>
      <c r="BO3909" s="1">
        <v>0</v>
      </c>
      <c r="BP3909" s="1"/>
      <c r="BQ3909" s="1"/>
      <c r="BR3909" s="1">
        <v>0</v>
      </c>
      <c r="BS3909" s="1" t="s">
        <v>579</v>
      </c>
      <c r="BT3909" s="1">
        <v>0</v>
      </c>
      <c r="BU3909" s="1">
        <v>0</v>
      </c>
      <c r="BV3909" s="1">
        <v>0</v>
      </c>
    </row>
    <row r="3910" spans="1:74" x14ac:dyDescent="0.2">
      <c r="A3910" s="1">
        <v>5160</v>
      </c>
      <c r="B3910" s="1">
        <v>5160</v>
      </c>
      <c r="C3910" s="1">
        <v>42100</v>
      </c>
      <c r="D3910" s="1"/>
      <c r="E3910" s="1" t="s">
        <v>577</v>
      </c>
      <c r="F3910" s="1" t="s">
        <v>72</v>
      </c>
      <c r="G3910" s="1">
        <v>2018</v>
      </c>
      <c r="H3910" s="1">
        <f>IF(L3910&gt;0,G3910-G3909,Check)</f>
        <v>1</v>
      </c>
      <c r="I3910" s="1"/>
      <c r="J3910" s="1"/>
      <c r="K3910" s="1"/>
      <c r="L3910" s="1">
        <v>5028444</v>
      </c>
      <c r="M3910" s="1">
        <v>2907744</v>
      </c>
      <c r="N3910" s="1">
        <v>5028444</v>
      </c>
      <c r="O3910" s="1">
        <v>2907744</v>
      </c>
      <c r="P3910" s="1">
        <v>210958</v>
      </c>
      <c r="Q3910" s="1">
        <v>8776262.75</v>
      </c>
      <c r="R3910" s="1">
        <v>1.74532375199999</v>
      </c>
      <c r="S3910" s="1">
        <v>151130218</v>
      </c>
      <c r="T3910" s="1">
        <v>276946.75</v>
      </c>
      <c r="U3910" s="1">
        <v>169080.75</v>
      </c>
      <c r="V3910" s="1">
        <v>45197.75</v>
      </c>
      <c r="W3910" s="1">
        <v>4853.25</v>
      </c>
      <c r="X3910" s="1">
        <v>31627</v>
      </c>
      <c r="Y3910" s="1">
        <v>29170.75</v>
      </c>
      <c r="Z3910" s="1">
        <v>34532.75</v>
      </c>
      <c r="AA3910" s="1">
        <v>67174.5</v>
      </c>
      <c r="AB3910" s="1">
        <v>265681.75</v>
      </c>
      <c r="AC3910" s="1">
        <v>11.35</v>
      </c>
      <c r="AD3910" s="1">
        <v>7.55</v>
      </c>
      <c r="AE3910" s="1">
        <v>81</v>
      </c>
      <c r="AF3910" s="1">
        <v>18.98</v>
      </c>
      <c r="AG3910" s="1">
        <v>64.650000000000006</v>
      </c>
      <c r="AH3910" s="1">
        <v>16.38</v>
      </c>
      <c r="AI3910" s="1">
        <v>96437.25</v>
      </c>
      <c r="AJ3910" s="1">
        <v>5945</v>
      </c>
      <c r="AK3910" s="1">
        <v>28455</v>
      </c>
      <c r="AL3910" s="1">
        <v>30801.5</v>
      </c>
      <c r="AM3910" s="1">
        <v>18244.5</v>
      </c>
      <c r="AN3910" s="1">
        <v>12991.25</v>
      </c>
      <c r="AO3910" s="1">
        <v>6.16</v>
      </c>
      <c r="AP3910" s="1">
        <v>84392.5</v>
      </c>
      <c r="AQ3910" s="1">
        <v>118845.5</v>
      </c>
      <c r="AR3910" s="1">
        <v>20.399999999999999</v>
      </c>
      <c r="AS3910" s="1">
        <v>33.450000000000003</v>
      </c>
      <c r="AT3910" s="1">
        <v>46.15</v>
      </c>
      <c r="AU3910" s="1">
        <v>99649.25</v>
      </c>
      <c r="AV3910" s="1">
        <v>8557.5</v>
      </c>
      <c r="AW3910" s="1">
        <v>3141.25</v>
      </c>
      <c r="AX3910" s="1">
        <v>29.58</v>
      </c>
      <c r="AY3910" s="1">
        <v>6908.27</v>
      </c>
      <c r="AZ3910" s="1">
        <v>138287.09</v>
      </c>
      <c r="BA3910" s="1">
        <v>145195.35999999999</v>
      </c>
      <c r="BB3910" s="1">
        <v>4.7699999999999996</v>
      </c>
      <c r="BC3910" s="1">
        <v>95.23</v>
      </c>
      <c r="BD3910" s="1">
        <v>3.4</v>
      </c>
      <c r="BE3910" s="1"/>
      <c r="BF3910" s="1">
        <v>105885</v>
      </c>
      <c r="BG3910" s="1">
        <v>13.78</v>
      </c>
      <c r="BH3910" s="1">
        <v>1</v>
      </c>
      <c r="BI3910" s="1">
        <v>2014</v>
      </c>
      <c r="BJ3910" s="1" t="s">
        <v>578</v>
      </c>
      <c r="BK3910" s="1">
        <v>1</v>
      </c>
      <c r="BL3910" s="1">
        <v>4</v>
      </c>
      <c r="BM3910" s="1">
        <v>0</v>
      </c>
      <c r="BN3910" s="1">
        <v>1</v>
      </c>
      <c r="BO3910" s="1">
        <v>0</v>
      </c>
      <c r="BP3910" s="1"/>
      <c r="BQ3910" s="1"/>
      <c r="BR3910" s="1">
        <v>0</v>
      </c>
      <c r="BS3910" s="1" t="s">
        <v>579</v>
      </c>
      <c r="BT3910" s="1">
        <v>97</v>
      </c>
      <c r="BU3910" s="1">
        <v>47</v>
      </c>
      <c r="BV3910" s="1">
        <v>99</v>
      </c>
    </row>
    <row r="3911" spans="1:74" x14ac:dyDescent="0.2">
      <c r="A3911" s="1">
        <v>5161</v>
      </c>
      <c r="B3911" s="1">
        <v>5161</v>
      </c>
      <c r="C3911" s="1">
        <v>42140</v>
      </c>
      <c r="D3911" s="1"/>
      <c r="E3911" s="1" t="s">
        <v>580</v>
      </c>
      <c r="F3911" s="1" t="s">
        <v>72</v>
      </c>
      <c r="G3911" s="1">
        <v>2002</v>
      </c>
      <c r="H3911" s="1">
        <f>IF(L3911&gt;0,G3911-G3910,Check)</f>
        <v>-16</v>
      </c>
      <c r="I3911" s="1"/>
      <c r="J3911" s="1"/>
      <c r="K3911" s="1"/>
      <c r="L3911" s="1">
        <v>507824</v>
      </c>
      <c r="M3911" s="1">
        <v>703294</v>
      </c>
      <c r="N3911" s="1">
        <v>507824</v>
      </c>
      <c r="O3911" s="1">
        <v>703294</v>
      </c>
      <c r="P3911" s="1">
        <v>48276</v>
      </c>
      <c r="Q3911" s="1">
        <v>178377</v>
      </c>
      <c r="R3911" s="1">
        <v>0.35125752199999999</v>
      </c>
      <c r="S3911" s="1">
        <v>137492829</v>
      </c>
      <c r="T3911" s="1">
        <v>126438.2031</v>
      </c>
      <c r="U3911" s="1">
        <v>65757.609379999994</v>
      </c>
      <c r="V3911" s="1">
        <v>48243.5625</v>
      </c>
      <c r="W3911" s="1">
        <v>-2983.6875</v>
      </c>
      <c r="X3911" s="1">
        <v>27569.90625</v>
      </c>
      <c r="Y3911" s="1">
        <v>21134.703130000002</v>
      </c>
      <c r="Z3911" s="1">
        <v>43273.46875</v>
      </c>
      <c r="AA3911" s="1">
        <v>84394.46875</v>
      </c>
      <c r="AB3911" s="1">
        <v>128708.3</v>
      </c>
      <c r="AC3911" s="1">
        <v>12.88</v>
      </c>
      <c r="AD3911" s="1">
        <v>18.91</v>
      </c>
      <c r="AE3911" s="1">
        <v>68.150000000000006</v>
      </c>
      <c r="AF3911" s="1">
        <v>21.6</v>
      </c>
      <c r="AG3911" s="1">
        <v>68.459999999999994</v>
      </c>
      <c r="AH3911" s="1">
        <v>9.94</v>
      </c>
      <c r="AI3911" s="1">
        <v>51619.33</v>
      </c>
      <c r="AJ3911" s="1">
        <v>893.92</v>
      </c>
      <c r="AK3911" s="1">
        <v>26514.39</v>
      </c>
      <c r="AL3911" s="1">
        <v>15579.11</v>
      </c>
      <c r="AM3911" s="1">
        <v>7369.08</v>
      </c>
      <c r="AN3911" s="1">
        <v>1262.83</v>
      </c>
      <c r="AO3911" s="1">
        <v>1.73</v>
      </c>
      <c r="AP3911" s="1">
        <v>32568.078130000002</v>
      </c>
      <c r="AQ3911" s="1">
        <v>57801.578130000002</v>
      </c>
      <c r="AR3911" s="1">
        <v>51.31</v>
      </c>
      <c r="AS3911" s="1">
        <v>36.56</v>
      </c>
      <c r="AT3911" s="1">
        <v>12.13</v>
      </c>
      <c r="AU3911" s="1">
        <v>63287.78</v>
      </c>
      <c r="AV3911" s="1">
        <v>4179.9799999999996</v>
      </c>
      <c r="AW3911" s="1">
        <v>210.31</v>
      </c>
      <c r="AX3911" s="1">
        <v>23.28</v>
      </c>
      <c r="AY3911" s="1">
        <v>2819.83</v>
      </c>
      <c r="AZ3911" s="1">
        <v>69163.58</v>
      </c>
      <c r="BA3911" s="1">
        <v>71983.42</v>
      </c>
      <c r="BB3911" s="1">
        <v>3.92</v>
      </c>
      <c r="BC3911" s="1">
        <v>96.08</v>
      </c>
      <c r="BD3911" s="1">
        <v>1.32</v>
      </c>
      <c r="BE3911" s="1"/>
      <c r="BF3911" s="1">
        <v>10771</v>
      </c>
      <c r="BG3911" s="1">
        <v>14.57</v>
      </c>
      <c r="BH3911" s="1">
        <v>1.4</v>
      </c>
      <c r="BI3911" s="1">
        <v>2014</v>
      </c>
      <c r="BJ3911" s="1" t="s">
        <v>581</v>
      </c>
      <c r="BK3911" s="1">
        <v>0</v>
      </c>
      <c r="BL3911" s="1">
        <v>0</v>
      </c>
      <c r="BM3911" s="1">
        <v>0</v>
      </c>
      <c r="BN3911" s="1">
        <v>0</v>
      </c>
      <c r="BO3911" s="1">
        <v>0</v>
      </c>
      <c r="BP3911" s="1"/>
      <c r="BQ3911" s="1"/>
      <c r="BR3911" s="1">
        <v>0</v>
      </c>
      <c r="BS3911" s="1"/>
      <c r="BT3911" s="1">
        <v>0</v>
      </c>
      <c r="BU3911" s="1">
        <v>0</v>
      </c>
      <c r="BV3911" s="1">
        <v>0</v>
      </c>
    </row>
    <row r="3912" spans="1:74" x14ac:dyDescent="0.2">
      <c r="A3912" s="1">
        <v>5162</v>
      </c>
      <c r="B3912" s="1">
        <v>5162</v>
      </c>
      <c r="C3912" s="1">
        <v>42140</v>
      </c>
      <c r="D3912" s="1"/>
      <c r="E3912" s="1" t="s">
        <v>580</v>
      </c>
      <c r="F3912" s="1" t="s">
        <v>72</v>
      </c>
      <c r="G3912" s="1">
        <v>2003</v>
      </c>
      <c r="H3912" s="1">
        <f>IF(L3912&gt;0,G3912-G3911,Check)</f>
        <v>1</v>
      </c>
      <c r="I3912" s="1"/>
      <c r="J3912" s="1"/>
      <c r="K3912" s="1"/>
      <c r="L3912" s="1">
        <v>556578</v>
      </c>
      <c r="M3912" s="1">
        <v>795745</v>
      </c>
      <c r="N3912" s="1">
        <v>556578</v>
      </c>
      <c r="O3912" s="1">
        <v>795745</v>
      </c>
      <c r="P3912" s="1">
        <v>62278</v>
      </c>
      <c r="Q3912" s="1">
        <v>202519</v>
      </c>
      <c r="R3912" s="1">
        <v>0.36386454400000001</v>
      </c>
      <c r="S3912" s="1">
        <v>137492829</v>
      </c>
      <c r="T3912" s="1">
        <v>130254.1875</v>
      </c>
      <c r="U3912" s="1">
        <v>65969.5625</v>
      </c>
      <c r="V3912" s="1">
        <v>49808.75</v>
      </c>
      <c r="W3912" s="1">
        <v>-1663.25</v>
      </c>
      <c r="X3912" s="1">
        <v>26603.375</v>
      </c>
      <c r="Y3912" s="1">
        <v>21095.1875</v>
      </c>
      <c r="Z3912" s="1">
        <v>40700.125</v>
      </c>
      <c r="AA3912" s="1">
        <v>69442.125</v>
      </c>
      <c r="AB3912" s="1">
        <v>131387.81</v>
      </c>
      <c r="AC3912" s="1">
        <v>12.89</v>
      </c>
      <c r="AD3912" s="1">
        <v>16.16</v>
      </c>
      <c r="AE3912" s="1">
        <v>70.900000000000006</v>
      </c>
      <c r="AF3912" s="1">
        <v>21.58</v>
      </c>
      <c r="AG3912" s="1">
        <v>67.86</v>
      </c>
      <c r="AH3912" s="1">
        <v>10.56</v>
      </c>
      <c r="AI3912" s="1">
        <v>52016.69</v>
      </c>
      <c r="AJ3912" s="1">
        <v>1261.31</v>
      </c>
      <c r="AK3912" s="1">
        <v>24069.439999999999</v>
      </c>
      <c r="AL3912" s="1">
        <v>16815.560000000001</v>
      </c>
      <c r="AM3912" s="1">
        <v>7702.69</v>
      </c>
      <c r="AN3912" s="1">
        <v>2167.69</v>
      </c>
      <c r="AO3912" s="1">
        <v>2.42</v>
      </c>
      <c r="AP3912" s="1">
        <v>36856.6875</v>
      </c>
      <c r="AQ3912" s="1">
        <v>61391.6875</v>
      </c>
      <c r="AR3912" s="1">
        <v>46.96</v>
      </c>
      <c r="AS3912" s="1">
        <v>38.86</v>
      </c>
      <c r="AT3912" s="1">
        <v>14.18</v>
      </c>
      <c r="AU3912" s="1">
        <v>60307.88</v>
      </c>
      <c r="AV3912" s="1">
        <v>5694.06</v>
      </c>
      <c r="AW3912" s="1">
        <v>379.75</v>
      </c>
      <c r="AX3912" s="1">
        <v>22.8</v>
      </c>
      <c r="AY3912" s="1">
        <v>3178.67</v>
      </c>
      <c r="AZ3912" s="1">
        <v>70727.67</v>
      </c>
      <c r="BA3912" s="1">
        <v>73906.33</v>
      </c>
      <c r="BB3912" s="1">
        <v>4.3</v>
      </c>
      <c r="BC3912" s="1">
        <v>95.7</v>
      </c>
      <c r="BD3912" s="1">
        <v>1.5</v>
      </c>
      <c r="BE3912" s="1"/>
      <c r="BF3912" s="1">
        <v>10594</v>
      </c>
      <c r="BG3912" s="1">
        <v>12.78</v>
      </c>
      <c r="BH3912" s="1">
        <v>1.37</v>
      </c>
      <c r="BI3912" s="1">
        <v>2014</v>
      </c>
      <c r="BJ3912" s="1" t="s">
        <v>581</v>
      </c>
      <c r="BK3912" s="1">
        <v>0</v>
      </c>
      <c r="BL3912" s="1">
        <v>0</v>
      </c>
      <c r="BM3912" s="1">
        <v>0</v>
      </c>
      <c r="BN3912" s="1">
        <v>0</v>
      </c>
      <c r="BO3912" s="1">
        <v>0</v>
      </c>
      <c r="BP3912" s="1"/>
      <c r="BQ3912" s="1"/>
      <c r="BR3912" s="1">
        <v>0</v>
      </c>
      <c r="BS3912" s="1"/>
      <c r="BT3912" s="1">
        <v>0</v>
      </c>
      <c r="BU3912" s="1">
        <v>0</v>
      </c>
      <c r="BV3912" s="1">
        <v>0</v>
      </c>
    </row>
    <row r="3913" spans="1:74" x14ac:dyDescent="0.2">
      <c r="A3913" s="1">
        <v>5163</v>
      </c>
      <c r="B3913" s="1">
        <v>5163</v>
      </c>
      <c r="C3913" s="1">
        <v>42140</v>
      </c>
      <c r="D3913" s="1"/>
      <c r="E3913" s="1" t="s">
        <v>580</v>
      </c>
      <c r="F3913" s="1" t="s">
        <v>72</v>
      </c>
      <c r="G3913" s="1">
        <v>2004</v>
      </c>
      <c r="H3913" s="1">
        <f>IF(L3913&gt;0,G3913-G3912,Check)</f>
        <v>1</v>
      </c>
      <c r="I3913" s="1"/>
      <c r="J3913" s="1"/>
      <c r="K3913" s="1"/>
      <c r="L3913" s="1">
        <v>532938</v>
      </c>
      <c r="M3913" s="1">
        <v>772302</v>
      </c>
      <c r="N3913" s="1">
        <v>532938</v>
      </c>
      <c r="O3913" s="1">
        <v>772302</v>
      </c>
      <c r="P3913" s="1">
        <v>60394</v>
      </c>
      <c r="Q3913" s="1">
        <v>287635</v>
      </c>
      <c r="R3913" s="1">
        <v>0.539715689</v>
      </c>
      <c r="S3913" s="1">
        <v>137492829</v>
      </c>
      <c r="T3913" s="1">
        <v>134134.25</v>
      </c>
      <c r="U3913" s="1">
        <v>66155.75</v>
      </c>
      <c r="V3913" s="1">
        <v>51430</v>
      </c>
      <c r="W3913" s="1">
        <v>-310</v>
      </c>
      <c r="X3913" s="1">
        <v>25587.5</v>
      </c>
      <c r="Y3913" s="1">
        <v>21034.25</v>
      </c>
      <c r="Z3913" s="1">
        <v>38074.5</v>
      </c>
      <c r="AA3913" s="1">
        <v>54258.5</v>
      </c>
      <c r="AB3913" s="1">
        <v>134133.75</v>
      </c>
      <c r="AC3913" s="1">
        <v>12.83</v>
      </c>
      <c r="AD3913" s="1">
        <v>13.35</v>
      </c>
      <c r="AE3913" s="1">
        <v>73.8</v>
      </c>
      <c r="AF3913" s="1">
        <v>21.58</v>
      </c>
      <c r="AG3913" s="1">
        <v>67.25</v>
      </c>
      <c r="AH3913" s="1">
        <v>11.18</v>
      </c>
      <c r="AI3913" s="1">
        <v>52420.25</v>
      </c>
      <c r="AJ3913" s="1">
        <v>1648.75</v>
      </c>
      <c r="AK3913" s="1">
        <v>21540.25</v>
      </c>
      <c r="AL3913" s="1">
        <v>18087.75</v>
      </c>
      <c r="AM3913" s="1">
        <v>8039.25</v>
      </c>
      <c r="AN3913" s="1">
        <v>3104.25</v>
      </c>
      <c r="AO3913" s="1">
        <v>3.15</v>
      </c>
      <c r="AP3913" s="1">
        <v>41210.25</v>
      </c>
      <c r="AQ3913" s="1">
        <v>65028.25</v>
      </c>
      <c r="AR3913" s="1">
        <v>42.45</v>
      </c>
      <c r="AS3913" s="1">
        <v>41.28</v>
      </c>
      <c r="AT3913" s="1">
        <v>16.28</v>
      </c>
      <c r="AU3913" s="1">
        <v>57261.5</v>
      </c>
      <c r="AV3913" s="1">
        <v>7267.75</v>
      </c>
      <c r="AW3913" s="1">
        <v>551</v>
      </c>
      <c r="AX3913" s="1">
        <v>22.3</v>
      </c>
      <c r="AY3913" s="1">
        <v>3189.33</v>
      </c>
      <c r="AZ3913" s="1">
        <v>71858.25</v>
      </c>
      <c r="BA3913" s="1">
        <v>75047.58</v>
      </c>
      <c r="BB3913" s="1">
        <v>4.25</v>
      </c>
      <c r="BC3913" s="1">
        <v>95.75</v>
      </c>
      <c r="BD3913" s="1">
        <v>1.79</v>
      </c>
      <c r="BE3913" s="1"/>
      <c r="BF3913" s="1">
        <v>10417</v>
      </c>
      <c r="BG3913" s="1">
        <v>12.79</v>
      </c>
      <c r="BH3913" s="1">
        <v>1.33</v>
      </c>
      <c r="BI3913" s="1">
        <v>2014</v>
      </c>
      <c r="BJ3913" s="1" t="s">
        <v>581</v>
      </c>
      <c r="BK3913" s="1">
        <v>0</v>
      </c>
      <c r="BL3913" s="1">
        <v>0</v>
      </c>
      <c r="BM3913" s="1">
        <v>0</v>
      </c>
      <c r="BN3913" s="1">
        <v>0</v>
      </c>
      <c r="BO3913" s="1">
        <v>0</v>
      </c>
      <c r="BP3913" s="1"/>
      <c r="BQ3913" s="1"/>
      <c r="BR3913" s="1">
        <v>0</v>
      </c>
      <c r="BS3913" s="1"/>
      <c r="BT3913" s="1">
        <v>0</v>
      </c>
      <c r="BU3913" s="1">
        <v>0</v>
      </c>
      <c r="BV3913" s="1">
        <v>0</v>
      </c>
    </row>
    <row r="3914" spans="1:74" x14ac:dyDescent="0.2">
      <c r="A3914" s="1">
        <v>5164</v>
      </c>
      <c r="B3914" s="1">
        <v>5164</v>
      </c>
      <c r="C3914" s="1">
        <v>42140</v>
      </c>
      <c r="D3914" s="1"/>
      <c r="E3914" s="1" t="s">
        <v>580</v>
      </c>
      <c r="F3914" s="1" t="s">
        <v>72</v>
      </c>
      <c r="G3914" s="1">
        <v>2005</v>
      </c>
      <c r="H3914" s="1">
        <f>IF(L3914&gt;0,G3914-G3913,Check)</f>
        <v>1</v>
      </c>
      <c r="I3914" s="1"/>
      <c r="J3914" s="1"/>
      <c r="K3914" s="1"/>
      <c r="L3914" s="1">
        <v>571592</v>
      </c>
      <c r="M3914" s="1">
        <v>695446</v>
      </c>
      <c r="N3914" s="1">
        <v>571592</v>
      </c>
      <c r="O3914" s="1">
        <v>695446</v>
      </c>
      <c r="P3914" s="1">
        <v>53157</v>
      </c>
      <c r="Q3914" s="1">
        <v>233834</v>
      </c>
      <c r="R3914" s="1">
        <v>0.40909250000000003</v>
      </c>
      <c r="S3914" s="1">
        <v>137492829</v>
      </c>
      <c r="T3914" s="1">
        <v>137758</v>
      </c>
      <c r="U3914" s="1">
        <v>66445</v>
      </c>
      <c r="V3914" s="1">
        <v>52827</v>
      </c>
      <c r="W3914" s="1">
        <v>912</v>
      </c>
      <c r="X3914" s="1">
        <v>24769</v>
      </c>
      <c r="Y3914" s="1">
        <v>21059</v>
      </c>
      <c r="Z3914" s="1">
        <v>35658</v>
      </c>
      <c r="AA3914" s="1">
        <v>40000</v>
      </c>
      <c r="AB3914" s="1">
        <v>136614</v>
      </c>
      <c r="AC3914" s="1">
        <v>13.1</v>
      </c>
      <c r="AD3914" s="1">
        <v>10.8</v>
      </c>
      <c r="AE3914" s="1">
        <v>76.099999999999994</v>
      </c>
      <c r="AF3914" s="1">
        <v>21.5</v>
      </c>
      <c r="AG3914" s="1">
        <v>66.7</v>
      </c>
      <c r="AH3914" s="1">
        <v>11.8</v>
      </c>
      <c r="AI3914" s="1">
        <v>52799</v>
      </c>
      <c r="AJ3914" s="1">
        <v>1956</v>
      </c>
      <c r="AK3914" s="1">
        <v>19348</v>
      </c>
      <c r="AL3914" s="1">
        <v>19217</v>
      </c>
      <c r="AM3914" s="1">
        <v>8364</v>
      </c>
      <c r="AN3914" s="1">
        <v>3914</v>
      </c>
      <c r="AO3914" s="1">
        <v>3.7</v>
      </c>
      <c r="AP3914" s="1">
        <v>45304</v>
      </c>
      <c r="AQ3914" s="1">
        <v>68479</v>
      </c>
      <c r="AR3914" s="1">
        <v>38.6</v>
      </c>
      <c r="AS3914" s="1">
        <v>43.2</v>
      </c>
      <c r="AT3914" s="1">
        <v>18.2</v>
      </c>
      <c r="AU3914" s="1">
        <v>54481</v>
      </c>
      <c r="AV3914" s="1">
        <v>8603</v>
      </c>
      <c r="AW3914" s="1">
        <v>715</v>
      </c>
      <c r="AX3914" s="1">
        <v>21.9</v>
      </c>
      <c r="AY3914" s="1">
        <v>3144</v>
      </c>
      <c r="AZ3914" s="1">
        <v>73560.42</v>
      </c>
      <c r="BA3914" s="1">
        <v>76704.42</v>
      </c>
      <c r="BB3914" s="1">
        <v>4.0999999999999996</v>
      </c>
      <c r="BC3914" s="1">
        <v>95.9</v>
      </c>
      <c r="BD3914" s="1">
        <v>2.23</v>
      </c>
      <c r="BE3914" s="1">
        <v>1990.4</v>
      </c>
      <c r="BF3914" s="1">
        <v>10240</v>
      </c>
      <c r="BG3914" s="1">
        <v>13.08</v>
      </c>
      <c r="BH3914" s="1">
        <v>1.29</v>
      </c>
      <c r="BI3914" s="1">
        <v>2014</v>
      </c>
      <c r="BJ3914" s="1" t="s">
        <v>581</v>
      </c>
      <c r="BK3914" s="1">
        <v>0</v>
      </c>
      <c r="BL3914" s="1">
        <v>0</v>
      </c>
      <c r="BM3914" s="1">
        <v>0</v>
      </c>
      <c r="BN3914" s="1">
        <v>0</v>
      </c>
      <c r="BO3914" s="1">
        <v>0</v>
      </c>
      <c r="BP3914" s="1"/>
      <c r="BQ3914" s="1"/>
      <c r="BR3914" s="1">
        <v>0</v>
      </c>
      <c r="BS3914" s="1"/>
      <c r="BT3914" s="1">
        <v>0</v>
      </c>
      <c r="BU3914" s="1">
        <v>0</v>
      </c>
      <c r="BV3914" s="1">
        <v>0</v>
      </c>
    </row>
    <row r="3915" spans="1:74" x14ac:dyDescent="0.2">
      <c r="A3915" s="1">
        <v>5165</v>
      </c>
      <c r="B3915" s="1">
        <v>5165</v>
      </c>
      <c r="C3915" s="1">
        <v>42140</v>
      </c>
      <c r="D3915" s="1"/>
      <c r="E3915" s="1" t="s">
        <v>580</v>
      </c>
      <c r="F3915" s="1" t="s">
        <v>72</v>
      </c>
      <c r="G3915" s="1">
        <v>2006</v>
      </c>
      <c r="H3915" s="1">
        <f>IF(L3915&gt;0,G3915-G3914,Check)</f>
        <v>1</v>
      </c>
      <c r="I3915" s="1"/>
      <c r="J3915" s="1"/>
      <c r="K3915" s="1"/>
      <c r="L3915" s="1">
        <v>612059</v>
      </c>
      <c r="M3915" s="1">
        <v>748477</v>
      </c>
      <c r="N3915" s="1">
        <v>612059</v>
      </c>
      <c r="O3915" s="1">
        <v>748477</v>
      </c>
      <c r="P3915" s="1">
        <v>61448</v>
      </c>
      <c r="Q3915" s="1">
        <v>216651</v>
      </c>
      <c r="R3915" s="1">
        <v>0.35397077700000001</v>
      </c>
      <c r="S3915" s="1">
        <v>137492829</v>
      </c>
      <c r="T3915" s="1">
        <v>142407</v>
      </c>
      <c r="U3915" s="1">
        <v>66322</v>
      </c>
      <c r="V3915" s="1">
        <v>55121</v>
      </c>
      <c r="W3915" s="1">
        <v>2659</v>
      </c>
      <c r="X3915" s="1">
        <v>23161</v>
      </c>
      <c r="Y3915" s="1">
        <v>20741</v>
      </c>
      <c r="Z3915" s="1">
        <v>32405</v>
      </c>
      <c r="AA3915" s="1">
        <v>22041</v>
      </c>
      <c r="AB3915" s="1">
        <v>140157</v>
      </c>
      <c r="AC3915" s="1">
        <v>12</v>
      </c>
      <c r="AD3915" s="1">
        <v>7.2</v>
      </c>
      <c r="AE3915" s="1">
        <v>80.8</v>
      </c>
      <c r="AF3915" s="1">
        <v>21.7</v>
      </c>
      <c r="AG3915" s="1">
        <v>65.900000000000006</v>
      </c>
      <c r="AH3915" s="1">
        <v>12.4</v>
      </c>
      <c r="AI3915" s="1">
        <v>53277</v>
      </c>
      <c r="AJ3915" s="1">
        <v>2584</v>
      </c>
      <c r="AK3915" s="1">
        <v>15808</v>
      </c>
      <c r="AL3915" s="1">
        <v>20918</v>
      </c>
      <c r="AM3915" s="1">
        <v>8736</v>
      </c>
      <c r="AN3915" s="1">
        <v>5231</v>
      </c>
      <c r="AO3915" s="1">
        <v>4.8499999999999996</v>
      </c>
      <c r="AP3915" s="1">
        <v>50437</v>
      </c>
      <c r="AQ3915" s="1">
        <v>72673</v>
      </c>
      <c r="AR3915" s="1">
        <v>32.1</v>
      </c>
      <c r="AS3915" s="1">
        <v>47.1</v>
      </c>
      <c r="AT3915" s="1">
        <v>20.8</v>
      </c>
      <c r="AU3915" s="1">
        <v>50637</v>
      </c>
      <c r="AV3915" s="1">
        <v>10892</v>
      </c>
      <c r="AW3915" s="1">
        <v>908</v>
      </c>
      <c r="AX3915" s="1">
        <v>21.1</v>
      </c>
      <c r="AY3915" s="1">
        <v>2632.25</v>
      </c>
      <c r="AZ3915" s="1">
        <v>74707.83</v>
      </c>
      <c r="BA3915" s="1">
        <v>77340.08</v>
      </c>
      <c r="BB3915" s="1">
        <v>3.4</v>
      </c>
      <c r="BC3915" s="1">
        <v>96.6</v>
      </c>
      <c r="BD3915" s="1">
        <v>2.52</v>
      </c>
      <c r="BE3915" s="1">
        <v>1990.4</v>
      </c>
      <c r="BF3915" s="1">
        <v>10063</v>
      </c>
      <c r="BG3915" s="1">
        <v>12.18</v>
      </c>
      <c r="BH3915" s="1">
        <v>1.25</v>
      </c>
      <c r="BI3915" s="1">
        <v>2014</v>
      </c>
      <c r="BJ3915" s="1" t="s">
        <v>581</v>
      </c>
      <c r="BK3915" s="1">
        <v>0</v>
      </c>
      <c r="BL3915" s="1">
        <v>0</v>
      </c>
      <c r="BM3915" s="1">
        <v>0</v>
      </c>
      <c r="BN3915" s="1">
        <v>0</v>
      </c>
      <c r="BO3915" s="1">
        <v>0</v>
      </c>
      <c r="BP3915" s="1"/>
      <c r="BQ3915" s="1"/>
      <c r="BR3915" s="1">
        <v>0</v>
      </c>
      <c r="BS3915" s="1"/>
      <c r="BT3915" s="1">
        <v>0</v>
      </c>
      <c r="BU3915" s="1">
        <v>0</v>
      </c>
      <c r="BV3915" s="1">
        <v>0</v>
      </c>
    </row>
    <row r="3916" spans="1:74" x14ac:dyDescent="0.2">
      <c r="A3916" s="1">
        <v>5166</v>
      </c>
      <c r="B3916" s="1">
        <v>5166</v>
      </c>
      <c r="C3916" s="1">
        <v>42140</v>
      </c>
      <c r="D3916" s="1"/>
      <c r="E3916" s="1" t="s">
        <v>580</v>
      </c>
      <c r="F3916" s="1" t="s">
        <v>72</v>
      </c>
      <c r="G3916" s="1">
        <v>2007</v>
      </c>
      <c r="H3916" s="1">
        <f>IF(L3916&gt;0,G3916-G3915,Check)</f>
        <v>1</v>
      </c>
      <c r="I3916" s="1"/>
      <c r="J3916" s="1"/>
      <c r="K3916" s="1"/>
      <c r="L3916" s="1">
        <v>654949</v>
      </c>
      <c r="M3916" s="1">
        <v>802306</v>
      </c>
      <c r="N3916" s="1">
        <v>654949</v>
      </c>
      <c r="O3916" s="1">
        <v>802306</v>
      </c>
      <c r="P3916" s="1">
        <v>65046</v>
      </c>
      <c r="Q3916" s="1">
        <v>440278</v>
      </c>
      <c r="R3916" s="1">
        <v>0.67223249399999996</v>
      </c>
      <c r="S3916" s="1">
        <v>137492829</v>
      </c>
      <c r="T3916" s="1">
        <v>142955</v>
      </c>
      <c r="U3916" s="1">
        <v>67848</v>
      </c>
      <c r="V3916" s="1">
        <v>53827</v>
      </c>
      <c r="W3916" s="1">
        <v>2306</v>
      </c>
      <c r="X3916" s="1">
        <v>24711</v>
      </c>
      <c r="Y3916" s="1">
        <v>21794</v>
      </c>
      <c r="Z3916" s="1">
        <v>32498</v>
      </c>
      <c r="AA3916" s="1">
        <v>18884</v>
      </c>
      <c r="AB3916" s="1">
        <v>139449</v>
      </c>
      <c r="AC3916" s="1">
        <v>16.399999999999999</v>
      </c>
      <c r="AD3916" s="1">
        <v>7.8</v>
      </c>
      <c r="AE3916" s="1">
        <v>75.900000000000006</v>
      </c>
      <c r="AF3916" s="1">
        <v>20.8</v>
      </c>
      <c r="AG3916" s="1">
        <v>66.099999999999994</v>
      </c>
      <c r="AH3916" s="1">
        <v>13.1</v>
      </c>
      <c r="AI3916" s="1">
        <v>53358</v>
      </c>
      <c r="AJ3916" s="1">
        <v>1929</v>
      </c>
      <c r="AK3916" s="1">
        <v>17659</v>
      </c>
      <c r="AL3916" s="1">
        <v>20332</v>
      </c>
      <c r="AM3916" s="1">
        <v>8919</v>
      </c>
      <c r="AN3916" s="1">
        <v>4519</v>
      </c>
      <c r="AO3916" s="1">
        <v>3.62</v>
      </c>
      <c r="AP3916" s="1">
        <v>51413</v>
      </c>
      <c r="AQ3916" s="1">
        <v>73894</v>
      </c>
      <c r="AR3916" s="1">
        <v>36.200000000000003</v>
      </c>
      <c r="AS3916" s="1">
        <v>43.1</v>
      </c>
      <c r="AT3916" s="1">
        <v>20.7</v>
      </c>
      <c r="AU3916" s="1">
        <v>51047</v>
      </c>
      <c r="AV3916" s="1">
        <v>9366</v>
      </c>
      <c r="AW3916" s="1">
        <v>985</v>
      </c>
      <c r="AX3916" s="1">
        <v>21.9</v>
      </c>
      <c r="AY3916" s="1">
        <v>2345.83</v>
      </c>
      <c r="AZ3916" s="1">
        <v>75672.17</v>
      </c>
      <c r="BA3916" s="1">
        <v>78018</v>
      </c>
      <c r="BB3916" s="1">
        <v>3.01</v>
      </c>
      <c r="BC3916" s="1">
        <v>96.99</v>
      </c>
      <c r="BD3916" s="1">
        <v>2.72</v>
      </c>
      <c r="BE3916" s="1">
        <v>1990.4</v>
      </c>
      <c r="BF3916" s="1">
        <v>9886</v>
      </c>
      <c r="BG3916" s="1">
        <v>12.33</v>
      </c>
      <c r="BH3916" s="1">
        <v>1.21</v>
      </c>
      <c r="BI3916" s="1">
        <v>2014</v>
      </c>
      <c r="BJ3916" s="1" t="s">
        <v>581</v>
      </c>
      <c r="BK3916" s="1">
        <v>0</v>
      </c>
      <c r="BL3916" s="1">
        <v>0</v>
      </c>
      <c r="BM3916" s="1">
        <v>0</v>
      </c>
      <c r="BN3916" s="1">
        <v>0</v>
      </c>
      <c r="BO3916" s="1">
        <v>0</v>
      </c>
      <c r="BP3916" s="1"/>
      <c r="BQ3916" s="1"/>
      <c r="BR3916" s="1">
        <v>0</v>
      </c>
      <c r="BS3916" s="1"/>
      <c r="BT3916" s="1">
        <v>0</v>
      </c>
      <c r="BU3916" s="1">
        <v>0</v>
      </c>
      <c r="BV3916" s="1">
        <v>0</v>
      </c>
    </row>
    <row r="3917" spans="1:74" x14ac:dyDescent="0.2">
      <c r="A3917" s="1">
        <v>5167</v>
      </c>
      <c r="B3917" s="1">
        <v>5167</v>
      </c>
      <c r="C3917" s="1">
        <v>42140</v>
      </c>
      <c r="D3917" s="1"/>
      <c r="E3917" s="1" t="s">
        <v>580</v>
      </c>
      <c r="F3917" s="1" t="s">
        <v>72</v>
      </c>
      <c r="G3917" s="1">
        <v>2008</v>
      </c>
      <c r="H3917" s="1">
        <f>IF(L3917&gt;0,G3917-G3916,Check)</f>
        <v>1</v>
      </c>
      <c r="I3917" s="1"/>
      <c r="J3917" s="1"/>
      <c r="K3917" s="1"/>
      <c r="L3917" s="1">
        <v>735487</v>
      </c>
      <c r="M3917" s="1">
        <v>828680</v>
      </c>
      <c r="N3917" s="1">
        <v>735487</v>
      </c>
      <c r="O3917" s="1">
        <v>828680</v>
      </c>
      <c r="P3917" s="1">
        <v>64026</v>
      </c>
      <c r="Q3917" s="1">
        <v>265738</v>
      </c>
      <c r="R3917" s="1">
        <v>0.36130890100000002</v>
      </c>
      <c r="S3917" s="1">
        <v>137492829</v>
      </c>
      <c r="T3917" s="1">
        <v>143937</v>
      </c>
      <c r="U3917" s="1">
        <v>70302</v>
      </c>
      <c r="V3917" s="1">
        <v>56158</v>
      </c>
      <c r="W3917" s="1">
        <v>480</v>
      </c>
      <c r="X3917" s="1">
        <v>27201</v>
      </c>
      <c r="Y3917" s="1">
        <v>23391</v>
      </c>
      <c r="Z3917" s="1">
        <v>36956</v>
      </c>
      <c r="AA3917" s="1">
        <v>38875</v>
      </c>
      <c r="AB3917" s="1">
        <v>141814</v>
      </c>
      <c r="AC3917" s="1">
        <v>12.6</v>
      </c>
      <c r="AD3917" s="1">
        <v>10</v>
      </c>
      <c r="AE3917" s="1">
        <v>77.400000000000006</v>
      </c>
      <c r="AF3917" s="1">
        <v>20.7</v>
      </c>
      <c r="AG3917" s="1">
        <v>65.599999999999994</v>
      </c>
      <c r="AH3917" s="1">
        <v>13.7</v>
      </c>
      <c r="AI3917" s="1">
        <v>55090</v>
      </c>
      <c r="AJ3917" s="1">
        <v>2719</v>
      </c>
      <c r="AK3917" s="1">
        <v>17305</v>
      </c>
      <c r="AL3917" s="1">
        <v>21016</v>
      </c>
      <c r="AM3917" s="1">
        <v>9859</v>
      </c>
      <c r="AN3917" s="1">
        <v>4191</v>
      </c>
      <c r="AO3917" s="1">
        <v>4.9400000000000004</v>
      </c>
      <c r="AP3917" s="1">
        <v>55461</v>
      </c>
      <c r="AQ3917" s="1">
        <v>78486</v>
      </c>
      <c r="AR3917" s="1">
        <v>31</v>
      </c>
      <c r="AS3917" s="1">
        <v>45.2</v>
      </c>
      <c r="AT3917" s="1">
        <v>23.8</v>
      </c>
      <c r="AU3917" s="1">
        <v>53128</v>
      </c>
      <c r="AV3917" s="1">
        <v>7250</v>
      </c>
      <c r="AW3917" s="1">
        <v>479</v>
      </c>
      <c r="AX3917" s="1">
        <v>21.6</v>
      </c>
      <c r="AY3917" s="1">
        <v>2934.67</v>
      </c>
      <c r="AZ3917" s="1">
        <v>75236.75</v>
      </c>
      <c r="BA3917" s="1">
        <v>78171.42</v>
      </c>
      <c r="BB3917" s="1">
        <v>3.75</v>
      </c>
      <c r="BC3917" s="1">
        <v>96.25</v>
      </c>
      <c r="BD3917" s="1">
        <v>3.19</v>
      </c>
      <c r="BE3917" s="1">
        <v>1990.4</v>
      </c>
      <c r="BF3917" s="1">
        <v>9709</v>
      </c>
      <c r="BG3917" s="1">
        <v>12.94</v>
      </c>
      <c r="BH3917" s="1">
        <v>1.17</v>
      </c>
      <c r="BI3917" s="1">
        <v>2014</v>
      </c>
      <c r="BJ3917" s="1" t="s">
        <v>581</v>
      </c>
      <c r="BK3917" s="1">
        <v>0</v>
      </c>
      <c r="BL3917" s="1">
        <v>0</v>
      </c>
      <c r="BM3917" s="1">
        <v>0</v>
      </c>
      <c r="BN3917" s="1">
        <v>0</v>
      </c>
      <c r="BO3917" s="1">
        <v>0</v>
      </c>
      <c r="BP3917" s="1"/>
      <c r="BQ3917" s="1"/>
      <c r="BR3917" s="1">
        <v>0</v>
      </c>
      <c r="BS3917" s="1"/>
      <c r="BT3917" s="1">
        <v>0</v>
      </c>
      <c r="BU3917" s="1">
        <v>0</v>
      </c>
      <c r="BV3917" s="1">
        <v>0</v>
      </c>
    </row>
    <row r="3918" spans="1:74" x14ac:dyDescent="0.2">
      <c r="A3918" s="1">
        <v>5168</v>
      </c>
      <c r="B3918" s="1">
        <v>5168</v>
      </c>
      <c r="C3918" s="1">
        <v>42140</v>
      </c>
      <c r="D3918" s="1"/>
      <c r="E3918" s="1" t="s">
        <v>580</v>
      </c>
      <c r="F3918" s="1" t="s">
        <v>72</v>
      </c>
      <c r="G3918" s="1">
        <v>2009</v>
      </c>
      <c r="H3918" s="1">
        <f>IF(L3918&gt;0,G3918-G3917,Check)</f>
        <v>1</v>
      </c>
      <c r="I3918" s="1"/>
      <c r="J3918" s="1"/>
      <c r="K3918" s="1"/>
      <c r="L3918" s="1">
        <v>824733</v>
      </c>
      <c r="M3918" s="1">
        <v>904055</v>
      </c>
      <c r="N3918" s="1">
        <v>824733</v>
      </c>
      <c r="O3918" s="1">
        <v>904055</v>
      </c>
      <c r="P3918" s="1">
        <v>75068</v>
      </c>
      <c r="Q3918" s="1">
        <v>520624</v>
      </c>
      <c r="R3918" s="1">
        <v>0.63126369399999904</v>
      </c>
      <c r="S3918" s="1">
        <v>137492829</v>
      </c>
      <c r="T3918" s="1">
        <v>147532</v>
      </c>
      <c r="U3918" s="1">
        <v>65638</v>
      </c>
      <c r="V3918" s="1">
        <v>56240</v>
      </c>
      <c r="W3918" s="1">
        <v>2705</v>
      </c>
      <c r="X3918" s="1">
        <v>23882</v>
      </c>
      <c r="Y3918" s="1">
        <v>23759</v>
      </c>
      <c r="Z3918" s="1">
        <v>30825</v>
      </c>
      <c r="AA3918" s="1">
        <v>24876</v>
      </c>
      <c r="AB3918" s="1">
        <v>144951</v>
      </c>
      <c r="AC3918" s="1">
        <v>11.9</v>
      </c>
      <c r="AD3918" s="1">
        <v>10</v>
      </c>
      <c r="AE3918" s="1">
        <v>78.099999999999994</v>
      </c>
      <c r="AF3918" s="1">
        <v>20.6</v>
      </c>
      <c r="AG3918" s="1">
        <v>64.8</v>
      </c>
      <c r="AH3918" s="1">
        <v>14.6</v>
      </c>
      <c r="AI3918" s="1">
        <v>54826</v>
      </c>
      <c r="AJ3918" s="1">
        <v>2614</v>
      </c>
      <c r="AK3918" s="1">
        <v>19703</v>
      </c>
      <c r="AL3918" s="1">
        <v>19288</v>
      </c>
      <c r="AM3918" s="1">
        <v>9481</v>
      </c>
      <c r="AN3918" s="1">
        <v>3740</v>
      </c>
      <c r="AO3918" s="1">
        <v>4.7699999999999996</v>
      </c>
      <c r="AP3918" s="1">
        <v>52684</v>
      </c>
      <c r="AQ3918" s="1">
        <v>72587</v>
      </c>
      <c r="AR3918" s="1">
        <v>32.799999999999997</v>
      </c>
      <c r="AS3918" s="1">
        <v>47.8</v>
      </c>
      <c r="AT3918" s="1">
        <v>19.399999999999999</v>
      </c>
      <c r="AU3918" s="1">
        <v>54014</v>
      </c>
      <c r="AV3918" s="1">
        <v>6824</v>
      </c>
      <c r="AW3918" s="1">
        <v>1247</v>
      </c>
      <c r="AX3918" s="1">
        <v>22.1</v>
      </c>
      <c r="AY3918" s="1">
        <v>5022</v>
      </c>
      <c r="AZ3918" s="1">
        <v>71479.25</v>
      </c>
      <c r="BA3918" s="1">
        <v>76501.25</v>
      </c>
      <c r="BB3918" s="1">
        <v>6.56</v>
      </c>
      <c r="BC3918" s="1">
        <v>93.44</v>
      </c>
      <c r="BD3918" s="1">
        <v>2.27</v>
      </c>
      <c r="BE3918" s="1">
        <v>1990.4</v>
      </c>
      <c r="BF3918" s="1">
        <v>9532</v>
      </c>
      <c r="BG3918" s="1">
        <v>12.04</v>
      </c>
      <c r="BH3918" s="1">
        <v>1.17</v>
      </c>
      <c r="BI3918" s="1">
        <v>2014</v>
      </c>
      <c r="BJ3918" s="1" t="s">
        <v>581</v>
      </c>
      <c r="BK3918" s="1">
        <v>0</v>
      </c>
      <c r="BL3918" s="1">
        <v>0</v>
      </c>
      <c r="BM3918" s="1">
        <v>0</v>
      </c>
      <c r="BN3918" s="1">
        <v>0</v>
      </c>
      <c r="BO3918" s="1">
        <v>0</v>
      </c>
      <c r="BP3918" s="1"/>
      <c r="BQ3918" s="1"/>
      <c r="BR3918" s="1">
        <v>0</v>
      </c>
      <c r="BS3918" s="1"/>
      <c r="BT3918" s="1">
        <v>0</v>
      </c>
      <c r="BU3918" s="1">
        <v>0</v>
      </c>
      <c r="BV3918" s="1">
        <v>0</v>
      </c>
    </row>
    <row r="3919" spans="1:74" x14ac:dyDescent="0.2">
      <c r="A3919" s="1">
        <v>5169</v>
      </c>
      <c r="B3919" s="1">
        <v>5169</v>
      </c>
      <c r="C3919" s="1">
        <v>42140</v>
      </c>
      <c r="D3919" s="1"/>
      <c r="E3919" s="1" t="s">
        <v>580</v>
      </c>
      <c r="F3919" s="1" t="s">
        <v>72</v>
      </c>
      <c r="G3919" s="1">
        <v>2010</v>
      </c>
      <c r="H3919" s="1">
        <f>IF(L3919&gt;0,G3919-G3918,Check)</f>
        <v>1</v>
      </c>
      <c r="I3919" s="1"/>
      <c r="J3919" s="1"/>
      <c r="K3919" s="1"/>
      <c r="L3919" s="1">
        <v>893022</v>
      </c>
      <c r="M3919" s="1">
        <v>915616</v>
      </c>
      <c r="N3919" s="1">
        <v>893022</v>
      </c>
      <c r="O3919" s="1">
        <v>915616</v>
      </c>
      <c r="P3919" s="1">
        <v>77511</v>
      </c>
      <c r="Q3919" s="1">
        <v>346621</v>
      </c>
      <c r="R3919" s="1">
        <v>0.38814385299999998</v>
      </c>
      <c r="S3919" s="1">
        <v>137492829</v>
      </c>
      <c r="T3919" s="1">
        <v>144606</v>
      </c>
      <c r="U3919" s="1">
        <v>63816</v>
      </c>
      <c r="V3919" s="1">
        <v>61332</v>
      </c>
      <c r="W3919" s="1">
        <v>2167</v>
      </c>
      <c r="X3919" s="1">
        <v>25706</v>
      </c>
      <c r="Y3919" s="1">
        <v>22943</v>
      </c>
      <c r="Z3919" s="1">
        <v>32574</v>
      </c>
      <c r="AA3919" s="1">
        <v>19963</v>
      </c>
      <c r="AB3919" s="1">
        <v>140619</v>
      </c>
      <c r="AC3919" s="1"/>
      <c r="AD3919" s="1"/>
      <c r="AE3919" s="1"/>
      <c r="AF3919" s="1">
        <v>21.2</v>
      </c>
      <c r="AG3919" s="1">
        <v>63.9</v>
      </c>
      <c r="AH3919" s="1">
        <v>14.9</v>
      </c>
      <c r="AI3919" s="1">
        <v>61494</v>
      </c>
      <c r="AJ3919" s="1">
        <v>3574</v>
      </c>
      <c r="AK3919" s="1">
        <v>22552</v>
      </c>
      <c r="AL3919" s="1">
        <v>22325</v>
      </c>
      <c r="AM3919" s="1">
        <v>9050</v>
      </c>
      <c r="AN3919" s="1">
        <v>3993</v>
      </c>
      <c r="AO3919" s="1">
        <v>5.81</v>
      </c>
      <c r="AP3919" s="1">
        <v>47080</v>
      </c>
      <c r="AQ3919" s="1">
        <v>67498</v>
      </c>
      <c r="AR3919" s="1">
        <v>39</v>
      </c>
      <c r="AS3919" s="1">
        <v>41.5</v>
      </c>
      <c r="AT3919" s="1">
        <v>19.5</v>
      </c>
      <c r="AU3919" s="1">
        <v>47945</v>
      </c>
      <c r="AV3919" s="1">
        <v>8748</v>
      </c>
      <c r="AW3919" s="1">
        <v>613</v>
      </c>
      <c r="AX3919" s="1">
        <v>21.1</v>
      </c>
      <c r="AY3919" s="1">
        <v>5044.25</v>
      </c>
      <c r="AZ3919" s="1">
        <v>69244.58</v>
      </c>
      <c r="BA3919" s="1">
        <v>74288.83</v>
      </c>
      <c r="BB3919" s="1">
        <v>6.79</v>
      </c>
      <c r="BC3919" s="1">
        <v>93.21</v>
      </c>
      <c r="BD3919" s="1">
        <v>2.7</v>
      </c>
      <c r="BE3919" s="1">
        <v>1990.4</v>
      </c>
      <c r="BF3919" s="1">
        <v>9355</v>
      </c>
      <c r="BG3919" s="1">
        <v>11.81</v>
      </c>
      <c r="BH3919" s="1">
        <v>1.1499999999999999</v>
      </c>
      <c r="BI3919" s="1">
        <v>2014</v>
      </c>
      <c r="BJ3919" s="1" t="s">
        <v>581</v>
      </c>
      <c r="BK3919" s="1">
        <v>0</v>
      </c>
      <c r="BL3919" s="1">
        <v>0</v>
      </c>
      <c r="BM3919" s="1">
        <v>0</v>
      </c>
      <c r="BN3919" s="1">
        <v>0</v>
      </c>
      <c r="BO3919" s="1">
        <v>0</v>
      </c>
      <c r="BP3919" s="1"/>
      <c r="BQ3919" s="1"/>
      <c r="BR3919" s="1">
        <v>0</v>
      </c>
      <c r="BS3919" s="1"/>
      <c r="BT3919" s="1">
        <v>0</v>
      </c>
      <c r="BU3919" s="1">
        <v>0</v>
      </c>
      <c r="BV3919" s="1">
        <v>0</v>
      </c>
    </row>
    <row r="3920" spans="1:74" x14ac:dyDescent="0.2">
      <c r="A3920" s="1">
        <v>5170</v>
      </c>
      <c r="B3920" s="1">
        <v>5170</v>
      </c>
      <c r="C3920" s="1">
        <v>42140</v>
      </c>
      <c r="D3920" s="1"/>
      <c r="E3920" s="1" t="s">
        <v>580</v>
      </c>
      <c r="F3920" s="1" t="s">
        <v>72</v>
      </c>
      <c r="G3920" s="1">
        <v>2011</v>
      </c>
      <c r="H3920" s="1">
        <f>IF(L3920&gt;0,G3920-G3919,Check)</f>
        <v>1</v>
      </c>
      <c r="I3920" s="1"/>
      <c r="J3920" s="1"/>
      <c r="K3920" s="1"/>
      <c r="L3920" s="1">
        <v>970864</v>
      </c>
      <c r="M3920" s="1">
        <v>905489</v>
      </c>
      <c r="N3920" s="1">
        <v>970864</v>
      </c>
      <c r="O3920" s="1">
        <v>905489</v>
      </c>
      <c r="P3920" s="1">
        <v>78426</v>
      </c>
      <c r="Q3920" s="1">
        <v>245260</v>
      </c>
      <c r="R3920" s="1">
        <v>0.252620346</v>
      </c>
      <c r="S3920" s="1">
        <v>137492829</v>
      </c>
      <c r="T3920" s="1">
        <v>145648</v>
      </c>
      <c r="U3920" s="1">
        <v>63092</v>
      </c>
      <c r="V3920" s="1">
        <v>58995</v>
      </c>
      <c r="W3920" s="1">
        <v>2327</v>
      </c>
      <c r="X3920" s="1">
        <v>27033</v>
      </c>
      <c r="Y3920" s="1">
        <v>24732</v>
      </c>
      <c r="Z3920" s="1">
        <v>35664</v>
      </c>
      <c r="AA3920" s="1">
        <v>25613</v>
      </c>
      <c r="AB3920" s="1">
        <v>141694</v>
      </c>
      <c r="AC3920" s="1"/>
      <c r="AD3920" s="1"/>
      <c r="AE3920" s="1"/>
      <c r="AF3920" s="1">
        <v>20.3</v>
      </c>
      <c r="AG3920" s="1">
        <v>63.6</v>
      </c>
      <c r="AH3920" s="1">
        <v>16.100000000000001</v>
      </c>
      <c r="AI3920" s="1">
        <v>60935</v>
      </c>
      <c r="AJ3920" s="1">
        <v>3251</v>
      </c>
      <c r="AK3920" s="1">
        <v>19803</v>
      </c>
      <c r="AL3920" s="1">
        <v>23130</v>
      </c>
      <c r="AM3920" s="1">
        <v>10840</v>
      </c>
      <c r="AN3920" s="1">
        <v>3911</v>
      </c>
      <c r="AO3920" s="1">
        <v>5.34</v>
      </c>
      <c r="AP3920" s="1">
        <v>49959</v>
      </c>
      <c r="AQ3920" s="1">
        <v>74334</v>
      </c>
      <c r="AR3920" s="1">
        <v>34.200000000000003</v>
      </c>
      <c r="AS3920" s="1">
        <v>43.3</v>
      </c>
      <c r="AT3920" s="1">
        <v>22.5</v>
      </c>
      <c r="AU3920" s="1">
        <v>50474</v>
      </c>
      <c r="AV3920" s="1">
        <v>8128</v>
      </c>
      <c r="AW3920" s="1">
        <v>777</v>
      </c>
      <c r="AX3920" s="1">
        <v>21.5</v>
      </c>
      <c r="AY3920" s="1">
        <v>4584.17</v>
      </c>
      <c r="AZ3920" s="1">
        <v>69047.25</v>
      </c>
      <c r="BA3920" s="1">
        <v>73631.42</v>
      </c>
      <c r="BB3920" s="1">
        <v>6.23</v>
      </c>
      <c r="BC3920" s="1">
        <v>93.77</v>
      </c>
      <c r="BD3920" s="1">
        <v>3.42</v>
      </c>
      <c r="BE3920" s="1">
        <v>1990.4</v>
      </c>
      <c r="BF3920" s="1">
        <v>9178</v>
      </c>
      <c r="BG3920" s="1">
        <v>11.55</v>
      </c>
      <c r="BH3920" s="1">
        <v>1.1200000000000001</v>
      </c>
      <c r="BI3920" s="1">
        <v>2014</v>
      </c>
      <c r="BJ3920" s="1" t="s">
        <v>581</v>
      </c>
      <c r="BK3920" s="1">
        <v>0</v>
      </c>
      <c r="BL3920" s="1">
        <v>0</v>
      </c>
      <c r="BM3920" s="1">
        <v>0</v>
      </c>
      <c r="BN3920" s="1">
        <v>0</v>
      </c>
      <c r="BO3920" s="1">
        <v>0</v>
      </c>
      <c r="BP3920" s="1"/>
      <c r="BQ3920" s="1"/>
      <c r="BR3920" s="1">
        <v>0</v>
      </c>
      <c r="BS3920" s="1"/>
      <c r="BT3920" s="1">
        <v>0</v>
      </c>
      <c r="BU3920" s="1">
        <v>0</v>
      </c>
      <c r="BV3920" s="1">
        <v>0</v>
      </c>
    </row>
    <row r="3921" spans="1:74" x14ac:dyDescent="0.2">
      <c r="A3921" s="1">
        <v>5171</v>
      </c>
      <c r="B3921" s="1">
        <v>5171</v>
      </c>
      <c r="C3921" s="1">
        <v>42140</v>
      </c>
      <c r="D3921" s="1"/>
      <c r="E3921" s="1" t="s">
        <v>580</v>
      </c>
      <c r="F3921" s="1" t="s">
        <v>72</v>
      </c>
      <c r="G3921" s="1">
        <v>2012</v>
      </c>
      <c r="H3921" s="1">
        <f>IF(L3921&gt;0,G3921-G3920,Check)</f>
        <v>1</v>
      </c>
      <c r="I3921" s="1"/>
      <c r="J3921" s="1"/>
      <c r="K3921" s="1"/>
      <c r="L3921" s="1">
        <v>1036495</v>
      </c>
      <c r="M3921" s="1">
        <v>859498</v>
      </c>
      <c r="N3921" s="1">
        <v>1036495</v>
      </c>
      <c r="O3921" s="1">
        <v>859498</v>
      </c>
      <c r="P3921" s="1">
        <v>73428</v>
      </c>
      <c r="Q3921" s="1">
        <v>339686</v>
      </c>
      <c r="R3921" s="1">
        <v>0.32772565199999998</v>
      </c>
      <c r="S3921" s="1">
        <v>137492829</v>
      </c>
      <c r="T3921" s="1">
        <v>146375</v>
      </c>
      <c r="U3921" s="1">
        <v>67693</v>
      </c>
      <c r="V3921" s="1">
        <v>58955</v>
      </c>
      <c r="W3921" s="1">
        <v>1060</v>
      </c>
      <c r="X3921" s="1">
        <v>27357</v>
      </c>
      <c r="Y3921" s="1">
        <v>24229</v>
      </c>
      <c r="Z3921" s="1">
        <v>35825</v>
      </c>
      <c r="AA3921" s="1">
        <v>40427</v>
      </c>
      <c r="AB3921" s="1">
        <v>143611</v>
      </c>
      <c r="AC3921" s="1"/>
      <c r="AD3921" s="1"/>
      <c r="AE3921" s="1"/>
      <c r="AF3921" s="1">
        <v>20.3</v>
      </c>
      <c r="AG3921" s="1">
        <v>62.4</v>
      </c>
      <c r="AH3921" s="1">
        <v>17.3</v>
      </c>
      <c r="AI3921" s="1">
        <v>62311</v>
      </c>
      <c r="AJ3921" s="1">
        <v>2405</v>
      </c>
      <c r="AK3921" s="1">
        <v>21923</v>
      </c>
      <c r="AL3921" s="1">
        <v>24460</v>
      </c>
      <c r="AM3921" s="1">
        <v>9691</v>
      </c>
      <c r="AN3921" s="1">
        <v>3832</v>
      </c>
      <c r="AO3921" s="1">
        <v>3.86</v>
      </c>
      <c r="AP3921" s="1">
        <v>50720</v>
      </c>
      <c r="AQ3921" s="1">
        <v>71027</v>
      </c>
      <c r="AR3921" s="1">
        <v>34.700000000000003</v>
      </c>
      <c r="AS3921" s="1">
        <v>45</v>
      </c>
      <c r="AT3921" s="1">
        <v>20.3</v>
      </c>
      <c r="AU3921" s="1">
        <v>49725</v>
      </c>
      <c r="AV3921" s="1">
        <v>9682</v>
      </c>
      <c r="AW3921" s="1">
        <v>255</v>
      </c>
      <c r="AX3921" s="1">
        <v>21.6</v>
      </c>
      <c r="AY3921" s="1">
        <v>4257.25</v>
      </c>
      <c r="AZ3921" s="1">
        <v>69401.25</v>
      </c>
      <c r="BA3921" s="1">
        <v>73658.5</v>
      </c>
      <c r="BB3921" s="1">
        <v>5.78</v>
      </c>
      <c r="BC3921" s="1">
        <v>94.22</v>
      </c>
      <c r="BD3921" s="1">
        <v>3.49</v>
      </c>
      <c r="BE3921" s="1">
        <v>1990.4</v>
      </c>
      <c r="BF3921" s="1">
        <v>9180</v>
      </c>
      <c r="BG3921" s="1">
        <v>11.71</v>
      </c>
      <c r="BH3921" s="1">
        <v>1.0900000000000001</v>
      </c>
      <c r="BI3921" s="1">
        <v>2014</v>
      </c>
      <c r="BJ3921" s="1" t="s">
        <v>581</v>
      </c>
      <c r="BK3921" s="1">
        <v>0</v>
      </c>
      <c r="BL3921" s="1">
        <v>0</v>
      </c>
      <c r="BM3921" s="1">
        <v>0</v>
      </c>
      <c r="BN3921" s="1">
        <v>0</v>
      </c>
      <c r="BO3921" s="1">
        <v>0</v>
      </c>
      <c r="BP3921" s="1"/>
      <c r="BQ3921" s="1"/>
      <c r="BR3921" s="1">
        <v>0</v>
      </c>
      <c r="BS3921" s="1"/>
      <c r="BT3921" s="1">
        <v>0</v>
      </c>
      <c r="BU3921" s="1">
        <v>0</v>
      </c>
      <c r="BV3921" s="1">
        <v>0</v>
      </c>
    </row>
    <row r="3922" spans="1:74" x14ac:dyDescent="0.2">
      <c r="A3922" s="1">
        <v>5172</v>
      </c>
      <c r="B3922" s="1">
        <v>5172</v>
      </c>
      <c r="C3922" s="1">
        <v>42140</v>
      </c>
      <c r="D3922" s="1"/>
      <c r="E3922" s="1" t="s">
        <v>580</v>
      </c>
      <c r="F3922" s="1" t="s">
        <v>72</v>
      </c>
      <c r="G3922" s="1">
        <v>2013</v>
      </c>
      <c r="H3922" s="1">
        <f>IF(L3922&gt;0,G3922-G3921,Check)</f>
        <v>1</v>
      </c>
      <c r="I3922" s="1"/>
      <c r="J3922" s="1"/>
      <c r="K3922" s="1"/>
      <c r="L3922" s="1">
        <v>1074024</v>
      </c>
      <c r="M3922" s="1">
        <v>876560</v>
      </c>
      <c r="N3922" s="1">
        <v>1074024</v>
      </c>
      <c r="O3922" s="1">
        <v>876560</v>
      </c>
      <c r="P3922" s="1">
        <v>73256</v>
      </c>
      <c r="Q3922" s="1">
        <v>350857</v>
      </c>
      <c r="R3922" s="1">
        <v>0.32667519499999997</v>
      </c>
      <c r="S3922" s="1">
        <v>137492829</v>
      </c>
      <c r="T3922" s="1">
        <v>147423</v>
      </c>
      <c r="U3922" s="1">
        <v>72773</v>
      </c>
      <c r="V3922" s="1">
        <v>55283</v>
      </c>
      <c r="W3922" s="1">
        <v>2611</v>
      </c>
      <c r="X3922" s="1">
        <v>28488</v>
      </c>
      <c r="Y3922" s="1">
        <v>25611</v>
      </c>
      <c r="Z3922" s="1">
        <v>35796</v>
      </c>
      <c r="AA3922" s="1">
        <v>24207</v>
      </c>
      <c r="AB3922" s="1">
        <v>144957</v>
      </c>
      <c r="AC3922" s="1">
        <v>19.399999999999999</v>
      </c>
      <c r="AD3922" s="1">
        <v>8.6</v>
      </c>
      <c r="AE3922" s="1">
        <v>72</v>
      </c>
      <c r="AF3922" s="1">
        <v>20.100000000000001</v>
      </c>
      <c r="AG3922" s="1">
        <v>61.5</v>
      </c>
      <c r="AH3922" s="1">
        <v>18.399999999999999</v>
      </c>
      <c r="AI3922" s="1">
        <v>60405</v>
      </c>
      <c r="AJ3922" s="1">
        <v>2510</v>
      </c>
      <c r="AK3922" s="1">
        <v>21688</v>
      </c>
      <c r="AL3922" s="1">
        <v>22186</v>
      </c>
      <c r="AM3922" s="1">
        <v>9711</v>
      </c>
      <c r="AN3922" s="1">
        <v>4310</v>
      </c>
      <c r="AO3922" s="1">
        <v>4.16</v>
      </c>
      <c r="AP3922" s="1">
        <v>51833</v>
      </c>
      <c r="AQ3922" s="1">
        <v>71652</v>
      </c>
      <c r="AR3922" s="1">
        <v>36.4</v>
      </c>
      <c r="AS3922" s="1">
        <v>42</v>
      </c>
      <c r="AT3922" s="1">
        <v>21.6</v>
      </c>
      <c r="AU3922" s="1">
        <v>48652</v>
      </c>
      <c r="AV3922" s="1">
        <v>7566</v>
      </c>
      <c r="AW3922" s="1">
        <v>1011</v>
      </c>
      <c r="AX3922" s="1">
        <v>23</v>
      </c>
      <c r="AY3922" s="1">
        <v>4087.58</v>
      </c>
      <c r="AZ3922" s="1">
        <v>69131.33</v>
      </c>
      <c r="BA3922" s="1">
        <v>73218.92</v>
      </c>
      <c r="BB3922" s="1">
        <v>5.58</v>
      </c>
      <c r="BC3922" s="1">
        <v>94.42</v>
      </c>
      <c r="BD3922" s="1">
        <v>3.37</v>
      </c>
      <c r="BE3922" s="1">
        <v>1990.4</v>
      </c>
      <c r="BF3922" s="1">
        <v>9381</v>
      </c>
      <c r="BG3922" s="1">
        <v>11.97</v>
      </c>
      <c r="BH3922" s="1">
        <v>1.08</v>
      </c>
      <c r="BI3922" s="1">
        <v>2014</v>
      </c>
      <c r="BJ3922" s="1" t="s">
        <v>581</v>
      </c>
      <c r="BK3922" s="1">
        <v>0</v>
      </c>
      <c r="BL3922" s="1">
        <v>0</v>
      </c>
      <c r="BM3922" s="1">
        <v>0</v>
      </c>
      <c r="BN3922" s="1">
        <v>0</v>
      </c>
      <c r="BO3922" s="1">
        <v>0</v>
      </c>
      <c r="BP3922" s="1"/>
      <c r="BQ3922" s="1"/>
      <c r="BR3922" s="1">
        <v>0</v>
      </c>
      <c r="BS3922" s="1"/>
      <c r="BT3922" s="1">
        <v>0</v>
      </c>
      <c r="BU3922" s="1">
        <v>0</v>
      </c>
      <c r="BV3922" s="1">
        <v>0</v>
      </c>
    </row>
    <row r="3923" spans="1:74" x14ac:dyDescent="0.2">
      <c r="A3923" s="1">
        <v>5173</v>
      </c>
      <c r="B3923" s="1">
        <v>5173</v>
      </c>
      <c r="C3923" s="1">
        <v>42140</v>
      </c>
      <c r="D3923" s="1"/>
      <c r="E3923" s="1" t="s">
        <v>580</v>
      </c>
      <c r="F3923" s="1" t="s">
        <v>72</v>
      </c>
      <c r="G3923" s="1">
        <v>2014</v>
      </c>
      <c r="H3923" s="1">
        <f>IF(L3923&gt;0,G3923-G3922,Check)</f>
        <v>1</v>
      </c>
      <c r="I3923" s="1"/>
      <c r="J3923" s="1"/>
      <c r="K3923" s="1"/>
      <c r="L3923" s="1">
        <v>1089918</v>
      </c>
      <c r="M3923" s="1">
        <v>852227</v>
      </c>
      <c r="N3923" s="1">
        <v>1089918</v>
      </c>
      <c r="O3923" s="1">
        <v>852227</v>
      </c>
      <c r="P3923" s="1">
        <v>74214</v>
      </c>
      <c r="Q3923" s="1">
        <v>350737</v>
      </c>
      <c r="R3923" s="1">
        <v>0.321801273</v>
      </c>
      <c r="S3923" s="1">
        <v>137492829</v>
      </c>
      <c r="T3923" s="1">
        <v>148164</v>
      </c>
      <c r="U3923" s="1">
        <v>67799</v>
      </c>
      <c r="V3923" s="1">
        <v>57951</v>
      </c>
      <c r="W3923" s="1">
        <v>2186</v>
      </c>
      <c r="X3923" s="1">
        <v>27562</v>
      </c>
      <c r="Y3923" s="1">
        <v>23781</v>
      </c>
      <c r="Z3923" s="1">
        <v>36961</v>
      </c>
      <c r="AA3923" s="1">
        <v>30635</v>
      </c>
      <c r="AB3923" s="1">
        <v>145463</v>
      </c>
      <c r="AC3923" s="1">
        <v>14.2</v>
      </c>
      <c r="AD3923" s="1">
        <v>11.6</v>
      </c>
      <c r="AE3923" s="1">
        <v>74.2</v>
      </c>
      <c r="AF3923" s="1">
        <v>19.399999999999999</v>
      </c>
      <c r="AG3923" s="1">
        <v>60.9</v>
      </c>
      <c r="AH3923" s="1">
        <v>19.7</v>
      </c>
      <c r="AI3923" s="1">
        <v>60565</v>
      </c>
      <c r="AJ3923" s="1">
        <v>2466</v>
      </c>
      <c r="AK3923" s="1">
        <v>22175</v>
      </c>
      <c r="AL3923" s="1">
        <v>22195</v>
      </c>
      <c r="AM3923" s="1">
        <v>10191</v>
      </c>
      <c r="AN3923" s="1">
        <v>3538</v>
      </c>
      <c r="AO3923" s="1">
        <v>4.07</v>
      </c>
      <c r="AP3923" s="1">
        <v>52809</v>
      </c>
      <c r="AQ3923" s="1">
        <v>74490</v>
      </c>
      <c r="AR3923" s="1">
        <v>34.299999999999997</v>
      </c>
      <c r="AS3923" s="1">
        <v>43.1</v>
      </c>
      <c r="AT3923" s="1">
        <v>22.6</v>
      </c>
      <c r="AU3923" s="1">
        <v>54176</v>
      </c>
      <c r="AV3923" s="1">
        <v>5782</v>
      </c>
      <c r="AW3923" s="1">
        <v>938</v>
      </c>
      <c r="AX3923" s="1">
        <v>21.3</v>
      </c>
      <c r="AY3923" s="1">
        <v>3955.75</v>
      </c>
      <c r="AZ3923" s="1">
        <v>68704.17</v>
      </c>
      <c r="BA3923" s="1">
        <v>72659.92</v>
      </c>
      <c r="BB3923" s="1">
        <v>5.44</v>
      </c>
      <c r="BC3923" s="1">
        <v>94.56</v>
      </c>
      <c r="BD3923" s="1">
        <v>3.22</v>
      </c>
      <c r="BE3923" s="1">
        <v>1990.4</v>
      </c>
      <c r="BF3923" s="1">
        <v>9203</v>
      </c>
      <c r="BG3923" s="1">
        <v>11.48</v>
      </c>
      <c r="BH3923" s="1">
        <v>1.06</v>
      </c>
      <c r="BI3923" s="1">
        <v>2014</v>
      </c>
      <c r="BJ3923" s="1" t="s">
        <v>581</v>
      </c>
      <c r="BK3923" s="1">
        <v>1</v>
      </c>
      <c r="BL3923" s="1">
        <v>0</v>
      </c>
      <c r="BM3923" s="1">
        <v>0</v>
      </c>
      <c r="BN3923" s="1">
        <v>0</v>
      </c>
      <c r="BO3923" s="1">
        <v>0</v>
      </c>
      <c r="BP3923" s="1"/>
      <c r="BQ3923" s="1"/>
      <c r="BR3923" s="1">
        <v>0</v>
      </c>
      <c r="BS3923" s="1"/>
      <c r="BT3923" s="1">
        <v>0</v>
      </c>
      <c r="BU3923" s="1">
        <v>0</v>
      </c>
      <c r="BV3923" s="1">
        <v>0</v>
      </c>
    </row>
    <row r="3924" spans="1:74" x14ac:dyDescent="0.2">
      <c r="A3924" s="1">
        <v>5174</v>
      </c>
      <c r="B3924" s="1">
        <v>5174</v>
      </c>
      <c r="C3924" s="1">
        <v>42140</v>
      </c>
      <c r="D3924" s="1"/>
      <c r="E3924" s="1" t="s">
        <v>580</v>
      </c>
      <c r="F3924" s="1" t="s">
        <v>72</v>
      </c>
      <c r="G3924" s="1">
        <v>2015</v>
      </c>
      <c r="H3924" s="1">
        <f>IF(L3924&gt;0,G3924-G3923,Check)</f>
        <v>1</v>
      </c>
      <c r="I3924" s="1"/>
      <c r="J3924" s="1"/>
      <c r="K3924" s="1"/>
      <c r="L3924" s="1">
        <v>1063596</v>
      </c>
      <c r="M3924" s="1">
        <v>851352</v>
      </c>
      <c r="N3924" s="1">
        <v>1063596</v>
      </c>
      <c r="O3924" s="1">
        <v>851352</v>
      </c>
      <c r="P3924" s="1">
        <v>78664</v>
      </c>
      <c r="Q3924" s="1">
        <v>318192</v>
      </c>
      <c r="R3924" s="1">
        <v>0.29916622500000001</v>
      </c>
      <c r="S3924" s="1">
        <v>137492829</v>
      </c>
      <c r="T3924" s="1">
        <v>148686</v>
      </c>
      <c r="U3924" s="1">
        <v>69023</v>
      </c>
      <c r="V3924" s="1">
        <v>59891</v>
      </c>
      <c r="W3924" s="1">
        <v>1398</v>
      </c>
      <c r="X3924" s="1">
        <v>31370</v>
      </c>
      <c r="Y3924" s="1">
        <v>26924</v>
      </c>
      <c r="Z3924" s="1">
        <v>37253</v>
      </c>
      <c r="AA3924" s="1">
        <v>31422</v>
      </c>
      <c r="AB3924" s="1">
        <v>145763</v>
      </c>
      <c r="AC3924" s="1">
        <v>13</v>
      </c>
      <c r="AD3924" s="1">
        <v>10.8</v>
      </c>
      <c r="AE3924" s="1">
        <v>76.2</v>
      </c>
      <c r="AF3924" s="1">
        <v>19.2</v>
      </c>
      <c r="AG3924" s="1">
        <v>59.6</v>
      </c>
      <c r="AH3924" s="1">
        <v>21.2</v>
      </c>
      <c r="AI3924" s="1">
        <v>60642</v>
      </c>
      <c r="AJ3924" s="1">
        <v>2060</v>
      </c>
      <c r="AK3924" s="1">
        <v>21328</v>
      </c>
      <c r="AL3924" s="1">
        <v>22274</v>
      </c>
      <c r="AM3924" s="1">
        <v>9879</v>
      </c>
      <c r="AN3924" s="1">
        <v>5101</v>
      </c>
      <c r="AO3924" s="1">
        <v>3.4</v>
      </c>
      <c r="AP3924" s="1">
        <v>55676</v>
      </c>
      <c r="AQ3924" s="1">
        <v>80867</v>
      </c>
      <c r="AR3924" s="1">
        <v>31.6</v>
      </c>
      <c r="AS3924" s="1">
        <v>42</v>
      </c>
      <c r="AT3924" s="1">
        <v>26.4</v>
      </c>
      <c r="AU3924" s="1">
        <v>56633</v>
      </c>
      <c r="AV3924" s="1">
        <v>5527</v>
      </c>
      <c r="AW3924" s="1">
        <v>594</v>
      </c>
      <c r="AX3924" s="1">
        <v>21.9</v>
      </c>
      <c r="AY3924" s="1">
        <v>3889</v>
      </c>
      <c r="AZ3924" s="1">
        <v>68976.42</v>
      </c>
      <c r="BA3924" s="1">
        <v>72865.42</v>
      </c>
      <c r="BB3924" s="1">
        <v>5.34</v>
      </c>
      <c r="BC3924" s="1">
        <v>94.66</v>
      </c>
      <c r="BD3924" s="1">
        <v>2.25</v>
      </c>
      <c r="BE3924" s="1">
        <v>1990.4</v>
      </c>
      <c r="BF3924" s="1">
        <v>9471</v>
      </c>
      <c r="BG3924" s="1">
        <v>10.82</v>
      </c>
      <c r="BH3924" s="1">
        <v>1.06</v>
      </c>
      <c r="BI3924" s="1">
        <v>2014</v>
      </c>
      <c r="BJ3924" s="1" t="s">
        <v>581</v>
      </c>
      <c r="BK3924" s="1">
        <v>1</v>
      </c>
      <c r="BL3924" s="1">
        <v>1</v>
      </c>
      <c r="BM3924" s="1">
        <v>0</v>
      </c>
      <c r="BN3924" s="1">
        <v>0</v>
      </c>
      <c r="BO3924" s="1">
        <v>0</v>
      </c>
      <c r="BP3924" s="1"/>
      <c r="BQ3924" s="1"/>
      <c r="BR3924" s="1">
        <v>0</v>
      </c>
      <c r="BS3924" s="1"/>
      <c r="BT3924" s="1">
        <v>0</v>
      </c>
      <c r="BU3924" s="1">
        <v>0</v>
      </c>
      <c r="BV3924" s="1">
        <v>0</v>
      </c>
    </row>
    <row r="3925" spans="1:74" x14ac:dyDescent="0.2">
      <c r="A3925" s="1">
        <v>5175</v>
      </c>
      <c r="B3925" s="1">
        <v>5175</v>
      </c>
      <c r="C3925" s="1">
        <v>42140</v>
      </c>
      <c r="D3925" s="1"/>
      <c r="E3925" s="1" t="s">
        <v>580</v>
      </c>
      <c r="F3925" s="1" t="s">
        <v>72</v>
      </c>
      <c r="G3925" s="1">
        <v>2016</v>
      </c>
      <c r="H3925" s="1">
        <f>IF(L3925&gt;0,G3925-G3924,Check)</f>
        <v>1</v>
      </c>
      <c r="I3925" s="1"/>
      <c r="J3925" s="1"/>
      <c r="K3925" s="1"/>
      <c r="L3925" s="1">
        <v>987327</v>
      </c>
      <c r="M3925" s="1">
        <v>879503</v>
      </c>
      <c r="N3925" s="1">
        <v>987327</v>
      </c>
      <c r="O3925" s="1">
        <v>879503</v>
      </c>
      <c r="P3925" s="1">
        <v>82000</v>
      </c>
      <c r="Q3925" s="1">
        <v>308075</v>
      </c>
      <c r="R3925" s="1">
        <v>0.31202934799999998</v>
      </c>
      <c r="S3925" s="1">
        <v>137492829</v>
      </c>
      <c r="T3925" s="1">
        <v>148651</v>
      </c>
      <c r="U3925" s="1">
        <v>69311</v>
      </c>
      <c r="V3925" s="1">
        <v>61718</v>
      </c>
      <c r="W3925" s="1">
        <v>1933</v>
      </c>
      <c r="X3925" s="1">
        <v>32246</v>
      </c>
      <c r="Y3925" s="1">
        <v>27160</v>
      </c>
      <c r="Z3925" s="1">
        <v>40848</v>
      </c>
      <c r="AA3925" s="1">
        <v>50196</v>
      </c>
      <c r="AB3925" s="1">
        <v>146132</v>
      </c>
      <c r="AC3925" s="1">
        <v>14.3</v>
      </c>
      <c r="AD3925" s="1">
        <v>9.5</v>
      </c>
      <c r="AE3925" s="1">
        <v>76.2</v>
      </c>
      <c r="AF3925" s="1">
        <v>18.7</v>
      </c>
      <c r="AG3925" s="1">
        <v>59.2</v>
      </c>
      <c r="AH3925" s="1">
        <v>22.1</v>
      </c>
      <c r="AI3925" s="1">
        <v>60096</v>
      </c>
      <c r="AJ3925" s="1">
        <v>2219</v>
      </c>
      <c r="AK3925" s="1">
        <v>21732</v>
      </c>
      <c r="AL3925" s="1">
        <v>22160</v>
      </c>
      <c r="AM3925" s="1">
        <v>8266</v>
      </c>
      <c r="AN3925" s="1">
        <v>5719</v>
      </c>
      <c r="AO3925" s="1">
        <v>3.69</v>
      </c>
      <c r="AP3925" s="1">
        <v>57863</v>
      </c>
      <c r="AQ3925" s="1">
        <v>82210</v>
      </c>
      <c r="AR3925" s="1">
        <v>28.9</v>
      </c>
      <c r="AS3925" s="1">
        <v>44.7</v>
      </c>
      <c r="AT3925" s="1">
        <v>26.4</v>
      </c>
      <c r="AU3925" s="1">
        <v>54129</v>
      </c>
      <c r="AV3925" s="1">
        <v>6158</v>
      </c>
      <c r="AW3925" s="1">
        <v>1594</v>
      </c>
      <c r="AX3925" s="1">
        <v>22.1</v>
      </c>
      <c r="AY3925" s="1">
        <v>3856.08</v>
      </c>
      <c r="AZ3925" s="1">
        <v>68998.92</v>
      </c>
      <c r="BA3925" s="1">
        <v>72855</v>
      </c>
      <c r="BB3925" s="1">
        <v>5.29</v>
      </c>
      <c r="BC3925" s="1">
        <v>94.71</v>
      </c>
      <c r="BD3925" s="1">
        <v>2.0299999999999998</v>
      </c>
      <c r="BE3925" s="1">
        <v>1990.4</v>
      </c>
      <c r="BF3925" s="1">
        <v>9829</v>
      </c>
      <c r="BG3925" s="1">
        <v>10.73</v>
      </c>
      <c r="BH3925" s="1">
        <v>1.05</v>
      </c>
      <c r="BI3925" s="1">
        <v>2014</v>
      </c>
      <c r="BJ3925" s="1" t="s">
        <v>581</v>
      </c>
      <c r="BK3925" s="1">
        <v>1</v>
      </c>
      <c r="BL3925" s="1">
        <v>2</v>
      </c>
      <c r="BM3925" s="1">
        <v>0</v>
      </c>
      <c r="BN3925" s="1">
        <v>0</v>
      </c>
      <c r="BO3925" s="1">
        <v>0</v>
      </c>
      <c r="BP3925" s="1"/>
      <c r="BQ3925" s="1"/>
      <c r="BR3925" s="1">
        <v>0</v>
      </c>
      <c r="BS3925" s="1"/>
      <c r="BT3925" s="1">
        <v>0</v>
      </c>
      <c r="BU3925" s="1">
        <v>0</v>
      </c>
      <c r="BV3925" s="1">
        <v>0</v>
      </c>
    </row>
    <row r="3926" spans="1:74" x14ac:dyDescent="0.2">
      <c r="A3926" s="1">
        <v>5176</v>
      </c>
      <c r="B3926" s="1">
        <v>5176</v>
      </c>
      <c r="C3926" s="1">
        <v>42140</v>
      </c>
      <c r="D3926" s="1"/>
      <c r="E3926" s="1" t="s">
        <v>580</v>
      </c>
      <c r="F3926" s="1" t="s">
        <v>72</v>
      </c>
      <c r="G3926" s="1">
        <v>2017</v>
      </c>
      <c r="H3926" s="1">
        <f>IF(L3926&gt;0,G3926-G3925,Check)</f>
        <v>1</v>
      </c>
      <c r="I3926" s="1"/>
      <c r="J3926" s="1"/>
      <c r="K3926" s="1"/>
      <c r="L3926" s="1">
        <v>947389</v>
      </c>
      <c r="M3926" s="1">
        <v>874777</v>
      </c>
      <c r="N3926" s="1">
        <v>947389</v>
      </c>
      <c r="O3926" s="1">
        <v>874777</v>
      </c>
      <c r="P3926" s="1">
        <v>80620</v>
      </c>
      <c r="Q3926" s="1">
        <v>300834</v>
      </c>
      <c r="R3926" s="1">
        <v>0.31754010199999999</v>
      </c>
      <c r="S3926" s="1">
        <v>137492829</v>
      </c>
      <c r="T3926" s="1">
        <v>148750</v>
      </c>
      <c r="U3926" s="1">
        <v>69051</v>
      </c>
      <c r="V3926" s="1">
        <v>60638</v>
      </c>
      <c r="W3926" s="1">
        <v>2264</v>
      </c>
      <c r="X3926" s="1">
        <v>31629</v>
      </c>
      <c r="Y3926" s="1">
        <v>31193</v>
      </c>
      <c r="Z3926" s="1">
        <v>36433</v>
      </c>
      <c r="AA3926" s="1">
        <v>30071</v>
      </c>
      <c r="AB3926" s="1">
        <v>146265</v>
      </c>
      <c r="AC3926" s="1">
        <v>11.8</v>
      </c>
      <c r="AD3926" s="1">
        <v>12</v>
      </c>
      <c r="AE3926" s="1">
        <v>76.2</v>
      </c>
      <c r="AF3926" s="1">
        <v>18.3</v>
      </c>
      <c r="AG3926" s="1">
        <v>58.7</v>
      </c>
      <c r="AH3926" s="1">
        <v>23</v>
      </c>
      <c r="AI3926" s="1">
        <v>60904</v>
      </c>
      <c r="AJ3926" s="1">
        <v>2186</v>
      </c>
      <c r="AK3926" s="1">
        <v>21695</v>
      </c>
      <c r="AL3926" s="1">
        <v>21438</v>
      </c>
      <c r="AM3926" s="1">
        <v>10561</v>
      </c>
      <c r="AN3926" s="1">
        <v>5024</v>
      </c>
      <c r="AO3926" s="1">
        <v>3.59</v>
      </c>
      <c r="AP3926" s="1">
        <v>58821</v>
      </c>
      <c r="AQ3926" s="1">
        <v>82225</v>
      </c>
      <c r="AR3926" s="1">
        <v>29.9</v>
      </c>
      <c r="AS3926" s="1">
        <v>44.4</v>
      </c>
      <c r="AT3926" s="1">
        <v>25.7</v>
      </c>
      <c r="AU3926" s="1">
        <v>56327</v>
      </c>
      <c r="AV3926" s="1">
        <v>5049</v>
      </c>
      <c r="AW3926" s="1">
        <v>632</v>
      </c>
      <c r="AX3926" s="1">
        <v>21.7</v>
      </c>
      <c r="AY3926" s="1">
        <v>3717.5</v>
      </c>
      <c r="AZ3926" s="1">
        <v>69132.92</v>
      </c>
      <c r="BA3926" s="1">
        <v>72850.42</v>
      </c>
      <c r="BB3926" s="1">
        <v>5.0999999999999996</v>
      </c>
      <c r="BC3926" s="1">
        <v>94.9</v>
      </c>
      <c r="BD3926" s="1">
        <v>2.2999999999999998</v>
      </c>
      <c r="BE3926" s="1">
        <v>1990.4</v>
      </c>
      <c r="BF3926" s="1">
        <v>9514</v>
      </c>
      <c r="BG3926" s="1">
        <v>10.85</v>
      </c>
      <c r="BH3926" s="1">
        <v>1.02</v>
      </c>
      <c r="BI3926" s="1">
        <v>2014</v>
      </c>
      <c r="BJ3926" s="1" t="s">
        <v>581</v>
      </c>
      <c r="BK3926" s="1">
        <v>1</v>
      </c>
      <c r="BL3926" s="1">
        <v>3</v>
      </c>
      <c r="BM3926" s="1">
        <v>0</v>
      </c>
      <c r="BN3926" s="1">
        <v>0</v>
      </c>
      <c r="BO3926" s="1">
        <v>0</v>
      </c>
      <c r="BP3926" s="1"/>
      <c r="BQ3926" s="1"/>
      <c r="BR3926" s="1">
        <v>0</v>
      </c>
      <c r="BS3926" s="1"/>
      <c r="BT3926" s="1">
        <v>0</v>
      </c>
      <c r="BU3926" s="1">
        <v>0</v>
      </c>
      <c r="BV3926" s="1">
        <v>0</v>
      </c>
    </row>
    <row r="3927" spans="1:74" x14ac:dyDescent="0.2">
      <c r="A3927" s="1">
        <v>5177</v>
      </c>
      <c r="B3927" s="1">
        <v>5177</v>
      </c>
      <c r="C3927" s="1">
        <v>42140</v>
      </c>
      <c r="D3927" s="1"/>
      <c r="E3927" s="1" t="s">
        <v>580</v>
      </c>
      <c r="F3927" s="1" t="s">
        <v>72</v>
      </c>
      <c r="G3927" s="1">
        <v>2018</v>
      </c>
      <c r="H3927" s="1">
        <f>IF(L3927&gt;0,G3927-G3926,Check)</f>
        <v>1</v>
      </c>
      <c r="I3927" s="1"/>
      <c r="J3927" s="1"/>
      <c r="K3927" s="1"/>
      <c r="L3927" s="1">
        <v>903831</v>
      </c>
      <c r="M3927" s="1">
        <v>864919</v>
      </c>
      <c r="N3927" s="1">
        <v>903831</v>
      </c>
      <c r="O3927" s="1">
        <v>864919</v>
      </c>
      <c r="P3927" s="1">
        <v>80321</v>
      </c>
      <c r="Q3927" s="1">
        <v>292874</v>
      </c>
      <c r="R3927" s="1">
        <v>0.324036241</v>
      </c>
      <c r="S3927" s="1">
        <v>137492829</v>
      </c>
      <c r="T3927" s="1">
        <v>148815.5</v>
      </c>
      <c r="U3927" s="1">
        <v>68928</v>
      </c>
      <c r="V3927" s="1">
        <v>60284.75</v>
      </c>
      <c r="W3927" s="1">
        <v>2646</v>
      </c>
      <c r="X3927" s="1">
        <v>31385.25</v>
      </c>
      <c r="Y3927" s="1">
        <v>34276.75</v>
      </c>
      <c r="Z3927" s="1">
        <v>34020.5</v>
      </c>
      <c r="AA3927" s="1">
        <v>19670.75</v>
      </c>
      <c r="AB3927" s="1">
        <v>146457</v>
      </c>
      <c r="AC3927" s="1">
        <v>10.25</v>
      </c>
      <c r="AD3927" s="1">
        <v>13.55</v>
      </c>
      <c r="AE3927" s="1">
        <v>76.2</v>
      </c>
      <c r="AF3927" s="1">
        <v>17.88</v>
      </c>
      <c r="AG3927" s="1">
        <v>58.23</v>
      </c>
      <c r="AH3927" s="1">
        <v>23.9</v>
      </c>
      <c r="AI3927" s="1">
        <v>61373.5</v>
      </c>
      <c r="AJ3927" s="1">
        <v>2201</v>
      </c>
      <c r="AK3927" s="1">
        <v>21768.25</v>
      </c>
      <c r="AL3927" s="1">
        <v>20868</v>
      </c>
      <c r="AM3927" s="1">
        <v>11879</v>
      </c>
      <c r="AN3927" s="1">
        <v>4657.25</v>
      </c>
      <c r="AO3927" s="1">
        <v>3.59</v>
      </c>
      <c r="AP3927" s="1">
        <v>60086.25</v>
      </c>
      <c r="AQ3927" s="1">
        <v>82572</v>
      </c>
      <c r="AR3927" s="1">
        <v>29.98</v>
      </c>
      <c r="AS3927" s="1">
        <v>44.85</v>
      </c>
      <c r="AT3927" s="1">
        <v>25.18</v>
      </c>
      <c r="AU3927" s="1">
        <v>57349.5</v>
      </c>
      <c r="AV3927" s="1">
        <v>4375</v>
      </c>
      <c r="AW3927" s="1">
        <v>160.5</v>
      </c>
      <c r="AX3927" s="1">
        <v>21.45</v>
      </c>
      <c r="AY3927" s="1">
        <v>3019</v>
      </c>
      <c r="AZ3927" s="1">
        <v>71195.820000000007</v>
      </c>
      <c r="BA3927" s="1">
        <v>74214.820000000007</v>
      </c>
      <c r="BB3927" s="1">
        <v>4.07</v>
      </c>
      <c r="BC3927" s="1">
        <v>95.93</v>
      </c>
      <c r="BD3927" s="1">
        <v>2.58</v>
      </c>
      <c r="BE3927" s="1"/>
      <c r="BF3927" s="1">
        <v>9367.25</v>
      </c>
      <c r="BG3927" s="1">
        <v>10.77</v>
      </c>
      <c r="BH3927" s="1">
        <v>1</v>
      </c>
      <c r="BI3927" s="1">
        <v>2014</v>
      </c>
      <c r="BJ3927" s="1" t="s">
        <v>581</v>
      </c>
      <c r="BK3927" s="1">
        <v>1</v>
      </c>
      <c r="BL3927" s="1">
        <v>4</v>
      </c>
      <c r="BM3927" s="1">
        <v>0</v>
      </c>
      <c r="BN3927" s="1">
        <v>0</v>
      </c>
      <c r="BO3927" s="1">
        <v>0</v>
      </c>
      <c r="BP3927" s="1"/>
      <c r="BQ3927" s="1"/>
      <c r="BR3927" s="1">
        <v>0</v>
      </c>
      <c r="BS3927" s="1"/>
      <c r="BT3927" s="1">
        <v>82</v>
      </c>
      <c r="BU3927" s="1">
        <v>0</v>
      </c>
      <c r="BV3927" s="1">
        <v>58</v>
      </c>
    </row>
    <row r="3928" spans="1:74" x14ac:dyDescent="0.2">
      <c r="A3928" s="1">
        <v>5178</v>
      </c>
      <c r="B3928" s="1">
        <v>5178</v>
      </c>
      <c r="C3928" s="1">
        <v>42220</v>
      </c>
      <c r="D3928" s="1"/>
      <c r="E3928" s="1" t="s">
        <v>582</v>
      </c>
      <c r="F3928" s="1" t="s">
        <v>72</v>
      </c>
      <c r="G3928" s="1">
        <v>2002</v>
      </c>
      <c r="H3928" s="1">
        <f>IF(L3928&gt;0,G3928-G3927,Check)</f>
        <v>-16</v>
      </c>
      <c r="I3928" s="1"/>
      <c r="J3928" s="1"/>
      <c r="K3928" s="1"/>
      <c r="L3928" s="1">
        <v>3971828</v>
      </c>
      <c r="M3928" s="1">
        <v>2495817</v>
      </c>
      <c r="N3928" s="1">
        <v>3971828</v>
      </c>
      <c r="O3928" s="1">
        <v>2495817</v>
      </c>
      <c r="P3928" s="1">
        <v>167003</v>
      </c>
      <c r="Q3928" s="1">
        <v>3085532</v>
      </c>
      <c r="R3928" s="1">
        <v>0.77685438500000004</v>
      </c>
      <c r="S3928" s="1">
        <v>253792769</v>
      </c>
      <c r="T3928" s="1">
        <v>424654.76559999998</v>
      </c>
      <c r="U3928" s="1">
        <v>264424.48440000002</v>
      </c>
      <c r="V3928" s="1">
        <v>94196.390629999994</v>
      </c>
      <c r="W3928" s="1">
        <v>8177.78125</v>
      </c>
      <c r="X3928" s="1">
        <v>28097.4375</v>
      </c>
      <c r="Y3928" s="1">
        <v>28042.453130000002</v>
      </c>
      <c r="Z3928" s="1">
        <v>29157.84375</v>
      </c>
      <c r="AA3928" s="1">
        <v>45216.09375</v>
      </c>
      <c r="AB3928" s="1">
        <v>436891.97</v>
      </c>
      <c r="AC3928" s="1">
        <v>7.85</v>
      </c>
      <c r="AD3928" s="1">
        <v>7.33</v>
      </c>
      <c r="AE3928" s="1">
        <v>84.82</v>
      </c>
      <c r="AF3928" s="1">
        <v>27.38</v>
      </c>
      <c r="AG3928" s="1">
        <v>61.73</v>
      </c>
      <c r="AH3928" s="1">
        <v>10.89</v>
      </c>
      <c r="AI3928" s="1">
        <v>174199.14</v>
      </c>
      <c r="AJ3928" s="1">
        <v>14083.17</v>
      </c>
      <c r="AK3928" s="1">
        <v>58943.95</v>
      </c>
      <c r="AL3928" s="1">
        <v>57811.55</v>
      </c>
      <c r="AM3928" s="1">
        <v>25509.63</v>
      </c>
      <c r="AN3928" s="1">
        <v>17850.84</v>
      </c>
      <c r="AO3928" s="1">
        <v>8.08</v>
      </c>
      <c r="AP3928" s="1">
        <v>51441.890630000002</v>
      </c>
      <c r="AQ3928" s="1">
        <v>66068.484379999994</v>
      </c>
      <c r="AR3928" s="1">
        <v>28.53</v>
      </c>
      <c r="AS3928" s="1">
        <v>52.27</v>
      </c>
      <c r="AT3928" s="1">
        <v>19.2</v>
      </c>
      <c r="AU3928" s="1">
        <v>146573.84</v>
      </c>
      <c r="AV3928" s="1">
        <v>14098.84</v>
      </c>
      <c r="AW3928" s="1">
        <v>3673.36</v>
      </c>
      <c r="AX3928" s="1">
        <v>24.96</v>
      </c>
      <c r="AY3928" s="1">
        <v>12934.17</v>
      </c>
      <c r="AZ3928" s="1">
        <v>243764.92</v>
      </c>
      <c r="BA3928" s="1">
        <v>256699.08</v>
      </c>
      <c r="BB3928" s="1">
        <v>5.04</v>
      </c>
      <c r="BC3928" s="1">
        <v>94.96</v>
      </c>
      <c r="BD3928" s="1">
        <v>1.5</v>
      </c>
      <c r="BE3928" s="1"/>
      <c r="BF3928" s="1">
        <v>160082</v>
      </c>
      <c r="BG3928" s="1">
        <v>14.94</v>
      </c>
      <c r="BH3928" s="1">
        <v>1.4</v>
      </c>
      <c r="BI3928" s="1">
        <v>2014</v>
      </c>
      <c r="BJ3928" s="1" t="s">
        <v>583</v>
      </c>
      <c r="BK3928" s="1">
        <v>0</v>
      </c>
      <c r="BL3928" s="1">
        <v>0</v>
      </c>
      <c r="BM3928" s="1">
        <v>0</v>
      </c>
      <c r="BN3928" s="1">
        <v>0</v>
      </c>
      <c r="BO3928" s="1">
        <v>0</v>
      </c>
      <c r="BP3928" s="1"/>
      <c r="BQ3928" s="1"/>
      <c r="BR3928" s="1">
        <v>0</v>
      </c>
      <c r="BS3928" s="1"/>
      <c r="BT3928" s="1">
        <v>0</v>
      </c>
      <c r="BU3928" s="1">
        <v>0</v>
      </c>
      <c r="BV3928" s="1">
        <v>0</v>
      </c>
    </row>
    <row r="3929" spans="1:74" x14ac:dyDescent="0.2">
      <c r="A3929" s="1">
        <v>5179</v>
      </c>
      <c r="B3929" s="1">
        <v>5179</v>
      </c>
      <c r="C3929" s="1">
        <v>42220</v>
      </c>
      <c r="D3929" s="1"/>
      <c r="E3929" s="1" t="s">
        <v>582</v>
      </c>
      <c r="F3929" s="1" t="s">
        <v>72</v>
      </c>
      <c r="G3929" s="1">
        <v>2003</v>
      </c>
      <c r="H3929" s="1">
        <f>IF(L3929&gt;0,G3929-G3928,Check)</f>
        <v>1</v>
      </c>
      <c r="I3929" s="1"/>
      <c r="J3929" s="1"/>
      <c r="K3929" s="1"/>
      <c r="L3929" s="1">
        <v>3732588</v>
      </c>
      <c r="M3929" s="1">
        <v>2440106</v>
      </c>
      <c r="N3929" s="1">
        <v>3732588</v>
      </c>
      <c r="O3929" s="1">
        <v>2440106</v>
      </c>
      <c r="P3929" s="1">
        <v>160217</v>
      </c>
      <c r="Q3929" s="1">
        <v>2982290</v>
      </c>
      <c r="R3929" s="1">
        <v>0.79898719099999904</v>
      </c>
      <c r="S3929" s="1">
        <v>253792769</v>
      </c>
      <c r="T3929" s="1">
        <v>434547.9375</v>
      </c>
      <c r="U3929" s="1">
        <v>267064.0625</v>
      </c>
      <c r="V3929" s="1">
        <v>96784.4375</v>
      </c>
      <c r="W3929" s="1">
        <v>7129.875</v>
      </c>
      <c r="X3929" s="1">
        <v>28422.25</v>
      </c>
      <c r="Y3929" s="1">
        <v>28372.1875</v>
      </c>
      <c r="Z3929" s="1">
        <v>30420.625</v>
      </c>
      <c r="AA3929" s="1">
        <v>40611.625</v>
      </c>
      <c r="AB3929" s="1">
        <v>442206.13</v>
      </c>
      <c r="AC3929" s="1">
        <v>8.2899999999999991</v>
      </c>
      <c r="AD3929" s="1">
        <v>7.3</v>
      </c>
      <c r="AE3929" s="1">
        <v>84.41</v>
      </c>
      <c r="AF3929" s="1">
        <v>26.28</v>
      </c>
      <c r="AG3929" s="1">
        <v>62.39</v>
      </c>
      <c r="AH3929" s="1">
        <v>11.33</v>
      </c>
      <c r="AI3929" s="1">
        <v>175216.44</v>
      </c>
      <c r="AJ3929" s="1">
        <v>12883.31</v>
      </c>
      <c r="AK3929" s="1">
        <v>57287.19</v>
      </c>
      <c r="AL3929" s="1">
        <v>61171.81</v>
      </c>
      <c r="AM3929" s="1">
        <v>26879.5</v>
      </c>
      <c r="AN3929" s="1">
        <v>16994.63</v>
      </c>
      <c r="AO3929" s="1">
        <v>7.35</v>
      </c>
      <c r="AP3929" s="1">
        <v>53747.4375</v>
      </c>
      <c r="AQ3929" s="1">
        <v>68998.0625</v>
      </c>
      <c r="AR3929" s="1">
        <v>28.48</v>
      </c>
      <c r="AS3929" s="1">
        <v>50.91</v>
      </c>
      <c r="AT3929" s="1">
        <v>20.62</v>
      </c>
      <c r="AU3929" s="1">
        <v>151845.63</v>
      </c>
      <c r="AV3929" s="1">
        <v>17451.63</v>
      </c>
      <c r="AW3929" s="1">
        <v>3975.56</v>
      </c>
      <c r="AX3929" s="1">
        <v>24.86</v>
      </c>
      <c r="AY3929" s="1">
        <v>13686.5</v>
      </c>
      <c r="AZ3929" s="1">
        <v>239225.08</v>
      </c>
      <c r="BA3929" s="1">
        <v>252911.58</v>
      </c>
      <c r="BB3929" s="1">
        <v>5.41</v>
      </c>
      <c r="BC3929" s="1">
        <v>94.59</v>
      </c>
      <c r="BD3929" s="1">
        <v>1.82</v>
      </c>
      <c r="BE3929" s="1"/>
      <c r="BF3929" s="1">
        <v>156941</v>
      </c>
      <c r="BG3929" s="1">
        <v>15.23</v>
      </c>
      <c r="BH3929" s="1">
        <v>1.37</v>
      </c>
      <c r="BI3929" s="1">
        <v>2014</v>
      </c>
      <c r="BJ3929" s="1" t="s">
        <v>583</v>
      </c>
      <c r="BK3929" s="1">
        <v>0</v>
      </c>
      <c r="BL3929" s="1">
        <v>0</v>
      </c>
      <c r="BM3929" s="1">
        <v>0</v>
      </c>
      <c r="BN3929" s="1">
        <v>0</v>
      </c>
      <c r="BO3929" s="1">
        <v>0</v>
      </c>
      <c r="BP3929" s="1"/>
      <c r="BQ3929" s="1"/>
      <c r="BR3929" s="1">
        <v>0</v>
      </c>
      <c r="BS3929" s="1"/>
      <c r="BT3929" s="1">
        <v>0</v>
      </c>
      <c r="BU3929" s="1">
        <v>0</v>
      </c>
      <c r="BV3929" s="1">
        <v>0</v>
      </c>
    </row>
    <row r="3930" spans="1:74" x14ac:dyDescent="0.2">
      <c r="A3930" s="1">
        <v>5180</v>
      </c>
      <c r="B3930" s="1">
        <v>5180</v>
      </c>
      <c r="C3930" s="1">
        <v>42220</v>
      </c>
      <c r="D3930" s="1"/>
      <c r="E3930" s="1" t="s">
        <v>582</v>
      </c>
      <c r="F3930" s="1" t="s">
        <v>72</v>
      </c>
      <c r="G3930" s="1">
        <v>2004</v>
      </c>
      <c r="H3930" s="1">
        <f>IF(L3930&gt;0,G3930-G3929,Check)</f>
        <v>1</v>
      </c>
      <c r="I3930" s="1"/>
      <c r="J3930" s="1"/>
      <c r="K3930" s="1"/>
      <c r="L3930" s="1">
        <v>1278848</v>
      </c>
      <c r="M3930" s="1">
        <v>1482615</v>
      </c>
      <c r="N3930" s="1">
        <v>1278848</v>
      </c>
      <c r="O3930" s="1">
        <v>1482615</v>
      </c>
      <c r="P3930" s="1">
        <v>82295</v>
      </c>
      <c r="Q3930" s="1">
        <v>2979034</v>
      </c>
      <c r="R3930" s="1">
        <v>2.3294668330000001</v>
      </c>
      <c r="S3930" s="1">
        <v>253792769</v>
      </c>
      <c r="T3930" s="1">
        <v>444683.25</v>
      </c>
      <c r="U3930" s="1">
        <v>269669.75</v>
      </c>
      <c r="V3930" s="1">
        <v>99485.25</v>
      </c>
      <c r="W3930" s="1">
        <v>6051.5</v>
      </c>
      <c r="X3930" s="1">
        <v>28709</v>
      </c>
      <c r="Y3930" s="1">
        <v>28623.25</v>
      </c>
      <c r="Z3930" s="1">
        <v>31652.5</v>
      </c>
      <c r="AA3930" s="1">
        <v>35930.5</v>
      </c>
      <c r="AB3930" s="1">
        <v>447654.5</v>
      </c>
      <c r="AC3930" s="1">
        <v>8.75</v>
      </c>
      <c r="AD3930" s="1">
        <v>7.3</v>
      </c>
      <c r="AE3930" s="1">
        <v>83.95</v>
      </c>
      <c r="AF3930" s="1">
        <v>25.18</v>
      </c>
      <c r="AG3930" s="1">
        <v>63.05</v>
      </c>
      <c r="AH3930" s="1">
        <v>11.78</v>
      </c>
      <c r="AI3930" s="1">
        <v>176253.25</v>
      </c>
      <c r="AJ3930" s="1">
        <v>11653.75</v>
      </c>
      <c r="AK3930" s="1">
        <v>55545.25</v>
      </c>
      <c r="AL3930" s="1">
        <v>64627.75</v>
      </c>
      <c r="AM3930" s="1">
        <v>28334</v>
      </c>
      <c r="AN3930" s="1">
        <v>16092.5</v>
      </c>
      <c r="AO3930" s="1">
        <v>6.61</v>
      </c>
      <c r="AP3930" s="1">
        <v>56067.25</v>
      </c>
      <c r="AQ3930" s="1">
        <v>71896.75</v>
      </c>
      <c r="AR3930" s="1">
        <v>28.5</v>
      </c>
      <c r="AS3930" s="1">
        <v>49.48</v>
      </c>
      <c r="AT3930" s="1">
        <v>22.03</v>
      </c>
      <c r="AU3930" s="1">
        <v>157339.5</v>
      </c>
      <c r="AV3930" s="1">
        <v>20865.5</v>
      </c>
      <c r="AW3930" s="1">
        <v>4284.75</v>
      </c>
      <c r="AX3930" s="1">
        <v>24.75</v>
      </c>
      <c r="AY3930" s="1">
        <v>12530.08</v>
      </c>
      <c r="AZ3930" s="1">
        <v>241462.08</v>
      </c>
      <c r="BA3930" s="1">
        <v>253992.17</v>
      </c>
      <c r="BB3930" s="1">
        <v>4.93</v>
      </c>
      <c r="BC3930" s="1">
        <v>95.07</v>
      </c>
      <c r="BD3930" s="1">
        <v>2.1</v>
      </c>
      <c r="BE3930" s="1"/>
      <c r="BF3930" s="1">
        <v>153800</v>
      </c>
      <c r="BG3930" s="1">
        <v>18.02</v>
      </c>
      <c r="BH3930" s="1">
        <v>1.33</v>
      </c>
      <c r="BI3930" s="1">
        <v>2014</v>
      </c>
      <c r="BJ3930" s="1" t="s">
        <v>583</v>
      </c>
      <c r="BK3930" s="1">
        <v>0</v>
      </c>
      <c r="BL3930" s="1">
        <v>0</v>
      </c>
      <c r="BM3930" s="1">
        <v>0</v>
      </c>
      <c r="BN3930" s="1">
        <v>0</v>
      </c>
      <c r="BO3930" s="1">
        <v>0</v>
      </c>
      <c r="BP3930" s="1"/>
      <c r="BQ3930" s="1"/>
      <c r="BR3930" s="1">
        <v>0</v>
      </c>
      <c r="BS3930" s="1"/>
      <c r="BT3930" s="1">
        <v>0</v>
      </c>
      <c r="BU3930" s="1">
        <v>0</v>
      </c>
      <c r="BV3930" s="1">
        <v>0</v>
      </c>
    </row>
    <row r="3931" spans="1:74" x14ac:dyDescent="0.2">
      <c r="A3931" s="1">
        <v>5181</v>
      </c>
      <c r="B3931" s="1">
        <v>5181</v>
      </c>
      <c r="C3931" s="1">
        <v>42220</v>
      </c>
      <c r="D3931" s="1"/>
      <c r="E3931" s="1" t="s">
        <v>582</v>
      </c>
      <c r="F3931" s="1" t="s">
        <v>72</v>
      </c>
      <c r="G3931" s="1">
        <v>2005</v>
      </c>
      <c r="H3931" s="1">
        <f>IF(L3931&gt;0,G3931-G3930,Check)</f>
        <v>1</v>
      </c>
      <c r="I3931" s="1"/>
      <c r="J3931" s="1"/>
      <c r="K3931" s="1"/>
      <c r="L3931" s="1">
        <v>1280199</v>
      </c>
      <c r="M3931" s="1">
        <v>1608783</v>
      </c>
      <c r="N3931" s="1">
        <v>1280199</v>
      </c>
      <c r="O3931" s="1">
        <v>1608783</v>
      </c>
      <c r="P3931" s="1">
        <v>86197</v>
      </c>
      <c r="Q3931" s="1">
        <v>3068997</v>
      </c>
      <c r="R3931" s="1">
        <v>2.397281204</v>
      </c>
      <c r="S3931" s="1">
        <v>253792769</v>
      </c>
      <c r="T3931" s="1">
        <v>453850</v>
      </c>
      <c r="U3931" s="1">
        <v>272411</v>
      </c>
      <c r="V3931" s="1">
        <v>101735</v>
      </c>
      <c r="W3931" s="1">
        <v>5095</v>
      </c>
      <c r="X3931" s="1">
        <v>29148</v>
      </c>
      <c r="Y3931" s="1">
        <v>29189</v>
      </c>
      <c r="Z3931" s="1">
        <v>33008</v>
      </c>
      <c r="AA3931" s="1">
        <v>31556</v>
      </c>
      <c r="AB3931" s="1">
        <v>452566</v>
      </c>
      <c r="AC3931" s="1">
        <v>9.1</v>
      </c>
      <c r="AD3931" s="1">
        <v>7.2</v>
      </c>
      <c r="AE3931" s="1">
        <v>83.7</v>
      </c>
      <c r="AF3931" s="1">
        <v>24.1</v>
      </c>
      <c r="AG3931" s="1">
        <v>63.7</v>
      </c>
      <c r="AH3931" s="1">
        <v>12.2</v>
      </c>
      <c r="AI3931" s="1">
        <v>177212</v>
      </c>
      <c r="AJ3931" s="1">
        <v>10543</v>
      </c>
      <c r="AK3931" s="1">
        <v>54144</v>
      </c>
      <c r="AL3931" s="1">
        <v>67701</v>
      </c>
      <c r="AM3931" s="1">
        <v>29450</v>
      </c>
      <c r="AN3931" s="1">
        <v>15374</v>
      </c>
      <c r="AO3931" s="1">
        <v>5.95</v>
      </c>
      <c r="AP3931" s="1">
        <v>58330</v>
      </c>
      <c r="AQ3931" s="1">
        <v>74919</v>
      </c>
      <c r="AR3931" s="1">
        <v>28.2</v>
      </c>
      <c r="AS3931" s="1">
        <v>48.3</v>
      </c>
      <c r="AT3931" s="1">
        <v>23.5</v>
      </c>
      <c r="AU3931" s="1">
        <v>161945</v>
      </c>
      <c r="AV3931" s="1">
        <v>24035</v>
      </c>
      <c r="AW3931" s="1">
        <v>4566</v>
      </c>
      <c r="AX3931" s="1">
        <v>24.7</v>
      </c>
      <c r="AY3931" s="1">
        <v>11205.17</v>
      </c>
      <c r="AZ3931" s="1">
        <v>242205.17</v>
      </c>
      <c r="BA3931" s="1">
        <v>253410.33</v>
      </c>
      <c r="BB3931" s="1">
        <v>4.42</v>
      </c>
      <c r="BC3931" s="1">
        <v>95.58</v>
      </c>
      <c r="BD3931" s="1">
        <v>2.48</v>
      </c>
      <c r="BE3931" s="1">
        <v>12537.6</v>
      </c>
      <c r="BF3931" s="1">
        <v>150659</v>
      </c>
      <c r="BG3931" s="1">
        <v>18.66</v>
      </c>
      <c r="BH3931" s="1">
        <v>1.29</v>
      </c>
      <c r="BI3931" s="1">
        <v>2014</v>
      </c>
      <c r="BJ3931" s="1" t="s">
        <v>583</v>
      </c>
      <c r="BK3931" s="1">
        <v>0</v>
      </c>
      <c r="BL3931" s="1">
        <v>0</v>
      </c>
      <c r="BM3931" s="1">
        <v>0</v>
      </c>
      <c r="BN3931" s="1">
        <v>0</v>
      </c>
      <c r="BO3931" s="1">
        <v>0</v>
      </c>
      <c r="BP3931" s="1"/>
      <c r="BQ3931" s="1"/>
      <c r="BR3931" s="1">
        <v>0</v>
      </c>
      <c r="BS3931" s="1"/>
      <c r="BT3931" s="1">
        <v>0</v>
      </c>
      <c r="BU3931" s="1">
        <v>0</v>
      </c>
      <c r="BV3931" s="1">
        <v>0</v>
      </c>
    </row>
    <row r="3932" spans="1:74" x14ac:dyDescent="0.2">
      <c r="A3932" s="1">
        <v>5182</v>
      </c>
      <c r="B3932" s="1">
        <v>5182</v>
      </c>
      <c r="C3932" s="1">
        <v>42220</v>
      </c>
      <c r="D3932" s="1"/>
      <c r="E3932" s="1" t="s">
        <v>582</v>
      </c>
      <c r="F3932" s="1" t="s">
        <v>72</v>
      </c>
      <c r="G3932" s="1">
        <v>2006</v>
      </c>
      <c r="H3932" s="1">
        <f>IF(L3932&gt;0,G3932-G3931,Check)</f>
        <v>1</v>
      </c>
      <c r="I3932" s="1"/>
      <c r="J3932" s="1"/>
      <c r="K3932" s="1"/>
      <c r="L3932" s="1">
        <v>4016451</v>
      </c>
      <c r="M3932" s="1">
        <v>2693838</v>
      </c>
      <c r="N3932" s="1">
        <v>4016451</v>
      </c>
      <c r="O3932" s="1">
        <v>2693838</v>
      </c>
      <c r="P3932" s="1">
        <v>174516</v>
      </c>
      <c r="Q3932" s="1">
        <v>3108163</v>
      </c>
      <c r="R3932" s="1">
        <v>0.77385806499999998</v>
      </c>
      <c r="S3932" s="1">
        <v>253792769</v>
      </c>
      <c r="T3932" s="1">
        <v>466891</v>
      </c>
      <c r="U3932" s="1">
        <v>274610</v>
      </c>
      <c r="V3932" s="1">
        <v>105789</v>
      </c>
      <c r="W3932" s="1">
        <v>3651</v>
      </c>
      <c r="X3932" s="1">
        <v>28978</v>
      </c>
      <c r="Y3932" s="1">
        <v>28496</v>
      </c>
      <c r="Z3932" s="1">
        <v>33869</v>
      </c>
      <c r="AA3932" s="1">
        <v>25955</v>
      </c>
      <c r="AB3932" s="1">
        <v>459625</v>
      </c>
      <c r="AC3932" s="1">
        <v>9.9</v>
      </c>
      <c r="AD3932" s="1">
        <v>7.5</v>
      </c>
      <c r="AE3932" s="1">
        <v>82.6</v>
      </c>
      <c r="AF3932" s="1">
        <v>22.9</v>
      </c>
      <c r="AG3932" s="1">
        <v>64.400000000000006</v>
      </c>
      <c r="AH3932" s="1">
        <v>12.7</v>
      </c>
      <c r="AI3932" s="1">
        <v>178483</v>
      </c>
      <c r="AJ3932" s="1">
        <v>8957</v>
      </c>
      <c r="AK3932" s="1">
        <v>51380</v>
      </c>
      <c r="AL3932" s="1">
        <v>72305</v>
      </c>
      <c r="AM3932" s="1">
        <v>31920</v>
      </c>
      <c r="AN3932" s="1">
        <v>13921</v>
      </c>
      <c r="AO3932" s="1">
        <v>5.0199999999999996</v>
      </c>
      <c r="AP3932" s="1">
        <v>60821</v>
      </c>
      <c r="AQ3932" s="1">
        <v>77447</v>
      </c>
      <c r="AR3932" s="1">
        <v>29.2</v>
      </c>
      <c r="AS3932" s="1">
        <v>46.1</v>
      </c>
      <c r="AT3932" s="1">
        <v>24.7</v>
      </c>
      <c r="AU3932" s="1">
        <v>170104</v>
      </c>
      <c r="AV3932" s="1">
        <v>28182</v>
      </c>
      <c r="AW3932" s="1">
        <v>4959</v>
      </c>
      <c r="AX3932" s="1">
        <v>24.4</v>
      </c>
      <c r="AY3932" s="1">
        <v>10149.92</v>
      </c>
      <c r="AZ3932" s="1">
        <v>243839.5</v>
      </c>
      <c r="BA3932" s="1">
        <v>253989.42</v>
      </c>
      <c r="BB3932" s="1">
        <v>4</v>
      </c>
      <c r="BC3932" s="1">
        <v>96</v>
      </c>
      <c r="BD3932" s="1">
        <v>2.8</v>
      </c>
      <c r="BE3932" s="1">
        <v>12537.6</v>
      </c>
      <c r="BF3932" s="1">
        <v>147518</v>
      </c>
      <c r="BG3932" s="1">
        <v>15.44</v>
      </c>
      <c r="BH3932" s="1">
        <v>1.25</v>
      </c>
      <c r="BI3932" s="1">
        <v>2014</v>
      </c>
      <c r="BJ3932" s="1" t="s">
        <v>583</v>
      </c>
      <c r="BK3932" s="1">
        <v>0</v>
      </c>
      <c r="BL3932" s="1">
        <v>0</v>
      </c>
      <c r="BM3932" s="1">
        <v>0</v>
      </c>
      <c r="BN3932" s="1">
        <v>0</v>
      </c>
      <c r="BO3932" s="1">
        <v>0</v>
      </c>
      <c r="BP3932" s="1"/>
      <c r="BQ3932" s="1"/>
      <c r="BR3932" s="1">
        <v>0</v>
      </c>
      <c r="BS3932" s="1"/>
      <c r="BT3932" s="1">
        <v>0</v>
      </c>
      <c r="BU3932" s="1">
        <v>0</v>
      </c>
      <c r="BV3932" s="1">
        <v>0</v>
      </c>
    </row>
    <row r="3933" spans="1:74" x14ac:dyDescent="0.2">
      <c r="A3933" s="1">
        <v>5183</v>
      </c>
      <c r="B3933" s="1">
        <v>5183</v>
      </c>
      <c r="C3933" s="1">
        <v>42220</v>
      </c>
      <c r="D3933" s="1"/>
      <c r="E3933" s="1" t="s">
        <v>582</v>
      </c>
      <c r="F3933" s="1" t="s">
        <v>72</v>
      </c>
      <c r="G3933" s="1">
        <v>2007</v>
      </c>
      <c r="H3933" s="1">
        <f>IF(L3933&gt;0,G3933-G3932,Check)</f>
        <v>1</v>
      </c>
      <c r="I3933" s="1"/>
      <c r="J3933" s="1"/>
      <c r="K3933" s="1"/>
      <c r="L3933" s="1">
        <v>4055405</v>
      </c>
      <c r="M3933" s="1">
        <v>2746383</v>
      </c>
      <c r="N3933" s="1">
        <v>4055405</v>
      </c>
      <c r="O3933" s="1">
        <v>2746383</v>
      </c>
      <c r="P3933" s="1">
        <v>180441</v>
      </c>
      <c r="Q3933" s="1">
        <v>3414054</v>
      </c>
      <c r="R3933" s="1">
        <v>0</v>
      </c>
      <c r="S3933" s="1">
        <v>253792769</v>
      </c>
      <c r="T3933" s="1">
        <v>464435</v>
      </c>
      <c r="U3933" s="1">
        <v>278978</v>
      </c>
      <c r="V3933" s="1">
        <v>102626</v>
      </c>
      <c r="W3933" s="1">
        <v>4157</v>
      </c>
      <c r="X3933" s="1">
        <v>31244</v>
      </c>
      <c r="Y3933" s="1">
        <v>32838</v>
      </c>
      <c r="Z3933" s="1">
        <v>36708</v>
      </c>
      <c r="AA3933" s="1">
        <v>25260</v>
      </c>
      <c r="AB3933" s="1">
        <v>458094</v>
      </c>
      <c r="AC3933" s="1">
        <v>8.9</v>
      </c>
      <c r="AD3933" s="1">
        <v>6.2</v>
      </c>
      <c r="AE3933" s="1">
        <v>84.9</v>
      </c>
      <c r="AF3933" s="1">
        <v>22.2</v>
      </c>
      <c r="AG3933" s="1">
        <v>64.900000000000006</v>
      </c>
      <c r="AH3933" s="1">
        <v>12.9</v>
      </c>
      <c r="AI3933" s="1">
        <v>178505</v>
      </c>
      <c r="AJ3933" s="1">
        <v>9272</v>
      </c>
      <c r="AK3933" s="1">
        <v>54067</v>
      </c>
      <c r="AL3933" s="1">
        <v>70786</v>
      </c>
      <c r="AM3933" s="1">
        <v>28974</v>
      </c>
      <c r="AN3933" s="1">
        <v>15406</v>
      </c>
      <c r="AO3933" s="1">
        <v>5.19</v>
      </c>
      <c r="AP3933" s="1">
        <v>62399</v>
      </c>
      <c r="AQ3933" s="1">
        <v>81952</v>
      </c>
      <c r="AR3933" s="1">
        <v>25</v>
      </c>
      <c r="AS3933" s="1">
        <v>48</v>
      </c>
      <c r="AT3933" s="1">
        <v>27</v>
      </c>
      <c r="AU3933" s="1">
        <v>164049</v>
      </c>
      <c r="AV3933" s="1">
        <v>28419</v>
      </c>
      <c r="AW3933" s="1">
        <v>4905</v>
      </c>
      <c r="AX3933" s="1">
        <v>25.1</v>
      </c>
      <c r="AY3933" s="1">
        <v>11172.5</v>
      </c>
      <c r="AZ3933" s="1">
        <v>246142.67</v>
      </c>
      <c r="BA3933" s="1">
        <v>257315.17</v>
      </c>
      <c r="BB3933" s="1">
        <v>4.34</v>
      </c>
      <c r="BC3933" s="1">
        <v>95.66</v>
      </c>
      <c r="BD3933" s="1">
        <v>3.05</v>
      </c>
      <c r="BE3933" s="1">
        <v>12537.6</v>
      </c>
      <c r="BF3933" s="1">
        <v>144377</v>
      </c>
      <c r="BG3933" s="1">
        <v>15.22</v>
      </c>
      <c r="BH3933" s="1">
        <v>1.21</v>
      </c>
      <c r="BI3933" s="1">
        <v>2014</v>
      </c>
      <c r="BJ3933" s="1" t="s">
        <v>583</v>
      </c>
      <c r="BK3933" s="1">
        <v>0</v>
      </c>
      <c r="BL3933" s="1">
        <v>0</v>
      </c>
      <c r="BM3933" s="1">
        <v>0</v>
      </c>
      <c r="BN3933" s="1">
        <v>0</v>
      </c>
      <c r="BO3933" s="1">
        <v>0</v>
      </c>
      <c r="BP3933" s="1"/>
      <c r="BQ3933" s="1"/>
      <c r="BR3933" s="1">
        <v>0</v>
      </c>
      <c r="BS3933" s="1"/>
      <c r="BT3933" s="1">
        <v>0</v>
      </c>
      <c r="BU3933" s="1">
        <v>0</v>
      </c>
      <c r="BV3933" s="1">
        <v>0</v>
      </c>
    </row>
    <row r="3934" spans="1:74" x14ac:dyDescent="0.2">
      <c r="A3934" s="1">
        <v>5184</v>
      </c>
      <c r="B3934" s="1">
        <v>5184</v>
      </c>
      <c r="C3934" s="1">
        <v>42220</v>
      </c>
      <c r="D3934" s="1"/>
      <c r="E3934" s="1" t="s">
        <v>582</v>
      </c>
      <c r="F3934" s="1" t="s">
        <v>72</v>
      </c>
      <c r="G3934" s="1">
        <v>2008</v>
      </c>
      <c r="H3934" s="1">
        <f>IF(L3934&gt;0,G3934-G3933,Check)</f>
        <v>1</v>
      </c>
      <c r="I3934" s="1"/>
      <c r="J3934" s="1"/>
      <c r="K3934" s="1"/>
      <c r="L3934" s="1">
        <v>4459818</v>
      </c>
      <c r="M3934" s="1">
        <v>2855879</v>
      </c>
      <c r="N3934" s="1">
        <v>4459818</v>
      </c>
      <c r="O3934" s="1">
        <v>2855879</v>
      </c>
      <c r="P3934" s="1">
        <v>190573</v>
      </c>
      <c r="Q3934" s="1">
        <v>3592340</v>
      </c>
      <c r="R3934" s="1">
        <v>0.79078719399999997</v>
      </c>
      <c r="S3934" s="1">
        <v>253792769</v>
      </c>
      <c r="T3934" s="1">
        <v>466741</v>
      </c>
      <c r="U3934" s="1">
        <v>284471</v>
      </c>
      <c r="V3934" s="1">
        <v>97631</v>
      </c>
      <c r="W3934" s="1">
        <v>5074</v>
      </c>
      <c r="X3934" s="1">
        <v>30406</v>
      </c>
      <c r="Y3934" s="1">
        <v>30946</v>
      </c>
      <c r="Z3934" s="1">
        <v>34440</v>
      </c>
      <c r="AA3934" s="1">
        <v>19509</v>
      </c>
      <c r="AB3934" s="1">
        <v>459652</v>
      </c>
      <c r="AC3934" s="1">
        <v>10.9</v>
      </c>
      <c r="AD3934" s="1">
        <v>6.5</v>
      </c>
      <c r="AE3934" s="1">
        <v>82.6</v>
      </c>
      <c r="AF3934" s="1">
        <v>22.1</v>
      </c>
      <c r="AG3934" s="1">
        <v>64.8</v>
      </c>
      <c r="AH3934" s="1">
        <v>13.1</v>
      </c>
      <c r="AI3934" s="1">
        <v>181159</v>
      </c>
      <c r="AJ3934" s="1">
        <v>9775</v>
      </c>
      <c r="AK3934" s="1">
        <v>55634</v>
      </c>
      <c r="AL3934" s="1">
        <v>71351</v>
      </c>
      <c r="AM3934" s="1">
        <v>29417</v>
      </c>
      <c r="AN3934" s="1">
        <v>14982</v>
      </c>
      <c r="AO3934" s="1">
        <v>5.4</v>
      </c>
      <c r="AP3934" s="1">
        <v>62238</v>
      </c>
      <c r="AQ3934" s="1">
        <v>83539</v>
      </c>
      <c r="AR3934" s="1">
        <v>27.5</v>
      </c>
      <c r="AS3934" s="1">
        <v>44.6</v>
      </c>
      <c r="AT3934" s="1">
        <v>27.9</v>
      </c>
      <c r="AU3934" s="1">
        <v>172010</v>
      </c>
      <c r="AV3934" s="1">
        <v>23338</v>
      </c>
      <c r="AW3934" s="1">
        <v>5424</v>
      </c>
      <c r="AX3934" s="1">
        <v>25.3</v>
      </c>
      <c r="AY3934" s="1">
        <v>14979.08</v>
      </c>
      <c r="AZ3934" s="1">
        <v>244654.07999999999</v>
      </c>
      <c r="BA3934" s="1">
        <v>259633.17</v>
      </c>
      <c r="BB3934" s="1">
        <v>5.77</v>
      </c>
      <c r="BC3934" s="1">
        <v>94.23</v>
      </c>
      <c r="BD3934" s="1">
        <v>3.51</v>
      </c>
      <c r="BE3934" s="1">
        <v>12537.6</v>
      </c>
      <c r="BF3934" s="1">
        <v>141236</v>
      </c>
      <c r="BG3934" s="1">
        <v>14.99</v>
      </c>
      <c r="BH3934" s="1">
        <v>1.17</v>
      </c>
      <c r="BI3934" s="1">
        <v>2014</v>
      </c>
      <c r="BJ3934" s="1" t="s">
        <v>583</v>
      </c>
      <c r="BK3934" s="1">
        <v>0</v>
      </c>
      <c r="BL3934" s="1">
        <v>0</v>
      </c>
      <c r="BM3934" s="1">
        <v>0</v>
      </c>
      <c r="BN3934" s="1">
        <v>0</v>
      </c>
      <c r="BO3934" s="1">
        <v>0</v>
      </c>
      <c r="BP3934" s="1"/>
      <c r="BQ3934" s="1"/>
      <c r="BR3934" s="1">
        <v>0</v>
      </c>
      <c r="BS3934" s="1"/>
      <c r="BT3934" s="1">
        <v>0</v>
      </c>
      <c r="BU3934" s="1">
        <v>0</v>
      </c>
      <c r="BV3934" s="1">
        <v>0</v>
      </c>
    </row>
    <row r="3935" spans="1:74" x14ac:dyDescent="0.2">
      <c r="A3935" s="1">
        <v>5185</v>
      </c>
      <c r="B3935" s="1">
        <v>5185</v>
      </c>
      <c r="C3935" s="1">
        <v>42220</v>
      </c>
      <c r="D3935" s="1"/>
      <c r="E3935" s="1" t="s">
        <v>582</v>
      </c>
      <c r="F3935" s="1" t="s">
        <v>72</v>
      </c>
      <c r="G3935" s="1">
        <v>2009</v>
      </c>
      <c r="H3935" s="1">
        <f>IF(L3935&gt;0,G3935-G3934,Check)</f>
        <v>1</v>
      </c>
      <c r="I3935" s="1"/>
      <c r="J3935" s="1"/>
      <c r="K3935" s="1"/>
      <c r="L3935" s="1">
        <v>3985672</v>
      </c>
      <c r="M3935" s="1">
        <v>2842852</v>
      </c>
      <c r="N3935" s="1">
        <v>3985672</v>
      </c>
      <c r="O3935" s="1">
        <v>2842852</v>
      </c>
      <c r="P3935" s="1">
        <v>190639</v>
      </c>
      <c r="Q3935" s="1">
        <v>3985549</v>
      </c>
      <c r="R3935" s="1">
        <v>0.95851432800000003</v>
      </c>
      <c r="S3935" s="1">
        <v>253792769</v>
      </c>
      <c r="T3935" s="1">
        <v>472102</v>
      </c>
      <c r="U3935" s="1">
        <v>292323</v>
      </c>
      <c r="V3935" s="1">
        <v>101865</v>
      </c>
      <c r="W3935" s="1">
        <v>4604</v>
      </c>
      <c r="X3935" s="1">
        <v>29720</v>
      </c>
      <c r="Y3935" s="1">
        <v>29930</v>
      </c>
      <c r="Z3935" s="1">
        <v>35556</v>
      </c>
      <c r="AA3935" s="1">
        <v>37174</v>
      </c>
      <c r="AB3935" s="1">
        <v>465253</v>
      </c>
      <c r="AC3935" s="1">
        <v>9.3000000000000007</v>
      </c>
      <c r="AD3935" s="1">
        <v>7.2</v>
      </c>
      <c r="AE3935" s="1">
        <v>83.4</v>
      </c>
      <c r="AF3935" s="1">
        <v>22.2</v>
      </c>
      <c r="AG3935" s="1">
        <v>64.2</v>
      </c>
      <c r="AH3935" s="1">
        <v>13.6</v>
      </c>
      <c r="AI3935" s="1">
        <v>180378</v>
      </c>
      <c r="AJ3935" s="1">
        <v>9153</v>
      </c>
      <c r="AK3935" s="1">
        <v>56507</v>
      </c>
      <c r="AL3935" s="1">
        <v>70292</v>
      </c>
      <c r="AM3935" s="1">
        <v>30408</v>
      </c>
      <c r="AN3935" s="1">
        <v>14018</v>
      </c>
      <c r="AO3935" s="1">
        <v>5.07</v>
      </c>
      <c r="AP3935" s="1">
        <v>62368</v>
      </c>
      <c r="AQ3935" s="1">
        <v>80428</v>
      </c>
      <c r="AR3935" s="1">
        <v>27.4</v>
      </c>
      <c r="AS3935" s="1">
        <v>44.4</v>
      </c>
      <c r="AT3935" s="1">
        <v>28.2</v>
      </c>
      <c r="AU3935" s="1">
        <v>165582</v>
      </c>
      <c r="AV3935" s="1">
        <v>24713</v>
      </c>
      <c r="AW3935" s="1">
        <v>4468</v>
      </c>
      <c r="AX3935" s="1">
        <v>25.5</v>
      </c>
      <c r="AY3935" s="1">
        <v>24124.92</v>
      </c>
      <c r="AZ3935" s="1">
        <v>232398.17</v>
      </c>
      <c r="BA3935" s="1">
        <v>256523.08</v>
      </c>
      <c r="BB3935" s="1">
        <v>9.41</v>
      </c>
      <c r="BC3935" s="1">
        <v>90.59</v>
      </c>
      <c r="BD3935" s="1">
        <v>2.65</v>
      </c>
      <c r="BE3935" s="1">
        <v>12537.6</v>
      </c>
      <c r="BF3935" s="1">
        <v>138095</v>
      </c>
      <c r="BG3935" s="1">
        <v>14.91</v>
      </c>
      <c r="BH3935" s="1">
        <v>1.17</v>
      </c>
      <c r="BI3935" s="1">
        <v>2014</v>
      </c>
      <c r="BJ3935" s="1" t="s">
        <v>583</v>
      </c>
      <c r="BK3935" s="1">
        <v>0</v>
      </c>
      <c r="BL3935" s="1">
        <v>0</v>
      </c>
      <c r="BM3935" s="1">
        <v>0</v>
      </c>
      <c r="BN3935" s="1">
        <v>0</v>
      </c>
      <c r="BO3935" s="1">
        <v>0</v>
      </c>
      <c r="BP3935" s="1"/>
      <c r="BQ3935" s="1"/>
      <c r="BR3935" s="1">
        <v>0</v>
      </c>
      <c r="BS3935" s="1"/>
      <c r="BT3935" s="1">
        <v>0</v>
      </c>
      <c r="BU3935" s="1">
        <v>0</v>
      </c>
      <c r="BV3935" s="1">
        <v>0</v>
      </c>
    </row>
    <row r="3936" spans="1:74" x14ac:dyDescent="0.2">
      <c r="A3936" s="1">
        <v>5186</v>
      </c>
      <c r="B3936" s="1">
        <v>5186</v>
      </c>
      <c r="C3936" s="1">
        <v>42220</v>
      </c>
      <c r="D3936" s="1"/>
      <c r="E3936" s="1" t="s">
        <v>582</v>
      </c>
      <c r="F3936" s="1" t="s">
        <v>72</v>
      </c>
      <c r="G3936" s="1">
        <v>2010</v>
      </c>
      <c r="H3936" s="1">
        <f>IF(L3936&gt;0,G3936-G3935,Check)</f>
        <v>1</v>
      </c>
      <c r="I3936" s="1"/>
      <c r="J3936" s="1"/>
      <c r="K3936" s="1"/>
      <c r="L3936" s="1">
        <v>4357546</v>
      </c>
      <c r="M3936" s="1">
        <v>2778699</v>
      </c>
      <c r="N3936" s="1">
        <v>4357546</v>
      </c>
      <c r="O3936" s="1">
        <v>2778699</v>
      </c>
      <c r="P3936" s="1">
        <v>190628</v>
      </c>
      <c r="Q3936" s="1">
        <v>3909991</v>
      </c>
      <c r="R3936" s="1">
        <v>0.81703060400000005</v>
      </c>
      <c r="S3936" s="1">
        <v>253792769</v>
      </c>
      <c r="T3936" s="1">
        <v>485120</v>
      </c>
      <c r="U3936" s="1">
        <v>299910</v>
      </c>
      <c r="V3936" s="1">
        <v>100252</v>
      </c>
      <c r="W3936" s="1">
        <v>5926</v>
      </c>
      <c r="X3936" s="1">
        <v>28728</v>
      </c>
      <c r="Y3936" s="1">
        <v>30399</v>
      </c>
      <c r="Z3936" s="1">
        <v>34115</v>
      </c>
      <c r="AA3936" s="1">
        <v>32968</v>
      </c>
      <c r="AB3936" s="1">
        <v>478391</v>
      </c>
      <c r="AC3936" s="1"/>
      <c r="AD3936" s="1"/>
      <c r="AE3936" s="1"/>
      <c r="AF3936" s="1">
        <v>22</v>
      </c>
      <c r="AG3936" s="1">
        <v>64</v>
      </c>
      <c r="AH3936" s="1">
        <v>14</v>
      </c>
      <c r="AI3936" s="1">
        <v>185711</v>
      </c>
      <c r="AJ3936" s="1">
        <v>11266</v>
      </c>
      <c r="AK3936" s="1">
        <v>57924</v>
      </c>
      <c r="AL3936" s="1">
        <v>74390</v>
      </c>
      <c r="AM3936" s="1">
        <v>30006</v>
      </c>
      <c r="AN3936" s="1">
        <v>12125</v>
      </c>
      <c r="AO3936" s="1">
        <v>6.07</v>
      </c>
      <c r="AP3936" s="1">
        <v>59055</v>
      </c>
      <c r="AQ3936" s="1">
        <v>75111</v>
      </c>
      <c r="AR3936" s="1">
        <v>29</v>
      </c>
      <c r="AS3936" s="1">
        <v>47.3</v>
      </c>
      <c r="AT3936" s="1">
        <v>23.7</v>
      </c>
      <c r="AU3936" s="1">
        <v>167438</v>
      </c>
      <c r="AV3936" s="1">
        <v>22622</v>
      </c>
      <c r="AW3936" s="1">
        <v>4077</v>
      </c>
      <c r="AX3936" s="1">
        <v>25.8</v>
      </c>
      <c r="AY3936" s="1">
        <v>26533.919999999998</v>
      </c>
      <c r="AZ3936" s="1">
        <v>218099.92</v>
      </c>
      <c r="BA3936" s="1">
        <v>244633.83</v>
      </c>
      <c r="BB3936" s="1">
        <v>10.85</v>
      </c>
      <c r="BC3936" s="1">
        <v>89.15</v>
      </c>
      <c r="BD3936" s="1">
        <v>3.08</v>
      </c>
      <c r="BE3936" s="1">
        <v>12537.6</v>
      </c>
      <c r="BF3936" s="1">
        <v>134954</v>
      </c>
      <c r="BG3936" s="1">
        <v>14.58</v>
      </c>
      <c r="BH3936" s="1">
        <v>1.1499999999999999</v>
      </c>
      <c r="BI3936" s="1">
        <v>2014</v>
      </c>
      <c r="BJ3936" s="1" t="s">
        <v>583</v>
      </c>
      <c r="BK3936" s="1">
        <v>0</v>
      </c>
      <c r="BL3936" s="1">
        <v>0</v>
      </c>
      <c r="BM3936" s="1">
        <v>0</v>
      </c>
      <c r="BN3936" s="1">
        <v>0</v>
      </c>
      <c r="BO3936" s="1">
        <v>0</v>
      </c>
      <c r="BP3936" s="1"/>
      <c r="BQ3936" s="1"/>
      <c r="BR3936" s="1">
        <v>0</v>
      </c>
      <c r="BS3936" s="1"/>
      <c r="BT3936" s="1">
        <v>0</v>
      </c>
      <c r="BU3936" s="1">
        <v>0</v>
      </c>
      <c r="BV3936" s="1">
        <v>0</v>
      </c>
    </row>
    <row r="3937" spans="1:74" x14ac:dyDescent="0.2">
      <c r="A3937" s="1">
        <v>5187</v>
      </c>
      <c r="B3937" s="1">
        <v>5187</v>
      </c>
      <c r="C3937" s="1">
        <v>42220</v>
      </c>
      <c r="D3937" s="1"/>
      <c r="E3937" s="1" t="s">
        <v>582</v>
      </c>
      <c r="F3937" s="1" t="s">
        <v>72</v>
      </c>
      <c r="G3937" s="1">
        <v>2011</v>
      </c>
      <c r="H3937" s="1">
        <f>IF(L3937&gt;0,G3937-G3936,Check)</f>
        <v>1</v>
      </c>
      <c r="I3937" s="1"/>
      <c r="J3937" s="1"/>
      <c r="K3937" s="1"/>
      <c r="L3937" s="1">
        <v>4594590</v>
      </c>
      <c r="M3937" s="1">
        <v>2780330</v>
      </c>
      <c r="N3937" s="1">
        <v>4594590</v>
      </c>
      <c r="O3937" s="1">
        <v>2780330</v>
      </c>
      <c r="P3937" s="1">
        <v>196226</v>
      </c>
      <c r="Q3937" s="1">
        <v>4006228</v>
      </c>
      <c r="R3937" s="1">
        <v>0.72356296200000003</v>
      </c>
      <c r="S3937" s="1">
        <v>253792769</v>
      </c>
      <c r="T3937" s="1">
        <v>488116</v>
      </c>
      <c r="U3937" s="1">
        <v>299493</v>
      </c>
      <c r="V3937" s="1">
        <v>102583</v>
      </c>
      <c r="W3937" s="1">
        <v>6916</v>
      </c>
      <c r="X3937" s="1">
        <v>30166</v>
      </c>
      <c r="Y3937" s="1">
        <v>28370</v>
      </c>
      <c r="Z3937" s="1">
        <v>36920</v>
      </c>
      <c r="AA3937" s="1">
        <v>33328</v>
      </c>
      <c r="AB3937" s="1">
        <v>482335</v>
      </c>
      <c r="AC3937" s="1"/>
      <c r="AD3937" s="1"/>
      <c r="AE3937" s="1"/>
      <c r="AF3937" s="1">
        <v>21.7</v>
      </c>
      <c r="AG3937" s="1">
        <v>64</v>
      </c>
      <c r="AH3937" s="1">
        <v>14.3</v>
      </c>
      <c r="AI3937" s="1">
        <v>180703</v>
      </c>
      <c r="AJ3937" s="1">
        <v>8933</v>
      </c>
      <c r="AK3937" s="1">
        <v>59151</v>
      </c>
      <c r="AL3937" s="1">
        <v>71117</v>
      </c>
      <c r="AM3937" s="1">
        <v>29022</v>
      </c>
      <c r="AN3937" s="1">
        <v>12480</v>
      </c>
      <c r="AO3937" s="1">
        <v>4.9400000000000004</v>
      </c>
      <c r="AP3937" s="1">
        <v>61020</v>
      </c>
      <c r="AQ3937" s="1">
        <v>79708</v>
      </c>
      <c r="AR3937" s="1">
        <v>28</v>
      </c>
      <c r="AS3937" s="1">
        <v>44.4</v>
      </c>
      <c r="AT3937" s="1">
        <v>27.6</v>
      </c>
      <c r="AU3937" s="1">
        <v>170590</v>
      </c>
      <c r="AV3937" s="1">
        <v>21151</v>
      </c>
      <c r="AW3937" s="1">
        <v>4043</v>
      </c>
      <c r="AX3937" s="1">
        <v>24.9</v>
      </c>
      <c r="AY3937" s="1">
        <v>25212.83</v>
      </c>
      <c r="AZ3937" s="1">
        <v>220958.17</v>
      </c>
      <c r="BA3937" s="1">
        <v>246171</v>
      </c>
      <c r="BB3937" s="1">
        <v>10.24</v>
      </c>
      <c r="BC3937" s="1">
        <v>89.76</v>
      </c>
      <c r="BD3937" s="1">
        <v>3.79</v>
      </c>
      <c r="BE3937" s="1">
        <v>12537.6</v>
      </c>
      <c r="BF3937" s="1">
        <v>131813</v>
      </c>
      <c r="BG3937" s="1">
        <v>14.17</v>
      </c>
      <c r="BH3937" s="1">
        <v>1.1200000000000001</v>
      </c>
      <c r="BI3937" s="1">
        <v>2014</v>
      </c>
      <c r="BJ3937" s="1" t="s">
        <v>583</v>
      </c>
      <c r="BK3937" s="1">
        <v>0</v>
      </c>
      <c r="BL3937" s="1">
        <v>0</v>
      </c>
      <c r="BM3937" s="1">
        <v>0</v>
      </c>
      <c r="BN3937" s="1">
        <v>0</v>
      </c>
      <c r="BO3937" s="1">
        <v>0</v>
      </c>
      <c r="BP3937" s="1"/>
      <c r="BQ3937" s="1"/>
      <c r="BR3937" s="1">
        <v>0</v>
      </c>
      <c r="BS3937" s="1"/>
      <c r="BT3937" s="1">
        <v>0</v>
      </c>
      <c r="BU3937" s="1">
        <v>0</v>
      </c>
      <c r="BV3937" s="1">
        <v>0</v>
      </c>
    </row>
    <row r="3938" spans="1:74" x14ac:dyDescent="0.2">
      <c r="A3938" s="1">
        <v>5188</v>
      </c>
      <c r="B3938" s="1">
        <v>5188</v>
      </c>
      <c r="C3938" s="1">
        <v>42220</v>
      </c>
      <c r="D3938" s="1"/>
      <c r="E3938" s="1" t="s">
        <v>582</v>
      </c>
      <c r="F3938" s="1" t="s">
        <v>72</v>
      </c>
      <c r="G3938" s="1">
        <v>2012</v>
      </c>
      <c r="H3938" s="1">
        <f>IF(L3938&gt;0,G3938-G3937,Check)</f>
        <v>1</v>
      </c>
      <c r="I3938" s="1"/>
      <c r="J3938" s="1"/>
      <c r="K3938" s="1"/>
      <c r="L3938" s="1">
        <v>4565664</v>
      </c>
      <c r="M3938" s="1">
        <v>2763367</v>
      </c>
      <c r="N3938" s="1">
        <v>4565664</v>
      </c>
      <c r="O3938" s="1">
        <v>2763367</v>
      </c>
      <c r="P3938" s="1">
        <v>195144</v>
      </c>
      <c r="Q3938" s="1">
        <v>4009637</v>
      </c>
      <c r="R3938" s="1">
        <v>0.73721494399999998</v>
      </c>
      <c r="S3938" s="1">
        <v>253792769</v>
      </c>
      <c r="T3938" s="1">
        <v>491829</v>
      </c>
      <c r="U3938" s="1">
        <v>305617</v>
      </c>
      <c r="V3938" s="1">
        <v>98489</v>
      </c>
      <c r="W3938" s="1">
        <v>4662</v>
      </c>
      <c r="X3938" s="1">
        <v>28096</v>
      </c>
      <c r="Y3938" s="1">
        <v>28986</v>
      </c>
      <c r="Z3938" s="1">
        <v>36663</v>
      </c>
      <c r="AA3938" s="1">
        <v>23958</v>
      </c>
      <c r="AB3938" s="1">
        <v>485037</v>
      </c>
      <c r="AC3938" s="1"/>
      <c r="AD3938" s="1"/>
      <c r="AE3938" s="1"/>
      <c r="AF3938" s="1">
        <v>21.3</v>
      </c>
      <c r="AG3938" s="1">
        <v>63.5</v>
      </c>
      <c r="AH3938" s="1">
        <v>15.2</v>
      </c>
      <c r="AI3938" s="1">
        <v>184348</v>
      </c>
      <c r="AJ3938" s="1">
        <v>9454</v>
      </c>
      <c r="AK3938" s="1">
        <v>57355</v>
      </c>
      <c r="AL3938" s="1">
        <v>74541</v>
      </c>
      <c r="AM3938" s="1">
        <v>28088</v>
      </c>
      <c r="AN3938" s="1">
        <v>14910</v>
      </c>
      <c r="AO3938" s="1">
        <v>5.13</v>
      </c>
      <c r="AP3938" s="1">
        <v>59941</v>
      </c>
      <c r="AQ3938" s="1">
        <v>81555</v>
      </c>
      <c r="AR3938" s="1">
        <v>28</v>
      </c>
      <c r="AS3938" s="1">
        <v>44.3</v>
      </c>
      <c r="AT3938" s="1">
        <v>27.7</v>
      </c>
      <c r="AU3938" s="1">
        <v>173336</v>
      </c>
      <c r="AV3938" s="1">
        <v>23632</v>
      </c>
      <c r="AW3938" s="1">
        <v>3878</v>
      </c>
      <c r="AX3938" s="1">
        <v>25.7</v>
      </c>
      <c r="AY3938" s="1">
        <v>21819.17</v>
      </c>
      <c r="AZ3938" s="1">
        <v>224462</v>
      </c>
      <c r="BA3938" s="1">
        <v>246281.17</v>
      </c>
      <c r="BB3938" s="1">
        <v>8.8699999999999992</v>
      </c>
      <c r="BC3938" s="1">
        <v>91.13</v>
      </c>
      <c r="BD3938" s="1">
        <v>3.99</v>
      </c>
      <c r="BE3938" s="1">
        <v>12537.6</v>
      </c>
      <c r="BF3938" s="1">
        <v>133821</v>
      </c>
      <c r="BG3938" s="1">
        <v>14.16</v>
      </c>
      <c r="BH3938" s="1">
        <v>1.0900000000000001</v>
      </c>
      <c r="BI3938" s="1">
        <v>2014</v>
      </c>
      <c r="BJ3938" s="1" t="s">
        <v>583</v>
      </c>
      <c r="BK3938" s="1">
        <v>0</v>
      </c>
      <c r="BL3938" s="1">
        <v>0</v>
      </c>
      <c r="BM3938" s="1">
        <v>0</v>
      </c>
      <c r="BN3938" s="1">
        <v>0</v>
      </c>
      <c r="BO3938" s="1">
        <v>0</v>
      </c>
      <c r="BP3938" s="1"/>
      <c r="BQ3938" s="1"/>
      <c r="BR3938" s="1">
        <v>0</v>
      </c>
      <c r="BS3938" s="1"/>
      <c r="BT3938" s="1">
        <v>0</v>
      </c>
      <c r="BU3938" s="1">
        <v>0</v>
      </c>
      <c r="BV3938" s="1">
        <v>0</v>
      </c>
    </row>
    <row r="3939" spans="1:74" x14ac:dyDescent="0.2">
      <c r="A3939" s="1">
        <v>5189</v>
      </c>
      <c r="B3939" s="1">
        <v>5189</v>
      </c>
      <c r="C3939" s="1">
        <v>42220</v>
      </c>
      <c r="D3939" s="1"/>
      <c r="E3939" s="1" t="s">
        <v>582</v>
      </c>
      <c r="F3939" s="1" t="s">
        <v>72</v>
      </c>
      <c r="G3939" s="1">
        <v>2013</v>
      </c>
      <c r="H3939" s="1">
        <f>IF(L3939&gt;0,G3939-G3938,Check)</f>
        <v>1</v>
      </c>
      <c r="I3939" s="1"/>
      <c r="J3939" s="1"/>
      <c r="K3939" s="1"/>
      <c r="L3939" s="1">
        <v>4235985</v>
      </c>
      <c r="M3939" s="1">
        <v>2648119</v>
      </c>
      <c r="N3939" s="1">
        <v>4235985</v>
      </c>
      <c r="O3939" s="1">
        <v>2648119</v>
      </c>
      <c r="P3939" s="1">
        <v>187235</v>
      </c>
      <c r="Q3939" s="1">
        <v>4270442</v>
      </c>
      <c r="R3939" s="1">
        <v>0.80712189999999995</v>
      </c>
      <c r="S3939" s="1">
        <v>253792769</v>
      </c>
      <c r="T3939" s="1">
        <v>495025</v>
      </c>
      <c r="U3939" s="1">
        <v>303242</v>
      </c>
      <c r="V3939" s="1">
        <v>99955</v>
      </c>
      <c r="W3939" s="1">
        <v>5833</v>
      </c>
      <c r="X3939" s="1">
        <v>29463</v>
      </c>
      <c r="Y3939" s="1">
        <v>28271</v>
      </c>
      <c r="Z3939" s="1">
        <v>35620</v>
      </c>
      <c r="AA3939" s="1">
        <v>39167</v>
      </c>
      <c r="AB3939" s="1">
        <v>489398</v>
      </c>
      <c r="AC3939" s="1">
        <v>12.4</v>
      </c>
      <c r="AD3939" s="1">
        <v>9.4</v>
      </c>
      <c r="AE3939" s="1">
        <v>78.2</v>
      </c>
      <c r="AF3939" s="1">
        <v>20.9</v>
      </c>
      <c r="AG3939" s="1">
        <v>63</v>
      </c>
      <c r="AH3939" s="1">
        <v>16.100000000000001</v>
      </c>
      <c r="AI3939" s="1">
        <v>189087</v>
      </c>
      <c r="AJ3939" s="1">
        <v>9899</v>
      </c>
      <c r="AK3939" s="1">
        <v>61154</v>
      </c>
      <c r="AL3939" s="1">
        <v>71074</v>
      </c>
      <c r="AM3939" s="1">
        <v>31931</v>
      </c>
      <c r="AN3939" s="1">
        <v>15029</v>
      </c>
      <c r="AO3939" s="1">
        <v>5.24</v>
      </c>
      <c r="AP3939" s="1">
        <v>61029</v>
      </c>
      <c r="AQ3939" s="1">
        <v>84692</v>
      </c>
      <c r="AR3939" s="1">
        <v>27.3</v>
      </c>
      <c r="AS3939" s="1">
        <v>44.1</v>
      </c>
      <c r="AT3939" s="1">
        <v>28.6</v>
      </c>
      <c r="AU3939" s="1">
        <v>181357</v>
      </c>
      <c r="AV3939" s="1">
        <v>21134</v>
      </c>
      <c r="AW3939" s="1">
        <v>5034</v>
      </c>
      <c r="AX3939" s="1">
        <v>24.4</v>
      </c>
      <c r="AY3939" s="1">
        <v>17764.580000000002</v>
      </c>
      <c r="AZ3939" s="1">
        <v>232196.92</v>
      </c>
      <c r="BA3939" s="1">
        <v>249961.5</v>
      </c>
      <c r="BB3939" s="1">
        <v>7.11</v>
      </c>
      <c r="BC3939" s="1">
        <v>92.89</v>
      </c>
      <c r="BD3939" s="1">
        <v>3.83</v>
      </c>
      <c r="BE3939" s="1">
        <v>12537.6</v>
      </c>
      <c r="BF3939" s="1">
        <v>132207</v>
      </c>
      <c r="BG3939" s="1">
        <v>14.14</v>
      </c>
      <c r="BH3939" s="1">
        <v>1.08</v>
      </c>
      <c r="BI3939" s="1">
        <v>2014</v>
      </c>
      <c r="BJ3939" s="1" t="s">
        <v>583</v>
      </c>
      <c r="BK3939" s="1">
        <v>0</v>
      </c>
      <c r="BL3939" s="1">
        <v>0</v>
      </c>
      <c r="BM3939" s="1">
        <v>0</v>
      </c>
      <c r="BN3939" s="1">
        <v>0</v>
      </c>
      <c r="BO3939" s="1">
        <v>0</v>
      </c>
      <c r="BP3939" s="1"/>
      <c r="BQ3939" s="1"/>
      <c r="BR3939" s="1">
        <v>0</v>
      </c>
      <c r="BS3939" s="1"/>
      <c r="BT3939" s="1">
        <v>0</v>
      </c>
      <c r="BU3939" s="1">
        <v>0</v>
      </c>
      <c r="BV3939" s="1">
        <v>0</v>
      </c>
    </row>
    <row r="3940" spans="1:74" x14ac:dyDescent="0.2">
      <c r="A3940" s="1">
        <v>5190</v>
      </c>
      <c r="B3940" s="1">
        <v>5190</v>
      </c>
      <c r="C3940" s="1">
        <v>42220</v>
      </c>
      <c r="D3940" s="1"/>
      <c r="E3940" s="1" t="s">
        <v>582</v>
      </c>
      <c r="F3940" s="1" t="s">
        <v>72</v>
      </c>
      <c r="G3940" s="1">
        <v>2014</v>
      </c>
      <c r="H3940" s="1">
        <f>IF(L3940&gt;0,G3940-G3939,Check)</f>
        <v>1</v>
      </c>
      <c r="I3940" s="1"/>
      <c r="J3940" s="1"/>
      <c r="K3940" s="1"/>
      <c r="L3940" s="1">
        <v>3872671</v>
      </c>
      <c r="M3940" s="1">
        <v>2635849</v>
      </c>
      <c r="N3940" s="1">
        <v>3872671</v>
      </c>
      <c r="O3940" s="1">
        <v>2635849</v>
      </c>
      <c r="P3940" s="1">
        <v>189275</v>
      </c>
      <c r="Q3940" s="1">
        <v>4204450</v>
      </c>
      <c r="R3940" s="1">
        <v>0.86901139099999902</v>
      </c>
      <c r="S3940" s="1">
        <v>253792769</v>
      </c>
      <c r="T3940" s="1">
        <v>500292</v>
      </c>
      <c r="U3940" s="1">
        <v>310148</v>
      </c>
      <c r="V3940" s="1">
        <v>103249</v>
      </c>
      <c r="W3940" s="1">
        <v>6838</v>
      </c>
      <c r="X3940" s="1">
        <v>30722</v>
      </c>
      <c r="Y3940" s="1">
        <v>30828</v>
      </c>
      <c r="Z3940" s="1">
        <v>37089</v>
      </c>
      <c r="AA3940" s="1">
        <v>34183</v>
      </c>
      <c r="AB3940" s="1">
        <v>494238</v>
      </c>
      <c r="AC3940" s="1">
        <v>11.3</v>
      </c>
      <c r="AD3940" s="1">
        <v>8.3000000000000007</v>
      </c>
      <c r="AE3940" s="1">
        <v>80.400000000000006</v>
      </c>
      <c r="AF3940" s="1">
        <v>20.6</v>
      </c>
      <c r="AG3940" s="1">
        <v>62.9</v>
      </c>
      <c r="AH3940" s="1">
        <v>16.5</v>
      </c>
      <c r="AI3940" s="1">
        <v>190875</v>
      </c>
      <c r="AJ3940" s="1">
        <v>10371</v>
      </c>
      <c r="AK3940" s="1">
        <v>58369</v>
      </c>
      <c r="AL3940" s="1">
        <v>72776</v>
      </c>
      <c r="AM3940" s="1">
        <v>32701</v>
      </c>
      <c r="AN3940" s="1">
        <v>16658</v>
      </c>
      <c r="AO3940" s="1">
        <v>5.43</v>
      </c>
      <c r="AP3940" s="1">
        <v>67771</v>
      </c>
      <c r="AQ3940" s="1">
        <v>91481</v>
      </c>
      <c r="AR3940" s="1">
        <v>25</v>
      </c>
      <c r="AS3940" s="1">
        <v>44.3</v>
      </c>
      <c r="AT3940" s="1">
        <v>30.7</v>
      </c>
      <c r="AU3940" s="1">
        <v>182963</v>
      </c>
      <c r="AV3940" s="1">
        <v>24997</v>
      </c>
      <c r="AW3940" s="1">
        <v>5198</v>
      </c>
      <c r="AX3940" s="1">
        <v>24.9</v>
      </c>
      <c r="AY3940" s="1">
        <v>14403.42</v>
      </c>
      <c r="AZ3940" s="1">
        <v>242338.67</v>
      </c>
      <c r="BA3940" s="1">
        <v>256742.08</v>
      </c>
      <c r="BB3940" s="1">
        <v>5.61</v>
      </c>
      <c r="BC3940" s="1">
        <v>94.39</v>
      </c>
      <c r="BD3940" s="1">
        <v>3.71</v>
      </c>
      <c r="BE3940" s="1">
        <v>12537.6</v>
      </c>
      <c r="BF3940" s="1">
        <v>132756</v>
      </c>
      <c r="BG3940" s="1">
        <v>13.93</v>
      </c>
      <c r="BH3940" s="1">
        <v>1.06</v>
      </c>
      <c r="BI3940" s="1">
        <v>2014</v>
      </c>
      <c r="BJ3940" s="1" t="s">
        <v>583</v>
      </c>
      <c r="BK3940" s="1">
        <v>1</v>
      </c>
      <c r="BL3940" s="1">
        <v>0</v>
      </c>
      <c r="BM3940" s="1">
        <v>0</v>
      </c>
      <c r="BN3940" s="1">
        <v>0</v>
      </c>
      <c r="BO3940" s="1">
        <v>0</v>
      </c>
      <c r="BP3940" s="1"/>
      <c r="BQ3940" s="1"/>
      <c r="BR3940" s="1">
        <v>0</v>
      </c>
      <c r="BS3940" s="1"/>
      <c r="BT3940" s="1">
        <v>0</v>
      </c>
      <c r="BU3940" s="1">
        <v>0</v>
      </c>
      <c r="BV3940" s="1">
        <v>0</v>
      </c>
    </row>
    <row r="3941" spans="1:74" x14ac:dyDescent="0.2">
      <c r="A3941" s="1">
        <v>5191</v>
      </c>
      <c r="B3941" s="1">
        <v>5191</v>
      </c>
      <c r="C3941" s="1">
        <v>42220</v>
      </c>
      <c r="D3941" s="1"/>
      <c r="E3941" s="1" t="s">
        <v>582</v>
      </c>
      <c r="F3941" s="1" t="s">
        <v>72</v>
      </c>
      <c r="G3941" s="1">
        <v>2015</v>
      </c>
      <c r="H3941" s="1">
        <f>IF(L3941&gt;0,G3941-G3940,Check)</f>
        <v>1</v>
      </c>
      <c r="I3941" s="1"/>
      <c r="J3941" s="1"/>
      <c r="K3941" s="1"/>
      <c r="L3941" s="1">
        <v>3695933</v>
      </c>
      <c r="M3941" s="1">
        <v>2657810</v>
      </c>
      <c r="N3941" s="1">
        <v>3695933</v>
      </c>
      <c r="O3941" s="1">
        <v>2657810</v>
      </c>
      <c r="P3941" s="1">
        <v>189683</v>
      </c>
      <c r="Q3941" s="1">
        <v>3965200</v>
      </c>
      <c r="R3941" s="1">
        <v>0.86854598299999997</v>
      </c>
      <c r="S3941" s="1">
        <v>253792769</v>
      </c>
      <c r="T3941" s="1">
        <v>502146</v>
      </c>
      <c r="U3941" s="1">
        <v>307206</v>
      </c>
      <c r="V3941" s="1">
        <v>104480</v>
      </c>
      <c r="W3941" s="1">
        <v>6486</v>
      </c>
      <c r="X3941" s="1">
        <v>31516</v>
      </c>
      <c r="Y3941" s="1">
        <v>31849</v>
      </c>
      <c r="Z3941" s="1">
        <v>36470</v>
      </c>
      <c r="AA3941" s="1">
        <v>38825</v>
      </c>
      <c r="AB3941" s="1">
        <v>494394</v>
      </c>
      <c r="AC3941" s="1">
        <v>11.1</v>
      </c>
      <c r="AD3941" s="1">
        <v>7.5</v>
      </c>
      <c r="AE3941" s="1">
        <v>81.400000000000006</v>
      </c>
      <c r="AF3941" s="1">
        <v>20.399999999999999</v>
      </c>
      <c r="AG3941" s="1">
        <v>62.2</v>
      </c>
      <c r="AH3941" s="1">
        <v>17.399999999999999</v>
      </c>
      <c r="AI3941" s="1">
        <v>190662</v>
      </c>
      <c r="AJ3941" s="1">
        <v>8108</v>
      </c>
      <c r="AK3941" s="1">
        <v>62439</v>
      </c>
      <c r="AL3941" s="1">
        <v>71040</v>
      </c>
      <c r="AM3941" s="1">
        <v>31313</v>
      </c>
      <c r="AN3941" s="1">
        <v>17762</v>
      </c>
      <c r="AO3941" s="1">
        <v>4.25</v>
      </c>
      <c r="AP3941" s="1">
        <v>66674</v>
      </c>
      <c r="AQ3941" s="1">
        <v>93407</v>
      </c>
      <c r="AR3941" s="1">
        <v>22.7</v>
      </c>
      <c r="AS3941" s="1">
        <v>46.2</v>
      </c>
      <c r="AT3941" s="1">
        <v>31.1</v>
      </c>
      <c r="AU3941" s="1">
        <v>181526</v>
      </c>
      <c r="AV3941" s="1">
        <v>29026</v>
      </c>
      <c r="AW3941" s="1">
        <v>4382</v>
      </c>
      <c r="AX3941" s="1">
        <v>24.5</v>
      </c>
      <c r="AY3941" s="1">
        <v>11588.5</v>
      </c>
      <c r="AZ3941" s="1">
        <v>246836.67</v>
      </c>
      <c r="BA3941" s="1">
        <v>258425.17</v>
      </c>
      <c r="BB3941" s="1">
        <v>4.49</v>
      </c>
      <c r="BC3941" s="1">
        <v>95.51</v>
      </c>
      <c r="BD3941" s="1">
        <v>3.03</v>
      </c>
      <c r="BE3941" s="1">
        <v>12537.6</v>
      </c>
      <c r="BF3941" s="1">
        <v>133444</v>
      </c>
      <c r="BG3941" s="1">
        <v>14.01</v>
      </c>
      <c r="BH3941" s="1">
        <v>1.06</v>
      </c>
      <c r="BI3941" s="1">
        <v>2014</v>
      </c>
      <c r="BJ3941" s="1" t="s">
        <v>583</v>
      </c>
      <c r="BK3941" s="1">
        <v>1</v>
      </c>
      <c r="BL3941" s="1">
        <v>1</v>
      </c>
      <c r="BM3941" s="1">
        <v>0</v>
      </c>
      <c r="BN3941" s="1">
        <v>0</v>
      </c>
      <c r="BO3941" s="1">
        <v>0</v>
      </c>
      <c r="BP3941" s="1"/>
      <c r="BQ3941" s="1"/>
      <c r="BR3941" s="1">
        <v>0</v>
      </c>
      <c r="BS3941" s="1"/>
      <c r="BT3941" s="1">
        <v>0</v>
      </c>
      <c r="BU3941" s="1">
        <v>0</v>
      </c>
      <c r="BV3941" s="1">
        <v>0</v>
      </c>
    </row>
    <row r="3942" spans="1:74" x14ac:dyDescent="0.2">
      <c r="A3942" s="1">
        <v>5192</v>
      </c>
      <c r="B3942" s="1">
        <v>5192</v>
      </c>
      <c r="C3942" s="1">
        <v>42220</v>
      </c>
      <c r="D3942" s="1"/>
      <c r="E3942" s="1" t="s">
        <v>582</v>
      </c>
      <c r="F3942" s="1" t="s">
        <v>72</v>
      </c>
      <c r="G3942" s="1">
        <v>2016</v>
      </c>
      <c r="H3942" s="1">
        <f>IF(L3942&gt;0,G3942-G3941,Check)</f>
        <v>1</v>
      </c>
      <c r="I3942" s="1"/>
      <c r="J3942" s="1"/>
      <c r="K3942" s="1"/>
      <c r="L3942" s="1">
        <v>3525614</v>
      </c>
      <c r="M3942" s="1">
        <v>2727795</v>
      </c>
      <c r="N3942" s="1">
        <v>3525614</v>
      </c>
      <c r="O3942" s="1">
        <v>2727795</v>
      </c>
      <c r="P3942" s="1">
        <v>193913</v>
      </c>
      <c r="Q3942" s="1">
        <v>3850193</v>
      </c>
      <c r="R3942" s="1">
        <v>0.88263342599999906</v>
      </c>
      <c r="S3942" s="1">
        <v>253792769</v>
      </c>
      <c r="T3942" s="1">
        <v>503070</v>
      </c>
      <c r="U3942" s="1">
        <v>299251</v>
      </c>
      <c r="V3942" s="1">
        <v>107835</v>
      </c>
      <c r="W3942" s="1">
        <v>7841</v>
      </c>
      <c r="X3942" s="1">
        <v>32394</v>
      </c>
      <c r="Y3942" s="1">
        <v>31882</v>
      </c>
      <c r="Z3942" s="1">
        <v>40582</v>
      </c>
      <c r="AA3942" s="1">
        <v>35941</v>
      </c>
      <c r="AB3942" s="1">
        <v>495490</v>
      </c>
      <c r="AC3942" s="1">
        <v>9.1999999999999993</v>
      </c>
      <c r="AD3942" s="1">
        <v>6.5</v>
      </c>
      <c r="AE3942" s="1">
        <v>84.3</v>
      </c>
      <c r="AF3942" s="1">
        <v>20</v>
      </c>
      <c r="AG3942" s="1">
        <v>61.6</v>
      </c>
      <c r="AH3942" s="1">
        <v>18.399999999999999</v>
      </c>
      <c r="AI3942" s="1">
        <v>187504</v>
      </c>
      <c r="AJ3942" s="1">
        <v>8773</v>
      </c>
      <c r="AK3942" s="1">
        <v>56341</v>
      </c>
      <c r="AL3942" s="1">
        <v>73187</v>
      </c>
      <c r="AM3942" s="1">
        <v>32754</v>
      </c>
      <c r="AN3942" s="1">
        <v>16449</v>
      </c>
      <c r="AO3942" s="1">
        <v>4.68</v>
      </c>
      <c r="AP3942" s="1">
        <v>73929</v>
      </c>
      <c r="AQ3942" s="1">
        <v>97005</v>
      </c>
      <c r="AR3942" s="1">
        <v>21.5</v>
      </c>
      <c r="AS3942" s="1">
        <v>43.4</v>
      </c>
      <c r="AT3942" s="1">
        <v>35.1</v>
      </c>
      <c r="AU3942" s="1">
        <v>186407</v>
      </c>
      <c r="AV3942" s="1">
        <v>28139</v>
      </c>
      <c r="AW3942" s="1">
        <v>3087</v>
      </c>
      <c r="AX3942" s="1">
        <v>25.1</v>
      </c>
      <c r="AY3942" s="1">
        <v>10347.83</v>
      </c>
      <c r="AZ3942" s="1">
        <v>249759.58</v>
      </c>
      <c r="BA3942" s="1">
        <v>260107.42</v>
      </c>
      <c r="BB3942" s="1">
        <v>3.98</v>
      </c>
      <c r="BC3942" s="1">
        <v>96.02</v>
      </c>
      <c r="BD3942" s="1">
        <v>2.65</v>
      </c>
      <c r="BE3942" s="1">
        <v>12537.6</v>
      </c>
      <c r="BF3942" s="1">
        <v>136151</v>
      </c>
      <c r="BG3942" s="1">
        <v>14.07</v>
      </c>
      <c r="BH3942" s="1">
        <v>1.05</v>
      </c>
      <c r="BI3942" s="1">
        <v>2014</v>
      </c>
      <c r="BJ3942" s="1" t="s">
        <v>583</v>
      </c>
      <c r="BK3942" s="1">
        <v>1</v>
      </c>
      <c r="BL3942" s="1">
        <v>2</v>
      </c>
      <c r="BM3942" s="1">
        <v>0</v>
      </c>
      <c r="BN3942" s="1">
        <v>0</v>
      </c>
      <c r="BO3942" s="1">
        <v>0</v>
      </c>
      <c r="BP3942" s="1"/>
      <c r="BQ3942" s="1"/>
      <c r="BR3942" s="1">
        <v>0</v>
      </c>
      <c r="BS3942" s="1"/>
      <c r="BT3942" s="1">
        <v>0</v>
      </c>
      <c r="BU3942" s="1">
        <v>0</v>
      </c>
      <c r="BV3942" s="1">
        <v>0</v>
      </c>
    </row>
    <row r="3943" spans="1:74" x14ac:dyDescent="0.2">
      <c r="A3943" s="1">
        <v>5193</v>
      </c>
      <c r="B3943" s="1">
        <v>5193</v>
      </c>
      <c r="C3943" s="1">
        <v>42220</v>
      </c>
      <c r="D3943" s="1"/>
      <c r="E3943" s="1" t="s">
        <v>582</v>
      </c>
      <c r="F3943" s="1" t="s">
        <v>72</v>
      </c>
      <c r="G3943" s="1">
        <v>2017</v>
      </c>
      <c r="H3943" s="1">
        <f>IF(L3943&gt;0,G3943-G3942,Check)</f>
        <v>1</v>
      </c>
      <c r="I3943" s="1"/>
      <c r="J3943" s="1"/>
      <c r="K3943" s="1"/>
      <c r="L3943" s="1">
        <v>3184927</v>
      </c>
      <c r="M3943" s="1">
        <v>2697515</v>
      </c>
      <c r="N3943" s="1">
        <v>3184927</v>
      </c>
      <c r="O3943" s="1">
        <v>2697515</v>
      </c>
      <c r="P3943" s="1">
        <v>196764</v>
      </c>
      <c r="Q3943" s="1">
        <v>3414962</v>
      </c>
      <c r="R3943" s="1">
        <v>0.89774071899999996</v>
      </c>
      <c r="S3943" s="1">
        <v>253792769</v>
      </c>
      <c r="T3943" s="1">
        <v>504217</v>
      </c>
      <c r="U3943" s="1">
        <v>312908</v>
      </c>
      <c r="V3943" s="1">
        <v>100572</v>
      </c>
      <c r="W3943" s="1">
        <v>6749</v>
      </c>
      <c r="X3943" s="1">
        <v>35745</v>
      </c>
      <c r="Y3943" s="1">
        <v>35415</v>
      </c>
      <c r="Z3943" s="1">
        <v>41194</v>
      </c>
      <c r="AA3943" s="1">
        <v>41885</v>
      </c>
      <c r="AB3943" s="1">
        <v>497812</v>
      </c>
      <c r="AC3943" s="1">
        <v>9.1999999999999993</v>
      </c>
      <c r="AD3943" s="1">
        <v>5.7</v>
      </c>
      <c r="AE3943" s="1">
        <v>85.1</v>
      </c>
      <c r="AF3943" s="1">
        <v>19.7</v>
      </c>
      <c r="AG3943" s="1">
        <v>61.4</v>
      </c>
      <c r="AH3943" s="1">
        <v>18.899999999999999</v>
      </c>
      <c r="AI3943" s="1">
        <v>188829</v>
      </c>
      <c r="AJ3943" s="1">
        <v>9220</v>
      </c>
      <c r="AK3943" s="1">
        <v>56936</v>
      </c>
      <c r="AL3943" s="1">
        <v>71282</v>
      </c>
      <c r="AM3943" s="1">
        <v>32908</v>
      </c>
      <c r="AN3943" s="1">
        <v>18483</v>
      </c>
      <c r="AO3943" s="1">
        <v>4.88</v>
      </c>
      <c r="AP3943" s="1">
        <v>80409</v>
      </c>
      <c r="AQ3943" s="1">
        <v>103489</v>
      </c>
      <c r="AR3943" s="1">
        <v>21.1</v>
      </c>
      <c r="AS3943" s="1">
        <v>40.9</v>
      </c>
      <c r="AT3943" s="1">
        <v>38</v>
      </c>
      <c r="AU3943" s="1">
        <v>183100</v>
      </c>
      <c r="AV3943" s="1">
        <v>31953</v>
      </c>
      <c r="AW3943" s="1">
        <v>5602</v>
      </c>
      <c r="AX3943" s="1">
        <v>26.7</v>
      </c>
      <c r="AY3943" s="1">
        <v>8834.75</v>
      </c>
      <c r="AZ3943" s="1">
        <v>253972.25</v>
      </c>
      <c r="BA3943" s="1">
        <v>262807</v>
      </c>
      <c r="BB3943" s="1">
        <v>3.36</v>
      </c>
      <c r="BC3943" s="1">
        <v>96.64</v>
      </c>
      <c r="BD3943" s="1">
        <v>2.95</v>
      </c>
      <c r="BE3943" s="1">
        <v>12537.6</v>
      </c>
      <c r="BF3943" s="1">
        <v>136879</v>
      </c>
      <c r="BG3943" s="1">
        <v>13.71</v>
      </c>
      <c r="BH3943" s="1">
        <v>1.02</v>
      </c>
      <c r="BI3943" s="1">
        <v>2014</v>
      </c>
      <c r="BJ3943" s="1" t="s">
        <v>583</v>
      </c>
      <c r="BK3943" s="1">
        <v>1</v>
      </c>
      <c r="BL3943" s="1">
        <v>3</v>
      </c>
      <c r="BM3943" s="1">
        <v>0</v>
      </c>
      <c r="BN3943" s="1">
        <v>0</v>
      </c>
      <c r="BO3943" s="1">
        <v>0</v>
      </c>
      <c r="BP3943" s="1"/>
      <c r="BQ3943" s="1"/>
      <c r="BR3943" s="1">
        <v>0</v>
      </c>
      <c r="BS3943" s="1"/>
      <c r="BT3943" s="1">
        <v>0</v>
      </c>
      <c r="BU3943" s="1">
        <v>0</v>
      </c>
      <c r="BV3943" s="1">
        <v>0</v>
      </c>
    </row>
    <row r="3944" spans="1:74" x14ac:dyDescent="0.2">
      <c r="A3944" s="1">
        <v>5194</v>
      </c>
      <c r="B3944" s="1">
        <v>5194</v>
      </c>
      <c r="C3944" s="1">
        <v>42220</v>
      </c>
      <c r="D3944" s="1"/>
      <c r="E3944" s="1" t="s">
        <v>582</v>
      </c>
      <c r="F3944" s="1" t="s">
        <v>72</v>
      </c>
      <c r="G3944" s="1">
        <v>2018</v>
      </c>
      <c r="H3944" s="1">
        <f>IF(L3944&gt;0,G3944-G3943,Check)</f>
        <v>1</v>
      </c>
      <c r="I3944" s="1"/>
      <c r="J3944" s="1"/>
      <c r="K3944" s="1"/>
      <c r="L3944" s="1">
        <v>3068326</v>
      </c>
      <c r="M3944" s="1">
        <v>2816877</v>
      </c>
      <c r="N3944" s="1">
        <v>3068326</v>
      </c>
      <c r="O3944" s="1">
        <v>2816877</v>
      </c>
      <c r="P3944" s="1">
        <v>203621</v>
      </c>
      <c r="Q3944" s="1">
        <v>3059787</v>
      </c>
      <c r="R3944" s="1">
        <v>0.85640970799999905</v>
      </c>
      <c r="S3944" s="1">
        <v>253792769</v>
      </c>
      <c r="T3944" s="1">
        <v>505308.25</v>
      </c>
      <c r="U3944" s="1">
        <v>321162</v>
      </c>
      <c r="V3944" s="1">
        <v>95963.5</v>
      </c>
      <c r="W3944" s="1">
        <v>6268.75</v>
      </c>
      <c r="X3944" s="1">
        <v>38477.75</v>
      </c>
      <c r="Y3944" s="1">
        <v>38073</v>
      </c>
      <c r="Z3944" s="1">
        <v>42681</v>
      </c>
      <c r="AA3944" s="1">
        <v>45622</v>
      </c>
      <c r="AB3944" s="1">
        <v>499827.5</v>
      </c>
      <c r="AC3944" s="1">
        <v>8.73</v>
      </c>
      <c r="AD3944" s="1">
        <v>4.8499999999999996</v>
      </c>
      <c r="AE3944" s="1">
        <v>86.43</v>
      </c>
      <c r="AF3944" s="1">
        <v>19.38</v>
      </c>
      <c r="AG3944" s="1">
        <v>61.1</v>
      </c>
      <c r="AH3944" s="1">
        <v>19.53</v>
      </c>
      <c r="AI3944" s="1">
        <v>189033.25</v>
      </c>
      <c r="AJ3944" s="1">
        <v>9721.5</v>
      </c>
      <c r="AK3944" s="1">
        <v>55857.75</v>
      </c>
      <c r="AL3944" s="1">
        <v>70390</v>
      </c>
      <c r="AM3944" s="1">
        <v>33383.75</v>
      </c>
      <c r="AN3944" s="1">
        <v>19680.25</v>
      </c>
      <c r="AO3944" s="1">
        <v>5.14</v>
      </c>
      <c r="AP3944" s="1">
        <v>87082.75</v>
      </c>
      <c r="AQ3944" s="1">
        <v>109251.5</v>
      </c>
      <c r="AR3944" s="1">
        <v>20.5</v>
      </c>
      <c r="AS3944" s="1">
        <v>38.33</v>
      </c>
      <c r="AT3944" s="1">
        <v>41.18</v>
      </c>
      <c r="AU3944" s="1">
        <v>181840</v>
      </c>
      <c r="AV3944" s="1">
        <v>34591.75</v>
      </c>
      <c r="AW3944" s="1">
        <v>7164.5</v>
      </c>
      <c r="AX3944" s="1">
        <v>28.05</v>
      </c>
      <c r="AY3944" s="1">
        <v>7220.27</v>
      </c>
      <c r="AZ3944" s="1">
        <v>257951.09</v>
      </c>
      <c r="BA3944" s="1">
        <v>265171.36</v>
      </c>
      <c r="BB3944" s="1">
        <v>2.72</v>
      </c>
      <c r="BC3944" s="1">
        <v>97.28</v>
      </c>
      <c r="BD3944" s="1">
        <v>3.4</v>
      </c>
      <c r="BE3944" s="1"/>
      <c r="BF3944" s="1">
        <v>138101.75</v>
      </c>
      <c r="BG3944" s="1">
        <v>13.83</v>
      </c>
      <c r="BH3944" s="1">
        <v>1</v>
      </c>
      <c r="BI3944" s="1">
        <v>2014</v>
      </c>
      <c r="BJ3944" s="1" t="s">
        <v>583</v>
      </c>
      <c r="BK3944" s="1">
        <v>1</v>
      </c>
      <c r="BL3944" s="1">
        <v>4</v>
      </c>
      <c r="BM3944" s="1">
        <v>0</v>
      </c>
      <c r="BN3944" s="1">
        <v>0</v>
      </c>
      <c r="BO3944" s="1">
        <v>0</v>
      </c>
      <c r="BP3944" s="1"/>
      <c r="BQ3944" s="1"/>
      <c r="BR3944" s="1">
        <v>0</v>
      </c>
      <c r="BS3944" s="1"/>
      <c r="BT3944" s="1">
        <v>99</v>
      </c>
      <c r="BU3944" s="1">
        <v>49</v>
      </c>
      <c r="BV3944" s="1">
        <v>78</v>
      </c>
    </row>
    <row r="3945" spans="1:74" x14ac:dyDescent="0.2">
      <c r="A3945" s="1">
        <v>5195</v>
      </c>
      <c r="B3945" s="1">
        <v>5195</v>
      </c>
      <c r="C3945" s="1">
        <v>42340</v>
      </c>
      <c r="D3945" s="1"/>
      <c r="E3945" s="1" t="s">
        <v>584</v>
      </c>
      <c r="F3945" s="1" t="s">
        <v>72</v>
      </c>
      <c r="G3945" s="1">
        <v>2002</v>
      </c>
      <c r="H3945" s="1">
        <f>IF(L3945&gt;0,G3945-G3944,Check)</f>
        <v>-16</v>
      </c>
      <c r="I3945" s="1"/>
      <c r="J3945" s="1"/>
      <c r="K3945" s="1"/>
      <c r="L3945" s="1">
        <v>3592926</v>
      </c>
      <c r="M3945" s="1">
        <v>2477515</v>
      </c>
      <c r="N3945" s="1">
        <v>3592926</v>
      </c>
      <c r="O3945" s="1">
        <v>2477515</v>
      </c>
      <c r="P3945" s="1">
        <v>179657</v>
      </c>
      <c r="Q3945" s="1">
        <v>2692983</v>
      </c>
      <c r="R3945" s="1">
        <v>0.74952364699999996</v>
      </c>
      <c r="S3945" s="1">
        <v>428626255</v>
      </c>
      <c r="T3945" s="1">
        <v>256639.9375</v>
      </c>
      <c r="U3945" s="1">
        <v>178529.98439999999</v>
      </c>
      <c r="V3945" s="1">
        <v>61519.21875</v>
      </c>
      <c r="W3945" s="1">
        <v>5761.765625</v>
      </c>
      <c r="X3945" s="1">
        <v>22261.421880000002</v>
      </c>
      <c r="Y3945" s="1">
        <v>18343.890630000002</v>
      </c>
      <c r="Z3945" s="1">
        <v>35909.015630000002</v>
      </c>
      <c r="AA3945" s="1">
        <v>67327.390629999994</v>
      </c>
      <c r="AB3945" s="1">
        <v>272861.42</v>
      </c>
      <c r="AC3945" s="1">
        <v>10.050000000000001</v>
      </c>
      <c r="AD3945" s="1">
        <v>2.29</v>
      </c>
      <c r="AE3945" s="1">
        <v>87.72</v>
      </c>
      <c r="AF3945" s="1">
        <v>27.39</v>
      </c>
      <c r="AG3945" s="1">
        <v>62.16</v>
      </c>
      <c r="AH3945" s="1">
        <v>10.46</v>
      </c>
      <c r="AI3945" s="1">
        <v>106472.56</v>
      </c>
      <c r="AJ3945" s="1">
        <v>4726.97</v>
      </c>
      <c r="AK3945" s="1">
        <v>35026.22</v>
      </c>
      <c r="AL3945" s="1">
        <v>42601.75</v>
      </c>
      <c r="AM3945" s="1">
        <v>17982.64</v>
      </c>
      <c r="AN3945" s="1">
        <v>6134.98</v>
      </c>
      <c r="AO3945" s="1">
        <v>4.4400000000000004</v>
      </c>
      <c r="AP3945" s="1">
        <v>50903.375</v>
      </c>
      <c r="AQ3945" s="1">
        <v>54116</v>
      </c>
      <c r="AR3945" s="1">
        <v>33.46</v>
      </c>
      <c r="AS3945" s="1">
        <v>56.15</v>
      </c>
      <c r="AT3945" s="1">
        <v>10.39</v>
      </c>
      <c r="AU3945" s="1">
        <v>101908.89</v>
      </c>
      <c r="AV3945" s="1">
        <v>12739.72</v>
      </c>
      <c r="AW3945" s="1">
        <v>-154.16999999999999</v>
      </c>
      <c r="AX3945" s="1">
        <v>26.26</v>
      </c>
      <c r="AY3945" s="1">
        <v>6212.42</v>
      </c>
      <c r="AZ3945" s="1">
        <v>142209</v>
      </c>
      <c r="BA3945" s="1">
        <v>148421.42000000001</v>
      </c>
      <c r="BB3945" s="1">
        <v>4.1900000000000004</v>
      </c>
      <c r="BC3945" s="1">
        <v>95.81</v>
      </c>
      <c r="BD3945" s="1">
        <v>1.33</v>
      </c>
      <c r="BE3945" s="1"/>
      <c r="BF3945" s="1">
        <v>38893</v>
      </c>
      <c r="BG3945" s="1">
        <v>13.79</v>
      </c>
      <c r="BH3945" s="1">
        <v>1.4</v>
      </c>
      <c r="BI3945" s="1">
        <v>2015</v>
      </c>
      <c r="BJ3945" s="1" t="s">
        <v>585</v>
      </c>
      <c r="BK3945" s="1">
        <v>0</v>
      </c>
      <c r="BL3945" s="1">
        <v>0</v>
      </c>
      <c r="BM3945" s="1">
        <v>0</v>
      </c>
      <c r="BN3945" s="1">
        <v>0</v>
      </c>
      <c r="BO3945" s="1">
        <v>0</v>
      </c>
      <c r="BP3945" s="1">
        <v>2019</v>
      </c>
      <c r="BQ3945" s="1"/>
      <c r="BR3945" s="1">
        <v>0</v>
      </c>
      <c r="BS3945" s="1" t="s">
        <v>586</v>
      </c>
      <c r="BT3945" s="1">
        <v>0</v>
      </c>
      <c r="BU3945" s="1">
        <v>0</v>
      </c>
      <c r="BV3945" s="1">
        <v>0</v>
      </c>
    </row>
    <row r="3946" spans="1:74" x14ac:dyDescent="0.2">
      <c r="A3946" s="1">
        <v>5196</v>
      </c>
      <c r="B3946" s="1">
        <v>5196</v>
      </c>
      <c r="C3946" s="1">
        <v>42340</v>
      </c>
      <c r="D3946" s="1"/>
      <c r="E3946" s="1" t="s">
        <v>584</v>
      </c>
      <c r="F3946" s="1" t="s">
        <v>72</v>
      </c>
      <c r="G3946" s="1">
        <v>2003</v>
      </c>
      <c r="H3946" s="1">
        <f>IF(L3946&gt;0,G3946-G3945,Check)</f>
        <v>1</v>
      </c>
      <c r="I3946" s="1"/>
      <c r="J3946" s="1"/>
      <c r="K3946" s="1"/>
      <c r="L3946" s="1">
        <v>3580567</v>
      </c>
      <c r="M3946" s="1">
        <v>2466270</v>
      </c>
      <c r="N3946" s="1">
        <v>3580567</v>
      </c>
      <c r="O3946" s="1">
        <v>2466270</v>
      </c>
      <c r="P3946" s="1">
        <v>176873</v>
      </c>
      <c r="Q3946" s="1">
        <v>2632301</v>
      </c>
      <c r="R3946" s="1">
        <v>0.73516317399999997</v>
      </c>
      <c r="S3946" s="1">
        <v>428626255</v>
      </c>
      <c r="T3946" s="1">
        <v>272149.25</v>
      </c>
      <c r="U3946" s="1">
        <v>182964.0625</v>
      </c>
      <c r="V3946" s="1">
        <v>72665.125</v>
      </c>
      <c r="W3946" s="1">
        <v>5259.9375</v>
      </c>
      <c r="X3946" s="1">
        <v>22749.3125</v>
      </c>
      <c r="Y3946" s="1">
        <v>19059.4375</v>
      </c>
      <c r="Z3946" s="1">
        <v>34152.9375</v>
      </c>
      <c r="AA3946" s="1">
        <v>56502.4375</v>
      </c>
      <c r="AB3946" s="1">
        <v>282755.31</v>
      </c>
      <c r="AC3946" s="1">
        <v>11.09</v>
      </c>
      <c r="AD3946" s="1">
        <v>3.93</v>
      </c>
      <c r="AE3946" s="1">
        <v>85.03</v>
      </c>
      <c r="AF3946" s="1">
        <v>27.05</v>
      </c>
      <c r="AG3946" s="1">
        <v>62.28</v>
      </c>
      <c r="AH3946" s="1">
        <v>10.68</v>
      </c>
      <c r="AI3946" s="1">
        <v>110768.75</v>
      </c>
      <c r="AJ3946" s="1">
        <v>6177.13</v>
      </c>
      <c r="AK3946" s="1">
        <v>36592.129999999997</v>
      </c>
      <c r="AL3946" s="1">
        <v>43952</v>
      </c>
      <c r="AM3946" s="1">
        <v>17783.439999999999</v>
      </c>
      <c r="AN3946" s="1">
        <v>6264.06</v>
      </c>
      <c r="AO3946" s="1">
        <v>5.58</v>
      </c>
      <c r="AP3946" s="1">
        <v>49262.5</v>
      </c>
      <c r="AQ3946" s="1">
        <v>55624</v>
      </c>
      <c r="AR3946" s="1">
        <v>35.159999999999997</v>
      </c>
      <c r="AS3946" s="1">
        <v>53.21</v>
      </c>
      <c r="AT3946" s="1">
        <v>11.63</v>
      </c>
      <c r="AU3946" s="1">
        <v>105797.44</v>
      </c>
      <c r="AV3946" s="1">
        <v>13423.13</v>
      </c>
      <c r="AW3946" s="1">
        <v>685.69</v>
      </c>
      <c r="AX3946" s="1">
        <v>25.56</v>
      </c>
      <c r="AY3946" s="1">
        <v>6337.17</v>
      </c>
      <c r="AZ3946" s="1">
        <v>145053.57999999999</v>
      </c>
      <c r="BA3946" s="1">
        <v>151390.75</v>
      </c>
      <c r="BB3946" s="1">
        <v>4.1900000000000004</v>
      </c>
      <c r="BC3946" s="1">
        <v>95.81</v>
      </c>
      <c r="BD3946" s="1">
        <v>1.53</v>
      </c>
      <c r="BE3946" s="1"/>
      <c r="BF3946" s="1">
        <v>38521</v>
      </c>
      <c r="BG3946" s="1">
        <v>13.94</v>
      </c>
      <c r="BH3946" s="1">
        <v>1.37</v>
      </c>
      <c r="BI3946" s="1">
        <v>2015</v>
      </c>
      <c r="BJ3946" s="1" t="s">
        <v>585</v>
      </c>
      <c r="BK3946" s="1">
        <v>0</v>
      </c>
      <c r="BL3946" s="1">
        <v>0</v>
      </c>
      <c r="BM3946" s="1">
        <v>0</v>
      </c>
      <c r="BN3946" s="1">
        <v>0</v>
      </c>
      <c r="BO3946" s="1">
        <v>0</v>
      </c>
      <c r="BP3946" s="1">
        <v>2019</v>
      </c>
      <c r="BQ3946" s="1"/>
      <c r="BR3946" s="1">
        <v>0</v>
      </c>
      <c r="BS3946" s="1" t="s">
        <v>586</v>
      </c>
      <c r="BT3946" s="1">
        <v>0</v>
      </c>
      <c r="BU3946" s="1">
        <v>0</v>
      </c>
      <c r="BV3946" s="1">
        <v>0</v>
      </c>
    </row>
    <row r="3947" spans="1:74" x14ac:dyDescent="0.2">
      <c r="A3947" s="1">
        <v>5197</v>
      </c>
      <c r="B3947" s="1">
        <v>5197</v>
      </c>
      <c r="C3947" s="1">
        <v>42340</v>
      </c>
      <c r="D3947" s="1"/>
      <c r="E3947" s="1" t="s">
        <v>584</v>
      </c>
      <c r="F3947" s="1" t="s">
        <v>72</v>
      </c>
      <c r="G3947" s="1">
        <v>2004</v>
      </c>
      <c r="H3947" s="1">
        <f>IF(L3947&gt;0,G3947-G3946,Check)</f>
        <v>1</v>
      </c>
      <c r="I3947" s="1"/>
      <c r="J3947" s="1"/>
      <c r="K3947" s="1"/>
      <c r="L3947" s="1">
        <v>3443946</v>
      </c>
      <c r="M3947" s="1">
        <v>2487753</v>
      </c>
      <c r="N3947" s="1">
        <v>3443946</v>
      </c>
      <c r="O3947" s="1">
        <v>2487753</v>
      </c>
      <c r="P3947" s="1">
        <v>177536</v>
      </c>
      <c r="Q3947" s="1">
        <v>3041174</v>
      </c>
      <c r="R3947" s="1">
        <v>0.88304927</v>
      </c>
      <c r="S3947" s="1">
        <v>428626255</v>
      </c>
      <c r="T3947" s="1">
        <v>287780</v>
      </c>
      <c r="U3947" s="1">
        <v>187402.75</v>
      </c>
      <c r="V3947" s="1">
        <v>83996.5</v>
      </c>
      <c r="W3947" s="1">
        <v>4707.25</v>
      </c>
      <c r="X3947" s="1">
        <v>23211.75</v>
      </c>
      <c r="Y3947" s="1">
        <v>19744.25</v>
      </c>
      <c r="Z3947" s="1">
        <v>32305.25</v>
      </c>
      <c r="AA3947" s="1">
        <v>45376.25</v>
      </c>
      <c r="AB3947" s="1">
        <v>292662.75</v>
      </c>
      <c r="AC3947" s="1">
        <v>12.15</v>
      </c>
      <c r="AD3947" s="1">
        <v>5.6</v>
      </c>
      <c r="AE3947" s="1">
        <v>82.28</v>
      </c>
      <c r="AF3947" s="1">
        <v>26.7</v>
      </c>
      <c r="AG3947" s="1">
        <v>62.4</v>
      </c>
      <c r="AH3947" s="1">
        <v>10.9</v>
      </c>
      <c r="AI3947" s="1">
        <v>115106</v>
      </c>
      <c r="AJ3947" s="1">
        <v>7664.5</v>
      </c>
      <c r="AK3947" s="1">
        <v>38138.5</v>
      </c>
      <c r="AL3947" s="1">
        <v>45289</v>
      </c>
      <c r="AM3947" s="1">
        <v>17600.25</v>
      </c>
      <c r="AN3947" s="1">
        <v>6413.75</v>
      </c>
      <c r="AO3947" s="1">
        <v>6.66</v>
      </c>
      <c r="AP3947" s="1">
        <v>47492</v>
      </c>
      <c r="AQ3947" s="1">
        <v>57054</v>
      </c>
      <c r="AR3947" s="1">
        <v>36.979999999999997</v>
      </c>
      <c r="AS3947" s="1">
        <v>50.15</v>
      </c>
      <c r="AT3947" s="1">
        <v>12.88</v>
      </c>
      <c r="AU3947" s="1">
        <v>109694.25</v>
      </c>
      <c r="AV3947" s="1">
        <v>14131.5</v>
      </c>
      <c r="AW3947" s="1">
        <v>1558.25</v>
      </c>
      <c r="AX3947" s="1">
        <v>24.85</v>
      </c>
      <c r="AY3947" s="1">
        <v>6568.75</v>
      </c>
      <c r="AZ3947" s="1">
        <v>152920.75</v>
      </c>
      <c r="BA3947" s="1">
        <v>159489.5</v>
      </c>
      <c r="BB3947" s="1">
        <v>4.12</v>
      </c>
      <c r="BC3947" s="1">
        <v>95.88</v>
      </c>
      <c r="BD3947" s="1">
        <v>1.85</v>
      </c>
      <c r="BE3947" s="1"/>
      <c r="BF3947" s="1">
        <v>38149</v>
      </c>
      <c r="BG3947" s="1">
        <v>14.01</v>
      </c>
      <c r="BH3947" s="1">
        <v>1.33</v>
      </c>
      <c r="BI3947" s="1">
        <v>2015</v>
      </c>
      <c r="BJ3947" s="1" t="s">
        <v>585</v>
      </c>
      <c r="BK3947" s="1">
        <v>0</v>
      </c>
      <c r="BL3947" s="1">
        <v>0</v>
      </c>
      <c r="BM3947" s="1">
        <v>0</v>
      </c>
      <c r="BN3947" s="1">
        <v>0</v>
      </c>
      <c r="BO3947" s="1">
        <v>0</v>
      </c>
      <c r="BP3947" s="1">
        <v>2019</v>
      </c>
      <c r="BQ3947" s="1"/>
      <c r="BR3947" s="1">
        <v>0</v>
      </c>
      <c r="BS3947" s="1" t="s">
        <v>586</v>
      </c>
      <c r="BT3947" s="1">
        <v>0</v>
      </c>
      <c r="BU3947" s="1">
        <v>0</v>
      </c>
      <c r="BV3947" s="1">
        <v>0</v>
      </c>
    </row>
    <row r="3948" spans="1:74" x14ac:dyDescent="0.2">
      <c r="A3948" s="1">
        <v>5198</v>
      </c>
      <c r="B3948" s="1">
        <v>5198</v>
      </c>
      <c r="C3948" s="1">
        <v>42340</v>
      </c>
      <c r="D3948" s="1"/>
      <c r="E3948" s="1" t="s">
        <v>584</v>
      </c>
      <c r="F3948" s="1" t="s">
        <v>72</v>
      </c>
      <c r="G3948" s="1">
        <v>2005</v>
      </c>
      <c r="H3948" s="1">
        <f>IF(L3948&gt;0,G3948-G3947,Check)</f>
        <v>1</v>
      </c>
      <c r="I3948" s="1"/>
      <c r="J3948" s="1"/>
      <c r="K3948" s="1"/>
      <c r="L3948" s="1">
        <v>3492157</v>
      </c>
      <c r="M3948" s="1">
        <v>2455582</v>
      </c>
      <c r="N3948" s="1">
        <v>3492157</v>
      </c>
      <c r="O3948" s="1">
        <v>2455582</v>
      </c>
      <c r="P3948" s="1">
        <v>185739</v>
      </c>
      <c r="Q3948" s="1">
        <v>3186967</v>
      </c>
      <c r="R3948" s="1">
        <v>0.91260702199999999</v>
      </c>
      <c r="S3948" s="1">
        <v>428626255</v>
      </c>
      <c r="T3948" s="1">
        <v>302925</v>
      </c>
      <c r="U3948" s="1">
        <v>191823</v>
      </c>
      <c r="V3948" s="1">
        <v>94586</v>
      </c>
      <c r="W3948" s="1">
        <v>4358</v>
      </c>
      <c r="X3948" s="1">
        <v>23776</v>
      </c>
      <c r="Y3948" s="1">
        <v>20552</v>
      </c>
      <c r="Z3948" s="1">
        <v>30824</v>
      </c>
      <c r="AA3948" s="1">
        <v>35455</v>
      </c>
      <c r="AB3948" s="1">
        <v>302516</v>
      </c>
      <c r="AC3948" s="1">
        <v>13.1</v>
      </c>
      <c r="AD3948" s="1">
        <v>7.1</v>
      </c>
      <c r="AE3948" s="1">
        <v>79.8</v>
      </c>
      <c r="AF3948" s="1">
        <v>26.4</v>
      </c>
      <c r="AG3948" s="1">
        <v>62.5</v>
      </c>
      <c r="AH3948" s="1">
        <v>11.1</v>
      </c>
      <c r="AI3948" s="1">
        <v>119279</v>
      </c>
      <c r="AJ3948" s="1">
        <v>9003</v>
      </c>
      <c r="AK3948" s="1">
        <v>39763</v>
      </c>
      <c r="AL3948" s="1">
        <v>46679</v>
      </c>
      <c r="AM3948" s="1">
        <v>17353</v>
      </c>
      <c r="AN3948" s="1">
        <v>6481</v>
      </c>
      <c r="AO3948" s="1">
        <v>7.55</v>
      </c>
      <c r="AP3948" s="1">
        <v>46240</v>
      </c>
      <c r="AQ3948" s="1">
        <v>58796</v>
      </c>
      <c r="AR3948" s="1">
        <v>38.299999999999997</v>
      </c>
      <c r="AS3948" s="1">
        <v>47.6</v>
      </c>
      <c r="AT3948" s="1">
        <v>14.1</v>
      </c>
      <c r="AU3948" s="1">
        <v>113558</v>
      </c>
      <c r="AV3948" s="1">
        <v>14740</v>
      </c>
      <c r="AW3948" s="1">
        <v>2300</v>
      </c>
      <c r="AX3948" s="1">
        <v>24.2</v>
      </c>
      <c r="AY3948" s="1">
        <v>7344.5</v>
      </c>
      <c r="AZ3948" s="1">
        <v>158112</v>
      </c>
      <c r="BA3948" s="1">
        <v>165456.5</v>
      </c>
      <c r="BB3948" s="1">
        <v>4.4400000000000004</v>
      </c>
      <c r="BC3948" s="1">
        <v>95.56</v>
      </c>
      <c r="BD3948" s="1">
        <v>2.2999999999999998</v>
      </c>
      <c r="BE3948" s="1">
        <v>5056</v>
      </c>
      <c r="BF3948" s="1">
        <v>37777</v>
      </c>
      <c r="BG3948" s="1">
        <v>13.22</v>
      </c>
      <c r="BH3948" s="1">
        <v>1.29</v>
      </c>
      <c r="BI3948" s="1">
        <v>2015</v>
      </c>
      <c r="BJ3948" s="1" t="s">
        <v>585</v>
      </c>
      <c r="BK3948" s="1">
        <v>0</v>
      </c>
      <c r="BL3948" s="1">
        <v>0</v>
      </c>
      <c r="BM3948" s="1">
        <v>0</v>
      </c>
      <c r="BN3948" s="1">
        <v>0</v>
      </c>
      <c r="BO3948" s="1">
        <v>0</v>
      </c>
      <c r="BP3948" s="1">
        <v>2019</v>
      </c>
      <c r="BQ3948" s="1"/>
      <c r="BR3948" s="1">
        <v>0</v>
      </c>
      <c r="BS3948" s="1" t="s">
        <v>586</v>
      </c>
      <c r="BT3948" s="1">
        <v>0</v>
      </c>
      <c r="BU3948" s="1">
        <v>0</v>
      </c>
      <c r="BV3948" s="1">
        <v>0</v>
      </c>
    </row>
    <row r="3949" spans="1:74" x14ac:dyDescent="0.2">
      <c r="A3949" s="1">
        <v>5199</v>
      </c>
      <c r="B3949" s="1">
        <v>5199</v>
      </c>
      <c r="C3949" s="1">
        <v>42340</v>
      </c>
      <c r="D3949" s="1"/>
      <c r="E3949" s="1" t="s">
        <v>584</v>
      </c>
      <c r="F3949" s="1" t="s">
        <v>72</v>
      </c>
      <c r="G3949" s="1">
        <v>2006</v>
      </c>
      <c r="H3949" s="1">
        <f>IF(L3949&gt;0,G3949-G3948,Check)</f>
        <v>1</v>
      </c>
      <c r="I3949" s="1"/>
      <c r="J3949" s="1"/>
      <c r="K3949" s="1"/>
      <c r="L3949" s="1">
        <v>3652303</v>
      </c>
      <c r="M3949" s="1">
        <v>2507527</v>
      </c>
      <c r="N3949" s="1">
        <v>3652303</v>
      </c>
      <c r="O3949" s="1">
        <v>2507527</v>
      </c>
      <c r="P3949" s="1">
        <v>183465</v>
      </c>
      <c r="Q3949" s="1">
        <v>3283784</v>
      </c>
      <c r="R3949" s="1">
        <v>0.89909955399999997</v>
      </c>
      <c r="S3949" s="1">
        <v>428626255</v>
      </c>
      <c r="T3949" s="1">
        <v>320013</v>
      </c>
      <c r="U3949" s="1">
        <v>196317</v>
      </c>
      <c r="V3949" s="1">
        <v>108143</v>
      </c>
      <c r="W3949" s="1">
        <v>3195</v>
      </c>
      <c r="X3949" s="1">
        <v>23933</v>
      </c>
      <c r="Y3949" s="1">
        <v>20868</v>
      </c>
      <c r="Z3949" s="1">
        <v>27877</v>
      </c>
      <c r="AA3949" s="1">
        <v>20714</v>
      </c>
      <c r="AB3949" s="1">
        <v>312586</v>
      </c>
      <c r="AC3949" s="1">
        <v>14.5</v>
      </c>
      <c r="AD3949" s="1">
        <v>9.3000000000000007</v>
      </c>
      <c r="AE3949" s="1">
        <v>76.2</v>
      </c>
      <c r="AF3949" s="1">
        <v>25.9</v>
      </c>
      <c r="AG3949" s="1">
        <v>62.7</v>
      </c>
      <c r="AH3949" s="1">
        <v>11.4</v>
      </c>
      <c r="AI3949" s="1">
        <v>124109</v>
      </c>
      <c r="AJ3949" s="1">
        <v>10937</v>
      </c>
      <c r="AK3949" s="1">
        <v>41075</v>
      </c>
      <c r="AL3949" s="1">
        <v>47857</v>
      </c>
      <c r="AM3949" s="1">
        <v>17362</v>
      </c>
      <c r="AN3949" s="1">
        <v>6878</v>
      </c>
      <c r="AO3949" s="1">
        <v>8.81</v>
      </c>
      <c r="AP3949" s="1">
        <v>42914</v>
      </c>
      <c r="AQ3949" s="1">
        <v>59290</v>
      </c>
      <c r="AR3949" s="1">
        <v>41.6</v>
      </c>
      <c r="AS3949" s="1">
        <v>43</v>
      </c>
      <c r="AT3949" s="1">
        <v>15.4</v>
      </c>
      <c r="AU3949" s="1">
        <v>117554</v>
      </c>
      <c r="AV3949" s="1">
        <v>15748</v>
      </c>
      <c r="AW3949" s="1">
        <v>3565</v>
      </c>
      <c r="AX3949" s="1">
        <v>23.3</v>
      </c>
      <c r="AY3949" s="1">
        <v>6707.42</v>
      </c>
      <c r="AZ3949" s="1">
        <v>164431.25</v>
      </c>
      <c r="BA3949" s="1">
        <v>171138.67</v>
      </c>
      <c r="BB3949" s="1">
        <v>3.92</v>
      </c>
      <c r="BC3949" s="1">
        <v>96.08</v>
      </c>
      <c r="BD3949" s="1">
        <v>2.59</v>
      </c>
      <c r="BE3949" s="1">
        <v>5056</v>
      </c>
      <c r="BF3949" s="1">
        <v>37405</v>
      </c>
      <c r="BG3949" s="1">
        <v>13.67</v>
      </c>
      <c r="BH3949" s="1">
        <v>1.25</v>
      </c>
      <c r="BI3949" s="1">
        <v>2015</v>
      </c>
      <c r="BJ3949" s="1" t="s">
        <v>585</v>
      </c>
      <c r="BK3949" s="1">
        <v>0</v>
      </c>
      <c r="BL3949" s="1">
        <v>0</v>
      </c>
      <c r="BM3949" s="1">
        <v>0</v>
      </c>
      <c r="BN3949" s="1">
        <v>0</v>
      </c>
      <c r="BO3949" s="1">
        <v>0</v>
      </c>
      <c r="BP3949" s="1">
        <v>2019</v>
      </c>
      <c r="BQ3949" s="1"/>
      <c r="BR3949" s="1">
        <v>0</v>
      </c>
      <c r="BS3949" s="1" t="s">
        <v>586</v>
      </c>
      <c r="BT3949" s="1">
        <v>0</v>
      </c>
      <c r="BU3949" s="1">
        <v>0</v>
      </c>
      <c r="BV3949" s="1">
        <v>0</v>
      </c>
    </row>
    <row r="3950" spans="1:74" x14ac:dyDescent="0.2">
      <c r="A3950" s="1">
        <v>5200</v>
      </c>
      <c r="B3950" s="1">
        <v>5200</v>
      </c>
      <c r="C3950" s="1">
        <v>42340</v>
      </c>
      <c r="D3950" s="1"/>
      <c r="E3950" s="1" t="s">
        <v>584</v>
      </c>
      <c r="F3950" s="1" t="s">
        <v>72</v>
      </c>
      <c r="G3950" s="1">
        <v>2007</v>
      </c>
      <c r="H3950" s="1">
        <f>IF(L3950&gt;0,G3950-G3949,Check)</f>
        <v>1</v>
      </c>
      <c r="I3950" s="1"/>
      <c r="J3950" s="1"/>
      <c r="K3950" s="1"/>
      <c r="L3950" s="1">
        <v>3542114</v>
      </c>
      <c r="M3950" s="1">
        <v>2722822</v>
      </c>
      <c r="N3950" s="1">
        <v>3542114</v>
      </c>
      <c r="O3950" s="1">
        <v>2722822</v>
      </c>
      <c r="P3950" s="1">
        <v>178477</v>
      </c>
      <c r="Q3950" s="1">
        <v>3491529</v>
      </c>
      <c r="R3950" s="1">
        <v>0.98571898000000002</v>
      </c>
      <c r="S3950" s="1">
        <v>428626255</v>
      </c>
      <c r="T3950" s="1">
        <v>329329</v>
      </c>
      <c r="U3950" s="1">
        <v>200516</v>
      </c>
      <c r="V3950" s="1">
        <v>109830</v>
      </c>
      <c r="W3950" s="1">
        <v>5287</v>
      </c>
      <c r="X3950" s="1">
        <v>25719</v>
      </c>
      <c r="Y3950" s="1">
        <v>23151</v>
      </c>
      <c r="Z3950" s="1">
        <v>30793</v>
      </c>
      <c r="AA3950" s="1">
        <v>25252</v>
      </c>
      <c r="AB3950" s="1">
        <v>321789</v>
      </c>
      <c r="AC3950" s="1">
        <v>14.1</v>
      </c>
      <c r="AD3950" s="1">
        <v>8.6999999999999993</v>
      </c>
      <c r="AE3950" s="1">
        <v>77.099999999999994</v>
      </c>
      <c r="AF3950" s="1">
        <v>26.2</v>
      </c>
      <c r="AG3950" s="1">
        <v>62.5</v>
      </c>
      <c r="AH3950" s="1">
        <v>11.3</v>
      </c>
      <c r="AI3950" s="1">
        <v>126311</v>
      </c>
      <c r="AJ3950" s="1">
        <v>10489</v>
      </c>
      <c r="AK3950" s="1">
        <v>43637</v>
      </c>
      <c r="AL3950" s="1">
        <v>49883</v>
      </c>
      <c r="AM3950" s="1">
        <v>16346</v>
      </c>
      <c r="AN3950" s="1">
        <v>5956</v>
      </c>
      <c r="AO3950" s="1">
        <v>8.3000000000000007</v>
      </c>
      <c r="AP3950" s="1">
        <v>47884</v>
      </c>
      <c r="AQ3950" s="1">
        <v>64776</v>
      </c>
      <c r="AR3950" s="1">
        <v>37</v>
      </c>
      <c r="AS3950" s="1">
        <v>46.6</v>
      </c>
      <c r="AT3950" s="1">
        <v>16.399999999999999</v>
      </c>
      <c r="AU3950" s="1">
        <v>121021</v>
      </c>
      <c r="AV3950" s="1">
        <v>15158</v>
      </c>
      <c r="AW3950" s="1">
        <v>2737</v>
      </c>
      <c r="AX3950" s="1">
        <v>23.4</v>
      </c>
      <c r="AY3950" s="1">
        <v>6796.5</v>
      </c>
      <c r="AZ3950" s="1">
        <v>172008</v>
      </c>
      <c r="BA3950" s="1">
        <v>178804.5</v>
      </c>
      <c r="BB3950" s="1">
        <v>3.8</v>
      </c>
      <c r="BC3950" s="1">
        <v>96.2</v>
      </c>
      <c r="BD3950" s="1">
        <v>2.79</v>
      </c>
      <c r="BE3950" s="1">
        <v>5056</v>
      </c>
      <c r="BF3950" s="1">
        <v>37033</v>
      </c>
      <c r="BG3950" s="1">
        <v>15.26</v>
      </c>
      <c r="BH3950" s="1">
        <v>1.21</v>
      </c>
      <c r="BI3950" s="1">
        <v>2015</v>
      </c>
      <c r="BJ3950" s="1" t="s">
        <v>585</v>
      </c>
      <c r="BK3950" s="1">
        <v>0</v>
      </c>
      <c r="BL3950" s="1">
        <v>0</v>
      </c>
      <c r="BM3950" s="1">
        <v>0</v>
      </c>
      <c r="BN3950" s="1">
        <v>0</v>
      </c>
      <c r="BO3950" s="1">
        <v>0</v>
      </c>
      <c r="BP3950" s="1">
        <v>2019</v>
      </c>
      <c r="BQ3950" s="1"/>
      <c r="BR3950" s="1">
        <v>0</v>
      </c>
      <c r="BS3950" s="1" t="s">
        <v>586</v>
      </c>
      <c r="BT3950" s="1">
        <v>0</v>
      </c>
      <c r="BU3950" s="1">
        <v>0</v>
      </c>
      <c r="BV3950" s="1">
        <v>0</v>
      </c>
    </row>
    <row r="3951" spans="1:74" x14ac:dyDescent="0.2">
      <c r="A3951" s="1">
        <v>5201</v>
      </c>
      <c r="B3951" s="1">
        <v>5201</v>
      </c>
      <c r="C3951" s="1">
        <v>42340</v>
      </c>
      <c r="D3951" s="1"/>
      <c r="E3951" s="1" t="s">
        <v>584</v>
      </c>
      <c r="F3951" s="1" t="s">
        <v>72</v>
      </c>
      <c r="G3951" s="1">
        <v>2008</v>
      </c>
      <c r="H3951" s="1">
        <f>IF(L3951&gt;0,G3951-G3950,Check)</f>
        <v>1</v>
      </c>
      <c r="I3951" s="1"/>
      <c r="J3951" s="1"/>
      <c r="K3951" s="1"/>
      <c r="L3951" s="1">
        <v>3551976</v>
      </c>
      <c r="M3951" s="1">
        <v>2533914</v>
      </c>
      <c r="N3951" s="1">
        <v>3551976</v>
      </c>
      <c r="O3951" s="1">
        <v>2533914</v>
      </c>
      <c r="P3951" s="1">
        <v>184957</v>
      </c>
      <c r="Q3951" s="1">
        <v>3425839</v>
      </c>
      <c r="R3951" s="1">
        <v>0.96448821699999998</v>
      </c>
      <c r="S3951" s="1">
        <v>428626255</v>
      </c>
      <c r="T3951" s="1">
        <v>334353</v>
      </c>
      <c r="U3951" s="1">
        <v>198867</v>
      </c>
      <c r="V3951" s="1">
        <v>116471</v>
      </c>
      <c r="W3951" s="1">
        <v>5300</v>
      </c>
      <c r="X3951" s="1">
        <v>25973</v>
      </c>
      <c r="Y3951" s="1">
        <v>21911</v>
      </c>
      <c r="Z3951" s="1">
        <v>31735</v>
      </c>
      <c r="AA3951" s="1">
        <v>35685</v>
      </c>
      <c r="AB3951" s="1">
        <v>325677</v>
      </c>
      <c r="AC3951" s="1">
        <v>14.6</v>
      </c>
      <c r="AD3951" s="1">
        <v>10.199999999999999</v>
      </c>
      <c r="AE3951" s="1">
        <v>75.3</v>
      </c>
      <c r="AF3951" s="1">
        <v>25.7</v>
      </c>
      <c r="AG3951" s="1">
        <v>63</v>
      </c>
      <c r="AH3951" s="1">
        <v>11.3</v>
      </c>
      <c r="AI3951" s="1">
        <v>127807</v>
      </c>
      <c r="AJ3951" s="1">
        <v>8125</v>
      </c>
      <c r="AK3951" s="1">
        <v>45665</v>
      </c>
      <c r="AL3951" s="1">
        <v>52829</v>
      </c>
      <c r="AM3951" s="1">
        <v>15321</v>
      </c>
      <c r="AN3951" s="1">
        <v>5867</v>
      </c>
      <c r="AO3951" s="1">
        <v>6.36</v>
      </c>
      <c r="AP3951" s="1">
        <v>48080</v>
      </c>
      <c r="AQ3951" s="1">
        <v>63609</v>
      </c>
      <c r="AR3951" s="1">
        <v>37.4</v>
      </c>
      <c r="AS3951" s="1">
        <v>45.7</v>
      </c>
      <c r="AT3951" s="1">
        <v>16.899999999999999</v>
      </c>
      <c r="AU3951" s="1">
        <v>125916</v>
      </c>
      <c r="AV3951" s="1">
        <v>16661</v>
      </c>
      <c r="AW3951" s="1">
        <v>3412</v>
      </c>
      <c r="AX3951" s="1">
        <v>22.1</v>
      </c>
      <c r="AY3951" s="1">
        <v>9844.25</v>
      </c>
      <c r="AZ3951" s="1">
        <v>170941.42</v>
      </c>
      <c r="BA3951" s="1">
        <v>180785.67</v>
      </c>
      <c r="BB3951" s="1">
        <v>5.45</v>
      </c>
      <c r="BC3951" s="1">
        <v>94.55</v>
      </c>
      <c r="BD3951" s="1">
        <v>3.3</v>
      </c>
      <c r="BE3951" s="1">
        <v>5056</v>
      </c>
      <c r="BF3951" s="1">
        <v>36661</v>
      </c>
      <c r="BG3951" s="1">
        <v>13.7</v>
      </c>
      <c r="BH3951" s="1">
        <v>1.17</v>
      </c>
      <c r="BI3951" s="1">
        <v>2015</v>
      </c>
      <c r="BJ3951" s="1" t="s">
        <v>585</v>
      </c>
      <c r="BK3951" s="1">
        <v>0</v>
      </c>
      <c r="BL3951" s="1">
        <v>0</v>
      </c>
      <c r="BM3951" s="1">
        <v>0</v>
      </c>
      <c r="BN3951" s="1">
        <v>0</v>
      </c>
      <c r="BO3951" s="1">
        <v>0</v>
      </c>
      <c r="BP3951" s="1">
        <v>2019</v>
      </c>
      <c r="BQ3951" s="1"/>
      <c r="BR3951" s="1">
        <v>0</v>
      </c>
      <c r="BS3951" s="1" t="s">
        <v>586</v>
      </c>
      <c r="BT3951" s="1">
        <v>0</v>
      </c>
      <c r="BU3951" s="1">
        <v>0</v>
      </c>
      <c r="BV3951" s="1">
        <v>0</v>
      </c>
    </row>
    <row r="3952" spans="1:74" x14ac:dyDescent="0.2">
      <c r="A3952" s="1">
        <v>5202</v>
      </c>
      <c r="B3952" s="1">
        <v>5202</v>
      </c>
      <c r="C3952" s="1">
        <v>42340</v>
      </c>
      <c r="D3952" s="1"/>
      <c r="E3952" s="1" t="s">
        <v>584</v>
      </c>
      <c r="F3952" s="1" t="s">
        <v>72</v>
      </c>
      <c r="G3952" s="1">
        <v>2009</v>
      </c>
      <c r="H3952" s="1">
        <f>IF(L3952&gt;0,G3952-G3951,Check)</f>
        <v>1</v>
      </c>
      <c r="I3952" s="1"/>
      <c r="J3952" s="1"/>
      <c r="K3952" s="1"/>
      <c r="L3952" s="1">
        <v>3301516</v>
      </c>
      <c r="M3952" s="1">
        <v>2470422</v>
      </c>
      <c r="N3952" s="1">
        <v>3301516</v>
      </c>
      <c r="O3952" s="1">
        <v>2470422</v>
      </c>
      <c r="P3952" s="1">
        <v>182388</v>
      </c>
      <c r="Q3952" s="1">
        <v>3019355</v>
      </c>
      <c r="R3952" s="1">
        <v>0.91453592800000005</v>
      </c>
      <c r="S3952" s="1">
        <v>428626255</v>
      </c>
      <c r="T3952" s="1">
        <v>343092</v>
      </c>
      <c r="U3952" s="1">
        <v>210839</v>
      </c>
      <c r="V3952" s="1">
        <v>114489</v>
      </c>
      <c r="W3952" s="1">
        <v>4404</v>
      </c>
      <c r="X3952" s="1">
        <v>23590</v>
      </c>
      <c r="Y3952" s="1">
        <v>21034</v>
      </c>
      <c r="Z3952" s="1">
        <v>29419</v>
      </c>
      <c r="AA3952" s="1">
        <v>28858</v>
      </c>
      <c r="AB3952" s="1">
        <v>334330</v>
      </c>
      <c r="AC3952" s="1">
        <v>14.3</v>
      </c>
      <c r="AD3952" s="1">
        <v>11.7</v>
      </c>
      <c r="AE3952" s="1">
        <v>74</v>
      </c>
      <c r="AF3952" s="1">
        <v>24.9</v>
      </c>
      <c r="AG3952" s="1">
        <v>63.4</v>
      </c>
      <c r="AH3952" s="1">
        <v>11.7</v>
      </c>
      <c r="AI3952" s="1">
        <v>127926</v>
      </c>
      <c r="AJ3952" s="1">
        <v>8962</v>
      </c>
      <c r="AK3952" s="1">
        <v>48212</v>
      </c>
      <c r="AL3952" s="1">
        <v>50650</v>
      </c>
      <c r="AM3952" s="1">
        <v>15054</v>
      </c>
      <c r="AN3952" s="1">
        <v>5048</v>
      </c>
      <c r="AO3952" s="1">
        <v>7.01</v>
      </c>
      <c r="AP3952" s="1">
        <v>45021</v>
      </c>
      <c r="AQ3952" s="1">
        <v>59914</v>
      </c>
      <c r="AR3952" s="1">
        <v>39.4</v>
      </c>
      <c r="AS3952" s="1">
        <v>46</v>
      </c>
      <c r="AT3952" s="1">
        <v>14.6</v>
      </c>
      <c r="AU3952" s="1">
        <v>119462</v>
      </c>
      <c r="AV3952" s="1">
        <v>14828</v>
      </c>
      <c r="AW3952" s="1">
        <v>2725</v>
      </c>
      <c r="AX3952" s="1">
        <v>22.7</v>
      </c>
      <c r="AY3952" s="1">
        <v>15024.5</v>
      </c>
      <c r="AZ3952" s="1">
        <v>161730.5</v>
      </c>
      <c r="BA3952" s="1">
        <v>176755</v>
      </c>
      <c r="BB3952" s="1">
        <v>8.5</v>
      </c>
      <c r="BC3952" s="1">
        <v>91.5</v>
      </c>
      <c r="BD3952" s="1">
        <v>2.36</v>
      </c>
      <c r="BE3952" s="1">
        <v>5056</v>
      </c>
      <c r="BF3952" s="1">
        <v>36289</v>
      </c>
      <c r="BG3952" s="1">
        <v>13.54</v>
      </c>
      <c r="BH3952" s="1">
        <v>1.17</v>
      </c>
      <c r="BI3952" s="1">
        <v>2015</v>
      </c>
      <c r="BJ3952" s="1" t="s">
        <v>585</v>
      </c>
      <c r="BK3952" s="1">
        <v>0</v>
      </c>
      <c r="BL3952" s="1">
        <v>0</v>
      </c>
      <c r="BM3952" s="1">
        <v>0</v>
      </c>
      <c r="BN3952" s="1">
        <v>0</v>
      </c>
      <c r="BO3952" s="1">
        <v>0</v>
      </c>
      <c r="BP3952" s="1">
        <v>2019</v>
      </c>
      <c r="BQ3952" s="1"/>
      <c r="BR3952" s="1">
        <v>0</v>
      </c>
      <c r="BS3952" s="1" t="s">
        <v>586</v>
      </c>
      <c r="BT3952" s="1">
        <v>0</v>
      </c>
      <c r="BU3952" s="1">
        <v>0</v>
      </c>
      <c r="BV3952" s="1">
        <v>0</v>
      </c>
    </row>
    <row r="3953" spans="1:74" x14ac:dyDescent="0.2">
      <c r="A3953" s="1">
        <v>5203</v>
      </c>
      <c r="B3953" s="1">
        <v>5203</v>
      </c>
      <c r="C3953" s="1">
        <v>42340</v>
      </c>
      <c r="D3953" s="1"/>
      <c r="E3953" s="1" t="s">
        <v>584</v>
      </c>
      <c r="F3953" s="1" t="s">
        <v>72</v>
      </c>
      <c r="G3953" s="1">
        <v>2010</v>
      </c>
      <c r="H3953" s="1">
        <f>IF(L3953&gt;0,G3953-G3952,Check)</f>
        <v>1</v>
      </c>
      <c r="I3953" s="1"/>
      <c r="J3953" s="1"/>
      <c r="K3953" s="1"/>
      <c r="L3953" s="1">
        <v>3378344</v>
      </c>
      <c r="M3953" s="1">
        <v>2544313</v>
      </c>
      <c r="N3953" s="1">
        <v>3378344</v>
      </c>
      <c r="O3953" s="1">
        <v>2544313</v>
      </c>
      <c r="P3953" s="1">
        <v>191276</v>
      </c>
      <c r="Q3953" s="1">
        <v>3176236</v>
      </c>
      <c r="R3953" s="1">
        <v>0.94017542300000001</v>
      </c>
      <c r="S3953" s="1">
        <v>428626255</v>
      </c>
      <c r="T3953" s="1">
        <v>348689</v>
      </c>
      <c r="U3953" s="1">
        <v>205037</v>
      </c>
      <c r="V3953" s="1">
        <v>119305</v>
      </c>
      <c r="W3953" s="1">
        <v>5118</v>
      </c>
      <c r="X3953" s="1">
        <v>25164</v>
      </c>
      <c r="Y3953" s="1">
        <v>22371</v>
      </c>
      <c r="Z3953" s="1">
        <v>30847</v>
      </c>
      <c r="AA3953" s="1">
        <v>21223</v>
      </c>
      <c r="AB3953" s="1">
        <v>335519</v>
      </c>
      <c r="AC3953" s="1"/>
      <c r="AD3953" s="1"/>
      <c r="AE3953" s="1"/>
      <c r="AF3953" s="1">
        <v>24</v>
      </c>
      <c r="AG3953" s="1">
        <v>64.400000000000006</v>
      </c>
      <c r="AH3953" s="1">
        <v>11.6</v>
      </c>
      <c r="AI3953" s="1">
        <v>130517</v>
      </c>
      <c r="AJ3953" s="1">
        <v>10196</v>
      </c>
      <c r="AK3953" s="1">
        <v>47521</v>
      </c>
      <c r="AL3953" s="1">
        <v>52358</v>
      </c>
      <c r="AM3953" s="1">
        <v>13878</v>
      </c>
      <c r="AN3953" s="1">
        <v>6564</v>
      </c>
      <c r="AO3953" s="1">
        <v>7.81</v>
      </c>
      <c r="AP3953" s="1">
        <v>46755</v>
      </c>
      <c r="AQ3953" s="1">
        <v>61220</v>
      </c>
      <c r="AR3953" s="1">
        <v>38.5</v>
      </c>
      <c r="AS3953" s="1">
        <v>44.1</v>
      </c>
      <c r="AT3953" s="1">
        <v>17.399999999999999</v>
      </c>
      <c r="AU3953" s="1">
        <v>124637</v>
      </c>
      <c r="AV3953" s="1">
        <v>15219</v>
      </c>
      <c r="AW3953" s="1">
        <v>2299</v>
      </c>
      <c r="AX3953" s="1">
        <v>22.9</v>
      </c>
      <c r="AY3953" s="1">
        <v>16397.75</v>
      </c>
      <c r="AZ3953" s="1">
        <v>151156.92000000001</v>
      </c>
      <c r="BA3953" s="1">
        <v>167554.67000000001</v>
      </c>
      <c r="BB3953" s="1">
        <v>9.7799999999999994</v>
      </c>
      <c r="BC3953" s="1">
        <v>90.22</v>
      </c>
      <c r="BD3953" s="1">
        <v>2.79</v>
      </c>
      <c r="BE3953" s="1">
        <v>5056</v>
      </c>
      <c r="BF3953" s="1">
        <v>35917</v>
      </c>
      <c r="BG3953" s="1">
        <v>13.3</v>
      </c>
      <c r="BH3953" s="1">
        <v>1.1499999999999999</v>
      </c>
      <c r="BI3953" s="1">
        <v>2015</v>
      </c>
      <c r="BJ3953" s="1" t="s">
        <v>585</v>
      </c>
      <c r="BK3953" s="1">
        <v>0</v>
      </c>
      <c r="BL3953" s="1">
        <v>0</v>
      </c>
      <c r="BM3953" s="1">
        <v>0</v>
      </c>
      <c r="BN3953" s="1">
        <v>0</v>
      </c>
      <c r="BO3953" s="1">
        <v>0</v>
      </c>
      <c r="BP3953" s="1">
        <v>2019</v>
      </c>
      <c r="BQ3953" s="1"/>
      <c r="BR3953" s="1">
        <v>0</v>
      </c>
      <c r="BS3953" s="1" t="s">
        <v>586</v>
      </c>
      <c r="BT3953" s="1">
        <v>0</v>
      </c>
      <c r="BU3953" s="1">
        <v>0</v>
      </c>
      <c r="BV3953" s="1">
        <v>0</v>
      </c>
    </row>
    <row r="3954" spans="1:74" x14ac:dyDescent="0.2">
      <c r="A3954" s="1">
        <v>5204</v>
      </c>
      <c r="B3954" s="1">
        <v>5204</v>
      </c>
      <c r="C3954" s="1">
        <v>42340</v>
      </c>
      <c r="D3954" s="1"/>
      <c r="E3954" s="1" t="s">
        <v>584</v>
      </c>
      <c r="F3954" s="1" t="s">
        <v>72</v>
      </c>
      <c r="G3954" s="1">
        <v>2011</v>
      </c>
      <c r="H3954" s="1">
        <f>IF(L3954&gt;0,G3954-G3953,Check)</f>
        <v>1</v>
      </c>
      <c r="I3954" s="1"/>
      <c r="J3954" s="1"/>
      <c r="K3954" s="1"/>
      <c r="L3954" s="1">
        <v>3730677</v>
      </c>
      <c r="M3954" s="1">
        <v>2569879</v>
      </c>
      <c r="N3954" s="1">
        <v>3730677</v>
      </c>
      <c r="O3954" s="1">
        <v>2569879</v>
      </c>
      <c r="P3954" s="1">
        <v>197589</v>
      </c>
      <c r="Q3954" s="1">
        <v>3225759</v>
      </c>
      <c r="R3954" s="1">
        <v>0.864657809</v>
      </c>
      <c r="S3954" s="1">
        <v>428626255</v>
      </c>
      <c r="T3954" s="1">
        <v>355576</v>
      </c>
      <c r="U3954" s="1">
        <v>201895</v>
      </c>
      <c r="V3954" s="1">
        <v>121803</v>
      </c>
      <c r="W3954" s="1">
        <v>5336</v>
      </c>
      <c r="X3954" s="1">
        <v>25560</v>
      </c>
      <c r="Y3954" s="1">
        <v>21934</v>
      </c>
      <c r="Z3954" s="1">
        <v>30809</v>
      </c>
      <c r="AA3954" s="1">
        <v>33761</v>
      </c>
      <c r="AB3954" s="1">
        <v>344461</v>
      </c>
      <c r="AC3954" s="1"/>
      <c r="AD3954" s="1"/>
      <c r="AE3954" s="1"/>
      <c r="AF3954" s="1">
        <v>23.6</v>
      </c>
      <c r="AG3954" s="1">
        <v>64.5</v>
      </c>
      <c r="AH3954" s="1">
        <v>11.9</v>
      </c>
      <c r="AI3954" s="1">
        <v>129708</v>
      </c>
      <c r="AJ3954" s="1">
        <v>8511</v>
      </c>
      <c r="AK3954" s="1">
        <v>49627</v>
      </c>
      <c r="AL3954" s="1">
        <v>50178</v>
      </c>
      <c r="AM3954" s="1">
        <v>15815</v>
      </c>
      <c r="AN3954" s="1">
        <v>5577</v>
      </c>
      <c r="AO3954" s="1">
        <v>6.56</v>
      </c>
      <c r="AP3954" s="1">
        <v>46785</v>
      </c>
      <c r="AQ3954" s="1">
        <v>61669</v>
      </c>
      <c r="AR3954" s="1">
        <v>36.9</v>
      </c>
      <c r="AS3954" s="1">
        <v>47.2</v>
      </c>
      <c r="AT3954" s="1">
        <v>15.9</v>
      </c>
      <c r="AU3954" s="1">
        <v>129477</v>
      </c>
      <c r="AV3954" s="1">
        <v>13257</v>
      </c>
      <c r="AW3954" s="1">
        <v>3153</v>
      </c>
      <c r="AX3954" s="1">
        <v>23.8</v>
      </c>
      <c r="AY3954" s="1">
        <v>16754.669999999998</v>
      </c>
      <c r="AZ3954" s="1">
        <v>153244</v>
      </c>
      <c r="BA3954" s="1">
        <v>169998.67</v>
      </c>
      <c r="BB3954" s="1">
        <v>9.86</v>
      </c>
      <c r="BC3954" s="1">
        <v>90.14</v>
      </c>
      <c r="BD3954" s="1">
        <v>3.53</v>
      </c>
      <c r="BE3954" s="1">
        <v>5056</v>
      </c>
      <c r="BF3954" s="1">
        <v>35545</v>
      </c>
      <c r="BG3954" s="1">
        <v>13.01</v>
      </c>
      <c r="BH3954" s="1">
        <v>1.1200000000000001</v>
      </c>
      <c r="BI3954" s="1">
        <v>2015</v>
      </c>
      <c r="BJ3954" s="1" t="s">
        <v>585</v>
      </c>
      <c r="BK3954" s="1">
        <v>0</v>
      </c>
      <c r="BL3954" s="1">
        <v>0</v>
      </c>
      <c r="BM3954" s="1">
        <v>0</v>
      </c>
      <c r="BN3954" s="1">
        <v>0</v>
      </c>
      <c r="BO3954" s="1">
        <v>0</v>
      </c>
      <c r="BP3954" s="1">
        <v>2019</v>
      </c>
      <c r="BQ3954" s="1"/>
      <c r="BR3954" s="1">
        <v>0</v>
      </c>
      <c r="BS3954" s="1" t="s">
        <v>586</v>
      </c>
      <c r="BT3954" s="1">
        <v>0</v>
      </c>
      <c r="BU3954" s="1">
        <v>0</v>
      </c>
      <c r="BV3954" s="1">
        <v>0</v>
      </c>
    </row>
    <row r="3955" spans="1:74" x14ac:dyDescent="0.2">
      <c r="A3955" s="1">
        <v>5205</v>
      </c>
      <c r="B3955" s="1">
        <v>5205</v>
      </c>
      <c r="C3955" s="1">
        <v>42340</v>
      </c>
      <c r="D3955" s="1"/>
      <c r="E3955" s="1" t="s">
        <v>584</v>
      </c>
      <c r="F3955" s="1" t="s">
        <v>72</v>
      </c>
      <c r="G3955" s="1">
        <v>2012</v>
      </c>
      <c r="H3955" s="1">
        <f>IF(L3955&gt;0,G3955-G3954,Check)</f>
        <v>1</v>
      </c>
      <c r="I3955" s="1"/>
      <c r="J3955" s="1"/>
      <c r="K3955" s="1"/>
      <c r="L3955" s="1">
        <v>3780025</v>
      </c>
      <c r="M3955" s="1">
        <v>2479866</v>
      </c>
      <c r="N3955" s="1">
        <v>3780025</v>
      </c>
      <c r="O3955" s="1">
        <v>2479866</v>
      </c>
      <c r="P3955" s="1">
        <v>201394</v>
      </c>
      <c r="Q3955" s="1">
        <v>3324852</v>
      </c>
      <c r="R3955" s="1">
        <v>0.87958465900000005</v>
      </c>
      <c r="S3955" s="1">
        <v>428626255</v>
      </c>
      <c r="T3955" s="1">
        <v>361941</v>
      </c>
      <c r="U3955" s="1">
        <v>211682</v>
      </c>
      <c r="V3955" s="1">
        <v>126755</v>
      </c>
      <c r="W3955" s="1">
        <v>5383</v>
      </c>
      <c r="X3955" s="1">
        <v>24155</v>
      </c>
      <c r="Y3955" s="1">
        <v>20970</v>
      </c>
      <c r="Z3955" s="1">
        <v>28762</v>
      </c>
      <c r="AA3955" s="1">
        <v>25356</v>
      </c>
      <c r="AB3955" s="1">
        <v>350631</v>
      </c>
      <c r="AC3955" s="1"/>
      <c r="AD3955" s="1"/>
      <c r="AE3955" s="1"/>
      <c r="AF3955" s="1">
        <v>23.8</v>
      </c>
      <c r="AG3955" s="1">
        <v>64.3</v>
      </c>
      <c r="AH3955" s="1">
        <v>11.9</v>
      </c>
      <c r="AI3955" s="1">
        <v>132868</v>
      </c>
      <c r="AJ3955" s="1">
        <v>9807</v>
      </c>
      <c r="AK3955" s="1">
        <v>48364</v>
      </c>
      <c r="AL3955" s="1">
        <v>51779</v>
      </c>
      <c r="AM3955" s="1">
        <v>17851</v>
      </c>
      <c r="AN3955" s="1">
        <v>5067</v>
      </c>
      <c r="AO3955" s="1">
        <v>7.38</v>
      </c>
      <c r="AP3955" s="1">
        <v>47059</v>
      </c>
      <c r="AQ3955" s="1">
        <v>62878</v>
      </c>
      <c r="AR3955" s="1">
        <v>37.5</v>
      </c>
      <c r="AS3955" s="1">
        <v>44.9</v>
      </c>
      <c r="AT3955" s="1">
        <v>17.600000000000001</v>
      </c>
      <c r="AU3955" s="1">
        <v>130922</v>
      </c>
      <c r="AV3955" s="1">
        <v>15870</v>
      </c>
      <c r="AW3955" s="1">
        <v>2548</v>
      </c>
      <c r="AX3955" s="1">
        <v>23.4</v>
      </c>
      <c r="AY3955" s="1">
        <v>15613.83</v>
      </c>
      <c r="AZ3955" s="1">
        <v>157481</v>
      </c>
      <c r="BA3955" s="1">
        <v>173094.83</v>
      </c>
      <c r="BB3955" s="1">
        <v>9.02</v>
      </c>
      <c r="BC3955" s="1">
        <v>90.98</v>
      </c>
      <c r="BD3955" s="1">
        <v>3.62</v>
      </c>
      <c r="BE3955" s="1">
        <v>5056</v>
      </c>
      <c r="BF3955" s="1">
        <v>36228</v>
      </c>
      <c r="BG3955" s="1">
        <v>12.31</v>
      </c>
      <c r="BH3955" s="1">
        <v>1.0900000000000001</v>
      </c>
      <c r="BI3955" s="1">
        <v>2015</v>
      </c>
      <c r="BJ3955" s="1" t="s">
        <v>585</v>
      </c>
      <c r="BK3955" s="1">
        <v>0</v>
      </c>
      <c r="BL3955" s="1">
        <v>0</v>
      </c>
      <c r="BM3955" s="1">
        <v>0</v>
      </c>
      <c r="BN3955" s="1">
        <v>0</v>
      </c>
      <c r="BO3955" s="1">
        <v>0</v>
      </c>
      <c r="BP3955" s="1">
        <v>2019</v>
      </c>
      <c r="BQ3955" s="1"/>
      <c r="BR3955" s="1">
        <v>0</v>
      </c>
      <c r="BS3955" s="1" t="s">
        <v>586</v>
      </c>
      <c r="BT3955" s="1">
        <v>0</v>
      </c>
      <c r="BU3955" s="1">
        <v>0</v>
      </c>
      <c r="BV3955" s="1">
        <v>0</v>
      </c>
    </row>
    <row r="3956" spans="1:74" x14ac:dyDescent="0.2">
      <c r="A3956" s="1">
        <v>5206</v>
      </c>
      <c r="B3956" s="1">
        <v>5206</v>
      </c>
      <c r="C3956" s="1">
        <v>42340</v>
      </c>
      <c r="D3956" s="1"/>
      <c r="E3956" s="1" t="s">
        <v>584</v>
      </c>
      <c r="F3956" s="1" t="s">
        <v>72</v>
      </c>
      <c r="G3956" s="1">
        <v>2013</v>
      </c>
      <c r="H3956" s="1">
        <f>IF(L3956&gt;0,G3956-G3955,Check)</f>
        <v>1</v>
      </c>
      <c r="I3956" s="1"/>
      <c r="J3956" s="1"/>
      <c r="K3956" s="1"/>
      <c r="L3956" s="1">
        <v>3588686</v>
      </c>
      <c r="M3956" s="1">
        <v>2508801</v>
      </c>
      <c r="N3956" s="1">
        <v>3588686</v>
      </c>
      <c r="O3956" s="1">
        <v>2508801</v>
      </c>
      <c r="P3956" s="1">
        <v>192607</v>
      </c>
      <c r="Q3956" s="1">
        <v>3342225</v>
      </c>
      <c r="R3956" s="1">
        <v>0.93132277399999996</v>
      </c>
      <c r="S3956" s="1">
        <v>428626255</v>
      </c>
      <c r="T3956" s="1">
        <v>366047</v>
      </c>
      <c r="U3956" s="1">
        <v>206570</v>
      </c>
      <c r="V3956" s="1">
        <v>133846</v>
      </c>
      <c r="W3956" s="1">
        <v>5320</v>
      </c>
      <c r="X3956" s="1">
        <v>25546</v>
      </c>
      <c r="Y3956" s="1">
        <v>22383</v>
      </c>
      <c r="Z3956" s="1">
        <v>30322</v>
      </c>
      <c r="AA3956" s="1">
        <v>26537</v>
      </c>
      <c r="AB3956" s="1">
        <v>353391</v>
      </c>
      <c r="AC3956" s="1">
        <v>17.3</v>
      </c>
      <c r="AD3956" s="1">
        <v>10</v>
      </c>
      <c r="AE3956" s="1">
        <v>72.7</v>
      </c>
      <c r="AF3956" s="1">
        <v>23.8</v>
      </c>
      <c r="AG3956" s="1">
        <v>63.6</v>
      </c>
      <c r="AH3956" s="1">
        <v>12.6</v>
      </c>
      <c r="AI3956" s="1">
        <v>132260</v>
      </c>
      <c r="AJ3956" s="1">
        <v>8597</v>
      </c>
      <c r="AK3956" s="1">
        <v>47189</v>
      </c>
      <c r="AL3956" s="1">
        <v>50416</v>
      </c>
      <c r="AM3956" s="1">
        <v>18401</v>
      </c>
      <c r="AN3956" s="1">
        <v>7657</v>
      </c>
      <c r="AO3956" s="1">
        <v>6.5</v>
      </c>
      <c r="AP3956" s="1">
        <v>48958</v>
      </c>
      <c r="AQ3956" s="1">
        <v>66772</v>
      </c>
      <c r="AR3956" s="1">
        <v>36</v>
      </c>
      <c r="AS3956" s="1">
        <v>43.6</v>
      </c>
      <c r="AT3956" s="1">
        <v>20.399999999999999</v>
      </c>
      <c r="AU3956" s="1">
        <v>131836</v>
      </c>
      <c r="AV3956" s="1">
        <v>14059</v>
      </c>
      <c r="AW3956" s="1">
        <v>3197</v>
      </c>
      <c r="AX3956" s="1">
        <v>22.9</v>
      </c>
      <c r="AY3956" s="1">
        <v>13881.17</v>
      </c>
      <c r="AZ3956" s="1">
        <v>159071.67000000001</v>
      </c>
      <c r="BA3956" s="1">
        <v>172952.83</v>
      </c>
      <c r="BB3956" s="1">
        <v>8.02</v>
      </c>
      <c r="BC3956" s="1">
        <v>91.98</v>
      </c>
      <c r="BD3956" s="1">
        <v>3.53</v>
      </c>
      <c r="BE3956" s="1">
        <v>5056</v>
      </c>
      <c r="BF3956" s="1">
        <v>36134</v>
      </c>
      <c r="BG3956" s="1">
        <v>13.03</v>
      </c>
      <c r="BH3956" s="1">
        <v>1.08</v>
      </c>
      <c r="BI3956" s="1">
        <v>2015</v>
      </c>
      <c r="BJ3956" s="1" t="s">
        <v>585</v>
      </c>
      <c r="BK3956" s="1">
        <v>0</v>
      </c>
      <c r="BL3956" s="1">
        <v>0</v>
      </c>
      <c r="BM3956" s="1">
        <v>0</v>
      </c>
      <c r="BN3956" s="1">
        <v>0</v>
      </c>
      <c r="BO3956" s="1">
        <v>0</v>
      </c>
      <c r="BP3956" s="1">
        <v>2019</v>
      </c>
      <c r="BQ3956" s="1"/>
      <c r="BR3956" s="1">
        <v>0</v>
      </c>
      <c r="BS3956" s="1" t="s">
        <v>586</v>
      </c>
      <c r="BT3956" s="1">
        <v>0</v>
      </c>
      <c r="BU3956" s="1">
        <v>0</v>
      </c>
      <c r="BV3956" s="1">
        <v>0</v>
      </c>
    </row>
    <row r="3957" spans="1:74" x14ac:dyDescent="0.2">
      <c r="A3957" s="1">
        <v>5207</v>
      </c>
      <c r="B3957" s="1">
        <v>5207</v>
      </c>
      <c r="C3957" s="1">
        <v>42340</v>
      </c>
      <c r="D3957" s="1"/>
      <c r="E3957" s="1" t="s">
        <v>584</v>
      </c>
      <c r="F3957" s="1" t="s">
        <v>72</v>
      </c>
      <c r="G3957" s="1">
        <v>2014</v>
      </c>
      <c r="H3957" s="1">
        <f>IF(L3957&gt;0,G3957-G3956,Check)</f>
        <v>1</v>
      </c>
      <c r="I3957" s="1"/>
      <c r="J3957" s="1"/>
      <c r="K3957" s="1"/>
      <c r="L3957" s="1">
        <v>3672694</v>
      </c>
      <c r="M3957" s="1">
        <v>2371338</v>
      </c>
      <c r="N3957" s="1">
        <v>3672694</v>
      </c>
      <c r="O3957" s="1">
        <v>2371338</v>
      </c>
      <c r="P3957" s="1">
        <v>178447</v>
      </c>
      <c r="Q3957" s="1">
        <v>2791127</v>
      </c>
      <c r="R3957" s="1">
        <v>0.75996720699999998</v>
      </c>
      <c r="S3957" s="1">
        <v>428626255</v>
      </c>
      <c r="T3957" s="1">
        <v>372708</v>
      </c>
      <c r="U3957" s="1">
        <v>210487</v>
      </c>
      <c r="V3957" s="1">
        <v>134068</v>
      </c>
      <c r="W3957" s="1">
        <v>6076</v>
      </c>
      <c r="X3957" s="1">
        <v>26408</v>
      </c>
      <c r="Y3957" s="1">
        <v>22764</v>
      </c>
      <c r="Z3957" s="1">
        <v>31259</v>
      </c>
      <c r="AA3957" s="1">
        <v>31111</v>
      </c>
      <c r="AB3957" s="1">
        <v>357913</v>
      </c>
      <c r="AC3957" s="1">
        <v>15.3</v>
      </c>
      <c r="AD3957" s="1">
        <v>9.1</v>
      </c>
      <c r="AE3957" s="1">
        <v>75.599999999999994</v>
      </c>
      <c r="AF3957" s="1">
        <v>23.2</v>
      </c>
      <c r="AG3957" s="1">
        <v>64</v>
      </c>
      <c r="AH3957" s="1">
        <v>12.8</v>
      </c>
      <c r="AI3957" s="1">
        <v>135708</v>
      </c>
      <c r="AJ3957" s="1">
        <v>9020</v>
      </c>
      <c r="AK3957" s="1">
        <v>49270</v>
      </c>
      <c r="AL3957" s="1">
        <v>50891</v>
      </c>
      <c r="AM3957" s="1">
        <v>18507</v>
      </c>
      <c r="AN3957" s="1">
        <v>8020</v>
      </c>
      <c r="AO3957" s="1">
        <v>6.65</v>
      </c>
      <c r="AP3957" s="1">
        <v>51809</v>
      </c>
      <c r="AQ3957" s="1">
        <v>68497</v>
      </c>
      <c r="AR3957" s="1">
        <v>32.799999999999997</v>
      </c>
      <c r="AS3957" s="1">
        <v>45.1</v>
      </c>
      <c r="AT3957" s="1">
        <v>22.1</v>
      </c>
      <c r="AU3957" s="1">
        <v>139491</v>
      </c>
      <c r="AV3957" s="1">
        <v>13505</v>
      </c>
      <c r="AW3957" s="1">
        <v>3362</v>
      </c>
      <c r="AX3957" s="1">
        <v>23.9</v>
      </c>
      <c r="AY3957" s="1">
        <v>12212.17</v>
      </c>
      <c r="AZ3957" s="1">
        <v>161305</v>
      </c>
      <c r="BA3957" s="1">
        <v>173517.17</v>
      </c>
      <c r="BB3957" s="1">
        <v>7.04</v>
      </c>
      <c r="BC3957" s="1">
        <v>92.96</v>
      </c>
      <c r="BD3957" s="1">
        <v>3.41</v>
      </c>
      <c r="BE3957" s="1">
        <v>5056</v>
      </c>
      <c r="BF3957" s="1">
        <v>34777</v>
      </c>
      <c r="BG3957" s="1">
        <v>13.29</v>
      </c>
      <c r="BH3957" s="1">
        <v>1.06</v>
      </c>
      <c r="BI3957" s="1">
        <v>2015</v>
      </c>
      <c r="BJ3957" s="1" t="s">
        <v>585</v>
      </c>
      <c r="BK3957" s="1">
        <v>0</v>
      </c>
      <c r="BL3957" s="1">
        <v>0</v>
      </c>
      <c r="BM3957" s="1">
        <v>0</v>
      </c>
      <c r="BN3957" s="1">
        <v>0</v>
      </c>
      <c r="BO3957" s="1">
        <v>0</v>
      </c>
      <c r="BP3957" s="1">
        <v>2019</v>
      </c>
      <c r="BQ3957" s="1"/>
      <c r="BR3957" s="1">
        <v>0</v>
      </c>
      <c r="BS3957" s="1" t="s">
        <v>586</v>
      </c>
      <c r="BT3957" s="1">
        <v>0</v>
      </c>
      <c r="BU3957" s="1">
        <v>0</v>
      </c>
      <c r="BV3957" s="1">
        <v>0</v>
      </c>
    </row>
    <row r="3958" spans="1:74" x14ac:dyDescent="0.2">
      <c r="A3958" s="1">
        <v>5208</v>
      </c>
      <c r="B3958" s="1">
        <v>5208</v>
      </c>
      <c r="C3958" s="1">
        <v>42340</v>
      </c>
      <c r="D3958" s="1"/>
      <c r="E3958" s="1" t="s">
        <v>584</v>
      </c>
      <c r="F3958" s="1" t="s">
        <v>72</v>
      </c>
      <c r="G3958" s="1">
        <v>2015</v>
      </c>
      <c r="H3958" s="1">
        <f>IF(L3958&gt;0,G3958-G3957,Check)</f>
        <v>1</v>
      </c>
      <c r="I3958" s="1"/>
      <c r="J3958" s="1"/>
      <c r="K3958" s="1"/>
      <c r="L3958" s="1">
        <v>3557823</v>
      </c>
      <c r="M3958" s="1">
        <v>2343793</v>
      </c>
      <c r="N3958" s="1">
        <v>3557823</v>
      </c>
      <c r="O3958" s="1">
        <v>2343793</v>
      </c>
      <c r="P3958" s="1">
        <v>180107</v>
      </c>
      <c r="Q3958" s="1">
        <v>2848235</v>
      </c>
      <c r="R3958" s="1">
        <v>0.80055556400000005</v>
      </c>
      <c r="S3958" s="1">
        <v>428626255</v>
      </c>
      <c r="T3958" s="1">
        <v>379199</v>
      </c>
      <c r="U3958" s="1">
        <v>214505</v>
      </c>
      <c r="V3958" s="1">
        <v>135158</v>
      </c>
      <c r="W3958" s="1">
        <v>6155</v>
      </c>
      <c r="X3958" s="1">
        <v>25581</v>
      </c>
      <c r="Y3958" s="1">
        <v>22383</v>
      </c>
      <c r="Z3958" s="1">
        <v>30061</v>
      </c>
      <c r="AA3958" s="1">
        <v>30989</v>
      </c>
      <c r="AB3958" s="1">
        <v>364178</v>
      </c>
      <c r="AC3958" s="1">
        <v>16.600000000000001</v>
      </c>
      <c r="AD3958" s="1">
        <v>9.9</v>
      </c>
      <c r="AE3958" s="1">
        <v>73.5</v>
      </c>
      <c r="AF3958" s="1">
        <v>23.3</v>
      </c>
      <c r="AG3958" s="1">
        <v>63.8</v>
      </c>
      <c r="AH3958" s="1">
        <v>12.9</v>
      </c>
      <c r="AI3958" s="1">
        <v>138784</v>
      </c>
      <c r="AJ3958" s="1">
        <v>10261</v>
      </c>
      <c r="AK3958" s="1">
        <v>50070</v>
      </c>
      <c r="AL3958" s="1">
        <v>51244</v>
      </c>
      <c r="AM3958" s="1">
        <v>18555</v>
      </c>
      <c r="AN3958" s="1">
        <v>8654</v>
      </c>
      <c r="AO3958" s="1">
        <v>7.39</v>
      </c>
      <c r="AP3958" s="1">
        <v>51390</v>
      </c>
      <c r="AQ3958" s="1">
        <v>67583</v>
      </c>
      <c r="AR3958" s="1">
        <v>34.6</v>
      </c>
      <c r="AS3958" s="1">
        <v>45.1</v>
      </c>
      <c r="AT3958" s="1">
        <v>20.3</v>
      </c>
      <c r="AU3958" s="1">
        <v>137548</v>
      </c>
      <c r="AV3958" s="1">
        <v>19165</v>
      </c>
      <c r="AW3958" s="1">
        <v>5144</v>
      </c>
      <c r="AX3958" s="1">
        <v>23.2</v>
      </c>
      <c r="AY3958" s="1">
        <v>10020.75</v>
      </c>
      <c r="AZ3958" s="1">
        <v>166565.32999999999</v>
      </c>
      <c r="BA3958" s="1">
        <v>176586.08</v>
      </c>
      <c r="BB3958" s="1">
        <v>5.68</v>
      </c>
      <c r="BC3958" s="1">
        <v>94.32</v>
      </c>
      <c r="BD3958" s="1">
        <v>2.41</v>
      </c>
      <c r="BE3958" s="1">
        <v>5056</v>
      </c>
      <c r="BF3958" s="1">
        <v>34630</v>
      </c>
      <c r="BG3958" s="1">
        <v>13.01</v>
      </c>
      <c r="BH3958" s="1">
        <v>1.06</v>
      </c>
      <c r="BI3958" s="1">
        <v>2015</v>
      </c>
      <c r="BJ3958" s="1" t="s">
        <v>585</v>
      </c>
      <c r="BK3958" s="1">
        <v>1</v>
      </c>
      <c r="BL3958" s="1">
        <v>0</v>
      </c>
      <c r="BM3958" s="1">
        <v>2</v>
      </c>
      <c r="BN3958" s="1">
        <v>0</v>
      </c>
      <c r="BO3958" s="1">
        <v>0</v>
      </c>
      <c r="BP3958" s="1">
        <v>2019</v>
      </c>
      <c r="BQ3958" s="1"/>
      <c r="BR3958" s="1">
        <v>0</v>
      </c>
      <c r="BS3958" s="1" t="s">
        <v>586</v>
      </c>
      <c r="BT3958" s="1">
        <v>0</v>
      </c>
      <c r="BU3958" s="1">
        <v>0</v>
      </c>
      <c r="BV3958" s="1">
        <v>0</v>
      </c>
    </row>
    <row r="3959" spans="1:74" x14ac:dyDescent="0.2">
      <c r="A3959" s="1">
        <v>5209</v>
      </c>
      <c r="B3959" s="1">
        <v>5209</v>
      </c>
      <c r="C3959" s="1">
        <v>42340</v>
      </c>
      <c r="D3959" s="1"/>
      <c r="E3959" s="1" t="s">
        <v>584</v>
      </c>
      <c r="F3959" s="1" t="s">
        <v>72</v>
      </c>
      <c r="G3959" s="1">
        <v>2016</v>
      </c>
      <c r="H3959" s="1">
        <f>IF(L3959&gt;0,G3959-G3958,Check)</f>
        <v>1</v>
      </c>
      <c r="I3959" s="1"/>
      <c r="J3959" s="1"/>
      <c r="K3959" s="1"/>
      <c r="L3959" s="1">
        <v>3301783</v>
      </c>
      <c r="M3959" s="1">
        <v>2371270</v>
      </c>
      <c r="N3959" s="1">
        <v>3301783</v>
      </c>
      <c r="O3959" s="1">
        <v>2371270</v>
      </c>
      <c r="P3959" s="1">
        <v>182313</v>
      </c>
      <c r="Q3959" s="1">
        <v>2532820</v>
      </c>
      <c r="R3959" s="1">
        <v>0.76710674199999995</v>
      </c>
      <c r="S3959" s="1">
        <v>428626255</v>
      </c>
      <c r="T3959" s="1">
        <v>384024</v>
      </c>
      <c r="U3959" s="1">
        <v>220128</v>
      </c>
      <c r="V3959" s="1">
        <v>136766</v>
      </c>
      <c r="W3959" s="1">
        <v>8009</v>
      </c>
      <c r="X3959" s="1">
        <v>29915</v>
      </c>
      <c r="Y3959" s="1">
        <v>25626</v>
      </c>
      <c r="Z3959" s="1">
        <v>35146</v>
      </c>
      <c r="AA3959" s="1">
        <v>38103</v>
      </c>
      <c r="AB3959" s="1">
        <v>369575</v>
      </c>
      <c r="AC3959" s="1">
        <v>14.2</v>
      </c>
      <c r="AD3959" s="1">
        <v>9.5</v>
      </c>
      <c r="AE3959" s="1">
        <v>76.3</v>
      </c>
      <c r="AF3959" s="1">
        <v>23.2</v>
      </c>
      <c r="AG3959" s="1">
        <v>63.1</v>
      </c>
      <c r="AH3959" s="1">
        <v>13.7</v>
      </c>
      <c r="AI3959" s="1">
        <v>143081</v>
      </c>
      <c r="AJ3959" s="1">
        <v>10902</v>
      </c>
      <c r="AK3959" s="1">
        <v>48805</v>
      </c>
      <c r="AL3959" s="1">
        <v>56858</v>
      </c>
      <c r="AM3959" s="1">
        <v>18035</v>
      </c>
      <c r="AN3959" s="1">
        <v>8481</v>
      </c>
      <c r="AO3959" s="1">
        <v>7.62</v>
      </c>
      <c r="AP3959" s="1">
        <v>56535</v>
      </c>
      <c r="AQ3959" s="1">
        <v>78870</v>
      </c>
      <c r="AR3959" s="1">
        <v>29.7</v>
      </c>
      <c r="AS3959" s="1">
        <v>45.7</v>
      </c>
      <c r="AT3959" s="1">
        <v>24.6</v>
      </c>
      <c r="AU3959" s="1">
        <v>142329</v>
      </c>
      <c r="AV3959" s="1">
        <v>19018</v>
      </c>
      <c r="AW3959" s="1">
        <v>4016</v>
      </c>
      <c r="AX3959" s="1">
        <v>24.3</v>
      </c>
      <c r="AY3959" s="1">
        <v>9315.33</v>
      </c>
      <c r="AZ3959" s="1">
        <v>172307.58</v>
      </c>
      <c r="BA3959" s="1">
        <v>181622.92</v>
      </c>
      <c r="BB3959" s="1">
        <v>5.13</v>
      </c>
      <c r="BC3959" s="1">
        <v>94.87</v>
      </c>
      <c r="BD3959" s="1">
        <v>2.21</v>
      </c>
      <c r="BE3959" s="1">
        <v>5056</v>
      </c>
      <c r="BF3959" s="1">
        <v>34563</v>
      </c>
      <c r="BG3959" s="1">
        <v>13.01</v>
      </c>
      <c r="BH3959" s="1">
        <v>1.05</v>
      </c>
      <c r="BI3959" s="1">
        <v>2015</v>
      </c>
      <c r="BJ3959" s="1" t="s">
        <v>585</v>
      </c>
      <c r="BK3959" s="1">
        <v>1</v>
      </c>
      <c r="BL3959" s="1">
        <v>1</v>
      </c>
      <c r="BM3959" s="1">
        <v>2</v>
      </c>
      <c r="BN3959" s="1">
        <v>0</v>
      </c>
      <c r="BO3959" s="1">
        <v>0</v>
      </c>
      <c r="BP3959" s="1">
        <v>2019</v>
      </c>
      <c r="BQ3959" s="1"/>
      <c r="BR3959" s="1">
        <v>0</v>
      </c>
      <c r="BS3959" s="1" t="s">
        <v>586</v>
      </c>
      <c r="BT3959" s="1">
        <v>0</v>
      </c>
      <c r="BU3959" s="1">
        <v>0</v>
      </c>
      <c r="BV3959" s="1">
        <v>0</v>
      </c>
    </row>
    <row r="3960" spans="1:74" x14ac:dyDescent="0.2">
      <c r="A3960" s="1">
        <v>5210</v>
      </c>
      <c r="B3960" s="1">
        <v>5210</v>
      </c>
      <c r="C3960" s="1">
        <v>42340</v>
      </c>
      <c r="D3960" s="1"/>
      <c r="E3960" s="1" t="s">
        <v>584</v>
      </c>
      <c r="F3960" s="1" t="s">
        <v>72</v>
      </c>
      <c r="G3960" s="1">
        <v>2017</v>
      </c>
      <c r="H3960" s="1">
        <f>IF(L3960&gt;0,G3960-G3959,Check)</f>
        <v>1</v>
      </c>
      <c r="I3960" s="1"/>
      <c r="J3960" s="1"/>
      <c r="K3960" s="1"/>
      <c r="L3960" s="1">
        <v>3046734</v>
      </c>
      <c r="M3960" s="1">
        <v>2263925</v>
      </c>
      <c r="N3960" s="1">
        <v>3046734</v>
      </c>
      <c r="O3960" s="1">
        <v>2263925</v>
      </c>
      <c r="P3960" s="1">
        <v>174492</v>
      </c>
      <c r="Q3960" s="1">
        <v>3435675</v>
      </c>
      <c r="R3960" s="1">
        <v>1.127658338</v>
      </c>
      <c r="S3960" s="1">
        <v>428626255</v>
      </c>
      <c r="T3960" s="1">
        <v>387543</v>
      </c>
      <c r="U3960" s="1">
        <v>210847</v>
      </c>
      <c r="V3960" s="1">
        <v>148025</v>
      </c>
      <c r="W3960" s="1">
        <v>7568</v>
      </c>
      <c r="X3960" s="1">
        <v>28194</v>
      </c>
      <c r="Y3960" s="1">
        <v>24248</v>
      </c>
      <c r="Z3960" s="1">
        <v>34862</v>
      </c>
      <c r="AA3960" s="1">
        <v>26018</v>
      </c>
      <c r="AB3960" s="1">
        <v>374965</v>
      </c>
      <c r="AC3960" s="1">
        <v>14.5</v>
      </c>
      <c r="AD3960" s="1">
        <v>9.5</v>
      </c>
      <c r="AE3960" s="1">
        <v>76</v>
      </c>
      <c r="AF3960" s="1">
        <v>22.9</v>
      </c>
      <c r="AG3960" s="1">
        <v>63.2</v>
      </c>
      <c r="AH3960" s="1">
        <v>13.9</v>
      </c>
      <c r="AI3960" s="1">
        <v>142195</v>
      </c>
      <c r="AJ3960" s="1">
        <v>10009</v>
      </c>
      <c r="AK3960" s="1">
        <v>44852</v>
      </c>
      <c r="AL3960" s="1">
        <v>55525</v>
      </c>
      <c r="AM3960" s="1">
        <v>23112</v>
      </c>
      <c r="AN3960" s="1">
        <v>8697</v>
      </c>
      <c r="AO3960" s="1">
        <v>7.04</v>
      </c>
      <c r="AP3960" s="1">
        <v>56610</v>
      </c>
      <c r="AQ3960" s="1">
        <v>77354</v>
      </c>
      <c r="AR3960" s="1">
        <v>29.4</v>
      </c>
      <c r="AS3960" s="1">
        <v>46.3</v>
      </c>
      <c r="AT3960" s="1">
        <v>24.3</v>
      </c>
      <c r="AU3960" s="1">
        <v>148890</v>
      </c>
      <c r="AV3960" s="1">
        <v>15638</v>
      </c>
      <c r="AW3960" s="1">
        <v>3105</v>
      </c>
      <c r="AX3960" s="1">
        <v>24.7</v>
      </c>
      <c r="AY3960" s="1">
        <v>8186.08</v>
      </c>
      <c r="AZ3960" s="1">
        <v>177199.92</v>
      </c>
      <c r="BA3960" s="1">
        <v>185386</v>
      </c>
      <c r="BB3960" s="1">
        <v>4.42</v>
      </c>
      <c r="BC3960" s="1">
        <v>95.58</v>
      </c>
      <c r="BD3960" s="1">
        <v>2.46</v>
      </c>
      <c r="BE3960" s="1">
        <v>5056</v>
      </c>
      <c r="BF3960" s="1">
        <v>33634</v>
      </c>
      <c r="BG3960" s="1">
        <v>12.97</v>
      </c>
      <c r="BH3960" s="1">
        <v>1.02</v>
      </c>
      <c r="BI3960" s="1">
        <v>2015</v>
      </c>
      <c r="BJ3960" s="1" t="s">
        <v>585</v>
      </c>
      <c r="BK3960" s="1">
        <v>1</v>
      </c>
      <c r="BL3960" s="1">
        <v>2</v>
      </c>
      <c r="BM3960" s="1">
        <v>2</v>
      </c>
      <c r="BN3960" s="1">
        <v>0</v>
      </c>
      <c r="BO3960" s="1">
        <v>0</v>
      </c>
      <c r="BP3960" s="1">
        <v>2019</v>
      </c>
      <c r="BQ3960" s="1"/>
      <c r="BR3960" s="1">
        <v>0</v>
      </c>
      <c r="BS3960" s="1" t="s">
        <v>586</v>
      </c>
      <c r="BT3960" s="1">
        <v>0</v>
      </c>
      <c r="BU3960" s="1">
        <v>0</v>
      </c>
      <c r="BV3960" s="1">
        <v>0</v>
      </c>
    </row>
    <row r="3961" spans="1:74" x14ac:dyDescent="0.2">
      <c r="A3961" s="1">
        <v>5211</v>
      </c>
      <c r="B3961" s="1">
        <v>5211</v>
      </c>
      <c r="C3961" s="1">
        <v>42340</v>
      </c>
      <c r="D3961" s="1"/>
      <c r="E3961" s="1" t="s">
        <v>584</v>
      </c>
      <c r="F3961" s="1" t="s">
        <v>72</v>
      </c>
      <c r="G3961" s="1">
        <v>2018</v>
      </c>
      <c r="H3961" s="1">
        <f>IF(L3961&gt;0,G3961-G3960,Check)</f>
        <v>1</v>
      </c>
      <c r="I3961" s="1"/>
      <c r="J3961" s="1"/>
      <c r="K3961" s="1"/>
      <c r="L3961" s="1">
        <v>3046095</v>
      </c>
      <c r="M3961" s="1">
        <v>2216649</v>
      </c>
      <c r="N3961" s="1">
        <v>3046095</v>
      </c>
      <c r="O3961" s="1">
        <v>2216649</v>
      </c>
      <c r="P3961" s="1">
        <v>175323</v>
      </c>
      <c r="Q3961" s="1">
        <v>4033962.5</v>
      </c>
      <c r="R3961" s="1">
        <v>1.324306202</v>
      </c>
      <c r="S3961" s="1">
        <v>428626255</v>
      </c>
      <c r="T3961" s="1">
        <v>391388.5</v>
      </c>
      <c r="U3961" s="1">
        <v>205292</v>
      </c>
      <c r="V3961" s="1">
        <v>156871.25</v>
      </c>
      <c r="W3961" s="1">
        <v>7700.75</v>
      </c>
      <c r="X3961" s="1">
        <v>27986.75</v>
      </c>
      <c r="Y3961" s="1">
        <v>24025.25</v>
      </c>
      <c r="Z3961" s="1">
        <v>35920.25</v>
      </c>
      <c r="AA3961" s="1">
        <v>18732.75</v>
      </c>
      <c r="AB3961" s="1">
        <v>380356.75</v>
      </c>
      <c r="AC3961" s="1">
        <v>14.13</v>
      </c>
      <c r="AD3961" s="1">
        <v>9.4</v>
      </c>
      <c r="AE3961" s="1">
        <v>76.48</v>
      </c>
      <c r="AF3961" s="1">
        <v>22.65</v>
      </c>
      <c r="AG3961" s="1">
        <v>63.1</v>
      </c>
      <c r="AH3961" s="1">
        <v>14.25</v>
      </c>
      <c r="AI3961" s="1">
        <v>142604.75</v>
      </c>
      <c r="AJ3961" s="1">
        <v>9499.5</v>
      </c>
      <c r="AK3961" s="1">
        <v>41571</v>
      </c>
      <c r="AL3961" s="1">
        <v>55928.75</v>
      </c>
      <c r="AM3961" s="1">
        <v>26789.75</v>
      </c>
      <c r="AN3961" s="1">
        <v>8815.75</v>
      </c>
      <c r="AO3961" s="1">
        <v>6.66</v>
      </c>
      <c r="AP3961" s="1">
        <v>57952.5</v>
      </c>
      <c r="AQ3961" s="1">
        <v>79038.75</v>
      </c>
      <c r="AR3961" s="1">
        <v>27.95</v>
      </c>
      <c r="AS3961" s="1">
        <v>46.9</v>
      </c>
      <c r="AT3961" s="1">
        <v>25.15</v>
      </c>
      <c r="AU3961" s="1">
        <v>155006</v>
      </c>
      <c r="AV3961" s="1">
        <v>13066.25</v>
      </c>
      <c r="AW3961" s="1">
        <v>2139.75</v>
      </c>
      <c r="AX3961" s="1">
        <v>25.28</v>
      </c>
      <c r="AY3961" s="1">
        <v>6765.55</v>
      </c>
      <c r="AZ3961" s="1">
        <v>179964.18</v>
      </c>
      <c r="BA3961" s="1">
        <v>186729.73</v>
      </c>
      <c r="BB3961" s="1">
        <v>3.62</v>
      </c>
      <c r="BC3961" s="1">
        <v>96.38</v>
      </c>
      <c r="BD3961" s="1">
        <v>2.71</v>
      </c>
      <c r="BE3961" s="1"/>
      <c r="BF3961" s="1">
        <v>32920.5</v>
      </c>
      <c r="BG3961" s="1">
        <v>12.64</v>
      </c>
      <c r="BH3961" s="1">
        <v>1</v>
      </c>
      <c r="BI3961" s="1">
        <v>2015</v>
      </c>
      <c r="BJ3961" s="1" t="s">
        <v>585</v>
      </c>
      <c r="BK3961" s="1">
        <v>1</v>
      </c>
      <c r="BL3961" s="1">
        <v>3</v>
      </c>
      <c r="BM3961" s="1">
        <v>0</v>
      </c>
      <c r="BN3961" s="1">
        <v>0</v>
      </c>
      <c r="BO3961" s="1">
        <v>0</v>
      </c>
      <c r="BP3961" s="1">
        <v>2019</v>
      </c>
      <c r="BQ3961" s="1"/>
      <c r="BR3961" s="1">
        <v>0</v>
      </c>
      <c r="BS3961" s="1" t="s">
        <v>586</v>
      </c>
      <c r="BT3961" s="1">
        <v>88</v>
      </c>
      <c r="BU3961" s="1">
        <v>0</v>
      </c>
      <c r="BV3961" s="1">
        <v>80</v>
      </c>
    </row>
    <row r="3962" spans="1:74" x14ac:dyDescent="0.2">
      <c r="A3962" s="1">
        <v>5212</v>
      </c>
      <c r="B3962" s="1">
        <v>5212</v>
      </c>
      <c r="C3962" s="1">
        <v>42540</v>
      </c>
      <c r="D3962" s="1"/>
      <c r="E3962" s="1" t="s">
        <v>587</v>
      </c>
      <c r="F3962" s="1" t="s">
        <v>72</v>
      </c>
      <c r="G3962" s="1">
        <v>2002</v>
      </c>
      <c r="H3962" s="1">
        <f>IF(L3962&gt;0,G3962-G3961,Check)</f>
        <v>-16</v>
      </c>
      <c r="I3962" s="1"/>
      <c r="J3962" s="1"/>
      <c r="K3962" s="1"/>
      <c r="L3962" s="1">
        <v>2972159.648</v>
      </c>
      <c r="M3962" s="1">
        <v>1980728.8670000001</v>
      </c>
      <c r="N3962" s="1">
        <v>2972159.648</v>
      </c>
      <c r="O3962" s="1">
        <v>1980728.8670000001</v>
      </c>
      <c r="P3962" s="1">
        <v>148903.0416</v>
      </c>
      <c r="Q3962" s="1">
        <v>1372058</v>
      </c>
      <c r="R3962" s="1">
        <v>0.458774562</v>
      </c>
      <c r="S3962" s="1">
        <v>439425062</v>
      </c>
      <c r="T3962" s="1">
        <v>475812.29690000002</v>
      </c>
      <c r="U3962" s="1">
        <v>407275.32809999998</v>
      </c>
      <c r="V3962" s="1">
        <v>49379.984380000002</v>
      </c>
      <c r="W3962" s="1">
        <v>-171.453125</v>
      </c>
      <c r="X3962" s="1">
        <v>18355.96875</v>
      </c>
      <c r="Y3962" s="1">
        <v>18609.484380000002</v>
      </c>
      <c r="Z3962" s="1">
        <v>18540.640630000002</v>
      </c>
      <c r="AA3962" s="1">
        <v>38769.1875</v>
      </c>
      <c r="AB3962" s="1">
        <v>509602.8</v>
      </c>
      <c r="AC3962" s="1">
        <v>14.88</v>
      </c>
      <c r="AD3962" s="1">
        <v>9.8699999999999992</v>
      </c>
      <c r="AE3962" s="1">
        <v>75.180000000000007</v>
      </c>
      <c r="AF3962" s="1">
        <v>22.18</v>
      </c>
      <c r="AG3962" s="1">
        <v>62.04</v>
      </c>
      <c r="AH3962" s="1">
        <v>15.78</v>
      </c>
      <c r="AI3962" s="1">
        <v>232227.41</v>
      </c>
      <c r="AJ3962" s="1">
        <v>26566.58</v>
      </c>
      <c r="AK3962" s="1">
        <v>92563.48</v>
      </c>
      <c r="AL3962" s="1">
        <v>69526.25</v>
      </c>
      <c r="AM3962" s="1">
        <v>26318.03</v>
      </c>
      <c r="AN3962" s="1">
        <v>17253.060000000001</v>
      </c>
      <c r="AO3962" s="1">
        <v>11.44</v>
      </c>
      <c r="AP3962" s="1">
        <v>29545.15625</v>
      </c>
      <c r="AQ3962" s="1">
        <v>44359.765630000002</v>
      </c>
      <c r="AR3962" s="1">
        <v>53.9</v>
      </c>
      <c r="AS3962" s="1">
        <v>39.630000000000003</v>
      </c>
      <c r="AT3962" s="1">
        <v>6.48</v>
      </c>
      <c r="AU3962" s="1">
        <v>150207.47</v>
      </c>
      <c r="AV3962" s="1">
        <v>30061.73</v>
      </c>
      <c r="AW3962" s="1">
        <v>-916.17</v>
      </c>
      <c r="AX3962" s="1">
        <v>22.48</v>
      </c>
      <c r="AY3962" s="1">
        <v>17350.75</v>
      </c>
      <c r="AZ3962" s="1">
        <v>256035.17</v>
      </c>
      <c r="BA3962" s="1">
        <v>273385.92</v>
      </c>
      <c r="BB3962" s="1">
        <v>6.35</v>
      </c>
      <c r="BC3962" s="1">
        <v>93.65</v>
      </c>
      <c r="BD3962" s="1">
        <v>1.41</v>
      </c>
      <c r="BE3962" s="1"/>
      <c r="BF3962" s="1">
        <v>127388</v>
      </c>
      <c r="BG3962" s="1">
        <v>13.3</v>
      </c>
      <c r="BH3962" s="1">
        <v>1.4</v>
      </c>
      <c r="BI3962" s="1">
        <v>2015</v>
      </c>
      <c r="BJ3962" s="1" t="s">
        <v>588</v>
      </c>
      <c r="BK3962" s="1">
        <v>0</v>
      </c>
      <c r="BL3962" s="1">
        <v>0</v>
      </c>
      <c r="BM3962" s="1">
        <v>0</v>
      </c>
      <c r="BN3962" s="1">
        <v>0</v>
      </c>
      <c r="BO3962" s="1">
        <v>0</v>
      </c>
      <c r="BP3962" s="1"/>
      <c r="BQ3962" s="1"/>
      <c r="BR3962" s="1">
        <v>0</v>
      </c>
      <c r="BS3962" s="1"/>
      <c r="BT3962" s="1">
        <v>0</v>
      </c>
      <c r="BU3962" s="1">
        <v>0</v>
      </c>
      <c r="BV3962" s="1">
        <v>0</v>
      </c>
    </row>
    <row r="3963" spans="1:74" x14ac:dyDescent="0.2">
      <c r="A3963" s="1">
        <v>5213</v>
      </c>
      <c r="B3963" s="1">
        <v>5213</v>
      </c>
      <c r="C3963" s="1">
        <v>42540</v>
      </c>
      <c r="D3963" s="1"/>
      <c r="E3963" s="1" t="s">
        <v>587</v>
      </c>
      <c r="F3963" s="1" t="s">
        <v>72</v>
      </c>
      <c r="G3963" s="1">
        <v>2003</v>
      </c>
      <c r="H3963" s="1">
        <f>IF(L3963&gt;0,G3963-G3962,Check)</f>
        <v>1</v>
      </c>
      <c r="I3963" s="1"/>
      <c r="J3963" s="1"/>
      <c r="K3963" s="1"/>
      <c r="L3963" s="1">
        <v>3040043.1439999999</v>
      </c>
      <c r="M3963" s="1">
        <v>1976584.7209999999</v>
      </c>
      <c r="N3963" s="1">
        <v>3040043.1439999999</v>
      </c>
      <c r="O3963" s="1">
        <v>1976584.7209999999</v>
      </c>
      <c r="P3963" s="1">
        <v>148201.41880000001</v>
      </c>
      <c r="Q3963" s="1">
        <v>1378086</v>
      </c>
      <c r="R3963" s="1">
        <v>0.45050079900000001</v>
      </c>
      <c r="S3963" s="1">
        <v>439425062</v>
      </c>
      <c r="T3963" s="1">
        <v>493552.8125</v>
      </c>
      <c r="U3963" s="1">
        <v>417249.6875</v>
      </c>
      <c r="V3963" s="1">
        <v>57200.0625</v>
      </c>
      <c r="W3963" s="1">
        <v>774.8125</v>
      </c>
      <c r="X3963" s="1">
        <v>18945.125</v>
      </c>
      <c r="Y3963" s="1">
        <v>19201.0625</v>
      </c>
      <c r="Z3963" s="1">
        <v>18795.4375</v>
      </c>
      <c r="AA3963" s="1">
        <v>33283.25</v>
      </c>
      <c r="AB3963" s="1">
        <v>514840.81</v>
      </c>
      <c r="AC3963" s="1">
        <v>14.36</v>
      </c>
      <c r="AD3963" s="1">
        <v>9.81</v>
      </c>
      <c r="AE3963" s="1">
        <v>75.78</v>
      </c>
      <c r="AF3963" s="1">
        <v>21.78</v>
      </c>
      <c r="AG3963" s="1">
        <v>61.93</v>
      </c>
      <c r="AH3963" s="1">
        <v>16.29</v>
      </c>
      <c r="AI3963" s="1">
        <v>230835.38</v>
      </c>
      <c r="AJ3963" s="1">
        <v>25554.69</v>
      </c>
      <c r="AK3963" s="1">
        <v>89780.06</v>
      </c>
      <c r="AL3963" s="1">
        <v>72827</v>
      </c>
      <c r="AM3963" s="1">
        <v>26756.880000000001</v>
      </c>
      <c r="AN3963" s="1">
        <v>15916.75</v>
      </c>
      <c r="AO3963" s="1">
        <v>11.07</v>
      </c>
      <c r="AP3963" s="1">
        <v>32112.375</v>
      </c>
      <c r="AQ3963" s="1">
        <v>46072.9375</v>
      </c>
      <c r="AR3963" s="1">
        <v>51.61</v>
      </c>
      <c r="AS3963" s="1">
        <v>40.99</v>
      </c>
      <c r="AT3963" s="1">
        <v>7.4</v>
      </c>
      <c r="AU3963" s="1">
        <v>163082.13</v>
      </c>
      <c r="AV3963" s="1">
        <v>29631.06</v>
      </c>
      <c r="AW3963" s="1">
        <v>8.69</v>
      </c>
      <c r="AX3963" s="1">
        <v>22.08</v>
      </c>
      <c r="AY3963" s="1">
        <v>16960.25</v>
      </c>
      <c r="AZ3963" s="1">
        <v>256248.92</v>
      </c>
      <c r="BA3963" s="1">
        <v>273209.17</v>
      </c>
      <c r="BB3963" s="1">
        <v>6.21</v>
      </c>
      <c r="BC3963" s="1">
        <v>93.79</v>
      </c>
      <c r="BD3963" s="1">
        <v>1.64</v>
      </c>
      <c r="BE3963" s="1"/>
      <c r="BF3963" s="1">
        <v>128071</v>
      </c>
      <c r="BG3963" s="1">
        <v>13.34</v>
      </c>
      <c r="BH3963" s="1">
        <v>1.37</v>
      </c>
      <c r="BI3963" s="1">
        <v>2015</v>
      </c>
      <c r="BJ3963" s="1" t="s">
        <v>588</v>
      </c>
      <c r="BK3963" s="1">
        <v>0</v>
      </c>
      <c r="BL3963" s="1">
        <v>0</v>
      </c>
      <c r="BM3963" s="1">
        <v>0</v>
      </c>
      <c r="BN3963" s="1">
        <v>0</v>
      </c>
      <c r="BO3963" s="1">
        <v>0</v>
      </c>
      <c r="BP3963" s="1"/>
      <c r="BQ3963" s="1"/>
      <c r="BR3963" s="1">
        <v>0</v>
      </c>
      <c r="BS3963" s="1"/>
      <c r="BT3963" s="1">
        <v>0</v>
      </c>
      <c r="BU3963" s="1">
        <v>0</v>
      </c>
      <c r="BV3963" s="1">
        <v>0</v>
      </c>
    </row>
    <row r="3964" spans="1:74" x14ac:dyDescent="0.2">
      <c r="A3964" s="1">
        <v>5214</v>
      </c>
      <c r="B3964" s="1">
        <v>5214</v>
      </c>
      <c r="C3964" s="1">
        <v>42540</v>
      </c>
      <c r="D3964" s="1"/>
      <c r="E3964" s="1" t="s">
        <v>587</v>
      </c>
      <c r="F3964" s="1" t="s">
        <v>72</v>
      </c>
      <c r="G3964" s="1">
        <v>2004</v>
      </c>
      <c r="H3964" s="1">
        <f>IF(L3964&gt;0,G3964-G3963,Check)</f>
        <v>1</v>
      </c>
      <c r="I3964" s="1"/>
      <c r="J3964" s="1"/>
      <c r="K3964" s="1"/>
      <c r="L3964" s="1">
        <v>3119581.9270000001</v>
      </c>
      <c r="M3964" s="1">
        <v>1990354.814</v>
      </c>
      <c r="N3964" s="1">
        <v>3119581.9270000001</v>
      </c>
      <c r="O3964" s="1">
        <v>1990354.814</v>
      </c>
      <c r="P3964" s="1">
        <v>148824.53140000001</v>
      </c>
      <c r="Q3964" s="1">
        <v>1322516</v>
      </c>
      <c r="R3964" s="1">
        <v>0.42131171099999998</v>
      </c>
      <c r="S3964" s="1">
        <v>439425062</v>
      </c>
      <c r="T3964" s="1">
        <v>511633.75</v>
      </c>
      <c r="U3964" s="1">
        <v>427419.25</v>
      </c>
      <c r="V3964" s="1">
        <v>65283.75</v>
      </c>
      <c r="W3964" s="1">
        <v>1686.75</v>
      </c>
      <c r="X3964" s="1">
        <v>19525.5</v>
      </c>
      <c r="Y3964" s="1">
        <v>19791.75</v>
      </c>
      <c r="Z3964" s="1">
        <v>18969.25</v>
      </c>
      <c r="AA3964" s="1">
        <v>27697</v>
      </c>
      <c r="AB3964" s="1">
        <v>520134.75</v>
      </c>
      <c r="AC3964" s="1">
        <v>13.85</v>
      </c>
      <c r="AD3964" s="1">
        <v>9.75</v>
      </c>
      <c r="AE3964" s="1">
        <v>76.38</v>
      </c>
      <c r="AF3964" s="1">
        <v>21.38</v>
      </c>
      <c r="AG3964" s="1">
        <v>61.8</v>
      </c>
      <c r="AH3964" s="1">
        <v>16.829999999999998</v>
      </c>
      <c r="AI3964" s="1">
        <v>229399.5</v>
      </c>
      <c r="AJ3964" s="1">
        <v>24523.25</v>
      </c>
      <c r="AK3964" s="1">
        <v>86982.75</v>
      </c>
      <c r="AL3964" s="1">
        <v>76214</v>
      </c>
      <c r="AM3964" s="1">
        <v>27151.5</v>
      </c>
      <c r="AN3964" s="1">
        <v>14528</v>
      </c>
      <c r="AO3964" s="1">
        <v>10.69</v>
      </c>
      <c r="AP3964" s="1">
        <v>34690.5</v>
      </c>
      <c r="AQ3964" s="1">
        <v>47759.25</v>
      </c>
      <c r="AR3964" s="1">
        <v>49.35</v>
      </c>
      <c r="AS3964" s="1">
        <v>42.35</v>
      </c>
      <c r="AT3964" s="1">
        <v>8.3000000000000007</v>
      </c>
      <c r="AU3964" s="1">
        <v>176059.5</v>
      </c>
      <c r="AV3964" s="1">
        <v>29259.75</v>
      </c>
      <c r="AW3964" s="1">
        <v>974.25</v>
      </c>
      <c r="AX3964" s="1">
        <v>21.68</v>
      </c>
      <c r="AY3964" s="1">
        <v>17498.669999999998</v>
      </c>
      <c r="AZ3964" s="1">
        <v>257983.33</v>
      </c>
      <c r="BA3964" s="1">
        <v>275482</v>
      </c>
      <c r="BB3964" s="1">
        <v>6.35</v>
      </c>
      <c r="BC3964" s="1">
        <v>93.65</v>
      </c>
      <c r="BD3964" s="1">
        <v>1.93</v>
      </c>
      <c r="BE3964" s="1"/>
      <c r="BF3964" s="1">
        <v>128754</v>
      </c>
      <c r="BG3964" s="1">
        <v>13.37</v>
      </c>
      <c r="BH3964" s="1">
        <v>1.33</v>
      </c>
      <c r="BI3964" s="1">
        <v>2015</v>
      </c>
      <c r="BJ3964" s="1" t="s">
        <v>588</v>
      </c>
      <c r="BK3964" s="1">
        <v>0</v>
      </c>
      <c r="BL3964" s="1">
        <v>0</v>
      </c>
      <c r="BM3964" s="1">
        <v>0</v>
      </c>
      <c r="BN3964" s="1">
        <v>0</v>
      </c>
      <c r="BO3964" s="1">
        <v>0</v>
      </c>
      <c r="BP3964" s="1"/>
      <c r="BQ3964" s="1"/>
      <c r="BR3964" s="1">
        <v>0</v>
      </c>
      <c r="BS3964" s="1"/>
      <c r="BT3964" s="1">
        <v>0</v>
      </c>
      <c r="BU3964" s="1">
        <v>0</v>
      </c>
      <c r="BV3964" s="1">
        <v>0</v>
      </c>
    </row>
    <row r="3965" spans="1:74" x14ac:dyDescent="0.2">
      <c r="A3965" s="1">
        <v>5215</v>
      </c>
      <c r="B3965" s="1">
        <v>5215</v>
      </c>
      <c r="C3965" s="1">
        <v>42540</v>
      </c>
      <c r="D3965" s="1"/>
      <c r="E3965" s="1" t="s">
        <v>587</v>
      </c>
      <c r="F3965" s="1" t="s">
        <v>72</v>
      </c>
      <c r="G3965" s="1">
        <v>2005</v>
      </c>
      <c r="H3965" s="1">
        <f>IF(L3965&gt;0,G3965-G3964,Check)</f>
        <v>1</v>
      </c>
      <c r="I3965" s="1"/>
      <c r="J3965" s="1"/>
      <c r="K3965" s="1"/>
      <c r="L3965" s="1">
        <v>3084496.8119999999</v>
      </c>
      <c r="M3965" s="1">
        <v>1974186.6810000001</v>
      </c>
      <c r="N3965" s="1">
        <v>3084496.8119999999</v>
      </c>
      <c r="O3965" s="1">
        <v>1974186.6810000001</v>
      </c>
      <c r="P3965" s="1">
        <v>147105.2574</v>
      </c>
      <c r="Q3965" s="1">
        <v>1464570</v>
      </c>
      <c r="R3965" s="1">
        <v>0.47187264400000001</v>
      </c>
      <c r="S3965" s="1">
        <v>439425062</v>
      </c>
      <c r="T3965" s="1">
        <v>528353</v>
      </c>
      <c r="U3965" s="1">
        <v>436808</v>
      </c>
      <c r="V3965" s="1">
        <v>72313</v>
      </c>
      <c r="W3965" s="1">
        <v>2736</v>
      </c>
      <c r="X3965" s="1">
        <v>20141</v>
      </c>
      <c r="Y3965" s="1">
        <v>20386</v>
      </c>
      <c r="Z3965" s="1">
        <v>19467</v>
      </c>
      <c r="AA3965" s="1">
        <v>22512</v>
      </c>
      <c r="AB3965" s="1">
        <v>525205</v>
      </c>
      <c r="AC3965" s="1">
        <v>13.3</v>
      </c>
      <c r="AD3965" s="1">
        <v>9.6999999999999993</v>
      </c>
      <c r="AE3965" s="1">
        <v>77</v>
      </c>
      <c r="AF3965" s="1">
        <v>21</v>
      </c>
      <c r="AG3965" s="1">
        <v>61.7</v>
      </c>
      <c r="AH3965" s="1">
        <v>17.3</v>
      </c>
      <c r="AI3965" s="1">
        <v>228139</v>
      </c>
      <c r="AJ3965" s="1">
        <v>23570</v>
      </c>
      <c r="AK3965" s="1">
        <v>84241</v>
      </c>
      <c r="AL3965" s="1">
        <v>79256</v>
      </c>
      <c r="AM3965" s="1">
        <v>27723</v>
      </c>
      <c r="AN3965" s="1">
        <v>13349</v>
      </c>
      <c r="AO3965" s="1">
        <v>10.33</v>
      </c>
      <c r="AP3965" s="1">
        <v>37225</v>
      </c>
      <c r="AQ3965" s="1">
        <v>49553</v>
      </c>
      <c r="AR3965" s="1">
        <v>47</v>
      </c>
      <c r="AS3965" s="1">
        <v>43.7</v>
      </c>
      <c r="AT3965" s="1">
        <v>9.3000000000000007</v>
      </c>
      <c r="AU3965" s="1">
        <v>188626</v>
      </c>
      <c r="AV3965" s="1">
        <v>28651</v>
      </c>
      <c r="AW3965" s="1">
        <v>1777</v>
      </c>
      <c r="AX3965" s="1">
        <v>21.3</v>
      </c>
      <c r="AY3965" s="1">
        <v>15387.08</v>
      </c>
      <c r="AZ3965" s="1">
        <v>261635.42</v>
      </c>
      <c r="BA3965" s="1">
        <v>277022.5</v>
      </c>
      <c r="BB3965" s="1">
        <v>5.56</v>
      </c>
      <c r="BC3965" s="1">
        <v>94.44</v>
      </c>
      <c r="BD3965" s="1">
        <v>2.35</v>
      </c>
      <c r="BE3965" s="1">
        <v>11942.4</v>
      </c>
      <c r="BF3965" s="1">
        <v>129437</v>
      </c>
      <c r="BG3965" s="1">
        <v>13.42</v>
      </c>
      <c r="BH3965" s="1">
        <v>1.29</v>
      </c>
      <c r="BI3965" s="1">
        <v>2015</v>
      </c>
      <c r="BJ3965" s="1" t="s">
        <v>588</v>
      </c>
      <c r="BK3965" s="1">
        <v>0</v>
      </c>
      <c r="BL3965" s="1">
        <v>0</v>
      </c>
      <c r="BM3965" s="1">
        <v>0</v>
      </c>
      <c r="BN3965" s="1">
        <v>0</v>
      </c>
      <c r="BO3965" s="1">
        <v>0</v>
      </c>
      <c r="BP3965" s="1"/>
      <c r="BQ3965" s="1"/>
      <c r="BR3965" s="1">
        <v>0</v>
      </c>
      <c r="BS3965" s="1"/>
      <c r="BT3965" s="1">
        <v>0</v>
      </c>
      <c r="BU3965" s="1">
        <v>0</v>
      </c>
      <c r="BV3965" s="1">
        <v>0</v>
      </c>
    </row>
    <row r="3966" spans="1:74" x14ac:dyDescent="0.2">
      <c r="A3966" s="1">
        <v>5216</v>
      </c>
      <c r="B3966" s="1">
        <v>5216</v>
      </c>
      <c r="C3966" s="1">
        <v>42540</v>
      </c>
      <c r="D3966" s="1"/>
      <c r="E3966" s="1" t="s">
        <v>587</v>
      </c>
      <c r="F3966" s="1" t="s">
        <v>72</v>
      </c>
      <c r="G3966" s="1">
        <v>2006</v>
      </c>
      <c r="H3966" s="1">
        <f>IF(L3966&gt;0,G3966-G3965,Check)</f>
        <v>1</v>
      </c>
      <c r="I3966" s="1"/>
      <c r="J3966" s="1"/>
      <c r="K3966" s="1"/>
      <c r="L3966" s="1">
        <v>3203729.9550000001</v>
      </c>
      <c r="M3966" s="1">
        <v>1969961.044</v>
      </c>
      <c r="N3966" s="1">
        <v>3203729.9550000001</v>
      </c>
      <c r="O3966" s="1">
        <v>1969961.044</v>
      </c>
      <c r="P3966" s="1">
        <v>146448.35560000001</v>
      </c>
      <c r="Q3966" s="1">
        <v>1548055</v>
      </c>
      <c r="R3966" s="1">
        <v>0.480208095</v>
      </c>
      <c r="S3966" s="1">
        <v>439425062</v>
      </c>
      <c r="T3966" s="1">
        <v>550519</v>
      </c>
      <c r="U3966" s="1">
        <v>449320</v>
      </c>
      <c r="V3966" s="1">
        <v>83560</v>
      </c>
      <c r="W3966" s="1">
        <v>3236</v>
      </c>
      <c r="X3966" s="1">
        <v>20616</v>
      </c>
      <c r="Y3966" s="1">
        <v>20966</v>
      </c>
      <c r="Z3966" s="1">
        <v>18669</v>
      </c>
      <c r="AA3966" s="1">
        <v>15722</v>
      </c>
      <c r="AB3966" s="1">
        <v>531170</v>
      </c>
      <c r="AC3966" s="1">
        <v>12.9</v>
      </c>
      <c r="AD3966" s="1">
        <v>9.6</v>
      </c>
      <c r="AE3966" s="1">
        <v>77.5</v>
      </c>
      <c r="AF3966" s="1">
        <v>20.5</v>
      </c>
      <c r="AG3966" s="1">
        <v>61.5</v>
      </c>
      <c r="AH3966" s="1">
        <v>18</v>
      </c>
      <c r="AI3966" s="1">
        <v>226177</v>
      </c>
      <c r="AJ3966" s="1">
        <v>22304</v>
      </c>
      <c r="AK3966" s="1">
        <v>81277</v>
      </c>
      <c r="AL3966" s="1">
        <v>83678</v>
      </c>
      <c r="AM3966" s="1">
        <v>27587</v>
      </c>
      <c r="AN3966" s="1">
        <v>11331</v>
      </c>
      <c r="AO3966" s="1">
        <v>9.86</v>
      </c>
      <c r="AP3966" s="1">
        <v>39934</v>
      </c>
      <c r="AQ3966" s="1">
        <v>50917</v>
      </c>
      <c r="AR3966" s="1">
        <v>45</v>
      </c>
      <c r="AS3966" s="1">
        <v>45.1</v>
      </c>
      <c r="AT3966" s="1">
        <v>9.9</v>
      </c>
      <c r="AU3966" s="1">
        <v>202836</v>
      </c>
      <c r="AV3966" s="1">
        <v>28992</v>
      </c>
      <c r="AW3966" s="1">
        <v>3231</v>
      </c>
      <c r="AX3966" s="1">
        <v>20.8</v>
      </c>
      <c r="AY3966" s="1">
        <v>14438.83</v>
      </c>
      <c r="AZ3966" s="1">
        <v>264118.33</v>
      </c>
      <c r="BA3966" s="1">
        <v>278557.17</v>
      </c>
      <c r="BB3966" s="1">
        <v>5.18</v>
      </c>
      <c r="BC3966" s="1">
        <v>94.82</v>
      </c>
      <c r="BD3966" s="1">
        <v>2.68</v>
      </c>
      <c r="BE3966" s="1">
        <v>11942.4</v>
      </c>
      <c r="BF3966" s="1">
        <v>130120</v>
      </c>
      <c r="BG3966" s="1">
        <v>13.45</v>
      </c>
      <c r="BH3966" s="1">
        <v>1.25</v>
      </c>
      <c r="BI3966" s="1">
        <v>2015</v>
      </c>
      <c r="BJ3966" s="1" t="s">
        <v>588</v>
      </c>
      <c r="BK3966" s="1">
        <v>0</v>
      </c>
      <c r="BL3966" s="1">
        <v>0</v>
      </c>
      <c r="BM3966" s="1">
        <v>0</v>
      </c>
      <c r="BN3966" s="1">
        <v>0</v>
      </c>
      <c r="BO3966" s="1">
        <v>0</v>
      </c>
      <c r="BP3966" s="1"/>
      <c r="BQ3966" s="1"/>
      <c r="BR3966" s="1">
        <v>0</v>
      </c>
      <c r="BS3966" s="1"/>
      <c r="BT3966" s="1">
        <v>0</v>
      </c>
      <c r="BU3966" s="1">
        <v>0</v>
      </c>
      <c r="BV3966" s="1">
        <v>0</v>
      </c>
    </row>
    <row r="3967" spans="1:74" x14ac:dyDescent="0.2">
      <c r="A3967" s="1">
        <v>5217</v>
      </c>
      <c r="B3967" s="1">
        <v>5217</v>
      </c>
      <c r="C3967" s="1">
        <v>42540</v>
      </c>
      <c r="D3967" s="1"/>
      <c r="E3967" s="1" t="s">
        <v>587</v>
      </c>
      <c r="F3967" s="1" t="s">
        <v>72</v>
      </c>
      <c r="G3967" s="1">
        <v>2007</v>
      </c>
      <c r="H3967" s="1">
        <f>IF(L3967&gt;0,G3967-G3966,Check)</f>
        <v>1</v>
      </c>
      <c r="I3967" s="1"/>
      <c r="J3967" s="1"/>
      <c r="K3967" s="1"/>
      <c r="L3967" s="1">
        <v>3566025.7069999999</v>
      </c>
      <c r="M3967" s="1">
        <v>1991927.9990000001</v>
      </c>
      <c r="N3967" s="1">
        <v>3566025.7069999999</v>
      </c>
      <c r="O3967" s="1">
        <v>1991927.9990000001</v>
      </c>
      <c r="P3967" s="1">
        <v>150722.6894</v>
      </c>
      <c r="Q3967" s="1">
        <v>1746216</v>
      </c>
      <c r="R3967" s="1">
        <v>0.486645247</v>
      </c>
      <c r="S3967" s="1">
        <v>439425062</v>
      </c>
      <c r="T3967" s="1">
        <v>550898</v>
      </c>
      <c r="U3967" s="1">
        <v>449339</v>
      </c>
      <c r="V3967" s="1">
        <v>77936</v>
      </c>
      <c r="W3967" s="1">
        <v>5933</v>
      </c>
      <c r="X3967" s="1">
        <v>21653</v>
      </c>
      <c r="Y3967" s="1">
        <v>21603</v>
      </c>
      <c r="Z3967" s="1">
        <v>23054</v>
      </c>
      <c r="AA3967" s="1">
        <v>15352</v>
      </c>
      <c r="AB3967" s="1">
        <v>533556</v>
      </c>
      <c r="AC3967" s="1">
        <v>11.9</v>
      </c>
      <c r="AD3967" s="1">
        <v>9.6999999999999993</v>
      </c>
      <c r="AE3967" s="1">
        <v>78.5</v>
      </c>
      <c r="AF3967" s="1">
        <v>20.5</v>
      </c>
      <c r="AG3967" s="1">
        <v>61.7</v>
      </c>
      <c r="AH3967" s="1">
        <v>17.8</v>
      </c>
      <c r="AI3967" s="1">
        <v>227021</v>
      </c>
      <c r="AJ3967" s="1">
        <v>22289</v>
      </c>
      <c r="AK3967" s="1">
        <v>79202</v>
      </c>
      <c r="AL3967" s="1">
        <v>82580</v>
      </c>
      <c r="AM3967" s="1">
        <v>30281</v>
      </c>
      <c r="AN3967" s="1">
        <v>12669</v>
      </c>
      <c r="AO3967" s="1">
        <v>9.82</v>
      </c>
      <c r="AP3967" s="1">
        <v>41945</v>
      </c>
      <c r="AQ3967" s="1">
        <v>54000</v>
      </c>
      <c r="AR3967" s="1">
        <v>41.6</v>
      </c>
      <c r="AS3967" s="1">
        <v>46.3</v>
      </c>
      <c r="AT3967" s="1">
        <v>12.1</v>
      </c>
      <c r="AU3967" s="1">
        <v>210472</v>
      </c>
      <c r="AV3967" s="1">
        <v>25534</v>
      </c>
      <c r="AW3967" s="1">
        <v>2080</v>
      </c>
      <c r="AX3967" s="1">
        <v>20.8</v>
      </c>
      <c r="AY3967" s="1">
        <v>13813.58</v>
      </c>
      <c r="AZ3967" s="1">
        <v>266626.83</v>
      </c>
      <c r="BA3967" s="1">
        <v>280440.42</v>
      </c>
      <c r="BB3967" s="1">
        <v>4.93</v>
      </c>
      <c r="BC3967" s="1">
        <v>95.07</v>
      </c>
      <c r="BD3967" s="1">
        <v>2.86</v>
      </c>
      <c r="BE3967" s="1">
        <v>11942.4</v>
      </c>
      <c r="BF3967" s="1">
        <v>130803</v>
      </c>
      <c r="BG3967" s="1">
        <v>13.22</v>
      </c>
      <c r="BH3967" s="1">
        <v>1.21</v>
      </c>
      <c r="BI3967" s="1">
        <v>2015</v>
      </c>
      <c r="BJ3967" s="1" t="s">
        <v>588</v>
      </c>
      <c r="BK3967" s="1">
        <v>0</v>
      </c>
      <c r="BL3967" s="1">
        <v>0</v>
      </c>
      <c r="BM3967" s="1">
        <v>0</v>
      </c>
      <c r="BN3967" s="1">
        <v>0</v>
      </c>
      <c r="BO3967" s="1">
        <v>0</v>
      </c>
      <c r="BP3967" s="1"/>
      <c r="BQ3967" s="1"/>
      <c r="BR3967" s="1">
        <v>0</v>
      </c>
      <c r="BS3967" s="1"/>
      <c r="BT3967" s="1">
        <v>0</v>
      </c>
      <c r="BU3967" s="1">
        <v>0</v>
      </c>
      <c r="BV3967" s="1">
        <v>0</v>
      </c>
    </row>
    <row r="3968" spans="1:74" x14ac:dyDescent="0.2">
      <c r="A3968" s="1">
        <v>5218</v>
      </c>
      <c r="B3968" s="1">
        <v>5218</v>
      </c>
      <c r="C3968" s="1">
        <v>42540</v>
      </c>
      <c r="D3968" s="1"/>
      <c r="E3968" s="1" t="s">
        <v>587</v>
      </c>
      <c r="F3968" s="1" t="s">
        <v>72</v>
      </c>
      <c r="G3968" s="1">
        <v>2008</v>
      </c>
      <c r="H3968" s="1">
        <f>IF(L3968&gt;0,G3968-G3967,Check)</f>
        <v>1</v>
      </c>
      <c r="I3968" s="1"/>
      <c r="J3968" s="1"/>
      <c r="K3968" s="1"/>
      <c r="L3968" s="1">
        <v>3680880.1669999999</v>
      </c>
      <c r="M3968" s="1">
        <v>2084851.28</v>
      </c>
      <c r="N3968" s="1">
        <v>3680880.1669999999</v>
      </c>
      <c r="O3968" s="1">
        <v>2084851.28</v>
      </c>
      <c r="P3968" s="1">
        <v>158982.1612</v>
      </c>
      <c r="Q3968" s="1">
        <v>1847687</v>
      </c>
      <c r="R3968" s="1">
        <v>0.49885659300000001</v>
      </c>
      <c r="S3968" s="1">
        <v>439425062</v>
      </c>
      <c r="T3968" s="1">
        <v>549621</v>
      </c>
      <c r="U3968" s="1">
        <v>443785</v>
      </c>
      <c r="V3968" s="1">
        <v>82913</v>
      </c>
      <c r="W3968" s="1">
        <v>4599</v>
      </c>
      <c r="X3968" s="1">
        <v>22028</v>
      </c>
      <c r="Y3968" s="1">
        <v>22296</v>
      </c>
      <c r="Z3968" s="1">
        <v>21035</v>
      </c>
      <c r="AA3968" s="1">
        <v>13048</v>
      </c>
      <c r="AB3968" s="1">
        <v>533018</v>
      </c>
      <c r="AC3968" s="1">
        <v>13.7</v>
      </c>
      <c r="AD3968" s="1">
        <v>10</v>
      </c>
      <c r="AE3968" s="1">
        <v>76.3</v>
      </c>
      <c r="AF3968" s="1">
        <v>20.3</v>
      </c>
      <c r="AG3968" s="1">
        <v>61.7</v>
      </c>
      <c r="AH3968" s="1">
        <v>18</v>
      </c>
      <c r="AI3968" s="1">
        <v>229234</v>
      </c>
      <c r="AJ3968" s="1">
        <v>23122</v>
      </c>
      <c r="AK3968" s="1">
        <v>81999</v>
      </c>
      <c r="AL3968" s="1">
        <v>84383</v>
      </c>
      <c r="AM3968" s="1">
        <v>29110</v>
      </c>
      <c r="AN3968" s="1">
        <v>10620</v>
      </c>
      <c r="AO3968" s="1">
        <v>10.09</v>
      </c>
      <c r="AP3968" s="1">
        <v>42025</v>
      </c>
      <c r="AQ3968" s="1">
        <v>55570</v>
      </c>
      <c r="AR3968" s="1">
        <v>43.2</v>
      </c>
      <c r="AS3968" s="1">
        <v>44.8</v>
      </c>
      <c r="AT3968" s="1">
        <v>12</v>
      </c>
      <c r="AU3968" s="1">
        <v>205112</v>
      </c>
      <c r="AV3968" s="1">
        <v>31784</v>
      </c>
      <c r="AW3968" s="1">
        <v>2590</v>
      </c>
      <c r="AX3968" s="1">
        <v>21.1</v>
      </c>
      <c r="AY3968" s="1">
        <v>17274.25</v>
      </c>
      <c r="AZ3968" s="1">
        <v>267545</v>
      </c>
      <c r="BA3968" s="1">
        <v>284819.25</v>
      </c>
      <c r="BB3968" s="1">
        <v>6.06</v>
      </c>
      <c r="BC3968" s="1">
        <v>93.94</v>
      </c>
      <c r="BD3968" s="1">
        <v>3.35</v>
      </c>
      <c r="BE3968" s="1">
        <v>11942.4</v>
      </c>
      <c r="BF3968" s="1">
        <v>131486</v>
      </c>
      <c r="BG3968" s="1">
        <v>13.11</v>
      </c>
      <c r="BH3968" s="1">
        <v>1.17</v>
      </c>
      <c r="BI3968" s="1">
        <v>2015</v>
      </c>
      <c r="BJ3968" s="1" t="s">
        <v>588</v>
      </c>
      <c r="BK3968" s="1">
        <v>0</v>
      </c>
      <c r="BL3968" s="1">
        <v>0</v>
      </c>
      <c r="BM3968" s="1">
        <v>0</v>
      </c>
      <c r="BN3968" s="1">
        <v>0</v>
      </c>
      <c r="BO3968" s="1">
        <v>0</v>
      </c>
      <c r="BP3968" s="1"/>
      <c r="BQ3968" s="1"/>
      <c r="BR3968" s="1">
        <v>0</v>
      </c>
      <c r="BS3968" s="1"/>
      <c r="BT3968" s="1">
        <v>0</v>
      </c>
      <c r="BU3968" s="1">
        <v>0</v>
      </c>
      <c r="BV3968" s="1">
        <v>0</v>
      </c>
    </row>
    <row r="3969" spans="1:74" x14ac:dyDescent="0.2">
      <c r="A3969" s="1">
        <v>5219</v>
      </c>
      <c r="B3969" s="1">
        <v>5219</v>
      </c>
      <c r="C3969" s="1">
        <v>42540</v>
      </c>
      <c r="D3969" s="1"/>
      <c r="E3969" s="1" t="s">
        <v>587</v>
      </c>
      <c r="F3969" s="1" t="s">
        <v>72</v>
      </c>
      <c r="G3969" s="1">
        <v>2009</v>
      </c>
      <c r="H3969" s="1">
        <f>IF(L3969&gt;0,G3969-G3968,Check)</f>
        <v>1</v>
      </c>
      <c r="I3969" s="1"/>
      <c r="J3969" s="1"/>
      <c r="K3969" s="1"/>
      <c r="L3969" s="1">
        <v>3529351.5060000001</v>
      </c>
      <c r="M3969" s="1">
        <v>2093604.6710000001</v>
      </c>
      <c r="N3969" s="1">
        <v>3529351.5060000001</v>
      </c>
      <c r="O3969" s="1">
        <v>2093604.6710000001</v>
      </c>
      <c r="P3969" s="1">
        <v>161515.35740000001</v>
      </c>
      <c r="Q3969" s="1">
        <v>1911005</v>
      </c>
      <c r="R3969" s="1">
        <v>0.53810360499999998</v>
      </c>
      <c r="S3969" s="1">
        <v>439425062</v>
      </c>
      <c r="T3969" s="1">
        <v>550274</v>
      </c>
      <c r="U3969" s="1">
        <v>439406</v>
      </c>
      <c r="V3969" s="1">
        <v>83585</v>
      </c>
      <c r="W3969" s="1">
        <v>6973</v>
      </c>
      <c r="X3969" s="1">
        <v>22184</v>
      </c>
      <c r="Y3969" s="1">
        <v>22387</v>
      </c>
      <c r="Z3969" s="1">
        <v>22379</v>
      </c>
      <c r="AA3969" s="1">
        <v>19011</v>
      </c>
      <c r="AB3969" s="1">
        <v>526391</v>
      </c>
      <c r="AC3969" s="1">
        <v>13.8</v>
      </c>
      <c r="AD3969" s="1">
        <v>9.6999999999999993</v>
      </c>
      <c r="AE3969" s="1">
        <v>76.5</v>
      </c>
      <c r="AF3969" s="1">
        <v>20.6</v>
      </c>
      <c r="AG3969" s="1">
        <v>61.5</v>
      </c>
      <c r="AH3969" s="1">
        <v>17.899999999999999</v>
      </c>
      <c r="AI3969" s="1">
        <v>232193</v>
      </c>
      <c r="AJ3969" s="1">
        <v>25498</v>
      </c>
      <c r="AK3969" s="1">
        <v>83301</v>
      </c>
      <c r="AL3969" s="1">
        <v>84483</v>
      </c>
      <c r="AM3969" s="1">
        <v>28962</v>
      </c>
      <c r="AN3969" s="1">
        <v>9949</v>
      </c>
      <c r="AO3969" s="1">
        <v>10.98</v>
      </c>
      <c r="AP3969" s="1">
        <v>41823</v>
      </c>
      <c r="AQ3969" s="1">
        <v>55580</v>
      </c>
      <c r="AR3969" s="1">
        <v>42.3</v>
      </c>
      <c r="AS3969" s="1">
        <v>44.9</v>
      </c>
      <c r="AT3969" s="1">
        <v>12.8</v>
      </c>
      <c r="AU3969" s="1">
        <v>202200</v>
      </c>
      <c r="AV3969" s="1">
        <v>28193</v>
      </c>
      <c r="AW3969" s="1">
        <v>1510</v>
      </c>
      <c r="AX3969" s="1">
        <v>21.5</v>
      </c>
      <c r="AY3969" s="1">
        <v>24540.58</v>
      </c>
      <c r="AZ3969" s="1">
        <v>258396.25</v>
      </c>
      <c r="BA3969" s="1">
        <v>282936.83</v>
      </c>
      <c r="BB3969" s="1">
        <v>8.67</v>
      </c>
      <c r="BC3969" s="1">
        <v>91.33</v>
      </c>
      <c r="BD3969" s="1">
        <v>2.4300000000000002</v>
      </c>
      <c r="BE3969" s="1">
        <v>11942.4</v>
      </c>
      <c r="BF3969" s="1">
        <v>132169</v>
      </c>
      <c r="BG3969" s="1">
        <v>12.96</v>
      </c>
      <c r="BH3969" s="1">
        <v>1.17</v>
      </c>
      <c r="BI3969" s="1">
        <v>2015</v>
      </c>
      <c r="BJ3969" s="1" t="s">
        <v>588</v>
      </c>
      <c r="BK3969" s="1">
        <v>0</v>
      </c>
      <c r="BL3969" s="1">
        <v>0</v>
      </c>
      <c r="BM3969" s="1">
        <v>0</v>
      </c>
      <c r="BN3969" s="1">
        <v>0</v>
      </c>
      <c r="BO3969" s="1">
        <v>0</v>
      </c>
      <c r="BP3969" s="1"/>
      <c r="BQ3969" s="1"/>
      <c r="BR3969" s="1">
        <v>0</v>
      </c>
      <c r="BS3969" s="1"/>
      <c r="BT3969" s="1">
        <v>0</v>
      </c>
      <c r="BU3969" s="1">
        <v>0</v>
      </c>
      <c r="BV3969" s="1">
        <v>0</v>
      </c>
    </row>
    <row r="3970" spans="1:74" x14ac:dyDescent="0.2">
      <c r="A3970" s="1">
        <v>5220</v>
      </c>
      <c r="B3970" s="1">
        <v>5220</v>
      </c>
      <c r="C3970" s="1">
        <v>42540</v>
      </c>
      <c r="D3970" s="1"/>
      <c r="E3970" s="1" t="s">
        <v>587</v>
      </c>
      <c r="F3970" s="1" t="s">
        <v>72</v>
      </c>
      <c r="G3970" s="1">
        <v>2010</v>
      </c>
      <c r="H3970" s="1">
        <f>IF(L3970&gt;0,G3970-G3969,Check)</f>
        <v>1</v>
      </c>
      <c r="I3970" s="1"/>
      <c r="J3970" s="1"/>
      <c r="K3970" s="1"/>
      <c r="L3970" s="1">
        <v>3376494.1340000001</v>
      </c>
      <c r="M3970" s="1">
        <v>2091432.2239999999</v>
      </c>
      <c r="N3970" s="1">
        <v>3376494.1340000001</v>
      </c>
      <c r="O3970" s="1">
        <v>2091432.2239999999</v>
      </c>
      <c r="P3970" s="1">
        <v>151972.8898</v>
      </c>
      <c r="Q3970" s="1">
        <v>1856777</v>
      </c>
      <c r="R3970" s="1">
        <v>0.54650323999999995</v>
      </c>
      <c r="S3970" s="1">
        <v>439425062</v>
      </c>
      <c r="T3970" s="1">
        <v>564446</v>
      </c>
      <c r="U3970" s="1">
        <v>442747</v>
      </c>
      <c r="V3970" s="1">
        <v>88986</v>
      </c>
      <c r="W3970" s="1">
        <v>5459</v>
      </c>
      <c r="X3970" s="1">
        <v>21740</v>
      </c>
      <c r="Y3970" s="1">
        <v>22348</v>
      </c>
      <c r="Z3970" s="1">
        <v>19586</v>
      </c>
      <c r="AA3970" s="1">
        <v>20576</v>
      </c>
      <c r="AB3970" s="1">
        <v>544850</v>
      </c>
      <c r="AC3970" s="1"/>
      <c r="AD3970" s="1"/>
      <c r="AE3970" s="1"/>
      <c r="AF3970" s="1">
        <v>20.3</v>
      </c>
      <c r="AG3970" s="1">
        <v>61.7</v>
      </c>
      <c r="AH3970" s="1">
        <v>18</v>
      </c>
      <c r="AI3970" s="1">
        <v>225165</v>
      </c>
      <c r="AJ3970" s="1">
        <v>22316</v>
      </c>
      <c r="AK3970" s="1">
        <v>82511</v>
      </c>
      <c r="AL3970" s="1">
        <v>80641</v>
      </c>
      <c r="AM3970" s="1">
        <v>29069</v>
      </c>
      <c r="AN3970" s="1">
        <v>10628</v>
      </c>
      <c r="AO3970" s="1">
        <v>9.91</v>
      </c>
      <c r="AP3970" s="1">
        <v>42368</v>
      </c>
      <c r="AQ3970" s="1">
        <v>57389</v>
      </c>
      <c r="AR3970" s="1">
        <v>41.7</v>
      </c>
      <c r="AS3970" s="1">
        <v>44.3</v>
      </c>
      <c r="AT3970" s="1">
        <v>14</v>
      </c>
      <c r="AU3970" s="1">
        <v>202791</v>
      </c>
      <c r="AV3970" s="1">
        <v>27106</v>
      </c>
      <c r="AW3970" s="1">
        <v>2926</v>
      </c>
      <c r="AX3970" s="1">
        <v>21.3</v>
      </c>
      <c r="AY3970" s="1">
        <v>26742.58</v>
      </c>
      <c r="AZ3970" s="1">
        <v>254345.42</v>
      </c>
      <c r="BA3970" s="1">
        <v>281088</v>
      </c>
      <c r="BB3970" s="1">
        <v>9.51</v>
      </c>
      <c r="BC3970" s="1">
        <v>90.49</v>
      </c>
      <c r="BD3970" s="1">
        <v>2.86</v>
      </c>
      <c r="BE3970" s="1">
        <v>11942.4</v>
      </c>
      <c r="BF3970" s="1">
        <v>132852</v>
      </c>
      <c r="BG3970" s="1">
        <v>13.76</v>
      </c>
      <c r="BH3970" s="1">
        <v>1.1499999999999999</v>
      </c>
      <c r="BI3970" s="1">
        <v>2015</v>
      </c>
      <c r="BJ3970" s="1" t="s">
        <v>588</v>
      </c>
      <c r="BK3970" s="1">
        <v>0</v>
      </c>
      <c r="BL3970" s="1">
        <v>0</v>
      </c>
      <c r="BM3970" s="1">
        <v>0</v>
      </c>
      <c r="BN3970" s="1">
        <v>0</v>
      </c>
      <c r="BO3970" s="1">
        <v>0</v>
      </c>
      <c r="BP3970" s="1"/>
      <c r="BQ3970" s="1"/>
      <c r="BR3970" s="1">
        <v>0</v>
      </c>
      <c r="BS3970" s="1"/>
      <c r="BT3970" s="1">
        <v>0</v>
      </c>
      <c r="BU3970" s="1">
        <v>0</v>
      </c>
      <c r="BV3970" s="1">
        <v>0</v>
      </c>
    </row>
    <row r="3971" spans="1:74" x14ac:dyDescent="0.2">
      <c r="A3971" s="1">
        <v>5221</v>
      </c>
      <c r="B3971" s="1">
        <v>5221</v>
      </c>
      <c r="C3971" s="1">
        <v>42540</v>
      </c>
      <c r="D3971" s="1"/>
      <c r="E3971" s="1" t="s">
        <v>587</v>
      </c>
      <c r="F3971" s="1" t="s">
        <v>72</v>
      </c>
      <c r="G3971" s="1">
        <v>2011</v>
      </c>
      <c r="H3971" s="1">
        <f>IF(L3971&gt;0,G3971-G3970,Check)</f>
        <v>1</v>
      </c>
      <c r="I3971" s="1"/>
      <c r="J3971" s="1"/>
      <c r="K3971" s="1"/>
      <c r="L3971" s="1">
        <v>3225153.301</v>
      </c>
      <c r="M3971" s="1">
        <v>2143683.247</v>
      </c>
      <c r="N3971" s="1">
        <v>3225153.301</v>
      </c>
      <c r="O3971" s="1">
        <v>2143683.247</v>
      </c>
      <c r="P3971" s="1">
        <v>159572.47839999999</v>
      </c>
      <c r="Q3971" s="1">
        <v>1951530</v>
      </c>
      <c r="R3971" s="1">
        <v>0.60134521799999996</v>
      </c>
      <c r="S3971" s="1">
        <v>439425062</v>
      </c>
      <c r="T3971" s="1">
        <v>563184</v>
      </c>
      <c r="U3971" s="1">
        <v>441644</v>
      </c>
      <c r="V3971" s="1">
        <v>90874</v>
      </c>
      <c r="W3971" s="1">
        <v>4843</v>
      </c>
      <c r="X3971" s="1">
        <v>22627</v>
      </c>
      <c r="Y3971" s="1">
        <v>23402</v>
      </c>
      <c r="Z3971" s="1">
        <v>21392</v>
      </c>
      <c r="AA3971" s="1">
        <v>12897</v>
      </c>
      <c r="AB3971" s="1">
        <v>542432</v>
      </c>
      <c r="AC3971" s="1"/>
      <c r="AD3971" s="1"/>
      <c r="AE3971" s="1"/>
      <c r="AF3971" s="1">
        <v>20.2</v>
      </c>
      <c r="AG3971" s="1">
        <v>62.1</v>
      </c>
      <c r="AH3971" s="1">
        <v>17.7</v>
      </c>
      <c r="AI3971" s="1">
        <v>227044</v>
      </c>
      <c r="AJ3971" s="1">
        <v>23488</v>
      </c>
      <c r="AK3971" s="1">
        <v>85801</v>
      </c>
      <c r="AL3971" s="1">
        <v>80027</v>
      </c>
      <c r="AM3971" s="1">
        <v>27209</v>
      </c>
      <c r="AN3971" s="1">
        <v>10519</v>
      </c>
      <c r="AO3971" s="1">
        <v>10.35</v>
      </c>
      <c r="AP3971" s="1">
        <v>43901</v>
      </c>
      <c r="AQ3971" s="1">
        <v>57911</v>
      </c>
      <c r="AR3971" s="1">
        <v>39.700000000000003</v>
      </c>
      <c r="AS3971" s="1">
        <v>46.1</v>
      </c>
      <c r="AT3971" s="1">
        <v>14.2</v>
      </c>
      <c r="AU3971" s="1">
        <v>202373</v>
      </c>
      <c r="AV3971" s="1">
        <v>30137</v>
      </c>
      <c r="AW3971" s="1">
        <v>3487</v>
      </c>
      <c r="AX3971" s="1">
        <v>22.3</v>
      </c>
      <c r="AY3971" s="1">
        <v>26062.92</v>
      </c>
      <c r="AZ3971" s="1">
        <v>255383.08</v>
      </c>
      <c r="BA3971" s="1">
        <v>281446</v>
      </c>
      <c r="BB3971" s="1">
        <v>9.26</v>
      </c>
      <c r="BC3971" s="1">
        <v>90.74</v>
      </c>
      <c r="BD3971" s="1">
        <v>3.63</v>
      </c>
      <c r="BE3971" s="1">
        <v>11942.4</v>
      </c>
      <c r="BF3971" s="1">
        <v>133535</v>
      </c>
      <c r="BG3971" s="1">
        <v>13.43</v>
      </c>
      <c r="BH3971" s="1">
        <v>1.1200000000000001</v>
      </c>
      <c r="BI3971" s="1">
        <v>2015</v>
      </c>
      <c r="BJ3971" s="1" t="s">
        <v>588</v>
      </c>
      <c r="BK3971" s="1">
        <v>0</v>
      </c>
      <c r="BL3971" s="1">
        <v>0</v>
      </c>
      <c r="BM3971" s="1">
        <v>0</v>
      </c>
      <c r="BN3971" s="1">
        <v>0</v>
      </c>
      <c r="BO3971" s="1">
        <v>0</v>
      </c>
      <c r="BP3971" s="1"/>
      <c r="BQ3971" s="1"/>
      <c r="BR3971" s="1">
        <v>0</v>
      </c>
      <c r="BS3971" s="1"/>
      <c r="BT3971" s="1">
        <v>0</v>
      </c>
      <c r="BU3971" s="1">
        <v>0</v>
      </c>
      <c r="BV3971" s="1">
        <v>0</v>
      </c>
    </row>
    <row r="3972" spans="1:74" x14ac:dyDescent="0.2">
      <c r="A3972" s="1">
        <v>5222</v>
      </c>
      <c r="B3972" s="1">
        <v>5222</v>
      </c>
      <c r="C3972" s="1">
        <v>42540</v>
      </c>
      <c r="D3972" s="1"/>
      <c r="E3972" s="1" t="s">
        <v>587</v>
      </c>
      <c r="F3972" s="1" t="s">
        <v>72</v>
      </c>
      <c r="G3972" s="1">
        <v>2012</v>
      </c>
      <c r="H3972" s="1">
        <f>IF(L3972&gt;0,G3972-G3971,Check)</f>
        <v>1</v>
      </c>
      <c r="I3972" s="1"/>
      <c r="J3972" s="1"/>
      <c r="K3972" s="1"/>
      <c r="L3972" s="1">
        <v>2825911.0460000001</v>
      </c>
      <c r="M3972" s="1">
        <v>2142600.0049999999</v>
      </c>
      <c r="N3972" s="1">
        <v>2825911.0460000001</v>
      </c>
      <c r="O3972" s="1">
        <v>2142600.0049999999</v>
      </c>
      <c r="P3972" s="1">
        <v>156596.04740000001</v>
      </c>
      <c r="Q3972" s="1">
        <v>2137300</v>
      </c>
      <c r="R3972" s="1">
        <v>0.751633263</v>
      </c>
      <c r="S3972" s="1">
        <v>439425062</v>
      </c>
      <c r="T3972" s="1">
        <v>563629</v>
      </c>
      <c r="U3972" s="1">
        <v>437686</v>
      </c>
      <c r="V3972" s="1">
        <v>91582</v>
      </c>
      <c r="W3972" s="1">
        <v>5364</v>
      </c>
      <c r="X3972" s="1">
        <v>22696</v>
      </c>
      <c r="Y3972" s="1">
        <v>23506</v>
      </c>
      <c r="Z3972" s="1">
        <v>21375</v>
      </c>
      <c r="AA3972" s="1">
        <v>17397</v>
      </c>
      <c r="AB3972" s="1">
        <v>543553</v>
      </c>
      <c r="AC3972" s="1"/>
      <c r="AD3972" s="1"/>
      <c r="AE3972" s="1"/>
      <c r="AF3972" s="1">
        <v>19.899999999999999</v>
      </c>
      <c r="AG3972" s="1">
        <v>61.8</v>
      </c>
      <c r="AH3972" s="1">
        <v>18.3</v>
      </c>
      <c r="AI3972" s="1">
        <v>225527</v>
      </c>
      <c r="AJ3972" s="1">
        <v>23257</v>
      </c>
      <c r="AK3972" s="1">
        <v>87284</v>
      </c>
      <c r="AL3972" s="1">
        <v>75917</v>
      </c>
      <c r="AM3972" s="1">
        <v>28680</v>
      </c>
      <c r="AN3972" s="1">
        <v>10389</v>
      </c>
      <c r="AO3972" s="1">
        <v>10.31</v>
      </c>
      <c r="AP3972" s="1">
        <v>42883</v>
      </c>
      <c r="AQ3972" s="1">
        <v>57335</v>
      </c>
      <c r="AR3972" s="1">
        <v>42</v>
      </c>
      <c r="AS3972" s="1">
        <v>43.3</v>
      </c>
      <c r="AT3972" s="1">
        <v>14.7</v>
      </c>
      <c r="AU3972" s="1">
        <v>199695</v>
      </c>
      <c r="AV3972" s="1">
        <v>27489</v>
      </c>
      <c r="AW3972" s="1">
        <v>3783</v>
      </c>
      <c r="AX3972" s="1">
        <v>21.3</v>
      </c>
      <c r="AY3972" s="1">
        <v>26557.83</v>
      </c>
      <c r="AZ3972" s="1">
        <v>256329.58</v>
      </c>
      <c r="BA3972" s="1">
        <v>282887.42</v>
      </c>
      <c r="BB3972" s="1">
        <v>9.39</v>
      </c>
      <c r="BC3972" s="1">
        <v>90.61</v>
      </c>
      <c r="BD3972" s="1">
        <v>3.77</v>
      </c>
      <c r="BE3972" s="1">
        <v>11942.4</v>
      </c>
      <c r="BF3972" s="1">
        <v>133642</v>
      </c>
      <c r="BG3972" s="1">
        <v>13.68</v>
      </c>
      <c r="BH3972" s="1">
        <v>1.0900000000000001</v>
      </c>
      <c r="BI3972" s="1">
        <v>2015</v>
      </c>
      <c r="BJ3972" s="1" t="s">
        <v>588</v>
      </c>
      <c r="BK3972" s="1">
        <v>0</v>
      </c>
      <c r="BL3972" s="1">
        <v>0</v>
      </c>
      <c r="BM3972" s="1">
        <v>0</v>
      </c>
      <c r="BN3972" s="1">
        <v>0</v>
      </c>
      <c r="BO3972" s="1">
        <v>0</v>
      </c>
      <c r="BP3972" s="1"/>
      <c r="BQ3972" s="1"/>
      <c r="BR3972" s="1">
        <v>0</v>
      </c>
      <c r="BS3972" s="1"/>
      <c r="BT3972" s="1">
        <v>0</v>
      </c>
      <c r="BU3972" s="1">
        <v>0</v>
      </c>
      <c r="BV3972" s="1">
        <v>0</v>
      </c>
    </row>
    <row r="3973" spans="1:74" x14ac:dyDescent="0.2">
      <c r="A3973" s="1">
        <v>5223</v>
      </c>
      <c r="B3973" s="1">
        <v>5223</v>
      </c>
      <c r="C3973" s="1">
        <v>42540</v>
      </c>
      <c r="D3973" s="1"/>
      <c r="E3973" s="1" t="s">
        <v>587</v>
      </c>
      <c r="F3973" s="1" t="s">
        <v>72</v>
      </c>
      <c r="G3973" s="1">
        <v>2013</v>
      </c>
      <c r="H3973" s="1">
        <f>IF(L3973&gt;0,G3973-G3972,Check)</f>
        <v>1</v>
      </c>
      <c r="I3973" s="1"/>
      <c r="J3973" s="1"/>
      <c r="K3973" s="1"/>
      <c r="L3973" s="1">
        <v>2355152.9550000001</v>
      </c>
      <c r="M3973" s="1">
        <v>2142765.969</v>
      </c>
      <c r="N3973" s="1">
        <v>2355152.9550000001</v>
      </c>
      <c r="O3973" s="1">
        <v>2142765.969</v>
      </c>
      <c r="P3973" s="1">
        <v>158772.4694</v>
      </c>
      <c r="Q3973" s="1">
        <v>2246942</v>
      </c>
      <c r="R3973" s="1">
        <v>0.94813840199999999</v>
      </c>
      <c r="S3973" s="1">
        <v>439425062</v>
      </c>
      <c r="T3973" s="1">
        <v>562037</v>
      </c>
      <c r="U3973" s="1">
        <v>431497</v>
      </c>
      <c r="V3973" s="1">
        <v>94468</v>
      </c>
      <c r="W3973" s="1">
        <v>6839</v>
      </c>
      <c r="X3973" s="1">
        <v>23577</v>
      </c>
      <c r="Y3973" s="1">
        <v>24385</v>
      </c>
      <c r="Z3973" s="1">
        <v>22464</v>
      </c>
      <c r="AA3973" s="1">
        <v>20865</v>
      </c>
      <c r="AB3973" s="1">
        <v>540307</v>
      </c>
      <c r="AC3973" s="1">
        <v>15.5</v>
      </c>
      <c r="AD3973" s="1">
        <v>9.6999999999999993</v>
      </c>
      <c r="AE3973" s="1">
        <v>74.8</v>
      </c>
      <c r="AF3973" s="1">
        <v>19.8</v>
      </c>
      <c r="AG3973" s="1">
        <v>61.4</v>
      </c>
      <c r="AH3973" s="1">
        <v>18.8</v>
      </c>
      <c r="AI3973" s="1">
        <v>223354</v>
      </c>
      <c r="AJ3973" s="1">
        <v>23675</v>
      </c>
      <c r="AK3973" s="1">
        <v>81890</v>
      </c>
      <c r="AL3973" s="1">
        <v>80921</v>
      </c>
      <c r="AM3973" s="1">
        <v>25176</v>
      </c>
      <c r="AN3973" s="1">
        <v>11692</v>
      </c>
      <c r="AO3973" s="1">
        <v>10.6</v>
      </c>
      <c r="AP3973" s="1">
        <v>45333</v>
      </c>
      <c r="AQ3973" s="1">
        <v>59403</v>
      </c>
      <c r="AR3973" s="1">
        <v>39.700000000000003</v>
      </c>
      <c r="AS3973" s="1">
        <v>44.9</v>
      </c>
      <c r="AT3973" s="1">
        <v>15.4</v>
      </c>
      <c r="AU3973" s="1">
        <v>206307</v>
      </c>
      <c r="AV3973" s="1">
        <v>25855</v>
      </c>
      <c r="AW3973" s="1">
        <v>2536</v>
      </c>
      <c r="AX3973" s="1">
        <v>21.3</v>
      </c>
      <c r="AY3973" s="1">
        <v>25246.58</v>
      </c>
      <c r="AZ3973" s="1">
        <v>257493.08</v>
      </c>
      <c r="BA3973" s="1">
        <v>282739.67</v>
      </c>
      <c r="BB3973" s="1">
        <v>8.93</v>
      </c>
      <c r="BC3973" s="1">
        <v>91.07</v>
      </c>
      <c r="BD3973" s="1">
        <v>3.65</v>
      </c>
      <c r="BE3973" s="1">
        <v>11942.4</v>
      </c>
      <c r="BF3973" s="1">
        <v>133650</v>
      </c>
      <c r="BG3973" s="1">
        <v>13.5</v>
      </c>
      <c r="BH3973" s="1">
        <v>1.08</v>
      </c>
      <c r="BI3973" s="1">
        <v>2015</v>
      </c>
      <c r="BJ3973" s="1" t="s">
        <v>588</v>
      </c>
      <c r="BK3973" s="1">
        <v>0</v>
      </c>
      <c r="BL3973" s="1">
        <v>0</v>
      </c>
      <c r="BM3973" s="1">
        <v>0</v>
      </c>
      <c r="BN3973" s="1">
        <v>0</v>
      </c>
      <c r="BO3973" s="1">
        <v>0</v>
      </c>
      <c r="BP3973" s="1"/>
      <c r="BQ3973" s="1"/>
      <c r="BR3973" s="1">
        <v>0</v>
      </c>
      <c r="BS3973" s="1"/>
      <c r="BT3973" s="1">
        <v>0</v>
      </c>
      <c r="BU3973" s="1">
        <v>0</v>
      </c>
      <c r="BV3973" s="1">
        <v>0</v>
      </c>
    </row>
    <row r="3974" spans="1:74" x14ac:dyDescent="0.2">
      <c r="A3974" s="1">
        <v>5224</v>
      </c>
      <c r="B3974" s="1">
        <v>5224</v>
      </c>
      <c r="C3974" s="1">
        <v>42540</v>
      </c>
      <c r="D3974" s="1"/>
      <c r="E3974" s="1" t="s">
        <v>587</v>
      </c>
      <c r="F3974" s="1" t="s">
        <v>72</v>
      </c>
      <c r="G3974" s="1">
        <v>2014</v>
      </c>
      <c r="H3974" s="1">
        <f>IF(L3974&gt;0,G3974-G3973,Check)</f>
        <v>1</v>
      </c>
      <c r="I3974" s="1"/>
      <c r="J3974" s="1"/>
      <c r="K3974" s="1"/>
      <c r="L3974" s="1">
        <v>2333869.7340000002</v>
      </c>
      <c r="M3974" s="1">
        <v>2133143.0040000002</v>
      </c>
      <c r="N3974" s="1">
        <v>2333869.7340000002</v>
      </c>
      <c r="O3974" s="1">
        <v>2133143.0040000002</v>
      </c>
      <c r="P3974" s="1">
        <v>156380.3928</v>
      </c>
      <c r="Q3974" s="1">
        <v>2411299</v>
      </c>
      <c r="R3974" s="1">
        <v>1.0267706510000001</v>
      </c>
      <c r="S3974" s="1">
        <v>439425062</v>
      </c>
      <c r="T3974" s="1">
        <v>559679</v>
      </c>
      <c r="U3974" s="1">
        <v>426322</v>
      </c>
      <c r="V3974" s="1">
        <v>94056</v>
      </c>
      <c r="W3974" s="1">
        <v>9022</v>
      </c>
      <c r="X3974" s="1">
        <v>24369</v>
      </c>
      <c r="Y3974" s="1">
        <v>25057</v>
      </c>
      <c r="Z3974" s="1">
        <v>22719</v>
      </c>
      <c r="AA3974" s="1">
        <v>18334</v>
      </c>
      <c r="AB3974" s="1">
        <v>538929</v>
      </c>
      <c r="AC3974" s="1">
        <v>15.5</v>
      </c>
      <c r="AD3974" s="1">
        <v>10.3</v>
      </c>
      <c r="AE3974" s="1">
        <v>74.2</v>
      </c>
      <c r="AF3974" s="1">
        <v>19.8</v>
      </c>
      <c r="AG3974" s="1">
        <v>61.3</v>
      </c>
      <c r="AH3974" s="1">
        <v>18.899999999999999</v>
      </c>
      <c r="AI3974" s="1">
        <v>220225</v>
      </c>
      <c r="AJ3974" s="1">
        <v>24322</v>
      </c>
      <c r="AK3974" s="1">
        <v>80665</v>
      </c>
      <c r="AL3974" s="1">
        <v>77374</v>
      </c>
      <c r="AM3974" s="1">
        <v>27097</v>
      </c>
      <c r="AN3974" s="1">
        <v>10767</v>
      </c>
      <c r="AO3974" s="1">
        <v>11.04</v>
      </c>
      <c r="AP3974" s="1">
        <v>45257</v>
      </c>
      <c r="AQ3974" s="1">
        <v>60056</v>
      </c>
      <c r="AR3974" s="1">
        <v>39.4</v>
      </c>
      <c r="AS3974" s="1">
        <v>43.9</v>
      </c>
      <c r="AT3974" s="1">
        <v>16.7</v>
      </c>
      <c r="AU3974" s="1">
        <v>202468</v>
      </c>
      <c r="AV3974" s="1">
        <v>23902</v>
      </c>
      <c r="AW3974" s="1">
        <v>2474</v>
      </c>
      <c r="AX3974" s="1">
        <v>21.4</v>
      </c>
      <c r="AY3974" s="1">
        <v>19633.419999999998</v>
      </c>
      <c r="AZ3974" s="1">
        <v>260396.75</v>
      </c>
      <c r="BA3974" s="1">
        <v>280030.17</v>
      </c>
      <c r="BB3974" s="1">
        <v>7.01</v>
      </c>
      <c r="BC3974" s="1">
        <v>92.99</v>
      </c>
      <c r="BD3974" s="1">
        <v>3.54</v>
      </c>
      <c r="BE3974" s="1">
        <v>11942.4</v>
      </c>
      <c r="BF3974" s="1">
        <v>132747</v>
      </c>
      <c r="BG3974" s="1">
        <v>13.64</v>
      </c>
      <c r="BH3974" s="1">
        <v>1.06</v>
      </c>
      <c r="BI3974" s="1">
        <v>2015</v>
      </c>
      <c r="BJ3974" s="1" t="s">
        <v>588</v>
      </c>
      <c r="BK3974" s="1">
        <v>0</v>
      </c>
      <c r="BL3974" s="1">
        <v>0</v>
      </c>
      <c r="BM3974" s="1">
        <v>0</v>
      </c>
      <c r="BN3974" s="1">
        <v>0</v>
      </c>
      <c r="BO3974" s="1">
        <v>0</v>
      </c>
      <c r="BP3974" s="1"/>
      <c r="BQ3974" s="1"/>
      <c r="BR3974" s="1">
        <v>0</v>
      </c>
      <c r="BS3974" s="1"/>
      <c r="BT3974" s="1">
        <v>0</v>
      </c>
      <c r="BU3974" s="1">
        <v>0</v>
      </c>
      <c r="BV3974" s="1">
        <v>0</v>
      </c>
    </row>
    <row r="3975" spans="1:74" x14ac:dyDescent="0.2">
      <c r="A3975" s="1">
        <v>5225</v>
      </c>
      <c r="B3975" s="1">
        <v>5225</v>
      </c>
      <c r="C3975" s="1">
        <v>42540</v>
      </c>
      <c r="D3975" s="1"/>
      <c r="E3975" s="1" t="s">
        <v>587</v>
      </c>
      <c r="F3975" s="1" t="s">
        <v>72</v>
      </c>
      <c r="G3975" s="1">
        <v>2015</v>
      </c>
      <c r="H3975" s="1">
        <f>IF(L3975&gt;0,G3975-G3974,Check)</f>
        <v>1</v>
      </c>
      <c r="I3975" s="1"/>
      <c r="J3975" s="1"/>
      <c r="K3975" s="1"/>
      <c r="L3975" s="1">
        <v>2288692.58</v>
      </c>
      <c r="M3975" s="1">
        <v>2195132.273</v>
      </c>
      <c r="N3975" s="1">
        <v>2288692.58</v>
      </c>
      <c r="O3975" s="1">
        <v>2195132.273</v>
      </c>
      <c r="P3975" s="1">
        <v>159778.19500000001</v>
      </c>
      <c r="Q3975" s="1">
        <v>2324286</v>
      </c>
      <c r="R3975" s="1">
        <v>1.0092554359999999</v>
      </c>
      <c r="S3975" s="1">
        <v>439425062</v>
      </c>
      <c r="T3975" s="1">
        <v>558166</v>
      </c>
      <c r="U3975" s="1">
        <v>427890</v>
      </c>
      <c r="V3975" s="1">
        <v>96042</v>
      </c>
      <c r="W3975" s="1">
        <v>6611</v>
      </c>
      <c r="X3975" s="1">
        <v>25902</v>
      </c>
      <c r="Y3975" s="1">
        <v>26977</v>
      </c>
      <c r="Z3975" s="1">
        <v>23349</v>
      </c>
      <c r="AA3975" s="1">
        <v>15889</v>
      </c>
      <c r="AB3975" s="1">
        <v>536266</v>
      </c>
      <c r="AC3975" s="1">
        <v>15.2</v>
      </c>
      <c r="AD3975" s="1">
        <v>7.7</v>
      </c>
      <c r="AE3975" s="1">
        <v>77.099999999999994</v>
      </c>
      <c r="AF3975" s="1">
        <v>19.899999999999999</v>
      </c>
      <c r="AG3975" s="1">
        <v>61.3</v>
      </c>
      <c r="AH3975" s="1">
        <v>18.8</v>
      </c>
      <c r="AI3975" s="1">
        <v>221200</v>
      </c>
      <c r="AJ3975" s="1">
        <v>21581</v>
      </c>
      <c r="AK3975" s="1">
        <v>84354</v>
      </c>
      <c r="AL3975" s="1">
        <v>77209</v>
      </c>
      <c r="AM3975" s="1">
        <v>26023</v>
      </c>
      <c r="AN3975" s="1">
        <v>12033</v>
      </c>
      <c r="AO3975" s="1">
        <v>9.76</v>
      </c>
      <c r="AP3975" s="1">
        <v>49670</v>
      </c>
      <c r="AQ3975" s="1">
        <v>64045</v>
      </c>
      <c r="AR3975" s="1">
        <v>37.1</v>
      </c>
      <c r="AS3975" s="1">
        <v>44.5</v>
      </c>
      <c r="AT3975" s="1">
        <v>18.399999999999999</v>
      </c>
      <c r="AU3975" s="1">
        <v>208600</v>
      </c>
      <c r="AV3975" s="1">
        <v>27958</v>
      </c>
      <c r="AW3975" s="1">
        <v>2868</v>
      </c>
      <c r="AX3975" s="1">
        <v>22.1</v>
      </c>
      <c r="AY3975" s="1">
        <v>17314.830000000002</v>
      </c>
      <c r="AZ3975" s="1">
        <v>261973.25</v>
      </c>
      <c r="BA3975" s="1">
        <v>279288.08</v>
      </c>
      <c r="BB3975" s="1">
        <v>6.2</v>
      </c>
      <c r="BC3975" s="1">
        <v>93.8</v>
      </c>
      <c r="BD3975" s="1">
        <v>2.5499999999999998</v>
      </c>
      <c r="BE3975" s="1">
        <v>11942.4</v>
      </c>
      <c r="BF3975" s="1">
        <v>132491</v>
      </c>
      <c r="BG3975" s="1">
        <v>13.74</v>
      </c>
      <c r="BH3975" s="1">
        <v>1.06</v>
      </c>
      <c r="BI3975" s="1">
        <v>2015</v>
      </c>
      <c r="BJ3975" s="1" t="s">
        <v>588</v>
      </c>
      <c r="BK3975" s="1">
        <v>1</v>
      </c>
      <c r="BL3975" s="1">
        <v>0</v>
      </c>
      <c r="BM3975" s="1">
        <v>0</v>
      </c>
      <c r="BN3975" s="1">
        <v>0</v>
      </c>
      <c r="BO3975" s="1">
        <v>0</v>
      </c>
      <c r="BP3975" s="1"/>
      <c r="BQ3975" s="1"/>
      <c r="BR3975" s="1">
        <v>0</v>
      </c>
      <c r="BS3975" s="1"/>
      <c r="BT3975" s="1">
        <v>0</v>
      </c>
      <c r="BU3975" s="1">
        <v>0</v>
      </c>
      <c r="BV3975" s="1">
        <v>0</v>
      </c>
    </row>
    <row r="3976" spans="1:74" x14ac:dyDescent="0.2">
      <c r="A3976" s="1">
        <v>5226</v>
      </c>
      <c r="B3976" s="1">
        <v>5226</v>
      </c>
      <c r="C3976" s="1">
        <v>42540</v>
      </c>
      <c r="D3976" s="1"/>
      <c r="E3976" s="1" t="s">
        <v>587</v>
      </c>
      <c r="F3976" s="1" t="s">
        <v>72</v>
      </c>
      <c r="G3976" s="1">
        <v>2016</v>
      </c>
      <c r="H3976" s="1">
        <f>IF(L3976&gt;0,G3976-G3975,Check)</f>
        <v>1</v>
      </c>
      <c r="I3976" s="1"/>
      <c r="J3976" s="1"/>
      <c r="K3976" s="1"/>
      <c r="L3976" s="1">
        <v>2223049.108</v>
      </c>
      <c r="M3976" s="1">
        <v>2230059.3739999998</v>
      </c>
      <c r="N3976" s="1">
        <v>2223049.108</v>
      </c>
      <c r="O3976" s="1">
        <v>2230059.3739999998</v>
      </c>
      <c r="P3976" s="1">
        <v>160687.522</v>
      </c>
      <c r="Q3976" s="1">
        <v>2363809</v>
      </c>
      <c r="R3976" s="1">
        <v>1.056725817</v>
      </c>
      <c r="S3976" s="1">
        <v>439425062</v>
      </c>
      <c r="T3976" s="1">
        <v>555225</v>
      </c>
      <c r="U3976" s="1">
        <v>426200</v>
      </c>
      <c r="V3976" s="1">
        <v>91174</v>
      </c>
      <c r="W3976" s="1">
        <v>9808</v>
      </c>
      <c r="X3976" s="1">
        <v>25703</v>
      </c>
      <c r="Y3976" s="1">
        <v>26234</v>
      </c>
      <c r="Z3976" s="1">
        <v>25308</v>
      </c>
      <c r="AA3976" s="1">
        <v>15962</v>
      </c>
      <c r="AB3976" s="1">
        <v>535268</v>
      </c>
      <c r="AC3976" s="1">
        <v>14.3</v>
      </c>
      <c r="AD3976" s="1">
        <v>9.9</v>
      </c>
      <c r="AE3976" s="1">
        <v>75.8</v>
      </c>
      <c r="AF3976" s="1">
        <v>19.8</v>
      </c>
      <c r="AG3976" s="1">
        <v>60.8</v>
      </c>
      <c r="AH3976" s="1">
        <v>19.399999999999999</v>
      </c>
      <c r="AI3976" s="1">
        <v>220572</v>
      </c>
      <c r="AJ3976" s="1">
        <v>19802</v>
      </c>
      <c r="AK3976" s="1">
        <v>87259</v>
      </c>
      <c r="AL3976" s="1">
        <v>75928</v>
      </c>
      <c r="AM3976" s="1">
        <v>25754</v>
      </c>
      <c r="AN3976" s="1">
        <v>11829</v>
      </c>
      <c r="AO3976" s="1">
        <v>8.98</v>
      </c>
      <c r="AP3976" s="1">
        <v>47422</v>
      </c>
      <c r="AQ3976" s="1">
        <v>64659</v>
      </c>
      <c r="AR3976" s="1">
        <v>37.9</v>
      </c>
      <c r="AS3976" s="1">
        <v>43.3</v>
      </c>
      <c r="AT3976" s="1">
        <v>18.8</v>
      </c>
      <c r="AU3976" s="1">
        <v>202903</v>
      </c>
      <c r="AV3976" s="1">
        <v>26123</v>
      </c>
      <c r="AW3976" s="1">
        <v>2271</v>
      </c>
      <c r="AX3976" s="1">
        <v>22.3</v>
      </c>
      <c r="AY3976" s="1">
        <v>16926.669999999998</v>
      </c>
      <c r="AZ3976" s="1">
        <v>262744.75</v>
      </c>
      <c r="BA3976" s="1">
        <v>279671.42</v>
      </c>
      <c r="BB3976" s="1">
        <v>6.05</v>
      </c>
      <c r="BC3976" s="1">
        <v>93.95</v>
      </c>
      <c r="BD3976" s="1">
        <v>2.31</v>
      </c>
      <c r="BE3976" s="1">
        <v>11942.4</v>
      </c>
      <c r="BF3976" s="1">
        <v>131247</v>
      </c>
      <c r="BG3976" s="1">
        <v>13.88</v>
      </c>
      <c r="BH3976" s="1">
        <v>1.05</v>
      </c>
      <c r="BI3976" s="1">
        <v>2015</v>
      </c>
      <c r="BJ3976" s="1" t="s">
        <v>588</v>
      </c>
      <c r="BK3976" s="1">
        <v>1</v>
      </c>
      <c r="BL3976" s="1">
        <v>1</v>
      </c>
      <c r="BM3976" s="1">
        <v>0</v>
      </c>
      <c r="BN3976" s="1">
        <v>0</v>
      </c>
      <c r="BO3976" s="1">
        <v>0</v>
      </c>
      <c r="BP3976" s="1"/>
      <c r="BQ3976" s="1"/>
      <c r="BR3976" s="1">
        <v>0</v>
      </c>
      <c r="BS3976" s="1"/>
      <c r="BT3976" s="1">
        <v>0</v>
      </c>
      <c r="BU3976" s="1">
        <v>0</v>
      </c>
      <c r="BV3976" s="1">
        <v>0</v>
      </c>
    </row>
    <row r="3977" spans="1:74" x14ac:dyDescent="0.2">
      <c r="A3977" s="1">
        <v>5227</v>
      </c>
      <c r="B3977" s="1">
        <v>5227</v>
      </c>
      <c r="C3977" s="1">
        <v>42540</v>
      </c>
      <c r="D3977" s="1"/>
      <c r="E3977" s="1" t="s">
        <v>587</v>
      </c>
      <c r="F3977" s="1" t="s">
        <v>72</v>
      </c>
      <c r="G3977" s="1">
        <v>2017</v>
      </c>
      <c r="H3977" s="1">
        <f>IF(L3977&gt;0,G3977-G3976,Check)</f>
        <v>1</v>
      </c>
      <c r="I3977" s="1"/>
      <c r="J3977" s="1"/>
      <c r="K3977" s="1"/>
      <c r="L3977" s="1">
        <v>2152468.4389999998</v>
      </c>
      <c r="M3977" s="1">
        <v>2223353.2110000001</v>
      </c>
      <c r="N3977" s="1">
        <v>2152468.4389999998</v>
      </c>
      <c r="O3977" s="1">
        <v>2223353.2110000001</v>
      </c>
      <c r="P3977" s="1">
        <v>156640.7684</v>
      </c>
      <c r="Q3977" s="1">
        <v>2385669</v>
      </c>
      <c r="R3977" s="1">
        <v>1.101469276</v>
      </c>
      <c r="S3977" s="1">
        <v>439425062</v>
      </c>
      <c r="T3977" s="1">
        <v>555426</v>
      </c>
      <c r="U3977" s="1">
        <v>415745</v>
      </c>
      <c r="V3977" s="1">
        <v>91487</v>
      </c>
      <c r="W3977" s="1">
        <v>12520</v>
      </c>
      <c r="X3977" s="1">
        <v>26557</v>
      </c>
      <c r="Y3977" s="1">
        <v>27043</v>
      </c>
      <c r="Z3977" s="1">
        <v>25719</v>
      </c>
      <c r="AA3977" s="1">
        <v>29788</v>
      </c>
      <c r="AB3977" s="1">
        <v>535300</v>
      </c>
      <c r="AC3977" s="1">
        <v>14</v>
      </c>
      <c r="AD3977" s="1">
        <v>8.6</v>
      </c>
      <c r="AE3977" s="1">
        <v>77.5</v>
      </c>
      <c r="AF3977" s="1">
        <v>19.899999999999999</v>
      </c>
      <c r="AG3977" s="1">
        <v>60.5</v>
      </c>
      <c r="AH3977" s="1">
        <v>19.600000000000001</v>
      </c>
      <c r="AI3977" s="1">
        <v>223630</v>
      </c>
      <c r="AJ3977" s="1">
        <v>23360</v>
      </c>
      <c r="AK3977" s="1">
        <v>81988</v>
      </c>
      <c r="AL3977" s="1">
        <v>78927</v>
      </c>
      <c r="AM3977" s="1">
        <v>27328</v>
      </c>
      <c r="AN3977" s="1">
        <v>12027</v>
      </c>
      <c r="AO3977" s="1">
        <v>10.45</v>
      </c>
      <c r="AP3977" s="1">
        <v>50891</v>
      </c>
      <c r="AQ3977" s="1">
        <v>67798</v>
      </c>
      <c r="AR3977" s="1">
        <v>35</v>
      </c>
      <c r="AS3977" s="1">
        <v>44.7</v>
      </c>
      <c r="AT3977" s="1">
        <v>20.3</v>
      </c>
      <c r="AU3977" s="1">
        <v>210484</v>
      </c>
      <c r="AV3977" s="1">
        <v>28459</v>
      </c>
      <c r="AW3977" s="1">
        <v>2878</v>
      </c>
      <c r="AX3977" s="1">
        <v>21.9</v>
      </c>
      <c r="AY3977" s="1">
        <v>15540</v>
      </c>
      <c r="AZ3977" s="1">
        <v>262988.58</v>
      </c>
      <c r="BA3977" s="1">
        <v>278528.58</v>
      </c>
      <c r="BB3977" s="1">
        <v>5.58</v>
      </c>
      <c r="BC3977" s="1">
        <v>94.42</v>
      </c>
      <c r="BD3977" s="1">
        <v>2.64</v>
      </c>
      <c r="BE3977" s="1">
        <v>11942.4</v>
      </c>
      <c r="BF3977" s="1">
        <v>131727</v>
      </c>
      <c r="BG3977" s="1">
        <v>14.19</v>
      </c>
      <c r="BH3977" s="1">
        <v>1.02</v>
      </c>
      <c r="BI3977" s="1">
        <v>2015</v>
      </c>
      <c r="BJ3977" s="1" t="s">
        <v>588</v>
      </c>
      <c r="BK3977" s="1">
        <v>1</v>
      </c>
      <c r="BL3977" s="1">
        <v>2</v>
      </c>
      <c r="BM3977" s="1">
        <v>0</v>
      </c>
      <c r="BN3977" s="1">
        <v>0</v>
      </c>
      <c r="BO3977" s="1">
        <v>0</v>
      </c>
      <c r="BP3977" s="1"/>
      <c r="BQ3977" s="1"/>
      <c r="BR3977" s="1">
        <v>0</v>
      </c>
      <c r="BS3977" s="1"/>
      <c r="BT3977" s="1">
        <v>0</v>
      </c>
      <c r="BU3977" s="1">
        <v>0</v>
      </c>
      <c r="BV3977" s="1">
        <v>0</v>
      </c>
    </row>
    <row r="3978" spans="1:74" x14ac:dyDescent="0.2">
      <c r="A3978" s="1">
        <v>5228</v>
      </c>
      <c r="B3978" s="1">
        <v>5228</v>
      </c>
      <c r="C3978" s="1">
        <v>42540</v>
      </c>
      <c r="D3978" s="1"/>
      <c r="E3978" s="1" t="s">
        <v>587</v>
      </c>
      <c r="F3978" s="1" t="s">
        <v>72</v>
      </c>
      <c r="G3978" s="1">
        <v>2018</v>
      </c>
      <c r="H3978" s="1">
        <f>IF(L3978&gt;0,G3978-G3977,Check)</f>
        <v>1</v>
      </c>
      <c r="I3978" s="1"/>
      <c r="J3978" s="1"/>
      <c r="K3978" s="1"/>
      <c r="L3978" s="1">
        <v>2123535.9389999998</v>
      </c>
      <c r="M3978" s="1">
        <v>2140884.7059999998</v>
      </c>
      <c r="N3978" s="1">
        <v>2123535.9389999998</v>
      </c>
      <c r="O3978" s="1">
        <v>2140884.7059999998</v>
      </c>
      <c r="P3978" s="1">
        <v>155752.3112</v>
      </c>
      <c r="Q3978" s="1">
        <v>2411944.75</v>
      </c>
      <c r="R3978" s="1">
        <v>1.128773311</v>
      </c>
      <c r="S3978" s="1">
        <v>439425062</v>
      </c>
      <c r="T3978" s="1">
        <v>554841.5</v>
      </c>
      <c r="U3978" s="1">
        <v>407481.25</v>
      </c>
      <c r="V3978" s="1">
        <v>90504.75</v>
      </c>
      <c r="W3978" s="1">
        <v>15353.25</v>
      </c>
      <c r="X3978" s="1">
        <v>27147.75</v>
      </c>
      <c r="Y3978" s="1">
        <v>27464</v>
      </c>
      <c r="Z3978" s="1">
        <v>26517</v>
      </c>
      <c r="AA3978" s="1">
        <v>40175.75</v>
      </c>
      <c r="AB3978" s="1">
        <v>535074.5</v>
      </c>
      <c r="AC3978" s="1">
        <v>13.55</v>
      </c>
      <c r="AD3978" s="1">
        <v>8.18</v>
      </c>
      <c r="AE3978" s="1">
        <v>78.45</v>
      </c>
      <c r="AF3978" s="1">
        <v>19.95</v>
      </c>
      <c r="AG3978" s="1">
        <v>60.15</v>
      </c>
      <c r="AH3978" s="1">
        <v>19.899999999999999</v>
      </c>
      <c r="AI3978" s="1">
        <v>225766.5</v>
      </c>
      <c r="AJ3978" s="1">
        <v>25583.75</v>
      </c>
      <c r="AK3978" s="1">
        <v>78761</v>
      </c>
      <c r="AL3978" s="1">
        <v>80856</v>
      </c>
      <c r="AM3978" s="1">
        <v>28441.25</v>
      </c>
      <c r="AN3978" s="1">
        <v>12124.5</v>
      </c>
      <c r="AO3978" s="1">
        <v>11.33</v>
      </c>
      <c r="AP3978" s="1">
        <v>52930.75</v>
      </c>
      <c r="AQ3978" s="1">
        <v>70305.75</v>
      </c>
      <c r="AR3978" s="1">
        <v>33.03</v>
      </c>
      <c r="AS3978" s="1">
        <v>45.45</v>
      </c>
      <c r="AT3978" s="1">
        <v>21.53</v>
      </c>
      <c r="AU3978" s="1">
        <v>214745.5</v>
      </c>
      <c r="AV3978" s="1">
        <v>29752.25</v>
      </c>
      <c r="AW3978" s="1">
        <v>3184</v>
      </c>
      <c r="AX3978" s="1">
        <v>21.65</v>
      </c>
      <c r="AY3978" s="1">
        <v>14040.45</v>
      </c>
      <c r="AZ3978" s="1">
        <v>265007.82</v>
      </c>
      <c r="BA3978" s="1">
        <v>279048.27</v>
      </c>
      <c r="BB3978" s="1">
        <v>5.03</v>
      </c>
      <c r="BC3978" s="1">
        <v>94.97</v>
      </c>
      <c r="BD3978" s="1">
        <v>2.92</v>
      </c>
      <c r="BE3978" s="1"/>
      <c r="BF3978" s="1">
        <v>131776</v>
      </c>
      <c r="BG3978" s="1">
        <v>13.75</v>
      </c>
      <c r="BH3978" s="1">
        <v>1</v>
      </c>
      <c r="BI3978" s="1">
        <v>2015</v>
      </c>
      <c r="BJ3978" s="1" t="s">
        <v>588</v>
      </c>
      <c r="BK3978" s="1">
        <v>1</v>
      </c>
      <c r="BL3978" s="1">
        <v>3</v>
      </c>
      <c r="BM3978" s="1">
        <v>0</v>
      </c>
      <c r="BN3978" s="1">
        <v>0</v>
      </c>
      <c r="BO3978" s="1">
        <v>0</v>
      </c>
      <c r="BP3978" s="1"/>
      <c r="BQ3978" s="1"/>
      <c r="BR3978" s="1">
        <v>0</v>
      </c>
      <c r="BS3978" s="1"/>
      <c r="BT3978" s="1">
        <v>94</v>
      </c>
      <c r="BU3978" s="1">
        <v>0</v>
      </c>
      <c r="BV3978" s="1">
        <v>67</v>
      </c>
    </row>
    <row r="3979" spans="1:74" x14ac:dyDescent="0.2">
      <c r="A3979" s="1">
        <v>5229</v>
      </c>
      <c r="B3979" s="1">
        <v>5229</v>
      </c>
      <c r="C3979" s="1">
        <v>42660</v>
      </c>
      <c r="D3979" s="1"/>
      <c r="E3979" s="1" t="s">
        <v>589</v>
      </c>
      <c r="F3979" s="1" t="s">
        <v>72</v>
      </c>
      <c r="G3979" s="1">
        <v>2002</v>
      </c>
      <c r="H3979" s="1">
        <f>IF(L3979&gt;0,G3979-G3978,Check)</f>
        <v>-16</v>
      </c>
      <c r="I3979" s="1"/>
      <c r="J3979" s="1"/>
      <c r="K3979" s="1"/>
      <c r="L3979" s="1">
        <v>115986521.59999999</v>
      </c>
      <c r="M3979" s="1">
        <v>54507362.119999997</v>
      </c>
      <c r="N3979" s="1">
        <v>115986521.59999999</v>
      </c>
      <c r="O3979" s="1">
        <v>54507362.119999997</v>
      </c>
      <c r="P3979" s="1">
        <v>4075675.0290000001</v>
      </c>
      <c r="Q3979" s="1">
        <v>101645553</v>
      </c>
      <c r="R3979" s="1">
        <v>0.87574314499999995</v>
      </c>
      <c r="S3979" s="1">
        <v>2607085604</v>
      </c>
      <c r="T3979" s="1">
        <v>2798137.9380000001</v>
      </c>
      <c r="U3979" s="1">
        <v>1254986.01599999</v>
      </c>
      <c r="V3979" s="1">
        <v>1082619.6880000001</v>
      </c>
      <c r="W3979" s="1">
        <v>62413.21875</v>
      </c>
      <c r="X3979" s="1">
        <v>27671.3125</v>
      </c>
      <c r="Y3979" s="1">
        <v>27197.875</v>
      </c>
      <c r="Z3979" s="1">
        <v>31585.265630000002</v>
      </c>
      <c r="AA3979" s="1">
        <v>17520.609380000002</v>
      </c>
      <c r="AB3979" s="1">
        <v>2897906.67</v>
      </c>
      <c r="AC3979" s="1">
        <v>9.4700000000000006</v>
      </c>
      <c r="AD3979" s="1">
        <v>6.11</v>
      </c>
      <c r="AE3979" s="1">
        <v>84.24</v>
      </c>
      <c r="AF3979" s="1">
        <v>23.53</v>
      </c>
      <c r="AG3979" s="1">
        <v>67.58</v>
      </c>
      <c r="AH3979" s="1">
        <v>8.89</v>
      </c>
      <c r="AI3979" s="1">
        <v>1240231.8799999999</v>
      </c>
      <c r="AJ3979" s="1">
        <v>119226.81</v>
      </c>
      <c r="AK3979" s="1">
        <v>370554.05</v>
      </c>
      <c r="AL3979" s="1">
        <v>451023.83</v>
      </c>
      <c r="AM3979" s="1">
        <v>205213.64</v>
      </c>
      <c r="AN3979" s="1">
        <v>94213.55</v>
      </c>
      <c r="AO3979" s="1">
        <v>9.61</v>
      </c>
      <c r="AP3979" s="1">
        <v>39440.703130000002</v>
      </c>
      <c r="AQ3979" s="1">
        <v>57413.109380000002</v>
      </c>
      <c r="AR3979" s="1">
        <v>39.18</v>
      </c>
      <c r="AS3979" s="1">
        <v>46.83</v>
      </c>
      <c r="AT3979" s="1">
        <v>14</v>
      </c>
      <c r="AU3979" s="1">
        <v>1051517.97</v>
      </c>
      <c r="AV3979" s="1">
        <v>160888.17000000001</v>
      </c>
      <c r="AW3979" s="1">
        <v>65391.5</v>
      </c>
      <c r="AX3979" s="1">
        <v>25.13</v>
      </c>
      <c r="AY3979" s="1">
        <v>111892.33</v>
      </c>
      <c r="AZ3979" s="1">
        <v>1547438.5</v>
      </c>
      <c r="BA3979" s="1">
        <v>1659330.83</v>
      </c>
      <c r="BB3979" s="1">
        <v>6.74</v>
      </c>
      <c r="BC3979" s="1">
        <v>93.26</v>
      </c>
      <c r="BD3979" s="1">
        <v>1.5</v>
      </c>
      <c r="BE3979" s="1"/>
      <c r="BF3979" s="1">
        <v>1222456</v>
      </c>
      <c r="BG3979" s="1">
        <v>13.37</v>
      </c>
      <c r="BH3979" s="1">
        <v>1.4</v>
      </c>
      <c r="BI3979" s="1">
        <v>2011</v>
      </c>
      <c r="BJ3979" s="1" t="s">
        <v>590</v>
      </c>
      <c r="BK3979" s="1">
        <v>0</v>
      </c>
      <c r="BL3979" s="1">
        <v>0</v>
      </c>
      <c r="BM3979" s="1">
        <v>0</v>
      </c>
      <c r="BN3979" s="1">
        <v>0</v>
      </c>
      <c r="BO3979" s="1">
        <v>0</v>
      </c>
      <c r="BP3979" s="1">
        <v>2014</v>
      </c>
      <c r="BQ3979" s="1"/>
      <c r="BR3979" s="1">
        <v>0</v>
      </c>
      <c r="BS3979" s="1" t="s">
        <v>591</v>
      </c>
      <c r="BT3979" s="1">
        <v>0</v>
      </c>
      <c r="BU3979" s="1">
        <v>0</v>
      </c>
      <c r="BV3979" s="1">
        <v>0</v>
      </c>
    </row>
    <row r="3980" spans="1:74" x14ac:dyDescent="0.2">
      <c r="A3980" s="1">
        <v>5230</v>
      </c>
      <c r="B3980" s="1">
        <v>5230</v>
      </c>
      <c r="C3980" s="1">
        <v>42660</v>
      </c>
      <c r="D3980" s="1"/>
      <c r="E3980" s="1" t="s">
        <v>589</v>
      </c>
      <c r="F3980" s="1" t="s">
        <v>72</v>
      </c>
      <c r="G3980" s="1">
        <v>2003</v>
      </c>
      <c r="H3980" s="1">
        <f>IF(L3980&gt;0,G3980-G3979,Check)</f>
        <v>1</v>
      </c>
      <c r="I3980" s="1"/>
      <c r="J3980" s="1"/>
      <c r="K3980" s="1"/>
      <c r="L3980" s="1">
        <v>116856078.40000001</v>
      </c>
      <c r="M3980" s="1">
        <v>58135329.759999998</v>
      </c>
      <c r="N3980" s="1">
        <v>116856078.40000001</v>
      </c>
      <c r="O3980" s="1">
        <v>58135329.759999998</v>
      </c>
      <c r="P3980" s="1">
        <v>4241009.2139999997</v>
      </c>
      <c r="Q3980" s="1">
        <v>98610468</v>
      </c>
      <c r="R3980" s="1">
        <v>0.84327184300000002</v>
      </c>
      <c r="S3980" s="1">
        <v>2607085604</v>
      </c>
      <c r="T3980" s="1">
        <v>2910871.25</v>
      </c>
      <c r="U3980" s="1">
        <v>1311424.9380000001</v>
      </c>
      <c r="V3980" s="1">
        <v>1112572.25</v>
      </c>
      <c r="W3980" s="1">
        <v>61014.125</v>
      </c>
      <c r="X3980" s="1">
        <v>28590.75</v>
      </c>
      <c r="Y3980" s="1">
        <v>28013.5</v>
      </c>
      <c r="Z3980" s="1">
        <v>32590.9375</v>
      </c>
      <c r="AA3980" s="1">
        <v>21028.5625</v>
      </c>
      <c r="AB3980" s="1">
        <v>2973255.31</v>
      </c>
      <c r="AC3980" s="1">
        <v>9.51</v>
      </c>
      <c r="AD3980" s="1">
        <v>6.15</v>
      </c>
      <c r="AE3980" s="1">
        <v>84.23</v>
      </c>
      <c r="AF3980" s="1">
        <v>23.49</v>
      </c>
      <c r="AG3980" s="1">
        <v>67.28</v>
      </c>
      <c r="AH3980" s="1">
        <v>9.23</v>
      </c>
      <c r="AI3980" s="1">
        <v>1253645.5</v>
      </c>
      <c r="AJ3980" s="1">
        <v>112754.75</v>
      </c>
      <c r="AK3980" s="1">
        <v>383710.81</v>
      </c>
      <c r="AL3980" s="1">
        <v>460796.69</v>
      </c>
      <c r="AM3980" s="1">
        <v>203048.44</v>
      </c>
      <c r="AN3980" s="1">
        <v>93334.81</v>
      </c>
      <c r="AO3980" s="1">
        <v>8.99</v>
      </c>
      <c r="AP3980" s="1">
        <v>44640.1875</v>
      </c>
      <c r="AQ3980" s="1">
        <v>62552.5625</v>
      </c>
      <c r="AR3980" s="1">
        <v>36.200000000000003</v>
      </c>
      <c r="AS3980" s="1">
        <v>47.18</v>
      </c>
      <c r="AT3980" s="1">
        <v>16.62</v>
      </c>
      <c r="AU3980" s="1">
        <v>1078109.1299999999</v>
      </c>
      <c r="AV3980" s="1">
        <v>168206.31</v>
      </c>
      <c r="AW3980" s="1">
        <v>79492</v>
      </c>
      <c r="AX3980" s="1">
        <v>25.79</v>
      </c>
      <c r="AY3980" s="1">
        <v>112798.42</v>
      </c>
      <c r="AZ3980" s="1">
        <v>1558401.75</v>
      </c>
      <c r="BA3980" s="1">
        <v>1671200.17</v>
      </c>
      <c r="BB3980" s="1">
        <v>6.75</v>
      </c>
      <c r="BC3980" s="1">
        <v>93.25</v>
      </c>
      <c r="BD3980" s="1">
        <v>1.82</v>
      </c>
      <c r="BE3980" s="1"/>
      <c r="BF3980" s="1">
        <v>1204779</v>
      </c>
      <c r="BG3980" s="1">
        <v>13.71</v>
      </c>
      <c r="BH3980" s="1">
        <v>1.37</v>
      </c>
      <c r="BI3980" s="1">
        <v>2011</v>
      </c>
      <c r="BJ3980" s="1" t="s">
        <v>590</v>
      </c>
      <c r="BK3980" s="1">
        <v>0</v>
      </c>
      <c r="BL3980" s="1">
        <v>0</v>
      </c>
      <c r="BM3980" s="1">
        <v>0</v>
      </c>
      <c r="BN3980" s="1">
        <v>0</v>
      </c>
      <c r="BO3980" s="1">
        <v>0</v>
      </c>
      <c r="BP3980" s="1">
        <v>2014</v>
      </c>
      <c r="BQ3980" s="1"/>
      <c r="BR3980" s="1">
        <v>0</v>
      </c>
      <c r="BS3980" s="1" t="s">
        <v>591</v>
      </c>
      <c r="BT3980" s="1">
        <v>0</v>
      </c>
      <c r="BU3980" s="1">
        <v>0</v>
      </c>
      <c r="BV3980" s="1">
        <v>0</v>
      </c>
    </row>
    <row r="3981" spans="1:74" x14ac:dyDescent="0.2">
      <c r="A3981" s="1">
        <v>5231</v>
      </c>
      <c r="B3981" s="1">
        <v>5231</v>
      </c>
      <c r="C3981" s="1">
        <v>42660</v>
      </c>
      <c r="D3981" s="1"/>
      <c r="E3981" s="1" t="s">
        <v>589</v>
      </c>
      <c r="F3981" s="1" t="s">
        <v>72</v>
      </c>
      <c r="G3981" s="1">
        <v>2004</v>
      </c>
      <c r="H3981" s="1">
        <f>IF(L3981&gt;0,G3981-G3980,Check)</f>
        <v>1</v>
      </c>
      <c r="I3981" s="1"/>
      <c r="J3981" s="1"/>
      <c r="K3981" s="1"/>
      <c r="L3981" s="1">
        <v>121192508.8</v>
      </c>
      <c r="M3981" s="1">
        <v>59683753.109999999</v>
      </c>
      <c r="N3981" s="1">
        <v>121192508.8</v>
      </c>
      <c r="O3981" s="1">
        <v>59683753.109999999</v>
      </c>
      <c r="P3981" s="1">
        <v>4292983.8059999999</v>
      </c>
      <c r="Q3981" s="1">
        <v>105109497</v>
      </c>
      <c r="R3981" s="1">
        <v>0.86668657500000001</v>
      </c>
      <c r="S3981" s="1">
        <v>2607085604</v>
      </c>
      <c r="T3981" s="1">
        <v>3024916</v>
      </c>
      <c r="U3981" s="1">
        <v>1368532.25</v>
      </c>
      <c r="V3981" s="1">
        <v>1142574</v>
      </c>
      <c r="W3981" s="1">
        <v>59494.5</v>
      </c>
      <c r="X3981" s="1">
        <v>29496</v>
      </c>
      <c r="Y3981" s="1">
        <v>28833</v>
      </c>
      <c r="Z3981" s="1">
        <v>33576.25</v>
      </c>
      <c r="AA3981" s="1">
        <v>24647.75</v>
      </c>
      <c r="AB3981" s="1">
        <v>3049206.75</v>
      </c>
      <c r="AC3981" s="1">
        <v>9.5500000000000007</v>
      </c>
      <c r="AD3981" s="1">
        <v>6.2</v>
      </c>
      <c r="AE3981" s="1">
        <v>84.2</v>
      </c>
      <c r="AF3981" s="1">
        <v>23.45</v>
      </c>
      <c r="AG3981" s="1">
        <v>66.98</v>
      </c>
      <c r="AH3981" s="1">
        <v>9.58</v>
      </c>
      <c r="AI3981" s="1">
        <v>1267000</v>
      </c>
      <c r="AJ3981" s="1">
        <v>106133</v>
      </c>
      <c r="AK3981" s="1">
        <v>397058.75</v>
      </c>
      <c r="AL3981" s="1">
        <v>470734.25</v>
      </c>
      <c r="AM3981" s="1">
        <v>200833.25</v>
      </c>
      <c r="AN3981" s="1">
        <v>92240.75</v>
      </c>
      <c r="AO3981" s="1">
        <v>8.3800000000000008</v>
      </c>
      <c r="AP3981" s="1">
        <v>49878.25</v>
      </c>
      <c r="AQ3981" s="1">
        <v>67696.75</v>
      </c>
      <c r="AR3981" s="1">
        <v>33.200000000000003</v>
      </c>
      <c r="AS3981" s="1">
        <v>47.58</v>
      </c>
      <c r="AT3981" s="1">
        <v>19.23</v>
      </c>
      <c r="AU3981" s="1">
        <v>1104577.5</v>
      </c>
      <c r="AV3981" s="1">
        <v>175637.75</v>
      </c>
      <c r="AW3981" s="1">
        <v>93636</v>
      </c>
      <c r="AX3981" s="1">
        <v>26.45</v>
      </c>
      <c r="AY3981" s="1">
        <v>94097.17</v>
      </c>
      <c r="AZ3981" s="1">
        <v>1597326.5</v>
      </c>
      <c r="BA3981" s="1">
        <v>1691423.67</v>
      </c>
      <c r="BB3981" s="1">
        <v>5.56</v>
      </c>
      <c r="BC3981" s="1">
        <v>94.44</v>
      </c>
      <c r="BD3981" s="1">
        <v>2.1</v>
      </c>
      <c r="BE3981" s="1"/>
      <c r="BF3981" s="1">
        <v>1187102</v>
      </c>
      <c r="BG3981" s="1">
        <v>13.9</v>
      </c>
      <c r="BH3981" s="1">
        <v>1.33</v>
      </c>
      <c r="BI3981" s="1">
        <v>2011</v>
      </c>
      <c r="BJ3981" s="1" t="s">
        <v>590</v>
      </c>
      <c r="BK3981" s="1">
        <v>0</v>
      </c>
      <c r="BL3981" s="1">
        <v>0</v>
      </c>
      <c r="BM3981" s="1">
        <v>0</v>
      </c>
      <c r="BN3981" s="1">
        <v>0</v>
      </c>
      <c r="BO3981" s="1">
        <v>0</v>
      </c>
      <c r="BP3981" s="1">
        <v>2014</v>
      </c>
      <c r="BQ3981" s="1"/>
      <c r="BR3981" s="1">
        <v>0</v>
      </c>
      <c r="BS3981" s="1" t="s">
        <v>591</v>
      </c>
      <c r="BT3981" s="1">
        <v>0</v>
      </c>
      <c r="BU3981" s="1">
        <v>0</v>
      </c>
      <c r="BV3981" s="1">
        <v>0</v>
      </c>
    </row>
    <row r="3982" spans="1:74" x14ac:dyDescent="0.2">
      <c r="A3982" s="1">
        <v>5232</v>
      </c>
      <c r="B3982" s="1">
        <v>5232</v>
      </c>
      <c r="C3982" s="1">
        <v>42660</v>
      </c>
      <c r="D3982" s="1"/>
      <c r="E3982" s="1" t="s">
        <v>589</v>
      </c>
      <c r="F3982" s="1" t="s">
        <v>72</v>
      </c>
      <c r="G3982" s="1">
        <v>2005</v>
      </c>
      <c r="H3982" s="1">
        <f>IF(L3982&gt;0,G3982-G3981,Check)</f>
        <v>1</v>
      </c>
      <c r="I3982" s="1"/>
      <c r="J3982" s="1"/>
      <c r="K3982" s="1"/>
      <c r="L3982" s="1">
        <v>125667083.40000001</v>
      </c>
      <c r="M3982" s="1">
        <v>67414311.930000007</v>
      </c>
      <c r="N3982" s="1">
        <v>125667083.40000001</v>
      </c>
      <c r="O3982" s="1">
        <v>67414311.930000007</v>
      </c>
      <c r="P3982" s="1">
        <v>3877168.0809999998</v>
      </c>
      <c r="Q3982" s="1">
        <v>121127295</v>
      </c>
      <c r="R3982" s="1">
        <v>0.96319977000000001</v>
      </c>
      <c r="S3982" s="1">
        <v>2607085604</v>
      </c>
      <c r="T3982" s="1">
        <v>3133715</v>
      </c>
      <c r="U3982" s="1">
        <v>1422966</v>
      </c>
      <c r="V3982" s="1">
        <v>1172379</v>
      </c>
      <c r="W3982" s="1">
        <v>58457</v>
      </c>
      <c r="X3982" s="1">
        <v>30458</v>
      </c>
      <c r="Y3982" s="1">
        <v>29637</v>
      </c>
      <c r="Z3982" s="1">
        <v>34643</v>
      </c>
      <c r="AA3982" s="1">
        <v>27822</v>
      </c>
      <c r="AB3982" s="1">
        <v>3122747</v>
      </c>
      <c r="AC3982" s="1">
        <v>9.6</v>
      </c>
      <c r="AD3982" s="1">
        <v>6.2</v>
      </c>
      <c r="AE3982" s="1">
        <v>84.2</v>
      </c>
      <c r="AF3982" s="1">
        <v>23.4</v>
      </c>
      <c r="AG3982" s="1">
        <v>66.7</v>
      </c>
      <c r="AH3982" s="1">
        <v>9.9</v>
      </c>
      <c r="AI3982" s="1">
        <v>1280591</v>
      </c>
      <c r="AJ3982" s="1">
        <v>100110</v>
      </c>
      <c r="AK3982" s="1">
        <v>409642</v>
      </c>
      <c r="AL3982" s="1">
        <v>480013</v>
      </c>
      <c r="AM3982" s="1">
        <v>198818</v>
      </c>
      <c r="AN3982" s="1">
        <v>92008</v>
      </c>
      <c r="AO3982" s="1">
        <v>7.82</v>
      </c>
      <c r="AP3982" s="1">
        <v>54962</v>
      </c>
      <c r="AQ3982" s="1">
        <v>72822</v>
      </c>
      <c r="AR3982" s="1">
        <v>30.3</v>
      </c>
      <c r="AS3982" s="1">
        <v>47.8</v>
      </c>
      <c r="AT3982" s="1">
        <v>21.9</v>
      </c>
      <c r="AU3982" s="1">
        <v>1131537</v>
      </c>
      <c r="AV3982" s="1">
        <v>182616</v>
      </c>
      <c r="AW3982" s="1">
        <v>107606</v>
      </c>
      <c r="AX3982" s="1">
        <v>27.1</v>
      </c>
      <c r="AY3982" s="1">
        <v>83494.67</v>
      </c>
      <c r="AZ3982" s="1">
        <v>1643548.67</v>
      </c>
      <c r="BA3982" s="1">
        <v>1727043.33</v>
      </c>
      <c r="BB3982" s="1">
        <v>4.84</v>
      </c>
      <c r="BC3982" s="1">
        <v>95.16</v>
      </c>
      <c r="BD3982" s="1">
        <v>2.48</v>
      </c>
      <c r="BE3982" s="1">
        <v>114067.2</v>
      </c>
      <c r="BF3982" s="1">
        <v>1169425</v>
      </c>
      <c r="BG3982" s="1">
        <v>17.39</v>
      </c>
      <c r="BH3982" s="1">
        <v>1.29</v>
      </c>
      <c r="BI3982" s="1">
        <v>2011</v>
      </c>
      <c r="BJ3982" s="1" t="s">
        <v>590</v>
      </c>
      <c r="BK3982" s="1">
        <v>0</v>
      </c>
      <c r="BL3982" s="1">
        <v>0</v>
      </c>
      <c r="BM3982" s="1">
        <v>0</v>
      </c>
      <c r="BN3982" s="1">
        <v>0</v>
      </c>
      <c r="BO3982" s="1">
        <v>0</v>
      </c>
      <c r="BP3982" s="1">
        <v>2014</v>
      </c>
      <c r="BQ3982" s="1"/>
      <c r="BR3982" s="1">
        <v>0</v>
      </c>
      <c r="BS3982" s="1" t="s">
        <v>591</v>
      </c>
      <c r="BT3982" s="1">
        <v>0</v>
      </c>
      <c r="BU3982" s="1">
        <v>0</v>
      </c>
      <c r="BV3982" s="1">
        <v>0</v>
      </c>
    </row>
    <row r="3983" spans="1:74" x14ac:dyDescent="0.2">
      <c r="A3983" s="1">
        <v>5233</v>
      </c>
      <c r="B3983" s="1">
        <v>5233</v>
      </c>
      <c r="C3983" s="1">
        <v>42660</v>
      </c>
      <c r="D3983" s="1"/>
      <c r="E3983" s="1" t="s">
        <v>589</v>
      </c>
      <c r="F3983" s="1" t="s">
        <v>72</v>
      </c>
      <c r="G3983" s="1">
        <v>2006</v>
      </c>
      <c r="H3983" s="1">
        <f>IF(L3983&gt;0,G3983-G3982,Check)</f>
        <v>1</v>
      </c>
      <c r="I3983" s="1"/>
      <c r="J3983" s="1"/>
      <c r="K3983" s="1"/>
      <c r="L3983" s="1">
        <v>135212951.59999999</v>
      </c>
      <c r="M3983" s="1">
        <v>60058614.520000003</v>
      </c>
      <c r="N3983" s="1">
        <v>135212951.59999999</v>
      </c>
      <c r="O3983" s="1">
        <v>60058614.520000003</v>
      </c>
      <c r="P3983" s="1">
        <v>4483831.12</v>
      </c>
      <c r="Q3983" s="1">
        <v>113858717</v>
      </c>
      <c r="R3983" s="1">
        <v>0.84148015799999998</v>
      </c>
      <c r="S3983" s="1">
        <v>2607085604</v>
      </c>
      <c r="T3983" s="1">
        <v>3263497</v>
      </c>
      <c r="U3983" s="1">
        <v>1488094</v>
      </c>
      <c r="V3983" s="1">
        <v>1202971</v>
      </c>
      <c r="W3983" s="1">
        <v>55491</v>
      </c>
      <c r="X3983" s="1">
        <v>31193</v>
      </c>
      <c r="Y3983" s="1">
        <v>30503</v>
      </c>
      <c r="Z3983" s="1">
        <v>35384</v>
      </c>
      <c r="AA3983" s="1">
        <v>32776</v>
      </c>
      <c r="AB3983" s="1">
        <v>3205932</v>
      </c>
      <c r="AC3983" s="1">
        <v>9.6</v>
      </c>
      <c r="AD3983" s="1">
        <v>6.4</v>
      </c>
      <c r="AE3983" s="1">
        <v>84.1</v>
      </c>
      <c r="AF3983" s="1">
        <v>23.4</v>
      </c>
      <c r="AG3983" s="1">
        <v>66.3</v>
      </c>
      <c r="AH3983" s="1">
        <v>10.3</v>
      </c>
      <c r="AI3983" s="1">
        <v>1293236</v>
      </c>
      <c r="AJ3983" s="1">
        <v>91692</v>
      </c>
      <c r="AK3983" s="1">
        <v>425284</v>
      </c>
      <c r="AL3983" s="1">
        <v>491927</v>
      </c>
      <c r="AM3983" s="1">
        <v>196003</v>
      </c>
      <c r="AN3983" s="1">
        <v>88330</v>
      </c>
      <c r="AO3983" s="1">
        <v>7.09</v>
      </c>
      <c r="AP3983" s="1">
        <v>60663</v>
      </c>
      <c r="AQ3983" s="1">
        <v>78023</v>
      </c>
      <c r="AR3983" s="1">
        <v>27</v>
      </c>
      <c r="AS3983" s="1">
        <v>48.7</v>
      </c>
      <c r="AT3983" s="1">
        <v>24.3</v>
      </c>
      <c r="AU3983" s="1">
        <v>1156532</v>
      </c>
      <c r="AV3983" s="1">
        <v>191407</v>
      </c>
      <c r="AW3983" s="1">
        <v>122272</v>
      </c>
      <c r="AX3983" s="1">
        <v>27.8</v>
      </c>
      <c r="AY3983" s="1">
        <v>74307.92</v>
      </c>
      <c r="AZ3983" s="1">
        <v>1701039.5</v>
      </c>
      <c r="BA3983" s="1">
        <v>1775347.42</v>
      </c>
      <c r="BB3983" s="1">
        <v>4.1900000000000004</v>
      </c>
      <c r="BC3983" s="1">
        <v>95.81</v>
      </c>
      <c r="BD3983" s="1">
        <v>2.8</v>
      </c>
      <c r="BE3983" s="1">
        <v>114067.2</v>
      </c>
      <c r="BF3983" s="1">
        <v>1151748</v>
      </c>
      <c r="BG3983" s="1">
        <v>13.39</v>
      </c>
      <c r="BH3983" s="1">
        <v>1.25</v>
      </c>
      <c r="BI3983" s="1">
        <v>2011</v>
      </c>
      <c r="BJ3983" s="1" t="s">
        <v>590</v>
      </c>
      <c r="BK3983" s="1">
        <v>0</v>
      </c>
      <c r="BL3983" s="1">
        <v>0</v>
      </c>
      <c r="BM3983" s="1">
        <v>0</v>
      </c>
      <c r="BN3983" s="1">
        <v>0</v>
      </c>
      <c r="BO3983" s="1">
        <v>0</v>
      </c>
      <c r="BP3983" s="1">
        <v>2014</v>
      </c>
      <c r="BQ3983" s="1"/>
      <c r="BR3983" s="1">
        <v>0</v>
      </c>
      <c r="BS3983" s="1" t="s">
        <v>591</v>
      </c>
      <c r="BT3983" s="1">
        <v>0</v>
      </c>
      <c r="BU3983" s="1">
        <v>0</v>
      </c>
      <c r="BV3983" s="1">
        <v>0</v>
      </c>
    </row>
    <row r="3984" spans="1:74" x14ac:dyDescent="0.2">
      <c r="A3984" s="1">
        <v>5234</v>
      </c>
      <c r="B3984" s="1">
        <v>5234</v>
      </c>
      <c r="C3984" s="1">
        <v>42660</v>
      </c>
      <c r="D3984" s="1"/>
      <c r="E3984" s="1" t="s">
        <v>589</v>
      </c>
      <c r="F3984" s="1" t="s">
        <v>72</v>
      </c>
      <c r="G3984" s="1">
        <v>2007</v>
      </c>
      <c r="H3984" s="1">
        <f>IF(L3984&gt;0,G3984-G3983,Check)</f>
        <v>1</v>
      </c>
      <c r="I3984" s="1"/>
      <c r="J3984" s="1"/>
      <c r="K3984" s="1"/>
      <c r="L3984" s="1">
        <v>144724095.19999999</v>
      </c>
      <c r="M3984" s="1">
        <v>60805178.560000002</v>
      </c>
      <c r="N3984" s="1">
        <v>144724095.19999999</v>
      </c>
      <c r="O3984" s="1">
        <v>60805178.560000002</v>
      </c>
      <c r="P3984" s="1">
        <v>4665043.182</v>
      </c>
      <c r="Q3984" s="1">
        <v>135565479</v>
      </c>
      <c r="R3984" s="1">
        <v>0.936061013</v>
      </c>
      <c r="S3984" s="1">
        <v>2607085604</v>
      </c>
      <c r="T3984" s="1">
        <v>3309347</v>
      </c>
      <c r="U3984" s="1">
        <v>1510445</v>
      </c>
      <c r="V3984" s="1">
        <v>1230415</v>
      </c>
      <c r="W3984" s="1">
        <v>60239</v>
      </c>
      <c r="X3984" s="1">
        <v>32836</v>
      </c>
      <c r="Y3984" s="1">
        <v>31121</v>
      </c>
      <c r="Z3984" s="1">
        <v>37428</v>
      </c>
      <c r="AA3984" s="1">
        <v>30611</v>
      </c>
      <c r="AB3984" s="1">
        <v>3250538</v>
      </c>
      <c r="AC3984" s="1">
        <v>9.8000000000000007</v>
      </c>
      <c r="AD3984" s="1">
        <v>5.8</v>
      </c>
      <c r="AE3984" s="1">
        <v>84.4</v>
      </c>
      <c r="AF3984" s="1">
        <v>23.2</v>
      </c>
      <c r="AG3984" s="1">
        <v>66.400000000000006</v>
      </c>
      <c r="AH3984" s="1">
        <v>10.4</v>
      </c>
      <c r="AI3984" s="1">
        <v>1309665</v>
      </c>
      <c r="AJ3984" s="1">
        <v>92854</v>
      </c>
      <c r="AK3984" s="1">
        <v>428691</v>
      </c>
      <c r="AL3984" s="1">
        <v>493300</v>
      </c>
      <c r="AM3984" s="1">
        <v>196387</v>
      </c>
      <c r="AN3984" s="1">
        <v>98433</v>
      </c>
      <c r="AO3984" s="1">
        <v>7.09</v>
      </c>
      <c r="AP3984" s="1">
        <v>63895</v>
      </c>
      <c r="AQ3984" s="1">
        <v>82921</v>
      </c>
      <c r="AR3984" s="1">
        <v>25.3</v>
      </c>
      <c r="AS3984" s="1">
        <v>46.9</v>
      </c>
      <c r="AT3984" s="1">
        <v>27.8</v>
      </c>
      <c r="AU3984" s="1">
        <v>1189385</v>
      </c>
      <c r="AV3984" s="1">
        <v>192947</v>
      </c>
      <c r="AW3984" s="1">
        <v>134154</v>
      </c>
      <c r="AX3984" s="1">
        <v>28.3</v>
      </c>
      <c r="AY3984" s="1">
        <v>67431.25</v>
      </c>
      <c r="AZ3984" s="1">
        <v>1750450.92</v>
      </c>
      <c r="BA3984" s="1">
        <v>1817882.17</v>
      </c>
      <c r="BB3984" s="1">
        <v>3.71</v>
      </c>
      <c r="BC3984" s="1">
        <v>96.29</v>
      </c>
      <c r="BD3984" s="1">
        <v>3.05</v>
      </c>
      <c r="BE3984" s="1">
        <v>114067.2</v>
      </c>
      <c r="BF3984" s="1">
        <v>1134071</v>
      </c>
      <c r="BG3984" s="1">
        <v>13.03</v>
      </c>
      <c r="BH3984" s="1">
        <v>1.21</v>
      </c>
      <c r="BI3984" s="1">
        <v>2011</v>
      </c>
      <c r="BJ3984" s="1" t="s">
        <v>590</v>
      </c>
      <c r="BK3984" s="1">
        <v>0</v>
      </c>
      <c r="BL3984" s="1">
        <v>0</v>
      </c>
      <c r="BM3984" s="1">
        <v>0</v>
      </c>
      <c r="BN3984" s="1">
        <v>0</v>
      </c>
      <c r="BO3984" s="1">
        <v>0</v>
      </c>
      <c r="BP3984" s="1">
        <v>2014</v>
      </c>
      <c r="BQ3984" s="1"/>
      <c r="BR3984" s="1">
        <v>0</v>
      </c>
      <c r="BS3984" s="1" t="s">
        <v>591</v>
      </c>
      <c r="BT3984" s="1">
        <v>0</v>
      </c>
      <c r="BU3984" s="1">
        <v>0</v>
      </c>
      <c r="BV3984" s="1">
        <v>0</v>
      </c>
    </row>
    <row r="3985" spans="1:74" x14ac:dyDescent="0.2">
      <c r="A3985" s="1">
        <v>5235</v>
      </c>
      <c r="B3985" s="1">
        <v>5235</v>
      </c>
      <c r="C3985" s="1">
        <v>42660</v>
      </c>
      <c r="D3985" s="1"/>
      <c r="E3985" s="1" t="s">
        <v>589</v>
      </c>
      <c r="F3985" s="1" t="s">
        <v>72</v>
      </c>
      <c r="G3985" s="1">
        <v>2008</v>
      </c>
      <c r="H3985" s="1">
        <f>IF(L3985&gt;0,G3985-G3984,Check)</f>
        <v>1</v>
      </c>
      <c r="I3985" s="1"/>
      <c r="J3985" s="1"/>
      <c r="K3985" s="1"/>
      <c r="L3985" s="1">
        <v>158237098.40000001</v>
      </c>
      <c r="M3985" s="1">
        <v>63095925.909999996</v>
      </c>
      <c r="N3985" s="1">
        <v>158237098.40000001</v>
      </c>
      <c r="O3985" s="1">
        <v>63095925.909999996</v>
      </c>
      <c r="P3985" s="1">
        <v>4868738.4960000003</v>
      </c>
      <c r="Q3985" s="1">
        <v>151439089</v>
      </c>
      <c r="R3985" s="1">
        <v>0.95636916500000002</v>
      </c>
      <c r="S3985" s="1">
        <v>2607085604</v>
      </c>
      <c r="T3985" s="1">
        <v>3344813</v>
      </c>
      <c r="U3985" s="1">
        <v>1524840</v>
      </c>
      <c r="V3985" s="1">
        <v>1233916</v>
      </c>
      <c r="W3985" s="1">
        <v>59585</v>
      </c>
      <c r="X3985" s="1">
        <v>34293</v>
      </c>
      <c r="Y3985" s="1">
        <v>32108</v>
      </c>
      <c r="Z3985" s="1">
        <v>38475</v>
      </c>
      <c r="AA3985" s="1">
        <v>32394</v>
      </c>
      <c r="AB3985" s="1">
        <v>3277640</v>
      </c>
      <c r="AC3985" s="1">
        <v>9.3000000000000007</v>
      </c>
      <c r="AD3985" s="1">
        <v>6</v>
      </c>
      <c r="AE3985" s="1">
        <v>84.6</v>
      </c>
      <c r="AF3985" s="1">
        <v>23.1</v>
      </c>
      <c r="AG3985" s="1">
        <v>66.3</v>
      </c>
      <c r="AH3985" s="1">
        <v>10.6</v>
      </c>
      <c r="AI3985" s="1">
        <v>1341688</v>
      </c>
      <c r="AJ3985" s="1">
        <v>95135</v>
      </c>
      <c r="AK3985" s="1">
        <v>437543</v>
      </c>
      <c r="AL3985" s="1">
        <v>500629</v>
      </c>
      <c r="AM3985" s="1">
        <v>210373</v>
      </c>
      <c r="AN3985" s="1">
        <v>98008</v>
      </c>
      <c r="AO3985" s="1">
        <v>7.09</v>
      </c>
      <c r="AP3985" s="1">
        <v>66465</v>
      </c>
      <c r="AQ3985" s="1">
        <v>85947</v>
      </c>
      <c r="AR3985" s="1">
        <v>24.3</v>
      </c>
      <c r="AS3985" s="1">
        <v>46.3</v>
      </c>
      <c r="AT3985" s="1">
        <v>29.4</v>
      </c>
      <c r="AU3985" s="1">
        <v>1201954</v>
      </c>
      <c r="AV3985" s="1">
        <v>211419</v>
      </c>
      <c r="AW3985" s="1">
        <v>138721</v>
      </c>
      <c r="AX3985" s="1">
        <v>27.7</v>
      </c>
      <c r="AY3985" s="1">
        <v>83276.17</v>
      </c>
      <c r="AZ3985" s="1">
        <v>1774925.5</v>
      </c>
      <c r="BA3985" s="1">
        <v>1858201.67</v>
      </c>
      <c r="BB3985" s="1">
        <v>4.4800000000000004</v>
      </c>
      <c r="BC3985" s="1">
        <v>95.52</v>
      </c>
      <c r="BD3985" s="1">
        <v>3.51</v>
      </c>
      <c r="BE3985" s="1">
        <v>114067.2</v>
      </c>
      <c r="BF3985" s="1">
        <v>1116394</v>
      </c>
      <c r="BG3985" s="1">
        <v>12.96</v>
      </c>
      <c r="BH3985" s="1">
        <v>1.17</v>
      </c>
      <c r="BI3985" s="1">
        <v>2011</v>
      </c>
      <c r="BJ3985" s="1" t="s">
        <v>590</v>
      </c>
      <c r="BK3985" s="1">
        <v>0</v>
      </c>
      <c r="BL3985" s="1">
        <v>0</v>
      </c>
      <c r="BM3985" s="1">
        <v>0</v>
      </c>
      <c r="BN3985" s="1">
        <v>0</v>
      </c>
      <c r="BO3985" s="1">
        <v>0</v>
      </c>
      <c r="BP3985" s="1">
        <v>2014</v>
      </c>
      <c r="BQ3985" s="1"/>
      <c r="BR3985" s="1">
        <v>0</v>
      </c>
      <c r="BS3985" s="1" t="s">
        <v>591</v>
      </c>
      <c r="BT3985" s="1">
        <v>0</v>
      </c>
      <c r="BU3985" s="1">
        <v>0</v>
      </c>
      <c r="BV3985" s="1">
        <v>0</v>
      </c>
    </row>
    <row r="3986" spans="1:74" x14ac:dyDescent="0.2">
      <c r="A3986" s="1">
        <v>5236</v>
      </c>
      <c r="B3986" s="1">
        <v>5236</v>
      </c>
      <c r="C3986" s="1">
        <v>42660</v>
      </c>
      <c r="D3986" s="1"/>
      <c r="E3986" s="1" t="s">
        <v>589</v>
      </c>
      <c r="F3986" s="1" t="s">
        <v>72</v>
      </c>
      <c r="G3986" s="1">
        <v>2009</v>
      </c>
      <c r="H3986" s="1">
        <f>IF(L3986&gt;0,G3986-G3985,Check)</f>
        <v>1</v>
      </c>
      <c r="I3986" s="1"/>
      <c r="J3986" s="1"/>
      <c r="K3986" s="1"/>
      <c r="L3986" s="1">
        <v>150407082.30000001</v>
      </c>
      <c r="M3986" s="1">
        <v>63465773.840000004</v>
      </c>
      <c r="N3986" s="1">
        <v>150407082.30000001</v>
      </c>
      <c r="O3986" s="1">
        <v>63465773.840000004</v>
      </c>
      <c r="P3986" s="1">
        <v>4880299.3969999999</v>
      </c>
      <c r="Q3986" s="1">
        <v>178730866</v>
      </c>
      <c r="R3986" s="1">
        <v>1.187482342</v>
      </c>
      <c r="S3986" s="1">
        <v>2607085604</v>
      </c>
      <c r="T3986" s="1">
        <v>3407848</v>
      </c>
      <c r="U3986" s="1">
        <v>1556215</v>
      </c>
      <c r="V3986" s="1">
        <v>1251480</v>
      </c>
      <c r="W3986" s="1">
        <v>64672</v>
      </c>
      <c r="X3986" s="1">
        <v>32752</v>
      </c>
      <c r="Y3986" s="1">
        <v>31051</v>
      </c>
      <c r="Z3986" s="1">
        <v>37269</v>
      </c>
      <c r="AA3986" s="1">
        <v>34111</v>
      </c>
      <c r="AB3986" s="1">
        <v>3347202</v>
      </c>
      <c r="AC3986" s="1">
        <v>10.3</v>
      </c>
      <c r="AD3986" s="1">
        <v>6.7</v>
      </c>
      <c r="AE3986" s="1">
        <v>83</v>
      </c>
      <c r="AF3986" s="1">
        <v>22.8</v>
      </c>
      <c r="AG3986" s="1">
        <v>66.599999999999994</v>
      </c>
      <c r="AH3986" s="1">
        <v>10.6</v>
      </c>
      <c r="AI3986" s="1">
        <v>1345187</v>
      </c>
      <c r="AJ3986" s="1">
        <v>95921</v>
      </c>
      <c r="AK3986" s="1">
        <v>440812</v>
      </c>
      <c r="AL3986" s="1">
        <v>511890</v>
      </c>
      <c r="AM3986" s="1">
        <v>201286</v>
      </c>
      <c r="AN3986" s="1">
        <v>95278</v>
      </c>
      <c r="AO3986" s="1">
        <v>7.13</v>
      </c>
      <c r="AP3986" s="1">
        <v>64028</v>
      </c>
      <c r="AQ3986" s="1">
        <v>82728</v>
      </c>
      <c r="AR3986" s="1">
        <v>25.2</v>
      </c>
      <c r="AS3986" s="1">
        <v>46.7</v>
      </c>
      <c r="AT3986" s="1">
        <v>28.1</v>
      </c>
      <c r="AU3986" s="1">
        <v>1184297</v>
      </c>
      <c r="AV3986" s="1">
        <v>188163</v>
      </c>
      <c r="AW3986" s="1">
        <v>147955</v>
      </c>
      <c r="AX3986" s="1">
        <v>27.4</v>
      </c>
      <c r="AY3986" s="1">
        <v>164387</v>
      </c>
      <c r="AZ3986" s="1">
        <v>1729235.75</v>
      </c>
      <c r="BA3986" s="1">
        <v>1893622.75</v>
      </c>
      <c r="BB3986" s="1">
        <v>8.68</v>
      </c>
      <c r="BC3986" s="1">
        <v>91.32</v>
      </c>
      <c r="BD3986" s="1">
        <v>2.65</v>
      </c>
      <c r="BE3986" s="1">
        <v>114067.2</v>
      </c>
      <c r="BF3986" s="1">
        <v>1098717</v>
      </c>
      <c r="BG3986" s="1">
        <v>13</v>
      </c>
      <c r="BH3986" s="1">
        <v>1.17</v>
      </c>
      <c r="BI3986" s="1">
        <v>2011</v>
      </c>
      <c r="BJ3986" s="1" t="s">
        <v>590</v>
      </c>
      <c r="BK3986" s="1">
        <v>0</v>
      </c>
      <c r="BL3986" s="1">
        <v>0</v>
      </c>
      <c r="BM3986" s="1">
        <v>0</v>
      </c>
      <c r="BN3986" s="1">
        <v>0</v>
      </c>
      <c r="BO3986" s="1">
        <v>0</v>
      </c>
      <c r="BP3986" s="1">
        <v>2014</v>
      </c>
      <c r="BQ3986" s="1"/>
      <c r="BR3986" s="1">
        <v>0</v>
      </c>
      <c r="BS3986" s="1" t="s">
        <v>591</v>
      </c>
      <c r="BT3986" s="1">
        <v>0</v>
      </c>
      <c r="BU3986" s="1">
        <v>0</v>
      </c>
      <c r="BV3986" s="1">
        <v>0</v>
      </c>
    </row>
    <row r="3987" spans="1:74" x14ac:dyDescent="0.2">
      <c r="A3987" s="1">
        <v>5237</v>
      </c>
      <c r="B3987" s="1">
        <v>5237</v>
      </c>
      <c r="C3987" s="1">
        <v>42660</v>
      </c>
      <c r="D3987" s="1"/>
      <c r="E3987" s="1" t="s">
        <v>589</v>
      </c>
      <c r="F3987" s="1" t="s">
        <v>72</v>
      </c>
      <c r="G3987" s="1">
        <v>2010</v>
      </c>
      <c r="H3987" s="1">
        <f>IF(L3987&gt;0,G3987-G3986,Check)</f>
        <v>1</v>
      </c>
      <c r="I3987" s="1"/>
      <c r="J3987" s="1"/>
      <c r="K3987" s="1"/>
      <c r="L3987" s="1">
        <v>146443404.80000001</v>
      </c>
      <c r="M3987" s="1">
        <v>63608485.869999997</v>
      </c>
      <c r="N3987" s="1">
        <v>146443404.80000001</v>
      </c>
      <c r="O3987" s="1">
        <v>63608485.869999997</v>
      </c>
      <c r="P3987" s="1">
        <v>4838840.43899999</v>
      </c>
      <c r="Q3987" s="1">
        <v>190810204</v>
      </c>
      <c r="R3987" s="1">
        <v>1.302050011</v>
      </c>
      <c r="S3987" s="1">
        <v>2607085604</v>
      </c>
      <c r="T3987" s="1">
        <v>3449059</v>
      </c>
      <c r="U3987" s="1">
        <v>1558873</v>
      </c>
      <c r="V3987" s="1">
        <v>1241977</v>
      </c>
      <c r="W3987" s="1">
        <v>69807</v>
      </c>
      <c r="X3987" s="1">
        <v>32007</v>
      </c>
      <c r="Y3987" s="1">
        <v>30155</v>
      </c>
      <c r="Z3987" s="1">
        <v>37148</v>
      </c>
      <c r="AA3987" s="1">
        <v>30859</v>
      </c>
      <c r="AB3987" s="1">
        <v>3387215</v>
      </c>
      <c r="AC3987" s="1"/>
      <c r="AD3987" s="1"/>
      <c r="AE3987" s="1"/>
      <c r="AF3987" s="1">
        <v>22.8</v>
      </c>
      <c r="AG3987" s="1">
        <v>66.400000000000006</v>
      </c>
      <c r="AH3987" s="1">
        <v>10.8</v>
      </c>
      <c r="AI3987" s="1">
        <v>1353765</v>
      </c>
      <c r="AJ3987" s="1">
        <v>102637</v>
      </c>
      <c r="AK3987" s="1">
        <v>451484</v>
      </c>
      <c r="AL3987" s="1">
        <v>507205</v>
      </c>
      <c r="AM3987" s="1">
        <v>200466</v>
      </c>
      <c r="AN3987" s="1">
        <v>91973</v>
      </c>
      <c r="AO3987" s="1">
        <v>7.58</v>
      </c>
      <c r="AP3987" s="1">
        <v>63088</v>
      </c>
      <c r="AQ3987" s="1">
        <v>80998</v>
      </c>
      <c r="AR3987" s="1">
        <v>26.6</v>
      </c>
      <c r="AS3987" s="1">
        <v>45.7</v>
      </c>
      <c r="AT3987" s="1">
        <v>27.7</v>
      </c>
      <c r="AU3987" s="1">
        <v>1171780</v>
      </c>
      <c r="AV3987" s="1">
        <v>170242</v>
      </c>
      <c r="AW3987" s="1">
        <v>135565</v>
      </c>
      <c r="AX3987" s="1">
        <v>26.9</v>
      </c>
      <c r="AY3987" s="1">
        <v>182291.42</v>
      </c>
      <c r="AZ3987" s="1">
        <v>1705969.17</v>
      </c>
      <c r="BA3987" s="1">
        <v>1888260.58</v>
      </c>
      <c r="BB3987" s="1">
        <v>9.65</v>
      </c>
      <c r="BC3987" s="1">
        <v>90.35</v>
      </c>
      <c r="BD3987" s="1">
        <v>3.08</v>
      </c>
      <c r="BE3987" s="1">
        <v>114067.2</v>
      </c>
      <c r="BF3987" s="1">
        <v>1081040</v>
      </c>
      <c r="BG3987" s="1">
        <v>13.15</v>
      </c>
      <c r="BH3987" s="1">
        <v>1.1499999999999999</v>
      </c>
      <c r="BI3987" s="1">
        <v>2011</v>
      </c>
      <c r="BJ3987" s="1" t="s">
        <v>590</v>
      </c>
      <c r="BK3987" s="1">
        <v>0</v>
      </c>
      <c r="BL3987" s="1">
        <v>0</v>
      </c>
      <c r="BM3987" s="1">
        <v>0</v>
      </c>
      <c r="BN3987" s="1">
        <v>0</v>
      </c>
      <c r="BO3987" s="1">
        <v>0</v>
      </c>
      <c r="BP3987" s="1">
        <v>2014</v>
      </c>
      <c r="BQ3987" s="1"/>
      <c r="BR3987" s="1">
        <v>0</v>
      </c>
      <c r="BS3987" s="1" t="s">
        <v>591</v>
      </c>
      <c r="BT3987" s="1">
        <v>0</v>
      </c>
      <c r="BU3987" s="1">
        <v>0</v>
      </c>
      <c r="BV3987" s="1">
        <v>0</v>
      </c>
    </row>
    <row r="3988" spans="1:74" x14ac:dyDescent="0.2">
      <c r="A3988" s="1">
        <v>5238</v>
      </c>
      <c r="B3988" s="1">
        <v>5238</v>
      </c>
      <c r="C3988" s="1">
        <v>42660</v>
      </c>
      <c r="D3988" s="1"/>
      <c r="E3988" s="1" t="s">
        <v>589</v>
      </c>
      <c r="F3988" s="1" t="s">
        <v>72</v>
      </c>
      <c r="G3988" s="1">
        <v>2011</v>
      </c>
      <c r="H3988" s="1">
        <f>IF(L3988&gt;0,G3988-G3987,Check)</f>
        <v>1</v>
      </c>
      <c r="I3988" s="1"/>
      <c r="J3988" s="1"/>
      <c r="K3988" s="1"/>
      <c r="L3988" s="1">
        <v>148687291</v>
      </c>
      <c r="M3988" s="1">
        <v>62028602.560000002</v>
      </c>
      <c r="N3988" s="1">
        <v>148687291</v>
      </c>
      <c r="O3988" s="1">
        <v>62028602.560000002</v>
      </c>
      <c r="P3988" s="1">
        <v>4684751.3770000003</v>
      </c>
      <c r="Q3988" s="1">
        <v>207353321</v>
      </c>
      <c r="R3988" s="1">
        <v>1.393583623</v>
      </c>
      <c r="S3988" s="1">
        <v>2607085604</v>
      </c>
      <c r="T3988" s="1">
        <v>3500026</v>
      </c>
      <c r="U3988" s="1">
        <v>1604656</v>
      </c>
      <c r="V3988" s="1">
        <v>1233268</v>
      </c>
      <c r="W3988" s="1">
        <v>69576</v>
      </c>
      <c r="X3988" s="1">
        <v>32212</v>
      </c>
      <c r="Y3988" s="1">
        <v>30942</v>
      </c>
      <c r="Z3988" s="1">
        <v>37240</v>
      </c>
      <c r="AA3988" s="1">
        <v>32145</v>
      </c>
      <c r="AB3988" s="1">
        <v>3440796</v>
      </c>
      <c r="AC3988" s="1"/>
      <c r="AD3988" s="1"/>
      <c r="AE3988" s="1"/>
      <c r="AF3988" s="1">
        <v>22.4</v>
      </c>
      <c r="AG3988" s="1">
        <v>66.400000000000006</v>
      </c>
      <c r="AH3988" s="1">
        <v>11.2</v>
      </c>
      <c r="AI3988" s="1">
        <v>1364274</v>
      </c>
      <c r="AJ3988" s="1">
        <v>107505</v>
      </c>
      <c r="AK3988" s="1">
        <v>449111</v>
      </c>
      <c r="AL3988" s="1">
        <v>512126</v>
      </c>
      <c r="AM3988" s="1">
        <v>208794</v>
      </c>
      <c r="AN3988" s="1">
        <v>86738</v>
      </c>
      <c r="AO3988" s="1">
        <v>7.88</v>
      </c>
      <c r="AP3988" s="1">
        <v>64085</v>
      </c>
      <c r="AQ3988" s="1">
        <v>84303</v>
      </c>
      <c r="AR3988" s="1">
        <v>26.1</v>
      </c>
      <c r="AS3988" s="1">
        <v>44.9</v>
      </c>
      <c r="AT3988" s="1">
        <v>29</v>
      </c>
      <c r="AU3988" s="1">
        <v>1199071</v>
      </c>
      <c r="AV3988" s="1">
        <v>174292</v>
      </c>
      <c r="AW3988" s="1">
        <v>137858</v>
      </c>
      <c r="AX3988" s="1">
        <v>27.6</v>
      </c>
      <c r="AY3988" s="1">
        <v>163288.75</v>
      </c>
      <c r="AZ3988" s="1">
        <v>1716566.92</v>
      </c>
      <c r="BA3988" s="1">
        <v>1879855.67</v>
      </c>
      <c r="BB3988" s="1">
        <v>8.69</v>
      </c>
      <c r="BC3988" s="1">
        <v>91.31</v>
      </c>
      <c r="BD3988" s="1">
        <v>3.79</v>
      </c>
      <c r="BE3988" s="1">
        <v>114067.2</v>
      </c>
      <c r="BF3988" s="1">
        <v>1063363</v>
      </c>
      <c r="BG3988" s="1">
        <v>13.24</v>
      </c>
      <c r="BH3988" s="1">
        <v>1.1200000000000001</v>
      </c>
      <c r="BI3988" s="1">
        <v>2011</v>
      </c>
      <c r="BJ3988" s="1" t="s">
        <v>590</v>
      </c>
      <c r="BK3988" s="1">
        <v>1</v>
      </c>
      <c r="BL3988" s="1">
        <v>0</v>
      </c>
      <c r="BM3988" s="1">
        <v>0</v>
      </c>
      <c r="BN3988" s="1">
        <v>0</v>
      </c>
      <c r="BO3988" s="1">
        <v>0</v>
      </c>
      <c r="BP3988" s="1">
        <v>2014</v>
      </c>
      <c r="BQ3988" s="1"/>
      <c r="BR3988" s="1">
        <v>0</v>
      </c>
      <c r="BS3988" s="1" t="s">
        <v>591</v>
      </c>
      <c r="BT3988" s="1">
        <v>0</v>
      </c>
      <c r="BU3988" s="1">
        <v>0</v>
      </c>
      <c r="BV3988" s="1">
        <v>0</v>
      </c>
    </row>
    <row r="3989" spans="1:74" x14ac:dyDescent="0.2">
      <c r="A3989" s="1">
        <v>5239</v>
      </c>
      <c r="B3989" s="1">
        <v>5239</v>
      </c>
      <c r="C3989" s="1">
        <v>42660</v>
      </c>
      <c r="D3989" s="1"/>
      <c r="E3989" s="1" t="s">
        <v>589</v>
      </c>
      <c r="F3989" s="1" t="s">
        <v>72</v>
      </c>
      <c r="G3989" s="1">
        <v>2012</v>
      </c>
      <c r="H3989" s="1">
        <f>IF(L3989&gt;0,G3989-G3988,Check)</f>
        <v>1</v>
      </c>
      <c r="I3989" s="1"/>
      <c r="J3989" s="1"/>
      <c r="K3989" s="1"/>
      <c r="L3989" s="1">
        <v>151189331.30000001</v>
      </c>
      <c r="M3989" s="1">
        <v>59368018.280000001</v>
      </c>
      <c r="N3989" s="1">
        <v>151189331.30000001</v>
      </c>
      <c r="O3989" s="1">
        <v>59368018.280000001</v>
      </c>
      <c r="P3989" s="1">
        <v>4562822.7869999995</v>
      </c>
      <c r="Q3989" s="1">
        <v>227790870</v>
      </c>
      <c r="R3989" s="1">
        <v>1.505605021</v>
      </c>
      <c r="S3989" s="1">
        <v>2607085604</v>
      </c>
      <c r="T3989" s="1">
        <v>3552157</v>
      </c>
      <c r="U3989" s="1">
        <v>1624251</v>
      </c>
      <c r="V3989" s="1">
        <v>1245140</v>
      </c>
      <c r="W3989" s="1">
        <v>74440</v>
      </c>
      <c r="X3989" s="1">
        <v>33024</v>
      </c>
      <c r="Y3989" s="1">
        <v>30918</v>
      </c>
      <c r="Z3989" s="1">
        <v>38183</v>
      </c>
      <c r="AA3989" s="1">
        <v>37119</v>
      </c>
      <c r="AB3989" s="1">
        <v>3495234</v>
      </c>
      <c r="AC3989" s="1"/>
      <c r="AD3989" s="1"/>
      <c r="AE3989" s="1"/>
      <c r="AF3989" s="1">
        <v>22.3</v>
      </c>
      <c r="AG3989" s="1">
        <v>66.2</v>
      </c>
      <c r="AH3989" s="1">
        <v>11.5</v>
      </c>
      <c r="AI3989" s="1">
        <v>1375184</v>
      </c>
      <c r="AJ3989" s="1">
        <v>105924</v>
      </c>
      <c r="AK3989" s="1">
        <v>458135</v>
      </c>
      <c r="AL3989" s="1">
        <v>515719</v>
      </c>
      <c r="AM3989" s="1">
        <v>202522</v>
      </c>
      <c r="AN3989" s="1">
        <v>92884</v>
      </c>
      <c r="AO3989" s="1">
        <v>7.7</v>
      </c>
      <c r="AP3989" s="1">
        <v>65677</v>
      </c>
      <c r="AQ3989" s="1">
        <v>86400</v>
      </c>
      <c r="AR3989" s="1">
        <v>25.2</v>
      </c>
      <c r="AS3989" s="1">
        <v>44.4</v>
      </c>
      <c r="AT3989" s="1">
        <v>30.4</v>
      </c>
      <c r="AU3989" s="1">
        <v>1226093</v>
      </c>
      <c r="AV3989" s="1">
        <v>185025</v>
      </c>
      <c r="AW3989" s="1">
        <v>149093</v>
      </c>
      <c r="AX3989" s="1">
        <v>28.5</v>
      </c>
      <c r="AY3989" s="1">
        <v>135796.17000000001</v>
      </c>
      <c r="AZ3989" s="1">
        <v>1759506.08</v>
      </c>
      <c r="BA3989" s="1">
        <v>1895302.25</v>
      </c>
      <c r="BB3989" s="1">
        <v>7.17</v>
      </c>
      <c r="BC3989" s="1">
        <v>92.83</v>
      </c>
      <c r="BD3989" s="1">
        <v>3.99</v>
      </c>
      <c r="BE3989" s="1">
        <v>114067.2</v>
      </c>
      <c r="BF3989" s="1">
        <v>1082673</v>
      </c>
      <c r="BG3989" s="1">
        <v>13.01</v>
      </c>
      <c r="BH3989" s="1">
        <v>1.0900000000000001</v>
      </c>
      <c r="BI3989" s="1">
        <v>2011</v>
      </c>
      <c r="BJ3989" s="1" t="s">
        <v>590</v>
      </c>
      <c r="BK3989" s="1">
        <v>1</v>
      </c>
      <c r="BL3989" s="1">
        <v>1</v>
      </c>
      <c r="BM3989" s="1">
        <v>0</v>
      </c>
      <c r="BN3989" s="1">
        <v>0</v>
      </c>
      <c r="BO3989" s="1">
        <v>0</v>
      </c>
      <c r="BP3989" s="1">
        <v>2014</v>
      </c>
      <c r="BQ3989" s="1"/>
      <c r="BR3989" s="1">
        <v>0</v>
      </c>
      <c r="BS3989" s="1" t="s">
        <v>591</v>
      </c>
      <c r="BT3989" s="1">
        <v>0</v>
      </c>
      <c r="BU3989" s="1">
        <v>0</v>
      </c>
      <c r="BV3989" s="1">
        <v>0</v>
      </c>
    </row>
    <row r="3990" spans="1:74" x14ac:dyDescent="0.2">
      <c r="A3990" s="1">
        <v>5240</v>
      </c>
      <c r="B3990" s="1">
        <v>5240</v>
      </c>
      <c r="C3990" s="1">
        <v>42660</v>
      </c>
      <c r="D3990" s="1"/>
      <c r="E3990" s="1" t="s">
        <v>589</v>
      </c>
      <c r="F3990" s="1" t="s">
        <v>72</v>
      </c>
      <c r="G3990" s="1">
        <v>2013</v>
      </c>
      <c r="H3990" s="1">
        <f>IF(L3990&gt;0,G3990-G3989,Check)</f>
        <v>1</v>
      </c>
      <c r="I3990" s="1"/>
      <c r="J3990" s="1"/>
      <c r="K3990" s="1"/>
      <c r="L3990" s="1">
        <v>154539286.69999999</v>
      </c>
      <c r="M3990" s="1">
        <v>58958560.100000001</v>
      </c>
      <c r="N3990" s="1">
        <v>154539286.69999999</v>
      </c>
      <c r="O3990" s="1">
        <v>58958560.100000001</v>
      </c>
      <c r="P3990" s="1">
        <v>4551164.9529999997</v>
      </c>
      <c r="Q3990" s="1">
        <v>237914297</v>
      </c>
      <c r="R3990" s="1">
        <v>1.5384292369999999</v>
      </c>
      <c r="S3990" s="1">
        <v>2607085604</v>
      </c>
      <c r="T3990" s="1">
        <v>3610105</v>
      </c>
      <c r="U3990" s="1">
        <v>1635115</v>
      </c>
      <c r="V3990" s="1">
        <v>1274817</v>
      </c>
      <c r="W3990" s="1">
        <v>70808</v>
      </c>
      <c r="X3990" s="1">
        <v>33539</v>
      </c>
      <c r="Y3990" s="1">
        <v>31490</v>
      </c>
      <c r="Z3990" s="1">
        <v>39347</v>
      </c>
      <c r="AA3990" s="1">
        <v>35396</v>
      </c>
      <c r="AB3990" s="1">
        <v>3555501</v>
      </c>
      <c r="AC3990" s="1">
        <v>12.6</v>
      </c>
      <c r="AD3990" s="1">
        <v>6.9</v>
      </c>
      <c r="AE3990" s="1">
        <v>80.5</v>
      </c>
      <c r="AF3990" s="1">
        <v>22.3</v>
      </c>
      <c r="AG3990" s="1">
        <v>65.7</v>
      </c>
      <c r="AH3990" s="1">
        <v>12</v>
      </c>
      <c r="AI3990" s="1">
        <v>1392337</v>
      </c>
      <c r="AJ3990" s="1">
        <v>111519</v>
      </c>
      <c r="AK3990" s="1">
        <v>460659</v>
      </c>
      <c r="AL3990" s="1">
        <v>526617</v>
      </c>
      <c r="AM3990" s="1">
        <v>200685</v>
      </c>
      <c r="AN3990" s="1">
        <v>92857</v>
      </c>
      <c r="AO3990" s="1">
        <v>8.01</v>
      </c>
      <c r="AP3990" s="1">
        <v>67479</v>
      </c>
      <c r="AQ3990" s="1">
        <v>89940</v>
      </c>
      <c r="AR3990" s="1">
        <v>25.5</v>
      </c>
      <c r="AS3990" s="1">
        <v>42.6</v>
      </c>
      <c r="AT3990" s="1">
        <v>31.9</v>
      </c>
      <c r="AU3990" s="1">
        <v>1239535</v>
      </c>
      <c r="AV3990" s="1">
        <v>175782</v>
      </c>
      <c r="AW3990" s="1">
        <v>165705</v>
      </c>
      <c r="AX3990" s="1">
        <v>28.6</v>
      </c>
      <c r="AY3990" s="1">
        <v>112268.83</v>
      </c>
      <c r="AZ3990" s="1">
        <v>1798107.5</v>
      </c>
      <c r="BA3990" s="1">
        <v>1910376.33</v>
      </c>
      <c r="BB3990" s="1">
        <v>5.88</v>
      </c>
      <c r="BC3990" s="1">
        <v>94.12</v>
      </c>
      <c r="BD3990" s="1">
        <v>3.83</v>
      </c>
      <c r="BE3990" s="1">
        <v>114067.2</v>
      </c>
      <c r="BF3990" s="1">
        <v>1098252</v>
      </c>
      <c r="BG3990" s="1">
        <v>12.95</v>
      </c>
      <c r="BH3990" s="1">
        <v>1.08</v>
      </c>
      <c r="BI3990" s="1">
        <v>2011</v>
      </c>
      <c r="BJ3990" s="1" t="s">
        <v>590</v>
      </c>
      <c r="BK3990" s="1">
        <v>1</v>
      </c>
      <c r="BL3990" s="1">
        <v>2</v>
      </c>
      <c r="BM3990" s="1">
        <v>0</v>
      </c>
      <c r="BN3990" s="1">
        <v>0</v>
      </c>
      <c r="BO3990" s="1">
        <v>0</v>
      </c>
      <c r="BP3990" s="1">
        <v>2014</v>
      </c>
      <c r="BQ3990" s="1"/>
      <c r="BR3990" s="1">
        <v>0</v>
      </c>
      <c r="BS3990" s="1" t="s">
        <v>591</v>
      </c>
      <c r="BT3990" s="1">
        <v>0</v>
      </c>
      <c r="BU3990" s="1">
        <v>0</v>
      </c>
      <c r="BV3990" s="1">
        <v>0</v>
      </c>
    </row>
    <row r="3991" spans="1:74" x14ac:dyDescent="0.2">
      <c r="A3991" s="1">
        <v>5241</v>
      </c>
      <c r="B3991" s="1">
        <v>5241</v>
      </c>
      <c r="C3991" s="1">
        <v>42660</v>
      </c>
      <c r="D3991" s="1"/>
      <c r="E3991" s="1" t="s">
        <v>589</v>
      </c>
      <c r="F3991" s="1" t="s">
        <v>72</v>
      </c>
      <c r="G3991" s="1">
        <v>2014</v>
      </c>
      <c r="H3991" s="1">
        <f>IF(L3991&gt;0,G3991-G3990,Check)</f>
        <v>1</v>
      </c>
      <c r="I3991" s="1"/>
      <c r="J3991" s="1"/>
      <c r="K3991" s="1"/>
      <c r="L3991" s="1">
        <v>158566393.80000001</v>
      </c>
      <c r="M3991" s="1">
        <v>58797833.689999998</v>
      </c>
      <c r="N3991" s="1">
        <v>158566393.80000001</v>
      </c>
      <c r="O3991" s="1">
        <v>58797833.689999998</v>
      </c>
      <c r="P3991" s="1">
        <v>4596329.3159999996</v>
      </c>
      <c r="Q3991" s="1">
        <v>250660715</v>
      </c>
      <c r="R3991" s="1">
        <v>1.579686884</v>
      </c>
      <c r="S3991" s="1">
        <v>2607085604</v>
      </c>
      <c r="T3991" s="1">
        <v>3671478</v>
      </c>
      <c r="U3991" s="1">
        <v>1674578</v>
      </c>
      <c r="V3991" s="1">
        <v>1293885</v>
      </c>
      <c r="W3991" s="1">
        <v>72626</v>
      </c>
      <c r="X3991" s="1">
        <v>35223</v>
      </c>
      <c r="Y3991" s="1">
        <v>32019</v>
      </c>
      <c r="Z3991" s="1">
        <v>40432</v>
      </c>
      <c r="AA3991" s="1">
        <v>34779</v>
      </c>
      <c r="AB3991" s="1">
        <v>3614260</v>
      </c>
      <c r="AC3991" s="1">
        <v>11.3</v>
      </c>
      <c r="AD3991" s="1">
        <v>6.7</v>
      </c>
      <c r="AE3991" s="1">
        <v>82</v>
      </c>
      <c r="AF3991" s="1">
        <v>22.1</v>
      </c>
      <c r="AG3991" s="1">
        <v>65.599999999999994</v>
      </c>
      <c r="AH3991" s="1">
        <v>12.3</v>
      </c>
      <c r="AI3991" s="1">
        <v>1406259</v>
      </c>
      <c r="AJ3991" s="1">
        <v>117371</v>
      </c>
      <c r="AK3991" s="1">
        <v>447308</v>
      </c>
      <c r="AL3991" s="1">
        <v>533317</v>
      </c>
      <c r="AM3991" s="1">
        <v>209865</v>
      </c>
      <c r="AN3991" s="1">
        <v>98398</v>
      </c>
      <c r="AO3991" s="1">
        <v>8.35</v>
      </c>
      <c r="AP3991" s="1">
        <v>71273</v>
      </c>
      <c r="AQ3991" s="1">
        <v>93389</v>
      </c>
      <c r="AR3991" s="1">
        <v>23.3</v>
      </c>
      <c r="AS3991" s="1">
        <v>42.4</v>
      </c>
      <c r="AT3991" s="1">
        <v>34.299999999999997</v>
      </c>
      <c r="AU3991" s="1">
        <v>1270814</v>
      </c>
      <c r="AV3991" s="1">
        <v>180460</v>
      </c>
      <c r="AW3991" s="1">
        <v>175948</v>
      </c>
      <c r="AX3991" s="1">
        <v>29.6</v>
      </c>
      <c r="AY3991" s="1">
        <v>101915.92</v>
      </c>
      <c r="AZ3991" s="1">
        <v>1837329.83</v>
      </c>
      <c r="BA3991" s="1">
        <v>1939245.75</v>
      </c>
      <c r="BB3991" s="1">
        <v>5.26</v>
      </c>
      <c r="BC3991" s="1">
        <v>94.74</v>
      </c>
      <c r="BD3991" s="1">
        <v>3.71</v>
      </c>
      <c r="BE3991" s="1">
        <v>114067.2</v>
      </c>
      <c r="BF3991" s="1">
        <v>1126160</v>
      </c>
      <c r="BG3991" s="1">
        <v>12.79</v>
      </c>
      <c r="BH3991" s="1">
        <v>1.06</v>
      </c>
      <c r="BI3991" s="1">
        <v>2011</v>
      </c>
      <c r="BJ3991" s="1" t="s">
        <v>590</v>
      </c>
      <c r="BK3991" s="1">
        <v>1</v>
      </c>
      <c r="BL3991" s="1">
        <v>3</v>
      </c>
      <c r="BM3991" s="1">
        <v>0</v>
      </c>
      <c r="BN3991" s="1">
        <v>0</v>
      </c>
      <c r="BO3991" s="1">
        <v>0</v>
      </c>
      <c r="BP3991" s="1">
        <v>2014</v>
      </c>
      <c r="BQ3991" s="1"/>
      <c r="BR3991" s="1">
        <v>1</v>
      </c>
      <c r="BS3991" s="1" t="s">
        <v>591</v>
      </c>
      <c r="BT3991" s="1">
        <v>0</v>
      </c>
      <c r="BU3991" s="1">
        <v>0</v>
      </c>
      <c r="BV3991" s="1">
        <v>0</v>
      </c>
    </row>
    <row r="3992" spans="1:74" x14ac:dyDescent="0.2">
      <c r="A3992" s="1">
        <v>5242</v>
      </c>
      <c r="B3992" s="1">
        <v>5242</v>
      </c>
      <c r="C3992" s="1">
        <v>42660</v>
      </c>
      <c r="D3992" s="1"/>
      <c r="E3992" s="1" t="s">
        <v>589</v>
      </c>
      <c r="F3992" s="1" t="s">
        <v>72</v>
      </c>
      <c r="G3992" s="1">
        <v>2015</v>
      </c>
      <c r="H3992" s="1">
        <f>IF(L3992&gt;0,G3992-G3991,Check)</f>
        <v>1</v>
      </c>
      <c r="I3992" s="1"/>
      <c r="J3992" s="1"/>
      <c r="K3992" s="1"/>
      <c r="L3992" s="1">
        <v>159257763.5</v>
      </c>
      <c r="M3992" s="1">
        <v>59344176.979999997</v>
      </c>
      <c r="N3992" s="1">
        <v>159257763.5</v>
      </c>
      <c r="O3992" s="1">
        <v>59344176.979999997</v>
      </c>
      <c r="P3992" s="1">
        <v>4709084.3320000004</v>
      </c>
      <c r="Q3992" s="1">
        <v>258216982</v>
      </c>
      <c r="R3992" s="1">
        <v>1.620242709</v>
      </c>
      <c r="S3992" s="1">
        <v>2607085604</v>
      </c>
      <c r="T3992" s="1">
        <v>3733580</v>
      </c>
      <c r="U3992" s="1">
        <v>1674921</v>
      </c>
      <c r="V3992" s="1">
        <v>1315744</v>
      </c>
      <c r="W3992" s="1">
        <v>79298</v>
      </c>
      <c r="X3992" s="1">
        <v>36753</v>
      </c>
      <c r="Y3992" s="1">
        <v>34063</v>
      </c>
      <c r="Z3992" s="1">
        <v>41859</v>
      </c>
      <c r="AA3992" s="1">
        <v>36985</v>
      </c>
      <c r="AB3992" s="1">
        <v>3676807</v>
      </c>
      <c r="AC3992" s="1">
        <v>10.199999999999999</v>
      </c>
      <c r="AD3992" s="1">
        <v>6.3</v>
      </c>
      <c r="AE3992" s="1">
        <v>83.5</v>
      </c>
      <c r="AF3992" s="1">
        <v>21.9</v>
      </c>
      <c r="AG3992" s="1">
        <v>65.5</v>
      </c>
      <c r="AH3992" s="1">
        <v>12.6</v>
      </c>
      <c r="AI3992" s="1">
        <v>1437222</v>
      </c>
      <c r="AJ3992" s="1">
        <v>112675</v>
      </c>
      <c r="AK3992" s="1">
        <v>457256</v>
      </c>
      <c r="AL3992" s="1">
        <v>548760</v>
      </c>
      <c r="AM3992" s="1">
        <v>215478</v>
      </c>
      <c r="AN3992" s="1">
        <v>103053</v>
      </c>
      <c r="AO3992" s="1">
        <v>7.84</v>
      </c>
      <c r="AP3992" s="1">
        <v>75331</v>
      </c>
      <c r="AQ3992" s="1">
        <v>99442</v>
      </c>
      <c r="AR3992" s="1">
        <v>21.4</v>
      </c>
      <c r="AS3992" s="1">
        <v>42.3</v>
      </c>
      <c r="AT3992" s="1">
        <v>36.299999999999997</v>
      </c>
      <c r="AU3992" s="1">
        <v>1300104</v>
      </c>
      <c r="AV3992" s="1">
        <v>177826</v>
      </c>
      <c r="AW3992" s="1">
        <v>175425</v>
      </c>
      <c r="AX3992" s="1">
        <v>30.2</v>
      </c>
      <c r="AY3992" s="1">
        <v>94569.17</v>
      </c>
      <c r="AZ3992" s="1">
        <v>1877466.25</v>
      </c>
      <c r="BA3992" s="1">
        <v>1972035.42</v>
      </c>
      <c r="BB3992" s="1">
        <v>4.8</v>
      </c>
      <c r="BC3992" s="1">
        <v>95.2</v>
      </c>
      <c r="BD3992" s="1">
        <v>3.03</v>
      </c>
      <c r="BE3992" s="1">
        <v>114067.2</v>
      </c>
      <c r="BF3992" s="1">
        <v>1148631</v>
      </c>
      <c r="BG3992" s="1">
        <v>12.6</v>
      </c>
      <c r="BH3992" s="1">
        <v>1.06</v>
      </c>
      <c r="BI3992" s="1">
        <v>2011</v>
      </c>
      <c r="BJ3992" s="1" t="s">
        <v>590</v>
      </c>
      <c r="BK3992" s="1">
        <v>1</v>
      </c>
      <c r="BL3992" s="1">
        <v>4</v>
      </c>
      <c r="BM3992" s="1">
        <v>48</v>
      </c>
      <c r="BN3992" s="1">
        <v>0</v>
      </c>
      <c r="BO3992" s="1">
        <v>0</v>
      </c>
      <c r="BP3992" s="1">
        <v>2014</v>
      </c>
      <c r="BQ3992" s="1"/>
      <c r="BR3992" s="1">
        <v>1</v>
      </c>
      <c r="BS3992" s="1" t="s">
        <v>591</v>
      </c>
      <c r="BT3992" s="1">
        <v>0</v>
      </c>
      <c r="BU3992" s="1">
        <v>0</v>
      </c>
      <c r="BV3992" s="1">
        <v>0</v>
      </c>
    </row>
    <row r="3993" spans="1:74" x14ac:dyDescent="0.2">
      <c r="A3993" s="1">
        <v>5243</v>
      </c>
      <c r="B3993" s="1">
        <v>5243</v>
      </c>
      <c r="C3993" s="1">
        <v>42660</v>
      </c>
      <c r="D3993" s="1"/>
      <c r="E3993" s="1" t="s">
        <v>589</v>
      </c>
      <c r="F3993" s="1" t="s">
        <v>72</v>
      </c>
      <c r="G3993" s="1">
        <v>2016</v>
      </c>
      <c r="H3993" s="1">
        <f>IF(L3993&gt;0,G3993-G3992,Check)</f>
        <v>1</v>
      </c>
      <c r="I3993" s="1"/>
      <c r="J3993" s="1"/>
      <c r="K3993" s="1"/>
      <c r="L3993" s="1">
        <v>158988857.80000001</v>
      </c>
      <c r="M3993" s="1">
        <v>61409846</v>
      </c>
      <c r="N3993" s="1">
        <v>158988857.80000001</v>
      </c>
      <c r="O3993" s="1">
        <v>61409846</v>
      </c>
      <c r="P3993" s="1">
        <v>5011280.6459999997</v>
      </c>
      <c r="Q3993" s="1">
        <v>264007879</v>
      </c>
      <c r="R3993" s="1">
        <v>1.6593808969999999</v>
      </c>
      <c r="S3993" s="1">
        <v>2607085604</v>
      </c>
      <c r="T3993" s="1">
        <v>3798902</v>
      </c>
      <c r="U3993" s="1">
        <v>1684277</v>
      </c>
      <c r="V3993" s="1">
        <v>1341547</v>
      </c>
      <c r="W3993" s="1">
        <v>82848</v>
      </c>
      <c r="X3993" s="1">
        <v>38328</v>
      </c>
      <c r="Y3993" s="1">
        <v>34428</v>
      </c>
      <c r="Z3993" s="1">
        <v>43771</v>
      </c>
      <c r="AA3993" s="1">
        <v>36860</v>
      </c>
      <c r="AB3993" s="1">
        <v>3744267</v>
      </c>
      <c r="AC3993" s="1">
        <v>9.6</v>
      </c>
      <c r="AD3993" s="1">
        <v>5.7</v>
      </c>
      <c r="AE3993" s="1">
        <v>84.7</v>
      </c>
      <c r="AF3993" s="1">
        <v>21.8</v>
      </c>
      <c r="AG3993" s="1">
        <v>65.400000000000006</v>
      </c>
      <c r="AH3993" s="1">
        <v>12.8</v>
      </c>
      <c r="AI3993" s="1">
        <v>1464941</v>
      </c>
      <c r="AJ3993" s="1">
        <v>119542</v>
      </c>
      <c r="AK3993" s="1">
        <v>459922</v>
      </c>
      <c r="AL3993" s="1">
        <v>552656</v>
      </c>
      <c r="AM3993" s="1">
        <v>223255</v>
      </c>
      <c r="AN3993" s="1">
        <v>109566</v>
      </c>
      <c r="AO3993" s="1">
        <v>8.16</v>
      </c>
      <c r="AP3993" s="1">
        <v>78612</v>
      </c>
      <c r="AQ3993" s="1">
        <v>104999</v>
      </c>
      <c r="AR3993" s="1">
        <v>20.2</v>
      </c>
      <c r="AS3993" s="1">
        <v>41.2</v>
      </c>
      <c r="AT3993" s="1">
        <v>38.6</v>
      </c>
      <c r="AU3993" s="1">
        <v>1326472</v>
      </c>
      <c r="AV3993" s="1">
        <v>189031</v>
      </c>
      <c r="AW3993" s="1">
        <v>184629</v>
      </c>
      <c r="AX3993" s="1">
        <v>30.8</v>
      </c>
      <c r="AY3993" s="1">
        <v>89338.67</v>
      </c>
      <c r="AZ3993" s="1">
        <v>1931951.83</v>
      </c>
      <c r="BA3993" s="1">
        <v>2021290.5</v>
      </c>
      <c r="BB3993" s="1">
        <v>4.42</v>
      </c>
      <c r="BC3993" s="1">
        <v>95.58</v>
      </c>
      <c r="BD3993" s="1">
        <v>2.65</v>
      </c>
      <c r="BE3993" s="1">
        <v>114067.2</v>
      </c>
      <c r="BF3993" s="1">
        <v>1167091</v>
      </c>
      <c r="BG3993" s="1">
        <v>12.25</v>
      </c>
      <c r="BH3993" s="1">
        <v>1.05</v>
      </c>
      <c r="BI3993" s="1">
        <v>2011</v>
      </c>
      <c r="BJ3993" s="1" t="s">
        <v>590</v>
      </c>
      <c r="BK3993" s="1">
        <v>1</v>
      </c>
      <c r="BL3993" s="1">
        <v>5</v>
      </c>
      <c r="BM3993" s="1">
        <v>48</v>
      </c>
      <c r="BN3993" s="1">
        <v>0</v>
      </c>
      <c r="BO3993" s="1">
        <v>0</v>
      </c>
      <c r="BP3993" s="1">
        <v>2014</v>
      </c>
      <c r="BQ3993" s="1"/>
      <c r="BR3993" s="1">
        <v>1</v>
      </c>
      <c r="BS3993" s="1" t="s">
        <v>591</v>
      </c>
      <c r="BT3993" s="1">
        <v>0</v>
      </c>
      <c r="BU3993" s="1">
        <v>0</v>
      </c>
      <c r="BV3993" s="1">
        <v>0</v>
      </c>
    </row>
    <row r="3994" spans="1:74" x14ac:dyDescent="0.2">
      <c r="A3994" s="1">
        <v>5244</v>
      </c>
      <c r="B3994" s="1">
        <v>5244</v>
      </c>
      <c r="C3994" s="1">
        <v>42660</v>
      </c>
      <c r="D3994" s="1"/>
      <c r="E3994" s="1" t="s">
        <v>589</v>
      </c>
      <c r="F3994" s="1" t="s">
        <v>72</v>
      </c>
      <c r="G3994" s="1">
        <v>2017</v>
      </c>
      <c r="H3994" s="1">
        <f>IF(L3994&gt;0,G3994-G3993,Check)</f>
        <v>1</v>
      </c>
      <c r="I3994" s="1"/>
      <c r="J3994" s="1"/>
      <c r="K3994" s="1"/>
      <c r="L3994" s="1">
        <v>159365177.19999999</v>
      </c>
      <c r="M3994" s="1">
        <v>62695738.240000002</v>
      </c>
      <c r="N3994" s="1">
        <v>159365177.19999999</v>
      </c>
      <c r="O3994" s="1">
        <v>62695738.240000002</v>
      </c>
      <c r="P3994" s="1">
        <v>5169697.6770000001</v>
      </c>
      <c r="Q3994" s="1">
        <v>266545018</v>
      </c>
      <c r="R3994" s="1">
        <v>1.6713716329999999</v>
      </c>
      <c r="S3994" s="1">
        <v>2607085604</v>
      </c>
      <c r="T3994" s="1">
        <v>3867046</v>
      </c>
      <c r="U3994" s="1">
        <v>1716924</v>
      </c>
      <c r="V3994" s="1">
        <v>1341462</v>
      </c>
      <c r="W3994" s="1">
        <v>83020</v>
      </c>
      <c r="X3994" s="1">
        <v>40365</v>
      </c>
      <c r="Y3994" s="1">
        <v>36808</v>
      </c>
      <c r="Z3994" s="1">
        <v>45288</v>
      </c>
      <c r="AA3994" s="1">
        <v>42693</v>
      </c>
      <c r="AB3994" s="1">
        <v>3812090</v>
      </c>
      <c r="AC3994" s="1">
        <v>9</v>
      </c>
      <c r="AD3994" s="1">
        <v>5.2</v>
      </c>
      <c r="AE3994" s="1">
        <v>85.9</v>
      </c>
      <c r="AF3994" s="1">
        <v>21.6</v>
      </c>
      <c r="AG3994" s="1">
        <v>65.3</v>
      </c>
      <c r="AH3994" s="1">
        <v>13.1</v>
      </c>
      <c r="AI3994" s="1">
        <v>1490337</v>
      </c>
      <c r="AJ3994" s="1">
        <v>115121</v>
      </c>
      <c r="AK3994" s="1">
        <v>473740</v>
      </c>
      <c r="AL3994" s="1">
        <v>557210</v>
      </c>
      <c r="AM3994" s="1">
        <v>221571</v>
      </c>
      <c r="AN3994" s="1">
        <v>122695</v>
      </c>
      <c r="AO3994" s="1">
        <v>7.72</v>
      </c>
      <c r="AP3994" s="1">
        <v>82133</v>
      </c>
      <c r="AQ3994" s="1">
        <v>109619</v>
      </c>
      <c r="AR3994" s="1">
        <v>19</v>
      </c>
      <c r="AS3994" s="1">
        <v>39.700000000000003</v>
      </c>
      <c r="AT3994" s="1">
        <v>41.3</v>
      </c>
      <c r="AU3994" s="1">
        <v>1349370</v>
      </c>
      <c r="AV3994" s="1">
        <v>210120</v>
      </c>
      <c r="AW3994" s="1">
        <v>200931</v>
      </c>
      <c r="AX3994" s="1">
        <v>31</v>
      </c>
      <c r="AY3994" s="1">
        <v>85256.92</v>
      </c>
      <c r="AZ3994" s="1">
        <v>1983539.83</v>
      </c>
      <c r="BA3994" s="1">
        <v>2068796.75</v>
      </c>
      <c r="BB3994" s="1">
        <v>4.12</v>
      </c>
      <c r="BC3994" s="1">
        <v>95.88</v>
      </c>
      <c r="BD3994" s="1">
        <v>2.95</v>
      </c>
      <c r="BE3994" s="1">
        <v>114067.2</v>
      </c>
      <c r="BF3994" s="1">
        <v>1190583</v>
      </c>
      <c r="BG3994" s="1">
        <v>12.13</v>
      </c>
      <c r="BH3994" s="1">
        <v>1.02</v>
      </c>
      <c r="BI3994" s="1">
        <v>2011</v>
      </c>
      <c r="BJ3994" s="1" t="s">
        <v>590</v>
      </c>
      <c r="BK3994" s="1">
        <v>1</v>
      </c>
      <c r="BL3994" s="1">
        <v>6</v>
      </c>
      <c r="BM3994" s="1">
        <v>0</v>
      </c>
      <c r="BN3994" s="1">
        <v>3</v>
      </c>
      <c r="BO3994" s="1">
        <v>0</v>
      </c>
      <c r="BP3994" s="1">
        <v>2014</v>
      </c>
      <c r="BQ3994" s="1"/>
      <c r="BR3994" s="1">
        <v>1</v>
      </c>
      <c r="BS3994" s="1" t="s">
        <v>591</v>
      </c>
      <c r="BT3994" s="1">
        <v>0</v>
      </c>
      <c r="BU3994" s="1">
        <v>0</v>
      </c>
      <c r="BV3994" s="1">
        <v>0</v>
      </c>
    </row>
    <row r="3995" spans="1:74" x14ac:dyDescent="0.2">
      <c r="A3995" s="1">
        <v>5245</v>
      </c>
      <c r="B3995" s="1">
        <v>5245</v>
      </c>
      <c r="C3995" s="1">
        <v>42660</v>
      </c>
      <c r="D3995" s="1"/>
      <c r="E3995" s="1" t="s">
        <v>589</v>
      </c>
      <c r="F3995" s="1" t="s">
        <v>72</v>
      </c>
      <c r="G3995" s="1">
        <v>2018</v>
      </c>
      <c r="H3995" s="1">
        <f>IF(L3995&gt;0,G3995-G3994,Check)</f>
        <v>1</v>
      </c>
      <c r="I3995" s="1"/>
      <c r="J3995" s="1"/>
      <c r="K3995" s="1"/>
      <c r="L3995" s="1">
        <v>160322023</v>
      </c>
      <c r="M3995" s="1">
        <v>64570525.969999999</v>
      </c>
      <c r="N3995" s="1">
        <v>160322023</v>
      </c>
      <c r="O3995" s="1">
        <v>64570525.969999999</v>
      </c>
      <c r="P3995" s="1">
        <v>5304739.0820000004</v>
      </c>
      <c r="Q3995" s="1">
        <v>269895596.5</v>
      </c>
      <c r="R3995" s="1">
        <v>1.682280853</v>
      </c>
      <c r="S3995" s="1">
        <v>2607085604</v>
      </c>
      <c r="T3995" s="1">
        <v>3934484.5</v>
      </c>
      <c r="U3995" s="1">
        <v>1743748.25</v>
      </c>
      <c r="V3995" s="1">
        <v>1347849</v>
      </c>
      <c r="W3995" s="1">
        <v>84036.5</v>
      </c>
      <c r="X3995" s="1">
        <v>42286.5</v>
      </c>
      <c r="Y3995" s="1">
        <v>38684.25</v>
      </c>
      <c r="Z3995" s="1">
        <v>46903.75</v>
      </c>
      <c r="AA3995" s="1">
        <v>47036.5</v>
      </c>
      <c r="AB3995" s="1">
        <v>3879822.25</v>
      </c>
      <c r="AC3995" s="1">
        <v>8.4</v>
      </c>
      <c r="AD3995" s="1">
        <v>4.68</v>
      </c>
      <c r="AE3995" s="1">
        <v>87.1</v>
      </c>
      <c r="AF3995" s="1">
        <v>21.43</v>
      </c>
      <c r="AG3995" s="1">
        <v>65.2</v>
      </c>
      <c r="AH3995" s="1">
        <v>13.38</v>
      </c>
      <c r="AI3995" s="1">
        <v>1516313.75</v>
      </c>
      <c r="AJ3995" s="1">
        <v>113522</v>
      </c>
      <c r="AK3995" s="1">
        <v>484770</v>
      </c>
      <c r="AL3995" s="1">
        <v>561599.5</v>
      </c>
      <c r="AM3995" s="1">
        <v>222252.25</v>
      </c>
      <c r="AN3995" s="1">
        <v>134170</v>
      </c>
      <c r="AO3995" s="1">
        <v>7.49</v>
      </c>
      <c r="AP3995" s="1">
        <v>85594</v>
      </c>
      <c r="AQ3995" s="1">
        <v>114473.25</v>
      </c>
      <c r="AR3995" s="1">
        <v>17.8</v>
      </c>
      <c r="AS3995" s="1">
        <v>38.299999999999997</v>
      </c>
      <c r="AT3995" s="1">
        <v>43.9</v>
      </c>
      <c r="AU3995" s="1">
        <v>1373135.5</v>
      </c>
      <c r="AV3995" s="1">
        <v>228738</v>
      </c>
      <c r="AW3995" s="1">
        <v>215458.5</v>
      </c>
      <c r="AX3995" s="1">
        <v>31.3</v>
      </c>
      <c r="AY3995" s="1">
        <v>81622.820000000007</v>
      </c>
      <c r="AZ3995" s="1">
        <v>2030104</v>
      </c>
      <c r="BA3995" s="1">
        <v>2111726.8199999998</v>
      </c>
      <c r="BB3995" s="1">
        <v>3.87</v>
      </c>
      <c r="BC3995" s="1">
        <v>96.13</v>
      </c>
      <c r="BD3995" s="1">
        <v>3.4</v>
      </c>
      <c r="BE3995" s="1"/>
      <c r="BF3995" s="1">
        <v>1212817</v>
      </c>
      <c r="BG3995" s="1">
        <v>12.17</v>
      </c>
      <c r="BH3995" s="1">
        <v>1</v>
      </c>
      <c r="BI3995" s="1">
        <v>2011</v>
      </c>
      <c r="BJ3995" s="1" t="s">
        <v>590</v>
      </c>
      <c r="BK3995" s="1">
        <v>1</v>
      </c>
      <c r="BL3995" s="1">
        <v>7</v>
      </c>
      <c r="BM3995" s="1">
        <v>0</v>
      </c>
      <c r="BN3995" s="1">
        <v>2</v>
      </c>
      <c r="BO3995" s="1">
        <v>1</v>
      </c>
      <c r="BP3995" s="1">
        <v>2014</v>
      </c>
      <c r="BQ3995" s="1"/>
      <c r="BR3995" s="1">
        <v>1</v>
      </c>
      <c r="BS3995" s="1" t="s">
        <v>591</v>
      </c>
      <c r="BT3995" s="1">
        <v>98</v>
      </c>
      <c r="BU3995" s="1">
        <v>100</v>
      </c>
      <c r="BV3995" s="1">
        <v>63</v>
      </c>
    </row>
    <row r="3996" spans="1:74" x14ac:dyDescent="0.2">
      <c r="A3996" s="1">
        <v>5246</v>
      </c>
      <c r="B3996" s="1">
        <v>5246</v>
      </c>
      <c r="C3996" s="1">
        <v>42660</v>
      </c>
      <c r="D3996" s="1"/>
      <c r="E3996" s="1" t="s">
        <v>589</v>
      </c>
      <c r="F3996" s="1" t="s">
        <v>84</v>
      </c>
      <c r="G3996" s="1">
        <v>2002</v>
      </c>
      <c r="H3996" s="1">
        <f>IF(L3996&gt;0,G3996-G3995,Check)</f>
        <v>-16</v>
      </c>
      <c r="I3996" s="1"/>
      <c r="J3996" s="1"/>
      <c r="K3996" s="1"/>
      <c r="L3996" s="1">
        <v>3077061.548</v>
      </c>
      <c r="M3996" s="1">
        <v>545976.54870000004</v>
      </c>
      <c r="N3996" s="1">
        <v>3077061.548</v>
      </c>
      <c r="O3996" s="1">
        <v>545976.54870000004</v>
      </c>
      <c r="P3996" s="1">
        <v>38534.007299999997</v>
      </c>
      <c r="Q3996" s="1">
        <v>4254428</v>
      </c>
      <c r="R3996" s="1">
        <v>1.3816590390000001</v>
      </c>
      <c r="S3996" s="1">
        <v>2607085604</v>
      </c>
      <c r="T3996" s="1">
        <v>2798137.9380000001</v>
      </c>
      <c r="U3996" s="1">
        <v>1254986.01599999</v>
      </c>
      <c r="V3996" s="1">
        <v>1082619.6880000001</v>
      </c>
      <c r="W3996" s="1">
        <v>62413.21875</v>
      </c>
      <c r="X3996" s="1">
        <v>27671.3125</v>
      </c>
      <c r="Y3996" s="1">
        <v>27197.875</v>
      </c>
      <c r="Z3996" s="1">
        <v>31585.265630000002</v>
      </c>
      <c r="AA3996" s="1">
        <v>17520.609380000002</v>
      </c>
      <c r="AB3996" s="1">
        <v>2897906.67</v>
      </c>
      <c r="AC3996" s="1">
        <v>9.4700000000000006</v>
      </c>
      <c r="AD3996" s="1">
        <v>6.11</v>
      </c>
      <c r="AE3996" s="1">
        <v>84.24</v>
      </c>
      <c r="AF3996" s="1">
        <v>23.53</v>
      </c>
      <c r="AG3996" s="1">
        <v>67.58</v>
      </c>
      <c r="AH3996" s="1">
        <v>8.89</v>
      </c>
      <c r="AI3996" s="1">
        <v>1240231.8799999999</v>
      </c>
      <c r="AJ3996" s="1">
        <v>119226.81</v>
      </c>
      <c r="AK3996" s="1">
        <v>370554.05</v>
      </c>
      <c r="AL3996" s="1">
        <v>451023.83</v>
      </c>
      <c r="AM3996" s="1">
        <v>205213.64</v>
      </c>
      <c r="AN3996" s="1">
        <v>94213.55</v>
      </c>
      <c r="AO3996" s="1">
        <v>9.61</v>
      </c>
      <c r="AP3996" s="1">
        <v>39440.703130000002</v>
      </c>
      <c r="AQ3996" s="1">
        <v>57413.109380000002</v>
      </c>
      <c r="AR3996" s="1">
        <v>39.18</v>
      </c>
      <c r="AS3996" s="1">
        <v>46.83</v>
      </c>
      <c r="AT3996" s="1">
        <v>14</v>
      </c>
      <c r="AU3996" s="1">
        <v>1051517.97</v>
      </c>
      <c r="AV3996" s="1">
        <v>160888.17000000001</v>
      </c>
      <c r="AW3996" s="1">
        <v>65391.5</v>
      </c>
      <c r="AX3996" s="1">
        <v>25.13</v>
      </c>
      <c r="AY3996" s="1">
        <v>111892.33</v>
      </c>
      <c r="AZ3996" s="1">
        <v>1547438.5</v>
      </c>
      <c r="BA3996" s="1">
        <v>1659330.83</v>
      </c>
      <c r="BB3996" s="1">
        <v>6.74</v>
      </c>
      <c r="BC3996" s="1">
        <v>93.26</v>
      </c>
      <c r="BD3996" s="1">
        <v>1.5</v>
      </c>
      <c r="BE3996" s="1"/>
      <c r="BF3996" s="1">
        <v>1222456</v>
      </c>
      <c r="BG3996" s="1">
        <v>14.17</v>
      </c>
      <c r="BH3996" s="1">
        <v>1.4</v>
      </c>
      <c r="BI3996" s="1">
        <v>2011</v>
      </c>
      <c r="BJ3996" s="1" t="s">
        <v>590</v>
      </c>
      <c r="BK3996" s="1">
        <v>0</v>
      </c>
      <c r="BL3996" s="1">
        <v>0</v>
      </c>
      <c r="BM3996" s="1">
        <v>0</v>
      </c>
      <c r="BN3996" s="1">
        <v>0</v>
      </c>
      <c r="BO3996" s="1">
        <v>0</v>
      </c>
      <c r="BP3996" s="1">
        <v>2014</v>
      </c>
      <c r="BQ3996" s="1"/>
      <c r="BR3996" s="1">
        <v>0</v>
      </c>
      <c r="BS3996" s="1" t="s">
        <v>591</v>
      </c>
      <c r="BT3996" s="1">
        <v>0</v>
      </c>
      <c r="BU3996" s="1">
        <v>0</v>
      </c>
      <c r="BV3996" s="1">
        <v>0</v>
      </c>
    </row>
    <row r="3997" spans="1:74" x14ac:dyDescent="0.2">
      <c r="A3997" s="1">
        <v>5247</v>
      </c>
      <c r="B3997" s="1">
        <v>5247</v>
      </c>
      <c r="C3997" s="1">
        <v>42660</v>
      </c>
      <c r="D3997" s="1"/>
      <c r="E3997" s="1" t="s">
        <v>589</v>
      </c>
      <c r="F3997" s="1" t="s">
        <v>84</v>
      </c>
      <c r="G3997" s="1">
        <v>2003</v>
      </c>
      <c r="H3997" s="1">
        <f>IF(L3997&gt;0,G3997-G3996,Check)</f>
        <v>1</v>
      </c>
      <c r="I3997" s="1"/>
      <c r="J3997" s="1"/>
      <c r="K3997" s="1"/>
      <c r="L3997" s="1">
        <v>3521512.2149999999</v>
      </c>
      <c r="M3997" s="1">
        <v>704501.50349999999</v>
      </c>
      <c r="N3997" s="1">
        <v>3521512.2149999999</v>
      </c>
      <c r="O3997" s="1">
        <v>704501.50349999999</v>
      </c>
      <c r="P3997" s="1">
        <v>48570.976499999997</v>
      </c>
      <c r="Q3997" s="1">
        <v>4823722</v>
      </c>
      <c r="R3997" s="1">
        <v>1.368828248</v>
      </c>
      <c r="S3997" s="1">
        <v>2607085604</v>
      </c>
      <c r="T3997" s="1">
        <v>2910871.25</v>
      </c>
      <c r="U3997" s="1">
        <v>1311424.9380000001</v>
      </c>
      <c r="V3997" s="1">
        <v>1112572.25</v>
      </c>
      <c r="W3997" s="1">
        <v>61014.125</v>
      </c>
      <c r="X3997" s="1">
        <v>28590.75</v>
      </c>
      <c r="Y3997" s="1">
        <v>28013.5</v>
      </c>
      <c r="Z3997" s="1">
        <v>32590.9375</v>
      </c>
      <c r="AA3997" s="1">
        <v>21028.5625</v>
      </c>
      <c r="AB3997" s="1">
        <v>2973255.31</v>
      </c>
      <c r="AC3997" s="1">
        <v>9.51</v>
      </c>
      <c r="AD3997" s="1">
        <v>6.15</v>
      </c>
      <c r="AE3997" s="1">
        <v>84.23</v>
      </c>
      <c r="AF3997" s="1">
        <v>23.49</v>
      </c>
      <c r="AG3997" s="1">
        <v>67.28</v>
      </c>
      <c r="AH3997" s="1">
        <v>9.23</v>
      </c>
      <c r="AI3997" s="1">
        <v>1253645.5</v>
      </c>
      <c r="AJ3997" s="1">
        <v>112754.75</v>
      </c>
      <c r="AK3997" s="1">
        <v>383710.81</v>
      </c>
      <c r="AL3997" s="1">
        <v>460796.69</v>
      </c>
      <c r="AM3997" s="1">
        <v>203048.44</v>
      </c>
      <c r="AN3997" s="1">
        <v>93334.81</v>
      </c>
      <c r="AO3997" s="1">
        <v>8.99</v>
      </c>
      <c r="AP3997" s="1">
        <v>44640.1875</v>
      </c>
      <c r="AQ3997" s="1">
        <v>62552.5625</v>
      </c>
      <c r="AR3997" s="1">
        <v>36.200000000000003</v>
      </c>
      <c r="AS3997" s="1">
        <v>47.18</v>
      </c>
      <c r="AT3997" s="1">
        <v>16.62</v>
      </c>
      <c r="AU3997" s="1">
        <v>1078109.1299999999</v>
      </c>
      <c r="AV3997" s="1">
        <v>168206.31</v>
      </c>
      <c r="AW3997" s="1">
        <v>79492</v>
      </c>
      <c r="AX3997" s="1">
        <v>25.79</v>
      </c>
      <c r="AY3997" s="1">
        <v>112798.42</v>
      </c>
      <c r="AZ3997" s="1">
        <v>1558401.75</v>
      </c>
      <c r="BA3997" s="1">
        <v>1671200.17</v>
      </c>
      <c r="BB3997" s="1">
        <v>6.75</v>
      </c>
      <c r="BC3997" s="1">
        <v>93.25</v>
      </c>
      <c r="BD3997" s="1">
        <v>1.82</v>
      </c>
      <c r="BE3997" s="1"/>
      <c r="BF3997" s="1">
        <v>1204779</v>
      </c>
      <c r="BG3997" s="1">
        <v>14.5</v>
      </c>
      <c r="BH3997" s="1">
        <v>1.37</v>
      </c>
      <c r="BI3997" s="1">
        <v>2011</v>
      </c>
      <c r="BJ3997" s="1" t="s">
        <v>590</v>
      </c>
      <c r="BK3997" s="1">
        <v>0</v>
      </c>
      <c r="BL3997" s="1">
        <v>0</v>
      </c>
      <c r="BM3997" s="1">
        <v>0</v>
      </c>
      <c r="BN3997" s="1">
        <v>0</v>
      </c>
      <c r="BO3997" s="1">
        <v>0</v>
      </c>
      <c r="BP3997" s="1">
        <v>2014</v>
      </c>
      <c r="BQ3997" s="1"/>
      <c r="BR3997" s="1">
        <v>0</v>
      </c>
      <c r="BS3997" s="1" t="s">
        <v>591</v>
      </c>
      <c r="BT3997" s="1">
        <v>0</v>
      </c>
      <c r="BU3997" s="1">
        <v>0</v>
      </c>
      <c r="BV3997" s="1">
        <v>0</v>
      </c>
    </row>
    <row r="3998" spans="1:74" x14ac:dyDescent="0.2">
      <c r="A3998" s="1">
        <v>5248</v>
      </c>
      <c r="B3998" s="1">
        <v>5248</v>
      </c>
      <c r="C3998" s="1">
        <v>42660</v>
      </c>
      <c r="D3998" s="1"/>
      <c r="E3998" s="1" t="s">
        <v>589</v>
      </c>
      <c r="F3998" s="1" t="s">
        <v>84</v>
      </c>
      <c r="G3998" s="1">
        <v>2004</v>
      </c>
      <c r="H3998" s="1">
        <f>IF(L3998&gt;0,G3998-G3997,Check)</f>
        <v>1</v>
      </c>
      <c r="I3998" s="1"/>
      <c r="J3998" s="1"/>
      <c r="K3998" s="1"/>
      <c r="L3998" s="1">
        <v>2872766.6549999998</v>
      </c>
      <c r="M3998" s="1">
        <v>682197.12749999994</v>
      </c>
      <c r="N3998" s="1">
        <v>2872766.6549999998</v>
      </c>
      <c r="O3998" s="1">
        <v>682197.12749999994</v>
      </c>
      <c r="P3998" s="1">
        <v>42954.910499999998</v>
      </c>
      <c r="Q3998" s="1">
        <v>3500278</v>
      </c>
      <c r="R3998" s="1">
        <v>1.217581595</v>
      </c>
      <c r="S3998" s="1">
        <v>2607085604</v>
      </c>
      <c r="T3998" s="1">
        <v>3024916</v>
      </c>
      <c r="U3998" s="1">
        <v>1368532.25</v>
      </c>
      <c r="V3998" s="1">
        <v>1142574</v>
      </c>
      <c r="W3998" s="1">
        <v>59494.5</v>
      </c>
      <c r="X3998" s="1">
        <v>29496</v>
      </c>
      <c r="Y3998" s="1">
        <v>28833</v>
      </c>
      <c r="Z3998" s="1">
        <v>33576.25</v>
      </c>
      <c r="AA3998" s="1">
        <v>24647.75</v>
      </c>
      <c r="AB3998" s="1">
        <v>3049206.75</v>
      </c>
      <c r="AC3998" s="1">
        <v>9.5500000000000007</v>
      </c>
      <c r="AD3998" s="1">
        <v>6.2</v>
      </c>
      <c r="AE3998" s="1">
        <v>84.2</v>
      </c>
      <c r="AF3998" s="1">
        <v>23.45</v>
      </c>
      <c r="AG3998" s="1">
        <v>66.98</v>
      </c>
      <c r="AH3998" s="1">
        <v>9.58</v>
      </c>
      <c r="AI3998" s="1">
        <v>1267000</v>
      </c>
      <c r="AJ3998" s="1">
        <v>106133</v>
      </c>
      <c r="AK3998" s="1">
        <v>397058.75</v>
      </c>
      <c r="AL3998" s="1">
        <v>470734.25</v>
      </c>
      <c r="AM3998" s="1">
        <v>200833.25</v>
      </c>
      <c r="AN3998" s="1">
        <v>92240.75</v>
      </c>
      <c r="AO3998" s="1">
        <v>8.3800000000000008</v>
      </c>
      <c r="AP3998" s="1">
        <v>49878.25</v>
      </c>
      <c r="AQ3998" s="1">
        <v>67696.75</v>
      </c>
      <c r="AR3998" s="1">
        <v>33.200000000000003</v>
      </c>
      <c r="AS3998" s="1">
        <v>47.58</v>
      </c>
      <c r="AT3998" s="1">
        <v>19.23</v>
      </c>
      <c r="AU3998" s="1">
        <v>1104577.5</v>
      </c>
      <c r="AV3998" s="1">
        <v>175637.75</v>
      </c>
      <c r="AW3998" s="1">
        <v>93636</v>
      </c>
      <c r="AX3998" s="1">
        <v>26.45</v>
      </c>
      <c r="AY3998" s="1">
        <v>94097.17</v>
      </c>
      <c r="AZ3998" s="1">
        <v>1597326.5</v>
      </c>
      <c r="BA3998" s="1">
        <v>1691423.67</v>
      </c>
      <c r="BB3998" s="1">
        <v>5.56</v>
      </c>
      <c r="BC3998" s="1">
        <v>94.44</v>
      </c>
      <c r="BD3998" s="1">
        <v>2.1</v>
      </c>
      <c r="BE3998" s="1"/>
      <c r="BF3998" s="1">
        <v>1187102</v>
      </c>
      <c r="BG3998" s="1">
        <v>15.88</v>
      </c>
      <c r="BH3998" s="1">
        <v>1.33</v>
      </c>
      <c r="BI3998" s="1">
        <v>2011</v>
      </c>
      <c r="BJ3998" s="1" t="s">
        <v>590</v>
      </c>
      <c r="BK3998" s="1">
        <v>0</v>
      </c>
      <c r="BL3998" s="1">
        <v>0</v>
      </c>
      <c r="BM3998" s="1">
        <v>0</v>
      </c>
      <c r="BN3998" s="1">
        <v>0</v>
      </c>
      <c r="BO3998" s="1">
        <v>0</v>
      </c>
      <c r="BP3998" s="1">
        <v>2014</v>
      </c>
      <c r="BQ3998" s="1"/>
      <c r="BR3998" s="1">
        <v>0</v>
      </c>
      <c r="BS3998" s="1" t="s">
        <v>591</v>
      </c>
      <c r="BT3998" s="1">
        <v>0</v>
      </c>
      <c r="BU3998" s="1">
        <v>0</v>
      </c>
      <c r="BV3998" s="1">
        <v>0</v>
      </c>
    </row>
    <row r="3999" spans="1:74" x14ac:dyDescent="0.2">
      <c r="A3999" s="1">
        <v>5249</v>
      </c>
      <c r="B3999" s="1">
        <v>5249</v>
      </c>
      <c r="C3999" s="1">
        <v>42660</v>
      </c>
      <c r="D3999" s="1"/>
      <c r="E3999" s="1" t="s">
        <v>589</v>
      </c>
      <c r="F3999" s="1" t="s">
        <v>84</v>
      </c>
      <c r="G3999" s="1">
        <v>2005</v>
      </c>
      <c r="H3999" s="1">
        <f>IF(L3999&gt;0,G3999-G3998,Check)</f>
        <v>1</v>
      </c>
      <c r="I3999" s="1"/>
      <c r="J3999" s="1"/>
      <c r="K3999" s="1"/>
      <c r="L3999" s="1">
        <v>4015078.4759999998</v>
      </c>
      <c r="M3999" s="1">
        <v>824138.69880000001</v>
      </c>
      <c r="N3999" s="1">
        <v>4015078.4759999998</v>
      </c>
      <c r="O3999" s="1">
        <v>824138.69880000001</v>
      </c>
      <c r="P3999" s="1">
        <v>49683.197399999997</v>
      </c>
      <c r="Q3999" s="1">
        <v>5418239</v>
      </c>
      <c r="R3999" s="1">
        <v>1.348528121</v>
      </c>
      <c r="S3999" s="1">
        <v>2607085604</v>
      </c>
      <c r="T3999" s="1">
        <v>3133715</v>
      </c>
      <c r="U3999" s="1">
        <v>1422966</v>
      </c>
      <c r="V3999" s="1">
        <v>1172379</v>
      </c>
      <c r="W3999" s="1">
        <v>58457</v>
      </c>
      <c r="X3999" s="1">
        <v>30458</v>
      </c>
      <c r="Y3999" s="1">
        <v>29637</v>
      </c>
      <c r="Z3999" s="1">
        <v>34643</v>
      </c>
      <c r="AA3999" s="1">
        <v>27822</v>
      </c>
      <c r="AB3999" s="1">
        <v>3122747</v>
      </c>
      <c r="AC3999" s="1">
        <v>9.6</v>
      </c>
      <c r="AD3999" s="1">
        <v>6.2</v>
      </c>
      <c r="AE3999" s="1">
        <v>84.2</v>
      </c>
      <c r="AF3999" s="1">
        <v>23.4</v>
      </c>
      <c r="AG3999" s="1">
        <v>66.7</v>
      </c>
      <c r="AH3999" s="1">
        <v>9.9</v>
      </c>
      <c r="AI3999" s="1">
        <v>1280591</v>
      </c>
      <c r="AJ3999" s="1">
        <v>100110</v>
      </c>
      <c r="AK3999" s="1">
        <v>409642</v>
      </c>
      <c r="AL3999" s="1">
        <v>480013</v>
      </c>
      <c r="AM3999" s="1">
        <v>198818</v>
      </c>
      <c r="AN3999" s="1">
        <v>92008</v>
      </c>
      <c r="AO3999" s="1">
        <v>7.82</v>
      </c>
      <c r="AP3999" s="1">
        <v>54962</v>
      </c>
      <c r="AQ3999" s="1">
        <v>72822</v>
      </c>
      <c r="AR3999" s="1">
        <v>30.3</v>
      </c>
      <c r="AS3999" s="1">
        <v>47.8</v>
      </c>
      <c r="AT3999" s="1">
        <v>21.9</v>
      </c>
      <c r="AU3999" s="1">
        <v>1131537</v>
      </c>
      <c r="AV3999" s="1">
        <v>182616</v>
      </c>
      <c r="AW3999" s="1">
        <v>107606</v>
      </c>
      <c r="AX3999" s="1">
        <v>27.1</v>
      </c>
      <c r="AY3999" s="1">
        <v>83494.67</v>
      </c>
      <c r="AZ3999" s="1">
        <v>1643548.67</v>
      </c>
      <c r="BA3999" s="1">
        <v>1727043.33</v>
      </c>
      <c r="BB3999" s="1">
        <v>4.84</v>
      </c>
      <c r="BC3999" s="1">
        <v>95.16</v>
      </c>
      <c r="BD3999" s="1">
        <v>2.48</v>
      </c>
      <c r="BE3999" s="1">
        <v>114067.2</v>
      </c>
      <c r="BF3999" s="1">
        <v>1169425</v>
      </c>
      <c r="BG3999" s="1">
        <v>16.59</v>
      </c>
      <c r="BH3999" s="1">
        <v>1.29</v>
      </c>
      <c r="BI3999" s="1">
        <v>2011</v>
      </c>
      <c r="BJ3999" s="1" t="s">
        <v>590</v>
      </c>
      <c r="BK3999" s="1">
        <v>0</v>
      </c>
      <c r="BL3999" s="1">
        <v>0</v>
      </c>
      <c r="BM3999" s="1">
        <v>0</v>
      </c>
      <c r="BN3999" s="1">
        <v>0</v>
      </c>
      <c r="BO3999" s="1">
        <v>0</v>
      </c>
      <c r="BP3999" s="1">
        <v>2014</v>
      </c>
      <c r="BQ3999" s="1"/>
      <c r="BR3999" s="1">
        <v>0</v>
      </c>
      <c r="BS3999" s="1" t="s">
        <v>591</v>
      </c>
      <c r="BT3999" s="1">
        <v>0</v>
      </c>
      <c r="BU3999" s="1">
        <v>0</v>
      </c>
      <c r="BV3999" s="1">
        <v>0</v>
      </c>
    </row>
    <row r="4000" spans="1:74" x14ac:dyDescent="0.2">
      <c r="A4000" s="1">
        <v>5250</v>
      </c>
      <c r="B4000" s="1">
        <v>5250</v>
      </c>
      <c r="C4000" s="1">
        <v>42660</v>
      </c>
      <c r="D4000" s="1"/>
      <c r="E4000" s="1" t="s">
        <v>589</v>
      </c>
      <c r="F4000" s="1" t="s">
        <v>84</v>
      </c>
      <c r="G4000" s="1">
        <v>2006</v>
      </c>
      <c r="H4000" s="1">
        <f>IF(L4000&gt;0,G4000-G3999,Check)</f>
        <v>1</v>
      </c>
      <c r="I4000" s="1"/>
      <c r="J4000" s="1"/>
      <c r="K4000" s="1"/>
      <c r="L4000" s="1">
        <v>2816481.0819999999</v>
      </c>
      <c r="M4000" s="1">
        <v>733972.8591</v>
      </c>
      <c r="N4000" s="1">
        <v>2816481.0819999999</v>
      </c>
      <c r="O4000" s="1">
        <v>733972.8591</v>
      </c>
      <c r="P4000" s="1">
        <v>28248.2124</v>
      </c>
      <c r="Q4000" s="1">
        <v>5480667</v>
      </c>
      <c r="R4000" s="1">
        <v>1.944564999</v>
      </c>
      <c r="S4000" s="1">
        <v>2607085604</v>
      </c>
      <c r="T4000" s="1">
        <v>3263497</v>
      </c>
      <c r="U4000" s="1">
        <v>1488094</v>
      </c>
      <c r="V4000" s="1">
        <v>1202971</v>
      </c>
      <c r="W4000" s="1">
        <v>55491</v>
      </c>
      <c r="X4000" s="1">
        <v>31193</v>
      </c>
      <c r="Y4000" s="1">
        <v>30503</v>
      </c>
      <c r="Z4000" s="1">
        <v>35384</v>
      </c>
      <c r="AA4000" s="1">
        <v>32776</v>
      </c>
      <c r="AB4000" s="1">
        <v>3205932</v>
      </c>
      <c r="AC4000" s="1">
        <v>9.6</v>
      </c>
      <c r="AD4000" s="1">
        <v>6.4</v>
      </c>
      <c r="AE4000" s="1">
        <v>84.1</v>
      </c>
      <c r="AF4000" s="1">
        <v>23.4</v>
      </c>
      <c r="AG4000" s="1">
        <v>66.3</v>
      </c>
      <c r="AH4000" s="1">
        <v>10.3</v>
      </c>
      <c r="AI4000" s="1">
        <v>1293236</v>
      </c>
      <c r="AJ4000" s="1">
        <v>91692</v>
      </c>
      <c r="AK4000" s="1">
        <v>425284</v>
      </c>
      <c r="AL4000" s="1">
        <v>491927</v>
      </c>
      <c r="AM4000" s="1">
        <v>196003</v>
      </c>
      <c r="AN4000" s="1">
        <v>88330</v>
      </c>
      <c r="AO4000" s="1">
        <v>7.09</v>
      </c>
      <c r="AP4000" s="1">
        <v>60663</v>
      </c>
      <c r="AQ4000" s="1">
        <v>78023</v>
      </c>
      <c r="AR4000" s="1">
        <v>27</v>
      </c>
      <c r="AS4000" s="1">
        <v>48.7</v>
      </c>
      <c r="AT4000" s="1">
        <v>24.3</v>
      </c>
      <c r="AU4000" s="1">
        <v>1156532</v>
      </c>
      <c r="AV4000" s="1">
        <v>191407</v>
      </c>
      <c r="AW4000" s="1">
        <v>122272</v>
      </c>
      <c r="AX4000" s="1">
        <v>27.8</v>
      </c>
      <c r="AY4000" s="1">
        <v>74307.92</v>
      </c>
      <c r="AZ4000" s="1">
        <v>1701039.5</v>
      </c>
      <c r="BA4000" s="1">
        <v>1775347.42</v>
      </c>
      <c r="BB4000" s="1">
        <v>4.1900000000000004</v>
      </c>
      <c r="BC4000" s="1">
        <v>95.81</v>
      </c>
      <c r="BD4000" s="1">
        <v>2.8</v>
      </c>
      <c r="BE4000" s="1">
        <v>114067.2</v>
      </c>
      <c r="BF4000" s="1">
        <v>1151748</v>
      </c>
      <c r="BG4000" s="1">
        <v>25.98</v>
      </c>
      <c r="BH4000" s="1">
        <v>1.25</v>
      </c>
      <c r="BI4000" s="1">
        <v>2011</v>
      </c>
      <c r="BJ4000" s="1" t="s">
        <v>590</v>
      </c>
      <c r="BK4000" s="1">
        <v>0</v>
      </c>
      <c r="BL4000" s="1">
        <v>0</v>
      </c>
      <c r="BM4000" s="1">
        <v>0</v>
      </c>
      <c r="BN4000" s="1">
        <v>0</v>
      </c>
      <c r="BO4000" s="1">
        <v>0</v>
      </c>
      <c r="BP4000" s="1">
        <v>2014</v>
      </c>
      <c r="BQ4000" s="1"/>
      <c r="BR4000" s="1">
        <v>0</v>
      </c>
      <c r="BS4000" s="1" t="s">
        <v>591</v>
      </c>
      <c r="BT4000" s="1">
        <v>0</v>
      </c>
      <c r="BU4000" s="1">
        <v>0</v>
      </c>
      <c r="BV4000" s="1">
        <v>0</v>
      </c>
    </row>
    <row r="4001" spans="1:74" x14ac:dyDescent="0.2">
      <c r="A4001" s="1">
        <v>5251</v>
      </c>
      <c r="B4001" s="1">
        <v>5251</v>
      </c>
      <c r="C4001" s="1">
        <v>42660</v>
      </c>
      <c r="D4001" s="1"/>
      <c r="E4001" s="1" t="s">
        <v>589</v>
      </c>
      <c r="F4001" s="1" t="s">
        <v>84</v>
      </c>
      <c r="G4001" s="1">
        <v>2007</v>
      </c>
      <c r="H4001" s="1">
        <f>IF(L4001&gt;0,G4001-G4000,Check)</f>
        <v>1</v>
      </c>
      <c r="I4001" s="1"/>
      <c r="J4001" s="1"/>
      <c r="K4001" s="1"/>
      <c r="L4001" s="1">
        <v>4661464.68899999</v>
      </c>
      <c r="M4001" s="1">
        <v>1010529.134</v>
      </c>
      <c r="N4001" s="1">
        <v>4661464.68899999</v>
      </c>
      <c r="O4001" s="1">
        <v>1010529.134</v>
      </c>
      <c r="P4001" s="1">
        <v>47923.430099999998</v>
      </c>
      <c r="Q4001" s="1">
        <v>9358621</v>
      </c>
      <c r="R4001" s="1">
        <v>2.0062513800000001</v>
      </c>
      <c r="S4001" s="1">
        <v>2607085604</v>
      </c>
      <c r="T4001" s="1">
        <v>3309347</v>
      </c>
      <c r="U4001" s="1">
        <v>1510445</v>
      </c>
      <c r="V4001" s="1">
        <v>1230415</v>
      </c>
      <c r="W4001" s="1">
        <v>60239</v>
      </c>
      <c r="X4001" s="1">
        <v>32836</v>
      </c>
      <c r="Y4001" s="1">
        <v>31121</v>
      </c>
      <c r="Z4001" s="1">
        <v>37428</v>
      </c>
      <c r="AA4001" s="1">
        <v>30611</v>
      </c>
      <c r="AB4001" s="1">
        <v>3250538</v>
      </c>
      <c r="AC4001" s="1">
        <v>9.8000000000000007</v>
      </c>
      <c r="AD4001" s="1">
        <v>5.8</v>
      </c>
      <c r="AE4001" s="1">
        <v>84.4</v>
      </c>
      <c r="AF4001" s="1">
        <v>23.2</v>
      </c>
      <c r="AG4001" s="1">
        <v>66.400000000000006</v>
      </c>
      <c r="AH4001" s="1">
        <v>10.4</v>
      </c>
      <c r="AI4001" s="1">
        <v>1309665</v>
      </c>
      <c r="AJ4001" s="1">
        <v>92854</v>
      </c>
      <c r="AK4001" s="1">
        <v>428691</v>
      </c>
      <c r="AL4001" s="1">
        <v>493300</v>
      </c>
      <c r="AM4001" s="1">
        <v>196387</v>
      </c>
      <c r="AN4001" s="1">
        <v>98433</v>
      </c>
      <c r="AO4001" s="1">
        <v>7.09</v>
      </c>
      <c r="AP4001" s="1">
        <v>63895</v>
      </c>
      <c r="AQ4001" s="1">
        <v>82921</v>
      </c>
      <c r="AR4001" s="1">
        <v>25.3</v>
      </c>
      <c r="AS4001" s="1">
        <v>46.9</v>
      </c>
      <c r="AT4001" s="1">
        <v>27.8</v>
      </c>
      <c r="AU4001" s="1">
        <v>1189385</v>
      </c>
      <c r="AV4001" s="1">
        <v>192947</v>
      </c>
      <c r="AW4001" s="1">
        <v>134154</v>
      </c>
      <c r="AX4001" s="1">
        <v>28.3</v>
      </c>
      <c r="AY4001" s="1">
        <v>67431.25</v>
      </c>
      <c r="AZ4001" s="1">
        <v>1750450.92</v>
      </c>
      <c r="BA4001" s="1">
        <v>1817882.17</v>
      </c>
      <c r="BB4001" s="1">
        <v>3.71</v>
      </c>
      <c r="BC4001" s="1">
        <v>96.29</v>
      </c>
      <c r="BD4001" s="1">
        <v>3.05</v>
      </c>
      <c r="BE4001" s="1">
        <v>114067.2</v>
      </c>
      <c r="BF4001" s="1">
        <v>1134071</v>
      </c>
      <c r="BG4001" s="1">
        <v>21.09</v>
      </c>
      <c r="BH4001" s="1">
        <v>1.21</v>
      </c>
      <c r="BI4001" s="1">
        <v>2011</v>
      </c>
      <c r="BJ4001" s="1" t="s">
        <v>590</v>
      </c>
      <c r="BK4001" s="1">
        <v>0</v>
      </c>
      <c r="BL4001" s="1">
        <v>0</v>
      </c>
      <c r="BM4001" s="1">
        <v>0</v>
      </c>
      <c r="BN4001" s="1">
        <v>0</v>
      </c>
      <c r="BO4001" s="1">
        <v>0</v>
      </c>
      <c r="BP4001" s="1">
        <v>2014</v>
      </c>
      <c r="BQ4001" s="1"/>
      <c r="BR4001" s="1">
        <v>0</v>
      </c>
      <c r="BS4001" s="1" t="s">
        <v>591</v>
      </c>
      <c r="BT4001" s="1">
        <v>0</v>
      </c>
      <c r="BU4001" s="1">
        <v>0</v>
      </c>
      <c r="BV4001" s="1">
        <v>0</v>
      </c>
    </row>
    <row r="4002" spans="1:74" x14ac:dyDescent="0.2">
      <c r="A4002" s="1">
        <v>5252</v>
      </c>
      <c r="B4002" s="1">
        <v>5252</v>
      </c>
      <c r="C4002" s="1">
        <v>42660</v>
      </c>
      <c r="D4002" s="1"/>
      <c r="E4002" s="1" t="s">
        <v>589</v>
      </c>
      <c r="F4002" s="1" t="s">
        <v>84</v>
      </c>
      <c r="G4002" s="1">
        <v>2008</v>
      </c>
      <c r="H4002" s="1">
        <f>IF(L4002&gt;0,G4002-G4001,Check)</f>
        <v>1</v>
      </c>
      <c r="I4002" s="1"/>
      <c r="J4002" s="1"/>
      <c r="K4002" s="1"/>
      <c r="L4002" s="1">
        <v>5569068.9210000001</v>
      </c>
      <c r="M4002" s="1">
        <v>1374166.41</v>
      </c>
      <c r="N4002" s="1">
        <v>5569068.9210000001</v>
      </c>
      <c r="O4002" s="1">
        <v>1374166.41</v>
      </c>
      <c r="P4002" s="1">
        <v>66735.252600000007</v>
      </c>
      <c r="Q4002" s="1">
        <v>11179245</v>
      </c>
      <c r="R4002" s="1">
        <v>2.005976167</v>
      </c>
      <c r="S4002" s="1">
        <v>2607085604</v>
      </c>
      <c r="T4002" s="1">
        <v>3344813</v>
      </c>
      <c r="U4002" s="1">
        <v>1524840</v>
      </c>
      <c r="V4002" s="1">
        <v>1233916</v>
      </c>
      <c r="W4002" s="1">
        <v>59585</v>
      </c>
      <c r="X4002" s="1">
        <v>34293</v>
      </c>
      <c r="Y4002" s="1">
        <v>32108</v>
      </c>
      <c r="Z4002" s="1">
        <v>38475</v>
      </c>
      <c r="AA4002" s="1">
        <v>32394</v>
      </c>
      <c r="AB4002" s="1">
        <v>3277640</v>
      </c>
      <c r="AC4002" s="1">
        <v>9.3000000000000007</v>
      </c>
      <c r="AD4002" s="1">
        <v>6</v>
      </c>
      <c r="AE4002" s="1">
        <v>84.6</v>
      </c>
      <c r="AF4002" s="1">
        <v>23.1</v>
      </c>
      <c r="AG4002" s="1">
        <v>66.3</v>
      </c>
      <c r="AH4002" s="1">
        <v>10.6</v>
      </c>
      <c r="AI4002" s="1">
        <v>1341688</v>
      </c>
      <c r="AJ4002" s="1">
        <v>95135</v>
      </c>
      <c r="AK4002" s="1">
        <v>437543</v>
      </c>
      <c r="AL4002" s="1">
        <v>500629</v>
      </c>
      <c r="AM4002" s="1">
        <v>210373</v>
      </c>
      <c r="AN4002" s="1">
        <v>98008</v>
      </c>
      <c r="AO4002" s="1">
        <v>7.09</v>
      </c>
      <c r="AP4002" s="1">
        <v>66465</v>
      </c>
      <c r="AQ4002" s="1">
        <v>85947</v>
      </c>
      <c r="AR4002" s="1">
        <v>24.3</v>
      </c>
      <c r="AS4002" s="1">
        <v>46.3</v>
      </c>
      <c r="AT4002" s="1">
        <v>29.4</v>
      </c>
      <c r="AU4002" s="1">
        <v>1201954</v>
      </c>
      <c r="AV4002" s="1">
        <v>211419</v>
      </c>
      <c r="AW4002" s="1">
        <v>138721</v>
      </c>
      <c r="AX4002" s="1">
        <v>27.7</v>
      </c>
      <c r="AY4002" s="1">
        <v>83276.17</v>
      </c>
      <c r="AZ4002" s="1">
        <v>1774925.5</v>
      </c>
      <c r="BA4002" s="1">
        <v>1858201.67</v>
      </c>
      <c r="BB4002" s="1">
        <v>4.4800000000000004</v>
      </c>
      <c r="BC4002" s="1">
        <v>95.52</v>
      </c>
      <c r="BD4002" s="1">
        <v>3.51</v>
      </c>
      <c r="BE4002" s="1">
        <v>114067.2</v>
      </c>
      <c r="BF4002" s="1">
        <v>1116394</v>
      </c>
      <c r="BG4002" s="1">
        <v>20.59</v>
      </c>
      <c r="BH4002" s="1">
        <v>1.17</v>
      </c>
      <c r="BI4002" s="1">
        <v>2011</v>
      </c>
      <c r="BJ4002" s="1" t="s">
        <v>590</v>
      </c>
      <c r="BK4002" s="1">
        <v>0</v>
      </c>
      <c r="BL4002" s="1">
        <v>0</v>
      </c>
      <c r="BM4002" s="1">
        <v>0</v>
      </c>
      <c r="BN4002" s="1">
        <v>0</v>
      </c>
      <c r="BO4002" s="1">
        <v>0</v>
      </c>
      <c r="BP4002" s="1">
        <v>2014</v>
      </c>
      <c r="BQ4002" s="1"/>
      <c r="BR4002" s="1">
        <v>0</v>
      </c>
      <c r="BS4002" s="1" t="s">
        <v>591</v>
      </c>
      <c r="BT4002" s="1">
        <v>0</v>
      </c>
      <c r="BU4002" s="1">
        <v>0</v>
      </c>
      <c r="BV4002" s="1">
        <v>0</v>
      </c>
    </row>
    <row r="4003" spans="1:74" x14ac:dyDescent="0.2">
      <c r="A4003" s="1">
        <v>5253</v>
      </c>
      <c r="B4003" s="1">
        <v>5253</v>
      </c>
      <c r="C4003" s="1">
        <v>42660</v>
      </c>
      <c r="D4003" s="1"/>
      <c r="E4003" s="1" t="s">
        <v>589</v>
      </c>
      <c r="F4003" s="1" t="s">
        <v>84</v>
      </c>
      <c r="G4003" s="1">
        <v>2009</v>
      </c>
      <c r="H4003" s="1">
        <f>IF(L4003&gt;0,G4003-G4002,Check)</f>
        <v>1</v>
      </c>
      <c r="I4003" s="1"/>
      <c r="J4003" s="1"/>
      <c r="K4003" s="1"/>
      <c r="L4003" s="1">
        <v>8058494.1029999899</v>
      </c>
      <c r="M4003" s="1">
        <v>2861484.5580000002</v>
      </c>
      <c r="N4003" s="1">
        <v>8058494.1029999899</v>
      </c>
      <c r="O4003" s="1">
        <v>2861484.5580000002</v>
      </c>
      <c r="P4003" s="1">
        <v>134683.65539999999</v>
      </c>
      <c r="Q4003" s="1">
        <v>15803657</v>
      </c>
      <c r="R4003" s="1">
        <v>1.959745114</v>
      </c>
      <c r="S4003" s="1">
        <v>2607085604</v>
      </c>
      <c r="T4003" s="1">
        <v>3407848</v>
      </c>
      <c r="U4003" s="1">
        <v>1556215</v>
      </c>
      <c r="V4003" s="1">
        <v>1251480</v>
      </c>
      <c r="W4003" s="1">
        <v>64672</v>
      </c>
      <c r="X4003" s="1">
        <v>32752</v>
      </c>
      <c r="Y4003" s="1">
        <v>31051</v>
      </c>
      <c r="Z4003" s="1">
        <v>37269</v>
      </c>
      <c r="AA4003" s="1">
        <v>34111</v>
      </c>
      <c r="AB4003" s="1">
        <v>3347202</v>
      </c>
      <c r="AC4003" s="1">
        <v>10.3</v>
      </c>
      <c r="AD4003" s="1">
        <v>6.7</v>
      </c>
      <c r="AE4003" s="1">
        <v>83</v>
      </c>
      <c r="AF4003" s="1">
        <v>22.8</v>
      </c>
      <c r="AG4003" s="1">
        <v>66.599999999999994</v>
      </c>
      <c r="AH4003" s="1">
        <v>10.6</v>
      </c>
      <c r="AI4003" s="1">
        <v>1345187</v>
      </c>
      <c r="AJ4003" s="1">
        <v>95921</v>
      </c>
      <c r="AK4003" s="1">
        <v>440812</v>
      </c>
      <c r="AL4003" s="1">
        <v>511890</v>
      </c>
      <c r="AM4003" s="1">
        <v>201286</v>
      </c>
      <c r="AN4003" s="1">
        <v>95278</v>
      </c>
      <c r="AO4003" s="1">
        <v>7.13</v>
      </c>
      <c r="AP4003" s="1">
        <v>64028</v>
      </c>
      <c r="AQ4003" s="1">
        <v>82728</v>
      </c>
      <c r="AR4003" s="1">
        <v>25.2</v>
      </c>
      <c r="AS4003" s="1">
        <v>46.7</v>
      </c>
      <c r="AT4003" s="1">
        <v>28.1</v>
      </c>
      <c r="AU4003" s="1">
        <v>1184297</v>
      </c>
      <c r="AV4003" s="1">
        <v>188163</v>
      </c>
      <c r="AW4003" s="1">
        <v>147955</v>
      </c>
      <c r="AX4003" s="1">
        <v>27.4</v>
      </c>
      <c r="AY4003" s="1">
        <v>164387</v>
      </c>
      <c r="AZ4003" s="1">
        <v>1729235.75</v>
      </c>
      <c r="BA4003" s="1">
        <v>1893622.75</v>
      </c>
      <c r="BB4003" s="1">
        <v>8.68</v>
      </c>
      <c r="BC4003" s="1">
        <v>91.32</v>
      </c>
      <c r="BD4003" s="1">
        <v>2.65</v>
      </c>
      <c r="BE4003" s="1">
        <v>114067.2</v>
      </c>
      <c r="BF4003" s="1">
        <v>1098717</v>
      </c>
      <c r="BG4003" s="1">
        <v>21.25</v>
      </c>
      <c r="BH4003" s="1">
        <v>1.17</v>
      </c>
      <c r="BI4003" s="1">
        <v>2011</v>
      </c>
      <c r="BJ4003" s="1" t="s">
        <v>590</v>
      </c>
      <c r="BK4003" s="1">
        <v>0</v>
      </c>
      <c r="BL4003" s="1">
        <v>0</v>
      </c>
      <c r="BM4003" s="1">
        <v>0</v>
      </c>
      <c r="BN4003" s="1">
        <v>0</v>
      </c>
      <c r="BO4003" s="1">
        <v>0</v>
      </c>
      <c r="BP4003" s="1">
        <v>2014</v>
      </c>
      <c r="BQ4003" s="1"/>
      <c r="BR4003" s="1">
        <v>0</v>
      </c>
      <c r="BS4003" s="1" t="s">
        <v>591</v>
      </c>
      <c r="BT4003" s="1">
        <v>0</v>
      </c>
      <c r="BU4003" s="1">
        <v>0</v>
      </c>
      <c r="BV4003" s="1">
        <v>0</v>
      </c>
    </row>
    <row r="4004" spans="1:74" x14ac:dyDescent="0.2">
      <c r="A4004" s="1">
        <v>5254</v>
      </c>
      <c r="B4004" s="1">
        <v>5254</v>
      </c>
      <c r="C4004" s="1">
        <v>42660</v>
      </c>
      <c r="D4004" s="1"/>
      <c r="E4004" s="1" t="s">
        <v>589</v>
      </c>
      <c r="F4004" s="1" t="s">
        <v>84</v>
      </c>
      <c r="G4004" s="1">
        <v>2010</v>
      </c>
      <c r="H4004" s="1">
        <f>IF(L4004&gt;0,G4004-G4003,Check)</f>
        <v>1</v>
      </c>
      <c r="I4004" s="1"/>
      <c r="J4004" s="1"/>
      <c r="K4004" s="1"/>
      <c r="L4004" s="1">
        <v>12535957.68</v>
      </c>
      <c r="M4004" s="1">
        <v>4457921.2689999901</v>
      </c>
      <c r="N4004" s="1">
        <v>12535957.68</v>
      </c>
      <c r="O4004" s="1">
        <v>4457921.2689999901</v>
      </c>
      <c r="P4004" s="1">
        <v>217124.90609999999</v>
      </c>
      <c r="Q4004" s="1">
        <v>29693844</v>
      </c>
      <c r="R4004" s="1">
        <v>2.3670356149999998</v>
      </c>
      <c r="S4004" s="1">
        <v>2607085604</v>
      </c>
      <c r="T4004" s="1">
        <v>3449059</v>
      </c>
      <c r="U4004" s="1">
        <v>1558873</v>
      </c>
      <c r="V4004" s="1">
        <v>1241977</v>
      </c>
      <c r="W4004" s="1">
        <v>69807</v>
      </c>
      <c r="X4004" s="1">
        <v>32007</v>
      </c>
      <c r="Y4004" s="1">
        <v>30155</v>
      </c>
      <c r="Z4004" s="1">
        <v>37148</v>
      </c>
      <c r="AA4004" s="1">
        <v>30859</v>
      </c>
      <c r="AB4004" s="1">
        <v>3387215</v>
      </c>
      <c r="AC4004" s="1"/>
      <c r="AD4004" s="1"/>
      <c r="AE4004" s="1"/>
      <c r="AF4004" s="1">
        <v>22.8</v>
      </c>
      <c r="AG4004" s="1">
        <v>66.400000000000006</v>
      </c>
      <c r="AH4004" s="1">
        <v>10.8</v>
      </c>
      <c r="AI4004" s="1">
        <v>1353765</v>
      </c>
      <c r="AJ4004" s="1">
        <v>102637</v>
      </c>
      <c r="AK4004" s="1">
        <v>451484</v>
      </c>
      <c r="AL4004" s="1">
        <v>507205</v>
      </c>
      <c r="AM4004" s="1">
        <v>200466</v>
      </c>
      <c r="AN4004" s="1">
        <v>91973</v>
      </c>
      <c r="AO4004" s="1">
        <v>7.58</v>
      </c>
      <c r="AP4004" s="1">
        <v>63088</v>
      </c>
      <c r="AQ4004" s="1">
        <v>80998</v>
      </c>
      <c r="AR4004" s="1">
        <v>26.6</v>
      </c>
      <c r="AS4004" s="1">
        <v>45.7</v>
      </c>
      <c r="AT4004" s="1">
        <v>27.7</v>
      </c>
      <c r="AU4004" s="1">
        <v>1171780</v>
      </c>
      <c r="AV4004" s="1">
        <v>170242</v>
      </c>
      <c r="AW4004" s="1">
        <v>135565</v>
      </c>
      <c r="AX4004" s="1">
        <v>26.9</v>
      </c>
      <c r="AY4004" s="1">
        <v>182291.42</v>
      </c>
      <c r="AZ4004" s="1">
        <v>1705969.17</v>
      </c>
      <c r="BA4004" s="1">
        <v>1888260.58</v>
      </c>
      <c r="BB4004" s="1">
        <v>9.65</v>
      </c>
      <c r="BC4004" s="1">
        <v>90.35</v>
      </c>
      <c r="BD4004" s="1">
        <v>3.08</v>
      </c>
      <c r="BE4004" s="1">
        <v>114067.2</v>
      </c>
      <c r="BF4004" s="1">
        <v>1081040</v>
      </c>
      <c r="BG4004" s="1">
        <v>20.53</v>
      </c>
      <c r="BH4004" s="1">
        <v>1.1499999999999999</v>
      </c>
      <c r="BI4004" s="1">
        <v>2011</v>
      </c>
      <c r="BJ4004" s="1" t="s">
        <v>590</v>
      </c>
      <c r="BK4004" s="1">
        <v>0</v>
      </c>
      <c r="BL4004" s="1">
        <v>0</v>
      </c>
      <c r="BM4004" s="1">
        <v>0</v>
      </c>
      <c r="BN4004" s="1">
        <v>0</v>
      </c>
      <c r="BO4004" s="1">
        <v>0</v>
      </c>
      <c r="BP4004" s="1">
        <v>2014</v>
      </c>
      <c r="BQ4004" s="1"/>
      <c r="BR4004" s="1">
        <v>0</v>
      </c>
      <c r="BS4004" s="1" t="s">
        <v>591</v>
      </c>
      <c r="BT4004" s="1">
        <v>0</v>
      </c>
      <c r="BU4004" s="1">
        <v>0</v>
      </c>
      <c r="BV4004" s="1">
        <v>0</v>
      </c>
    </row>
    <row r="4005" spans="1:74" x14ac:dyDescent="0.2">
      <c r="A4005" s="1">
        <v>5255</v>
      </c>
      <c r="B4005" s="1">
        <v>5255</v>
      </c>
      <c r="C4005" s="1">
        <v>42660</v>
      </c>
      <c r="D4005" s="1"/>
      <c r="E4005" s="1" t="s">
        <v>589</v>
      </c>
      <c r="F4005" s="1" t="s">
        <v>84</v>
      </c>
      <c r="G4005" s="1">
        <v>2011</v>
      </c>
      <c r="H4005" s="1">
        <f>IF(L4005&gt;0,G4005-G4004,Check)</f>
        <v>1</v>
      </c>
      <c r="I4005" s="1"/>
      <c r="J4005" s="1"/>
      <c r="K4005" s="1"/>
      <c r="L4005" s="1">
        <v>13929197.73</v>
      </c>
      <c r="M4005" s="1">
        <v>4306345.4469999997</v>
      </c>
      <c r="N4005" s="1">
        <v>13929197.73</v>
      </c>
      <c r="O4005" s="1">
        <v>4306345.4469999997</v>
      </c>
      <c r="P4005" s="1">
        <v>210776.35320000001</v>
      </c>
      <c r="Q4005" s="1">
        <v>36123584</v>
      </c>
      <c r="R4005" s="1">
        <v>2.59155611</v>
      </c>
      <c r="S4005" s="1">
        <v>2607085604</v>
      </c>
      <c r="T4005" s="1">
        <v>3500026</v>
      </c>
      <c r="U4005" s="1">
        <v>1604656</v>
      </c>
      <c r="V4005" s="1">
        <v>1233268</v>
      </c>
      <c r="W4005" s="1">
        <v>69576</v>
      </c>
      <c r="X4005" s="1">
        <v>32212</v>
      </c>
      <c r="Y4005" s="1">
        <v>30942</v>
      </c>
      <c r="Z4005" s="1">
        <v>37240</v>
      </c>
      <c r="AA4005" s="1">
        <v>32145</v>
      </c>
      <c r="AB4005" s="1">
        <v>3440796</v>
      </c>
      <c r="AC4005" s="1"/>
      <c r="AD4005" s="1"/>
      <c r="AE4005" s="1"/>
      <c r="AF4005" s="1">
        <v>22.4</v>
      </c>
      <c r="AG4005" s="1">
        <v>66.400000000000006</v>
      </c>
      <c r="AH4005" s="1">
        <v>11.2</v>
      </c>
      <c r="AI4005" s="1">
        <v>1364274</v>
      </c>
      <c r="AJ4005" s="1">
        <v>107505</v>
      </c>
      <c r="AK4005" s="1">
        <v>449111</v>
      </c>
      <c r="AL4005" s="1">
        <v>512126</v>
      </c>
      <c r="AM4005" s="1">
        <v>208794</v>
      </c>
      <c r="AN4005" s="1">
        <v>86738</v>
      </c>
      <c r="AO4005" s="1">
        <v>7.88</v>
      </c>
      <c r="AP4005" s="1">
        <v>64085</v>
      </c>
      <c r="AQ4005" s="1">
        <v>84303</v>
      </c>
      <c r="AR4005" s="1">
        <v>26.1</v>
      </c>
      <c r="AS4005" s="1">
        <v>44.9</v>
      </c>
      <c r="AT4005" s="1">
        <v>29</v>
      </c>
      <c r="AU4005" s="1">
        <v>1199071</v>
      </c>
      <c r="AV4005" s="1">
        <v>174292</v>
      </c>
      <c r="AW4005" s="1">
        <v>137858</v>
      </c>
      <c r="AX4005" s="1">
        <v>27.6</v>
      </c>
      <c r="AY4005" s="1">
        <v>163288.75</v>
      </c>
      <c r="AZ4005" s="1">
        <v>1716566.92</v>
      </c>
      <c r="BA4005" s="1">
        <v>1879855.67</v>
      </c>
      <c r="BB4005" s="1">
        <v>8.69</v>
      </c>
      <c r="BC4005" s="1">
        <v>91.31</v>
      </c>
      <c r="BD4005" s="1">
        <v>3.79</v>
      </c>
      <c r="BE4005" s="1">
        <v>114067.2</v>
      </c>
      <c r="BF4005" s="1">
        <v>1063363</v>
      </c>
      <c r="BG4005" s="1">
        <v>20.43</v>
      </c>
      <c r="BH4005" s="1">
        <v>1.1200000000000001</v>
      </c>
      <c r="BI4005" s="1">
        <v>2011</v>
      </c>
      <c r="BJ4005" s="1" t="s">
        <v>590</v>
      </c>
      <c r="BK4005" s="1">
        <v>1</v>
      </c>
      <c r="BL4005" s="1">
        <v>0</v>
      </c>
      <c r="BM4005" s="1">
        <v>0</v>
      </c>
      <c r="BN4005" s="1">
        <v>0</v>
      </c>
      <c r="BO4005" s="1">
        <v>0</v>
      </c>
      <c r="BP4005" s="1">
        <v>2014</v>
      </c>
      <c r="BQ4005" s="1"/>
      <c r="BR4005" s="1">
        <v>0</v>
      </c>
      <c r="BS4005" s="1" t="s">
        <v>591</v>
      </c>
      <c r="BT4005" s="1">
        <v>0</v>
      </c>
      <c r="BU4005" s="1">
        <v>0</v>
      </c>
      <c r="BV4005" s="1">
        <v>0</v>
      </c>
    </row>
    <row r="4006" spans="1:74" x14ac:dyDescent="0.2">
      <c r="A4006" s="1">
        <v>5256</v>
      </c>
      <c r="B4006" s="1">
        <v>5256</v>
      </c>
      <c r="C4006" s="1">
        <v>42660</v>
      </c>
      <c r="D4006" s="1"/>
      <c r="E4006" s="1" t="s">
        <v>589</v>
      </c>
      <c r="F4006" s="1" t="s">
        <v>84</v>
      </c>
      <c r="G4006" s="1">
        <v>2012</v>
      </c>
      <c r="H4006" s="1">
        <f>IF(L4006&gt;0,G4006-G4005,Check)</f>
        <v>1</v>
      </c>
      <c r="I4006" s="1"/>
      <c r="J4006" s="1"/>
      <c r="K4006" s="1"/>
      <c r="L4006" s="1">
        <v>15382723.550000001</v>
      </c>
      <c r="M4006" s="1">
        <v>4414867.4280000003</v>
      </c>
      <c r="N4006" s="1">
        <v>15382723.550000001</v>
      </c>
      <c r="O4006" s="1">
        <v>4414867.4280000003</v>
      </c>
      <c r="P4006" s="1">
        <v>217857.39300000001</v>
      </c>
      <c r="Q4006" s="1">
        <v>42062155</v>
      </c>
      <c r="R4006" s="1">
        <v>2.7324622559999998</v>
      </c>
      <c r="S4006" s="1">
        <v>2607085604</v>
      </c>
      <c r="T4006" s="1">
        <v>3552157</v>
      </c>
      <c r="U4006" s="1">
        <v>1624251</v>
      </c>
      <c r="V4006" s="1">
        <v>1245140</v>
      </c>
      <c r="W4006" s="1">
        <v>74440</v>
      </c>
      <c r="X4006" s="1">
        <v>33024</v>
      </c>
      <c r="Y4006" s="1">
        <v>30918</v>
      </c>
      <c r="Z4006" s="1">
        <v>38183</v>
      </c>
      <c r="AA4006" s="1">
        <v>37119</v>
      </c>
      <c r="AB4006" s="1">
        <v>3495234</v>
      </c>
      <c r="AC4006" s="1"/>
      <c r="AD4006" s="1"/>
      <c r="AE4006" s="1"/>
      <c r="AF4006" s="1">
        <v>22.3</v>
      </c>
      <c r="AG4006" s="1">
        <v>66.2</v>
      </c>
      <c r="AH4006" s="1">
        <v>11.5</v>
      </c>
      <c r="AI4006" s="1">
        <v>1375184</v>
      </c>
      <c r="AJ4006" s="1">
        <v>105924</v>
      </c>
      <c r="AK4006" s="1">
        <v>458135</v>
      </c>
      <c r="AL4006" s="1">
        <v>515719</v>
      </c>
      <c r="AM4006" s="1">
        <v>202522</v>
      </c>
      <c r="AN4006" s="1">
        <v>92884</v>
      </c>
      <c r="AO4006" s="1">
        <v>7.7</v>
      </c>
      <c r="AP4006" s="1">
        <v>65677</v>
      </c>
      <c r="AQ4006" s="1">
        <v>86400</v>
      </c>
      <c r="AR4006" s="1">
        <v>25.2</v>
      </c>
      <c r="AS4006" s="1">
        <v>44.4</v>
      </c>
      <c r="AT4006" s="1">
        <v>30.4</v>
      </c>
      <c r="AU4006" s="1">
        <v>1226093</v>
      </c>
      <c r="AV4006" s="1">
        <v>185025</v>
      </c>
      <c r="AW4006" s="1">
        <v>149093</v>
      </c>
      <c r="AX4006" s="1">
        <v>28.5</v>
      </c>
      <c r="AY4006" s="1">
        <v>135796.17000000001</v>
      </c>
      <c r="AZ4006" s="1">
        <v>1759506.08</v>
      </c>
      <c r="BA4006" s="1">
        <v>1895302.25</v>
      </c>
      <c r="BB4006" s="1">
        <v>7.17</v>
      </c>
      <c r="BC4006" s="1">
        <v>92.83</v>
      </c>
      <c r="BD4006" s="1">
        <v>3.99</v>
      </c>
      <c r="BE4006" s="1">
        <v>114067.2</v>
      </c>
      <c r="BF4006" s="1">
        <v>1082673</v>
      </c>
      <c r="BG4006" s="1">
        <v>20.260000000000002</v>
      </c>
      <c r="BH4006" s="1">
        <v>1.0900000000000001</v>
      </c>
      <c r="BI4006" s="1">
        <v>2011</v>
      </c>
      <c r="BJ4006" s="1" t="s">
        <v>590</v>
      </c>
      <c r="BK4006" s="1">
        <v>1</v>
      </c>
      <c r="BL4006" s="1">
        <v>1</v>
      </c>
      <c r="BM4006" s="1">
        <v>0</v>
      </c>
      <c r="BN4006" s="1">
        <v>0</v>
      </c>
      <c r="BO4006" s="1">
        <v>0</v>
      </c>
      <c r="BP4006" s="1">
        <v>2014</v>
      </c>
      <c r="BQ4006" s="1"/>
      <c r="BR4006" s="1">
        <v>0</v>
      </c>
      <c r="BS4006" s="1" t="s">
        <v>591</v>
      </c>
      <c r="BT4006" s="1">
        <v>0</v>
      </c>
      <c r="BU4006" s="1">
        <v>0</v>
      </c>
      <c r="BV4006" s="1">
        <v>0</v>
      </c>
    </row>
    <row r="4007" spans="1:74" x14ac:dyDescent="0.2">
      <c r="A4007" s="1">
        <v>5257</v>
      </c>
      <c r="B4007" s="1">
        <v>5257</v>
      </c>
      <c r="C4007" s="1">
        <v>42660</v>
      </c>
      <c r="D4007" s="1"/>
      <c r="E4007" s="1" t="s">
        <v>589</v>
      </c>
      <c r="F4007" s="1" t="s">
        <v>84</v>
      </c>
      <c r="G4007" s="1">
        <v>2013</v>
      </c>
      <c r="H4007" s="1">
        <f>IF(L4007&gt;0,G4007-G4006,Check)</f>
        <v>1</v>
      </c>
      <c r="I4007" s="1"/>
      <c r="J4007" s="1"/>
      <c r="K4007" s="1"/>
      <c r="L4007" s="1">
        <v>16502420.210000001</v>
      </c>
      <c r="M4007" s="1">
        <v>4639241.2560000001</v>
      </c>
      <c r="N4007" s="1">
        <v>16502420.210000001</v>
      </c>
      <c r="O4007" s="1">
        <v>4639241.2560000001</v>
      </c>
      <c r="P4007" s="1">
        <v>233461.46249999999</v>
      </c>
      <c r="Q4007" s="1">
        <v>43929065</v>
      </c>
      <c r="R4007" s="1">
        <v>2.6601137339999998</v>
      </c>
      <c r="S4007" s="1">
        <v>2607085604</v>
      </c>
      <c r="T4007" s="1">
        <v>3610105</v>
      </c>
      <c r="U4007" s="1">
        <v>1635115</v>
      </c>
      <c r="V4007" s="1">
        <v>1274817</v>
      </c>
      <c r="W4007" s="1">
        <v>70808</v>
      </c>
      <c r="X4007" s="1">
        <v>33539</v>
      </c>
      <c r="Y4007" s="1">
        <v>31490</v>
      </c>
      <c r="Z4007" s="1">
        <v>39347</v>
      </c>
      <c r="AA4007" s="1">
        <v>35396</v>
      </c>
      <c r="AB4007" s="1">
        <v>3555501</v>
      </c>
      <c r="AC4007" s="1">
        <v>12.6</v>
      </c>
      <c r="AD4007" s="1">
        <v>6.9</v>
      </c>
      <c r="AE4007" s="1">
        <v>80.5</v>
      </c>
      <c r="AF4007" s="1">
        <v>22.3</v>
      </c>
      <c r="AG4007" s="1">
        <v>65.7</v>
      </c>
      <c r="AH4007" s="1">
        <v>12</v>
      </c>
      <c r="AI4007" s="1">
        <v>1392337</v>
      </c>
      <c r="AJ4007" s="1">
        <v>111519</v>
      </c>
      <c r="AK4007" s="1">
        <v>460659</v>
      </c>
      <c r="AL4007" s="1">
        <v>526617</v>
      </c>
      <c r="AM4007" s="1">
        <v>200685</v>
      </c>
      <c r="AN4007" s="1">
        <v>92857</v>
      </c>
      <c r="AO4007" s="1">
        <v>8.01</v>
      </c>
      <c r="AP4007" s="1">
        <v>67479</v>
      </c>
      <c r="AQ4007" s="1">
        <v>89940</v>
      </c>
      <c r="AR4007" s="1">
        <v>25.5</v>
      </c>
      <c r="AS4007" s="1">
        <v>42.6</v>
      </c>
      <c r="AT4007" s="1">
        <v>31.9</v>
      </c>
      <c r="AU4007" s="1">
        <v>1239535</v>
      </c>
      <c r="AV4007" s="1">
        <v>175782</v>
      </c>
      <c r="AW4007" s="1">
        <v>165705</v>
      </c>
      <c r="AX4007" s="1">
        <v>28.6</v>
      </c>
      <c r="AY4007" s="1">
        <v>112268.83</v>
      </c>
      <c r="AZ4007" s="1">
        <v>1798107.5</v>
      </c>
      <c r="BA4007" s="1">
        <v>1910376.33</v>
      </c>
      <c r="BB4007" s="1">
        <v>5.88</v>
      </c>
      <c r="BC4007" s="1">
        <v>94.12</v>
      </c>
      <c r="BD4007" s="1">
        <v>3.83</v>
      </c>
      <c r="BE4007" s="1">
        <v>114067.2</v>
      </c>
      <c r="BF4007" s="1">
        <v>1098252</v>
      </c>
      <c r="BG4007" s="1">
        <v>19.87</v>
      </c>
      <c r="BH4007" s="1">
        <v>1.08</v>
      </c>
      <c r="BI4007" s="1">
        <v>2011</v>
      </c>
      <c r="BJ4007" s="1" t="s">
        <v>590</v>
      </c>
      <c r="BK4007" s="1">
        <v>1</v>
      </c>
      <c r="BL4007" s="1">
        <v>2</v>
      </c>
      <c r="BM4007" s="1">
        <v>0</v>
      </c>
      <c r="BN4007" s="1">
        <v>0</v>
      </c>
      <c r="BO4007" s="1">
        <v>0</v>
      </c>
      <c r="BP4007" s="1">
        <v>2014</v>
      </c>
      <c r="BQ4007" s="1"/>
      <c r="BR4007" s="1">
        <v>0</v>
      </c>
      <c r="BS4007" s="1" t="s">
        <v>591</v>
      </c>
      <c r="BT4007" s="1">
        <v>0</v>
      </c>
      <c r="BU4007" s="1">
        <v>0</v>
      </c>
      <c r="BV4007" s="1">
        <v>0</v>
      </c>
    </row>
    <row r="4008" spans="1:74" x14ac:dyDescent="0.2">
      <c r="A4008" s="1">
        <v>5258</v>
      </c>
      <c r="B4008" s="1">
        <v>5258</v>
      </c>
      <c r="C4008" s="1">
        <v>42660</v>
      </c>
      <c r="D4008" s="1"/>
      <c r="E4008" s="1" t="s">
        <v>589</v>
      </c>
      <c r="F4008" s="1" t="s">
        <v>84</v>
      </c>
      <c r="G4008" s="1">
        <v>2014</v>
      </c>
      <c r="H4008" s="1">
        <f>IF(L4008&gt;0,G4008-G4007,Check)</f>
        <v>1</v>
      </c>
      <c r="I4008" s="1"/>
      <c r="J4008" s="1"/>
      <c r="K4008" s="1"/>
      <c r="L4008" s="1">
        <v>18130443.800000001</v>
      </c>
      <c r="M4008" s="1">
        <v>4658117.034</v>
      </c>
      <c r="N4008" s="1">
        <v>18130443.800000001</v>
      </c>
      <c r="O4008" s="1">
        <v>4658117.034</v>
      </c>
      <c r="P4008" s="1">
        <v>237542.60370000001</v>
      </c>
      <c r="Q4008" s="1">
        <v>46727300</v>
      </c>
      <c r="R4008" s="1">
        <v>2.575479751</v>
      </c>
      <c r="S4008" s="1">
        <v>2607085604</v>
      </c>
      <c r="T4008" s="1">
        <v>3671478</v>
      </c>
      <c r="U4008" s="1">
        <v>1674578</v>
      </c>
      <c r="V4008" s="1">
        <v>1293885</v>
      </c>
      <c r="W4008" s="1">
        <v>72626</v>
      </c>
      <c r="X4008" s="1">
        <v>35223</v>
      </c>
      <c r="Y4008" s="1">
        <v>32019</v>
      </c>
      <c r="Z4008" s="1">
        <v>40432</v>
      </c>
      <c r="AA4008" s="1">
        <v>34779</v>
      </c>
      <c r="AB4008" s="1">
        <v>3614260</v>
      </c>
      <c r="AC4008" s="1">
        <v>11.3</v>
      </c>
      <c r="AD4008" s="1">
        <v>6.7</v>
      </c>
      <c r="AE4008" s="1">
        <v>82</v>
      </c>
      <c r="AF4008" s="1">
        <v>22.1</v>
      </c>
      <c r="AG4008" s="1">
        <v>65.599999999999994</v>
      </c>
      <c r="AH4008" s="1">
        <v>12.3</v>
      </c>
      <c r="AI4008" s="1">
        <v>1406259</v>
      </c>
      <c r="AJ4008" s="1">
        <v>117371</v>
      </c>
      <c r="AK4008" s="1">
        <v>447308</v>
      </c>
      <c r="AL4008" s="1">
        <v>533317</v>
      </c>
      <c r="AM4008" s="1">
        <v>209865</v>
      </c>
      <c r="AN4008" s="1">
        <v>98398</v>
      </c>
      <c r="AO4008" s="1">
        <v>8.35</v>
      </c>
      <c r="AP4008" s="1">
        <v>71273</v>
      </c>
      <c r="AQ4008" s="1">
        <v>93389</v>
      </c>
      <c r="AR4008" s="1">
        <v>23.3</v>
      </c>
      <c r="AS4008" s="1">
        <v>42.4</v>
      </c>
      <c r="AT4008" s="1">
        <v>34.299999999999997</v>
      </c>
      <c r="AU4008" s="1">
        <v>1270814</v>
      </c>
      <c r="AV4008" s="1">
        <v>180460</v>
      </c>
      <c r="AW4008" s="1">
        <v>175948</v>
      </c>
      <c r="AX4008" s="1">
        <v>29.6</v>
      </c>
      <c r="AY4008" s="1">
        <v>101915.92</v>
      </c>
      <c r="AZ4008" s="1">
        <v>1837329.83</v>
      </c>
      <c r="BA4008" s="1">
        <v>1939245.75</v>
      </c>
      <c r="BB4008" s="1">
        <v>5.26</v>
      </c>
      <c r="BC4008" s="1">
        <v>94.74</v>
      </c>
      <c r="BD4008" s="1">
        <v>3.71</v>
      </c>
      <c r="BE4008" s="1">
        <v>114067.2</v>
      </c>
      <c r="BF4008" s="1">
        <v>1126160</v>
      </c>
      <c r="BG4008" s="1">
        <v>19.61</v>
      </c>
      <c r="BH4008" s="1">
        <v>1.06</v>
      </c>
      <c r="BI4008" s="1">
        <v>2011</v>
      </c>
      <c r="BJ4008" s="1" t="s">
        <v>590</v>
      </c>
      <c r="BK4008" s="1">
        <v>1</v>
      </c>
      <c r="BL4008" s="1">
        <v>3</v>
      </c>
      <c r="BM4008" s="1">
        <v>0</v>
      </c>
      <c r="BN4008" s="1">
        <v>0</v>
      </c>
      <c r="BO4008" s="1">
        <v>0</v>
      </c>
      <c r="BP4008" s="1">
        <v>2014</v>
      </c>
      <c r="BQ4008" s="1"/>
      <c r="BR4008" s="1">
        <v>1</v>
      </c>
      <c r="BS4008" s="1" t="s">
        <v>591</v>
      </c>
      <c r="BT4008" s="1">
        <v>0</v>
      </c>
      <c r="BU4008" s="1">
        <v>0</v>
      </c>
      <c r="BV4008" s="1">
        <v>0</v>
      </c>
    </row>
    <row r="4009" spans="1:74" x14ac:dyDescent="0.2">
      <c r="A4009" s="1">
        <v>5259</v>
      </c>
      <c r="B4009" s="1">
        <v>5259</v>
      </c>
      <c r="C4009" s="1">
        <v>42660</v>
      </c>
      <c r="D4009" s="1"/>
      <c r="E4009" s="1" t="s">
        <v>589</v>
      </c>
      <c r="F4009" s="1" t="s">
        <v>84</v>
      </c>
      <c r="G4009" s="1">
        <v>2015</v>
      </c>
      <c r="H4009" s="1">
        <f>IF(L4009&gt;0,G4009-G4008,Check)</f>
        <v>1</v>
      </c>
      <c r="I4009" s="1"/>
      <c r="J4009" s="1"/>
      <c r="K4009" s="1"/>
      <c r="L4009" s="1">
        <v>19257342.420000002</v>
      </c>
      <c r="M4009" s="1">
        <v>4863751.9890000001</v>
      </c>
      <c r="N4009" s="1">
        <v>19257342.420000002</v>
      </c>
      <c r="O4009" s="1">
        <v>4863751.9890000001</v>
      </c>
      <c r="P4009" s="1">
        <v>247837.39230000001</v>
      </c>
      <c r="Q4009" s="1">
        <v>53111852</v>
      </c>
      <c r="R4009" s="1">
        <v>2.7560746730000001</v>
      </c>
      <c r="S4009" s="1">
        <v>2607085604</v>
      </c>
      <c r="T4009" s="1">
        <v>3733580</v>
      </c>
      <c r="U4009" s="1">
        <v>1674921</v>
      </c>
      <c r="V4009" s="1">
        <v>1315744</v>
      </c>
      <c r="W4009" s="1">
        <v>79298</v>
      </c>
      <c r="X4009" s="1">
        <v>36753</v>
      </c>
      <c r="Y4009" s="1">
        <v>34063</v>
      </c>
      <c r="Z4009" s="1">
        <v>41859</v>
      </c>
      <c r="AA4009" s="1">
        <v>36985</v>
      </c>
      <c r="AB4009" s="1">
        <v>3676807</v>
      </c>
      <c r="AC4009" s="1">
        <v>10.199999999999999</v>
      </c>
      <c r="AD4009" s="1">
        <v>6.3</v>
      </c>
      <c r="AE4009" s="1">
        <v>83.5</v>
      </c>
      <c r="AF4009" s="1">
        <v>21.9</v>
      </c>
      <c r="AG4009" s="1">
        <v>65.5</v>
      </c>
      <c r="AH4009" s="1">
        <v>12.6</v>
      </c>
      <c r="AI4009" s="1">
        <v>1437222</v>
      </c>
      <c r="AJ4009" s="1">
        <v>112675</v>
      </c>
      <c r="AK4009" s="1">
        <v>457256</v>
      </c>
      <c r="AL4009" s="1">
        <v>548760</v>
      </c>
      <c r="AM4009" s="1">
        <v>215478</v>
      </c>
      <c r="AN4009" s="1">
        <v>103053</v>
      </c>
      <c r="AO4009" s="1">
        <v>7.84</v>
      </c>
      <c r="AP4009" s="1">
        <v>75331</v>
      </c>
      <c r="AQ4009" s="1">
        <v>99442</v>
      </c>
      <c r="AR4009" s="1">
        <v>21.4</v>
      </c>
      <c r="AS4009" s="1">
        <v>42.3</v>
      </c>
      <c r="AT4009" s="1">
        <v>36.299999999999997</v>
      </c>
      <c r="AU4009" s="1">
        <v>1300104</v>
      </c>
      <c r="AV4009" s="1">
        <v>177826</v>
      </c>
      <c r="AW4009" s="1">
        <v>175425</v>
      </c>
      <c r="AX4009" s="1">
        <v>30.2</v>
      </c>
      <c r="AY4009" s="1">
        <v>94569.17</v>
      </c>
      <c r="AZ4009" s="1">
        <v>1877466.25</v>
      </c>
      <c r="BA4009" s="1">
        <v>1972035.42</v>
      </c>
      <c r="BB4009" s="1">
        <v>4.8</v>
      </c>
      <c r="BC4009" s="1">
        <v>95.2</v>
      </c>
      <c r="BD4009" s="1">
        <v>3.03</v>
      </c>
      <c r="BE4009" s="1">
        <v>114067.2</v>
      </c>
      <c r="BF4009" s="1">
        <v>1148631</v>
      </c>
      <c r="BG4009" s="1">
        <v>19.62</v>
      </c>
      <c r="BH4009" s="1">
        <v>1.06</v>
      </c>
      <c r="BI4009" s="1">
        <v>2011</v>
      </c>
      <c r="BJ4009" s="1" t="s">
        <v>590</v>
      </c>
      <c r="BK4009" s="1">
        <v>1</v>
      </c>
      <c r="BL4009" s="1">
        <v>4</v>
      </c>
      <c r="BM4009" s="1">
        <v>48</v>
      </c>
      <c r="BN4009" s="1">
        <v>0</v>
      </c>
      <c r="BO4009" s="1">
        <v>0</v>
      </c>
      <c r="BP4009" s="1">
        <v>2014</v>
      </c>
      <c r="BQ4009" s="1"/>
      <c r="BR4009" s="1">
        <v>1</v>
      </c>
      <c r="BS4009" s="1" t="s">
        <v>591</v>
      </c>
      <c r="BT4009" s="1">
        <v>0</v>
      </c>
      <c r="BU4009" s="1">
        <v>0</v>
      </c>
      <c r="BV4009" s="1">
        <v>0</v>
      </c>
    </row>
    <row r="4010" spans="1:74" x14ac:dyDescent="0.2">
      <c r="A4010" s="1">
        <v>5260</v>
      </c>
      <c r="B4010" s="1">
        <v>5260</v>
      </c>
      <c r="C4010" s="1">
        <v>42660</v>
      </c>
      <c r="D4010" s="1"/>
      <c r="E4010" s="1" t="s">
        <v>589</v>
      </c>
      <c r="F4010" s="1" t="s">
        <v>84</v>
      </c>
      <c r="G4010" s="1">
        <v>2016</v>
      </c>
      <c r="H4010" s="1">
        <f>IF(L4010&gt;0,G4010-G4009,Check)</f>
        <v>1</v>
      </c>
      <c r="I4010" s="1"/>
      <c r="J4010" s="1"/>
      <c r="K4010" s="1"/>
      <c r="L4010" s="1">
        <v>27843917.600000001</v>
      </c>
      <c r="M4010" s="1">
        <v>6401769.6220000004</v>
      </c>
      <c r="N4010" s="1">
        <v>27843917.600000001</v>
      </c>
      <c r="O4010" s="1">
        <v>6401769.6220000004</v>
      </c>
      <c r="P4010" s="1">
        <v>334177.91159999999</v>
      </c>
      <c r="Q4010" s="1">
        <v>80615030</v>
      </c>
      <c r="R4010" s="1">
        <v>2.8932207249999999</v>
      </c>
      <c r="S4010" s="1">
        <v>2607085604</v>
      </c>
      <c r="T4010" s="1">
        <v>3798902</v>
      </c>
      <c r="U4010" s="1">
        <v>1684277</v>
      </c>
      <c r="V4010" s="1">
        <v>1341547</v>
      </c>
      <c r="W4010" s="1">
        <v>82848</v>
      </c>
      <c r="X4010" s="1">
        <v>38328</v>
      </c>
      <c r="Y4010" s="1">
        <v>34428</v>
      </c>
      <c r="Z4010" s="1">
        <v>43771</v>
      </c>
      <c r="AA4010" s="1">
        <v>36860</v>
      </c>
      <c r="AB4010" s="1">
        <v>3744267</v>
      </c>
      <c r="AC4010" s="1">
        <v>9.6</v>
      </c>
      <c r="AD4010" s="1">
        <v>5.7</v>
      </c>
      <c r="AE4010" s="1">
        <v>84.7</v>
      </c>
      <c r="AF4010" s="1">
        <v>21.8</v>
      </c>
      <c r="AG4010" s="1">
        <v>65.400000000000006</v>
      </c>
      <c r="AH4010" s="1">
        <v>12.8</v>
      </c>
      <c r="AI4010" s="1">
        <v>1464941</v>
      </c>
      <c r="AJ4010" s="1">
        <v>119542</v>
      </c>
      <c r="AK4010" s="1">
        <v>459922</v>
      </c>
      <c r="AL4010" s="1">
        <v>552656</v>
      </c>
      <c r="AM4010" s="1">
        <v>223255</v>
      </c>
      <c r="AN4010" s="1">
        <v>109566</v>
      </c>
      <c r="AO4010" s="1">
        <v>8.16</v>
      </c>
      <c r="AP4010" s="1">
        <v>78612</v>
      </c>
      <c r="AQ4010" s="1">
        <v>104999</v>
      </c>
      <c r="AR4010" s="1">
        <v>20.2</v>
      </c>
      <c r="AS4010" s="1">
        <v>41.2</v>
      </c>
      <c r="AT4010" s="1">
        <v>38.6</v>
      </c>
      <c r="AU4010" s="1">
        <v>1326472</v>
      </c>
      <c r="AV4010" s="1">
        <v>189031</v>
      </c>
      <c r="AW4010" s="1">
        <v>184629</v>
      </c>
      <c r="AX4010" s="1">
        <v>30.8</v>
      </c>
      <c r="AY4010" s="1">
        <v>89338.67</v>
      </c>
      <c r="AZ4010" s="1">
        <v>1931951.83</v>
      </c>
      <c r="BA4010" s="1">
        <v>2021290.5</v>
      </c>
      <c r="BB4010" s="1">
        <v>4.42</v>
      </c>
      <c r="BC4010" s="1">
        <v>95.58</v>
      </c>
      <c r="BD4010" s="1">
        <v>2.65</v>
      </c>
      <c r="BE4010" s="1">
        <v>114067.2</v>
      </c>
      <c r="BF4010" s="1">
        <v>1167091</v>
      </c>
      <c r="BG4010" s="1">
        <v>19.16</v>
      </c>
      <c r="BH4010" s="1">
        <v>1.05</v>
      </c>
      <c r="BI4010" s="1">
        <v>2011</v>
      </c>
      <c r="BJ4010" s="1" t="s">
        <v>590</v>
      </c>
      <c r="BK4010" s="1">
        <v>1</v>
      </c>
      <c r="BL4010" s="1">
        <v>5</v>
      </c>
      <c r="BM4010" s="1">
        <v>48</v>
      </c>
      <c r="BN4010" s="1">
        <v>0</v>
      </c>
      <c r="BO4010" s="1">
        <v>0</v>
      </c>
      <c r="BP4010" s="1">
        <v>2014</v>
      </c>
      <c r="BQ4010" s="1"/>
      <c r="BR4010" s="1">
        <v>1</v>
      </c>
      <c r="BS4010" s="1" t="s">
        <v>591</v>
      </c>
      <c r="BT4010" s="1">
        <v>0</v>
      </c>
      <c r="BU4010" s="1">
        <v>0</v>
      </c>
      <c r="BV4010" s="1">
        <v>0</v>
      </c>
    </row>
    <row r="4011" spans="1:74" x14ac:dyDescent="0.2">
      <c r="A4011" s="1">
        <v>5261</v>
      </c>
      <c r="B4011" s="1">
        <v>5261</v>
      </c>
      <c r="C4011" s="1">
        <v>42660</v>
      </c>
      <c r="D4011" s="1"/>
      <c r="E4011" s="1" t="s">
        <v>589</v>
      </c>
      <c r="F4011" s="1" t="s">
        <v>84</v>
      </c>
      <c r="G4011" s="1">
        <v>2017</v>
      </c>
      <c r="H4011" s="1">
        <f>IF(L4011&gt;0,G4011-G4010,Check)</f>
        <v>1</v>
      </c>
      <c r="I4011" s="1"/>
      <c r="J4011" s="1"/>
      <c r="K4011" s="1"/>
      <c r="L4011" s="1">
        <v>31945437.530000001</v>
      </c>
      <c r="M4011" s="1">
        <v>7563780.6449999996</v>
      </c>
      <c r="N4011" s="1">
        <v>31945437.530000001</v>
      </c>
      <c r="O4011" s="1">
        <v>7563780.6449999996</v>
      </c>
      <c r="P4011" s="1">
        <v>386591.19660000002</v>
      </c>
      <c r="Q4011" s="1">
        <v>96499207</v>
      </c>
      <c r="R4011" s="1">
        <v>3.018636307</v>
      </c>
      <c r="S4011" s="1">
        <v>2607085604</v>
      </c>
      <c r="T4011" s="1">
        <v>3867046</v>
      </c>
      <c r="U4011" s="1">
        <v>1716924</v>
      </c>
      <c r="V4011" s="1">
        <v>1341462</v>
      </c>
      <c r="W4011" s="1">
        <v>83020</v>
      </c>
      <c r="X4011" s="1">
        <v>40365</v>
      </c>
      <c r="Y4011" s="1">
        <v>36808</v>
      </c>
      <c r="Z4011" s="1">
        <v>45288</v>
      </c>
      <c r="AA4011" s="1">
        <v>42693</v>
      </c>
      <c r="AB4011" s="1">
        <v>3812090</v>
      </c>
      <c r="AC4011" s="1">
        <v>9</v>
      </c>
      <c r="AD4011" s="1">
        <v>5.2</v>
      </c>
      <c r="AE4011" s="1">
        <v>85.9</v>
      </c>
      <c r="AF4011" s="1">
        <v>21.6</v>
      </c>
      <c r="AG4011" s="1">
        <v>65.3</v>
      </c>
      <c r="AH4011" s="1">
        <v>13.1</v>
      </c>
      <c r="AI4011" s="1">
        <v>1490337</v>
      </c>
      <c r="AJ4011" s="1">
        <v>115121</v>
      </c>
      <c r="AK4011" s="1">
        <v>473740</v>
      </c>
      <c r="AL4011" s="1">
        <v>557210</v>
      </c>
      <c r="AM4011" s="1">
        <v>221571</v>
      </c>
      <c r="AN4011" s="1">
        <v>122695</v>
      </c>
      <c r="AO4011" s="1">
        <v>7.72</v>
      </c>
      <c r="AP4011" s="1">
        <v>82133</v>
      </c>
      <c r="AQ4011" s="1">
        <v>109619</v>
      </c>
      <c r="AR4011" s="1">
        <v>19</v>
      </c>
      <c r="AS4011" s="1">
        <v>39.700000000000003</v>
      </c>
      <c r="AT4011" s="1">
        <v>41.3</v>
      </c>
      <c r="AU4011" s="1">
        <v>1349370</v>
      </c>
      <c r="AV4011" s="1">
        <v>210120</v>
      </c>
      <c r="AW4011" s="1">
        <v>200931</v>
      </c>
      <c r="AX4011" s="1">
        <v>31</v>
      </c>
      <c r="AY4011" s="1">
        <v>85256.92</v>
      </c>
      <c r="AZ4011" s="1">
        <v>1983539.83</v>
      </c>
      <c r="BA4011" s="1">
        <v>2068796.75</v>
      </c>
      <c r="BB4011" s="1">
        <v>4.12</v>
      </c>
      <c r="BC4011" s="1">
        <v>95.88</v>
      </c>
      <c r="BD4011" s="1">
        <v>2.95</v>
      </c>
      <c r="BE4011" s="1">
        <v>114067.2</v>
      </c>
      <c r="BF4011" s="1">
        <v>1190583</v>
      </c>
      <c r="BG4011" s="1">
        <v>19.57</v>
      </c>
      <c r="BH4011" s="1">
        <v>1.02</v>
      </c>
      <c r="BI4011" s="1">
        <v>2011</v>
      </c>
      <c r="BJ4011" s="1" t="s">
        <v>590</v>
      </c>
      <c r="BK4011" s="1">
        <v>1</v>
      </c>
      <c r="BL4011" s="1">
        <v>6</v>
      </c>
      <c r="BM4011" s="1">
        <v>0</v>
      </c>
      <c r="BN4011" s="1">
        <v>3</v>
      </c>
      <c r="BO4011" s="1">
        <v>0</v>
      </c>
      <c r="BP4011" s="1">
        <v>2014</v>
      </c>
      <c r="BQ4011" s="1"/>
      <c r="BR4011" s="1">
        <v>1</v>
      </c>
      <c r="BS4011" s="1" t="s">
        <v>591</v>
      </c>
      <c r="BT4011" s="1">
        <v>0</v>
      </c>
      <c r="BU4011" s="1">
        <v>0</v>
      </c>
      <c r="BV4011" s="1">
        <v>0</v>
      </c>
    </row>
    <row r="4012" spans="1:74" x14ac:dyDescent="0.2">
      <c r="A4012" s="1">
        <v>5262</v>
      </c>
      <c r="B4012" s="1">
        <v>5262</v>
      </c>
      <c r="C4012" s="1">
        <v>42660</v>
      </c>
      <c r="D4012" s="1"/>
      <c r="E4012" s="1" t="s">
        <v>589</v>
      </c>
      <c r="F4012" s="1" t="s">
        <v>84</v>
      </c>
      <c r="G4012" s="1">
        <v>2018</v>
      </c>
      <c r="H4012" s="1">
        <f>IF(L4012&gt;0,G4012-G4011,Check)</f>
        <v>1</v>
      </c>
      <c r="I4012" s="1"/>
      <c r="J4012" s="1"/>
      <c r="K4012" s="1"/>
      <c r="L4012" s="1">
        <v>33683284.18</v>
      </c>
      <c r="M4012" s="1">
        <v>8150165.88799999</v>
      </c>
      <c r="N4012" s="1">
        <v>33683284.18</v>
      </c>
      <c r="O4012" s="1">
        <v>8150165.88799999</v>
      </c>
      <c r="P4012" s="1">
        <v>413702.20559999999</v>
      </c>
      <c r="Q4012" s="1">
        <v>115288134.3</v>
      </c>
      <c r="R4012" s="1">
        <v>3.4203147149999999</v>
      </c>
      <c r="S4012" s="1">
        <v>2607085604</v>
      </c>
      <c r="T4012" s="1">
        <v>3934484.5</v>
      </c>
      <c r="U4012" s="1">
        <v>1743748.25</v>
      </c>
      <c r="V4012" s="1">
        <v>1347849</v>
      </c>
      <c r="W4012" s="1">
        <v>84036.5</v>
      </c>
      <c r="X4012" s="1">
        <v>42286.5</v>
      </c>
      <c r="Y4012" s="1">
        <v>38684.25</v>
      </c>
      <c r="Z4012" s="1">
        <v>46903.75</v>
      </c>
      <c r="AA4012" s="1">
        <v>47036.5</v>
      </c>
      <c r="AB4012" s="1">
        <v>3879822.25</v>
      </c>
      <c r="AC4012" s="1">
        <v>8.4</v>
      </c>
      <c r="AD4012" s="1">
        <v>4.68</v>
      </c>
      <c r="AE4012" s="1">
        <v>87.1</v>
      </c>
      <c r="AF4012" s="1">
        <v>21.43</v>
      </c>
      <c r="AG4012" s="1">
        <v>65.2</v>
      </c>
      <c r="AH4012" s="1">
        <v>13.38</v>
      </c>
      <c r="AI4012" s="1">
        <v>1516313.75</v>
      </c>
      <c r="AJ4012" s="1">
        <v>113522</v>
      </c>
      <c r="AK4012" s="1">
        <v>484770</v>
      </c>
      <c r="AL4012" s="1">
        <v>561599.5</v>
      </c>
      <c r="AM4012" s="1">
        <v>222252.25</v>
      </c>
      <c r="AN4012" s="1">
        <v>134170</v>
      </c>
      <c r="AO4012" s="1">
        <v>7.49</v>
      </c>
      <c r="AP4012" s="1">
        <v>85594</v>
      </c>
      <c r="AQ4012" s="1">
        <v>114473.25</v>
      </c>
      <c r="AR4012" s="1">
        <v>17.8</v>
      </c>
      <c r="AS4012" s="1">
        <v>38.299999999999997</v>
      </c>
      <c r="AT4012" s="1">
        <v>43.9</v>
      </c>
      <c r="AU4012" s="1">
        <v>1373135.5</v>
      </c>
      <c r="AV4012" s="1">
        <v>228738</v>
      </c>
      <c r="AW4012" s="1">
        <v>215458.5</v>
      </c>
      <c r="AX4012" s="1">
        <v>31.3</v>
      </c>
      <c r="AY4012" s="1">
        <v>81622.820000000007</v>
      </c>
      <c r="AZ4012" s="1">
        <v>2030104</v>
      </c>
      <c r="BA4012" s="1">
        <v>2111726.8199999998</v>
      </c>
      <c r="BB4012" s="1">
        <v>3.87</v>
      </c>
      <c r="BC4012" s="1">
        <v>96.13</v>
      </c>
      <c r="BD4012" s="1">
        <v>3.4</v>
      </c>
      <c r="BE4012" s="1"/>
      <c r="BF4012" s="1">
        <v>1212817</v>
      </c>
      <c r="BG4012" s="1">
        <v>19.7</v>
      </c>
      <c r="BH4012" s="1">
        <v>1</v>
      </c>
      <c r="BI4012" s="1">
        <v>2011</v>
      </c>
      <c r="BJ4012" s="1" t="s">
        <v>590</v>
      </c>
      <c r="BK4012" s="1">
        <v>1</v>
      </c>
      <c r="BL4012" s="1">
        <v>7</v>
      </c>
      <c r="BM4012" s="1">
        <v>0</v>
      </c>
      <c r="BN4012" s="1">
        <v>2</v>
      </c>
      <c r="BO4012" s="1">
        <v>1</v>
      </c>
      <c r="BP4012" s="1">
        <v>2014</v>
      </c>
      <c r="BQ4012" s="1"/>
      <c r="BR4012" s="1">
        <v>1</v>
      </c>
      <c r="BS4012" s="1" t="s">
        <v>591</v>
      </c>
      <c r="BT4012" s="1">
        <v>98</v>
      </c>
      <c r="BU4012" s="1">
        <v>100</v>
      </c>
      <c r="BV4012" s="1">
        <v>63</v>
      </c>
    </row>
    <row r="4013" spans="1:74" x14ac:dyDescent="0.2">
      <c r="A4013" s="1">
        <v>5263</v>
      </c>
      <c r="B4013" s="1">
        <v>5263</v>
      </c>
      <c r="C4013" s="1">
        <v>42680</v>
      </c>
      <c r="D4013" s="1"/>
      <c r="E4013" s="1" t="s">
        <v>592</v>
      </c>
      <c r="F4013" s="1" t="s">
        <v>72</v>
      </c>
      <c r="G4013" s="1">
        <v>2002</v>
      </c>
      <c r="H4013" s="1">
        <f>IF(L4013&gt;0,G4013-G4012,Check)</f>
        <v>-16</v>
      </c>
      <c r="I4013" s="1">
        <v>1</v>
      </c>
      <c r="J4013" s="1">
        <v>1</v>
      </c>
      <c r="K4013" s="1" t="s">
        <v>593</v>
      </c>
      <c r="L4013" s="1">
        <v>132551.64000000001</v>
      </c>
      <c r="M4013" s="1">
        <v>192555.79199999999</v>
      </c>
      <c r="N4013" s="1">
        <v>132551.64000000001</v>
      </c>
      <c r="O4013" s="1">
        <v>192555.79199999999</v>
      </c>
      <c r="P4013" s="1">
        <v>171192.52799999999</v>
      </c>
      <c r="Q4013" s="1">
        <v>3810</v>
      </c>
      <c r="R4013" s="1">
        <v>2.4213537E-2</v>
      </c>
      <c r="S4013" s="1">
        <v>213053137</v>
      </c>
      <c r="T4013" s="1">
        <v>124209.3633</v>
      </c>
      <c r="U4013" s="1">
        <v>34137.9375</v>
      </c>
      <c r="V4013" s="1">
        <v>69963.054690000004</v>
      </c>
      <c r="W4013" s="1">
        <v>871.55859379999902</v>
      </c>
      <c r="X4013" s="1">
        <v>19591.242190000001</v>
      </c>
      <c r="Y4013" s="1">
        <v>23634.53125</v>
      </c>
      <c r="Z4013" s="1">
        <v>19276.347659999999</v>
      </c>
      <c r="AA4013" s="1">
        <v>-1045.1953129999999</v>
      </c>
      <c r="AB4013" s="1">
        <v>124782.52</v>
      </c>
      <c r="AC4013" s="1">
        <v>10.3</v>
      </c>
      <c r="AD4013" s="1">
        <v>10.77</v>
      </c>
      <c r="AE4013" s="1">
        <v>78.430000000000007</v>
      </c>
      <c r="AF4013" s="1">
        <v>15.96</v>
      </c>
      <c r="AG4013" s="1">
        <v>58.55</v>
      </c>
      <c r="AH4013" s="1">
        <v>25.49</v>
      </c>
      <c r="AI4013" s="1">
        <v>63955.27</v>
      </c>
      <c r="AJ4013" s="1">
        <v>5682.26</v>
      </c>
      <c r="AK4013" s="1">
        <v>15261.04</v>
      </c>
      <c r="AL4013" s="1">
        <v>33048.519999999997</v>
      </c>
      <c r="AM4013" s="1">
        <v>4074.73</v>
      </c>
      <c r="AN4013" s="1">
        <v>5888.71</v>
      </c>
      <c r="AO4013" s="1">
        <v>8.8800000000000008</v>
      </c>
      <c r="AP4013" s="1">
        <v>35836.957029999998</v>
      </c>
      <c r="AQ4013" s="1">
        <v>79949.003909999999</v>
      </c>
      <c r="AR4013" s="1">
        <v>34.89</v>
      </c>
      <c r="AS4013" s="1">
        <v>45.89</v>
      </c>
      <c r="AT4013" s="1">
        <v>19.22</v>
      </c>
      <c r="AU4013" s="1">
        <v>40939.949999999997</v>
      </c>
      <c r="AV4013" s="1">
        <v>-350.64</v>
      </c>
      <c r="AW4013" s="1">
        <v>2049.3000000000002</v>
      </c>
      <c r="AX4013" s="1">
        <v>22.93</v>
      </c>
      <c r="AY4013" s="1">
        <v>4021.33</v>
      </c>
      <c r="AZ4013" s="1">
        <v>49958.42</v>
      </c>
      <c r="BA4013" s="1">
        <v>53979.75</v>
      </c>
      <c r="BB4013" s="1">
        <v>7.44</v>
      </c>
      <c r="BC4013" s="1">
        <v>92.56</v>
      </c>
      <c r="BD4013" s="1">
        <v>1.33</v>
      </c>
      <c r="BE4013" s="1"/>
      <c r="BF4013" s="1">
        <v>0</v>
      </c>
      <c r="BG4013" s="1">
        <v>1.1200000000000001</v>
      </c>
      <c r="BH4013" s="1">
        <v>1.4</v>
      </c>
      <c r="BI4013" s="1">
        <v>2016</v>
      </c>
      <c r="BJ4013" s="1" t="s">
        <v>102</v>
      </c>
      <c r="BK4013" s="1">
        <v>0</v>
      </c>
      <c r="BL4013" s="1">
        <v>0</v>
      </c>
      <c r="BM4013" s="1">
        <v>0</v>
      </c>
      <c r="BN4013" s="1">
        <v>0</v>
      </c>
      <c r="BO4013" s="1">
        <v>0</v>
      </c>
      <c r="BP4013" s="1"/>
      <c r="BQ4013" s="1"/>
      <c r="BR4013" s="1">
        <v>0</v>
      </c>
      <c r="BS4013" s="1"/>
      <c r="BT4013" s="1">
        <v>0</v>
      </c>
      <c r="BU4013" s="1">
        <v>0</v>
      </c>
      <c r="BV4013" s="1">
        <v>0</v>
      </c>
    </row>
    <row r="4014" spans="1:74" x14ac:dyDescent="0.2">
      <c r="A4014" s="1">
        <v>5267</v>
      </c>
      <c r="B4014" s="1">
        <v>5267</v>
      </c>
      <c r="C4014" s="1">
        <v>42680</v>
      </c>
      <c r="D4014" s="1"/>
      <c r="E4014" s="1" t="s">
        <v>592</v>
      </c>
      <c r="F4014" s="1" t="s">
        <v>72</v>
      </c>
      <c r="G4014" s="1">
        <v>2006</v>
      </c>
      <c r="H4014" s="1">
        <f>IF(L4014&gt;0,G4014-G4013,Check)</f>
        <v>4</v>
      </c>
      <c r="I4014" s="1"/>
      <c r="J4014" s="1">
        <v>1</v>
      </c>
      <c r="K4014" s="1" t="s">
        <v>751</v>
      </c>
      <c r="L4014" s="1">
        <v>232719.73920000001</v>
      </c>
      <c r="M4014" s="1">
        <v>275067.18719999999</v>
      </c>
      <c r="N4014" s="1">
        <v>232719.73920000001</v>
      </c>
      <c r="O4014" s="1">
        <v>275067.18719999999</v>
      </c>
      <c r="P4014" s="1">
        <v>14921.431200000001</v>
      </c>
      <c r="Q4014" s="1">
        <v>7245</v>
      </c>
      <c r="R4014" s="1">
        <v>2.6225485E-2</v>
      </c>
      <c r="S4014" s="1">
        <v>213053137</v>
      </c>
      <c r="T4014" s="1">
        <v>130100</v>
      </c>
      <c r="U4014" s="1">
        <v>40640</v>
      </c>
      <c r="V4014" s="1">
        <v>73701</v>
      </c>
      <c r="W4014" s="1">
        <v>1217</v>
      </c>
      <c r="X4014" s="1">
        <v>24097</v>
      </c>
      <c r="Y4014" s="1">
        <v>21939</v>
      </c>
      <c r="Z4014" s="1">
        <v>26007</v>
      </c>
      <c r="AA4014" s="1">
        <v>21447</v>
      </c>
      <c r="AB4014" s="1">
        <v>129158</v>
      </c>
      <c r="AC4014" s="1">
        <v>10.6</v>
      </c>
      <c r="AD4014" s="1">
        <v>10.4</v>
      </c>
      <c r="AE4014" s="1">
        <v>78.900000000000006</v>
      </c>
      <c r="AF4014" s="1">
        <v>18.399999999999999</v>
      </c>
      <c r="AG4014" s="1">
        <v>56.3</v>
      </c>
      <c r="AH4014" s="1">
        <v>25.3</v>
      </c>
      <c r="AI4014" s="1">
        <v>59550</v>
      </c>
      <c r="AJ4014" s="1">
        <v>3812</v>
      </c>
      <c r="AK4014" s="1">
        <v>23179</v>
      </c>
      <c r="AL4014" s="1">
        <v>25073</v>
      </c>
      <c r="AM4014" s="1">
        <v>5139</v>
      </c>
      <c r="AN4014" s="1">
        <v>2347</v>
      </c>
      <c r="AO4014" s="1">
        <v>6.4</v>
      </c>
      <c r="AP4014" s="1">
        <v>43685</v>
      </c>
      <c r="AQ4014" s="1">
        <v>72459</v>
      </c>
      <c r="AR4014" s="1">
        <v>37.700000000000003</v>
      </c>
      <c r="AS4014" s="1">
        <v>45.6</v>
      </c>
      <c r="AT4014" s="1">
        <v>16.7</v>
      </c>
      <c r="AU4014" s="1">
        <v>44392</v>
      </c>
      <c r="AV4014" s="1">
        <v>4410</v>
      </c>
      <c r="AW4014" s="1">
        <v>576</v>
      </c>
      <c r="AX4014" s="1">
        <v>22.7</v>
      </c>
      <c r="AY4014" s="1">
        <v>2540</v>
      </c>
      <c r="AZ4014" s="1">
        <v>59162.67</v>
      </c>
      <c r="BA4014" s="1">
        <v>61702.67</v>
      </c>
      <c r="BB4014" s="1">
        <v>4.1100000000000003</v>
      </c>
      <c r="BC4014" s="1">
        <v>95.89</v>
      </c>
      <c r="BD4014" s="1">
        <v>2.59</v>
      </c>
      <c r="BE4014" s="1"/>
      <c r="BF4014" s="1"/>
      <c r="BG4014" s="1">
        <v>18.43</v>
      </c>
      <c r="BH4014" s="1">
        <v>1.25</v>
      </c>
      <c r="BI4014" s="1">
        <v>2016</v>
      </c>
      <c r="BJ4014" s="1" t="s">
        <v>102</v>
      </c>
      <c r="BK4014" s="1">
        <v>0</v>
      </c>
      <c r="BL4014" s="1">
        <v>0</v>
      </c>
      <c r="BM4014" s="1">
        <v>0</v>
      </c>
      <c r="BN4014" s="1">
        <v>0</v>
      </c>
      <c r="BO4014" s="1">
        <v>0</v>
      </c>
      <c r="BP4014" s="1"/>
      <c r="BQ4014" s="1"/>
      <c r="BR4014" s="1">
        <v>0</v>
      </c>
      <c r="BS4014" s="1"/>
      <c r="BT4014" s="1">
        <v>0</v>
      </c>
      <c r="BU4014" s="1">
        <v>0</v>
      </c>
      <c r="BV4014" s="1">
        <v>0</v>
      </c>
    </row>
    <row r="4015" spans="1:74" x14ac:dyDescent="0.2">
      <c r="A4015" s="1">
        <v>5268</v>
      </c>
      <c r="B4015" s="1">
        <v>5268</v>
      </c>
      <c r="C4015" s="1">
        <v>42680</v>
      </c>
      <c r="D4015" s="1"/>
      <c r="E4015" s="1" t="s">
        <v>592</v>
      </c>
      <c r="F4015" s="1" t="s">
        <v>72</v>
      </c>
      <c r="G4015" s="1">
        <v>2007</v>
      </c>
      <c r="H4015" s="1">
        <f>IF(L4015&gt;0,G4015-G4014,Check)</f>
        <v>1</v>
      </c>
      <c r="I4015" s="1"/>
      <c r="J4015" s="1"/>
      <c r="K4015" s="1"/>
      <c r="L4015" s="1">
        <v>271246.06079999998</v>
      </c>
      <c r="M4015" s="1">
        <v>219916.10159999999</v>
      </c>
      <c r="N4015" s="1">
        <v>271246.06079999998</v>
      </c>
      <c r="O4015" s="1">
        <v>219916.10159999999</v>
      </c>
      <c r="P4015" s="1">
        <v>13451.4432</v>
      </c>
      <c r="Q4015" s="1">
        <v>28724</v>
      </c>
      <c r="R4015" s="1">
        <v>8.9207184999999994E-2</v>
      </c>
      <c r="S4015" s="1">
        <v>213053137</v>
      </c>
      <c r="T4015" s="1">
        <v>131837</v>
      </c>
      <c r="U4015" s="1">
        <v>42672</v>
      </c>
      <c r="V4015" s="1">
        <v>75422</v>
      </c>
      <c r="W4015" s="1">
        <v>1359</v>
      </c>
      <c r="X4015" s="1">
        <v>25328</v>
      </c>
      <c r="Y4015" s="1">
        <v>21070</v>
      </c>
      <c r="Z4015" s="1">
        <v>27760</v>
      </c>
      <c r="AA4015" s="1">
        <v>31525</v>
      </c>
      <c r="AB4015" s="1">
        <v>130516</v>
      </c>
      <c r="AC4015" s="1">
        <v>9.5</v>
      </c>
      <c r="AD4015" s="1">
        <v>11</v>
      </c>
      <c r="AE4015" s="1">
        <v>79.5</v>
      </c>
      <c r="AF4015" s="1">
        <v>19.2</v>
      </c>
      <c r="AG4015" s="1">
        <v>55.8</v>
      </c>
      <c r="AH4015" s="1">
        <v>25</v>
      </c>
      <c r="AI4015" s="1">
        <v>57334</v>
      </c>
      <c r="AJ4015" s="1">
        <v>3154</v>
      </c>
      <c r="AK4015" s="1">
        <v>25692</v>
      </c>
      <c r="AL4015" s="1">
        <v>22010</v>
      </c>
      <c r="AM4015" s="1">
        <v>5332</v>
      </c>
      <c r="AN4015" s="1">
        <v>1146</v>
      </c>
      <c r="AO4015" s="1">
        <v>5.5</v>
      </c>
      <c r="AP4015" s="1">
        <v>46081</v>
      </c>
      <c r="AQ4015" s="1">
        <v>68485</v>
      </c>
      <c r="AR4015" s="1">
        <v>39.200000000000003</v>
      </c>
      <c r="AS4015" s="1">
        <v>46.2</v>
      </c>
      <c r="AT4015" s="1">
        <v>14.6</v>
      </c>
      <c r="AU4015" s="1">
        <v>44517</v>
      </c>
      <c r="AV4015" s="1">
        <v>6090</v>
      </c>
      <c r="AW4015" s="1">
        <v>126</v>
      </c>
      <c r="AX4015" s="1">
        <v>23</v>
      </c>
      <c r="AY4015" s="1">
        <v>3567.58</v>
      </c>
      <c r="AZ4015" s="1">
        <v>59155.42</v>
      </c>
      <c r="BA4015" s="1">
        <v>62723</v>
      </c>
      <c r="BB4015" s="1">
        <v>5.69</v>
      </c>
      <c r="BC4015" s="1">
        <v>94.31</v>
      </c>
      <c r="BD4015" s="1">
        <v>2.79</v>
      </c>
      <c r="BE4015" s="1"/>
      <c r="BF4015" s="1"/>
      <c r="BG4015" s="1">
        <v>16.350000000000001</v>
      </c>
      <c r="BH4015" s="1">
        <v>1.21</v>
      </c>
      <c r="BI4015" s="1">
        <v>2016</v>
      </c>
      <c r="BJ4015" s="1" t="s">
        <v>102</v>
      </c>
      <c r="BK4015" s="1">
        <v>0</v>
      </c>
      <c r="BL4015" s="1">
        <v>0</v>
      </c>
      <c r="BM4015" s="1">
        <v>0</v>
      </c>
      <c r="BN4015" s="1">
        <v>0</v>
      </c>
      <c r="BO4015" s="1">
        <v>0</v>
      </c>
      <c r="BP4015" s="1"/>
      <c r="BQ4015" s="1"/>
      <c r="BR4015" s="1">
        <v>0</v>
      </c>
      <c r="BS4015" s="1"/>
      <c r="BT4015" s="1">
        <v>0</v>
      </c>
      <c r="BU4015" s="1">
        <v>0</v>
      </c>
      <c r="BV4015" s="1">
        <v>0</v>
      </c>
    </row>
    <row r="4016" spans="1:74" x14ac:dyDescent="0.2">
      <c r="A4016" s="1">
        <v>5269</v>
      </c>
      <c r="B4016" s="1">
        <v>5269</v>
      </c>
      <c r="C4016" s="1">
        <v>42680</v>
      </c>
      <c r="D4016" s="1"/>
      <c r="E4016" s="1" t="s">
        <v>592</v>
      </c>
      <c r="F4016" s="1" t="s">
        <v>72</v>
      </c>
      <c r="G4016" s="1">
        <v>2008</v>
      </c>
      <c r="H4016" s="1">
        <f>IF(L4016&gt;0,G4016-G4015,Check)</f>
        <v>1</v>
      </c>
      <c r="I4016" s="1"/>
      <c r="J4016" s="1"/>
      <c r="K4016" s="1"/>
      <c r="L4016" s="1">
        <v>428103.46799999999</v>
      </c>
      <c r="M4016" s="1">
        <v>225156.67199999999</v>
      </c>
      <c r="N4016" s="1">
        <v>428103.46799999999</v>
      </c>
      <c r="O4016" s="1">
        <v>225156.67199999999</v>
      </c>
      <c r="P4016" s="1">
        <v>13797.669599999999</v>
      </c>
      <c r="Q4016" s="1">
        <v>0</v>
      </c>
      <c r="R4016" s="1">
        <v>0</v>
      </c>
      <c r="S4016" s="1">
        <v>213053137</v>
      </c>
      <c r="T4016" s="1">
        <v>132315</v>
      </c>
      <c r="U4016" s="1">
        <v>42768</v>
      </c>
      <c r="V4016" s="1">
        <v>73397</v>
      </c>
      <c r="W4016" s="1">
        <v>1236</v>
      </c>
      <c r="X4016" s="1">
        <v>26061</v>
      </c>
      <c r="Y4016" s="1">
        <v>22321</v>
      </c>
      <c r="Z4016" s="1">
        <v>29178</v>
      </c>
      <c r="AA4016" s="1">
        <v>20385</v>
      </c>
      <c r="AB4016" s="1">
        <v>130616</v>
      </c>
      <c r="AC4016" s="1">
        <v>14</v>
      </c>
      <c r="AD4016" s="1">
        <v>8.3000000000000007</v>
      </c>
      <c r="AE4016" s="1">
        <v>77.8</v>
      </c>
      <c r="AF4016" s="1">
        <v>19.100000000000001</v>
      </c>
      <c r="AG4016" s="1">
        <v>55</v>
      </c>
      <c r="AH4016" s="1">
        <v>25.9</v>
      </c>
      <c r="AI4016" s="1">
        <v>60427</v>
      </c>
      <c r="AJ4016" s="1">
        <v>3403</v>
      </c>
      <c r="AK4016" s="1">
        <v>25664</v>
      </c>
      <c r="AL4016" s="1">
        <v>24039</v>
      </c>
      <c r="AM4016" s="1">
        <v>5873</v>
      </c>
      <c r="AN4016" s="1">
        <v>1448</v>
      </c>
      <c r="AO4016" s="1">
        <v>5.63</v>
      </c>
      <c r="AP4016" s="1">
        <v>46410</v>
      </c>
      <c r="AQ4016" s="1">
        <v>74520</v>
      </c>
      <c r="AR4016" s="1">
        <v>36.9</v>
      </c>
      <c r="AS4016" s="1">
        <v>43.6</v>
      </c>
      <c r="AT4016" s="1">
        <v>19.5</v>
      </c>
      <c r="AU4016" s="1">
        <v>48157</v>
      </c>
      <c r="AV4016" s="1">
        <v>5437</v>
      </c>
      <c r="AW4016" s="1">
        <v>65</v>
      </c>
      <c r="AX4016" s="1">
        <v>21.6</v>
      </c>
      <c r="AY4016" s="1">
        <v>5192.25</v>
      </c>
      <c r="AZ4016" s="1">
        <v>57747.67</v>
      </c>
      <c r="BA4016" s="1">
        <v>62939.92</v>
      </c>
      <c r="BB4016" s="1">
        <v>8.24</v>
      </c>
      <c r="BC4016" s="1">
        <v>91.76</v>
      </c>
      <c r="BD4016" s="1">
        <v>3.3</v>
      </c>
      <c r="BE4016" s="1"/>
      <c r="BF4016" s="1"/>
      <c r="BG4016" s="1">
        <v>16.32</v>
      </c>
      <c r="BH4016" s="1">
        <v>1.17</v>
      </c>
      <c r="BI4016" s="1">
        <v>2016</v>
      </c>
      <c r="BJ4016" s="1" t="s">
        <v>102</v>
      </c>
      <c r="BK4016" s="1">
        <v>0</v>
      </c>
      <c r="BL4016" s="1">
        <v>0</v>
      </c>
      <c r="BM4016" s="1">
        <v>0</v>
      </c>
      <c r="BN4016" s="1">
        <v>0</v>
      </c>
      <c r="BO4016" s="1">
        <v>0</v>
      </c>
      <c r="BP4016" s="1"/>
      <c r="BQ4016" s="1"/>
      <c r="BR4016" s="1">
        <v>0</v>
      </c>
      <c r="BS4016" s="1"/>
      <c r="BT4016" s="1">
        <v>0</v>
      </c>
      <c r="BU4016" s="1">
        <v>0</v>
      </c>
      <c r="BV4016" s="1">
        <v>0</v>
      </c>
    </row>
    <row r="4017" spans="1:74" x14ac:dyDescent="0.2">
      <c r="A4017" s="1">
        <v>5270</v>
      </c>
      <c r="B4017" s="1">
        <v>5270</v>
      </c>
      <c r="C4017" s="1">
        <v>42680</v>
      </c>
      <c r="D4017" s="1"/>
      <c r="E4017" s="1" t="s">
        <v>592</v>
      </c>
      <c r="F4017" s="1" t="s">
        <v>72</v>
      </c>
      <c r="G4017" s="1">
        <v>2009</v>
      </c>
      <c r="H4017" s="1">
        <f>IF(L4017&gt;0,G4017-G4016,Check)</f>
        <v>1</v>
      </c>
      <c r="I4017" s="1"/>
      <c r="J4017" s="1"/>
      <c r="K4017" s="1"/>
      <c r="L4017" s="1">
        <v>541896.54480000003</v>
      </c>
      <c r="M4017" s="1">
        <v>407027.46240000002</v>
      </c>
      <c r="N4017" s="1">
        <v>541896.54480000003</v>
      </c>
      <c r="O4017" s="1">
        <v>407027.46240000002</v>
      </c>
      <c r="P4017" s="1">
        <v>27886.809600000001</v>
      </c>
      <c r="Q4017" s="1">
        <v>0</v>
      </c>
      <c r="R4017" s="1">
        <v>0</v>
      </c>
      <c r="S4017" s="1">
        <v>213053137</v>
      </c>
      <c r="T4017" s="1">
        <v>135167</v>
      </c>
      <c r="U4017" s="1">
        <v>44221</v>
      </c>
      <c r="V4017" s="1">
        <v>78038</v>
      </c>
      <c r="W4017" s="1">
        <v>1317</v>
      </c>
      <c r="X4017" s="1">
        <v>23780</v>
      </c>
      <c r="Y4017" s="1">
        <v>19528</v>
      </c>
      <c r="Z4017" s="1">
        <v>26565</v>
      </c>
      <c r="AA4017" s="1">
        <v>19970</v>
      </c>
      <c r="AB4017" s="1">
        <v>134788</v>
      </c>
      <c r="AC4017" s="1">
        <v>14.5</v>
      </c>
      <c r="AD4017" s="1">
        <v>12.2</v>
      </c>
      <c r="AE4017" s="1">
        <v>73.3</v>
      </c>
      <c r="AF4017" s="1">
        <v>19.100000000000001</v>
      </c>
      <c r="AG4017" s="1">
        <v>54.4</v>
      </c>
      <c r="AH4017" s="1">
        <v>26.5</v>
      </c>
      <c r="AI4017" s="1">
        <v>61398</v>
      </c>
      <c r="AJ4017" s="1">
        <v>3416</v>
      </c>
      <c r="AK4017" s="1">
        <v>26891</v>
      </c>
      <c r="AL4017" s="1">
        <v>23479</v>
      </c>
      <c r="AM4017" s="1">
        <v>6188</v>
      </c>
      <c r="AN4017" s="1">
        <v>1424</v>
      </c>
      <c r="AO4017" s="1">
        <v>5.56</v>
      </c>
      <c r="AP4017" s="1">
        <v>42712</v>
      </c>
      <c r="AQ4017" s="1">
        <v>61264</v>
      </c>
      <c r="AR4017" s="1">
        <v>40</v>
      </c>
      <c r="AS4017" s="1">
        <v>44.9</v>
      </c>
      <c r="AT4017" s="1">
        <v>15.1</v>
      </c>
      <c r="AU4017" s="1">
        <v>44030</v>
      </c>
      <c r="AV4017" s="1">
        <v>4319</v>
      </c>
      <c r="AW4017" s="1">
        <v>79</v>
      </c>
      <c r="AX4017" s="1">
        <v>20.399999999999999</v>
      </c>
      <c r="AY4017" s="1">
        <v>8037.67</v>
      </c>
      <c r="AZ4017" s="1">
        <v>54261</v>
      </c>
      <c r="BA4017" s="1">
        <v>62298.67</v>
      </c>
      <c r="BB4017" s="1">
        <v>12.91</v>
      </c>
      <c r="BC4017" s="1">
        <v>87.09</v>
      </c>
      <c r="BD4017" s="1">
        <v>2.36</v>
      </c>
      <c r="BE4017" s="1"/>
      <c r="BF4017" s="1"/>
      <c r="BG4017" s="1">
        <v>14.6</v>
      </c>
      <c r="BH4017" s="1">
        <v>1.17</v>
      </c>
      <c r="BI4017" s="1">
        <v>2016</v>
      </c>
      <c r="BJ4017" s="1" t="s">
        <v>102</v>
      </c>
      <c r="BK4017" s="1">
        <v>0</v>
      </c>
      <c r="BL4017" s="1">
        <v>0</v>
      </c>
      <c r="BM4017" s="1">
        <v>0</v>
      </c>
      <c r="BN4017" s="1">
        <v>0</v>
      </c>
      <c r="BO4017" s="1">
        <v>0</v>
      </c>
      <c r="BP4017" s="1"/>
      <c r="BQ4017" s="1"/>
      <c r="BR4017" s="1">
        <v>0</v>
      </c>
      <c r="BS4017" s="1"/>
      <c r="BT4017" s="1">
        <v>0</v>
      </c>
      <c r="BU4017" s="1">
        <v>0</v>
      </c>
      <c r="BV4017" s="1">
        <v>0</v>
      </c>
    </row>
    <row r="4018" spans="1:74" x14ac:dyDescent="0.2">
      <c r="A4018" s="1">
        <v>5271</v>
      </c>
      <c r="B4018" s="1">
        <v>5271</v>
      </c>
      <c r="C4018" s="1">
        <v>42680</v>
      </c>
      <c r="D4018" s="1"/>
      <c r="E4018" s="1" t="s">
        <v>592</v>
      </c>
      <c r="F4018" s="1" t="s">
        <v>72</v>
      </c>
      <c r="G4018" s="1">
        <v>2010</v>
      </c>
      <c r="H4018" s="1">
        <f>IF(L4018&gt;0,G4018-G4017,Check)</f>
        <v>1</v>
      </c>
      <c r="I4018" s="1"/>
      <c r="J4018" s="1"/>
      <c r="K4018" s="1"/>
      <c r="L4018" s="1">
        <v>668973.42720000003</v>
      </c>
      <c r="M4018" s="1">
        <v>573168.96</v>
      </c>
      <c r="N4018" s="1">
        <v>668973.42720000003</v>
      </c>
      <c r="O4018" s="1">
        <v>573168.96</v>
      </c>
      <c r="P4018" s="1">
        <v>36614.915999999997</v>
      </c>
      <c r="Q4018" s="1">
        <v>0</v>
      </c>
      <c r="R4018" s="1">
        <v>0</v>
      </c>
      <c r="S4018" s="1">
        <v>213053137</v>
      </c>
      <c r="T4018" s="1">
        <v>138268</v>
      </c>
      <c r="U4018" s="1">
        <v>39612</v>
      </c>
      <c r="V4018" s="1">
        <v>80072</v>
      </c>
      <c r="W4018" s="1">
        <v>2382</v>
      </c>
      <c r="X4018" s="1">
        <v>22526</v>
      </c>
      <c r="Y4018" s="1">
        <v>15778</v>
      </c>
      <c r="Z4018" s="1">
        <v>26549</v>
      </c>
      <c r="AA4018" s="1">
        <v>25141</v>
      </c>
      <c r="AB4018" s="1">
        <v>136940</v>
      </c>
      <c r="AC4018" s="1"/>
      <c r="AD4018" s="1"/>
      <c r="AE4018" s="1"/>
      <c r="AF4018" s="1">
        <v>18.8</v>
      </c>
      <c r="AG4018" s="1">
        <v>53.7</v>
      </c>
      <c r="AH4018" s="1">
        <v>27.5</v>
      </c>
      <c r="AI4018" s="1">
        <v>53151</v>
      </c>
      <c r="AJ4018" s="1">
        <v>2244</v>
      </c>
      <c r="AK4018" s="1">
        <v>23670</v>
      </c>
      <c r="AL4018" s="1">
        <v>20373</v>
      </c>
      <c r="AM4018" s="1">
        <v>5685</v>
      </c>
      <c r="AN4018" s="1">
        <v>1179</v>
      </c>
      <c r="AO4018" s="1">
        <v>4.22</v>
      </c>
      <c r="AP4018" s="1">
        <v>47335</v>
      </c>
      <c r="AQ4018" s="1">
        <v>64819</v>
      </c>
      <c r="AR4018" s="1">
        <v>39.200000000000003</v>
      </c>
      <c r="AS4018" s="1">
        <v>44.9</v>
      </c>
      <c r="AT4018" s="1">
        <v>15.9</v>
      </c>
      <c r="AU4018" s="1">
        <v>44677</v>
      </c>
      <c r="AV4018" s="1">
        <v>3925</v>
      </c>
      <c r="AW4018" s="1">
        <v>35</v>
      </c>
      <c r="AX4018" s="1" t="s">
        <v>77</v>
      </c>
      <c r="AY4018" s="1">
        <v>8535.5</v>
      </c>
      <c r="AZ4018" s="1">
        <v>52847.5</v>
      </c>
      <c r="BA4018" s="1">
        <v>61383</v>
      </c>
      <c r="BB4018" s="1">
        <v>13.9</v>
      </c>
      <c r="BC4018" s="1">
        <v>86.1</v>
      </c>
      <c r="BD4018" s="1">
        <v>2.79</v>
      </c>
      <c r="BE4018" s="1"/>
      <c r="BF4018" s="1"/>
      <c r="BG4018" s="1">
        <v>15.65</v>
      </c>
      <c r="BH4018" s="1">
        <v>1.1499999999999999</v>
      </c>
      <c r="BI4018" s="1">
        <v>2016</v>
      </c>
      <c r="BJ4018" s="1" t="s">
        <v>102</v>
      </c>
      <c r="BK4018" s="1">
        <v>0</v>
      </c>
      <c r="BL4018" s="1">
        <v>0</v>
      </c>
      <c r="BM4018" s="1">
        <v>0</v>
      </c>
      <c r="BN4018" s="1">
        <v>0</v>
      </c>
      <c r="BO4018" s="1">
        <v>0</v>
      </c>
      <c r="BP4018" s="1"/>
      <c r="BQ4018" s="1"/>
      <c r="BR4018" s="1">
        <v>0</v>
      </c>
      <c r="BS4018" s="1"/>
      <c r="BT4018" s="1">
        <v>0</v>
      </c>
      <c r="BU4018" s="1">
        <v>0</v>
      </c>
      <c r="BV4018" s="1">
        <v>0</v>
      </c>
    </row>
    <row r="4019" spans="1:74" x14ac:dyDescent="0.2">
      <c r="A4019" s="1">
        <v>5272</v>
      </c>
      <c r="B4019" s="1">
        <v>5272</v>
      </c>
      <c r="C4019" s="1">
        <v>42680</v>
      </c>
      <c r="D4019" s="1"/>
      <c r="E4019" s="1" t="s">
        <v>592</v>
      </c>
      <c r="F4019" s="1" t="s">
        <v>72</v>
      </c>
      <c r="G4019" s="1">
        <v>2011</v>
      </c>
      <c r="H4019" s="1">
        <f>IF(L4019&gt;0,G4019-G4018,Check)</f>
        <v>1</v>
      </c>
      <c r="I4019" s="1"/>
      <c r="J4019" s="1"/>
      <c r="K4019" s="1"/>
      <c r="L4019" s="1">
        <v>825102.15839999996</v>
      </c>
      <c r="M4019" s="1">
        <v>631904.45759999997</v>
      </c>
      <c r="N4019" s="1">
        <v>825102.15839999996</v>
      </c>
      <c r="O4019" s="1">
        <v>631904.45759999997</v>
      </c>
      <c r="P4019" s="1">
        <v>37120.356</v>
      </c>
      <c r="Q4019" s="1">
        <v>0</v>
      </c>
      <c r="R4019" s="1">
        <v>0</v>
      </c>
      <c r="S4019" s="1">
        <v>213053137</v>
      </c>
      <c r="T4019" s="1">
        <v>138894</v>
      </c>
      <c r="U4019" s="1">
        <v>41443</v>
      </c>
      <c r="V4019" s="1">
        <v>80736</v>
      </c>
      <c r="W4019" s="1">
        <v>1950</v>
      </c>
      <c r="X4019" s="1">
        <v>22319</v>
      </c>
      <c r="Y4019" s="1">
        <v>20076</v>
      </c>
      <c r="Z4019" s="1">
        <v>24824</v>
      </c>
      <c r="AA4019" s="1">
        <v>33986</v>
      </c>
      <c r="AB4019" s="1">
        <v>137255</v>
      </c>
      <c r="AC4019" s="1"/>
      <c r="AD4019" s="1"/>
      <c r="AE4019" s="1"/>
      <c r="AF4019" s="1">
        <v>18.899999999999999</v>
      </c>
      <c r="AG4019" s="1">
        <v>53.2</v>
      </c>
      <c r="AH4019" s="1">
        <v>27.9</v>
      </c>
      <c r="AI4019" s="1">
        <v>57515</v>
      </c>
      <c r="AJ4019" s="1">
        <v>3689</v>
      </c>
      <c r="AK4019" s="1">
        <v>27163</v>
      </c>
      <c r="AL4019" s="1">
        <v>21320</v>
      </c>
      <c r="AM4019" s="1">
        <v>4291</v>
      </c>
      <c r="AN4019" s="1">
        <v>1052</v>
      </c>
      <c r="AO4019" s="1">
        <v>6.41</v>
      </c>
      <c r="AP4019" s="1">
        <v>39767</v>
      </c>
      <c r="AQ4019" s="1">
        <v>69186</v>
      </c>
      <c r="AR4019" s="1">
        <v>44.5</v>
      </c>
      <c r="AS4019" s="1">
        <v>38.6</v>
      </c>
      <c r="AT4019" s="1">
        <v>16.899999999999999</v>
      </c>
      <c r="AU4019" s="1">
        <v>41182</v>
      </c>
      <c r="AV4019" s="1">
        <v>5676</v>
      </c>
      <c r="AW4019" s="1">
        <v>239</v>
      </c>
      <c r="AX4019" s="1" t="s">
        <v>77</v>
      </c>
      <c r="AY4019" s="1">
        <v>7842.58</v>
      </c>
      <c r="AZ4019" s="1">
        <v>54097.08</v>
      </c>
      <c r="BA4019" s="1">
        <v>61939.67</v>
      </c>
      <c r="BB4019" s="1">
        <v>12.67</v>
      </c>
      <c r="BC4019" s="1">
        <v>87.33</v>
      </c>
      <c r="BD4019" s="1">
        <v>3.53</v>
      </c>
      <c r="BE4019" s="1"/>
      <c r="BF4019" s="1"/>
      <c r="BG4019" s="1">
        <v>17.02</v>
      </c>
      <c r="BH4019" s="1">
        <v>1.1200000000000001</v>
      </c>
      <c r="BI4019" s="1">
        <v>2016</v>
      </c>
      <c r="BJ4019" s="1" t="s">
        <v>102</v>
      </c>
      <c r="BK4019" s="1">
        <v>0</v>
      </c>
      <c r="BL4019" s="1">
        <v>0</v>
      </c>
      <c r="BM4019" s="1">
        <v>0</v>
      </c>
      <c r="BN4019" s="1">
        <v>0</v>
      </c>
      <c r="BO4019" s="1">
        <v>0</v>
      </c>
      <c r="BP4019" s="1"/>
      <c r="BQ4019" s="1"/>
      <c r="BR4019" s="1">
        <v>0</v>
      </c>
      <c r="BS4019" s="1"/>
      <c r="BT4019" s="1">
        <v>0</v>
      </c>
      <c r="BU4019" s="1">
        <v>0</v>
      </c>
      <c r="BV4019" s="1">
        <v>0</v>
      </c>
    </row>
    <row r="4020" spans="1:74" x14ac:dyDescent="0.2">
      <c r="A4020" s="1">
        <v>5273</v>
      </c>
      <c r="B4020" s="1">
        <v>5273</v>
      </c>
      <c r="C4020" s="1">
        <v>42680</v>
      </c>
      <c r="D4020" s="1"/>
      <c r="E4020" s="1" t="s">
        <v>592</v>
      </c>
      <c r="F4020" s="1" t="s">
        <v>72</v>
      </c>
      <c r="G4020" s="1">
        <v>2012</v>
      </c>
      <c r="H4020" s="1">
        <f>IF(L4020&gt;0,G4020-G4019,Check)</f>
        <v>1</v>
      </c>
      <c r="I4020" s="1"/>
      <c r="J4020" s="1"/>
      <c r="K4020" s="1"/>
      <c r="L4020" s="1">
        <v>910564.48080000002</v>
      </c>
      <c r="M4020" s="1">
        <v>685516.47840000002</v>
      </c>
      <c r="N4020" s="1">
        <v>910564.48080000002</v>
      </c>
      <c r="O4020" s="1">
        <v>685516.47840000002</v>
      </c>
      <c r="P4020" s="1">
        <v>40624.74</v>
      </c>
      <c r="Q4020" s="1">
        <v>0</v>
      </c>
      <c r="R4020" s="1">
        <v>0</v>
      </c>
      <c r="S4020" s="1">
        <v>213053137</v>
      </c>
      <c r="T4020" s="1">
        <v>140567</v>
      </c>
      <c r="U4020" s="1">
        <v>46694</v>
      </c>
      <c r="V4020" s="1">
        <v>77044</v>
      </c>
      <c r="W4020" s="1">
        <v>2215</v>
      </c>
      <c r="X4020" s="1">
        <v>21628</v>
      </c>
      <c r="Y4020" s="1">
        <v>16469</v>
      </c>
      <c r="Z4020" s="1">
        <v>23730</v>
      </c>
      <c r="AA4020" s="1">
        <v>21149</v>
      </c>
      <c r="AB4020" s="1">
        <v>138273</v>
      </c>
      <c r="AC4020" s="1"/>
      <c r="AD4020" s="1"/>
      <c r="AE4020" s="1"/>
      <c r="AF4020" s="1">
        <v>18.399999999999999</v>
      </c>
      <c r="AG4020" s="1">
        <v>53.1</v>
      </c>
      <c r="AH4020" s="1">
        <v>28.5</v>
      </c>
      <c r="AI4020" s="1">
        <v>58950</v>
      </c>
      <c r="AJ4020" s="1">
        <v>4145</v>
      </c>
      <c r="AK4020" s="1">
        <v>28034</v>
      </c>
      <c r="AL4020" s="1">
        <v>20992</v>
      </c>
      <c r="AM4020" s="1">
        <v>4681</v>
      </c>
      <c r="AN4020" s="1">
        <v>1098</v>
      </c>
      <c r="AO4020" s="1">
        <v>7.03</v>
      </c>
      <c r="AP4020" s="1">
        <v>40413</v>
      </c>
      <c r="AQ4020" s="1">
        <v>70373</v>
      </c>
      <c r="AR4020" s="1">
        <v>43.5</v>
      </c>
      <c r="AS4020" s="1">
        <v>40.700000000000003</v>
      </c>
      <c r="AT4020" s="1">
        <v>15.8</v>
      </c>
      <c r="AU4020" s="1">
        <v>39050</v>
      </c>
      <c r="AV4020" s="1">
        <v>5554</v>
      </c>
      <c r="AW4020" s="1">
        <v>209</v>
      </c>
      <c r="AX4020" s="1" t="s">
        <v>77</v>
      </c>
      <c r="AY4020" s="1">
        <v>6795.08</v>
      </c>
      <c r="AZ4020" s="1">
        <v>55217</v>
      </c>
      <c r="BA4020" s="1">
        <v>62012.08</v>
      </c>
      <c r="BB4020" s="1">
        <v>10.96</v>
      </c>
      <c r="BC4020" s="1">
        <v>89.04</v>
      </c>
      <c r="BD4020" s="1">
        <v>3.62</v>
      </c>
      <c r="BE4020" s="1"/>
      <c r="BF4020" s="1"/>
      <c r="BG4020" s="1">
        <v>16.87</v>
      </c>
      <c r="BH4020" s="1">
        <v>1.0900000000000001</v>
      </c>
      <c r="BI4020" s="1">
        <v>2016</v>
      </c>
      <c r="BJ4020" s="1" t="s">
        <v>102</v>
      </c>
      <c r="BK4020" s="1">
        <v>0</v>
      </c>
      <c r="BL4020" s="1">
        <v>0</v>
      </c>
      <c r="BM4020" s="1">
        <v>0</v>
      </c>
      <c r="BN4020" s="1">
        <v>0</v>
      </c>
      <c r="BO4020" s="1">
        <v>0</v>
      </c>
      <c r="BP4020" s="1"/>
      <c r="BQ4020" s="1"/>
      <c r="BR4020" s="1">
        <v>0</v>
      </c>
      <c r="BS4020" s="1"/>
      <c r="BT4020" s="1">
        <v>0</v>
      </c>
      <c r="BU4020" s="1">
        <v>0</v>
      </c>
      <c r="BV4020" s="1">
        <v>0</v>
      </c>
    </row>
    <row r="4021" spans="1:74" x14ac:dyDescent="0.2">
      <c r="A4021" s="1">
        <v>5274</v>
      </c>
      <c r="B4021" s="1">
        <v>5274</v>
      </c>
      <c r="C4021" s="1">
        <v>42680</v>
      </c>
      <c r="D4021" s="1"/>
      <c r="E4021" s="1" t="s">
        <v>592</v>
      </c>
      <c r="F4021" s="1" t="s">
        <v>72</v>
      </c>
      <c r="G4021" s="1">
        <v>2013</v>
      </c>
      <c r="H4021" s="1">
        <f>IF(L4021&gt;0,G4021-G4020,Check)</f>
        <v>1</v>
      </c>
      <c r="I4021" s="1"/>
      <c r="J4021" s="1"/>
      <c r="K4021" s="1"/>
      <c r="L4021" s="1">
        <v>886865.24159999995</v>
      </c>
      <c r="M4021" s="1">
        <v>716864.70959999994</v>
      </c>
      <c r="N4021" s="1">
        <v>886865.24159999995</v>
      </c>
      <c r="O4021" s="1">
        <v>716864.70959999994</v>
      </c>
      <c r="P4021" s="1">
        <v>38276.9712</v>
      </c>
      <c r="Q4021" s="1">
        <v>0</v>
      </c>
      <c r="R4021" s="1">
        <v>0</v>
      </c>
      <c r="S4021" s="1">
        <v>213053137</v>
      </c>
      <c r="T4021" s="1">
        <v>141994</v>
      </c>
      <c r="U4021" s="1">
        <v>46583</v>
      </c>
      <c r="V4021" s="1">
        <v>79053</v>
      </c>
      <c r="W4021" s="1">
        <v>2252</v>
      </c>
      <c r="X4021" s="1">
        <v>22186</v>
      </c>
      <c r="Y4021" s="1">
        <v>16504</v>
      </c>
      <c r="Z4021" s="1">
        <v>24236</v>
      </c>
      <c r="AA4021" s="1">
        <v>24151</v>
      </c>
      <c r="AB4021" s="1">
        <v>140482</v>
      </c>
      <c r="AC4021" s="1">
        <v>13.4</v>
      </c>
      <c r="AD4021" s="1">
        <v>11.3</v>
      </c>
      <c r="AE4021" s="1">
        <v>75.3</v>
      </c>
      <c r="AF4021" s="1">
        <v>18.100000000000001</v>
      </c>
      <c r="AG4021" s="1">
        <v>52.5</v>
      </c>
      <c r="AH4021" s="1">
        <v>29.4</v>
      </c>
      <c r="AI4021" s="1">
        <v>57435</v>
      </c>
      <c r="AJ4021" s="1">
        <v>2471</v>
      </c>
      <c r="AK4021" s="1">
        <v>26266</v>
      </c>
      <c r="AL4021" s="1">
        <v>22589</v>
      </c>
      <c r="AM4021" s="1">
        <v>5269</v>
      </c>
      <c r="AN4021" s="1">
        <v>840</v>
      </c>
      <c r="AO4021" s="1">
        <v>4.3</v>
      </c>
      <c r="AP4021" s="1">
        <v>42401</v>
      </c>
      <c r="AQ4021" s="1">
        <v>66564</v>
      </c>
      <c r="AR4021" s="1">
        <v>40.4</v>
      </c>
      <c r="AS4021" s="1">
        <v>43.3</v>
      </c>
      <c r="AT4021" s="1">
        <v>16.3</v>
      </c>
      <c r="AU4021" s="1">
        <v>43400</v>
      </c>
      <c r="AV4021" s="1">
        <v>4682</v>
      </c>
      <c r="AW4021" s="1">
        <v>174</v>
      </c>
      <c r="AX4021" s="1" t="s">
        <v>77</v>
      </c>
      <c r="AY4021" s="1">
        <v>5930.67</v>
      </c>
      <c r="AZ4021" s="1">
        <v>55567.5</v>
      </c>
      <c r="BA4021" s="1">
        <v>61498.17</v>
      </c>
      <c r="BB4021" s="1">
        <v>9.64</v>
      </c>
      <c r="BC4021" s="1">
        <v>90.36</v>
      </c>
      <c r="BD4021" s="1">
        <v>3.53</v>
      </c>
      <c r="BE4021" s="1"/>
      <c r="BF4021" s="1"/>
      <c r="BG4021" s="1">
        <v>18.73</v>
      </c>
      <c r="BH4021" s="1">
        <v>1.08</v>
      </c>
      <c r="BI4021" s="1">
        <v>2016</v>
      </c>
      <c r="BJ4021" s="1" t="s">
        <v>102</v>
      </c>
      <c r="BK4021" s="1">
        <v>0</v>
      </c>
      <c r="BL4021" s="1">
        <v>0</v>
      </c>
      <c r="BM4021" s="1">
        <v>0</v>
      </c>
      <c r="BN4021" s="1">
        <v>0</v>
      </c>
      <c r="BO4021" s="1">
        <v>0</v>
      </c>
      <c r="BP4021" s="1"/>
      <c r="BQ4021" s="1"/>
      <c r="BR4021" s="1">
        <v>0</v>
      </c>
      <c r="BS4021" s="1"/>
      <c r="BT4021" s="1">
        <v>0</v>
      </c>
      <c r="BU4021" s="1">
        <v>0</v>
      </c>
      <c r="BV4021" s="1">
        <v>0</v>
      </c>
    </row>
    <row r="4022" spans="1:74" x14ac:dyDescent="0.2">
      <c r="A4022" s="1">
        <v>5275</v>
      </c>
      <c r="B4022" s="1">
        <v>5275</v>
      </c>
      <c r="C4022" s="1">
        <v>42680</v>
      </c>
      <c r="D4022" s="1"/>
      <c r="E4022" s="1" t="s">
        <v>592</v>
      </c>
      <c r="F4022" s="1" t="s">
        <v>72</v>
      </c>
      <c r="G4022" s="1">
        <v>2014</v>
      </c>
      <c r="H4022" s="1">
        <f>IF(L4022&gt;0,G4022-G4021,Check)</f>
        <v>1</v>
      </c>
      <c r="I4022" s="1"/>
      <c r="J4022" s="1"/>
      <c r="K4022" s="1"/>
      <c r="L4022" s="1">
        <v>947906.38800000004</v>
      </c>
      <c r="M4022" s="1">
        <v>874730.46959999995</v>
      </c>
      <c r="N4022" s="1">
        <v>947906.38800000004</v>
      </c>
      <c r="O4022" s="1">
        <v>874730.46959999995</v>
      </c>
      <c r="P4022" s="1">
        <v>44113.118399999999</v>
      </c>
      <c r="Q4022" s="1">
        <v>0</v>
      </c>
      <c r="R4022" s="1">
        <v>0</v>
      </c>
      <c r="S4022" s="1">
        <v>213053137</v>
      </c>
      <c r="T4022" s="1">
        <v>144755</v>
      </c>
      <c r="U4022" s="1">
        <v>44884</v>
      </c>
      <c r="V4022" s="1">
        <v>82491</v>
      </c>
      <c r="W4022" s="1">
        <v>1517</v>
      </c>
      <c r="X4022" s="1">
        <v>23133</v>
      </c>
      <c r="Y4022" s="1">
        <v>18039</v>
      </c>
      <c r="Z4022" s="1">
        <v>25494</v>
      </c>
      <c r="AA4022" s="1">
        <v>24009</v>
      </c>
      <c r="AB4022" s="1">
        <v>143472</v>
      </c>
      <c r="AC4022" s="1">
        <v>15.1</v>
      </c>
      <c r="AD4022" s="1">
        <v>13.5</v>
      </c>
      <c r="AE4022" s="1">
        <v>71.400000000000006</v>
      </c>
      <c r="AF4022" s="1">
        <v>17.7</v>
      </c>
      <c r="AG4022" s="1">
        <v>52</v>
      </c>
      <c r="AH4022" s="1">
        <v>30.3</v>
      </c>
      <c r="AI4022" s="1">
        <v>55618</v>
      </c>
      <c r="AJ4022" s="1">
        <v>3022</v>
      </c>
      <c r="AK4022" s="1">
        <v>23615</v>
      </c>
      <c r="AL4022" s="1">
        <v>23492</v>
      </c>
      <c r="AM4022" s="1">
        <v>4011</v>
      </c>
      <c r="AN4022" s="1">
        <v>1478</v>
      </c>
      <c r="AO4022" s="1">
        <v>5.43</v>
      </c>
      <c r="AP4022" s="1">
        <v>46238</v>
      </c>
      <c r="AQ4022" s="1">
        <v>73194</v>
      </c>
      <c r="AR4022" s="1">
        <v>40.200000000000003</v>
      </c>
      <c r="AS4022" s="1">
        <v>39.700000000000003</v>
      </c>
      <c r="AT4022" s="1">
        <v>20.100000000000001</v>
      </c>
      <c r="AU4022" s="1">
        <v>44555</v>
      </c>
      <c r="AV4022" s="1">
        <v>4240</v>
      </c>
      <c r="AW4022" s="1">
        <v>221</v>
      </c>
      <c r="AX4022" s="1" t="s">
        <v>77</v>
      </c>
      <c r="AY4022" s="1">
        <v>4877.67</v>
      </c>
      <c r="AZ4022" s="1">
        <v>56874.92</v>
      </c>
      <c r="BA4022" s="1">
        <v>61752.58</v>
      </c>
      <c r="BB4022" s="1">
        <v>7.9</v>
      </c>
      <c r="BC4022" s="1">
        <v>92.1</v>
      </c>
      <c r="BD4022" s="1">
        <v>3.41</v>
      </c>
      <c r="BE4022" s="1"/>
      <c r="BF4022" s="1"/>
      <c r="BG4022" s="1">
        <v>19.829999999999998</v>
      </c>
      <c r="BH4022" s="1">
        <v>1.06</v>
      </c>
      <c r="BI4022" s="1">
        <v>2016</v>
      </c>
      <c r="BJ4022" s="1" t="s">
        <v>102</v>
      </c>
      <c r="BK4022" s="1">
        <v>0</v>
      </c>
      <c r="BL4022" s="1">
        <v>0</v>
      </c>
      <c r="BM4022" s="1">
        <v>0</v>
      </c>
      <c r="BN4022" s="1">
        <v>0</v>
      </c>
      <c r="BO4022" s="1">
        <v>0</v>
      </c>
      <c r="BP4022" s="1"/>
      <c r="BQ4022" s="1"/>
      <c r="BR4022" s="1">
        <v>0</v>
      </c>
      <c r="BS4022" s="1"/>
      <c r="BT4022" s="1">
        <v>0</v>
      </c>
      <c r="BU4022" s="1">
        <v>0</v>
      </c>
      <c r="BV4022" s="1">
        <v>0</v>
      </c>
    </row>
    <row r="4023" spans="1:74" x14ac:dyDescent="0.2">
      <c r="A4023" s="1">
        <v>5276</v>
      </c>
      <c r="B4023" s="1">
        <v>5276</v>
      </c>
      <c r="C4023" s="1">
        <v>42680</v>
      </c>
      <c r="D4023" s="1"/>
      <c r="E4023" s="1" t="s">
        <v>592</v>
      </c>
      <c r="F4023" s="1" t="s">
        <v>72</v>
      </c>
      <c r="G4023" s="1">
        <v>2015</v>
      </c>
      <c r="H4023" s="1">
        <f>IF(L4023&gt;0,G4023-G4022,Check)</f>
        <v>1</v>
      </c>
      <c r="I4023" s="1"/>
      <c r="J4023" s="1"/>
      <c r="K4023" s="1"/>
      <c r="L4023" s="1">
        <v>959272.04879999999</v>
      </c>
      <c r="M4023" s="1">
        <v>881388.79920000001</v>
      </c>
      <c r="N4023" s="1">
        <v>959272.04879999999</v>
      </c>
      <c r="O4023" s="1">
        <v>881388.79920000001</v>
      </c>
      <c r="P4023" s="1">
        <v>46989.914400000001</v>
      </c>
      <c r="Q4023" s="1">
        <v>0</v>
      </c>
      <c r="R4023" s="1">
        <v>0</v>
      </c>
      <c r="S4023" s="1">
        <v>213053137</v>
      </c>
      <c r="T4023" s="1">
        <v>147919</v>
      </c>
      <c r="U4023" s="1">
        <v>52873</v>
      </c>
      <c r="V4023" s="1">
        <v>79709</v>
      </c>
      <c r="W4023" s="1">
        <v>2564</v>
      </c>
      <c r="X4023" s="1">
        <v>25671</v>
      </c>
      <c r="Y4023" s="1">
        <v>22827</v>
      </c>
      <c r="Z4023" s="1">
        <v>27115</v>
      </c>
      <c r="AA4023" s="1">
        <v>22186</v>
      </c>
      <c r="AB4023" s="1">
        <v>146093</v>
      </c>
      <c r="AC4023" s="1">
        <v>12.5</v>
      </c>
      <c r="AD4023" s="1">
        <v>10.3</v>
      </c>
      <c r="AE4023" s="1">
        <v>77.2</v>
      </c>
      <c r="AF4023" s="1">
        <v>17.2</v>
      </c>
      <c r="AG4023" s="1">
        <v>51.9</v>
      </c>
      <c r="AH4023" s="1">
        <v>30.9</v>
      </c>
      <c r="AI4023" s="1">
        <v>55494</v>
      </c>
      <c r="AJ4023" s="1">
        <v>3735</v>
      </c>
      <c r="AK4023" s="1">
        <v>24525</v>
      </c>
      <c r="AL4023" s="1">
        <v>20924</v>
      </c>
      <c r="AM4023" s="1">
        <v>4483</v>
      </c>
      <c r="AN4023" s="1">
        <v>1827</v>
      </c>
      <c r="AO4023" s="1">
        <v>6.73</v>
      </c>
      <c r="AP4023" s="1">
        <v>49379</v>
      </c>
      <c r="AQ4023" s="1">
        <v>79405</v>
      </c>
      <c r="AR4023" s="1">
        <v>31.5</v>
      </c>
      <c r="AS4023" s="1">
        <v>49.7</v>
      </c>
      <c r="AT4023" s="1">
        <v>18.8</v>
      </c>
      <c r="AU4023" s="1">
        <v>40403</v>
      </c>
      <c r="AV4023" s="1">
        <v>6109</v>
      </c>
      <c r="AW4023" s="1">
        <v>100</v>
      </c>
      <c r="AX4023" s="1" t="s">
        <v>77</v>
      </c>
      <c r="AY4023" s="1">
        <v>4200.33</v>
      </c>
      <c r="AZ4023" s="1">
        <v>57023.17</v>
      </c>
      <c r="BA4023" s="1">
        <v>61223.5</v>
      </c>
      <c r="BB4023" s="1">
        <v>6.86</v>
      </c>
      <c r="BC4023" s="1">
        <v>93.14</v>
      </c>
      <c r="BD4023" s="1">
        <v>2.41</v>
      </c>
      <c r="BE4023" s="1"/>
      <c r="BF4023" s="1"/>
      <c r="BG4023" s="1">
        <v>18.760000000000002</v>
      </c>
      <c r="BH4023" s="1">
        <v>1.06</v>
      </c>
      <c r="BI4023" s="1">
        <v>2016</v>
      </c>
      <c r="BJ4023" s="1" t="s">
        <v>102</v>
      </c>
      <c r="BK4023" s="1">
        <v>0</v>
      </c>
      <c r="BL4023" s="1">
        <v>0</v>
      </c>
      <c r="BM4023" s="1">
        <v>0</v>
      </c>
      <c r="BN4023" s="1">
        <v>0</v>
      </c>
      <c r="BO4023" s="1">
        <v>0</v>
      </c>
      <c r="BP4023" s="1"/>
      <c r="BQ4023" s="1"/>
      <c r="BR4023" s="1">
        <v>0</v>
      </c>
      <c r="BS4023" s="1"/>
      <c r="BT4023" s="1">
        <v>0</v>
      </c>
      <c r="BU4023" s="1">
        <v>0</v>
      </c>
      <c r="BV4023" s="1">
        <v>0</v>
      </c>
    </row>
    <row r="4024" spans="1:74" x14ac:dyDescent="0.2">
      <c r="A4024" s="1">
        <v>5277</v>
      </c>
      <c r="B4024" s="1">
        <v>5277</v>
      </c>
      <c r="C4024" s="1">
        <v>42680</v>
      </c>
      <c r="D4024" s="1"/>
      <c r="E4024" s="1" t="s">
        <v>592</v>
      </c>
      <c r="F4024" s="1" t="s">
        <v>72</v>
      </c>
      <c r="G4024" s="1">
        <v>2016</v>
      </c>
      <c r="H4024" s="1">
        <f>IF(L4024&gt;0,G4024-G4023,Check)</f>
        <v>1</v>
      </c>
      <c r="I4024" s="1"/>
      <c r="J4024" s="1"/>
      <c r="K4024" s="1"/>
      <c r="L4024" s="1">
        <v>971308.26</v>
      </c>
      <c r="M4024" s="1">
        <v>878115.2328</v>
      </c>
      <c r="N4024" s="1">
        <v>971308.26</v>
      </c>
      <c r="O4024" s="1">
        <v>878115.2328</v>
      </c>
      <c r="P4024" s="1">
        <v>48725.258399999999</v>
      </c>
      <c r="Q4024" s="1">
        <v>0</v>
      </c>
      <c r="R4024" s="1">
        <v>0</v>
      </c>
      <c r="S4024" s="1">
        <v>213053137</v>
      </c>
      <c r="T4024" s="1">
        <v>151563</v>
      </c>
      <c r="U4024" s="1">
        <v>51462</v>
      </c>
      <c r="V4024" s="1">
        <v>83388</v>
      </c>
      <c r="W4024" s="1">
        <v>1487</v>
      </c>
      <c r="X4024" s="1">
        <v>24759</v>
      </c>
      <c r="Y4024" s="1">
        <v>20111</v>
      </c>
      <c r="Z4024" s="1">
        <v>27389</v>
      </c>
      <c r="AA4024" s="1">
        <v>16261</v>
      </c>
      <c r="AB4024" s="1">
        <v>150348</v>
      </c>
      <c r="AC4024" s="1">
        <v>11.9</v>
      </c>
      <c r="AD4024" s="1">
        <v>13.7</v>
      </c>
      <c r="AE4024" s="1">
        <v>74.400000000000006</v>
      </c>
      <c r="AF4024" s="1">
        <v>16.399999999999999</v>
      </c>
      <c r="AG4024" s="1">
        <v>51.6</v>
      </c>
      <c r="AH4024" s="1">
        <v>32</v>
      </c>
      <c r="AI4024" s="1">
        <v>55427</v>
      </c>
      <c r="AJ4024" s="1">
        <v>2944</v>
      </c>
      <c r="AK4024" s="1">
        <v>24402</v>
      </c>
      <c r="AL4024" s="1">
        <v>22217</v>
      </c>
      <c r="AM4024" s="1">
        <v>4992</v>
      </c>
      <c r="AN4024" s="1">
        <v>872</v>
      </c>
      <c r="AO4024" s="1">
        <v>5.31</v>
      </c>
      <c r="AP4024" s="1">
        <v>49072</v>
      </c>
      <c r="AQ4024" s="1">
        <v>79585</v>
      </c>
      <c r="AR4024" s="1">
        <v>35.299999999999997</v>
      </c>
      <c r="AS4024" s="1">
        <v>45.9</v>
      </c>
      <c r="AT4024" s="1">
        <v>18.8</v>
      </c>
      <c r="AU4024" s="1">
        <v>42594</v>
      </c>
      <c r="AV4024" s="1">
        <v>4217</v>
      </c>
      <c r="AW4024" s="1">
        <v>575</v>
      </c>
      <c r="AX4024" s="1" t="s">
        <v>77</v>
      </c>
      <c r="AY4024" s="1">
        <v>3731</v>
      </c>
      <c r="AZ4024" s="1">
        <v>58480.25</v>
      </c>
      <c r="BA4024" s="1">
        <v>62211.25</v>
      </c>
      <c r="BB4024" s="1">
        <v>6</v>
      </c>
      <c r="BC4024" s="1">
        <v>94</v>
      </c>
      <c r="BD4024" s="1">
        <v>2.21</v>
      </c>
      <c r="BE4024" s="1"/>
      <c r="BF4024" s="1"/>
      <c r="BG4024" s="1">
        <v>18.02</v>
      </c>
      <c r="BH4024" s="1">
        <v>1.05</v>
      </c>
      <c r="BI4024" s="1">
        <v>2016</v>
      </c>
      <c r="BJ4024" s="1" t="s">
        <v>102</v>
      </c>
      <c r="BK4024" s="1">
        <v>1</v>
      </c>
      <c r="BL4024" s="1">
        <v>0</v>
      </c>
      <c r="BM4024" s="1">
        <v>0</v>
      </c>
      <c r="BN4024" s="1">
        <v>0</v>
      </c>
      <c r="BO4024" s="1">
        <v>0</v>
      </c>
      <c r="BP4024" s="1"/>
      <c r="BQ4024" s="1"/>
      <c r="BR4024" s="1">
        <v>0</v>
      </c>
      <c r="BS4024" s="1"/>
      <c r="BT4024" s="1">
        <v>0</v>
      </c>
      <c r="BU4024" s="1">
        <v>0</v>
      </c>
      <c r="BV4024" s="1">
        <v>0</v>
      </c>
    </row>
    <row r="4025" spans="1:74" x14ac:dyDescent="0.2">
      <c r="A4025" s="1">
        <v>5278</v>
      </c>
      <c r="B4025" s="1">
        <v>5278</v>
      </c>
      <c r="C4025" s="1">
        <v>42680</v>
      </c>
      <c r="D4025" s="1"/>
      <c r="E4025" s="1" t="s">
        <v>592</v>
      </c>
      <c r="F4025" s="1" t="s">
        <v>72</v>
      </c>
      <c r="G4025" s="1">
        <v>2017</v>
      </c>
      <c r="H4025" s="1">
        <f>IF(L4025&gt;0,G4025-G4024,Check)</f>
        <v>1</v>
      </c>
      <c r="I4025" s="1"/>
      <c r="J4025" s="1"/>
      <c r="K4025" s="1"/>
      <c r="L4025" s="1">
        <v>1036559.722</v>
      </c>
      <c r="M4025" s="1">
        <v>820134.52560000005</v>
      </c>
      <c r="N4025" s="1">
        <v>1036559.722</v>
      </c>
      <c r="O4025" s="1">
        <v>820134.52560000005</v>
      </c>
      <c r="P4025" s="1">
        <v>46300.831200000001</v>
      </c>
      <c r="Q4025" s="1">
        <v>0</v>
      </c>
      <c r="R4025" s="1">
        <v>0</v>
      </c>
      <c r="S4025" s="1">
        <v>213053137</v>
      </c>
      <c r="T4025" s="1">
        <v>154383</v>
      </c>
      <c r="U4025" s="1">
        <v>47679</v>
      </c>
      <c r="V4025" s="1">
        <v>88539</v>
      </c>
      <c r="W4025" s="1">
        <v>2555</v>
      </c>
      <c r="X4025" s="1">
        <v>25864</v>
      </c>
      <c r="Y4025" s="1">
        <v>22577</v>
      </c>
      <c r="Z4025" s="1">
        <v>27494</v>
      </c>
      <c r="AA4025" s="1">
        <v>20324</v>
      </c>
      <c r="AB4025" s="1">
        <v>153120</v>
      </c>
      <c r="AC4025" s="1">
        <v>8.6999999999999993</v>
      </c>
      <c r="AD4025" s="1">
        <v>12</v>
      </c>
      <c r="AE4025" s="1">
        <v>79.400000000000006</v>
      </c>
      <c r="AF4025" s="1">
        <v>16.600000000000001</v>
      </c>
      <c r="AG4025" s="1">
        <v>51.6</v>
      </c>
      <c r="AH4025" s="1">
        <v>31.8</v>
      </c>
      <c r="AI4025" s="1">
        <v>58044</v>
      </c>
      <c r="AJ4025" s="1">
        <v>3348</v>
      </c>
      <c r="AK4025" s="1">
        <v>23294</v>
      </c>
      <c r="AL4025" s="1">
        <v>22951</v>
      </c>
      <c r="AM4025" s="1">
        <v>6830</v>
      </c>
      <c r="AN4025" s="1">
        <v>1621</v>
      </c>
      <c r="AO4025" s="1">
        <v>5.77</v>
      </c>
      <c r="AP4025" s="1">
        <v>49177</v>
      </c>
      <c r="AQ4025" s="1">
        <v>82567</v>
      </c>
      <c r="AR4025" s="1">
        <v>32.4</v>
      </c>
      <c r="AS4025" s="1">
        <v>45.4</v>
      </c>
      <c r="AT4025" s="1">
        <v>22.2</v>
      </c>
      <c r="AU4025" s="1">
        <v>47166</v>
      </c>
      <c r="AV4025" s="1">
        <v>5303</v>
      </c>
      <c r="AW4025" s="1">
        <v>125</v>
      </c>
      <c r="AX4025" s="1" t="s">
        <v>77</v>
      </c>
      <c r="AY4025" s="1">
        <v>3153</v>
      </c>
      <c r="AZ4025" s="1">
        <v>60169.25</v>
      </c>
      <c r="BA4025" s="1">
        <v>63322.25</v>
      </c>
      <c r="BB4025" s="1">
        <v>4.9800000000000004</v>
      </c>
      <c r="BC4025" s="1">
        <v>95.02</v>
      </c>
      <c r="BD4025" s="1">
        <v>2.46</v>
      </c>
      <c r="BE4025" s="1"/>
      <c r="BF4025" s="1"/>
      <c r="BG4025" s="1">
        <v>17.71</v>
      </c>
      <c r="BH4025" s="1">
        <v>1.02</v>
      </c>
      <c r="BI4025" s="1">
        <v>2016</v>
      </c>
      <c r="BJ4025" s="1" t="s">
        <v>102</v>
      </c>
      <c r="BK4025" s="1">
        <v>1</v>
      </c>
      <c r="BL4025" s="1">
        <v>1</v>
      </c>
      <c r="BM4025" s="1">
        <v>0</v>
      </c>
      <c r="BN4025" s="1">
        <v>0</v>
      </c>
      <c r="BO4025" s="1">
        <v>0</v>
      </c>
      <c r="BP4025" s="1"/>
      <c r="BQ4025" s="1"/>
      <c r="BR4025" s="1">
        <v>0</v>
      </c>
      <c r="BS4025" s="1"/>
      <c r="BT4025" s="1">
        <v>0</v>
      </c>
      <c r="BU4025" s="1">
        <v>0</v>
      </c>
      <c r="BV4025" s="1">
        <v>0</v>
      </c>
    </row>
    <row r="4026" spans="1:74" x14ac:dyDescent="0.2">
      <c r="A4026" s="1">
        <v>5279</v>
      </c>
      <c r="B4026" s="1">
        <v>5279</v>
      </c>
      <c r="C4026" s="1">
        <v>42680</v>
      </c>
      <c r="D4026" s="1"/>
      <c r="E4026" s="1" t="s">
        <v>592</v>
      </c>
      <c r="F4026" s="1" t="s">
        <v>72</v>
      </c>
      <c r="G4026" s="1">
        <v>2018</v>
      </c>
      <c r="H4026" s="1">
        <f>IF(L4026&gt;0,G4026-G4025,Check)</f>
        <v>1</v>
      </c>
      <c r="I4026" s="1"/>
      <c r="J4026" s="1"/>
      <c r="K4026" s="1"/>
      <c r="L4026" s="1">
        <v>1013221.03</v>
      </c>
      <c r="M4026" s="1">
        <v>820890.15839999996</v>
      </c>
      <c r="N4026" s="1">
        <v>1013221.03</v>
      </c>
      <c r="O4026" s="1">
        <v>820890.15839999996</v>
      </c>
      <c r="P4026" s="1">
        <v>46013.572800000002</v>
      </c>
      <c r="Q4026" s="1">
        <v>0</v>
      </c>
      <c r="R4026" s="1">
        <v>0</v>
      </c>
      <c r="S4026" s="1">
        <v>213053137</v>
      </c>
      <c r="T4026" s="1">
        <v>157409</v>
      </c>
      <c r="U4026" s="1">
        <v>44489</v>
      </c>
      <c r="V4026" s="1">
        <v>93322</v>
      </c>
      <c r="W4026" s="1">
        <v>3086.75</v>
      </c>
      <c r="X4026" s="1">
        <v>26464.75</v>
      </c>
      <c r="Y4026" s="1">
        <v>23747.5</v>
      </c>
      <c r="Z4026" s="1">
        <v>27641.25</v>
      </c>
      <c r="AA4026" s="1">
        <v>21890</v>
      </c>
      <c r="AB4026" s="1">
        <v>156262.75</v>
      </c>
      <c r="AC4026" s="1">
        <v>6.15</v>
      </c>
      <c r="AD4026" s="1">
        <v>11.58</v>
      </c>
      <c r="AE4026" s="1">
        <v>82.45</v>
      </c>
      <c r="AF4026" s="1">
        <v>16.55</v>
      </c>
      <c r="AG4026" s="1">
        <v>51.53</v>
      </c>
      <c r="AH4026" s="1">
        <v>31.93</v>
      </c>
      <c r="AI4026" s="1">
        <v>59990</v>
      </c>
      <c r="AJ4026" s="1">
        <v>3453.25</v>
      </c>
      <c r="AK4026" s="1">
        <v>22432.25</v>
      </c>
      <c r="AL4026" s="1">
        <v>23824.75</v>
      </c>
      <c r="AM4026" s="1">
        <v>8335.75</v>
      </c>
      <c r="AN4026" s="1">
        <v>1944</v>
      </c>
      <c r="AO4026" s="1">
        <v>5.76</v>
      </c>
      <c r="AP4026" s="1">
        <v>49179</v>
      </c>
      <c r="AQ4026" s="1">
        <v>84848.5</v>
      </c>
      <c r="AR4026" s="1">
        <v>31.18</v>
      </c>
      <c r="AS4026" s="1">
        <v>44.08</v>
      </c>
      <c r="AT4026" s="1">
        <v>24.75</v>
      </c>
      <c r="AU4026" s="1">
        <v>51142.75</v>
      </c>
      <c r="AV4026" s="1">
        <v>5644.5</v>
      </c>
      <c r="AW4026" s="1">
        <v>-93.75</v>
      </c>
      <c r="AX4026" s="1" t="e">
        <v>#VALUE!</v>
      </c>
      <c r="AY4026" s="1">
        <v>2762.27</v>
      </c>
      <c r="AZ4026" s="1">
        <v>61170</v>
      </c>
      <c r="BA4026" s="1">
        <v>63932.27</v>
      </c>
      <c r="BB4026" s="1">
        <v>4.32</v>
      </c>
      <c r="BC4026" s="1">
        <v>95.68</v>
      </c>
      <c r="BD4026" s="1">
        <v>2.71</v>
      </c>
      <c r="BE4026" s="1"/>
      <c r="BF4026" s="1">
        <v>0</v>
      </c>
      <c r="BG4026" s="1">
        <v>17.84</v>
      </c>
      <c r="BH4026" s="1">
        <v>1</v>
      </c>
      <c r="BI4026" s="1">
        <v>2016</v>
      </c>
      <c r="BJ4026" s="1" t="s">
        <v>102</v>
      </c>
      <c r="BK4026" s="1">
        <v>1</v>
      </c>
      <c r="BL4026" s="1">
        <v>2</v>
      </c>
      <c r="BM4026" s="1">
        <v>0</v>
      </c>
      <c r="BN4026" s="1">
        <v>0</v>
      </c>
      <c r="BO4026" s="1">
        <v>0</v>
      </c>
      <c r="BP4026" s="1"/>
      <c r="BQ4026" s="1"/>
      <c r="BR4026" s="1">
        <v>0</v>
      </c>
      <c r="BS4026" s="1"/>
      <c r="BT4026" s="1">
        <v>38</v>
      </c>
      <c r="BU4026" s="1">
        <v>0</v>
      </c>
      <c r="BV4026" s="1">
        <v>51</v>
      </c>
    </row>
    <row r="4027" spans="1:74" x14ac:dyDescent="0.2">
      <c r="A4027" s="1">
        <v>5316</v>
      </c>
      <c r="B4027" s="1">
        <v>5316</v>
      </c>
      <c r="C4027" s="1">
        <v>43340</v>
      </c>
      <c r="D4027" s="1"/>
      <c r="E4027" s="1" t="s">
        <v>594</v>
      </c>
      <c r="F4027" s="1" t="s">
        <v>72</v>
      </c>
      <c r="G4027" s="1">
        <v>2004</v>
      </c>
      <c r="H4027" s="1">
        <f>IF(L4027&gt;0,G4027-G4026,Check)</f>
        <v>-14</v>
      </c>
      <c r="I4027" s="1"/>
      <c r="J4027" s="1"/>
      <c r="K4027" s="1"/>
      <c r="L4027" s="1">
        <v>2827947</v>
      </c>
      <c r="M4027" s="1">
        <v>2090317</v>
      </c>
      <c r="N4027" s="1">
        <v>2827947</v>
      </c>
      <c r="O4027" s="1">
        <v>2090317</v>
      </c>
      <c r="P4027" s="1">
        <v>137655</v>
      </c>
      <c r="Q4027" s="1">
        <v>1873771</v>
      </c>
      <c r="R4027" s="1">
        <v>0.66259056500000002</v>
      </c>
      <c r="S4027" s="1">
        <v>479745451</v>
      </c>
      <c r="T4027" s="1">
        <v>365549.75</v>
      </c>
      <c r="U4027" s="1">
        <v>265405</v>
      </c>
      <c r="V4027" s="1">
        <v>90467.75</v>
      </c>
      <c r="W4027" s="1">
        <v>4989.75</v>
      </c>
      <c r="X4027" s="1">
        <v>20190.5</v>
      </c>
      <c r="Y4027" s="1">
        <v>17618.75</v>
      </c>
      <c r="Z4027" s="1">
        <v>26119.5</v>
      </c>
      <c r="AA4027" s="1">
        <v>22807.25</v>
      </c>
      <c r="AB4027" s="1">
        <v>372542.75</v>
      </c>
      <c r="AC4027" s="1">
        <v>23.85</v>
      </c>
      <c r="AD4027" s="1">
        <v>7.8</v>
      </c>
      <c r="AE4027" s="1">
        <v>68.53</v>
      </c>
      <c r="AF4027" s="1">
        <v>26.45</v>
      </c>
      <c r="AG4027" s="1">
        <v>61.58</v>
      </c>
      <c r="AH4027" s="1">
        <v>11.98</v>
      </c>
      <c r="AI4027" s="1">
        <v>147182.5</v>
      </c>
      <c r="AJ4027" s="1">
        <v>15146.25</v>
      </c>
      <c r="AK4027" s="1">
        <v>50497.25</v>
      </c>
      <c r="AL4027" s="1">
        <v>54523.75</v>
      </c>
      <c r="AM4027" s="1">
        <v>19536.75</v>
      </c>
      <c r="AN4027" s="1">
        <v>7478.5</v>
      </c>
      <c r="AO4027" s="1">
        <v>10.29</v>
      </c>
      <c r="AP4027" s="1">
        <v>34960.25</v>
      </c>
      <c r="AQ4027" s="1">
        <v>47351.25</v>
      </c>
      <c r="AR4027" s="1">
        <v>49.33</v>
      </c>
      <c r="AS4027" s="1">
        <v>42.35</v>
      </c>
      <c r="AT4027" s="1">
        <v>8.33</v>
      </c>
      <c r="AU4027" s="1">
        <v>135654.75</v>
      </c>
      <c r="AV4027" s="1">
        <v>13357.5</v>
      </c>
      <c r="AW4027" s="1">
        <v>2622</v>
      </c>
      <c r="AX4027" s="1">
        <v>20.85</v>
      </c>
      <c r="AY4027" s="1">
        <v>10579.58</v>
      </c>
      <c r="AZ4027" s="1">
        <v>162763.82999999999</v>
      </c>
      <c r="BA4027" s="1">
        <v>173343.42</v>
      </c>
      <c r="BB4027" s="1">
        <v>6.1</v>
      </c>
      <c r="BC4027" s="1">
        <v>93.9</v>
      </c>
      <c r="BD4027" s="1">
        <v>1.79</v>
      </c>
      <c r="BE4027" s="1"/>
      <c r="BF4027" s="1">
        <v>33123</v>
      </c>
      <c r="BG4027" s="1">
        <v>15.19</v>
      </c>
      <c r="BH4027" s="1">
        <v>1.33</v>
      </c>
      <c r="BI4027" s="1">
        <v>2018</v>
      </c>
      <c r="BJ4027" s="1" t="s">
        <v>595</v>
      </c>
      <c r="BK4027" s="1">
        <v>0</v>
      </c>
      <c r="BL4027" s="1">
        <v>0</v>
      </c>
      <c r="BM4027" s="1">
        <v>0</v>
      </c>
      <c r="BN4027" s="1">
        <v>0</v>
      </c>
      <c r="BO4027" s="1">
        <v>0</v>
      </c>
      <c r="BP4027" s="1"/>
      <c r="BQ4027" s="1"/>
      <c r="BR4027" s="1">
        <v>0</v>
      </c>
      <c r="BS4027" s="1"/>
      <c r="BT4027" s="1">
        <v>0</v>
      </c>
      <c r="BU4027" s="1">
        <v>0</v>
      </c>
      <c r="BV4027" s="1">
        <v>0</v>
      </c>
    </row>
    <row r="4028" spans="1:74" x14ac:dyDescent="0.2">
      <c r="A4028" s="1">
        <v>5317</v>
      </c>
      <c r="B4028" s="1">
        <v>5317</v>
      </c>
      <c r="C4028" s="1">
        <v>43340</v>
      </c>
      <c r="D4028" s="1"/>
      <c r="E4028" s="1" t="s">
        <v>594</v>
      </c>
      <c r="F4028" s="1" t="s">
        <v>72</v>
      </c>
      <c r="G4028" s="1">
        <v>2005</v>
      </c>
      <c r="H4028" s="1">
        <f>IF(L4028&gt;0,G4028-G4027,Check)</f>
        <v>1</v>
      </c>
      <c r="I4028" s="1"/>
      <c r="J4028" s="1"/>
      <c r="K4028" s="1"/>
      <c r="L4028" s="1">
        <v>2815341</v>
      </c>
      <c r="M4028" s="1">
        <v>2129315</v>
      </c>
      <c r="N4028" s="1">
        <v>2815341</v>
      </c>
      <c r="O4028" s="1">
        <v>2129315</v>
      </c>
      <c r="P4028" s="1">
        <v>241341</v>
      </c>
      <c r="Q4028" s="1">
        <v>1916252</v>
      </c>
      <c r="R4028" s="1">
        <v>0.68064650099999902</v>
      </c>
      <c r="S4028" s="1">
        <v>479745451</v>
      </c>
      <c r="T4028" s="1">
        <v>375139</v>
      </c>
      <c r="U4028" s="1">
        <v>268883</v>
      </c>
      <c r="V4028" s="1">
        <v>95091</v>
      </c>
      <c r="W4028" s="1">
        <v>4213</v>
      </c>
      <c r="X4028" s="1">
        <v>20329</v>
      </c>
      <c r="Y4028" s="1">
        <v>17668</v>
      </c>
      <c r="Z4028" s="1">
        <v>25939</v>
      </c>
      <c r="AA4028" s="1">
        <v>25008</v>
      </c>
      <c r="AB4028" s="1">
        <v>374146</v>
      </c>
      <c r="AC4028" s="1">
        <v>22</v>
      </c>
      <c r="AD4028" s="1">
        <v>9.4</v>
      </c>
      <c r="AE4028" s="1">
        <v>68.7</v>
      </c>
      <c r="AF4028" s="1">
        <v>26.1</v>
      </c>
      <c r="AG4028" s="1">
        <v>61.5</v>
      </c>
      <c r="AH4028" s="1">
        <v>12.4</v>
      </c>
      <c r="AI4028" s="1">
        <v>147868</v>
      </c>
      <c r="AJ4028" s="1">
        <v>14655</v>
      </c>
      <c r="AK4028" s="1">
        <v>52391</v>
      </c>
      <c r="AL4028" s="1">
        <v>55354</v>
      </c>
      <c r="AM4028" s="1">
        <v>18730</v>
      </c>
      <c r="AN4028" s="1">
        <v>6738</v>
      </c>
      <c r="AO4028" s="1">
        <v>9.91</v>
      </c>
      <c r="AP4028" s="1">
        <v>36022</v>
      </c>
      <c r="AQ4028" s="1">
        <v>49591</v>
      </c>
      <c r="AR4028" s="1">
        <v>48.5</v>
      </c>
      <c r="AS4028" s="1">
        <v>41.5</v>
      </c>
      <c r="AT4028" s="1">
        <v>10</v>
      </c>
      <c r="AU4028" s="1">
        <v>136289</v>
      </c>
      <c r="AV4028" s="1">
        <v>14646</v>
      </c>
      <c r="AW4028" s="1">
        <v>2750</v>
      </c>
      <c r="AX4028" s="1">
        <v>20.5</v>
      </c>
      <c r="AY4028" s="1">
        <v>10784.42</v>
      </c>
      <c r="AZ4028" s="1">
        <v>169665.25</v>
      </c>
      <c r="BA4028" s="1">
        <v>180449.67</v>
      </c>
      <c r="BB4028" s="1">
        <v>5.98</v>
      </c>
      <c r="BC4028" s="1">
        <v>94.02</v>
      </c>
      <c r="BD4028" s="1">
        <v>2.23</v>
      </c>
      <c r="BE4028" s="1">
        <v>4665.6000000000004</v>
      </c>
      <c r="BF4028" s="1">
        <v>31800</v>
      </c>
      <c r="BG4028" s="1">
        <v>8.82</v>
      </c>
      <c r="BH4028" s="1">
        <v>1.29</v>
      </c>
      <c r="BI4028" s="1">
        <v>2018</v>
      </c>
      <c r="BJ4028" s="1" t="s">
        <v>595</v>
      </c>
      <c r="BK4028" s="1">
        <v>0</v>
      </c>
      <c r="BL4028" s="1">
        <v>0</v>
      </c>
      <c r="BM4028" s="1">
        <v>0</v>
      </c>
      <c r="BN4028" s="1">
        <v>0</v>
      </c>
      <c r="BO4028" s="1">
        <v>0</v>
      </c>
      <c r="BP4028" s="1"/>
      <c r="BQ4028" s="1"/>
      <c r="BR4028" s="1">
        <v>0</v>
      </c>
      <c r="BS4028" s="1"/>
      <c r="BT4028" s="1">
        <v>0</v>
      </c>
      <c r="BU4028" s="1">
        <v>0</v>
      </c>
      <c r="BV4028" s="1">
        <v>0</v>
      </c>
    </row>
    <row r="4029" spans="1:74" x14ac:dyDescent="0.2">
      <c r="A4029" s="1">
        <v>5318</v>
      </c>
      <c r="B4029" s="1">
        <v>5318</v>
      </c>
      <c r="C4029" s="1">
        <v>43340</v>
      </c>
      <c r="D4029" s="1"/>
      <c r="E4029" s="1" t="s">
        <v>594</v>
      </c>
      <c r="F4029" s="1" t="s">
        <v>72</v>
      </c>
      <c r="G4029" s="1">
        <v>2006</v>
      </c>
      <c r="H4029" s="1">
        <f>IF(L4029&gt;0,G4029-G4028,Check)</f>
        <v>1</v>
      </c>
      <c r="I4029" s="1"/>
      <c r="J4029" s="1"/>
      <c r="K4029" s="1"/>
      <c r="L4029" s="1">
        <v>3145290</v>
      </c>
      <c r="M4029" s="1">
        <v>2179680</v>
      </c>
      <c r="N4029" s="1">
        <v>3145290</v>
      </c>
      <c r="O4029" s="1">
        <v>2179680</v>
      </c>
      <c r="P4029" s="1">
        <v>139927</v>
      </c>
      <c r="Q4029" s="1">
        <v>2075181</v>
      </c>
      <c r="R4029" s="1">
        <v>0.65977413799999995</v>
      </c>
      <c r="S4029" s="1">
        <v>479745451</v>
      </c>
      <c r="T4029" s="1">
        <v>388296</v>
      </c>
      <c r="U4029" s="1">
        <v>272072</v>
      </c>
      <c r="V4029" s="1">
        <v>102519</v>
      </c>
      <c r="W4029" s="1">
        <v>3002</v>
      </c>
      <c r="X4029" s="1">
        <v>20229</v>
      </c>
      <c r="Y4029" s="1">
        <v>17050</v>
      </c>
      <c r="Z4029" s="1">
        <v>25938</v>
      </c>
      <c r="AA4029" s="1">
        <v>27103</v>
      </c>
      <c r="AB4029" s="1">
        <v>376707</v>
      </c>
      <c r="AC4029" s="1">
        <v>18.8</v>
      </c>
      <c r="AD4029" s="1">
        <v>11.9</v>
      </c>
      <c r="AE4029" s="1">
        <v>69.3</v>
      </c>
      <c r="AF4029" s="1">
        <v>25.6</v>
      </c>
      <c r="AG4029" s="1">
        <v>61.5</v>
      </c>
      <c r="AH4029" s="1">
        <v>12.9</v>
      </c>
      <c r="AI4029" s="1">
        <v>147352</v>
      </c>
      <c r="AJ4029" s="1">
        <v>13066</v>
      </c>
      <c r="AK4029" s="1">
        <v>53365</v>
      </c>
      <c r="AL4029" s="1">
        <v>56654</v>
      </c>
      <c r="AM4029" s="1">
        <v>18334</v>
      </c>
      <c r="AN4029" s="1">
        <v>5933</v>
      </c>
      <c r="AO4029" s="1">
        <v>8.8699999999999992</v>
      </c>
      <c r="AP4029" s="1">
        <v>36669</v>
      </c>
      <c r="AQ4029" s="1">
        <v>51806</v>
      </c>
      <c r="AR4029" s="1">
        <v>48</v>
      </c>
      <c r="AS4029" s="1">
        <v>39.700000000000003</v>
      </c>
      <c r="AT4029" s="1">
        <v>12.3</v>
      </c>
      <c r="AU4029" s="1">
        <v>138446</v>
      </c>
      <c r="AV4029" s="1">
        <v>16664</v>
      </c>
      <c r="AW4029" s="1">
        <v>2846</v>
      </c>
      <c r="AX4029" s="1">
        <v>20.100000000000001</v>
      </c>
      <c r="AY4029" s="1">
        <v>7910.67</v>
      </c>
      <c r="AZ4029" s="1">
        <v>173427.83</v>
      </c>
      <c r="BA4029" s="1">
        <v>181338.5</v>
      </c>
      <c r="BB4029" s="1">
        <v>4.3600000000000003</v>
      </c>
      <c r="BC4029" s="1">
        <v>95.64</v>
      </c>
      <c r="BD4029" s="1">
        <v>2.52</v>
      </c>
      <c r="BE4029" s="1">
        <v>4665.6000000000004</v>
      </c>
      <c r="BF4029" s="1">
        <v>30477</v>
      </c>
      <c r="BG4029" s="1">
        <v>15.58</v>
      </c>
      <c r="BH4029" s="1">
        <v>1.25</v>
      </c>
      <c r="BI4029" s="1">
        <v>2018</v>
      </c>
      <c r="BJ4029" s="1" t="s">
        <v>595</v>
      </c>
      <c r="BK4029" s="1">
        <v>0</v>
      </c>
      <c r="BL4029" s="1">
        <v>0</v>
      </c>
      <c r="BM4029" s="1">
        <v>0</v>
      </c>
      <c r="BN4029" s="1">
        <v>0</v>
      </c>
      <c r="BO4029" s="1">
        <v>0</v>
      </c>
      <c r="BP4029" s="1"/>
      <c r="BQ4029" s="1"/>
      <c r="BR4029" s="1">
        <v>0</v>
      </c>
      <c r="BS4029" s="1"/>
      <c r="BT4029" s="1">
        <v>0</v>
      </c>
      <c r="BU4029" s="1">
        <v>0</v>
      </c>
      <c r="BV4029" s="1">
        <v>0</v>
      </c>
    </row>
    <row r="4030" spans="1:74" x14ac:dyDescent="0.2">
      <c r="A4030" s="1">
        <v>5319</v>
      </c>
      <c r="B4030" s="1">
        <v>5319</v>
      </c>
      <c r="C4030" s="1">
        <v>43340</v>
      </c>
      <c r="D4030" s="1"/>
      <c r="E4030" s="1" t="s">
        <v>594</v>
      </c>
      <c r="F4030" s="1" t="s">
        <v>72</v>
      </c>
      <c r="G4030" s="1">
        <v>2007</v>
      </c>
      <c r="H4030" s="1">
        <f>IF(L4030&gt;0,G4030-G4029,Check)</f>
        <v>1</v>
      </c>
      <c r="I4030" s="1"/>
      <c r="J4030" s="1"/>
      <c r="K4030" s="1"/>
      <c r="L4030" s="1">
        <v>3382898</v>
      </c>
      <c r="M4030" s="1">
        <v>2348076</v>
      </c>
      <c r="N4030" s="1">
        <v>3382898</v>
      </c>
      <c r="O4030" s="1">
        <v>2348076</v>
      </c>
      <c r="P4030" s="1">
        <v>147628</v>
      </c>
      <c r="Q4030" s="1">
        <v>2232805</v>
      </c>
      <c r="R4030" s="1">
        <v>0.66002729000000004</v>
      </c>
      <c r="S4030" s="1">
        <v>479745451</v>
      </c>
      <c r="T4030" s="1">
        <v>387182</v>
      </c>
      <c r="U4030" s="1">
        <v>276417</v>
      </c>
      <c r="V4030" s="1">
        <v>98728</v>
      </c>
      <c r="W4030" s="1">
        <v>3528</v>
      </c>
      <c r="X4030" s="1">
        <v>21083</v>
      </c>
      <c r="Y4030" s="1">
        <v>19101</v>
      </c>
      <c r="Z4030" s="1">
        <v>25219</v>
      </c>
      <c r="AA4030" s="1">
        <v>29621</v>
      </c>
      <c r="AB4030" s="1">
        <v>375437</v>
      </c>
      <c r="AC4030" s="1">
        <v>21</v>
      </c>
      <c r="AD4030" s="1">
        <v>10.8</v>
      </c>
      <c r="AE4030" s="1">
        <v>68.2</v>
      </c>
      <c r="AF4030" s="1">
        <v>25.7</v>
      </c>
      <c r="AG4030" s="1">
        <v>61.2</v>
      </c>
      <c r="AH4030" s="1">
        <v>13.1</v>
      </c>
      <c r="AI4030" s="1">
        <v>151642</v>
      </c>
      <c r="AJ4030" s="1">
        <v>15868</v>
      </c>
      <c r="AK4030" s="1">
        <v>58018</v>
      </c>
      <c r="AL4030" s="1">
        <v>56075</v>
      </c>
      <c r="AM4030" s="1">
        <v>16295</v>
      </c>
      <c r="AN4030" s="1">
        <v>5386</v>
      </c>
      <c r="AO4030" s="1">
        <v>10.46</v>
      </c>
      <c r="AP4030" s="1">
        <v>38975</v>
      </c>
      <c r="AQ4030" s="1">
        <v>54120</v>
      </c>
      <c r="AR4030" s="1">
        <v>46.2</v>
      </c>
      <c r="AS4030" s="1">
        <v>41.7</v>
      </c>
      <c r="AT4030" s="1">
        <v>12.1</v>
      </c>
      <c r="AU4030" s="1">
        <v>134512</v>
      </c>
      <c r="AV4030" s="1">
        <v>15764</v>
      </c>
      <c r="AW4030" s="1">
        <v>3070</v>
      </c>
      <c r="AX4030" s="1">
        <v>19.899999999999999</v>
      </c>
      <c r="AY4030" s="1">
        <v>8993.33</v>
      </c>
      <c r="AZ4030" s="1">
        <v>174019.83</v>
      </c>
      <c r="BA4030" s="1">
        <v>183013.17</v>
      </c>
      <c r="BB4030" s="1">
        <v>4.91</v>
      </c>
      <c r="BC4030" s="1">
        <v>95.09</v>
      </c>
      <c r="BD4030" s="1">
        <v>2.72</v>
      </c>
      <c r="BE4030" s="1">
        <v>4665.6000000000004</v>
      </c>
      <c r="BF4030" s="1">
        <v>29154</v>
      </c>
      <c r="BG4030" s="1">
        <v>15.91</v>
      </c>
      <c r="BH4030" s="1">
        <v>1.21</v>
      </c>
      <c r="BI4030" s="1">
        <v>2018</v>
      </c>
      <c r="BJ4030" s="1" t="s">
        <v>595</v>
      </c>
      <c r="BK4030" s="1">
        <v>0</v>
      </c>
      <c r="BL4030" s="1">
        <v>0</v>
      </c>
      <c r="BM4030" s="1">
        <v>0</v>
      </c>
      <c r="BN4030" s="1">
        <v>0</v>
      </c>
      <c r="BO4030" s="1">
        <v>0</v>
      </c>
      <c r="BP4030" s="1"/>
      <c r="BQ4030" s="1"/>
      <c r="BR4030" s="1">
        <v>0</v>
      </c>
      <c r="BS4030" s="1"/>
      <c r="BT4030" s="1">
        <v>0</v>
      </c>
      <c r="BU4030" s="1">
        <v>0</v>
      </c>
      <c r="BV4030" s="1">
        <v>0</v>
      </c>
    </row>
    <row r="4031" spans="1:74" x14ac:dyDescent="0.2">
      <c r="A4031" s="1">
        <v>5320</v>
      </c>
      <c r="B4031" s="1">
        <v>5320</v>
      </c>
      <c r="C4031" s="1">
        <v>43340</v>
      </c>
      <c r="D4031" s="1"/>
      <c r="E4031" s="1" t="s">
        <v>594</v>
      </c>
      <c r="F4031" s="1" t="s">
        <v>72</v>
      </c>
      <c r="G4031" s="1">
        <v>2008</v>
      </c>
      <c r="H4031" s="1">
        <f>IF(L4031&gt;0,G4031-G4030,Check)</f>
        <v>1</v>
      </c>
      <c r="I4031" s="1"/>
      <c r="J4031" s="1"/>
      <c r="K4031" s="1"/>
      <c r="L4031" s="1">
        <v>3483430</v>
      </c>
      <c r="M4031" s="1">
        <v>2321211</v>
      </c>
      <c r="N4031" s="1">
        <v>3483430</v>
      </c>
      <c r="O4031" s="1">
        <v>2321211</v>
      </c>
      <c r="P4031" s="1">
        <v>150952</v>
      </c>
      <c r="Q4031" s="1">
        <v>2408400</v>
      </c>
      <c r="R4031" s="1">
        <v>0.69138751200000004</v>
      </c>
      <c r="S4031" s="1">
        <v>479745451</v>
      </c>
      <c r="T4031" s="1">
        <v>387764</v>
      </c>
      <c r="U4031" s="1">
        <v>280164</v>
      </c>
      <c r="V4031" s="1">
        <v>94818</v>
      </c>
      <c r="W4031" s="1">
        <v>3094</v>
      </c>
      <c r="X4031" s="1">
        <v>22302</v>
      </c>
      <c r="Y4031" s="1">
        <v>20792</v>
      </c>
      <c r="Z4031" s="1">
        <v>30016</v>
      </c>
      <c r="AA4031" s="1">
        <v>28182</v>
      </c>
      <c r="AB4031" s="1">
        <v>377681</v>
      </c>
      <c r="AC4031" s="1">
        <v>18.399999999999999</v>
      </c>
      <c r="AD4031" s="1">
        <v>11.4</v>
      </c>
      <c r="AE4031" s="1">
        <v>70.2</v>
      </c>
      <c r="AF4031" s="1">
        <v>25.8</v>
      </c>
      <c r="AG4031" s="1">
        <v>60.8</v>
      </c>
      <c r="AH4031" s="1">
        <v>13.4</v>
      </c>
      <c r="AI4031" s="1">
        <v>148779</v>
      </c>
      <c r="AJ4031" s="1">
        <v>12943</v>
      </c>
      <c r="AK4031" s="1">
        <v>57692</v>
      </c>
      <c r="AL4031" s="1">
        <v>54187</v>
      </c>
      <c r="AM4031" s="1">
        <v>17610</v>
      </c>
      <c r="AN4031" s="1">
        <v>6347</v>
      </c>
      <c r="AO4031" s="1">
        <v>8.6999999999999993</v>
      </c>
      <c r="AP4031" s="1">
        <v>39529</v>
      </c>
      <c r="AQ4031" s="1">
        <v>58630</v>
      </c>
      <c r="AR4031" s="1">
        <v>44.3</v>
      </c>
      <c r="AS4031" s="1">
        <v>42.3</v>
      </c>
      <c r="AT4031" s="1">
        <v>13.4</v>
      </c>
      <c r="AU4031" s="1">
        <v>147656</v>
      </c>
      <c r="AV4031" s="1">
        <v>13766</v>
      </c>
      <c r="AW4031" s="1">
        <v>3582</v>
      </c>
      <c r="AX4031" s="1">
        <v>20.8</v>
      </c>
      <c r="AY4031" s="1">
        <v>10207</v>
      </c>
      <c r="AZ4031" s="1">
        <v>177523</v>
      </c>
      <c r="BA4031" s="1">
        <v>187730</v>
      </c>
      <c r="BB4031" s="1">
        <v>5.43</v>
      </c>
      <c r="BC4031" s="1">
        <v>94.57</v>
      </c>
      <c r="BD4031" s="1">
        <v>3.19</v>
      </c>
      <c r="BE4031" s="1">
        <v>4665.6000000000004</v>
      </c>
      <c r="BF4031" s="1">
        <v>27831</v>
      </c>
      <c r="BG4031" s="1">
        <v>15.38</v>
      </c>
      <c r="BH4031" s="1">
        <v>1.17</v>
      </c>
      <c r="BI4031" s="1">
        <v>2018</v>
      </c>
      <c r="BJ4031" s="1" t="s">
        <v>595</v>
      </c>
      <c r="BK4031" s="1">
        <v>0</v>
      </c>
      <c r="BL4031" s="1">
        <v>0</v>
      </c>
      <c r="BM4031" s="1">
        <v>0</v>
      </c>
      <c r="BN4031" s="1">
        <v>0</v>
      </c>
      <c r="BO4031" s="1">
        <v>0</v>
      </c>
      <c r="BP4031" s="1"/>
      <c r="BQ4031" s="1"/>
      <c r="BR4031" s="1">
        <v>0</v>
      </c>
      <c r="BS4031" s="1"/>
      <c r="BT4031" s="1">
        <v>0</v>
      </c>
      <c r="BU4031" s="1">
        <v>0</v>
      </c>
      <c r="BV4031" s="1">
        <v>0</v>
      </c>
    </row>
    <row r="4032" spans="1:74" x14ac:dyDescent="0.2">
      <c r="A4032" s="1">
        <v>5321</v>
      </c>
      <c r="B4032" s="1">
        <v>5321</v>
      </c>
      <c r="C4032" s="1">
        <v>43340</v>
      </c>
      <c r="D4032" s="1"/>
      <c r="E4032" s="1" t="s">
        <v>594</v>
      </c>
      <c r="F4032" s="1" t="s">
        <v>72</v>
      </c>
      <c r="G4032" s="1">
        <v>2009</v>
      </c>
      <c r="H4032" s="1">
        <f>IF(L4032&gt;0,G4032-G4031,Check)</f>
        <v>1</v>
      </c>
      <c r="I4032" s="1"/>
      <c r="J4032" s="1"/>
      <c r="K4032" s="1"/>
      <c r="L4032" s="1">
        <v>3069009</v>
      </c>
      <c r="M4032" s="1">
        <v>2293254</v>
      </c>
      <c r="N4032" s="1">
        <v>3069009</v>
      </c>
      <c r="O4032" s="1">
        <v>2293254</v>
      </c>
      <c r="P4032" s="1">
        <v>149845</v>
      </c>
      <c r="Q4032" s="1">
        <v>2451371</v>
      </c>
      <c r="R4032" s="1">
        <v>0.79875001999999995</v>
      </c>
      <c r="S4032" s="1">
        <v>479745451</v>
      </c>
      <c r="T4032" s="1">
        <v>391516</v>
      </c>
      <c r="U4032" s="1">
        <v>279796</v>
      </c>
      <c r="V4032" s="1">
        <v>99399</v>
      </c>
      <c r="W4032" s="1">
        <v>4011</v>
      </c>
      <c r="X4032" s="1">
        <v>23211</v>
      </c>
      <c r="Y4032" s="1">
        <v>21173</v>
      </c>
      <c r="Z4032" s="1">
        <v>28527</v>
      </c>
      <c r="AA4032" s="1">
        <v>31277</v>
      </c>
      <c r="AB4032" s="1">
        <v>379483</v>
      </c>
      <c r="AC4032" s="1">
        <v>16.399999999999999</v>
      </c>
      <c r="AD4032" s="1">
        <v>10.5</v>
      </c>
      <c r="AE4032" s="1">
        <v>73.099999999999994</v>
      </c>
      <c r="AF4032" s="1">
        <v>25.2</v>
      </c>
      <c r="AG4032" s="1">
        <v>61.6</v>
      </c>
      <c r="AH4032" s="1">
        <v>13.2</v>
      </c>
      <c r="AI4032" s="1">
        <v>154991</v>
      </c>
      <c r="AJ4032" s="1">
        <v>13714</v>
      </c>
      <c r="AK4032" s="1">
        <v>56010</v>
      </c>
      <c r="AL4032" s="1">
        <v>59366</v>
      </c>
      <c r="AM4032" s="1">
        <v>20031</v>
      </c>
      <c r="AN4032" s="1">
        <v>5870</v>
      </c>
      <c r="AO4032" s="1">
        <v>8.85</v>
      </c>
      <c r="AP4032" s="1">
        <v>40936</v>
      </c>
      <c r="AQ4032" s="1">
        <v>58094</v>
      </c>
      <c r="AR4032" s="1">
        <v>43.6</v>
      </c>
      <c r="AS4032" s="1">
        <v>42.8</v>
      </c>
      <c r="AT4032" s="1">
        <v>13.6</v>
      </c>
      <c r="AU4032" s="1">
        <v>150335</v>
      </c>
      <c r="AV4032" s="1">
        <v>13170</v>
      </c>
      <c r="AW4032" s="1">
        <v>1340</v>
      </c>
      <c r="AX4032" s="1">
        <v>19.8</v>
      </c>
      <c r="AY4032" s="1">
        <v>13372.33</v>
      </c>
      <c r="AZ4032" s="1">
        <v>170932.67</v>
      </c>
      <c r="BA4032" s="1">
        <v>184305</v>
      </c>
      <c r="BB4032" s="1">
        <v>7.25</v>
      </c>
      <c r="BC4032" s="1">
        <v>92.75</v>
      </c>
      <c r="BD4032" s="1">
        <v>2.27</v>
      </c>
      <c r="BE4032" s="1">
        <v>4665.6000000000004</v>
      </c>
      <c r="BF4032" s="1">
        <v>26508</v>
      </c>
      <c r="BG4032" s="1">
        <v>15.3</v>
      </c>
      <c r="BH4032" s="1">
        <v>1.17</v>
      </c>
      <c r="BI4032" s="1">
        <v>2018</v>
      </c>
      <c r="BJ4032" s="1" t="s">
        <v>595</v>
      </c>
      <c r="BK4032" s="1">
        <v>0</v>
      </c>
      <c r="BL4032" s="1">
        <v>0</v>
      </c>
      <c r="BM4032" s="1">
        <v>0</v>
      </c>
      <c r="BN4032" s="1">
        <v>0</v>
      </c>
      <c r="BO4032" s="1">
        <v>0</v>
      </c>
      <c r="BP4032" s="1"/>
      <c r="BQ4032" s="1"/>
      <c r="BR4032" s="1">
        <v>0</v>
      </c>
      <c r="BS4032" s="1"/>
      <c r="BT4032" s="1">
        <v>0</v>
      </c>
      <c r="BU4032" s="1">
        <v>0</v>
      </c>
      <c r="BV4032" s="1">
        <v>0</v>
      </c>
    </row>
    <row r="4033" spans="1:74" x14ac:dyDescent="0.2">
      <c r="A4033" s="1">
        <v>5322</v>
      </c>
      <c r="B4033" s="1">
        <v>5322</v>
      </c>
      <c r="C4033" s="1">
        <v>43340</v>
      </c>
      <c r="D4033" s="1"/>
      <c r="E4033" s="1" t="s">
        <v>594</v>
      </c>
      <c r="F4033" s="1" t="s">
        <v>72</v>
      </c>
      <c r="G4033" s="1">
        <v>2010</v>
      </c>
      <c r="H4033" s="1">
        <f>IF(L4033&gt;0,G4033-G4032,Check)</f>
        <v>1</v>
      </c>
      <c r="I4033" s="1"/>
      <c r="J4033" s="1"/>
      <c r="K4033" s="1"/>
      <c r="L4033" s="1">
        <v>3180428</v>
      </c>
      <c r="M4033" s="1">
        <v>2284929</v>
      </c>
      <c r="N4033" s="1">
        <v>3180428</v>
      </c>
      <c r="O4033" s="1">
        <v>2284929</v>
      </c>
      <c r="P4033" s="1">
        <v>149965</v>
      </c>
      <c r="Q4033" s="1">
        <v>2491465</v>
      </c>
      <c r="R4033" s="1">
        <v>0.78337412399999995</v>
      </c>
      <c r="S4033" s="1">
        <v>479745451</v>
      </c>
      <c r="T4033" s="1">
        <v>399799</v>
      </c>
      <c r="U4033" s="1">
        <v>287352</v>
      </c>
      <c r="V4033" s="1">
        <v>98688</v>
      </c>
      <c r="W4033" s="1">
        <v>1730</v>
      </c>
      <c r="X4033" s="1">
        <v>21658</v>
      </c>
      <c r="Y4033" s="1">
        <v>20083</v>
      </c>
      <c r="Z4033" s="1">
        <v>26129</v>
      </c>
      <c r="AA4033" s="1">
        <v>26565</v>
      </c>
      <c r="AB4033" s="1">
        <v>390793</v>
      </c>
      <c r="AC4033" s="1"/>
      <c r="AD4033" s="1"/>
      <c r="AE4033" s="1"/>
      <c r="AF4033" s="1">
        <v>24.7</v>
      </c>
      <c r="AG4033" s="1">
        <v>62.4</v>
      </c>
      <c r="AH4033" s="1">
        <v>12.9</v>
      </c>
      <c r="AI4033" s="1">
        <v>154252</v>
      </c>
      <c r="AJ4033" s="1">
        <v>15929</v>
      </c>
      <c r="AK4033" s="1">
        <v>59597</v>
      </c>
      <c r="AL4033" s="1">
        <v>49554</v>
      </c>
      <c r="AM4033" s="1">
        <v>20851</v>
      </c>
      <c r="AN4033" s="1">
        <v>8321</v>
      </c>
      <c r="AO4033" s="1">
        <v>10.33</v>
      </c>
      <c r="AP4033" s="1">
        <v>40762</v>
      </c>
      <c r="AQ4033" s="1">
        <v>56089</v>
      </c>
      <c r="AR4033" s="1">
        <v>45.5</v>
      </c>
      <c r="AS4033" s="1">
        <v>40.200000000000003</v>
      </c>
      <c r="AT4033" s="1">
        <v>14.3</v>
      </c>
      <c r="AU4033" s="1">
        <v>147855</v>
      </c>
      <c r="AV4033" s="1">
        <v>15376</v>
      </c>
      <c r="AW4033" s="1">
        <v>2915</v>
      </c>
      <c r="AX4033" s="1">
        <v>21.1</v>
      </c>
      <c r="AY4033" s="1">
        <v>13939.75</v>
      </c>
      <c r="AZ4033" s="1">
        <v>170827.92</v>
      </c>
      <c r="BA4033" s="1">
        <v>184767.67</v>
      </c>
      <c r="BB4033" s="1">
        <v>7.54</v>
      </c>
      <c r="BC4033" s="1">
        <v>92.46</v>
      </c>
      <c r="BD4033" s="1">
        <v>2.7</v>
      </c>
      <c r="BE4033" s="1">
        <v>4665.6000000000004</v>
      </c>
      <c r="BF4033" s="1">
        <v>25185</v>
      </c>
      <c r="BG4033" s="1">
        <v>15.24</v>
      </c>
      <c r="BH4033" s="1">
        <v>1.1499999999999999</v>
      </c>
      <c r="BI4033" s="1">
        <v>2018</v>
      </c>
      <c r="BJ4033" s="1" t="s">
        <v>595</v>
      </c>
      <c r="BK4033" s="1">
        <v>0</v>
      </c>
      <c r="BL4033" s="1">
        <v>0</v>
      </c>
      <c r="BM4033" s="1">
        <v>0</v>
      </c>
      <c r="BN4033" s="1">
        <v>0</v>
      </c>
      <c r="BO4033" s="1">
        <v>0</v>
      </c>
      <c r="BP4033" s="1"/>
      <c r="BQ4033" s="1"/>
      <c r="BR4033" s="1">
        <v>0</v>
      </c>
      <c r="BS4033" s="1"/>
      <c r="BT4033" s="1">
        <v>0</v>
      </c>
      <c r="BU4033" s="1">
        <v>0</v>
      </c>
      <c r="BV4033" s="1">
        <v>0</v>
      </c>
    </row>
    <row r="4034" spans="1:74" x14ac:dyDescent="0.2">
      <c r="A4034" s="1">
        <v>5323</v>
      </c>
      <c r="B4034" s="1">
        <v>5323</v>
      </c>
      <c r="C4034" s="1">
        <v>43340</v>
      </c>
      <c r="D4034" s="1"/>
      <c r="E4034" s="1" t="s">
        <v>594</v>
      </c>
      <c r="F4034" s="1" t="s">
        <v>72</v>
      </c>
      <c r="G4034" s="1">
        <v>2011</v>
      </c>
      <c r="H4034" s="1">
        <f>IF(L4034&gt;0,G4034-G4033,Check)</f>
        <v>1</v>
      </c>
      <c r="I4034" s="1"/>
      <c r="J4034" s="1"/>
      <c r="K4034" s="1"/>
      <c r="L4034" s="1">
        <v>3316056</v>
      </c>
      <c r="M4034" s="1">
        <v>2266916</v>
      </c>
      <c r="N4034" s="1">
        <v>3316056</v>
      </c>
      <c r="O4034" s="1">
        <v>2266916</v>
      </c>
      <c r="P4034" s="1">
        <v>150095</v>
      </c>
      <c r="Q4034" s="1">
        <v>2574989</v>
      </c>
      <c r="R4034" s="1">
        <v>0.77652156699999997</v>
      </c>
      <c r="S4034" s="1">
        <v>479745451</v>
      </c>
      <c r="T4034" s="1">
        <v>403595</v>
      </c>
      <c r="U4034" s="1">
        <v>276689</v>
      </c>
      <c r="V4034" s="1">
        <v>114863</v>
      </c>
      <c r="W4034" s="1">
        <v>2685</v>
      </c>
      <c r="X4034" s="1">
        <v>24918</v>
      </c>
      <c r="Y4034" s="1">
        <v>22030</v>
      </c>
      <c r="Z4034" s="1">
        <v>30886</v>
      </c>
      <c r="AA4034" s="1">
        <v>31073</v>
      </c>
      <c r="AB4034" s="1">
        <v>396093</v>
      </c>
      <c r="AC4034" s="1"/>
      <c r="AD4034" s="1"/>
      <c r="AE4034" s="1"/>
      <c r="AF4034" s="1">
        <v>25</v>
      </c>
      <c r="AG4034" s="1">
        <v>61.8</v>
      </c>
      <c r="AH4034" s="1">
        <v>13.2</v>
      </c>
      <c r="AI4034" s="1">
        <v>154371</v>
      </c>
      <c r="AJ4034" s="1">
        <v>15807</v>
      </c>
      <c r="AK4034" s="1">
        <v>57537</v>
      </c>
      <c r="AL4034" s="1">
        <v>55950</v>
      </c>
      <c r="AM4034" s="1">
        <v>17215</v>
      </c>
      <c r="AN4034" s="1">
        <v>7862</v>
      </c>
      <c r="AO4034" s="1">
        <v>10.24</v>
      </c>
      <c r="AP4034" s="1">
        <v>43634</v>
      </c>
      <c r="AQ4034" s="1">
        <v>60952</v>
      </c>
      <c r="AR4034" s="1">
        <v>42</v>
      </c>
      <c r="AS4034" s="1">
        <v>41.5</v>
      </c>
      <c r="AT4034" s="1">
        <v>16.5</v>
      </c>
      <c r="AU4034" s="1">
        <v>151692</v>
      </c>
      <c r="AV4034" s="1">
        <v>17316</v>
      </c>
      <c r="AW4034" s="1">
        <v>2368</v>
      </c>
      <c r="AX4034" s="1">
        <v>21</v>
      </c>
      <c r="AY4034" s="1">
        <v>13473.75</v>
      </c>
      <c r="AZ4034" s="1">
        <v>170264.08</v>
      </c>
      <c r="BA4034" s="1">
        <v>183737.83</v>
      </c>
      <c r="BB4034" s="1">
        <v>7.33</v>
      </c>
      <c r="BC4034" s="1">
        <v>92.67</v>
      </c>
      <c r="BD4034" s="1">
        <v>3.42</v>
      </c>
      <c r="BE4034" s="1">
        <v>4665.6000000000004</v>
      </c>
      <c r="BF4034" s="1">
        <v>23862</v>
      </c>
      <c r="BG4034" s="1">
        <v>15.1</v>
      </c>
      <c r="BH4034" s="1">
        <v>1.1200000000000001</v>
      </c>
      <c r="BI4034" s="1">
        <v>2018</v>
      </c>
      <c r="BJ4034" s="1" t="s">
        <v>595</v>
      </c>
      <c r="BK4034" s="1">
        <v>0</v>
      </c>
      <c r="BL4034" s="1">
        <v>0</v>
      </c>
      <c r="BM4034" s="1">
        <v>0</v>
      </c>
      <c r="BN4034" s="1">
        <v>0</v>
      </c>
      <c r="BO4034" s="1">
        <v>0</v>
      </c>
      <c r="BP4034" s="1"/>
      <c r="BQ4034" s="1"/>
      <c r="BR4034" s="1">
        <v>0</v>
      </c>
      <c r="BS4034" s="1"/>
      <c r="BT4034" s="1">
        <v>0</v>
      </c>
      <c r="BU4034" s="1">
        <v>0</v>
      </c>
      <c r="BV4034" s="1">
        <v>0</v>
      </c>
    </row>
    <row r="4035" spans="1:74" x14ac:dyDescent="0.2">
      <c r="A4035" s="1">
        <v>5324</v>
      </c>
      <c r="B4035" s="1">
        <v>5324</v>
      </c>
      <c r="C4035" s="1">
        <v>43340</v>
      </c>
      <c r="D4035" s="1"/>
      <c r="E4035" s="1" t="s">
        <v>594</v>
      </c>
      <c r="F4035" s="1" t="s">
        <v>72</v>
      </c>
      <c r="G4035" s="1">
        <v>2012</v>
      </c>
      <c r="H4035" s="1">
        <f>IF(L4035&gt;0,G4035-G4034,Check)</f>
        <v>1</v>
      </c>
      <c r="I4035" s="1"/>
      <c r="J4035" s="1"/>
      <c r="K4035" s="1"/>
      <c r="L4035" s="1">
        <v>3373943</v>
      </c>
      <c r="M4035" s="1">
        <v>2274524</v>
      </c>
      <c r="N4035" s="1">
        <v>3373943</v>
      </c>
      <c r="O4035" s="1">
        <v>2274524</v>
      </c>
      <c r="P4035" s="1">
        <v>150821</v>
      </c>
      <c r="Q4035" s="1">
        <v>2589759</v>
      </c>
      <c r="R4035" s="1">
        <v>0.767576394</v>
      </c>
      <c r="S4035" s="1">
        <v>479745451</v>
      </c>
      <c r="T4035" s="1">
        <v>406253</v>
      </c>
      <c r="U4035" s="1">
        <v>292212</v>
      </c>
      <c r="V4035" s="1">
        <v>96844</v>
      </c>
      <c r="W4035" s="1">
        <v>3449</v>
      </c>
      <c r="X4035" s="1">
        <v>24096</v>
      </c>
      <c r="Y4035" s="1">
        <v>21464</v>
      </c>
      <c r="Z4035" s="1">
        <v>30378</v>
      </c>
      <c r="AA4035" s="1">
        <v>22320</v>
      </c>
      <c r="AB4035" s="1">
        <v>398842</v>
      </c>
      <c r="AC4035" s="1"/>
      <c r="AD4035" s="1"/>
      <c r="AE4035" s="1"/>
      <c r="AF4035" s="1">
        <v>24.8</v>
      </c>
      <c r="AG4035" s="1">
        <v>61.5</v>
      </c>
      <c r="AH4035" s="1">
        <v>13.7</v>
      </c>
      <c r="AI4035" s="1">
        <v>153275</v>
      </c>
      <c r="AJ4035" s="1">
        <v>14997</v>
      </c>
      <c r="AK4035" s="1">
        <v>57286</v>
      </c>
      <c r="AL4035" s="1">
        <v>54468</v>
      </c>
      <c r="AM4035" s="1">
        <v>19470</v>
      </c>
      <c r="AN4035" s="1">
        <v>7054</v>
      </c>
      <c r="AO4035" s="1">
        <v>9.7799999999999994</v>
      </c>
      <c r="AP4035" s="1">
        <v>44118</v>
      </c>
      <c r="AQ4035" s="1">
        <v>62853</v>
      </c>
      <c r="AR4035" s="1">
        <v>40.299999999999997</v>
      </c>
      <c r="AS4035" s="1">
        <v>41.4</v>
      </c>
      <c r="AT4035" s="1">
        <v>18.3</v>
      </c>
      <c r="AU4035" s="1">
        <v>154810</v>
      </c>
      <c r="AV4035" s="1">
        <v>13237</v>
      </c>
      <c r="AW4035" s="1">
        <v>1882</v>
      </c>
      <c r="AX4035" s="1">
        <v>21.8</v>
      </c>
      <c r="AY4035" s="1">
        <v>13058.17</v>
      </c>
      <c r="AZ4035" s="1">
        <v>168980.75</v>
      </c>
      <c r="BA4035" s="1">
        <v>182038.92</v>
      </c>
      <c r="BB4035" s="1">
        <v>7.17</v>
      </c>
      <c r="BC4035" s="1">
        <v>92.83</v>
      </c>
      <c r="BD4035" s="1">
        <v>3.49</v>
      </c>
      <c r="BE4035" s="1">
        <v>4665.6000000000004</v>
      </c>
      <c r="BF4035" s="1">
        <v>23196</v>
      </c>
      <c r="BG4035" s="1">
        <v>15.08</v>
      </c>
      <c r="BH4035" s="1">
        <v>1.0900000000000001</v>
      </c>
      <c r="BI4035" s="1">
        <v>2018</v>
      </c>
      <c r="BJ4035" s="1" t="s">
        <v>595</v>
      </c>
      <c r="BK4035" s="1">
        <v>0</v>
      </c>
      <c r="BL4035" s="1">
        <v>0</v>
      </c>
      <c r="BM4035" s="1">
        <v>0</v>
      </c>
      <c r="BN4035" s="1">
        <v>0</v>
      </c>
      <c r="BO4035" s="1">
        <v>0</v>
      </c>
      <c r="BP4035" s="1"/>
      <c r="BQ4035" s="1"/>
      <c r="BR4035" s="1">
        <v>0</v>
      </c>
      <c r="BS4035" s="1"/>
      <c r="BT4035" s="1">
        <v>0</v>
      </c>
      <c r="BU4035" s="1">
        <v>0</v>
      </c>
      <c r="BV4035" s="1">
        <v>0</v>
      </c>
    </row>
    <row r="4036" spans="1:74" x14ac:dyDescent="0.2">
      <c r="A4036" s="1">
        <v>5325</v>
      </c>
      <c r="B4036" s="1">
        <v>5325</v>
      </c>
      <c r="C4036" s="1">
        <v>43340</v>
      </c>
      <c r="D4036" s="1"/>
      <c r="E4036" s="1" t="s">
        <v>594</v>
      </c>
      <c r="F4036" s="1" t="s">
        <v>72</v>
      </c>
      <c r="G4036" s="1">
        <v>2013</v>
      </c>
      <c r="H4036" s="1">
        <f>IF(L4036&gt;0,G4036-G4035,Check)</f>
        <v>1</v>
      </c>
      <c r="I4036" s="1"/>
      <c r="J4036" s="1"/>
      <c r="K4036" s="1"/>
      <c r="L4036" s="1">
        <v>3268971</v>
      </c>
      <c r="M4036" s="1">
        <v>2264243</v>
      </c>
      <c r="N4036" s="1">
        <v>3268971</v>
      </c>
      <c r="O4036" s="1">
        <v>2264243</v>
      </c>
      <c r="P4036" s="1">
        <v>149786</v>
      </c>
      <c r="Q4036" s="1">
        <v>2496920</v>
      </c>
      <c r="R4036" s="1">
        <v>0.76382445700000001</v>
      </c>
      <c r="S4036" s="1">
        <v>479745451</v>
      </c>
      <c r="T4036" s="1">
        <v>446471</v>
      </c>
      <c r="U4036" s="1">
        <v>325911</v>
      </c>
      <c r="V4036" s="1">
        <v>105683</v>
      </c>
      <c r="W4036" s="1">
        <v>3814</v>
      </c>
      <c r="X4036" s="1">
        <v>23945</v>
      </c>
      <c r="Y4036" s="1">
        <v>21757</v>
      </c>
      <c r="Z4036" s="1">
        <v>29709</v>
      </c>
      <c r="AA4036" s="1">
        <v>27923</v>
      </c>
      <c r="AB4036" s="1">
        <v>437810</v>
      </c>
      <c r="AC4036" s="1">
        <v>20.399999999999999</v>
      </c>
      <c r="AD4036" s="1">
        <v>11</v>
      </c>
      <c r="AE4036" s="1">
        <v>68.599999999999994</v>
      </c>
      <c r="AF4036" s="1">
        <v>24.6</v>
      </c>
      <c r="AG4036" s="1">
        <v>61.4</v>
      </c>
      <c r="AH4036" s="1">
        <v>14</v>
      </c>
      <c r="AI4036" s="1">
        <v>169481</v>
      </c>
      <c r="AJ4036" s="1">
        <v>15115</v>
      </c>
      <c r="AK4036" s="1">
        <v>66443</v>
      </c>
      <c r="AL4036" s="1">
        <v>58296</v>
      </c>
      <c r="AM4036" s="1">
        <v>21992</v>
      </c>
      <c r="AN4036" s="1">
        <v>7635</v>
      </c>
      <c r="AO4036" s="1">
        <v>8.92</v>
      </c>
      <c r="AP4036" s="1">
        <v>41583</v>
      </c>
      <c r="AQ4036" s="1">
        <v>60661</v>
      </c>
      <c r="AR4036" s="1">
        <v>43.1</v>
      </c>
      <c r="AS4036" s="1">
        <v>41.5</v>
      </c>
      <c r="AT4036" s="1">
        <v>15.4</v>
      </c>
      <c r="AU4036" s="1">
        <v>168819</v>
      </c>
      <c r="AV4036" s="1">
        <v>12959</v>
      </c>
      <c r="AW4036" s="1">
        <v>1973</v>
      </c>
      <c r="AX4036" s="1">
        <v>21.3</v>
      </c>
      <c r="AY4036" s="1">
        <v>13145.33</v>
      </c>
      <c r="AZ4036" s="1">
        <v>165652.32999999999</v>
      </c>
      <c r="BA4036" s="1">
        <v>178797.67</v>
      </c>
      <c r="BB4036" s="1">
        <v>7.35</v>
      </c>
      <c r="BC4036" s="1">
        <v>92.65</v>
      </c>
      <c r="BD4036" s="1">
        <v>3.37</v>
      </c>
      <c r="BE4036" s="1">
        <v>4665.6000000000004</v>
      </c>
      <c r="BF4036" s="1">
        <v>24733</v>
      </c>
      <c r="BG4036" s="1">
        <v>15.12</v>
      </c>
      <c r="BH4036" s="1">
        <v>1.08</v>
      </c>
      <c r="BI4036" s="1">
        <v>2018</v>
      </c>
      <c r="BJ4036" s="1" t="s">
        <v>595</v>
      </c>
      <c r="BK4036" s="1">
        <v>0</v>
      </c>
      <c r="BL4036" s="1">
        <v>0</v>
      </c>
      <c r="BM4036" s="1">
        <v>0</v>
      </c>
      <c r="BN4036" s="1">
        <v>0</v>
      </c>
      <c r="BO4036" s="1">
        <v>0</v>
      </c>
      <c r="BP4036" s="1"/>
      <c r="BQ4036" s="1"/>
      <c r="BR4036" s="1">
        <v>0</v>
      </c>
      <c r="BS4036" s="1"/>
      <c r="BT4036" s="1">
        <v>0</v>
      </c>
      <c r="BU4036" s="1">
        <v>0</v>
      </c>
      <c r="BV4036" s="1">
        <v>0</v>
      </c>
    </row>
    <row r="4037" spans="1:74" x14ac:dyDescent="0.2">
      <c r="A4037" s="1">
        <v>5326</v>
      </c>
      <c r="B4037" s="1">
        <v>5326</v>
      </c>
      <c r="C4037" s="1">
        <v>43340</v>
      </c>
      <c r="D4037" s="1"/>
      <c r="E4037" s="1" t="s">
        <v>594</v>
      </c>
      <c r="F4037" s="1" t="s">
        <v>72</v>
      </c>
      <c r="G4037" s="1">
        <v>2014</v>
      </c>
      <c r="H4037" s="1">
        <f>IF(L4037&gt;0,G4037-G4036,Check)</f>
        <v>1</v>
      </c>
      <c r="I4037" s="1"/>
      <c r="J4037" s="1"/>
      <c r="K4037" s="1"/>
      <c r="L4037" s="1">
        <v>3163433</v>
      </c>
      <c r="M4037" s="1">
        <v>2235633</v>
      </c>
      <c r="N4037" s="1">
        <v>3163433</v>
      </c>
      <c r="O4037" s="1">
        <v>2235633</v>
      </c>
      <c r="P4037" s="1">
        <v>145667</v>
      </c>
      <c r="Q4037" s="1">
        <v>2401286</v>
      </c>
      <c r="R4037" s="1">
        <v>0.75907597900000001</v>
      </c>
      <c r="S4037" s="1">
        <v>479745451</v>
      </c>
      <c r="T4037" s="1">
        <v>445142</v>
      </c>
      <c r="U4037" s="1">
        <v>321783</v>
      </c>
      <c r="V4037" s="1">
        <v>107479</v>
      </c>
      <c r="W4037" s="1">
        <v>5318</v>
      </c>
      <c r="X4037" s="1">
        <v>24361</v>
      </c>
      <c r="Y4037" s="1">
        <v>21965</v>
      </c>
      <c r="Z4037" s="1">
        <v>30014</v>
      </c>
      <c r="AA4037" s="1">
        <v>35268</v>
      </c>
      <c r="AB4037" s="1">
        <v>436241</v>
      </c>
      <c r="AC4037" s="1">
        <v>21.4</v>
      </c>
      <c r="AD4037" s="1">
        <v>11.3</v>
      </c>
      <c r="AE4037" s="1">
        <v>67.3</v>
      </c>
      <c r="AF4037" s="1">
        <v>24.5</v>
      </c>
      <c r="AG4037" s="1">
        <v>60.8</v>
      </c>
      <c r="AH4037" s="1">
        <v>14.7</v>
      </c>
      <c r="AI4037" s="1">
        <v>167018</v>
      </c>
      <c r="AJ4037" s="1">
        <v>15255</v>
      </c>
      <c r="AK4037" s="1">
        <v>62847</v>
      </c>
      <c r="AL4037" s="1">
        <v>59323</v>
      </c>
      <c r="AM4037" s="1">
        <v>23151</v>
      </c>
      <c r="AN4037" s="1">
        <v>6442</v>
      </c>
      <c r="AO4037" s="1">
        <v>9.1300000000000008</v>
      </c>
      <c r="AP4037" s="1">
        <v>42157</v>
      </c>
      <c r="AQ4037" s="1">
        <v>59470</v>
      </c>
      <c r="AR4037" s="1">
        <v>42.5</v>
      </c>
      <c r="AS4037" s="1">
        <v>41</v>
      </c>
      <c r="AT4037" s="1">
        <v>16.5</v>
      </c>
      <c r="AU4037" s="1">
        <v>161797</v>
      </c>
      <c r="AV4037" s="1">
        <v>14035</v>
      </c>
      <c r="AW4037" s="1">
        <v>2501</v>
      </c>
      <c r="AX4037" s="1">
        <v>22.7</v>
      </c>
      <c r="AY4037" s="1">
        <v>12542.08</v>
      </c>
      <c r="AZ4037" s="1">
        <v>168066.33</v>
      </c>
      <c r="BA4037" s="1">
        <v>180608.42</v>
      </c>
      <c r="BB4037" s="1">
        <v>6.93</v>
      </c>
      <c r="BC4037" s="1">
        <v>93.07</v>
      </c>
      <c r="BD4037" s="1">
        <v>3.22</v>
      </c>
      <c r="BE4037" s="1">
        <v>4665.6000000000004</v>
      </c>
      <c r="BF4037" s="1">
        <v>24170</v>
      </c>
      <c r="BG4037" s="1">
        <v>15.35</v>
      </c>
      <c r="BH4037" s="1">
        <v>1.06</v>
      </c>
      <c r="BI4037" s="1">
        <v>2018</v>
      </c>
      <c r="BJ4037" s="1" t="s">
        <v>595</v>
      </c>
      <c r="BK4037" s="1">
        <v>0</v>
      </c>
      <c r="BL4037" s="1">
        <v>0</v>
      </c>
      <c r="BM4037" s="1">
        <v>0</v>
      </c>
      <c r="BN4037" s="1">
        <v>0</v>
      </c>
      <c r="BO4037" s="1">
        <v>0</v>
      </c>
      <c r="BP4037" s="1"/>
      <c r="BQ4037" s="1"/>
      <c r="BR4037" s="1">
        <v>0</v>
      </c>
      <c r="BS4037" s="1"/>
      <c r="BT4037" s="1">
        <v>0</v>
      </c>
      <c r="BU4037" s="1">
        <v>0</v>
      </c>
      <c r="BV4037" s="1">
        <v>0</v>
      </c>
    </row>
    <row r="4038" spans="1:74" x14ac:dyDescent="0.2">
      <c r="A4038" s="1">
        <v>5327</v>
      </c>
      <c r="B4038" s="1">
        <v>5327</v>
      </c>
      <c r="C4038" s="1">
        <v>43340</v>
      </c>
      <c r="D4038" s="1"/>
      <c r="E4038" s="1" t="s">
        <v>594</v>
      </c>
      <c r="F4038" s="1" t="s">
        <v>72</v>
      </c>
      <c r="G4038" s="1">
        <v>2015</v>
      </c>
      <c r="H4038" s="1">
        <f>IF(L4038&gt;0,G4038-G4037,Check)</f>
        <v>1</v>
      </c>
      <c r="I4038" s="1"/>
      <c r="J4038" s="1"/>
      <c r="K4038" s="1"/>
      <c r="L4038" s="1">
        <v>2805337</v>
      </c>
      <c r="M4038" s="1">
        <v>2234805</v>
      </c>
      <c r="N4038" s="1">
        <v>2805337</v>
      </c>
      <c r="O4038" s="1">
        <v>2234805</v>
      </c>
      <c r="P4038" s="1">
        <v>142878</v>
      </c>
      <c r="Q4038" s="1">
        <v>2211958</v>
      </c>
      <c r="R4038" s="1">
        <v>0.78848209700000005</v>
      </c>
      <c r="S4038" s="1">
        <v>479745451</v>
      </c>
      <c r="T4038" s="1">
        <v>443708</v>
      </c>
      <c r="U4038" s="1">
        <v>318618</v>
      </c>
      <c r="V4038" s="1">
        <v>108531</v>
      </c>
      <c r="W4038" s="1">
        <v>4132</v>
      </c>
      <c r="X4038" s="1">
        <v>23380</v>
      </c>
      <c r="Y4038" s="1">
        <v>21677</v>
      </c>
      <c r="Z4038" s="1">
        <v>29190</v>
      </c>
      <c r="AA4038" s="1">
        <v>28532</v>
      </c>
      <c r="AB4038" s="1">
        <v>435019</v>
      </c>
      <c r="AC4038" s="1">
        <v>21</v>
      </c>
      <c r="AD4038" s="1">
        <v>10.4</v>
      </c>
      <c r="AE4038" s="1">
        <v>68.599999999999994</v>
      </c>
      <c r="AF4038" s="1">
        <v>24.4</v>
      </c>
      <c r="AG4038" s="1">
        <v>60.6</v>
      </c>
      <c r="AH4038" s="1">
        <v>15</v>
      </c>
      <c r="AI4038" s="1">
        <v>171531</v>
      </c>
      <c r="AJ4038" s="1">
        <v>14172</v>
      </c>
      <c r="AK4038" s="1">
        <v>62023</v>
      </c>
      <c r="AL4038" s="1">
        <v>64889</v>
      </c>
      <c r="AM4038" s="1">
        <v>22483</v>
      </c>
      <c r="AN4038" s="1">
        <v>7964</v>
      </c>
      <c r="AO4038" s="1">
        <v>8.26</v>
      </c>
      <c r="AP4038" s="1">
        <v>43292</v>
      </c>
      <c r="AQ4038" s="1">
        <v>61070</v>
      </c>
      <c r="AR4038" s="1">
        <v>42</v>
      </c>
      <c r="AS4038" s="1">
        <v>41.2</v>
      </c>
      <c r="AT4038" s="1">
        <v>16.8</v>
      </c>
      <c r="AU4038" s="1">
        <v>162941</v>
      </c>
      <c r="AV4038" s="1">
        <v>13170</v>
      </c>
      <c r="AW4038" s="1">
        <v>2881</v>
      </c>
      <c r="AX4038" s="1">
        <v>22.4</v>
      </c>
      <c r="AY4038" s="1">
        <v>12063.67</v>
      </c>
      <c r="AZ4038" s="1">
        <v>167770.32999999999</v>
      </c>
      <c r="BA4038" s="1">
        <v>179834</v>
      </c>
      <c r="BB4038" s="1">
        <v>6.7</v>
      </c>
      <c r="BC4038" s="1">
        <v>93.3</v>
      </c>
      <c r="BD4038" s="1">
        <v>2.25</v>
      </c>
      <c r="BE4038" s="1">
        <v>4665.6000000000004</v>
      </c>
      <c r="BF4038" s="1">
        <v>23460</v>
      </c>
      <c r="BG4038" s="1">
        <v>15.64</v>
      </c>
      <c r="BH4038" s="1">
        <v>1.06</v>
      </c>
      <c r="BI4038" s="1">
        <v>2018</v>
      </c>
      <c r="BJ4038" s="1" t="s">
        <v>595</v>
      </c>
      <c r="BK4038" s="1">
        <v>0</v>
      </c>
      <c r="BL4038" s="1">
        <v>0</v>
      </c>
      <c r="BM4038" s="1">
        <v>0</v>
      </c>
      <c r="BN4038" s="1">
        <v>0</v>
      </c>
      <c r="BO4038" s="1">
        <v>0</v>
      </c>
      <c r="BP4038" s="1"/>
      <c r="BQ4038" s="1"/>
      <c r="BR4038" s="1">
        <v>0</v>
      </c>
      <c r="BS4038" s="1"/>
      <c r="BT4038" s="1">
        <v>0</v>
      </c>
      <c r="BU4038" s="1">
        <v>0</v>
      </c>
      <c r="BV4038" s="1">
        <v>0</v>
      </c>
    </row>
    <row r="4039" spans="1:74" x14ac:dyDescent="0.2">
      <c r="A4039" s="1">
        <v>5328</v>
      </c>
      <c r="B4039" s="1">
        <v>5328</v>
      </c>
      <c r="C4039" s="1">
        <v>43340</v>
      </c>
      <c r="D4039" s="1"/>
      <c r="E4039" s="1" t="s">
        <v>594</v>
      </c>
      <c r="F4039" s="1" t="s">
        <v>72</v>
      </c>
      <c r="G4039" s="1">
        <v>2016</v>
      </c>
      <c r="H4039" s="1">
        <f>IF(L4039&gt;0,G4039-G4038,Check)</f>
        <v>1</v>
      </c>
      <c r="I4039" s="1"/>
      <c r="J4039" s="1"/>
      <c r="K4039" s="1"/>
      <c r="L4039" s="1">
        <v>2625029</v>
      </c>
      <c r="M4039" s="1">
        <v>2245220</v>
      </c>
      <c r="N4039" s="1">
        <v>2625029</v>
      </c>
      <c r="O4039" s="1">
        <v>2245220</v>
      </c>
      <c r="P4039" s="1">
        <v>144363</v>
      </c>
      <c r="Q4039" s="1">
        <v>2095086</v>
      </c>
      <c r="R4039" s="1">
        <v>0.79811918299999995</v>
      </c>
      <c r="S4039" s="1">
        <v>479745451</v>
      </c>
      <c r="T4039" s="1">
        <v>441767</v>
      </c>
      <c r="U4039" s="1">
        <v>318012</v>
      </c>
      <c r="V4039" s="1">
        <v>108509</v>
      </c>
      <c r="W4039" s="1">
        <v>3501</v>
      </c>
      <c r="X4039" s="1">
        <v>22019</v>
      </c>
      <c r="Y4039" s="1">
        <v>19903</v>
      </c>
      <c r="Z4039" s="1">
        <v>27932</v>
      </c>
      <c r="AA4039" s="1">
        <v>62526</v>
      </c>
      <c r="AB4039" s="1">
        <v>431130</v>
      </c>
      <c r="AC4039" s="1">
        <v>24.2</v>
      </c>
      <c r="AD4039" s="1">
        <v>10.9</v>
      </c>
      <c r="AE4039" s="1">
        <v>64.900000000000006</v>
      </c>
      <c r="AF4039" s="1">
        <v>24.4</v>
      </c>
      <c r="AG4039" s="1">
        <v>60.2</v>
      </c>
      <c r="AH4039" s="1">
        <v>15.4</v>
      </c>
      <c r="AI4039" s="1">
        <v>170899</v>
      </c>
      <c r="AJ4039" s="1">
        <v>15837</v>
      </c>
      <c r="AK4039" s="1">
        <v>61727</v>
      </c>
      <c r="AL4039" s="1">
        <v>62960</v>
      </c>
      <c r="AM4039" s="1">
        <v>22814</v>
      </c>
      <c r="AN4039" s="1">
        <v>7561</v>
      </c>
      <c r="AO4039" s="1">
        <v>9.27</v>
      </c>
      <c r="AP4039" s="1">
        <v>40445</v>
      </c>
      <c r="AQ4039" s="1">
        <v>60048</v>
      </c>
      <c r="AR4039" s="1">
        <v>44.7</v>
      </c>
      <c r="AS4039" s="1">
        <v>39.700000000000003</v>
      </c>
      <c r="AT4039" s="1">
        <v>15.6</v>
      </c>
      <c r="AU4039" s="1">
        <v>166433</v>
      </c>
      <c r="AV4039" s="1">
        <v>12457</v>
      </c>
      <c r="AW4039" s="1">
        <v>1814</v>
      </c>
      <c r="AX4039" s="1">
        <v>21.1</v>
      </c>
      <c r="AY4039" s="1">
        <v>10928.17</v>
      </c>
      <c r="AZ4039" s="1">
        <v>164976.42000000001</v>
      </c>
      <c r="BA4039" s="1">
        <v>175904.58</v>
      </c>
      <c r="BB4039" s="1">
        <v>6.21</v>
      </c>
      <c r="BC4039" s="1">
        <v>93.79</v>
      </c>
      <c r="BD4039" s="1">
        <v>2.0299999999999998</v>
      </c>
      <c r="BE4039" s="1">
        <v>4665.6000000000004</v>
      </c>
      <c r="BF4039" s="1">
        <v>23216</v>
      </c>
      <c r="BG4039" s="1">
        <v>15.55</v>
      </c>
      <c r="BH4039" s="1">
        <v>1.05</v>
      </c>
      <c r="BI4039" s="1">
        <v>2018</v>
      </c>
      <c r="BJ4039" s="1" t="s">
        <v>595</v>
      </c>
      <c r="BK4039" s="1">
        <v>0</v>
      </c>
      <c r="BL4039" s="1">
        <v>0</v>
      </c>
      <c r="BM4039" s="1">
        <v>0</v>
      </c>
      <c r="BN4039" s="1">
        <v>0</v>
      </c>
      <c r="BO4039" s="1">
        <v>0</v>
      </c>
      <c r="BP4039" s="1"/>
      <c r="BQ4039" s="1"/>
      <c r="BR4039" s="1">
        <v>0</v>
      </c>
      <c r="BS4039" s="1"/>
      <c r="BT4039" s="1">
        <v>0</v>
      </c>
      <c r="BU4039" s="1">
        <v>0</v>
      </c>
      <c r="BV4039" s="1">
        <v>0</v>
      </c>
    </row>
    <row r="4040" spans="1:74" x14ac:dyDescent="0.2">
      <c r="A4040" s="1">
        <v>5329</v>
      </c>
      <c r="B4040" s="1">
        <v>5329</v>
      </c>
      <c r="C4040" s="1">
        <v>43340</v>
      </c>
      <c r="D4040" s="1"/>
      <c r="E4040" s="1" t="s">
        <v>594</v>
      </c>
      <c r="F4040" s="1" t="s">
        <v>72</v>
      </c>
      <c r="G4040" s="1">
        <v>2017</v>
      </c>
      <c r="H4040" s="1">
        <f>IF(L4040&gt;0,G4040-G4039,Check)</f>
        <v>1</v>
      </c>
      <c r="I4040" s="1"/>
      <c r="J4040" s="1"/>
      <c r="K4040" s="1"/>
      <c r="L4040" s="1">
        <v>2462779</v>
      </c>
      <c r="M4040" s="1">
        <v>2239800</v>
      </c>
      <c r="N4040" s="1">
        <v>2462779</v>
      </c>
      <c r="O4040" s="1">
        <v>2239800</v>
      </c>
      <c r="P4040" s="1">
        <v>143958</v>
      </c>
      <c r="Q4040" s="1">
        <v>1906520</v>
      </c>
      <c r="R4040" s="1">
        <v>0.774133610999999</v>
      </c>
      <c r="S4040" s="1">
        <v>479745451</v>
      </c>
      <c r="T4040" s="1">
        <v>440933</v>
      </c>
      <c r="U4040" s="1">
        <v>320863</v>
      </c>
      <c r="V4040" s="1">
        <v>105999</v>
      </c>
      <c r="W4040" s="1">
        <v>3676</v>
      </c>
      <c r="X4040" s="1">
        <v>22021</v>
      </c>
      <c r="Y4040" s="1">
        <v>20066</v>
      </c>
      <c r="Z4040" s="1">
        <v>27089</v>
      </c>
      <c r="AA4040" s="1">
        <v>24567</v>
      </c>
      <c r="AB4040" s="1">
        <v>431235</v>
      </c>
      <c r="AC4040" s="1">
        <v>23.9</v>
      </c>
      <c r="AD4040" s="1">
        <v>13.6</v>
      </c>
      <c r="AE4040" s="1">
        <v>62.6</v>
      </c>
      <c r="AF4040" s="1">
        <v>24.3</v>
      </c>
      <c r="AG4040" s="1">
        <v>59.6</v>
      </c>
      <c r="AH4040" s="1">
        <v>16.100000000000001</v>
      </c>
      <c r="AI4040" s="1">
        <v>172294</v>
      </c>
      <c r="AJ4040" s="1">
        <v>14720</v>
      </c>
      <c r="AK4040" s="1">
        <v>63332</v>
      </c>
      <c r="AL4040" s="1">
        <v>63492</v>
      </c>
      <c r="AM4040" s="1">
        <v>22819</v>
      </c>
      <c r="AN4040" s="1">
        <v>7931</v>
      </c>
      <c r="AO4040" s="1">
        <v>8.5399999999999991</v>
      </c>
      <c r="AP4040" s="1">
        <v>38627</v>
      </c>
      <c r="AQ4040" s="1">
        <v>58180</v>
      </c>
      <c r="AR4040" s="1">
        <v>45.7</v>
      </c>
      <c r="AS4040" s="1">
        <v>39.299999999999997</v>
      </c>
      <c r="AT4040" s="1">
        <v>15</v>
      </c>
      <c r="AU4040" s="1">
        <v>155848</v>
      </c>
      <c r="AV4040" s="1">
        <v>15688</v>
      </c>
      <c r="AW4040" s="1">
        <v>1593</v>
      </c>
      <c r="AX4040" s="1">
        <v>22.3</v>
      </c>
      <c r="AY4040" s="1">
        <v>9328.58</v>
      </c>
      <c r="AZ4040" s="1">
        <v>163948.32999999999</v>
      </c>
      <c r="BA4040" s="1">
        <v>173276.92</v>
      </c>
      <c r="BB4040" s="1">
        <v>5.38</v>
      </c>
      <c r="BC4040" s="1">
        <v>94.62</v>
      </c>
      <c r="BD4040" s="1">
        <v>2.2999999999999998</v>
      </c>
      <c r="BE4040" s="1">
        <v>4665.6000000000004</v>
      </c>
      <c r="BF4040" s="1">
        <v>23118</v>
      </c>
      <c r="BG4040" s="1">
        <v>15.56</v>
      </c>
      <c r="BH4040" s="1">
        <v>1.02</v>
      </c>
      <c r="BI4040" s="1">
        <v>2018</v>
      </c>
      <c r="BJ4040" s="1" t="s">
        <v>595</v>
      </c>
      <c r="BK4040" s="1">
        <v>0</v>
      </c>
      <c r="BL4040" s="1">
        <v>0</v>
      </c>
      <c r="BM4040" s="1">
        <v>0</v>
      </c>
      <c r="BN4040" s="1">
        <v>0</v>
      </c>
      <c r="BO4040" s="1">
        <v>0</v>
      </c>
      <c r="BP4040" s="1"/>
      <c r="BQ4040" s="1"/>
      <c r="BR4040" s="1">
        <v>0</v>
      </c>
      <c r="BS4040" s="1"/>
      <c r="BT4040" s="1">
        <v>0</v>
      </c>
      <c r="BU4040" s="1">
        <v>0</v>
      </c>
      <c r="BV4040" s="1">
        <v>0</v>
      </c>
    </row>
    <row r="4041" spans="1:74" x14ac:dyDescent="0.2">
      <c r="A4041" s="1">
        <v>5330</v>
      </c>
      <c r="B4041" s="1">
        <v>5330</v>
      </c>
      <c r="C4041" s="1">
        <v>43340</v>
      </c>
      <c r="D4041" s="1"/>
      <c r="E4041" s="1" t="s">
        <v>594</v>
      </c>
      <c r="F4041" s="1" t="s">
        <v>72</v>
      </c>
      <c r="G4041" s="1">
        <v>2018</v>
      </c>
      <c r="H4041" s="1">
        <f>IF(L4041&gt;0,G4041-G4040,Check)</f>
        <v>1</v>
      </c>
      <c r="I4041" s="1"/>
      <c r="J4041" s="1"/>
      <c r="K4041" s="1"/>
      <c r="L4041" s="1">
        <v>2523868</v>
      </c>
      <c r="M4041" s="1">
        <v>2277259</v>
      </c>
      <c r="N4041" s="1">
        <v>2523868</v>
      </c>
      <c r="O4041" s="1">
        <v>2277259</v>
      </c>
      <c r="P4041" s="1">
        <v>150505</v>
      </c>
      <c r="Q4041" s="1">
        <v>1735877.5</v>
      </c>
      <c r="R4041" s="1">
        <v>0.687784583</v>
      </c>
      <c r="S4041" s="1">
        <v>479745451</v>
      </c>
      <c r="T4041" s="1">
        <v>439822.25</v>
      </c>
      <c r="U4041" s="1">
        <v>322849.75</v>
      </c>
      <c r="V4041" s="1">
        <v>104111</v>
      </c>
      <c r="W4041" s="1">
        <v>3649.5</v>
      </c>
      <c r="X4041" s="1">
        <v>21682.25</v>
      </c>
      <c r="Y4041" s="1">
        <v>19744.75</v>
      </c>
      <c r="Z4041" s="1">
        <v>26142.25</v>
      </c>
      <c r="AA4041" s="1">
        <v>4596.25</v>
      </c>
      <c r="AB4041" s="1">
        <v>430341.5</v>
      </c>
      <c r="AC4041" s="1">
        <v>24.48</v>
      </c>
      <c r="AD4041" s="1">
        <v>15.75</v>
      </c>
      <c r="AE4041" s="1">
        <v>59.95</v>
      </c>
      <c r="AF4041" s="1">
        <v>24.23</v>
      </c>
      <c r="AG4041" s="1">
        <v>59.05</v>
      </c>
      <c r="AH4041" s="1">
        <v>16.73</v>
      </c>
      <c r="AI4041" s="1">
        <v>173182.25</v>
      </c>
      <c r="AJ4041" s="1">
        <v>14298.5</v>
      </c>
      <c r="AK4041" s="1">
        <v>64461.75</v>
      </c>
      <c r="AL4041" s="1">
        <v>63408.75</v>
      </c>
      <c r="AM4041" s="1">
        <v>22905.5</v>
      </c>
      <c r="AN4041" s="1">
        <v>8107.75</v>
      </c>
      <c r="AO4041" s="1">
        <v>8.26</v>
      </c>
      <c r="AP4041" s="1">
        <v>36551.75</v>
      </c>
      <c r="AQ4041" s="1">
        <v>56523.5</v>
      </c>
      <c r="AR4041" s="1">
        <v>47.13</v>
      </c>
      <c r="AS4041" s="1">
        <v>38.630000000000003</v>
      </c>
      <c r="AT4041" s="1">
        <v>14.25</v>
      </c>
      <c r="AU4041" s="1">
        <v>148782.25</v>
      </c>
      <c r="AV4041" s="1">
        <v>17933</v>
      </c>
      <c r="AW4041" s="1">
        <v>1160.5</v>
      </c>
      <c r="AX4041" s="1">
        <v>22.88</v>
      </c>
      <c r="AY4041" s="1">
        <v>8888.5499999999993</v>
      </c>
      <c r="AZ4041" s="1">
        <v>164659.73000000001</v>
      </c>
      <c r="BA4041" s="1">
        <v>173548.27</v>
      </c>
      <c r="BB4041" s="1">
        <v>5.12</v>
      </c>
      <c r="BC4041" s="1">
        <v>94.88</v>
      </c>
      <c r="BD4041" s="1">
        <v>2.58</v>
      </c>
      <c r="BE4041" s="1"/>
      <c r="BF4041" s="1">
        <v>22983.5</v>
      </c>
      <c r="BG4041" s="1">
        <v>15.13</v>
      </c>
      <c r="BH4041" s="1">
        <v>1</v>
      </c>
      <c r="BI4041" s="1">
        <v>2018</v>
      </c>
      <c r="BJ4041" s="1" t="s">
        <v>595</v>
      </c>
      <c r="BK4041" s="1">
        <v>1</v>
      </c>
      <c r="BL4041" s="1">
        <v>0</v>
      </c>
      <c r="BM4041" s="1">
        <v>0</v>
      </c>
      <c r="BN4041" s="1">
        <v>0</v>
      </c>
      <c r="BO4041" s="1">
        <v>0</v>
      </c>
      <c r="BP4041" s="1"/>
      <c r="BQ4041" s="1"/>
      <c r="BR4041" s="1">
        <v>0</v>
      </c>
      <c r="BS4041" s="1"/>
      <c r="BT4041" s="1">
        <v>33</v>
      </c>
      <c r="BU4041" s="1">
        <v>0</v>
      </c>
      <c r="BV4041" s="1">
        <v>32</v>
      </c>
    </row>
    <row r="4042" spans="1:74" x14ac:dyDescent="0.2">
      <c r="A4042" s="1">
        <v>5334</v>
      </c>
      <c r="B4042" s="1">
        <v>5334</v>
      </c>
      <c r="C4042" s="1">
        <v>43580</v>
      </c>
      <c r="D4042" s="1"/>
      <c r="E4042" s="1" t="s">
        <v>596</v>
      </c>
      <c r="F4042" s="1" t="s">
        <v>72</v>
      </c>
      <c r="G4042" s="1">
        <v>2005</v>
      </c>
      <c r="H4042" s="1">
        <f>IF(L4042&gt;0,G4042-G4041,Check)</f>
        <v>-13</v>
      </c>
      <c r="I4042" s="1"/>
      <c r="J4042" s="1"/>
      <c r="K4042" s="1"/>
      <c r="L4042" s="1">
        <v>799229.12219999998</v>
      </c>
      <c r="M4042" s="1">
        <v>498202.33960000001</v>
      </c>
      <c r="N4042" s="1">
        <v>799229.12219999998</v>
      </c>
      <c r="O4042" s="1">
        <v>498202.33960000001</v>
      </c>
      <c r="P4042" s="1">
        <v>40902.817799999997</v>
      </c>
      <c r="Q4042" s="1">
        <v>426806</v>
      </c>
      <c r="R4042" s="1">
        <v>0.53391527799999905</v>
      </c>
      <c r="S4042" s="1">
        <v>140625983</v>
      </c>
      <c r="T4042" s="1">
        <v>139910</v>
      </c>
      <c r="U4042" s="1">
        <v>74384</v>
      </c>
      <c r="V4042" s="1">
        <v>53282</v>
      </c>
      <c r="W4042" s="1">
        <v>225</v>
      </c>
      <c r="X4042" s="1">
        <v>22584</v>
      </c>
      <c r="Y4042" s="1">
        <v>23328</v>
      </c>
      <c r="Z4042" s="1">
        <v>21566</v>
      </c>
      <c r="AA4042" s="1">
        <v>6834</v>
      </c>
      <c r="AB4042" s="1">
        <v>139508</v>
      </c>
      <c r="AC4042" s="1">
        <v>14.4</v>
      </c>
      <c r="AD4042" s="1">
        <v>9.1999999999999993</v>
      </c>
      <c r="AE4042" s="1">
        <v>76.400000000000006</v>
      </c>
      <c r="AF4042" s="1">
        <v>26.9</v>
      </c>
      <c r="AG4042" s="1">
        <v>60.6</v>
      </c>
      <c r="AH4042" s="1">
        <v>12.5</v>
      </c>
      <c r="AI4042" s="1">
        <v>54664</v>
      </c>
      <c r="AJ4042" s="1">
        <v>4168</v>
      </c>
      <c r="AK4042" s="1">
        <v>15406</v>
      </c>
      <c r="AL4042" s="1">
        <v>22189</v>
      </c>
      <c r="AM4042" s="1">
        <v>8371</v>
      </c>
      <c r="AN4042" s="1">
        <v>4530</v>
      </c>
      <c r="AO4042" s="1">
        <v>7.62</v>
      </c>
      <c r="AP4042" s="1">
        <v>42905</v>
      </c>
      <c r="AQ4042" s="1">
        <v>51294</v>
      </c>
      <c r="AR4042" s="1">
        <v>40.700000000000003</v>
      </c>
      <c r="AS4042" s="1">
        <v>50.5</v>
      </c>
      <c r="AT4042" s="1">
        <v>8.8000000000000007</v>
      </c>
      <c r="AU4042" s="1">
        <v>54165</v>
      </c>
      <c r="AV4042" s="1">
        <v>7725</v>
      </c>
      <c r="AW4042" s="1">
        <v>384</v>
      </c>
      <c r="AX4042" s="1">
        <v>17</v>
      </c>
      <c r="AY4042" s="1">
        <v>3504.83</v>
      </c>
      <c r="AZ4042" s="1">
        <v>71044</v>
      </c>
      <c r="BA4042" s="1">
        <v>74548.83</v>
      </c>
      <c r="BB4042" s="1">
        <v>4.71</v>
      </c>
      <c r="BC4042" s="1">
        <v>95.29</v>
      </c>
      <c r="BD4042" s="1">
        <v>2.25</v>
      </c>
      <c r="BE4042" s="1">
        <v>2041.6</v>
      </c>
      <c r="BF4042" s="1">
        <v>25204</v>
      </c>
      <c r="BG4042" s="1">
        <v>12.18</v>
      </c>
      <c r="BH4042" s="1">
        <v>1.29</v>
      </c>
      <c r="BI4042" s="1">
        <v>2017</v>
      </c>
      <c r="BJ4042" s="1" t="s">
        <v>597</v>
      </c>
      <c r="BK4042" s="1">
        <v>0</v>
      </c>
      <c r="BL4042" s="1">
        <v>0</v>
      </c>
      <c r="BM4042" s="1">
        <v>0</v>
      </c>
      <c r="BN4042" s="1">
        <v>0</v>
      </c>
      <c r="BO4042" s="1">
        <v>0</v>
      </c>
      <c r="BP4042" s="1"/>
      <c r="BQ4042" s="1"/>
      <c r="BR4042" s="1">
        <v>0</v>
      </c>
      <c r="BS4042" s="1"/>
      <c r="BT4042" s="1">
        <v>0</v>
      </c>
      <c r="BU4042" s="1">
        <v>0</v>
      </c>
      <c r="BV4042" s="1">
        <v>0</v>
      </c>
    </row>
    <row r="4043" spans="1:74" x14ac:dyDescent="0.2">
      <c r="A4043" s="1">
        <v>5335</v>
      </c>
      <c r="B4043" s="1">
        <v>5335</v>
      </c>
      <c r="C4043" s="1">
        <v>43580</v>
      </c>
      <c r="D4043" s="1"/>
      <c r="E4043" s="1" t="s">
        <v>596</v>
      </c>
      <c r="F4043" s="1" t="s">
        <v>72</v>
      </c>
      <c r="G4043" s="1">
        <v>2006</v>
      </c>
      <c r="H4043" s="1">
        <f>IF(L4043&gt;0,G4043-G4042,Check)</f>
        <v>1</v>
      </c>
      <c r="I4043" s="1"/>
      <c r="J4043" s="1"/>
      <c r="K4043" s="1"/>
      <c r="L4043" s="1">
        <v>848347.2966</v>
      </c>
      <c r="M4043" s="1">
        <v>516085.7622</v>
      </c>
      <c r="N4043" s="1">
        <v>848347.2966</v>
      </c>
      <c r="O4043" s="1">
        <v>516085.7622</v>
      </c>
      <c r="P4043" s="1">
        <v>34326.133399999999</v>
      </c>
      <c r="Q4043" s="1">
        <v>557368</v>
      </c>
      <c r="R4043" s="1">
        <v>0.65687310899999996</v>
      </c>
      <c r="S4043" s="1">
        <v>140625983</v>
      </c>
      <c r="T4043" s="1">
        <v>144654</v>
      </c>
      <c r="U4043" s="1">
        <v>83637</v>
      </c>
      <c r="V4043" s="1">
        <v>48912</v>
      </c>
      <c r="W4043" s="1">
        <v>537</v>
      </c>
      <c r="X4043" s="1">
        <v>21960</v>
      </c>
      <c r="Y4043" s="1">
        <v>22026</v>
      </c>
      <c r="Z4043" s="1">
        <v>21561</v>
      </c>
      <c r="AA4043" s="1">
        <v>26017</v>
      </c>
      <c r="AB4043" s="1">
        <v>140071</v>
      </c>
      <c r="AC4043" s="1">
        <v>12.9</v>
      </c>
      <c r="AD4043" s="1">
        <v>9.9</v>
      </c>
      <c r="AE4043" s="1">
        <v>77.099999999999994</v>
      </c>
      <c r="AF4043" s="1">
        <v>27.7</v>
      </c>
      <c r="AG4043" s="1">
        <v>59.5</v>
      </c>
      <c r="AH4043" s="1">
        <v>12.8</v>
      </c>
      <c r="AI4043" s="1">
        <v>54963</v>
      </c>
      <c r="AJ4043" s="1">
        <v>3477</v>
      </c>
      <c r="AK4043" s="1">
        <v>17538</v>
      </c>
      <c r="AL4043" s="1">
        <v>21291</v>
      </c>
      <c r="AM4043" s="1">
        <v>8771</v>
      </c>
      <c r="AN4043" s="1">
        <v>3886</v>
      </c>
      <c r="AO4043" s="1">
        <v>6.33</v>
      </c>
      <c r="AP4043" s="1">
        <v>42862</v>
      </c>
      <c r="AQ4043" s="1">
        <v>58541</v>
      </c>
      <c r="AR4043" s="1">
        <v>40.200000000000003</v>
      </c>
      <c r="AS4043" s="1">
        <v>48.1</v>
      </c>
      <c r="AT4043" s="1">
        <v>11.7</v>
      </c>
      <c r="AU4043" s="1">
        <v>53985</v>
      </c>
      <c r="AV4043" s="1">
        <v>10596</v>
      </c>
      <c r="AW4043" s="1">
        <v>444</v>
      </c>
      <c r="AX4043" s="1">
        <v>17</v>
      </c>
      <c r="AY4043" s="1">
        <v>3075.83</v>
      </c>
      <c r="AZ4043" s="1">
        <v>72583</v>
      </c>
      <c r="BA4043" s="1">
        <v>75658.83</v>
      </c>
      <c r="BB4043" s="1">
        <v>4.07</v>
      </c>
      <c r="BC4043" s="1">
        <v>95.93</v>
      </c>
      <c r="BD4043" s="1">
        <v>2.54</v>
      </c>
      <c r="BE4043" s="1">
        <v>2041.6</v>
      </c>
      <c r="BF4043" s="1">
        <v>24399</v>
      </c>
      <c r="BG4043" s="1">
        <v>15.03</v>
      </c>
      <c r="BH4043" s="1">
        <v>1.25</v>
      </c>
      <c r="BI4043" s="1">
        <v>2017</v>
      </c>
      <c r="BJ4043" s="1" t="s">
        <v>597</v>
      </c>
      <c r="BK4043" s="1">
        <v>0</v>
      </c>
      <c r="BL4043" s="1">
        <v>0</v>
      </c>
      <c r="BM4043" s="1">
        <v>0</v>
      </c>
      <c r="BN4043" s="1">
        <v>0</v>
      </c>
      <c r="BO4043" s="1">
        <v>0</v>
      </c>
      <c r="BP4043" s="1"/>
      <c r="BQ4043" s="1"/>
      <c r="BR4043" s="1">
        <v>0</v>
      </c>
      <c r="BS4043" s="1"/>
      <c r="BT4043" s="1">
        <v>0</v>
      </c>
      <c r="BU4043" s="1">
        <v>0</v>
      </c>
      <c r="BV4043" s="1">
        <v>0</v>
      </c>
    </row>
    <row r="4044" spans="1:74" x14ac:dyDescent="0.2">
      <c r="A4044" s="1">
        <v>5336</v>
      </c>
      <c r="B4044" s="1">
        <v>5336</v>
      </c>
      <c r="C4044" s="1">
        <v>43580</v>
      </c>
      <c r="D4044" s="1"/>
      <c r="E4044" s="1" t="s">
        <v>596</v>
      </c>
      <c r="F4044" s="1" t="s">
        <v>72</v>
      </c>
      <c r="G4044" s="1">
        <v>2007</v>
      </c>
      <c r="H4044" s="1">
        <f>IF(L4044&gt;0,G4044-G4043,Check)</f>
        <v>1</v>
      </c>
      <c r="I4044" s="1"/>
      <c r="J4044" s="1"/>
      <c r="K4044" s="1"/>
      <c r="L4044" s="1">
        <v>967696.42200000002</v>
      </c>
      <c r="M4044" s="1">
        <v>510125.95439999999</v>
      </c>
      <c r="N4044" s="1">
        <v>967696.42200000002</v>
      </c>
      <c r="O4044" s="1">
        <v>510125.95439999999</v>
      </c>
      <c r="P4044" s="1">
        <v>35746.849199999997</v>
      </c>
      <c r="Q4044" s="1">
        <v>655121</v>
      </c>
      <c r="R4044" s="1">
        <v>0.67685480799999997</v>
      </c>
      <c r="S4044" s="1">
        <v>140625983</v>
      </c>
      <c r="T4044" s="1">
        <v>141742</v>
      </c>
      <c r="U4044" s="1">
        <v>77678</v>
      </c>
      <c r="V4044" s="1">
        <v>51075</v>
      </c>
      <c r="W4044" s="1">
        <v>581</v>
      </c>
      <c r="X4044" s="1">
        <v>21936</v>
      </c>
      <c r="Y4044" s="1">
        <v>21199</v>
      </c>
      <c r="Z4044" s="1">
        <v>23040</v>
      </c>
      <c r="AA4044" s="1">
        <v>22607</v>
      </c>
      <c r="AB4044" s="1">
        <v>135517</v>
      </c>
      <c r="AC4044" s="1">
        <v>13.6</v>
      </c>
      <c r="AD4044" s="1">
        <v>7.8</v>
      </c>
      <c r="AE4044" s="1">
        <v>78.599999999999994</v>
      </c>
      <c r="AF4044" s="1">
        <v>27.5</v>
      </c>
      <c r="AG4044" s="1">
        <v>59.9</v>
      </c>
      <c r="AH4044" s="1">
        <v>12.6</v>
      </c>
      <c r="AI4044" s="1">
        <v>53866</v>
      </c>
      <c r="AJ4044" s="1">
        <v>2511</v>
      </c>
      <c r="AK4044" s="1">
        <v>16876</v>
      </c>
      <c r="AL4044" s="1">
        <v>22013</v>
      </c>
      <c r="AM4044" s="1">
        <v>8624</v>
      </c>
      <c r="AN4044" s="1">
        <v>3842</v>
      </c>
      <c r="AO4044" s="1">
        <v>4.66</v>
      </c>
      <c r="AP4044" s="1">
        <v>45118</v>
      </c>
      <c r="AQ4044" s="1">
        <v>53654</v>
      </c>
      <c r="AR4044" s="1">
        <v>38.5</v>
      </c>
      <c r="AS4044" s="1">
        <v>50.6</v>
      </c>
      <c r="AT4044" s="1">
        <v>10.9</v>
      </c>
      <c r="AU4044" s="1">
        <v>53253</v>
      </c>
      <c r="AV4044" s="1">
        <v>7176</v>
      </c>
      <c r="AW4044" s="1">
        <v>660</v>
      </c>
      <c r="AX4044" s="1">
        <v>16.600000000000001</v>
      </c>
      <c r="AY4044" s="1">
        <v>2915.67</v>
      </c>
      <c r="AZ4044" s="1">
        <v>74407.42</v>
      </c>
      <c r="BA4044" s="1">
        <v>77323.08</v>
      </c>
      <c r="BB4044" s="1">
        <v>3.77</v>
      </c>
      <c r="BC4044" s="1">
        <v>96.23</v>
      </c>
      <c r="BD4044" s="1">
        <v>2.82</v>
      </c>
      <c r="BE4044" s="1">
        <v>2041.6</v>
      </c>
      <c r="BF4044" s="1">
        <v>23594</v>
      </c>
      <c r="BG4044" s="1">
        <v>14.27</v>
      </c>
      <c r="BH4044" s="1">
        <v>1.21</v>
      </c>
      <c r="BI4044" s="1">
        <v>2017</v>
      </c>
      <c r="BJ4044" s="1" t="s">
        <v>597</v>
      </c>
      <c r="BK4044" s="1">
        <v>0</v>
      </c>
      <c r="BL4044" s="1">
        <v>0</v>
      </c>
      <c r="BM4044" s="1">
        <v>0</v>
      </c>
      <c r="BN4044" s="1">
        <v>0</v>
      </c>
      <c r="BO4044" s="1">
        <v>0</v>
      </c>
      <c r="BP4044" s="1"/>
      <c r="BQ4044" s="1"/>
      <c r="BR4044" s="1">
        <v>0</v>
      </c>
      <c r="BS4044" s="1"/>
      <c r="BT4044" s="1">
        <v>0</v>
      </c>
      <c r="BU4044" s="1">
        <v>0</v>
      </c>
      <c r="BV4044" s="1">
        <v>0</v>
      </c>
    </row>
    <row r="4045" spans="1:74" x14ac:dyDescent="0.2">
      <c r="A4045" s="1">
        <v>5337</v>
      </c>
      <c r="B4045" s="1">
        <v>5337</v>
      </c>
      <c r="C4045" s="1">
        <v>43580</v>
      </c>
      <c r="D4045" s="1"/>
      <c r="E4045" s="1" t="s">
        <v>596</v>
      </c>
      <c r="F4045" s="1" t="s">
        <v>72</v>
      </c>
      <c r="G4045" s="1">
        <v>2008</v>
      </c>
      <c r="H4045" s="1">
        <f>IF(L4045&gt;0,G4045-G4044,Check)</f>
        <v>1</v>
      </c>
      <c r="I4045" s="1"/>
      <c r="J4045" s="1"/>
      <c r="K4045" s="1"/>
      <c r="L4045" s="1">
        <v>1107603.4350000001</v>
      </c>
      <c r="M4045" s="1">
        <v>546922.59360000002</v>
      </c>
      <c r="N4045" s="1">
        <v>1107603.4350000001</v>
      </c>
      <c r="O4045" s="1">
        <v>546922.59360000002</v>
      </c>
      <c r="P4045" s="1">
        <v>38855.227400000003</v>
      </c>
      <c r="Q4045" s="1">
        <v>667479</v>
      </c>
      <c r="R4045" s="1">
        <v>0.60251303199999995</v>
      </c>
      <c r="S4045" s="1">
        <v>140625983</v>
      </c>
      <c r="T4045" s="1">
        <v>143589</v>
      </c>
      <c r="U4045" s="1">
        <v>78438</v>
      </c>
      <c r="V4045" s="1">
        <v>53678</v>
      </c>
      <c r="W4045" s="1">
        <v>1270</v>
      </c>
      <c r="X4045" s="1">
        <v>24018</v>
      </c>
      <c r="Y4045" s="1">
        <v>24803</v>
      </c>
      <c r="Z4045" s="1">
        <v>24250</v>
      </c>
      <c r="AA4045" s="1">
        <v>11010</v>
      </c>
      <c r="AB4045" s="1">
        <v>139216</v>
      </c>
      <c r="AC4045" s="1">
        <v>14.3</v>
      </c>
      <c r="AD4045" s="1">
        <v>11.3</v>
      </c>
      <c r="AE4045" s="1">
        <v>74.400000000000006</v>
      </c>
      <c r="AF4045" s="1">
        <v>27.6</v>
      </c>
      <c r="AG4045" s="1">
        <v>60</v>
      </c>
      <c r="AH4045" s="1">
        <v>12.4</v>
      </c>
      <c r="AI4045" s="1">
        <v>54831</v>
      </c>
      <c r="AJ4045" s="1">
        <v>3715</v>
      </c>
      <c r="AK4045" s="1">
        <v>16600</v>
      </c>
      <c r="AL4045" s="1">
        <v>22007</v>
      </c>
      <c r="AM4045" s="1">
        <v>9226</v>
      </c>
      <c r="AN4045" s="1">
        <v>3283</v>
      </c>
      <c r="AO4045" s="1">
        <v>6.78</v>
      </c>
      <c r="AP4045" s="1">
        <v>44244</v>
      </c>
      <c r="AQ4045" s="1">
        <v>56445</v>
      </c>
      <c r="AR4045" s="1">
        <v>37.700000000000003</v>
      </c>
      <c r="AS4045" s="1">
        <v>48.8</v>
      </c>
      <c r="AT4045" s="1">
        <v>13.5</v>
      </c>
      <c r="AU4045" s="1">
        <v>58908</v>
      </c>
      <c r="AV4045" s="1">
        <v>6855</v>
      </c>
      <c r="AW4045" s="1">
        <v>732</v>
      </c>
      <c r="AX4045" s="1">
        <v>16.8</v>
      </c>
      <c r="AY4045" s="1">
        <v>3017.33</v>
      </c>
      <c r="AZ4045" s="1">
        <v>75713.75</v>
      </c>
      <c r="BA4045" s="1">
        <v>78731.08</v>
      </c>
      <c r="BB4045" s="1">
        <v>3.83</v>
      </c>
      <c r="BC4045" s="1">
        <v>96.17</v>
      </c>
      <c r="BD4045" s="1">
        <v>3.23</v>
      </c>
      <c r="BE4045" s="1">
        <v>2041.6</v>
      </c>
      <c r="BF4045" s="1">
        <v>22789</v>
      </c>
      <c r="BG4045" s="1">
        <v>14.08</v>
      </c>
      <c r="BH4045" s="1">
        <v>1.17</v>
      </c>
      <c r="BI4045" s="1">
        <v>2017</v>
      </c>
      <c r="BJ4045" s="1" t="s">
        <v>597</v>
      </c>
      <c r="BK4045" s="1">
        <v>0</v>
      </c>
      <c r="BL4045" s="1">
        <v>0</v>
      </c>
      <c r="BM4045" s="1">
        <v>0</v>
      </c>
      <c r="BN4045" s="1">
        <v>0</v>
      </c>
      <c r="BO4045" s="1">
        <v>0</v>
      </c>
      <c r="BP4045" s="1"/>
      <c r="BQ4045" s="1"/>
      <c r="BR4045" s="1">
        <v>0</v>
      </c>
      <c r="BS4045" s="1"/>
      <c r="BT4045" s="1">
        <v>0</v>
      </c>
      <c r="BU4045" s="1">
        <v>0</v>
      </c>
      <c r="BV4045" s="1">
        <v>0</v>
      </c>
    </row>
    <row r="4046" spans="1:74" x14ac:dyDescent="0.2">
      <c r="A4046" s="1">
        <v>5338</v>
      </c>
      <c r="B4046" s="1">
        <v>5338</v>
      </c>
      <c r="C4046" s="1">
        <v>43580</v>
      </c>
      <c r="D4046" s="1"/>
      <c r="E4046" s="1" t="s">
        <v>596</v>
      </c>
      <c r="F4046" s="1" t="s">
        <v>72</v>
      </c>
      <c r="G4046" s="1">
        <v>2009</v>
      </c>
      <c r="H4046" s="1">
        <f>IF(L4046&gt;0,G4046-G4045,Check)</f>
        <v>1</v>
      </c>
      <c r="I4046" s="1"/>
      <c r="J4046" s="1"/>
      <c r="K4046" s="1"/>
      <c r="L4046" s="1">
        <v>1134709.013</v>
      </c>
      <c r="M4046" s="1">
        <v>593270.32220000005</v>
      </c>
      <c r="N4046" s="1">
        <v>1134709.013</v>
      </c>
      <c r="O4046" s="1">
        <v>593270.32220000005</v>
      </c>
      <c r="P4046" s="1">
        <v>42621.474000000002</v>
      </c>
      <c r="Q4046" s="1">
        <v>817995</v>
      </c>
      <c r="R4046" s="1">
        <v>0.72074108099999901</v>
      </c>
      <c r="S4046" s="1">
        <v>140625983</v>
      </c>
      <c r="T4046" s="1">
        <v>142903</v>
      </c>
      <c r="U4046" s="1">
        <v>80355</v>
      </c>
      <c r="V4046" s="1">
        <v>50084</v>
      </c>
      <c r="W4046" s="1">
        <v>719</v>
      </c>
      <c r="X4046" s="1">
        <v>23187</v>
      </c>
      <c r="Y4046" s="1">
        <v>22752</v>
      </c>
      <c r="Z4046" s="1">
        <v>24159</v>
      </c>
      <c r="AA4046" s="1">
        <v>9269</v>
      </c>
      <c r="AB4046" s="1">
        <v>140079</v>
      </c>
      <c r="AC4046" s="1">
        <v>14.9</v>
      </c>
      <c r="AD4046" s="1">
        <v>10</v>
      </c>
      <c r="AE4046" s="1">
        <v>75.099999999999994</v>
      </c>
      <c r="AF4046" s="1">
        <v>27.7</v>
      </c>
      <c r="AG4046" s="1">
        <v>60.3</v>
      </c>
      <c r="AH4046" s="1">
        <v>12</v>
      </c>
      <c r="AI4046" s="1">
        <v>54811</v>
      </c>
      <c r="AJ4046" s="1">
        <v>2964</v>
      </c>
      <c r="AK4046" s="1">
        <v>18107</v>
      </c>
      <c r="AL4046" s="1">
        <v>20395</v>
      </c>
      <c r="AM4046" s="1">
        <v>9168</v>
      </c>
      <c r="AN4046" s="1">
        <v>4177</v>
      </c>
      <c r="AO4046" s="1">
        <v>5.41</v>
      </c>
      <c r="AP4046" s="1">
        <v>45422</v>
      </c>
      <c r="AQ4046" s="1">
        <v>56263</v>
      </c>
      <c r="AR4046" s="1">
        <v>38</v>
      </c>
      <c r="AS4046" s="1">
        <v>51.4</v>
      </c>
      <c r="AT4046" s="1">
        <v>10.6</v>
      </c>
      <c r="AU4046" s="1">
        <v>57688</v>
      </c>
      <c r="AV4046" s="1">
        <v>7209</v>
      </c>
      <c r="AW4046" s="1">
        <v>305</v>
      </c>
      <c r="AX4046" s="1">
        <v>17.8</v>
      </c>
      <c r="AY4046" s="1">
        <v>4527.17</v>
      </c>
      <c r="AZ4046" s="1">
        <v>74496.5</v>
      </c>
      <c r="BA4046" s="1">
        <v>79023.67</v>
      </c>
      <c r="BB4046" s="1">
        <v>5.73</v>
      </c>
      <c r="BC4046" s="1">
        <v>94.27</v>
      </c>
      <c r="BD4046" s="1">
        <v>2.33</v>
      </c>
      <c r="BE4046" s="1">
        <v>2041.6</v>
      </c>
      <c r="BF4046" s="1">
        <v>21984</v>
      </c>
      <c r="BG4046" s="1">
        <v>13.92</v>
      </c>
      <c r="BH4046" s="1">
        <v>1.17</v>
      </c>
      <c r="BI4046" s="1">
        <v>2017</v>
      </c>
      <c r="BJ4046" s="1" t="s">
        <v>597</v>
      </c>
      <c r="BK4046" s="1">
        <v>0</v>
      </c>
      <c r="BL4046" s="1">
        <v>0</v>
      </c>
      <c r="BM4046" s="1">
        <v>0</v>
      </c>
      <c r="BN4046" s="1">
        <v>0</v>
      </c>
      <c r="BO4046" s="1">
        <v>0</v>
      </c>
      <c r="BP4046" s="1"/>
      <c r="BQ4046" s="1"/>
      <c r="BR4046" s="1">
        <v>0</v>
      </c>
      <c r="BS4046" s="1"/>
      <c r="BT4046" s="1">
        <v>0</v>
      </c>
      <c r="BU4046" s="1">
        <v>0</v>
      </c>
      <c r="BV4046" s="1">
        <v>0</v>
      </c>
    </row>
    <row r="4047" spans="1:74" x14ac:dyDescent="0.2">
      <c r="A4047" s="1">
        <v>5339</v>
      </c>
      <c r="B4047" s="1">
        <v>5339</v>
      </c>
      <c r="C4047" s="1">
        <v>43580</v>
      </c>
      <c r="D4047" s="1"/>
      <c r="E4047" s="1" t="s">
        <v>596</v>
      </c>
      <c r="F4047" s="1" t="s">
        <v>72</v>
      </c>
      <c r="G4047" s="1">
        <v>2010</v>
      </c>
      <c r="H4047" s="1">
        <f>IF(L4047&gt;0,G4047-G4046,Check)</f>
        <v>1</v>
      </c>
      <c r="I4047" s="1"/>
      <c r="J4047" s="1"/>
      <c r="K4047" s="1"/>
      <c r="L4047" s="1">
        <v>1167703.4129999999</v>
      </c>
      <c r="M4047" s="1">
        <v>611007.77399999998</v>
      </c>
      <c r="N4047" s="1">
        <v>1167703.4129999999</v>
      </c>
      <c r="O4047" s="1">
        <v>611007.77399999998</v>
      </c>
      <c r="P4047" s="1">
        <v>44528.092600000004</v>
      </c>
      <c r="Q4047" s="1">
        <v>789190</v>
      </c>
      <c r="R4047" s="1">
        <v>0.67571281699999997</v>
      </c>
      <c r="S4047" s="1">
        <v>140625983</v>
      </c>
      <c r="T4047" s="1">
        <v>143882</v>
      </c>
      <c r="U4047" s="1">
        <v>75214</v>
      </c>
      <c r="V4047" s="1">
        <v>53333</v>
      </c>
      <c r="W4047" s="1">
        <v>496</v>
      </c>
      <c r="X4047" s="1">
        <v>24172</v>
      </c>
      <c r="Y4047" s="1">
        <v>22617</v>
      </c>
      <c r="Z4047" s="1">
        <v>25718</v>
      </c>
      <c r="AA4047" s="1">
        <v>31801</v>
      </c>
      <c r="AB4047" s="1">
        <v>139872</v>
      </c>
      <c r="AC4047" s="1"/>
      <c r="AD4047" s="1"/>
      <c r="AE4047" s="1"/>
      <c r="AF4047" s="1">
        <v>26.7</v>
      </c>
      <c r="AG4047" s="1">
        <v>60.1</v>
      </c>
      <c r="AH4047" s="1">
        <v>13.2</v>
      </c>
      <c r="AI4047" s="1">
        <v>54012</v>
      </c>
      <c r="AJ4047" s="1">
        <v>4921</v>
      </c>
      <c r="AK4047" s="1">
        <v>17200</v>
      </c>
      <c r="AL4047" s="1">
        <v>19054</v>
      </c>
      <c r="AM4047" s="1">
        <v>8183</v>
      </c>
      <c r="AN4047" s="1">
        <v>4654</v>
      </c>
      <c r="AO4047" s="1">
        <v>9.11</v>
      </c>
      <c r="AP4047" s="1">
        <v>44038</v>
      </c>
      <c r="AQ4047" s="1">
        <v>58226</v>
      </c>
      <c r="AR4047" s="1">
        <v>39.299999999999997</v>
      </c>
      <c r="AS4047" s="1">
        <v>46.1</v>
      </c>
      <c r="AT4047" s="1">
        <v>14.6</v>
      </c>
      <c r="AU4047" s="1">
        <v>54873</v>
      </c>
      <c r="AV4047" s="1">
        <v>8983</v>
      </c>
      <c r="AW4047" s="1">
        <v>588</v>
      </c>
      <c r="AX4047" s="1">
        <v>17.8</v>
      </c>
      <c r="AY4047" s="1">
        <v>5109.58</v>
      </c>
      <c r="AZ4047" s="1">
        <v>73045.08</v>
      </c>
      <c r="BA4047" s="1">
        <v>78154.67</v>
      </c>
      <c r="BB4047" s="1">
        <v>6.54</v>
      </c>
      <c r="BC4047" s="1">
        <v>93.46</v>
      </c>
      <c r="BD4047" s="1">
        <v>2.78</v>
      </c>
      <c r="BE4047" s="1">
        <v>2041.6</v>
      </c>
      <c r="BF4047" s="1">
        <v>21179</v>
      </c>
      <c r="BG4047" s="1">
        <v>13.72</v>
      </c>
      <c r="BH4047" s="1">
        <v>1.1499999999999999</v>
      </c>
      <c r="BI4047" s="1">
        <v>2017</v>
      </c>
      <c r="BJ4047" s="1" t="s">
        <v>597</v>
      </c>
      <c r="BK4047" s="1">
        <v>0</v>
      </c>
      <c r="BL4047" s="1">
        <v>0</v>
      </c>
      <c r="BM4047" s="1">
        <v>0</v>
      </c>
      <c r="BN4047" s="1">
        <v>0</v>
      </c>
      <c r="BO4047" s="1">
        <v>0</v>
      </c>
      <c r="BP4047" s="1"/>
      <c r="BQ4047" s="1"/>
      <c r="BR4047" s="1">
        <v>0</v>
      </c>
      <c r="BS4047" s="1"/>
      <c r="BT4047" s="1">
        <v>0</v>
      </c>
      <c r="BU4047" s="1">
        <v>0</v>
      </c>
      <c r="BV4047" s="1">
        <v>0</v>
      </c>
    </row>
    <row r="4048" spans="1:74" x14ac:dyDescent="0.2">
      <c r="A4048" s="1">
        <v>5340</v>
      </c>
      <c r="B4048" s="1">
        <v>5340</v>
      </c>
      <c r="C4048" s="1">
        <v>43580</v>
      </c>
      <c r="D4048" s="1"/>
      <c r="E4048" s="1" t="s">
        <v>596</v>
      </c>
      <c r="F4048" s="1" t="s">
        <v>72</v>
      </c>
      <c r="G4048" s="1">
        <v>2011</v>
      </c>
      <c r="H4048" s="1">
        <f>IF(L4048&gt;0,G4048-G4047,Check)</f>
        <v>1</v>
      </c>
      <c r="I4048" s="1"/>
      <c r="J4048" s="1"/>
      <c r="K4048" s="1"/>
      <c r="L4048" s="1">
        <v>1225402.8700000001</v>
      </c>
      <c r="M4048" s="1">
        <v>616109.75340000005</v>
      </c>
      <c r="N4048" s="1">
        <v>1225402.8700000001</v>
      </c>
      <c r="O4048" s="1">
        <v>616109.75340000005</v>
      </c>
      <c r="P4048" s="1">
        <v>44862.025800000003</v>
      </c>
      <c r="Q4048" s="1">
        <v>0</v>
      </c>
      <c r="R4048" s="1">
        <v>0</v>
      </c>
      <c r="S4048" s="1">
        <v>140625983</v>
      </c>
      <c r="T4048" s="1">
        <v>144014</v>
      </c>
      <c r="U4048" s="1">
        <v>83679</v>
      </c>
      <c r="V4048" s="1">
        <v>47282</v>
      </c>
      <c r="W4048" s="1">
        <v>216</v>
      </c>
      <c r="X4048" s="1">
        <v>22998</v>
      </c>
      <c r="Y4048" s="1">
        <v>21693</v>
      </c>
      <c r="Z4048" s="1">
        <v>26087</v>
      </c>
      <c r="AA4048" s="1">
        <v>45969</v>
      </c>
      <c r="AB4048" s="1">
        <v>140304</v>
      </c>
      <c r="AC4048" s="1"/>
      <c r="AD4048" s="1"/>
      <c r="AE4048" s="1"/>
      <c r="AF4048" s="1">
        <v>26.7</v>
      </c>
      <c r="AG4048" s="1">
        <v>60.3</v>
      </c>
      <c r="AH4048" s="1">
        <v>13</v>
      </c>
      <c r="AI4048" s="1">
        <v>54922</v>
      </c>
      <c r="AJ4048" s="1">
        <v>4965</v>
      </c>
      <c r="AK4048" s="1">
        <v>17008</v>
      </c>
      <c r="AL4048" s="1">
        <v>18664</v>
      </c>
      <c r="AM4048" s="1">
        <v>10115</v>
      </c>
      <c r="AN4048" s="1">
        <v>4170</v>
      </c>
      <c r="AO4048" s="1">
        <v>9.0399999999999991</v>
      </c>
      <c r="AP4048" s="1">
        <v>46431</v>
      </c>
      <c r="AQ4048" s="1">
        <v>62274</v>
      </c>
      <c r="AR4048" s="1">
        <v>38.299999999999997</v>
      </c>
      <c r="AS4048" s="1">
        <v>46.1</v>
      </c>
      <c r="AT4048" s="1">
        <v>15.6</v>
      </c>
      <c r="AU4048" s="1">
        <v>56335</v>
      </c>
      <c r="AV4048" s="1">
        <v>6794</v>
      </c>
      <c r="AW4048" s="1">
        <v>312</v>
      </c>
      <c r="AX4048" s="1">
        <v>17.3</v>
      </c>
      <c r="AY4048" s="1">
        <v>4317</v>
      </c>
      <c r="AZ4048" s="1">
        <v>72059.67</v>
      </c>
      <c r="BA4048" s="1">
        <v>76376.67</v>
      </c>
      <c r="BB4048" s="1">
        <v>5.65</v>
      </c>
      <c r="BC4048" s="1">
        <v>94.35</v>
      </c>
      <c r="BD4048" s="1">
        <v>3.53</v>
      </c>
      <c r="BE4048" s="1">
        <v>2041.6</v>
      </c>
      <c r="BF4048" s="1">
        <v>20374</v>
      </c>
      <c r="BG4048" s="1">
        <v>13.73</v>
      </c>
      <c r="BH4048" s="1">
        <v>1.1200000000000001</v>
      </c>
      <c r="BI4048" s="1">
        <v>2017</v>
      </c>
      <c r="BJ4048" s="1" t="s">
        <v>597</v>
      </c>
      <c r="BK4048" s="1">
        <v>0</v>
      </c>
      <c r="BL4048" s="1">
        <v>0</v>
      </c>
      <c r="BM4048" s="1">
        <v>0</v>
      </c>
      <c r="BN4048" s="1">
        <v>0</v>
      </c>
      <c r="BO4048" s="1">
        <v>0</v>
      </c>
      <c r="BP4048" s="1"/>
      <c r="BQ4048" s="1"/>
      <c r="BR4048" s="1">
        <v>0</v>
      </c>
      <c r="BS4048" s="1"/>
      <c r="BT4048" s="1">
        <v>0</v>
      </c>
      <c r="BU4048" s="1">
        <v>0</v>
      </c>
      <c r="BV4048" s="1">
        <v>0</v>
      </c>
    </row>
    <row r="4049" spans="1:74" x14ac:dyDescent="0.2">
      <c r="A4049" s="1">
        <v>5341</v>
      </c>
      <c r="B4049" s="1">
        <v>5341</v>
      </c>
      <c r="C4049" s="1">
        <v>43580</v>
      </c>
      <c r="D4049" s="1"/>
      <c r="E4049" s="1" t="s">
        <v>596</v>
      </c>
      <c r="F4049" s="1" t="s">
        <v>72</v>
      </c>
      <c r="G4049" s="1">
        <v>2012</v>
      </c>
      <c r="H4049" s="1">
        <f>IF(L4049&gt;0,G4049-G4048,Check)</f>
        <v>1</v>
      </c>
      <c r="I4049" s="1"/>
      <c r="J4049" s="1"/>
      <c r="K4049" s="1"/>
      <c r="L4049" s="1">
        <v>1092129.53</v>
      </c>
      <c r="M4049" s="1">
        <v>621904.59420000005</v>
      </c>
      <c r="N4049" s="1">
        <v>1092129.53</v>
      </c>
      <c r="O4049" s="1">
        <v>621904.59420000005</v>
      </c>
      <c r="P4049" s="1">
        <v>45001.997799999997</v>
      </c>
      <c r="Q4049" s="1">
        <v>735055</v>
      </c>
      <c r="R4049" s="1">
        <v>0.67291284500000004</v>
      </c>
      <c r="S4049" s="1">
        <v>140625983</v>
      </c>
      <c r="T4049" s="1">
        <v>144243</v>
      </c>
      <c r="U4049" s="1">
        <v>81687</v>
      </c>
      <c r="V4049" s="1">
        <v>48307</v>
      </c>
      <c r="W4049" s="1">
        <v>1183</v>
      </c>
      <c r="X4049" s="1">
        <v>23705</v>
      </c>
      <c r="Y4049" s="1">
        <v>24052</v>
      </c>
      <c r="Z4049" s="1">
        <v>24715</v>
      </c>
      <c r="AA4049" s="1">
        <v>24162</v>
      </c>
      <c r="AB4049" s="1">
        <v>140363</v>
      </c>
      <c r="AC4049" s="1"/>
      <c r="AD4049" s="1"/>
      <c r="AE4049" s="1"/>
      <c r="AF4049" s="1">
        <v>26.1</v>
      </c>
      <c r="AG4049" s="1">
        <v>60.7</v>
      </c>
      <c r="AH4049" s="1">
        <v>13.2</v>
      </c>
      <c r="AI4049" s="1">
        <v>53573</v>
      </c>
      <c r="AJ4049" s="1">
        <v>2800</v>
      </c>
      <c r="AK4049" s="1">
        <v>17085</v>
      </c>
      <c r="AL4049" s="1">
        <v>20905</v>
      </c>
      <c r="AM4049" s="1">
        <v>8897</v>
      </c>
      <c r="AN4049" s="1">
        <v>3886</v>
      </c>
      <c r="AO4049" s="1">
        <v>5.23</v>
      </c>
      <c r="AP4049" s="1">
        <v>44879</v>
      </c>
      <c r="AQ4049" s="1">
        <v>59147</v>
      </c>
      <c r="AR4049" s="1">
        <v>38.9</v>
      </c>
      <c r="AS4049" s="1">
        <v>47.7</v>
      </c>
      <c r="AT4049" s="1">
        <v>13.4</v>
      </c>
      <c r="AU4049" s="1">
        <v>59734</v>
      </c>
      <c r="AV4049" s="1">
        <v>6113</v>
      </c>
      <c r="AW4049" s="1">
        <v>484</v>
      </c>
      <c r="AX4049" s="1">
        <v>17.7</v>
      </c>
      <c r="AY4049" s="1">
        <v>3983.25</v>
      </c>
      <c r="AZ4049" s="1">
        <v>72440.33</v>
      </c>
      <c r="BA4049" s="1">
        <v>76423.58</v>
      </c>
      <c r="BB4049" s="1">
        <v>5.21</v>
      </c>
      <c r="BC4049" s="1">
        <v>94.79</v>
      </c>
      <c r="BD4049" s="1">
        <v>3.61</v>
      </c>
      <c r="BE4049" s="1">
        <v>2041.6</v>
      </c>
      <c r="BF4049" s="1">
        <v>20152</v>
      </c>
      <c r="BG4049" s="1">
        <v>13.82</v>
      </c>
      <c r="BH4049" s="1">
        <v>1.0900000000000001</v>
      </c>
      <c r="BI4049" s="1">
        <v>2017</v>
      </c>
      <c r="BJ4049" s="1" t="s">
        <v>597</v>
      </c>
      <c r="BK4049" s="1">
        <v>0</v>
      </c>
      <c r="BL4049" s="1">
        <v>0</v>
      </c>
      <c r="BM4049" s="1">
        <v>0</v>
      </c>
      <c r="BN4049" s="1">
        <v>0</v>
      </c>
      <c r="BO4049" s="1">
        <v>0</v>
      </c>
      <c r="BP4049" s="1"/>
      <c r="BQ4049" s="1"/>
      <c r="BR4049" s="1">
        <v>0</v>
      </c>
      <c r="BS4049" s="1"/>
      <c r="BT4049" s="1">
        <v>0</v>
      </c>
      <c r="BU4049" s="1">
        <v>0</v>
      </c>
      <c r="BV4049" s="1">
        <v>0</v>
      </c>
    </row>
    <row r="4050" spans="1:74" x14ac:dyDescent="0.2">
      <c r="A4050" s="1">
        <v>5342</v>
      </c>
      <c r="B4050" s="1">
        <v>5342</v>
      </c>
      <c r="C4050" s="1">
        <v>43580</v>
      </c>
      <c r="D4050" s="1"/>
      <c r="E4050" s="1" t="s">
        <v>596</v>
      </c>
      <c r="F4050" s="1" t="s">
        <v>72</v>
      </c>
      <c r="G4050" s="1">
        <v>2013</v>
      </c>
      <c r="H4050" s="1">
        <f>IF(L4050&gt;0,G4050-G4049,Check)</f>
        <v>1</v>
      </c>
      <c r="I4050" s="1"/>
      <c r="J4050" s="1"/>
      <c r="K4050" s="1"/>
      <c r="L4050" s="1">
        <v>1089267.1029999999</v>
      </c>
      <c r="M4050" s="1">
        <v>617006.57400000002</v>
      </c>
      <c r="N4050" s="1">
        <v>1089267.1029999999</v>
      </c>
      <c r="O4050" s="1">
        <v>617006.57400000002</v>
      </c>
      <c r="P4050" s="1">
        <v>44741.05</v>
      </c>
      <c r="Q4050" s="1">
        <v>744037</v>
      </c>
      <c r="R4050" s="1">
        <v>0.68292541900000003</v>
      </c>
      <c r="S4050" s="1">
        <v>140625983</v>
      </c>
      <c r="T4050" s="1">
        <v>168491</v>
      </c>
      <c r="U4050" s="1">
        <v>101485</v>
      </c>
      <c r="V4050" s="1">
        <v>50865</v>
      </c>
      <c r="W4050" s="1">
        <v>465</v>
      </c>
      <c r="X4050" s="1">
        <v>23367</v>
      </c>
      <c r="Y4050" s="1">
        <v>25170</v>
      </c>
      <c r="Z4050" s="1">
        <v>22443</v>
      </c>
      <c r="AA4050" s="1">
        <v>10996</v>
      </c>
      <c r="AB4050" s="1">
        <v>164903</v>
      </c>
      <c r="AC4050" s="1">
        <v>14.8</v>
      </c>
      <c r="AD4050" s="1">
        <v>9.6999999999999993</v>
      </c>
      <c r="AE4050" s="1">
        <v>75.5</v>
      </c>
      <c r="AF4050" s="1">
        <v>26.8</v>
      </c>
      <c r="AG4050" s="1">
        <v>58.9</v>
      </c>
      <c r="AH4050" s="1">
        <v>14.3</v>
      </c>
      <c r="AI4050" s="1">
        <v>63754</v>
      </c>
      <c r="AJ4050" s="1">
        <v>3317</v>
      </c>
      <c r="AK4050" s="1">
        <v>19036</v>
      </c>
      <c r="AL4050" s="1">
        <v>24772</v>
      </c>
      <c r="AM4050" s="1">
        <v>10962</v>
      </c>
      <c r="AN4050" s="1">
        <v>5667</v>
      </c>
      <c r="AO4050" s="1">
        <v>5.2</v>
      </c>
      <c r="AP4050" s="1">
        <v>47270</v>
      </c>
      <c r="AQ4050" s="1">
        <v>60445</v>
      </c>
      <c r="AR4050" s="1">
        <v>34.6</v>
      </c>
      <c r="AS4050" s="1">
        <v>50.8</v>
      </c>
      <c r="AT4050" s="1">
        <v>14.6</v>
      </c>
      <c r="AU4050" s="1">
        <v>68249</v>
      </c>
      <c r="AV4050" s="1">
        <v>7612</v>
      </c>
      <c r="AW4050" s="1">
        <v>862</v>
      </c>
      <c r="AX4050" s="1">
        <v>17.600000000000001</v>
      </c>
      <c r="AY4050" s="1">
        <v>3614.5</v>
      </c>
      <c r="AZ4050" s="1">
        <v>73806.67</v>
      </c>
      <c r="BA4050" s="1">
        <v>77421.17</v>
      </c>
      <c r="BB4050" s="1">
        <v>4.67</v>
      </c>
      <c r="BC4050" s="1">
        <v>95.33</v>
      </c>
      <c r="BD4050" s="1">
        <v>3.52</v>
      </c>
      <c r="BE4050" s="1">
        <v>2041.6</v>
      </c>
      <c r="BF4050" s="1">
        <v>20452</v>
      </c>
      <c r="BG4050" s="1">
        <v>13.79</v>
      </c>
      <c r="BH4050" s="1">
        <v>1.08</v>
      </c>
      <c r="BI4050" s="1">
        <v>2017</v>
      </c>
      <c r="BJ4050" s="1" t="s">
        <v>597</v>
      </c>
      <c r="BK4050" s="1">
        <v>0</v>
      </c>
      <c r="BL4050" s="1">
        <v>0</v>
      </c>
      <c r="BM4050" s="1">
        <v>0</v>
      </c>
      <c r="BN4050" s="1">
        <v>0</v>
      </c>
      <c r="BO4050" s="1">
        <v>0</v>
      </c>
      <c r="BP4050" s="1"/>
      <c r="BQ4050" s="1"/>
      <c r="BR4050" s="1">
        <v>0</v>
      </c>
      <c r="BS4050" s="1"/>
      <c r="BT4050" s="1">
        <v>0</v>
      </c>
      <c r="BU4050" s="1">
        <v>0</v>
      </c>
      <c r="BV4050" s="1">
        <v>0</v>
      </c>
    </row>
    <row r="4051" spans="1:74" x14ac:dyDescent="0.2">
      <c r="A4051" s="1">
        <v>5343</v>
      </c>
      <c r="B4051" s="1">
        <v>5343</v>
      </c>
      <c r="C4051" s="1">
        <v>43580</v>
      </c>
      <c r="D4051" s="1"/>
      <c r="E4051" s="1" t="s">
        <v>596</v>
      </c>
      <c r="F4051" s="1" t="s">
        <v>72</v>
      </c>
      <c r="G4051" s="1">
        <v>2014</v>
      </c>
      <c r="H4051" s="1">
        <f>IF(L4051&gt;0,G4051-G4050,Check)</f>
        <v>1</v>
      </c>
      <c r="I4051" s="1"/>
      <c r="J4051" s="1"/>
      <c r="K4051" s="1"/>
      <c r="L4051" s="1">
        <v>1105967.7620000001</v>
      </c>
      <c r="M4051" s="1">
        <v>624606.05379999999</v>
      </c>
      <c r="N4051" s="1">
        <v>1105967.7620000001</v>
      </c>
      <c r="O4051" s="1">
        <v>624606.05379999999</v>
      </c>
      <c r="P4051" s="1">
        <v>44810.036200000002</v>
      </c>
      <c r="Q4051" s="1">
        <v>758980</v>
      </c>
      <c r="R4051" s="1">
        <v>0.68612144900000005</v>
      </c>
      <c r="S4051" s="1">
        <v>140625983</v>
      </c>
      <c r="T4051" s="1">
        <v>169058</v>
      </c>
      <c r="U4051" s="1">
        <v>99012</v>
      </c>
      <c r="V4051" s="1">
        <v>53943</v>
      </c>
      <c r="W4051" s="1">
        <v>1155</v>
      </c>
      <c r="X4051" s="1">
        <v>25700</v>
      </c>
      <c r="Y4051" s="1">
        <v>25039</v>
      </c>
      <c r="Z4051" s="1">
        <v>25684</v>
      </c>
      <c r="AA4051" s="1">
        <v>32514</v>
      </c>
      <c r="AB4051" s="1">
        <v>165003</v>
      </c>
      <c r="AC4051" s="1">
        <v>13</v>
      </c>
      <c r="AD4051" s="1">
        <v>11.3</v>
      </c>
      <c r="AE4051" s="1">
        <v>75.7</v>
      </c>
      <c r="AF4051" s="1">
        <v>26.1</v>
      </c>
      <c r="AG4051" s="1">
        <v>59.1</v>
      </c>
      <c r="AH4051" s="1">
        <v>14.8</v>
      </c>
      <c r="AI4051" s="1">
        <v>64369</v>
      </c>
      <c r="AJ4051" s="1">
        <v>4695</v>
      </c>
      <c r="AK4051" s="1">
        <v>19533</v>
      </c>
      <c r="AL4051" s="1">
        <v>22192</v>
      </c>
      <c r="AM4051" s="1">
        <v>11352</v>
      </c>
      <c r="AN4051" s="1">
        <v>6597</v>
      </c>
      <c r="AO4051" s="1">
        <v>7.29</v>
      </c>
      <c r="AP4051" s="1">
        <v>49981</v>
      </c>
      <c r="AQ4051" s="1">
        <v>63311</v>
      </c>
      <c r="AR4051" s="1">
        <v>37</v>
      </c>
      <c r="AS4051" s="1">
        <v>46.9</v>
      </c>
      <c r="AT4051" s="1">
        <v>16.100000000000001</v>
      </c>
      <c r="AU4051" s="1">
        <v>71139</v>
      </c>
      <c r="AV4051" s="1">
        <v>6486</v>
      </c>
      <c r="AW4051" s="1">
        <v>652</v>
      </c>
      <c r="AX4051" s="1">
        <v>18</v>
      </c>
      <c r="AY4051" s="1">
        <v>3256.58</v>
      </c>
      <c r="AZ4051" s="1">
        <v>74870.5</v>
      </c>
      <c r="BA4051" s="1">
        <v>78127.08</v>
      </c>
      <c r="BB4051" s="1">
        <v>4.17</v>
      </c>
      <c r="BC4051" s="1">
        <v>95.83</v>
      </c>
      <c r="BD4051" s="1">
        <v>3.36</v>
      </c>
      <c r="BE4051" s="1">
        <v>2041.6</v>
      </c>
      <c r="BF4051" s="1">
        <v>20624</v>
      </c>
      <c r="BG4051" s="1">
        <v>13.94</v>
      </c>
      <c r="BH4051" s="1">
        <v>1.06</v>
      </c>
      <c r="BI4051" s="1">
        <v>2017</v>
      </c>
      <c r="BJ4051" s="1" t="s">
        <v>597</v>
      </c>
      <c r="BK4051" s="1">
        <v>0</v>
      </c>
      <c r="BL4051" s="1">
        <v>0</v>
      </c>
      <c r="BM4051" s="1">
        <v>0</v>
      </c>
      <c r="BN4051" s="1">
        <v>0</v>
      </c>
      <c r="BO4051" s="1">
        <v>0</v>
      </c>
      <c r="BP4051" s="1"/>
      <c r="BQ4051" s="1"/>
      <c r="BR4051" s="1">
        <v>0</v>
      </c>
      <c r="BS4051" s="1"/>
      <c r="BT4051" s="1">
        <v>0</v>
      </c>
      <c r="BU4051" s="1">
        <v>0</v>
      </c>
      <c r="BV4051" s="1">
        <v>0</v>
      </c>
    </row>
    <row r="4052" spans="1:74" x14ac:dyDescent="0.2">
      <c r="A4052" s="1">
        <v>5344</v>
      </c>
      <c r="B4052" s="1">
        <v>5344</v>
      </c>
      <c r="C4052" s="1">
        <v>43580</v>
      </c>
      <c r="D4052" s="1"/>
      <c r="E4052" s="1" t="s">
        <v>596</v>
      </c>
      <c r="F4052" s="1" t="s">
        <v>72</v>
      </c>
      <c r="G4052" s="1">
        <v>2015</v>
      </c>
      <c r="H4052" s="1">
        <f>IF(L4052&gt;0,G4052-G4051,Check)</f>
        <v>1</v>
      </c>
      <c r="I4052" s="1"/>
      <c r="J4052" s="1"/>
      <c r="K4052" s="1"/>
      <c r="L4052" s="1">
        <v>1069776.0020000001</v>
      </c>
      <c r="M4052" s="1">
        <v>621450.68500000006</v>
      </c>
      <c r="N4052" s="1">
        <v>1069776.0020000001</v>
      </c>
      <c r="O4052" s="1">
        <v>621450.68500000006</v>
      </c>
      <c r="P4052" s="1">
        <v>44813.035600000003</v>
      </c>
      <c r="Q4052" s="1">
        <v>786950</v>
      </c>
      <c r="R4052" s="1">
        <v>0.73547416300000001</v>
      </c>
      <c r="S4052" s="1">
        <v>140625983</v>
      </c>
      <c r="T4052" s="1">
        <v>165491</v>
      </c>
      <c r="U4052" s="1">
        <v>99477</v>
      </c>
      <c r="V4052" s="1">
        <v>52186</v>
      </c>
      <c r="W4052" s="1">
        <v>580</v>
      </c>
      <c r="X4052" s="1">
        <v>27060</v>
      </c>
      <c r="Y4052" s="1">
        <v>27751</v>
      </c>
      <c r="Z4052" s="1">
        <v>29148</v>
      </c>
      <c r="AA4052" s="1">
        <v>24661</v>
      </c>
      <c r="AB4052" s="1">
        <v>161777</v>
      </c>
      <c r="AC4052" s="1">
        <v>13.3</v>
      </c>
      <c r="AD4052" s="1">
        <v>8.6</v>
      </c>
      <c r="AE4052" s="1">
        <v>78.099999999999994</v>
      </c>
      <c r="AF4052" s="1">
        <v>25.9</v>
      </c>
      <c r="AG4052" s="1">
        <v>58.8</v>
      </c>
      <c r="AH4052" s="1">
        <v>15.3</v>
      </c>
      <c r="AI4052" s="1">
        <v>63198</v>
      </c>
      <c r="AJ4052" s="1">
        <v>4989</v>
      </c>
      <c r="AK4052" s="1">
        <v>18013</v>
      </c>
      <c r="AL4052" s="1">
        <v>25343</v>
      </c>
      <c r="AM4052" s="1">
        <v>8965</v>
      </c>
      <c r="AN4052" s="1">
        <v>5888</v>
      </c>
      <c r="AO4052" s="1">
        <v>7.89</v>
      </c>
      <c r="AP4052" s="1">
        <v>52698</v>
      </c>
      <c r="AQ4052" s="1">
        <v>66109</v>
      </c>
      <c r="AR4052" s="1">
        <v>33.6</v>
      </c>
      <c r="AS4052" s="1">
        <v>46</v>
      </c>
      <c r="AT4052" s="1">
        <v>20.399999999999999</v>
      </c>
      <c r="AU4052" s="1">
        <v>67313</v>
      </c>
      <c r="AV4052" s="1">
        <v>7026</v>
      </c>
      <c r="AW4052" s="1">
        <v>346</v>
      </c>
      <c r="AX4052" s="1">
        <v>18.399999999999999</v>
      </c>
      <c r="AY4052" s="1">
        <v>2899.92</v>
      </c>
      <c r="AZ4052" s="1">
        <v>75428.67</v>
      </c>
      <c r="BA4052" s="1">
        <v>78328.58</v>
      </c>
      <c r="BB4052" s="1">
        <v>3.7</v>
      </c>
      <c r="BC4052" s="1">
        <v>96.3</v>
      </c>
      <c r="BD4052" s="1">
        <v>2.4</v>
      </c>
      <c r="BE4052" s="1">
        <v>2041.6</v>
      </c>
      <c r="BF4052" s="1">
        <v>21220</v>
      </c>
      <c r="BG4052" s="1">
        <v>13.87</v>
      </c>
      <c r="BH4052" s="1">
        <v>1.06</v>
      </c>
      <c r="BI4052" s="1">
        <v>2017</v>
      </c>
      <c r="BJ4052" s="1" t="s">
        <v>597</v>
      </c>
      <c r="BK4052" s="1">
        <v>0</v>
      </c>
      <c r="BL4052" s="1">
        <v>0</v>
      </c>
      <c r="BM4052" s="1">
        <v>0</v>
      </c>
      <c r="BN4052" s="1">
        <v>0</v>
      </c>
      <c r="BO4052" s="1">
        <v>0</v>
      </c>
      <c r="BP4052" s="1"/>
      <c r="BQ4052" s="1"/>
      <c r="BR4052" s="1">
        <v>0</v>
      </c>
      <c r="BS4052" s="1"/>
      <c r="BT4052" s="1">
        <v>0</v>
      </c>
      <c r="BU4052" s="1">
        <v>0</v>
      </c>
      <c r="BV4052" s="1">
        <v>0</v>
      </c>
    </row>
    <row r="4053" spans="1:74" x14ac:dyDescent="0.2">
      <c r="A4053" s="1">
        <v>5345</v>
      </c>
      <c r="B4053" s="1">
        <v>5345</v>
      </c>
      <c r="C4053" s="1">
        <v>43580</v>
      </c>
      <c r="D4053" s="1"/>
      <c r="E4053" s="1" t="s">
        <v>596</v>
      </c>
      <c r="F4053" s="1" t="s">
        <v>72</v>
      </c>
      <c r="G4053" s="1">
        <v>2016</v>
      </c>
      <c r="H4053" s="1">
        <f>IF(L4053&gt;0,G4053-G4052,Check)</f>
        <v>1</v>
      </c>
      <c r="I4053" s="1"/>
      <c r="J4053" s="1"/>
      <c r="K4053" s="1"/>
      <c r="L4053" s="1">
        <v>970898.78139999998</v>
      </c>
      <c r="M4053" s="1">
        <v>611901.59519999998</v>
      </c>
      <c r="N4053" s="1">
        <v>970898.78139999998</v>
      </c>
      <c r="O4053" s="1">
        <v>611901.59519999998</v>
      </c>
      <c r="P4053" s="1">
        <v>44838.030599999998</v>
      </c>
      <c r="Q4053" s="1">
        <v>789093</v>
      </c>
      <c r="R4053" s="1">
        <v>0.81258231700000005</v>
      </c>
      <c r="S4053" s="1">
        <v>140625983</v>
      </c>
      <c r="T4053" s="1">
        <v>167947</v>
      </c>
      <c r="U4053" s="1">
        <v>97133</v>
      </c>
      <c r="V4053" s="1">
        <v>54285</v>
      </c>
      <c r="W4053" s="1">
        <v>930</v>
      </c>
      <c r="X4053" s="1">
        <v>30541</v>
      </c>
      <c r="Y4053" s="1">
        <v>31291</v>
      </c>
      <c r="Z4053" s="1">
        <v>30410</v>
      </c>
      <c r="AA4053" s="1">
        <v>24818</v>
      </c>
      <c r="AB4053" s="1">
        <v>163840</v>
      </c>
      <c r="AC4053" s="1">
        <v>11.5</v>
      </c>
      <c r="AD4053" s="1">
        <v>9.5</v>
      </c>
      <c r="AE4053" s="1">
        <v>79</v>
      </c>
      <c r="AF4053" s="1">
        <v>25.9</v>
      </c>
      <c r="AG4053" s="1">
        <v>58.7</v>
      </c>
      <c r="AH4053" s="1">
        <v>15.4</v>
      </c>
      <c r="AI4053" s="1">
        <v>64589</v>
      </c>
      <c r="AJ4053" s="1">
        <v>3126</v>
      </c>
      <c r="AK4053" s="1">
        <v>18821</v>
      </c>
      <c r="AL4053" s="1">
        <v>24802</v>
      </c>
      <c r="AM4053" s="1">
        <v>11197</v>
      </c>
      <c r="AN4053" s="1">
        <v>6643</v>
      </c>
      <c r="AO4053" s="1">
        <v>4.84</v>
      </c>
      <c r="AP4053" s="1">
        <v>56687</v>
      </c>
      <c r="AQ4053" s="1">
        <v>71687</v>
      </c>
      <c r="AR4053" s="1">
        <v>29.4</v>
      </c>
      <c r="AS4053" s="1">
        <v>50.5</v>
      </c>
      <c r="AT4053" s="1">
        <v>20.100000000000001</v>
      </c>
      <c r="AU4053" s="1">
        <v>69634</v>
      </c>
      <c r="AV4053" s="1">
        <v>8214</v>
      </c>
      <c r="AW4053" s="1">
        <v>684</v>
      </c>
      <c r="AX4053" s="1">
        <v>18.2</v>
      </c>
      <c r="AY4053" s="1">
        <v>2789.25</v>
      </c>
      <c r="AZ4053" s="1">
        <v>75020.42</v>
      </c>
      <c r="BA4053" s="1">
        <v>77809.67</v>
      </c>
      <c r="BB4053" s="1">
        <v>3.58</v>
      </c>
      <c r="BC4053" s="1">
        <v>96.42</v>
      </c>
      <c r="BD4053" s="1">
        <v>2.15</v>
      </c>
      <c r="BE4053" s="1">
        <v>2041.6</v>
      </c>
      <c r="BF4053" s="1">
        <v>21180</v>
      </c>
      <c r="BG4053" s="1">
        <v>13.65</v>
      </c>
      <c r="BH4053" s="1">
        <v>1.05</v>
      </c>
      <c r="BI4053" s="1">
        <v>2017</v>
      </c>
      <c r="BJ4053" s="1" t="s">
        <v>597</v>
      </c>
      <c r="BK4053" s="1">
        <v>0</v>
      </c>
      <c r="BL4053" s="1">
        <v>0</v>
      </c>
      <c r="BM4053" s="1">
        <v>0</v>
      </c>
      <c r="BN4053" s="1">
        <v>0</v>
      </c>
      <c r="BO4053" s="1">
        <v>0</v>
      </c>
      <c r="BP4053" s="1"/>
      <c r="BQ4053" s="1"/>
      <c r="BR4053" s="1">
        <v>0</v>
      </c>
      <c r="BS4053" s="1"/>
      <c r="BT4053" s="1">
        <v>0</v>
      </c>
      <c r="BU4053" s="1">
        <v>0</v>
      </c>
      <c r="BV4053" s="1">
        <v>0</v>
      </c>
    </row>
    <row r="4054" spans="1:74" x14ac:dyDescent="0.2">
      <c r="A4054" s="1">
        <v>5346</v>
      </c>
      <c r="B4054" s="1">
        <v>5346</v>
      </c>
      <c r="C4054" s="1">
        <v>43580</v>
      </c>
      <c r="D4054" s="1"/>
      <c r="E4054" s="1" t="s">
        <v>596</v>
      </c>
      <c r="F4054" s="1" t="s">
        <v>72</v>
      </c>
      <c r="G4054" s="1">
        <v>2017</v>
      </c>
      <c r="H4054" s="1">
        <f>IF(L4054&gt;0,G4054-G4053,Check)</f>
        <v>1</v>
      </c>
      <c r="I4054" s="1"/>
      <c r="J4054" s="1"/>
      <c r="K4054" s="1"/>
      <c r="L4054" s="1">
        <v>860029.95959999994</v>
      </c>
      <c r="M4054" s="1">
        <v>598812.21360000002</v>
      </c>
      <c r="N4054" s="1">
        <v>860029.95959999994</v>
      </c>
      <c r="O4054" s="1">
        <v>598812.21360000002</v>
      </c>
      <c r="P4054" s="1">
        <v>43629.272400000002</v>
      </c>
      <c r="Q4054" s="1">
        <v>724877</v>
      </c>
      <c r="R4054" s="1">
        <v>0.8426823</v>
      </c>
      <c r="S4054" s="1">
        <v>140625983</v>
      </c>
      <c r="T4054" s="1">
        <v>169131</v>
      </c>
      <c r="U4054" s="1">
        <v>98577</v>
      </c>
      <c r="V4054" s="1">
        <v>54849</v>
      </c>
      <c r="W4054" s="1">
        <v>781</v>
      </c>
      <c r="X4054" s="1">
        <v>31027</v>
      </c>
      <c r="Y4054" s="1">
        <v>32398</v>
      </c>
      <c r="Z4054" s="1">
        <v>29583</v>
      </c>
      <c r="AA4054" s="1">
        <v>24091</v>
      </c>
      <c r="AB4054" s="1">
        <v>165718</v>
      </c>
      <c r="AC4054" s="1">
        <v>12.2</v>
      </c>
      <c r="AD4054" s="1">
        <v>8.1999999999999993</v>
      </c>
      <c r="AE4054" s="1">
        <v>79.5</v>
      </c>
      <c r="AF4054" s="1">
        <v>25.9</v>
      </c>
      <c r="AG4054" s="1">
        <v>57.9</v>
      </c>
      <c r="AH4054" s="1">
        <v>16.2</v>
      </c>
      <c r="AI4054" s="1">
        <v>65877</v>
      </c>
      <c r="AJ4054" s="1">
        <v>4906</v>
      </c>
      <c r="AK4054" s="1">
        <v>17318</v>
      </c>
      <c r="AL4054" s="1">
        <v>24570</v>
      </c>
      <c r="AM4054" s="1">
        <v>12434</v>
      </c>
      <c r="AN4054" s="1">
        <v>6649</v>
      </c>
      <c r="AO4054" s="1">
        <v>7.45</v>
      </c>
      <c r="AP4054" s="1">
        <v>57207</v>
      </c>
      <c r="AQ4054" s="1">
        <v>74337</v>
      </c>
      <c r="AR4054" s="1">
        <v>29</v>
      </c>
      <c r="AS4054" s="1">
        <v>47.3</v>
      </c>
      <c r="AT4054" s="1">
        <v>23.7</v>
      </c>
      <c r="AU4054" s="1">
        <v>67694</v>
      </c>
      <c r="AV4054" s="1">
        <v>9370</v>
      </c>
      <c r="AW4054" s="1">
        <v>910</v>
      </c>
      <c r="AX4054" s="1">
        <v>17.899999999999999</v>
      </c>
      <c r="AY4054" s="1">
        <v>2557.83</v>
      </c>
      <c r="AZ4054" s="1">
        <v>73223.42</v>
      </c>
      <c r="BA4054" s="1">
        <v>75781.25</v>
      </c>
      <c r="BB4054" s="1">
        <v>3.37</v>
      </c>
      <c r="BC4054" s="1">
        <v>96.63</v>
      </c>
      <c r="BD4054" s="1">
        <v>2.41</v>
      </c>
      <c r="BE4054" s="1">
        <v>2041.6</v>
      </c>
      <c r="BF4054" s="1">
        <v>21017</v>
      </c>
      <c r="BG4054" s="1">
        <v>13.73</v>
      </c>
      <c r="BH4054" s="1">
        <v>1.02</v>
      </c>
      <c r="BI4054" s="1">
        <v>2017</v>
      </c>
      <c r="BJ4054" s="1" t="s">
        <v>597</v>
      </c>
      <c r="BK4054" s="1">
        <v>1</v>
      </c>
      <c r="BL4054" s="1">
        <v>0</v>
      </c>
      <c r="BM4054" s="1">
        <v>0</v>
      </c>
      <c r="BN4054" s="1">
        <v>0</v>
      </c>
      <c r="BO4054" s="1">
        <v>0</v>
      </c>
      <c r="BP4054" s="1"/>
      <c r="BQ4054" s="1"/>
      <c r="BR4054" s="1">
        <v>0</v>
      </c>
      <c r="BS4054" s="1"/>
      <c r="BT4054" s="1">
        <v>0</v>
      </c>
      <c r="BU4054" s="1">
        <v>0</v>
      </c>
      <c r="BV4054" s="1">
        <v>0</v>
      </c>
    </row>
    <row r="4055" spans="1:74" x14ac:dyDescent="0.2">
      <c r="A4055" s="1">
        <v>5347</v>
      </c>
      <c r="B4055" s="1">
        <v>5347</v>
      </c>
      <c r="C4055" s="1">
        <v>43580</v>
      </c>
      <c r="D4055" s="1"/>
      <c r="E4055" s="1" t="s">
        <v>596</v>
      </c>
      <c r="F4055" s="1" t="s">
        <v>72</v>
      </c>
      <c r="G4055" s="1">
        <v>2018</v>
      </c>
      <c r="H4055" s="1">
        <f>IF(L4055&gt;0,G4055-G4054,Check)</f>
        <v>1</v>
      </c>
      <c r="I4055" s="1"/>
      <c r="J4055" s="1"/>
      <c r="K4055" s="1"/>
      <c r="L4055" s="1">
        <v>851827.6004</v>
      </c>
      <c r="M4055" s="1">
        <v>591637.64879999997</v>
      </c>
      <c r="N4055" s="1">
        <v>851827.6004</v>
      </c>
      <c r="O4055" s="1">
        <v>591637.64879999997</v>
      </c>
      <c r="P4055" s="1">
        <v>43285.341200000003</v>
      </c>
      <c r="Q4055" s="1">
        <v>677250.75</v>
      </c>
      <c r="R4055" s="1">
        <v>0.79489711200000002</v>
      </c>
      <c r="S4055" s="1">
        <v>140625983</v>
      </c>
      <c r="T4055" s="1">
        <v>170633</v>
      </c>
      <c r="U4055" s="1">
        <v>99074</v>
      </c>
      <c r="V4055" s="1">
        <v>55796.75</v>
      </c>
      <c r="W4055" s="1">
        <v>756.75</v>
      </c>
      <c r="X4055" s="1">
        <v>32261.75</v>
      </c>
      <c r="Y4055" s="1">
        <v>34113.25</v>
      </c>
      <c r="Z4055" s="1">
        <v>29278.25</v>
      </c>
      <c r="AA4055" s="1">
        <v>23585</v>
      </c>
      <c r="AB4055" s="1">
        <v>167642.25</v>
      </c>
      <c r="AC4055" s="1">
        <v>12.28</v>
      </c>
      <c r="AD4055" s="1">
        <v>7.45</v>
      </c>
      <c r="AE4055" s="1">
        <v>80.099999999999994</v>
      </c>
      <c r="AF4055" s="1">
        <v>25.9</v>
      </c>
      <c r="AG4055" s="1">
        <v>57.28</v>
      </c>
      <c r="AH4055" s="1">
        <v>16.829999999999998</v>
      </c>
      <c r="AI4055" s="1">
        <v>67190.75</v>
      </c>
      <c r="AJ4055" s="1">
        <v>5775.25</v>
      </c>
      <c r="AK4055" s="1">
        <v>16392.75</v>
      </c>
      <c r="AL4055" s="1">
        <v>24260.75</v>
      </c>
      <c r="AM4055" s="1">
        <v>13919.75</v>
      </c>
      <c r="AN4055" s="1">
        <v>6842.25</v>
      </c>
      <c r="AO4055" s="1">
        <v>8.6</v>
      </c>
      <c r="AP4055" s="1">
        <v>58594.25</v>
      </c>
      <c r="AQ4055" s="1">
        <v>77719</v>
      </c>
      <c r="AR4055" s="1">
        <v>27.65</v>
      </c>
      <c r="AS4055" s="1">
        <v>46.03</v>
      </c>
      <c r="AT4055" s="1">
        <v>26.33</v>
      </c>
      <c r="AU4055" s="1">
        <v>66819.25</v>
      </c>
      <c r="AV4055" s="1">
        <v>10534</v>
      </c>
      <c r="AW4055" s="1">
        <v>1164</v>
      </c>
      <c r="AX4055" s="1">
        <v>17.63</v>
      </c>
      <c r="AY4055" s="1">
        <v>2112.8200000000002</v>
      </c>
      <c r="AZ4055" s="1">
        <v>74180.45</v>
      </c>
      <c r="BA4055" s="1">
        <v>76293.27</v>
      </c>
      <c r="BB4055" s="1">
        <v>2.77</v>
      </c>
      <c r="BC4055" s="1">
        <v>97.23</v>
      </c>
      <c r="BD4055" s="1">
        <v>2.72</v>
      </c>
      <c r="BE4055" s="1"/>
      <c r="BF4055" s="1">
        <v>20884.75</v>
      </c>
      <c r="BG4055" s="1">
        <v>13.67</v>
      </c>
      <c r="BH4055" s="1">
        <v>1</v>
      </c>
      <c r="BI4055" s="1">
        <v>2017</v>
      </c>
      <c r="BJ4055" s="1" t="s">
        <v>597</v>
      </c>
      <c r="BK4055" s="1">
        <v>1</v>
      </c>
      <c r="BL4055" s="1">
        <v>1</v>
      </c>
      <c r="BM4055" s="1">
        <v>0</v>
      </c>
      <c r="BN4055" s="1">
        <v>0</v>
      </c>
      <c r="BO4055" s="1">
        <v>0</v>
      </c>
      <c r="BP4055" s="1"/>
      <c r="BQ4055" s="1"/>
      <c r="BR4055" s="1">
        <v>0</v>
      </c>
      <c r="BS4055" s="1"/>
      <c r="BT4055" s="1">
        <v>87</v>
      </c>
      <c r="BU4055" s="1">
        <v>0</v>
      </c>
      <c r="BV4055" s="1">
        <v>56</v>
      </c>
    </row>
    <row r="4056" spans="1:74" x14ac:dyDescent="0.2">
      <c r="A4056" s="1">
        <v>5348</v>
      </c>
      <c r="B4056" s="1">
        <v>5348</v>
      </c>
      <c r="C4056" s="1">
        <v>43620</v>
      </c>
      <c r="D4056" s="1"/>
      <c r="E4056" s="1" t="s">
        <v>598</v>
      </c>
      <c r="F4056" s="1" t="s">
        <v>72</v>
      </c>
      <c r="G4056" s="1">
        <v>2002</v>
      </c>
      <c r="H4056" s="1">
        <f>IF(L4056&gt;0,G4056-G4055,Check)</f>
        <v>-16</v>
      </c>
      <c r="I4056" s="1"/>
      <c r="J4056" s="1"/>
      <c r="K4056" s="1"/>
      <c r="L4056" s="1">
        <v>572630</v>
      </c>
      <c r="M4056" s="1">
        <v>709581</v>
      </c>
      <c r="N4056" s="1">
        <v>572630</v>
      </c>
      <c r="O4056" s="1">
        <v>709581</v>
      </c>
      <c r="P4056" s="1">
        <v>48851</v>
      </c>
      <c r="Q4056" s="1">
        <v>326453</v>
      </c>
      <c r="R4056" s="1">
        <v>0.57009412699999995</v>
      </c>
      <c r="S4056" s="1">
        <v>166203165</v>
      </c>
      <c r="T4056" s="1">
        <v>166440.875</v>
      </c>
      <c r="U4056" s="1">
        <v>116158.1563</v>
      </c>
      <c r="V4056" s="1">
        <v>37003.8125</v>
      </c>
      <c r="W4056" s="1">
        <v>440.140625</v>
      </c>
      <c r="X4056" s="1">
        <v>25718.6875</v>
      </c>
      <c r="Y4056" s="1">
        <v>24315.640630000002</v>
      </c>
      <c r="Z4056" s="1">
        <v>28122.328130000002</v>
      </c>
      <c r="AA4056" s="1">
        <v>2042.71875</v>
      </c>
      <c r="AB4056" s="1">
        <v>176169.16</v>
      </c>
      <c r="AC4056" s="1">
        <v>14.65</v>
      </c>
      <c r="AD4056" s="1">
        <v>6.28</v>
      </c>
      <c r="AE4056" s="1">
        <v>79.069999999999993</v>
      </c>
      <c r="AF4056" s="1">
        <v>25.4</v>
      </c>
      <c r="AG4056" s="1">
        <v>64.78</v>
      </c>
      <c r="AH4056" s="1">
        <v>9.81</v>
      </c>
      <c r="AI4056" s="1">
        <v>79409.3</v>
      </c>
      <c r="AJ4056" s="1">
        <v>3367.41</v>
      </c>
      <c r="AK4056" s="1">
        <v>24410.78</v>
      </c>
      <c r="AL4056" s="1">
        <v>31143.95</v>
      </c>
      <c r="AM4056" s="1">
        <v>13905.59</v>
      </c>
      <c r="AN4056" s="1">
        <v>6581.56</v>
      </c>
      <c r="AO4056" s="1">
        <v>4.24</v>
      </c>
      <c r="AP4056" s="1">
        <v>35767.46875</v>
      </c>
      <c r="AQ4056" s="1">
        <v>47269.5625</v>
      </c>
      <c r="AR4056" s="1">
        <v>46.04</v>
      </c>
      <c r="AS4056" s="1">
        <v>46.51</v>
      </c>
      <c r="AT4056" s="1">
        <v>7.45</v>
      </c>
      <c r="AU4056" s="1">
        <v>75038.080000000002</v>
      </c>
      <c r="AV4056" s="1">
        <v>11536.94</v>
      </c>
      <c r="AW4056" s="1">
        <v>-1463.73</v>
      </c>
      <c r="AX4056" s="1">
        <v>18.11</v>
      </c>
      <c r="AY4056" s="1">
        <v>3060.92</v>
      </c>
      <c r="AZ4056" s="1">
        <v>111812.83</v>
      </c>
      <c r="BA4056" s="1">
        <v>114873.75</v>
      </c>
      <c r="BB4056" s="1">
        <v>2.67</v>
      </c>
      <c r="BC4056" s="1">
        <v>97.33</v>
      </c>
      <c r="BD4056" s="1">
        <v>1.36</v>
      </c>
      <c r="BE4056" s="1"/>
      <c r="BF4056" s="1">
        <v>44070</v>
      </c>
      <c r="BG4056" s="1">
        <v>14.53</v>
      </c>
      <c r="BH4056" s="1">
        <v>1.4</v>
      </c>
      <c r="BI4056" s="1">
        <v>2019</v>
      </c>
      <c r="BJ4056" s="1" t="s">
        <v>599</v>
      </c>
      <c r="BK4056" s="1">
        <v>0</v>
      </c>
      <c r="BL4056" s="1">
        <v>0</v>
      </c>
      <c r="BM4056" s="1">
        <v>0</v>
      </c>
      <c r="BN4056" s="1">
        <v>0</v>
      </c>
      <c r="BO4056" s="1">
        <v>0</v>
      </c>
      <c r="BP4056" s="1"/>
      <c r="BQ4056" s="1"/>
      <c r="BR4056" s="1">
        <v>0</v>
      </c>
      <c r="BS4056" s="1"/>
      <c r="BT4056" s="1">
        <v>0</v>
      </c>
      <c r="BU4056" s="1">
        <v>0</v>
      </c>
      <c r="BV4056" s="1">
        <v>0</v>
      </c>
    </row>
    <row r="4057" spans="1:74" x14ac:dyDescent="0.2">
      <c r="A4057" s="1">
        <v>5349</v>
      </c>
      <c r="B4057" s="1">
        <v>5349</v>
      </c>
      <c r="C4057" s="1">
        <v>43620</v>
      </c>
      <c r="D4057" s="1"/>
      <c r="E4057" s="1" t="s">
        <v>598</v>
      </c>
      <c r="F4057" s="1" t="s">
        <v>72</v>
      </c>
      <c r="G4057" s="1">
        <v>2003</v>
      </c>
      <c r="H4057" s="1">
        <f>IF(L4057&gt;0,G4057-G4056,Check)</f>
        <v>1</v>
      </c>
      <c r="I4057" s="1"/>
      <c r="J4057" s="1"/>
      <c r="K4057" s="1"/>
      <c r="L4057" s="1">
        <v>657444</v>
      </c>
      <c r="M4057" s="1">
        <v>697532</v>
      </c>
      <c r="N4057" s="1">
        <v>657444</v>
      </c>
      <c r="O4057" s="1">
        <v>697532</v>
      </c>
      <c r="P4057" s="1">
        <v>50578</v>
      </c>
      <c r="Q4057" s="1">
        <v>321276</v>
      </c>
      <c r="R4057" s="1">
        <v>0.48867432100000002</v>
      </c>
      <c r="S4057" s="1">
        <v>166203165</v>
      </c>
      <c r="T4057" s="1">
        <v>177916.5</v>
      </c>
      <c r="U4057" s="1">
        <v>120508.375</v>
      </c>
      <c r="V4057" s="1">
        <v>45210.75</v>
      </c>
      <c r="W4057" s="1">
        <v>552.4375</v>
      </c>
      <c r="X4057" s="1">
        <v>25959.25</v>
      </c>
      <c r="Y4057" s="1">
        <v>24928.4375</v>
      </c>
      <c r="Z4057" s="1">
        <v>27919.6875</v>
      </c>
      <c r="AA4057" s="1">
        <v>8065.125</v>
      </c>
      <c r="AB4057" s="1">
        <v>184178.38</v>
      </c>
      <c r="AC4057" s="1">
        <v>13.08</v>
      </c>
      <c r="AD4057" s="1">
        <v>6.38</v>
      </c>
      <c r="AE4057" s="1">
        <v>80.540000000000006</v>
      </c>
      <c r="AF4057" s="1">
        <v>25.39</v>
      </c>
      <c r="AG4057" s="1">
        <v>64.459999999999994</v>
      </c>
      <c r="AH4057" s="1">
        <v>10.15</v>
      </c>
      <c r="AI4057" s="1">
        <v>80515.81</v>
      </c>
      <c r="AJ4057" s="1">
        <v>3485.38</v>
      </c>
      <c r="AK4057" s="1">
        <v>24233.88</v>
      </c>
      <c r="AL4057" s="1">
        <v>32220.19</v>
      </c>
      <c r="AM4057" s="1">
        <v>13768.63</v>
      </c>
      <c r="AN4057" s="1">
        <v>6807.75</v>
      </c>
      <c r="AO4057" s="1">
        <v>4.33</v>
      </c>
      <c r="AP4057" s="1">
        <v>39405.125</v>
      </c>
      <c r="AQ4057" s="1">
        <v>51098.75</v>
      </c>
      <c r="AR4057" s="1">
        <v>42.93</v>
      </c>
      <c r="AS4057" s="1">
        <v>48.06</v>
      </c>
      <c r="AT4057" s="1">
        <v>9.01</v>
      </c>
      <c r="AU4057" s="1">
        <v>81060.69</v>
      </c>
      <c r="AV4057" s="1">
        <v>11158.25</v>
      </c>
      <c r="AW4057" s="1">
        <v>-849.06</v>
      </c>
      <c r="AX4057" s="1">
        <v>17.78</v>
      </c>
      <c r="AY4057" s="1">
        <v>3554</v>
      </c>
      <c r="AZ4057" s="1">
        <v>112957.17</v>
      </c>
      <c r="BA4057" s="1">
        <v>116511.17</v>
      </c>
      <c r="BB4057" s="1">
        <v>3.05</v>
      </c>
      <c r="BC4057" s="1">
        <v>96.95</v>
      </c>
      <c r="BD4057" s="1">
        <v>1.55</v>
      </c>
      <c r="BE4057" s="1"/>
      <c r="BF4057" s="1">
        <v>43971</v>
      </c>
      <c r="BG4057" s="1">
        <v>13.79</v>
      </c>
      <c r="BH4057" s="1">
        <v>1.37</v>
      </c>
      <c r="BI4057" s="1">
        <v>2019</v>
      </c>
      <c r="BJ4057" s="1" t="s">
        <v>599</v>
      </c>
      <c r="BK4057" s="1">
        <v>0</v>
      </c>
      <c r="BL4057" s="1">
        <v>0</v>
      </c>
      <c r="BM4057" s="1">
        <v>0</v>
      </c>
      <c r="BN4057" s="1">
        <v>0</v>
      </c>
      <c r="BO4057" s="1">
        <v>0</v>
      </c>
      <c r="BP4057" s="1"/>
      <c r="BQ4057" s="1"/>
      <c r="BR4057" s="1">
        <v>0</v>
      </c>
      <c r="BS4057" s="1"/>
      <c r="BT4057" s="1">
        <v>0</v>
      </c>
      <c r="BU4057" s="1">
        <v>0</v>
      </c>
      <c r="BV4057" s="1">
        <v>0</v>
      </c>
    </row>
    <row r="4058" spans="1:74" x14ac:dyDescent="0.2">
      <c r="A4058" s="1">
        <v>5350</v>
      </c>
      <c r="B4058" s="1">
        <v>5350</v>
      </c>
      <c r="C4058" s="1">
        <v>43620</v>
      </c>
      <c r="D4058" s="1"/>
      <c r="E4058" s="1" t="s">
        <v>598</v>
      </c>
      <c r="F4058" s="1" t="s">
        <v>72</v>
      </c>
      <c r="G4058" s="1">
        <v>2004</v>
      </c>
      <c r="H4058" s="1">
        <f>IF(L4058&gt;0,G4058-G4057,Check)</f>
        <v>1</v>
      </c>
      <c r="I4058" s="1"/>
      <c r="J4058" s="1"/>
      <c r="K4058" s="1"/>
      <c r="L4058" s="1">
        <v>684469</v>
      </c>
      <c r="M4058" s="1">
        <v>716766</v>
      </c>
      <c r="N4058" s="1">
        <v>684469</v>
      </c>
      <c r="O4058" s="1">
        <v>716766</v>
      </c>
      <c r="P4058" s="1">
        <v>51130</v>
      </c>
      <c r="Q4058" s="1">
        <v>351722</v>
      </c>
      <c r="R4058" s="1">
        <v>0.51386111000000001</v>
      </c>
      <c r="S4058" s="1">
        <v>166203165</v>
      </c>
      <c r="T4058" s="1">
        <v>189304</v>
      </c>
      <c r="U4058" s="1">
        <v>124585.5</v>
      </c>
      <c r="V4058" s="1">
        <v>53620</v>
      </c>
      <c r="W4058" s="1">
        <v>655.25</v>
      </c>
      <c r="X4058" s="1">
        <v>26219</v>
      </c>
      <c r="Y4058" s="1">
        <v>25557.25</v>
      </c>
      <c r="Z4058" s="1">
        <v>27738.25</v>
      </c>
      <c r="AA4058" s="1">
        <v>14294.5</v>
      </c>
      <c r="AB4058" s="1">
        <v>192031.5</v>
      </c>
      <c r="AC4058" s="1">
        <v>11.48</v>
      </c>
      <c r="AD4058" s="1">
        <v>6.48</v>
      </c>
      <c r="AE4058" s="1">
        <v>82.05</v>
      </c>
      <c r="AF4058" s="1">
        <v>25.35</v>
      </c>
      <c r="AG4058" s="1">
        <v>64.150000000000006</v>
      </c>
      <c r="AH4058" s="1">
        <v>10.5</v>
      </c>
      <c r="AI4058" s="1">
        <v>81610.75</v>
      </c>
      <c r="AJ4058" s="1">
        <v>3592.5</v>
      </c>
      <c r="AK4058" s="1">
        <v>24044.5</v>
      </c>
      <c r="AL4058" s="1">
        <v>33279.25</v>
      </c>
      <c r="AM4058" s="1">
        <v>13633.5</v>
      </c>
      <c r="AN4058" s="1">
        <v>7061</v>
      </c>
      <c r="AO4058" s="1">
        <v>4.4000000000000004</v>
      </c>
      <c r="AP4058" s="1">
        <v>43134.5</v>
      </c>
      <c r="AQ4058" s="1">
        <v>55021</v>
      </c>
      <c r="AR4058" s="1">
        <v>39.78</v>
      </c>
      <c r="AS4058" s="1">
        <v>49.65</v>
      </c>
      <c r="AT4058" s="1">
        <v>10.58</v>
      </c>
      <c r="AU4058" s="1">
        <v>87060.25</v>
      </c>
      <c r="AV4058" s="1">
        <v>10783</v>
      </c>
      <c r="AW4058" s="1">
        <v>-206.75</v>
      </c>
      <c r="AX4058" s="1">
        <v>17.399999999999999</v>
      </c>
      <c r="AY4058" s="1">
        <v>4062</v>
      </c>
      <c r="AZ4058" s="1">
        <v>114804.33</v>
      </c>
      <c r="BA4058" s="1">
        <v>118866.33</v>
      </c>
      <c r="BB4058" s="1">
        <v>3.42</v>
      </c>
      <c r="BC4058" s="1">
        <v>96.58</v>
      </c>
      <c r="BD4058" s="1">
        <v>1.83</v>
      </c>
      <c r="BE4058" s="1"/>
      <c r="BF4058" s="1">
        <v>43872</v>
      </c>
      <c r="BG4058" s="1">
        <v>14.02</v>
      </c>
      <c r="BH4058" s="1">
        <v>1.33</v>
      </c>
      <c r="BI4058" s="1">
        <v>2019</v>
      </c>
      <c r="BJ4058" s="1" t="s">
        <v>599</v>
      </c>
      <c r="BK4058" s="1">
        <v>0</v>
      </c>
      <c r="BL4058" s="1">
        <v>0</v>
      </c>
      <c r="BM4058" s="1">
        <v>0</v>
      </c>
      <c r="BN4058" s="1">
        <v>0</v>
      </c>
      <c r="BO4058" s="1">
        <v>0</v>
      </c>
      <c r="BP4058" s="1"/>
      <c r="BQ4058" s="1"/>
      <c r="BR4058" s="1">
        <v>0</v>
      </c>
      <c r="BS4058" s="1"/>
      <c r="BT4058" s="1">
        <v>0</v>
      </c>
      <c r="BU4058" s="1">
        <v>0</v>
      </c>
      <c r="BV4058" s="1">
        <v>0</v>
      </c>
    </row>
    <row r="4059" spans="1:74" x14ac:dyDescent="0.2">
      <c r="A4059" s="1">
        <v>5351</v>
      </c>
      <c r="B4059" s="1">
        <v>5351</v>
      </c>
      <c r="C4059" s="1">
        <v>43620</v>
      </c>
      <c r="D4059" s="1"/>
      <c r="E4059" s="1" t="s">
        <v>598</v>
      </c>
      <c r="F4059" s="1" t="s">
        <v>72</v>
      </c>
      <c r="G4059" s="1">
        <v>2005</v>
      </c>
      <c r="H4059" s="1">
        <f>IF(L4059&gt;0,G4059-G4058,Check)</f>
        <v>1</v>
      </c>
      <c r="I4059" s="1"/>
      <c r="J4059" s="1"/>
      <c r="K4059" s="1"/>
      <c r="L4059" s="1">
        <v>724271</v>
      </c>
      <c r="M4059" s="1">
        <v>709094</v>
      </c>
      <c r="N4059" s="1">
        <v>724271</v>
      </c>
      <c r="O4059" s="1">
        <v>709094</v>
      </c>
      <c r="P4059" s="1">
        <v>52557</v>
      </c>
      <c r="Q4059" s="1">
        <v>377470</v>
      </c>
      <c r="R4059" s="1">
        <v>0.52117232400000002</v>
      </c>
      <c r="S4059" s="1">
        <v>166203165</v>
      </c>
      <c r="T4059" s="1">
        <v>201044</v>
      </c>
      <c r="U4059" s="1">
        <v>129755</v>
      </c>
      <c r="V4059" s="1">
        <v>61220</v>
      </c>
      <c r="W4059" s="1">
        <v>796</v>
      </c>
      <c r="X4059" s="1">
        <v>26402</v>
      </c>
      <c r="Y4059" s="1">
        <v>26122</v>
      </c>
      <c r="Z4059" s="1">
        <v>27472</v>
      </c>
      <c r="AA4059" s="1">
        <v>19696</v>
      </c>
      <c r="AB4059" s="1">
        <v>200509</v>
      </c>
      <c r="AC4059" s="1">
        <v>10</v>
      </c>
      <c r="AD4059" s="1">
        <v>6.6</v>
      </c>
      <c r="AE4059" s="1">
        <v>83.4</v>
      </c>
      <c r="AF4059" s="1">
        <v>25.4</v>
      </c>
      <c r="AG4059" s="1">
        <v>63.8</v>
      </c>
      <c r="AH4059" s="1">
        <v>10.8</v>
      </c>
      <c r="AI4059" s="1">
        <v>82752</v>
      </c>
      <c r="AJ4059" s="1">
        <v>3743</v>
      </c>
      <c r="AK4059" s="1">
        <v>23905</v>
      </c>
      <c r="AL4059" s="1">
        <v>34407</v>
      </c>
      <c r="AM4059" s="1">
        <v>13491</v>
      </c>
      <c r="AN4059" s="1">
        <v>7206</v>
      </c>
      <c r="AO4059" s="1">
        <v>4.5199999999999996</v>
      </c>
      <c r="AP4059" s="1">
        <v>46497</v>
      </c>
      <c r="AQ4059" s="1">
        <v>58571</v>
      </c>
      <c r="AR4059" s="1">
        <v>36.799999999999997</v>
      </c>
      <c r="AS4059" s="1">
        <v>51.1</v>
      </c>
      <c r="AT4059" s="1">
        <v>12.1</v>
      </c>
      <c r="AU4059" s="1">
        <v>93152</v>
      </c>
      <c r="AV4059" s="1">
        <v>10394</v>
      </c>
      <c r="AW4059" s="1">
        <v>325</v>
      </c>
      <c r="AX4059" s="1">
        <v>17.2</v>
      </c>
      <c r="AY4059" s="1">
        <v>4081.17</v>
      </c>
      <c r="AZ4059" s="1">
        <v>116482.67</v>
      </c>
      <c r="BA4059" s="1">
        <v>120563.83</v>
      </c>
      <c r="BB4059" s="1">
        <v>3.39</v>
      </c>
      <c r="BC4059" s="1">
        <v>96.61</v>
      </c>
      <c r="BD4059" s="1">
        <v>2.25</v>
      </c>
      <c r="BE4059" s="1">
        <v>6707.2</v>
      </c>
      <c r="BF4059" s="1">
        <v>43773</v>
      </c>
      <c r="BG4059" s="1">
        <v>13.49</v>
      </c>
      <c r="BH4059" s="1">
        <v>1.29</v>
      </c>
      <c r="BI4059" s="1">
        <v>2019</v>
      </c>
      <c r="BJ4059" s="1" t="s">
        <v>599</v>
      </c>
      <c r="BK4059" s="1">
        <v>0</v>
      </c>
      <c r="BL4059" s="1">
        <v>0</v>
      </c>
      <c r="BM4059" s="1">
        <v>0</v>
      </c>
      <c r="BN4059" s="1">
        <v>0</v>
      </c>
      <c r="BO4059" s="1">
        <v>0</v>
      </c>
      <c r="BP4059" s="1"/>
      <c r="BQ4059" s="1"/>
      <c r="BR4059" s="1">
        <v>0</v>
      </c>
      <c r="BS4059" s="1"/>
      <c r="BT4059" s="1">
        <v>0</v>
      </c>
      <c r="BU4059" s="1">
        <v>0</v>
      </c>
      <c r="BV4059" s="1">
        <v>0</v>
      </c>
    </row>
    <row r="4060" spans="1:74" x14ac:dyDescent="0.2">
      <c r="A4060" s="1">
        <v>5352</v>
      </c>
      <c r="B4060" s="1">
        <v>5352</v>
      </c>
      <c r="C4060" s="1">
        <v>43620</v>
      </c>
      <c r="D4060" s="1"/>
      <c r="E4060" s="1" t="s">
        <v>598</v>
      </c>
      <c r="F4060" s="1" t="s">
        <v>72</v>
      </c>
      <c r="G4060" s="1">
        <v>2006</v>
      </c>
      <c r="H4060" s="1">
        <f>IF(L4060&gt;0,G4060-G4059,Check)</f>
        <v>1</v>
      </c>
      <c r="I4060" s="1"/>
      <c r="J4060" s="1"/>
      <c r="K4060" s="1"/>
      <c r="L4060" s="1">
        <v>803450</v>
      </c>
      <c r="M4060" s="1">
        <v>703294</v>
      </c>
      <c r="N4060" s="1">
        <v>803450</v>
      </c>
      <c r="O4060" s="1">
        <v>703294</v>
      </c>
      <c r="P4060" s="1">
        <v>54119</v>
      </c>
      <c r="Q4060" s="1">
        <v>402537</v>
      </c>
      <c r="R4060" s="1">
        <v>0.50101064200000001</v>
      </c>
      <c r="S4060" s="1">
        <v>166203165</v>
      </c>
      <c r="T4060" s="1">
        <v>211374</v>
      </c>
      <c r="U4060" s="1">
        <v>130555</v>
      </c>
      <c r="V4060" s="1">
        <v>72057</v>
      </c>
      <c r="W4060" s="1">
        <v>785</v>
      </c>
      <c r="X4060" s="1">
        <v>26892</v>
      </c>
      <c r="Y4060" s="1">
        <v>26943</v>
      </c>
      <c r="Z4060" s="1">
        <v>27545</v>
      </c>
      <c r="AA4060" s="1">
        <v>28409</v>
      </c>
      <c r="AB4060" s="1">
        <v>206489</v>
      </c>
      <c r="AC4060" s="1">
        <v>8</v>
      </c>
      <c r="AD4060" s="1">
        <v>6.6</v>
      </c>
      <c r="AE4060" s="1">
        <v>85.4</v>
      </c>
      <c r="AF4060" s="1">
        <v>25.1</v>
      </c>
      <c r="AG4060" s="1">
        <v>63.6</v>
      </c>
      <c r="AH4060" s="1">
        <v>11.3</v>
      </c>
      <c r="AI4060" s="1">
        <v>83708</v>
      </c>
      <c r="AJ4060" s="1">
        <v>3720</v>
      </c>
      <c r="AK4060" s="1">
        <v>23566</v>
      </c>
      <c r="AL4060" s="1">
        <v>35260</v>
      </c>
      <c r="AM4060" s="1">
        <v>13378</v>
      </c>
      <c r="AN4060" s="1">
        <v>7784</v>
      </c>
      <c r="AO4060" s="1">
        <v>4.4400000000000004</v>
      </c>
      <c r="AP4060" s="1">
        <v>51327</v>
      </c>
      <c r="AQ4060" s="1">
        <v>63610</v>
      </c>
      <c r="AR4060" s="1">
        <v>33.1</v>
      </c>
      <c r="AS4060" s="1">
        <v>53.1</v>
      </c>
      <c r="AT4060" s="1">
        <v>13.8</v>
      </c>
      <c r="AU4060" s="1">
        <v>98875</v>
      </c>
      <c r="AV4060" s="1">
        <v>10060</v>
      </c>
      <c r="AW4060" s="1">
        <v>1299</v>
      </c>
      <c r="AX4060" s="1">
        <v>16.3</v>
      </c>
      <c r="AY4060" s="1">
        <v>3357.33</v>
      </c>
      <c r="AZ4060" s="1">
        <v>119723.17</v>
      </c>
      <c r="BA4060" s="1">
        <v>123080.5</v>
      </c>
      <c r="BB4060" s="1">
        <v>2.73</v>
      </c>
      <c r="BC4060" s="1">
        <v>97.27</v>
      </c>
      <c r="BD4060" s="1">
        <v>2.54</v>
      </c>
      <c r="BE4060" s="1">
        <v>6707.2</v>
      </c>
      <c r="BF4060" s="1">
        <v>43674</v>
      </c>
      <c r="BG4060" s="1">
        <v>13</v>
      </c>
      <c r="BH4060" s="1">
        <v>1.25</v>
      </c>
      <c r="BI4060" s="1">
        <v>2019</v>
      </c>
      <c r="BJ4060" s="1" t="s">
        <v>599</v>
      </c>
      <c r="BK4060" s="1">
        <v>0</v>
      </c>
      <c r="BL4060" s="1">
        <v>0</v>
      </c>
      <c r="BM4060" s="1">
        <v>0</v>
      </c>
      <c r="BN4060" s="1">
        <v>0</v>
      </c>
      <c r="BO4060" s="1">
        <v>0</v>
      </c>
      <c r="BP4060" s="1"/>
      <c r="BQ4060" s="1"/>
      <c r="BR4060" s="1">
        <v>0</v>
      </c>
      <c r="BS4060" s="1"/>
      <c r="BT4060" s="1">
        <v>0</v>
      </c>
      <c r="BU4060" s="1">
        <v>0</v>
      </c>
      <c r="BV4060" s="1">
        <v>0</v>
      </c>
    </row>
    <row r="4061" spans="1:74" x14ac:dyDescent="0.2">
      <c r="A4061" s="1">
        <v>5353</v>
      </c>
      <c r="B4061" s="1">
        <v>5353</v>
      </c>
      <c r="C4061" s="1">
        <v>43620</v>
      </c>
      <c r="D4061" s="1"/>
      <c r="E4061" s="1" t="s">
        <v>598</v>
      </c>
      <c r="F4061" s="1" t="s">
        <v>72</v>
      </c>
      <c r="G4061" s="1">
        <v>2007</v>
      </c>
      <c r="H4061" s="1">
        <f>IF(L4061&gt;0,G4061-G4060,Check)</f>
        <v>1</v>
      </c>
      <c r="I4061" s="1"/>
      <c r="J4061" s="1"/>
      <c r="K4061" s="1"/>
      <c r="L4061" s="1">
        <v>837299</v>
      </c>
      <c r="M4061" s="1">
        <v>702032</v>
      </c>
      <c r="N4061" s="1">
        <v>837299</v>
      </c>
      <c r="O4061" s="1">
        <v>702032</v>
      </c>
      <c r="P4061" s="1">
        <v>53914</v>
      </c>
      <c r="Q4061" s="1">
        <v>408851</v>
      </c>
      <c r="R4061" s="1">
        <v>0.48829749</v>
      </c>
      <c r="S4061" s="1">
        <v>166203165</v>
      </c>
      <c r="T4061" s="1">
        <v>227344</v>
      </c>
      <c r="U4061" s="1">
        <v>148833</v>
      </c>
      <c r="V4061" s="1">
        <v>69946</v>
      </c>
      <c r="W4061" s="1">
        <v>1381</v>
      </c>
      <c r="X4061" s="1">
        <v>26154</v>
      </c>
      <c r="Y4061" s="1">
        <v>26739</v>
      </c>
      <c r="Z4061" s="1">
        <v>26261</v>
      </c>
      <c r="AA4061" s="1">
        <v>23876</v>
      </c>
      <c r="AB4061" s="1">
        <v>222459</v>
      </c>
      <c r="AC4061" s="1">
        <v>8.1</v>
      </c>
      <c r="AD4061" s="1">
        <v>7.1</v>
      </c>
      <c r="AE4061" s="1">
        <v>84.8</v>
      </c>
      <c r="AF4061" s="1">
        <v>26.2</v>
      </c>
      <c r="AG4061" s="1">
        <v>62.8</v>
      </c>
      <c r="AH4061" s="1">
        <v>11</v>
      </c>
      <c r="AI4061" s="1">
        <v>85405</v>
      </c>
      <c r="AJ4061" s="1">
        <v>4391</v>
      </c>
      <c r="AK4061" s="1">
        <v>24025</v>
      </c>
      <c r="AL4061" s="1">
        <v>37212</v>
      </c>
      <c r="AM4061" s="1">
        <v>13147</v>
      </c>
      <c r="AN4061" s="1">
        <v>6630</v>
      </c>
      <c r="AO4061" s="1">
        <v>5.14</v>
      </c>
      <c r="AP4061" s="1">
        <v>50287</v>
      </c>
      <c r="AQ4061" s="1">
        <v>62693</v>
      </c>
      <c r="AR4061" s="1">
        <v>32.299999999999997</v>
      </c>
      <c r="AS4061" s="1">
        <v>52.9</v>
      </c>
      <c r="AT4061" s="1">
        <v>14.8</v>
      </c>
      <c r="AU4061" s="1">
        <v>106073</v>
      </c>
      <c r="AV4061" s="1">
        <v>9506</v>
      </c>
      <c r="AW4061" s="1">
        <v>504</v>
      </c>
      <c r="AX4061" s="1">
        <v>18.2</v>
      </c>
      <c r="AY4061" s="1">
        <v>3170.83</v>
      </c>
      <c r="AZ4061" s="1">
        <v>124542.75</v>
      </c>
      <c r="BA4061" s="1">
        <v>127713.58</v>
      </c>
      <c r="BB4061" s="1">
        <v>2.4900000000000002</v>
      </c>
      <c r="BC4061" s="1">
        <v>97.51</v>
      </c>
      <c r="BD4061" s="1">
        <v>2.82</v>
      </c>
      <c r="BE4061" s="1">
        <v>6707.2</v>
      </c>
      <c r="BF4061" s="1">
        <v>43575</v>
      </c>
      <c r="BG4061" s="1">
        <v>13.02</v>
      </c>
      <c r="BH4061" s="1">
        <v>1.21</v>
      </c>
      <c r="BI4061" s="1">
        <v>2019</v>
      </c>
      <c r="BJ4061" s="1" t="s">
        <v>599</v>
      </c>
      <c r="BK4061" s="1">
        <v>0</v>
      </c>
      <c r="BL4061" s="1">
        <v>0</v>
      </c>
      <c r="BM4061" s="1">
        <v>0</v>
      </c>
      <c r="BN4061" s="1">
        <v>0</v>
      </c>
      <c r="BO4061" s="1">
        <v>0</v>
      </c>
      <c r="BP4061" s="1"/>
      <c r="BQ4061" s="1"/>
      <c r="BR4061" s="1">
        <v>0</v>
      </c>
      <c r="BS4061" s="1"/>
      <c r="BT4061" s="1">
        <v>0</v>
      </c>
      <c r="BU4061" s="1">
        <v>0</v>
      </c>
      <c r="BV4061" s="1">
        <v>0</v>
      </c>
    </row>
    <row r="4062" spans="1:74" x14ac:dyDescent="0.2">
      <c r="A4062" s="1">
        <v>5354</v>
      </c>
      <c r="B4062" s="1">
        <v>5354</v>
      </c>
      <c r="C4062" s="1">
        <v>43620</v>
      </c>
      <c r="D4062" s="1"/>
      <c r="E4062" s="1" t="s">
        <v>598</v>
      </c>
      <c r="F4062" s="1" t="s">
        <v>72</v>
      </c>
      <c r="G4062" s="1">
        <v>2008</v>
      </c>
      <c r="H4062" s="1">
        <f>IF(L4062&gt;0,G4062-G4061,Check)</f>
        <v>1</v>
      </c>
      <c r="I4062" s="1"/>
      <c r="J4062" s="1"/>
      <c r="K4062" s="1"/>
      <c r="L4062" s="1">
        <v>905870</v>
      </c>
      <c r="M4062" s="1">
        <v>720950</v>
      </c>
      <c r="N4062" s="1">
        <v>905870</v>
      </c>
      <c r="O4062" s="1">
        <v>720950</v>
      </c>
      <c r="P4062" s="1">
        <v>54698</v>
      </c>
      <c r="Q4062" s="1">
        <v>466359</v>
      </c>
      <c r="R4062" s="1">
        <v>0.51481890299999999</v>
      </c>
      <c r="S4062" s="1">
        <v>166203165</v>
      </c>
      <c r="T4062" s="1">
        <v>232647</v>
      </c>
      <c r="U4062" s="1">
        <v>151767</v>
      </c>
      <c r="V4062" s="1">
        <v>72593</v>
      </c>
      <c r="W4062" s="1">
        <v>958</v>
      </c>
      <c r="X4062" s="1">
        <v>28720</v>
      </c>
      <c r="Y4062" s="1">
        <v>29022</v>
      </c>
      <c r="Z4062" s="1">
        <v>28859</v>
      </c>
      <c r="AA4062" s="1">
        <v>26868</v>
      </c>
      <c r="AB4062" s="1">
        <v>227458</v>
      </c>
      <c r="AC4062" s="1">
        <v>7.2</v>
      </c>
      <c r="AD4062" s="1">
        <v>7.3</v>
      </c>
      <c r="AE4062" s="1">
        <v>85.6</v>
      </c>
      <c r="AF4062" s="1">
        <v>25.7</v>
      </c>
      <c r="AG4062" s="1">
        <v>62.7</v>
      </c>
      <c r="AH4062" s="1">
        <v>11.6</v>
      </c>
      <c r="AI4062" s="1">
        <v>88273</v>
      </c>
      <c r="AJ4062" s="1">
        <v>5242</v>
      </c>
      <c r="AK4062" s="1">
        <v>24236</v>
      </c>
      <c r="AL4062" s="1">
        <v>37202</v>
      </c>
      <c r="AM4062" s="1">
        <v>13890</v>
      </c>
      <c r="AN4062" s="1">
        <v>7703</v>
      </c>
      <c r="AO4062" s="1">
        <v>5.94</v>
      </c>
      <c r="AP4062" s="1">
        <v>56890</v>
      </c>
      <c r="AQ4062" s="1">
        <v>71742</v>
      </c>
      <c r="AR4062" s="1">
        <v>28.7</v>
      </c>
      <c r="AS4062" s="1">
        <v>55.5</v>
      </c>
      <c r="AT4062" s="1">
        <v>15.8</v>
      </c>
      <c r="AU4062" s="1">
        <v>108840</v>
      </c>
      <c r="AV4062" s="1">
        <v>11483</v>
      </c>
      <c r="AW4062" s="1">
        <v>296</v>
      </c>
      <c r="AX4062" s="1">
        <v>17.3</v>
      </c>
      <c r="AY4062" s="1">
        <v>3651</v>
      </c>
      <c r="AZ4062" s="1">
        <v>126428</v>
      </c>
      <c r="BA4062" s="1">
        <v>130079</v>
      </c>
      <c r="BB4062" s="1">
        <v>2.81</v>
      </c>
      <c r="BC4062" s="1">
        <v>97.19</v>
      </c>
      <c r="BD4062" s="1">
        <v>3.23</v>
      </c>
      <c r="BE4062" s="1">
        <v>6707.2</v>
      </c>
      <c r="BF4062" s="1">
        <v>43476</v>
      </c>
      <c r="BG4062" s="1">
        <v>13.18</v>
      </c>
      <c r="BH4062" s="1">
        <v>1.17</v>
      </c>
      <c r="BI4062" s="1">
        <v>2019</v>
      </c>
      <c r="BJ4062" s="1" t="s">
        <v>599</v>
      </c>
      <c r="BK4062" s="1">
        <v>0</v>
      </c>
      <c r="BL4062" s="1">
        <v>0</v>
      </c>
      <c r="BM4062" s="1">
        <v>0</v>
      </c>
      <c r="BN4062" s="1">
        <v>0</v>
      </c>
      <c r="BO4062" s="1">
        <v>0</v>
      </c>
      <c r="BP4062" s="1"/>
      <c r="BQ4062" s="1"/>
      <c r="BR4062" s="1">
        <v>0</v>
      </c>
      <c r="BS4062" s="1"/>
      <c r="BT4062" s="1">
        <v>0</v>
      </c>
      <c r="BU4062" s="1">
        <v>0</v>
      </c>
      <c r="BV4062" s="1">
        <v>0</v>
      </c>
    </row>
    <row r="4063" spans="1:74" x14ac:dyDescent="0.2">
      <c r="A4063" s="1">
        <v>5355</v>
      </c>
      <c r="B4063" s="1">
        <v>5355</v>
      </c>
      <c r="C4063" s="1">
        <v>43620</v>
      </c>
      <c r="D4063" s="1"/>
      <c r="E4063" s="1" t="s">
        <v>598</v>
      </c>
      <c r="F4063" s="1" t="s">
        <v>72</v>
      </c>
      <c r="G4063" s="1">
        <v>2009</v>
      </c>
      <c r="H4063" s="1">
        <f>IF(L4063&gt;0,G4063-G4062,Check)</f>
        <v>1</v>
      </c>
      <c r="I4063" s="1"/>
      <c r="J4063" s="1"/>
      <c r="K4063" s="1"/>
      <c r="L4063" s="1">
        <v>927112</v>
      </c>
      <c r="M4063" s="1">
        <v>718673</v>
      </c>
      <c r="N4063" s="1">
        <v>927112</v>
      </c>
      <c r="O4063" s="1">
        <v>718673</v>
      </c>
      <c r="P4063" s="1">
        <v>53941</v>
      </c>
      <c r="Q4063" s="1">
        <v>489185</v>
      </c>
      <c r="R4063" s="1">
        <v>0.52764390900000002</v>
      </c>
      <c r="S4063" s="1">
        <v>166203165</v>
      </c>
      <c r="T4063" s="1">
        <v>238827</v>
      </c>
      <c r="U4063" s="1">
        <v>152361</v>
      </c>
      <c r="V4063" s="1">
        <v>73261</v>
      </c>
      <c r="W4063" s="1">
        <v>1544</v>
      </c>
      <c r="X4063" s="1">
        <v>26094</v>
      </c>
      <c r="Y4063" s="1">
        <v>25807</v>
      </c>
      <c r="Z4063" s="1">
        <v>26852</v>
      </c>
      <c r="AA4063" s="1">
        <v>20322</v>
      </c>
      <c r="AB4063" s="1">
        <v>234035</v>
      </c>
      <c r="AC4063" s="1">
        <v>8.8000000000000007</v>
      </c>
      <c r="AD4063" s="1">
        <v>8.1</v>
      </c>
      <c r="AE4063" s="1">
        <v>83.1</v>
      </c>
      <c r="AF4063" s="1">
        <v>25.1</v>
      </c>
      <c r="AG4063" s="1">
        <v>63.5</v>
      </c>
      <c r="AH4063" s="1">
        <v>11.4</v>
      </c>
      <c r="AI4063" s="1">
        <v>86409</v>
      </c>
      <c r="AJ4063" s="1">
        <v>3872</v>
      </c>
      <c r="AK4063" s="1">
        <v>26672</v>
      </c>
      <c r="AL4063" s="1">
        <v>33307</v>
      </c>
      <c r="AM4063" s="1">
        <v>15057</v>
      </c>
      <c r="AN4063" s="1">
        <v>7501</v>
      </c>
      <c r="AO4063" s="1">
        <v>4.4800000000000004</v>
      </c>
      <c r="AP4063" s="1">
        <v>50498</v>
      </c>
      <c r="AQ4063" s="1">
        <v>65562</v>
      </c>
      <c r="AR4063" s="1">
        <v>31.9</v>
      </c>
      <c r="AS4063" s="1">
        <v>53.3</v>
      </c>
      <c r="AT4063" s="1">
        <v>14.8</v>
      </c>
      <c r="AU4063" s="1">
        <v>110067</v>
      </c>
      <c r="AV4063" s="1">
        <v>12655</v>
      </c>
      <c r="AW4063" s="1">
        <v>314</v>
      </c>
      <c r="AX4063" s="1">
        <v>17.600000000000001</v>
      </c>
      <c r="AY4063" s="1">
        <v>6387.58</v>
      </c>
      <c r="AZ4063" s="1">
        <v>123155.5</v>
      </c>
      <c r="BA4063" s="1">
        <v>129543.08</v>
      </c>
      <c r="BB4063" s="1">
        <v>4.93</v>
      </c>
      <c r="BC4063" s="1">
        <v>95.07</v>
      </c>
      <c r="BD4063" s="1">
        <v>2.33</v>
      </c>
      <c r="BE4063" s="1">
        <v>6707.2</v>
      </c>
      <c r="BF4063" s="1">
        <v>43377</v>
      </c>
      <c r="BG4063" s="1">
        <v>13.32</v>
      </c>
      <c r="BH4063" s="1">
        <v>1.17</v>
      </c>
      <c r="BI4063" s="1">
        <v>2019</v>
      </c>
      <c r="BJ4063" s="1" t="s">
        <v>599</v>
      </c>
      <c r="BK4063" s="1">
        <v>0</v>
      </c>
      <c r="BL4063" s="1">
        <v>0</v>
      </c>
      <c r="BM4063" s="1">
        <v>0</v>
      </c>
      <c r="BN4063" s="1">
        <v>0</v>
      </c>
      <c r="BO4063" s="1">
        <v>0</v>
      </c>
      <c r="BP4063" s="1"/>
      <c r="BQ4063" s="1"/>
      <c r="BR4063" s="1">
        <v>0</v>
      </c>
      <c r="BS4063" s="1"/>
      <c r="BT4063" s="1">
        <v>0</v>
      </c>
      <c r="BU4063" s="1">
        <v>0</v>
      </c>
      <c r="BV4063" s="1">
        <v>0</v>
      </c>
    </row>
    <row r="4064" spans="1:74" x14ac:dyDescent="0.2">
      <c r="A4064" s="1">
        <v>5356</v>
      </c>
      <c r="B4064" s="1">
        <v>5356</v>
      </c>
      <c r="C4064" s="1">
        <v>43620</v>
      </c>
      <c r="D4064" s="1"/>
      <c r="E4064" s="1" t="s">
        <v>598</v>
      </c>
      <c r="F4064" s="1" t="s">
        <v>72</v>
      </c>
      <c r="G4064" s="1">
        <v>2010</v>
      </c>
      <c r="H4064" s="1">
        <f>IF(L4064&gt;0,G4064-G4063,Check)</f>
        <v>1</v>
      </c>
      <c r="I4064" s="1"/>
      <c r="J4064" s="1"/>
      <c r="K4064" s="1"/>
      <c r="L4064" s="1">
        <v>937258</v>
      </c>
      <c r="M4064" s="1">
        <v>725362</v>
      </c>
      <c r="N4064" s="1">
        <v>937258</v>
      </c>
      <c r="O4064" s="1">
        <v>725362</v>
      </c>
      <c r="P4064" s="1">
        <v>55548</v>
      </c>
      <c r="Q4064" s="1">
        <v>550031</v>
      </c>
      <c r="R4064" s="1">
        <v>0.58685121900000004</v>
      </c>
      <c r="S4064" s="1">
        <v>166203165</v>
      </c>
      <c r="T4064" s="1">
        <v>229360</v>
      </c>
      <c r="U4064" s="1">
        <v>140227</v>
      </c>
      <c r="V4064" s="1">
        <v>74354</v>
      </c>
      <c r="W4064" s="1">
        <v>1086</v>
      </c>
      <c r="X4064" s="1">
        <v>27683</v>
      </c>
      <c r="Y4064" s="1">
        <v>28126</v>
      </c>
      <c r="Z4064" s="1">
        <v>27592</v>
      </c>
      <c r="AA4064" s="1">
        <v>31389</v>
      </c>
      <c r="AB4064" s="1">
        <v>220502</v>
      </c>
      <c r="AC4064" s="1"/>
      <c r="AD4064" s="1"/>
      <c r="AE4064" s="1"/>
      <c r="AF4064" s="1">
        <v>25.9</v>
      </c>
      <c r="AG4064" s="1">
        <v>63.1</v>
      </c>
      <c r="AH4064" s="1">
        <v>11</v>
      </c>
      <c r="AI4064" s="1">
        <v>89664</v>
      </c>
      <c r="AJ4064" s="1">
        <v>5006</v>
      </c>
      <c r="AK4064" s="1">
        <v>24520</v>
      </c>
      <c r="AL4064" s="1">
        <v>36578</v>
      </c>
      <c r="AM4064" s="1">
        <v>16009</v>
      </c>
      <c r="AN4064" s="1">
        <v>7551</v>
      </c>
      <c r="AO4064" s="1">
        <v>5.58</v>
      </c>
      <c r="AP4064" s="1">
        <v>52050</v>
      </c>
      <c r="AQ4064" s="1">
        <v>66050</v>
      </c>
      <c r="AR4064" s="1">
        <v>32.200000000000003</v>
      </c>
      <c r="AS4064" s="1">
        <v>50.7</v>
      </c>
      <c r="AT4064" s="1">
        <v>17.100000000000001</v>
      </c>
      <c r="AU4064" s="1">
        <v>101656</v>
      </c>
      <c r="AV4064" s="1">
        <v>10178</v>
      </c>
      <c r="AW4064" s="1">
        <v>1183</v>
      </c>
      <c r="AX4064" s="1">
        <v>18.600000000000001</v>
      </c>
      <c r="AY4064" s="1">
        <v>6347.92</v>
      </c>
      <c r="AZ4064" s="1">
        <v>127237.58</v>
      </c>
      <c r="BA4064" s="1">
        <v>133585.5</v>
      </c>
      <c r="BB4064" s="1">
        <v>4.75</v>
      </c>
      <c r="BC4064" s="1">
        <v>95.25</v>
      </c>
      <c r="BD4064" s="1">
        <v>2.78</v>
      </c>
      <c r="BE4064" s="1">
        <v>6707.2</v>
      </c>
      <c r="BF4064" s="1">
        <v>43278</v>
      </c>
      <c r="BG4064" s="1">
        <v>13.06</v>
      </c>
      <c r="BH4064" s="1">
        <v>1.1499999999999999</v>
      </c>
      <c r="BI4064" s="1">
        <v>2019</v>
      </c>
      <c r="BJ4064" s="1" t="s">
        <v>599</v>
      </c>
      <c r="BK4064" s="1">
        <v>0</v>
      </c>
      <c r="BL4064" s="1">
        <v>0</v>
      </c>
      <c r="BM4064" s="1">
        <v>0</v>
      </c>
      <c r="BN4064" s="1">
        <v>0</v>
      </c>
      <c r="BO4064" s="1">
        <v>0</v>
      </c>
      <c r="BP4064" s="1"/>
      <c r="BQ4064" s="1"/>
      <c r="BR4064" s="1">
        <v>0</v>
      </c>
      <c r="BS4064" s="1"/>
      <c r="BT4064" s="1">
        <v>0</v>
      </c>
      <c r="BU4064" s="1">
        <v>0</v>
      </c>
      <c r="BV4064" s="1">
        <v>0</v>
      </c>
    </row>
    <row r="4065" spans="1:74" x14ac:dyDescent="0.2">
      <c r="A4065" s="1">
        <v>5357</v>
      </c>
      <c r="B4065" s="1">
        <v>5357</v>
      </c>
      <c r="C4065" s="1">
        <v>43620</v>
      </c>
      <c r="D4065" s="1"/>
      <c r="E4065" s="1" t="s">
        <v>598</v>
      </c>
      <c r="F4065" s="1" t="s">
        <v>72</v>
      </c>
      <c r="G4065" s="1">
        <v>2011</v>
      </c>
      <c r="H4065" s="1">
        <f>IF(L4065&gt;0,G4065-G4064,Check)</f>
        <v>1</v>
      </c>
      <c r="I4065" s="1"/>
      <c r="J4065" s="1"/>
      <c r="K4065" s="1"/>
      <c r="L4065" s="1">
        <v>996316</v>
      </c>
      <c r="M4065" s="1">
        <v>726152</v>
      </c>
      <c r="N4065" s="1">
        <v>996316</v>
      </c>
      <c r="O4065" s="1">
        <v>726152</v>
      </c>
      <c r="P4065" s="1">
        <v>55046</v>
      </c>
      <c r="Q4065" s="1">
        <v>567017</v>
      </c>
      <c r="R4065" s="1">
        <v>0.56911361500000002</v>
      </c>
      <c r="S4065" s="1">
        <v>166203165</v>
      </c>
      <c r="T4065" s="1">
        <v>232347</v>
      </c>
      <c r="U4065" s="1">
        <v>146389</v>
      </c>
      <c r="V4065" s="1">
        <v>74011</v>
      </c>
      <c r="W4065" s="1">
        <v>1330</v>
      </c>
      <c r="X4065" s="1">
        <v>29269</v>
      </c>
      <c r="Y4065" s="1">
        <v>27461</v>
      </c>
      <c r="Z4065" s="1">
        <v>32053</v>
      </c>
      <c r="AA4065" s="1">
        <v>22594</v>
      </c>
      <c r="AB4065" s="1">
        <v>226999</v>
      </c>
      <c r="AC4065" s="1"/>
      <c r="AD4065" s="1"/>
      <c r="AE4065" s="1"/>
      <c r="AF4065" s="1">
        <v>25.7</v>
      </c>
      <c r="AG4065" s="1">
        <v>63</v>
      </c>
      <c r="AH4065" s="1">
        <v>11.3</v>
      </c>
      <c r="AI4065" s="1">
        <v>90887</v>
      </c>
      <c r="AJ4065" s="1">
        <v>5338</v>
      </c>
      <c r="AK4065" s="1">
        <v>24178</v>
      </c>
      <c r="AL4065" s="1">
        <v>38702</v>
      </c>
      <c r="AM4065" s="1">
        <v>14341</v>
      </c>
      <c r="AN4065" s="1">
        <v>8328</v>
      </c>
      <c r="AO4065" s="1">
        <v>5.87</v>
      </c>
      <c r="AP4065" s="1">
        <v>55609</v>
      </c>
      <c r="AQ4065" s="1">
        <v>65663</v>
      </c>
      <c r="AR4065" s="1">
        <v>32.299999999999997</v>
      </c>
      <c r="AS4065" s="1">
        <v>49.8</v>
      </c>
      <c r="AT4065" s="1">
        <v>17.899999999999999</v>
      </c>
      <c r="AU4065" s="1">
        <v>103802</v>
      </c>
      <c r="AV4065" s="1">
        <v>10735</v>
      </c>
      <c r="AW4065" s="1">
        <v>1168</v>
      </c>
      <c r="AX4065" s="1">
        <v>18.399999999999999</v>
      </c>
      <c r="AY4065" s="1">
        <v>5767.83</v>
      </c>
      <c r="AZ4065" s="1">
        <v>128512.83</v>
      </c>
      <c r="BA4065" s="1">
        <v>134280.67000000001</v>
      </c>
      <c r="BB4065" s="1">
        <v>4.3</v>
      </c>
      <c r="BC4065" s="1">
        <v>95.7</v>
      </c>
      <c r="BD4065" s="1">
        <v>3.53</v>
      </c>
      <c r="BE4065" s="1">
        <v>6707.2</v>
      </c>
      <c r="BF4065" s="1">
        <v>43179</v>
      </c>
      <c r="BG4065" s="1">
        <v>13.19</v>
      </c>
      <c r="BH4065" s="1">
        <v>1.1200000000000001</v>
      </c>
      <c r="BI4065" s="1">
        <v>2019</v>
      </c>
      <c r="BJ4065" s="1" t="s">
        <v>599</v>
      </c>
      <c r="BK4065" s="1">
        <v>0</v>
      </c>
      <c r="BL4065" s="1">
        <v>0</v>
      </c>
      <c r="BM4065" s="1">
        <v>0</v>
      </c>
      <c r="BN4065" s="1">
        <v>0</v>
      </c>
      <c r="BO4065" s="1">
        <v>0</v>
      </c>
      <c r="BP4065" s="1"/>
      <c r="BQ4065" s="1"/>
      <c r="BR4065" s="1">
        <v>0</v>
      </c>
      <c r="BS4065" s="1"/>
      <c r="BT4065" s="1">
        <v>0</v>
      </c>
      <c r="BU4065" s="1">
        <v>0</v>
      </c>
      <c r="BV4065" s="1">
        <v>0</v>
      </c>
    </row>
    <row r="4066" spans="1:74" x14ac:dyDescent="0.2">
      <c r="A4066" s="1">
        <v>5358</v>
      </c>
      <c r="B4066" s="1">
        <v>5358</v>
      </c>
      <c r="C4066" s="1">
        <v>43620</v>
      </c>
      <c r="D4066" s="1"/>
      <c r="E4066" s="1" t="s">
        <v>598</v>
      </c>
      <c r="F4066" s="1" t="s">
        <v>72</v>
      </c>
      <c r="G4066" s="1">
        <v>2012</v>
      </c>
      <c r="H4066" s="1">
        <f>IF(L4066&gt;0,G4066-G4065,Check)</f>
        <v>1</v>
      </c>
      <c r="I4066" s="1"/>
      <c r="J4066" s="1"/>
      <c r="K4066" s="1"/>
      <c r="L4066" s="1">
        <v>1026715</v>
      </c>
      <c r="M4066" s="1">
        <v>735278</v>
      </c>
      <c r="N4066" s="1">
        <v>1026715</v>
      </c>
      <c r="O4066" s="1">
        <v>735278</v>
      </c>
      <c r="P4066" s="1">
        <v>55361</v>
      </c>
      <c r="Q4066" s="1">
        <v>569425</v>
      </c>
      <c r="R4066" s="1">
        <v>0.55460863000000005</v>
      </c>
      <c r="S4066" s="1">
        <v>166203165</v>
      </c>
      <c r="T4066" s="1">
        <v>237597</v>
      </c>
      <c r="U4066" s="1">
        <v>147902</v>
      </c>
      <c r="V4066" s="1">
        <v>76315</v>
      </c>
      <c r="W4066" s="1">
        <v>1740</v>
      </c>
      <c r="X4066" s="1">
        <v>29368</v>
      </c>
      <c r="Y4066" s="1">
        <v>29315</v>
      </c>
      <c r="Z4066" s="1">
        <v>30653</v>
      </c>
      <c r="AA4066" s="1">
        <v>21384</v>
      </c>
      <c r="AB4066" s="1">
        <v>232585</v>
      </c>
      <c r="AC4066" s="1"/>
      <c r="AD4066" s="1"/>
      <c r="AE4066" s="1"/>
      <c r="AF4066" s="1">
        <v>25.6</v>
      </c>
      <c r="AG4066" s="1">
        <v>62.9</v>
      </c>
      <c r="AH4066" s="1">
        <v>11.5</v>
      </c>
      <c r="AI4066" s="1">
        <v>90466</v>
      </c>
      <c r="AJ4066" s="1">
        <v>3166</v>
      </c>
      <c r="AK4066" s="1">
        <v>28245</v>
      </c>
      <c r="AL4066" s="1">
        <v>37742</v>
      </c>
      <c r="AM4066" s="1">
        <v>13675</v>
      </c>
      <c r="AN4066" s="1">
        <v>7638</v>
      </c>
      <c r="AO4066" s="1">
        <v>3.5</v>
      </c>
      <c r="AP4066" s="1">
        <v>51745</v>
      </c>
      <c r="AQ4066" s="1">
        <v>67455</v>
      </c>
      <c r="AR4066" s="1">
        <v>29.9</v>
      </c>
      <c r="AS4066" s="1">
        <v>52.4</v>
      </c>
      <c r="AT4066" s="1">
        <v>17.7</v>
      </c>
      <c r="AU4066" s="1">
        <v>108683</v>
      </c>
      <c r="AV4066" s="1">
        <v>9393</v>
      </c>
      <c r="AW4066" s="1">
        <v>938</v>
      </c>
      <c r="AX4066" s="1">
        <v>17.7</v>
      </c>
      <c r="AY4066" s="1">
        <v>5185.92</v>
      </c>
      <c r="AZ4066" s="1">
        <v>131430</v>
      </c>
      <c r="BA4066" s="1">
        <v>136615.92000000001</v>
      </c>
      <c r="BB4066" s="1">
        <v>3.8</v>
      </c>
      <c r="BC4066" s="1">
        <v>96.2</v>
      </c>
      <c r="BD4066" s="1">
        <v>3.61</v>
      </c>
      <c r="BE4066" s="1">
        <v>6707.2</v>
      </c>
      <c r="BF4066" s="1">
        <v>43098</v>
      </c>
      <c r="BG4066" s="1">
        <v>13.28</v>
      </c>
      <c r="BH4066" s="1">
        <v>1.0900000000000001</v>
      </c>
      <c r="BI4066" s="1">
        <v>2019</v>
      </c>
      <c r="BJ4066" s="1" t="s">
        <v>599</v>
      </c>
      <c r="BK4066" s="1">
        <v>0</v>
      </c>
      <c r="BL4066" s="1">
        <v>0</v>
      </c>
      <c r="BM4066" s="1">
        <v>0</v>
      </c>
      <c r="BN4066" s="1">
        <v>0</v>
      </c>
      <c r="BO4066" s="1">
        <v>0</v>
      </c>
      <c r="BP4066" s="1"/>
      <c r="BQ4066" s="1"/>
      <c r="BR4066" s="1">
        <v>0</v>
      </c>
      <c r="BS4066" s="1"/>
      <c r="BT4066" s="1">
        <v>0</v>
      </c>
      <c r="BU4066" s="1">
        <v>0</v>
      </c>
      <c r="BV4066" s="1">
        <v>0</v>
      </c>
    </row>
    <row r="4067" spans="1:74" x14ac:dyDescent="0.2">
      <c r="A4067" s="1">
        <v>5359</v>
      </c>
      <c r="B4067" s="1">
        <v>5359</v>
      </c>
      <c r="C4067" s="1">
        <v>43620</v>
      </c>
      <c r="D4067" s="1"/>
      <c r="E4067" s="1" t="s">
        <v>598</v>
      </c>
      <c r="F4067" s="1" t="s">
        <v>72</v>
      </c>
      <c r="G4067" s="1">
        <v>2013</v>
      </c>
      <c r="H4067" s="1">
        <f>IF(L4067&gt;0,G4067-G4066,Check)</f>
        <v>1</v>
      </c>
      <c r="I4067" s="1"/>
      <c r="J4067" s="1"/>
      <c r="K4067" s="1"/>
      <c r="L4067" s="1">
        <v>1023089</v>
      </c>
      <c r="M4067" s="1">
        <v>721848</v>
      </c>
      <c r="N4067" s="1">
        <v>1023089</v>
      </c>
      <c r="O4067" s="1">
        <v>721848</v>
      </c>
      <c r="P4067" s="1">
        <v>55490</v>
      </c>
      <c r="Q4067" s="1">
        <v>579216</v>
      </c>
      <c r="R4067" s="1">
        <v>0.56614429399999999</v>
      </c>
      <c r="S4067" s="1">
        <v>166203165</v>
      </c>
      <c r="T4067" s="1">
        <v>243637</v>
      </c>
      <c r="U4067" s="1">
        <v>152018</v>
      </c>
      <c r="V4067" s="1">
        <v>79160</v>
      </c>
      <c r="W4067" s="1">
        <v>1003</v>
      </c>
      <c r="X4067" s="1">
        <v>29799</v>
      </c>
      <c r="Y4067" s="1">
        <v>30901</v>
      </c>
      <c r="Z4067" s="1">
        <v>28895</v>
      </c>
      <c r="AA4067" s="1">
        <v>33663</v>
      </c>
      <c r="AB4067" s="1">
        <v>237869</v>
      </c>
      <c r="AC4067" s="1">
        <v>9</v>
      </c>
      <c r="AD4067" s="1">
        <v>9.3000000000000007</v>
      </c>
      <c r="AE4067" s="1">
        <v>81.8</v>
      </c>
      <c r="AF4067" s="1">
        <v>25.8</v>
      </c>
      <c r="AG4067" s="1">
        <v>62.3</v>
      </c>
      <c r="AH4067" s="1">
        <v>11.9</v>
      </c>
      <c r="AI4067" s="1">
        <v>94244</v>
      </c>
      <c r="AJ4067" s="1">
        <v>3952</v>
      </c>
      <c r="AK4067" s="1">
        <v>26659</v>
      </c>
      <c r="AL4067" s="1">
        <v>39594</v>
      </c>
      <c r="AM4067" s="1">
        <v>16470</v>
      </c>
      <c r="AN4067" s="1">
        <v>7569</v>
      </c>
      <c r="AO4067" s="1">
        <v>4.1900000000000004</v>
      </c>
      <c r="AP4067" s="1">
        <v>55952</v>
      </c>
      <c r="AQ4067" s="1">
        <v>71949</v>
      </c>
      <c r="AR4067" s="1">
        <v>27.7</v>
      </c>
      <c r="AS4067" s="1">
        <v>53</v>
      </c>
      <c r="AT4067" s="1">
        <v>19.3</v>
      </c>
      <c r="AU4067" s="1">
        <v>114097</v>
      </c>
      <c r="AV4067" s="1">
        <v>10450</v>
      </c>
      <c r="AW4067" s="1">
        <v>591</v>
      </c>
      <c r="AX4067" s="1">
        <v>18.7</v>
      </c>
      <c r="AY4067" s="1">
        <v>4409.33</v>
      </c>
      <c r="AZ4067" s="1">
        <v>134407.82999999999</v>
      </c>
      <c r="BA4067" s="1">
        <v>138817.17000000001</v>
      </c>
      <c r="BB4067" s="1">
        <v>3.18</v>
      </c>
      <c r="BC4067" s="1">
        <v>96.82</v>
      </c>
      <c r="BD4067" s="1">
        <v>3.52</v>
      </c>
      <c r="BE4067" s="1">
        <v>6707.2</v>
      </c>
      <c r="BF4067" s="1">
        <v>44206</v>
      </c>
      <c r="BG4067" s="1">
        <v>13.01</v>
      </c>
      <c r="BH4067" s="1">
        <v>1.08</v>
      </c>
      <c r="BI4067" s="1">
        <v>2019</v>
      </c>
      <c r="BJ4067" s="1" t="s">
        <v>599</v>
      </c>
      <c r="BK4067" s="1">
        <v>0</v>
      </c>
      <c r="BL4067" s="1">
        <v>0</v>
      </c>
      <c r="BM4067" s="1">
        <v>0</v>
      </c>
      <c r="BN4067" s="1">
        <v>0</v>
      </c>
      <c r="BO4067" s="1">
        <v>0</v>
      </c>
      <c r="BP4067" s="1"/>
      <c r="BQ4067" s="1"/>
      <c r="BR4067" s="1">
        <v>0</v>
      </c>
      <c r="BS4067" s="1"/>
      <c r="BT4067" s="1">
        <v>0</v>
      </c>
      <c r="BU4067" s="1">
        <v>0</v>
      </c>
      <c r="BV4067" s="1">
        <v>0</v>
      </c>
    </row>
    <row r="4068" spans="1:74" x14ac:dyDescent="0.2">
      <c r="A4068" s="1">
        <v>5360</v>
      </c>
      <c r="B4068" s="1">
        <v>5360</v>
      </c>
      <c r="C4068" s="1">
        <v>43620</v>
      </c>
      <c r="D4068" s="1"/>
      <c r="E4068" s="1" t="s">
        <v>598</v>
      </c>
      <c r="F4068" s="1" t="s">
        <v>72</v>
      </c>
      <c r="G4068" s="1">
        <v>2014</v>
      </c>
      <c r="H4068" s="1">
        <f>IF(L4068&gt;0,G4068-G4067,Check)</f>
        <v>1</v>
      </c>
      <c r="I4068" s="1"/>
      <c r="J4068" s="1"/>
      <c r="K4068" s="1"/>
      <c r="L4068" s="1">
        <v>955357</v>
      </c>
      <c r="M4068" s="1">
        <v>748928</v>
      </c>
      <c r="N4068" s="1">
        <v>955357</v>
      </c>
      <c r="O4068" s="1">
        <v>748928</v>
      </c>
      <c r="P4068" s="1">
        <v>63219</v>
      </c>
      <c r="Q4068" s="1">
        <v>573128</v>
      </c>
      <c r="R4068" s="1">
        <v>0.59990977199999995</v>
      </c>
      <c r="S4068" s="1">
        <v>166203165</v>
      </c>
      <c r="T4068" s="1">
        <v>248252</v>
      </c>
      <c r="U4068" s="1">
        <v>159789</v>
      </c>
      <c r="V4068" s="1">
        <v>75276</v>
      </c>
      <c r="W4068" s="1">
        <v>1365</v>
      </c>
      <c r="X4068" s="1">
        <v>30547</v>
      </c>
      <c r="Y4068" s="1">
        <v>30597</v>
      </c>
      <c r="Z4068" s="1">
        <v>31015</v>
      </c>
      <c r="AA4068" s="1">
        <v>22489</v>
      </c>
      <c r="AB4068" s="1">
        <v>242617</v>
      </c>
      <c r="AC4068" s="1">
        <v>9.6999999999999993</v>
      </c>
      <c r="AD4068" s="1">
        <v>7.3</v>
      </c>
      <c r="AE4068" s="1">
        <v>83</v>
      </c>
      <c r="AF4068" s="1">
        <v>26</v>
      </c>
      <c r="AG4068" s="1">
        <v>61.7</v>
      </c>
      <c r="AH4068" s="1">
        <v>12.3</v>
      </c>
      <c r="AI4068" s="1">
        <v>94764</v>
      </c>
      <c r="AJ4068" s="1">
        <v>4515</v>
      </c>
      <c r="AK4068" s="1">
        <v>29298</v>
      </c>
      <c r="AL4068" s="1">
        <v>36890</v>
      </c>
      <c r="AM4068" s="1">
        <v>16517</v>
      </c>
      <c r="AN4068" s="1">
        <v>7544</v>
      </c>
      <c r="AO4068" s="1">
        <v>4.76</v>
      </c>
      <c r="AP4068" s="1">
        <v>58849</v>
      </c>
      <c r="AQ4068" s="1">
        <v>74650</v>
      </c>
      <c r="AR4068" s="1">
        <v>28.8</v>
      </c>
      <c r="AS4068" s="1">
        <v>48.8</v>
      </c>
      <c r="AT4068" s="1">
        <v>22.4</v>
      </c>
      <c r="AU4068" s="1">
        <v>117619</v>
      </c>
      <c r="AV4068" s="1">
        <v>10432</v>
      </c>
      <c r="AW4068" s="1">
        <v>1187</v>
      </c>
      <c r="AX4068" s="1">
        <v>18.3</v>
      </c>
      <c r="AY4068" s="1">
        <v>4085.42</v>
      </c>
      <c r="AZ4068" s="1">
        <v>137542</v>
      </c>
      <c r="BA4068" s="1">
        <v>141627.42000000001</v>
      </c>
      <c r="BB4068" s="1">
        <v>2.89</v>
      </c>
      <c r="BC4068" s="1">
        <v>97.11</v>
      </c>
      <c r="BD4068" s="1">
        <v>3.36</v>
      </c>
      <c r="BE4068" s="1">
        <v>6707.2</v>
      </c>
      <c r="BF4068" s="1">
        <v>44536</v>
      </c>
      <c r="BG4068" s="1">
        <v>11.85</v>
      </c>
      <c r="BH4068" s="1">
        <v>1.06</v>
      </c>
      <c r="BI4068" s="1">
        <v>2019</v>
      </c>
      <c r="BJ4068" s="1" t="s">
        <v>599</v>
      </c>
      <c r="BK4068" s="1">
        <v>0</v>
      </c>
      <c r="BL4068" s="1">
        <v>0</v>
      </c>
      <c r="BM4068" s="1">
        <v>0</v>
      </c>
      <c r="BN4068" s="1">
        <v>0</v>
      </c>
      <c r="BO4068" s="1">
        <v>0</v>
      </c>
      <c r="BP4068" s="1"/>
      <c r="BQ4068" s="1"/>
      <c r="BR4068" s="1">
        <v>0</v>
      </c>
      <c r="BS4068" s="1"/>
      <c r="BT4068" s="1">
        <v>0</v>
      </c>
      <c r="BU4068" s="1">
        <v>0</v>
      </c>
      <c r="BV4068" s="1">
        <v>0</v>
      </c>
    </row>
    <row r="4069" spans="1:74" x14ac:dyDescent="0.2">
      <c r="A4069" s="1">
        <v>5361</v>
      </c>
      <c r="B4069" s="1">
        <v>5361</v>
      </c>
      <c r="C4069" s="1">
        <v>43620</v>
      </c>
      <c r="D4069" s="1"/>
      <c r="E4069" s="1" t="s">
        <v>598</v>
      </c>
      <c r="F4069" s="1" t="s">
        <v>72</v>
      </c>
      <c r="G4069" s="1">
        <v>2015</v>
      </c>
      <c r="H4069" s="1">
        <f>IF(L4069&gt;0,G4069-G4068,Check)</f>
        <v>1</v>
      </c>
      <c r="I4069" s="1"/>
      <c r="J4069" s="1"/>
      <c r="K4069" s="1"/>
      <c r="L4069" s="1">
        <v>885104</v>
      </c>
      <c r="M4069" s="1">
        <v>766028</v>
      </c>
      <c r="N4069" s="1">
        <v>885104</v>
      </c>
      <c r="O4069" s="1">
        <v>766028</v>
      </c>
      <c r="P4069" s="1">
        <v>65640</v>
      </c>
      <c r="Q4069" s="1">
        <v>527297</v>
      </c>
      <c r="R4069" s="1">
        <v>0.59574581100000001</v>
      </c>
      <c r="S4069" s="1">
        <v>166203165</v>
      </c>
      <c r="T4069" s="1">
        <v>252234</v>
      </c>
      <c r="U4069" s="1">
        <v>158423</v>
      </c>
      <c r="V4069" s="1">
        <v>78842</v>
      </c>
      <c r="W4069" s="1">
        <v>1197</v>
      </c>
      <c r="X4069" s="1">
        <v>31196</v>
      </c>
      <c r="Y4069" s="1">
        <v>30866</v>
      </c>
      <c r="Z4069" s="1">
        <v>32488</v>
      </c>
      <c r="AA4069" s="1">
        <v>30239</v>
      </c>
      <c r="AB4069" s="1">
        <v>246683</v>
      </c>
      <c r="AC4069" s="1">
        <v>11.5</v>
      </c>
      <c r="AD4069" s="1">
        <v>7</v>
      </c>
      <c r="AE4069" s="1">
        <v>81.5</v>
      </c>
      <c r="AF4069" s="1">
        <v>25.8</v>
      </c>
      <c r="AG4069" s="1">
        <v>61.6</v>
      </c>
      <c r="AH4069" s="1">
        <v>12.6</v>
      </c>
      <c r="AI4069" s="1">
        <v>98273</v>
      </c>
      <c r="AJ4069" s="1">
        <v>5628</v>
      </c>
      <c r="AK4069" s="1">
        <v>27563</v>
      </c>
      <c r="AL4069" s="1">
        <v>39483</v>
      </c>
      <c r="AM4069" s="1">
        <v>17381</v>
      </c>
      <c r="AN4069" s="1">
        <v>8218</v>
      </c>
      <c r="AO4069" s="1">
        <v>5.73</v>
      </c>
      <c r="AP4069" s="1">
        <v>59844</v>
      </c>
      <c r="AQ4069" s="1">
        <v>75088</v>
      </c>
      <c r="AR4069" s="1">
        <v>29</v>
      </c>
      <c r="AS4069" s="1">
        <v>47.5</v>
      </c>
      <c r="AT4069" s="1">
        <v>23.5</v>
      </c>
      <c r="AU4069" s="1">
        <v>110964</v>
      </c>
      <c r="AV4069" s="1">
        <v>11064</v>
      </c>
      <c r="AW4069" s="1">
        <v>1216</v>
      </c>
      <c r="AX4069" s="1">
        <v>18.7</v>
      </c>
      <c r="AY4069" s="1">
        <v>3754.25</v>
      </c>
      <c r="AZ4069" s="1">
        <v>140503.57999999999</v>
      </c>
      <c r="BA4069" s="1">
        <v>144257.82999999999</v>
      </c>
      <c r="BB4069" s="1">
        <v>2.61</v>
      </c>
      <c r="BC4069" s="1">
        <v>97.39</v>
      </c>
      <c r="BD4069" s="1">
        <v>2.4</v>
      </c>
      <c r="BE4069" s="1">
        <v>6707.2</v>
      </c>
      <c r="BF4069" s="1">
        <v>45199</v>
      </c>
      <c r="BG4069" s="1">
        <v>11.67</v>
      </c>
      <c r="BH4069" s="1">
        <v>1.06</v>
      </c>
      <c r="BI4069" s="1">
        <v>2019</v>
      </c>
      <c r="BJ4069" s="1" t="s">
        <v>599</v>
      </c>
      <c r="BK4069" s="1">
        <v>0</v>
      </c>
      <c r="BL4069" s="1">
        <v>0</v>
      </c>
      <c r="BM4069" s="1">
        <v>0</v>
      </c>
      <c r="BN4069" s="1">
        <v>0</v>
      </c>
      <c r="BO4069" s="1">
        <v>0</v>
      </c>
      <c r="BP4069" s="1"/>
      <c r="BQ4069" s="1"/>
      <c r="BR4069" s="1">
        <v>0</v>
      </c>
      <c r="BS4069" s="1"/>
      <c r="BT4069" s="1">
        <v>0</v>
      </c>
      <c r="BU4069" s="1">
        <v>0</v>
      </c>
      <c r="BV4069" s="1">
        <v>0</v>
      </c>
    </row>
    <row r="4070" spans="1:74" x14ac:dyDescent="0.2">
      <c r="A4070" s="1">
        <v>5362</v>
      </c>
      <c r="B4070" s="1">
        <v>5362</v>
      </c>
      <c r="C4070" s="1">
        <v>43620</v>
      </c>
      <c r="D4070" s="1"/>
      <c r="E4070" s="1" t="s">
        <v>598</v>
      </c>
      <c r="F4070" s="1" t="s">
        <v>72</v>
      </c>
      <c r="G4070" s="1">
        <v>2016</v>
      </c>
      <c r="H4070" s="1">
        <f>IF(L4070&gt;0,G4070-G4069,Check)</f>
        <v>1</v>
      </c>
      <c r="I4070" s="1"/>
      <c r="J4070" s="1"/>
      <c r="K4070" s="1"/>
      <c r="L4070" s="1">
        <v>837474</v>
      </c>
      <c r="M4070" s="1">
        <v>763809</v>
      </c>
      <c r="N4070" s="1">
        <v>837474</v>
      </c>
      <c r="O4070" s="1">
        <v>763809</v>
      </c>
      <c r="P4070" s="1">
        <v>64389</v>
      </c>
      <c r="Q4070" s="1">
        <v>497250</v>
      </c>
      <c r="R4070" s="1">
        <v>0.59374977600000001</v>
      </c>
      <c r="S4070" s="1">
        <v>166203165</v>
      </c>
      <c r="T4070" s="1">
        <v>256479</v>
      </c>
      <c r="U4070" s="1">
        <v>163385</v>
      </c>
      <c r="V4070" s="1">
        <v>76889</v>
      </c>
      <c r="W4070" s="1">
        <v>1312</v>
      </c>
      <c r="X4070" s="1">
        <v>32926</v>
      </c>
      <c r="Y4070" s="1">
        <v>33035</v>
      </c>
      <c r="Z4070" s="1">
        <v>35381</v>
      </c>
      <c r="AA4070" s="1">
        <v>35781</v>
      </c>
      <c r="AB4070" s="1">
        <v>251233</v>
      </c>
      <c r="AC4070" s="1">
        <v>8.9</v>
      </c>
      <c r="AD4070" s="1">
        <v>6.4</v>
      </c>
      <c r="AE4070" s="1">
        <v>84.7</v>
      </c>
      <c r="AF4070" s="1">
        <v>26.2</v>
      </c>
      <c r="AG4070" s="1">
        <v>60.9</v>
      </c>
      <c r="AH4070" s="1">
        <v>12.9</v>
      </c>
      <c r="AI4070" s="1">
        <v>98176</v>
      </c>
      <c r="AJ4070" s="1">
        <v>4457</v>
      </c>
      <c r="AK4070" s="1">
        <v>28505</v>
      </c>
      <c r="AL4070" s="1">
        <v>38902</v>
      </c>
      <c r="AM4070" s="1">
        <v>16660</v>
      </c>
      <c r="AN4070" s="1">
        <v>9652</v>
      </c>
      <c r="AO4070" s="1">
        <v>4.54</v>
      </c>
      <c r="AP4070" s="1">
        <v>63931</v>
      </c>
      <c r="AQ4070" s="1">
        <v>80437</v>
      </c>
      <c r="AR4070" s="1">
        <v>25.6</v>
      </c>
      <c r="AS4070" s="1">
        <v>49.5</v>
      </c>
      <c r="AT4070" s="1">
        <v>24.9</v>
      </c>
      <c r="AU4070" s="1">
        <v>117776</v>
      </c>
      <c r="AV4070" s="1">
        <v>10746</v>
      </c>
      <c r="AW4070" s="1">
        <v>890</v>
      </c>
      <c r="AX4070" s="1">
        <v>18.2</v>
      </c>
      <c r="AY4070" s="1">
        <v>3661.92</v>
      </c>
      <c r="AZ4070" s="1">
        <v>143001.92000000001</v>
      </c>
      <c r="BA4070" s="1">
        <v>146663.82999999999</v>
      </c>
      <c r="BB4070" s="1">
        <v>2.5</v>
      </c>
      <c r="BC4070" s="1">
        <v>97.5</v>
      </c>
      <c r="BD4070" s="1">
        <v>2.15</v>
      </c>
      <c r="BE4070" s="1">
        <v>6707.2</v>
      </c>
      <c r="BF4070" s="1">
        <v>45275</v>
      </c>
      <c r="BG4070" s="1">
        <v>11.86</v>
      </c>
      <c r="BH4070" s="1">
        <v>1.05</v>
      </c>
      <c r="BI4070" s="1">
        <v>2019</v>
      </c>
      <c r="BJ4070" s="1" t="s">
        <v>599</v>
      </c>
      <c r="BK4070" s="1">
        <v>0</v>
      </c>
      <c r="BL4070" s="1">
        <v>0</v>
      </c>
      <c r="BM4070" s="1">
        <v>0</v>
      </c>
      <c r="BN4070" s="1">
        <v>0</v>
      </c>
      <c r="BO4070" s="1">
        <v>0</v>
      </c>
      <c r="BP4070" s="1"/>
      <c r="BQ4070" s="1"/>
      <c r="BR4070" s="1">
        <v>0</v>
      </c>
      <c r="BS4070" s="1"/>
      <c r="BT4070" s="1">
        <v>0</v>
      </c>
      <c r="BU4070" s="1">
        <v>0</v>
      </c>
      <c r="BV4070" s="1">
        <v>0</v>
      </c>
    </row>
    <row r="4071" spans="1:74" x14ac:dyDescent="0.2">
      <c r="A4071" s="1">
        <v>5363</v>
      </c>
      <c r="B4071" s="1">
        <v>5363</v>
      </c>
      <c r="C4071" s="1">
        <v>43620</v>
      </c>
      <c r="D4071" s="1"/>
      <c r="E4071" s="1" t="s">
        <v>598</v>
      </c>
      <c r="F4071" s="1" t="s">
        <v>72</v>
      </c>
      <c r="G4071" s="1">
        <v>2017</v>
      </c>
      <c r="H4071" s="1">
        <f>IF(L4071&gt;0,G4071-G4070,Check)</f>
        <v>1</v>
      </c>
      <c r="I4071" s="1"/>
      <c r="J4071" s="1"/>
      <c r="K4071" s="1"/>
      <c r="L4071" s="1">
        <v>795026</v>
      </c>
      <c r="M4071" s="1">
        <v>747194</v>
      </c>
      <c r="N4071" s="1">
        <v>795026</v>
      </c>
      <c r="O4071" s="1">
        <v>747194</v>
      </c>
      <c r="P4071" s="1">
        <v>61894</v>
      </c>
      <c r="Q4071" s="1">
        <v>435163</v>
      </c>
      <c r="R4071" s="1">
        <v>0.54735694199999996</v>
      </c>
      <c r="S4071" s="1">
        <v>166203165</v>
      </c>
      <c r="T4071" s="1">
        <v>259650</v>
      </c>
      <c r="U4071" s="1">
        <v>163788</v>
      </c>
      <c r="V4071" s="1">
        <v>78743</v>
      </c>
      <c r="W4071" s="1">
        <v>2364</v>
      </c>
      <c r="X4071" s="1">
        <v>32847</v>
      </c>
      <c r="Y4071" s="1">
        <v>33921</v>
      </c>
      <c r="Z4071" s="1">
        <v>33178</v>
      </c>
      <c r="AA4071" s="1">
        <v>35515</v>
      </c>
      <c r="AB4071" s="1">
        <v>252991</v>
      </c>
      <c r="AC4071" s="1">
        <v>6.8</v>
      </c>
      <c r="AD4071" s="1">
        <v>7.5</v>
      </c>
      <c r="AE4071" s="1">
        <v>85.7</v>
      </c>
      <c r="AF4071" s="1">
        <v>26</v>
      </c>
      <c r="AG4071" s="1">
        <v>60.8</v>
      </c>
      <c r="AH4071" s="1">
        <v>13.2</v>
      </c>
      <c r="AI4071" s="1">
        <v>102654</v>
      </c>
      <c r="AJ4071" s="1">
        <v>3896</v>
      </c>
      <c r="AK4071" s="1">
        <v>32057</v>
      </c>
      <c r="AL4071" s="1">
        <v>38610</v>
      </c>
      <c r="AM4071" s="1">
        <v>18309</v>
      </c>
      <c r="AN4071" s="1">
        <v>9782</v>
      </c>
      <c r="AO4071" s="1">
        <v>3.8</v>
      </c>
      <c r="AP4071" s="1">
        <v>64882</v>
      </c>
      <c r="AQ4071" s="1">
        <v>80800</v>
      </c>
      <c r="AR4071" s="1">
        <v>25.9</v>
      </c>
      <c r="AS4071" s="1">
        <v>47.7</v>
      </c>
      <c r="AT4071" s="1">
        <v>26.4</v>
      </c>
      <c r="AU4071" s="1">
        <v>118030</v>
      </c>
      <c r="AV4071" s="1">
        <v>10932</v>
      </c>
      <c r="AW4071" s="1">
        <v>913</v>
      </c>
      <c r="AX4071" s="1">
        <v>18.5</v>
      </c>
      <c r="AY4071" s="1">
        <v>4151.08</v>
      </c>
      <c r="AZ4071" s="1">
        <v>145181.5</v>
      </c>
      <c r="BA4071" s="1">
        <v>149332.57999999999</v>
      </c>
      <c r="BB4071" s="1">
        <v>2.78</v>
      </c>
      <c r="BC4071" s="1">
        <v>97.22</v>
      </c>
      <c r="BD4071" s="1">
        <v>2.41</v>
      </c>
      <c r="BE4071" s="1">
        <v>6707.2</v>
      </c>
      <c r="BF4071" s="1">
        <v>44323</v>
      </c>
      <c r="BG4071" s="1">
        <v>12.07</v>
      </c>
      <c r="BH4071" s="1">
        <v>1.02</v>
      </c>
      <c r="BI4071" s="1">
        <v>2019</v>
      </c>
      <c r="BJ4071" s="1" t="s">
        <v>599</v>
      </c>
      <c r="BK4071" s="1">
        <v>0</v>
      </c>
      <c r="BL4071" s="1">
        <v>0</v>
      </c>
      <c r="BM4071" s="1">
        <v>0</v>
      </c>
      <c r="BN4071" s="1">
        <v>0</v>
      </c>
      <c r="BO4071" s="1">
        <v>0</v>
      </c>
      <c r="BP4071" s="1"/>
      <c r="BQ4071" s="1"/>
      <c r="BR4071" s="1">
        <v>0</v>
      </c>
      <c r="BS4071" s="1"/>
      <c r="BT4071" s="1">
        <v>0</v>
      </c>
      <c r="BU4071" s="1">
        <v>0</v>
      </c>
      <c r="BV4071" s="1">
        <v>0</v>
      </c>
    </row>
    <row r="4072" spans="1:74" x14ac:dyDescent="0.2">
      <c r="A4072" s="1">
        <v>5364</v>
      </c>
      <c r="B4072" s="1">
        <v>5364</v>
      </c>
      <c r="C4072" s="1">
        <v>43620</v>
      </c>
      <c r="D4072" s="1"/>
      <c r="E4072" s="1" t="s">
        <v>598</v>
      </c>
      <c r="F4072" s="1" t="s">
        <v>72</v>
      </c>
      <c r="G4072" s="1">
        <v>2018</v>
      </c>
      <c r="H4072" s="1">
        <f>IF(L4072&gt;0,G4072-G4071,Check)</f>
        <v>1</v>
      </c>
      <c r="I4072" s="1"/>
      <c r="J4072" s="1"/>
      <c r="K4072" s="1"/>
      <c r="L4072" s="1">
        <v>782129</v>
      </c>
      <c r="M4072" s="1">
        <v>735940</v>
      </c>
      <c r="N4072" s="1">
        <v>782129</v>
      </c>
      <c r="O4072" s="1">
        <v>735940</v>
      </c>
      <c r="P4072" s="1">
        <v>61935</v>
      </c>
      <c r="Q4072" s="1">
        <v>381086</v>
      </c>
      <c r="R4072" s="1">
        <v>0.48724187400000002</v>
      </c>
      <c r="S4072" s="1">
        <v>166203165</v>
      </c>
      <c r="T4072" s="1">
        <v>263089.5</v>
      </c>
      <c r="U4072" s="1">
        <v>165330.75</v>
      </c>
      <c r="V4072" s="1">
        <v>79645.25</v>
      </c>
      <c r="W4072" s="1">
        <v>3181.75</v>
      </c>
      <c r="X4072" s="1">
        <v>33220.25</v>
      </c>
      <c r="Y4072" s="1">
        <v>35127.75</v>
      </c>
      <c r="Z4072" s="1">
        <v>32249</v>
      </c>
      <c r="AA4072" s="1">
        <v>36701</v>
      </c>
      <c r="AB4072" s="1">
        <v>255447</v>
      </c>
      <c r="AC4072" s="1">
        <v>4.58</v>
      </c>
      <c r="AD4072" s="1">
        <v>8.18</v>
      </c>
      <c r="AE4072" s="1">
        <v>87.25</v>
      </c>
      <c r="AF4072" s="1">
        <v>25.95</v>
      </c>
      <c r="AG4072" s="1">
        <v>60.55</v>
      </c>
      <c r="AH4072" s="1">
        <v>13.5</v>
      </c>
      <c r="AI4072" s="1">
        <v>105988.25</v>
      </c>
      <c r="AJ4072" s="1">
        <v>3182.5</v>
      </c>
      <c r="AK4072" s="1">
        <v>34956.5</v>
      </c>
      <c r="AL4072" s="1">
        <v>38245.75</v>
      </c>
      <c r="AM4072" s="1">
        <v>19365.5</v>
      </c>
      <c r="AN4072" s="1">
        <v>10238</v>
      </c>
      <c r="AO4072" s="1">
        <v>3</v>
      </c>
      <c r="AP4072" s="1">
        <v>66617</v>
      </c>
      <c r="AQ4072" s="1">
        <v>82409.5</v>
      </c>
      <c r="AR4072" s="1">
        <v>25.28</v>
      </c>
      <c r="AS4072" s="1">
        <v>46.85</v>
      </c>
      <c r="AT4072" s="1">
        <v>27.88</v>
      </c>
      <c r="AU4072" s="1">
        <v>119923.5</v>
      </c>
      <c r="AV4072" s="1">
        <v>10992</v>
      </c>
      <c r="AW4072" s="1">
        <v>848.75</v>
      </c>
      <c r="AX4072" s="1">
        <v>18.600000000000001</v>
      </c>
      <c r="AY4072" s="1">
        <v>3942.64</v>
      </c>
      <c r="AZ4072" s="1">
        <v>147503.35999999999</v>
      </c>
      <c r="BA4072" s="1">
        <v>151446</v>
      </c>
      <c r="BB4072" s="1">
        <v>2.61</v>
      </c>
      <c r="BC4072" s="1">
        <v>97.39</v>
      </c>
      <c r="BD4072" s="1">
        <v>2.72</v>
      </c>
      <c r="BE4072" s="1"/>
      <c r="BF4072" s="1">
        <v>43628</v>
      </c>
      <c r="BG4072" s="1">
        <v>11.88</v>
      </c>
      <c r="BH4072" s="1">
        <v>1</v>
      </c>
      <c r="BI4072" s="1">
        <v>2019</v>
      </c>
      <c r="BJ4072" s="1" t="s">
        <v>599</v>
      </c>
      <c r="BK4072" s="1">
        <v>0</v>
      </c>
      <c r="BL4072" s="1">
        <v>0</v>
      </c>
      <c r="BM4072" s="1">
        <v>0</v>
      </c>
      <c r="BN4072" s="1">
        <v>0</v>
      </c>
      <c r="BO4072" s="1">
        <v>0</v>
      </c>
      <c r="BP4072" s="1"/>
      <c r="BQ4072" s="1"/>
      <c r="BR4072" s="1">
        <v>0</v>
      </c>
      <c r="BS4072" s="1"/>
      <c r="BT4072" s="1">
        <v>90</v>
      </c>
      <c r="BU4072" s="1">
        <v>0</v>
      </c>
      <c r="BV4072" s="1">
        <v>84</v>
      </c>
    </row>
    <row r="4073" spans="1:74" x14ac:dyDescent="0.2">
      <c r="A4073" s="1">
        <v>5365</v>
      </c>
      <c r="B4073" s="1">
        <v>5365</v>
      </c>
      <c r="C4073" s="1">
        <v>43780</v>
      </c>
      <c r="D4073" s="1"/>
      <c r="E4073" s="1" t="s">
        <v>600</v>
      </c>
      <c r="F4073" s="1" t="s">
        <v>72</v>
      </c>
      <c r="G4073" s="1">
        <v>2002</v>
      </c>
      <c r="H4073" s="1">
        <f>IF(L4073&gt;0,G4073-G4072,Check)</f>
        <v>-16</v>
      </c>
      <c r="I4073" s="1"/>
      <c r="J4073" s="1"/>
      <c r="K4073" s="1"/>
      <c r="L4073" s="1">
        <v>1784025.48</v>
      </c>
      <c r="M4073" s="1">
        <v>1435426.635</v>
      </c>
      <c r="N4073" s="1">
        <v>1784025.48</v>
      </c>
      <c r="O4073" s="1">
        <v>1435426.635</v>
      </c>
      <c r="P4073" s="1">
        <v>93920.625</v>
      </c>
      <c r="Q4073" s="1">
        <v>1096187</v>
      </c>
      <c r="R4073" s="1">
        <v>0.543784551</v>
      </c>
      <c r="S4073" s="1">
        <v>346466003</v>
      </c>
      <c r="T4073" s="1">
        <v>271576.65629999997</v>
      </c>
      <c r="U4073" s="1">
        <v>175350.48439999999</v>
      </c>
      <c r="V4073" s="1">
        <v>76836.78125</v>
      </c>
      <c r="W4073" s="1">
        <v>392.265625</v>
      </c>
      <c r="X4073" s="1">
        <v>30691.109380000002</v>
      </c>
      <c r="Y4073" s="1">
        <v>29792.21875</v>
      </c>
      <c r="Z4073" s="1">
        <v>32775.625</v>
      </c>
      <c r="AA4073" s="1">
        <v>48270.1875</v>
      </c>
      <c r="AB4073" s="1">
        <v>300365.81</v>
      </c>
      <c r="AC4073" s="1">
        <v>13.81</v>
      </c>
      <c r="AD4073" s="1">
        <v>7.37</v>
      </c>
      <c r="AE4073" s="1">
        <v>78.819999999999993</v>
      </c>
      <c r="AF4073" s="1">
        <v>30.21</v>
      </c>
      <c r="AG4073" s="1">
        <v>56.95</v>
      </c>
      <c r="AH4073" s="1">
        <v>12.84</v>
      </c>
      <c r="AI4073" s="1">
        <v>131056.92</v>
      </c>
      <c r="AJ4073" s="1">
        <v>8252.64</v>
      </c>
      <c r="AK4073" s="1">
        <v>43491.34</v>
      </c>
      <c r="AL4073" s="1">
        <v>60042.97</v>
      </c>
      <c r="AM4073" s="1">
        <v>15764.08</v>
      </c>
      <c r="AN4073" s="1">
        <v>3505.89</v>
      </c>
      <c r="AO4073" s="1">
        <v>6.3</v>
      </c>
      <c r="AP4073" s="1">
        <v>35557.90625</v>
      </c>
      <c r="AQ4073" s="1">
        <v>48565.328130000002</v>
      </c>
      <c r="AR4073" s="1">
        <v>45.85</v>
      </c>
      <c r="AS4073" s="1">
        <v>40.950000000000003</v>
      </c>
      <c r="AT4073" s="1">
        <v>13.2</v>
      </c>
      <c r="AU4073" s="1">
        <v>115741.08</v>
      </c>
      <c r="AV4073" s="1">
        <v>6958.75</v>
      </c>
      <c r="AW4073" s="1">
        <v>1358.44</v>
      </c>
      <c r="AX4073" s="1">
        <v>19.420000000000002</v>
      </c>
      <c r="AY4073" s="1">
        <v>8450.75</v>
      </c>
      <c r="AZ4073" s="1">
        <v>151366.17000000001</v>
      </c>
      <c r="BA4073" s="1">
        <v>159816.92000000001</v>
      </c>
      <c r="BB4073" s="1">
        <v>5.29</v>
      </c>
      <c r="BC4073" s="1">
        <v>94.71</v>
      </c>
      <c r="BD4073" s="1">
        <v>1.36</v>
      </c>
      <c r="BE4073" s="1"/>
      <c r="BF4073" s="1">
        <v>30616</v>
      </c>
      <c r="BG4073" s="1">
        <v>15.28</v>
      </c>
      <c r="BH4073" s="1">
        <v>1.4</v>
      </c>
      <c r="BI4073" s="1">
        <v>2015</v>
      </c>
      <c r="BJ4073" s="1" t="s">
        <v>601</v>
      </c>
      <c r="BK4073" s="1">
        <v>0</v>
      </c>
      <c r="BL4073" s="1">
        <v>0</v>
      </c>
      <c r="BM4073" s="1">
        <v>0</v>
      </c>
      <c r="BN4073" s="1">
        <v>0</v>
      </c>
      <c r="BO4073" s="1">
        <v>0</v>
      </c>
      <c r="BP4073" s="1">
        <v>2017</v>
      </c>
      <c r="BQ4073" s="1"/>
      <c r="BR4073" s="1">
        <v>0</v>
      </c>
      <c r="BS4073" s="1" t="s">
        <v>602</v>
      </c>
      <c r="BT4073" s="1">
        <v>0</v>
      </c>
      <c r="BU4073" s="1">
        <v>0</v>
      </c>
      <c r="BV4073" s="1">
        <v>0</v>
      </c>
    </row>
    <row r="4074" spans="1:74" x14ac:dyDescent="0.2">
      <c r="A4074" s="1">
        <v>5366</v>
      </c>
      <c r="B4074" s="1">
        <v>5366</v>
      </c>
      <c r="C4074" s="1">
        <v>43780</v>
      </c>
      <c r="D4074" s="1"/>
      <c r="E4074" s="1" t="s">
        <v>600</v>
      </c>
      <c r="F4074" s="1" t="s">
        <v>72</v>
      </c>
      <c r="G4074" s="1">
        <v>2003</v>
      </c>
      <c r="H4074" s="1">
        <f>IF(L4074&gt;0,G4074-G4073,Check)</f>
        <v>1</v>
      </c>
      <c r="I4074" s="1"/>
      <c r="J4074" s="1"/>
      <c r="K4074" s="1"/>
      <c r="L4074" s="1">
        <v>2227707.84</v>
      </c>
      <c r="M4074" s="1">
        <v>1354889.865</v>
      </c>
      <c r="N4074" s="1">
        <v>2227707.84</v>
      </c>
      <c r="O4074" s="1">
        <v>1354889.865</v>
      </c>
      <c r="P4074" s="1">
        <v>96980.955000000002</v>
      </c>
      <c r="Q4074" s="1">
        <v>1111706</v>
      </c>
      <c r="R4074" s="1">
        <v>0.44164669699999998</v>
      </c>
      <c r="S4074" s="1">
        <v>346466003</v>
      </c>
      <c r="T4074" s="1">
        <v>282520.375</v>
      </c>
      <c r="U4074" s="1">
        <v>180891.0625</v>
      </c>
      <c r="V4074" s="1">
        <v>82777.875</v>
      </c>
      <c r="W4074" s="1">
        <v>614.9375</v>
      </c>
      <c r="X4074" s="1">
        <v>28673.5625</v>
      </c>
      <c r="Y4074" s="1">
        <v>28034.125</v>
      </c>
      <c r="Z4074" s="1">
        <v>30418.5</v>
      </c>
      <c r="AA4074" s="1">
        <v>39884.25</v>
      </c>
      <c r="AB4074" s="1">
        <v>300981.75</v>
      </c>
      <c r="AC4074" s="1">
        <v>13.46</v>
      </c>
      <c r="AD4074" s="1">
        <v>7.61</v>
      </c>
      <c r="AE4074" s="1">
        <v>78.930000000000007</v>
      </c>
      <c r="AF4074" s="1">
        <v>28.96</v>
      </c>
      <c r="AG4074" s="1">
        <v>58.19</v>
      </c>
      <c r="AH4074" s="1">
        <v>12.86</v>
      </c>
      <c r="AI4074" s="1">
        <v>128539.31</v>
      </c>
      <c r="AJ4074" s="1">
        <v>8207.44</v>
      </c>
      <c r="AK4074" s="1">
        <v>42978.63</v>
      </c>
      <c r="AL4074" s="1">
        <v>57071.13</v>
      </c>
      <c r="AM4074" s="1">
        <v>15909.69</v>
      </c>
      <c r="AN4074" s="1">
        <v>4372.4399999999996</v>
      </c>
      <c r="AO4074" s="1">
        <v>6.39</v>
      </c>
      <c r="AP4074" s="1">
        <v>37494.375</v>
      </c>
      <c r="AQ4074" s="1">
        <v>50889.6875</v>
      </c>
      <c r="AR4074" s="1">
        <v>44.28</v>
      </c>
      <c r="AS4074" s="1">
        <v>42.72</v>
      </c>
      <c r="AT4074" s="1">
        <v>13</v>
      </c>
      <c r="AU4074" s="1">
        <v>116726.69</v>
      </c>
      <c r="AV4074" s="1">
        <v>8384</v>
      </c>
      <c r="AW4074" s="1">
        <v>1431.25</v>
      </c>
      <c r="AX4074" s="1">
        <v>19.72</v>
      </c>
      <c r="AY4074" s="1">
        <v>8362.17</v>
      </c>
      <c r="AZ4074" s="1">
        <v>150019.07999999999</v>
      </c>
      <c r="BA4074" s="1">
        <v>158381.25</v>
      </c>
      <c r="BB4074" s="1">
        <v>5.28</v>
      </c>
      <c r="BC4074" s="1">
        <v>94.72</v>
      </c>
      <c r="BD4074" s="1">
        <v>1.55</v>
      </c>
      <c r="BE4074" s="1"/>
      <c r="BF4074" s="1">
        <v>30676</v>
      </c>
      <c r="BG4074" s="1">
        <v>13.97</v>
      </c>
      <c r="BH4074" s="1">
        <v>1.37</v>
      </c>
      <c r="BI4074" s="1">
        <v>2015</v>
      </c>
      <c r="BJ4074" s="1" t="s">
        <v>601</v>
      </c>
      <c r="BK4074" s="1">
        <v>0</v>
      </c>
      <c r="BL4074" s="1">
        <v>0</v>
      </c>
      <c r="BM4074" s="1">
        <v>0</v>
      </c>
      <c r="BN4074" s="1">
        <v>0</v>
      </c>
      <c r="BO4074" s="1">
        <v>0</v>
      </c>
      <c r="BP4074" s="1">
        <v>2017</v>
      </c>
      <c r="BQ4074" s="1"/>
      <c r="BR4074" s="1">
        <v>0</v>
      </c>
      <c r="BS4074" s="1" t="s">
        <v>602</v>
      </c>
      <c r="BT4074" s="1">
        <v>0</v>
      </c>
      <c r="BU4074" s="1">
        <v>0</v>
      </c>
      <c r="BV4074" s="1">
        <v>0</v>
      </c>
    </row>
    <row r="4075" spans="1:74" x14ac:dyDescent="0.2">
      <c r="A4075" s="1">
        <v>5367</v>
      </c>
      <c r="B4075" s="1">
        <v>5367</v>
      </c>
      <c r="C4075" s="1">
        <v>43780</v>
      </c>
      <c r="D4075" s="1"/>
      <c r="E4075" s="1" t="s">
        <v>600</v>
      </c>
      <c r="F4075" s="1" t="s">
        <v>72</v>
      </c>
      <c r="G4075" s="1">
        <v>2004</v>
      </c>
      <c r="H4075" s="1">
        <f>IF(L4075&gt;0,G4075-G4074,Check)</f>
        <v>1</v>
      </c>
      <c r="I4075" s="1"/>
      <c r="J4075" s="1"/>
      <c r="K4075" s="1"/>
      <c r="L4075" s="1">
        <v>2318936.2949999999</v>
      </c>
      <c r="M4075" s="1">
        <v>1384541.79</v>
      </c>
      <c r="N4075" s="1">
        <v>2318936.2949999999</v>
      </c>
      <c r="O4075" s="1">
        <v>1384541.79</v>
      </c>
      <c r="P4075" s="1">
        <v>99612.06</v>
      </c>
      <c r="Q4075" s="1">
        <v>1035057</v>
      </c>
      <c r="R4075" s="1">
        <v>0.39501966799999999</v>
      </c>
      <c r="S4075" s="1">
        <v>346466003</v>
      </c>
      <c r="T4075" s="1">
        <v>293705.5</v>
      </c>
      <c r="U4075" s="1">
        <v>186513.75</v>
      </c>
      <c r="V4075" s="1">
        <v>88898.5</v>
      </c>
      <c r="W4075" s="1">
        <v>815.25</v>
      </c>
      <c r="X4075" s="1">
        <v>26606.75</v>
      </c>
      <c r="Y4075" s="1">
        <v>26214.5</v>
      </c>
      <c r="Z4075" s="1">
        <v>28024</v>
      </c>
      <c r="AA4075" s="1">
        <v>30992</v>
      </c>
      <c r="AB4075" s="1">
        <v>301629</v>
      </c>
      <c r="AC4075" s="1">
        <v>13.08</v>
      </c>
      <c r="AD4075" s="1">
        <v>7.85</v>
      </c>
      <c r="AE4075" s="1">
        <v>79.08</v>
      </c>
      <c r="AF4075" s="1">
        <v>27.68</v>
      </c>
      <c r="AG4075" s="1">
        <v>59.45</v>
      </c>
      <c r="AH4075" s="1">
        <v>12.88</v>
      </c>
      <c r="AI4075" s="1">
        <v>125967.75</v>
      </c>
      <c r="AJ4075" s="1">
        <v>8161.25</v>
      </c>
      <c r="AK4075" s="1">
        <v>42462.5</v>
      </c>
      <c r="AL4075" s="1">
        <v>54062.5</v>
      </c>
      <c r="AM4075" s="1">
        <v>16018.25</v>
      </c>
      <c r="AN4075" s="1">
        <v>5263.25</v>
      </c>
      <c r="AO4075" s="1">
        <v>6.48</v>
      </c>
      <c r="AP4075" s="1">
        <v>39473.5</v>
      </c>
      <c r="AQ4075" s="1">
        <v>53283.25</v>
      </c>
      <c r="AR4075" s="1">
        <v>42.68</v>
      </c>
      <c r="AS4075" s="1">
        <v>44.53</v>
      </c>
      <c r="AT4075" s="1">
        <v>12.8</v>
      </c>
      <c r="AU4075" s="1">
        <v>117761.25</v>
      </c>
      <c r="AV4075" s="1">
        <v>9868</v>
      </c>
      <c r="AW4075" s="1">
        <v>1499</v>
      </c>
      <c r="AX4075" s="1">
        <v>20.03</v>
      </c>
      <c r="AY4075" s="1">
        <v>8127.42</v>
      </c>
      <c r="AZ4075" s="1">
        <v>151385.57999999999</v>
      </c>
      <c r="BA4075" s="1">
        <v>159513</v>
      </c>
      <c r="BB4075" s="1">
        <v>5.0999999999999996</v>
      </c>
      <c r="BC4075" s="1">
        <v>94.9</v>
      </c>
      <c r="BD4075" s="1">
        <v>1.83</v>
      </c>
      <c r="BE4075" s="1"/>
      <c r="BF4075" s="1">
        <v>30736</v>
      </c>
      <c r="BG4075" s="1">
        <v>13.9</v>
      </c>
      <c r="BH4075" s="1">
        <v>1.33</v>
      </c>
      <c r="BI4075" s="1">
        <v>2015</v>
      </c>
      <c r="BJ4075" s="1" t="s">
        <v>601</v>
      </c>
      <c r="BK4075" s="1">
        <v>0</v>
      </c>
      <c r="BL4075" s="1">
        <v>0</v>
      </c>
      <c r="BM4075" s="1">
        <v>0</v>
      </c>
      <c r="BN4075" s="1">
        <v>0</v>
      </c>
      <c r="BO4075" s="1">
        <v>0</v>
      </c>
      <c r="BP4075" s="1">
        <v>2017</v>
      </c>
      <c r="BQ4075" s="1"/>
      <c r="BR4075" s="1">
        <v>0</v>
      </c>
      <c r="BS4075" s="1" t="s">
        <v>602</v>
      </c>
      <c r="BT4075" s="1">
        <v>0</v>
      </c>
      <c r="BU4075" s="1">
        <v>0</v>
      </c>
      <c r="BV4075" s="1">
        <v>0</v>
      </c>
    </row>
    <row r="4076" spans="1:74" x14ac:dyDescent="0.2">
      <c r="A4076" s="1">
        <v>5368</v>
      </c>
      <c r="B4076" s="1">
        <v>5368</v>
      </c>
      <c r="C4076" s="1">
        <v>43780</v>
      </c>
      <c r="D4076" s="1"/>
      <c r="E4076" s="1" t="s">
        <v>600</v>
      </c>
      <c r="F4076" s="1" t="s">
        <v>72</v>
      </c>
      <c r="G4076" s="1">
        <v>2005</v>
      </c>
      <c r="H4076" s="1">
        <f>IF(L4076&gt;0,G4076-G4075,Check)</f>
        <v>1</v>
      </c>
      <c r="I4076" s="1"/>
      <c r="J4076" s="1"/>
      <c r="K4076" s="1"/>
      <c r="L4076" s="1">
        <v>2724486.66</v>
      </c>
      <c r="M4076" s="1">
        <v>1608408.7350000001</v>
      </c>
      <c r="N4076" s="1">
        <v>2724486.66</v>
      </c>
      <c r="O4076" s="1">
        <v>1608408.7350000001</v>
      </c>
      <c r="P4076" s="1">
        <v>98125.26</v>
      </c>
      <c r="Q4076" s="1">
        <v>1145681</v>
      </c>
      <c r="R4076" s="1">
        <v>0.37215366100000002</v>
      </c>
      <c r="S4076" s="1">
        <v>346466003</v>
      </c>
      <c r="T4076" s="1">
        <v>303925</v>
      </c>
      <c r="U4076" s="1">
        <v>191808</v>
      </c>
      <c r="V4076" s="1">
        <v>94301</v>
      </c>
      <c r="W4076" s="1">
        <v>1105</v>
      </c>
      <c r="X4076" s="1">
        <v>24737</v>
      </c>
      <c r="Y4076" s="1">
        <v>24641</v>
      </c>
      <c r="Z4076" s="1">
        <v>25779</v>
      </c>
      <c r="AA4076" s="1">
        <v>24125</v>
      </c>
      <c r="AB4076" s="1">
        <v>302151</v>
      </c>
      <c r="AC4076" s="1">
        <v>12.8</v>
      </c>
      <c r="AD4076" s="1">
        <v>8.1</v>
      </c>
      <c r="AE4076" s="1">
        <v>79.099999999999994</v>
      </c>
      <c r="AF4076" s="1">
        <v>26.5</v>
      </c>
      <c r="AG4076" s="1">
        <v>60.6</v>
      </c>
      <c r="AH4076" s="1">
        <v>12.9</v>
      </c>
      <c r="AI4076" s="1">
        <v>123612</v>
      </c>
      <c r="AJ4076" s="1">
        <v>8119</v>
      </c>
      <c r="AK4076" s="1">
        <v>41960</v>
      </c>
      <c r="AL4076" s="1">
        <v>51201</v>
      </c>
      <c r="AM4076" s="1">
        <v>16275</v>
      </c>
      <c r="AN4076" s="1">
        <v>6057</v>
      </c>
      <c r="AO4076" s="1">
        <v>6.57</v>
      </c>
      <c r="AP4076" s="1">
        <v>41282</v>
      </c>
      <c r="AQ4076" s="1">
        <v>55400</v>
      </c>
      <c r="AR4076" s="1">
        <v>41.2</v>
      </c>
      <c r="AS4076" s="1">
        <v>46.2</v>
      </c>
      <c r="AT4076" s="1">
        <v>12.6</v>
      </c>
      <c r="AU4076" s="1">
        <v>118600</v>
      </c>
      <c r="AV4076" s="1">
        <v>11117</v>
      </c>
      <c r="AW4076" s="1">
        <v>1587</v>
      </c>
      <c r="AX4076" s="1">
        <v>20.3</v>
      </c>
      <c r="AY4076" s="1">
        <v>8570.33</v>
      </c>
      <c r="AZ4076" s="1">
        <v>153247.25</v>
      </c>
      <c r="BA4076" s="1">
        <v>161817.57999999999</v>
      </c>
      <c r="BB4076" s="1">
        <v>5.3</v>
      </c>
      <c r="BC4076" s="1">
        <v>94.7</v>
      </c>
      <c r="BD4076" s="1">
        <v>2.25</v>
      </c>
      <c r="BE4076" s="1">
        <v>4870.3999999999996</v>
      </c>
      <c r="BF4076" s="1">
        <v>30796</v>
      </c>
      <c r="BG4076" s="1">
        <v>16.39</v>
      </c>
      <c r="BH4076" s="1">
        <v>1.29</v>
      </c>
      <c r="BI4076" s="1">
        <v>2015</v>
      </c>
      <c r="BJ4076" s="1" t="s">
        <v>601</v>
      </c>
      <c r="BK4076" s="1">
        <v>0</v>
      </c>
      <c r="BL4076" s="1">
        <v>0</v>
      </c>
      <c r="BM4076" s="1">
        <v>0</v>
      </c>
      <c r="BN4076" s="1">
        <v>0</v>
      </c>
      <c r="BO4076" s="1">
        <v>0</v>
      </c>
      <c r="BP4076" s="1">
        <v>2017</v>
      </c>
      <c r="BQ4076" s="1"/>
      <c r="BR4076" s="1">
        <v>0</v>
      </c>
      <c r="BS4076" s="1" t="s">
        <v>602</v>
      </c>
      <c r="BT4076" s="1">
        <v>0</v>
      </c>
      <c r="BU4076" s="1">
        <v>0</v>
      </c>
      <c r="BV4076" s="1">
        <v>0</v>
      </c>
    </row>
    <row r="4077" spans="1:74" x14ac:dyDescent="0.2">
      <c r="A4077" s="1">
        <v>5369</v>
      </c>
      <c r="B4077" s="1">
        <v>5369</v>
      </c>
      <c r="C4077" s="1">
        <v>43780</v>
      </c>
      <c r="D4077" s="1"/>
      <c r="E4077" s="1" t="s">
        <v>600</v>
      </c>
      <c r="F4077" s="1" t="s">
        <v>72</v>
      </c>
      <c r="G4077" s="1">
        <v>2006</v>
      </c>
      <c r="H4077" s="1">
        <f>IF(L4077&gt;0,G4077-G4076,Check)</f>
        <v>1</v>
      </c>
      <c r="I4077" s="1"/>
      <c r="J4077" s="1"/>
      <c r="K4077" s="1"/>
      <c r="L4077" s="1">
        <v>3003590.88</v>
      </c>
      <c r="M4077" s="1">
        <v>1504484.9550000001</v>
      </c>
      <c r="N4077" s="1">
        <v>3003590.88</v>
      </c>
      <c r="O4077" s="1">
        <v>1504484.9550000001</v>
      </c>
      <c r="P4077" s="1">
        <v>107592.99</v>
      </c>
      <c r="Q4077" s="1">
        <v>1314757</v>
      </c>
      <c r="R4077" s="1">
        <v>0.38738962500000002</v>
      </c>
      <c r="S4077" s="1">
        <v>346466003</v>
      </c>
      <c r="T4077" s="1">
        <v>318007</v>
      </c>
      <c r="U4077" s="1">
        <v>198416</v>
      </c>
      <c r="V4077" s="1">
        <v>102576</v>
      </c>
      <c r="W4077" s="1">
        <v>1037</v>
      </c>
      <c r="X4077" s="1">
        <v>22079</v>
      </c>
      <c r="Y4077" s="1">
        <v>22083</v>
      </c>
      <c r="Z4077" s="1">
        <v>22936</v>
      </c>
      <c r="AA4077" s="1">
        <v>9157</v>
      </c>
      <c r="AB4077" s="1">
        <v>303174</v>
      </c>
      <c r="AC4077" s="1">
        <v>12.1</v>
      </c>
      <c r="AD4077" s="1">
        <v>8.3000000000000007</v>
      </c>
      <c r="AE4077" s="1">
        <v>79.599999999999994</v>
      </c>
      <c r="AF4077" s="1">
        <v>24.9</v>
      </c>
      <c r="AG4077" s="1">
        <v>62.2</v>
      </c>
      <c r="AH4077" s="1">
        <v>12.9</v>
      </c>
      <c r="AI4077" s="1">
        <v>120393</v>
      </c>
      <c r="AJ4077" s="1">
        <v>8061</v>
      </c>
      <c r="AK4077" s="1">
        <v>41403</v>
      </c>
      <c r="AL4077" s="1">
        <v>47751</v>
      </c>
      <c r="AM4077" s="1">
        <v>15939</v>
      </c>
      <c r="AN4077" s="1">
        <v>7239</v>
      </c>
      <c r="AO4077" s="1">
        <v>6.7</v>
      </c>
      <c r="AP4077" s="1">
        <v>43773</v>
      </c>
      <c r="AQ4077" s="1">
        <v>58624</v>
      </c>
      <c r="AR4077" s="1">
        <v>39.200000000000003</v>
      </c>
      <c r="AS4077" s="1">
        <v>48.4</v>
      </c>
      <c r="AT4077" s="1">
        <v>12.4</v>
      </c>
      <c r="AU4077" s="1">
        <v>120222</v>
      </c>
      <c r="AV4077" s="1">
        <v>13306</v>
      </c>
      <c r="AW4077" s="1">
        <v>1594</v>
      </c>
      <c r="AX4077" s="1">
        <v>20.7</v>
      </c>
      <c r="AY4077" s="1">
        <v>8508.17</v>
      </c>
      <c r="AZ4077" s="1">
        <v>153747.32999999999</v>
      </c>
      <c r="BA4077" s="1">
        <v>162255.5</v>
      </c>
      <c r="BB4077" s="1">
        <v>5.24</v>
      </c>
      <c r="BC4077" s="1">
        <v>94.76</v>
      </c>
      <c r="BD4077" s="1">
        <v>2.54</v>
      </c>
      <c r="BE4077" s="1">
        <v>4870.3999999999996</v>
      </c>
      <c r="BF4077" s="1">
        <v>30856</v>
      </c>
      <c r="BG4077" s="1">
        <v>13.98</v>
      </c>
      <c r="BH4077" s="1">
        <v>1.25</v>
      </c>
      <c r="BI4077" s="1">
        <v>2015</v>
      </c>
      <c r="BJ4077" s="1" t="s">
        <v>601</v>
      </c>
      <c r="BK4077" s="1">
        <v>0</v>
      </c>
      <c r="BL4077" s="1">
        <v>0</v>
      </c>
      <c r="BM4077" s="1">
        <v>0</v>
      </c>
      <c r="BN4077" s="1">
        <v>0</v>
      </c>
      <c r="BO4077" s="1">
        <v>0</v>
      </c>
      <c r="BP4077" s="1">
        <v>2017</v>
      </c>
      <c r="BQ4077" s="1"/>
      <c r="BR4077" s="1">
        <v>0</v>
      </c>
      <c r="BS4077" s="1" t="s">
        <v>602</v>
      </c>
      <c r="BT4077" s="1">
        <v>0</v>
      </c>
      <c r="BU4077" s="1">
        <v>0</v>
      </c>
      <c r="BV4077" s="1">
        <v>0</v>
      </c>
    </row>
    <row r="4078" spans="1:74" x14ac:dyDescent="0.2">
      <c r="A4078" s="1">
        <v>5370</v>
      </c>
      <c r="B4078" s="1">
        <v>5370</v>
      </c>
      <c r="C4078" s="1">
        <v>43780</v>
      </c>
      <c r="D4078" s="1"/>
      <c r="E4078" s="1" t="s">
        <v>600</v>
      </c>
      <c r="F4078" s="1" t="s">
        <v>72</v>
      </c>
      <c r="G4078" s="1">
        <v>2007</v>
      </c>
      <c r="H4078" s="1">
        <f>IF(L4078&gt;0,G4078-G4077,Check)</f>
        <v>1</v>
      </c>
      <c r="I4078" s="1"/>
      <c r="J4078" s="1"/>
      <c r="K4078" s="1"/>
      <c r="L4078" s="1">
        <v>3086606.5350000001</v>
      </c>
      <c r="M4078" s="1">
        <v>1484942.385</v>
      </c>
      <c r="N4078" s="1">
        <v>3086606.5350000001</v>
      </c>
      <c r="O4078" s="1">
        <v>1484942.385</v>
      </c>
      <c r="P4078" s="1">
        <v>108763.845</v>
      </c>
      <c r="Q4078" s="1">
        <v>1297009</v>
      </c>
      <c r="R4078" s="1">
        <v>0.37188185499999998</v>
      </c>
      <c r="S4078" s="1">
        <v>346466003</v>
      </c>
      <c r="T4078" s="1">
        <v>316639</v>
      </c>
      <c r="U4078" s="1">
        <v>199769</v>
      </c>
      <c r="V4078" s="1">
        <v>99361</v>
      </c>
      <c r="W4078" s="1">
        <v>2400</v>
      </c>
      <c r="X4078" s="1">
        <v>22574</v>
      </c>
      <c r="Y4078" s="1">
        <v>23463</v>
      </c>
      <c r="Z4078" s="1">
        <v>22485</v>
      </c>
      <c r="AA4078" s="1">
        <v>26593</v>
      </c>
      <c r="AB4078" s="1">
        <v>302193</v>
      </c>
      <c r="AC4078" s="1">
        <v>13.1</v>
      </c>
      <c r="AD4078" s="1">
        <v>8.6999999999999993</v>
      </c>
      <c r="AE4078" s="1">
        <v>78.2</v>
      </c>
      <c r="AF4078" s="1">
        <v>25</v>
      </c>
      <c r="AG4078" s="1">
        <v>62</v>
      </c>
      <c r="AH4078" s="1">
        <v>13</v>
      </c>
      <c r="AI4078" s="1">
        <v>120627</v>
      </c>
      <c r="AJ4078" s="1">
        <v>8066</v>
      </c>
      <c r="AK4078" s="1">
        <v>41064</v>
      </c>
      <c r="AL4078" s="1">
        <v>46655</v>
      </c>
      <c r="AM4078" s="1">
        <v>17974</v>
      </c>
      <c r="AN4078" s="1">
        <v>6868</v>
      </c>
      <c r="AO4078" s="1">
        <v>6.69</v>
      </c>
      <c r="AP4078" s="1">
        <v>43534</v>
      </c>
      <c r="AQ4078" s="1">
        <v>57419</v>
      </c>
      <c r="AR4078" s="1">
        <v>39.299999999999997</v>
      </c>
      <c r="AS4078" s="1">
        <v>48.5</v>
      </c>
      <c r="AT4078" s="1">
        <v>12.2</v>
      </c>
      <c r="AU4078" s="1">
        <v>118711</v>
      </c>
      <c r="AV4078" s="1">
        <v>11735</v>
      </c>
      <c r="AW4078" s="1">
        <v>1925</v>
      </c>
      <c r="AX4078" s="1">
        <v>20.6</v>
      </c>
      <c r="AY4078" s="1">
        <v>8046.08</v>
      </c>
      <c r="AZ4078" s="1">
        <v>151935.32999999999</v>
      </c>
      <c r="BA4078" s="1">
        <v>159981.42000000001</v>
      </c>
      <c r="BB4078" s="1">
        <v>5.03</v>
      </c>
      <c r="BC4078" s="1">
        <v>94.97</v>
      </c>
      <c r="BD4078" s="1">
        <v>2.82</v>
      </c>
      <c r="BE4078" s="1">
        <v>4870.3999999999996</v>
      </c>
      <c r="BF4078" s="1">
        <v>30916</v>
      </c>
      <c r="BG4078" s="1">
        <v>13.65</v>
      </c>
      <c r="BH4078" s="1">
        <v>1.21</v>
      </c>
      <c r="BI4078" s="1">
        <v>2015</v>
      </c>
      <c r="BJ4078" s="1" t="s">
        <v>601</v>
      </c>
      <c r="BK4078" s="1">
        <v>0</v>
      </c>
      <c r="BL4078" s="1">
        <v>0</v>
      </c>
      <c r="BM4078" s="1">
        <v>0</v>
      </c>
      <c r="BN4078" s="1">
        <v>0</v>
      </c>
      <c r="BO4078" s="1">
        <v>0</v>
      </c>
      <c r="BP4078" s="1">
        <v>2017</v>
      </c>
      <c r="BQ4078" s="1"/>
      <c r="BR4078" s="1">
        <v>0</v>
      </c>
      <c r="BS4078" s="1" t="s">
        <v>602</v>
      </c>
      <c r="BT4078" s="1">
        <v>0</v>
      </c>
      <c r="BU4078" s="1">
        <v>0</v>
      </c>
      <c r="BV4078" s="1">
        <v>0</v>
      </c>
    </row>
    <row r="4079" spans="1:74" x14ac:dyDescent="0.2">
      <c r="A4079" s="1">
        <v>5371</v>
      </c>
      <c r="B4079" s="1">
        <v>5371</v>
      </c>
      <c r="C4079" s="1">
        <v>43780</v>
      </c>
      <c r="D4079" s="1"/>
      <c r="E4079" s="1" t="s">
        <v>600</v>
      </c>
      <c r="F4079" s="1" t="s">
        <v>72</v>
      </c>
      <c r="G4079" s="1">
        <v>2008</v>
      </c>
      <c r="H4079" s="1">
        <f>IF(L4079&gt;0,G4079-G4078,Check)</f>
        <v>1</v>
      </c>
      <c r="I4079" s="1"/>
      <c r="J4079" s="1"/>
      <c r="K4079" s="1"/>
      <c r="L4079" s="1">
        <v>2471472.2400000002</v>
      </c>
      <c r="M4079" s="1">
        <v>1557999.135</v>
      </c>
      <c r="N4079" s="1">
        <v>2471472.2400000002</v>
      </c>
      <c r="O4079" s="1">
        <v>1557999.135</v>
      </c>
      <c r="P4079" s="1">
        <v>110716.155</v>
      </c>
      <c r="Q4079" s="1">
        <v>1460185</v>
      </c>
      <c r="R4079" s="1">
        <v>0.52287203699999996</v>
      </c>
      <c r="S4079" s="1">
        <v>346466003</v>
      </c>
      <c r="T4079" s="1">
        <v>316865</v>
      </c>
      <c r="U4079" s="1">
        <v>198757</v>
      </c>
      <c r="V4079" s="1">
        <v>99823</v>
      </c>
      <c r="W4079" s="1">
        <v>2357</v>
      </c>
      <c r="X4079" s="1">
        <v>22915</v>
      </c>
      <c r="Y4079" s="1">
        <v>22652</v>
      </c>
      <c r="Z4079" s="1">
        <v>23699</v>
      </c>
      <c r="AA4079" s="1">
        <v>29139</v>
      </c>
      <c r="AB4079" s="1">
        <v>304159</v>
      </c>
      <c r="AC4079" s="1">
        <v>14.3</v>
      </c>
      <c r="AD4079" s="1">
        <v>9.5</v>
      </c>
      <c r="AE4079" s="1">
        <v>76.3</v>
      </c>
      <c r="AF4079" s="1">
        <v>24.8</v>
      </c>
      <c r="AG4079" s="1">
        <v>62.1</v>
      </c>
      <c r="AH4079" s="1">
        <v>13.1</v>
      </c>
      <c r="AI4079" s="1">
        <v>119313</v>
      </c>
      <c r="AJ4079" s="1">
        <v>7518</v>
      </c>
      <c r="AK4079" s="1">
        <v>42815</v>
      </c>
      <c r="AL4079" s="1">
        <v>47446</v>
      </c>
      <c r="AM4079" s="1">
        <v>15744</v>
      </c>
      <c r="AN4079" s="1">
        <v>5790</v>
      </c>
      <c r="AO4079" s="1">
        <v>6.3</v>
      </c>
      <c r="AP4079" s="1">
        <v>43704</v>
      </c>
      <c r="AQ4079" s="1">
        <v>58802</v>
      </c>
      <c r="AR4079" s="1">
        <v>39.6</v>
      </c>
      <c r="AS4079" s="1">
        <v>46</v>
      </c>
      <c r="AT4079" s="1">
        <v>14.4</v>
      </c>
      <c r="AU4079" s="1">
        <v>120962</v>
      </c>
      <c r="AV4079" s="1">
        <v>13392</v>
      </c>
      <c r="AW4079" s="1">
        <v>1326</v>
      </c>
      <c r="AX4079" s="1">
        <v>20.6</v>
      </c>
      <c r="AY4079" s="1">
        <v>10494.25</v>
      </c>
      <c r="AZ4079" s="1">
        <v>148923.17000000001</v>
      </c>
      <c r="BA4079" s="1">
        <v>159417.42000000001</v>
      </c>
      <c r="BB4079" s="1">
        <v>6.58</v>
      </c>
      <c r="BC4079" s="1">
        <v>93.42</v>
      </c>
      <c r="BD4079" s="1">
        <v>3.23</v>
      </c>
      <c r="BE4079" s="1">
        <v>4870.3999999999996</v>
      </c>
      <c r="BF4079" s="1">
        <v>30976</v>
      </c>
      <c r="BG4079" s="1">
        <v>14.07</v>
      </c>
      <c r="BH4079" s="1">
        <v>1.17</v>
      </c>
      <c r="BI4079" s="1">
        <v>2015</v>
      </c>
      <c r="BJ4079" s="1" t="s">
        <v>601</v>
      </c>
      <c r="BK4079" s="1">
        <v>0</v>
      </c>
      <c r="BL4079" s="1">
        <v>0</v>
      </c>
      <c r="BM4079" s="1">
        <v>0</v>
      </c>
      <c r="BN4079" s="1">
        <v>0</v>
      </c>
      <c r="BO4079" s="1">
        <v>0</v>
      </c>
      <c r="BP4079" s="1">
        <v>2017</v>
      </c>
      <c r="BQ4079" s="1"/>
      <c r="BR4079" s="1">
        <v>0</v>
      </c>
      <c r="BS4079" s="1" t="s">
        <v>602</v>
      </c>
      <c r="BT4079" s="1">
        <v>0</v>
      </c>
      <c r="BU4079" s="1">
        <v>0</v>
      </c>
      <c r="BV4079" s="1">
        <v>0</v>
      </c>
    </row>
    <row r="4080" spans="1:74" x14ac:dyDescent="0.2">
      <c r="A4080" s="1">
        <v>5372</v>
      </c>
      <c r="B4080" s="1">
        <v>5372</v>
      </c>
      <c r="C4080" s="1">
        <v>43780</v>
      </c>
      <c r="D4080" s="1"/>
      <c r="E4080" s="1" t="s">
        <v>600</v>
      </c>
      <c r="F4080" s="1" t="s">
        <v>72</v>
      </c>
      <c r="G4080" s="1">
        <v>2009</v>
      </c>
      <c r="H4080" s="1">
        <f>IF(L4080&gt;0,G4080-G4079,Check)</f>
        <v>1</v>
      </c>
      <c r="I4080" s="1"/>
      <c r="J4080" s="1"/>
      <c r="K4080" s="1"/>
      <c r="L4080" s="1">
        <v>2186056.2000000002</v>
      </c>
      <c r="M4080" s="1">
        <v>1553983.0049999999</v>
      </c>
      <c r="N4080" s="1">
        <v>2186056.2000000002</v>
      </c>
      <c r="O4080" s="1">
        <v>1553983.0049999999</v>
      </c>
      <c r="P4080" s="1">
        <v>108727.56</v>
      </c>
      <c r="Q4080" s="1">
        <v>1143827</v>
      </c>
      <c r="R4080" s="1">
        <v>0.46306535700000001</v>
      </c>
      <c r="S4080" s="1">
        <v>346466003</v>
      </c>
      <c r="T4080" s="1">
        <v>317538</v>
      </c>
      <c r="U4080" s="1">
        <v>192920</v>
      </c>
      <c r="V4080" s="1">
        <v>107791</v>
      </c>
      <c r="W4080" s="1">
        <v>2176</v>
      </c>
      <c r="X4080" s="1">
        <v>22424</v>
      </c>
      <c r="Y4080" s="1">
        <v>23071</v>
      </c>
      <c r="Z4080" s="1">
        <v>22302</v>
      </c>
      <c r="AA4080" s="1">
        <v>15602</v>
      </c>
      <c r="AB4080" s="1">
        <v>305784</v>
      </c>
      <c r="AC4080" s="1">
        <v>16.3</v>
      </c>
      <c r="AD4080" s="1">
        <v>8.6</v>
      </c>
      <c r="AE4080" s="1">
        <v>75.099999999999994</v>
      </c>
      <c r="AF4080" s="1">
        <v>24.3</v>
      </c>
      <c r="AG4080" s="1">
        <v>62.5</v>
      </c>
      <c r="AH4080" s="1">
        <v>13.2</v>
      </c>
      <c r="AI4080" s="1">
        <v>122038</v>
      </c>
      <c r="AJ4080" s="1">
        <v>8999</v>
      </c>
      <c r="AK4080" s="1">
        <v>41750</v>
      </c>
      <c r="AL4080" s="1">
        <v>48966</v>
      </c>
      <c r="AM4080" s="1">
        <v>16218</v>
      </c>
      <c r="AN4080" s="1">
        <v>6105</v>
      </c>
      <c r="AO4080" s="1">
        <v>7.37</v>
      </c>
      <c r="AP4080" s="1">
        <v>43607</v>
      </c>
      <c r="AQ4080" s="1">
        <v>56568</v>
      </c>
      <c r="AR4080" s="1">
        <v>39.799999999999997</v>
      </c>
      <c r="AS4080" s="1">
        <v>47.3</v>
      </c>
      <c r="AT4080" s="1">
        <v>12.9</v>
      </c>
      <c r="AU4080" s="1">
        <v>117983</v>
      </c>
      <c r="AV4080" s="1">
        <v>10048</v>
      </c>
      <c r="AW4080" s="1">
        <v>1735</v>
      </c>
      <c r="AX4080" s="1">
        <v>20.3</v>
      </c>
      <c r="AY4080" s="1">
        <v>17712.830000000002</v>
      </c>
      <c r="AZ4080" s="1">
        <v>136696.32999999999</v>
      </c>
      <c r="BA4080" s="1">
        <v>154409.17000000001</v>
      </c>
      <c r="BB4080" s="1">
        <v>11.47</v>
      </c>
      <c r="BC4080" s="1">
        <v>88.53</v>
      </c>
      <c r="BD4080" s="1">
        <v>2.33</v>
      </c>
      <c r="BE4080" s="1">
        <v>4870.3999999999996</v>
      </c>
      <c r="BF4080" s="1">
        <v>31036</v>
      </c>
      <c r="BG4080" s="1">
        <v>14.29</v>
      </c>
      <c r="BH4080" s="1">
        <v>1.17</v>
      </c>
      <c r="BI4080" s="1">
        <v>2015</v>
      </c>
      <c r="BJ4080" s="1" t="s">
        <v>601</v>
      </c>
      <c r="BK4080" s="1">
        <v>0</v>
      </c>
      <c r="BL4080" s="1">
        <v>0</v>
      </c>
      <c r="BM4080" s="1">
        <v>0</v>
      </c>
      <c r="BN4080" s="1">
        <v>0</v>
      </c>
      <c r="BO4080" s="1">
        <v>0</v>
      </c>
      <c r="BP4080" s="1">
        <v>2017</v>
      </c>
      <c r="BQ4080" s="1"/>
      <c r="BR4080" s="1">
        <v>0</v>
      </c>
      <c r="BS4080" s="1" t="s">
        <v>602</v>
      </c>
      <c r="BT4080" s="1">
        <v>0</v>
      </c>
      <c r="BU4080" s="1">
        <v>0</v>
      </c>
      <c r="BV4080" s="1">
        <v>0</v>
      </c>
    </row>
    <row r="4081" spans="1:74" x14ac:dyDescent="0.2">
      <c r="A4081" s="1">
        <v>5373</v>
      </c>
      <c r="B4081" s="1">
        <v>5373</v>
      </c>
      <c r="C4081" s="1">
        <v>43780</v>
      </c>
      <c r="D4081" s="1"/>
      <c r="E4081" s="1" t="s">
        <v>600</v>
      </c>
      <c r="F4081" s="1" t="s">
        <v>72</v>
      </c>
      <c r="G4081" s="1">
        <v>2010</v>
      </c>
      <c r="H4081" s="1">
        <f>IF(L4081&gt;0,G4081-G4080,Check)</f>
        <v>1</v>
      </c>
      <c r="I4081" s="1"/>
      <c r="J4081" s="1"/>
      <c r="K4081" s="1"/>
      <c r="L4081" s="1">
        <v>1863044.4750000001</v>
      </c>
      <c r="M4081" s="1">
        <v>1417536.36</v>
      </c>
      <c r="N4081" s="1">
        <v>1863044.4750000001</v>
      </c>
      <c r="O4081" s="1">
        <v>1417536.36</v>
      </c>
      <c r="P4081" s="1">
        <v>96885.375</v>
      </c>
      <c r="Q4081" s="1">
        <v>1299165</v>
      </c>
      <c r="R4081" s="1">
        <v>0.617140943</v>
      </c>
      <c r="S4081" s="1">
        <v>346466003</v>
      </c>
      <c r="T4081" s="1">
        <v>319157</v>
      </c>
      <c r="U4081" s="1">
        <v>197449</v>
      </c>
      <c r="V4081" s="1">
        <v>103884</v>
      </c>
      <c r="W4081" s="1">
        <v>2190</v>
      </c>
      <c r="X4081" s="1">
        <v>21771</v>
      </c>
      <c r="Y4081" s="1">
        <v>22566</v>
      </c>
      <c r="Z4081" s="1">
        <v>20664</v>
      </c>
      <c r="AA4081" s="1">
        <v>18719</v>
      </c>
      <c r="AB4081" s="1">
        <v>304202</v>
      </c>
      <c r="AC4081" s="1"/>
      <c r="AD4081" s="1"/>
      <c r="AE4081" s="1"/>
      <c r="AF4081" s="1">
        <v>24.3</v>
      </c>
      <c r="AG4081" s="1">
        <v>61.8</v>
      </c>
      <c r="AH4081" s="1">
        <v>13.9</v>
      </c>
      <c r="AI4081" s="1">
        <v>119517</v>
      </c>
      <c r="AJ4081" s="1">
        <v>6772</v>
      </c>
      <c r="AK4081" s="1">
        <v>45135</v>
      </c>
      <c r="AL4081" s="1">
        <v>45508</v>
      </c>
      <c r="AM4081" s="1">
        <v>16381</v>
      </c>
      <c r="AN4081" s="1">
        <v>5721</v>
      </c>
      <c r="AO4081" s="1">
        <v>5.67</v>
      </c>
      <c r="AP4081" s="1">
        <v>41991</v>
      </c>
      <c r="AQ4081" s="1">
        <v>56809</v>
      </c>
      <c r="AR4081" s="1">
        <v>42.1</v>
      </c>
      <c r="AS4081" s="1">
        <v>43.9</v>
      </c>
      <c r="AT4081" s="1">
        <v>14</v>
      </c>
      <c r="AU4081" s="1">
        <v>115498</v>
      </c>
      <c r="AV4081" s="1">
        <v>10688</v>
      </c>
      <c r="AW4081" s="1">
        <v>1698</v>
      </c>
      <c r="AX4081" s="1">
        <v>21</v>
      </c>
      <c r="AY4081" s="1">
        <v>17868.830000000002</v>
      </c>
      <c r="AZ4081" s="1">
        <v>137176.5</v>
      </c>
      <c r="BA4081" s="1">
        <v>155045.32999999999</v>
      </c>
      <c r="BB4081" s="1">
        <v>11.52</v>
      </c>
      <c r="BC4081" s="1">
        <v>88.48</v>
      </c>
      <c r="BD4081" s="1">
        <v>2.78</v>
      </c>
      <c r="BE4081" s="1">
        <v>4870.3999999999996</v>
      </c>
      <c r="BF4081" s="1">
        <v>31096</v>
      </c>
      <c r="BG4081" s="1">
        <v>14.63</v>
      </c>
      <c r="BH4081" s="1">
        <v>1.1499999999999999</v>
      </c>
      <c r="BI4081" s="1">
        <v>2015</v>
      </c>
      <c r="BJ4081" s="1" t="s">
        <v>601</v>
      </c>
      <c r="BK4081" s="1">
        <v>0</v>
      </c>
      <c r="BL4081" s="1">
        <v>0</v>
      </c>
      <c r="BM4081" s="1">
        <v>0</v>
      </c>
      <c r="BN4081" s="1">
        <v>0</v>
      </c>
      <c r="BO4081" s="1">
        <v>0</v>
      </c>
      <c r="BP4081" s="1">
        <v>2017</v>
      </c>
      <c r="BQ4081" s="1"/>
      <c r="BR4081" s="1">
        <v>0</v>
      </c>
      <c r="BS4081" s="1" t="s">
        <v>602</v>
      </c>
      <c r="BT4081" s="1">
        <v>0</v>
      </c>
      <c r="BU4081" s="1">
        <v>0</v>
      </c>
      <c r="BV4081" s="1">
        <v>0</v>
      </c>
    </row>
    <row r="4082" spans="1:74" x14ac:dyDescent="0.2">
      <c r="A4082" s="1">
        <v>5374</v>
      </c>
      <c r="B4082" s="1">
        <v>5374</v>
      </c>
      <c r="C4082" s="1">
        <v>43780</v>
      </c>
      <c r="D4082" s="1"/>
      <c r="E4082" s="1" t="s">
        <v>600</v>
      </c>
      <c r="F4082" s="1" t="s">
        <v>72</v>
      </c>
      <c r="G4082" s="1">
        <v>2011</v>
      </c>
      <c r="H4082" s="1">
        <f>IF(L4082&gt;0,G4082-G4081,Check)</f>
        <v>1</v>
      </c>
      <c r="I4082" s="1"/>
      <c r="J4082" s="1"/>
      <c r="K4082" s="1"/>
      <c r="L4082" s="1">
        <v>1950758.595</v>
      </c>
      <c r="M4082" s="1">
        <v>1408384.575</v>
      </c>
      <c r="N4082" s="1">
        <v>1950758.595</v>
      </c>
      <c r="O4082" s="1">
        <v>1408384.575</v>
      </c>
      <c r="P4082" s="1">
        <v>97359.735000000001</v>
      </c>
      <c r="Q4082" s="1">
        <v>1301173</v>
      </c>
      <c r="R4082" s="1">
        <v>0.59030271999999995</v>
      </c>
      <c r="S4082" s="1">
        <v>346466003</v>
      </c>
      <c r="T4082" s="1">
        <v>318688</v>
      </c>
      <c r="U4082" s="1">
        <v>198588</v>
      </c>
      <c r="V4082" s="1">
        <v>103773</v>
      </c>
      <c r="W4082" s="1">
        <v>1626</v>
      </c>
      <c r="X4082" s="1">
        <v>22693</v>
      </c>
      <c r="Y4082" s="1">
        <v>23436</v>
      </c>
      <c r="Z4082" s="1">
        <v>22317</v>
      </c>
      <c r="AA4082" s="1">
        <v>26992</v>
      </c>
      <c r="AB4082" s="1">
        <v>306997</v>
      </c>
      <c r="AC4082" s="1"/>
      <c r="AD4082" s="1"/>
      <c r="AE4082" s="1"/>
      <c r="AF4082" s="1">
        <v>24.2</v>
      </c>
      <c r="AG4082" s="1">
        <v>62.1</v>
      </c>
      <c r="AH4082" s="1">
        <v>13.7</v>
      </c>
      <c r="AI4082" s="1">
        <v>121910</v>
      </c>
      <c r="AJ4082" s="1">
        <v>8413</v>
      </c>
      <c r="AK4082" s="1">
        <v>44672</v>
      </c>
      <c r="AL4082" s="1">
        <v>46942</v>
      </c>
      <c r="AM4082" s="1">
        <v>15753</v>
      </c>
      <c r="AN4082" s="1">
        <v>6130</v>
      </c>
      <c r="AO4082" s="1">
        <v>6.9</v>
      </c>
      <c r="AP4082" s="1">
        <v>43880</v>
      </c>
      <c r="AQ4082" s="1">
        <v>58306</v>
      </c>
      <c r="AR4082" s="1">
        <v>40.4</v>
      </c>
      <c r="AS4082" s="1">
        <v>44.3</v>
      </c>
      <c r="AT4082" s="1">
        <v>15.3</v>
      </c>
      <c r="AU4082" s="1">
        <v>116587</v>
      </c>
      <c r="AV4082" s="1">
        <v>11835</v>
      </c>
      <c r="AW4082" s="1">
        <v>1025</v>
      </c>
      <c r="AX4082" s="1">
        <v>21.1</v>
      </c>
      <c r="AY4082" s="1">
        <v>15582.17</v>
      </c>
      <c r="AZ4082" s="1">
        <v>139442.57999999999</v>
      </c>
      <c r="BA4082" s="1">
        <v>155024.75</v>
      </c>
      <c r="BB4082" s="1">
        <v>10.050000000000001</v>
      </c>
      <c r="BC4082" s="1">
        <v>89.95</v>
      </c>
      <c r="BD4082" s="1">
        <v>3.53</v>
      </c>
      <c r="BE4082" s="1">
        <v>4870.3999999999996</v>
      </c>
      <c r="BF4082" s="1">
        <v>31156</v>
      </c>
      <c r="BG4082" s="1">
        <v>14.47</v>
      </c>
      <c r="BH4082" s="1">
        <v>1.1200000000000001</v>
      </c>
      <c r="BI4082" s="1">
        <v>2015</v>
      </c>
      <c r="BJ4082" s="1" t="s">
        <v>601</v>
      </c>
      <c r="BK4082" s="1">
        <v>0</v>
      </c>
      <c r="BL4082" s="1">
        <v>0</v>
      </c>
      <c r="BM4082" s="1">
        <v>0</v>
      </c>
      <c r="BN4082" s="1">
        <v>0</v>
      </c>
      <c r="BO4082" s="1">
        <v>0</v>
      </c>
      <c r="BP4082" s="1">
        <v>2017</v>
      </c>
      <c r="BQ4082" s="1"/>
      <c r="BR4082" s="1">
        <v>0</v>
      </c>
      <c r="BS4082" s="1" t="s">
        <v>602</v>
      </c>
      <c r="BT4082" s="1">
        <v>0</v>
      </c>
      <c r="BU4082" s="1">
        <v>0</v>
      </c>
      <c r="BV4082" s="1">
        <v>0</v>
      </c>
    </row>
    <row r="4083" spans="1:74" x14ac:dyDescent="0.2">
      <c r="A4083" s="1">
        <v>5375</v>
      </c>
      <c r="B4083" s="1">
        <v>5375</v>
      </c>
      <c r="C4083" s="1">
        <v>43780</v>
      </c>
      <c r="D4083" s="1"/>
      <c r="E4083" s="1" t="s">
        <v>600</v>
      </c>
      <c r="F4083" s="1" t="s">
        <v>72</v>
      </c>
      <c r="G4083" s="1">
        <v>2012</v>
      </c>
      <c r="H4083" s="1">
        <f>IF(L4083&gt;0,G4083-G4082,Check)</f>
        <v>1</v>
      </c>
      <c r="I4083" s="1"/>
      <c r="J4083" s="1"/>
      <c r="K4083" s="1"/>
      <c r="L4083" s="1">
        <v>1991323.4550000001</v>
      </c>
      <c r="M4083" s="1">
        <v>1189237.335</v>
      </c>
      <c r="N4083" s="1">
        <v>1991323.4550000001</v>
      </c>
      <c r="O4083" s="1">
        <v>1189237.335</v>
      </c>
      <c r="P4083" s="1">
        <v>85542.33</v>
      </c>
      <c r="Q4083" s="1">
        <v>1328171</v>
      </c>
      <c r="R4083" s="1">
        <v>0.59027644800000001</v>
      </c>
      <c r="S4083" s="1">
        <v>346466003</v>
      </c>
      <c r="T4083" s="1">
        <v>318586</v>
      </c>
      <c r="U4083" s="1">
        <v>192037</v>
      </c>
      <c r="V4083" s="1">
        <v>108583</v>
      </c>
      <c r="W4083" s="1">
        <v>790</v>
      </c>
      <c r="X4083" s="1">
        <v>22338</v>
      </c>
      <c r="Y4083" s="1">
        <v>22933</v>
      </c>
      <c r="Z4083" s="1">
        <v>21630</v>
      </c>
      <c r="AA4083" s="1">
        <v>48733</v>
      </c>
      <c r="AB4083" s="1">
        <v>306264</v>
      </c>
      <c r="AC4083" s="1"/>
      <c r="AD4083" s="1"/>
      <c r="AE4083" s="1"/>
      <c r="AF4083" s="1">
        <v>23.9</v>
      </c>
      <c r="AG4083" s="1">
        <v>61.5</v>
      </c>
      <c r="AH4083" s="1">
        <v>14.6</v>
      </c>
      <c r="AI4083" s="1">
        <v>121241</v>
      </c>
      <c r="AJ4083" s="1">
        <v>9072</v>
      </c>
      <c r="AK4083" s="1">
        <v>42312</v>
      </c>
      <c r="AL4083" s="1">
        <v>47648</v>
      </c>
      <c r="AM4083" s="1">
        <v>16928</v>
      </c>
      <c r="AN4083" s="1">
        <v>5281</v>
      </c>
      <c r="AO4083" s="1">
        <v>7.48</v>
      </c>
      <c r="AP4083" s="1">
        <v>44769</v>
      </c>
      <c r="AQ4083" s="1">
        <v>58642</v>
      </c>
      <c r="AR4083" s="1">
        <v>39.6</v>
      </c>
      <c r="AS4083" s="1">
        <v>46.2</v>
      </c>
      <c r="AT4083" s="1">
        <v>14.2</v>
      </c>
      <c r="AU4083" s="1">
        <v>115668</v>
      </c>
      <c r="AV4083" s="1">
        <v>12009</v>
      </c>
      <c r="AW4083" s="1">
        <v>1823</v>
      </c>
      <c r="AX4083" s="1">
        <v>21.2</v>
      </c>
      <c r="AY4083" s="1">
        <v>14084.5</v>
      </c>
      <c r="AZ4083" s="1">
        <v>137434.17000000001</v>
      </c>
      <c r="BA4083" s="1">
        <v>151518.67000000001</v>
      </c>
      <c r="BB4083" s="1">
        <v>9.3000000000000007</v>
      </c>
      <c r="BC4083" s="1">
        <v>90.7</v>
      </c>
      <c r="BD4083" s="1">
        <v>3.61</v>
      </c>
      <c r="BE4083" s="1">
        <v>4870.3999999999996</v>
      </c>
      <c r="BF4083" s="1">
        <v>30702</v>
      </c>
      <c r="BG4083" s="1">
        <v>13.9</v>
      </c>
      <c r="BH4083" s="1">
        <v>1.0900000000000001</v>
      </c>
      <c r="BI4083" s="1">
        <v>2015</v>
      </c>
      <c r="BJ4083" s="1" t="s">
        <v>601</v>
      </c>
      <c r="BK4083" s="1">
        <v>0</v>
      </c>
      <c r="BL4083" s="1">
        <v>0</v>
      </c>
      <c r="BM4083" s="1">
        <v>0</v>
      </c>
      <c r="BN4083" s="1">
        <v>0</v>
      </c>
      <c r="BO4083" s="1">
        <v>0</v>
      </c>
      <c r="BP4083" s="1">
        <v>2017</v>
      </c>
      <c r="BQ4083" s="1"/>
      <c r="BR4083" s="1">
        <v>0</v>
      </c>
      <c r="BS4083" s="1" t="s">
        <v>602</v>
      </c>
      <c r="BT4083" s="1">
        <v>0</v>
      </c>
      <c r="BU4083" s="1">
        <v>0</v>
      </c>
      <c r="BV4083" s="1">
        <v>0</v>
      </c>
    </row>
    <row r="4084" spans="1:74" x14ac:dyDescent="0.2">
      <c r="A4084" s="1">
        <v>5376</v>
      </c>
      <c r="B4084" s="1">
        <v>5376</v>
      </c>
      <c r="C4084" s="1">
        <v>43780</v>
      </c>
      <c r="D4084" s="1"/>
      <c r="E4084" s="1" t="s">
        <v>600</v>
      </c>
      <c r="F4084" s="1" t="s">
        <v>72</v>
      </c>
      <c r="G4084" s="1">
        <v>2013</v>
      </c>
      <c r="H4084" s="1">
        <f>IF(L4084&gt;0,G4084-G4083,Check)</f>
        <v>1</v>
      </c>
      <c r="I4084" s="1"/>
      <c r="J4084" s="1"/>
      <c r="K4084" s="1"/>
      <c r="L4084" s="1">
        <v>1981582.26</v>
      </c>
      <c r="M4084" s="1">
        <v>1102516.1850000001</v>
      </c>
      <c r="N4084" s="1">
        <v>1981582.26</v>
      </c>
      <c r="O4084" s="1">
        <v>1102516.1850000001</v>
      </c>
      <c r="P4084" s="1">
        <v>81139.455000000002</v>
      </c>
      <c r="Q4084" s="1">
        <v>1320662</v>
      </c>
      <c r="R4084" s="1">
        <v>0.58982455299999903</v>
      </c>
      <c r="S4084" s="1">
        <v>346466003</v>
      </c>
      <c r="T4084" s="1">
        <v>318619</v>
      </c>
      <c r="U4084" s="1">
        <v>201036</v>
      </c>
      <c r="V4084" s="1">
        <v>98938</v>
      </c>
      <c r="W4084" s="1">
        <v>1592</v>
      </c>
      <c r="X4084" s="1">
        <v>21643</v>
      </c>
      <c r="Y4084" s="1">
        <v>22123</v>
      </c>
      <c r="Z4084" s="1">
        <v>20681</v>
      </c>
      <c r="AA4084" s="1">
        <v>12679</v>
      </c>
      <c r="AB4084" s="1">
        <v>306908</v>
      </c>
      <c r="AC4084" s="1">
        <v>20.100000000000001</v>
      </c>
      <c r="AD4084" s="1">
        <v>10.6</v>
      </c>
      <c r="AE4084" s="1">
        <v>69.3</v>
      </c>
      <c r="AF4084" s="1">
        <v>23.7</v>
      </c>
      <c r="AG4084" s="1">
        <v>61.6</v>
      </c>
      <c r="AH4084" s="1">
        <v>14.7</v>
      </c>
      <c r="AI4084" s="1">
        <v>123138</v>
      </c>
      <c r="AJ4084" s="1">
        <v>9631</v>
      </c>
      <c r="AK4084" s="1">
        <v>47130</v>
      </c>
      <c r="AL4084" s="1">
        <v>44076</v>
      </c>
      <c r="AM4084" s="1">
        <v>16437</v>
      </c>
      <c r="AN4084" s="1">
        <v>5864</v>
      </c>
      <c r="AO4084" s="1">
        <v>7.82</v>
      </c>
      <c r="AP4084" s="1">
        <v>40784</v>
      </c>
      <c r="AQ4084" s="1">
        <v>56673</v>
      </c>
      <c r="AR4084" s="1">
        <v>42.4</v>
      </c>
      <c r="AS4084" s="1">
        <v>44.5</v>
      </c>
      <c r="AT4084" s="1">
        <v>13.1</v>
      </c>
      <c r="AU4084" s="1">
        <v>114128</v>
      </c>
      <c r="AV4084" s="1">
        <v>12080</v>
      </c>
      <c r="AW4084" s="1">
        <v>2104</v>
      </c>
      <c r="AX4084" s="1">
        <v>21.8</v>
      </c>
      <c r="AY4084" s="1">
        <v>12990.25</v>
      </c>
      <c r="AZ4084" s="1">
        <v>137620.75</v>
      </c>
      <c r="BA4084" s="1">
        <v>150611</v>
      </c>
      <c r="BB4084" s="1">
        <v>8.6300000000000008</v>
      </c>
      <c r="BC4084" s="1">
        <v>91.37</v>
      </c>
      <c r="BD4084" s="1">
        <v>3.52</v>
      </c>
      <c r="BE4084" s="1">
        <v>4870.3999999999996</v>
      </c>
      <c r="BF4084" s="1">
        <v>30917</v>
      </c>
      <c r="BG4084" s="1">
        <v>13.59</v>
      </c>
      <c r="BH4084" s="1">
        <v>1.08</v>
      </c>
      <c r="BI4084" s="1">
        <v>2015</v>
      </c>
      <c r="BJ4084" s="1" t="s">
        <v>601</v>
      </c>
      <c r="BK4084" s="1">
        <v>0</v>
      </c>
      <c r="BL4084" s="1">
        <v>0</v>
      </c>
      <c r="BM4084" s="1">
        <v>0</v>
      </c>
      <c r="BN4084" s="1">
        <v>0</v>
      </c>
      <c r="BO4084" s="1">
        <v>0</v>
      </c>
      <c r="BP4084" s="1">
        <v>2017</v>
      </c>
      <c r="BQ4084" s="1"/>
      <c r="BR4084" s="1">
        <v>0</v>
      </c>
      <c r="BS4084" s="1" t="s">
        <v>602</v>
      </c>
      <c r="BT4084" s="1">
        <v>0</v>
      </c>
      <c r="BU4084" s="1">
        <v>0</v>
      </c>
      <c r="BV4084" s="1">
        <v>0</v>
      </c>
    </row>
    <row r="4085" spans="1:74" x14ac:dyDescent="0.2">
      <c r="A4085" s="1">
        <v>5377</v>
      </c>
      <c r="B4085" s="1">
        <v>5377</v>
      </c>
      <c r="C4085" s="1">
        <v>43780</v>
      </c>
      <c r="D4085" s="1"/>
      <c r="E4085" s="1" t="s">
        <v>600</v>
      </c>
      <c r="F4085" s="1" t="s">
        <v>72</v>
      </c>
      <c r="G4085" s="1">
        <v>2014</v>
      </c>
      <c r="H4085" s="1">
        <f>IF(L4085&gt;0,G4085-G4084,Check)</f>
        <v>1</v>
      </c>
      <c r="I4085" s="1"/>
      <c r="J4085" s="1"/>
      <c r="K4085" s="1"/>
      <c r="L4085" s="1">
        <v>1882888.83</v>
      </c>
      <c r="M4085" s="1">
        <v>1108805.8799999999</v>
      </c>
      <c r="N4085" s="1">
        <v>1882888.83</v>
      </c>
      <c r="O4085" s="1">
        <v>1108805.8799999999</v>
      </c>
      <c r="P4085" s="1">
        <v>81200.52</v>
      </c>
      <c r="Q4085" s="1">
        <v>1293001</v>
      </c>
      <c r="R4085" s="1">
        <v>0.60773948300000002</v>
      </c>
      <c r="S4085" s="1">
        <v>346466003</v>
      </c>
      <c r="T4085" s="1">
        <v>319226</v>
      </c>
      <c r="U4085" s="1">
        <v>196555</v>
      </c>
      <c r="V4085" s="1">
        <v>103194</v>
      </c>
      <c r="W4085" s="1">
        <v>2527</v>
      </c>
      <c r="X4085" s="1">
        <v>23968</v>
      </c>
      <c r="Y4085" s="1">
        <v>24757</v>
      </c>
      <c r="Z4085" s="1">
        <v>23233</v>
      </c>
      <c r="AA4085" s="1">
        <v>21126</v>
      </c>
      <c r="AB4085" s="1">
        <v>307125</v>
      </c>
      <c r="AC4085" s="1">
        <v>16.7</v>
      </c>
      <c r="AD4085" s="1">
        <v>9.6999999999999993</v>
      </c>
      <c r="AE4085" s="1">
        <v>73.599999999999994</v>
      </c>
      <c r="AF4085" s="1">
        <v>23.7</v>
      </c>
      <c r="AG4085" s="1">
        <v>61.4</v>
      </c>
      <c r="AH4085" s="1">
        <v>14.9</v>
      </c>
      <c r="AI4085" s="1">
        <v>121857</v>
      </c>
      <c r="AJ4085" s="1">
        <v>9561</v>
      </c>
      <c r="AK4085" s="1">
        <v>40256</v>
      </c>
      <c r="AL4085" s="1">
        <v>47885</v>
      </c>
      <c r="AM4085" s="1">
        <v>17393</v>
      </c>
      <c r="AN4085" s="1">
        <v>6762</v>
      </c>
      <c r="AO4085" s="1">
        <v>7.85</v>
      </c>
      <c r="AP4085" s="1">
        <v>46610</v>
      </c>
      <c r="AQ4085" s="1">
        <v>63221</v>
      </c>
      <c r="AR4085" s="1">
        <v>38.200000000000003</v>
      </c>
      <c r="AS4085" s="1">
        <v>46.3</v>
      </c>
      <c r="AT4085" s="1">
        <v>15.5</v>
      </c>
      <c r="AU4085" s="1">
        <v>122338</v>
      </c>
      <c r="AV4085" s="1">
        <v>12296</v>
      </c>
      <c r="AW4085" s="1">
        <v>2122</v>
      </c>
      <c r="AX4085" s="1">
        <v>21.3</v>
      </c>
      <c r="AY4085" s="1">
        <v>10018.25</v>
      </c>
      <c r="AZ4085" s="1">
        <v>142440.67000000001</v>
      </c>
      <c r="BA4085" s="1">
        <v>152458.92000000001</v>
      </c>
      <c r="BB4085" s="1">
        <v>6.57</v>
      </c>
      <c r="BC4085" s="1">
        <v>93.43</v>
      </c>
      <c r="BD4085" s="1">
        <v>3.36</v>
      </c>
      <c r="BE4085" s="1">
        <v>4870.3999999999996</v>
      </c>
      <c r="BF4085" s="1">
        <v>30712</v>
      </c>
      <c r="BG4085" s="1">
        <v>13.66</v>
      </c>
      <c r="BH4085" s="1">
        <v>1.06</v>
      </c>
      <c r="BI4085" s="1">
        <v>2015</v>
      </c>
      <c r="BJ4085" s="1" t="s">
        <v>601</v>
      </c>
      <c r="BK4085" s="1">
        <v>0</v>
      </c>
      <c r="BL4085" s="1">
        <v>0</v>
      </c>
      <c r="BM4085" s="1">
        <v>0</v>
      </c>
      <c r="BN4085" s="1">
        <v>0</v>
      </c>
      <c r="BO4085" s="1">
        <v>0</v>
      </c>
      <c r="BP4085" s="1">
        <v>2017</v>
      </c>
      <c r="BQ4085" s="1"/>
      <c r="BR4085" s="1">
        <v>0</v>
      </c>
      <c r="BS4085" s="1" t="s">
        <v>602</v>
      </c>
      <c r="BT4085" s="1">
        <v>0</v>
      </c>
      <c r="BU4085" s="1">
        <v>0</v>
      </c>
      <c r="BV4085" s="1">
        <v>0</v>
      </c>
    </row>
    <row r="4086" spans="1:74" x14ac:dyDescent="0.2">
      <c r="A4086" s="1">
        <v>5378</v>
      </c>
      <c r="B4086" s="1">
        <v>5378</v>
      </c>
      <c r="C4086" s="1">
        <v>43780</v>
      </c>
      <c r="D4086" s="1"/>
      <c r="E4086" s="1" t="s">
        <v>600</v>
      </c>
      <c r="F4086" s="1" t="s">
        <v>72</v>
      </c>
      <c r="G4086" s="1">
        <v>2015</v>
      </c>
      <c r="H4086" s="1">
        <f>IF(L4086&gt;0,G4086-G4085,Check)</f>
        <v>1</v>
      </c>
      <c r="I4086" s="1"/>
      <c r="J4086" s="1"/>
      <c r="K4086" s="1"/>
      <c r="L4086" s="1">
        <v>1657973.16</v>
      </c>
      <c r="M4086" s="1">
        <v>1124862.4350000001</v>
      </c>
      <c r="N4086" s="1">
        <v>1657973.16</v>
      </c>
      <c r="O4086" s="1">
        <v>1124862.4350000001</v>
      </c>
      <c r="P4086" s="1">
        <v>82437.75</v>
      </c>
      <c r="Q4086" s="1">
        <v>1293537</v>
      </c>
      <c r="R4086" s="1">
        <v>0.69046970900000004</v>
      </c>
      <c r="S4086" s="1">
        <v>346466003</v>
      </c>
      <c r="T4086" s="1">
        <v>320098</v>
      </c>
      <c r="U4086" s="1">
        <v>197339</v>
      </c>
      <c r="V4086" s="1">
        <v>103252</v>
      </c>
      <c r="W4086" s="1">
        <v>2305</v>
      </c>
      <c r="X4086" s="1">
        <v>24275</v>
      </c>
      <c r="Y4086" s="1">
        <v>24475</v>
      </c>
      <c r="Z4086" s="1">
        <v>23714</v>
      </c>
      <c r="AA4086" s="1">
        <v>21036</v>
      </c>
      <c r="AB4086" s="1">
        <v>308482</v>
      </c>
      <c r="AC4086" s="1">
        <v>16.600000000000001</v>
      </c>
      <c r="AD4086" s="1">
        <v>10.1</v>
      </c>
      <c r="AE4086" s="1">
        <v>73.3</v>
      </c>
      <c r="AF4086" s="1">
        <v>23.4</v>
      </c>
      <c r="AG4086" s="1">
        <v>61.1</v>
      </c>
      <c r="AH4086" s="1">
        <v>15.5</v>
      </c>
      <c r="AI4086" s="1">
        <v>119494</v>
      </c>
      <c r="AJ4086" s="1">
        <v>8014</v>
      </c>
      <c r="AK4086" s="1">
        <v>43217</v>
      </c>
      <c r="AL4086" s="1">
        <v>45677</v>
      </c>
      <c r="AM4086" s="1">
        <v>15791</v>
      </c>
      <c r="AN4086" s="1">
        <v>6795</v>
      </c>
      <c r="AO4086" s="1">
        <v>6.71</v>
      </c>
      <c r="AP4086" s="1">
        <v>47207</v>
      </c>
      <c r="AQ4086" s="1">
        <v>63809</v>
      </c>
      <c r="AR4086" s="1">
        <v>36.200000000000003</v>
      </c>
      <c r="AS4086" s="1">
        <v>47.6</v>
      </c>
      <c r="AT4086" s="1">
        <v>16.2</v>
      </c>
      <c r="AU4086" s="1">
        <v>114811</v>
      </c>
      <c r="AV4086" s="1">
        <v>13287</v>
      </c>
      <c r="AW4086" s="1">
        <v>1935</v>
      </c>
      <c r="AX4086" s="1">
        <v>20.9</v>
      </c>
      <c r="AY4086" s="1">
        <v>7776.25</v>
      </c>
      <c r="AZ4086" s="1">
        <v>146608</v>
      </c>
      <c r="BA4086" s="1">
        <v>154384.25</v>
      </c>
      <c r="BB4086" s="1">
        <v>5.04</v>
      </c>
      <c r="BC4086" s="1">
        <v>94.96</v>
      </c>
      <c r="BD4086" s="1">
        <v>2.4</v>
      </c>
      <c r="BE4086" s="1">
        <v>4870.3999999999996</v>
      </c>
      <c r="BF4086" s="1">
        <v>29656</v>
      </c>
      <c r="BG4086" s="1">
        <v>13.64</v>
      </c>
      <c r="BH4086" s="1">
        <v>1.06</v>
      </c>
      <c r="BI4086" s="1">
        <v>2015</v>
      </c>
      <c r="BJ4086" s="1" t="s">
        <v>601</v>
      </c>
      <c r="BK4086" s="1">
        <v>1</v>
      </c>
      <c r="BL4086" s="1">
        <v>0</v>
      </c>
      <c r="BM4086" s="1">
        <v>0</v>
      </c>
      <c r="BN4086" s="1">
        <v>0</v>
      </c>
      <c r="BO4086" s="1">
        <v>0</v>
      </c>
      <c r="BP4086" s="1">
        <v>2017</v>
      </c>
      <c r="BQ4086" s="1"/>
      <c r="BR4086" s="1">
        <v>0</v>
      </c>
      <c r="BS4086" s="1" t="s">
        <v>602</v>
      </c>
      <c r="BT4086" s="1">
        <v>0</v>
      </c>
      <c r="BU4086" s="1">
        <v>0</v>
      </c>
      <c r="BV4086" s="1">
        <v>0</v>
      </c>
    </row>
    <row r="4087" spans="1:74" x14ac:dyDescent="0.2">
      <c r="A4087" s="1">
        <v>5379</v>
      </c>
      <c r="B4087" s="1">
        <v>5379</v>
      </c>
      <c r="C4087" s="1">
        <v>43780</v>
      </c>
      <c r="D4087" s="1"/>
      <c r="E4087" s="1" t="s">
        <v>600</v>
      </c>
      <c r="F4087" s="1" t="s">
        <v>72</v>
      </c>
      <c r="G4087" s="1">
        <v>2016</v>
      </c>
      <c r="H4087" s="1">
        <f>IF(L4087&gt;0,G4087-G4086,Check)</f>
        <v>1</v>
      </c>
      <c r="I4087" s="1"/>
      <c r="J4087" s="1"/>
      <c r="K4087" s="1"/>
      <c r="L4087" s="1">
        <v>1483286.55</v>
      </c>
      <c r="M4087" s="1">
        <v>1135952.3700000001</v>
      </c>
      <c r="N4087" s="1">
        <v>1483286.55</v>
      </c>
      <c r="O4087" s="1">
        <v>1135952.3700000001</v>
      </c>
      <c r="P4087" s="1">
        <v>83560.815000000002</v>
      </c>
      <c r="Q4087" s="1">
        <v>1231064</v>
      </c>
      <c r="R4087" s="1">
        <v>0.73451191199999999</v>
      </c>
      <c r="S4087" s="1">
        <v>346466003</v>
      </c>
      <c r="T4087" s="1">
        <v>320740</v>
      </c>
      <c r="U4087" s="1">
        <v>191876</v>
      </c>
      <c r="V4087" s="1">
        <v>107481</v>
      </c>
      <c r="W4087" s="1">
        <v>2893</v>
      </c>
      <c r="X4087" s="1">
        <v>24955</v>
      </c>
      <c r="Y4087" s="1">
        <v>24537</v>
      </c>
      <c r="Z4087" s="1">
        <v>24521</v>
      </c>
      <c r="AA4087" s="1">
        <v>26520</v>
      </c>
      <c r="AB4087" s="1">
        <v>307980</v>
      </c>
      <c r="AC4087" s="1">
        <v>15.4</v>
      </c>
      <c r="AD4087" s="1">
        <v>9.1999999999999993</v>
      </c>
      <c r="AE4087" s="1">
        <v>75.400000000000006</v>
      </c>
      <c r="AF4087" s="1">
        <v>23.2</v>
      </c>
      <c r="AG4087" s="1">
        <v>61.1</v>
      </c>
      <c r="AH4087" s="1">
        <v>15.7</v>
      </c>
      <c r="AI4087" s="1">
        <v>117259</v>
      </c>
      <c r="AJ4087" s="1">
        <v>10155</v>
      </c>
      <c r="AK4087" s="1">
        <v>41037</v>
      </c>
      <c r="AL4087" s="1">
        <v>44031</v>
      </c>
      <c r="AM4087" s="1">
        <v>15205</v>
      </c>
      <c r="AN4087" s="1">
        <v>6831</v>
      </c>
      <c r="AO4087" s="1">
        <v>8.66</v>
      </c>
      <c r="AP4087" s="1">
        <v>49117</v>
      </c>
      <c r="AQ4087" s="1">
        <v>65996</v>
      </c>
      <c r="AR4087" s="1">
        <v>36.299999999999997</v>
      </c>
      <c r="AS4087" s="1">
        <v>46.1</v>
      </c>
      <c r="AT4087" s="1">
        <v>17.600000000000001</v>
      </c>
      <c r="AU4087" s="1">
        <v>118366</v>
      </c>
      <c r="AV4087" s="1">
        <v>11360</v>
      </c>
      <c r="AW4087" s="1">
        <v>2232</v>
      </c>
      <c r="AX4087" s="1">
        <v>22.6</v>
      </c>
      <c r="AY4087" s="1">
        <v>7204.67</v>
      </c>
      <c r="AZ4087" s="1">
        <v>151171.07999999999</v>
      </c>
      <c r="BA4087" s="1">
        <v>158375.75</v>
      </c>
      <c r="BB4087" s="1">
        <v>4.55</v>
      </c>
      <c r="BC4087" s="1">
        <v>95.45</v>
      </c>
      <c r="BD4087" s="1">
        <v>2.15</v>
      </c>
      <c r="BE4087" s="1">
        <v>4870.3999999999996</v>
      </c>
      <c r="BF4087" s="1">
        <v>29985</v>
      </c>
      <c r="BG4087" s="1">
        <v>13.59</v>
      </c>
      <c r="BH4087" s="1">
        <v>1.05</v>
      </c>
      <c r="BI4087" s="1">
        <v>2015</v>
      </c>
      <c r="BJ4087" s="1" t="s">
        <v>601</v>
      </c>
      <c r="BK4087" s="1">
        <v>1</v>
      </c>
      <c r="BL4087" s="1">
        <v>1</v>
      </c>
      <c r="BM4087" s="1">
        <v>0</v>
      </c>
      <c r="BN4087" s="1">
        <v>0</v>
      </c>
      <c r="BO4087" s="1">
        <v>0</v>
      </c>
      <c r="BP4087" s="1">
        <v>2017</v>
      </c>
      <c r="BQ4087" s="1"/>
      <c r="BR4087" s="1">
        <v>0</v>
      </c>
      <c r="BS4087" s="1" t="s">
        <v>602</v>
      </c>
      <c r="BT4087" s="1">
        <v>0</v>
      </c>
      <c r="BU4087" s="1">
        <v>0</v>
      </c>
      <c r="BV4087" s="1">
        <v>0</v>
      </c>
    </row>
    <row r="4088" spans="1:74" x14ac:dyDescent="0.2">
      <c r="A4088" s="1">
        <v>5380</v>
      </c>
      <c r="B4088" s="1">
        <v>5380</v>
      </c>
      <c r="C4088" s="1">
        <v>43780</v>
      </c>
      <c r="D4088" s="1"/>
      <c r="E4088" s="1" t="s">
        <v>600</v>
      </c>
      <c r="F4088" s="1" t="s">
        <v>72</v>
      </c>
      <c r="G4088" s="1">
        <v>2017</v>
      </c>
      <c r="H4088" s="1">
        <f>IF(L4088&gt;0,G4088-G4087,Check)</f>
        <v>1</v>
      </c>
      <c r="I4088" s="1"/>
      <c r="J4088" s="1"/>
      <c r="K4088" s="1"/>
      <c r="L4088" s="1">
        <v>1395460.92</v>
      </c>
      <c r="M4088" s="1">
        <v>1134878.865</v>
      </c>
      <c r="N4088" s="1">
        <v>1395460.92</v>
      </c>
      <c r="O4088" s="1">
        <v>1134878.865</v>
      </c>
      <c r="P4088" s="1">
        <v>83251.065000000002</v>
      </c>
      <c r="Q4088" s="1">
        <v>1206516</v>
      </c>
      <c r="R4088" s="1">
        <v>0.76517131000000005</v>
      </c>
      <c r="S4088" s="1">
        <v>346466003</v>
      </c>
      <c r="T4088" s="1">
        <v>321815</v>
      </c>
      <c r="U4088" s="1">
        <v>200676</v>
      </c>
      <c r="V4088" s="1">
        <v>100600</v>
      </c>
      <c r="W4088" s="1">
        <v>2046</v>
      </c>
      <c r="X4088" s="1">
        <v>27410</v>
      </c>
      <c r="Y4088" s="1">
        <v>27976</v>
      </c>
      <c r="Z4088" s="1">
        <v>26528</v>
      </c>
      <c r="AA4088" s="1">
        <v>21192</v>
      </c>
      <c r="AB4088" s="1">
        <v>309064</v>
      </c>
      <c r="AC4088" s="1">
        <v>15</v>
      </c>
      <c r="AD4088" s="1">
        <v>8</v>
      </c>
      <c r="AE4088" s="1">
        <v>77</v>
      </c>
      <c r="AF4088" s="1">
        <v>23.3</v>
      </c>
      <c r="AG4088" s="1">
        <v>60.3</v>
      </c>
      <c r="AH4088" s="1">
        <v>16.399999999999999</v>
      </c>
      <c r="AI4088" s="1">
        <v>119873</v>
      </c>
      <c r="AJ4088" s="1">
        <v>7402</v>
      </c>
      <c r="AK4088" s="1">
        <v>39780</v>
      </c>
      <c r="AL4088" s="1">
        <v>49005</v>
      </c>
      <c r="AM4088" s="1">
        <v>16869</v>
      </c>
      <c r="AN4088" s="1">
        <v>6817</v>
      </c>
      <c r="AO4088" s="1">
        <v>6.17</v>
      </c>
      <c r="AP4088" s="1">
        <v>51880</v>
      </c>
      <c r="AQ4088" s="1">
        <v>70720</v>
      </c>
      <c r="AR4088" s="1">
        <v>33.4</v>
      </c>
      <c r="AS4088" s="1">
        <v>45.1</v>
      </c>
      <c r="AT4088" s="1">
        <v>21.5</v>
      </c>
      <c r="AU4088" s="1">
        <v>126473</v>
      </c>
      <c r="AV4088" s="1">
        <v>11756</v>
      </c>
      <c r="AW4088" s="1">
        <v>1248</v>
      </c>
      <c r="AX4088" s="1">
        <v>21.2</v>
      </c>
      <c r="AY4088" s="1">
        <v>5926.08</v>
      </c>
      <c r="AZ4088" s="1">
        <v>152368.75</v>
      </c>
      <c r="BA4088" s="1">
        <v>158294.82999999999</v>
      </c>
      <c r="BB4088" s="1">
        <v>3.74</v>
      </c>
      <c r="BC4088" s="1">
        <v>96.26</v>
      </c>
      <c r="BD4088" s="1">
        <v>2.41</v>
      </c>
      <c r="BE4088" s="1">
        <v>4870.3999999999996</v>
      </c>
      <c r="BF4088" s="1">
        <v>30429</v>
      </c>
      <c r="BG4088" s="1">
        <v>13.63</v>
      </c>
      <c r="BH4088" s="1">
        <v>1.02</v>
      </c>
      <c r="BI4088" s="1">
        <v>2015</v>
      </c>
      <c r="BJ4088" s="1" t="s">
        <v>601</v>
      </c>
      <c r="BK4088" s="1">
        <v>1</v>
      </c>
      <c r="BL4088" s="1">
        <v>2</v>
      </c>
      <c r="BM4088" s="1">
        <v>0</v>
      </c>
      <c r="BN4088" s="1">
        <v>1</v>
      </c>
      <c r="BO4088" s="1">
        <v>0</v>
      </c>
      <c r="BP4088" s="1">
        <v>2017</v>
      </c>
      <c r="BQ4088" s="1"/>
      <c r="BR4088" s="1">
        <v>1</v>
      </c>
      <c r="BS4088" s="1" t="s">
        <v>602</v>
      </c>
      <c r="BT4088" s="1">
        <v>0</v>
      </c>
      <c r="BU4088" s="1">
        <v>0</v>
      </c>
      <c r="BV4088" s="1">
        <v>0</v>
      </c>
    </row>
    <row r="4089" spans="1:74" x14ac:dyDescent="0.2">
      <c r="A4089" s="1">
        <v>5381</v>
      </c>
      <c r="B4089" s="1">
        <v>5381</v>
      </c>
      <c r="C4089" s="1">
        <v>43780</v>
      </c>
      <c r="D4089" s="1"/>
      <c r="E4089" s="1" t="s">
        <v>600</v>
      </c>
      <c r="F4089" s="1" t="s">
        <v>72</v>
      </c>
      <c r="G4089" s="1">
        <v>2018</v>
      </c>
      <c r="H4089" s="1">
        <f>IF(L4089&gt;0,G4089-G4088,Check)</f>
        <v>1</v>
      </c>
      <c r="I4089" s="1"/>
      <c r="J4089" s="1"/>
      <c r="K4089" s="1"/>
      <c r="L4089" s="1">
        <v>1347947.04</v>
      </c>
      <c r="M4089" s="1">
        <v>1191856.05</v>
      </c>
      <c r="N4089" s="1">
        <v>1347947.04</v>
      </c>
      <c r="O4089" s="1">
        <v>1191856.05</v>
      </c>
      <c r="P4089" s="1">
        <v>82653.69</v>
      </c>
      <c r="Q4089" s="1">
        <v>1172486.75</v>
      </c>
      <c r="R4089" s="1">
        <v>0.76980084699999995</v>
      </c>
      <c r="S4089" s="1">
        <v>346466003</v>
      </c>
      <c r="T4089" s="1">
        <v>322781.75</v>
      </c>
      <c r="U4089" s="1">
        <v>205910.25</v>
      </c>
      <c r="V4089" s="1">
        <v>96496.5</v>
      </c>
      <c r="W4089" s="1">
        <v>1557.75</v>
      </c>
      <c r="X4089" s="1">
        <v>29421.25</v>
      </c>
      <c r="Y4089" s="1">
        <v>30570.75</v>
      </c>
      <c r="Z4089" s="1">
        <v>28235</v>
      </c>
      <c r="AA4089" s="1">
        <v>18567</v>
      </c>
      <c r="AB4089" s="1">
        <v>309751.5</v>
      </c>
      <c r="AC4089" s="1">
        <v>14.4</v>
      </c>
      <c r="AD4089" s="1">
        <v>6.88</v>
      </c>
      <c r="AE4089" s="1">
        <v>78.73</v>
      </c>
      <c r="AF4089" s="1">
        <v>23.33</v>
      </c>
      <c r="AG4089" s="1">
        <v>59.7</v>
      </c>
      <c r="AH4089" s="1">
        <v>16.98</v>
      </c>
      <c r="AI4089" s="1">
        <v>121274.75</v>
      </c>
      <c r="AJ4089" s="1">
        <v>5872.5</v>
      </c>
      <c r="AK4089" s="1">
        <v>38292.25</v>
      </c>
      <c r="AL4089" s="1">
        <v>52324</v>
      </c>
      <c r="AM4089" s="1">
        <v>17970.5</v>
      </c>
      <c r="AN4089" s="1">
        <v>6815.5</v>
      </c>
      <c r="AO4089" s="1">
        <v>4.84</v>
      </c>
      <c r="AP4089" s="1">
        <v>54429.75</v>
      </c>
      <c r="AQ4089" s="1">
        <v>74809.75</v>
      </c>
      <c r="AR4089" s="1">
        <v>31.25</v>
      </c>
      <c r="AS4089" s="1">
        <v>43.98</v>
      </c>
      <c r="AT4089" s="1">
        <v>24.78</v>
      </c>
      <c r="AU4089" s="1">
        <v>133442</v>
      </c>
      <c r="AV4089" s="1">
        <v>11571.25</v>
      </c>
      <c r="AW4089" s="1">
        <v>584.25</v>
      </c>
      <c r="AX4089" s="1">
        <v>20.58</v>
      </c>
      <c r="AY4089" s="1">
        <v>5899.18</v>
      </c>
      <c r="AZ4089" s="1">
        <v>154841.64000000001</v>
      </c>
      <c r="BA4089" s="1">
        <v>160740.82</v>
      </c>
      <c r="BB4089" s="1">
        <v>3.67</v>
      </c>
      <c r="BC4089" s="1">
        <v>96.33</v>
      </c>
      <c r="BD4089" s="1">
        <v>2.72</v>
      </c>
      <c r="BE4089" s="1"/>
      <c r="BF4089" s="1">
        <v>30844.25</v>
      </c>
      <c r="BG4089" s="1">
        <v>14.42</v>
      </c>
      <c r="BH4089" s="1">
        <v>1</v>
      </c>
      <c r="BI4089" s="1">
        <v>2015</v>
      </c>
      <c r="BJ4089" s="1" t="s">
        <v>601</v>
      </c>
      <c r="BK4089" s="1">
        <v>1</v>
      </c>
      <c r="BL4089" s="1">
        <v>3</v>
      </c>
      <c r="BM4089" s="1">
        <v>0</v>
      </c>
      <c r="BN4089" s="1">
        <v>1</v>
      </c>
      <c r="BO4089" s="1">
        <v>1</v>
      </c>
      <c r="BP4089" s="1">
        <v>2017</v>
      </c>
      <c r="BQ4089" s="1"/>
      <c r="BR4089" s="1">
        <v>1</v>
      </c>
      <c r="BS4089" s="1" t="s">
        <v>602</v>
      </c>
      <c r="BT4089" s="1">
        <v>82</v>
      </c>
      <c r="BU4089" s="1">
        <v>0</v>
      </c>
      <c r="BV4089" s="1">
        <v>91</v>
      </c>
    </row>
    <row r="4090" spans="1:74" x14ac:dyDescent="0.2">
      <c r="A4090" s="1">
        <v>5399</v>
      </c>
      <c r="B4090" s="1">
        <v>5399</v>
      </c>
      <c r="C4090" s="1">
        <v>44060</v>
      </c>
      <c r="D4090" s="1"/>
      <c r="E4090" s="1" t="s">
        <v>603</v>
      </c>
      <c r="F4090" s="1" t="s">
        <v>72</v>
      </c>
      <c r="G4090" s="1">
        <v>2002</v>
      </c>
      <c r="H4090" s="1">
        <f>IF(L4090&gt;0,G4090-G4089,Check)</f>
        <v>-16</v>
      </c>
      <c r="I4090" s="1"/>
      <c r="J4090" s="1"/>
      <c r="K4090" s="1"/>
      <c r="L4090" s="1">
        <v>7522394</v>
      </c>
      <c r="M4090" s="1">
        <v>4777633</v>
      </c>
      <c r="N4090" s="1">
        <v>7522394</v>
      </c>
      <c r="O4090" s="1">
        <v>4777633</v>
      </c>
      <c r="P4090" s="1">
        <v>348675</v>
      </c>
      <c r="Q4090" s="1">
        <v>5018070</v>
      </c>
      <c r="R4090" s="1">
        <v>0.66708417600000003</v>
      </c>
      <c r="S4090" s="1">
        <v>425287244</v>
      </c>
      <c r="T4090" s="1">
        <v>370019.14059999998</v>
      </c>
      <c r="U4090" s="1">
        <v>180650.4375</v>
      </c>
      <c r="V4090" s="1">
        <v>172942.25</v>
      </c>
      <c r="W4090" s="1">
        <v>2478.234375</v>
      </c>
      <c r="X4090" s="1">
        <v>20189.125</v>
      </c>
      <c r="Y4090" s="1">
        <v>19131.390630000002</v>
      </c>
      <c r="Z4090" s="1">
        <v>21027.09375</v>
      </c>
      <c r="AA4090" s="1">
        <v>-5815.46875</v>
      </c>
      <c r="AB4090" s="1">
        <v>397939.73</v>
      </c>
      <c r="AC4090" s="1">
        <v>17.46</v>
      </c>
      <c r="AD4090" s="1">
        <v>5.57</v>
      </c>
      <c r="AE4090" s="1">
        <v>76.86</v>
      </c>
      <c r="AF4090" s="1">
        <v>25.28</v>
      </c>
      <c r="AG4090" s="1">
        <v>63.56</v>
      </c>
      <c r="AH4090" s="1">
        <v>11.16</v>
      </c>
      <c r="AI4090" s="1">
        <v>173832.58</v>
      </c>
      <c r="AJ4090" s="1">
        <v>11355.94</v>
      </c>
      <c r="AK4090" s="1">
        <v>49336.13</v>
      </c>
      <c r="AL4090" s="1">
        <v>68626.73</v>
      </c>
      <c r="AM4090" s="1">
        <v>25234.05</v>
      </c>
      <c r="AN4090" s="1">
        <v>19279.73</v>
      </c>
      <c r="AO4090" s="1">
        <v>6.53</v>
      </c>
      <c r="AP4090" s="1">
        <v>37372.859380000002</v>
      </c>
      <c r="AQ4090" s="1">
        <v>44309.28125</v>
      </c>
      <c r="AR4090" s="1">
        <v>47.49</v>
      </c>
      <c r="AS4090" s="1">
        <v>41.7</v>
      </c>
      <c r="AT4090" s="1">
        <v>10.81</v>
      </c>
      <c r="AU4090" s="1">
        <v>148877.56</v>
      </c>
      <c r="AV4090" s="1">
        <v>11907.3</v>
      </c>
      <c r="AW4090" s="1">
        <v>134.05000000000001</v>
      </c>
      <c r="AX4090" s="1">
        <v>19.260000000000002</v>
      </c>
      <c r="AY4090" s="1">
        <v>16344.25</v>
      </c>
      <c r="AZ4090" s="1">
        <v>194341.5</v>
      </c>
      <c r="BA4090" s="1">
        <v>210685.75</v>
      </c>
      <c r="BB4090" s="1">
        <v>7.76</v>
      </c>
      <c r="BC4090" s="1">
        <v>92.24</v>
      </c>
      <c r="BD4090" s="1">
        <v>1.5</v>
      </c>
      <c r="BE4090" s="1"/>
      <c r="BF4090" s="1">
        <v>120699</v>
      </c>
      <c r="BG4090" s="1">
        <v>13.7</v>
      </c>
      <c r="BH4090" s="1">
        <v>1.4</v>
      </c>
      <c r="BI4090" s="1">
        <v>2014</v>
      </c>
      <c r="BJ4090" s="1" t="s">
        <v>604</v>
      </c>
      <c r="BK4090" s="1">
        <v>0</v>
      </c>
      <c r="BL4090" s="1">
        <v>0</v>
      </c>
      <c r="BM4090" s="1">
        <v>0</v>
      </c>
      <c r="BN4090" s="1">
        <v>0</v>
      </c>
      <c r="BO4090" s="1">
        <v>0</v>
      </c>
      <c r="BP4090" s="1"/>
      <c r="BQ4090" s="1"/>
      <c r="BR4090" s="1">
        <v>0</v>
      </c>
      <c r="BS4090" s="1" t="s">
        <v>605</v>
      </c>
      <c r="BT4090" s="1">
        <v>0</v>
      </c>
      <c r="BU4090" s="1">
        <v>0</v>
      </c>
      <c r="BV4090" s="1">
        <v>0</v>
      </c>
    </row>
    <row r="4091" spans="1:74" x14ac:dyDescent="0.2">
      <c r="A4091" s="1">
        <v>5400</v>
      </c>
      <c r="B4091" s="1">
        <v>5400</v>
      </c>
      <c r="C4091" s="1">
        <v>44060</v>
      </c>
      <c r="D4091" s="1"/>
      <c r="E4091" s="1" t="s">
        <v>603</v>
      </c>
      <c r="F4091" s="1" t="s">
        <v>72</v>
      </c>
      <c r="G4091" s="1">
        <v>2003</v>
      </c>
      <c r="H4091" s="1">
        <f>IF(L4091&gt;0,G4091-G4090,Check)</f>
        <v>1</v>
      </c>
      <c r="I4091" s="1"/>
      <c r="J4091" s="1"/>
      <c r="K4091" s="1"/>
      <c r="L4091" s="1">
        <v>7487408</v>
      </c>
      <c r="M4091" s="1">
        <v>4813329</v>
      </c>
      <c r="N4091" s="1">
        <v>7487408</v>
      </c>
      <c r="O4091" s="1">
        <v>4813329</v>
      </c>
      <c r="P4091" s="1">
        <v>351239</v>
      </c>
      <c r="Q4091" s="1">
        <v>5239111</v>
      </c>
      <c r="R4091" s="1">
        <v>0.699722920999999</v>
      </c>
      <c r="S4091" s="1">
        <v>425287244</v>
      </c>
      <c r="T4091" s="1">
        <v>388694.4375</v>
      </c>
      <c r="U4091" s="1">
        <v>195495.25</v>
      </c>
      <c r="V4091" s="1">
        <v>174192</v>
      </c>
      <c r="W4091" s="1">
        <v>3293.0625</v>
      </c>
      <c r="X4091" s="1">
        <v>20736.5</v>
      </c>
      <c r="Y4091" s="1">
        <v>19802.4375</v>
      </c>
      <c r="Z4091" s="1">
        <v>21723.625</v>
      </c>
      <c r="AA4091" s="1">
        <v>1091.875</v>
      </c>
      <c r="AB4091" s="1">
        <v>406522.06</v>
      </c>
      <c r="AC4091" s="1">
        <v>16.46</v>
      </c>
      <c r="AD4091" s="1">
        <v>6.43</v>
      </c>
      <c r="AE4091" s="1">
        <v>77.040000000000006</v>
      </c>
      <c r="AF4091" s="1">
        <v>24.88</v>
      </c>
      <c r="AG4091" s="1">
        <v>63.64</v>
      </c>
      <c r="AH4091" s="1">
        <v>11.48</v>
      </c>
      <c r="AI4091" s="1">
        <v>175134.69</v>
      </c>
      <c r="AJ4091" s="1">
        <v>11759.25</v>
      </c>
      <c r="AK4091" s="1">
        <v>51229.5</v>
      </c>
      <c r="AL4091" s="1">
        <v>68061.06</v>
      </c>
      <c r="AM4091" s="1">
        <v>26265.81</v>
      </c>
      <c r="AN4091" s="1">
        <v>17819.060000000001</v>
      </c>
      <c r="AO4091" s="1">
        <v>6.71</v>
      </c>
      <c r="AP4091" s="1">
        <v>38770.5625</v>
      </c>
      <c r="AQ4091" s="1">
        <v>47148.875</v>
      </c>
      <c r="AR4091" s="1">
        <v>45.84</v>
      </c>
      <c r="AS4091" s="1">
        <v>43</v>
      </c>
      <c r="AT4091" s="1">
        <v>11.16</v>
      </c>
      <c r="AU4091" s="1">
        <v>152014.75</v>
      </c>
      <c r="AV4091" s="1">
        <v>14087.81</v>
      </c>
      <c r="AW4091" s="1">
        <v>1547.81</v>
      </c>
      <c r="AX4091" s="1">
        <v>19.559999999999999</v>
      </c>
      <c r="AY4091" s="1">
        <v>16242.42</v>
      </c>
      <c r="AZ4091" s="1">
        <v>197459.58</v>
      </c>
      <c r="BA4091" s="1">
        <v>213702</v>
      </c>
      <c r="BB4091" s="1">
        <v>7.6</v>
      </c>
      <c r="BC4091" s="1">
        <v>92.4</v>
      </c>
      <c r="BD4091" s="1">
        <v>1.82</v>
      </c>
      <c r="BE4091" s="1"/>
      <c r="BF4091" s="1">
        <v>118237</v>
      </c>
      <c r="BG4091" s="1">
        <v>13.7</v>
      </c>
      <c r="BH4091" s="1">
        <v>1.37</v>
      </c>
      <c r="BI4091" s="1">
        <v>2014</v>
      </c>
      <c r="BJ4091" s="1" t="s">
        <v>604</v>
      </c>
      <c r="BK4091" s="1">
        <v>0</v>
      </c>
      <c r="BL4091" s="1">
        <v>0</v>
      </c>
      <c r="BM4091" s="1">
        <v>0</v>
      </c>
      <c r="BN4091" s="1">
        <v>0</v>
      </c>
      <c r="BO4091" s="1">
        <v>0</v>
      </c>
      <c r="BP4091" s="1"/>
      <c r="BQ4091" s="1"/>
      <c r="BR4091" s="1">
        <v>0</v>
      </c>
      <c r="BS4091" s="1" t="s">
        <v>605</v>
      </c>
      <c r="BT4091" s="1">
        <v>0</v>
      </c>
      <c r="BU4091" s="1">
        <v>0</v>
      </c>
      <c r="BV4091" s="1">
        <v>0</v>
      </c>
    </row>
    <row r="4092" spans="1:74" x14ac:dyDescent="0.2">
      <c r="A4092" s="1">
        <v>5401</v>
      </c>
      <c r="B4092" s="1">
        <v>5401</v>
      </c>
      <c r="C4092" s="1">
        <v>44060</v>
      </c>
      <c r="D4092" s="1"/>
      <c r="E4092" s="1" t="s">
        <v>603</v>
      </c>
      <c r="F4092" s="1" t="s">
        <v>72</v>
      </c>
      <c r="G4092" s="1">
        <v>2004</v>
      </c>
      <c r="H4092" s="1">
        <f>IF(L4092&gt;0,G4092-G4091,Check)</f>
        <v>1</v>
      </c>
      <c r="I4092" s="1"/>
      <c r="J4092" s="1"/>
      <c r="K4092" s="1"/>
      <c r="L4092" s="1">
        <v>7740359</v>
      </c>
      <c r="M4092" s="1">
        <v>4863417</v>
      </c>
      <c r="N4092" s="1">
        <v>7740359</v>
      </c>
      <c r="O4092" s="1">
        <v>4863417</v>
      </c>
      <c r="P4092" s="1">
        <v>354984</v>
      </c>
      <c r="Q4092" s="1">
        <v>5343235</v>
      </c>
      <c r="R4092" s="1">
        <v>0.69030842099999901</v>
      </c>
      <c r="S4092" s="1">
        <v>425287244</v>
      </c>
      <c r="T4092" s="1">
        <v>407550.25</v>
      </c>
      <c r="U4092" s="1">
        <v>210561</v>
      </c>
      <c r="V4092" s="1">
        <v>175324</v>
      </c>
      <c r="W4092" s="1">
        <v>4144.75</v>
      </c>
      <c r="X4092" s="1">
        <v>21280</v>
      </c>
      <c r="Y4092" s="1">
        <v>20483.25</v>
      </c>
      <c r="Z4092" s="1">
        <v>22414.5</v>
      </c>
      <c r="AA4092" s="1">
        <v>8181.5</v>
      </c>
      <c r="AB4092" s="1">
        <v>415049.75</v>
      </c>
      <c r="AC4092" s="1">
        <v>15.45</v>
      </c>
      <c r="AD4092" s="1">
        <v>7.3</v>
      </c>
      <c r="AE4092" s="1">
        <v>77.23</v>
      </c>
      <c r="AF4092" s="1">
        <v>24.48</v>
      </c>
      <c r="AG4092" s="1">
        <v>63.73</v>
      </c>
      <c r="AH4092" s="1">
        <v>11.8</v>
      </c>
      <c r="AI4092" s="1">
        <v>176429.25</v>
      </c>
      <c r="AJ4092" s="1">
        <v>12176</v>
      </c>
      <c r="AK4092" s="1">
        <v>53214</v>
      </c>
      <c r="AL4092" s="1">
        <v>67396.75</v>
      </c>
      <c r="AM4092" s="1">
        <v>27355.75</v>
      </c>
      <c r="AN4092" s="1">
        <v>16286.75</v>
      </c>
      <c r="AO4092" s="1">
        <v>6.9</v>
      </c>
      <c r="AP4092" s="1">
        <v>40117.75</v>
      </c>
      <c r="AQ4092" s="1">
        <v>49941.5</v>
      </c>
      <c r="AR4092" s="1">
        <v>44.23</v>
      </c>
      <c r="AS4092" s="1">
        <v>44.3</v>
      </c>
      <c r="AT4092" s="1">
        <v>11.48</v>
      </c>
      <c r="AU4092" s="1">
        <v>155193</v>
      </c>
      <c r="AV4092" s="1">
        <v>16304.75</v>
      </c>
      <c r="AW4092" s="1">
        <v>2969.75</v>
      </c>
      <c r="AX4092" s="1">
        <v>19.850000000000001</v>
      </c>
      <c r="AY4092" s="1">
        <v>14683.58</v>
      </c>
      <c r="AZ4092" s="1">
        <v>204451.5</v>
      </c>
      <c r="BA4092" s="1">
        <v>219135.08</v>
      </c>
      <c r="BB4092" s="1">
        <v>6.7</v>
      </c>
      <c r="BC4092" s="1">
        <v>93.3</v>
      </c>
      <c r="BD4092" s="1">
        <v>2.1</v>
      </c>
      <c r="BE4092" s="1"/>
      <c r="BF4092" s="1">
        <v>115775</v>
      </c>
      <c r="BG4092" s="1">
        <v>13.7</v>
      </c>
      <c r="BH4092" s="1">
        <v>1.33</v>
      </c>
      <c r="BI4092" s="1">
        <v>2014</v>
      </c>
      <c r="BJ4092" s="1" t="s">
        <v>604</v>
      </c>
      <c r="BK4092" s="1">
        <v>0</v>
      </c>
      <c r="BL4092" s="1">
        <v>0</v>
      </c>
      <c r="BM4092" s="1">
        <v>0</v>
      </c>
      <c r="BN4092" s="1">
        <v>0</v>
      </c>
      <c r="BO4092" s="1">
        <v>0</v>
      </c>
      <c r="BP4092" s="1"/>
      <c r="BQ4092" s="1"/>
      <c r="BR4092" s="1">
        <v>0</v>
      </c>
      <c r="BS4092" s="1" t="s">
        <v>605</v>
      </c>
      <c r="BT4092" s="1">
        <v>0</v>
      </c>
      <c r="BU4092" s="1">
        <v>0</v>
      </c>
      <c r="BV4092" s="1">
        <v>0</v>
      </c>
    </row>
    <row r="4093" spans="1:74" x14ac:dyDescent="0.2">
      <c r="A4093" s="1">
        <v>5402</v>
      </c>
      <c r="B4093" s="1">
        <v>5402</v>
      </c>
      <c r="C4093" s="1">
        <v>44060</v>
      </c>
      <c r="D4093" s="1"/>
      <c r="E4093" s="1" t="s">
        <v>603</v>
      </c>
      <c r="F4093" s="1" t="s">
        <v>72</v>
      </c>
      <c r="G4093" s="1">
        <v>2005</v>
      </c>
      <c r="H4093" s="1">
        <f>IF(L4093&gt;0,G4093-G4092,Check)</f>
        <v>1</v>
      </c>
      <c r="I4093" s="1"/>
      <c r="J4093" s="1"/>
      <c r="K4093" s="1"/>
      <c r="L4093" s="1">
        <v>7691052</v>
      </c>
      <c r="M4093" s="1">
        <v>5039551</v>
      </c>
      <c r="N4093" s="1">
        <v>7691052</v>
      </c>
      <c r="O4093" s="1">
        <v>5039551</v>
      </c>
      <c r="P4093" s="1">
        <v>369945</v>
      </c>
      <c r="Q4093" s="1">
        <v>5411522</v>
      </c>
      <c r="R4093" s="1">
        <v>0.70361271799999903</v>
      </c>
      <c r="S4093" s="1">
        <v>425287244</v>
      </c>
      <c r="T4093" s="1">
        <v>425684</v>
      </c>
      <c r="U4093" s="1">
        <v>224743</v>
      </c>
      <c r="V4093" s="1">
        <v>176927</v>
      </c>
      <c r="W4093" s="1">
        <v>4849</v>
      </c>
      <c r="X4093" s="1">
        <v>21839</v>
      </c>
      <c r="Y4093" s="1">
        <v>21125</v>
      </c>
      <c r="Z4093" s="1">
        <v>23128</v>
      </c>
      <c r="AA4093" s="1">
        <v>14542</v>
      </c>
      <c r="AB4093" s="1">
        <v>423796</v>
      </c>
      <c r="AC4093" s="1">
        <v>14.5</v>
      </c>
      <c r="AD4093" s="1">
        <v>8.1</v>
      </c>
      <c r="AE4093" s="1">
        <v>77.400000000000006</v>
      </c>
      <c r="AF4093" s="1">
        <v>24.1</v>
      </c>
      <c r="AG4093" s="1">
        <v>63.8</v>
      </c>
      <c r="AH4093" s="1">
        <v>12.1</v>
      </c>
      <c r="AI4093" s="1">
        <v>177754</v>
      </c>
      <c r="AJ4093" s="1">
        <v>12539</v>
      </c>
      <c r="AK4093" s="1">
        <v>54834</v>
      </c>
      <c r="AL4093" s="1">
        <v>67127</v>
      </c>
      <c r="AM4093" s="1">
        <v>28213</v>
      </c>
      <c r="AN4093" s="1">
        <v>15041</v>
      </c>
      <c r="AO4093" s="1">
        <v>7.05</v>
      </c>
      <c r="AP4093" s="1">
        <v>41667</v>
      </c>
      <c r="AQ4093" s="1">
        <v>52922</v>
      </c>
      <c r="AR4093" s="1">
        <v>42.5</v>
      </c>
      <c r="AS4093" s="1">
        <v>45.6</v>
      </c>
      <c r="AT4093" s="1">
        <v>11.9</v>
      </c>
      <c r="AU4093" s="1">
        <v>158207</v>
      </c>
      <c r="AV4093" s="1">
        <v>18376</v>
      </c>
      <c r="AW4093" s="1">
        <v>4359</v>
      </c>
      <c r="AX4093" s="1">
        <v>20.2</v>
      </c>
      <c r="AY4093" s="1">
        <v>13307</v>
      </c>
      <c r="AZ4093" s="1">
        <v>210832.67</v>
      </c>
      <c r="BA4093" s="1">
        <v>224139.67</v>
      </c>
      <c r="BB4093" s="1">
        <v>5.94</v>
      </c>
      <c r="BC4093" s="1">
        <v>94.06</v>
      </c>
      <c r="BD4093" s="1">
        <v>2.48</v>
      </c>
      <c r="BE4093" s="1">
        <v>11552</v>
      </c>
      <c r="BF4093" s="1">
        <v>113313</v>
      </c>
      <c r="BG4093" s="1">
        <v>13.62</v>
      </c>
      <c r="BH4093" s="1">
        <v>1.29</v>
      </c>
      <c r="BI4093" s="1">
        <v>2014</v>
      </c>
      <c r="BJ4093" s="1" t="s">
        <v>604</v>
      </c>
      <c r="BK4093" s="1">
        <v>0</v>
      </c>
      <c r="BL4093" s="1">
        <v>0</v>
      </c>
      <c r="BM4093" s="1">
        <v>0</v>
      </c>
      <c r="BN4093" s="1">
        <v>0</v>
      </c>
      <c r="BO4093" s="1">
        <v>0</v>
      </c>
      <c r="BP4093" s="1"/>
      <c r="BQ4093" s="1"/>
      <c r="BR4093" s="1">
        <v>0</v>
      </c>
      <c r="BS4093" s="1" t="s">
        <v>605</v>
      </c>
      <c r="BT4093" s="1">
        <v>0</v>
      </c>
      <c r="BU4093" s="1">
        <v>0</v>
      </c>
      <c r="BV4093" s="1">
        <v>0</v>
      </c>
    </row>
    <row r="4094" spans="1:74" x14ac:dyDescent="0.2">
      <c r="A4094" s="1">
        <v>5403</v>
      </c>
      <c r="B4094" s="1">
        <v>5403</v>
      </c>
      <c r="C4094" s="1">
        <v>44060</v>
      </c>
      <c r="D4094" s="1"/>
      <c r="E4094" s="1" t="s">
        <v>603</v>
      </c>
      <c r="F4094" s="1" t="s">
        <v>72</v>
      </c>
      <c r="G4094" s="1">
        <v>2006</v>
      </c>
      <c r="H4094" s="1">
        <f>IF(L4094&gt;0,G4094-G4093,Check)</f>
        <v>1</v>
      </c>
      <c r="I4094" s="1"/>
      <c r="J4094" s="1"/>
      <c r="K4094" s="1"/>
      <c r="L4094" s="1">
        <v>8420620</v>
      </c>
      <c r="M4094" s="1">
        <v>5599353</v>
      </c>
      <c r="N4094" s="1">
        <v>8420620</v>
      </c>
      <c r="O4094" s="1">
        <v>5599353</v>
      </c>
      <c r="P4094" s="1">
        <v>402553</v>
      </c>
      <c r="Q4094" s="1">
        <v>5801631</v>
      </c>
      <c r="R4094" s="1">
        <v>0.68897907800000002</v>
      </c>
      <c r="S4094" s="1">
        <v>425287244</v>
      </c>
      <c r="T4094" s="1">
        <v>446706</v>
      </c>
      <c r="U4094" s="1">
        <v>242460</v>
      </c>
      <c r="V4094" s="1">
        <v>176646</v>
      </c>
      <c r="W4094" s="1">
        <v>6143</v>
      </c>
      <c r="X4094" s="1">
        <v>22336</v>
      </c>
      <c r="Y4094" s="1">
        <v>21923</v>
      </c>
      <c r="Z4094" s="1">
        <v>23751</v>
      </c>
      <c r="AA4094" s="1">
        <v>23819</v>
      </c>
      <c r="AB4094" s="1">
        <v>431668</v>
      </c>
      <c r="AC4094" s="1">
        <v>13.3</v>
      </c>
      <c r="AD4094" s="1">
        <v>9.1999999999999993</v>
      </c>
      <c r="AE4094" s="1">
        <v>77.599999999999994</v>
      </c>
      <c r="AF4094" s="1">
        <v>23.6</v>
      </c>
      <c r="AG4094" s="1">
        <v>63.9</v>
      </c>
      <c r="AH4094" s="1">
        <v>12.5</v>
      </c>
      <c r="AI4094" s="1">
        <v>178958</v>
      </c>
      <c r="AJ4094" s="1">
        <v>13117</v>
      </c>
      <c r="AK4094" s="1">
        <v>57912</v>
      </c>
      <c r="AL4094" s="1">
        <v>65279</v>
      </c>
      <c r="AM4094" s="1">
        <v>30001</v>
      </c>
      <c r="AN4094" s="1">
        <v>12649</v>
      </c>
      <c r="AO4094" s="1">
        <v>7.33</v>
      </c>
      <c r="AP4094" s="1">
        <v>42408</v>
      </c>
      <c r="AQ4094" s="1">
        <v>55151</v>
      </c>
      <c r="AR4094" s="1">
        <v>41.2</v>
      </c>
      <c r="AS4094" s="1">
        <v>46.9</v>
      </c>
      <c r="AT4094" s="1">
        <v>11.9</v>
      </c>
      <c r="AU4094" s="1">
        <v>161878</v>
      </c>
      <c r="AV4094" s="1">
        <v>21030</v>
      </c>
      <c r="AW4094" s="1">
        <v>5879</v>
      </c>
      <c r="AX4094" s="1">
        <v>20.3</v>
      </c>
      <c r="AY4094" s="1">
        <v>12348.92</v>
      </c>
      <c r="AZ4094" s="1">
        <v>214778.5</v>
      </c>
      <c r="BA4094" s="1">
        <v>227127.42</v>
      </c>
      <c r="BB4094" s="1">
        <v>5.44</v>
      </c>
      <c r="BC4094" s="1">
        <v>94.56</v>
      </c>
      <c r="BD4094" s="1">
        <v>2.8</v>
      </c>
      <c r="BE4094" s="1">
        <v>11552</v>
      </c>
      <c r="BF4094" s="1">
        <v>110851</v>
      </c>
      <c r="BG4094" s="1">
        <v>13.91</v>
      </c>
      <c r="BH4094" s="1">
        <v>1.25</v>
      </c>
      <c r="BI4094" s="1">
        <v>2014</v>
      </c>
      <c r="BJ4094" s="1" t="s">
        <v>604</v>
      </c>
      <c r="BK4094" s="1">
        <v>0</v>
      </c>
      <c r="BL4094" s="1">
        <v>0</v>
      </c>
      <c r="BM4094" s="1">
        <v>0</v>
      </c>
      <c r="BN4094" s="1">
        <v>0</v>
      </c>
      <c r="BO4094" s="1">
        <v>0</v>
      </c>
      <c r="BP4094" s="1"/>
      <c r="BQ4094" s="1"/>
      <c r="BR4094" s="1">
        <v>0</v>
      </c>
      <c r="BS4094" s="1" t="s">
        <v>605</v>
      </c>
      <c r="BT4094" s="1">
        <v>0</v>
      </c>
      <c r="BU4094" s="1">
        <v>0</v>
      </c>
      <c r="BV4094" s="1">
        <v>0</v>
      </c>
    </row>
    <row r="4095" spans="1:74" x14ac:dyDescent="0.2">
      <c r="A4095" s="1">
        <v>5404</v>
      </c>
      <c r="B4095" s="1">
        <v>5404</v>
      </c>
      <c r="C4095" s="1">
        <v>44060</v>
      </c>
      <c r="D4095" s="1"/>
      <c r="E4095" s="1" t="s">
        <v>603</v>
      </c>
      <c r="F4095" s="1" t="s">
        <v>72</v>
      </c>
      <c r="G4095" s="1">
        <v>2007</v>
      </c>
      <c r="H4095" s="1">
        <f>IF(L4095&gt;0,G4095-G4094,Check)</f>
        <v>1</v>
      </c>
      <c r="I4095" s="1"/>
      <c r="J4095" s="1"/>
      <c r="K4095" s="1"/>
      <c r="L4095" s="1">
        <v>9046264</v>
      </c>
      <c r="M4095" s="1">
        <v>5620947</v>
      </c>
      <c r="N4095" s="1">
        <v>9046264</v>
      </c>
      <c r="O4095" s="1">
        <v>5620947</v>
      </c>
      <c r="P4095" s="1">
        <v>406008</v>
      </c>
      <c r="Q4095" s="1">
        <v>6082747</v>
      </c>
      <c r="R4095" s="1">
        <v>0.67240432099999903</v>
      </c>
      <c r="S4095" s="1">
        <v>425287244</v>
      </c>
      <c r="T4095" s="1">
        <v>456175</v>
      </c>
      <c r="U4095" s="1">
        <v>246037</v>
      </c>
      <c r="V4095" s="1">
        <v>183901</v>
      </c>
      <c r="W4095" s="1">
        <v>5078</v>
      </c>
      <c r="X4095" s="1">
        <v>23081</v>
      </c>
      <c r="Y4095" s="1">
        <v>22096</v>
      </c>
      <c r="Z4095" s="1">
        <v>24736</v>
      </c>
      <c r="AA4095" s="1">
        <v>21430</v>
      </c>
      <c r="AB4095" s="1">
        <v>443037</v>
      </c>
      <c r="AC4095" s="1">
        <v>13.1</v>
      </c>
      <c r="AD4095" s="1">
        <v>9.1</v>
      </c>
      <c r="AE4095" s="1">
        <v>77.7</v>
      </c>
      <c r="AF4095" s="1">
        <v>23.6</v>
      </c>
      <c r="AG4095" s="1">
        <v>63.9</v>
      </c>
      <c r="AH4095" s="1">
        <v>12.5</v>
      </c>
      <c r="AI4095" s="1">
        <v>180645</v>
      </c>
      <c r="AJ4095" s="1">
        <v>12835</v>
      </c>
      <c r="AK4095" s="1">
        <v>55158</v>
      </c>
      <c r="AL4095" s="1">
        <v>69744</v>
      </c>
      <c r="AM4095" s="1">
        <v>28066</v>
      </c>
      <c r="AN4095" s="1">
        <v>14842</v>
      </c>
      <c r="AO4095" s="1">
        <v>7.11</v>
      </c>
      <c r="AP4095" s="1">
        <v>46382</v>
      </c>
      <c r="AQ4095" s="1">
        <v>60386</v>
      </c>
      <c r="AR4095" s="1">
        <v>38.200000000000003</v>
      </c>
      <c r="AS4095" s="1">
        <v>48.2</v>
      </c>
      <c r="AT4095" s="1">
        <v>13.6</v>
      </c>
      <c r="AU4095" s="1">
        <v>162921</v>
      </c>
      <c r="AV4095" s="1">
        <v>21353</v>
      </c>
      <c r="AW4095" s="1">
        <v>6876</v>
      </c>
      <c r="AX4095" s="1">
        <v>21.4</v>
      </c>
      <c r="AY4095" s="1">
        <v>12435.92</v>
      </c>
      <c r="AZ4095" s="1">
        <v>221245.17</v>
      </c>
      <c r="BA4095" s="1">
        <v>233681.08</v>
      </c>
      <c r="BB4095" s="1">
        <v>5.32</v>
      </c>
      <c r="BC4095" s="1">
        <v>94.68</v>
      </c>
      <c r="BD4095" s="1">
        <v>3.05</v>
      </c>
      <c r="BE4095" s="1">
        <v>11552</v>
      </c>
      <c r="BF4095" s="1">
        <v>108389</v>
      </c>
      <c r="BG4095" s="1">
        <v>13.84</v>
      </c>
      <c r="BH4095" s="1">
        <v>1.21</v>
      </c>
      <c r="BI4095" s="1">
        <v>2014</v>
      </c>
      <c r="BJ4095" s="1" t="s">
        <v>604</v>
      </c>
      <c r="BK4095" s="1">
        <v>0</v>
      </c>
      <c r="BL4095" s="1">
        <v>0</v>
      </c>
      <c r="BM4095" s="1">
        <v>0</v>
      </c>
      <c r="BN4095" s="1">
        <v>0</v>
      </c>
      <c r="BO4095" s="1">
        <v>0</v>
      </c>
      <c r="BP4095" s="1"/>
      <c r="BQ4095" s="1"/>
      <c r="BR4095" s="1">
        <v>0</v>
      </c>
      <c r="BS4095" s="1" t="s">
        <v>605</v>
      </c>
      <c r="BT4095" s="1">
        <v>0</v>
      </c>
      <c r="BU4095" s="1">
        <v>0</v>
      </c>
      <c r="BV4095" s="1">
        <v>0</v>
      </c>
    </row>
    <row r="4096" spans="1:74" x14ac:dyDescent="0.2">
      <c r="A4096" s="1">
        <v>5405</v>
      </c>
      <c r="B4096" s="1">
        <v>5405</v>
      </c>
      <c r="C4096" s="1">
        <v>44060</v>
      </c>
      <c r="D4096" s="1"/>
      <c r="E4096" s="1" t="s">
        <v>603</v>
      </c>
      <c r="F4096" s="1" t="s">
        <v>72</v>
      </c>
      <c r="G4096" s="1">
        <v>2008</v>
      </c>
      <c r="H4096" s="1">
        <f>IF(L4096&gt;0,G4096-G4095,Check)</f>
        <v>1</v>
      </c>
      <c r="I4096" s="1"/>
      <c r="J4096" s="1"/>
      <c r="K4096" s="1"/>
      <c r="L4096" s="1">
        <v>11110265</v>
      </c>
      <c r="M4096" s="1">
        <v>5746741</v>
      </c>
      <c r="N4096" s="1">
        <v>11110265</v>
      </c>
      <c r="O4096" s="1">
        <v>5746741</v>
      </c>
      <c r="P4096" s="1">
        <v>417045</v>
      </c>
      <c r="Q4096" s="1">
        <v>7112748</v>
      </c>
      <c r="R4096" s="1">
        <v>0.64019607099999998</v>
      </c>
      <c r="S4096" s="1">
        <v>425287244</v>
      </c>
      <c r="T4096" s="1">
        <v>462677</v>
      </c>
      <c r="U4096" s="1">
        <v>237558</v>
      </c>
      <c r="V4096" s="1">
        <v>194813</v>
      </c>
      <c r="W4096" s="1">
        <v>7065</v>
      </c>
      <c r="X4096" s="1">
        <v>25155</v>
      </c>
      <c r="Y4096" s="1">
        <v>23956</v>
      </c>
      <c r="Z4096" s="1">
        <v>27196</v>
      </c>
      <c r="AA4096" s="1">
        <v>23663</v>
      </c>
      <c r="AB4096" s="1">
        <v>450541</v>
      </c>
      <c r="AC4096" s="1">
        <v>13.7</v>
      </c>
      <c r="AD4096" s="1">
        <v>8.1999999999999993</v>
      </c>
      <c r="AE4096" s="1">
        <v>78.099999999999994</v>
      </c>
      <c r="AF4096" s="1">
        <v>23.4</v>
      </c>
      <c r="AG4096" s="1">
        <v>63.9</v>
      </c>
      <c r="AH4096" s="1">
        <v>12.7</v>
      </c>
      <c r="AI4096" s="1">
        <v>184672</v>
      </c>
      <c r="AJ4096" s="1">
        <v>12060</v>
      </c>
      <c r="AK4096" s="1">
        <v>55908</v>
      </c>
      <c r="AL4096" s="1">
        <v>70735</v>
      </c>
      <c r="AM4096" s="1">
        <v>31187</v>
      </c>
      <c r="AN4096" s="1">
        <v>14782</v>
      </c>
      <c r="AO4096" s="1">
        <v>6.53</v>
      </c>
      <c r="AP4096" s="1">
        <v>48395</v>
      </c>
      <c r="AQ4096" s="1">
        <v>63245</v>
      </c>
      <c r="AR4096" s="1">
        <v>34.799999999999997</v>
      </c>
      <c r="AS4096" s="1">
        <v>49.9</v>
      </c>
      <c r="AT4096" s="1">
        <v>15.3</v>
      </c>
      <c r="AU4096" s="1">
        <v>165777</v>
      </c>
      <c r="AV4096" s="1">
        <v>23204</v>
      </c>
      <c r="AW4096" s="1">
        <v>8093</v>
      </c>
      <c r="AX4096" s="1">
        <v>21.5</v>
      </c>
      <c r="AY4096" s="1">
        <v>14274.67</v>
      </c>
      <c r="AZ4096" s="1">
        <v>225044.92</v>
      </c>
      <c r="BA4096" s="1">
        <v>239319.58</v>
      </c>
      <c r="BB4096" s="1">
        <v>5.96</v>
      </c>
      <c r="BC4096" s="1">
        <v>94.04</v>
      </c>
      <c r="BD4096" s="1">
        <v>3.51</v>
      </c>
      <c r="BE4096" s="1">
        <v>11552</v>
      </c>
      <c r="BF4096" s="1">
        <v>105927</v>
      </c>
      <c r="BG4096" s="1">
        <v>13.78</v>
      </c>
      <c r="BH4096" s="1">
        <v>1.17</v>
      </c>
      <c r="BI4096" s="1">
        <v>2014</v>
      </c>
      <c r="BJ4096" s="1" t="s">
        <v>604</v>
      </c>
      <c r="BK4096" s="1">
        <v>0</v>
      </c>
      <c r="BL4096" s="1">
        <v>0</v>
      </c>
      <c r="BM4096" s="1">
        <v>0</v>
      </c>
      <c r="BN4096" s="1">
        <v>0</v>
      </c>
      <c r="BO4096" s="1">
        <v>0</v>
      </c>
      <c r="BP4096" s="1"/>
      <c r="BQ4096" s="1"/>
      <c r="BR4096" s="1">
        <v>0</v>
      </c>
      <c r="BS4096" s="1" t="s">
        <v>605</v>
      </c>
      <c r="BT4096" s="1">
        <v>0</v>
      </c>
      <c r="BU4096" s="1">
        <v>0</v>
      </c>
      <c r="BV4096" s="1">
        <v>0</v>
      </c>
    </row>
    <row r="4097" spans="1:74" x14ac:dyDescent="0.2">
      <c r="A4097" s="1">
        <v>5406</v>
      </c>
      <c r="B4097" s="1">
        <v>5406</v>
      </c>
      <c r="C4097" s="1">
        <v>44060</v>
      </c>
      <c r="D4097" s="1"/>
      <c r="E4097" s="1" t="s">
        <v>603</v>
      </c>
      <c r="F4097" s="1" t="s">
        <v>72</v>
      </c>
      <c r="G4097" s="1">
        <v>2009</v>
      </c>
      <c r="H4097" s="1">
        <f>IF(L4097&gt;0,G4097-G4096,Check)</f>
        <v>1</v>
      </c>
      <c r="I4097" s="1"/>
      <c r="J4097" s="1"/>
      <c r="K4097" s="1"/>
      <c r="L4097" s="1">
        <v>11150243</v>
      </c>
      <c r="M4097" s="1">
        <v>5811387</v>
      </c>
      <c r="N4097" s="1">
        <v>11150243</v>
      </c>
      <c r="O4097" s="1">
        <v>5811387</v>
      </c>
      <c r="P4097" s="1">
        <v>418246</v>
      </c>
      <c r="Q4097" s="1">
        <v>7127521</v>
      </c>
      <c r="R4097" s="1">
        <v>0.63922562000000005</v>
      </c>
      <c r="S4097" s="1">
        <v>425287244</v>
      </c>
      <c r="T4097" s="1">
        <v>468684</v>
      </c>
      <c r="U4097" s="1">
        <v>247346</v>
      </c>
      <c r="V4097" s="1">
        <v>192886</v>
      </c>
      <c r="W4097" s="1">
        <v>5812</v>
      </c>
      <c r="X4097" s="1">
        <v>24059</v>
      </c>
      <c r="Y4097" s="1">
        <v>21112</v>
      </c>
      <c r="Z4097" s="1">
        <v>27476</v>
      </c>
      <c r="AA4097" s="1">
        <v>28931</v>
      </c>
      <c r="AB4097" s="1">
        <v>452683</v>
      </c>
      <c r="AC4097" s="1">
        <v>14.8</v>
      </c>
      <c r="AD4097" s="1">
        <v>8.9</v>
      </c>
      <c r="AE4097" s="1">
        <v>76.3</v>
      </c>
      <c r="AF4097" s="1">
        <v>23.2</v>
      </c>
      <c r="AG4097" s="1">
        <v>63.8</v>
      </c>
      <c r="AH4097" s="1">
        <v>13</v>
      </c>
      <c r="AI4097" s="1">
        <v>185827</v>
      </c>
      <c r="AJ4097" s="1">
        <v>13178</v>
      </c>
      <c r="AK4097" s="1">
        <v>57075</v>
      </c>
      <c r="AL4097" s="1">
        <v>71034</v>
      </c>
      <c r="AM4097" s="1">
        <v>31028</v>
      </c>
      <c r="AN4097" s="1">
        <v>13512</v>
      </c>
      <c r="AO4097" s="1">
        <v>7.09</v>
      </c>
      <c r="AP4097" s="1">
        <v>44719</v>
      </c>
      <c r="AQ4097" s="1">
        <v>59808</v>
      </c>
      <c r="AR4097" s="1">
        <v>38.799999999999997</v>
      </c>
      <c r="AS4097" s="1">
        <v>46</v>
      </c>
      <c r="AT4097" s="1">
        <v>15.2</v>
      </c>
      <c r="AU4097" s="1">
        <v>161361</v>
      </c>
      <c r="AV4097" s="1">
        <v>21150</v>
      </c>
      <c r="AW4097" s="1">
        <v>4974</v>
      </c>
      <c r="AX4097" s="1">
        <v>21.2</v>
      </c>
      <c r="AY4097" s="1">
        <v>22236.92</v>
      </c>
      <c r="AZ4097" s="1">
        <v>217765.42</v>
      </c>
      <c r="BA4097" s="1">
        <v>240002.33</v>
      </c>
      <c r="BB4097" s="1">
        <v>9.26</v>
      </c>
      <c r="BC4097" s="1">
        <v>90.74</v>
      </c>
      <c r="BD4097" s="1">
        <v>2.65</v>
      </c>
      <c r="BE4097" s="1">
        <v>11552</v>
      </c>
      <c r="BF4097" s="1">
        <v>103465</v>
      </c>
      <c r="BG4097" s="1">
        <v>13.89</v>
      </c>
      <c r="BH4097" s="1">
        <v>1.17</v>
      </c>
      <c r="BI4097" s="1">
        <v>2014</v>
      </c>
      <c r="BJ4097" s="1" t="s">
        <v>604</v>
      </c>
      <c r="BK4097" s="1">
        <v>0</v>
      </c>
      <c r="BL4097" s="1">
        <v>0</v>
      </c>
      <c r="BM4097" s="1">
        <v>0</v>
      </c>
      <c r="BN4097" s="1">
        <v>0</v>
      </c>
      <c r="BO4097" s="1">
        <v>0</v>
      </c>
      <c r="BP4097" s="1"/>
      <c r="BQ4097" s="1"/>
      <c r="BR4097" s="1">
        <v>0</v>
      </c>
      <c r="BS4097" s="1" t="s">
        <v>605</v>
      </c>
      <c r="BT4097" s="1">
        <v>0</v>
      </c>
      <c r="BU4097" s="1">
        <v>0</v>
      </c>
      <c r="BV4097" s="1">
        <v>0</v>
      </c>
    </row>
    <row r="4098" spans="1:74" x14ac:dyDescent="0.2">
      <c r="A4098" s="1">
        <v>5407</v>
      </c>
      <c r="B4098" s="1">
        <v>5407</v>
      </c>
      <c r="C4098" s="1">
        <v>44060</v>
      </c>
      <c r="D4098" s="1"/>
      <c r="E4098" s="1" t="s">
        <v>603</v>
      </c>
      <c r="F4098" s="1" t="s">
        <v>72</v>
      </c>
      <c r="G4098" s="1">
        <v>2010</v>
      </c>
      <c r="H4098" s="1">
        <f>IF(L4098&gt;0,G4098-G4097,Check)</f>
        <v>1</v>
      </c>
      <c r="I4098" s="1"/>
      <c r="J4098" s="1"/>
      <c r="K4098" s="1"/>
      <c r="L4098" s="1">
        <v>10710562</v>
      </c>
      <c r="M4098" s="1">
        <v>5801678</v>
      </c>
      <c r="N4098" s="1">
        <v>10710562</v>
      </c>
      <c r="O4098" s="1">
        <v>5801678</v>
      </c>
      <c r="P4098" s="1">
        <v>414365</v>
      </c>
      <c r="Q4098" s="1">
        <v>8382949</v>
      </c>
      <c r="R4098" s="1">
        <v>0.78268059099999998</v>
      </c>
      <c r="S4098" s="1">
        <v>425287244</v>
      </c>
      <c r="T4098" s="1">
        <v>472147</v>
      </c>
      <c r="U4098" s="1">
        <v>246814</v>
      </c>
      <c r="V4098" s="1">
        <v>192397</v>
      </c>
      <c r="W4098" s="1">
        <v>6722</v>
      </c>
      <c r="X4098" s="1">
        <v>25221</v>
      </c>
      <c r="Y4098" s="1">
        <v>23760</v>
      </c>
      <c r="Z4098" s="1">
        <v>26537</v>
      </c>
      <c r="AA4098" s="1">
        <v>27610</v>
      </c>
      <c r="AB4098" s="1">
        <v>458430</v>
      </c>
      <c r="AC4098" s="1"/>
      <c r="AD4098" s="1"/>
      <c r="AE4098" s="1"/>
      <c r="AF4098" s="1">
        <v>23.1</v>
      </c>
      <c r="AG4098" s="1">
        <v>63.8</v>
      </c>
      <c r="AH4098" s="1">
        <v>13.1</v>
      </c>
      <c r="AI4098" s="1">
        <v>187672</v>
      </c>
      <c r="AJ4098" s="1">
        <v>13593</v>
      </c>
      <c r="AK4098" s="1">
        <v>58605</v>
      </c>
      <c r="AL4098" s="1">
        <v>70048</v>
      </c>
      <c r="AM4098" s="1">
        <v>30590</v>
      </c>
      <c r="AN4098" s="1">
        <v>14836</v>
      </c>
      <c r="AO4098" s="1">
        <v>7.24</v>
      </c>
      <c r="AP4098" s="1">
        <v>47039</v>
      </c>
      <c r="AQ4098" s="1">
        <v>60084</v>
      </c>
      <c r="AR4098" s="1">
        <v>36.9</v>
      </c>
      <c r="AS4098" s="1">
        <v>48.3</v>
      </c>
      <c r="AT4098" s="1">
        <v>14.8</v>
      </c>
      <c r="AU4098" s="1">
        <v>162194</v>
      </c>
      <c r="AV4098" s="1">
        <v>19377</v>
      </c>
      <c r="AW4098" s="1">
        <v>5810</v>
      </c>
      <c r="AX4098" s="1">
        <v>20.8</v>
      </c>
      <c r="AY4098" s="1">
        <v>24016.25</v>
      </c>
      <c r="AZ4098" s="1">
        <v>214109.42</v>
      </c>
      <c r="BA4098" s="1">
        <v>238125.67</v>
      </c>
      <c r="BB4098" s="1">
        <v>10.07</v>
      </c>
      <c r="BC4098" s="1">
        <v>89.93</v>
      </c>
      <c r="BD4098" s="1">
        <v>3.08</v>
      </c>
      <c r="BE4098" s="1">
        <v>11552</v>
      </c>
      <c r="BF4098" s="1">
        <v>101003</v>
      </c>
      <c r="BG4098" s="1">
        <v>14</v>
      </c>
      <c r="BH4098" s="1">
        <v>1.1499999999999999</v>
      </c>
      <c r="BI4098" s="1">
        <v>2014</v>
      </c>
      <c r="BJ4098" s="1" t="s">
        <v>604</v>
      </c>
      <c r="BK4098" s="1">
        <v>0</v>
      </c>
      <c r="BL4098" s="1">
        <v>0</v>
      </c>
      <c r="BM4098" s="1">
        <v>0</v>
      </c>
      <c r="BN4098" s="1">
        <v>0</v>
      </c>
      <c r="BO4098" s="1">
        <v>0</v>
      </c>
      <c r="BP4098" s="1"/>
      <c r="BQ4098" s="1"/>
      <c r="BR4098" s="1">
        <v>0</v>
      </c>
      <c r="BS4098" s="1" t="s">
        <v>605</v>
      </c>
      <c r="BT4098" s="1">
        <v>0</v>
      </c>
      <c r="BU4098" s="1">
        <v>0</v>
      </c>
      <c r="BV4098" s="1">
        <v>0</v>
      </c>
    </row>
    <row r="4099" spans="1:74" x14ac:dyDescent="0.2">
      <c r="A4099" s="1">
        <v>5408</v>
      </c>
      <c r="B4099" s="1">
        <v>5408</v>
      </c>
      <c r="C4099" s="1">
        <v>44060</v>
      </c>
      <c r="D4099" s="1"/>
      <c r="E4099" s="1" t="s">
        <v>603</v>
      </c>
      <c r="F4099" s="1" t="s">
        <v>72</v>
      </c>
      <c r="G4099" s="1">
        <v>2011</v>
      </c>
      <c r="H4099" s="1">
        <f>IF(L4099&gt;0,G4099-G4098,Check)</f>
        <v>1</v>
      </c>
      <c r="I4099" s="1"/>
      <c r="J4099" s="1"/>
      <c r="K4099" s="1"/>
      <c r="L4099" s="1">
        <v>10832037</v>
      </c>
      <c r="M4099" s="1">
        <v>5570475</v>
      </c>
      <c r="N4099" s="1">
        <v>10832037</v>
      </c>
      <c r="O4099" s="1">
        <v>5570475</v>
      </c>
      <c r="P4099" s="1">
        <v>397204</v>
      </c>
      <c r="Q4099" s="1">
        <v>8988852</v>
      </c>
      <c r="R4099" s="1">
        <v>0.82983948399999996</v>
      </c>
      <c r="S4099" s="1">
        <v>425287244</v>
      </c>
      <c r="T4099" s="1">
        <v>473761</v>
      </c>
      <c r="U4099" s="1">
        <v>257123</v>
      </c>
      <c r="V4099" s="1">
        <v>179189</v>
      </c>
      <c r="W4099" s="1">
        <v>7495</v>
      </c>
      <c r="X4099" s="1">
        <v>24319</v>
      </c>
      <c r="Y4099" s="1">
        <v>23724</v>
      </c>
      <c r="Z4099" s="1">
        <v>26405</v>
      </c>
      <c r="AA4099" s="1">
        <v>35583</v>
      </c>
      <c r="AB4099" s="1">
        <v>458398</v>
      </c>
      <c r="AC4099" s="1"/>
      <c r="AD4099" s="1"/>
      <c r="AE4099" s="1"/>
      <c r="AF4099" s="1">
        <v>22.9</v>
      </c>
      <c r="AG4099" s="1">
        <v>63.9</v>
      </c>
      <c r="AH4099" s="1">
        <v>13.2</v>
      </c>
      <c r="AI4099" s="1">
        <v>187360</v>
      </c>
      <c r="AJ4099" s="1">
        <v>14715</v>
      </c>
      <c r="AK4099" s="1">
        <v>58278</v>
      </c>
      <c r="AL4099" s="1">
        <v>70260</v>
      </c>
      <c r="AM4099" s="1">
        <v>28265</v>
      </c>
      <c r="AN4099" s="1">
        <v>15842</v>
      </c>
      <c r="AO4099" s="1">
        <v>7.85</v>
      </c>
      <c r="AP4099" s="1">
        <v>49078</v>
      </c>
      <c r="AQ4099" s="1">
        <v>61166</v>
      </c>
      <c r="AR4099" s="1">
        <v>38.4</v>
      </c>
      <c r="AS4099" s="1">
        <v>45.7</v>
      </c>
      <c r="AT4099" s="1">
        <v>15.9</v>
      </c>
      <c r="AU4099" s="1">
        <v>155493</v>
      </c>
      <c r="AV4099" s="1">
        <v>20624</v>
      </c>
      <c r="AW4099" s="1">
        <v>5821</v>
      </c>
      <c r="AX4099" s="1">
        <v>21.5</v>
      </c>
      <c r="AY4099" s="1">
        <v>22286.5</v>
      </c>
      <c r="AZ4099" s="1">
        <v>208507.67</v>
      </c>
      <c r="BA4099" s="1">
        <v>230794.17</v>
      </c>
      <c r="BB4099" s="1">
        <v>9.65</v>
      </c>
      <c r="BC4099" s="1">
        <v>90.35</v>
      </c>
      <c r="BD4099" s="1">
        <v>3.79</v>
      </c>
      <c r="BE4099" s="1">
        <v>11552</v>
      </c>
      <c r="BF4099" s="1">
        <v>98541</v>
      </c>
      <c r="BG4099" s="1">
        <v>14.02</v>
      </c>
      <c r="BH4099" s="1">
        <v>1.1200000000000001</v>
      </c>
      <c r="BI4099" s="1">
        <v>2014</v>
      </c>
      <c r="BJ4099" s="1" t="s">
        <v>604</v>
      </c>
      <c r="BK4099" s="1">
        <v>0</v>
      </c>
      <c r="BL4099" s="1">
        <v>0</v>
      </c>
      <c r="BM4099" s="1">
        <v>0</v>
      </c>
      <c r="BN4099" s="1">
        <v>0</v>
      </c>
      <c r="BO4099" s="1">
        <v>0</v>
      </c>
      <c r="BP4099" s="1"/>
      <c r="BQ4099" s="1"/>
      <c r="BR4099" s="1">
        <v>0</v>
      </c>
      <c r="BS4099" s="1" t="s">
        <v>605</v>
      </c>
      <c r="BT4099" s="1">
        <v>0</v>
      </c>
      <c r="BU4099" s="1">
        <v>0</v>
      </c>
      <c r="BV4099" s="1">
        <v>0</v>
      </c>
    </row>
    <row r="4100" spans="1:74" x14ac:dyDescent="0.2">
      <c r="A4100" s="1">
        <v>5409</v>
      </c>
      <c r="B4100" s="1">
        <v>5409</v>
      </c>
      <c r="C4100" s="1">
        <v>44060</v>
      </c>
      <c r="D4100" s="1"/>
      <c r="E4100" s="1" t="s">
        <v>603</v>
      </c>
      <c r="F4100" s="1" t="s">
        <v>72</v>
      </c>
      <c r="G4100" s="1">
        <v>2012</v>
      </c>
      <c r="H4100" s="1">
        <f>IF(L4100&gt;0,G4100-G4099,Check)</f>
        <v>1</v>
      </c>
      <c r="I4100" s="1"/>
      <c r="J4100" s="1"/>
      <c r="K4100" s="1"/>
      <c r="L4100" s="1">
        <v>11030806</v>
      </c>
      <c r="M4100" s="1">
        <v>5313529</v>
      </c>
      <c r="N4100" s="1">
        <v>11030806</v>
      </c>
      <c r="O4100" s="1">
        <v>5313529</v>
      </c>
      <c r="P4100" s="1">
        <v>381167</v>
      </c>
      <c r="Q4100" s="1">
        <v>8922422</v>
      </c>
      <c r="R4100" s="1">
        <v>0.80886401200000002</v>
      </c>
      <c r="S4100" s="1">
        <v>425287244</v>
      </c>
      <c r="T4100" s="1">
        <v>475735</v>
      </c>
      <c r="U4100" s="1">
        <v>254225</v>
      </c>
      <c r="V4100" s="1">
        <v>191106</v>
      </c>
      <c r="W4100" s="1">
        <v>5724</v>
      </c>
      <c r="X4100" s="1">
        <v>25147</v>
      </c>
      <c r="Y4100" s="1">
        <v>24671</v>
      </c>
      <c r="Z4100" s="1">
        <v>26497</v>
      </c>
      <c r="AA4100" s="1">
        <v>29069</v>
      </c>
      <c r="AB4100" s="1">
        <v>460580</v>
      </c>
      <c r="AC4100" s="1"/>
      <c r="AD4100" s="1"/>
      <c r="AE4100" s="1"/>
      <c r="AF4100" s="1">
        <v>22.8</v>
      </c>
      <c r="AG4100" s="1">
        <v>63.4</v>
      </c>
      <c r="AH4100" s="1">
        <v>13.8</v>
      </c>
      <c r="AI4100" s="1">
        <v>189004</v>
      </c>
      <c r="AJ4100" s="1">
        <v>14821</v>
      </c>
      <c r="AK4100" s="1">
        <v>61057</v>
      </c>
      <c r="AL4100" s="1">
        <v>72803</v>
      </c>
      <c r="AM4100" s="1">
        <v>26513</v>
      </c>
      <c r="AN4100" s="1">
        <v>13810</v>
      </c>
      <c r="AO4100" s="1">
        <v>7.84</v>
      </c>
      <c r="AP4100" s="1">
        <v>47624</v>
      </c>
      <c r="AQ4100" s="1">
        <v>61352</v>
      </c>
      <c r="AR4100" s="1">
        <v>37.4</v>
      </c>
      <c r="AS4100" s="1">
        <v>46.3</v>
      </c>
      <c r="AT4100" s="1">
        <v>16.3</v>
      </c>
      <c r="AU4100" s="1">
        <v>157323</v>
      </c>
      <c r="AV4100" s="1">
        <v>23148</v>
      </c>
      <c r="AW4100" s="1">
        <v>5469</v>
      </c>
      <c r="AX4100" s="1">
        <v>20.8</v>
      </c>
      <c r="AY4100" s="1">
        <v>20915.080000000002</v>
      </c>
      <c r="AZ4100" s="1">
        <v>209505.5</v>
      </c>
      <c r="BA4100" s="1">
        <v>230420.58</v>
      </c>
      <c r="BB4100" s="1">
        <v>9.07</v>
      </c>
      <c r="BC4100" s="1">
        <v>90.93</v>
      </c>
      <c r="BD4100" s="1">
        <v>3.99</v>
      </c>
      <c r="BE4100" s="1">
        <v>11552</v>
      </c>
      <c r="BF4100" s="1">
        <v>97456</v>
      </c>
      <c r="BG4100" s="1">
        <v>13.94</v>
      </c>
      <c r="BH4100" s="1">
        <v>1.0900000000000001</v>
      </c>
      <c r="BI4100" s="1">
        <v>2014</v>
      </c>
      <c r="BJ4100" s="1" t="s">
        <v>604</v>
      </c>
      <c r="BK4100" s="1">
        <v>0</v>
      </c>
      <c r="BL4100" s="1">
        <v>0</v>
      </c>
      <c r="BM4100" s="1">
        <v>0</v>
      </c>
      <c r="BN4100" s="1">
        <v>0</v>
      </c>
      <c r="BO4100" s="1">
        <v>0</v>
      </c>
      <c r="BP4100" s="1"/>
      <c r="BQ4100" s="1"/>
      <c r="BR4100" s="1">
        <v>0</v>
      </c>
      <c r="BS4100" s="1" t="s">
        <v>605</v>
      </c>
      <c r="BT4100" s="1">
        <v>0</v>
      </c>
      <c r="BU4100" s="1">
        <v>0</v>
      </c>
      <c r="BV4100" s="1">
        <v>0</v>
      </c>
    </row>
    <row r="4101" spans="1:74" x14ac:dyDescent="0.2">
      <c r="A4101" s="1">
        <v>5410</v>
      </c>
      <c r="B4101" s="1">
        <v>5410</v>
      </c>
      <c r="C4101" s="1">
        <v>44060</v>
      </c>
      <c r="D4101" s="1"/>
      <c r="E4101" s="1" t="s">
        <v>603</v>
      </c>
      <c r="F4101" s="1" t="s">
        <v>72</v>
      </c>
      <c r="G4101" s="1">
        <v>2013</v>
      </c>
      <c r="H4101" s="1">
        <f>IF(L4101&gt;0,G4101-G4100,Check)</f>
        <v>1</v>
      </c>
      <c r="I4101" s="1"/>
      <c r="J4101" s="1"/>
      <c r="K4101" s="1"/>
      <c r="L4101" s="1">
        <v>11092515</v>
      </c>
      <c r="M4101" s="1">
        <v>5334754</v>
      </c>
      <c r="N4101" s="1">
        <v>11092515</v>
      </c>
      <c r="O4101" s="1">
        <v>5334754</v>
      </c>
      <c r="P4101" s="1">
        <v>383354</v>
      </c>
      <c r="Q4101" s="1">
        <v>9019785</v>
      </c>
      <c r="R4101" s="1">
        <v>0.81314156400000004</v>
      </c>
      <c r="S4101" s="1">
        <v>425287244</v>
      </c>
      <c r="T4101" s="1">
        <v>535189</v>
      </c>
      <c r="U4101" s="1">
        <v>297157</v>
      </c>
      <c r="V4101" s="1">
        <v>203331</v>
      </c>
      <c r="W4101" s="1">
        <v>6607</v>
      </c>
      <c r="X4101" s="1">
        <v>24338</v>
      </c>
      <c r="Y4101" s="1">
        <v>23844</v>
      </c>
      <c r="Z4101" s="1">
        <v>25643</v>
      </c>
      <c r="AA4101" s="1">
        <v>21575</v>
      </c>
      <c r="AB4101" s="1">
        <v>518992</v>
      </c>
      <c r="AC4101" s="1">
        <v>16.8</v>
      </c>
      <c r="AD4101" s="1">
        <v>11.1</v>
      </c>
      <c r="AE4101" s="1">
        <v>72.099999999999994</v>
      </c>
      <c r="AF4101" s="1">
        <v>22.8</v>
      </c>
      <c r="AG4101" s="1">
        <v>62.5</v>
      </c>
      <c r="AH4101" s="1">
        <v>14.7</v>
      </c>
      <c r="AI4101" s="1">
        <v>208513</v>
      </c>
      <c r="AJ4101" s="1">
        <v>17091</v>
      </c>
      <c r="AK4101" s="1">
        <v>61467</v>
      </c>
      <c r="AL4101" s="1">
        <v>77985</v>
      </c>
      <c r="AM4101" s="1">
        <v>34785</v>
      </c>
      <c r="AN4101" s="1">
        <v>17185</v>
      </c>
      <c r="AO4101" s="1">
        <v>8.1999999999999993</v>
      </c>
      <c r="AP4101" s="1">
        <v>47485</v>
      </c>
      <c r="AQ4101" s="1">
        <v>60832</v>
      </c>
      <c r="AR4101" s="1">
        <v>37.9</v>
      </c>
      <c r="AS4101" s="1">
        <v>45.6</v>
      </c>
      <c r="AT4101" s="1">
        <v>16.5</v>
      </c>
      <c r="AU4101" s="1">
        <v>177381</v>
      </c>
      <c r="AV4101" s="1">
        <v>21235</v>
      </c>
      <c r="AW4101" s="1">
        <v>5996</v>
      </c>
      <c r="AX4101" s="1">
        <v>21.9</v>
      </c>
      <c r="AY4101" s="1">
        <v>18577.580000000002</v>
      </c>
      <c r="AZ4101" s="1">
        <v>208842.17</v>
      </c>
      <c r="BA4101" s="1">
        <v>227419.75</v>
      </c>
      <c r="BB4101" s="1">
        <v>8.16</v>
      </c>
      <c r="BC4101" s="1">
        <v>91.84</v>
      </c>
      <c r="BD4101" s="1">
        <v>3.83</v>
      </c>
      <c r="BE4101" s="1">
        <v>11552</v>
      </c>
      <c r="BF4101" s="1">
        <v>98141</v>
      </c>
      <c r="BG4101" s="1">
        <v>13.92</v>
      </c>
      <c r="BH4101" s="1">
        <v>1.08</v>
      </c>
      <c r="BI4101" s="1">
        <v>2014</v>
      </c>
      <c r="BJ4101" s="1" t="s">
        <v>604</v>
      </c>
      <c r="BK4101" s="1">
        <v>0</v>
      </c>
      <c r="BL4101" s="1">
        <v>0</v>
      </c>
      <c r="BM4101" s="1">
        <v>0</v>
      </c>
      <c r="BN4101" s="1">
        <v>0</v>
      </c>
      <c r="BO4101" s="1">
        <v>0</v>
      </c>
      <c r="BP4101" s="1"/>
      <c r="BQ4101" s="1"/>
      <c r="BR4101" s="1">
        <v>0</v>
      </c>
      <c r="BS4101" s="1" t="s">
        <v>605</v>
      </c>
      <c r="BT4101" s="1">
        <v>0</v>
      </c>
      <c r="BU4101" s="1">
        <v>0</v>
      </c>
      <c r="BV4101" s="1">
        <v>0</v>
      </c>
    </row>
    <row r="4102" spans="1:74" x14ac:dyDescent="0.2">
      <c r="A4102" s="1">
        <v>5411</v>
      </c>
      <c r="B4102" s="1">
        <v>5411</v>
      </c>
      <c r="C4102" s="1">
        <v>44060</v>
      </c>
      <c r="D4102" s="1"/>
      <c r="E4102" s="1" t="s">
        <v>603</v>
      </c>
      <c r="F4102" s="1" t="s">
        <v>72</v>
      </c>
      <c r="G4102" s="1">
        <v>2014</v>
      </c>
      <c r="H4102" s="1">
        <f>IF(L4102&gt;0,G4102-G4101,Check)</f>
        <v>1</v>
      </c>
      <c r="I4102" s="1"/>
      <c r="J4102" s="1"/>
      <c r="K4102" s="1"/>
      <c r="L4102" s="1">
        <v>11324434</v>
      </c>
      <c r="M4102" s="1">
        <v>5446828</v>
      </c>
      <c r="N4102" s="1">
        <v>11324434</v>
      </c>
      <c r="O4102" s="1">
        <v>5446828</v>
      </c>
      <c r="P4102" s="1">
        <v>392087</v>
      </c>
      <c r="Q4102" s="1">
        <v>8475543</v>
      </c>
      <c r="R4102" s="1">
        <v>0.74842972299999999</v>
      </c>
      <c r="S4102" s="1">
        <v>425287244</v>
      </c>
      <c r="T4102" s="1">
        <v>542073</v>
      </c>
      <c r="U4102" s="1">
        <v>294713</v>
      </c>
      <c r="V4102" s="1">
        <v>213193</v>
      </c>
      <c r="W4102" s="1">
        <v>6876</v>
      </c>
      <c r="X4102" s="1">
        <v>25158</v>
      </c>
      <c r="Y4102" s="1">
        <v>23960</v>
      </c>
      <c r="Z4102" s="1">
        <v>26570</v>
      </c>
      <c r="AA4102" s="1">
        <v>23110</v>
      </c>
      <c r="AB4102" s="1">
        <v>526923</v>
      </c>
      <c r="AC4102" s="1">
        <v>16.899999999999999</v>
      </c>
      <c r="AD4102" s="1">
        <v>9.5</v>
      </c>
      <c r="AE4102" s="1">
        <v>73.599999999999994</v>
      </c>
      <c r="AF4102" s="1">
        <v>22.5</v>
      </c>
      <c r="AG4102" s="1">
        <v>62</v>
      </c>
      <c r="AH4102" s="1">
        <v>15.5</v>
      </c>
      <c r="AI4102" s="1">
        <v>209867</v>
      </c>
      <c r="AJ4102" s="1">
        <v>15369</v>
      </c>
      <c r="AK4102" s="1">
        <v>63536</v>
      </c>
      <c r="AL4102" s="1">
        <v>79329</v>
      </c>
      <c r="AM4102" s="1">
        <v>34337</v>
      </c>
      <c r="AN4102" s="1">
        <v>17296</v>
      </c>
      <c r="AO4102" s="1">
        <v>7.32</v>
      </c>
      <c r="AP4102" s="1">
        <v>49320</v>
      </c>
      <c r="AQ4102" s="1">
        <v>64095</v>
      </c>
      <c r="AR4102" s="1">
        <v>35.9</v>
      </c>
      <c r="AS4102" s="1">
        <v>46.4</v>
      </c>
      <c r="AT4102" s="1">
        <v>17.7</v>
      </c>
      <c r="AU4102" s="1">
        <v>182425</v>
      </c>
      <c r="AV4102" s="1">
        <v>21315</v>
      </c>
      <c r="AW4102" s="1">
        <v>6017</v>
      </c>
      <c r="AX4102" s="1">
        <v>22.2</v>
      </c>
      <c r="AY4102" s="1">
        <v>15701.25</v>
      </c>
      <c r="AZ4102" s="1">
        <v>209773.33</v>
      </c>
      <c r="BA4102" s="1">
        <v>225474.58</v>
      </c>
      <c r="BB4102" s="1">
        <v>6.96</v>
      </c>
      <c r="BC4102" s="1">
        <v>93.04</v>
      </c>
      <c r="BD4102" s="1">
        <v>3.71</v>
      </c>
      <c r="BE4102" s="1">
        <v>11552</v>
      </c>
      <c r="BF4102" s="1">
        <v>98283</v>
      </c>
      <c r="BG4102" s="1">
        <v>13.89</v>
      </c>
      <c r="BH4102" s="1">
        <v>1.06</v>
      </c>
      <c r="BI4102" s="1">
        <v>2014</v>
      </c>
      <c r="BJ4102" s="1" t="s">
        <v>604</v>
      </c>
      <c r="BK4102" s="1">
        <v>1</v>
      </c>
      <c r="BL4102" s="1">
        <v>0</v>
      </c>
      <c r="BM4102" s="1">
        <v>0</v>
      </c>
      <c r="BN4102" s="1">
        <v>0</v>
      </c>
      <c r="BO4102" s="1">
        <v>0</v>
      </c>
      <c r="BP4102" s="1"/>
      <c r="BQ4102" s="1"/>
      <c r="BR4102" s="1">
        <v>0</v>
      </c>
      <c r="BS4102" s="1" t="s">
        <v>605</v>
      </c>
      <c r="BT4102" s="1">
        <v>0</v>
      </c>
      <c r="BU4102" s="1">
        <v>0</v>
      </c>
      <c r="BV4102" s="1">
        <v>0</v>
      </c>
    </row>
    <row r="4103" spans="1:74" x14ac:dyDescent="0.2">
      <c r="A4103" s="1">
        <v>5412</v>
      </c>
      <c r="B4103" s="1">
        <v>5412</v>
      </c>
      <c r="C4103" s="1">
        <v>44060</v>
      </c>
      <c r="D4103" s="1"/>
      <c r="E4103" s="1" t="s">
        <v>603</v>
      </c>
      <c r="F4103" s="1" t="s">
        <v>72</v>
      </c>
      <c r="G4103" s="1">
        <v>2015</v>
      </c>
      <c r="H4103" s="1">
        <f>IF(L4103&gt;0,G4103-G4102,Check)</f>
        <v>1</v>
      </c>
      <c r="I4103" s="1"/>
      <c r="J4103" s="1"/>
      <c r="K4103" s="1"/>
      <c r="L4103" s="1">
        <v>10815736</v>
      </c>
      <c r="M4103" s="1">
        <v>5480629</v>
      </c>
      <c r="N4103" s="1">
        <v>10815736</v>
      </c>
      <c r="O4103" s="1">
        <v>5480629</v>
      </c>
      <c r="P4103" s="1">
        <v>395972</v>
      </c>
      <c r="Q4103" s="1">
        <v>7988366</v>
      </c>
      <c r="R4103" s="1">
        <v>0.73858736899999999</v>
      </c>
      <c r="S4103" s="1">
        <v>425287244</v>
      </c>
      <c r="T4103" s="1">
        <v>546807</v>
      </c>
      <c r="U4103" s="1">
        <v>299258</v>
      </c>
      <c r="V4103" s="1">
        <v>208238</v>
      </c>
      <c r="W4103" s="1">
        <v>10134</v>
      </c>
      <c r="X4103" s="1">
        <v>25064</v>
      </c>
      <c r="Y4103" s="1">
        <v>23300</v>
      </c>
      <c r="Z4103" s="1">
        <v>26908</v>
      </c>
      <c r="AA4103" s="1">
        <v>23553</v>
      </c>
      <c r="AB4103" s="1">
        <v>531861</v>
      </c>
      <c r="AC4103" s="1">
        <v>16.3</v>
      </c>
      <c r="AD4103" s="1">
        <v>10.199999999999999</v>
      </c>
      <c r="AE4103" s="1">
        <v>73.5</v>
      </c>
      <c r="AF4103" s="1">
        <v>22.4</v>
      </c>
      <c r="AG4103" s="1">
        <v>61.6</v>
      </c>
      <c r="AH4103" s="1">
        <v>16</v>
      </c>
      <c r="AI4103" s="1">
        <v>215652</v>
      </c>
      <c r="AJ4103" s="1">
        <v>15078</v>
      </c>
      <c r="AK4103" s="1">
        <v>67455</v>
      </c>
      <c r="AL4103" s="1">
        <v>80348</v>
      </c>
      <c r="AM4103" s="1">
        <v>34189</v>
      </c>
      <c r="AN4103" s="1">
        <v>18582</v>
      </c>
      <c r="AO4103" s="1">
        <v>6.99</v>
      </c>
      <c r="AP4103" s="1">
        <v>47548</v>
      </c>
      <c r="AQ4103" s="1">
        <v>63728</v>
      </c>
      <c r="AR4103" s="1">
        <v>37.1</v>
      </c>
      <c r="AS4103" s="1">
        <v>46.1</v>
      </c>
      <c r="AT4103" s="1">
        <v>16.8</v>
      </c>
      <c r="AU4103" s="1">
        <v>178742</v>
      </c>
      <c r="AV4103" s="1">
        <v>21205</v>
      </c>
      <c r="AW4103" s="1">
        <v>5499</v>
      </c>
      <c r="AX4103" s="1">
        <v>21.9</v>
      </c>
      <c r="AY4103" s="1">
        <v>14951.58</v>
      </c>
      <c r="AZ4103" s="1">
        <v>212950.67</v>
      </c>
      <c r="BA4103" s="1">
        <v>227902.25</v>
      </c>
      <c r="BB4103" s="1">
        <v>6.56</v>
      </c>
      <c r="BC4103" s="1">
        <v>93.44</v>
      </c>
      <c r="BD4103" s="1">
        <v>3.03</v>
      </c>
      <c r="BE4103" s="1">
        <v>11552</v>
      </c>
      <c r="BF4103" s="1">
        <v>99101</v>
      </c>
      <c r="BG4103" s="1">
        <v>13.84</v>
      </c>
      <c r="BH4103" s="1">
        <v>1.06</v>
      </c>
      <c r="BI4103" s="1">
        <v>2014</v>
      </c>
      <c r="BJ4103" s="1" t="s">
        <v>604</v>
      </c>
      <c r="BK4103" s="1">
        <v>1</v>
      </c>
      <c r="BL4103" s="1">
        <v>1</v>
      </c>
      <c r="BM4103" s="1">
        <v>0</v>
      </c>
      <c r="BN4103" s="1">
        <v>0</v>
      </c>
      <c r="BO4103" s="1">
        <v>0</v>
      </c>
      <c r="BP4103" s="1"/>
      <c r="BQ4103" s="1"/>
      <c r="BR4103" s="1">
        <v>0</v>
      </c>
      <c r="BS4103" s="1" t="s">
        <v>605</v>
      </c>
      <c r="BT4103" s="1">
        <v>0</v>
      </c>
      <c r="BU4103" s="1">
        <v>0</v>
      </c>
      <c r="BV4103" s="1">
        <v>0</v>
      </c>
    </row>
    <row r="4104" spans="1:74" x14ac:dyDescent="0.2">
      <c r="A4104" s="1">
        <v>5413</v>
      </c>
      <c r="B4104" s="1">
        <v>5413</v>
      </c>
      <c r="C4104" s="1">
        <v>44060</v>
      </c>
      <c r="D4104" s="1"/>
      <c r="E4104" s="1" t="s">
        <v>603</v>
      </c>
      <c r="F4104" s="1" t="s">
        <v>72</v>
      </c>
      <c r="G4104" s="1">
        <v>2016</v>
      </c>
      <c r="H4104" s="1">
        <f>IF(L4104&gt;0,G4104-G4103,Check)</f>
        <v>1</v>
      </c>
      <c r="I4104" s="1"/>
      <c r="J4104" s="1"/>
      <c r="K4104" s="1"/>
      <c r="L4104" s="1">
        <v>10261816</v>
      </c>
      <c r="M4104" s="1">
        <v>5477713</v>
      </c>
      <c r="N4104" s="1">
        <v>10261816</v>
      </c>
      <c r="O4104" s="1">
        <v>5477713</v>
      </c>
      <c r="P4104" s="1">
        <v>397122</v>
      </c>
      <c r="Q4104" s="1">
        <v>7517135</v>
      </c>
      <c r="R4104" s="1">
        <v>0.73253457300000002</v>
      </c>
      <c r="S4104" s="1">
        <v>425287244</v>
      </c>
      <c r="T4104" s="1">
        <v>556264</v>
      </c>
      <c r="U4104" s="1">
        <v>304222</v>
      </c>
      <c r="V4104" s="1">
        <v>217921</v>
      </c>
      <c r="W4104" s="1">
        <v>6802</v>
      </c>
      <c r="X4104" s="1">
        <v>27401</v>
      </c>
      <c r="Y4104" s="1">
        <v>26724</v>
      </c>
      <c r="Z4104" s="1">
        <v>28793</v>
      </c>
      <c r="AA4104" s="1">
        <v>25649</v>
      </c>
      <c r="AB4104" s="1">
        <v>540647</v>
      </c>
      <c r="AC4104" s="1">
        <v>13</v>
      </c>
      <c r="AD4104" s="1">
        <v>9.8000000000000007</v>
      </c>
      <c r="AE4104" s="1">
        <v>77.2</v>
      </c>
      <c r="AF4104" s="1">
        <v>22.3</v>
      </c>
      <c r="AG4104" s="1">
        <v>61.7</v>
      </c>
      <c r="AH4104" s="1">
        <v>16</v>
      </c>
      <c r="AI4104" s="1">
        <v>217598</v>
      </c>
      <c r="AJ4104" s="1">
        <v>13748</v>
      </c>
      <c r="AK4104" s="1">
        <v>63812</v>
      </c>
      <c r="AL4104" s="1">
        <v>81266</v>
      </c>
      <c r="AM4104" s="1">
        <v>37918</v>
      </c>
      <c r="AN4104" s="1">
        <v>20854</v>
      </c>
      <c r="AO4104" s="1">
        <v>6.32</v>
      </c>
      <c r="AP4104" s="1">
        <v>52955</v>
      </c>
      <c r="AQ4104" s="1">
        <v>70319</v>
      </c>
      <c r="AR4104" s="1">
        <v>32.1</v>
      </c>
      <c r="AS4104" s="1">
        <v>47.8</v>
      </c>
      <c r="AT4104" s="1">
        <v>20.100000000000001</v>
      </c>
      <c r="AU4104" s="1">
        <v>192262</v>
      </c>
      <c r="AV4104" s="1">
        <v>25144</v>
      </c>
      <c r="AW4104" s="1">
        <v>5805</v>
      </c>
      <c r="AX4104" s="1">
        <v>22.6</v>
      </c>
      <c r="AY4104" s="1">
        <v>14088.08</v>
      </c>
      <c r="AZ4104" s="1">
        <v>220390</v>
      </c>
      <c r="BA4104" s="1">
        <v>234478.07999999999</v>
      </c>
      <c r="BB4104" s="1">
        <v>6.01</v>
      </c>
      <c r="BC4104" s="1">
        <v>93.99</v>
      </c>
      <c r="BD4104" s="1">
        <v>2.65</v>
      </c>
      <c r="BE4104" s="1">
        <v>11552</v>
      </c>
      <c r="BF4104" s="1">
        <v>100280</v>
      </c>
      <c r="BG4104" s="1">
        <v>13.79</v>
      </c>
      <c r="BH4104" s="1">
        <v>1.05</v>
      </c>
      <c r="BI4104" s="1">
        <v>2014</v>
      </c>
      <c r="BJ4104" s="1" t="s">
        <v>604</v>
      </c>
      <c r="BK4104" s="1">
        <v>1</v>
      </c>
      <c r="BL4104" s="1">
        <v>2</v>
      </c>
      <c r="BM4104" s="1">
        <v>0</v>
      </c>
      <c r="BN4104" s="1">
        <v>0</v>
      </c>
      <c r="BO4104" s="1">
        <v>0</v>
      </c>
      <c r="BP4104" s="1"/>
      <c r="BQ4104" s="1"/>
      <c r="BR4104" s="1">
        <v>0</v>
      </c>
      <c r="BS4104" s="1" t="s">
        <v>605</v>
      </c>
      <c r="BT4104" s="1">
        <v>0</v>
      </c>
      <c r="BU4104" s="1">
        <v>0</v>
      </c>
      <c r="BV4104" s="1">
        <v>0</v>
      </c>
    </row>
    <row r="4105" spans="1:74" x14ac:dyDescent="0.2">
      <c r="A4105" s="1">
        <v>5414</v>
      </c>
      <c r="B4105" s="1">
        <v>5414</v>
      </c>
      <c r="C4105" s="1">
        <v>44060</v>
      </c>
      <c r="D4105" s="1"/>
      <c r="E4105" s="1" t="s">
        <v>603</v>
      </c>
      <c r="F4105" s="1" t="s">
        <v>72</v>
      </c>
      <c r="G4105" s="1">
        <v>2017</v>
      </c>
      <c r="H4105" s="1">
        <f>IF(L4105&gt;0,G4105-G4104,Check)</f>
        <v>1</v>
      </c>
      <c r="I4105" s="1"/>
      <c r="J4105" s="1"/>
      <c r="K4105" s="1"/>
      <c r="L4105" s="1">
        <v>10264971</v>
      </c>
      <c r="M4105" s="1">
        <v>5590733</v>
      </c>
      <c r="N4105" s="1">
        <v>10264971</v>
      </c>
      <c r="O4105" s="1">
        <v>5590733</v>
      </c>
      <c r="P4105" s="1">
        <v>405164</v>
      </c>
      <c r="Q4105" s="1">
        <v>8314345</v>
      </c>
      <c r="R4105" s="1">
        <v>0.80997257599999894</v>
      </c>
      <c r="S4105" s="1">
        <v>425287244</v>
      </c>
      <c r="T4105" s="1">
        <v>564291</v>
      </c>
      <c r="U4105" s="1">
        <v>307811</v>
      </c>
      <c r="V4105" s="1">
        <v>216681</v>
      </c>
      <c r="W4105" s="1">
        <v>9585</v>
      </c>
      <c r="X4105" s="1">
        <v>29050</v>
      </c>
      <c r="Y4105" s="1">
        <v>27606</v>
      </c>
      <c r="Z4105" s="1">
        <v>30841</v>
      </c>
      <c r="AA4105" s="1">
        <v>32596</v>
      </c>
      <c r="AB4105" s="1">
        <v>549509</v>
      </c>
      <c r="AC4105" s="1">
        <v>14</v>
      </c>
      <c r="AD4105" s="1">
        <v>9.1</v>
      </c>
      <c r="AE4105" s="1">
        <v>76.900000000000006</v>
      </c>
      <c r="AF4105" s="1">
        <v>22.1</v>
      </c>
      <c r="AG4105" s="1">
        <v>61.4</v>
      </c>
      <c r="AH4105" s="1">
        <v>16.5</v>
      </c>
      <c r="AI4105" s="1">
        <v>224113</v>
      </c>
      <c r="AJ4105" s="1">
        <v>15046</v>
      </c>
      <c r="AK4105" s="1">
        <v>64487</v>
      </c>
      <c r="AL4105" s="1">
        <v>83923</v>
      </c>
      <c r="AM4105" s="1">
        <v>37379</v>
      </c>
      <c r="AN4105" s="1">
        <v>23278</v>
      </c>
      <c r="AO4105" s="1">
        <v>6.71</v>
      </c>
      <c r="AP4105" s="1">
        <v>53321</v>
      </c>
      <c r="AQ4105" s="1">
        <v>74322</v>
      </c>
      <c r="AR4105" s="1">
        <v>31.5</v>
      </c>
      <c r="AS4105" s="1">
        <v>45.5</v>
      </c>
      <c r="AT4105" s="1">
        <v>23</v>
      </c>
      <c r="AU4105" s="1">
        <v>202130</v>
      </c>
      <c r="AV4105" s="1">
        <v>23650</v>
      </c>
      <c r="AW4105" s="1">
        <v>5233</v>
      </c>
      <c r="AX4105" s="1">
        <v>22.1</v>
      </c>
      <c r="AY4105" s="1">
        <v>12995.17</v>
      </c>
      <c r="AZ4105" s="1">
        <v>227425.5</v>
      </c>
      <c r="BA4105" s="1">
        <v>240420.67</v>
      </c>
      <c r="BB4105" s="1">
        <v>5.41</v>
      </c>
      <c r="BC4105" s="1">
        <v>94.59</v>
      </c>
      <c r="BD4105" s="1">
        <v>2.95</v>
      </c>
      <c r="BE4105" s="1">
        <v>11552</v>
      </c>
      <c r="BF4105" s="1">
        <v>100851</v>
      </c>
      <c r="BG4105" s="1">
        <v>13.8</v>
      </c>
      <c r="BH4105" s="1">
        <v>1.02</v>
      </c>
      <c r="BI4105" s="1">
        <v>2014</v>
      </c>
      <c r="BJ4105" s="1" t="s">
        <v>604</v>
      </c>
      <c r="BK4105" s="1">
        <v>1</v>
      </c>
      <c r="BL4105" s="1">
        <v>3</v>
      </c>
      <c r="BM4105" s="1">
        <v>0</v>
      </c>
      <c r="BN4105" s="1">
        <v>0</v>
      </c>
      <c r="BO4105" s="1">
        <v>0</v>
      </c>
      <c r="BP4105" s="1"/>
      <c r="BQ4105" s="1"/>
      <c r="BR4105" s="1">
        <v>0</v>
      </c>
      <c r="BS4105" s="1" t="s">
        <v>605</v>
      </c>
      <c r="BT4105" s="1">
        <v>0</v>
      </c>
      <c r="BU4105" s="1">
        <v>0</v>
      </c>
      <c r="BV4105" s="1">
        <v>0</v>
      </c>
    </row>
    <row r="4106" spans="1:74" x14ac:dyDescent="0.2">
      <c r="A4106" s="1">
        <v>5415</v>
      </c>
      <c r="B4106" s="1">
        <v>5415</v>
      </c>
      <c r="C4106" s="1">
        <v>44060</v>
      </c>
      <c r="D4106" s="1"/>
      <c r="E4106" s="1" t="s">
        <v>603</v>
      </c>
      <c r="F4106" s="1" t="s">
        <v>72</v>
      </c>
      <c r="G4106" s="1">
        <v>2018</v>
      </c>
      <c r="H4106" s="1">
        <f>IF(L4106&gt;0,G4106-G4105,Check)</f>
        <v>1</v>
      </c>
      <c r="I4106" s="1"/>
      <c r="J4106" s="1"/>
      <c r="K4106" s="1"/>
      <c r="L4106" s="1">
        <v>10069599</v>
      </c>
      <c r="M4106" s="1">
        <v>5850424</v>
      </c>
      <c r="N4106" s="1">
        <v>10069599</v>
      </c>
      <c r="O4106" s="1">
        <v>5850424</v>
      </c>
      <c r="P4106" s="1">
        <v>427387</v>
      </c>
      <c r="Q4106" s="1">
        <v>8794444.75</v>
      </c>
      <c r="R4106" s="1">
        <v>0.87336593500000004</v>
      </c>
      <c r="S4106" s="1">
        <v>425287244</v>
      </c>
      <c r="T4106" s="1">
        <v>572675.5</v>
      </c>
      <c r="U4106" s="1">
        <v>311743.75</v>
      </c>
      <c r="V4106" s="1">
        <v>218171.75</v>
      </c>
      <c r="W4106" s="1">
        <v>10839.25</v>
      </c>
      <c r="X4106" s="1">
        <v>30871</v>
      </c>
      <c r="Y4106" s="1">
        <v>29123.5</v>
      </c>
      <c r="Z4106" s="1">
        <v>32848.25</v>
      </c>
      <c r="AA4106" s="1">
        <v>38330.25</v>
      </c>
      <c r="AB4106" s="1">
        <v>558352</v>
      </c>
      <c r="AC4106" s="1">
        <v>13.93</v>
      </c>
      <c r="AD4106" s="1">
        <v>8.48</v>
      </c>
      <c r="AE4106" s="1">
        <v>77.599999999999994</v>
      </c>
      <c r="AF4106" s="1">
        <v>21.93</v>
      </c>
      <c r="AG4106" s="1">
        <v>61.2</v>
      </c>
      <c r="AH4106" s="1">
        <v>16.88</v>
      </c>
      <c r="AI4106" s="1">
        <v>229485.75</v>
      </c>
      <c r="AJ4106" s="1">
        <v>15687</v>
      </c>
      <c r="AK4106" s="1">
        <v>64082.5</v>
      </c>
      <c r="AL4106" s="1">
        <v>86145.25</v>
      </c>
      <c r="AM4106" s="1">
        <v>37907</v>
      </c>
      <c r="AN4106" s="1">
        <v>25664</v>
      </c>
      <c r="AO4106" s="1">
        <v>6.84</v>
      </c>
      <c r="AP4106" s="1">
        <v>54947.25</v>
      </c>
      <c r="AQ4106" s="1">
        <v>78972</v>
      </c>
      <c r="AR4106" s="1">
        <v>29.8</v>
      </c>
      <c r="AS4106" s="1">
        <v>44.2</v>
      </c>
      <c r="AT4106" s="1">
        <v>26</v>
      </c>
      <c r="AU4106" s="1">
        <v>212911</v>
      </c>
      <c r="AV4106" s="1">
        <v>23514.25</v>
      </c>
      <c r="AW4106" s="1">
        <v>4880.5</v>
      </c>
      <c r="AX4106" s="1">
        <v>21.9</v>
      </c>
      <c r="AY4106" s="1">
        <v>12590.36</v>
      </c>
      <c r="AZ4106" s="1">
        <v>225389.73</v>
      </c>
      <c r="BA4106" s="1">
        <v>237980.09</v>
      </c>
      <c r="BB4106" s="1">
        <v>5.29</v>
      </c>
      <c r="BC4106" s="1">
        <v>94.71</v>
      </c>
      <c r="BD4106" s="1">
        <v>3.4</v>
      </c>
      <c r="BE4106" s="1"/>
      <c r="BF4106" s="1">
        <v>101574</v>
      </c>
      <c r="BG4106" s="1">
        <v>13.69</v>
      </c>
      <c r="BH4106" s="1">
        <v>1</v>
      </c>
      <c r="BI4106" s="1">
        <v>2014</v>
      </c>
      <c r="BJ4106" s="1" t="s">
        <v>604</v>
      </c>
      <c r="BK4106" s="1">
        <v>1</v>
      </c>
      <c r="BL4106" s="1">
        <v>4</v>
      </c>
      <c r="BM4106" s="1">
        <v>0</v>
      </c>
      <c r="BN4106" s="1">
        <v>0</v>
      </c>
      <c r="BO4106" s="1">
        <v>1</v>
      </c>
      <c r="BP4106" s="1"/>
      <c r="BQ4106" s="1"/>
      <c r="BR4106" s="1">
        <v>0</v>
      </c>
      <c r="BS4106" s="1" t="s">
        <v>605</v>
      </c>
      <c r="BT4106" s="1">
        <v>95</v>
      </c>
      <c r="BU4106" s="1">
        <v>71</v>
      </c>
      <c r="BV4106" s="1">
        <v>66</v>
      </c>
    </row>
    <row r="4107" spans="1:74" x14ac:dyDescent="0.2">
      <c r="A4107" s="1">
        <v>5416</v>
      </c>
      <c r="B4107" s="1">
        <v>5416</v>
      </c>
      <c r="C4107" s="1">
        <v>44100</v>
      </c>
      <c r="D4107" s="1"/>
      <c r="E4107" s="1" t="s">
        <v>606</v>
      </c>
      <c r="F4107" s="1" t="s">
        <v>72</v>
      </c>
      <c r="G4107" s="1">
        <v>2002</v>
      </c>
      <c r="H4107" s="1">
        <f>IF(L4107&gt;0,G4107-G4106,Check)</f>
        <v>-16</v>
      </c>
      <c r="I4107" s="1"/>
      <c r="J4107" s="1"/>
      <c r="K4107" s="1"/>
      <c r="L4107" s="1">
        <v>1326646</v>
      </c>
      <c r="M4107" s="1">
        <v>1066416</v>
      </c>
      <c r="N4107" s="1">
        <v>1326646</v>
      </c>
      <c r="O4107" s="1">
        <v>1066416</v>
      </c>
      <c r="P4107" s="1">
        <v>92136</v>
      </c>
      <c r="Q4107" s="1">
        <v>633791</v>
      </c>
      <c r="R4107" s="1">
        <v>0.47773935200000001</v>
      </c>
      <c r="S4107" s="1">
        <v>239148873</v>
      </c>
      <c r="T4107" s="1">
        <v>193379.25</v>
      </c>
      <c r="U4107" s="1">
        <v>152830.9375</v>
      </c>
      <c r="V4107" s="1">
        <v>33734.6875</v>
      </c>
      <c r="W4107" s="1">
        <v>2146.859375</v>
      </c>
      <c r="X4107" s="1">
        <v>28745.78125</v>
      </c>
      <c r="Y4107" s="1">
        <v>26785.03125</v>
      </c>
      <c r="Z4107" s="1">
        <v>36392.5625</v>
      </c>
      <c r="AA4107" s="1">
        <v>57824.75</v>
      </c>
      <c r="AB4107" s="1">
        <v>199216.89</v>
      </c>
      <c r="AC4107" s="1">
        <v>7.6</v>
      </c>
      <c r="AD4107" s="1">
        <v>7.66</v>
      </c>
      <c r="AE4107" s="1">
        <v>84.73</v>
      </c>
      <c r="AF4107" s="1">
        <v>26.78</v>
      </c>
      <c r="AG4107" s="1">
        <v>62.9</v>
      </c>
      <c r="AH4107" s="1">
        <v>10.32</v>
      </c>
      <c r="AI4107" s="1">
        <v>82225.3</v>
      </c>
      <c r="AJ4107" s="1">
        <v>5564.2</v>
      </c>
      <c r="AK4107" s="1">
        <v>30092.05</v>
      </c>
      <c r="AL4107" s="1">
        <v>26899.66</v>
      </c>
      <c r="AM4107" s="1">
        <v>17457.22</v>
      </c>
      <c r="AN4107" s="1">
        <v>2212.17</v>
      </c>
      <c r="AO4107" s="1">
        <v>6.77</v>
      </c>
      <c r="AP4107" s="1">
        <v>41890.796880000002</v>
      </c>
      <c r="AQ4107" s="1">
        <v>52507.6875</v>
      </c>
      <c r="AR4107" s="1">
        <v>39.049999999999997</v>
      </c>
      <c r="AS4107" s="1">
        <v>50.98</v>
      </c>
      <c r="AT4107" s="1">
        <v>9.9700000000000006</v>
      </c>
      <c r="AU4107" s="1">
        <v>89306.84</v>
      </c>
      <c r="AV4107" s="1">
        <v>5863.86</v>
      </c>
      <c r="AW4107" s="1">
        <v>-160.84</v>
      </c>
      <c r="AX4107" s="1">
        <v>18.16</v>
      </c>
      <c r="AY4107" s="1">
        <v>5009.25</v>
      </c>
      <c r="AZ4107" s="1">
        <v>106093.17</v>
      </c>
      <c r="BA4107" s="1">
        <v>111102.42</v>
      </c>
      <c r="BB4107" s="1">
        <v>4.51</v>
      </c>
      <c r="BC4107" s="1">
        <v>95.49</v>
      </c>
      <c r="BD4107" s="1">
        <v>1.36</v>
      </c>
      <c r="BE4107" s="1"/>
      <c r="BF4107" s="1">
        <v>30709</v>
      </c>
      <c r="BG4107" s="1">
        <v>11.57</v>
      </c>
      <c r="BH4107" s="1">
        <v>1.4</v>
      </c>
      <c r="BI4107" s="1">
        <v>2015</v>
      </c>
      <c r="BJ4107" s="1" t="s">
        <v>607</v>
      </c>
      <c r="BK4107" s="1">
        <v>0</v>
      </c>
      <c r="BL4107" s="1">
        <v>0</v>
      </c>
      <c r="BM4107" s="1">
        <v>0</v>
      </c>
      <c r="BN4107" s="1">
        <v>0</v>
      </c>
      <c r="BO4107" s="1">
        <v>0</v>
      </c>
      <c r="BP4107" s="1"/>
      <c r="BQ4107" s="1"/>
      <c r="BR4107" s="1">
        <v>0</v>
      </c>
      <c r="BS4107" s="1"/>
      <c r="BT4107" s="1">
        <v>0</v>
      </c>
      <c r="BU4107" s="1">
        <v>0</v>
      </c>
      <c r="BV4107" s="1">
        <v>0</v>
      </c>
    </row>
    <row r="4108" spans="1:74" x14ac:dyDescent="0.2">
      <c r="A4108" s="1">
        <v>5417</v>
      </c>
      <c r="B4108" s="1">
        <v>5417</v>
      </c>
      <c r="C4108" s="1">
        <v>44100</v>
      </c>
      <c r="D4108" s="1"/>
      <c r="E4108" s="1" t="s">
        <v>606</v>
      </c>
      <c r="F4108" s="1" t="s">
        <v>72</v>
      </c>
      <c r="G4108" s="1">
        <v>2003</v>
      </c>
      <c r="H4108" s="1">
        <f>IF(L4108&gt;0,G4108-G4107,Check)</f>
        <v>1</v>
      </c>
      <c r="I4108" s="1"/>
      <c r="J4108" s="1"/>
      <c r="K4108" s="1"/>
      <c r="L4108" s="1">
        <v>771959</v>
      </c>
      <c r="M4108" s="1">
        <v>804742</v>
      </c>
      <c r="N4108" s="1">
        <v>771959</v>
      </c>
      <c r="O4108" s="1">
        <v>804742</v>
      </c>
      <c r="P4108" s="1">
        <v>66837</v>
      </c>
      <c r="Q4108" s="1">
        <v>604039</v>
      </c>
      <c r="R4108" s="1">
        <v>0.78247549400000005</v>
      </c>
      <c r="S4108" s="1">
        <v>239148873</v>
      </c>
      <c r="T4108" s="1">
        <v>196356</v>
      </c>
      <c r="U4108" s="1">
        <v>155594.25</v>
      </c>
      <c r="V4108" s="1">
        <v>34450.25</v>
      </c>
      <c r="W4108" s="1">
        <v>1827.5625</v>
      </c>
      <c r="X4108" s="1">
        <v>28231.875</v>
      </c>
      <c r="Y4108" s="1">
        <v>26694.875</v>
      </c>
      <c r="Z4108" s="1">
        <v>34343.75</v>
      </c>
      <c r="AA4108" s="1">
        <v>48824</v>
      </c>
      <c r="AB4108" s="1">
        <v>199983.44</v>
      </c>
      <c r="AC4108" s="1">
        <v>8.7799999999999994</v>
      </c>
      <c r="AD4108" s="1">
        <v>7.55</v>
      </c>
      <c r="AE4108" s="1">
        <v>83.67</v>
      </c>
      <c r="AF4108" s="1">
        <v>25.97</v>
      </c>
      <c r="AG4108" s="1">
        <v>62.91</v>
      </c>
      <c r="AH4108" s="1">
        <v>11.12</v>
      </c>
      <c r="AI4108" s="1">
        <v>83269.81</v>
      </c>
      <c r="AJ4108" s="1">
        <v>5608.19</v>
      </c>
      <c r="AK4108" s="1">
        <v>30673.81</v>
      </c>
      <c r="AL4108" s="1">
        <v>28494.38</v>
      </c>
      <c r="AM4108" s="1">
        <v>15713.13</v>
      </c>
      <c r="AN4108" s="1">
        <v>2780.31</v>
      </c>
      <c r="AO4108" s="1">
        <v>6.73</v>
      </c>
      <c r="AP4108" s="1">
        <v>43410.8125</v>
      </c>
      <c r="AQ4108" s="1">
        <v>54791.25</v>
      </c>
      <c r="AR4108" s="1">
        <v>38.31</v>
      </c>
      <c r="AS4108" s="1">
        <v>50.38</v>
      </c>
      <c r="AT4108" s="1">
        <v>11.31</v>
      </c>
      <c r="AU4108" s="1">
        <v>88441.63</v>
      </c>
      <c r="AV4108" s="1">
        <v>6766.56</v>
      </c>
      <c r="AW4108" s="1">
        <v>204.38</v>
      </c>
      <c r="AX4108" s="1">
        <v>18.440000000000001</v>
      </c>
      <c r="AY4108" s="1">
        <v>5794</v>
      </c>
      <c r="AZ4108" s="1">
        <v>102224.42</v>
      </c>
      <c r="BA4108" s="1">
        <v>108018.42</v>
      </c>
      <c r="BB4108" s="1">
        <v>5.36</v>
      </c>
      <c r="BC4108" s="1">
        <v>94.64</v>
      </c>
      <c r="BD4108" s="1">
        <v>1.55</v>
      </c>
      <c r="BE4108" s="1"/>
      <c r="BF4108" s="1">
        <v>30122</v>
      </c>
      <c r="BG4108" s="1">
        <v>12.04</v>
      </c>
      <c r="BH4108" s="1">
        <v>1.37</v>
      </c>
      <c r="BI4108" s="1">
        <v>2015</v>
      </c>
      <c r="BJ4108" s="1" t="s">
        <v>607</v>
      </c>
      <c r="BK4108" s="1">
        <v>0</v>
      </c>
      <c r="BL4108" s="1">
        <v>0</v>
      </c>
      <c r="BM4108" s="1">
        <v>0</v>
      </c>
      <c r="BN4108" s="1">
        <v>0</v>
      </c>
      <c r="BO4108" s="1">
        <v>0</v>
      </c>
      <c r="BP4108" s="1"/>
      <c r="BQ4108" s="1"/>
      <c r="BR4108" s="1">
        <v>0</v>
      </c>
      <c r="BS4108" s="1"/>
      <c r="BT4108" s="1">
        <v>0</v>
      </c>
      <c r="BU4108" s="1">
        <v>0</v>
      </c>
      <c r="BV4108" s="1">
        <v>0</v>
      </c>
    </row>
    <row r="4109" spans="1:74" x14ac:dyDescent="0.2">
      <c r="A4109" s="1">
        <v>5418</v>
      </c>
      <c r="B4109" s="1">
        <v>5418</v>
      </c>
      <c r="C4109" s="1">
        <v>44100</v>
      </c>
      <c r="D4109" s="1"/>
      <c r="E4109" s="1" t="s">
        <v>606</v>
      </c>
      <c r="F4109" s="1" t="s">
        <v>72</v>
      </c>
      <c r="G4109" s="1">
        <v>2004</v>
      </c>
      <c r="H4109" s="1">
        <f>IF(L4109&gt;0,G4109-G4108,Check)</f>
        <v>1</v>
      </c>
      <c r="I4109" s="1"/>
      <c r="J4109" s="1"/>
      <c r="K4109" s="1"/>
      <c r="L4109" s="1">
        <v>987294</v>
      </c>
      <c r="M4109" s="1">
        <v>1105696</v>
      </c>
      <c r="N4109" s="1">
        <v>987294</v>
      </c>
      <c r="O4109" s="1">
        <v>1105696</v>
      </c>
      <c r="P4109" s="1">
        <v>89175</v>
      </c>
      <c r="Q4109" s="1">
        <v>567973</v>
      </c>
      <c r="R4109" s="1">
        <v>0.57528254000000001</v>
      </c>
      <c r="S4109" s="1">
        <v>239148873</v>
      </c>
      <c r="T4109" s="1">
        <v>199329</v>
      </c>
      <c r="U4109" s="1">
        <v>158470</v>
      </c>
      <c r="V4109" s="1">
        <v>35088</v>
      </c>
      <c r="W4109" s="1">
        <v>1500.75</v>
      </c>
      <c r="X4109" s="1">
        <v>27698.5</v>
      </c>
      <c r="Y4109" s="1">
        <v>26580.5</v>
      </c>
      <c r="Z4109" s="1">
        <v>32300</v>
      </c>
      <c r="AA4109" s="1">
        <v>39621</v>
      </c>
      <c r="AB4109" s="1">
        <v>200717.25</v>
      </c>
      <c r="AC4109" s="1">
        <v>9.98</v>
      </c>
      <c r="AD4109" s="1">
        <v>7.4</v>
      </c>
      <c r="AE4109" s="1">
        <v>82.63</v>
      </c>
      <c r="AF4109" s="1">
        <v>25.13</v>
      </c>
      <c r="AG4109" s="1">
        <v>62.95</v>
      </c>
      <c r="AH4109" s="1">
        <v>11.93</v>
      </c>
      <c r="AI4109" s="1">
        <v>84302.75</v>
      </c>
      <c r="AJ4109" s="1">
        <v>5677.25</v>
      </c>
      <c r="AK4109" s="1">
        <v>31187.75</v>
      </c>
      <c r="AL4109" s="1">
        <v>30143.5</v>
      </c>
      <c r="AM4109" s="1">
        <v>13908.5</v>
      </c>
      <c r="AN4109" s="1">
        <v>3385.75</v>
      </c>
      <c r="AO4109" s="1">
        <v>6.73</v>
      </c>
      <c r="AP4109" s="1">
        <v>44968.75</v>
      </c>
      <c r="AQ4109" s="1">
        <v>57110</v>
      </c>
      <c r="AR4109" s="1">
        <v>37.549999999999997</v>
      </c>
      <c r="AS4109" s="1">
        <v>49.8</v>
      </c>
      <c r="AT4109" s="1">
        <v>12.65</v>
      </c>
      <c r="AU4109" s="1">
        <v>87588.5</v>
      </c>
      <c r="AV4109" s="1">
        <v>7685.75</v>
      </c>
      <c r="AW4109" s="1">
        <v>564.5</v>
      </c>
      <c r="AX4109" s="1">
        <v>18.73</v>
      </c>
      <c r="AY4109" s="1">
        <v>5589.08</v>
      </c>
      <c r="AZ4109" s="1">
        <v>103484.25</v>
      </c>
      <c r="BA4109" s="1">
        <v>109073.33</v>
      </c>
      <c r="BB4109" s="1">
        <v>5.13</v>
      </c>
      <c r="BC4109" s="1">
        <v>94.87</v>
      </c>
      <c r="BD4109" s="1">
        <v>1.83</v>
      </c>
      <c r="BE4109" s="1"/>
      <c r="BF4109" s="1">
        <v>29535</v>
      </c>
      <c r="BG4109" s="1">
        <v>12.4</v>
      </c>
      <c r="BH4109" s="1">
        <v>1.33</v>
      </c>
      <c r="BI4109" s="1">
        <v>2015</v>
      </c>
      <c r="BJ4109" s="1" t="s">
        <v>607</v>
      </c>
      <c r="BK4109" s="1">
        <v>0</v>
      </c>
      <c r="BL4109" s="1">
        <v>0</v>
      </c>
      <c r="BM4109" s="1">
        <v>0</v>
      </c>
      <c r="BN4109" s="1">
        <v>0</v>
      </c>
      <c r="BO4109" s="1">
        <v>0</v>
      </c>
      <c r="BP4109" s="1"/>
      <c r="BQ4109" s="1"/>
      <c r="BR4109" s="1">
        <v>0</v>
      </c>
      <c r="BS4109" s="1"/>
      <c r="BT4109" s="1">
        <v>0</v>
      </c>
      <c r="BU4109" s="1">
        <v>0</v>
      </c>
      <c r="BV4109" s="1">
        <v>0</v>
      </c>
    </row>
    <row r="4110" spans="1:74" x14ac:dyDescent="0.2">
      <c r="A4110" s="1">
        <v>5419</v>
      </c>
      <c r="B4110" s="1">
        <v>5419</v>
      </c>
      <c r="C4110" s="1">
        <v>44100</v>
      </c>
      <c r="D4110" s="1"/>
      <c r="E4110" s="1" t="s">
        <v>606</v>
      </c>
      <c r="F4110" s="1" t="s">
        <v>72</v>
      </c>
      <c r="G4110" s="1">
        <v>2005</v>
      </c>
      <c r="H4110" s="1">
        <f>IF(L4110&gt;0,G4110-G4109,Check)</f>
        <v>1</v>
      </c>
      <c r="I4110" s="1"/>
      <c r="J4110" s="1"/>
      <c r="K4110" s="1"/>
      <c r="L4110" s="1">
        <v>1332360</v>
      </c>
      <c r="M4110" s="1">
        <v>1084815</v>
      </c>
      <c r="N4110" s="1">
        <v>1332360</v>
      </c>
      <c r="O4110" s="1">
        <v>1084815</v>
      </c>
      <c r="P4110" s="1">
        <v>87865</v>
      </c>
      <c r="Q4110" s="1">
        <v>585401</v>
      </c>
      <c r="R4110" s="1">
        <v>0.439371491</v>
      </c>
      <c r="S4110" s="1">
        <v>239148873</v>
      </c>
      <c r="T4110" s="1">
        <v>202317</v>
      </c>
      <c r="U4110" s="1">
        <v>160896</v>
      </c>
      <c r="V4110" s="1">
        <v>36037</v>
      </c>
      <c r="W4110" s="1">
        <v>1204</v>
      </c>
      <c r="X4110" s="1">
        <v>27243</v>
      </c>
      <c r="Y4110" s="1">
        <v>26563</v>
      </c>
      <c r="Z4110" s="1">
        <v>30236</v>
      </c>
      <c r="AA4110" s="1">
        <v>31227</v>
      </c>
      <c r="AB4110" s="1">
        <v>201582</v>
      </c>
      <c r="AC4110" s="1">
        <v>11.1</v>
      </c>
      <c r="AD4110" s="1">
        <v>7.4</v>
      </c>
      <c r="AE4110" s="1">
        <v>81.5</v>
      </c>
      <c r="AF4110" s="1">
        <v>24.4</v>
      </c>
      <c r="AG4110" s="1">
        <v>62.9</v>
      </c>
      <c r="AH4110" s="1">
        <v>12.7</v>
      </c>
      <c r="AI4110" s="1">
        <v>85382</v>
      </c>
      <c r="AJ4110" s="1">
        <v>5646</v>
      </c>
      <c r="AK4110" s="1">
        <v>31973</v>
      </c>
      <c r="AL4110" s="1">
        <v>31575</v>
      </c>
      <c r="AM4110" s="1">
        <v>12346</v>
      </c>
      <c r="AN4110" s="1">
        <v>3842</v>
      </c>
      <c r="AO4110" s="1">
        <v>6.61</v>
      </c>
      <c r="AP4110" s="1">
        <v>46375</v>
      </c>
      <c r="AQ4110" s="1">
        <v>59288</v>
      </c>
      <c r="AR4110" s="1">
        <v>36.9</v>
      </c>
      <c r="AS4110" s="1">
        <v>49.1</v>
      </c>
      <c r="AT4110" s="1">
        <v>14</v>
      </c>
      <c r="AU4110" s="1">
        <v>86687</v>
      </c>
      <c r="AV4110" s="1">
        <v>8539</v>
      </c>
      <c r="AW4110" s="1">
        <v>945</v>
      </c>
      <c r="AX4110" s="1">
        <v>19</v>
      </c>
      <c r="AY4110" s="1">
        <v>5053.08</v>
      </c>
      <c r="AZ4110" s="1">
        <v>107049.83</v>
      </c>
      <c r="BA4110" s="1">
        <v>112102.92</v>
      </c>
      <c r="BB4110" s="1">
        <v>4.51</v>
      </c>
      <c r="BC4110" s="1">
        <v>95.49</v>
      </c>
      <c r="BD4110" s="1">
        <v>2.25</v>
      </c>
      <c r="BE4110" s="1">
        <v>3737.6</v>
      </c>
      <c r="BF4110" s="1">
        <v>28948</v>
      </c>
      <c r="BG4110" s="1">
        <v>12.35</v>
      </c>
      <c r="BH4110" s="1">
        <v>1.29</v>
      </c>
      <c r="BI4110" s="1">
        <v>2015</v>
      </c>
      <c r="BJ4110" s="1" t="s">
        <v>607</v>
      </c>
      <c r="BK4110" s="1">
        <v>0</v>
      </c>
      <c r="BL4110" s="1">
        <v>0</v>
      </c>
      <c r="BM4110" s="1">
        <v>0</v>
      </c>
      <c r="BN4110" s="1">
        <v>0</v>
      </c>
      <c r="BO4110" s="1">
        <v>0</v>
      </c>
      <c r="BP4110" s="1"/>
      <c r="BQ4110" s="1"/>
      <c r="BR4110" s="1">
        <v>0</v>
      </c>
      <c r="BS4110" s="1"/>
      <c r="BT4110" s="1">
        <v>0</v>
      </c>
      <c r="BU4110" s="1">
        <v>0</v>
      </c>
      <c r="BV4110" s="1">
        <v>0</v>
      </c>
    </row>
    <row r="4111" spans="1:74" x14ac:dyDescent="0.2">
      <c r="A4111" s="1">
        <v>5420</v>
      </c>
      <c r="B4111" s="1">
        <v>5420</v>
      </c>
      <c r="C4111" s="1">
        <v>44100</v>
      </c>
      <c r="D4111" s="1"/>
      <c r="E4111" s="1" t="s">
        <v>606</v>
      </c>
      <c r="F4111" s="1" t="s">
        <v>72</v>
      </c>
      <c r="G4111" s="1">
        <v>2006</v>
      </c>
      <c r="H4111" s="1">
        <f>IF(L4111&gt;0,G4111-G4110,Check)</f>
        <v>1</v>
      </c>
      <c r="I4111" s="1"/>
      <c r="J4111" s="1"/>
      <c r="K4111" s="1"/>
      <c r="L4111" s="1">
        <v>1298959</v>
      </c>
      <c r="M4111" s="1">
        <v>1074239</v>
      </c>
      <c r="N4111" s="1">
        <v>1298959</v>
      </c>
      <c r="O4111" s="1">
        <v>1074239</v>
      </c>
      <c r="P4111" s="1">
        <v>87105</v>
      </c>
      <c r="Q4111" s="1">
        <v>605302</v>
      </c>
      <c r="R4111" s="1">
        <v>0.46599007399999998</v>
      </c>
      <c r="S4111" s="1">
        <v>239148873</v>
      </c>
      <c r="T4111" s="1">
        <v>205245</v>
      </c>
      <c r="U4111" s="1">
        <v>165121</v>
      </c>
      <c r="V4111" s="1">
        <v>35741</v>
      </c>
      <c r="W4111" s="1">
        <v>787</v>
      </c>
      <c r="X4111" s="1">
        <v>26476</v>
      </c>
      <c r="Y4111" s="1">
        <v>26158</v>
      </c>
      <c r="Z4111" s="1">
        <v>28253</v>
      </c>
      <c r="AA4111" s="1">
        <v>19597</v>
      </c>
      <c r="AB4111" s="1">
        <v>201923</v>
      </c>
      <c r="AC4111" s="1">
        <v>12.5</v>
      </c>
      <c r="AD4111" s="1">
        <v>6.8</v>
      </c>
      <c r="AE4111" s="1">
        <v>80.7</v>
      </c>
      <c r="AF4111" s="1">
        <v>23.2</v>
      </c>
      <c r="AG4111" s="1">
        <v>63.2</v>
      </c>
      <c r="AH4111" s="1">
        <v>13.6</v>
      </c>
      <c r="AI4111" s="1">
        <v>86276</v>
      </c>
      <c r="AJ4111" s="1">
        <v>6016</v>
      </c>
      <c r="AK4111" s="1">
        <v>31673</v>
      </c>
      <c r="AL4111" s="1">
        <v>33877</v>
      </c>
      <c r="AM4111" s="1">
        <v>9815</v>
      </c>
      <c r="AN4111" s="1">
        <v>4895</v>
      </c>
      <c r="AO4111" s="1">
        <v>6.97</v>
      </c>
      <c r="AP4111" s="1">
        <v>48388</v>
      </c>
      <c r="AQ4111" s="1">
        <v>62029</v>
      </c>
      <c r="AR4111" s="1">
        <v>35.799999999999997</v>
      </c>
      <c r="AS4111" s="1">
        <v>48.9</v>
      </c>
      <c r="AT4111" s="1">
        <v>15.3</v>
      </c>
      <c r="AU4111" s="1">
        <v>85979</v>
      </c>
      <c r="AV4111" s="1">
        <v>9656</v>
      </c>
      <c r="AW4111" s="1">
        <v>1244</v>
      </c>
      <c r="AX4111" s="1">
        <v>19.3</v>
      </c>
      <c r="AY4111" s="1">
        <v>4680.33</v>
      </c>
      <c r="AZ4111" s="1">
        <v>108962.67</v>
      </c>
      <c r="BA4111" s="1">
        <v>113643</v>
      </c>
      <c r="BB4111" s="1">
        <v>4.12</v>
      </c>
      <c r="BC4111" s="1">
        <v>95.88</v>
      </c>
      <c r="BD4111" s="1">
        <v>2.54</v>
      </c>
      <c r="BE4111" s="1">
        <v>3737.6</v>
      </c>
      <c r="BF4111" s="1">
        <v>28361</v>
      </c>
      <c r="BG4111" s="1">
        <v>12.33</v>
      </c>
      <c r="BH4111" s="1">
        <v>1.25</v>
      </c>
      <c r="BI4111" s="1">
        <v>2015</v>
      </c>
      <c r="BJ4111" s="1" t="s">
        <v>607</v>
      </c>
      <c r="BK4111" s="1">
        <v>0</v>
      </c>
      <c r="BL4111" s="1">
        <v>0</v>
      </c>
      <c r="BM4111" s="1">
        <v>0</v>
      </c>
      <c r="BN4111" s="1">
        <v>0</v>
      </c>
      <c r="BO4111" s="1">
        <v>0</v>
      </c>
      <c r="BP4111" s="1"/>
      <c r="BQ4111" s="1"/>
      <c r="BR4111" s="1">
        <v>0</v>
      </c>
      <c r="BS4111" s="1"/>
      <c r="BT4111" s="1">
        <v>0</v>
      </c>
      <c r="BU4111" s="1">
        <v>0</v>
      </c>
      <c r="BV4111" s="1">
        <v>0</v>
      </c>
    </row>
    <row r="4112" spans="1:74" x14ac:dyDescent="0.2">
      <c r="A4112" s="1">
        <v>5421</v>
      </c>
      <c r="B4112" s="1">
        <v>5421</v>
      </c>
      <c r="C4112" s="1">
        <v>44100</v>
      </c>
      <c r="D4112" s="1"/>
      <c r="E4112" s="1" t="s">
        <v>606</v>
      </c>
      <c r="F4112" s="1" t="s">
        <v>72</v>
      </c>
      <c r="G4112" s="1">
        <v>2007</v>
      </c>
      <c r="H4112" s="1">
        <f>IF(L4112&gt;0,G4112-G4111,Check)</f>
        <v>1</v>
      </c>
      <c r="I4112" s="1"/>
      <c r="J4112" s="1"/>
      <c r="K4112" s="1"/>
      <c r="L4112" s="1">
        <v>1301857</v>
      </c>
      <c r="M4112" s="1">
        <v>1184034</v>
      </c>
      <c r="N4112" s="1">
        <v>1301857</v>
      </c>
      <c r="O4112" s="1">
        <v>1184034</v>
      </c>
      <c r="P4112" s="1">
        <v>97620</v>
      </c>
      <c r="Q4112" s="1">
        <v>715683</v>
      </c>
      <c r="R4112" s="1">
        <v>0.54974010200000001</v>
      </c>
      <c r="S4112" s="1">
        <v>239148873</v>
      </c>
      <c r="T4112" s="1">
        <v>208413</v>
      </c>
      <c r="U4112" s="1">
        <v>162150</v>
      </c>
      <c r="V4112" s="1">
        <v>40425</v>
      </c>
      <c r="W4112" s="1">
        <v>851</v>
      </c>
      <c r="X4112" s="1">
        <v>26955</v>
      </c>
      <c r="Y4112" s="1">
        <v>27303</v>
      </c>
      <c r="Z4112" s="1">
        <v>25946</v>
      </c>
      <c r="AA4112" s="1">
        <v>20911</v>
      </c>
      <c r="AB4112" s="1">
        <v>204359</v>
      </c>
      <c r="AC4112" s="1">
        <v>12.8</v>
      </c>
      <c r="AD4112" s="1">
        <v>8.6</v>
      </c>
      <c r="AE4112" s="1">
        <v>78.599999999999994</v>
      </c>
      <c r="AF4112" s="1">
        <v>23.9</v>
      </c>
      <c r="AG4112" s="1">
        <v>62.1</v>
      </c>
      <c r="AH4112" s="1">
        <v>14</v>
      </c>
      <c r="AI4112" s="1">
        <v>87911</v>
      </c>
      <c r="AJ4112" s="1">
        <v>4781</v>
      </c>
      <c r="AK4112" s="1">
        <v>35714</v>
      </c>
      <c r="AL4112" s="1">
        <v>32697</v>
      </c>
      <c r="AM4112" s="1">
        <v>11158</v>
      </c>
      <c r="AN4112" s="1">
        <v>3561</v>
      </c>
      <c r="AO4112" s="1">
        <v>5.44</v>
      </c>
      <c r="AP4112" s="1">
        <v>47974</v>
      </c>
      <c r="AQ4112" s="1">
        <v>62518</v>
      </c>
      <c r="AR4112" s="1">
        <v>36.5</v>
      </c>
      <c r="AS4112" s="1">
        <v>46.7</v>
      </c>
      <c r="AT4112" s="1">
        <v>16.8</v>
      </c>
      <c r="AU4112" s="1">
        <v>84497</v>
      </c>
      <c r="AV4112" s="1">
        <v>9718</v>
      </c>
      <c r="AW4112" s="1">
        <v>1869</v>
      </c>
      <c r="AX4112" s="1">
        <v>19.5</v>
      </c>
      <c r="AY4112" s="1">
        <v>5093</v>
      </c>
      <c r="AZ4112" s="1">
        <v>109889.5</v>
      </c>
      <c r="BA4112" s="1">
        <v>114982.5</v>
      </c>
      <c r="BB4112" s="1">
        <v>4.43</v>
      </c>
      <c r="BC4112" s="1">
        <v>95.57</v>
      </c>
      <c r="BD4112" s="1">
        <v>2.82</v>
      </c>
      <c r="BE4112" s="1">
        <v>3737.6</v>
      </c>
      <c r="BF4112" s="1">
        <v>27774</v>
      </c>
      <c r="BG4112" s="1">
        <v>12.13</v>
      </c>
      <c r="BH4112" s="1">
        <v>1.21</v>
      </c>
      <c r="BI4112" s="1">
        <v>2015</v>
      </c>
      <c r="BJ4112" s="1" t="s">
        <v>607</v>
      </c>
      <c r="BK4112" s="1">
        <v>0</v>
      </c>
      <c r="BL4112" s="1">
        <v>0</v>
      </c>
      <c r="BM4112" s="1">
        <v>0</v>
      </c>
      <c r="BN4112" s="1">
        <v>0</v>
      </c>
      <c r="BO4112" s="1">
        <v>0</v>
      </c>
      <c r="BP4112" s="1"/>
      <c r="BQ4112" s="1"/>
      <c r="BR4112" s="1">
        <v>0</v>
      </c>
      <c r="BS4112" s="1"/>
      <c r="BT4112" s="1">
        <v>0</v>
      </c>
      <c r="BU4112" s="1">
        <v>0</v>
      </c>
      <c r="BV4112" s="1">
        <v>0</v>
      </c>
    </row>
    <row r="4113" spans="1:74" x14ac:dyDescent="0.2">
      <c r="A4113" s="1">
        <v>5422</v>
      </c>
      <c r="B4113" s="1">
        <v>5422</v>
      </c>
      <c r="C4113" s="1">
        <v>44100</v>
      </c>
      <c r="D4113" s="1"/>
      <c r="E4113" s="1" t="s">
        <v>606</v>
      </c>
      <c r="F4113" s="1" t="s">
        <v>72</v>
      </c>
      <c r="G4113" s="1">
        <v>2008</v>
      </c>
      <c r="H4113" s="1">
        <f>IF(L4113&gt;0,G4113-G4112,Check)</f>
        <v>1</v>
      </c>
      <c r="I4113" s="1"/>
      <c r="J4113" s="1"/>
      <c r="K4113" s="1"/>
      <c r="L4113" s="1">
        <v>1527641</v>
      </c>
      <c r="M4113" s="1">
        <v>1230040</v>
      </c>
      <c r="N4113" s="1">
        <v>1527641</v>
      </c>
      <c r="O4113" s="1">
        <v>1230040</v>
      </c>
      <c r="P4113" s="1">
        <v>99244</v>
      </c>
      <c r="Q4113" s="1">
        <v>820879</v>
      </c>
      <c r="R4113" s="1">
        <v>0.537350726</v>
      </c>
      <c r="S4113" s="1">
        <v>239148873</v>
      </c>
      <c r="T4113" s="1">
        <v>207728</v>
      </c>
      <c r="U4113" s="1">
        <v>164095</v>
      </c>
      <c r="V4113" s="1">
        <v>37523</v>
      </c>
      <c r="W4113" s="1">
        <v>788</v>
      </c>
      <c r="X4113" s="1">
        <v>29470</v>
      </c>
      <c r="Y4113" s="1">
        <v>30296</v>
      </c>
      <c r="Z4113" s="1">
        <v>26378</v>
      </c>
      <c r="AA4113" s="1">
        <v>35167</v>
      </c>
      <c r="AB4113" s="1">
        <v>204109</v>
      </c>
      <c r="AC4113" s="1">
        <v>11.2</v>
      </c>
      <c r="AD4113" s="1">
        <v>6.6</v>
      </c>
      <c r="AE4113" s="1">
        <v>82.2</v>
      </c>
      <c r="AF4113" s="1">
        <v>23.4</v>
      </c>
      <c r="AG4113" s="1">
        <v>62.6</v>
      </c>
      <c r="AH4113" s="1">
        <v>14</v>
      </c>
      <c r="AI4113" s="1">
        <v>86405</v>
      </c>
      <c r="AJ4113" s="1">
        <v>5604</v>
      </c>
      <c r="AK4113" s="1">
        <v>32172</v>
      </c>
      <c r="AL4113" s="1">
        <v>30831</v>
      </c>
      <c r="AM4113" s="1">
        <v>13206</v>
      </c>
      <c r="AN4113" s="1">
        <v>4592</v>
      </c>
      <c r="AO4113" s="1">
        <v>6.49</v>
      </c>
      <c r="AP4113" s="1">
        <v>53551</v>
      </c>
      <c r="AQ4113" s="1">
        <v>66465</v>
      </c>
      <c r="AR4113" s="1">
        <v>31.8</v>
      </c>
      <c r="AS4113" s="1">
        <v>49.6</v>
      </c>
      <c r="AT4113" s="1">
        <v>18.600000000000001</v>
      </c>
      <c r="AU4113" s="1">
        <v>87416</v>
      </c>
      <c r="AV4113" s="1">
        <v>11811</v>
      </c>
      <c r="AW4113" s="1">
        <v>1308</v>
      </c>
      <c r="AX4113" s="1">
        <v>19.399999999999999</v>
      </c>
      <c r="AY4113" s="1">
        <v>6368.67</v>
      </c>
      <c r="AZ4113" s="1">
        <v>108271.17</v>
      </c>
      <c r="BA4113" s="1">
        <v>114639.83</v>
      </c>
      <c r="BB4113" s="1">
        <v>5.55</v>
      </c>
      <c r="BC4113" s="1">
        <v>94.45</v>
      </c>
      <c r="BD4113" s="1">
        <v>3.23</v>
      </c>
      <c r="BE4113" s="1">
        <v>3737.6</v>
      </c>
      <c r="BF4113" s="1">
        <v>27187</v>
      </c>
      <c r="BG4113" s="1">
        <v>12.39</v>
      </c>
      <c r="BH4113" s="1">
        <v>1.17</v>
      </c>
      <c r="BI4113" s="1">
        <v>2015</v>
      </c>
      <c r="BJ4113" s="1" t="s">
        <v>607</v>
      </c>
      <c r="BK4113" s="1">
        <v>0</v>
      </c>
      <c r="BL4113" s="1">
        <v>0</v>
      </c>
      <c r="BM4113" s="1">
        <v>0</v>
      </c>
      <c r="BN4113" s="1">
        <v>0</v>
      </c>
      <c r="BO4113" s="1">
        <v>0</v>
      </c>
      <c r="BP4113" s="1"/>
      <c r="BQ4113" s="1"/>
      <c r="BR4113" s="1">
        <v>0</v>
      </c>
      <c r="BS4113" s="1"/>
      <c r="BT4113" s="1">
        <v>0</v>
      </c>
      <c r="BU4113" s="1">
        <v>0</v>
      </c>
      <c r="BV4113" s="1">
        <v>0</v>
      </c>
    </row>
    <row r="4114" spans="1:74" x14ac:dyDescent="0.2">
      <c r="A4114" s="1">
        <v>5423</v>
      </c>
      <c r="B4114" s="1">
        <v>5423</v>
      </c>
      <c r="C4114" s="1">
        <v>44100</v>
      </c>
      <c r="D4114" s="1"/>
      <c r="E4114" s="1" t="s">
        <v>606</v>
      </c>
      <c r="F4114" s="1" t="s">
        <v>72</v>
      </c>
      <c r="G4114" s="1">
        <v>2009</v>
      </c>
      <c r="H4114" s="1">
        <f>IF(L4114&gt;0,G4114-G4113,Check)</f>
        <v>1</v>
      </c>
      <c r="I4114" s="1"/>
      <c r="J4114" s="1"/>
      <c r="K4114" s="1"/>
      <c r="L4114" s="1">
        <v>1603650</v>
      </c>
      <c r="M4114" s="1">
        <v>1202820</v>
      </c>
      <c r="N4114" s="1">
        <v>1603650</v>
      </c>
      <c r="O4114" s="1">
        <v>1202820</v>
      </c>
      <c r="P4114" s="1">
        <v>101195</v>
      </c>
      <c r="Q4114" s="1">
        <v>831862</v>
      </c>
      <c r="R4114" s="1">
        <v>0.51873039600000004</v>
      </c>
      <c r="S4114" s="1">
        <v>239148873</v>
      </c>
      <c r="T4114" s="1">
        <v>207775</v>
      </c>
      <c r="U4114" s="1">
        <v>162029</v>
      </c>
      <c r="V4114" s="1">
        <v>40098</v>
      </c>
      <c r="W4114" s="1">
        <v>633</v>
      </c>
      <c r="X4114" s="1">
        <v>28113</v>
      </c>
      <c r="Y4114" s="1">
        <v>28057</v>
      </c>
      <c r="Z4114" s="1">
        <v>29114</v>
      </c>
      <c r="AA4114" s="1">
        <v>53750</v>
      </c>
      <c r="AB4114" s="1">
        <v>204275</v>
      </c>
      <c r="AC4114" s="1">
        <v>13.2</v>
      </c>
      <c r="AD4114" s="1">
        <v>7.3</v>
      </c>
      <c r="AE4114" s="1">
        <v>79.400000000000006</v>
      </c>
      <c r="AF4114" s="1">
        <v>23.6</v>
      </c>
      <c r="AG4114" s="1">
        <v>62.4</v>
      </c>
      <c r="AH4114" s="1">
        <v>14</v>
      </c>
      <c r="AI4114" s="1">
        <v>88253</v>
      </c>
      <c r="AJ4114" s="1">
        <v>6321</v>
      </c>
      <c r="AK4114" s="1">
        <v>30224</v>
      </c>
      <c r="AL4114" s="1">
        <v>36033</v>
      </c>
      <c r="AM4114" s="1">
        <v>11385</v>
      </c>
      <c r="AN4114" s="1">
        <v>4290</v>
      </c>
      <c r="AO4114" s="1">
        <v>7.16</v>
      </c>
      <c r="AP4114" s="1">
        <v>52649</v>
      </c>
      <c r="AQ4114" s="1">
        <v>64563</v>
      </c>
      <c r="AR4114" s="1">
        <v>33.700000000000003</v>
      </c>
      <c r="AS4114" s="1">
        <v>48.7</v>
      </c>
      <c r="AT4114" s="1">
        <v>17.600000000000001</v>
      </c>
      <c r="AU4114" s="1">
        <v>85823</v>
      </c>
      <c r="AV4114" s="1">
        <v>10171</v>
      </c>
      <c r="AW4114" s="1">
        <v>1405</v>
      </c>
      <c r="AX4114" s="1">
        <v>18.8</v>
      </c>
      <c r="AY4114" s="1">
        <v>8551</v>
      </c>
      <c r="AZ4114" s="1">
        <v>106134.42</v>
      </c>
      <c r="BA4114" s="1">
        <v>114685.42</v>
      </c>
      <c r="BB4114" s="1">
        <v>7.45</v>
      </c>
      <c r="BC4114" s="1">
        <v>92.55</v>
      </c>
      <c r="BD4114" s="1">
        <v>2.33</v>
      </c>
      <c r="BE4114" s="1">
        <v>3737.6</v>
      </c>
      <c r="BF4114" s="1">
        <v>26600</v>
      </c>
      <c r="BG4114" s="1">
        <v>11.89</v>
      </c>
      <c r="BH4114" s="1">
        <v>1.17</v>
      </c>
      <c r="BI4114" s="1">
        <v>2015</v>
      </c>
      <c r="BJ4114" s="1" t="s">
        <v>607</v>
      </c>
      <c r="BK4114" s="1">
        <v>0</v>
      </c>
      <c r="BL4114" s="1">
        <v>0</v>
      </c>
      <c r="BM4114" s="1">
        <v>0</v>
      </c>
      <c r="BN4114" s="1">
        <v>0</v>
      </c>
      <c r="BO4114" s="1">
        <v>0</v>
      </c>
      <c r="BP4114" s="1"/>
      <c r="BQ4114" s="1"/>
      <c r="BR4114" s="1">
        <v>0</v>
      </c>
      <c r="BS4114" s="1"/>
      <c r="BT4114" s="1">
        <v>0</v>
      </c>
      <c r="BU4114" s="1">
        <v>0</v>
      </c>
      <c r="BV4114" s="1">
        <v>0</v>
      </c>
    </row>
    <row r="4115" spans="1:74" x14ac:dyDescent="0.2">
      <c r="A4115" s="1">
        <v>5424</v>
      </c>
      <c r="B4115" s="1">
        <v>5424</v>
      </c>
      <c r="C4115" s="1">
        <v>44100</v>
      </c>
      <c r="D4115" s="1"/>
      <c r="E4115" s="1" t="s">
        <v>606</v>
      </c>
      <c r="F4115" s="1" t="s">
        <v>72</v>
      </c>
      <c r="G4115" s="1">
        <v>2010</v>
      </c>
      <c r="H4115" s="1">
        <f>IF(L4115&gt;0,G4115-G4114,Check)</f>
        <v>1</v>
      </c>
      <c r="I4115" s="1"/>
      <c r="J4115" s="1"/>
      <c r="K4115" s="1"/>
      <c r="L4115" s="1">
        <v>1616601</v>
      </c>
      <c r="M4115" s="1">
        <v>1291029</v>
      </c>
      <c r="N4115" s="1">
        <v>1616601</v>
      </c>
      <c r="O4115" s="1">
        <v>1291029</v>
      </c>
      <c r="P4115" s="1">
        <v>103355</v>
      </c>
      <c r="Q4115" s="1">
        <v>759728</v>
      </c>
      <c r="R4115" s="1">
        <v>0.46995393400000002</v>
      </c>
      <c r="S4115" s="1">
        <v>239148873</v>
      </c>
      <c r="T4115" s="1">
        <v>210390</v>
      </c>
      <c r="U4115" s="1">
        <v>165786</v>
      </c>
      <c r="V4115" s="1">
        <v>36279</v>
      </c>
      <c r="W4115" s="1">
        <v>749</v>
      </c>
      <c r="X4115" s="1">
        <v>28905</v>
      </c>
      <c r="Y4115" s="1">
        <v>28201</v>
      </c>
      <c r="Z4115" s="1">
        <v>31070</v>
      </c>
      <c r="AA4115" s="1">
        <v>27333</v>
      </c>
      <c r="AB4115" s="1">
        <v>208558</v>
      </c>
      <c r="AC4115" s="1"/>
      <c r="AD4115" s="1"/>
      <c r="AE4115" s="1"/>
      <c r="AF4115" s="1">
        <v>23.8</v>
      </c>
      <c r="AG4115" s="1">
        <v>62.5</v>
      </c>
      <c r="AH4115" s="1">
        <v>13.7</v>
      </c>
      <c r="AI4115" s="1">
        <v>88364</v>
      </c>
      <c r="AJ4115" s="1">
        <v>6683</v>
      </c>
      <c r="AK4115" s="1">
        <v>34139</v>
      </c>
      <c r="AL4115" s="1">
        <v>33089</v>
      </c>
      <c r="AM4115" s="1">
        <v>10976</v>
      </c>
      <c r="AN4115" s="1">
        <v>3477</v>
      </c>
      <c r="AO4115" s="1">
        <v>7.56</v>
      </c>
      <c r="AP4115" s="1">
        <v>50423</v>
      </c>
      <c r="AQ4115" s="1">
        <v>65129</v>
      </c>
      <c r="AR4115" s="1">
        <v>35.200000000000003</v>
      </c>
      <c r="AS4115" s="1">
        <v>45.8</v>
      </c>
      <c r="AT4115" s="1">
        <v>19</v>
      </c>
      <c r="AU4115" s="1">
        <v>85077</v>
      </c>
      <c r="AV4115" s="1">
        <v>8630</v>
      </c>
      <c r="AW4115" s="1">
        <v>1972</v>
      </c>
      <c r="AX4115" s="1">
        <v>20.399999999999999</v>
      </c>
      <c r="AY4115" s="1">
        <v>8950.92</v>
      </c>
      <c r="AZ4115" s="1">
        <v>106927.67</v>
      </c>
      <c r="BA4115" s="1">
        <v>115878.58</v>
      </c>
      <c r="BB4115" s="1">
        <v>7.73</v>
      </c>
      <c r="BC4115" s="1">
        <v>92.27</v>
      </c>
      <c r="BD4115" s="1">
        <v>2.78</v>
      </c>
      <c r="BE4115" s="1">
        <v>3737.6</v>
      </c>
      <c r="BF4115" s="1">
        <v>26013</v>
      </c>
      <c r="BG4115" s="1">
        <v>12.49</v>
      </c>
      <c r="BH4115" s="1">
        <v>1.1499999999999999</v>
      </c>
      <c r="BI4115" s="1">
        <v>2015</v>
      </c>
      <c r="BJ4115" s="1" t="s">
        <v>607</v>
      </c>
      <c r="BK4115" s="1">
        <v>0</v>
      </c>
      <c r="BL4115" s="1">
        <v>0</v>
      </c>
      <c r="BM4115" s="1">
        <v>0</v>
      </c>
      <c r="BN4115" s="1">
        <v>0</v>
      </c>
      <c r="BO4115" s="1">
        <v>0</v>
      </c>
      <c r="BP4115" s="1"/>
      <c r="BQ4115" s="1"/>
      <c r="BR4115" s="1">
        <v>0</v>
      </c>
      <c r="BS4115" s="1"/>
      <c r="BT4115" s="1">
        <v>0</v>
      </c>
      <c r="BU4115" s="1">
        <v>0</v>
      </c>
      <c r="BV4115" s="1">
        <v>0</v>
      </c>
    </row>
    <row r="4116" spans="1:74" x14ac:dyDescent="0.2">
      <c r="A4116" s="1">
        <v>5425</v>
      </c>
      <c r="B4116" s="1">
        <v>5425</v>
      </c>
      <c r="C4116" s="1">
        <v>44100</v>
      </c>
      <c r="D4116" s="1"/>
      <c r="E4116" s="1" t="s">
        <v>606</v>
      </c>
      <c r="F4116" s="1" t="s">
        <v>72</v>
      </c>
      <c r="G4116" s="1">
        <v>2011</v>
      </c>
      <c r="H4116" s="1">
        <f>IF(L4116&gt;0,G4116-G4115,Check)</f>
        <v>1</v>
      </c>
      <c r="I4116" s="1"/>
      <c r="J4116" s="1"/>
      <c r="K4116" s="1"/>
      <c r="L4116" s="1">
        <v>1785760</v>
      </c>
      <c r="M4116" s="1">
        <v>1371350</v>
      </c>
      <c r="N4116" s="1">
        <v>1785760</v>
      </c>
      <c r="O4116" s="1">
        <v>1371350</v>
      </c>
      <c r="P4116" s="1">
        <v>108226</v>
      </c>
      <c r="Q4116" s="1">
        <v>780719</v>
      </c>
      <c r="R4116" s="1">
        <v>0.43719144799999998</v>
      </c>
      <c r="S4116" s="1">
        <v>239148873</v>
      </c>
      <c r="T4116" s="1">
        <v>211282</v>
      </c>
      <c r="U4116" s="1">
        <v>167854</v>
      </c>
      <c r="V4116" s="1">
        <v>35760</v>
      </c>
      <c r="W4116" s="1">
        <v>778</v>
      </c>
      <c r="X4116" s="1">
        <v>27526</v>
      </c>
      <c r="Y4116" s="1">
        <v>27588</v>
      </c>
      <c r="Z4116" s="1">
        <v>27078</v>
      </c>
      <c r="AA4116" s="1">
        <v>18958</v>
      </c>
      <c r="AB4116" s="1">
        <v>206231</v>
      </c>
      <c r="AC4116" s="1"/>
      <c r="AD4116" s="1"/>
      <c r="AE4116" s="1"/>
      <c r="AF4116" s="1">
        <v>23.3</v>
      </c>
      <c r="AG4116" s="1">
        <v>62.8</v>
      </c>
      <c r="AH4116" s="1">
        <v>13.9</v>
      </c>
      <c r="AI4116" s="1">
        <v>87671</v>
      </c>
      <c r="AJ4116" s="1">
        <v>6718</v>
      </c>
      <c r="AK4116" s="1">
        <v>32797</v>
      </c>
      <c r="AL4116" s="1">
        <v>33122</v>
      </c>
      <c r="AM4116" s="1">
        <v>10213</v>
      </c>
      <c r="AN4116" s="1">
        <v>4821</v>
      </c>
      <c r="AO4116" s="1">
        <v>7.66</v>
      </c>
      <c r="AP4116" s="1">
        <v>51280</v>
      </c>
      <c r="AQ4116" s="1">
        <v>65883</v>
      </c>
      <c r="AR4116" s="1">
        <v>35.299999999999997</v>
      </c>
      <c r="AS4116" s="1">
        <v>43.5</v>
      </c>
      <c r="AT4116" s="1">
        <v>21.2</v>
      </c>
      <c r="AU4116" s="1">
        <v>80336</v>
      </c>
      <c r="AV4116" s="1">
        <v>11943</v>
      </c>
      <c r="AW4116" s="1">
        <v>1526</v>
      </c>
      <c r="AX4116" s="1">
        <v>18.8</v>
      </c>
      <c r="AY4116" s="1">
        <v>8598.25</v>
      </c>
      <c r="AZ4116" s="1">
        <v>107447.5</v>
      </c>
      <c r="BA4116" s="1">
        <v>116045.75</v>
      </c>
      <c r="BB4116" s="1">
        <v>7.41</v>
      </c>
      <c r="BC4116" s="1">
        <v>92.59</v>
      </c>
      <c r="BD4116" s="1">
        <v>3.53</v>
      </c>
      <c r="BE4116" s="1">
        <v>3737.6</v>
      </c>
      <c r="BF4116" s="1">
        <v>25426</v>
      </c>
      <c r="BG4116" s="1">
        <v>12.67</v>
      </c>
      <c r="BH4116" s="1">
        <v>1.1200000000000001</v>
      </c>
      <c r="BI4116" s="1">
        <v>2015</v>
      </c>
      <c r="BJ4116" s="1" t="s">
        <v>607</v>
      </c>
      <c r="BK4116" s="1">
        <v>0</v>
      </c>
      <c r="BL4116" s="1">
        <v>0</v>
      </c>
      <c r="BM4116" s="1">
        <v>0</v>
      </c>
      <c r="BN4116" s="1">
        <v>0</v>
      </c>
      <c r="BO4116" s="1">
        <v>0</v>
      </c>
      <c r="BP4116" s="1"/>
      <c r="BQ4116" s="1"/>
      <c r="BR4116" s="1">
        <v>0</v>
      </c>
      <c r="BS4116" s="1"/>
      <c r="BT4116" s="1">
        <v>0</v>
      </c>
      <c r="BU4116" s="1">
        <v>0</v>
      </c>
      <c r="BV4116" s="1">
        <v>0</v>
      </c>
    </row>
    <row r="4117" spans="1:74" x14ac:dyDescent="0.2">
      <c r="A4117" s="1">
        <v>5426</v>
      </c>
      <c r="B4117" s="1">
        <v>5426</v>
      </c>
      <c r="C4117" s="1">
        <v>44100</v>
      </c>
      <c r="D4117" s="1"/>
      <c r="E4117" s="1" t="s">
        <v>606</v>
      </c>
      <c r="F4117" s="1" t="s">
        <v>72</v>
      </c>
      <c r="G4117" s="1">
        <v>2012</v>
      </c>
      <c r="H4117" s="1">
        <f>IF(L4117&gt;0,G4117-G4116,Check)</f>
        <v>1</v>
      </c>
      <c r="I4117" s="1"/>
      <c r="J4117" s="1"/>
      <c r="K4117" s="1"/>
      <c r="L4117" s="1">
        <v>1836455</v>
      </c>
      <c r="M4117" s="1">
        <v>1423554</v>
      </c>
      <c r="N4117" s="1">
        <v>1836455</v>
      </c>
      <c r="O4117" s="1">
        <v>1423554</v>
      </c>
      <c r="P4117" s="1">
        <v>108410</v>
      </c>
      <c r="Q4117" s="1">
        <v>938793</v>
      </c>
      <c r="R4117" s="1">
        <v>0.51119847799999996</v>
      </c>
      <c r="S4117" s="1">
        <v>239148873</v>
      </c>
      <c r="T4117" s="1">
        <v>211610</v>
      </c>
      <c r="U4117" s="1">
        <v>168949</v>
      </c>
      <c r="V4117" s="1">
        <v>34129</v>
      </c>
      <c r="W4117" s="1">
        <v>2013</v>
      </c>
      <c r="X4117" s="1">
        <v>30746</v>
      </c>
      <c r="Y4117" s="1">
        <v>30610</v>
      </c>
      <c r="Z4117" s="1">
        <v>33096</v>
      </c>
      <c r="AA4117" s="1">
        <v>24458</v>
      </c>
      <c r="AB4117" s="1">
        <v>207526</v>
      </c>
      <c r="AC4117" s="1"/>
      <c r="AD4117" s="1"/>
      <c r="AE4117" s="1"/>
      <c r="AF4117" s="1">
        <v>23.2</v>
      </c>
      <c r="AG4117" s="1">
        <v>62.3</v>
      </c>
      <c r="AH4117" s="1">
        <v>14.5</v>
      </c>
      <c r="AI4117" s="1">
        <v>87490</v>
      </c>
      <c r="AJ4117" s="1">
        <v>6023</v>
      </c>
      <c r="AK4117" s="1">
        <v>32644</v>
      </c>
      <c r="AL4117" s="1">
        <v>32610</v>
      </c>
      <c r="AM4117" s="1">
        <v>11609</v>
      </c>
      <c r="AN4117" s="1">
        <v>4604</v>
      </c>
      <c r="AO4117" s="1">
        <v>6.88</v>
      </c>
      <c r="AP4117" s="1">
        <v>55621</v>
      </c>
      <c r="AQ4117" s="1">
        <v>69098</v>
      </c>
      <c r="AR4117" s="1">
        <v>32</v>
      </c>
      <c r="AS4117" s="1">
        <v>46.4</v>
      </c>
      <c r="AT4117" s="1">
        <v>21.6</v>
      </c>
      <c r="AU4117" s="1">
        <v>83792</v>
      </c>
      <c r="AV4117" s="1">
        <v>11199</v>
      </c>
      <c r="AW4117" s="1">
        <v>1106</v>
      </c>
      <c r="AX4117" s="1">
        <v>19.2</v>
      </c>
      <c r="AY4117" s="1">
        <v>8276.17</v>
      </c>
      <c r="AZ4117" s="1">
        <v>106182.67</v>
      </c>
      <c r="BA4117" s="1">
        <v>114458.83</v>
      </c>
      <c r="BB4117" s="1">
        <v>7.23</v>
      </c>
      <c r="BC4117" s="1">
        <v>92.77</v>
      </c>
      <c r="BD4117" s="1">
        <v>3.61</v>
      </c>
      <c r="BE4117" s="1">
        <v>3737.6</v>
      </c>
      <c r="BF4117" s="1">
        <v>25848</v>
      </c>
      <c r="BG4117" s="1">
        <v>13.13</v>
      </c>
      <c r="BH4117" s="1">
        <v>1.0900000000000001</v>
      </c>
      <c r="BI4117" s="1">
        <v>2015</v>
      </c>
      <c r="BJ4117" s="1" t="s">
        <v>607</v>
      </c>
      <c r="BK4117" s="1">
        <v>0</v>
      </c>
      <c r="BL4117" s="1">
        <v>0</v>
      </c>
      <c r="BM4117" s="1">
        <v>0</v>
      </c>
      <c r="BN4117" s="1">
        <v>0</v>
      </c>
      <c r="BO4117" s="1">
        <v>0</v>
      </c>
      <c r="BP4117" s="1"/>
      <c r="BQ4117" s="1"/>
      <c r="BR4117" s="1">
        <v>0</v>
      </c>
      <c r="BS4117" s="1"/>
      <c r="BT4117" s="1">
        <v>0</v>
      </c>
      <c r="BU4117" s="1">
        <v>0</v>
      </c>
      <c r="BV4117" s="1">
        <v>0</v>
      </c>
    </row>
    <row r="4118" spans="1:74" x14ac:dyDescent="0.2">
      <c r="A4118" s="1">
        <v>5427</v>
      </c>
      <c r="B4118" s="1">
        <v>5427</v>
      </c>
      <c r="C4118" s="1">
        <v>44100</v>
      </c>
      <c r="D4118" s="1"/>
      <c r="E4118" s="1" t="s">
        <v>606</v>
      </c>
      <c r="F4118" s="1" t="s">
        <v>72</v>
      </c>
      <c r="G4118" s="1">
        <v>2013</v>
      </c>
      <c r="H4118" s="1">
        <f>IF(L4118&gt;0,G4118-G4117,Check)</f>
        <v>1</v>
      </c>
      <c r="I4118" s="1"/>
      <c r="J4118" s="1"/>
      <c r="K4118" s="1"/>
      <c r="L4118" s="1">
        <v>1799575</v>
      </c>
      <c r="M4118" s="1">
        <v>1430783</v>
      </c>
      <c r="N4118" s="1">
        <v>1799575</v>
      </c>
      <c r="O4118" s="1">
        <v>1430783</v>
      </c>
      <c r="P4118" s="1">
        <v>110922</v>
      </c>
      <c r="Q4118" s="1">
        <v>993325</v>
      </c>
      <c r="R4118" s="1">
        <v>0.55197755000000004</v>
      </c>
      <c r="S4118" s="1">
        <v>239148873</v>
      </c>
      <c r="T4118" s="1">
        <v>211695</v>
      </c>
      <c r="U4118" s="1">
        <v>164351</v>
      </c>
      <c r="V4118" s="1">
        <v>39858</v>
      </c>
      <c r="W4118" s="1">
        <v>682</v>
      </c>
      <c r="X4118" s="1">
        <v>30572</v>
      </c>
      <c r="Y4118" s="1">
        <v>29664</v>
      </c>
      <c r="Z4118" s="1">
        <v>33801</v>
      </c>
      <c r="AA4118" s="1">
        <v>30313</v>
      </c>
      <c r="AB4118" s="1">
        <v>207477</v>
      </c>
      <c r="AC4118" s="1">
        <v>15.6</v>
      </c>
      <c r="AD4118" s="1">
        <v>7.9</v>
      </c>
      <c r="AE4118" s="1">
        <v>76.5</v>
      </c>
      <c r="AF4118" s="1">
        <v>23</v>
      </c>
      <c r="AG4118" s="1">
        <v>61.9</v>
      </c>
      <c r="AH4118" s="1">
        <v>15.1</v>
      </c>
      <c r="AI4118" s="1">
        <v>87918</v>
      </c>
      <c r="AJ4118" s="1">
        <v>5092</v>
      </c>
      <c r="AK4118" s="1">
        <v>31349</v>
      </c>
      <c r="AL4118" s="1">
        <v>35952</v>
      </c>
      <c r="AM4118" s="1">
        <v>10673</v>
      </c>
      <c r="AN4118" s="1">
        <v>4852</v>
      </c>
      <c r="AO4118" s="1">
        <v>5.79</v>
      </c>
      <c r="AP4118" s="1">
        <v>55366</v>
      </c>
      <c r="AQ4118" s="1">
        <v>72481</v>
      </c>
      <c r="AR4118" s="1">
        <v>32.1</v>
      </c>
      <c r="AS4118" s="1">
        <v>45.1</v>
      </c>
      <c r="AT4118" s="1">
        <v>22.8</v>
      </c>
      <c r="AU4118" s="1">
        <v>85597</v>
      </c>
      <c r="AV4118" s="1">
        <v>7495</v>
      </c>
      <c r="AW4118" s="1">
        <v>1029</v>
      </c>
      <c r="AX4118" s="1">
        <v>19</v>
      </c>
      <c r="AY4118" s="1">
        <v>8130.25</v>
      </c>
      <c r="AZ4118" s="1">
        <v>102578.17</v>
      </c>
      <c r="BA4118" s="1">
        <v>110708.42</v>
      </c>
      <c r="BB4118" s="1">
        <v>7.34</v>
      </c>
      <c r="BC4118" s="1">
        <v>92.66</v>
      </c>
      <c r="BD4118" s="1">
        <v>3.52</v>
      </c>
      <c r="BE4118" s="1">
        <v>3737.6</v>
      </c>
      <c r="BF4118" s="1">
        <v>25758</v>
      </c>
      <c r="BG4118" s="1">
        <v>12.9</v>
      </c>
      <c r="BH4118" s="1">
        <v>1.08</v>
      </c>
      <c r="BI4118" s="1">
        <v>2015</v>
      </c>
      <c r="BJ4118" s="1" t="s">
        <v>607</v>
      </c>
      <c r="BK4118" s="1">
        <v>0</v>
      </c>
      <c r="BL4118" s="1">
        <v>0</v>
      </c>
      <c r="BM4118" s="1">
        <v>0</v>
      </c>
      <c r="BN4118" s="1">
        <v>0</v>
      </c>
      <c r="BO4118" s="1">
        <v>0</v>
      </c>
      <c r="BP4118" s="1"/>
      <c r="BQ4118" s="1"/>
      <c r="BR4118" s="1">
        <v>0</v>
      </c>
      <c r="BS4118" s="1"/>
      <c r="BT4118" s="1">
        <v>0</v>
      </c>
      <c r="BU4118" s="1">
        <v>0</v>
      </c>
      <c r="BV4118" s="1">
        <v>0</v>
      </c>
    </row>
    <row r="4119" spans="1:74" x14ac:dyDescent="0.2">
      <c r="A4119" s="1">
        <v>5428</v>
      </c>
      <c r="B4119" s="1">
        <v>5428</v>
      </c>
      <c r="C4119" s="1">
        <v>44100</v>
      </c>
      <c r="D4119" s="1"/>
      <c r="E4119" s="1" t="s">
        <v>606</v>
      </c>
      <c r="F4119" s="1" t="s">
        <v>72</v>
      </c>
      <c r="G4119" s="1">
        <v>2014</v>
      </c>
      <c r="H4119" s="1">
        <f>IF(L4119&gt;0,G4119-G4118,Check)</f>
        <v>1</v>
      </c>
      <c r="I4119" s="1"/>
      <c r="J4119" s="1"/>
      <c r="K4119" s="1"/>
      <c r="L4119" s="1">
        <v>1901435</v>
      </c>
      <c r="M4119" s="1">
        <v>1457888</v>
      </c>
      <c r="N4119" s="1">
        <v>1901435</v>
      </c>
      <c r="O4119" s="1">
        <v>1457888</v>
      </c>
      <c r="P4119" s="1">
        <v>111919</v>
      </c>
      <c r="Q4119" s="1">
        <v>1053208</v>
      </c>
      <c r="R4119" s="1">
        <v>0.55390165800000002</v>
      </c>
      <c r="S4119" s="1">
        <v>239148873</v>
      </c>
      <c r="T4119" s="1">
        <v>211311</v>
      </c>
      <c r="U4119" s="1">
        <v>172085</v>
      </c>
      <c r="V4119" s="1">
        <v>33255</v>
      </c>
      <c r="W4119" s="1">
        <v>862</v>
      </c>
      <c r="X4119" s="1">
        <v>30469</v>
      </c>
      <c r="Y4119" s="1">
        <v>30497</v>
      </c>
      <c r="Z4119" s="1">
        <v>31556</v>
      </c>
      <c r="AA4119" s="1">
        <v>9825</v>
      </c>
      <c r="AB4119" s="1">
        <v>206736</v>
      </c>
      <c r="AC4119" s="1">
        <v>15.8</v>
      </c>
      <c r="AD4119" s="1">
        <v>7.9</v>
      </c>
      <c r="AE4119" s="1">
        <v>76.3</v>
      </c>
      <c r="AF4119" s="1">
        <v>22.9</v>
      </c>
      <c r="AG4119" s="1">
        <v>61.1</v>
      </c>
      <c r="AH4119" s="1">
        <v>16</v>
      </c>
      <c r="AI4119" s="1">
        <v>88468</v>
      </c>
      <c r="AJ4119" s="1">
        <v>6734</v>
      </c>
      <c r="AK4119" s="1">
        <v>31604</v>
      </c>
      <c r="AL4119" s="1">
        <v>36233</v>
      </c>
      <c r="AM4119" s="1">
        <v>10552</v>
      </c>
      <c r="AN4119" s="1">
        <v>3345</v>
      </c>
      <c r="AO4119" s="1">
        <v>7.61</v>
      </c>
      <c r="AP4119" s="1">
        <v>55021</v>
      </c>
      <c r="AQ4119" s="1">
        <v>73208</v>
      </c>
      <c r="AR4119" s="1">
        <v>32.4</v>
      </c>
      <c r="AS4119" s="1">
        <v>44.6</v>
      </c>
      <c r="AT4119" s="1">
        <v>23</v>
      </c>
      <c r="AU4119" s="1">
        <v>84117</v>
      </c>
      <c r="AV4119" s="1">
        <v>7080</v>
      </c>
      <c r="AW4119" s="1">
        <v>2220</v>
      </c>
      <c r="AX4119" s="1">
        <v>19.399999999999999</v>
      </c>
      <c r="AY4119" s="1">
        <v>6534.67</v>
      </c>
      <c r="AZ4119" s="1">
        <v>104600</v>
      </c>
      <c r="BA4119" s="1">
        <v>111134.67</v>
      </c>
      <c r="BB4119" s="1">
        <v>5.88</v>
      </c>
      <c r="BC4119" s="1">
        <v>94.12</v>
      </c>
      <c r="BD4119" s="1">
        <v>3.36</v>
      </c>
      <c r="BE4119" s="1">
        <v>3737.6</v>
      </c>
      <c r="BF4119" s="1">
        <v>26254</v>
      </c>
      <c r="BG4119" s="1">
        <v>13.03</v>
      </c>
      <c r="BH4119" s="1">
        <v>1.06</v>
      </c>
      <c r="BI4119" s="1">
        <v>2015</v>
      </c>
      <c r="BJ4119" s="1" t="s">
        <v>607</v>
      </c>
      <c r="BK4119" s="1">
        <v>0</v>
      </c>
      <c r="BL4119" s="1">
        <v>0</v>
      </c>
      <c r="BM4119" s="1">
        <v>0</v>
      </c>
      <c r="BN4119" s="1">
        <v>0</v>
      </c>
      <c r="BO4119" s="1">
        <v>0</v>
      </c>
      <c r="BP4119" s="1"/>
      <c r="BQ4119" s="1"/>
      <c r="BR4119" s="1">
        <v>0</v>
      </c>
      <c r="BS4119" s="1"/>
      <c r="BT4119" s="1">
        <v>0</v>
      </c>
      <c r="BU4119" s="1">
        <v>0</v>
      </c>
      <c r="BV4119" s="1">
        <v>0</v>
      </c>
    </row>
    <row r="4120" spans="1:74" x14ac:dyDescent="0.2">
      <c r="A4120" s="1">
        <v>5429</v>
      </c>
      <c r="B4120" s="1">
        <v>5429</v>
      </c>
      <c r="C4120" s="1">
        <v>44100</v>
      </c>
      <c r="D4120" s="1"/>
      <c r="E4120" s="1" t="s">
        <v>606</v>
      </c>
      <c r="F4120" s="1" t="s">
        <v>72</v>
      </c>
      <c r="G4120" s="1">
        <v>2015</v>
      </c>
      <c r="H4120" s="1">
        <f>IF(L4120&gt;0,G4120-G4119,Check)</f>
        <v>1</v>
      </c>
      <c r="I4120" s="1"/>
      <c r="J4120" s="1"/>
      <c r="K4120" s="1"/>
      <c r="L4120" s="1">
        <v>1829728</v>
      </c>
      <c r="M4120" s="1">
        <v>1418421</v>
      </c>
      <c r="N4120" s="1">
        <v>1829728</v>
      </c>
      <c r="O4120" s="1">
        <v>1418421</v>
      </c>
      <c r="P4120" s="1">
        <v>108206</v>
      </c>
      <c r="Q4120" s="1">
        <v>1098714</v>
      </c>
      <c r="R4120" s="1">
        <v>0.60047941599999999</v>
      </c>
      <c r="S4120" s="1">
        <v>239148873</v>
      </c>
      <c r="T4120" s="1">
        <v>211598</v>
      </c>
      <c r="U4120" s="1">
        <v>167722</v>
      </c>
      <c r="V4120" s="1">
        <v>36704</v>
      </c>
      <c r="W4120" s="1">
        <v>1229</v>
      </c>
      <c r="X4120" s="1">
        <v>31840</v>
      </c>
      <c r="Y4120" s="1">
        <v>30878</v>
      </c>
      <c r="Z4120" s="1">
        <v>37393</v>
      </c>
      <c r="AA4120" s="1">
        <v>51691</v>
      </c>
      <c r="AB4120" s="1">
        <v>206279</v>
      </c>
      <c r="AC4120" s="1">
        <v>16.2</v>
      </c>
      <c r="AD4120" s="1">
        <v>7</v>
      </c>
      <c r="AE4120" s="1">
        <v>76.8</v>
      </c>
      <c r="AF4120" s="1">
        <v>23</v>
      </c>
      <c r="AG4120" s="1">
        <v>61.1</v>
      </c>
      <c r="AH4120" s="1">
        <v>15.9</v>
      </c>
      <c r="AI4120" s="1">
        <v>88081</v>
      </c>
      <c r="AJ4120" s="1">
        <v>7448</v>
      </c>
      <c r="AK4120" s="1">
        <v>31448</v>
      </c>
      <c r="AL4120" s="1">
        <v>32926</v>
      </c>
      <c r="AM4120" s="1">
        <v>11846</v>
      </c>
      <c r="AN4120" s="1">
        <v>4413</v>
      </c>
      <c r="AO4120" s="1">
        <v>8.4600000000000009</v>
      </c>
      <c r="AP4120" s="1">
        <v>57824</v>
      </c>
      <c r="AQ4120" s="1">
        <v>76970</v>
      </c>
      <c r="AR4120" s="1">
        <v>30.6</v>
      </c>
      <c r="AS4120" s="1">
        <v>44.3</v>
      </c>
      <c r="AT4120" s="1">
        <v>25.1</v>
      </c>
      <c r="AU4120" s="1">
        <v>81347</v>
      </c>
      <c r="AV4120" s="1">
        <v>8593</v>
      </c>
      <c r="AW4120" s="1">
        <v>1690</v>
      </c>
      <c r="AX4120" s="1">
        <v>19.600000000000001</v>
      </c>
      <c r="AY4120" s="1">
        <v>5784.33</v>
      </c>
      <c r="AZ4120" s="1">
        <v>106340.67</v>
      </c>
      <c r="BA4120" s="1">
        <v>112125</v>
      </c>
      <c r="BB4120" s="1">
        <v>5.16</v>
      </c>
      <c r="BC4120" s="1">
        <v>94.84</v>
      </c>
      <c r="BD4120" s="1">
        <v>2.4</v>
      </c>
      <c r="BE4120" s="1">
        <v>3737.6</v>
      </c>
      <c r="BF4120" s="1">
        <v>26619</v>
      </c>
      <c r="BG4120" s="1">
        <v>13.11</v>
      </c>
      <c r="BH4120" s="1">
        <v>1.06</v>
      </c>
      <c r="BI4120" s="1">
        <v>2015</v>
      </c>
      <c r="BJ4120" s="1" t="s">
        <v>607</v>
      </c>
      <c r="BK4120" s="1">
        <v>1</v>
      </c>
      <c r="BL4120" s="1">
        <v>0</v>
      </c>
      <c r="BM4120" s="1">
        <v>0</v>
      </c>
      <c r="BN4120" s="1">
        <v>0</v>
      </c>
      <c r="BO4120" s="1">
        <v>0</v>
      </c>
      <c r="BP4120" s="1"/>
      <c r="BQ4120" s="1"/>
      <c r="BR4120" s="1">
        <v>0</v>
      </c>
      <c r="BS4120" s="1"/>
      <c r="BT4120" s="1">
        <v>0</v>
      </c>
      <c r="BU4120" s="1">
        <v>0</v>
      </c>
      <c r="BV4120" s="1">
        <v>0</v>
      </c>
    </row>
    <row r="4121" spans="1:74" x14ac:dyDescent="0.2">
      <c r="A4121" s="1">
        <v>5430</v>
      </c>
      <c r="B4121" s="1">
        <v>5430</v>
      </c>
      <c r="C4121" s="1">
        <v>44100</v>
      </c>
      <c r="D4121" s="1"/>
      <c r="E4121" s="1" t="s">
        <v>606</v>
      </c>
      <c r="F4121" s="1" t="s">
        <v>72</v>
      </c>
      <c r="G4121" s="1">
        <v>2016</v>
      </c>
      <c r="H4121" s="1">
        <f>IF(L4121&gt;0,G4121-G4120,Check)</f>
        <v>1</v>
      </c>
      <c r="I4121" s="1"/>
      <c r="J4121" s="1"/>
      <c r="K4121" s="1"/>
      <c r="L4121" s="1">
        <v>1709619</v>
      </c>
      <c r="M4121" s="1">
        <v>1386585</v>
      </c>
      <c r="N4121" s="1">
        <v>1709619</v>
      </c>
      <c r="O4121" s="1">
        <v>1386585</v>
      </c>
      <c r="P4121" s="1">
        <v>106295</v>
      </c>
      <c r="Q4121" s="1">
        <v>1004011</v>
      </c>
      <c r="R4121" s="1">
        <v>0.58727178400000002</v>
      </c>
      <c r="S4121" s="1">
        <v>239148873</v>
      </c>
      <c r="T4121" s="1">
        <v>208892</v>
      </c>
      <c r="U4121" s="1">
        <v>168771</v>
      </c>
      <c r="V4121" s="1">
        <v>33009</v>
      </c>
      <c r="W4121" s="1">
        <v>876</v>
      </c>
      <c r="X4121" s="1">
        <v>31325</v>
      </c>
      <c r="Y4121" s="1">
        <v>30896</v>
      </c>
      <c r="Z4121" s="1">
        <v>32391</v>
      </c>
      <c r="AA4121" s="1">
        <v>25978</v>
      </c>
      <c r="AB4121" s="1">
        <v>205093</v>
      </c>
      <c r="AC4121" s="1">
        <v>14.1</v>
      </c>
      <c r="AD4121" s="1">
        <v>8.1999999999999993</v>
      </c>
      <c r="AE4121" s="1">
        <v>77.7</v>
      </c>
      <c r="AF4121" s="1">
        <v>22.8</v>
      </c>
      <c r="AG4121" s="1">
        <v>60.6</v>
      </c>
      <c r="AH4121" s="1">
        <v>16.600000000000001</v>
      </c>
      <c r="AI4121" s="1">
        <v>87484</v>
      </c>
      <c r="AJ4121" s="1">
        <v>6518</v>
      </c>
      <c r="AK4121" s="1">
        <v>32720</v>
      </c>
      <c r="AL4121" s="1">
        <v>32185</v>
      </c>
      <c r="AM4121" s="1">
        <v>12020</v>
      </c>
      <c r="AN4121" s="1">
        <v>4041</v>
      </c>
      <c r="AO4121" s="1">
        <v>7.45</v>
      </c>
      <c r="AP4121" s="1">
        <v>53798</v>
      </c>
      <c r="AQ4121" s="1">
        <v>73642</v>
      </c>
      <c r="AR4121" s="1">
        <v>31.1</v>
      </c>
      <c r="AS4121" s="1">
        <v>45.5</v>
      </c>
      <c r="AT4121" s="1">
        <v>23.4</v>
      </c>
      <c r="AU4121" s="1">
        <v>80245</v>
      </c>
      <c r="AV4121" s="1">
        <v>8583</v>
      </c>
      <c r="AW4121" s="1">
        <v>1224</v>
      </c>
      <c r="AX4121" s="1">
        <v>20.2</v>
      </c>
      <c r="AY4121" s="1">
        <v>5423.83</v>
      </c>
      <c r="AZ4121" s="1">
        <v>107483</v>
      </c>
      <c r="BA4121" s="1">
        <v>112906.83</v>
      </c>
      <c r="BB4121" s="1">
        <v>4.8</v>
      </c>
      <c r="BC4121" s="1">
        <v>95.2</v>
      </c>
      <c r="BD4121" s="1">
        <v>2.15</v>
      </c>
      <c r="BE4121" s="1">
        <v>3737.6</v>
      </c>
      <c r="BF4121" s="1">
        <v>26792</v>
      </c>
      <c r="BG4121" s="1">
        <v>13.04</v>
      </c>
      <c r="BH4121" s="1">
        <v>1.05</v>
      </c>
      <c r="BI4121" s="1">
        <v>2015</v>
      </c>
      <c r="BJ4121" s="1" t="s">
        <v>607</v>
      </c>
      <c r="BK4121" s="1">
        <v>1</v>
      </c>
      <c r="BL4121" s="1">
        <v>1</v>
      </c>
      <c r="BM4121" s="1">
        <v>0</v>
      </c>
      <c r="BN4121" s="1">
        <v>0</v>
      </c>
      <c r="BO4121" s="1">
        <v>0</v>
      </c>
      <c r="BP4121" s="1"/>
      <c r="BQ4121" s="1"/>
      <c r="BR4121" s="1">
        <v>0</v>
      </c>
      <c r="BS4121" s="1"/>
      <c r="BT4121" s="1">
        <v>0</v>
      </c>
      <c r="BU4121" s="1">
        <v>0</v>
      </c>
      <c r="BV4121" s="1">
        <v>0</v>
      </c>
    </row>
    <row r="4122" spans="1:74" x14ac:dyDescent="0.2">
      <c r="A4122" s="1">
        <v>5431</v>
      </c>
      <c r="B4122" s="1">
        <v>5431</v>
      </c>
      <c r="C4122" s="1">
        <v>44100</v>
      </c>
      <c r="D4122" s="1"/>
      <c r="E4122" s="1" t="s">
        <v>606</v>
      </c>
      <c r="F4122" s="1" t="s">
        <v>72</v>
      </c>
      <c r="G4122" s="1">
        <v>2017</v>
      </c>
      <c r="H4122" s="1">
        <f>IF(L4122&gt;0,G4122-G4121,Check)</f>
        <v>1</v>
      </c>
      <c r="I4122" s="1"/>
      <c r="J4122" s="1"/>
      <c r="K4122" s="1"/>
      <c r="L4122" s="1">
        <v>1580704</v>
      </c>
      <c r="M4122" s="1">
        <v>1355745</v>
      </c>
      <c r="N4122" s="1">
        <v>1580704</v>
      </c>
      <c r="O4122" s="1">
        <v>1355745</v>
      </c>
      <c r="P4122" s="1">
        <v>105484</v>
      </c>
      <c r="Q4122" s="1">
        <v>916647</v>
      </c>
      <c r="R4122" s="1">
        <v>0.57989794399999905</v>
      </c>
      <c r="S4122" s="1">
        <v>239148873</v>
      </c>
      <c r="T4122" s="1">
        <v>207596</v>
      </c>
      <c r="U4122" s="1">
        <v>165986</v>
      </c>
      <c r="V4122" s="1">
        <v>33895</v>
      </c>
      <c r="W4122" s="1">
        <v>991</v>
      </c>
      <c r="X4122" s="1">
        <v>34283</v>
      </c>
      <c r="Y4122" s="1">
        <v>34459</v>
      </c>
      <c r="Z4122" s="1">
        <v>32205</v>
      </c>
      <c r="AA4122" s="1">
        <v>44571</v>
      </c>
      <c r="AB4122" s="1">
        <v>203634</v>
      </c>
      <c r="AC4122" s="1">
        <v>16.2</v>
      </c>
      <c r="AD4122" s="1">
        <v>5.8</v>
      </c>
      <c r="AE4122" s="1">
        <v>78.099999999999994</v>
      </c>
      <c r="AF4122" s="1">
        <v>22.3</v>
      </c>
      <c r="AG4122" s="1">
        <v>60.6</v>
      </c>
      <c r="AH4122" s="1">
        <v>17.100000000000001</v>
      </c>
      <c r="AI4122" s="1">
        <v>89434</v>
      </c>
      <c r="AJ4122" s="1">
        <v>6672</v>
      </c>
      <c r="AK4122" s="1">
        <v>32165</v>
      </c>
      <c r="AL4122" s="1">
        <v>33938</v>
      </c>
      <c r="AM4122" s="1">
        <v>11482</v>
      </c>
      <c r="AN4122" s="1">
        <v>5177</v>
      </c>
      <c r="AO4122" s="1">
        <v>7.46</v>
      </c>
      <c r="AP4122" s="1">
        <v>61573</v>
      </c>
      <c r="AQ4122" s="1">
        <v>80267</v>
      </c>
      <c r="AR4122" s="1">
        <v>30.1</v>
      </c>
      <c r="AS4122" s="1">
        <v>43.9</v>
      </c>
      <c r="AT4122" s="1">
        <v>26</v>
      </c>
      <c r="AU4122" s="1">
        <v>83203</v>
      </c>
      <c r="AV4122" s="1">
        <v>6405</v>
      </c>
      <c r="AW4122" s="1">
        <v>1387</v>
      </c>
      <c r="AX4122" s="1">
        <v>21.7</v>
      </c>
      <c r="AY4122" s="1">
        <v>4649.67</v>
      </c>
      <c r="AZ4122" s="1">
        <v>105530.58</v>
      </c>
      <c r="BA4122" s="1">
        <v>110180.25</v>
      </c>
      <c r="BB4122" s="1">
        <v>4.22</v>
      </c>
      <c r="BC4122" s="1">
        <v>95.78</v>
      </c>
      <c r="BD4122" s="1">
        <v>2.41</v>
      </c>
      <c r="BE4122" s="1">
        <v>3737.6</v>
      </c>
      <c r="BF4122" s="1">
        <v>26414</v>
      </c>
      <c r="BG4122" s="1">
        <v>12.85</v>
      </c>
      <c r="BH4122" s="1">
        <v>1.02</v>
      </c>
      <c r="BI4122" s="1">
        <v>2015</v>
      </c>
      <c r="BJ4122" s="1" t="s">
        <v>607</v>
      </c>
      <c r="BK4122" s="1">
        <v>1</v>
      </c>
      <c r="BL4122" s="1">
        <v>2</v>
      </c>
      <c r="BM4122" s="1">
        <v>0</v>
      </c>
      <c r="BN4122" s="1">
        <v>0</v>
      </c>
      <c r="BO4122" s="1">
        <v>0</v>
      </c>
      <c r="BP4122" s="1"/>
      <c r="BQ4122" s="1"/>
      <c r="BR4122" s="1">
        <v>0</v>
      </c>
      <c r="BS4122" s="1"/>
      <c r="BT4122" s="1">
        <v>0</v>
      </c>
      <c r="BU4122" s="1">
        <v>0</v>
      </c>
      <c r="BV4122" s="1">
        <v>0</v>
      </c>
    </row>
    <row r="4123" spans="1:74" x14ac:dyDescent="0.2">
      <c r="A4123" s="1">
        <v>5432</v>
      </c>
      <c r="B4123" s="1">
        <v>5432</v>
      </c>
      <c r="C4123" s="1">
        <v>44100</v>
      </c>
      <c r="D4123" s="1"/>
      <c r="E4123" s="1" t="s">
        <v>606</v>
      </c>
      <c r="F4123" s="1" t="s">
        <v>72</v>
      </c>
      <c r="G4123" s="1">
        <v>2018</v>
      </c>
      <c r="H4123" s="1">
        <f>IF(L4123&gt;0,G4123-G4122,Check)</f>
        <v>1</v>
      </c>
      <c r="I4123" s="1"/>
      <c r="J4123" s="1"/>
      <c r="K4123" s="1"/>
      <c r="L4123" s="1">
        <v>1527980</v>
      </c>
      <c r="M4123" s="1">
        <v>1438259</v>
      </c>
      <c r="N4123" s="1">
        <v>1527980</v>
      </c>
      <c r="O4123" s="1">
        <v>1438259</v>
      </c>
      <c r="P4123" s="1">
        <v>109790</v>
      </c>
      <c r="Q4123" s="1">
        <v>827448.25</v>
      </c>
      <c r="R4123" s="1">
        <v>0.54153081199999997</v>
      </c>
      <c r="S4123" s="1">
        <v>239148873</v>
      </c>
      <c r="T4123" s="1">
        <v>205947.5</v>
      </c>
      <c r="U4123" s="1">
        <v>164159.5</v>
      </c>
      <c r="V4123" s="1">
        <v>33635.75</v>
      </c>
      <c r="W4123" s="1">
        <v>989</v>
      </c>
      <c r="X4123" s="1">
        <v>36372.75</v>
      </c>
      <c r="Y4123" s="1">
        <v>37135.75</v>
      </c>
      <c r="Z4123" s="1">
        <v>30815</v>
      </c>
      <c r="AA4123" s="1">
        <v>52087.5</v>
      </c>
      <c r="AB4123" s="1">
        <v>202243.25</v>
      </c>
      <c r="AC4123" s="1">
        <v>17.25</v>
      </c>
      <c r="AD4123" s="1">
        <v>4.3</v>
      </c>
      <c r="AE4123" s="1">
        <v>78.63</v>
      </c>
      <c r="AF4123" s="1">
        <v>21.88</v>
      </c>
      <c r="AG4123" s="1">
        <v>60.48</v>
      </c>
      <c r="AH4123" s="1">
        <v>17.649999999999999</v>
      </c>
      <c r="AI4123" s="1">
        <v>90747.25</v>
      </c>
      <c r="AJ4123" s="1">
        <v>6555</v>
      </c>
      <c r="AK4123" s="1">
        <v>32066.75</v>
      </c>
      <c r="AL4123" s="1">
        <v>35067.5</v>
      </c>
      <c r="AM4123" s="1">
        <v>11122</v>
      </c>
      <c r="AN4123" s="1">
        <v>5936</v>
      </c>
      <c r="AO4123" s="1">
        <v>7.22</v>
      </c>
      <c r="AP4123" s="1">
        <v>66397.75</v>
      </c>
      <c r="AQ4123" s="1">
        <v>84403.75</v>
      </c>
      <c r="AR4123" s="1">
        <v>29.48</v>
      </c>
      <c r="AS4123" s="1">
        <v>43</v>
      </c>
      <c r="AT4123" s="1">
        <v>27.53</v>
      </c>
      <c r="AU4123" s="1">
        <v>85146</v>
      </c>
      <c r="AV4123" s="1">
        <v>4769</v>
      </c>
      <c r="AW4123" s="1">
        <v>1392.75</v>
      </c>
      <c r="AX4123" s="1">
        <v>22.98</v>
      </c>
      <c r="AY4123" s="1">
        <v>4359.91</v>
      </c>
      <c r="AZ4123" s="1">
        <v>105946.73</v>
      </c>
      <c r="BA4123" s="1">
        <v>110306.64</v>
      </c>
      <c r="BB4123" s="1">
        <v>3.95</v>
      </c>
      <c r="BC4123" s="1">
        <v>96.05</v>
      </c>
      <c r="BD4123" s="1">
        <v>2.72</v>
      </c>
      <c r="BE4123" s="1"/>
      <c r="BF4123" s="1">
        <v>26173.75</v>
      </c>
      <c r="BG4123" s="1">
        <v>13.1</v>
      </c>
      <c r="BH4123" s="1">
        <v>1</v>
      </c>
      <c r="BI4123" s="1">
        <v>2015</v>
      </c>
      <c r="BJ4123" s="1" t="s">
        <v>607</v>
      </c>
      <c r="BK4123" s="1">
        <v>1</v>
      </c>
      <c r="BL4123" s="1">
        <v>3</v>
      </c>
      <c r="BM4123" s="1">
        <v>0</v>
      </c>
      <c r="BN4123" s="1">
        <v>0</v>
      </c>
      <c r="BO4123" s="1">
        <v>0</v>
      </c>
      <c r="BP4123" s="1"/>
      <c r="BQ4123" s="1"/>
      <c r="BR4123" s="1">
        <v>0</v>
      </c>
      <c r="BS4123" s="1"/>
      <c r="BT4123" s="1">
        <v>59</v>
      </c>
      <c r="BU4123" s="1">
        <v>0</v>
      </c>
      <c r="BV4123" s="1">
        <v>57</v>
      </c>
    </row>
    <row r="4124" spans="1:74" x14ac:dyDescent="0.2">
      <c r="A4124" s="1">
        <v>5433</v>
      </c>
      <c r="B4124" s="1">
        <v>5433</v>
      </c>
      <c r="C4124" s="1">
        <v>44140</v>
      </c>
      <c r="D4124" s="1"/>
      <c r="E4124" s="1" t="s">
        <v>608</v>
      </c>
      <c r="F4124" s="1" t="s">
        <v>72</v>
      </c>
      <c r="G4124" s="1">
        <v>2002</v>
      </c>
      <c r="H4124" s="1">
        <f>IF(L4124&gt;0,G4124-G4123,Check)</f>
        <v>-16</v>
      </c>
      <c r="I4124" s="1"/>
      <c r="J4124" s="1"/>
      <c r="K4124" s="1"/>
      <c r="L4124" s="1">
        <v>16335657.65</v>
      </c>
      <c r="M4124" s="1">
        <v>7771687.7359999996</v>
      </c>
      <c r="N4124" s="1">
        <v>16335657.65</v>
      </c>
      <c r="O4124" s="1">
        <v>7771687.7359999996</v>
      </c>
      <c r="P4124" s="1">
        <v>612506.92799999996</v>
      </c>
      <c r="Q4124" s="1">
        <v>4631575</v>
      </c>
      <c r="R4124" s="1">
        <v>0.43086366500000001</v>
      </c>
      <c r="S4124" s="1">
        <v>699865969</v>
      </c>
      <c r="T4124" s="1">
        <v>580050.28130000003</v>
      </c>
      <c r="U4124" s="1">
        <v>384354.39059999998</v>
      </c>
      <c r="V4124" s="1">
        <v>104690.5</v>
      </c>
      <c r="W4124" s="1">
        <v>26645.40625</v>
      </c>
      <c r="X4124" s="1">
        <v>25626.453130000002</v>
      </c>
      <c r="Y4124" s="1">
        <v>26456.015630000002</v>
      </c>
      <c r="Z4124" s="1">
        <v>29189.25</v>
      </c>
      <c r="AA4124" s="1">
        <v>6638.734375</v>
      </c>
      <c r="AB4124" s="1">
        <v>654240.11</v>
      </c>
      <c r="AC4124" s="1">
        <v>16.05</v>
      </c>
      <c r="AD4124" s="1">
        <v>8.18</v>
      </c>
      <c r="AE4124" s="1">
        <v>75.77</v>
      </c>
      <c r="AF4124" s="1">
        <v>26.6</v>
      </c>
      <c r="AG4124" s="1">
        <v>61.58</v>
      </c>
      <c r="AH4124" s="1">
        <v>11.82</v>
      </c>
      <c r="AI4124" s="1">
        <v>278886.42</v>
      </c>
      <c r="AJ4124" s="1">
        <v>40021.19</v>
      </c>
      <c r="AK4124" s="1">
        <v>92009</v>
      </c>
      <c r="AL4124" s="1">
        <v>102478.25</v>
      </c>
      <c r="AM4124" s="1">
        <v>30753.55</v>
      </c>
      <c r="AN4124" s="1">
        <v>13624.44</v>
      </c>
      <c r="AO4124" s="1">
        <v>14.35</v>
      </c>
      <c r="AP4124" s="1">
        <v>35467.484380000002</v>
      </c>
      <c r="AQ4124" s="1">
        <v>42498.078130000002</v>
      </c>
      <c r="AR4124" s="1">
        <v>49.05</v>
      </c>
      <c r="AS4124" s="1">
        <v>44.5</v>
      </c>
      <c r="AT4124" s="1">
        <v>6.46</v>
      </c>
      <c r="AU4124" s="1">
        <v>248916.98</v>
      </c>
      <c r="AV4124" s="1">
        <v>27092.48</v>
      </c>
      <c r="AW4124" s="1">
        <v>3523.38</v>
      </c>
      <c r="AX4124" s="1">
        <v>20.73</v>
      </c>
      <c r="AY4124" s="1">
        <v>17559.830000000002</v>
      </c>
      <c r="AZ4124" s="1">
        <v>334817.83</v>
      </c>
      <c r="BA4124" s="1">
        <v>352377.67</v>
      </c>
      <c r="BB4124" s="1">
        <v>4.9800000000000004</v>
      </c>
      <c r="BC4124" s="1">
        <v>95.02</v>
      </c>
      <c r="BD4124" s="1">
        <v>1.41</v>
      </c>
      <c r="BE4124" s="1"/>
      <c r="BF4124" s="1">
        <v>0</v>
      </c>
      <c r="BG4124" s="1">
        <v>12.69</v>
      </c>
      <c r="BH4124" s="1">
        <v>1.4</v>
      </c>
      <c r="BI4124" s="1">
        <v>2016</v>
      </c>
      <c r="BJ4124" s="1" t="s">
        <v>102</v>
      </c>
      <c r="BK4124" s="1">
        <v>0</v>
      </c>
      <c r="BL4124" s="1">
        <v>0</v>
      </c>
      <c r="BM4124" s="1">
        <v>0</v>
      </c>
      <c r="BN4124" s="1">
        <v>0</v>
      </c>
      <c r="BO4124" s="1">
        <v>0</v>
      </c>
      <c r="BP4124" s="1">
        <v>2018</v>
      </c>
      <c r="BQ4124" s="1"/>
      <c r="BR4124" s="1">
        <v>0</v>
      </c>
      <c r="BS4124" s="1" t="s">
        <v>609</v>
      </c>
      <c r="BT4124" s="1">
        <v>0</v>
      </c>
      <c r="BU4124" s="1">
        <v>0</v>
      </c>
      <c r="BV4124" s="1">
        <v>0</v>
      </c>
    </row>
    <row r="4125" spans="1:74" x14ac:dyDescent="0.2">
      <c r="A4125" s="1">
        <v>5434</v>
      </c>
      <c r="B4125" s="1">
        <v>5434</v>
      </c>
      <c r="C4125" s="1">
        <v>44140</v>
      </c>
      <c r="D4125" s="1"/>
      <c r="E4125" s="1" t="s">
        <v>608</v>
      </c>
      <c r="F4125" s="1" t="s">
        <v>72</v>
      </c>
      <c r="G4125" s="1">
        <v>2003</v>
      </c>
      <c r="H4125" s="1">
        <f>IF(L4125&gt;0,G4125-G4124,Check)</f>
        <v>1</v>
      </c>
      <c r="I4125" s="1"/>
      <c r="J4125" s="1"/>
      <c r="K4125" s="1"/>
      <c r="L4125" s="1">
        <v>8415395.8300000001</v>
      </c>
      <c r="M4125" s="1">
        <v>4180465.878</v>
      </c>
      <c r="N4125" s="1">
        <v>8415395.8300000001</v>
      </c>
      <c r="O4125" s="1">
        <v>4180465.878</v>
      </c>
      <c r="P4125" s="1">
        <v>326774.17440000002</v>
      </c>
      <c r="Q4125" s="1">
        <v>4344034</v>
      </c>
      <c r="R4125" s="1">
        <v>0.44166139799999998</v>
      </c>
      <c r="S4125" s="1">
        <v>699865969</v>
      </c>
      <c r="T4125" s="1">
        <v>605043.875</v>
      </c>
      <c r="U4125" s="1">
        <v>398971.4375</v>
      </c>
      <c r="V4125" s="1">
        <v>114965</v>
      </c>
      <c r="W4125" s="1">
        <v>29741.375</v>
      </c>
      <c r="X4125" s="1">
        <v>24929.1875</v>
      </c>
      <c r="Y4125" s="1">
        <v>25886.9375</v>
      </c>
      <c r="Z4125" s="1">
        <v>28140</v>
      </c>
      <c r="AA4125" s="1">
        <v>8211.0625</v>
      </c>
      <c r="AB4125" s="1">
        <v>653215.56000000006</v>
      </c>
      <c r="AC4125" s="1">
        <v>15.79</v>
      </c>
      <c r="AD4125" s="1">
        <v>8.18</v>
      </c>
      <c r="AE4125" s="1">
        <v>76.03</v>
      </c>
      <c r="AF4125" s="1">
        <v>25.52</v>
      </c>
      <c r="AG4125" s="1">
        <v>62.26</v>
      </c>
      <c r="AH4125" s="1">
        <v>12.22</v>
      </c>
      <c r="AI4125" s="1">
        <v>274237.31</v>
      </c>
      <c r="AJ4125" s="1">
        <v>36669.25</v>
      </c>
      <c r="AK4125" s="1">
        <v>93644</v>
      </c>
      <c r="AL4125" s="1">
        <v>100753</v>
      </c>
      <c r="AM4125" s="1">
        <v>30118.81</v>
      </c>
      <c r="AN4125" s="1">
        <v>13052.25</v>
      </c>
      <c r="AO4125" s="1">
        <v>13.37</v>
      </c>
      <c r="AP4125" s="1">
        <v>38339.0625</v>
      </c>
      <c r="AQ4125" s="1">
        <v>47002.6875</v>
      </c>
      <c r="AR4125" s="1">
        <v>46.32</v>
      </c>
      <c r="AS4125" s="1">
        <v>45.01</v>
      </c>
      <c r="AT4125" s="1">
        <v>8.68</v>
      </c>
      <c r="AU4125" s="1">
        <v>251370.06</v>
      </c>
      <c r="AV4125" s="1">
        <v>27230.06</v>
      </c>
      <c r="AW4125" s="1">
        <v>4085.5</v>
      </c>
      <c r="AX4125" s="1">
        <v>21.09</v>
      </c>
      <c r="AY4125" s="1">
        <v>20053.669999999998</v>
      </c>
      <c r="AZ4125" s="1">
        <v>334219.75</v>
      </c>
      <c r="BA4125" s="1">
        <v>354273.42</v>
      </c>
      <c r="BB4125" s="1">
        <v>5.66</v>
      </c>
      <c r="BC4125" s="1">
        <v>94.34</v>
      </c>
      <c r="BD4125" s="1">
        <v>1.64</v>
      </c>
      <c r="BE4125" s="1"/>
      <c r="BF4125" s="1">
        <v>0</v>
      </c>
      <c r="BG4125" s="1">
        <v>12.79</v>
      </c>
      <c r="BH4125" s="1">
        <v>1.37</v>
      </c>
      <c r="BI4125" s="1">
        <v>2016</v>
      </c>
      <c r="BJ4125" s="1" t="s">
        <v>102</v>
      </c>
      <c r="BK4125" s="1">
        <v>0</v>
      </c>
      <c r="BL4125" s="1">
        <v>0</v>
      </c>
      <c r="BM4125" s="1">
        <v>0</v>
      </c>
      <c r="BN4125" s="1">
        <v>0</v>
      </c>
      <c r="BO4125" s="1">
        <v>0</v>
      </c>
      <c r="BP4125" s="1">
        <v>2018</v>
      </c>
      <c r="BQ4125" s="1"/>
      <c r="BR4125" s="1">
        <v>0</v>
      </c>
      <c r="BS4125" s="1" t="s">
        <v>609</v>
      </c>
      <c r="BT4125" s="1">
        <v>0</v>
      </c>
      <c r="BU4125" s="1">
        <v>0</v>
      </c>
      <c r="BV4125" s="1">
        <v>0</v>
      </c>
    </row>
    <row r="4126" spans="1:74" x14ac:dyDescent="0.2">
      <c r="A4126" s="1">
        <v>5435</v>
      </c>
      <c r="B4126" s="1">
        <v>5435</v>
      </c>
      <c r="C4126" s="1">
        <v>44140</v>
      </c>
      <c r="D4126" s="1"/>
      <c r="E4126" s="1" t="s">
        <v>608</v>
      </c>
      <c r="F4126" s="1" t="s">
        <v>72</v>
      </c>
      <c r="G4126" s="1">
        <v>2004</v>
      </c>
      <c r="H4126" s="1">
        <f>IF(L4126&gt;0,G4126-G4125,Check)</f>
        <v>1</v>
      </c>
      <c r="I4126" s="1"/>
      <c r="J4126" s="1"/>
      <c r="K4126" s="1"/>
      <c r="L4126" s="1">
        <v>7778362.2719999999</v>
      </c>
      <c r="M4126" s="1">
        <v>3993243.486</v>
      </c>
      <c r="N4126" s="1">
        <v>7778362.2719999999</v>
      </c>
      <c r="O4126" s="1">
        <v>3993243.486</v>
      </c>
      <c r="P4126" s="1">
        <v>312756.87959999999</v>
      </c>
      <c r="Q4126" s="1">
        <v>4955284</v>
      </c>
      <c r="R4126" s="1">
        <v>0.54506859399999996</v>
      </c>
      <c r="S4126" s="1">
        <v>699865969</v>
      </c>
      <c r="T4126" s="1">
        <v>630596.5</v>
      </c>
      <c r="U4126" s="1">
        <v>414039.25</v>
      </c>
      <c r="V4126" s="1">
        <v>125376</v>
      </c>
      <c r="W4126" s="1">
        <v>32900.5</v>
      </c>
      <c r="X4126" s="1">
        <v>24198.25</v>
      </c>
      <c r="Y4126" s="1">
        <v>25290.25</v>
      </c>
      <c r="Z4126" s="1">
        <v>27029</v>
      </c>
      <c r="AA4126" s="1">
        <v>9859.75</v>
      </c>
      <c r="AB4126" s="1">
        <v>652231.75</v>
      </c>
      <c r="AC4126" s="1">
        <v>15.53</v>
      </c>
      <c r="AD4126" s="1">
        <v>8.1999999999999993</v>
      </c>
      <c r="AE4126" s="1">
        <v>76.28</v>
      </c>
      <c r="AF4126" s="1">
        <v>24.43</v>
      </c>
      <c r="AG4126" s="1">
        <v>62.95</v>
      </c>
      <c r="AH4126" s="1">
        <v>12.63</v>
      </c>
      <c r="AI4126" s="1">
        <v>269463.75</v>
      </c>
      <c r="AJ4126" s="1">
        <v>33212</v>
      </c>
      <c r="AK4126" s="1">
        <v>95266</v>
      </c>
      <c r="AL4126" s="1">
        <v>99018</v>
      </c>
      <c r="AM4126" s="1">
        <v>29453.75</v>
      </c>
      <c r="AN4126" s="1">
        <v>12514</v>
      </c>
      <c r="AO4126" s="1">
        <v>12.33</v>
      </c>
      <c r="AP4126" s="1">
        <v>41231.75</v>
      </c>
      <c r="AQ4126" s="1">
        <v>51572.25</v>
      </c>
      <c r="AR4126" s="1">
        <v>43.53</v>
      </c>
      <c r="AS4126" s="1">
        <v>45.58</v>
      </c>
      <c r="AT4126" s="1">
        <v>10.9</v>
      </c>
      <c r="AU4126" s="1">
        <v>253976.75</v>
      </c>
      <c r="AV4126" s="1">
        <v>27484.75</v>
      </c>
      <c r="AW4126" s="1">
        <v>4677</v>
      </c>
      <c r="AX4126" s="1">
        <v>21.45</v>
      </c>
      <c r="AY4126" s="1">
        <v>18997.75</v>
      </c>
      <c r="AZ4126" s="1">
        <v>334152.5</v>
      </c>
      <c r="BA4126" s="1">
        <v>353150.25</v>
      </c>
      <c r="BB4126" s="1">
        <v>5.38</v>
      </c>
      <c r="BC4126" s="1">
        <v>94.62</v>
      </c>
      <c r="BD4126" s="1">
        <v>1.92</v>
      </c>
      <c r="BE4126" s="1"/>
      <c r="BF4126" s="1">
        <v>0</v>
      </c>
      <c r="BG4126" s="1">
        <v>12.77</v>
      </c>
      <c r="BH4126" s="1">
        <v>1.33</v>
      </c>
      <c r="BI4126" s="1">
        <v>2016</v>
      </c>
      <c r="BJ4126" s="1" t="s">
        <v>102</v>
      </c>
      <c r="BK4126" s="1">
        <v>0</v>
      </c>
      <c r="BL4126" s="1">
        <v>0</v>
      </c>
      <c r="BM4126" s="1">
        <v>0</v>
      </c>
      <c r="BN4126" s="1">
        <v>0</v>
      </c>
      <c r="BO4126" s="1">
        <v>0</v>
      </c>
      <c r="BP4126" s="1">
        <v>2018</v>
      </c>
      <c r="BQ4126" s="1"/>
      <c r="BR4126" s="1">
        <v>0</v>
      </c>
      <c r="BS4126" s="1" t="s">
        <v>609</v>
      </c>
      <c r="BT4126" s="1">
        <v>0</v>
      </c>
      <c r="BU4126" s="1">
        <v>0</v>
      </c>
      <c r="BV4126" s="1">
        <v>0</v>
      </c>
    </row>
    <row r="4127" spans="1:74" x14ac:dyDescent="0.2">
      <c r="A4127" s="1">
        <v>5436</v>
      </c>
      <c r="B4127" s="1">
        <v>5436</v>
      </c>
      <c r="C4127" s="1">
        <v>44140</v>
      </c>
      <c r="D4127" s="1"/>
      <c r="E4127" s="1" t="s">
        <v>608</v>
      </c>
      <c r="F4127" s="1" t="s">
        <v>72</v>
      </c>
      <c r="G4127" s="1">
        <v>2005</v>
      </c>
      <c r="H4127" s="1">
        <f>IF(L4127&gt;0,G4127-G4126,Check)</f>
        <v>1</v>
      </c>
      <c r="I4127" s="1"/>
      <c r="J4127" s="1"/>
      <c r="K4127" s="1"/>
      <c r="L4127" s="1">
        <v>7664643.6200000001</v>
      </c>
      <c r="M4127" s="1">
        <v>3732232.4389999998</v>
      </c>
      <c r="N4127" s="1">
        <v>7664643.6200000001</v>
      </c>
      <c r="O4127" s="1">
        <v>3732232.4389999998</v>
      </c>
      <c r="P4127" s="1">
        <v>288547.6776</v>
      </c>
      <c r="Q4127" s="1">
        <v>4661553</v>
      </c>
      <c r="R4127" s="1">
        <v>0.52036662700000003</v>
      </c>
      <c r="S4127" s="1">
        <v>699865969</v>
      </c>
      <c r="T4127" s="1">
        <v>653913</v>
      </c>
      <c r="U4127" s="1">
        <v>427304</v>
      </c>
      <c r="V4127" s="1">
        <v>135241</v>
      </c>
      <c r="W4127" s="1">
        <v>35807</v>
      </c>
      <c r="X4127" s="1">
        <v>23602</v>
      </c>
      <c r="Y4127" s="1">
        <v>24804</v>
      </c>
      <c r="Z4127" s="1">
        <v>26165</v>
      </c>
      <c r="AA4127" s="1">
        <v>11203</v>
      </c>
      <c r="AB4127" s="1">
        <v>651085</v>
      </c>
      <c r="AC4127" s="1">
        <v>15.3</v>
      </c>
      <c r="AD4127" s="1">
        <v>8.1</v>
      </c>
      <c r="AE4127" s="1">
        <v>76.599999999999994</v>
      </c>
      <c r="AF4127" s="1">
        <v>23.4</v>
      </c>
      <c r="AG4127" s="1">
        <v>63.6</v>
      </c>
      <c r="AH4127" s="1">
        <v>13</v>
      </c>
      <c r="AI4127" s="1">
        <v>265188</v>
      </c>
      <c r="AJ4127" s="1">
        <v>30176</v>
      </c>
      <c r="AK4127" s="1">
        <v>96940</v>
      </c>
      <c r="AL4127" s="1">
        <v>97322</v>
      </c>
      <c r="AM4127" s="1">
        <v>28910</v>
      </c>
      <c r="AN4127" s="1">
        <v>11840</v>
      </c>
      <c r="AO4127" s="1">
        <v>11.38</v>
      </c>
      <c r="AP4127" s="1">
        <v>44040</v>
      </c>
      <c r="AQ4127" s="1">
        <v>55882</v>
      </c>
      <c r="AR4127" s="1">
        <v>41</v>
      </c>
      <c r="AS4127" s="1">
        <v>45.9</v>
      </c>
      <c r="AT4127" s="1">
        <v>13.1</v>
      </c>
      <c r="AU4127" s="1">
        <v>255969</v>
      </c>
      <c r="AV4127" s="1">
        <v>27271</v>
      </c>
      <c r="AW4127" s="1">
        <v>5151</v>
      </c>
      <c r="AX4127" s="1">
        <v>21.8</v>
      </c>
      <c r="AY4127" s="1">
        <v>18321.669999999998</v>
      </c>
      <c r="AZ4127" s="1">
        <v>333237.25</v>
      </c>
      <c r="BA4127" s="1">
        <v>351558.92</v>
      </c>
      <c r="BB4127" s="1">
        <v>5.21</v>
      </c>
      <c r="BC4127" s="1">
        <v>94.79</v>
      </c>
      <c r="BD4127" s="1">
        <v>2.3199999999999998</v>
      </c>
      <c r="BE4127" s="1"/>
      <c r="BF4127" s="1"/>
      <c r="BG4127" s="1">
        <v>12.93</v>
      </c>
      <c r="BH4127" s="1">
        <v>1.29</v>
      </c>
      <c r="BI4127" s="1">
        <v>2016</v>
      </c>
      <c r="BJ4127" s="1" t="s">
        <v>102</v>
      </c>
      <c r="BK4127" s="1">
        <v>0</v>
      </c>
      <c r="BL4127" s="1">
        <v>0</v>
      </c>
      <c r="BM4127" s="1">
        <v>0</v>
      </c>
      <c r="BN4127" s="1">
        <v>0</v>
      </c>
      <c r="BO4127" s="1">
        <v>0</v>
      </c>
      <c r="BP4127" s="1">
        <v>2018</v>
      </c>
      <c r="BQ4127" s="1"/>
      <c r="BR4127" s="1">
        <v>0</v>
      </c>
      <c r="BS4127" s="1" t="s">
        <v>609</v>
      </c>
      <c r="BT4127" s="1">
        <v>0</v>
      </c>
      <c r="BU4127" s="1">
        <v>0</v>
      </c>
      <c r="BV4127" s="1">
        <v>0</v>
      </c>
    </row>
    <row r="4128" spans="1:74" x14ac:dyDescent="0.2">
      <c r="A4128" s="1">
        <v>5437</v>
      </c>
      <c r="B4128" s="1">
        <v>5437</v>
      </c>
      <c r="C4128" s="1">
        <v>44140</v>
      </c>
      <c r="D4128" s="1"/>
      <c r="E4128" s="1" t="s">
        <v>608</v>
      </c>
      <c r="F4128" s="1" t="s">
        <v>72</v>
      </c>
      <c r="G4128" s="1">
        <v>2006</v>
      </c>
      <c r="H4128" s="1">
        <f>IF(L4128&gt;0,G4128-G4127,Check)</f>
        <v>1</v>
      </c>
      <c r="I4128" s="1"/>
      <c r="J4128" s="1"/>
      <c r="K4128" s="1"/>
      <c r="L4128" s="1">
        <v>7925628.1439999901</v>
      </c>
      <c r="M4128" s="1">
        <v>3604109.7609999999</v>
      </c>
      <c r="N4128" s="1">
        <v>7925628.1439999901</v>
      </c>
      <c r="O4128" s="1">
        <v>3604109.7609999999</v>
      </c>
      <c r="P4128" s="1">
        <v>270144.5772</v>
      </c>
      <c r="Q4128" s="1">
        <v>4805888</v>
      </c>
      <c r="R4128" s="1">
        <v>0.51881285600000004</v>
      </c>
      <c r="S4128" s="1">
        <v>699865969</v>
      </c>
      <c r="T4128" s="1">
        <v>686174</v>
      </c>
      <c r="U4128" s="1">
        <v>447781</v>
      </c>
      <c r="V4128" s="1">
        <v>147290</v>
      </c>
      <c r="W4128" s="1">
        <v>39724</v>
      </c>
      <c r="X4128" s="1">
        <v>22467</v>
      </c>
      <c r="Y4128" s="1">
        <v>23876</v>
      </c>
      <c r="Z4128" s="1">
        <v>24313</v>
      </c>
      <c r="AA4128" s="1">
        <v>13768</v>
      </c>
      <c r="AB4128" s="1">
        <v>650590</v>
      </c>
      <c r="AC4128" s="1">
        <v>14.9</v>
      </c>
      <c r="AD4128" s="1">
        <v>8.5</v>
      </c>
      <c r="AE4128" s="1">
        <v>76.599999999999994</v>
      </c>
      <c r="AF4128" s="1">
        <v>22.1</v>
      </c>
      <c r="AG4128" s="1">
        <v>64.400000000000006</v>
      </c>
      <c r="AH4128" s="1">
        <v>13.5</v>
      </c>
      <c r="AI4128" s="1">
        <v>258921</v>
      </c>
      <c r="AJ4128" s="1">
        <v>25455</v>
      </c>
      <c r="AK4128" s="1">
        <v>98406</v>
      </c>
      <c r="AL4128" s="1">
        <v>95470</v>
      </c>
      <c r="AM4128" s="1">
        <v>27881</v>
      </c>
      <c r="AN4128" s="1">
        <v>11709</v>
      </c>
      <c r="AO4128" s="1">
        <v>9.83</v>
      </c>
      <c r="AP4128" s="1">
        <v>47186</v>
      </c>
      <c r="AQ4128" s="1">
        <v>61231</v>
      </c>
      <c r="AR4128" s="1">
        <v>37.4</v>
      </c>
      <c r="AS4128" s="1">
        <v>47.2</v>
      </c>
      <c r="AT4128" s="1">
        <v>15.4</v>
      </c>
      <c r="AU4128" s="1">
        <v>260419</v>
      </c>
      <c r="AV4128" s="1">
        <v>28931</v>
      </c>
      <c r="AW4128" s="1">
        <v>6095</v>
      </c>
      <c r="AX4128" s="1">
        <v>22.2</v>
      </c>
      <c r="AY4128" s="1">
        <v>18913.330000000002</v>
      </c>
      <c r="AZ4128" s="1">
        <v>334112</v>
      </c>
      <c r="BA4128" s="1">
        <v>353025.33</v>
      </c>
      <c r="BB4128" s="1">
        <v>5.36</v>
      </c>
      <c r="BC4128" s="1">
        <v>94.64</v>
      </c>
      <c r="BD4128" s="1">
        <v>2.65</v>
      </c>
      <c r="BE4128" s="1"/>
      <c r="BF4128" s="1"/>
      <c r="BG4128" s="1">
        <v>13.34</v>
      </c>
      <c r="BH4128" s="1">
        <v>1.25</v>
      </c>
      <c r="BI4128" s="1">
        <v>2016</v>
      </c>
      <c r="BJ4128" s="1" t="s">
        <v>102</v>
      </c>
      <c r="BK4128" s="1">
        <v>0</v>
      </c>
      <c r="BL4128" s="1">
        <v>0</v>
      </c>
      <c r="BM4128" s="1">
        <v>0</v>
      </c>
      <c r="BN4128" s="1">
        <v>0</v>
      </c>
      <c r="BO4128" s="1">
        <v>0</v>
      </c>
      <c r="BP4128" s="1">
        <v>2018</v>
      </c>
      <c r="BQ4128" s="1"/>
      <c r="BR4128" s="1">
        <v>0</v>
      </c>
      <c r="BS4128" s="1" t="s">
        <v>609</v>
      </c>
      <c r="BT4128" s="1">
        <v>0</v>
      </c>
      <c r="BU4128" s="1">
        <v>0</v>
      </c>
      <c r="BV4128" s="1">
        <v>0</v>
      </c>
    </row>
    <row r="4129" spans="1:74" x14ac:dyDescent="0.2">
      <c r="A4129" s="1">
        <v>5438</v>
      </c>
      <c r="B4129" s="1">
        <v>5438</v>
      </c>
      <c r="C4129" s="1">
        <v>44140</v>
      </c>
      <c r="D4129" s="1"/>
      <c r="E4129" s="1" t="s">
        <v>608</v>
      </c>
      <c r="F4129" s="1" t="s">
        <v>72</v>
      </c>
      <c r="G4129" s="1">
        <v>2007</v>
      </c>
      <c r="H4129" s="1">
        <f>IF(L4129&gt;0,G4129-G4128,Check)</f>
        <v>1</v>
      </c>
      <c r="I4129" s="1"/>
      <c r="J4129" s="1"/>
      <c r="K4129" s="1"/>
      <c r="L4129" s="1">
        <v>8128661.1679999996</v>
      </c>
      <c r="M4129" s="1">
        <v>3697531.014</v>
      </c>
      <c r="N4129" s="1">
        <v>8128661.1679999996</v>
      </c>
      <c r="O4129" s="1">
        <v>3697531.014</v>
      </c>
      <c r="P4129" s="1">
        <v>286521.61680000002</v>
      </c>
      <c r="Q4129" s="1">
        <v>4893142</v>
      </c>
      <c r="R4129" s="1">
        <v>0.515038357</v>
      </c>
      <c r="S4129" s="1">
        <v>699865969</v>
      </c>
      <c r="T4129" s="1">
        <v>682657</v>
      </c>
      <c r="U4129" s="1">
        <v>439409</v>
      </c>
      <c r="V4129" s="1">
        <v>150603</v>
      </c>
      <c r="W4129" s="1">
        <v>39599</v>
      </c>
      <c r="X4129" s="1">
        <v>23487</v>
      </c>
      <c r="Y4129" s="1">
        <v>24715</v>
      </c>
      <c r="Z4129" s="1">
        <v>26413</v>
      </c>
      <c r="AA4129" s="1">
        <v>11446</v>
      </c>
      <c r="AB4129" s="1">
        <v>647488</v>
      </c>
      <c r="AC4129" s="1">
        <v>15.2</v>
      </c>
      <c r="AD4129" s="1">
        <v>6.9</v>
      </c>
      <c r="AE4129" s="1">
        <v>77.900000000000006</v>
      </c>
      <c r="AF4129" s="1">
        <v>21.9</v>
      </c>
      <c r="AG4129" s="1">
        <v>64.599999999999994</v>
      </c>
      <c r="AH4129" s="1">
        <v>13.5</v>
      </c>
      <c r="AI4129" s="1">
        <v>260619</v>
      </c>
      <c r="AJ4129" s="1">
        <v>27474</v>
      </c>
      <c r="AK4129" s="1">
        <v>100704</v>
      </c>
      <c r="AL4129" s="1">
        <v>94242</v>
      </c>
      <c r="AM4129" s="1">
        <v>28793</v>
      </c>
      <c r="AN4129" s="1">
        <v>9406</v>
      </c>
      <c r="AO4129" s="1">
        <v>10.54</v>
      </c>
      <c r="AP4129" s="1">
        <v>48981</v>
      </c>
      <c r="AQ4129" s="1">
        <v>62423</v>
      </c>
      <c r="AR4129" s="1">
        <v>38.1</v>
      </c>
      <c r="AS4129" s="1">
        <v>44.6</v>
      </c>
      <c r="AT4129" s="1">
        <v>17.3</v>
      </c>
      <c r="AU4129" s="1">
        <v>255038</v>
      </c>
      <c r="AV4129" s="1">
        <v>23096</v>
      </c>
      <c r="AW4129" s="1">
        <v>5159</v>
      </c>
      <c r="AX4129" s="1">
        <v>22.4</v>
      </c>
      <c r="AY4129" s="1">
        <v>17861.080000000002</v>
      </c>
      <c r="AZ4129" s="1">
        <v>333240.83</v>
      </c>
      <c r="BA4129" s="1">
        <v>351101.92</v>
      </c>
      <c r="BB4129" s="1">
        <v>5.09</v>
      </c>
      <c r="BC4129" s="1">
        <v>94.91</v>
      </c>
      <c r="BD4129" s="1">
        <v>2.84</v>
      </c>
      <c r="BE4129" s="1"/>
      <c r="BF4129" s="1"/>
      <c r="BG4129" s="1">
        <v>12.9</v>
      </c>
      <c r="BH4129" s="1">
        <v>1.21</v>
      </c>
      <c r="BI4129" s="1">
        <v>2016</v>
      </c>
      <c r="BJ4129" s="1" t="s">
        <v>102</v>
      </c>
      <c r="BK4129" s="1">
        <v>0</v>
      </c>
      <c r="BL4129" s="1">
        <v>0</v>
      </c>
      <c r="BM4129" s="1">
        <v>0</v>
      </c>
      <c r="BN4129" s="1">
        <v>0</v>
      </c>
      <c r="BO4129" s="1">
        <v>0</v>
      </c>
      <c r="BP4129" s="1">
        <v>2018</v>
      </c>
      <c r="BQ4129" s="1"/>
      <c r="BR4129" s="1">
        <v>0</v>
      </c>
      <c r="BS4129" s="1" t="s">
        <v>609</v>
      </c>
      <c r="BT4129" s="1">
        <v>0</v>
      </c>
      <c r="BU4129" s="1">
        <v>0</v>
      </c>
      <c r="BV4129" s="1">
        <v>0</v>
      </c>
    </row>
    <row r="4130" spans="1:74" x14ac:dyDescent="0.2">
      <c r="A4130" s="1">
        <v>5439</v>
      </c>
      <c r="B4130" s="1">
        <v>5439</v>
      </c>
      <c r="C4130" s="1">
        <v>44140</v>
      </c>
      <c r="D4130" s="1"/>
      <c r="E4130" s="1" t="s">
        <v>608</v>
      </c>
      <c r="F4130" s="1" t="s">
        <v>72</v>
      </c>
      <c r="G4130" s="1">
        <v>2008</v>
      </c>
      <c r="H4130" s="1">
        <f>IF(L4130&gt;0,G4130-G4129,Check)</f>
        <v>1</v>
      </c>
      <c r="I4130" s="1"/>
      <c r="J4130" s="1"/>
      <c r="K4130" s="1"/>
      <c r="L4130" s="1">
        <v>8427539.3599999994</v>
      </c>
      <c r="M4130" s="1">
        <v>3631811.5219999999</v>
      </c>
      <c r="N4130" s="1">
        <v>8427539.3599999994</v>
      </c>
      <c r="O4130" s="1">
        <v>3631811.5219999999</v>
      </c>
      <c r="P4130" s="1">
        <v>284519.51280000003</v>
      </c>
      <c r="Q4130" s="1">
        <v>4982049</v>
      </c>
      <c r="R4130" s="1">
        <v>0.50579901699999996</v>
      </c>
      <c r="S4130" s="1">
        <v>699865969</v>
      </c>
      <c r="T4130" s="1">
        <v>687558</v>
      </c>
      <c r="U4130" s="1">
        <v>442296</v>
      </c>
      <c r="V4130" s="1">
        <v>150473</v>
      </c>
      <c r="W4130" s="1">
        <v>42065</v>
      </c>
      <c r="X4130" s="1">
        <v>24804</v>
      </c>
      <c r="Y4130" s="1">
        <v>27114</v>
      </c>
      <c r="Z4130" s="1">
        <v>25180</v>
      </c>
      <c r="AA4130" s="1">
        <v>13469</v>
      </c>
      <c r="AB4130" s="1">
        <v>648196</v>
      </c>
      <c r="AC4130" s="1">
        <v>14.1</v>
      </c>
      <c r="AD4130" s="1">
        <v>7.5</v>
      </c>
      <c r="AE4130" s="1">
        <v>78.400000000000006</v>
      </c>
      <c r="AF4130" s="1">
        <v>21.6</v>
      </c>
      <c r="AG4130" s="1">
        <v>64.900000000000006</v>
      </c>
      <c r="AH4130" s="1">
        <v>13.5</v>
      </c>
      <c r="AI4130" s="1">
        <v>262916</v>
      </c>
      <c r="AJ4130" s="1">
        <v>29386</v>
      </c>
      <c r="AK4130" s="1">
        <v>98048</v>
      </c>
      <c r="AL4130" s="1">
        <v>96151</v>
      </c>
      <c r="AM4130" s="1">
        <v>29168</v>
      </c>
      <c r="AN4130" s="1">
        <v>10163</v>
      </c>
      <c r="AO4130" s="1">
        <v>11.18</v>
      </c>
      <c r="AP4130" s="1">
        <v>51613</v>
      </c>
      <c r="AQ4130" s="1">
        <v>65543</v>
      </c>
      <c r="AR4130" s="1">
        <v>34.4</v>
      </c>
      <c r="AS4130" s="1">
        <v>47.2</v>
      </c>
      <c r="AT4130" s="1">
        <v>18.399999999999999</v>
      </c>
      <c r="AU4130" s="1">
        <v>264890</v>
      </c>
      <c r="AV4130" s="1">
        <v>26518</v>
      </c>
      <c r="AW4130" s="1">
        <v>6720</v>
      </c>
      <c r="AX4130" s="1">
        <v>22.3</v>
      </c>
      <c r="AY4130" s="1">
        <v>21077.83</v>
      </c>
      <c r="AZ4130" s="1">
        <v>331151.08</v>
      </c>
      <c r="BA4130" s="1">
        <v>352228.92</v>
      </c>
      <c r="BB4130" s="1">
        <v>5.98</v>
      </c>
      <c r="BC4130" s="1">
        <v>94.02</v>
      </c>
      <c r="BD4130" s="1">
        <v>3.31</v>
      </c>
      <c r="BE4130" s="1"/>
      <c r="BF4130" s="1"/>
      <c r="BG4130" s="1">
        <v>12.76</v>
      </c>
      <c r="BH4130" s="1">
        <v>1.17</v>
      </c>
      <c r="BI4130" s="1">
        <v>2016</v>
      </c>
      <c r="BJ4130" s="1" t="s">
        <v>102</v>
      </c>
      <c r="BK4130" s="1">
        <v>0</v>
      </c>
      <c r="BL4130" s="1">
        <v>0</v>
      </c>
      <c r="BM4130" s="1">
        <v>0</v>
      </c>
      <c r="BN4130" s="1">
        <v>0</v>
      </c>
      <c r="BO4130" s="1">
        <v>0</v>
      </c>
      <c r="BP4130" s="1">
        <v>2018</v>
      </c>
      <c r="BQ4130" s="1"/>
      <c r="BR4130" s="1">
        <v>0</v>
      </c>
      <c r="BS4130" s="1" t="s">
        <v>609</v>
      </c>
      <c r="BT4130" s="1">
        <v>0</v>
      </c>
      <c r="BU4130" s="1">
        <v>0</v>
      </c>
      <c r="BV4130" s="1">
        <v>0</v>
      </c>
    </row>
    <row r="4131" spans="1:74" x14ac:dyDescent="0.2">
      <c r="A4131" s="1">
        <v>5440</v>
      </c>
      <c r="B4131" s="1">
        <v>5440</v>
      </c>
      <c r="C4131" s="1">
        <v>44140</v>
      </c>
      <c r="D4131" s="1"/>
      <c r="E4131" s="1" t="s">
        <v>608</v>
      </c>
      <c r="F4131" s="1" t="s">
        <v>72</v>
      </c>
      <c r="G4131" s="1">
        <v>2009</v>
      </c>
      <c r="H4131" s="1">
        <f>IF(L4131&gt;0,G4131-G4130,Check)</f>
        <v>1</v>
      </c>
      <c r="I4131" s="1"/>
      <c r="J4131" s="1"/>
      <c r="K4131" s="1"/>
      <c r="L4131" s="1">
        <v>8224482.3789999997</v>
      </c>
      <c r="M4131" s="1">
        <v>3723519.8640000001</v>
      </c>
      <c r="N4131" s="1">
        <v>8224482.3789999997</v>
      </c>
      <c r="O4131" s="1">
        <v>3723519.8640000001</v>
      </c>
      <c r="P4131" s="1">
        <v>282819.43560000003</v>
      </c>
      <c r="Q4131" s="1">
        <v>5859449</v>
      </c>
      <c r="R4131" s="1">
        <v>0.60956353600000002</v>
      </c>
      <c r="S4131" s="1">
        <v>699865969</v>
      </c>
      <c r="T4131" s="1">
        <v>698903</v>
      </c>
      <c r="U4131" s="1">
        <v>456196</v>
      </c>
      <c r="V4131" s="1">
        <v>142296</v>
      </c>
      <c r="W4131" s="1">
        <v>43907</v>
      </c>
      <c r="X4131" s="1">
        <v>23077</v>
      </c>
      <c r="Y4131" s="1">
        <v>23988</v>
      </c>
      <c r="Z4131" s="1">
        <v>28013</v>
      </c>
      <c r="AA4131" s="1">
        <v>11579</v>
      </c>
      <c r="AB4131" s="1">
        <v>659191</v>
      </c>
      <c r="AC4131" s="1">
        <v>15.9</v>
      </c>
      <c r="AD4131" s="1">
        <v>8.1999999999999993</v>
      </c>
      <c r="AE4131" s="1">
        <v>75.900000000000006</v>
      </c>
      <c r="AF4131" s="1">
        <v>21.7</v>
      </c>
      <c r="AG4131" s="1">
        <v>64.5</v>
      </c>
      <c r="AH4131" s="1">
        <v>13.8</v>
      </c>
      <c r="AI4131" s="1">
        <v>267069</v>
      </c>
      <c r="AJ4131" s="1">
        <v>28630</v>
      </c>
      <c r="AK4131" s="1">
        <v>104943</v>
      </c>
      <c r="AL4131" s="1">
        <v>93719</v>
      </c>
      <c r="AM4131" s="1">
        <v>29192</v>
      </c>
      <c r="AN4131" s="1">
        <v>10585</v>
      </c>
      <c r="AO4131" s="1">
        <v>10.72</v>
      </c>
      <c r="AP4131" s="1">
        <v>49177</v>
      </c>
      <c r="AQ4131" s="1">
        <v>63247</v>
      </c>
      <c r="AR4131" s="1">
        <v>36.799999999999997</v>
      </c>
      <c r="AS4131" s="1">
        <v>45.1</v>
      </c>
      <c r="AT4131" s="1">
        <v>18.100000000000001</v>
      </c>
      <c r="AU4131" s="1">
        <v>250034</v>
      </c>
      <c r="AV4131" s="1">
        <v>28724</v>
      </c>
      <c r="AW4131" s="1">
        <v>6311</v>
      </c>
      <c r="AX4131" s="1">
        <v>22.6</v>
      </c>
      <c r="AY4131" s="1">
        <v>29719.83</v>
      </c>
      <c r="AZ4131" s="1">
        <v>323525.42</v>
      </c>
      <c r="BA4131" s="1">
        <v>353245.25</v>
      </c>
      <c r="BB4131" s="1">
        <v>8.42</v>
      </c>
      <c r="BC4131" s="1">
        <v>91.58</v>
      </c>
      <c r="BD4131" s="1">
        <v>2.4</v>
      </c>
      <c r="BE4131" s="1"/>
      <c r="BF4131" s="1"/>
      <c r="BG4131" s="1">
        <v>13.17</v>
      </c>
      <c r="BH4131" s="1">
        <v>1.17</v>
      </c>
      <c r="BI4131" s="1">
        <v>2016</v>
      </c>
      <c r="BJ4131" s="1" t="s">
        <v>102</v>
      </c>
      <c r="BK4131" s="1">
        <v>0</v>
      </c>
      <c r="BL4131" s="1">
        <v>0</v>
      </c>
      <c r="BM4131" s="1">
        <v>0</v>
      </c>
      <c r="BN4131" s="1">
        <v>0</v>
      </c>
      <c r="BO4131" s="1">
        <v>0</v>
      </c>
      <c r="BP4131" s="1">
        <v>2018</v>
      </c>
      <c r="BQ4131" s="1"/>
      <c r="BR4131" s="1">
        <v>0</v>
      </c>
      <c r="BS4131" s="1" t="s">
        <v>609</v>
      </c>
      <c r="BT4131" s="1">
        <v>0</v>
      </c>
      <c r="BU4131" s="1">
        <v>0</v>
      </c>
      <c r="BV4131" s="1">
        <v>0</v>
      </c>
    </row>
    <row r="4132" spans="1:74" x14ac:dyDescent="0.2">
      <c r="A4132" s="1">
        <v>5441</v>
      </c>
      <c r="B4132" s="1">
        <v>5441</v>
      </c>
      <c r="C4132" s="1">
        <v>44140</v>
      </c>
      <c r="D4132" s="1"/>
      <c r="E4132" s="1" t="s">
        <v>608</v>
      </c>
      <c r="F4132" s="1" t="s">
        <v>72</v>
      </c>
      <c r="G4132" s="1">
        <v>2010</v>
      </c>
      <c r="H4132" s="1">
        <f>IF(L4132&gt;0,G4132-G4131,Check)</f>
        <v>1</v>
      </c>
      <c r="I4132" s="1"/>
      <c r="J4132" s="1"/>
      <c r="K4132" s="1"/>
      <c r="L4132" s="1">
        <v>8490739.1099999994</v>
      </c>
      <c r="M4132" s="1">
        <v>3681995.8849999998</v>
      </c>
      <c r="N4132" s="1">
        <v>8490739.1099999994</v>
      </c>
      <c r="O4132" s="1">
        <v>3681995.8849999998</v>
      </c>
      <c r="P4132" s="1">
        <v>277409.4768</v>
      </c>
      <c r="Q4132" s="1">
        <v>5815840</v>
      </c>
      <c r="R4132" s="1">
        <v>0.58605412800000001</v>
      </c>
      <c r="S4132" s="1">
        <v>699865969</v>
      </c>
      <c r="T4132" s="1">
        <v>693141</v>
      </c>
      <c r="U4132" s="1">
        <v>446616</v>
      </c>
      <c r="V4132" s="1">
        <v>148192</v>
      </c>
      <c r="W4132" s="1">
        <v>37934</v>
      </c>
      <c r="X4132" s="1">
        <v>24208</v>
      </c>
      <c r="Y4132" s="1">
        <v>25369</v>
      </c>
      <c r="Z4132" s="1">
        <v>27060</v>
      </c>
      <c r="AA4132" s="1">
        <v>14472</v>
      </c>
      <c r="AB4132" s="1">
        <v>652365</v>
      </c>
      <c r="AC4132" s="1"/>
      <c r="AD4132" s="1"/>
      <c r="AE4132" s="1"/>
      <c r="AF4132" s="1">
        <v>21.7</v>
      </c>
      <c r="AG4132" s="1">
        <v>64.3</v>
      </c>
      <c r="AH4132" s="1">
        <v>14</v>
      </c>
      <c r="AI4132" s="1">
        <v>270260</v>
      </c>
      <c r="AJ4132" s="1">
        <v>32954</v>
      </c>
      <c r="AK4132" s="1">
        <v>99852</v>
      </c>
      <c r="AL4132" s="1">
        <v>97269</v>
      </c>
      <c r="AM4132" s="1">
        <v>29450</v>
      </c>
      <c r="AN4132" s="1">
        <v>10735</v>
      </c>
      <c r="AO4132" s="1">
        <v>12.19</v>
      </c>
      <c r="AP4132" s="1">
        <v>49209</v>
      </c>
      <c r="AQ4132" s="1">
        <v>63474</v>
      </c>
      <c r="AR4132" s="1">
        <v>37</v>
      </c>
      <c r="AS4132" s="1">
        <v>43.7</v>
      </c>
      <c r="AT4132" s="1">
        <v>19.3</v>
      </c>
      <c r="AU4132" s="1">
        <v>249610</v>
      </c>
      <c r="AV4132" s="1">
        <v>25197</v>
      </c>
      <c r="AW4132" s="1">
        <v>6283</v>
      </c>
      <c r="AX4132" s="1">
        <v>23.2</v>
      </c>
      <c r="AY4132" s="1">
        <v>31749.08</v>
      </c>
      <c r="AZ4132" s="1">
        <v>314376.83</v>
      </c>
      <c r="BA4132" s="1">
        <v>346125.92</v>
      </c>
      <c r="BB4132" s="1">
        <v>9.17</v>
      </c>
      <c r="BC4132" s="1">
        <v>90.83</v>
      </c>
      <c r="BD4132" s="1">
        <v>2.86</v>
      </c>
      <c r="BE4132" s="1"/>
      <c r="BF4132" s="1"/>
      <c r="BG4132" s="1">
        <v>13.27</v>
      </c>
      <c r="BH4132" s="1">
        <v>1.1499999999999999</v>
      </c>
      <c r="BI4132" s="1">
        <v>2016</v>
      </c>
      <c r="BJ4132" s="1" t="s">
        <v>102</v>
      </c>
      <c r="BK4132" s="1">
        <v>0</v>
      </c>
      <c r="BL4132" s="1">
        <v>0</v>
      </c>
      <c r="BM4132" s="1">
        <v>0</v>
      </c>
      <c r="BN4132" s="1">
        <v>0</v>
      </c>
      <c r="BO4132" s="1">
        <v>0</v>
      </c>
      <c r="BP4132" s="1">
        <v>2018</v>
      </c>
      <c r="BQ4132" s="1"/>
      <c r="BR4132" s="1">
        <v>0</v>
      </c>
      <c r="BS4132" s="1" t="s">
        <v>609</v>
      </c>
      <c r="BT4132" s="1">
        <v>0</v>
      </c>
      <c r="BU4132" s="1">
        <v>0</v>
      </c>
      <c r="BV4132" s="1">
        <v>0</v>
      </c>
    </row>
    <row r="4133" spans="1:74" x14ac:dyDescent="0.2">
      <c r="A4133" s="1">
        <v>5442</v>
      </c>
      <c r="B4133" s="1">
        <v>5442</v>
      </c>
      <c r="C4133" s="1">
        <v>44140</v>
      </c>
      <c r="D4133" s="1"/>
      <c r="E4133" s="1" t="s">
        <v>608</v>
      </c>
      <c r="F4133" s="1" t="s">
        <v>72</v>
      </c>
      <c r="G4133" s="1">
        <v>2011</v>
      </c>
      <c r="H4133" s="1">
        <f>IF(L4133&gt;0,G4133-G4132,Check)</f>
        <v>1</v>
      </c>
      <c r="I4133" s="1"/>
      <c r="J4133" s="1"/>
      <c r="K4133" s="1"/>
      <c r="L4133" s="1">
        <v>8933863.7620000001</v>
      </c>
      <c r="M4133" s="1">
        <v>3662131.42</v>
      </c>
      <c r="N4133" s="1">
        <v>8933863.7620000001</v>
      </c>
      <c r="O4133" s="1">
        <v>3662131.42</v>
      </c>
      <c r="P4133" s="1">
        <v>275788.11479999998</v>
      </c>
      <c r="Q4133" s="1">
        <v>6077931</v>
      </c>
      <c r="R4133" s="1">
        <v>0.58208608299999998</v>
      </c>
      <c r="S4133" s="1">
        <v>699865969</v>
      </c>
      <c r="T4133" s="1">
        <v>693204</v>
      </c>
      <c r="U4133" s="1">
        <v>449157</v>
      </c>
      <c r="V4133" s="1">
        <v>147732</v>
      </c>
      <c r="W4133" s="1">
        <v>43503</v>
      </c>
      <c r="X4133" s="1">
        <v>24214</v>
      </c>
      <c r="Y4133" s="1">
        <v>25471</v>
      </c>
      <c r="Z4133" s="1">
        <v>26340</v>
      </c>
      <c r="AA4133" s="1">
        <v>11330</v>
      </c>
      <c r="AB4133" s="1">
        <v>657791</v>
      </c>
      <c r="AC4133" s="1"/>
      <c r="AD4133" s="1"/>
      <c r="AE4133" s="1"/>
      <c r="AF4133" s="1">
        <v>21.3</v>
      </c>
      <c r="AG4133" s="1">
        <v>64.5</v>
      </c>
      <c r="AH4133" s="1">
        <v>14.2</v>
      </c>
      <c r="AI4133" s="1">
        <v>265490</v>
      </c>
      <c r="AJ4133" s="1">
        <v>30352</v>
      </c>
      <c r="AK4133" s="1">
        <v>98181</v>
      </c>
      <c r="AL4133" s="1">
        <v>97433</v>
      </c>
      <c r="AM4133" s="1">
        <v>28056</v>
      </c>
      <c r="AN4133" s="1">
        <v>11468</v>
      </c>
      <c r="AO4133" s="1">
        <v>11.43</v>
      </c>
      <c r="AP4133" s="1">
        <v>50229</v>
      </c>
      <c r="AQ4133" s="1">
        <v>65526</v>
      </c>
      <c r="AR4133" s="1">
        <v>37.299999999999997</v>
      </c>
      <c r="AS4133" s="1">
        <v>43</v>
      </c>
      <c r="AT4133" s="1">
        <v>19.7</v>
      </c>
      <c r="AU4133" s="1">
        <v>252725</v>
      </c>
      <c r="AV4133" s="1">
        <v>28977</v>
      </c>
      <c r="AW4133" s="1">
        <v>8828</v>
      </c>
      <c r="AX4133" s="1">
        <v>23.6</v>
      </c>
      <c r="AY4133" s="1">
        <v>28279.58</v>
      </c>
      <c r="AZ4133" s="1">
        <v>315122.92</v>
      </c>
      <c r="BA4133" s="1">
        <v>343402.5</v>
      </c>
      <c r="BB4133" s="1">
        <v>8.23</v>
      </c>
      <c r="BC4133" s="1">
        <v>91.77</v>
      </c>
      <c r="BD4133" s="1">
        <v>3.66</v>
      </c>
      <c r="BE4133" s="1"/>
      <c r="BF4133" s="1"/>
      <c r="BG4133" s="1">
        <v>13.28</v>
      </c>
      <c r="BH4133" s="1">
        <v>1.1200000000000001</v>
      </c>
      <c r="BI4133" s="1">
        <v>2016</v>
      </c>
      <c r="BJ4133" s="1" t="s">
        <v>102</v>
      </c>
      <c r="BK4133" s="1">
        <v>0</v>
      </c>
      <c r="BL4133" s="1">
        <v>0</v>
      </c>
      <c r="BM4133" s="1">
        <v>0</v>
      </c>
      <c r="BN4133" s="1">
        <v>0</v>
      </c>
      <c r="BO4133" s="1">
        <v>0</v>
      </c>
      <c r="BP4133" s="1">
        <v>2018</v>
      </c>
      <c r="BQ4133" s="1"/>
      <c r="BR4133" s="1">
        <v>0</v>
      </c>
      <c r="BS4133" s="1" t="s">
        <v>609</v>
      </c>
      <c r="BT4133" s="1">
        <v>0</v>
      </c>
      <c r="BU4133" s="1">
        <v>0</v>
      </c>
      <c r="BV4133" s="1">
        <v>0</v>
      </c>
    </row>
    <row r="4134" spans="1:74" x14ac:dyDescent="0.2">
      <c r="A4134" s="1">
        <v>5443</v>
      </c>
      <c r="B4134" s="1">
        <v>5443</v>
      </c>
      <c r="C4134" s="1">
        <v>44140</v>
      </c>
      <c r="D4134" s="1"/>
      <c r="E4134" s="1" t="s">
        <v>608</v>
      </c>
      <c r="F4134" s="1" t="s">
        <v>72</v>
      </c>
      <c r="G4134" s="1">
        <v>2012</v>
      </c>
      <c r="H4134" s="1">
        <f>IF(L4134&gt;0,G4134-G4133,Check)</f>
        <v>1</v>
      </c>
      <c r="I4134" s="1"/>
      <c r="J4134" s="1"/>
      <c r="K4134" s="1"/>
      <c r="L4134" s="1">
        <v>9486648.9539999999</v>
      </c>
      <c r="M4134" s="1">
        <v>3729027.361</v>
      </c>
      <c r="N4134" s="1">
        <v>9486648.9539999999</v>
      </c>
      <c r="O4134" s="1">
        <v>3729027.361</v>
      </c>
      <c r="P4134" s="1">
        <v>277884.33480000001</v>
      </c>
      <c r="Q4134" s="1">
        <v>6684087</v>
      </c>
      <c r="R4134" s="1">
        <v>0.60283719400000002</v>
      </c>
      <c r="S4134" s="1">
        <v>699865969</v>
      </c>
      <c r="T4134" s="1">
        <v>697258</v>
      </c>
      <c r="U4134" s="1">
        <v>440812</v>
      </c>
      <c r="V4134" s="1">
        <v>148692</v>
      </c>
      <c r="W4134" s="1">
        <v>47299</v>
      </c>
      <c r="X4134" s="1">
        <v>24382</v>
      </c>
      <c r="Y4134" s="1">
        <v>25920</v>
      </c>
      <c r="Z4134" s="1">
        <v>27375</v>
      </c>
      <c r="AA4134" s="1">
        <v>11608</v>
      </c>
      <c r="AB4134" s="1">
        <v>659621</v>
      </c>
      <c r="AC4134" s="1"/>
      <c r="AD4134" s="1"/>
      <c r="AE4134" s="1"/>
      <c r="AF4134" s="1">
        <v>20.9</v>
      </c>
      <c r="AG4134" s="1">
        <v>64.3</v>
      </c>
      <c r="AH4134" s="1">
        <v>14.8</v>
      </c>
      <c r="AI4134" s="1">
        <v>263453</v>
      </c>
      <c r="AJ4134" s="1">
        <v>31411</v>
      </c>
      <c r="AK4134" s="1">
        <v>98835</v>
      </c>
      <c r="AL4134" s="1">
        <v>90140</v>
      </c>
      <c r="AM4134" s="1">
        <v>30232</v>
      </c>
      <c r="AN4134" s="1">
        <v>12835</v>
      </c>
      <c r="AO4134" s="1">
        <v>11.92</v>
      </c>
      <c r="AP4134" s="1">
        <v>51531</v>
      </c>
      <c r="AQ4134" s="1">
        <v>67636</v>
      </c>
      <c r="AR4134" s="1">
        <v>35.700000000000003</v>
      </c>
      <c r="AS4134" s="1">
        <v>43.1</v>
      </c>
      <c r="AT4134" s="1">
        <v>21.2</v>
      </c>
      <c r="AU4134" s="1">
        <v>252280</v>
      </c>
      <c r="AV4134" s="1">
        <v>24191</v>
      </c>
      <c r="AW4134" s="1">
        <v>7387</v>
      </c>
      <c r="AX4134" s="1">
        <v>22.8</v>
      </c>
      <c r="AY4134" s="1">
        <v>26125</v>
      </c>
      <c r="AZ4134" s="1">
        <v>317681</v>
      </c>
      <c r="BA4134" s="1">
        <v>343806</v>
      </c>
      <c r="BB4134" s="1">
        <v>7.6</v>
      </c>
      <c r="BC4134" s="1">
        <v>92.4</v>
      </c>
      <c r="BD4134" s="1">
        <v>3.79</v>
      </c>
      <c r="BE4134" s="1"/>
      <c r="BF4134" s="1"/>
      <c r="BG4134" s="1">
        <v>13.42</v>
      </c>
      <c r="BH4134" s="1">
        <v>1.0900000000000001</v>
      </c>
      <c r="BI4134" s="1">
        <v>2016</v>
      </c>
      <c r="BJ4134" s="1" t="s">
        <v>102</v>
      </c>
      <c r="BK4134" s="1">
        <v>0</v>
      </c>
      <c r="BL4134" s="1">
        <v>0</v>
      </c>
      <c r="BM4134" s="1">
        <v>0</v>
      </c>
      <c r="BN4134" s="1">
        <v>0</v>
      </c>
      <c r="BO4134" s="1">
        <v>0</v>
      </c>
      <c r="BP4134" s="1">
        <v>2018</v>
      </c>
      <c r="BQ4134" s="1"/>
      <c r="BR4134" s="1">
        <v>0</v>
      </c>
      <c r="BS4134" s="1" t="s">
        <v>609</v>
      </c>
      <c r="BT4134" s="1">
        <v>0</v>
      </c>
      <c r="BU4134" s="1">
        <v>0</v>
      </c>
      <c r="BV4134" s="1">
        <v>0</v>
      </c>
    </row>
    <row r="4135" spans="1:74" x14ac:dyDescent="0.2">
      <c r="A4135" s="1">
        <v>5444</v>
      </c>
      <c r="B4135" s="1">
        <v>5444</v>
      </c>
      <c r="C4135" s="1">
        <v>44140</v>
      </c>
      <c r="D4135" s="1"/>
      <c r="E4135" s="1" t="s">
        <v>608</v>
      </c>
      <c r="F4135" s="1" t="s">
        <v>72</v>
      </c>
      <c r="G4135" s="1">
        <v>2013</v>
      </c>
      <c r="H4135" s="1">
        <f>IF(L4135&gt;0,G4135-G4134,Check)</f>
        <v>1</v>
      </c>
      <c r="I4135" s="1"/>
      <c r="J4135" s="1"/>
      <c r="K4135" s="1"/>
      <c r="L4135" s="1">
        <v>9826082.5859999992</v>
      </c>
      <c r="M4135" s="1">
        <v>3781987.29</v>
      </c>
      <c r="N4135" s="1">
        <v>9826082.5859999992</v>
      </c>
      <c r="O4135" s="1">
        <v>3781987.29</v>
      </c>
      <c r="P4135" s="1">
        <v>279682.80599999998</v>
      </c>
      <c r="Q4135" s="1">
        <v>6738204</v>
      </c>
      <c r="R4135" s="1">
        <v>0.58672490200000005</v>
      </c>
      <c r="S4135" s="1">
        <v>699865969</v>
      </c>
      <c r="T4135" s="1">
        <v>626915</v>
      </c>
      <c r="U4135" s="1">
        <v>396328</v>
      </c>
      <c r="V4135" s="1">
        <v>129290</v>
      </c>
      <c r="W4135" s="1">
        <v>43591</v>
      </c>
      <c r="X4135" s="1">
        <v>24719</v>
      </c>
      <c r="Y4135" s="1">
        <v>26232</v>
      </c>
      <c r="Z4135" s="1">
        <v>26950</v>
      </c>
      <c r="AA4135" s="1">
        <v>12166</v>
      </c>
      <c r="AB4135" s="1">
        <v>590986</v>
      </c>
      <c r="AC4135" s="1">
        <v>16.8</v>
      </c>
      <c r="AD4135" s="1">
        <v>10.3</v>
      </c>
      <c r="AE4135" s="1">
        <v>72.900000000000006</v>
      </c>
      <c r="AF4135" s="1">
        <v>20.9</v>
      </c>
      <c r="AG4135" s="1">
        <v>64.2</v>
      </c>
      <c r="AH4135" s="1">
        <v>14.9</v>
      </c>
      <c r="AI4135" s="1">
        <v>234947</v>
      </c>
      <c r="AJ4135" s="1">
        <v>28536</v>
      </c>
      <c r="AK4135" s="1">
        <v>88035</v>
      </c>
      <c r="AL4135" s="1">
        <v>83506</v>
      </c>
      <c r="AM4135" s="1">
        <v>25292</v>
      </c>
      <c r="AN4135" s="1">
        <v>9578</v>
      </c>
      <c r="AO4135" s="1">
        <v>12.15</v>
      </c>
      <c r="AP4135" s="1">
        <v>52397</v>
      </c>
      <c r="AQ4135" s="1">
        <v>70360</v>
      </c>
      <c r="AR4135" s="1">
        <v>36.200000000000003</v>
      </c>
      <c r="AS4135" s="1">
        <v>40.5</v>
      </c>
      <c r="AT4135" s="1">
        <v>23.3</v>
      </c>
      <c r="AU4135" s="1">
        <v>226178</v>
      </c>
      <c r="AV4135" s="1">
        <v>22994</v>
      </c>
      <c r="AW4135" s="1">
        <v>7600</v>
      </c>
      <c r="AX4135" s="1">
        <v>22.8</v>
      </c>
      <c r="AY4135" s="1">
        <v>26701.25</v>
      </c>
      <c r="AZ4135" s="1">
        <v>317970.5</v>
      </c>
      <c r="BA4135" s="1">
        <v>344671.75</v>
      </c>
      <c r="BB4135" s="1">
        <v>7.75</v>
      </c>
      <c r="BC4135" s="1">
        <v>92.25</v>
      </c>
      <c r="BD4135" s="1">
        <v>3.69</v>
      </c>
      <c r="BE4135" s="1"/>
      <c r="BF4135" s="1"/>
      <c r="BG4135" s="1">
        <v>13.52</v>
      </c>
      <c r="BH4135" s="1">
        <v>1.08</v>
      </c>
      <c r="BI4135" s="1">
        <v>2016</v>
      </c>
      <c r="BJ4135" s="1" t="s">
        <v>102</v>
      </c>
      <c r="BK4135" s="1">
        <v>0</v>
      </c>
      <c r="BL4135" s="1">
        <v>0</v>
      </c>
      <c r="BM4135" s="1">
        <v>0</v>
      </c>
      <c r="BN4135" s="1">
        <v>0</v>
      </c>
      <c r="BO4135" s="1">
        <v>0</v>
      </c>
      <c r="BP4135" s="1">
        <v>2018</v>
      </c>
      <c r="BQ4135" s="1"/>
      <c r="BR4135" s="1">
        <v>0</v>
      </c>
      <c r="BS4135" s="1" t="s">
        <v>609</v>
      </c>
      <c r="BT4135" s="1">
        <v>0</v>
      </c>
      <c r="BU4135" s="1">
        <v>0</v>
      </c>
      <c r="BV4135" s="1">
        <v>0</v>
      </c>
    </row>
    <row r="4136" spans="1:74" x14ac:dyDescent="0.2">
      <c r="A4136" s="1">
        <v>5445</v>
      </c>
      <c r="B4136" s="1">
        <v>5445</v>
      </c>
      <c r="C4136" s="1">
        <v>44140</v>
      </c>
      <c r="D4136" s="1"/>
      <c r="E4136" s="1" t="s">
        <v>608</v>
      </c>
      <c r="F4136" s="1" t="s">
        <v>72</v>
      </c>
      <c r="G4136" s="1">
        <v>2014</v>
      </c>
      <c r="H4136" s="1">
        <f>IF(L4136&gt;0,G4136-G4135,Check)</f>
        <v>1</v>
      </c>
      <c r="I4136" s="1"/>
      <c r="J4136" s="1"/>
      <c r="K4136" s="1"/>
      <c r="L4136" s="1">
        <v>10168569.85</v>
      </c>
      <c r="M4136" s="1">
        <v>3980985.3050000002</v>
      </c>
      <c r="N4136" s="1">
        <v>10168569.85</v>
      </c>
      <c r="O4136" s="1">
        <v>3980985.3050000002</v>
      </c>
      <c r="P4136" s="1">
        <v>296252.35560000001</v>
      </c>
      <c r="Q4136" s="1">
        <v>6807031</v>
      </c>
      <c r="R4136" s="1">
        <v>0.572754655</v>
      </c>
      <c r="S4136" s="1">
        <v>699865969</v>
      </c>
      <c r="T4136" s="1">
        <v>629100</v>
      </c>
      <c r="U4136" s="1">
        <v>404658</v>
      </c>
      <c r="V4136" s="1">
        <v>125301</v>
      </c>
      <c r="W4136" s="1">
        <v>48391</v>
      </c>
      <c r="X4136" s="1">
        <v>24801</v>
      </c>
      <c r="Y4136" s="1">
        <v>26363</v>
      </c>
      <c r="Z4136" s="1">
        <v>26300</v>
      </c>
      <c r="AA4136" s="1">
        <v>11898</v>
      </c>
      <c r="AB4136" s="1">
        <v>591918</v>
      </c>
      <c r="AC4136" s="1">
        <v>17.399999999999999</v>
      </c>
      <c r="AD4136" s="1">
        <v>9.1</v>
      </c>
      <c r="AE4136" s="1">
        <v>73.5</v>
      </c>
      <c r="AF4136" s="1">
        <v>20.7</v>
      </c>
      <c r="AG4136" s="1">
        <v>64</v>
      </c>
      <c r="AH4136" s="1">
        <v>15.3</v>
      </c>
      <c r="AI4136" s="1">
        <v>235074</v>
      </c>
      <c r="AJ4136" s="1">
        <v>30523</v>
      </c>
      <c r="AK4136" s="1">
        <v>89887</v>
      </c>
      <c r="AL4136" s="1">
        <v>78279</v>
      </c>
      <c r="AM4136" s="1">
        <v>25092</v>
      </c>
      <c r="AN4136" s="1">
        <v>11293</v>
      </c>
      <c r="AO4136" s="1">
        <v>12.98</v>
      </c>
      <c r="AP4136" s="1">
        <v>50916</v>
      </c>
      <c r="AQ4136" s="1">
        <v>69221</v>
      </c>
      <c r="AR4136" s="1">
        <v>37</v>
      </c>
      <c r="AS4136" s="1">
        <v>40.6</v>
      </c>
      <c r="AT4136" s="1">
        <v>22.4</v>
      </c>
      <c r="AU4136" s="1">
        <v>231453</v>
      </c>
      <c r="AV4136" s="1">
        <v>22356</v>
      </c>
      <c r="AW4136" s="1">
        <v>7119</v>
      </c>
      <c r="AX4136" s="1">
        <v>22.5</v>
      </c>
      <c r="AY4136" s="1">
        <v>23528.58</v>
      </c>
      <c r="AZ4136" s="1">
        <v>324906.67</v>
      </c>
      <c r="BA4136" s="1">
        <v>348435.25</v>
      </c>
      <c r="BB4136" s="1">
        <v>6.76</v>
      </c>
      <c r="BC4136" s="1">
        <v>93.24</v>
      </c>
      <c r="BD4136" s="1">
        <v>3.55</v>
      </c>
      <c r="BE4136" s="1"/>
      <c r="BF4136" s="1"/>
      <c r="BG4136" s="1">
        <v>13.44</v>
      </c>
      <c r="BH4136" s="1">
        <v>1.06</v>
      </c>
      <c r="BI4136" s="1">
        <v>2016</v>
      </c>
      <c r="BJ4136" s="1" t="s">
        <v>102</v>
      </c>
      <c r="BK4136" s="1">
        <v>0</v>
      </c>
      <c r="BL4136" s="1">
        <v>0</v>
      </c>
      <c r="BM4136" s="1">
        <v>0</v>
      </c>
      <c r="BN4136" s="1">
        <v>0</v>
      </c>
      <c r="BO4136" s="1">
        <v>0</v>
      </c>
      <c r="BP4136" s="1">
        <v>2018</v>
      </c>
      <c r="BQ4136" s="1"/>
      <c r="BR4136" s="1">
        <v>0</v>
      </c>
      <c r="BS4136" s="1" t="s">
        <v>609</v>
      </c>
      <c r="BT4136" s="1">
        <v>0</v>
      </c>
      <c r="BU4136" s="1">
        <v>0</v>
      </c>
      <c r="BV4136" s="1">
        <v>0</v>
      </c>
    </row>
    <row r="4137" spans="1:74" x14ac:dyDescent="0.2">
      <c r="A4137" s="1">
        <v>5446</v>
      </c>
      <c r="B4137" s="1">
        <v>5446</v>
      </c>
      <c r="C4137" s="1">
        <v>44140</v>
      </c>
      <c r="D4137" s="1"/>
      <c r="E4137" s="1" t="s">
        <v>608</v>
      </c>
      <c r="F4137" s="1" t="s">
        <v>72</v>
      </c>
      <c r="G4137" s="1">
        <v>2015</v>
      </c>
      <c r="H4137" s="1">
        <f>IF(L4137&gt;0,G4137-G4136,Check)</f>
        <v>1</v>
      </c>
      <c r="I4137" s="1"/>
      <c r="J4137" s="1"/>
      <c r="K4137" s="1"/>
      <c r="L4137" s="1">
        <v>10856528.720000001</v>
      </c>
      <c r="M4137" s="1">
        <v>4369188.1370000001</v>
      </c>
      <c r="N4137" s="1">
        <v>10856528.720000001</v>
      </c>
      <c r="O4137" s="1">
        <v>4369188.1370000001</v>
      </c>
      <c r="P4137" s="1">
        <v>325852.69319999998</v>
      </c>
      <c r="Q4137" s="1">
        <v>7057617</v>
      </c>
      <c r="R4137" s="1">
        <v>0.55620882699999996</v>
      </c>
      <c r="S4137" s="1">
        <v>699865969</v>
      </c>
      <c r="T4137" s="1">
        <v>631982</v>
      </c>
      <c r="U4137" s="1">
        <v>400120</v>
      </c>
      <c r="V4137" s="1">
        <v>127997</v>
      </c>
      <c r="W4137" s="1">
        <v>47995</v>
      </c>
      <c r="X4137" s="1">
        <v>25289</v>
      </c>
      <c r="Y4137" s="1">
        <v>26377</v>
      </c>
      <c r="Z4137" s="1">
        <v>29518</v>
      </c>
      <c r="AA4137" s="1">
        <v>12603</v>
      </c>
      <c r="AB4137" s="1">
        <v>596398</v>
      </c>
      <c r="AC4137" s="1">
        <v>16.899999999999999</v>
      </c>
      <c r="AD4137" s="1">
        <v>9.8000000000000007</v>
      </c>
      <c r="AE4137" s="1">
        <v>73.3</v>
      </c>
      <c r="AF4137" s="1">
        <v>20.5</v>
      </c>
      <c r="AG4137" s="1">
        <v>64.099999999999994</v>
      </c>
      <c r="AH4137" s="1">
        <v>15.4</v>
      </c>
      <c r="AI4137" s="1">
        <v>233619</v>
      </c>
      <c r="AJ4137" s="1">
        <v>27053</v>
      </c>
      <c r="AK4137" s="1">
        <v>85891</v>
      </c>
      <c r="AL4137" s="1">
        <v>85751</v>
      </c>
      <c r="AM4137" s="1">
        <v>24422</v>
      </c>
      <c r="AN4137" s="1">
        <v>10502</v>
      </c>
      <c r="AO4137" s="1">
        <v>11.58</v>
      </c>
      <c r="AP4137" s="1">
        <v>53393</v>
      </c>
      <c r="AQ4137" s="1">
        <v>72728</v>
      </c>
      <c r="AR4137" s="1">
        <v>34.200000000000003</v>
      </c>
      <c r="AS4137" s="1">
        <v>42.1</v>
      </c>
      <c r="AT4137" s="1">
        <v>23.7</v>
      </c>
      <c r="AU4137" s="1">
        <v>238618</v>
      </c>
      <c r="AV4137" s="1">
        <v>19873</v>
      </c>
      <c r="AW4137" s="1">
        <v>5934</v>
      </c>
      <c r="AX4137" s="1">
        <v>22.8</v>
      </c>
      <c r="AY4137" s="1">
        <v>19907.169999999998</v>
      </c>
      <c r="AZ4137" s="1">
        <v>329402.67</v>
      </c>
      <c r="BA4137" s="1">
        <v>349309.83</v>
      </c>
      <c r="BB4137" s="1">
        <v>5.7</v>
      </c>
      <c r="BC4137" s="1">
        <v>94.3</v>
      </c>
      <c r="BD4137" s="1">
        <v>2.5</v>
      </c>
      <c r="BE4137" s="1"/>
      <c r="BF4137" s="1"/>
      <c r="BG4137" s="1">
        <v>13.41</v>
      </c>
      <c r="BH4137" s="1">
        <v>1.06</v>
      </c>
      <c r="BI4137" s="1">
        <v>2016</v>
      </c>
      <c r="BJ4137" s="1" t="s">
        <v>102</v>
      </c>
      <c r="BK4137" s="1">
        <v>0</v>
      </c>
      <c r="BL4137" s="1">
        <v>0</v>
      </c>
      <c r="BM4137" s="1">
        <v>0</v>
      </c>
      <c r="BN4137" s="1">
        <v>0</v>
      </c>
      <c r="BO4137" s="1">
        <v>0</v>
      </c>
      <c r="BP4137" s="1">
        <v>2018</v>
      </c>
      <c r="BQ4137" s="1"/>
      <c r="BR4137" s="1">
        <v>0</v>
      </c>
      <c r="BS4137" s="1" t="s">
        <v>609</v>
      </c>
      <c r="BT4137" s="1">
        <v>0</v>
      </c>
      <c r="BU4137" s="1">
        <v>0</v>
      </c>
      <c r="BV4137" s="1">
        <v>0</v>
      </c>
    </row>
    <row r="4138" spans="1:74" x14ac:dyDescent="0.2">
      <c r="A4138" s="1">
        <v>5447</v>
      </c>
      <c r="B4138" s="1">
        <v>5447</v>
      </c>
      <c r="C4138" s="1">
        <v>44140</v>
      </c>
      <c r="D4138" s="1"/>
      <c r="E4138" s="1" t="s">
        <v>608</v>
      </c>
      <c r="F4138" s="1" t="s">
        <v>72</v>
      </c>
      <c r="G4138" s="1">
        <v>2016</v>
      </c>
      <c r="H4138" s="1">
        <f>IF(L4138&gt;0,G4138-G4137,Check)</f>
        <v>1</v>
      </c>
      <c r="I4138" s="1"/>
      <c r="J4138" s="1"/>
      <c r="K4138" s="1"/>
      <c r="L4138" s="1">
        <v>10487842.98</v>
      </c>
      <c r="M4138" s="1">
        <v>4497931.9800000004</v>
      </c>
      <c r="N4138" s="1">
        <v>10487842.98</v>
      </c>
      <c r="O4138" s="1">
        <v>4497931.9800000004</v>
      </c>
      <c r="P4138" s="1">
        <v>340978.8456</v>
      </c>
      <c r="Q4138" s="1">
        <v>7146956</v>
      </c>
      <c r="R4138" s="1">
        <v>0.58304987600000002</v>
      </c>
      <c r="S4138" s="1">
        <v>699865969</v>
      </c>
      <c r="T4138" s="1">
        <v>630283</v>
      </c>
      <c r="U4138" s="1">
        <v>415523</v>
      </c>
      <c r="V4138" s="1">
        <v>120424</v>
      </c>
      <c r="W4138" s="1">
        <v>43651</v>
      </c>
      <c r="X4138" s="1">
        <v>26852</v>
      </c>
      <c r="Y4138" s="1">
        <v>28088</v>
      </c>
      <c r="Z4138" s="1">
        <v>31292</v>
      </c>
      <c r="AA4138" s="1">
        <v>12499</v>
      </c>
      <c r="AB4138" s="1">
        <v>592201</v>
      </c>
      <c r="AC4138" s="1">
        <v>15.6</v>
      </c>
      <c r="AD4138" s="1">
        <v>8.1</v>
      </c>
      <c r="AE4138" s="1">
        <v>76.3</v>
      </c>
      <c r="AF4138" s="1">
        <v>20.2</v>
      </c>
      <c r="AG4138" s="1">
        <v>63.8</v>
      </c>
      <c r="AH4138" s="1">
        <v>16</v>
      </c>
      <c r="AI4138" s="1">
        <v>236790</v>
      </c>
      <c r="AJ4138" s="1">
        <v>29974</v>
      </c>
      <c r="AK4138" s="1">
        <v>88087</v>
      </c>
      <c r="AL4138" s="1">
        <v>81846</v>
      </c>
      <c r="AM4138" s="1">
        <v>26755</v>
      </c>
      <c r="AN4138" s="1">
        <v>10128</v>
      </c>
      <c r="AO4138" s="1">
        <v>12.66</v>
      </c>
      <c r="AP4138" s="1">
        <v>54855</v>
      </c>
      <c r="AQ4138" s="1">
        <v>73278</v>
      </c>
      <c r="AR4138" s="1">
        <v>33.5</v>
      </c>
      <c r="AS4138" s="1">
        <v>41.6</v>
      </c>
      <c r="AT4138" s="1">
        <v>24.9</v>
      </c>
      <c r="AU4138" s="1">
        <v>232280</v>
      </c>
      <c r="AV4138" s="1">
        <v>24353</v>
      </c>
      <c r="AW4138" s="1">
        <v>5807</v>
      </c>
      <c r="AX4138" s="1">
        <v>22.9</v>
      </c>
      <c r="AY4138" s="1">
        <v>16264.67</v>
      </c>
      <c r="AZ4138" s="1">
        <v>332802.58</v>
      </c>
      <c r="BA4138" s="1">
        <v>349067.25</v>
      </c>
      <c r="BB4138" s="1">
        <v>4.66</v>
      </c>
      <c r="BC4138" s="1">
        <v>95.34</v>
      </c>
      <c r="BD4138" s="1">
        <v>2.2599999999999998</v>
      </c>
      <c r="BE4138" s="1"/>
      <c r="BF4138" s="1"/>
      <c r="BG4138" s="1">
        <v>13.19</v>
      </c>
      <c r="BH4138" s="1">
        <v>1.05</v>
      </c>
      <c r="BI4138" s="1">
        <v>2016</v>
      </c>
      <c r="BJ4138" s="1" t="s">
        <v>102</v>
      </c>
      <c r="BK4138" s="1">
        <v>1</v>
      </c>
      <c r="BL4138" s="1">
        <v>0</v>
      </c>
      <c r="BM4138" s="1">
        <v>0</v>
      </c>
      <c r="BN4138" s="1">
        <v>0</v>
      </c>
      <c r="BO4138" s="1">
        <v>0</v>
      </c>
      <c r="BP4138" s="1">
        <v>2018</v>
      </c>
      <c r="BQ4138" s="1"/>
      <c r="BR4138" s="1">
        <v>0</v>
      </c>
      <c r="BS4138" s="1" t="s">
        <v>609</v>
      </c>
      <c r="BT4138" s="1">
        <v>0</v>
      </c>
      <c r="BU4138" s="1">
        <v>0</v>
      </c>
      <c r="BV4138" s="1">
        <v>0</v>
      </c>
    </row>
    <row r="4139" spans="1:74" x14ac:dyDescent="0.2">
      <c r="A4139" s="1">
        <v>5448</v>
      </c>
      <c r="B4139" s="1">
        <v>5448</v>
      </c>
      <c r="C4139" s="1">
        <v>44140</v>
      </c>
      <c r="D4139" s="1"/>
      <c r="E4139" s="1" t="s">
        <v>608</v>
      </c>
      <c r="F4139" s="1" t="s">
        <v>72</v>
      </c>
      <c r="G4139" s="1">
        <v>2017</v>
      </c>
      <c r="H4139" s="1">
        <f>IF(L4139&gt;0,G4139-G4138,Check)</f>
        <v>1</v>
      </c>
      <c r="I4139" s="1"/>
      <c r="J4139" s="1"/>
      <c r="K4139" s="1"/>
      <c r="L4139" s="1">
        <v>9499092.8000000007</v>
      </c>
      <c r="M4139" s="1">
        <v>4424651.551</v>
      </c>
      <c r="N4139" s="1">
        <v>9499092.8000000007</v>
      </c>
      <c r="O4139" s="1">
        <v>4424651.551</v>
      </c>
      <c r="P4139" s="1">
        <v>334943.44319999998</v>
      </c>
      <c r="Q4139" s="1">
        <v>6559719</v>
      </c>
      <c r="R4139" s="1">
        <v>0.59084543099999998</v>
      </c>
      <c r="S4139" s="1">
        <v>699865969</v>
      </c>
      <c r="T4139" s="1">
        <v>631652</v>
      </c>
      <c r="U4139" s="1">
        <v>402687</v>
      </c>
      <c r="V4139" s="1">
        <v>128792</v>
      </c>
      <c r="W4139" s="1">
        <v>44028</v>
      </c>
      <c r="X4139" s="1">
        <v>27209</v>
      </c>
      <c r="Y4139" s="1">
        <v>29235</v>
      </c>
      <c r="Z4139" s="1">
        <v>31458</v>
      </c>
      <c r="AA4139" s="1">
        <v>12148</v>
      </c>
      <c r="AB4139" s="1">
        <v>594425</v>
      </c>
      <c r="AC4139" s="1">
        <v>15.5</v>
      </c>
      <c r="AD4139" s="1">
        <v>9.3000000000000007</v>
      </c>
      <c r="AE4139" s="1">
        <v>75.2</v>
      </c>
      <c r="AF4139" s="1">
        <v>19.899999999999999</v>
      </c>
      <c r="AG4139" s="1">
        <v>63.6</v>
      </c>
      <c r="AH4139" s="1">
        <v>16.5</v>
      </c>
      <c r="AI4139" s="1">
        <v>238781</v>
      </c>
      <c r="AJ4139" s="1">
        <v>28117</v>
      </c>
      <c r="AK4139" s="1">
        <v>89968</v>
      </c>
      <c r="AL4139" s="1">
        <v>81151</v>
      </c>
      <c r="AM4139" s="1">
        <v>26475</v>
      </c>
      <c r="AN4139" s="1">
        <v>13070</v>
      </c>
      <c r="AO4139" s="1">
        <v>11.78</v>
      </c>
      <c r="AP4139" s="1">
        <v>55379</v>
      </c>
      <c r="AQ4139" s="1">
        <v>77195</v>
      </c>
      <c r="AR4139" s="1">
        <v>32.9</v>
      </c>
      <c r="AS4139" s="1">
        <v>40.200000000000003</v>
      </c>
      <c r="AT4139" s="1">
        <v>26.9</v>
      </c>
      <c r="AU4139" s="1">
        <v>234921</v>
      </c>
      <c r="AV4139" s="1">
        <v>18251</v>
      </c>
      <c r="AW4139" s="1">
        <v>6932</v>
      </c>
      <c r="AX4139" s="1">
        <v>22.8</v>
      </c>
      <c r="AY4139" s="1">
        <v>15588.92</v>
      </c>
      <c r="AZ4139" s="1">
        <v>335960.42</v>
      </c>
      <c r="BA4139" s="1">
        <v>351549.33</v>
      </c>
      <c r="BB4139" s="1">
        <v>4.43</v>
      </c>
      <c r="BC4139" s="1">
        <v>95.57</v>
      </c>
      <c r="BD4139" s="1">
        <v>2.5299999999999998</v>
      </c>
      <c r="BE4139" s="1"/>
      <c r="BF4139" s="1"/>
      <c r="BG4139" s="1">
        <v>13.21</v>
      </c>
      <c r="BH4139" s="1">
        <v>1.02</v>
      </c>
      <c r="BI4139" s="1">
        <v>2016</v>
      </c>
      <c r="BJ4139" s="1" t="s">
        <v>102</v>
      </c>
      <c r="BK4139" s="1">
        <v>1</v>
      </c>
      <c r="BL4139" s="1">
        <v>1</v>
      </c>
      <c r="BM4139" s="1">
        <v>0</v>
      </c>
      <c r="BN4139" s="1">
        <v>0</v>
      </c>
      <c r="BO4139" s="1">
        <v>0</v>
      </c>
      <c r="BP4139" s="1">
        <v>2018</v>
      </c>
      <c r="BQ4139" s="1"/>
      <c r="BR4139" s="1">
        <v>0</v>
      </c>
      <c r="BS4139" s="1" t="s">
        <v>609</v>
      </c>
      <c r="BT4139" s="1">
        <v>0</v>
      </c>
      <c r="BU4139" s="1">
        <v>0</v>
      </c>
      <c r="BV4139" s="1">
        <v>0</v>
      </c>
    </row>
    <row r="4140" spans="1:74" x14ac:dyDescent="0.2">
      <c r="A4140" s="1">
        <v>5449</v>
      </c>
      <c r="B4140" s="1">
        <v>5449</v>
      </c>
      <c r="C4140" s="1">
        <v>44140</v>
      </c>
      <c r="D4140" s="1"/>
      <c r="E4140" s="1" t="s">
        <v>608</v>
      </c>
      <c r="F4140" s="1" t="s">
        <v>72</v>
      </c>
      <c r="G4140" s="1">
        <v>2018</v>
      </c>
      <c r="H4140" s="1">
        <f>IF(L4140&gt;0,G4140-G4139,Check)</f>
        <v>1</v>
      </c>
      <c r="I4140" s="1"/>
      <c r="J4140" s="1"/>
      <c r="K4140" s="1"/>
      <c r="L4140" s="1">
        <v>9063218.5030000005</v>
      </c>
      <c r="M4140" s="1">
        <v>4177147.0060000001</v>
      </c>
      <c r="N4140" s="1">
        <v>9063218.5030000005</v>
      </c>
      <c r="O4140" s="1">
        <v>4177147.0060000001</v>
      </c>
      <c r="P4140" s="1">
        <v>319741.99800000002</v>
      </c>
      <c r="Q4140" s="1">
        <v>6141626</v>
      </c>
      <c r="R4140" s="1">
        <v>0.57979129600000001</v>
      </c>
      <c r="S4140" s="1">
        <v>699865969</v>
      </c>
      <c r="T4140" s="1">
        <v>632254</v>
      </c>
      <c r="U4140" s="1">
        <v>396910.75</v>
      </c>
      <c r="V4140" s="1">
        <v>133174.75</v>
      </c>
      <c r="W4140" s="1">
        <v>43224.75</v>
      </c>
      <c r="X4140" s="1">
        <v>27867.5</v>
      </c>
      <c r="Y4140" s="1">
        <v>30523</v>
      </c>
      <c r="Z4140" s="1">
        <v>32026</v>
      </c>
      <c r="AA4140" s="1">
        <v>11858.75</v>
      </c>
      <c r="AB4140" s="1">
        <v>595043.75</v>
      </c>
      <c r="AC4140" s="1">
        <v>15.1</v>
      </c>
      <c r="AD4140" s="1">
        <v>9.7799999999999994</v>
      </c>
      <c r="AE4140" s="1">
        <v>75.13</v>
      </c>
      <c r="AF4140" s="1">
        <v>19.600000000000001</v>
      </c>
      <c r="AG4140" s="1">
        <v>63.38</v>
      </c>
      <c r="AH4140" s="1">
        <v>17.03</v>
      </c>
      <c r="AI4140" s="1">
        <v>241067</v>
      </c>
      <c r="AJ4140" s="1">
        <v>27454.5</v>
      </c>
      <c r="AK4140" s="1">
        <v>91927.75</v>
      </c>
      <c r="AL4140" s="1">
        <v>79653.5</v>
      </c>
      <c r="AM4140" s="1">
        <v>26848.25</v>
      </c>
      <c r="AN4140" s="1">
        <v>15183</v>
      </c>
      <c r="AO4140" s="1">
        <v>11.39</v>
      </c>
      <c r="AP4140" s="1">
        <v>56137.5</v>
      </c>
      <c r="AQ4140" s="1">
        <v>80270.25</v>
      </c>
      <c r="AR4140" s="1">
        <v>32.28</v>
      </c>
      <c r="AS4140" s="1">
        <v>39.03</v>
      </c>
      <c r="AT4140" s="1">
        <v>28.7</v>
      </c>
      <c r="AU4140" s="1">
        <v>235317.25</v>
      </c>
      <c r="AV4140" s="1">
        <v>14794.5</v>
      </c>
      <c r="AW4140" s="1">
        <v>7744</v>
      </c>
      <c r="AX4140" s="1">
        <v>22.75</v>
      </c>
      <c r="AY4140" s="1">
        <v>15256.64</v>
      </c>
      <c r="AZ4140" s="1">
        <v>347066.18</v>
      </c>
      <c r="BA4140" s="1">
        <v>362322.82</v>
      </c>
      <c r="BB4140" s="1">
        <v>4.21</v>
      </c>
      <c r="BC4140" s="1">
        <v>95.79</v>
      </c>
      <c r="BD4140" s="1">
        <v>2.85</v>
      </c>
      <c r="BE4140" s="1"/>
      <c r="BF4140" s="1">
        <v>0</v>
      </c>
      <c r="BG4140" s="1">
        <v>13.06</v>
      </c>
      <c r="BH4140" s="1">
        <v>1</v>
      </c>
      <c r="BI4140" s="1">
        <v>2016</v>
      </c>
      <c r="BJ4140" s="1" t="s">
        <v>102</v>
      </c>
      <c r="BK4140" s="1">
        <v>1</v>
      </c>
      <c r="BL4140" s="1">
        <v>2</v>
      </c>
      <c r="BM4140" s="1">
        <v>0</v>
      </c>
      <c r="BN4140" s="1">
        <v>0</v>
      </c>
      <c r="BO4140" s="1">
        <v>0</v>
      </c>
      <c r="BP4140" s="1">
        <v>2018</v>
      </c>
      <c r="BQ4140" s="1"/>
      <c r="BR4140" s="1">
        <v>1</v>
      </c>
      <c r="BS4140" s="1" t="s">
        <v>609</v>
      </c>
      <c r="BT4140" s="1">
        <v>93</v>
      </c>
      <c r="BU4140" s="1">
        <v>64</v>
      </c>
      <c r="BV4140" s="1">
        <v>68</v>
      </c>
    </row>
    <row r="4141" spans="1:74" x14ac:dyDescent="0.2">
      <c r="A4141" s="1">
        <v>5450</v>
      </c>
      <c r="B4141" s="1">
        <v>5450</v>
      </c>
      <c r="C4141" s="1">
        <v>44180</v>
      </c>
      <c r="D4141" s="1"/>
      <c r="E4141" s="1" t="s">
        <v>610</v>
      </c>
      <c r="F4141" s="1" t="s">
        <v>72</v>
      </c>
      <c r="G4141" s="1">
        <v>2002</v>
      </c>
      <c r="H4141" s="1">
        <f>IF(L4141&gt;0,G4141-G4140,Check)</f>
        <v>-16</v>
      </c>
      <c r="I4141" s="1"/>
      <c r="J4141" s="1"/>
      <c r="K4141" s="1"/>
      <c r="L4141" s="1">
        <v>1743303</v>
      </c>
      <c r="M4141" s="1">
        <v>1185810</v>
      </c>
      <c r="N4141" s="1">
        <v>1743303</v>
      </c>
      <c r="O4141" s="1">
        <v>1185810</v>
      </c>
      <c r="P4141" s="1">
        <v>87329</v>
      </c>
      <c r="Q4141" s="1">
        <v>471096</v>
      </c>
      <c r="R4141" s="1">
        <v>0.17463587899999999</v>
      </c>
      <c r="S4141" s="1">
        <v>368568325</v>
      </c>
      <c r="T4141" s="1">
        <v>319535.51559999998</v>
      </c>
      <c r="U4141" s="1">
        <v>178063.4688</v>
      </c>
      <c r="V4141" s="1">
        <v>131512.6563</v>
      </c>
      <c r="W4141" s="1">
        <v>2123.375</v>
      </c>
      <c r="X4141" s="1">
        <v>22169.203130000002</v>
      </c>
      <c r="Y4141" s="1">
        <v>21628.765630000002</v>
      </c>
      <c r="Z4141" s="1">
        <v>22492.859380000002</v>
      </c>
      <c r="AA4141" s="1">
        <v>19187.21875</v>
      </c>
      <c r="AB4141" s="1">
        <v>351984.64000000001</v>
      </c>
      <c r="AC4141" s="1">
        <v>11.51</v>
      </c>
      <c r="AD4141" s="1">
        <v>8.44</v>
      </c>
      <c r="AE4141" s="1">
        <v>80.05</v>
      </c>
      <c r="AF4141" s="1">
        <v>24.02</v>
      </c>
      <c r="AG4141" s="1">
        <v>65.09</v>
      </c>
      <c r="AH4141" s="1">
        <v>10.88</v>
      </c>
      <c r="AI4141" s="1">
        <v>146549.01999999999</v>
      </c>
      <c r="AJ4141" s="1">
        <v>7869.17</v>
      </c>
      <c r="AK4141" s="1">
        <v>50995</v>
      </c>
      <c r="AL4141" s="1">
        <v>53200.86</v>
      </c>
      <c r="AM4141" s="1">
        <v>25768.89</v>
      </c>
      <c r="AN4141" s="1">
        <v>8715.09</v>
      </c>
      <c r="AO4141" s="1">
        <v>5.37</v>
      </c>
      <c r="AP4141" s="1">
        <v>32541.171880000002</v>
      </c>
      <c r="AQ4141" s="1">
        <v>42245.34375</v>
      </c>
      <c r="AR4141" s="1">
        <v>51.87</v>
      </c>
      <c r="AS4141" s="1">
        <v>36.28</v>
      </c>
      <c r="AT4141" s="1">
        <v>11.85</v>
      </c>
      <c r="AU4141" s="1">
        <v>145521</v>
      </c>
      <c r="AV4141" s="1">
        <v>15159.19</v>
      </c>
      <c r="AW4141" s="1">
        <v>2716.89</v>
      </c>
      <c r="AX4141" s="1">
        <v>19.850000000000001</v>
      </c>
      <c r="AY4141" s="1">
        <v>9707.58</v>
      </c>
      <c r="AZ4141" s="1">
        <v>194449</v>
      </c>
      <c r="BA4141" s="1">
        <v>204156.58</v>
      </c>
      <c r="BB4141" s="1">
        <v>4.76</v>
      </c>
      <c r="BC4141" s="1">
        <v>95.24</v>
      </c>
      <c r="BD4141" s="1">
        <v>1.36</v>
      </c>
      <c r="BE4141" s="1"/>
      <c r="BF4141" s="1">
        <v>23299</v>
      </c>
      <c r="BG4141" s="1">
        <v>13.58</v>
      </c>
      <c r="BH4141" s="1">
        <v>1.4</v>
      </c>
      <c r="BI4141" s="1">
        <v>2016</v>
      </c>
      <c r="BJ4141" s="1" t="s">
        <v>102</v>
      </c>
      <c r="BK4141" s="1">
        <v>0</v>
      </c>
      <c r="BL4141" s="1">
        <v>0</v>
      </c>
      <c r="BM4141" s="1">
        <v>0</v>
      </c>
      <c r="BN4141" s="1">
        <v>0</v>
      </c>
      <c r="BO4141" s="1">
        <v>0</v>
      </c>
      <c r="BP4141" s="1"/>
      <c r="BQ4141" s="1"/>
      <c r="BR4141" s="1"/>
      <c r="BS4141" s="1"/>
      <c r="BT4141" s="1">
        <v>0</v>
      </c>
      <c r="BU4141" s="1">
        <v>0</v>
      </c>
      <c r="BV4141" s="1">
        <v>0</v>
      </c>
    </row>
    <row r="4142" spans="1:74" x14ac:dyDescent="0.2">
      <c r="A4142" s="1">
        <v>5451</v>
      </c>
      <c r="B4142" s="1">
        <v>5451</v>
      </c>
      <c r="C4142" s="1">
        <v>44180</v>
      </c>
      <c r="D4142" s="1"/>
      <c r="E4142" s="1" t="s">
        <v>610</v>
      </c>
      <c r="F4142" s="1" t="s">
        <v>72</v>
      </c>
      <c r="G4142" s="1">
        <v>2003</v>
      </c>
      <c r="H4142" s="1">
        <f>IF(L4142&gt;0,G4142-G4141,Check)</f>
        <v>1</v>
      </c>
      <c r="I4142" s="1"/>
      <c r="J4142" s="1"/>
      <c r="K4142" s="1"/>
      <c r="L4142" s="1">
        <v>1513344</v>
      </c>
      <c r="M4142" s="1">
        <v>1054120</v>
      </c>
      <c r="N4142" s="1">
        <v>1513344</v>
      </c>
      <c r="O4142" s="1">
        <v>1054120</v>
      </c>
      <c r="P4142" s="1">
        <v>73455</v>
      </c>
      <c r="Q4142" s="1">
        <v>483726</v>
      </c>
      <c r="R4142" s="1">
        <v>0.31964047800000001</v>
      </c>
      <c r="S4142" s="1">
        <v>368568325</v>
      </c>
      <c r="T4142" s="1">
        <v>340617.9375</v>
      </c>
      <c r="U4142" s="1">
        <v>194342.125</v>
      </c>
      <c r="V4142" s="1">
        <v>136221.375</v>
      </c>
      <c r="W4142" s="1">
        <v>2396.5</v>
      </c>
      <c r="X4142" s="1">
        <v>21819.1875</v>
      </c>
      <c r="Y4142" s="1">
        <v>21357.9375</v>
      </c>
      <c r="Z4142" s="1">
        <v>22211.5625</v>
      </c>
      <c r="AA4142" s="1">
        <v>19182.125</v>
      </c>
      <c r="AB4142" s="1">
        <v>361567.44</v>
      </c>
      <c r="AC4142" s="1">
        <v>12.05</v>
      </c>
      <c r="AD4142" s="1">
        <v>9.0399999999999991</v>
      </c>
      <c r="AE4142" s="1">
        <v>78.91</v>
      </c>
      <c r="AF4142" s="1">
        <v>23.81</v>
      </c>
      <c r="AG4142" s="1">
        <v>64.73</v>
      </c>
      <c r="AH4142" s="1">
        <v>11.46</v>
      </c>
      <c r="AI4142" s="1">
        <v>151113.94</v>
      </c>
      <c r="AJ4142" s="1">
        <v>8311.31</v>
      </c>
      <c r="AK4142" s="1">
        <v>51732</v>
      </c>
      <c r="AL4142" s="1">
        <v>56993.56</v>
      </c>
      <c r="AM4142" s="1">
        <v>25274.44</v>
      </c>
      <c r="AN4142" s="1">
        <v>8802.6299999999992</v>
      </c>
      <c r="AO4142" s="1">
        <v>5.5</v>
      </c>
      <c r="AP4142" s="1">
        <v>34195.3125</v>
      </c>
      <c r="AQ4142" s="1">
        <v>44378.625</v>
      </c>
      <c r="AR4142" s="1">
        <v>50.13</v>
      </c>
      <c r="AS4142" s="1">
        <v>38.78</v>
      </c>
      <c r="AT4142" s="1">
        <v>11.1</v>
      </c>
      <c r="AU4142" s="1">
        <v>149131</v>
      </c>
      <c r="AV4142" s="1">
        <v>16045.25</v>
      </c>
      <c r="AW4142" s="1">
        <v>2291.44</v>
      </c>
      <c r="AX4142" s="1">
        <v>20.41</v>
      </c>
      <c r="AY4142" s="1">
        <v>9758.42</v>
      </c>
      <c r="AZ4142" s="1">
        <v>198186.75</v>
      </c>
      <c r="BA4142" s="1">
        <v>207945.17</v>
      </c>
      <c r="BB4142" s="1">
        <v>4.6900000000000004</v>
      </c>
      <c r="BC4142" s="1">
        <v>95.31</v>
      </c>
      <c r="BD4142" s="1">
        <v>1.55</v>
      </c>
      <c r="BE4142" s="1"/>
      <c r="BF4142" s="1">
        <v>23857</v>
      </c>
      <c r="BG4142" s="1">
        <v>14.35</v>
      </c>
      <c r="BH4142" s="1">
        <v>1.37</v>
      </c>
      <c r="BI4142" s="1">
        <v>2016</v>
      </c>
      <c r="BJ4142" s="1" t="s">
        <v>102</v>
      </c>
      <c r="BK4142" s="1">
        <v>0</v>
      </c>
      <c r="BL4142" s="1">
        <v>0</v>
      </c>
      <c r="BM4142" s="1">
        <v>0</v>
      </c>
      <c r="BN4142" s="1">
        <v>0</v>
      </c>
      <c r="BO4142" s="1">
        <v>0</v>
      </c>
      <c r="BP4142" s="1"/>
      <c r="BQ4142" s="1"/>
      <c r="BR4142" s="1"/>
      <c r="BS4142" s="1"/>
      <c r="BT4142" s="1">
        <v>0</v>
      </c>
      <c r="BU4142" s="1">
        <v>0</v>
      </c>
      <c r="BV4142" s="1">
        <v>0</v>
      </c>
    </row>
    <row r="4143" spans="1:74" x14ac:dyDescent="0.2">
      <c r="A4143" s="1">
        <v>5452</v>
      </c>
      <c r="B4143" s="1">
        <v>5452</v>
      </c>
      <c r="C4143" s="1">
        <v>44180</v>
      </c>
      <c r="D4143" s="1"/>
      <c r="E4143" s="1" t="s">
        <v>610</v>
      </c>
      <c r="F4143" s="1" t="s">
        <v>72</v>
      </c>
      <c r="G4143" s="1">
        <v>2004</v>
      </c>
      <c r="H4143" s="1">
        <f>IF(L4143&gt;0,G4143-G4142,Check)</f>
        <v>1</v>
      </c>
      <c r="I4143" s="1"/>
      <c r="J4143" s="1"/>
      <c r="K4143" s="1"/>
      <c r="L4143" s="1">
        <v>1422244</v>
      </c>
      <c r="M4143" s="1">
        <v>1030086</v>
      </c>
      <c r="N4143" s="1">
        <v>1422244</v>
      </c>
      <c r="O4143" s="1">
        <v>1030086</v>
      </c>
      <c r="P4143" s="1">
        <v>73035</v>
      </c>
      <c r="Q4143" s="1">
        <v>478392</v>
      </c>
      <c r="R4143" s="1">
        <v>0.33636422399999999</v>
      </c>
      <c r="S4143" s="1">
        <v>368568325</v>
      </c>
      <c r="T4143" s="1">
        <v>361831.25</v>
      </c>
      <c r="U4143" s="1">
        <v>210591.5</v>
      </c>
      <c r="V4143" s="1">
        <v>141100.5</v>
      </c>
      <c r="W4143" s="1">
        <v>2667</v>
      </c>
      <c r="X4143" s="1">
        <v>21445.25</v>
      </c>
      <c r="Y4143" s="1">
        <v>21065.25</v>
      </c>
      <c r="Z4143" s="1">
        <v>21907.75</v>
      </c>
      <c r="AA4143" s="1">
        <v>19199.5</v>
      </c>
      <c r="AB4143" s="1">
        <v>371074.25</v>
      </c>
      <c r="AC4143" s="1">
        <v>12.6</v>
      </c>
      <c r="AD4143" s="1">
        <v>9.65</v>
      </c>
      <c r="AE4143" s="1">
        <v>77.75</v>
      </c>
      <c r="AF4143" s="1">
        <v>23.58</v>
      </c>
      <c r="AG4143" s="1">
        <v>64.38</v>
      </c>
      <c r="AH4143" s="1">
        <v>12.05</v>
      </c>
      <c r="AI4143" s="1">
        <v>155709.25</v>
      </c>
      <c r="AJ4143" s="1">
        <v>8723.75</v>
      </c>
      <c r="AK4143" s="1">
        <v>52389</v>
      </c>
      <c r="AL4143" s="1">
        <v>60908.75</v>
      </c>
      <c r="AM4143" s="1">
        <v>24810.25</v>
      </c>
      <c r="AN4143" s="1">
        <v>8877.5</v>
      </c>
      <c r="AO4143" s="1">
        <v>5.6</v>
      </c>
      <c r="AP4143" s="1">
        <v>35832.75</v>
      </c>
      <c r="AQ4143" s="1">
        <v>46465.5</v>
      </c>
      <c r="AR4143" s="1">
        <v>48.4</v>
      </c>
      <c r="AS4143" s="1">
        <v>41.3</v>
      </c>
      <c r="AT4143" s="1">
        <v>10.3</v>
      </c>
      <c r="AU4143" s="1">
        <v>152734</v>
      </c>
      <c r="AV4143" s="1">
        <v>16929</v>
      </c>
      <c r="AW4143" s="1">
        <v>1838.25</v>
      </c>
      <c r="AX4143" s="1">
        <v>20.98</v>
      </c>
      <c r="AY4143" s="1">
        <v>10014.17</v>
      </c>
      <c r="AZ4143" s="1">
        <v>198329.33</v>
      </c>
      <c r="BA4143" s="1">
        <v>208343.5</v>
      </c>
      <c r="BB4143" s="1">
        <v>4.8</v>
      </c>
      <c r="BC4143" s="1">
        <v>95.2</v>
      </c>
      <c r="BD4143" s="1">
        <v>1.83</v>
      </c>
      <c r="BE4143" s="1"/>
      <c r="BF4143" s="1">
        <v>24415</v>
      </c>
      <c r="BG4143" s="1">
        <v>14.1</v>
      </c>
      <c r="BH4143" s="1">
        <v>1.33</v>
      </c>
      <c r="BI4143" s="1">
        <v>2016</v>
      </c>
      <c r="BJ4143" s="1" t="s">
        <v>102</v>
      </c>
      <c r="BK4143" s="1">
        <v>0</v>
      </c>
      <c r="BL4143" s="1">
        <v>0</v>
      </c>
      <c r="BM4143" s="1">
        <v>0</v>
      </c>
      <c r="BN4143" s="1">
        <v>0</v>
      </c>
      <c r="BO4143" s="1">
        <v>0</v>
      </c>
      <c r="BP4143" s="1"/>
      <c r="BQ4143" s="1"/>
      <c r="BR4143" s="1"/>
      <c r="BS4143" s="1"/>
      <c r="BT4143" s="1">
        <v>0</v>
      </c>
      <c r="BU4143" s="1">
        <v>0</v>
      </c>
      <c r="BV4143" s="1">
        <v>0</v>
      </c>
    </row>
    <row r="4144" spans="1:74" x14ac:dyDescent="0.2">
      <c r="A4144" s="1">
        <v>5453</v>
      </c>
      <c r="B4144" s="1">
        <v>5453</v>
      </c>
      <c r="C4144" s="1">
        <v>44180</v>
      </c>
      <c r="D4144" s="1"/>
      <c r="E4144" s="1" t="s">
        <v>610</v>
      </c>
      <c r="F4144" s="1" t="s">
        <v>72</v>
      </c>
      <c r="G4144" s="1">
        <v>2005</v>
      </c>
      <c r="H4144" s="1">
        <f>IF(L4144&gt;0,G4144-G4143,Check)</f>
        <v>1</v>
      </c>
      <c r="I4144" s="1"/>
      <c r="J4144" s="1"/>
      <c r="K4144" s="1"/>
      <c r="L4144" s="1">
        <v>1553341</v>
      </c>
      <c r="M4144" s="1">
        <v>1021564</v>
      </c>
      <c r="N4144" s="1">
        <v>1553341</v>
      </c>
      <c r="O4144" s="1">
        <v>1021564</v>
      </c>
      <c r="P4144" s="1">
        <v>72337</v>
      </c>
      <c r="Q4144" s="1">
        <v>513434</v>
      </c>
      <c r="R4144" s="1">
        <v>0.33053527799999999</v>
      </c>
      <c r="S4144" s="1">
        <v>368568325</v>
      </c>
      <c r="T4144" s="1">
        <v>382521</v>
      </c>
      <c r="U4144" s="1">
        <v>226958</v>
      </c>
      <c r="V4144" s="1">
        <v>145298</v>
      </c>
      <c r="W4144" s="1">
        <v>2948</v>
      </c>
      <c r="X4144" s="1">
        <v>21167</v>
      </c>
      <c r="Y4144" s="1">
        <v>20860</v>
      </c>
      <c r="Z4144" s="1">
        <v>21694</v>
      </c>
      <c r="AA4144" s="1">
        <v>19127</v>
      </c>
      <c r="AB4144" s="1">
        <v>380885</v>
      </c>
      <c r="AC4144" s="1">
        <v>13.1</v>
      </c>
      <c r="AD4144" s="1">
        <v>10.199999999999999</v>
      </c>
      <c r="AE4144" s="1">
        <v>76.7</v>
      </c>
      <c r="AF4144" s="1">
        <v>23.4</v>
      </c>
      <c r="AG4144" s="1">
        <v>64</v>
      </c>
      <c r="AH4144" s="1">
        <v>12.6</v>
      </c>
      <c r="AI4144" s="1">
        <v>160183</v>
      </c>
      <c r="AJ4144" s="1">
        <v>9255</v>
      </c>
      <c r="AK4144" s="1">
        <v>53366</v>
      </c>
      <c r="AL4144" s="1">
        <v>64334</v>
      </c>
      <c r="AM4144" s="1">
        <v>24225</v>
      </c>
      <c r="AN4144" s="1">
        <v>9003</v>
      </c>
      <c r="AO4144" s="1">
        <v>5.78</v>
      </c>
      <c r="AP4144" s="1">
        <v>37537</v>
      </c>
      <c r="AQ4144" s="1">
        <v>48738</v>
      </c>
      <c r="AR4144" s="1">
        <v>46.6</v>
      </c>
      <c r="AS4144" s="1">
        <v>43.7</v>
      </c>
      <c r="AT4144" s="1">
        <v>9.6999999999999993</v>
      </c>
      <c r="AU4144" s="1">
        <v>156365</v>
      </c>
      <c r="AV4144" s="1">
        <v>17822</v>
      </c>
      <c r="AW4144" s="1">
        <v>1496</v>
      </c>
      <c r="AX4144" s="1">
        <v>21.5</v>
      </c>
      <c r="AY4144" s="1">
        <v>9211.5</v>
      </c>
      <c r="AZ4144" s="1">
        <v>203275.33</v>
      </c>
      <c r="BA4144" s="1">
        <v>212486.83</v>
      </c>
      <c r="BB4144" s="1">
        <v>4.34</v>
      </c>
      <c r="BC4144" s="1">
        <v>95.66</v>
      </c>
      <c r="BD4144" s="1">
        <v>2.25</v>
      </c>
      <c r="BE4144" s="1">
        <v>4748.8</v>
      </c>
      <c r="BF4144" s="1">
        <v>24973</v>
      </c>
      <c r="BG4144" s="1">
        <v>14.12</v>
      </c>
      <c r="BH4144" s="1">
        <v>1.29</v>
      </c>
      <c r="BI4144" s="1">
        <v>2016</v>
      </c>
      <c r="BJ4144" s="1" t="s">
        <v>102</v>
      </c>
      <c r="BK4144" s="1">
        <v>0</v>
      </c>
      <c r="BL4144" s="1">
        <v>0</v>
      </c>
      <c r="BM4144" s="1">
        <v>0</v>
      </c>
      <c r="BN4144" s="1">
        <v>0</v>
      </c>
      <c r="BO4144" s="1">
        <v>0</v>
      </c>
      <c r="BP4144" s="1"/>
      <c r="BQ4144" s="1"/>
      <c r="BR4144" s="1"/>
      <c r="BS4144" s="1"/>
      <c r="BT4144" s="1">
        <v>0</v>
      </c>
      <c r="BU4144" s="1">
        <v>0</v>
      </c>
      <c r="BV4144" s="1">
        <v>0</v>
      </c>
    </row>
    <row r="4145" spans="1:74" x14ac:dyDescent="0.2">
      <c r="A4145" s="1">
        <v>5454</v>
      </c>
      <c r="B4145" s="1">
        <v>5454</v>
      </c>
      <c r="C4145" s="1">
        <v>44180</v>
      </c>
      <c r="D4145" s="1"/>
      <c r="E4145" s="1" t="s">
        <v>610</v>
      </c>
      <c r="F4145" s="1" t="s">
        <v>72</v>
      </c>
      <c r="G4145" s="1">
        <v>2006</v>
      </c>
      <c r="H4145" s="1">
        <f>IF(L4145&gt;0,G4145-G4144,Check)</f>
        <v>1</v>
      </c>
      <c r="I4145" s="1"/>
      <c r="J4145" s="1"/>
      <c r="K4145" s="1"/>
      <c r="L4145" s="1">
        <v>1821546</v>
      </c>
      <c r="M4145" s="1">
        <v>1040768</v>
      </c>
      <c r="N4145" s="1">
        <v>1821546</v>
      </c>
      <c r="O4145" s="1">
        <v>1040768</v>
      </c>
      <c r="P4145" s="1">
        <v>73361</v>
      </c>
      <c r="Q4145" s="1">
        <v>1516687</v>
      </c>
      <c r="R4145" s="1">
        <v>0</v>
      </c>
      <c r="S4145" s="1">
        <v>368568325</v>
      </c>
      <c r="T4145" s="1">
        <v>405305</v>
      </c>
      <c r="U4145" s="1">
        <v>242856</v>
      </c>
      <c r="V4145" s="1">
        <v>152222</v>
      </c>
      <c r="W4145" s="1">
        <v>3187</v>
      </c>
      <c r="X4145" s="1">
        <v>20506</v>
      </c>
      <c r="Y4145" s="1">
        <v>20305</v>
      </c>
      <c r="Z4145" s="1">
        <v>21120</v>
      </c>
      <c r="AA4145" s="1">
        <v>19414</v>
      </c>
      <c r="AB4145" s="1">
        <v>389480</v>
      </c>
      <c r="AC4145" s="1">
        <v>13.8</v>
      </c>
      <c r="AD4145" s="1">
        <v>11</v>
      </c>
      <c r="AE4145" s="1">
        <v>75.2</v>
      </c>
      <c r="AF4145" s="1">
        <v>23</v>
      </c>
      <c r="AG4145" s="1">
        <v>63.7</v>
      </c>
      <c r="AH4145" s="1">
        <v>13.3</v>
      </c>
      <c r="AI4145" s="1">
        <v>165143</v>
      </c>
      <c r="AJ4145" s="1">
        <v>9311</v>
      </c>
      <c r="AK4145" s="1">
        <v>53063</v>
      </c>
      <c r="AL4145" s="1">
        <v>69719</v>
      </c>
      <c r="AM4145" s="1">
        <v>24124</v>
      </c>
      <c r="AN4145" s="1">
        <v>8926</v>
      </c>
      <c r="AO4145" s="1">
        <v>5.64</v>
      </c>
      <c r="AP4145" s="1">
        <v>38974</v>
      </c>
      <c r="AQ4145" s="1">
        <v>50268</v>
      </c>
      <c r="AR4145" s="1">
        <v>45.1</v>
      </c>
      <c r="AS4145" s="1">
        <v>46.6</v>
      </c>
      <c r="AT4145" s="1">
        <v>8.3000000000000007</v>
      </c>
      <c r="AU4145" s="1">
        <v>159884</v>
      </c>
      <c r="AV4145" s="1">
        <v>18678</v>
      </c>
      <c r="AW4145" s="1">
        <v>710</v>
      </c>
      <c r="AX4145" s="1">
        <v>22.2</v>
      </c>
      <c r="AY4145" s="1">
        <v>8443.83</v>
      </c>
      <c r="AZ4145" s="1">
        <v>208925.67</v>
      </c>
      <c r="BA4145" s="1">
        <v>217369.5</v>
      </c>
      <c r="BB4145" s="1">
        <v>3.89</v>
      </c>
      <c r="BC4145" s="1">
        <v>96.11</v>
      </c>
      <c r="BD4145" s="1">
        <v>2.54</v>
      </c>
      <c r="BE4145" s="1">
        <v>4748.8</v>
      </c>
      <c r="BF4145" s="1">
        <v>25531</v>
      </c>
      <c r="BG4145" s="1">
        <v>14.19</v>
      </c>
      <c r="BH4145" s="1">
        <v>1.25</v>
      </c>
      <c r="BI4145" s="1">
        <v>2016</v>
      </c>
      <c r="BJ4145" s="1" t="s">
        <v>102</v>
      </c>
      <c r="BK4145" s="1">
        <v>0</v>
      </c>
      <c r="BL4145" s="1">
        <v>0</v>
      </c>
      <c r="BM4145" s="1">
        <v>0</v>
      </c>
      <c r="BN4145" s="1">
        <v>0</v>
      </c>
      <c r="BO4145" s="1">
        <v>0</v>
      </c>
      <c r="BP4145" s="1"/>
      <c r="BQ4145" s="1"/>
      <c r="BR4145" s="1"/>
      <c r="BS4145" s="1"/>
      <c r="BT4145" s="1">
        <v>0</v>
      </c>
      <c r="BU4145" s="1">
        <v>0</v>
      </c>
      <c r="BV4145" s="1">
        <v>0</v>
      </c>
    </row>
    <row r="4146" spans="1:74" x14ac:dyDescent="0.2">
      <c r="A4146" s="1">
        <v>5455</v>
      </c>
      <c r="B4146" s="1">
        <v>5455</v>
      </c>
      <c r="C4146" s="1">
        <v>44180</v>
      </c>
      <c r="D4146" s="1"/>
      <c r="E4146" s="1" t="s">
        <v>610</v>
      </c>
      <c r="F4146" s="1" t="s">
        <v>72</v>
      </c>
      <c r="G4146" s="1">
        <v>2007</v>
      </c>
      <c r="H4146" s="1">
        <f>IF(L4146&gt;0,G4146-G4145,Check)</f>
        <v>1</v>
      </c>
      <c r="I4146" s="1"/>
      <c r="J4146" s="1"/>
      <c r="K4146" s="1"/>
      <c r="L4146" s="1">
        <v>1790110</v>
      </c>
      <c r="M4146" s="1">
        <v>1043532</v>
      </c>
      <c r="N4146" s="1">
        <v>1790110</v>
      </c>
      <c r="O4146" s="1">
        <v>1043532</v>
      </c>
      <c r="P4146" s="1">
        <v>73639</v>
      </c>
      <c r="Q4146" s="1">
        <v>636054</v>
      </c>
      <c r="R4146" s="1">
        <v>0.35531559499999998</v>
      </c>
      <c r="S4146" s="1">
        <v>368568325</v>
      </c>
      <c r="T4146" s="1">
        <v>419712</v>
      </c>
      <c r="U4146" s="1">
        <v>260628</v>
      </c>
      <c r="V4146" s="1">
        <v>148240</v>
      </c>
      <c r="W4146" s="1">
        <v>3594</v>
      </c>
      <c r="X4146" s="1">
        <v>21376</v>
      </c>
      <c r="Y4146" s="1">
        <v>21149</v>
      </c>
      <c r="Z4146" s="1">
        <v>21987</v>
      </c>
      <c r="AA4146" s="1">
        <v>18263</v>
      </c>
      <c r="AB4146" s="1">
        <v>402938</v>
      </c>
      <c r="AC4146" s="1">
        <v>13.7</v>
      </c>
      <c r="AD4146" s="1">
        <v>10.8</v>
      </c>
      <c r="AE4146" s="1">
        <v>75.5</v>
      </c>
      <c r="AF4146" s="1">
        <v>23.5</v>
      </c>
      <c r="AG4146" s="1">
        <v>63.1</v>
      </c>
      <c r="AH4146" s="1">
        <v>13.4</v>
      </c>
      <c r="AI4146" s="1">
        <v>168158</v>
      </c>
      <c r="AJ4146" s="1">
        <v>11268</v>
      </c>
      <c r="AK4146" s="1">
        <v>57880</v>
      </c>
      <c r="AL4146" s="1">
        <v>67265</v>
      </c>
      <c r="AM4146" s="1">
        <v>22086</v>
      </c>
      <c r="AN4146" s="1">
        <v>9659</v>
      </c>
      <c r="AO4146" s="1">
        <v>6.7</v>
      </c>
      <c r="AP4146" s="1">
        <v>41480</v>
      </c>
      <c r="AQ4146" s="1">
        <v>54768</v>
      </c>
      <c r="AR4146" s="1">
        <v>42.4</v>
      </c>
      <c r="AS4146" s="1">
        <v>47.5</v>
      </c>
      <c r="AT4146" s="1">
        <v>10.1</v>
      </c>
      <c r="AU4146" s="1">
        <v>163851</v>
      </c>
      <c r="AV4146" s="1">
        <v>19682</v>
      </c>
      <c r="AW4146" s="1">
        <v>1699</v>
      </c>
      <c r="AX4146" s="1">
        <v>22.2</v>
      </c>
      <c r="AY4146" s="1">
        <v>9114.25</v>
      </c>
      <c r="AZ4146" s="1">
        <v>211380.58</v>
      </c>
      <c r="BA4146" s="1">
        <v>220494.83</v>
      </c>
      <c r="BB4146" s="1">
        <v>4.13</v>
      </c>
      <c r="BC4146" s="1">
        <v>95.87</v>
      </c>
      <c r="BD4146" s="1">
        <v>2.82</v>
      </c>
      <c r="BE4146" s="1">
        <v>4748.8</v>
      </c>
      <c r="BF4146" s="1">
        <v>26089</v>
      </c>
      <c r="BG4146" s="1">
        <v>14.17</v>
      </c>
      <c r="BH4146" s="1">
        <v>1.21</v>
      </c>
      <c r="BI4146" s="1">
        <v>2016</v>
      </c>
      <c r="BJ4146" s="1" t="s">
        <v>102</v>
      </c>
      <c r="BK4146" s="1">
        <v>0</v>
      </c>
      <c r="BL4146" s="1">
        <v>0</v>
      </c>
      <c r="BM4146" s="1">
        <v>0</v>
      </c>
      <c r="BN4146" s="1">
        <v>0</v>
      </c>
      <c r="BO4146" s="1">
        <v>0</v>
      </c>
      <c r="BP4146" s="1"/>
      <c r="BQ4146" s="1"/>
      <c r="BR4146" s="1"/>
      <c r="BS4146" s="1"/>
      <c r="BT4146" s="1">
        <v>0</v>
      </c>
      <c r="BU4146" s="1">
        <v>0</v>
      </c>
      <c r="BV4146" s="1">
        <v>0</v>
      </c>
    </row>
    <row r="4147" spans="1:74" x14ac:dyDescent="0.2">
      <c r="A4147" s="1">
        <v>5456</v>
      </c>
      <c r="B4147" s="1">
        <v>5456</v>
      </c>
      <c r="C4147" s="1">
        <v>44180</v>
      </c>
      <c r="D4147" s="1"/>
      <c r="E4147" s="1" t="s">
        <v>610</v>
      </c>
      <c r="F4147" s="1" t="s">
        <v>72</v>
      </c>
      <c r="G4147" s="1">
        <v>2008</v>
      </c>
      <c r="H4147" s="1">
        <f>IF(L4147&gt;0,G4147-G4146,Check)</f>
        <v>1</v>
      </c>
      <c r="I4147" s="1"/>
      <c r="J4147" s="1"/>
      <c r="K4147" s="1"/>
      <c r="L4147" s="1">
        <v>1410184</v>
      </c>
      <c r="M4147" s="1">
        <v>1065932</v>
      </c>
      <c r="N4147" s="1">
        <v>1410184</v>
      </c>
      <c r="O4147" s="1">
        <v>1065932</v>
      </c>
      <c r="P4147" s="1">
        <v>74027</v>
      </c>
      <c r="Q4147" s="1">
        <v>861545</v>
      </c>
      <c r="R4147" s="1">
        <v>0.61094509699999999</v>
      </c>
      <c r="S4147" s="1">
        <v>368568325</v>
      </c>
      <c r="T4147" s="1">
        <v>425508</v>
      </c>
      <c r="U4147" s="1">
        <v>252297</v>
      </c>
      <c r="V4147" s="1">
        <v>159738</v>
      </c>
      <c r="W4147" s="1">
        <v>3329</v>
      </c>
      <c r="X4147" s="1">
        <v>23538</v>
      </c>
      <c r="Y4147" s="1">
        <v>23300</v>
      </c>
      <c r="Z4147" s="1">
        <v>23876</v>
      </c>
      <c r="AA4147" s="1">
        <v>19379</v>
      </c>
      <c r="AB4147" s="1">
        <v>412845</v>
      </c>
      <c r="AC4147" s="1">
        <v>14.4</v>
      </c>
      <c r="AD4147" s="1">
        <v>8.5</v>
      </c>
      <c r="AE4147" s="1">
        <v>77.099999999999994</v>
      </c>
      <c r="AF4147" s="1">
        <v>23.6</v>
      </c>
      <c r="AG4147" s="1">
        <v>63.2</v>
      </c>
      <c r="AH4147" s="1">
        <v>13.2</v>
      </c>
      <c r="AI4147" s="1">
        <v>171666</v>
      </c>
      <c r="AJ4147" s="1">
        <v>8597</v>
      </c>
      <c r="AK4147" s="1">
        <v>56816</v>
      </c>
      <c r="AL4147" s="1">
        <v>71585</v>
      </c>
      <c r="AM4147" s="1">
        <v>25576</v>
      </c>
      <c r="AN4147" s="1">
        <v>9092</v>
      </c>
      <c r="AO4147" s="1">
        <v>5.01</v>
      </c>
      <c r="AP4147" s="1">
        <v>45319</v>
      </c>
      <c r="AQ4147" s="1">
        <v>57476</v>
      </c>
      <c r="AR4147" s="1">
        <v>38.5</v>
      </c>
      <c r="AS4147" s="1">
        <v>48.7</v>
      </c>
      <c r="AT4147" s="1">
        <v>12.8</v>
      </c>
      <c r="AU4147" s="1">
        <v>170524</v>
      </c>
      <c r="AV4147" s="1">
        <v>22512</v>
      </c>
      <c r="AW4147" s="1">
        <v>802</v>
      </c>
      <c r="AX4147" s="1">
        <v>21.8</v>
      </c>
      <c r="AY4147" s="1">
        <v>11484.33</v>
      </c>
      <c r="AZ4147" s="1">
        <v>206155</v>
      </c>
      <c r="BA4147" s="1">
        <v>217639.33</v>
      </c>
      <c r="BB4147" s="1">
        <v>5.28</v>
      </c>
      <c r="BC4147" s="1">
        <v>94.72</v>
      </c>
      <c r="BD4147" s="1">
        <v>3.23</v>
      </c>
      <c r="BE4147" s="1">
        <v>4748.8</v>
      </c>
      <c r="BF4147" s="1">
        <v>26647</v>
      </c>
      <c r="BG4147" s="1">
        <v>14.4</v>
      </c>
      <c r="BH4147" s="1">
        <v>1.17</v>
      </c>
      <c r="BI4147" s="1">
        <v>2016</v>
      </c>
      <c r="BJ4147" s="1" t="s">
        <v>102</v>
      </c>
      <c r="BK4147" s="1">
        <v>0</v>
      </c>
      <c r="BL4147" s="1">
        <v>0</v>
      </c>
      <c r="BM4147" s="1">
        <v>0</v>
      </c>
      <c r="BN4147" s="1">
        <v>0</v>
      </c>
      <c r="BO4147" s="1">
        <v>0</v>
      </c>
      <c r="BP4147" s="1"/>
      <c r="BQ4147" s="1"/>
      <c r="BR4147" s="1"/>
      <c r="BS4147" s="1"/>
      <c r="BT4147" s="1">
        <v>0</v>
      </c>
      <c r="BU4147" s="1">
        <v>0</v>
      </c>
      <c r="BV4147" s="1">
        <v>0</v>
      </c>
    </row>
    <row r="4148" spans="1:74" x14ac:dyDescent="0.2">
      <c r="A4148" s="1">
        <v>5457</v>
      </c>
      <c r="B4148" s="1">
        <v>5457</v>
      </c>
      <c r="C4148" s="1">
        <v>44180</v>
      </c>
      <c r="D4148" s="1"/>
      <c r="E4148" s="1" t="s">
        <v>610</v>
      </c>
      <c r="F4148" s="1" t="s">
        <v>72</v>
      </c>
      <c r="G4148" s="1">
        <v>2009</v>
      </c>
      <c r="H4148" s="1">
        <f>IF(L4148&gt;0,G4148-G4147,Check)</f>
        <v>1</v>
      </c>
      <c r="I4148" s="1"/>
      <c r="J4148" s="1"/>
      <c r="K4148" s="1"/>
      <c r="L4148" s="1">
        <v>1418617</v>
      </c>
      <c r="M4148" s="1">
        <v>1093622</v>
      </c>
      <c r="N4148" s="1">
        <v>1418617</v>
      </c>
      <c r="O4148" s="1">
        <v>1093622</v>
      </c>
      <c r="P4148" s="1">
        <v>77460</v>
      </c>
      <c r="Q4148" s="1">
        <v>858264</v>
      </c>
      <c r="R4148" s="1">
        <v>0.60500050399999905</v>
      </c>
      <c r="S4148" s="1">
        <v>368568325</v>
      </c>
      <c r="T4148" s="1">
        <v>431768</v>
      </c>
      <c r="U4148" s="1">
        <v>259618</v>
      </c>
      <c r="V4148" s="1">
        <v>160780</v>
      </c>
      <c r="W4148" s="1">
        <v>3446</v>
      </c>
      <c r="X4148" s="1">
        <v>19921</v>
      </c>
      <c r="Y4148" s="1">
        <v>19373</v>
      </c>
      <c r="Z4148" s="1">
        <v>20759</v>
      </c>
      <c r="AA4148" s="1">
        <v>15461</v>
      </c>
      <c r="AB4148" s="1">
        <v>413799</v>
      </c>
      <c r="AC4148" s="1">
        <v>18</v>
      </c>
      <c r="AD4148" s="1">
        <v>11.5</v>
      </c>
      <c r="AE4148" s="1">
        <v>70.5</v>
      </c>
      <c r="AF4148" s="1">
        <v>23.2</v>
      </c>
      <c r="AG4148" s="1">
        <v>63.1</v>
      </c>
      <c r="AH4148" s="1">
        <v>13.7</v>
      </c>
      <c r="AI4148" s="1">
        <v>172091</v>
      </c>
      <c r="AJ4148" s="1">
        <v>10064</v>
      </c>
      <c r="AK4148" s="1">
        <v>57133</v>
      </c>
      <c r="AL4148" s="1">
        <v>72944</v>
      </c>
      <c r="AM4148" s="1">
        <v>23402</v>
      </c>
      <c r="AN4148" s="1">
        <v>8548</v>
      </c>
      <c r="AO4148" s="1">
        <v>5.85</v>
      </c>
      <c r="AP4148" s="1">
        <v>39744</v>
      </c>
      <c r="AQ4148" s="1">
        <v>52019</v>
      </c>
      <c r="AR4148" s="1">
        <v>43.9</v>
      </c>
      <c r="AS4148" s="1">
        <v>45.2</v>
      </c>
      <c r="AT4148" s="1">
        <v>10.9</v>
      </c>
      <c r="AU4148" s="1">
        <v>162276</v>
      </c>
      <c r="AV4148" s="1">
        <v>20083</v>
      </c>
      <c r="AW4148" s="1">
        <v>654</v>
      </c>
      <c r="AX4148" s="1">
        <v>21.2</v>
      </c>
      <c r="AY4148" s="1">
        <v>18928</v>
      </c>
      <c r="AZ4148" s="1">
        <v>199551.25</v>
      </c>
      <c r="BA4148" s="1">
        <v>218479.25</v>
      </c>
      <c r="BB4148" s="1">
        <v>8.66</v>
      </c>
      <c r="BC4148" s="1">
        <v>91.34</v>
      </c>
      <c r="BD4148" s="1">
        <v>2.33</v>
      </c>
      <c r="BE4148" s="1">
        <v>4748.8</v>
      </c>
      <c r="BF4148" s="1">
        <v>27205</v>
      </c>
      <c r="BG4148" s="1">
        <v>14.12</v>
      </c>
      <c r="BH4148" s="1">
        <v>1.17</v>
      </c>
      <c r="BI4148" s="1">
        <v>2016</v>
      </c>
      <c r="BJ4148" s="1" t="s">
        <v>102</v>
      </c>
      <c r="BK4148" s="1">
        <v>0</v>
      </c>
      <c r="BL4148" s="1">
        <v>0</v>
      </c>
      <c r="BM4148" s="1">
        <v>0</v>
      </c>
      <c r="BN4148" s="1">
        <v>0</v>
      </c>
      <c r="BO4148" s="1">
        <v>0</v>
      </c>
      <c r="BP4148" s="1"/>
      <c r="BQ4148" s="1"/>
      <c r="BR4148" s="1"/>
      <c r="BS4148" s="1"/>
      <c r="BT4148" s="1">
        <v>0</v>
      </c>
      <c r="BU4148" s="1">
        <v>0</v>
      </c>
      <c r="BV4148" s="1">
        <v>0</v>
      </c>
    </row>
    <row r="4149" spans="1:74" x14ac:dyDescent="0.2">
      <c r="A4149" s="1">
        <v>5458</v>
      </c>
      <c r="B4149" s="1">
        <v>5458</v>
      </c>
      <c r="C4149" s="1">
        <v>44180</v>
      </c>
      <c r="D4149" s="1"/>
      <c r="E4149" s="1" t="s">
        <v>610</v>
      </c>
      <c r="F4149" s="1" t="s">
        <v>72</v>
      </c>
      <c r="G4149" s="1">
        <v>2010</v>
      </c>
      <c r="H4149" s="1">
        <f>IF(L4149&gt;0,G4149-G4148,Check)</f>
        <v>1</v>
      </c>
      <c r="I4149" s="1"/>
      <c r="J4149" s="1"/>
      <c r="K4149" s="1"/>
      <c r="L4149" s="1">
        <v>1398363</v>
      </c>
      <c r="M4149" s="1">
        <v>1106200</v>
      </c>
      <c r="N4149" s="1">
        <v>1398363</v>
      </c>
      <c r="O4149" s="1">
        <v>1106200</v>
      </c>
      <c r="P4149" s="1">
        <v>77305</v>
      </c>
      <c r="Q4149" s="1">
        <v>871039</v>
      </c>
      <c r="R4149" s="1">
        <v>0.62289906100000003</v>
      </c>
      <c r="S4149" s="1">
        <v>368568325</v>
      </c>
      <c r="T4149" s="1">
        <v>435175</v>
      </c>
      <c r="U4149" s="1">
        <v>261993</v>
      </c>
      <c r="V4149" s="1">
        <v>160319</v>
      </c>
      <c r="W4149" s="1">
        <v>3083</v>
      </c>
      <c r="X4149" s="1">
        <v>20607</v>
      </c>
      <c r="Y4149" s="1">
        <v>20524</v>
      </c>
      <c r="Z4149" s="1">
        <v>20877</v>
      </c>
      <c r="AA4149" s="1">
        <v>11900</v>
      </c>
      <c r="AB4149" s="1">
        <v>418379</v>
      </c>
      <c r="AC4149" s="1"/>
      <c r="AD4149" s="1"/>
      <c r="AE4149" s="1"/>
      <c r="AF4149" s="1">
        <v>23.1</v>
      </c>
      <c r="AG4149" s="1">
        <v>62.7</v>
      </c>
      <c r="AH4149" s="1">
        <v>14.2</v>
      </c>
      <c r="AI4149" s="1">
        <v>173946</v>
      </c>
      <c r="AJ4149" s="1">
        <v>11033</v>
      </c>
      <c r="AK4149" s="1">
        <v>60956</v>
      </c>
      <c r="AL4149" s="1">
        <v>68215</v>
      </c>
      <c r="AM4149" s="1">
        <v>25825</v>
      </c>
      <c r="AN4149" s="1">
        <v>7917</v>
      </c>
      <c r="AO4149" s="1">
        <v>6.34</v>
      </c>
      <c r="AP4149" s="1">
        <v>40084</v>
      </c>
      <c r="AQ4149" s="1">
        <v>51958</v>
      </c>
      <c r="AR4149" s="1">
        <v>43.7</v>
      </c>
      <c r="AS4149" s="1">
        <v>45.8</v>
      </c>
      <c r="AT4149" s="1">
        <v>10.5</v>
      </c>
      <c r="AU4149" s="1">
        <v>160418</v>
      </c>
      <c r="AV4149" s="1">
        <v>17736</v>
      </c>
      <c r="AW4149" s="1">
        <v>927</v>
      </c>
      <c r="AX4149" s="1">
        <v>22</v>
      </c>
      <c r="AY4149" s="1">
        <v>19629.330000000002</v>
      </c>
      <c r="AZ4149" s="1">
        <v>204036.83</v>
      </c>
      <c r="BA4149" s="1">
        <v>223666.17</v>
      </c>
      <c r="BB4149" s="1">
        <v>8.7799999999999994</v>
      </c>
      <c r="BC4149" s="1">
        <v>91.22</v>
      </c>
      <c r="BD4149" s="1">
        <v>2.78</v>
      </c>
      <c r="BE4149" s="1">
        <v>4748.8</v>
      </c>
      <c r="BF4149" s="1">
        <v>27763</v>
      </c>
      <c r="BG4149" s="1">
        <v>14.31</v>
      </c>
      <c r="BH4149" s="1">
        <v>1.1499999999999999</v>
      </c>
      <c r="BI4149" s="1">
        <v>2016</v>
      </c>
      <c r="BJ4149" s="1" t="s">
        <v>102</v>
      </c>
      <c r="BK4149" s="1">
        <v>0</v>
      </c>
      <c r="BL4149" s="1">
        <v>0</v>
      </c>
      <c r="BM4149" s="1">
        <v>0</v>
      </c>
      <c r="BN4149" s="1">
        <v>0</v>
      </c>
      <c r="BO4149" s="1">
        <v>0</v>
      </c>
      <c r="BP4149" s="1"/>
      <c r="BQ4149" s="1"/>
      <c r="BR4149" s="1"/>
      <c r="BS4149" s="1"/>
      <c r="BT4149" s="1">
        <v>0</v>
      </c>
      <c r="BU4149" s="1">
        <v>0</v>
      </c>
      <c r="BV4149" s="1">
        <v>0</v>
      </c>
    </row>
    <row r="4150" spans="1:74" x14ac:dyDescent="0.2">
      <c r="A4150" s="1">
        <v>5459</v>
      </c>
      <c r="B4150" s="1">
        <v>5459</v>
      </c>
      <c r="C4150" s="1">
        <v>44180</v>
      </c>
      <c r="D4150" s="1"/>
      <c r="E4150" s="1" t="s">
        <v>610</v>
      </c>
      <c r="F4150" s="1" t="s">
        <v>72</v>
      </c>
      <c r="G4150" s="1">
        <v>2011</v>
      </c>
      <c r="H4150" s="1">
        <f>IF(L4150&gt;0,G4150-G4149,Check)</f>
        <v>1</v>
      </c>
      <c r="I4150" s="1"/>
      <c r="J4150" s="1"/>
      <c r="K4150" s="1"/>
      <c r="L4150" s="1">
        <v>1535739</v>
      </c>
      <c r="M4150" s="1">
        <v>1101306</v>
      </c>
      <c r="N4150" s="1">
        <v>1535739</v>
      </c>
      <c r="O4150" s="1">
        <v>1101306</v>
      </c>
      <c r="P4150" s="1">
        <v>77114</v>
      </c>
      <c r="Q4150" s="1">
        <v>920167</v>
      </c>
      <c r="R4150" s="1">
        <v>0.59916886899999999</v>
      </c>
      <c r="S4150" s="1">
        <v>368568325</v>
      </c>
      <c r="T4150" s="1">
        <v>438094</v>
      </c>
      <c r="U4150" s="1">
        <v>269273</v>
      </c>
      <c r="V4150" s="1">
        <v>154820</v>
      </c>
      <c r="W4150" s="1">
        <v>2387</v>
      </c>
      <c r="X4150" s="1">
        <v>21606</v>
      </c>
      <c r="Y4150" s="1">
        <v>21283</v>
      </c>
      <c r="Z4150" s="1">
        <v>22596</v>
      </c>
      <c r="AA4150" s="1">
        <v>22199</v>
      </c>
      <c r="AB4150" s="1">
        <v>422235</v>
      </c>
      <c r="AC4150" s="1"/>
      <c r="AD4150" s="1"/>
      <c r="AE4150" s="1"/>
      <c r="AF4150" s="1">
        <v>22.9</v>
      </c>
      <c r="AG4150" s="1">
        <v>62.7</v>
      </c>
      <c r="AH4150" s="1">
        <v>14.4</v>
      </c>
      <c r="AI4150" s="1">
        <v>173517</v>
      </c>
      <c r="AJ4150" s="1">
        <v>10682</v>
      </c>
      <c r="AK4150" s="1">
        <v>57599</v>
      </c>
      <c r="AL4150" s="1">
        <v>69797</v>
      </c>
      <c r="AM4150" s="1">
        <v>24417</v>
      </c>
      <c r="AN4150" s="1">
        <v>11022</v>
      </c>
      <c r="AO4150" s="1">
        <v>6.16</v>
      </c>
      <c r="AP4150" s="1">
        <v>41439</v>
      </c>
      <c r="AQ4150" s="1">
        <v>54041</v>
      </c>
      <c r="AR4150" s="1">
        <v>43</v>
      </c>
      <c r="AS4150" s="1">
        <v>45.7</v>
      </c>
      <c r="AT4150" s="1">
        <v>11.3</v>
      </c>
      <c r="AU4150" s="1">
        <v>163586</v>
      </c>
      <c r="AV4150" s="1">
        <v>18088</v>
      </c>
      <c r="AW4150" s="1">
        <v>660</v>
      </c>
      <c r="AX4150" s="1">
        <v>21.3</v>
      </c>
      <c r="AY4150" s="1">
        <v>17209.169999999998</v>
      </c>
      <c r="AZ4150" s="1">
        <v>205845.08</v>
      </c>
      <c r="BA4150" s="1">
        <v>223054.25</v>
      </c>
      <c r="BB4150" s="1">
        <v>7.71</v>
      </c>
      <c r="BC4150" s="1">
        <v>92.29</v>
      </c>
      <c r="BD4150" s="1">
        <v>3.53</v>
      </c>
      <c r="BE4150" s="1">
        <v>4748.8</v>
      </c>
      <c r="BF4150" s="1">
        <v>28321</v>
      </c>
      <c r="BG4150" s="1">
        <v>14.28</v>
      </c>
      <c r="BH4150" s="1">
        <v>1.1200000000000001</v>
      </c>
      <c r="BI4150" s="1">
        <v>2016</v>
      </c>
      <c r="BJ4150" s="1" t="s">
        <v>102</v>
      </c>
      <c r="BK4150" s="1">
        <v>0</v>
      </c>
      <c r="BL4150" s="1">
        <v>0</v>
      </c>
      <c r="BM4150" s="1">
        <v>0</v>
      </c>
      <c r="BN4150" s="1">
        <v>0</v>
      </c>
      <c r="BO4150" s="1">
        <v>0</v>
      </c>
      <c r="BP4150" s="1"/>
      <c r="BQ4150" s="1"/>
      <c r="BR4150" s="1"/>
      <c r="BS4150" s="1"/>
      <c r="BT4150" s="1">
        <v>0</v>
      </c>
      <c r="BU4150" s="1">
        <v>0</v>
      </c>
      <c r="BV4150" s="1">
        <v>0</v>
      </c>
    </row>
    <row r="4151" spans="1:74" x14ac:dyDescent="0.2">
      <c r="A4151" s="1">
        <v>5460</v>
      </c>
      <c r="B4151" s="1">
        <v>5460</v>
      </c>
      <c r="C4151" s="1">
        <v>44180</v>
      </c>
      <c r="D4151" s="1"/>
      <c r="E4151" s="1" t="s">
        <v>610</v>
      </c>
      <c r="F4151" s="1" t="s">
        <v>72</v>
      </c>
      <c r="G4151" s="1">
        <v>2012</v>
      </c>
      <c r="H4151" s="1">
        <f>IF(L4151&gt;0,G4151-G4150,Check)</f>
        <v>1</v>
      </c>
      <c r="I4151" s="1"/>
      <c r="J4151" s="1"/>
      <c r="K4151" s="1"/>
      <c r="L4151" s="1">
        <v>1583297</v>
      </c>
      <c r="M4151" s="1">
        <v>1096190</v>
      </c>
      <c r="N4151" s="1">
        <v>1583297</v>
      </c>
      <c r="O4151" s="1">
        <v>1096190</v>
      </c>
      <c r="P4151" s="1">
        <v>76844</v>
      </c>
      <c r="Q4151" s="1">
        <v>983573</v>
      </c>
      <c r="R4151" s="1">
        <v>0.62121825500000005</v>
      </c>
      <c r="S4151" s="1">
        <v>368568325</v>
      </c>
      <c r="T4151" s="1">
        <v>444407</v>
      </c>
      <c r="U4151" s="1">
        <v>274503</v>
      </c>
      <c r="V4151" s="1">
        <v>155516</v>
      </c>
      <c r="W4151" s="1">
        <v>3220</v>
      </c>
      <c r="X4151" s="1">
        <v>21873</v>
      </c>
      <c r="Y4151" s="1">
        <v>21746</v>
      </c>
      <c r="Z4151" s="1">
        <v>22354</v>
      </c>
      <c r="AA4151" s="1">
        <v>14239</v>
      </c>
      <c r="AB4151" s="1">
        <v>429273</v>
      </c>
      <c r="AC4151" s="1"/>
      <c r="AD4151" s="1"/>
      <c r="AE4151" s="1"/>
      <c r="AF4151" s="1">
        <v>22.9</v>
      </c>
      <c r="AG4151" s="1">
        <v>62.7</v>
      </c>
      <c r="AH4151" s="1">
        <v>14.4</v>
      </c>
      <c r="AI4151" s="1">
        <v>176987</v>
      </c>
      <c r="AJ4151" s="1">
        <v>10970</v>
      </c>
      <c r="AK4151" s="1">
        <v>61423</v>
      </c>
      <c r="AL4151" s="1">
        <v>71035</v>
      </c>
      <c r="AM4151" s="1">
        <v>24330</v>
      </c>
      <c r="AN4151" s="1">
        <v>9229</v>
      </c>
      <c r="AO4151" s="1">
        <v>6.2</v>
      </c>
      <c r="AP4151" s="1">
        <v>42263</v>
      </c>
      <c r="AQ4151" s="1">
        <v>54763</v>
      </c>
      <c r="AR4151" s="1">
        <v>41.4</v>
      </c>
      <c r="AS4151" s="1">
        <v>46.9</v>
      </c>
      <c r="AT4151" s="1">
        <v>11.7</v>
      </c>
      <c r="AU4151" s="1">
        <v>163231</v>
      </c>
      <c r="AV4151" s="1">
        <v>22535</v>
      </c>
      <c r="AW4151" s="1">
        <v>849</v>
      </c>
      <c r="AX4151" s="1">
        <v>21.5</v>
      </c>
      <c r="AY4151" s="1">
        <v>13769.92</v>
      </c>
      <c r="AZ4151" s="1">
        <v>208216.75</v>
      </c>
      <c r="BA4151" s="1">
        <v>221986.67</v>
      </c>
      <c r="BB4151" s="1">
        <v>6.2</v>
      </c>
      <c r="BC4151" s="1">
        <v>93.8</v>
      </c>
      <c r="BD4151" s="1">
        <v>3.61</v>
      </c>
      <c r="BE4151" s="1">
        <v>4748.8</v>
      </c>
      <c r="BF4151" s="1">
        <v>28114</v>
      </c>
      <c r="BG4151" s="1">
        <v>14.27</v>
      </c>
      <c r="BH4151" s="1">
        <v>1.0900000000000001</v>
      </c>
      <c r="BI4151" s="1">
        <v>2016</v>
      </c>
      <c r="BJ4151" s="1" t="s">
        <v>102</v>
      </c>
      <c r="BK4151" s="1">
        <v>0</v>
      </c>
      <c r="BL4151" s="1">
        <v>0</v>
      </c>
      <c r="BM4151" s="1">
        <v>0</v>
      </c>
      <c r="BN4151" s="1">
        <v>0</v>
      </c>
      <c r="BO4151" s="1">
        <v>0</v>
      </c>
      <c r="BP4151" s="1"/>
      <c r="BQ4151" s="1"/>
      <c r="BR4151" s="1"/>
      <c r="BS4151" s="1"/>
      <c r="BT4151" s="1">
        <v>0</v>
      </c>
      <c r="BU4151" s="1">
        <v>0</v>
      </c>
      <c r="BV4151" s="1">
        <v>0</v>
      </c>
    </row>
    <row r="4152" spans="1:74" x14ac:dyDescent="0.2">
      <c r="A4152" s="1">
        <v>5461</v>
      </c>
      <c r="B4152" s="1">
        <v>5461</v>
      </c>
      <c r="C4152" s="1">
        <v>44180</v>
      </c>
      <c r="D4152" s="1"/>
      <c r="E4152" s="1" t="s">
        <v>610</v>
      </c>
      <c r="F4152" s="1" t="s">
        <v>72</v>
      </c>
      <c r="G4152" s="1">
        <v>2013</v>
      </c>
      <c r="H4152" s="1">
        <f>IF(L4152&gt;0,G4152-G4151,Check)</f>
        <v>1</v>
      </c>
      <c r="I4152" s="1"/>
      <c r="J4152" s="1"/>
      <c r="K4152" s="1"/>
      <c r="L4152" s="1">
        <v>1501836</v>
      </c>
      <c r="M4152" s="1">
        <v>1164621</v>
      </c>
      <c r="N4152" s="1">
        <v>1501836</v>
      </c>
      <c r="O4152" s="1">
        <v>1164621</v>
      </c>
      <c r="P4152" s="1">
        <v>77120</v>
      </c>
      <c r="Q4152" s="1">
        <v>1013846</v>
      </c>
      <c r="R4152" s="1">
        <v>0.67507104599999901</v>
      </c>
      <c r="S4152" s="1">
        <v>368568325</v>
      </c>
      <c r="T4152" s="1">
        <v>450498</v>
      </c>
      <c r="U4152" s="1">
        <v>274068</v>
      </c>
      <c r="V4152" s="1">
        <v>160940</v>
      </c>
      <c r="W4152" s="1">
        <v>3261</v>
      </c>
      <c r="X4152" s="1">
        <v>21819</v>
      </c>
      <c r="Y4152" s="1">
        <v>21671</v>
      </c>
      <c r="Z4152" s="1">
        <v>22361</v>
      </c>
      <c r="AA4152" s="1">
        <v>19634</v>
      </c>
      <c r="AB4152" s="1">
        <v>435561</v>
      </c>
      <c r="AC4152" s="1">
        <v>18.7</v>
      </c>
      <c r="AD4152" s="1">
        <v>12</v>
      </c>
      <c r="AE4152" s="1">
        <v>69.3</v>
      </c>
      <c r="AF4152" s="1">
        <v>22.8</v>
      </c>
      <c r="AG4152" s="1">
        <v>62.4</v>
      </c>
      <c r="AH4152" s="1">
        <v>14.8</v>
      </c>
      <c r="AI4152" s="1">
        <v>179138</v>
      </c>
      <c r="AJ4152" s="1">
        <v>10033</v>
      </c>
      <c r="AK4152" s="1">
        <v>65296</v>
      </c>
      <c r="AL4152" s="1">
        <v>66904</v>
      </c>
      <c r="AM4152" s="1">
        <v>26835</v>
      </c>
      <c r="AN4152" s="1">
        <v>10070</v>
      </c>
      <c r="AO4152" s="1">
        <v>5.6</v>
      </c>
      <c r="AP4152" s="1">
        <v>41034</v>
      </c>
      <c r="AQ4152" s="1">
        <v>56737</v>
      </c>
      <c r="AR4152" s="1">
        <v>42</v>
      </c>
      <c r="AS4152" s="1">
        <v>45.2</v>
      </c>
      <c r="AT4152" s="1">
        <v>12.8</v>
      </c>
      <c r="AU4152" s="1">
        <v>165997</v>
      </c>
      <c r="AV4152" s="1">
        <v>20161</v>
      </c>
      <c r="AW4152" s="1">
        <v>1093</v>
      </c>
      <c r="AX4152" s="1">
        <v>22.2</v>
      </c>
      <c r="AY4152" s="1">
        <v>12870.08</v>
      </c>
      <c r="AZ4152" s="1">
        <v>209493.67</v>
      </c>
      <c r="BA4152" s="1">
        <v>222363.75</v>
      </c>
      <c r="BB4152" s="1">
        <v>5.79</v>
      </c>
      <c r="BC4152" s="1">
        <v>94.21</v>
      </c>
      <c r="BD4152" s="1">
        <v>3.52</v>
      </c>
      <c r="BE4152" s="1">
        <v>4748.8</v>
      </c>
      <c r="BF4152" s="1">
        <v>28091</v>
      </c>
      <c r="BG4152" s="1">
        <v>15.1</v>
      </c>
      <c r="BH4152" s="1">
        <v>1.08</v>
      </c>
      <c r="BI4152" s="1">
        <v>2016</v>
      </c>
      <c r="BJ4152" s="1" t="s">
        <v>102</v>
      </c>
      <c r="BK4152" s="1">
        <v>0</v>
      </c>
      <c r="BL4152" s="1">
        <v>0</v>
      </c>
      <c r="BM4152" s="1">
        <v>0</v>
      </c>
      <c r="BN4152" s="1">
        <v>0</v>
      </c>
      <c r="BO4152" s="1">
        <v>0</v>
      </c>
      <c r="BP4152" s="1"/>
      <c r="BQ4152" s="1"/>
      <c r="BR4152" s="1"/>
      <c r="BS4152" s="1"/>
      <c r="BT4152" s="1">
        <v>0</v>
      </c>
      <c r="BU4152" s="1">
        <v>0</v>
      </c>
      <c r="BV4152" s="1">
        <v>0</v>
      </c>
    </row>
    <row r="4153" spans="1:74" x14ac:dyDescent="0.2">
      <c r="A4153" s="1">
        <v>5462</v>
      </c>
      <c r="B4153" s="1">
        <v>5462</v>
      </c>
      <c r="C4153" s="1">
        <v>44180</v>
      </c>
      <c r="D4153" s="1"/>
      <c r="E4153" s="1" t="s">
        <v>610</v>
      </c>
      <c r="F4153" s="1" t="s">
        <v>72</v>
      </c>
      <c r="G4153" s="1">
        <v>2014</v>
      </c>
      <c r="H4153" s="1">
        <f>IF(L4153&gt;0,G4153-G4152,Check)</f>
        <v>1</v>
      </c>
      <c r="I4153" s="1"/>
      <c r="J4153" s="1"/>
      <c r="K4153" s="1"/>
      <c r="L4153" s="1">
        <v>1740509</v>
      </c>
      <c r="M4153" s="1">
        <v>1077744</v>
      </c>
      <c r="N4153" s="1">
        <v>1740509</v>
      </c>
      <c r="O4153" s="1">
        <v>1077744</v>
      </c>
      <c r="P4153" s="1">
        <v>75872</v>
      </c>
      <c r="Q4153" s="1">
        <v>997155</v>
      </c>
      <c r="R4153" s="1">
        <v>0.57290999399999998</v>
      </c>
      <c r="S4153" s="1">
        <v>368568325</v>
      </c>
      <c r="T4153" s="1">
        <v>450619</v>
      </c>
      <c r="U4153" s="1">
        <v>273463</v>
      </c>
      <c r="V4153" s="1">
        <v>163111</v>
      </c>
      <c r="W4153" s="1">
        <v>3264</v>
      </c>
      <c r="X4153" s="1">
        <v>22663</v>
      </c>
      <c r="Y4153" s="1">
        <v>22124</v>
      </c>
      <c r="Z4153" s="1">
        <v>23148</v>
      </c>
      <c r="AA4153" s="1">
        <v>29121</v>
      </c>
      <c r="AB4153" s="1">
        <v>434916</v>
      </c>
      <c r="AC4153" s="1">
        <v>18.8</v>
      </c>
      <c r="AD4153" s="1">
        <v>11.9</v>
      </c>
      <c r="AE4153" s="1">
        <v>69.3</v>
      </c>
      <c r="AF4153" s="1">
        <v>22.6</v>
      </c>
      <c r="AG4153" s="1">
        <v>62</v>
      </c>
      <c r="AH4153" s="1">
        <v>15.4</v>
      </c>
      <c r="AI4153" s="1">
        <v>179069</v>
      </c>
      <c r="AJ4153" s="1">
        <v>9992</v>
      </c>
      <c r="AK4153" s="1">
        <v>59075</v>
      </c>
      <c r="AL4153" s="1">
        <v>75168</v>
      </c>
      <c r="AM4153" s="1">
        <v>25964</v>
      </c>
      <c r="AN4153" s="1">
        <v>8870</v>
      </c>
      <c r="AO4153" s="1">
        <v>5.58</v>
      </c>
      <c r="AP4153" s="1">
        <v>41248</v>
      </c>
      <c r="AQ4153" s="1">
        <v>55604</v>
      </c>
      <c r="AR4153" s="1">
        <v>41.8</v>
      </c>
      <c r="AS4153" s="1">
        <v>44.8</v>
      </c>
      <c r="AT4153" s="1">
        <v>13.4</v>
      </c>
      <c r="AU4153" s="1">
        <v>166259</v>
      </c>
      <c r="AV4153" s="1">
        <v>18699</v>
      </c>
      <c r="AW4153" s="1">
        <v>820</v>
      </c>
      <c r="AX4153" s="1">
        <v>21.8</v>
      </c>
      <c r="AY4153" s="1">
        <v>11650.08</v>
      </c>
      <c r="AZ4153" s="1">
        <v>215426.33</v>
      </c>
      <c r="BA4153" s="1">
        <v>227076.42</v>
      </c>
      <c r="BB4153" s="1">
        <v>5.13</v>
      </c>
      <c r="BC4153" s="1">
        <v>94.87</v>
      </c>
      <c r="BD4153" s="1">
        <v>3.36</v>
      </c>
      <c r="BE4153" s="1">
        <v>4748.8</v>
      </c>
      <c r="BF4153" s="1">
        <v>29149</v>
      </c>
      <c r="BG4153" s="1">
        <v>14.2</v>
      </c>
      <c r="BH4153" s="1">
        <v>1.06</v>
      </c>
      <c r="BI4153" s="1">
        <v>2016</v>
      </c>
      <c r="BJ4153" s="1" t="s">
        <v>102</v>
      </c>
      <c r="BK4153" s="1">
        <v>0</v>
      </c>
      <c r="BL4153" s="1">
        <v>0</v>
      </c>
      <c r="BM4153" s="1">
        <v>0</v>
      </c>
      <c r="BN4153" s="1">
        <v>0</v>
      </c>
      <c r="BO4153" s="1">
        <v>0</v>
      </c>
      <c r="BP4153" s="1"/>
      <c r="BQ4153" s="1"/>
      <c r="BR4153" s="1"/>
      <c r="BS4153" s="1"/>
      <c r="BT4153" s="1">
        <v>0</v>
      </c>
      <c r="BU4153" s="1">
        <v>0</v>
      </c>
      <c r="BV4153" s="1">
        <v>0</v>
      </c>
    </row>
    <row r="4154" spans="1:74" x14ac:dyDescent="0.2">
      <c r="A4154" s="1">
        <v>5463</v>
      </c>
      <c r="B4154" s="1">
        <v>5463</v>
      </c>
      <c r="C4154" s="1">
        <v>44180</v>
      </c>
      <c r="D4154" s="1"/>
      <c r="E4154" s="1" t="s">
        <v>610</v>
      </c>
      <c r="F4154" s="1" t="s">
        <v>72</v>
      </c>
      <c r="G4154" s="1">
        <v>2015</v>
      </c>
      <c r="H4154" s="1">
        <f>IF(L4154&gt;0,G4154-G4153,Check)</f>
        <v>1</v>
      </c>
      <c r="I4154" s="1"/>
      <c r="J4154" s="1"/>
      <c r="K4154" s="1"/>
      <c r="L4154" s="1">
        <v>1501134</v>
      </c>
      <c r="M4154" s="1">
        <v>1051701</v>
      </c>
      <c r="N4154" s="1">
        <v>1501134</v>
      </c>
      <c r="O4154" s="1">
        <v>1051701</v>
      </c>
      <c r="P4154" s="1">
        <v>75104</v>
      </c>
      <c r="Q4154" s="1">
        <v>1008130</v>
      </c>
      <c r="R4154" s="1">
        <v>0.67157895299999903</v>
      </c>
      <c r="S4154" s="1">
        <v>368568325</v>
      </c>
      <c r="T4154" s="1">
        <v>455074</v>
      </c>
      <c r="U4154" s="1">
        <v>275648</v>
      </c>
      <c r="V4154" s="1">
        <v>162064</v>
      </c>
      <c r="W4154" s="1">
        <v>4306</v>
      </c>
      <c r="X4154" s="1">
        <v>24212</v>
      </c>
      <c r="Y4154" s="1">
        <v>24243</v>
      </c>
      <c r="Z4154" s="1">
        <v>24324</v>
      </c>
      <c r="AA4154" s="1">
        <v>20747</v>
      </c>
      <c r="AB4154" s="1">
        <v>439543</v>
      </c>
      <c r="AC4154" s="1">
        <v>16.8</v>
      </c>
      <c r="AD4154" s="1">
        <v>11.2</v>
      </c>
      <c r="AE4154" s="1">
        <v>72</v>
      </c>
      <c r="AF4154" s="1">
        <v>22.6</v>
      </c>
      <c r="AG4154" s="1">
        <v>61.7</v>
      </c>
      <c r="AH4154" s="1">
        <v>15.7</v>
      </c>
      <c r="AI4154" s="1">
        <v>179752</v>
      </c>
      <c r="AJ4154" s="1">
        <v>11353</v>
      </c>
      <c r="AK4154" s="1">
        <v>60199</v>
      </c>
      <c r="AL4154" s="1">
        <v>71285</v>
      </c>
      <c r="AM4154" s="1">
        <v>24988</v>
      </c>
      <c r="AN4154" s="1">
        <v>11927</v>
      </c>
      <c r="AO4154" s="1">
        <v>6.32</v>
      </c>
      <c r="AP4154" s="1">
        <v>44786</v>
      </c>
      <c r="AQ4154" s="1">
        <v>58419</v>
      </c>
      <c r="AR4154" s="1">
        <v>38.6</v>
      </c>
      <c r="AS4154" s="1">
        <v>47.5</v>
      </c>
      <c r="AT4154" s="1">
        <v>13.9</v>
      </c>
      <c r="AU4154" s="1">
        <v>169312</v>
      </c>
      <c r="AV4154" s="1">
        <v>21132</v>
      </c>
      <c r="AW4154" s="1">
        <v>1733</v>
      </c>
      <c r="AX4154" s="1">
        <v>22.1</v>
      </c>
      <c r="AY4154" s="1">
        <v>10067.08</v>
      </c>
      <c r="AZ4154" s="1">
        <v>220256.42</v>
      </c>
      <c r="BA4154" s="1">
        <v>230323.5</v>
      </c>
      <c r="BB4154" s="1">
        <v>4.37</v>
      </c>
      <c r="BC4154" s="1">
        <v>95.63</v>
      </c>
      <c r="BD4154" s="1">
        <v>2.4</v>
      </c>
      <c r="BE4154" s="1">
        <v>4748.8</v>
      </c>
      <c r="BF4154" s="1">
        <v>29628</v>
      </c>
      <c r="BG4154" s="1">
        <v>14</v>
      </c>
      <c r="BH4154" s="1">
        <v>1.06</v>
      </c>
      <c r="BI4154" s="1">
        <v>2016</v>
      </c>
      <c r="BJ4154" s="1" t="s">
        <v>102</v>
      </c>
      <c r="BK4154" s="1">
        <v>0</v>
      </c>
      <c r="BL4154" s="1">
        <v>0</v>
      </c>
      <c r="BM4154" s="1">
        <v>0</v>
      </c>
      <c r="BN4154" s="1">
        <v>0</v>
      </c>
      <c r="BO4154" s="1">
        <v>0</v>
      </c>
      <c r="BP4154" s="1"/>
      <c r="BQ4154" s="1"/>
      <c r="BR4154" s="1"/>
      <c r="BS4154" s="1"/>
      <c r="BT4154" s="1">
        <v>0</v>
      </c>
      <c r="BU4154" s="1">
        <v>0</v>
      </c>
      <c r="BV4154" s="1">
        <v>0</v>
      </c>
    </row>
    <row r="4155" spans="1:74" x14ac:dyDescent="0.2">
      <c r="A4155" s="1">
        <v>5464</v>
      </c>
      <c r="B4155" s="1">
        <v>5464</v>
      </c>
      <c r="C4155" s="1">
        <v>44180</v>
      </c>
      <c r="D4155" s="1"/>
      <c r="E4155" s="1" t="s">
        <v>610</v>
      </c>
      <c r="F4155" s="1" t="s">
        <v>72</v>
      </c>
      <c r="G4155" s="1">
        <v>2016</v>
      </c>
      <c r="H4155" s="1">
        <f>IF(L4155&gt;0,G4155-G4154,Check)</f>
        <v>1</v>
      </c>
      <c r="I4155" s="1"/>
      <c r="J4155" s="1"/>
      <c r="K4155" s="1"/>
      <c r="L4155" s="1">
        <v>1403004</v>
      </c>
      <c r="M4155" s="1">
        <v>1090139</v>
      </c>
      <c r="N4155" s="1">
        <v>1403004</v>
      </c>
      <c r="O4155" s="1">
        <v>1090139</v>
      </c>
      <c r="P4155" s="1">
        <v>75456</v>
      </c>
      <c r="Q4155" s="1">
        <v>951454</v>
      </c>
      <c r="R4155" s="1">
        <v>0.67815487299999999</v>
      </c>
      <c r="S4155" s="1">
        <v>368568325</v>
      </c>
      <c r="T4155" s="1">
        <v>456434</v>
      </c>
      <c r="U4155" s="1">
        <v>281916</v>
      </c>
      <c r="V4155" s="1">
        <v>160413</v>
      </c>
      <c r="W4155" s="1">
        <v>3188</v>
      </c>
      <c r="X4155" s="1">
        <v>24111</v>
      </c>
      <c r="Y4155" s="1">
        <v>23505</v>
      </c>
      <c r="Z4155" s="1">
        <v>25046</v>
      </c>
      <c r="AA4155" s="1">
        <v>26912</v>
      </c>
      <c r="AB4155" s="1">
        <v>441276</v>
      </c>
      <c r="AC4155" s="1">
        <v>15.8</v>
      </c>
      <c r="AD4155" s="1">
        <v>12.5</v>
      </c>
      <c r="AE4155" s="1">
        <v>71.8</v>
      </c>
      <c r="AF4155" s="1">
        <v>22.6</v>
      </c>
      <c r="AG4155" s="1">
        <v>61.5</v>
      </c>
      <c r="AH4155" s="1">
        <v>15.9</v>
      </c>
      <c r="AI4155" s="1">
        <v>181989</v>
      </c>
      <c r="AJ4155" s="1">
        <v>10906</v>
      </c>
      <c r="AK4155" s="1">
        <v>58129</v>
      </c>
      <c r="AL4155" s="1">
        <v>72130</v>
      </c>
      <c r="AM4155" s="1">
        <v>27605</v>
      </c>
      <c r="AN4155" s="1">
        <v>13219</v>
      </c>
      <c r="AO4155" s="1">
        <v>5.99</v>
      </c>
      <c r="AP4155" s="1">
        <v>45337</v>
      </c>
      <c r="AQ4155" s="1">
        <v>59915</v>
      </c>
      <c r="AR4155" s="1">
        <v>38.700000000000003</v>
      </c>
      <c r="AS4155" s="1">
        <v>45.8</v>
      </c>
      <c r="AT4155" s="1">
        <v>15.5</v>
      </c>
      <c r="AU4155" s="1">
        <v>171721</v>
      </c>
      <c r="AV4155" s="1">
        <v>19845</v>
      </c>
      <c r="AW4155" s="1">
        <v>886</v>
      </c>
      <c r="AX4155" s="1">
        <v>22.3</v>
      </c>
      <c r="AY4155" s="1">
        <v>9263.25</v>
      </c>
      <c r="AZ4155" s="1">
        <v>220994.08</v>
      </c>
      <c r="BA4155" s="1">
        <v>230257.33</v>
      </c>
      <c r="BB4155" s="1">
        <v>4.0199999999999996</v>
      </c>
      <c r="BC4155" s="1">
        <v>95.98</v>
      </c>
      <c r="BD4155" s="1">
        <v>2.15</v>
      </c>
      <c r="BE4155" s="1">
        <v>4748.8</v>
      </c>
      <c r="BF4155" s="1">
        <v>29970</v>
      </c>
      <c r="BG4155" s="1">
        <v>14.45</v>
      </c>
      <c r="BH4155" s="1">
        <v>1.05</v>
      </c>
      <c r="BI4155" s="1">
        <v>2016</v>
      </c>
      <c r="BJ4155" s="1" t="s">
        <v>102</v>
      </c>
      <c r="BK4155" s="1">
        <v>1</v>
      </c>
      <c r="BL4155" s="1">
        <v>0</v>
      </c>
      <c r="BM4155" s="1">
        <v>0</v>
      </c>
      <c r="BN4155" s="1">
        <v>0</v>
      </c>
      <c r="BO4155" s="1">
        <v>0</v>
      </c>
      <c r="BP4155" s="1"/>
      <c r="BQ4155" s="1"/>
      <c r="BR4155" s="1"/>
      <c r="BS4155" s="1"/>
      <c r="BT4155" s="1">
        <v>0</v>
      </c>
      <c r="BU4155" s="1">
        <v>0</v>
      </c>
      <c r="BV4155" s="1">
        <v>0</v>
      </c>
    </row>
    <row r="4156" spans="1:74" x14ac:dyDescent="0.2">
      <c r="A4156" s="1">
        <v>5465</v>
      </c>
      <c r="B4156" s="1">
        <v>5465</v>
      </c>
      <c r="C4156" s="1">
        <v>44180</v>
      </c>
      <c r="D4156" s="1"/>
      <c r="E4156" s="1" t="s">
        <v>610</v>
      </c>
      <c r="F4156" s="1" t="s">
        <v>72</v>
      </c>
      <c r="G4156" s="1">
        <v>2017</v>
      </c>
      <c r="H4156" s="1">
        <f>IF(L4156&gt;0,G4156-G4155,Check)</f>
        <v>1</v>
      </c>
      <c r="I4156" s="1"/>
      <c r="J4156" s="1"/>
      <c r="K4156" s="1"/>
      <c r="L4156" s="1">
        <v>1290019</v>
      </c>
      <c r="M4156" s="1">
        <v>1094230</v>
      </c>
      <c r="N4156" s="1">
        <v>1290019</v>
      </c>
      <c r="O4156" s="1">
        <v>1094230</v>
      </c>
      <c r="P4156" s="1">
        <v>73345</v>
      </c>
      <c r="Q4156" s="1">
        <v>909198</v>
      </c>
      <c r="R4156" s="1">
        <v>0.70479426999999994</v>
      </c>
      <c r="S4156" s="1">
        <v>368568325</v>
      </c>
      <c r="T4156" s="1">
        <v>461469</v>
      </c>
      <c r="U4156" s="1">
        <v>291405</v>
      </c>
      <c r="V4156" s="1">
        <v>155738</v>
      </c>
      <c r="W4156" s="1">
        <v>3439</v>
      </c>
      <c r="X4156" s="1">
        <v>25561</v>
      </c>
      <c r="Y4156" s="1">
        <v>24686</v>
      </c>
      <c r="Z4156" s="1">
        <v>26702</v>
      </c>
      <c r="AA4156" s="1">
        <v>30524</v>
      </c>
      <c r="AB4156" s="1">
        <v>446104</v>
      </c>
      <c r="AC4156" s="1">
        <v>15.1</v>
      </c>
      <c r="AD4156" s="1">
        <v>10.8</v>
      </c>
      <c r="AE4156" s="1">
        <v>74.099999999999994</v>
      </c>
      <c r="AF4156" s="1">
        <v>22.3</v>
      </c>
      <c r="AG4156" s="1">
        <v>61.2</v>
      </c>
      <c r="AH4156" s="1">
        <v>16.5</v>
      </c>
      <c r="AI4156" s="1">
        <v>183438</v>
      </c>
      <c r="AJ4156" s="1">
        <v>11092</v>
      </c>
      <c r="AK4156" s="1">
        <v>58528</v>
      </c>
      <c r="AL4156" s="1">
        <v>72720</v>
      </c>
      <c r="AM4156" s="1">
        <v>27844</v>
      </c>
      <c r="AN4156" s="1">
        <v>13254</v>
      </c>
      <c r="AO4156" s="1">
        <v>6.05</v>
      </c>
      <c r="AP4156" s="1">
        <v>48151</v>
      </c>
      <c r="AQ4156" s="1">
        <v>64627</v>
      </c>
      <c r="AR4156" s="1">
        <v>36.799999999999997</v>
      </c>
      <c r="AS4156" s="1">
        <v>45.9</v>
      </c>
      <c r="AT4156" s="1">
        <v>17.3</v>
      </c>
      <c r="AU4156" s="1">
        <v>177306</v>
      </c>
      <c r="AV4156" s="1">
        <v>21943</v>
      </c>
      <c r="AW4156" s="1">
        <v>1240</v>
      </c>
      <c r="AX4156" s="1">
        <v>21.4</v>
      </c>
      <c r="AY4156" s="1">
        <v>7362.58</v>
      </c>
      <c r="AZ4156" s="1">
        <v>221553.25</v>
      </c>
      <c r="BA4156" s="1">
        <v>228915.83</v>
      </c>
      <c r="BB4156" s="1">
        <v>3.22</v>
      </c>
      <c r="BC4156" s="1">
        <v>96.78</v>
      </c>
      <c r="BD4156" s="1">
        <v>2.41</v>
      </c>
      <c r="BE4156" s="1">
        <v>4748.8</v>
      </c>
      <c r="BF4156" s="1">
        <v>30490</v>
      </c>
      <c r="BG4156" s="1">
        <v>14.92</v>
      </c>
      <c r="BH4156" s="1">
        <v>1.02</v>
      </c>
      <c r="BI4156" s="1">
        <v>2016</v>
      </c>
      <c r="BJ4156" s="1" t="s">
        <v>102</v>
      </c>
      <c r="BK4156" s="1">
        <v>1</v>
      </c>
      <c r="BL4156" s="1">
        <v>1</v>
      </c>
      <c r="BM4156" s="1">
        <v>0</v>
      </c>
      <c r="BN4156" s="1">
        <v>0</v>
      </c>
      <c r="BO4156" s="1">
        <v>0</v>
      </c>
      <c r="BP4156" s="1"/>
      <c r="BQ4156" s="1"/>
      <c r="BR4156" s="1"/>
      <c r="BS4156" s="1"/>
      <c r="BT4156" s="1">
        <v>0</v>
      </c>
      <c r="BU4156" s="1">
        <v>0</v>
      </c>
      <c r="BV4156" s="1">
        <v>0</v>
      </c>
    </row>
    <row r="4157" spans="1:74" x14ac:dyDescent="0.2">
      <c r="A4157" s="1">
        <v>5466</v>
      </c>
      <c r="B4157" s="1">
        <v>5466</v>
      </c>
      <c r="C4157" s="1">
        <v>44180</v>
      </c>
      <c r="D4157" s="1"/>
      <c r="E4157" s="1" t="s">
        <v>610</v>
      </c>
      <c r="F4157" s="1" t="s">
        <v>72</v>
      </c>
      <c r="G4157" s="1">
        <v>2018</v>
      </c>
      <c r="H4157" s="1">
        <f>IF(L4157&gt;0,G4157-G4156,Check)</f>
        <v>1</v>
      </c>
      <c r="I4157" s="1"/>
      <c r="J4157" s="1"/>
      <c r="K4157" s="1"/>
      <c r="L4157" s="1">
        <v>1280717</v>
      </c>
      <c r="M4157" s="1">
        <v>1073393</v>
      </c>
      <c r="N4157" s="1">
        <v>1280717</v>
      </c>
      <c r="O4157" s="1">
        <v>1073393</v>
      </c>
      <c r="P4157" s="1">
        <v>73256</v>
      </c>
      <c r="Q4157" s="1">
        <v>863337</v>
      </c>
      <c r="R4157" s="1">
        <v>0.67410442699999995</v>
      </c>
      <c r="S4157" s="1">
        <v>368568325</v>
      </c>
      <c r="T4157" s="1">
        <v>465585.25</v>
      </c>
      <c r="U4157" s="1">
        <v>300088.75</v>
      </c>
      <c r="V4157" s="1">
        <v>151819</v>
      </c>
      <c r="W4157" s="1">
        <v>3347.75</v>
      </c>
      <c r="X4157" s="1">
        <v>26623.25</v>
      </c>
      <c r="Y4157" s="1">
        <v>25387.25</v>
      </c>
      <c r="Z4157" s="1">
        <v>28124.5</v>
      </c>
      <c r="AA4157" s="1">
        <v>34774.25</v>
      </c>
      <c r="AB4157" s="1">
        <v>450158.25</v>
      </c>
      <c r="AC4157" s="1">
        <v>14.33</v>
      </c>
      <c r="AD4157" s="1">
        <v>9.85</v>
      </c>
      <c r="AE4157" s="1">
        <v>75.78</v>
      </c>
      <c r="AF4157" s="1">
        <v>22.08</v>
      </c>
      <c r="AG4157" s="1">
        <v>60.93</v>
      </c>
      <c r="AH4157" s="1">
        <v>17</v>
      </c>
      <c r="AI4157" s="1">
        <v>185084</v>
      </c>
      <c r="AJ4157" s="1">
        <v>11119.75</v>
      </c>
      <c r="AK4157" s="1">
        <v>58309.75</v>
      </c>
      <c r="AL4157" s="1">
        <v>73373.75</v>
      </c>
      <c r="AM4157" s="1">
        <v>28677.5</v>
      </c>
      <c r="AN4157" s="1">
        <v>13603.25</v>
      </c>
      <c r="AO4157" s="1">
        <v>6.01</v>
      </c>
      <c r="AP4157" s="1">
        <v>50399.25</v>
      </c>
      <c r="AQ4157" s="1">
        <v>68535</v>
      </c>
      <c r="AR4157" s="1">
        <v>35.4</v>
      </c>
      <c r="AS4157" s="1">
        <v>45.55</v>
      </c>
      <c r="AT4157" s="1">
        <v>19.05</v>
      </c>
      <c r="AU4157" s="1">
        <v>182097</v>
      </c>
      <c r="AV4157" s="1">
        <v>23194.75</v>
      </c>
      <c r="AW4157" s="1">
        <v>1293.75</v>
      </c>
      <c r="AX4157" s="1">
        <v>20.78</v>
      </c>
      <c r="AY4157" s="1">
        <v>6466.64</v>
      </c>
      <c r="AZ4157" s="1">
        <v>223668.27</v>
      </c>
      <c r="BA4157" s="1">
        <v>230134.91</v>
      </c>
      <c r="BB4157" s="1">
        <v>2.81</v>
      </c>
      <c r="BC4157" s="1">
        <v>97.19</v>
      </c>
      <c r="BD4157" s="1">
        <v>2.72</v>
      </c>
      <c r="BE4157" s="1"/>
      <c r="BF4157" s="1">
        <v>30965.5</v>
      </c>
      <c r="BG4157" s="1">
        <v>14.65</v>
      </c>
      <c r="BH4157" s="1">
        <v>1</v>
      </c>
      <c r="BI4157" s="1">
        <v>2016</v>
      </c>
      <c r="BJ4157" s="1" t="s">
        <v>102</v>
      </c>
      <c r="BK4157" s="1">
        <v>1</v>
      </c>
      <c r="BL4157" s="1">
        <v>2</v>
      </c>
      <c r="BM4157" s="1">
        <v>0</v>
      </c>
      <c r="BN4157" s="1">
        <v>0</v>
      </c>
      <c r="BO4157" s="1">
        <v>0</v>
      </c>
      <c r="BP4157" s="1"/>
      <c r="BQ4157" s="1"/>
      <c r="BR4157" s="1"/>
      <c r="BS4157" s="1"/>
      <c r="BT4157" s="1">
        <v>0</v>
      </c>
      <c r="BU4157" s="1">
        <v>0</v>
      </c>
      <c r="BV4157" s="1">
        <v>0</v>
      </c>
    </row>
    <row r="4158" spans="1:74" x14ac:dyDescent="0.2">
      <c r="A4158" s="1">
        <v>5484</v>
      </c>
      <c r="B4158" s="1">
        <v>5484</v>
      </c>
      <c r="C4158" s="1">
        <v>41060</v>
      </c>
      <c r="D4158" s="1"/>
      <c r="E4158" s="1" t="s">
        <v>611</v>
      </c>
      <c r="F4158" s="1" t="s">
        <v>72</v>
      </c>
      <c r="G4158" s="1">
        <v>2002</v>
      </c>
      <c r="H4158" s="1">
        <f>IF(L4158&gt;0,G4158-G4157,Check)</f>
        <v>-16</v>
      </c>
      <c r="I4158" s="1"/>
      <c r="J4158" s="1"/>
      <c r="K4158" s="1"/>
      <c r="L4158" s="1">
        <v>705954.56640000001</v>
      </c>
      <c r="M4158" s="1">
        <v>424684.18079999997</v>
      </c>
      <c r="N4158" s="1">
        <v>705954.56640000001</v>
      </c>
      <c r="O4158" s="1">
        <v>424684.18079999997</v>
      </c>
      <c r="P4158" s="1">
        <v>30112.317599999998</v>
      </c>
      <c r="Q4158" s="1">
        <v>613195</v>
      </c>
      <c r="R4158" s="1">
        <v>0.81509804699999999</v>
      </c>
      <c r="S4158" s="1">
        <v>123607243</v>
      </c>
      <c r="T4158" s="1">
        <v>148103.75</v>
      </c>
      <c r="U4158" s="1">
        <v>129519</v>
      </c>
      <c r="V4158" s="1">
        <v>17344.78125</v>
      </c>
      <c r="W4158" s="1">
        <v>989.859375</v>
      </c>
      <c r="X4158" s="1">
        <v>27261.625</v>
      </c>
      <c r="Y4158" s="1">
        <v>26483.78125</v>
      </c>
      <c r="Z4158" s="1">
        <v>28808.671880000002</v>
      </c>
      <c r="AA4158" s="1">
        <v>-2552.046875</v>
      </c>
      <c r="AB4158" s="1">
        <v>169366.53</v>
      </c>
      <c r="AC4158" s="1">
        <v>4.09</v>
      </c>
      <c r="AD4158" s="1">
        <v>7.83</v>
      </c>
      <c r="AE4158" s="1">
        <v>88.07</v>
      </c>
      <c r="AF4158" s="1">
        <v>23.91</v>
      </c>
      <c r="AG4158" s="1">
        <v>66.14</v>
      </c>
      <c r="AH4158" s="1">
        <v>9.9499999999999993</v>
      </c>
      <c r="AI4158" s="1">
        <v>62345.56</v>
      </c>
      <c r="AJ4158" s="1">
        <v>2824.8</v>
      </c>
      <c r="AK4158" s="1">
        <v>26391.98</v>
      </c>
      <c r="AL4158" s="1">
        <v>19986.47</v>
      </c>
      <c r="AM4158" s="1">
        <v>7964</v>
      </c>
      <c r="AN4158" s="1">
        <v>5178.3100000000004</v>
      </c>
      <c r="AO4158" s="1">
        <v>4.53</v>
      </c>
      <c r="AP4158" s="1">
        <v>40032.65625</v>
      </c>
      <c r="AQ4158" s="1">
        <v>50553.375</v>
      </c>
      <c r="AR4158" s="1">
        <v>47.02</v>
      </c>
      <c r="AS4158" s="1">
        <v>45.69</v>
      </c>
      <c r="AT4158" s="1">
        <v>7.29</v>
      </c>
      <c r="AU4158" s="1">
        <v>79838.53</v>
      </c>
      <c r="AV4158" s="1">
        <v>16034.41</v>
      </c>
      <c r="AW4158" s="1">
        <v>-806.8</v>
      </c>
      <c r="AX4158" s="1">
        <v>19.96</v>
      </c>
      <c r="AY4158" s="1">
        <v>4575.33</v>
      </c>
      <c r="AZ4158" s="1">
        <v>96768.08</v>
      </c>
      <c r="BA4158" s="1">
        <v>101343.42</v>
      </c>
      <c r="BB4158" s="1">
        <v>4.51</v>
      </c>
      <c r="BC4158" s="1">
        <v>95.49</v>
      </c>
      <c r="BD4158" s="1">
        <v>1.36</v>
      </c>
      <c r="BE4158" s="1"/>
      <c r="BF4158" s="1">
        <v>9246</v>
      </c>
      <c r="BG4158" s="1">
        <v>14.1</v>
      </c>
      <c r="BH4158" s="1">
        <v>1.4</v>
      </c>
      <c r="BI4158" s="1">
        <v>2017</v>
      </c>
      <c r="BJ4158" s="1" t="s">
        <v>612</v>
      </c>
      <c r="BK4158" s="1">
        <v>0</v>
      </c>
      <c r="BL4158" s="1">
        <v>0</v>
      </c>
      <c r="BM4158" s="1">
        <v>0</v>
      </c>
      <c r="BN4158" s="1">
        <v>0</v>
      </c>
      <c r="BO4158" s="1">
        <v>0</v>
      </c>
      <c r="BP4158" s="1"/>
      <c r="BQ4158" s="1"/>
      <c r="BR4158" s="1">
        <v>0</v>
      </c>
      <c r="BS4158" s="1"/>
      <c r="BT4158" s="1">
        <v>0</v>
      </c>
      <c r="BU4158" s="1">
        <v>0</v>
      </c>
      <c r="BV4158" s="1">
        <v>0</v>
      </c>
    </row>
    <row r="4159" spans="1:74" x14ac:dyDescent="0.2">
      <c r="A4159" s="1">
        <v>5485</v>
      </c>
      <c r="B4159" s="1">
        <v>5485</v>
      </c>
      <c r="C4159" s="1">
        <v>41060</v>
      </c>
      <c r="D4159" s="1"/>
      <c r="E4159" s="1" t="s">
        <v>611</v>
      </c>
      <c r="F4159" s="1" t="s">
        <v>72</v>
      </c>
      <c r="G4159" s="1">
        <v>2003</v>
      </c>
      <c r="H4159" s="1">
        <f>IF(L4159&gt;0,G4159-G4158,Check)</f>
        <v>1</v>
      </c>
      <c r="I4159" s="1"/>
      <c r="J4159" s="1"/>
      <c r="K4159" s="1"/>
      <c r="L4159" s="1">
        <v>1458527.906</v>
      </c>
      <c r="M4159" s="1">
        <v>834801.5784</v>
      </c>
      <c r="N4159" s="1">
        <v>1458527.906</v>
      </c>
      <c r="O4159" s="1">
        <v>834801.5784</v>
      </c>
      <c r="P4159" s="1">
        <v>63402.0576</v>
      </c>
      <c r="Q4159" s="1">
        <v>606223</v>
      </c>
      <c r="R4159" s="1">
        <v>0.39003687300000001</v>
      </c>
      <c r="S4159" s="1">
        <v>123607243</v>
      </c>
      <c r="T4159" s="1">
        <v>156472</v>
      </c>
      <c r="U4159" s="1">
        <v>133658</v>
      </c>
      <c r="V4159" s="1">
        <v>20393.875</v>
      </c>
      <c r="W4159" s="1">
        <v>891.5625</v>
      </c>
      <c r="X4159" s="1">
        <v>26225.5</v>
      </c>
      <c r="Y4159" s="1">
        <v>25848.875</v>
      </c>
      <c r="Z4159" s="1">
        <v>27187.3125</v>
      </c>
      <c r="AA4159" s="1">
        <v>4195.1875</v>
      </c>
      <c r="AB4159" s="1">
        <v>170432.88</v>
      </c>
      <c r="AC4159" s="1">
        <v>6.03</v>
      </c>
      <c r="AD4159" s="1">
        <v>7.67</v>
      </c>
      <c r="AE4159" s="1">
        <v>86.31</v>
      </c>
      <c r="AF4159" s="1">
        <v>23.77</v>
      </c>
      <c r="AG4159" s="1">
        <v>65.930000000000007</v>
      </c>
      <c r="AH4159" s="1">
        <v>10.31</v>
      </c>
      <c r="AI4159" s="1">
        <v>64163.75</v>
      </c>
      <c r="AJ4159" s="1">
        <v>3122.81</v>
      </c>
      <c r="AK4159" s="1">
        <v>24252.06</v>
      </c>
      <c r="AL4159" s="1">
        <v>22399.13</v>
      </c>
      <c r="AM4159" s="1">
        <v>9122</v>
      </c>
      <c r="AN4159" s="1">
        <v>5267.75</v>
      </c>
      <c r="AO4159" s="1">
        <v>4.87</v>
      </c>
      <c r="AP4159" s="1">
        <v>42144.375</v>
      </c>
      <c r="AQ4159" s="1">
        <v>52736.5</v>
      </c>
      <c r="AR4159" s="1">
        <v>44.01</v>
      </c>
      <c r="AS4159" s="1">
        <v>47.26</v>
      </c>
      <c r="AT4159" s="1">
        <v>8.73</v>
      </c>
      <c r="AU4159" s="1">
        <v>78706.880000000005</v>
      </c>
      <c r="AV4159" s="1">
        <v>14156.38</v>
      </c>
      <c r="AW4159" s="1">
        <v>-286.81</v>
      </c>
      <c r="AX4159" s="1">
        <v>20.18</v>
      </c>
      <c r="AY4159" s="1">
        <v>4975.08</v>
      </c>
      <c r="AZ4159" s="1">
        <v>96568.75</v>
      </c>
      <c r="BA4159" s="1">
        <v>101543.83</v>
      </c>
      <c r="BB4159" s="1">
        <v>4.9000000000000004</v>
      </c>
      <c r="BC4159" s="1">
        <v>95.1</v>
      </c>
      <c r="BD4159" s="1">
        <v>1.55</v>
      </c>
      <c r="BE4159" s="1"/>
      <c r="BF4159" s="1">
        <v>9961</v>
      </c>
      <c r="BG4159" s="1">
        <v>13.17</v>
      </c>
      <c r="BH4159" s="1">
        <v>1.37</v>
      </c>
      <c r="BI4159" s="1">
        <v>2017</v>
      </c>
      <c r="BJ4159" s="1" t="s">
        <v>612</v>
      </c>
      <c r="BK4159" s="1">
        <v>0</v>
      </c>
      <c r="BL4159" s="1">
        <v>0</v>
      </c>
      <c r="BM4159" s="1">
        <v>0</v>
      </c>
      <c r="BN4159" s="1">
        <v>0</v>
      </c>
      <c r="BO4159" s="1">
        <v>0</v>
      </c>
      <c r="BP4159" s="1"/>
      <c r="BQ4159" s="1"/>
      <c r="BR4159" s="1">
        <v>0</v>
      </c>
      <c r="BS4159" s="1"/>
      <c r="BT4159" s="1">
        <v>0</v>
      </c>
      <c r="BU4159" s="1">
        <v>0</v>
      </c>
      <c r="BV4159" s="1">
        <v>0</v>
      </c>
    </row>
    <row r="4160" spans="1:74" x14ac:dyDescent="0.2">
      <c r="A4160" s="1">
        <v>5486</v>
      </c>
      <c r="B4160" s="1">
        <v>5486</v>
      </c>
      <c r="C4160" s="1">
        <v>41060</v>
      </c>
      <c r="D4160" s="1"/>
      <c r="E4160" s="1" t="s">
        <v>611</v>
      </c>
      <c r="F4160" s="1" t="s">
        <v>72</v>
      </c>
      <c r="G4160" s="1">
        <v>2004</v>
      </c>
      <c r="H4160" s="1">
        <f>IF(L4160&gt;0,G4160-G4159,Check)</f>
        <v>1</v>
      </c>
      <c r="I4160" s="1"/>
      <c r="J4160" s="1"/>
      <c r="K4160" s="1"/>
      <c r="L4160" s="1">
        <v>1584723</v>
      </c>
      <c r="M4160" s="1">
        <v>923319.91200000001</v>
      </c>
      <c r="N4160" s="1">
        <v>1584723</v>
      </c>
      <c r="O4160" s="1">
        <v>923319.91200000001</v>
      </c>
      <c r="P4160" s="1">
        <v>64796.52</v>
      </c>
      <c r="Q4160" s="1">
        <v>598498</v>
      </c>
      <c r="R4160" s="1">
        <v>0.35440296100000002</v>
      </c>
      <c r="S4160" s="1">
        <v>123607243</v>
      </c>
      <c r="T4160" s="1">
        <v>164950</v>
      </c>
      <c r="U4160" s="1">
        <v>137746</v>
      </c>
      <c r="V4160" s="1">
        <v>23565.5</v>
      </c>
      <c r="W4160" s="1">
        <v>797.75</v>
      </c>
      <c r="X4160" s="1">
        <v>25137</v>
      </c>
      <c r="Y4160" s="1">
        <v>25179.5</v>
      </c>
      <c r="Z4160" s="1">
        <v>25472.75</v>
      </c>
      <c r="AA4160" s="1">
        <v>10804.25</v>
      </c>
      <c r="AB4160" s="1">
        <v>171485.5</v>
      </c>
      <c r="AC4160" s="1">
        <v>8</v>
      </c>
      <c r="AD4160" s="1">
        <v>7.53</v>
      </c>
      <c r="AE4160" s="1">
        <v>84.48</v>
      </c>
      <c r="AF4160" s="1">
        <v>23.63</v>
      </c>
      <c r="AG4160" s="1">
        <v>65.7</v>
      </c>
      <c r="AH4160" s="1">
        <v>10.68</v>
      </c>
      <c r="AI4160" s="1">
        <v>66022</v>
      </c>
      <c r="AJ4160" s="1">
        <v>3421.75</v>
      </c>
      <c r="AK4160" s="1">
        <v>22038.75</v>
      </c>
      <c r="AL4160" s="1">
        <v>24872.5</v>
      </c>
      <c r="AM4160" s="1">
        <v>10341</v>
      </c>
      <c r="AN4160" s="1">
        <v>5348</v>
      </c>
      <c r="AO4160" s="1">
        <v>5.18</v>
      </c>
      <c r="AP4160" s="1">
        <v>44256.5</v>
      </c>
      <c r="AQ4160" s="1">
        <v>54932</v>
      </c>
      <c r="AR4160" s="1">
        <v>40.950000000000003</v>
      </c>
      <c r="AS4160" s="1">
        <v>48.88</v>
      </c>
      <c r="AT4160" s="1">
        <v>10.18</v>
      </c>
      <c r="AU4160" s="1">
        <v>77507.5</v>
      </c>
      <c r="AV4160" s="1">
        <v>12227.5</v>
      </c>
      <c r="AW4160" s="1">
        <v>250.25</v>
      </c>
      <c r="AX4160" s="1">
        <v>20.399999999999999</v>
      </c>
      <c r="AY4160" s="1">
        <v>4825.83</v>
      </c>
      <c r="AZ4160" s="1">
        <v>97158.25</v>
      </c>
      <c r="BA4160" s="1">
        <v>101984.08</v>
      </c>
      <c r="BB4160" s="1">
        <v>4.7300000000000004</v>
      </c>
      <c r="BC4160" s="1">
        <v>95.27</v>
      </c>
      <c r="BD4160" s="1">
        <v>1.83</v>
      </c>
      <c r="BE4160" s="1"/>
      <c r="BF4160" s="1">
        <v>10676</v>
      </c>
      <c r="BG4160" s="1">
        <v>14.25</v>
      </c>
      <c r="BH4160" s="1">
        <v>1.33</v>
      </c>
      <c r="BI4160" s="1">
        <v>2017</v>
      </c>
      <c r="BJ4160" s="1" t="s">
        <v>612</v>
      </c>
      <c r="BK4160" s="1">
        <v>0</v>
      </c>
      <c r="BL4160" s="1">
        <v>0</v>
      </c>
      <c r="BM4160" s="1">
        <v>0</v>
      </c>
      <c r="BN4160" s="1">
        <v>0</v>
      </c>
      <c r="BO4160" s="1">
        <v>0</v>
      </c>
      <c r="BP4160" s="1"/>
      <c r="BQ4160" s="1"/>
      <c r="BR4160" s="1">
        <v>0</v>
      </c>
      <c r="BS4160" s="1"/>
      <c r="BT4160" s="1">
        <v>0</v>
      </c>
      <c r="BU4160" s="1">
        <v>0</v>
      </c>
      <c r="BV4160" s="1">
        <v>0</v>
      </c>
    </row>
    <row r="4161" spans="1:74" x14ac:dyDescent="0.2">
      <c r="A4161" s="1">
        <v>5487</v>
      </c>
      <c r="B4161" s="1">
        <v>5487</v>
      </c>
      <c r="C4161" s="1">
        <v>41060</v>
      </c>
      <c r="D4161" s="1"/>
      <c r="E4161" s="1" t="s">
        <v>611</v>
      </c>
      <c r="F4161" s="1" t="s">
        <v>72</v>
      </c>
      <c r="G4161" s="1">
        <v>2005</v>
      </c>
      <c r="H4161" s="1">
        <f>IF(L4161&gt;0,G4161-G4160,Check)</f>
        <v>1</v>
      </c>
      <c r="I4161" s="1"/>
      <c r="J4161" s="1"/>
      <c r="K4161" s="1"/>
      <c r="L4161" s="1">
        <v>1643215.3489999999</v>
      </c>
      <c r="M4161" s="1">
        <v>918378.29760000005</v>
      </c>
      <c r="N4161" s="1">
        <v>1643215.3489999999</v>
      </c>
      <c r="O4161" s="1">
        <v>918378.29760000005</v>
      </c>
      <c r="P4161" s="1">
        <v>65149.358399999997</v>
      </c>
      <c r="Q4161" s="1">
        <v>705255</v>
      </c>
      <c r="R4161" s="1">
        <v>0.40275383999999997</v>
      </c>
      <c r="S4161" s="1">
        <v>123607243</v>
      </c>
      <c r="T4161" s="1">
        <v>172989</v>
      </c>
      <c r="U4161" s="1">
        <v>142038</v>
      </c>
      <c r="V4161" s="1">
        <v>26247</v>
      </c>
      <c r="W4161" s="1">
        <v>686</v>
      </c>
      <c r="X4161" s="1">
        <v>24258</v>
      </c>
      <c r="Y4161" s="1">
        <v>24648</v>
      </c>
      <c r="Z4161" s="1">
        <v>24131</v>
      </c>
      <c r="AA4161" s="1">
        <v>17966</v>
      </c>
      <c r="AB4161" s="1">
        <v>172593</v>
      </c>
      <c r="AC4161" s="1">
        <v>9.8000000000000007</v>
      </c>
      <c r="AD4161" s="1">
        <v>7.3</v>
      </c>
      <c r="AE4161" s="1">
        <v>82.9</v>
      </c>
      <c r="AF4161" s="1">
        <v>23.5</v>
      </c>
      <c r="AG4161" s="1">
        <v>65.5</v>
      </c>
      <c r="AH4161" s="1">
        <v>11</v>
      </c>
      <c r="AI4161" s="1">
        <v>67720</v>
      </c>
      <c r="AJ4161" s="1">
        <v>3717</v>
      </c>
      <c r="AK4161" s="1">
        <v>20119</v>
      </c>
      <c r="AL4161" s="1">
        <v>27103</v>
      </c>
      <c r="AM4161" s="1">
        <v>11316</v>
      </c>
      <c r="AN4161" s="1">
        <v>5465</v>
      </c>
      <c r="AO4161" s="1">
        <v>5.49</v>
      </c>
      <c r="AP4161" s="1">
        <v>46367</v>
      </c>
      <c r="AQ4161" s="1">
        <v>57078</v>
      </c>
      <c r="AR4161" s="1">
        <v>38.1</v>
      </c>
      <c r="AS4161" s="1">
        <v>50.3</v>
      </c>
      <c r="AT4161" s="1">
        <v>11.6</v>
      </c>
      <c r="AU4161" s="1">
        <v>76579</v>
      </c>
      <c r="AV4161" s="1">
        <v>10502</v>
      </c>
      <c r="AW4161" s="1">
        <v>719</v>
      </c>
      <c r="AX4161" s="1">
        <v>20.6</v>
      </c>
      <c r="AY4161" s="1">
        <v>4510.17</v>
      </c>
      <c r="AZ4161" s="1">
        <v>98294.25</v>
      </c>
      <c r="BA4161" s="1">
        <v>102804.42</v>
      </c>
      <c r="BB4161" s="1">
        <v>4.3899999999999997</v>
      </c>
      <c r="BC4161" s="1">
        <v>95.61</v>
      </c>
      <c r="BD4161" s="1">
        <v>2.25</v>
      </c>
      <c r="BE4161" s="1">
        <v>2566.4</v>
      </c>
      <c r="BF4161" s="1">
        <v>11391</v>
      </c>
      <c r="BG4161" s="1">
        <v>14.1</v>
      </c>
      <c r="BH4161" s="1">
        <v>1.29</v>
      </c>
      <c r="BI4161" s="1">
        <v>2017</v>
      </c>
      <c r="BJ4161" s="1" t="s">
        <v>612</v>
      </c>
      <c r="BK4161" s="1">
        <v>0</v>
      </c>
      <c r="BL4161" s="1">
        <v>0</v>
      </c>
      <c r="BM4161" s="1">
        <v>0</v>
      </c>
      <c r="BN4161" s="1">
        <v>0</v>
      </c>
      <c r="BO4161" s="1">
        <v>0</v>
      </c>
      <c r="BP4161" s="1"/>
      <c r="BQ4161" s="1"/>
      <c r="BR4161" s="1">
        <v>0</v>
      </c>
      <c r="BS4161" s="1"/>
      <c r="BT4161" s="1">
        <v>0</v>
      </c>
      <c r="BU4161" s="1">
        <v>0</v>
      </c>
      <c r="BV4161" s="1">
        <v>0</v>
      </c>
    </row>
    <row r="4162" spans="1:74" x14ac:dyDescent="0.2">
      <c r="A4162" s="1">
        <v>5488</v>
      </c>
      <c r="B4162" s="1">
        <v>5488</v>
      </c>
      <c r="C4162" s="1">
        <v>41060</v>
      </c>
      <c r="D4162" s="1"/>
      <c r="E4162" s="1" t="s">
        <v>611</v>
      </c>
      <c r="F4162" s="1" t="s">
        <v>72</v>
      </c>
      <c r="G4162" s="1">
        <v>2006</v>
      </c>
      <c r="H4162" s="1">
        <f>IF(L4162&gt;0,G4162-G4161,Check)</f>
        <v>1</v>
      </c>
      <c r="I4162" s="1"/>
      <c r="J4162" s="1"/>
      <c r="K4162" s="1"/>
      <c r="L4162" s="1">
        <v>1739142.35</v>
      </c>
      <c r="M4162" s="1">
        <v>948484.04639999999</v>
      </c>
      <c r="N4162" s="1">
        <v>1739142.35</v>
      </c>
      <c r="O4162" s="1">
        <v>948484.04639999999</v>
      </c>
      <c r="P4162" s="1">
        <v>86656.547999999995</v>
      </c>
      <c r="Q4162" s="1">
        <v>779168</v>
      </c>
      <c r="R4162" s="1">
        <v>0.42042058900000001</v>
      </c>
      <c r="S4162" s="1">
        <v>123607243</v>
      </c>
      <c r="T4162" s="1">
        <v>182784</v>
      </c>
      <c r="U4162" s="1">
        <v>145514</v>
      </c>
      <c r="V4162" s="1">
        <v>30889</v>
      </c>
      <c r="W4162" s="1">
        <v>646</v>
      </c>
      <c r="X4162" s="1">
        <v>22541</v>
      </c>
      <c r="Y4162" s="1">
        <v>23565</v>
      </c>
      <c r="Z4162" s="1">
        <v>21298</v>
      </c>
      <c r="AA4162" s="1">
        <v>22917</v>
      </c>
      <c r="AB4162" s="1">
        <v>173481</v>
      </c>
      <c r="AC4162" s="1">
        <v>12.3</v>
      </c>
      <c r="AD4162" s="1">
        <v>7.4</v>
      </c>
      <c r="AE4162" s="1">
        <v>80.3</v>
      </c>
      <c r="AF4162" s="1">
        <v>23.3</v>
      </c>
      <c r="AG4162" s="1">
        <v>65.2</v>
      </c>
      <c r="AH4162" s="1">
        <v>11.5</v>
      </c>
      <c r="AI4162" s="1">
        <v>70059</v>
      </c>
      <c r="AJ4162" s="1">
        <v>4027</v>
      </c>
      <c r="AK4162" s="1">
        <v>17025</v>
      </c>
      <c r="AL4162" s="1">
        <v>30305</v>
      </c>
      <c r="AM4162" s="1">
        <v>13267</v>
      </c>
      <c r="AN4162" s="1">
        <v>5435</v>
      </c>
      <c r="AO4162" s="1">
        <v>5.75</v>
      </c>
      <c r="AP4162" s="1">
        <v>48484</v>
      </c>
      <c r="AQ4162" s="1">
        <v>59422</v>
      </c>
      <c r="AR4162" s="1">
        <v>34.4</v>
      </c>
      <c r="AS4162" s="1">
        <v>52.5</v>
      </c>
      <c r="AT4162" s="1">
        <v>13.1</v>
      </c>
      <c r="AU4162" s="1">
        <v>74567</v>
      </c>
      <c r="AV4162" s="1">
        <v>7963</v>
      </c>
      <c r="AW4162" s="1">
        <v>1461</v>
      </c>
      <c r="AX4162" s="1">
        <v>20.9</v>
      </c>
      <c r="AY4162" s="1">
        <v>4252.75</v>
      </c>
      <c r="AZ4162" s="1">
        <v>99696.25</v>
      </c>
      <c r="BA4162" s="1">
        <v>103949</v>
      </c>
      <c r="BB4162" s="1">
        <v>4.09</v>
      </c>
      <c r="BC4162" s="1">
        <v>95.91</v>
      </c>
      <c r="BD4162" s="1">
        <v>2.54</v>
      </c>
      <c r="BE4162" s="1">
        <v>2566.4</v>
      </c>
      <c r="BF4162" s="1">
        <v>12106</v>
      </c>
      <c r="BG4162" s="1">
        <v>10.95</v>
      </c>
      <c r="BH4162" s="1">
        <v>1.25</v>
      </c>
      <c r="BI4162" s="1">
        <v>2017</v>
      </c>
      <c r="BJ4162" s="1" t="s">
        <v>612</v>
      </c>
      <c r="BK4162" s="1">
        <v>0</v>
      </c>
      <c r="BL4162" s="1">
        <v>0</v>
      </c>
      <c r="BM4162" s="1">
        <v>0</v>
      </c>
      <c r="BN4162" s="1">
        <v>0</v>
      </c>
      <c r="BO4162" s="1">
        <v>0</v>
      </c>
      <c r="BP4162" s="1"/>
      <c r="BQ4162" s="1"/>
      <c r="BR4162" s="1">
        <v>0</v>
      </c>
      <c r="BS4162" s="1"/>
      <c r="BT4162" s="1">
        <v>0</v>
      </c>
      <c r="BU4162" s="1">
        <v>0</v>
      </c>
      <c r="BV4162" s="1">
        <v>0</v>
      </c>
    </row>
    <row r="4163" spans="1:74" x14ac:dyDescent="0.2">
      <c r="A4163" s="1">
        <v>5489</v>
      </c>
      <c r="B4163" s="1">
        <v>5489</v>
      </c>
      <c r="C4163" s="1">
        <v>41060</v>
      </c>
      <c r="D4163" s="1"/>
      <c r="E4163" s="1" t="s">
        <v>611</v>
      </c>
      <c r="F4163" s="1" t="s">
        <v>72</v>
      </c>
      <c r="G4163" s="1">
        <v>2007</v>
      </c>
      <c r="H4163" s="1">
        <f>IF(L4163&gt;0,G4163-G4162,Check)</f>
        <v>1</v>
      </c>
      <c r="I4163" s="1"/>
      <c r="J4163" s="1"/>
      <c r="K4163" s="1"/>
      <c r="L4163" s="1">
        <v>1806148.8019999999</v>
      </c>
      <c r="M4163" s="1">
        <v>939250.19039999996</v>
      </c>
      <c r="N4163" s="1">
        <v>1806148.8019999999</v>
      </c>
      <c r="O4163" s="1">
        <v>939250.19039999996</v>
      </c>
      <c r="P4163" s="1">
        <v>66343.941600000006</v>
      </c>
      <c r="Q4163" s="1">
        <v>886881</v>
      </c>
      <c r="R4163" s="1">
        <v>0.46078658</v>
      </c>
      <c r="S4163" s="1">
        <v>123607243</v>
      </c>
      <c r="T4163" s="1">
        <v>185555</v>
      </c>
      <c r="U4163" s="1">
        <v>152254</v>
      </c>
      <c r="V4163" s="1">
        <v>27689</v>
      </c>
      <c r="W4163" s="1">
        <v>319</v>
      </c>
      <c r="X4163" s="1">
        <v>24176</v>
      </c>
      <c r="Y4163" s="1">
        <v>24688</v>
      </c>
      <c r="Z4163" s="1">
        <v>24430</v>
      </c>
      <c r="AA4163" s="1">
        <v>36711</v>
      </c>
      <c r="AB4163" s="1">
        <v>175247</v>
      </c>
      <c r="AC4163" s="1">
        <v>12</v>
      </c>
      <c r="AD4163" s="1">
        <v>6.2</v>
      </c>
      <c r="AE4163" s="1">
        <v>81.8</v>
      </c>
      <c r="AF4163" s="1">
        <v>23.4</v>
      </c>
      <c r="AG4163" s="1">
        <v>65.3</v>
      </c>
      <c r="AH4163" s="1">
        <v>11.3</v>
      </c>
      <c r="AI4163" s="1">
        <v>69834</v>
      </c>
      <c r="AJ4163" s="1">
        <v>4278</v>
      </c>
      <c r="AK4163" s="1">
        <v>18628</v>
      </c>
      <c r="AL4163" s="1">
        <v>29621</v>
      </c>
      <c r="AM4163" s="1">
        <v>11314</v>
      </c>
      <c r="AN4163" s="1">
        <v>5993</v>
      </c>
      <c r="AO4163" s="1">
        <v>6.13</v>
      </c>
      <c r="AP4163" s="1">
        <v>50575</v>
      </c>
      <c r="AQ4163" s="1">
        <v>60974</v>
      </c>
      <c r="AR4163" s="1">
        <v>34.1</v>
      </c>
      <c r="AS4163" s="1">
        <v>51.6</v>
      </c>
      <c r="AT4163" s="1">
        <v>14.3</v>
      </c>
      <c r="AU4163" s="1">
        <v>76889</v>
      </c>
      <c r="AV4163" s="1">
        <v>8678</v>
      </c>
      <c r="AW4163" s="1">
        <v>1110</v>
      </c>
      <c r="AX4163" s="1">
        <v>20.8</v>
      </c>
      <c r="AY4163" s="1">
        <v>4940.67</v>
      </c>
      <c r="AZ4163" s="1">
        <v>101217.75</v>
      </c>
      <c r="BA4163" s="1">
        <v>106158.42</v>
      </c>
      <c r="BB4163" s="1">
        <v>4.6500000000000004</v>
      </c>
      <c r="BC4163" s="1">
        <v>95.35</v>
      </c>
      <c r="BD4163" s="1">
        <v>2.82</v>
      </c>
      <c r="BE4163" s="1">
        <v>2566.4</v>
      </c>
      <c r="BF4163" s="1">
        <v>12821</v>
      </c>
      <c r="BG4163" s="1">
        <v>14.16</v>
      </c>
      <c r="BH4163" s="1">
        <v>1.21</v>
      </c>
      <c r="BI4163" s="1">
        <v>2017</v>
      </c>
      <c r="BJ4163" s="1" t="s">
        <v>612</v>
      </c>
      <c r="BK4163" s="1">
        <v>0</v>
      </c>
      <c r="BL4163" s="1">
        <v>0</v>
      </c>
      <c r="BM4163" s="1">
        <v>0</v>
      </c>
      <c r="BN4163" s="1">
        <v>0</v>
      </c>
      <c r="BO4163" s="1">
        <v>0</v>
      </c>
      <c r="BP4163" s="1"/>
      <c r="BQ4163" s="1"/>
      <c r="BR4163" s="1">
        <v>0</v>
      </c>
      <c r="BS4163" s="1"/>
      <c r="BT4163" s="1">
        <v>0</v>
      </c>
      <c r="BU4163" s="1">
        <v>0</v>
      </c>
      <c r="BV4163" s="1">
        <v>0</v>
      </c>
    </row>
    <row r="4164" spans="1:74" x14ac:dyDescent="0.2">
      <c r="A4164" s="1">
        <v>5490</v>
      </c>
      <c r="B4164" s="1">
        <v>5490</v>
      </c>
      <c r="C4164" s="1">
        <v>41060</v>
      </c>
      <c r="D4164" s="1"/>
      <c r="E4164" s="1" t="s">
        <v>611</v>
      </c>
      <c r="F4164" s="1" t="s">
        <v>72</v>
      </c>
      <c r="G4164" s="1">
        <v>2008</v>
      </c>
      <c r="H4164" s="1">
        <f>IF(L4164&gt;0,G4164-G4163,Check)</f>
        <v>1</v>
      </c>
      <c r="I4164" s="1"/>
      <c r="J4164" s="1"/>
      <c r="K4164" s="1"/>
      <c r="L4164" s="1">
        <v>2100522.0669999998</v>
      </c>
      <c r="M4164" s="1">
        <v>1030863.367</v>
      </c>
      <c r="N4164" s="1">
        <v>2100522.0669999998</v>
      </c>
      <c r="O4164" s="1">
        <v>1030863.367</v>
      </c>
      <c r="P4164" s="1">
        <v>73178.308799999999</v>
      </c>
      <c r="Q4164" s="1">
        <v>981026</v>
      </c>
      <c r="R4164" s="1">
        <v>0.43826952000000002</v>
      </c>
      <c r="S4164" s="1">
        <v>123607243</v>
      </c>
      <c r="T4164" s="1">
        <v>186954</v>
      </c>
      <c r="U4164" s="1">
        <v>152902</v>
      </c>
      <c r="V4164" s="1">
        <v>27053</v>
      </c>
      <c r="W4164" s="1">
        <v>726</v>
      </c>
      <c r="X4164" s="1">
        <v>25181</v>
      </c>
      <c r="Y4164" s="1">
        <v>25170</v>
      </c>
      <c r="Z4164" s="1">
        <v>26707</v>
      </c>
      <c r="AA4164" s="1">
        <v>36265</v>
      </c>
      <c r="AB4164" s="1">
        <v>175927</v>
      </c>
      <c r="AC4164" s="1">
        <v>10.7</v>
      </c>
      <c r="AD4164" s="1">
        <v>8.3000000000000007</v>
      </c>
      <c r="AE4164" s="1">
        <v>81.099999999999994</v>
      </c>
      <c r="AF4164" s="1">
        <v>22.6</v>
      </c>
      <c r="AG4164" s="1">
        <v>65.7</v>
      </c>
      <c r="AH4164" s="1">
        <v>11.7</v>
      </c>
      <c r="AI4164" s="1">
        <v>70908</v>
      </c>
      <c r="AJ4164" s="1">
        <v>3164</v>
      </c>
      <c r="AK4164" s="1">
        <v>19144</v>
      </c>
      <c r="AL4164" s="1">
        <v>30375</v>
      </c>
      <c r="AM4164" s="1">
        <v>13007</v>
      </c>
      <c r="AN4164" s="1">
        <v>5218</v>
      </c>
      <c r="AO4164" s="1">
        <v>4.46</v>
      </c>
      <c r="AP4164" s="1">
        <v>51657</v>
      </c>
      <c r="AQ4164" s="1">
        <v>62764</v>
      </c>
      <c r="AR4164" s="1">
        <v>32.1</v>
      </c>
      <c r="AS4164" s="1">
        <v>53.7</v>
      </c>
      <c r="AT4164" s="1">
        <v>14.2</v>
      </c>
      <c r="AU4164" s="1">
        <v>82426</v>
      </c>
      <c r="AV4164" s="1">
        <v>7657</v>
      </c>
      <c r="AW4164" s="1">
        <v>1411</v>
      </c>
      <c r="AX4164" s="1">
        <v>22.3</v>
      </c>
      <c r="AY4164" s="1">
        <v>6037.5</v>
      </c>
      <c r="AZ4164" s="1">
        <v>100567.08</v>
      </c>
      <c r="BA4164" s="1">
        <v>106604.58</v>
      </c>
      <c r="BB4164" s="1">
        <v>5.66</v>
      </c>
      <c r="BC4164" s="1">
        <v>94.34</v>
      </c>
      <c r="BD4164" s="1">
        <v>3.23</v>
      </c>
      <c r="BE4164" s="1">
        <v>2566.4</v>
      </c>
      <c r="BF4164" s="1">
        <v>13536</v>
      </c>
      <c r="BG4164" s="1">
        <v>14.09</v>
      </c>
      <c r="BH4164" s="1">
        <v>1.17</v>
      </c>
      <c r="BI4164" s="1">
        <v>2017</v>
      </c>
      <c r="BJ4164" s="1" t="s">
        <v>612</v>
      </c>
      <c r="BK4164" s="1">
        <v>0</v>
      </c>
      <c r="BL4164" s="1">
        <v>0</v>
      </c>
      <c r="BM4164" s="1">
        <v>0</v>
      </c>
      <c r="BN4164" s="1">
        <v>0</v>
      </c>
      <c r="BO4164" s="1">
        <v>0</v>
      </c>
      <c r="BP4164" s="1"/>
      <c r="BQ4164" s="1"/>
      <c r="BR4164" s="1">
        <v>0</v>
      </c>
      <c r="BS4164" s="1"/>
      <c r="BT4164" s="1">
        <v>0</v>
      </c>
      <c r="BU4164" s="1">
        <v>0</v>
      </c>
      <c r="BV4164" s="1">
        <v>0</v>
      </c>
    </row>
    <row r="4165" spans="1:74" x14ac:dyDescent="0.2">
      <c r="A4165" s="1">
        <v>5491</v>
      </c>
      <c r="B4165" s="1">
        <v>5491</v>
      </c>
      <c r="C4165" s="1">
        <v>41060</v>
      </c>
      <c r="D4165" s="1"/>
      <c r="E4165" s="1" t="s">
        <v>611</v>
      </c>
      <c r="F4165" s="1" t="s">
        <v>72</v>
      </c>
      <c r="G4165" s="1">
        <v>2009</v>
      </c>
      <c r="H4165" s="1">
        <f>IF(L4165&gt;0,G4165-G4164,Check)</f>
        <v>1</v>
      </c>
      <c r="I4165" s="1"/>
      <c r="J4165" s="1"/>
      <c r="K4165" s="1"/>
      <c r="L4165" s="1">
        <v>2082721.558</v>
      </c>
      <c r="M4165" s="1">
        <v>1074638.7890000001</v>
      </c>
      <c r="N4165" s="1">
        <v>2082721.558</v>
      </c>
      <c r="O4165" s="1">
        <v>1074638.7890000001</v>
      </c>
      <c r="P4165" s="1">
        <v>75680.083199999994</v>
      </c>
      <c r="Q4165" s="1">
        <v>1105332</v>
      </c>
      <c r="R4165" s="1">
        <v>0.498023149</v>
      </c>
      <c r="S4165" s="1">
        <v>123607243</v>
      </c>
      <c r="T4165" s="1">
        <v>189148</v>
      </c>
      <c r="U4165" s="1">
        <v>157287</v>
      </c>
      <c r="V4165" s="1">
        <v>25680</v>
      </c>
      <c r="W4165" s="1">
        <v>854</v>
      </c>
      <c r="X4165" s="1">
        <v>22307</v>
      </c>
      <c r="Y4165" s="1">
        <v>23035</v>
      </c>
      <c r="Z4165" s="1">
        <v>20425</v>
      </c>
      <c r="AA4165" s="1">
        <v>9943</v>
      </c>
      <c r="AB4165" s="1">
        <v>178591</v>
      </c>
      <c r="AC4165" s="1">
        <v>14.1</v>
      </c>
      <c r="AD4165" s="1">
        <v>8.6999999999999993</v>
      </c>
      <c r="AE4165" s="1">
        <v>77.2</v>
      </c>
      <c r="AF4165" s="1">
        <v>23.2</v>
      </c>
      <c r="AG4165" s="1">
        <v>64.7</v>
      </c>
      <c r="AH4165" s="1">
        <v>12.1</v>
      </c>
      <c r="AI4165" s="1">
        <v>72178</v>
      </c>
      <c r="AJ4165" s="1">
        <v>4319</v>
      </c>
      <c r="AK4165" s="1">
        <v>19056</v>
      </c>
      <c r="AL4165" s="1">
        <v>30426</v>
      </c>
      <c r="AM4165" s="1">
        <v>12519</v>
      </c>
      <c r="AN4165" s="1">
        <v>5858</v>
      </c>
      <c r="AO4165" s="1">
        <v>5.98</v>
      </c>
      <c r="AP4165" s="1">
        <v>48038</v>
      </c>
      <c r="AQ4165" s="1">
        <v>60947</v>
      </c>
      <c r="AR4165" s="1">
        <v>37.299999999999997</v>
      </c>
      <c r="AS4165" s="1">
        <v>48.5</v>
      </c>
      <c r="AT4165" s="1">
        <v>14.2</v>
      </c>
      <c r="AU4165" s="1">
        <v>77492</v>
      </c>
      <c r="AV4165" s="1">
        <v>7566</v>
      </c>
      <c r="AW4165" s="1">
        <v>977</v>
      </c>
      <c r="AX4165" s="1">
        <v>21.2</v>
      </c>
      <c r="AY4165" s="1">
        <v>8503.17</v>
      </c>
      <c r="AZ4165" s="1">
        <v>99011.42</v>
      </c>
      <c r="BA4165" s="1">
        <v>107514.58</v>
      </c>
      <c r="BB4165" s="1">
        <v>7.91</v>
      </c>
      <c r="BC4165" s="1">
        <v>92.09</v>
      </c>
      <c r="BD4165" s="1">
        <v>2.33</v>
      </c>
      <c r="BE4165" s="1">
        <v>2566.4</v>
      </c>
      <c r="BF4165" s="1">
        <v>14251</v>
      </c>
      <c r="BG4165" s="1">
        <v>14.2</v>
      </c>
      <c r="BH4165" s="1">
        <v>1.17</v>
      </c>
      <c r="BI4165" s="1">
        <v>2017</v>
      </c>
      <c r="BJ4165" s="1" t="s">
        <v>612</v>
      </c>
      <c r="BK4165" s="1">
        <v>0</v>
      </c>
      <c r="BL4165" s="1">
        <v>0</v>
      </c>
      <c r="BM4165" s="1">
        <v>0</v>
      </c>
      <c r="BN4165" s="1">
        <v>0</v>
      </c>
      <c r="BO4165" s="1">
        <v>0</v>
      </c>
      <c r="BP4165" s="1"/>
      <c r="BQ4165" s="1"/>
      <c r="BR4165" s="1">
        <v>0</v>
      </c>
      <c r="BS4165" s="1"/>
      <c r="BT4165" s="1">
        <v>0</v>
      </c>
      <c r="BU4165" s="1">
        <v>0</v>
      </c>
      <c r="BV4165" s="1">
        <v>0</v>
      </c>
    </row>
    <row r="4166" spans="1:74" x14ac:dyDescent="0.2">
      <c r="A4166" s="1">
        <v>5492</v>
      </c>
      <c r="B4166" s="1">
        <v>5492</v>
      </c>
      <c r="C4166" s="1">
        <v>41060</v>
      </c>
      <c r="D4166" s="1"/>
      <c r="E4166" s="1" t="s">
        <v>611</v>
      </c>
      <c r="F4166" s="1" t="s">
        <v>72</v>
      </c>
      <c r="G4166" s="1">
        <v>2010</v>
      </c>
      <c r="H4166" s="1">
        <f>IF(L4166&gt;0,G4166-G4165,Check)</f>
        <v>1</v>
      </c>
      <c r="I4166" s="1"/>
      <c r="J4166" s="1"/>
      <c r="K4166" s="1"/>
      <c r="L4166" s="1">
        <v>2137845.9890000001</v>
      </c>
      <c r="M4166" s="1">
        <v>1188608.4069999999</v>
      </c>
      <c r="N4166" s="1">
        <v>2137845.9890000001</v>
      </c>
      <c r="O4166" s="1">
        <v>1188608.4069999999</v>
      </c>
      <c r="P4166" s="1">
        <v>79906.636799999993</v>
      </c>
      <c r="Q4166" s="1">
        <v>1172405</v>
      </c>
      <c r="R4166" s="1">
        <v>0.51462306299999905</v>
      </c>
      <c r="S4166" s="1">
        <v>123607243</v>
      </c>
      <c r="T4166" s="1">
        <v>189284</v>
      </c>
      <c r="U4166" s="1">
        <v>152065</v>
      </c>
      <c r="V4166" s="1">
        <v>29096</v>
      </c>
      <c r="W4166" s="1">
        <v>456</v>
      </c>
      <c r="X4166" s="1">
        <v>23875</v>
      </c>
      <c r="Y4166" s="1">
        <v>24081</v>
      </c>
      <c r="Z4166" s="1">
        <v>25955</v>
      </c>
      <c r="AA4166" s="1">
        <v>22458</v>
      </c>
      <c r="AB4166" s="1">
        <v>179816</v>
      </c>
      <c r="AC4166" s="1"/>
      <c r="AD4166" s="1"/>
      <c r="AE4166" s="1"/>
      <c r="AF4166" s="1">
        <v>23.4</v>
      </c>
      <c r="AG4166" s="1">
        <v>64.599999999999994</v>
      </c>
      <c r="AH4166" s="1">
        <v>12</v>
      </c>
      <c r="AI4166" s="1">
        <v>71145</v>
      </c>
      <c r="AJ4166" s="1">
        <v>4131</v>
      </c>
      <c r="AK4166" s="1">
        <v>20562</v>
      </c>
      <c r="AL4166" s="1">
        <v>28734</v>
      </c>
      <c r="AM4166" s="1">
        <v>12370</v>
      </c>
      <c r="AN4166" s="1">
        <v>5348</v>
      </c>
      <c r="AO4166" s="1">
        <v>5.81</v>
      </c>
      <c r="AP4166" s="1">
        <v>50085</v>
      </c>
      <c r="AQ4166" s="1">
        <v>59951</v>
      </c>
      <c r="AR4166" s="1">
        <v>33.200000000000003</v>
      </c>
      <c r="AS4166" s="1">
        <v>52.4</v>
      </c>
      <c r="AT4166" s="1">
        <v>14.4</v>
      </c>
      <c r="AU4166" s="1">
        <v>77161</v>
      </c>
      <c r="AV4166" s="1">
        <v>8239</v>
      </c>
      <c r="AW4166" s="1">
        <v>830</v>
      </c>
      <c r="AX4166" s="1">
        <v>20.5</v>
      </c>
      <c r="AY4166" s="1">
        <v>8017.67</v>
      </c>
      <c r="AZ4166" s="1">
        <v>98756.83</v>
      </c>
      <c r="BA4166" s="1">
        <v>106774.5</v>
      </c>
      <c r="BB4166" s="1">
        <v>7.51</v>
      </c>
      <c r="BC4166" s="1">
        <v>92.49</v>
      </c>
      <c r="BD4166" s="1">
        <v>2.78</v>
      </c>
      <c r="BE4166" s="1">
        <v>2566.4</v>
      </c>
      <c r="BF4166" s="1">
        <v>14966</v>
      </c>
      <c r="BG4166" s="1">
        <v>14.87</v>
      </c>
      <c r="BH4166" s="1">
        <v>1.1499999999999999</v>
      </c>
      <c r="BI4166" s="1">
        <v>2017</v>
      </c>
      <c r="BJ4166" s="1" t="s">
        <v>612</v>
      </c>
      <c r="BK4166" s="1">
        <v>0</v>
      </c>
      <c r="BL4166" s="1">
        <v>0</v>
      </c>
      <c r="BM4166" s="1">
        <v>0</v>
      </c>
      <c r="BN4166" s="1">
        <v>0</v>
      </c>
      <c r="BO4166" s="1">
        <v>0</v>
      </c>
      <c r="BP4166" s="1"/>
      <c r="BQ4166" s="1"/>
      <c r="BR4166" s="1">
        <v>0</v>
      </c>
      <c r="BS4166" s="1"/>
      <c r="BT4166" s="1">
        <v>0</v>
      </c>
      <c r="BU4166" s="1">
        <v>0</v>
      </c>
      <c r="BV4166" s="1">
        <v>0</v>
      </c>
    </row>
    <row r="4167" spans="1:74" x14ac:dyDescent="0.2">
      <c r="A4167" s="1">
        <v>5493</v>
      </c>
      <c r="B4167" s="1">
        <v>5493</v>
      </c>
      <c r="C4167" s="1">
        <v>41060</v>
      </c>
      <c r="D4167" s="1"/>
      <c r="E4167" s="1" t="s">
        <v>611</v>
      </c>
      <c r="F4167" s="1" t="s">
        <v>72</v>
      </c>
      <c r="G4167" s="1">
        <v>2011</v>
      </c>
      <c r="H4167" s="1">
        <f>IF(L4167&gt;0,G4167-G4166,Check)</f>
        <v>1</v>
      </c>
      <c r="I4167" s="1"/>
      <c r="J4167" s="1"/>
      <c r="K4167" s="1"/>
      <c r="L4167" s="1">
        <v>2161855.8909999998</v>
      </c>
      <c r="M4167" s="1">
        <v>1244283.679</v>
      </c>
      <c r="N4167" s="1">
        <v>2161855.8909999998</v>
      </c>
      <c r="O4167" s="1">
        <v>1244283.679</v>
      </c>
      <c r="P4167" s="1">
        <v>83688.388800000001</v>
      </c>
      <c r="Q4167" s="1">
        <v>1270257</v>
      </c>
      <c r="R4167" s="1">
        <v>0.55138234399999997</v>
      </c>
      <c r="S4167" s="1">
        <v>123607243</v>
      </c>
      <c r="T4167" s="1">
        <v>190014</v>
      </c>
      <c r="U4167" s="1">
        <v>151955</v>
      </c>
      <c r="V4167" s="1">
        <v>30376</v>
      </c>
      <c r="W4167" s="1">
        <v>689</v>
      </c>
      <c r="X4167" s="1">
        <v>24546</v>
      </c>
      <c r="Y4167" s="1">
        <v>26230</v>
      </c>
      <c r="Z4167" s="1">
        <v>21910</v>
      </c>
      <c r="AA4167" s="1">
        <v>16155</v>
      </c>
      <c r="AB4167" s="1">
        <v>181943</v>
      </c>
      <c r="AC4167" s="1"/>
      <c r="AD4167" s="1"/>
      <c r="AE4167" s="1"/>
      <c r="AF4167" s="1">
        <v>23.3</v>
      </c>
      <c r="AG4167" s="1">
        <v>64.400000000000006</v>
      </c>
      <c r="AH4167" s="1">
        <v>12.3</v>
      </c>
      <c r="AI4167" s="1">
        <v>72032</v>
      </c>
      <c r="AJ4167" s="1">
        <v>4669</v>
      </c>
      <c r="AK4167" s="1">
        <v>19511</v>
      </c>
      <c r="AL4167" s="1">
        <v>29915</v>
      </c>
      <c r="AM4167" s="1">
        <v>12684</v>
      </c>
      <c r="AN4167" s="1">
        <v>5253</v>
      </c>
      <c r="AO4167" s="1">
        <v>6.48</v>
      </c>
      <c r="AP4167" s="1">
        <v>51848</v>
      </c>
      <c r="AQ4167" s="1">
        <v>63705</v>
      </c>
      <c r="AR4167" s="1">
        <v>32.200000000000003</v>
      </c>
      <c r="AS4167" s="1">
        <v>51.1</v>
      </c>
      <c r="AT4167" s="1">
        <v>16.7</v>
      </c>
      <c r="AU4167" s="1">
        <v>77195</v>
      </c>
      <c r="AV4167" s="1">
        <v>9033</v>
      </c>
      <c r="AW4167" s="1">
        <v>1036</v>
      </c>
      <c r="AX4167" s="1">
        <v>21.1</v>
      </c>
      <c r="AY4167" s="1">
        <v>6983.58</v>
      </c>
      <c r="AZ4167" s="1">
        <v>100255.33</v>
      </c>
      <c r="BA4167" s="1">
        <v>107238.92</v>
      </c>
      <c r="BB4167" s="1">
        <v>6.51</v>
      </c>
      <c r="BC4167" s="1">
        <v>93.49</v>
      </c>
      <c r="BD4167" s="1">
        <v>3.53</v>
      </c>
      <c r="BE4167" s="1">
        <v>2566.4</v>
      </c>
      <c r="BF4167" s="1">
        <v>15681</v>
      </c>
      <c r="BG4167" s="1">
        <v>14.87</v>
      </c>
      <c r="BH4167" s="1">
        <v>1.1200000000000001</v>
      </c>
      <c r="BI4167" s="1">
        <v>2017</v>
      </c>
      <c r="BJ4167" s="1" t="s">
        <v>612</v>
      </c>
      <c r="BK4167" s="1">
        <v>0</v>
      </c>
      <c r="BL4167" s="1">
        <v>0</v>
      </c>
      <c r="BM4167" s="1">
        <v>0</v>
      </c>
      <c r="BN4167" s="1">
        <v>0</v>
      </c>
      <c r="BO4167" s="1">
        <v>0</v>
      </c>
      <c r="BP4167" s="1"/>
      <c r="BQ4167" s="1"/>
      <c r="BR4167" s="1">
        <v>0</v>
      </c>
      <c r="BS4167" s="1"/>
      <c r="BT4167" s="1">
        <v>0</v>
      </c>
      <c r="BU4167" s="1">
        <v>0</v>
      </c>
      <c r="BV4167" s="1">
        <v>0</v>
      </c>
    </row>
    <row r="4168" spans="1:74" x14ac:dyDescent="0.2">
      <c r="A4168" s="1">
        <v>5494</v>
      </c>
      <c r="B4168" s="1">
        <v>5494</v>
      </c>
      <c r="C4168" s="1">
        <v>41060</v>
      </c>
      <c r="D4168" s="1"/>
      <c r="E4168" s="1" t="s">
        <v>611</v>
      </c>
      <c r="F4168" s="1" t="s">
        <v>72</v>
      </c>
      <c r="G4168" s="1">
        <v>2012</v>
      </c>
      <c r="H4168" s="1">
        <f>IF(L4168&gt;0,G4168-G4167,Check)</f>
        <v>1</v>
      </c>
      <c r="I4168" s="1"/>
      <c r="J4168" s="1"/>
      <c r="K4168" s="1"/>
      <c r="L4168" s="1">
        <v>2112140.398</v>
      </c>
      <c r="M4168" s="1">
        <v>1249244.0619999999</v>
      </c>
      <c r="N4168" s="1">
        <v>2112140.398</v>
      </c>
      <c r="O4168" s="1">
        <v>1249244.0619999999</v>
      </c>
      <c r="P4168" s="1">
        <v>83981.169599999994</v>
      </c>
      <c r="Q4168" s="1">
        <v>1373679</v>
      </c>
      <c r="R4168" s="1">
        <v>0.610309985</v>
      </c>
      <c r="S4168" s="1">
        <v>123607243</v>
      </c>
      <c r="T4168" s="1">
        <v>190471</v>
      </c>
      <c r="U4168" s="1">
        <v>154713</v>
      </c>
      <c r="V4168" s="1">
        <v>28958</v>
      </c>
      <c r="W4168" s="1">
        <v>400</v>
      </c>
      <c r="X4168" s="1">
        <v>25781</v>
      </c>
      <c r="Y4168" s="1">
        <v>25776</v>
      </c>
      <c r="Z4168" s="1">
        <v>26265</v>
      </c>
      <c r="AA4168" s="1">
        <v>45769</v>
      </c>
      <c r="AB4168" s="1">
        <v>182590</v>
      </c>
      <c r="AC4168" s="1"/>
      <c r="AD4168" s="1"/>
      <c r="AE4168" s="1"/>
      <c r="AF4168" s="1">
        <v>22.9</v>
      </c>
      <c r="AG4168" s="1">
        <v>64.400000000000006</v>
      </c>
      <c r="AH4168" s="1">
        <v>12.7</v>
      </c>
      <c r="AI4168" s="1">
        <v>71971</v>
      </c>
      <c r="AJ4168" s="1">
        <v>3750</v>
      </c>
      <c r="AK4168" s="1">
        <v>18397</v>
      </c>
      <c r="AL4168" s="1">
        <v>30675</v>
      </c>
      <c r="AM4168" s="1">
        <v>12889</v>
      </c>
      <c r="AN4168" s="1">
        <v>6260</v>
      </c>
      <c r="AO4168" s="1">
        <v>5.21</v>
      </c>
      <c r="AP4168" s="1">
        <v>54573</v>
      </c>
      <c r="AQ4168" s="1">
        <v>66085</v>
      </c>
      <c r="AR4168" s="1">
        <v>32.799999999999997</v>
      </c>
      <c r="AS4168" s="1">
        <v>48.2</v>
      </c>
      <c r="AT4168" s="1">
        <v>19</v>
      </c>
      <c r="AU4168" s="1">
        <v>78839</v>
      </c>
      <c r="AV4168" s="1">
        <v>8769</v>
      </c>
      <c r="AW4168" s="1">
        <v>1900</v>
      </c>
      <c r="AX4168" s="1">
        <v>20.7</v>
      </c>
      <c r="AY4168" s="1">
        <v>6008.17</v>
      </c>
      <c r="AZ4168" s="1">
        <v>101456.92</v>
      </c>
      <c r="BA4168" s="1">
        <v>107465.08</v>
      </c>
      <c r="BB4168" s="1">
        <v>5.59</v>
      </c>
      <c r="BC4168" s="1">
        <v>94.41</v>
      </c>
      <c r="BD4168" s="1">
        <v>3.61</v>
      </c>
      <c r="BE4168" s="1">
        <v>2566.4</v>
      </c>
      <c r="BF4168" s="1">
        <v>15426</v>
      </c>
      <c r="BG4168" s="1">
        <v>14.88</v>
      </c>
      <c r="BH4168" s="1">
        <v>1.0900000000000001</v>
      </c>
      <c r="BI4168" s="1">
        <v>2017</v>
      </c>
      <c r="BJ4168" s="1" t="s">
        <v>612</v>
      </c>
      <c r="BK4168" s="1">
        <v>0</v>
      </c>
      <c r="BL4168" s="1">
        <v>0</v>
      </c>
      <c r="BM4168" s="1">
        <v>0</v>
      </c>
      <c r="BN4168" s="1">
        <v>0</v>
      </c>
      <c r="BO4168" s="1">
        <v>0</v>
      </c>
      <c r="BP4168" s="1"/>
      <c r="BQ4168" s="1"/>
      <c r="BR4168" s="1">
        <v>0</v>
      </c>
      <c r="BS4168" s="1"/>
      <c r="BT4168" s="1">
        <v>0</v>
      </c>
      <c r="BU4168" s="1">
        <v>0</v>
      </c>
      <c r="BV4168" s="1">
        <v>0</v>
      </c>
    </row>
    <row r="4169" spans="1:74" x14ac:dyDescent="0.2">
      <c r="A4169" s="1">
        <v>5495</v>
      </c>
      <c r="B4169" s="1">
        <v>5495</v>
      </c>
      <c r="C4169" s="1">
        <v>41060</v>
      </c>
      <c r="D4169" s="1"/>
      <c r="E4169" s="1" t="s">
        <v>611</v>
      </c>
      <c r="F4169" s="1" t="s">
        <v>72</v>
      </c>
      <c r="G4169" s="1">
        <v>2013</v>
      </c>
      <c r="H4169" s="1">
        <f>IF(L4169&gt;0,G4169-G4168,Check)</f>
        <v>1</v>
      </c>
      <c r="I4169" s="1"/>
      <c r="J4169" s="1"/>
      <c r="K4169" s="1"/>
      <c r="L4169" s="1">
        <v>2111857.9389999998</v>
      </c>
      <c r="M4169" s="1">
        <v>1255089.355</v>
      </c>
      <c r="N4169" s="1">
        <v>2111857.9389999998</v>
      </c>
      <c r="O4169" s="1">
        <v>1255089.355</v>
      </c>
      <c r="P4169" s="1">
        <v>84019.644</v>
      </c>
      <c r="Q4169" s="1">
        <v>1445476</v>
      </c>
      <c r="R4169" s="1">
        <v>0.64229447100000003</v>
      </c>
      <c r="S4169" s="1">
        <v>123607243</v>
      </c>
      <c r="T4169" s="1">
        <v>191306</v>
      </c>
      <c r="U4169" s="1">
        <v>157722</v>
      </c>
      <c r="V4169" s="1">
        <v>25788</v>
      </c>
      <c r="W4169" s="1">
        <v>1213</v>
      </c>
      <c r="X4169" s="1">
        <v>26768</v>
      </c>
      <c r="Y4169" s="1">
        <v>27285</v>
      </c>
      <c r="Z4169" s="1">
        <v>26839</v>
      </c>
      <c r="AA4169" s="1">
        <v>8902</v>
      </c>
      <c r="AB4169" s="1">
        <v>183531</v>
      </c>
      <c r="AC4169" s="1">
        <v>13.6</v>
      </c>
      <c r="AD4169" s="1">
        <v>8.5</v>
      </c>
      <c r="AE4169" s="1">
        <v>77.900000000000006</v>
      </c>
      <c r="AF4169" s="1">
        <v>23.2</v>
      </c>
      <c r="AG4169" s="1">
        <v>63.8</v>
      </c>
      <c r="AH4169" s="1">
        <v>13</v>
      </c>
      <c r="AI4169" s="1">
        <v>72873</v>
      </c>
      <c r="AJ4169" s="1">
        <v>5565</v>
      </c>
      <c r="AK4169" s="1">
        <v>19735</v>
      </c>
      <c r="AL4169" s="1">
        <v>30172</v>
      </c>
      <c r="AM4169" s="1">
        <v>11334</v>
      </c>
      <c r="AN4169" s="1">
        <v>6067</v>
      </c>
      <c r="AO4169" s="1">
        <v>7.64</v>
      </c>
      <c r="AP4169" s="1">
        <v>55513</v>
      </c>
      <c r="AQ4169" s="1">
        <v>69156</v>
      </c>
      <c r="AR4169" s="1">
        <v>29.9</v>
      </c>
      <c r="AS4169" s="1">
        <v>50.9</v>
      </c>
      <c r="AT4169" s="1">
        <v>19.2</v>
      </c>
      <c r="AU4169" s="1">
        <v>81908</v>
      </c>
      <c r="AV4169" s="1">
        <v>8110</v>
      </c>
      <c r="AW4169" s="1">
        <v>1538</v>
      </c>
      <c r="AX4169" s="1">
        <v>20.5</v>
      </c>
      <c r="AY4169" s="1">
        <v>5513.83</v>
      </c>
      <c r="AZ4169" s="1">
        <v>102612.42</v>
      </c>
      <c r="BA4169" s="1">
        <v>108126.25</v>
      </c>
      <c r="BB4169" s="1">
        <v>5.0999999999999996</v>
      </c>
      <c r="BC4169" s="1">
        <v>94.9</v>
      </c>
      <c r="BD4169" s="1">
        <v>3.52</v>
      </c>
      <c r="BE4169" s="1">
        <v>2566.4</v>
      </c>
      <c r="BF4169" s="1">
        <v>15174</v>
      </c>
      <c r="BG4169" s="1">
        <v>14.94</v>
      </c>
      <c r="BH4169" s="1">
        <v>1.08</v>
      </c>
      <c r="BI4169" s="1">
        <v>2017</v>
      </c>
      <c r="BJ4169" s="1" t="s">
        <v>612</v>
      </c>
      <c r="BK4169" s="1">
        <v>0</v>
      </c>
      <c r="BL4169" s="1">
        <v>0</v>
      </c>
      <c r="BM4169" s="1">
        <v>0</v>
      </c>
      <c r="BN4169" s="1">
        <v>0</v>
      </c>
      <c r="BO4169" s="1">
        <v>0</v>
      </c>
      <c r="BP4169" s="1"/>
      <c r="BQ4169" s="1"/>
      <c r="BR4169" s="1">
        <v>0</v>
      </c>
      <c r="BS4169" s="1"/>
      <c r="BT4169" s="1">
        <v>0</v>
      </c>
      <c r="BU4169" s="1">
        <v>0</v>
      </c>
      <c r="BV4169" s="1">
        <v>0</v>
      </c>
    </row>
    <row r="4170" spans="1:74" x14ac:dyDescent="0.2">
      <c r="A4170" s="1">
        <v>5496</v>
      </c>
      <c r="B4170" s="1">
        <v>5496</v>
      </c>
      <c r="C4170" s="1">
        <v>41060</v>
      </c>
      <c r="D4170" s="1"/>
      <c r="E4170" s="1" t="s">
        <v>611</v>
      </c>
      <c r="F4170" s="1" t="s">
        <v>72</v>
      </c>
      <c r="G4170" s="1">
        <v>2014</v>
      </c>
      <c r="H4170" s="1">
        <f>IF(L4170&gt;0,G4170-G4169,Check)</f>
        <v>1</v>
      </c>
      <c r="I4170" s="1"/>
      <c r="J4170" s="1"/>
      <c r="K4170" s="1"/>
      <c r="L4170" s="1">
        <v>2047644.166</v>
      </c>
      <c r="M4170" s="1">
        <v>1293925.0390000001</v>
      </c>
      <c r="N4170" s="1">
        <v>2047644.166</v>
      </c>
      <c r="O4170" s="1">
        <v>1293925.0390000001</v>
      </c>
      <c r="P4170" s="1">
        <v>86158.257599999997</v>
      </c>
      <c r="Q4170" s="1">
        <v>1451275</v>
      </c>
      <c r="R4170" s="1">
        <v>0.66509429899999895</v>
      </c>
      <c r="S4170" s="1">
        <v>123607243</v>
      </c>
      <c r="T4170" s="1">
        <v>192418</v>
      </c>
      <c r="U4170" s="1">
        <v>153668</v>
      </c>
      <c r="V4170" s="1">
        <v>27137</v>
      </c>
      <c r="W4170" s="1">
        <v>1047</v>
      </c>
      <c r="X4170" s="1">
        <v>26564</v>
      </c>
      <c r="Y4170" s="1">
        <v>27334</v>
      </c>
      <c r="Z4170" s="1">
        <v>27011</v>
      </c>
      <c r="AA4170" s="1">
        <v>21229</v>
      </c>
      <c r="AB4170" s="1">
        <v>183813</v>
      </c>
      <c r="AC4170" s="1">
        <v>14.6</v>
      </c>
      <c r="AD4170" s="1">
        <v>8.6999999999999993</v>
      </c>
      <c r="AE4170" s="1">
        <v>76.8</v>
      </c>
      <c r="AF4170" s="1">
        <v>23.1</v>
      </c>
      <c r="AG4170" s="1">
        <v>63.5</v>
      </c>
      <c r="AH4170" s="1">
        <v>13.4</v>
      </c>
      <c r="AI4170" s="1">
        <v>72884</v>
      </c>
      <c r="AJ4170" s="1">
        <v>4749</v>
      </c>
      <c r="AK4170" s="1">
        <v>20036</v>
      </c>
      <c r="AL4170" s="1">
        <v>31439</v>
      </c>
      <c r="AM4170" s="1">
        <v>11909</v>
      </c>
      <c r="AN4170" s="1">
        <v>4751</v>
      </c>
      <c r="AO4170" s="1">
        <v>6.52</v>
      </c>
      <c r="AP4170" s="1">
        <v>55390</v>
      </c>
      <c r="AQ4170" s="1">
        <v>67544</v>
      </c>
      <c r="AR4170" s="1">
        <v>31.9</v>
      </c>
      <c r="AS4170" s="1">
        <v>48.8</v>
      </c>
      <c r="AT4170" s="1">
        <v>19.3</v>
      </c>
      <c r="AU4170" s="1">
        <v>78831</v>
      </c>
      <c r="AV4170" s="1">
        <v>7666</v>
      </c>
      <c r="AW4170" s="1">
        <v>1126</v>
      </c>
      <c r="AX4170" s="1">
        <v>20.5</v>
      </c>
      <c r="AY4170" s="1">
        <v>4678.83</v>
      </c>
      <c r="AZ4170" s="1">
        <v>104756.25</v>
      </c>
      <c r="BA4170" s="1">
        <v>109435.08</v>
      </c>
      <c r="BB4170" s="1">
        <v>4.28</v>
      </c>
      <c r="BC4170" s="1">
        <v>95.72</v>
      </c>
      <c r="BD4170" s="1">
        <v>3.36</v>
      </c>
      <c r="BE4170" s="1">
        <v>2566.4</v>
      </c>
      <c r="BF4170" s="1">
        <v>14898</v>
      </c>
      <c r="BG4170" s="1">
        <v>15.02</v>
      </c>
      <c r="BH4170" s="1">
        <v>1.06</v>
      </c>
      <c r="BI4170" s="1">
        <v>2017</v>
      </c>
      <c r="BJ4170" s="1" t="s">
        <v>612</v>
      </c>
      <c r="BK4170" s="1">
        <v>0</v>
      </c>
      <c r="BL4170" s="1">
        <v>0</v>
      </c>
      <c r="BM4170" s="1">
        <v>0</v>
      </c>
      <c r="BN4170" s="1">
        <v>0</v>
      </c>
      <c r="BO4170" s="1">
        <v>0</v>
      </c>
      <c r="BP4170" s="1"/>
      <c r="BQ4170" s="1"/>
      <c r="BR4170" s="1">
        <v>0</v>
      </c>
      <c r="BS4170" s="1"/>
      <c r="BT4170" s="1">
        <v>0</v>
      </c>
      <c r="BU4170" s="1">
        <v>0</v>
      </c>
      <c r="BV4170" s="1">
        <v>0</v>
      </c>
    </row>
    <row r="4171" spans="1:74" x14ac:dyDescent="0.2">
      <c r="A4171" s="1">
        <v>5497</v>
      </c>
      <c r="B4171" s="1">
        <v>5497</v>
      </c>
      <c r="C4171" s="1">
        <v>41060</v>
      </c>
      <c r="D4171" s="1"/>
      <c r="E4171" s="1" t="s">
        <v>611</v>
      </c>
      <c r="F4171" s="1" t="s">
        <v>72</v>
      </c>
      <c r="G4171" s="1">
        <v>2015</v>
      </c>
      <c r="H4171" s="1">
        <f>IF(L4171&gt;0,G4171-G4170,Check)</f>
        <v>1</v>
      </c>
      <c r="I4171" s="1"/>
      <c r="J4171" s="1"/>
      <c r="K4171" s="1"/>
      <c r="L4171" s="1">
        <v>1926527.693</v>
      </c>
      <c r="M4171" s="1">
        <v>1318433.2320000001</v>
      </c>
      <c r="N4171" s="1">
        <v>1926527.693</v>
      </c>
      <c r="O4171" s="1">
        <v>1318433.2320000001</v>
      </c>
      <c r="P4171" s="1">
        <v>87148.2696</v>
      </c>
      <c r="Q4171" s="1">
        <v>1375598</v>
      </c>
      <c r="R4171" s="1">
        <v>0.670045475</v>
      </c>
      <c r="S4171" s="1">
        <v>123607243</v>
      </c>
      <c r="T4171" s="1">
        <v>194418</v>
      </c>
      <c r="U4171" s="1">
        <v>154223</v>
      </c>
      <c r="V4171" s="1">
        <v>28616</v>
      </c>
      <c r="W4171" s="1">
        <v>909</v>
      </c>
      <c r="X4171" s="1">
        <v>27686</v>
      </c>
      <c r="Y4171" s="1">
        <v>28682</v>
      </c>
      <c r="Z4171" s="1">
        <v>26202</v>
      </c>
      <c r="AA4171" s="1">
        <v>25662</v>
      </c>
      <c r="AB4171" s="1">
        <v>186664</v>
      </c>
      <c r="AC4171" s="1">
        <v>14.5</v>
      </c>
      <c r="AD4171" s="1">
        <v>8.1</v>
      </c>
      <c r="AE4171" s="1">
        <v>77.400000000000006</v>
      </c>
      <c r="AF4171" s="1">
        <v>23.2</v>
      </c>
      <c r="AG4171" s="1">
        <v>63.3</v>
      </c>
      <c r="AH4171" s="1">
        <v>13.5</v>
      </c>
      <c r="AI4171" s="1">
        <v>74617</v>
      </c>
      <c r="AJ4171" s="1">
        <v>4319</v>
      </c>
      <c r="AK4171" s="1">
        <v>21780</v>
      </c>
      <c r="AL4171" s="1">
        <v>31967</v>
      </c>
      <c r="AM4171" s="1">
        <v>11167</v>
      </c>
      <c r="AN4171" s="1">
        <v>5384</v>
      </c>
      <c r="AO4171" s="1">
        <v>5.79</v>
      </c>
      <c r="AP4171" s="1">
        <v>54157</v>
      </c>
      <c r="AQ4171" s="1">
        <v>68555</v>
      </c>
      <c r="AR4171" s="1">
        <v>29.7</v>
      </c>
      <c r="AS4171" s="1">
        <v>51.8</v>
      </c>
      <c r="AT4171" s="1">
        <v>18.5</v>
      </c>
      <c r="AU4171" s="1">
        <v>85541</v>
      </c>
      <c r="AV4171" s="1">
        <v>7057</v>
      </c>
      <c r="AW4171" s="1">
        <v>1601</v>
      </c>
      <c r="AX4171" s="1">
        <v>21.9</v>
      </c>
      <c r="AY4171" s="1">
        <v>4130.67</v>
      </c>
      <c r="AZ4171" s="1">
        <v>105595.33</v>
      </c>
      <c r="BA4171" s="1">
        <v>109726</v>
      </c>
      <c r="BB4171" s="1">
        <v>3.76</v>
      </c>
      <c r="BC4171" s="1">
        <v>96.24</v>
      </c>
      <c r="BD4171" s="1">
        <v>2.4</v>
      </c>
      <c r="BE4171" s="1">
        <v>2566.4</v>
      </c>
      <c r="BF4171" s="1">
        <v>14959</v>
      </c>
      <c r="BG4171" s="1">
        <v>15.13</v>
      </c>
      <c r="BH4171" s="1">
        <v>1.06</v>
      </c>
      <c r="BI4171" s="1">
        <v>2017</v>
      </c>
      <c r="BJ4171" s="1" t="s">
        <v>612</v>
      </c>
      <c r="BK4171" s="1">
        <v>0</v>
      </c>
      <c r="BL4171" s="1">
        <v>0</v>
      </c>
      <c r="BM4171" s="1">
        <v>0</v>
      </c>
      <c r="BN4171" s="1">
        <v>0</v>
      </c>
      <c r="BO4171" s="1">
        <v>0</v>
      </c>
      <c r="BP4171" s="1"/>
      <c r="BQ4171" s="1"/>
      <c r="BR4171" s="1">
        <v>0</v>
      </c>
      <c r="BS4171" s="1"/>
      <c r="BT4171" s="1">
        <v>0</v>
      </c>
      <c r="BU4171" s="1">
        <v>0</v>
      </c>
      <c r="BV4171" s="1">
        <v>0</v>
      </c>
    </row>
    <row r="4172" spans="1:74" x14ac:dyDescent="0.2">
      <c r="A4172" s="1">
        <v>5498</v>
      </c>
      <c r="B4172" s="1">
        <v>5498</v>
      </c>
      <c r="C4172" s="1">
        <v>41060</v>
      </c>
      <c r="D4172" s="1"/>
      <c r="E4172" s="1" t="s">
        <v>611</v>
      </c>
      <c r="F4172" s="1" t="s">
        <v>72</v>
      </c>
      <c r="G4172" s="1">
        <v>2016</v>
      </c>
      <c r="H4172" s="1">
        <f>IF(L4172&gt;0,G4172-G4171,Check)</f>
        <v>1</v>
      </c>
      <c r="I4172" s="1"/>
      <c r="J4172" s="1"/>
      <c r="K4172" s="1"/>
      <c r="L4172" s="1">
        <v>1820180.6980000001</v>
      </c>
      <c r="M4172" s="1">
        <v>1330839.818</v>
      </c>
      <c r="N4172" s="1">
        <v>1820180.6980000001</v>
      </c>
      <c r="O4172" s="1">
        <v>1330839.818</v>
      </c>
      <c r="P4172" s="1">
        <v>90138.950400000002</v>
      </c>
      <c r="Q4172" s="1">
        <v>1309600</v>
      </c>
      <c r="R4172" s="1">
        <v>0.67516848299999999</v>
      </c>
      <c r="S4172" s="1">
        <v>123607243</v>
      </c>
      <c r="T4172" s="1">
        <v>195644</v>
      </c>
      <c r="U4172" s="1">
        <v>154930</v>
      </c>
      <c r="V4172" s="1">
        <v>29284</v>
      </c>
      <c r="W4172" s="1">
        <v>1021</v>
      </c>
      <c r="X4172" s="1">
        <v>28882</v>
      </c>
      <c r="Y4172" s="1">
        <v>29659</v>
      </c>
      <c r="Z4172" s="1">
        <v>31461</v>
      </c>
      <c r="AA4172" s="1">
        <v>23984</v>
      </c>
      <c r="AB4172" s="1">
        <v>187504</v>
      </c>
      <c r="AC4172" s="1">
        <v>10.9</v>
      </c>
      <c r="AD4172" s="1">
        <v>8.6999999999999993</v>
      </c>
      <c r="AE4172" s="1">
        <v>80.400000000000006</v>
      </c>
      <c r="AF4172" s="1">
        <v>23.2</v>
      </c>
      <c r="AG4172" s="1">
        <v>62.4</v>
      </c>
      <c r="AH4172" s="1">
        <v>14.4</v>
      </c>
      <c r="AI4172" s="1">
        <v>74834</v>
      </c>
      <c r="AJ4172" s="1">
        <v>3938</v>
      </c>
      <c r="AK4172" s="1">
        <v>21671</v>
      </c>
      <c r="AL4172" s="1">
        <v>29822</v>
      </c>
      <c r="AM4172" s="1">
        <v>13827</v>
      </c>
      <c r="AN4172" s="1">
        <v>5576</v>
      </c>
      <c r="AO4172" s="1">
        <v>5.26</v>
      </c>
      <c r="AP4172" s="1">
        <v>56620</v>
      </c>
      <c r="AQ4172" s="1">
        <v>72341</v>
      </c>
      <c r="AR4172" s="1">
        <v>28.9</v>
      </c>
      <c r="AS4172" s="1">
        <v>48.9</v>
      </c>
      <c r="AT4172" s="1">
        <v>22.2</v>
      </c>
      <c r="AU4172" s="1">
        <v>82681</v>
      </c>
      <c r="AV4172" s="1">
        <v>7884</v>
      </c>
      <c r="AW4172" s="1">
        <v>1639</v>
      </c>
      <c r="AX4172" s="1">
        <v>20.3</v>
      </c>
      <c r="AY4172" s="1">
        <v>4322.75</v>
      </c>
      <c r="AZ4172" s="1">
        <v>106811.75</v>
      </c>
      <c r="BA4172" s="1">
        <v>111134.5</v>
      </c>
      <c r="BB4172" s="1">
        <v>3.89</v>
      </c>
      <c r="BC4172" s="1">
        <v>96.11</v>
      </c>
      <c r="BD4172" s="1">
        <v>2.15</v>
      </c>
      <c r="BE4172" s="1">
        <v>2566.4</v>
      </c>
      <c r="BF4172" s="1">
        <v>14583</v>
      </c>
      <c r="BG4172" s="1">
        <v>14.76</v>
      </c>
      <c r="BH4172" s="1">
        <v>1.05</v>
      </c>
      <c r="BI4172" s="1">
        <v>2017</v>
      </c>
      <c r="BJ4172" s="1" t="s">
        <v>612</v>
      </c>
      <c r="BK4172" s="1">
        <v>0</v>
      </c>
      <c r="BL4172" s="1">
        <v>0</v>
      </c>
      <c r="BM4172" s="1">
        <v>0</v>
      </c>
      <c r="BN4172" s="1">
        <v>0</v>
      </c>
      <c r="BO4172" s="1">
        <v>0</v>
      </c>
      <c r="BP4172" s="1"/>
      <c r="BQ4172" s="1"/>
      <c r="BR4172" s="1">
        <v>0</v>
      </c>
      <c r="BS4172" s="1"/>
      <c r="BT4172" s="1">
        <v>0</v>
      </c>
      <c r="BU4172" s="1">
        <v>0</v>
      </c>
      <c r="BV4172" s="1">
        <v>0</v>
      </c>
    </row>
    <row r="4173" spans="1:74" x14ac:dyDescent="0.2">
      <c r="A4173" s="1">
        <v>5499</v>
      </c>
      <c r="B4173" s="1">
        <v>5499</v>
      </c>
      <c r="C4173" s="1">
        <v>41060</v>
      </c>
      <c r="D4173" s="1"/>
      <c r="E4173" s="1" t="s">
        <v>611</v>
      </c>
      <c r="F4173" s="1" t="s">
        <v>72</v>
      </c>
      <c r="G4173" s="1">
        <v>2017</v>
      </c>
      <c r="H4173" s="1">
        <f>IF(L4173&gt;0,G4173-G4172,Check)</f>
        <v>1</v>
      </c>
      <c r="I4173" s="1"/>
      <c r="J4173" s="1"/>
      <c r="K4173" s="1"/>
      <c r="L4173" s="1">
        <v>1658592.91</v>
      </c>
      <c r="M4173" s="1">
        <v>1378968.4779999999</v>
      </c>
      <c r="N4173" s="1">
        <v>1658592.91</v>
      </c>
      <c r="O4173" s="1">
        <v>1378968.4779999999</v>
      </c>
      <c r="P4173" s="1">
        <v>96673.029599999994</v>
      </c>
      <c r="Q4173" s="1">
        <v>1160057</v>
      </c>
      <c r="R4173" s="1">
        <v>0.65633796099999997</v>
      </c>
      <c r="S4173" s="1">
        <v>123607243</v>
      </c>
      <c r="T4173" s="1">
        <v>197759</v>
      </c>
      <c r="U4173" s="1">
        <v>156778</v>
      </c>
      <c r="V4173" s="1">
        <v>27573</v>
      </c>
      <c r="W4173" s="1">
        <v>500</v>
      </c>
      <c r="X4173" s="1">
        <v>30407</v>
      </c>
      <c r="Y4173" s="1">
        <v>30858</v>
      </c>
      <c r="Z4173" s="1">
        <v>31123</v>
      </c>
      <c r="AA4173" s="1">
        <v>30952</v>
      </c>
      <c r="AB4173" s="1">
        <v>189345</v>
      </c>
      <c r="AC4173" s="1">
        <v>11.1</v>
      </c>
      <c r="AD4173" s="1">
        <v>7.2</v>
      </c>
      <c r="AE4173" s="1">
        <v>81.7</v>
      </c>
      <c r="AF4173" s="1">
        <v>23.3</v>
      </c>
      <c r="AG4173" s="1">
        <v>62.3</v>
      </c>
      <c r="AH4173" s="1">
        <v>14.4</v>
      </c>
      <c r="AI4173" s="1">
        <v>76342</v>
      </c>
      <c r="AJ4173" s="1">
        <v>4018</v>
      </c>
      <c r="AK4173" s="1">
        <v>21618</v>
      </c>
      <c r="AL4173" s="1">
        <v>31424</v>
      </c>
      <c r="AM4173" s="1">
        <v>13264</v>
      </c>
      <c r="AN4173" s="1">
        <v>6018</v>
      </c>
      <c r="AO4173" s="1">
        <v>5.26</v>
      </c>
      <c r="AP4173" s="1">
        <v>61943</v>
      </c>
      <c r="AQ4173" s="1">
        <v>77934</v>
      </c>
      <c r="AR4173" s="1">
        <v>27.4</v>
      </c>
      <c r="AS4173" s="1">
        <v>47.3</v>
      </c>
      <c r="AT4173" s="1">
        <v>25.3</v>
      </c>
      <c r="AU4173" s="1">
        <v>87873</v>
      </c>
      <c r="AV4173" s="1">
        <v>8759</v>
      </c>
      <c r="AW4173" s="1">
        <v>1224</v>
      </c>
      <c r="AX4173" s="1">
        <v>21.4</v>
      </c>
      <c r="AY4173" s="1">
        <v>3927.42</v>
      </c>
      <c r="AZ4173" s="1">
        <v>108318.17</v>
      </c>
      <c r="BA4173" s="1">
        <v>112245.58</v>
      </c>
      <c r="BB4173" s="1">
        <v>3.5</v>
      </c>
      <c r="BC4173" s="1">
        <v>96.5</v>
      </c>
      <c r="BD4173" s="1">
        <v>2.41</v>
      </c>
      <c r="BE4173" s="1">
        <v>2566.4</v>
      </c>
      <c r="BF4173" s="1">
        <v>14484</v>
      </c>
      <c r="BG4173" s="1">
        <v>14.26</v>
      </c>
      <c r="BH4173" s="1">
        <v>1.02</v>
      </c>
      <c r="BI4173" s="1">
        <v>2017</v>
      </c>
      <c r="BJ4173" s="1" t="s">
        <v>612</v>
      </c>
      <c r="BK4173" s="1">
        <v>1</v>
      </c>
      <c r="BL4173" s="1">
        <v>0</v>
      </c>
      <c r="BM4173" s="1">
        <v>0</v>
      </c>
      <c r="BN4173" s="1">
        <v>0</v>
      </c>
      <c r="BO4173" s="1">
        <v>0</v>
      </c>
      <c r="BP4173" s="1"/>
      <c r="BQ4173" s="1"/>
      <c r="BR4173" s="1">
        <v>0</v>
      </c>
      <c r="BS4173" s="1"/>
      <c r="BT4173" s="1">
        <v>0</v>
      </c>
      <c r="BU4173" s="1">
        <v>0</v>
      </c>
      <c r="BV4173" s="1">
        <v>0</v>
      </c>
    </row>
    <row r="4174" spans="1:74" x14ac:dyDescent="0.2">
      <c r="A4174" s="1">
        <v>5500</v>
      </c>
      <c r="B4174" s="1">
        <v>5500</v>
      </c>
      <c r="C4174" s="1">
        <v>41060</v>
      </c>
      <c r="D4174" s="1"/>
      <c r="E4174" s="1" t="s">
        <v>611</v>
      </c>
      <c r="F4174" s="1" t="s">
        <v>72</v>
      </c>
      <c r="G4174" s="1">
        <v>2018</v>
      </c>
      <c r="H4174" s="1">
        <f>IF(L4174&gt;0,G4174-G4173,Check)</f>
        <v>1</v>
      </c>
      <c r="I4174" s="1"/>
      <c r="J4174" s="1"/>
      <c r="K4174" s="1"/>
      <c r="L4174" s="1">
        <v>1552740.4509999999</v>
      </c>
      <c r="M4174" s="1">
        <v>1370818.4739999999</v>
      </c>
      <c r="N4174" s="1">
        <v>1552740.4509999999</v>
      </c>
      <c r="O4174" s="1">
        <v>1370818.4739999999</v>
      </c>
      <c r="P4174" s="1">
        <v>95914.8024</v>
      </c>
      <c r="Q4174" s="1">
        <v>1031400.25</v>
      </c>
      <c r="R4174" s="1">
        <v>0.62332761000000003</v>
      </c>
      <c r="S4174" s="1">
        <v>123607243</v>
      </c>
      <c r="T4174" s="1">
        <v>199651.75</v>
      </c>
      <c r="U4174" s="1">
        <v>158340.75</v>
      </c>
      <c r="V4174" s="1">
        <v>26456.75</v>
      </c>
      <c r="W4174" s="1">
        <v>137.25</v>
      </c>
      <c r="X4174" s="1">
        <v>31849.75</v>
      </c>
      <c r="Y4174" s="1">
        <v>32001.5</v>
      </c>
      <c r="Z4174" s="1">
        <v>32184.25</v>
      </c>
      <c r="AA4174" s="1">
        <v>35758.5</v>
      </c>
      <c r="AB4174" s="1">
        <v>190935.75</v>
      </c>
      <c r="AC4174" s="1">
        <v>10.35</v>
      </c>
      <c r="AD4174" s="1">
        <v>6.23</v>
      </c>
      <c r="AE4174" s="1">
        <v>83.43</v>
      </c>
      <c r="AF4174" s="1">
        <v>23.38</v>
      </c>
      <c r="AG4174" s="1">
        <v>62</v>
      </c>
      <c r="AH4174" s="1">
        <v>14.63</v>
      </c>
      <c r="AI4174" s="1">
        <v>77527.25</v>
      </c>
      <c r="AJ4174" s="1">
        <v>3982.75</v>
      </c>
      <c r="AK4174" s="1">
        <v>21551</v>
      </c>
      <c r="AL4174" s="1">
        <v>32089.25</v>
      </c>
      <c r="AM4174" s="1">
        <v>13506.75</v>
      </c>
      <c r="AN4174" s="1">
        <v>6397.5</v>
      </c>
      <c r="AO4174" s="1">
        <v>5.14</v>
      </c>
      <c r="AP4174" s="1">
        <v>66551</v>
      </c>
      <c r="AQ4174" s="1">
        <v>83075.25</v>
      </c>
      <c r="AR4174" s="1">
        <v>26.08</v>
      </c>
      <c r="AS4174" s="1">
        <v>45.38</v>
      </c>
      <c r="AT4174" s="1">
        <v>28.55</v>
      </c>
      <c r="AU4174" s="1">
        <v>91052</v>
      </c>
      <c r="AV4174" s="1">
        <v>9622</v>
      </c>
      <c r="AW4174" s="1">
        <v>922.25</v>
      </c>
      <c r="AX4174" s="1">
        <v>21.83</v>
      </c>
      <c r="AY4174" s="1">
        <v>3431.73</v>
      </c>
      <c r="AZ4174" s="1">
        <v>110081.09</v>
      </c>
      <c r="BA4174" s="1">
        <v>113512.82</v>
      </c>
      <c r="BB4174" s="1">
        <v>3.02</v>
      </c>
      <c r="BC4174" s="1">
        <v>96.98</v>
      </c>
      <c r="BD4174" s="1">
        <v>2.72</v>
      </c>
      <c r="BE4174" s="1"/>
      <c r="BF4174" s="1">
        <v>14315.75</v>
      </c>
      <c r="BG4174" s="1">
        <v>14.29</v>
      </c>
      <c r="BH4174" s="1">
        <v>1</v>
      </c>
      <c r="BI4174" s="1">
        <v>2017</v>
      </c>
      <c r="BJ4174" s="1" t="s">
        <v>612</v>
      </c>
      <c r="BK4174" s="1">
        <v>1</v>
      </c>
      <c r="BL4174" s="1">
        <v>1</v>
      </c>
      <c r="BM4174" s="1">
        <v>0</v>
      </c>
      <c r="BN4174" s="1">
        <v>0</v>
      </c>
      <c r="BO4174" s="1">
        <v>0</v>
      </c>
      <c r="BP4174" s="1"/>
      <c r="BQ4174" s="1"/>
      <c r="BR4174" s="1">
        <v>0</v>
      </c>
      <c r="BS4174" s="1"/>
      <c r="BT4174" s="1">
        <v>88</v>
      </c>
      <c r="BU4174" s="1">
        <v>0</v>
      </c>
      <c r="BV4174" s="1">
        <v>65</v>
      </c>
    </row>
    <row r="4175" spans="1:74" x14ac:dyDescent="0.2">
      <c r="A4175" s="1">
        <v>5518</v>
      </c>
      <c r="B4175" s="1">
        <v>5518</v>
      </c>
      <c r="C4175" s="1">
        <v>41180</v>
      </c>
      <c r="D4175" s="1"/>
      <c r="E4175" s="1" t="s">
        <v>613</v>
      </c>
      <c r="F4175" s="1" t="s">
        <v>72</v>
      </c>
      <c r="G4175" s="1">
        <v>2002</v>
      </c>
      <c r="H4175" s="1">
        <f>IF(L4175&gt;0,G4175-G4174,Check)</f>
        <v>-16</v>
      </c>
      <c r="I4175" s="1"/>
      <c r="J4175" s="1"/>
      <c r="K4175" s="1"/>
      <c r="L4175" s="1">
        <v>32838940</v>
      </c>
      <c r="M4175" s="1">
        <v>19648508</v>
      </c>
      <c r="N4175" s="1">
        <v>32838940</v>
      </c>
      <c r="O4175" s="1">
        <v>19648508</v>
      </c>
      <c r="P4175" s="1">
        <v>1197203</v>
      </c>
      <c r="Q4175" s="1">
        <v>23587188</v>
      </c>
      <c r="R4175" s="1">
        <v>0.71826886000000001</v>
      </c>
      <c r="S4175" s="1">
        <v>2392205874</v>
      </c>
      <c r="T4175" s="1">
        <v>2558046.844</v>
      </c>
      <c r="U4175" s="1">
        <v>1805312.281</v>
      </c>
      <c r="V4175" s="1">
        <v>639226.6875</v>
      </c>
      <c r="W4175" s="1">
        <v>7498.15625</v>
      </c>
      <c r="X4175" s="1">
        <v>26966.09375</v>
      </c>
      <c r="Y4175" s="1">
        <v>26612.671880000002</v>
      </c>
      <c r="Z4175" s="1">
        <v>27114.1875</v>
      </c>
      <c r="AA4175" s="1">
        <v>48374.078130000002</v>
      </c>
      <c r="AB4175" s="1">
        <v>2661127.41</v>
      </c>
      <c r="AC4175" s="1">
        <v>9.8000000000000007</v>
      </c>
      <c r="AD4175" s="1">
        <v>6.36</v>
      </c>
      <c r="AE4175" s="1">
        <v>83.83</v>
      </c>
      <c r="AF4175" s="1">
        <v>24.83</v>
      </c>
      <c r="AG4175" s="1">
        <v>64.040000000000006</v>
      </c>
      <c r="AH4175" s="1">
        <v>11.13</v>
      </c>
      <c r="AI4175" s="1">
        <v>1063369.8799999999</v>
      </c>
      <c r="AJ4175" s="1">
        <v>62604.22</v>
      </c>
      <c r="AK4175" s="1">
        <v>373179.09</v>
      </c>
      <c r="AL4175" s="1">
        <v>430286.28</v>
      </c>
      <c r="AM4175" s="1">
        <v>138618.09</v>
      </c>
      <c r="AN4175" s="1">
        <v>58682.19</v>
      </c>
      <c r="AO4175" s="1">
        <v>5.89</v>
      </c>
      <c r="AP4175" s="1">
        <v>44511.328130000002</v>
      </c>
      <c r="AQ4175" s="1">
        <v>56970.34375</v>
      </c>
      <c r="AR4175" s="1">
        <v>39.700000000000003</v>
      </c>
      <c r="AS4175" s="1">
        <v>48.53</v>
      </c>
      <c r="AT4175" s="1">
        <v>11.76</v>
      </c>
      <c r="AU4175" s="1">
        <v>1091686.2</v>
      </c>
      <c r="AV4175" s="1">
        <v>114692.86</v>
      </c>
      <c r="AW4175" s="1">
        <v>20670.3</v>
      </c>
      <c r="AX4175" s="1">
        <v>24.13</v>
      </c>
      <c r="AY4175" s="1">
        <v>78943.92</v>
      </c>
      <c r="AZ4175" s="1">
        <v>1371433.33</v>
      </c>
      <c r="BA4175" s="1">
        <v>1450377.25</v>
      </c>
      <c r="BB4175" s="1">
        <v>5.44</v>
      </c>
      <c r="BC4175" s="1">
        <v>94.56</v>
      </c>
      <c r="BD4175" s="1">
        <v>1.36</v>
      </c>
      <c r="BE4175" s="1"/>
      <c r="BF4175" s="1">
        <v>483183</v>
      </c>
      <c r="BG4175" s="1">
        <v>16.41</v>
      </c>
      <c r="BH4175" s="1">
        <v>1.4</v>
      </c>
      <c r="BI4175" s="1">
        <v>2014</v>
      </c>
      <c r="BJ4175" s="1" t="s">
        <v>614</v>
      </c>
      <c r="BK4175" s="1">
        <v>0</v>
      </c>
      <c r="BL4175" s="1">
        <v>0</v>
      </c>
      <c r="BM4175" s="1">
        <v>0</v>
      </c>
      <c r="BN4175" s="1">
        <v>0</v>
      </c>
      <c r="BO4175" s="1">
        <v>0</v>
      </c>
      <c r="BP4175" s="1">
        <v>2018</v>
      </c>
      <c r="BQ4175" s="1">
        <v>2019</v>
      </c>
      <c r="BR4175" s="1">
        <v>1</v>
      </c>
      <c r="BS4175" s="1" t="s">
        <v>615</v>
      </c>
      <c r="BT4175" s="1">
        <v>0</v>
      </c>
      <c r="BU4175" s="1">
        <v>0</v>
      </c>
      <c r="BV4175" s="1">
        <v>0</v>
      </c>
    </row>
    <row r="4176" spans="1:74" x14ac:dyDescent="0.2">
      <c r="A4176" s="1">
        <v>5519</v>
      </c>
      <c r="B4176" s="1">
        <v>5519</v>
      </c>
      <c r="C4176" s="1">
        <v>41180</v>
      </c>
      <c r="D4176" s="1"/>
      <c r="E4176" s="1" t="s">
        <v>613</v>
      </c>
      <c r="F4176" s="1" t="s">
        <v>72</v>
      </c>
      <c r="G4176" s="1">
        <v>2003</v>
      </c>
      <c r="H4176" s="1">
        <f>IF(L4176&gt;0,G4176-G4175,Check)</f>
        <v>1</v>
      </c>
      <c r="I4176" s="1"/>
      <c r="J4176" s="1"/>
      <c r="K4176" s="1"/>
      <c r="L4176" s="1">
        <v>32092395</v>
      </c>
      <c r="M4176" s="1">
        <v>19671469</v>
      </c>
      <c r="N4176" s="1">
        <v>32092395</v>
      </c>
      <c r="O4176" s="1">
        <v>19671469</v>
      </c>
      <c r="P4176" s="1">
        <v>1227515</v>
      </c>
      <c r="Q4176" s="1">
        <v>23684279</v>
      </c>
      <c r="R4176" s="1">
        <v>0.73800285099999996</v>
      </c>
      <c r="S4176" s="1">
        <v>2392205874</v>
      </c>
      <c r="T4176" s="1">
        <v>2614438.625</v>
      </c>
      <c r="U4176" s="1">
        <v>1839766.875</v>
      </c>
      <c r="V4176" s="1">
        <v>657678.25</v>
      </c>
      <c r="W4176" s="1">
        <v>10147.375</v>
      </c>
      <c r="X4176" s="1">
        <v>26702.625</v>
      </c>
      <c r="Y4176" s="1">
        <v>26252.3125</v>
      </c>
      <c r="Z4176" s="1">
        <v>27494.25</v>
      </c>
      <c r="AA4176" s="1">
        <v>43109.6875</v>
      </c>
      <c r="AB4176" s="1">
        <v>2679601.38</v>
      </c>
      <c r="AC4176" s="1">
        <v>10.18</v>
      </c>
      <c r="AD4176" s="1">
        <v>6.64</v>
      </c>
      <c r="AE4176" s="1">
        <v>83.18</v>
      </c>
      <c r="AF4176" s="1">
        <v>24.79</v>
      </c>
      <c r="AG4176" s="1">
        <v>63.73</v>
      </c>
      <c r="AH4176" s="1">
        <v>11.49</v>
      </c>
      <c r="AI4176" s="1">
        <v>1070928.5</v>
      </c>
      <c r="AJ4176" s="1">
        <v>67063.13</v>
      </c>
      <c r="AK4176" s="1">
        <v>371809.63</v>
      </c>
      <c r="AL4176" s="1">
        <v>429713.88</v>
      </c>
      <c r="AM4176" s="1">
        <v>142711.63</v>
      </c>
      <c r="AN4176" s="1">
        <v>59630.25</v>
      </c>
      <c r="AO4176" s="1">
        <v>6.26</v>
      </c>
      <c r="AP4176" s="1">
        <v>45895.6875</v>
      </c>
      <c r="AQ4176" s="1">
        <v>59080.625</v>
      </c>
      <c r="AR4176" s="1">
        <v>38.479999999999997</v>
      </c>
      <c r="AS4176" s="1">
        <v>48.28</v>
      </c>
      <c r="AT4176" s="1">
        <v>13.24</v>
      </c>
      <c r="AU4176" s="1">
        <v>1092801.19</v>
      </c>
      <c r="AV4176" s="1">
        <v>115851.56</v>
      </c>
      <c r="AW4176" s="1">
        <v>23600.81</v>
      </c>
      <c r="AX4176" s="1">
        <v>24.29</v>
      </c>
      <c r="AY4176" s="1">
        <v>85061.58</v>
      </c>
      <c r="AZ4176" s="1">
        <v>1366442.83</v>
      </c>
      <c r="BA4176" s="1">
        <v>1451504.42</v>
      </c>
      <c r="BB4176" s="1">
        <v>5.86</v>
      </c>
      <c r="BC4176" s="1">
        <v>94.14</v>
      </c>
      <c r="BD4176" s="1">
        <v>1.55</v>
      </c>
      <c r="BE4176" s="1"/>
      <c r="BF4176" s="1">
        <v>477674</v>
      </c>
      <c r="BG4176" s="1">
        <v>16.03</v>
      </c>
      <c r="BH4176" s="1">
        <v>1.37</v>
      </c>
      <c r="BI4176" s="1">
        <v>2014</v>
      </c>
      <c r="BJ4176" s="1" t="s">
        <v>614</v>
      </c>
      <c r="BK4176" s="1">
        <v>0</v>
      </c>
      <c r="BL4176" s="1">
        <v>0</v>
      </c>
      <c r="BM4176" s="1">
        <v>0</v>
      </c>
      <c r="BN4176" s="1">
        <v>0</v>
      </c>
      <c r="BO4176" s="1">
        <v>0</v>
      </c>
      <c r="BP4176" s="1">
        <v>2018</v>
      </c>
      <c r="BQ4176" s="1">
        <v>2019</v>
      </c>
      <c r="BR4176" s="1">
        <v>1</v>
      </c>
      <c r="BS4176" s="1" t="s">
        <v>615</v>
      </c>
      <c r="BT4176" s="1">
        <v>0</v>
      </c>
      <c r="BU4176" s="1">
        <v>0</v>
      </c>
      <c r="BV4176" s="1">
        <v>0</v>
      </c>
    </row>
    <row r="4177" spans="1:74" x14ac:dyDescent="0.2">
      <c r="A4177" s="1">
        <v>5520</v>
      </c>
      <c r="B4177" s="1">
        <v>5520</v>
      </c>
      <c r="C4177" s="1">
        <v>41180</v>
      </c>
      <c r="D4177" s="1"/>
      <c r="E4177" s="1" t="s">
        <v>613</v>
      </c>
      <c r="F4177" s="1" t="s">
        <v>72</v>
      </c>
      <c r="G4177" s="1">
        <v>2004</v>
      </c>
      <c r="H4177" s="1">
        <f>IF(L4177&gt;0,G4177-G4176,Check)</f>
        <v>1</v>
      </c>
      <c r="I4177" s="1"/>
      <c r="J4177" s="1"/>
      <c r="K4177" s="1"/>
      <c r="L4177" s="1">
        <v>31900016</v>
      </c>
      <c r="M4177" s="1">
        <v>19361185</v>
      </c>
      <c r="N4177" s="1">
        <v>31900016</v>
      </c>
      <c r="O4177" s="1">
        <v>19361185</v>
      </c>
      <c r="P4177" s="1">
        <v>1214544</v>
      </c>
      <c r="Q4177" s="1">
        <v>22148001</v>
      </c>
      <c r="R4177" s="1">
        <v>0.69429435399999995</v>
      </c>
      <c r="S4177" s="1">
        <v>2392205874</v>
      </c>
      <c r="T4177" s="1">
        <v>2671773.5</v>
      </c>
      <c r="U4177" s="1">
        <v>1874692.5</v>
      </c>
      <c r="V4177" s="1">
        <v>676572</v>
      </c>
      <c r="W4177" s="1">
        <v>12877.5</v>
      </c>
      <c r="X4177" s="1">
        <v>26418.5</v>
      </c>
      <c r="Y4177" s="1">
        <v>25870.75</v>
      </c>
      <c r="Z4177" s="1">
        <v>27864</v>
      </c>
      <c r="AA4177" s="1">
        <v>37626.25</v>
      </c>
      <c r="AB4177" s="1">
        <v>2698251.5</v>
      </c>
      <c r="AC4177" s="1">
        <v>10.58</v>
      </c>
      <c r="AD4177" s="1">
        <v>6.93</v>
      </c>
      <c r="AE4177" s="1">
        <v>82.5</v>
      </c>
      <c r="AF4177" s="1">
        <v>24.75</v>
      </c>
      <c r="AG4177" s="1">
        <v>63.4</v>
      </c>
      <c r="AH4177" s="1">
        <v>11.85</v>
      </c>
      <c r="AI4177" s="1">
        <v>1078655</v>
      </c>
      <c r="AJ4177" s="1">
        <v>71599.5</v>
      </c>
      <c r="AK4177" s="1">
        <v>370422.5</v>
      </c>
      <c r="AL4177" s="1">
        <v>429240.5</v>
      </c>
      <c r="AM4177" s="1">
        <v>146770.5</v>
      </c>
      <c r="AN4177" s="1">
        <v>60622</v>
      </c>
      <c r="AO4177" s="1">
        <v>6.64</v>
      </c>
      <c r="AP4177" s="1">
        <v>47254.25</v>
      </c>
      <c r="AQ4177" s="1">
        <v>61169.5</v>
      </c>
      <c r="AR4177" s="1">
        <v>37.28</v>
      </c>
      <c r="AS4177" s="1">
        <v>48</v>
      </c>
      <c r="AT4177" s="1">
        <v>14.73</v>
      </c>
      <c r="AU4177" s="1">
        <v>1093750.25</v>
      </c>
      <c r="AV4177" s="1">
        <v>117153.75</v>
      </c>
      <c r="AW4177" s="1">
        <v>26536.75</v>
      </c>
      <c r="AX4177" s="1">
        <v>24.45</v>
      </c>
      <c r="AY4177" s="1">
        <v>87567.75</v>
      </c>
      <c r="AZ4177" s="1">
        <v>1358610.5</v>
      </c>
      <c r="BA4177" s="1">
        <v>1446178.25</v>
      </c>
      <c r="BB4177" s="1">
        <v>6.05</v>
      </c>
      <c r="BC4177" s="1">
        <v>93.95</v>
      </c>
      <c r="BD4177" s="1">
        <v>1.83</v>
      </c>
      <c r="BE4177" s="1"/>
      <c r="BF4177" s="1">
        <v>472165</v>
      </c>
      <c r="BG4177" s="1">
        <v>15.94</v>
      </c>
      <c r="BH4177" s="1">
        <v>1.33</v>
      </c>
      <c r="BI4177" s="1">
        <v>2014</v>
      </c>
      <c r="BJ4177" s="1" t="s">
        <v>614</v>
      </c>
      <c r="BK4177" s="1">
        <v>0</v>
      </c>
      <c r="BL4177" s="1">
        <v>0</v>
      </c>
      <c r="BM4177" s="1">
        <v>0</v>
      </c>
      <c r="BN4177" s="1">
        <v>0</v>
      </c>
      <c r="BO4177" s="1">
        <v>0</v>
      </c>
      <c r="BP4177" s="1">
        <v>2018</v>
      </c>
      <c r="BQ4177" s="1">
        <v>2019</v>
      </c>
      <c r="BR4177" s="1">
        <v>1</v>
      </c>
      <c r="BS4177" s="1" t="s">
        <v>615</v>
      </c>
      <c r="BT4177" s="1">
        <v>0</v>
      </c>
      <c r="BU4177" s="1">
        <v>0</v>
      </c>
      <c r="BV4177" s="1">
        <v>0</v>
      </c>
    </row>
    <row r="4178" spans="1:74" x14ac:dyDescent="0.2">
      <c r="A4178" s="1">
        <v>5521</v>
      </c>
      <c r="B4178" s="1">
        <v>5521</v>
      </c>
      <c r="C4178" s="1">
        <v>41180</v>
      </c>
      <c r="D4178" s="1"/>
      <c r="E4178" s="1" t="s">
        <v>613</v>
      </c>
      <c r="F4178" s="1" t="s">
        <v>72</v>
      </c>
      <c r="G4178" s="1">
        <v>2005</v>
      </c>
      <c r="H4178" s="1">
        <f>IF(L4178&gt;0,G4178-G4177,Check)</f>
        <v>1</v>
      </c>
      <c r="I4178" s="1"/>
      <c r="J4178" s="1"/>
      <c r="K4178" s="1"/>
      <c r="L4178" s="1">
        <v>33176356</v>
      </c>
      <c r="M4178" s="1">
        <v>19516967</v>
      </c>
      <c r="N4178" s="1">
        <v>33176356</v>
      </c>
      <c r="O4178" s="1">
        <v>19516967</v>
      </c>
      <c r="P4178" s="1">
        <v>1404155</v>
      </c>
      <c r="Q4178" s="1">
        <v>25022009</v>
      </c>
      <c r="R4178" s="1">
        <v>0.75421209599999905</v>
      </c>
      <c r="S4178" s="1">
        <v>2392205874</v>
      </c>
      <c r="T4178" s="1">
        <v>2725336</v>
      </c>
      <c r="U4178" s="1">
        <v>1907734</v>
      </c>
      <c r="V4178" s="1">
        <v>693697</v>
      </c>
      <c r="W4178" s="1">
        <v>15284</v>
      </c>
      <c r="X4178" s="1">
        <v>26217</v>
      </c>
      <c r="Y4178" s="1">
        <v>25574</v>
      </c>
      <c r="Z4178" s="1">
        <v>28275</v>
      </c>
      <c r="AA4178" s="1">
        <v>33019</v>
      </c>
      <c r="AB4178" s="1">
        <v>2716197</v>
      </c>
      <c r="AC4178" s="1">
        <v>10.9</v>
      </c>
      <c r="AD4178" s="1">
        <v>7.2</v>
      </c>
      <c r="AE4178" s="1">
        <v>81.900000000000006</v>
      </c>
      <c r="AF4178" s="1">
        <v>24.7</v>
      </c>
      <c r="AG4178" s="1">
        <v>63.1</v>
      </c>
      <c r="AH4178" s="1">
        <v>12.2</v>
      </c>
      <c r="AI4178" s="1">
        <v>1085710</v>
      </c>
      <c r="AJ4178" s="1">
        <v>75826</v>
      </c>
      <c r="AK4178" s="1">
        <v>369106</v>
      </c>
      <c r="AL4178" s="1">
        <v>428371</v>
      </c>
      <c r="AM4178" s="1">
        <v>150968</v>
      </c>
      <c r="AN4178" s="1">
        <v>61439</v>
      </c>
      <c r="AO4178" s="1">
        <v>6.98</v>
      </c>
      <c r="AP4178" s="1">
        <v>48716</v>
      </c>
      <c r="AQ4178" s="1">
        <v>63344</v>
      </c>
      <c r="AR4178" s="1">
        <v>36</v>
      </c>
      <c r="AS4178" s="1">
        <v>47.8</v>
      </c>
      <c r="AT4178" s="1">
        <v>16.2</v>
      </c>
      <c r="AU4178" s="1">
        <v>1095363</v>
      </c>
      <c r="AV4178" s="1">
        <v>117882</v>
      </c>
      <c r="AW4178" s="1">
        <v>29451</v>
      </c>
      <c r="AX4178" s="1">
        <v>24.6</v>
      </c>
      <c r="AY4178" s="1">
        <v>80551.58</v>
      </c>
      <c r="AZ4178" s="1">
        <v>1367784.33</v>
      </c>
      <c r="BA4178" s="1">
        <v>1448335.92</v>
      </c>
      <c r="BB4178" s="1">
        <v>5.56</v>
      </c>
      <c r="BC4178" s="1">
        <v>94.44</v>
      </c>
      <c r="BD4178" s="1">
        <v>2.25</v>
      </c>
      <c r="BE4178" s="1">
        <v>52633.599999999999</v>
      </c>
      <c r="BF4178" s="1">
        <v>466656</v>
      </c>
      <c r="BG4178" s="1">
        <v>13.9</v>
      </c>
      <c r="BH4178" s="1">
        <v>1.29</v>
      </c>
      <c r="BI4178" s="1">
        <v>2014</v>
      </c>
      <c r="BJ4178" s="1" t="s">
        <v>614</v>
      </c>
      <c r="BK4178" s="1">
        <v>0</v>
      </c>
      <c r="BL4178" s="1">
        <v>0</v>
      </c>
      <c r="BM4178" s="1">
        <v>0</v>
      </c>
      <c r="BN4178" s="1">
        <v>0</v>
      </c>
      <c r="BO4178" s="1">
        <v>0</v>
      </c>
      <c r="BP4178" s="1">
        <v>2018</v>
      </c>
      <c r="BQ4178" s="1">
        <v>2019</v>
      </c>
      <c r="BR4178" s="1">
        <v>1</v>
      </c>
      <c r="BS4178" s="1" t="s">
        <v>615</v>
      </c>
      <c r="BT4178" s="1">
        <v>0</v>
      </c>
      <c r="BU4178" s="1">
        <v>0</v>
      </c>
      <c r="BV4178" s="1">
        <v>0</v>
      </c>
    </row>
    <row r="4179" spans="1:74" x14ac:dyDescent="0.2">
      <c r="A4179" s="1">
        <v>5522</v>
      </c>
      <c r="B4179" s="1">
        <v>5522</v>
      </c>
      <c r="C4179" s="1">
        <v>41180</v>
      </c>
      <c r="D4179" s="1"/>
      <c r="E4179" s="1" t="s">
        <v>613</v>
      </c>
      <c r="F4179" s="1" t="s">
        <v>72</v>
      </c>
      <c r="G4179" s="1">
        <v>2006</v>
      </c>
      <c r="H4179" s="1">
        <f>IF(L4179&gt;0,G4179-G4178,Check)</f>
        <v>1</v>
      </c>
      <c r="I4179" s="1"/>
      <c r="J4179" s="1"/>
      <c r="K4179" s="1"/>
      <c r="L4179" s="1">
        <v>34563185</v>
      </c>
      <c r="M4179" s="1">
        <v>19781870</v>
      </c>
      <c r="N4179" s="1">
        <v>34563185</v>
      </c>
      <c r="O4179" s="1">
        <v>19781870</v>
      </c>
      <c r="P4179" s="1">
        <v>1412999</v>
      </c>
      <c r="Q4179" s="1">
        <v>25968040</v>
      </c>
      <c r="R4179" s="1">
        <v>0.75132080599999995</v>
      </c>
      <c r="S4179" s="1">
        <v>2392205874</v>
      </c>
      <c r="T4179" s="1">
        <v>2793988</v>
      </c>
      <c r="U4179" s="1">
        <v>1948312</v>
      </c>
      <c r="V4179" s="1">
        <v>717897</v>
      </c>
      <c r="W4179" s="1">
        <v>18985</v>
      </c>
      <c r="X4179" s="1">
        <v>25685</v>
      </c>
      <c r="Y4179" s="1">
        <v>24938</v>
      </c>
      <c r="Z4179" s="1">
        <v>28521</v>
      </c>
      <c r="AA4179" s="1">
        <v>24907</v>
      </c>
      <c r="AB4179" s="1">
        <v>2736961</v>
      </c>
      <c r="AC4179" s="1">
        <v>11.5</v>
      </c>
      <c r="AD4179" s="1">
        <v>7.5</v>
      </c>
      <c r="AE4179" s="1">
        <v>81</v>
      </c>
      <c r="AF4179" s="1">
        <v>24.7</v>
      </c>
      <c r="AG4179" s="1">
        <v>62.7</v>
      </c>
      <c r="AH4179" s="1">
        <v>12.6</v>
      </c>
      <c r="AI4179" s="1">
        <v>1095451</v>
      </c>
      <c r="AJ4179" s="1">
        <v>81292</v>
      </c>
      <c r="AK4179" s="1">
        <v>367507</v>
      </c>
      <c r="AL4179" s="1">
        <v>429086</v>
      </c>
      <c r="AM4179" s="1">
        <v>154611</v>
      </c>
      <c r="AN4179" s="1">
        <v>62955</v>
      </c>
      <c r="AO4179" s="1">
        <v>7.42</v>
      </c>
      <c r="AP4179" s="1">
        <v>49765</v>
      </c>
      <c r="AQ4179" s="1">
        <v>65176</v>
      </c>
      <c r="AR4179" s="1">
        <v>35</v>
      </c>
      <c r="AS4179" s="1">
        <v>47.3</v>
      </c>
      <c r="AT4179" s="1">
        <v>17.7</v>
      </c>
      <c r="AU4179" s="1">
        <v>1094321</v>
      </c>
      <c r="AV4179" s="1">
        <v>120906</v>
      </c>
      <c r="AW4179" s="1">
        <v>32452</v>
      </c>
      <c r="AX4179" s="1">
        <v>24.8</v>
      </c>
      <c r="AY4179" s="1">
        <v>73276.75</v>
      </c>
      <c r="AZ4179" s="1">
        <v>1386375.08</v>
      </c>
      <c r="BA4179" s="1">
        <v>1459651.83</v>
      </c>
      <c r="BB4179" s="1">
        <v>5.0199999999999996</v>
      </c>
      <c r="BC4179" s="1">
        <v>94.98</v>
      </c>
      <c r="BD4179" s="1">
        <v>2.54</v>
      </c>
      <c r="BE4179" s="1">
        <v>52633.599999999999</v>
      </c>
      <c r="BF4179" s="1">
        <v>461147</v>
      </c>
      <c r="BG4179" s="1">
        <v>14</v>
      </c>
      <c r="BH4179" s="1">
        <v>1.25</v>
      </c>
      <c r="BI4179" s="1">
        <v>2014</v>
      </c>
      <c r="BJ4179" s="1" t="s">
        <v>614</v>
      </c>
      <c r="BK4179" s="1">
        <v>0</v>
      </c>
      <c r="BL4179" s="1">
        <v>0</v>
      </c>
      <c r="BM4179" s="1">
        <v>0</v>
      </c>
      <c r="BN4179" s="1">
        <v>0</v>
      </c>
      <c r="BO4179" s="1">
        <v>0</v>
      </c>
      <c r="BP4179" s="1">
        <v>2018</v>
      </c>
      <c r="BQ4179" s="1">
        <v>2019</v>
      </c>
      <c r="BR4179" s="1">
        <v>1</v>
      </c>
      <c r="BS4179" s="1" t="s">
        <v>615</v>
      </c>
      <c r="BT4179" s="1">
        <v>0</v>
      </c>
      <c r="BU4179" s="1">
        <v>0</v>
      </c>
      <c r="BV4179" s="1">
        <v>0</v>
      </c>
    </row>
    <row r="4180" spans="1:74" x14ac:dyDescent="0.2">
      <c r="A4180" s="1">
        <v>5523</v>
      </c>
      <c r="B4180" s="1">
        <v>5523</v>
      </c>
      <c r="C4180" s="1">
        <v>41180</v>
      </c>
      <c r="D4180" s="1"/>
      <c r="E4180" s="1" t="s">
        <v>613</v>
      </c>
      <c r="F4180" s="1" t="s">
        <v>72</v>
      </c>
      <c r="G4180" s="1">
        <v>2007</v>
      </c>
      <c r="H4180" s="1">
        <f>IF(L4180&gt;0,G4180-G4179,Check)</f>
        <v>1</v>
      </c>
      <c r="I4180" s="1"/>
      <c r="J4180" s="1"/>
      <c r="K4180" s="1"/>
      <c r="L4180" s="1">
        <v>34241485</v>
      </c>
      <c r="M4180" s="1">
        <v>20182571</v>
      </c>
      <c r="N4180" s="1">
        <v>34241485</v>
      </c>
      <c r="O4180" s="1">
        <v>20182571</v>
      </c>
      <c r="P4180" s="1">
        <v>1442377</v>
      </c>
      <c r="Q4180" s="1">
        <v>24732618</v>
      </c>
      <c r="R4180" s="1">
        <v>0.72229980699999996</v>
      </c>
      <c r="S4180" s="1">
        <v>2392205874</v>
      </c>
      <c r="T4180" s="1">
        <v>2802282</v>
      </c>
      <c r="U4180" s="1">
        <v>1958744</v>
      </c>
      <c r="V4180" s="1">
        <v>713797</v>
      </c>
      <c r="W4180" s="1">
        <v>17508</v>
      </c>
      <c r="X4180" s="1">
        <v>26475</v>
      </c>
      <c r="Y4180" s="1">
        <v>25659</v>
      </c>
      <c r="Z4180" s="1">
        <v>29427</v>
      </c>
      <c r="AA4180" s="1">
        <v>30814</v>
      </c>
      <c r="AB4180" s="1">
        <v>2746451</v>
      </c>
      <c r="AC4180" s="1">
        <v>11</v>
      </c>
      <c r="AD4180" s="1">
        <v>7.7</v>
      </c>
      <c r="AE4180" s="1">
        <v>81.3</v>
      </c>
      <c r="AF4180" s="1">
        <v>24.5</v>
      </c>
      <c r="AG4180" s="1">
        <v>62.7</v>
      </c>
      <c r="AH4180" s="1">
        <v>12.8</v>
      </c>
      <c r="AI4180" s="1">
        <v>1094448</v>
      </c>
      <c r="AJ4180" s="1">
        <v>81800</v>
      </c>
      <c r="AK4180" s="1">
        <v>367038</v>
      </c>
      <c r="AL4180" s="1">
        <v>423463</v>
      </c>
      <c r="AM4180" s="1">
        <v>160472</v>
      </c>
      <c r="AN4180" s="1">
        <v>61675</v>
      </c>
      <c r="AO4180" s="1">
        <v>7.47</v>
      </c>
      <c r="AP4180" s="1">
        <v>52465</v>
      </c>
      <c r="AQ4180" s="1">
        <v>68378</v>
      </c>
      <c r="AR4180" s="1">
        <v>32.9</v>
      </c>
      <c r="AS4180" s="1">
        <v>48</v>
      </c>
      <c r="AT4180" s="1">
        <v>19.100000000000001</v>
      </c>
      <c r="AU4180" s="1">
        <v>1103898</v>
      </c>
      <c r="AV4180" s="1">
        <v>114747</v>
      </c>
      <c r="AW4180" s="1">
        <v>35106</v>
      </c>
      <c r="AX4180" s="1">
        <v>24.8</v>
      </c>
      <c r="AY4180" s="1">
        <v>77704.58</v>
      </c>
      <c r="AZ4180" s="1">
        <v>1384531.08</v>
      </c>
      <c r="BA4180" s="1">
        <v>1462235.67</v>
      </c>
      <c r="BB4180" s="1">
        <v>5.31</v>
      </c>
      <c r="BC4180" s="1">
        <v>94.69</v>
      </c>
      <c r="BD4180" s="1">
        <v>2.82</v>
      </c>
      <c r="BE4180" s="1">
        <v>52633.599999999999</v>
      </c>
      <c r="BF4180" s="1">
        <v>455638</v>
      </c>
      <c r="BG4180" s="1">
        <v>13.99</v>
      </c>
      <c r="BH4180" s="1">
        <v>1.21</v>
      </c>
      <c r="BI4180" s="1">
        <v>2014</v>
      </c>
      <c r="BJ4180" s="1" t="s">
        <v>614</v>
      </c>
      <c r="BK4180" s="1">
        <v>0</v>
      </c>
      <c r="BL4180" s="1">
        <v>0</v>
      </c>
      <c r="BM4180" s="1">
        <v>0</v>
      </c>
      <c r="BN4180" s="1">
        <v>0</v>
      </c>
      <c r="BO4180" s="1">
        <v>0</v>
      </c>
      <c r="BP4180" s="1">
        <v>2018</v>
      </c>
      <c r="BQ4180" s="1">
        <v>2019</v>
      </c>
      <c r="BR4180" s="1">
        <v>1</v>
      </c>
      <c r="BS4180" s="1" t="s">
        <v>615</v>
      </c>
      <c r="BT4180" s="1">
        <v>0</v>
      </c>
      <c r="BU4180" s="1">
        <v>0</v>
      </c>
      <c r="BV4180" s="1">
        <v>0</v>
      </c>
    </row>
    <row r="4181" spans="1:74" x14ac:dyDescent="0.2">
      <c r="A4181" s="1">
        <v>5524</v>
      </c>
      <c r="B4181" s="1">
        <v>5524</v>
      </c>
      <c r="C4181" s="1">
        <v>41180</v>
      </c>
      <c r="D4181" s="1"/>
      <c r="E4181" s="1" t="s">
        <v>613</v>
      </c>
      <c r="F4181" s="1" t="s">
        <v>72</v>
      </c>
      <c r="G4181" s="1">
        <v>2008</v>
      </c>
      <c r="H4181" s="1">
        <f>IF(L4181&gt;0,G4181-G4180,Check)</f>
        <v>1</v>
      </c>
      <c r="I4181" s="1"/>
      <c r="J4181" s="1"/>
      <c r="K4181" s="1"/>
      <c r="L4181" s="1">
        <v>37446296</v>
      </c>
      <c r="M4181" s="1">
        <v>21248658</v>
      </c>
      <c r="N4181" s="1">
        <v>37446296</v>
      </c>
      <c r="O4181" s="1">
        <v>21248658</v>
      </c>
      <c r="P4181" s="1">
        <v>1509823</v>
      </c>
      <c r="Q4181" s="1">
        <v>28503800</v>
      </c>
      <c r="R4181" s="1">
        <v>0.76119144099999902</v>
      </c>
      <c r="S4181" s="1">
        <v>2392205874</v>
      </c>
      <c r="T4181" s="1">
        <v>2813373</v>
      </c>
      <c r="U4181" s="1">
        <v>1969508</v>
      </c>
      <c r="V4181" s="1">
        <v>710859</v>
      </c>
      <c r="W4181" s="1">
        <v>18657</v>
      </c>
      <c r="X4181" s="1">
        <v>27314</v>
      </c>
      <c r="Y4181" s="1">
        <v>26491</v>
      </c>
      <c r="Z4181" s="1">
        <v>30704</v>
      </c>
      <c r="AA4181" s="1">
        <v>33211</v>
      </c>
      <c r="AB4181" s="1">
        <v>2748936</v>
      </c>
      <c r="AC4181" s="1">
        <v>11.3</v>
      </c>
      <c r="AD4181" s="1">
        <v>7.5</v>
      </c>
      <c r="AE4181" s="1">
        <v>81.2</v>
      </c>
      <c r="AF4181" s="1">
        <v>24.1</v>
      </c>
      <c r="AG4181" s="1">
        <v>63</v>
      </c>
      <c r="AH4181" s="1">
        <v>12.9</v>
      </c>
      <c r="AI4181" s="1">
        <v>1109251</v>
      </c>
      <c r="AJ4181" s="1">
        <v>79210</v>
      </c>
      <c r="AK4181" s="1">
        <v>368242</v>
      </c>
      <c r="AL4181" s="1">
        <v>441549</v>
      </c>
      <c r="AM4181" s="1">
        <v>156921</v>
      </c>
      <c r="AN4181" s="1">
        <v>63329</v>
      </c>
      <c r="AO4181" s="1">
        <v>7.14</v>
      </c>
      <c r="AP4181" s="1">
        <v>53189</v>
      </c>
      <c r="AQ4181" s="1">
        <v>70545</v>
      </c>
      <c r="AR4181" s="1">
        <v>32.1</v>
      </c>
      <c r="AS4181" s="1">
        <v>47.4</v>
      </c>
      <c r="AT4181" s="1">
        <v>20.5</v>
      </c>
      <c r="AU4181" s="1">
        <v>1124098</v>
      </c>
      <c r="AV4181" s="1">
        <v>128960</v>
      </c>
      <c r="AW4181" s="1">
        <v>37647</v>
      </c>
      <c r="AX4181" s="1">
        <v>25.4</v>
      </c>
      <c r="AY4181" s="1">
        <v>95348.5</v>
      </c>
      <c r="AZ4181" s="1">
        <v>1359359.83</v>
      </c>
      <c r="BA4181" s="1">
        <v>1454708.33</v>
      </c>
      <c r="BB4181" s="1">
        <v>6.55</v>
      </c>
      <c r="BC4181" s="1">
        <v>93.45</v>
      </c>
      <c r="BD4181" s="1">
        <v>3.23</v>
      </c>
      <c r="BE4181" s="1">
        <v>52633.599999999999</v>
      </c>
      <c r="BF4181" s="1">
        <v>450129</v>
      </c>
      <c r="BG4181" s="1">
        <v>14.07</v>
      </c>
      <c r="BH4181" s="1">
        <v>1.17</v>
      </c>
      <c r="BI4181" s="1">
        <v>2014</v>
      </c>
      <c r="BJ4181" s="1" t="s">
        <v>614</v>
      </c>
      <c r="BK4181" s="1">
        <v>0</v>
      </c>
      <c r="BL4181" s="1">
        <v>0</v>
      </c>
      <c r="BM4181" s="1">
        <v>0</v>
      </c>
      <c r="BN4181" s="1">
        <v>0</v>
      </c>
      <c r="BO4181" s="1">
        <v>0</v>
      </c>
      <c r="BP4181" s="1">
        <v>2018</v>
      </c>
      <c r="BQ4181" s="1">
        <v>2019</v>
      </c>
      <c r="BR4181" s="1">
        <v>1</v>
      </c>
      <c r="BS4181" s="1" t="s">
        <v>615</v>
      </c>
      <c r="BT4181" s="1">
        <v>0</v>
      </c>
      <c r="BU4181" s="1">
        <v>0</v>
      </c>
      <c r="BV4181" s="1">
        <v>0</v>
      </c>
    </row>
    <row r="4182" spans="1:74" x14ac:dyDescent="0.2">
      <c r="A4182" s="1">
        <v>5525</v>
      </c>
      <c r="B4182" s="1">
        <v>5525</v>
      </c>
      <c r="C4182" s="1">
        <v>41180</v>
      </c>
      <c r="D4182" s="1"/>
      <c r="E4182" s="1" t="s">
        <v>613</v>
      </c>
      <c r="F4182" s="1" t="s">
        <v>72</v>
      </c>
      <c r="G4182" s="1">
        <v>2009</v>
      </c>
      <c r="H4182" s="1">
        <f>IF(L4182&gt;0,G4182-G4181,Check)</f>
        <v>1</v>
      </c>
      <c r="I4182" s="1"/>
      <c r="J4182" s="1"/>
      <c r="K4182" s="1"/>
      <c r="L4182" s="1">
        <v>30780746</v>
      </c>
      <c r="M4182" s="1">
        <v>18899965</v>
      </c>
      <c r="N4182" s="1">
        <v>30780746</v>
      </c>
      <c r="O4182" s="1">
        <v>18899965</v>
      </c>
      <c r="P4182" s="1">
        <v>1334965</v>
      </c>
      <c r="Q4182" s="1">
        <v>29676866</v>
      </c>
      <c r="R4182" s="1">
        <v>0.96413732100000005</v>
      </c>
      <c r="S4182" s="1">
        <v>2392205874</v>
      </c>
      <c r="T4182" s="1">
        <v>2825769</v>
      </c>
      <c r="U4182" s="1">
        <v>1967717</v>
      </c>
      <c r="V4182" s="1">
        <v>725730</v>
      </c>
      <c r="W4182" s="1">
        <v>18580</v>
      </c>
      <c r="X4182" s="1">
        <v>26467</v>
      </c>
      <c r="Y4182" s="1">
        <v>25118</v>
      </c>
      <c r="Z4182" s="1">
        <v>29946</v>
      </c>
      <c r="AA4182" s="1">
        <v>23643</v>
      </c>
      <c r="AB4182" s="1">
        <v>2757700</v>
      </c>
      <c r="AC4182" s="1">
        <v>12.6</v>
      </c>
      <c r="AD4182" s="1">
        <v>7.6</v>
      </c>
      <c r="AE4182" s="1">
        <v>79.900000000000006</v>
      </c>
      <c r="AF4182" s="1">
        <v>23.8</v>
      </c>
      <c r="AG4182" s="1">
        <v>62.9</v>
      </c>
      <c r="AH4182" s="1">
        <v>13.3</v>
      </c>
      <c r="AI4182" s="1">
        <v>1111547</v>
      </c>
      <c r="AJ4182" s="1">
        <v>84608</v>
      </c>
      <c r="AK4182" s="1">
        <v>372810</v>
      </c>
      <c r="AL4182" s="1">
        <v>437093</v>
      </c>
      <c r="AM4182" s="1">
        <v>155818</v>
      </c>
      <c r="AN4182" s="1">
        <v>61218</v>
      </c>
      <c r="AO4182" s="1">
        <v>7.61</v>
      </c>
      <c r="AP4182" s="1">
        <v>51691</v>
      </c>
      <c r="AQ4182" s="1">
        <v>68086</v>
      </c>
      <c r="AR4182" s="1">
        <v>34</v>
      </c>
      <c r="AS4182" s="1">
        <v>46.9</v>
      </c>
      <c r="AT4182" s="1">
        <v>19.100000000000001</v>
      </c>
      <c r="AU4182" s="1">
        <v>1092787</v>
      </c>
      <c r="AV4182" s="1">
        <v>118974</v>
      </c>
      <c r="AW4182" s="1">
        <v>33881</v>
      </c>
      <c r="AX4182" s="1">
        <v>24.8</v>
      </c>
      <c r="AY4182" s="1">
        <v>143621.5</v>
      </c>
      <c r="AZ4182" s="1">
        <v>1309320.92</v>
      </c>
      <c r="BA4182" s="1">
        <v>1452942.42</v>
      </c>
      <c r="BB4182" s="1">
        <v>9.8800000000000008</v>
      </c>
      <c r="BC4182" s="1">
        <v>90.12</v>
      </c>
      <c r="BD4182" s="1">
        <v>2.33</v>
      </c>
      <c r="BE4182" s="1">
        <v>52633.599999999999</v>
      </c>
      <c r="BF4182" s="1">
        <v>444620</v>
      </c>
      <c r="BG4182" s="1">
        <v>14.16</v>
      </c>
      <c r="BH4182" s="1">
        <v>1.17</v>
      </c>
      <c r="BI4182" s="1">
        <v>2014</v>
      </c>
      <c r="BJ4182" s="1" t="s">
        <v>614</v>
      </c>
      <c r="BK4182" s="1">
        <v>0</v>
      </c>
      <c r="BL4182" s="1">
        <v>0</v>
      </c>
      <c r="BM4182" s="1">
        <v>0</v>
      </c>
      <c r="BN4182" s="1">
        <v>0</v>
      </c>
      <c r="BO4182" s="1">
        <v>0</v>
      </c>
      <c r="BP4182" s="1">
        <v>2018</v>
      </c>
      <c r="BQ4182" s="1">
        <v>2019</v>
      </c>
      <c r="BR4182" s="1">
        <v>1</v>
      </c>
      <c r="BS4182" s="1" t="s">
        <v>615</v>
      </c>
      <c r="BT4182" s="1">
        <v>0</v>
      </c>
      <c r="BU4182" s="1">
        <v>0</v>
      </c>
      <c r="BV4182" s="1">
        <v>0</v>
      </c>
    </row>
    <row r="4183" spans="1:74" x14ac:dyDescent="0.2">
      <c r="A4183" s="1">
        <v>5526</v>
      </c>
      <c r="B4183" s="1">
        <v>5526</v>
      </c>
      <c r="C4183" s="1">
        <v>41180</v>
      </c>
      <c r="D4183" s="1"/>
      <c r="E4183" s="1" t="s">
        <v>613</v>
      </c>
      <c r="F4183" s="1" t="s">
        <v>72</v>
      </c>
      <c r="G4183" s="1">
        <v>2010</v>
      </c>
      <c r="H4183" s="1">
        <f>IF(L4183&gt;0,G4183-G4182,Check)</f>
        <v>1</v>
      </c>
      <c r="I4183" s="1"/>
      <c r="J4183" s="1"/>
      <c r="K4183" s="1"/>
      <c r="L4183" s="1">
        <v>27197453</v>
      </c>
      <c r="M4183" s="1">
        <v>20429024</v>
      </c>
      <c r="N4183" s="1">
        <v>27197453</v>
      </c>
      <c r="O4183" s="1">
        <v>20429024</v>
      </c>
      <c r="P4183" s="1">
        <v>1434283</v>
      </c>
      <c r="Q4183" s="1">
        <v>27852011</v>
      </c>
      <c r="R4183" s="1">
        <v>1.024066886</v>
      </c>
      <c r="S4183" s="1">
        <v>2392205874</v>
      </c>
      <c r="T4183" s="1">
        <v>2815168</v>
      </c>
      <c r="U4183" s="1">
        <v>1954654</v>
      </c>
      <c r="V4183" s="1">
        <v>715904</v>
      </c>
      <c r="W4183" s="1">
        <v>18097</v>
      </c>
      <c r="X4183" s="1">
        <v>26543</v>
      </c>
      <c r="Y4183" s="1">
        <v>25458</v>
      </c>
      <c r="Z4183" s="1">
        <v>30451</v>
      </c>
      <c r="AA4183" s="1">
        <v>31635</v>
      </c>
      <c r="AB4183" s="1">
        <v>2762465</v>
      </c>
      <c r="AC4183" s="1"/>
      <c r="AD4183" s="1"/>
      <c r="AE4183" s="1"/>
      <c r="AF4183" s="1">
        <v>23.8</v>
      </c>
      <c r="AG4183" s="1">
        <v>62.9</v>
      </c>
      <c r="AH4183" s="1">
        <v>13.3</v>
      </c>
      <c r="AI4183" s="1">
        <v>1112442</v>
      </c>
      <c r="AJ4183" s="1">
        <v>85344</v>
      </c>
      <c r="AK4183" s="1">
        <v>384556</v>
      </c>
      <c r="AL4183" s="1">
        <v>427117</v>
      </c>
      <c r="AM4183" s="1">
        <v>155671</v>
      </c>
      <c r="AN4183" s="1">
        <v>59754</v>
      </c>
      <c r="AO4183" s="1">
        <v>7.67</v>
      </c>
      <c r="AP4183" s="1">
        <v>50912</v>
      </c>
      <c r="AQ4183" s="1">
        <v>67609</v>
      </c>
      <c r="AR4183" s="1">
        <v>34.799999999999997</v>
      </c>
      <c r="AS4183" s="1">
        <v>45</v>
      </c>
      <c r="AT4183" s="1">
        <v>20.2</v>
      </c>
      <c r="AU4183" s="1">
        <v>1083333</v>
      </c>
      <c r="AV4183" s="1">
        <v>100577</v>
      </c>
      <c r="AW4183" s="1">
        <v>34322</v>
      </c>
      <c r="AX4183" s="1">
        <v>24.8</v>
      </c>
      <c r="AY4183" s="1">
        <v>144536.67000000001</v>
      </c>
      <c r="AZ4183" s="1">
        <v>1354637.5</v>
      </c>
      <c r="BA4183" s="1">
        <v>1499174.17</v>
      </c>
      <c r="BB4183" s="1">
        <v>9.64</v>
      </c>
      <c r="BC4183" s="1">
        <v>90.36</v>
      </c>
      <c r="BD4183" s="1">
        <v>2.78</v>
      </c>
      <c r="BE4183" s="1">
        <v>52633.599999999999</v>
      </c>
      <c r="BF4183" s="1">
        <v>439111</v>
      </c>
      <c r="BG4183" s="1">
        <v>14.24</v>
      </c>
      <c r="BH4183" s="1">
        <v>1.1499999999999999</v>
      </c>
      <c r="BI4183" s="1">
        <v>2014</v>
      </c>
      <c r="BJ4183" s="1" t="s">
        <v>614</v>
      </c>
      <c r="BK4183" s="1">
        <v>0</v>
      </c>
      <c r="BL4183" s="1">
        <v>0</v>
      </c>
      <c r="BM4183" s="1">
        <v>0</v>
      </c>
      <c r="BN4183" s="1">
        <v>0</v>
      </c>
      <c r="BO4183" s="1">
        <v>0</v>
      </c>
      <c r="BP4183" s="1">
        <v>2018</v>
      </c>
      <c r="BQ4183" s="1">
        <v>2019</v>
      </c>
      <c r="BR4183" s="1">
        <v>1</v>
      </c>
      <c r="BS4183" s="1" t="s">
        <v>615</v>
      </c>
      <c r="BT4183" s="1">
        <v>0</v>
      </c>
      <c r="BU4183" s="1">
        <v>0</v>
      </c>
      <c r="BV4183" s="1">
        <v>0</v>
      </c>
    </row>
    <row r="4184" spans="1:74" x14ac:dyDescent="0.2">
      <c r="A4184" s="1">
        <v>5527</v>
      </c>
      <c r="B4184" s="1">
        <v>5527</v>
      </c>
      <c r="C4184" s="1">
        <v>41180</v>
      </c>
      <c r="D4184" s="1"/>
      <c r="E4184" s="1" t="s">
        <v>613</v>
      </c>
      <c r="F4184" s="1" t="s">
        <v>72</v>
      </c>
      <c r="G4184" s="1">
        <v>2011</v>
      </c>
      <c r="H4184" s="1">
        <f>IF(L4184&gt;0,G4184-G4183,Check)</f>
        <v>1</v>
      </c>
      <c r="I4184" s="1"/>
      <c r="J4184" s="1"/>
      <c r="K4184" s="1"/>
      <c r="L4184" s="1">
        <v>30006521</v>
      </c>
      <c r="M4184" s="1">
        <v>21748931</v>
      </c>
      <c r="N4184" s="1">
        <v>30006521</v>
      </c>
      <c r="O4184" s="1">
        <v>21748931</v>
      </c>
      <c r="P4184" s="1">
        <v>1542258</v>
      </c>
      <c r="Q4184" s="1">
        <v>29047275</v>
      </c>
      <c r="R4184" s="1">
        <v>0.96803208200000002</v>
      </c>
      <c r="S4184" s="1">
        <v>2392205874</v>
      </c>
      <c r="T4184" s="1">
        <v>2813680</v>
      </c>
      <c r="U4184" s="1">
        <v>1954742</v>
      </c>
      <c r="V4184" s="1">
        <v>711438</v>
      </c>
      <c r="W4184" s="1">
        <v>16864</v>
      </c>
      <c r="X4184" s="1">
        <v>26986</v>
      </c>
      <c r="Y4184" s="1">
        <v>26180</v>
      </c>
      <c r="Z4184" s="1">
        <v>29936</v>
      </c>
      <c r="AA4184" s="1">
        <v>27728</v>
      </c>
      <c r="AB4184" s="1">
        <v>2757578</v>
      </c>
      <c r="AC4184" s="1"/>
      <c r="AD4184" s="1"/>
      <c r="AE4184" s="1"/>
      <c r="AF4184" s="1">
        <v>23.5</v>
      </c>
      <c r="AG4184" s="1">
        <v>62.8</v>
      </c>
      <c r="AH4184" s="1">
        <v>13.7</v>
      </c>
      <c r="AI4184" s="1">
        <v>1105266</v>
      </c>
      <c r="AJ4184" s="1">
        <v>88836</v>
      </c>
      <c r="AK4184" s="1">
        <v>373392</v>
      </c>
      <c r="AL4184" s="1">
        <v>429164</v>
      </c>
      <c r="AM4184" s="1">
        <v>153732</v>
      </c>
      <c r="AN4184" s="1">
        <v>60142</v>
      </c>
      <c r="AO4184" s="1">
        <v>8.0399999999999991</v>
      </c>
      <c r="AP4184" s="1">
        <v>51164</v>
      </c>
      <c r="AQ4184" s="1">
        <v>69925</v>
      </c>
      <c r="AR4184" s="1">
        <v>34.1</v>
      </c>
      <c r="AS4184" s="1">
        <v>45.5</v>
      </c>
      <c r="AT4184" s="1">
        <v>20.399999999999999</v>
      </c>
      <c r="AU4184" s="1">
        <v>1087326</v>
      </c>
      <c r="AV4184" s="1">
        <v>105240</v>
      </c>
      <c r="AW4184" s="1">
        <v>31296</v>
      </c>
      <c r="AX4184" s="1">
        <v>24.9</v>
      </c>
      <c r="AY4184" s="1">
        <v>127331.33</v>
      </c>
      <c r="AZ4184" s="1">
        <v>1368860.67</v>
      </c>
      <c r="BA4184" s="1">
        <v>1496192</v>
      </c>
      <c r="BB4184" s="1">
        <v>8.51</v>
      </c>
      <c r="BC4184" s="1">
        <v>91.49</v>
      </c>
      <c r="BD4184" s="1">
        <v>3.53</v>
      </c>
      <c r="BE4184" s="1">
        <v>52633.599999999999</v>
      </c>
      <c r="BF4184" s="1">
        <v>433602</v>
      </c>
      <c r="BG4184" s="1">
        <v>14.1</v>
      </c>
      <c r="BH4184" s="1">
        <v>1.1200000000000001</v>
      </c>
      <c r="BI4184" s="1">
        <v>2014</v>
      </c>
      <c r="BJ4184" s="1" t="s">
        <v>614</v>
      </c>
      <c r="BK4184" s="1">
        <v>0</v>
      </c>
      <c r="BL4184" s="1">
        <v>0</v>
      </c>
      <c r="BM4184" s="1">
        <v>0</v>
      </c>
      <c r="BN4184" s="1">
        <v>0</v>
      </c>
      <c r="BO4184" s="1">
        <v>0</v>
      </c>
      <c r="BP4184" s="1">
        <v>2018</v>
      </c>
      <c r="BQ4184" s="1">
        <v>2019</v>
      </c>
      <c r="BR4184" s="1">
        <v>1</v>
      </c>
      <c r="BS4184" s="1" t="s">
        <v>615</v>
      </c>
      <c r="BT4184" s="1">
        <v>0</v>
      </c>
      <c r="BU4184" s="1">
        <v>0</v>
      </c>
      <c r="BV4184" s="1">
        <v>0</v>
      </c>
    </row>
    <row r="4185" spans="1:74" x14ac:dyDescent="0.2">
      <c r="A4185" s="1">
        <v>5528</v>
      </c>
      <c r="B4185" s="1">
        <v>5528</v>
      </c>
      <c r="C4185" s="1">
        <v>41180</v>
      </c>
      <c r="D4185" s="1"/>
      <c r="E4185" s="1" t="s">
        <v>613</v>
      </c>
      <c r="F4185" s="1" t="s">
        <v>72</v>
      </c>
      <c r="G4185" s="1">
        <v>2012</v>
      </c>
      <c r="H4185" s="1">
        <f>IF(L4185&gt;0,G4185-G4184,Check)</f>
        <v>1</v>
      </c>
      <c r="I4185" s="1"/>
      <c r="J4185" s="1"/>
      <c r="K4185" s="1"/>
      <c r="L4185" s="1">
        <v>32221882</v>
      </c>
      <c r="M4185" s="1">
        <v>21805510</v>
      </c>
      <c r="N4185" s="1">
        <v>32221882</v>
      </c>
      <c r="O4185" s="1">
        <v>21805510</v>
      </c>
      <c r="P4185" s="1">
        <v>1542510</v>
      </c>
      <c r="Q4185" s="1">
        <v>32432935</v>
      </c>
      <c r="R4185" s="1">
        <v>1.0065499899999999</v>
      </c>
      <c r="S4185" s="1">
        <v>2392205874</v>
      </c>
      <c r="T4185" s="1">
        <v>2819381</v>
      </c>
      <c r="U4185" s="1">
        <v>1959745</v>
      </c>
      <c r="V4185" s="1">
        <v>719137</v>
      </c>
      <c r="W4185" s="1">
        <v>16868</v>
      </c>
      <c r="X4185" s="1">
        <v>26919</v>
      </c>
      <c r="Y4185" s="1">
        <v>26192</v>
      </c>
      <c r="Z4185" s="1">
        <v>29605</v>
      </c>
      <c r="AA4185" s="1">
        <v>30584</v>
      </c>
      <c r="AB4185" s="1">
        <v>2760219</v>
      </c>
      <c r="AC4185" s="1"/>
      <c r="AD4185" s="1"/>
      <c r="AE4185" s="1"/>
      <c r="AF4185" s="1">
        <v>23.3</v>
      </c>
      <c r="AG4185" s="1">
        <v>62.6</v>
      </c>
      <c r="AH4185" s="1">
        <v>14.1</v>
      </c>
      <c r="AI4185" s="1">
        <v>1108723</v>
      </c>
      <c r="AJ4185" s="1">
        <v>95764</v>
      </c>
      <c r="AK4185" s="1">
        <v>369595</v>
      </c>
      <c r="AL4185" s="1">
        <v>425025</v>
      </c>
      <c r="AM4185" s="1">
        <v>157677</v>
      </c>
      <c r="AN4185" s="1">
        <v>60662</v>
      </c>
      <c r="AO4185" s="1">
        <v>8.64</v>
      </c>
      <c r="AP4185" s="1">
        <v>52243</v>
      </c>
      <c r="AQ4185" s="1">
        <v>70369</v>
      </c>
      <c r="AR4185" s="1">
        <v>34.1</v>
      </c>
      <c r="AS4185" s="1">
        <v>44.5</v>
      </c>
      <c r="AT4185" s="1">
        <v>21.4</v>
      </c>
      <c r="AU4185" s="1">
        <v>1087504</v>
      </c>
      <c r="AV4185" s="1">
        <v>107258</v>
      </c>
      <c r="AW4185" s="1">
        <v>30478</v>
      </c>
      <c r="AX4185" s="1">
        <v>25.4</v>
      </c>
      <c r="AY4185" s="1">
        <v>108457.25</v>
      </c>
      <c r="AZ4185" s="1">
        <v>1368080.58</v>
      </c>
      <c r="BA4185" s="1">
        <v>1476537.83</v>
      </c>
      <c r="BB4185" s="1">
        <v>7.34</v>
      </c>
      <c r="BC4185" s="1">
        <v>92.66</v>
      </c>
      <c r="BD4185" s="1">
        <v>3.61</v>
      </c>
      <c r="BE4185" s="1">
        <v>52633.599999999999</v>
      </c>
      <c r="BF4185" s="1">
        <v>434894</v>
      </c>
      <c r="BG4185" s="1">
        <v>14.14</v>
      </c>
      <c r="BH4185" s="1">
        <v>1.0900000000000001</v>
      </c>
      <c r="BI4185" s="1">
        <v>2014</v>
      </c>
      <c r="BJ4185" s="1" t="s">
        <v>614</v>
      </c>
      <c r="BK4185" s="1">
        <v>0</v>
      </c>
      <c r="BL4185" s="1">
        <v>0</v>
      </c>
      <c r="BM4185" s="1">
        <v>0</v>
      </c>
      <c r="BN4185" s="1">
        <v>0</v>
      </c>
      <c r="BO4185" s="1">
        <v>0</v>
      </c>
      <c r="BP4185" s="1">
        <v>2018</v>
      </c>
      <c r="BQ4185" s="1">
        <v>2019</v>
      </c>
      <c r="BR4185" s="1">
        <v>1</v>
      </c>
      <c r="BS4185" s="1" t="s">
        <v>615</v>
      </c>
      <c r="BT4185" s="1">
        <v>0</v>
      </c>
      <c r="BU4185" s="1">
        <v>0</v>
      </c>
      <c r="BV4185" s="1">
        <v>0</v>
      </c>
    </row>
    <row r="4186" spans="1:74" x14ac:dyDescent="0.2">
      <c r="A4186" s="1">
        <v>5529</v>
      </c>
      <c r="B4186" s="1">
        <v>5529</v>
      </c>
      <c r="C4186" s="1">
        <v>41180</v>
      </c>
      <c r="D4186" s="1"/>
      <c r="E4186" s="1" t="s">
        <v>613</v>
      </c>
      <c r="F4186" s="1" t="s">
        <v>72</v>
      </c>
      <c r="G4186" s="1">
        <v>2013</v>
      </c>
      <c r="H4186" s="1">
        <f>IF(L4186&gt;0,G4186-G4185,Check)</f>
        <v>1</v>
      </c>
      <c r="I4186" s="1"/>
      <c r="J4186" s="1"/>
      <c r="K4186" s="1"/>
      <c r="L4186" s="1">
        <v>32267408</v>
      </c>
      <c r="M4186" s="1">
        <v>21781899</v>
      </c>
      <c r="N4186" s="1">
        <v>32267408</v>
      </c>
      <c r="O4186" s="1">
        <v>21781899</v>
      </c>
      <c r="P4186" s="1">
        <v>1547672</v>
      </c>
      <c r="Q4186" s="1">
        <v>33889327</v>
      </c>
      <c r="R4186" s="1">
        <v>1.05026493</v>
      </c>
      <c r="S4186" s="1">
        <v>2392205874</v>
      </c>
      <c r="T4186" s="1">
        <v>2799609</v>
      </c>
      <c r="U4186" s="1">
        <v>1933386</v>
      </c>
      <c r="V4186" s="1">
        <v>723391</v>
      </c>
      <c r="W4186" s="1">
        <v>20070</v>
      </c>
      <c r="X4186" s="1">
        <v>28875</v>
      </c>
      <c r="Y4186" s="1">
        <v>27382</v>
      </c>
      <c r="Z4186" s="1">
        <v>31770</v>
      </c>
      <c r="AA4186" s="1">
        <v>27839</v>
      </c>
      <c r="AB4186" s="1">
        <v>2740729</v>
      </c>
      <c r="AC4186" s="1">
        <v>12.9</v>
      </c>
      <c r="AD4186" s="1">
        <v>7.7</v>
      </c>
      <c r="AE4186" s="1">
        <v>79.400000000000006</v>
      </c>
      <c r="AF4186" s="1">
        <v>23</v>
      </c>
      <c r="AG4186" s="1">
        <v>62.6</v>
      </c>
      <c r="AH4186" s="1">
        <v>14.4</v>
      </c>
      <c r="AI4186" s="1">
        <v>1105652</v>
      </c>
      <c r="AJ4186" s="1">
        <v>91235</v>
      </c>
      <c r="AK4186" s="1">
        <v>364456</v>
      </c>
      <c r="AL4186" s="1">
        <v>433999</v>
      </c>
      <c r="AM4186" s="1">
        <v>155904</v>
      </c>
      <c r="AN4186" s="1">
        <v>60058</v>
      </c>
      <c r="AO4186" s="1">
        <v>8.25</v>
      </c>
      <c r="AP4186" s="1">
        <v>54449</v>
      </c>
      <c r="AQ4186" s="1">
        <v>73426</v>
      </c>
      <c r="AR4186" s="1">
        <v>31.7</v>
      </c>
      <c r="AS4186" s="1">
        <v>45.7</v>
      </c>
      <c r="AT4186" s="1">
        <v>22.6</v>
      </c>
      <c r="AU4186" s="1">
        <v>1106297</v>
      </c>
      <c r="AV4186" s="1">
        <v>95119</v>
      </c>
      <c r="AW4186" s="1">
        <v>38764</v>
      </c>
      <c r="AX4186" s="1">
        <v>25.2</v>
      </c>
      <c r="AY4186" s="1">
        <v>104761.08</v>
      </c>
      <c r="AZ4186" s="1">
        <v>1361292.58</v>
      </c>
      <c r="BA4186" s="1">
        <v>1466053.67</v>
      </c>
      <c r="BB4186" s="1">
        <v>7.14</v>
      </c>
      <c r="BC4186" s="1">
        <v>92.86</v>
      </c>
      <c r="BD4186" s="1">
        <v>3.52</v>
      </c>
      <c r="BE4186" s="1">
        <v>52633.599999999999</v>
      </c>
      <c r="BF4186" s="1">
        <v>437342</v>
      </c>
      <c r="BG4186" s="1">
        <v>14.07</v>
      </c>
      <c r="BH4186" s="1">
        <v>1.08</v>
      </c>
      <c r="BI4186" s="1">
        <v>2014</v>
      </c>
      <c r="BJ4186" s="1" t="s">
        <v>614</v>
      </c>
      <c r="BK4186" s="1">
        <v>0</v>
      </c>
      <c r="BL4186" s="1">
        <v>0</v>
      </c>
      <c r="BM4186" s="1">
        <v>0</v>
      </c>
      <c r="BN4186" s="1">
        <v>0</v>
      </c>
      <c r="BO4186" s="1">
        <v>0</v>
      </c>
      <c r="BP4186" s="1">
        <v>2018</v>
      </c>
      <c r="BQ4186" s="1">
        <v>2019</v>
      </c>
      <c r="BR4186" s="1">
        <v>1</v>
      </c>
      <c r="BS4186" s="1" t="s">
        <v>615</v>
      </c>
      <c r="BT4186" s="1">
        <v>0</v>
      </c>
      <c r="BU4186" s="1">
        <v>0</v>
      </c>
      <c r="BV4186" s="1">
        <v>0</v>
      </c>
    </row>
    <row r="4187" spans="1:74" x14ac:dyDescent="0.2">
      <c r="A4187" s="1">
        <v>5530</v>
      </c>
      <c r="B4187" s="1">
        <v>5530</v>
      </c>
      <c r="C4187" s="1">
        <v>41180</v>
      </c>
      <c r="D4187" s="1"/>
      <c r="E4187" s="1" t="s">
        <v>613</v>
      </c>
      <c r="F4187" s="1" t="s">
        <v>72</v>
      </c>
      <c r="G4187" s="1">
        <v>2014</v>
      </c>
      <c r="H4187" s="1">
        <f>IF(L4187&gt;0,G4187-G4186,Check)</f>
        <v>1</v>
      </c>
      <c r="I4187" s="1"/>
      <c r="J4187" s="1"/>
      <c r="K4187" s="1"/>
      <c r="L4187" s="1">
        <v>32822497</v>
      </c>
      <c r="M4187" s="1">
        <v>21799335</v>
      </c>
      <c r="N4187" s="1">
        <v>32822497</v>
      </c>
      <c r="O4187" s="1">
        <v>21799335</v>
      </c>
      <c r="P4187" s="1">
        <v>1549456</v>
      </c>
      <c r="Q4187" s="1">
        <v>34353690</v>
      </c>
      <c r="R4187" s="1">
        <v>1.046650716</v>
      </c>
      <c r="S4187" s="1">
        <v>2392205874</v>
      </c>
      <c r="T4187" s="1">
        <v>2805856</v>
      </c>
      <c r="U4187" s="1">
        <v>1950782</v>
      </c>
      <c r="V4187" s="1">
        <v>714367</v>
      </c>
      <c r="W4187" s="1">
        <v>21771</v>
      </c>
      <c r="X4187" s="1">
        <v>29141</v>
      </c>
      <c r="Y4187" s="1">
        <v>27799</v>
      </c>
      <c r="Z4187" s="1">
        <v>31861</v>
      </c>
      <c r="AA4187" s="1">
        <v>26156</v>
      </c>
      <c r="AB4187" s="1">
        <v>2747601</v>
      </c>
      <c r="AC4187" s="1">
        <v>13</v>
      </c>
      <c r="AD4187" s="1">
        <v>7.7</v>
      </c>
      <c r="AE4187" s="1">
        <v>79.3</v>
      </c>
      <c r="AF4187" s="1">
        <v>22.7</v>
      </c>
      <c r="AG4187" s="1">
        <v>62.4</v>
      </c>
      <c r="AH4187" s="1">
        <v>14.9</v>
      </c>
      <c r="AI4187" s="1">
        <v>1096200</v>
      </c>
      <c r="AJ4187" s="1">
        <v>93538</v>
      </c>
      <c r="AK4187" s="1">
        <v>360611</v>
      </c>
      <c r="AL4187" s="1">
        <v>422498</v>
      </c>
      <c r="AM4187" s="1">
        <v>159459</v>
      </c>
      <c r="AN4187" s="1">
        <v>60094</v>
      </c>
      <c r="AO4187" s="1">
        <v>8.5299999999999994</v>
      </c>
      <c r="AP4187" s="1">
        <v>55535</v>
      </c>
      <c r="AQ4187" s="1">
        <v>75223</v>
      </c>
      <c r="AR4187" s="1">
        <v>31.4</v>
      </c>
      <c r="AS4187" s="1">
        <v>45.3</v>
      </c>
      <c r="AT4187" s="1">
        <v>23.3</v>
      </c>
      <c r="AU4187" s="1">
        <v>1099229</v>
      </c>
      <c r="AV4187" s="1">
        <v>97632</v>
      </c>
      <c r="AW4187" s="1">
        <v>39007</v>
      </c>
      <c r="AX4187" s="1">
        <v>25.4</v>
      </c>
      <c r="AY4187" s="1">
        <v>92793.17</v>
      </c>
      <c r="AZ4187" s="1">
        <v>1383963.08</v>
      </c>
      <c r="BA4187" s="1">
        <v>1476756.25</v>
      </c>
      <c r="BB4187" s="1">
        <v>6.28</v>
      </c>
      <c r="BC4187" s="1">
        <v>93.72</v>
      </c>
      <c r="BD4187" s="1">
        <v>3.36</v>
      </c>
      <c r="BE4187" s="1">
        <v>52633.599999999999</v>
      </c>
      <c r="BF4187" s="1">
        <v>436982</v>
      </c>
      <c r="BG4187" s="1">
        <v>14.07</v>
      </c>
      <c r="BH4187" s="1">
        <v>1.06</v>
      </c>
      <c r="BI4187" s="1">
        <v>2014</v>
      </c>
      <c r="BJ4187" s="1" t="s">
        <v>614</v>
      </c>
      <c r="BK4187" s="1">
        <v>1</v>
      </c>
      <c r="BL4187" s="1">
        <v>0</v>
      </c>
      <c r="BM4187" s="1">
        <v>0</v>
      </c>
      <c r="BN4187" s="1">
        <v>0</v>
      </c>
      <c r="BO4187" s="1">
        <v>0</v>
      </c>
      <c r="BP4187" s="1">
        <v>2018</v>
      </c>
      <c r="BQ4187" s="1">
        <v>2019</v>
      </c>
      <c r="BR4187" s="1">
        <v>1</v>
      </c>
      <c r="BS4187" s="1" t="s">
        <v>615</v>
      </c>
      <c r="BT4187" s="1">
        <v>0</v>
      </c>
      <c r="BU4187" s="1">
        <v>0</v>
      </c>
      <c r="BV4187" s="1">
        <v>0</v>
      </c>
    </row>
    <row r="4188" spans="1:74" x14ac:dyDescent="0.2">
      <c r="A4188" s="1">
        <v>5531</v>
      </c>
      <c r="B4188" s="1">
        <v>5531</v>
      </c>
      <c r="C4188" s="1">
        <v>41180</v>
      </c>
      <c r="D4188" s="1"/>
      <c r="E4188" s="1" t="s">
        <v>613</v>
      </c>
      <c r="F4188" s="1" t="s">
        <v>72</v>
      </c>
      <c r="G4188" s="1">
        <v>2015</v>
      </c>
      <c r="H4188" s="1">
        <f>IF(L4188&gt;0,G4188-G4187,Check)</f>
        <v>1</v>
      </c>
      <c r="I4188" s="1"/>
      <c r="J4188" s="1"/>
      <c r="K4188" s="1"/>
      <c r="L4188" s="1">
        <v>31169128</v>
      </c>
      <c r="M4188" s="1">
        <v>22012236</v>
      </c>
      <c r="N4188" s="1">
        <v>31169128</v>
      </c>
      <c r="O4188" s="1">
        <v>22012236</v>
      </c>
      <c r="P4188" s="1">
        <v>1576287</v>
      </c>
      <c r="Q4188" s="1">
        <v>34315510</v>
      </c>
      <c r="R4188" s="1">
        <v>1.100945461</v>
      </c>
      <c r="S4188" s="1">
        <v>2392205874</v>
      </c>
      <c r="T4188" s="1">
        <v>2812313</v>
      </c>
      <c r="U4188" s="1">
        <v>1943341</v>
      </c>
      <c r="V4188" s="1">
        <v>718218</v>
      </c>
      <c r="W4188" s="1">
        <v>21195</v>
      </c>
      <c r="X4188" s="1">
        <v>30324</v>
      </c>
      <c r="Y4188" s="1">
        <v>29189</v>
      </c>
      <c r="Z4188" s="1">
        <v>32401</v>
      </c>
      <c r="AA4188" s="1">
        <v>32045</v>
      </c>
      <c r="AB4188" s="1">
        <v>2753441</v>
      </c>
      <c r="AC4188" s="1">
        <v>12.2</v>
      </c>
      <c r="AD4188" s="1">
        <v>7.3</v>
      </c>
      <c r="AE4188" s="1">
        <v>80.5</v>
      </c>
      <c r="AF4188" s="1">
        <v>22.6</v>
      </c>
      <c r="AG4188" s="1">
        <v>62.3</v>
      </c>
      <c r="AH4188" s="1">
        <v>15.1</v>
      </c>
      <c r="AI4188" s="1">
        <v>1108303</v>
      </c>
      <c r="AJ4188" s="1">
        <v>84681</v>
      </c>
      <c r="AK4188" s="1">
        <v>372004</v>
      </c>
      <c r="AL4188" s="1">
        <v>426915</v>
      </c>
      <c r="AM4188" s="1">
        <v>155174</v>
      </c>
      <c r="AN4188" s="1">
        <v>69529</v>
      </c>
      <c r="AO4188" s="1">
        <v>7.64</v>
      </c>
      <c r="AP4188" s="1">
        <v>56483</v>
      </c>
      <c r="AQ4188" s="1">
        <v>77901</v>
      </c>
      <c r="AR4188" s="1">
        <v>30.1</v>
      </c>
      <c r="AS4188" s="1">
        <v>45.2</v>
      </c>
      <c r="AT4188" s="1">
        <v>24.7</v>
      </c>
      <c r="AU4188" s="1">
        <v>1139040</v>
      </c>
      <c r="AV4188" s="1">
        <v>96841</v>
      </c>
      <c r="AW4188" s="1">
        <v>35609</v>
      </c>
      <c r="AX4188" s="1">
        <v>25.6</v>
      </c>
      <c r="AY4188" s="1">
        <v>75471.58</v>
      </c>
      <c r="AZ4188" s="1">
        <v>1413295.17</v>
      </c>
      <c r="BA4188" s="1">
        <v>1488766.75</v>
      </c>
      <c r="BB4188" s="1">
        <v>5.07</v>
      </c>
      <c r="BC4188" s="1">
        <v>94.93</v>
      </c>
      <c r="BD4188" s="1">
        <v>2.4</v>
      </c>
      <c r="BE4188" s="1">
        <v>52633.599999999999</v>
      </c>
      <c r="BF4188" s="1">
        <v>435421</v>
      </c>
      <c r="BG4188" s="1">
        <v>13.96</v>
      </c>
      <c r="BH4188" s="1">
        <v>1.06</v>
      </c>
      <c r="BI4188" s="1">
        <v>2014</v>
      </c>
      <c r="BJ4188" s="1" t="s">
        <v>614</v>
      </c>
      <c r="BK4188" s="1">
        <v>1</v>
      </c>
      <c r="BL4188" s="1">
        <v>1</v>
      </c>
      <c r="BM4188" s="1">
        <v>0</v>
      </c>
      <c r="BN4188" s="1">
        <v>0</v>
      </c>
      <c r="BO4188" s="1">
        <v>0</v>
      </c>
      <c r="BP4188" s="1">
        <v>2018</v>
      </c>
      <c r="BQ4188" s="1">
        <v>2019</v>
      </c>
      <c r="BR4188" s="1">
        <v>1</v>
      </c>
      <c r="BS4188" s="1" t="s">
        <v>615</v>
      </c>
      <c r="BT4188" s="1">
        <v>0</v>
      </c>
      <c r="BU4188" s="1">
        <v>0</v>
      </c>
      <c r="BV4188" s="1">
        <v>0</v>
      </c>
    </row>
    <row r="4189" spans="1:74" x14ac:dyDescent="0.2">
      <c r="A4189" s="1">
        <v>5532</v>
      </c>
      <c r="B4189" s="1">
        <v>5532</v>
      </c>
      <c r="C4189" s="1">
        <v>41180</v>
      </c>
      <c r="D4189" s="1"/>
      <c r="E4189" s="1" t="s">
        <v>613</v>
      </c>
      <c r="F4189" s="1" t="s">
        <v>72</v>
      </c>
      <c r="G4189" s="1">
        <v>2016</v>
      </c>
      <c r="H4189" s="1">
        <f>IF(L4189&gt;0,G4189-G4188,Check)</f>
        <v>1</v>
      </c>
      <c r="I4189" s="1"/>
      <c r="J4189" s="1"/>
      <c r="K4189" s="1"/>
      <c r="L4189" s="1">
        <v>28668805</v>
      </c>
      <c r="M4189" s="1">
        <v>22305570</v>
      </c>
      <c r="N4189" s="1">
        <v>28668805</v>
      </c>
      <c r="O4189" s="1">
        <v>22305570</v>
      </c>
      <c r="P4189" s="1">
        <v>1612848</v>
      </c>
      <c r="Q4189" s="1">
        <v>32136248</v>
      </c>
      <c r="R4189" s="1">
        <v>1.120948292</v>
      </c>
      <c r="S4189" s="1">
        <v>2392205874</v>
      </c>
      <c r="T4189" s="1">
        <v>2807954</v>
      </c>
      <c r="U4189" s="1">
        <v>1944163</v>
      </c>
      <c r="V4189" s="1">
        <v>709319</v>
      </c>
      <c r="W4189" s="1">
        <v>19398</v>
      </c>
      <c r="X4189" s="1">
        <v>31212</v>
      </c>
      <c r="Y4189" s="1">
        <v>30339</v>
      </c>
      <c r="Z4189" s="1">
        <v>34241</v>
      </c>
      <c r="AA4189" s="1">
        <v>33213</v>
      </c>
      <c r="AB4189" s="1">
        <v>2748116</v>
      </c>
      <c r="AC4189" s="1">
        <v>11.4</v>
      </c>
      <c r="AD4189" s="1">
        <v>7.3</v>
      </c>
      <c r="AE4189" s="1">
        <v>81.3</v>
      </c>
      <c r="AF4189" s="1">
        <v>22.5</v>
      </c>
      <c r="AG4189" s="1">
        <v>62</v>
      </c>
      <c r="AH4189" s="1">
        <v>15.5</v>
      </c>
      <c r="AI4189" s="1">
        <v>1113234</v>
      </c>
      <c r="AJ4189" s="1">
        <v>79860</v>
      </c>
      <c r="AK4189" s="1">
        <v>377054</v>
      </c>
      <c r="AL4189" s="1">
        <v>419139</v>
      </c>
      <c r="AM4189" s="1">
        <v>165452</v>
      </c>
      <c r="AN4189" s="1">
        <v>71729</v>
      </c>
      <c r="AO4189" s="1">
        <v>7.17</v>
      </c>
      <c r="AP4189" s="1">
        <v>59780</v>
      </c>
      <c r="AQ4189" s="1">
        <v>82171</v>
      </c>
      <c r="AR4189" s="1">
        <v>28.6</v>
      </c>
      <c r="AS4189" s="1">
        <v>44.4</v>
      </c>
      <c r="AT4189" s="1">
        <v>27</v>
      </c>
      <c r="AU4189" s="1">
        <v>1133176</v>
      </c>
      <c r="AV4189" s="1">
        <v>97675</v>
      </c>
      <c r="AW4189" s="1">
        <v>36286</v>
      </c>
      <c r="AX4189" s="1">
        <v>26</v>
      </c>
      <c r="AY4189" s="1">
        <v>69081.67</v>
      </c>
      <c r="AZ4189" s="1">
        <v>1423764.75</v>
      </c>
      <c r="BA4189" s="1">
        <v>1492846.42</v>
      </c>
      <c r="BB4189" s="1">
        <v>4.63</v>
      </c>
      <c r="BC4189" s="1">
        <v>95.37</v>
      </c>
      <c r="BD4189" s="1">
        <v>2.15</v>
      </c>
      <c r="BE4189" s="1">
        <v>52633.599999999999</v>
      </c>
      <c r="BF4189" s="1">
        <v>434960</v>
      </c>
      <c r="BG4189" s="1">
        <v>13.83</v>
      </c>
      <c r="BH4189" s="1">
        <v>1.05</v>
      </c>
      <c r="BI4189" s="1">
        <v>2014</v>
      </c>
      <c r="BJ4189" s="1" t="s">
        <v>614</v>
      </c>
      <c r="BK4189" s="1">
        <v>1</v>
      </c>
      <c r="BL4189" s="1">
        <v>2</v>
      </c>
      <c r="BM4189" s="1">
        <v>0</v>
      </c>
      <c r="BN4189" s="1">
        <v>0</v>
      </c>
      <c r="BO4189" s="1">
        <v>0</v>
      </c>
      <c r="BP4189" s="1">
        <v>2018</v>
      </c>
      <c r="BQ4189" s="1">
        <v>2019</v>
      </c>
      <c r="BR4189" s="1">
        <v>1</v>
      </c>
      <c r="BS4189" s="1" t="s">
        <v>615</v>
      </c>
      <c r="BT4189" s="1">
        <v>0</v>
      </c>
      <c r="BU4189" s="1">
        <v>0</v>
      </c>
      <c r="BV4189" s="1">
        <v>0</v>
      </c>
    </row>
    <row r="4190" spans="1:74" x14ac:dyDescent="0.2">
      <c r="A4190" s="1">
        <v>5533</v>
      </c>
      <c r="B4190" s="1">
        <v>5533</v>
      </c>
      <c r="C4190" s="1">
        <v>41180</v>
      </c>
      <c r="D4190" s="1"/>
      <c r="E4190" s="1" t="s">
        <v>613</v>
      </c>
      <c r="F4190" s="1" t="s">
        <v>72</v>
      </c>
      <c r="G4190" s="1">
        <v>2017</v>
      </c>
      <c r="H4190" s="1">
        <f>IF(L4190&gt;0,G4190-G4189,Check)</f>
        <v>1</v>
      </c>
      <c r="I4190" s="1"/>
      <c r="J4190" s="1"/>
      <c r="K4190" s="1"/>
      <c r="L4190" s="1">
        <v>26696161</v>
      </c>
      <c r="M4190" s="1">
        <v>22405689</v>
      </c>
      <c r="N4190" s="1">
        <v>26696161</v>
      </c>
      <c r="O4190" s="1">
        <v>22405689</v>
      </c>
      <c r="P4190" s="1">
        <v>1624196</v>
      </c>
      <c r="Q4190" s="1">
        <v>29155975</v>
      </c>
      <c r="R4190" s="1">
        <v>1.0921411130000001</v>
      </c>
      <c r="S4190" s="1">
        <v>2392205874</v>
      </c>
      <c r="T4190" s="1">
        <v>2807216</v>
      </c>
      <c r="U4190" s="1">
        <v>1938055</v>
      </c>
      <c r="V4190" s="1">
        <v>709920</v>
      </c>
      <c r="W4190" s="1">
        <v>22987</v>
      </c>
      <c r="X4190" s="1">
        <v>31751</v>
      </c>
      <c r="Y4190" s="1">
        <v>30844</v>
      </c>
      <c r="Z4190" s="1">
        <v>35350</v>
      </c>
      <c r="AA4190" s="1">
        <v>34290</v>
      </c>
      <c r="AB4190" s="1">
        <v>2745118</v>
      </c>
      <c r="AC4190" s="1">
        <v>11.6</v>
      </c>
      <c r="AD4190" s="1">
        <v>6.8</v>
      </c>
      <c r="AE4190" s="1">
        <v>81.599999999999994</v>
      </c>
      <c r="AF4190" s="1">
        <v>22.3</v>
      </c>
      <c r="AG4190" s="1">
        <v>61.6</v>
      </c>
      <c r="AH4190" s="1">
        <v>16.100000000000001</v>
      </c>
      <c r="AI4190" s="1">
        <v>1119347</v>
      </c>
      <c r="AJ4190" s="1">
        <v>83841</v>
      </c>
      <c r="AK4190" s="1">
        <v>369459</v>
      </c>
      <c r="AL4190" s="1">
        <v>427130</v>
      </c>
      <c r="AM4190" s="1">
        <v>166747</v>
      </c>
      <c r="AN4190" s="1">
        <v>72170</v>
      </c>
      <c r="AO4190" s="1">
        <v>7.49</v>
      </c>
      <c r="AP4190" s="1">
        <v>61571</v>
      </c>
      <c r="AQ4190" s="1">
        <v>82841</v>
      </c>
      <c r="AR4190" s="1">
        <v>28.1</v>
      </c>
      <c r="AS4190" s="1">
        <v>44.7</v>
      </c>
      <c r="AT4190" s="1">
        <v>27.2</v>
      </c>
      <c r="AU4190" s="1">
        <v>1143130</v>
      </c>
      <c r="AV4190" s="1">
        <v>96215</v>
      </c>
      <c r="AW4190" s="1">
        <v>32842</v>
      </c>
      <c r="AX4190" s="1">
        <v>25.7</v>
      </c>
      <c r="AY4190" s="1">
        <v>55648.42</v>
      </c>
      <c r="AZ4190" s="1">
        <v>1423549.25</v>
      </c>
      <c r="BA4190" s="1">
        <v>1479197.67</v>
      </c>
      <c r="BB4190" s="1">
        <v>3.76</v>
      </c>
      <c r="BC4190" s="1">
        <v>96.24</v>
      </c>
      <c r="BD4190" s="1">
        <v>2.41</v>
      </c>
      <c r="BE4190" s="1">
        <v>52633.599999999999</v>
      </c>
      <c r="BF4190" s="1">
        <v>435031</v>
      </c>
      <c r="BG4190" s="1">
        <v>13.79</v>
      </c>
      <c r="BH4190" s="1">
        <v>1.02</v>
      </c>
      <c r="BI4190" s="1">
        <v>2014</v>
      </c>
      <c r="BJ4190" s="1" t="s">
        <v>614</v>
      </c>
      <c r="BK4190" s="1">
        <v>1</v>
      </c>
      <c r="BL4190" s="1">
        <v>3</v>
      </c>
      <c r="BM4190" s="1">
        <v>0</v>
      </c>
      <c r="BN4190" s="1">
        <v>0</v>
      </c>
      <c r="BO4190" s="1">
        <v>0</v>
      </c>
      <c r="BP4190" s="1">
        <v>2018</v>
      </c>
      <c r="BQ4190" s="1">
        <v>2019</v>
      </c>
      <c r="BR4190" s="1">
        <v>1</v>
      </c>
      <c r="BS4190" s="1" t="s">
        <v>615</v>
      </c>
      <c r="BT4190" s="1">
        <v>0</v>
      </c>
      <c r="BU4190" s="1">
        <v>0</v>
      </c>
      <c r="BV4190" s="1">
        <v>0</v>
      </c>
    </row>
    <row r="4191" spans="1:74" x14ac:dyDescent="0.2">
      <c r="A4191" s="1">
        <v>5534</v>
      </c>
      <c r="B4191" s="1">
        <v>5534</v>
      </c>
      <c r="C4191" s="1">
        <v>41180</v>
      </c>
      <c r="D4191" s="1"/>
      <c r="E4191" s="1" t="s">
        <v>613</v>
      </c>
      <c r="F4191" s="1" t="s">
        <v>72</v>
      </c>
      <c r="G4191" s="1">
        <v>2018</v>
      </c>
      <c r="H4191" s="1">
        <f>IF(L4191&gt;0,G4191-G4190,Check)</f>
        <v>1</v>
      </c>
      <c r="I4191" s="1"/>
      <c r="J4191" s="1"/>
      <c r="K4191" s="1"/>
      <c r="L4191" s="1">
        <v>25271634</v>
      </c>
      <c r="M4191" s="1">
        <v>22382827</v>
      </c>
      <c r="N4191" s="1">
        <v>25271634</v>
      </c>
      <c r="O4191" s="1">
        <v>22382827</v>
      </c>
      <c r="P4191" s="1">
        <v>1620577</v>
      </c>
      <c r="Q4191" s="1">
        <v>26375954.75</v>
      </c>
      <c r="R4191" s="1">
        <v>1.043698035</v>
      </c>
      <c r="S4191" s="1">
        <v>2392205874</v>
      </c>
      <c r="T4191" s="1">
        <v>2805572.75</v>
      </c>
      <c r="U4191" s="1">
        <v>1933679.5</v>
      </c>
      <c r="V4191" s="1">
        <v>708146</v>
      </c>
      <c r="W4191" s="1">
        <v>25229.5</v>
      </c>
      <c r="X4191" s="1">
        <v>32377.25</v>
      </c>
      <c r="Y4191" s="1">
        <v>31510.25</v>
      </c>
      <c r="Z4191" s="1">
        <v>36641.75</v>
      </c>
      <c r="AA4191" s="1">
        <v>35389.75</v>
      </c>
      <c r="AB4191" s="1">
        <v>2741538.25</v>
      </c>
      <c r="AC4191" s="1">
        <v>11.55</v>
      </c>
      <c r="AD4191" s="1">
        <v>6.43</v>
      </c>
      <c r="AE4191" s="1">
        <v>82.03</v>
      </c>
      <c r="AF4191" s="1">
        <v>22.13</v>
      </c>
      <c r="AG4191" s="1">
        <v>61.23</v>
      </c>
      <c r="AH4191" s="1">
        <v>16.649999999999999</v>
      </c>
      <c r="AI4191" s="1">
        <v>1125164.5</v>
      </c>
      <c r="AJ4191" s="1">
        <v>85621.5</v>
      </c>
      <c r="AK4191" s="1">
        <v>365025.25</v>
      </c>
      <c r="AL4191" s="1">
        <v>431179.25</v>
      </c>
      <c r="AM4191" s="1">
        <v>170287.75</v>
      </c>
      <c r="AN4191" s="1">
        <v>73050.75</v>
      </c>
      <c r="AO4191" s="1">
        <v>7.61</v>
      </c>
      <c r="AP4191" s="1">
        <v>63738.5</v>
      </c>
      <c r="AQ4191" s="1">
        <v>84411</v>
      </c>
      <c r="AR4191" s="1">
        <v>27.35</v>
      </c>
      <c r="AS4191" s="1">
        <v>44.73</v>
      </c>
      <c r="AT4191" s="1">
        <v>27.93</v>
      </c>
      <c r="AU4191" s="1">
        <v>1149129.5</v>
      </c>
      <c r="AV4191" s="1">
        <v>95328.5</v>
      </c>
      <c r="AW4191" s="1">
        <v>30428.25</v>
      </c>
      <c r="AX4191" s="1">
        <v>25.58</v>
      </c>
      <c r="AY4191" s="1">
        <v>51033.55</v>
      </c>
      <c r="AZ4191" s="1">
        <v>1436899</v>
      </c>
      <c r="BA4191" s="1">
        <v>1487932.55</v>
      </c>
      <c r="BB4191" s="1">
        <v>3.43</v>
      </c>
      <c r="BC4191" s="1">
        <v>96.57</v>
      </c>
      <c r="BD4191" s="1">
        <v>2.72</v>
      </c>
      <c r="BE4191" s="1"/>
      <c r="BF4191" s="1">
        <v>434969</v>
      </c>
      <c r="BG4191" s="1">
        <v>13.81</v>
      </c>
      <c r="BH4191" s="1">
        <v>1</v>
      </c>
      <c r="BI4191" s="1">
        <v>2014</v>
      </c>
      <c r="BJ4191" s="1" t="s">
        <v>614</v>
      </c>
      <c r="BK4191" s="1">
        <v>1</v>
      </c>
      <c r="BL4191" s="1">
        <v>4</v>
      </c>
      <c r="BM4191" s="1">
        <v>0</v>
      </c>
      <c r="BN4191" s="1">
        <v>1</v>
      </c>
      <c r="BO4191" s="1">
        <v>3</v>
      </c>
      <c r="BP4191" s="1">
        <v>2018</v>
      </c>
      <c r="BQ4191" s="1">
        <v>2019</v>
      </c>
      <c r="BR4191" s="1">
        <v>1</v>
      </c>
      <c r="BS4191" s="1" t="s">
        <v>615</v>
      </c>
      <c r="BT4191" s="1">
        <v>87</v>
      </c>
      <c r="BU4191" s="1">
        <v>74</v>
      </c>
      <c r="BV4191" s="1">
        <v>60</v>
      </c>
    </row>
    <row r="4192" spans="1:74" x14ac:dyDescent="0.2">
      <c r="A4192" s="1">
        <v>5535</v>
      </c>
      <c r="B4192" s="1">
        <v>5535</v>
      </c>
      <c r="C4192" s="1">
        <v>41180</v>
      </c>
      <c r="D4192" s="1"/>
      <c r="E4192" s="1" t="s">
        <v>613</v>
      </c>
      <c r="F4192" s="1" t="s">
        <v>84</v>
      </c>
      <c r="G4192" s="1">
        <v>2002</v>
      </c>
      <c r="H4192" s="1">
        <f>IF(L4192&gt;0,G4192-G4191,Check)</f>
        <v>-16</v>
      </c>
      <c r="I4192" s="1"/>
      <c r="J4192" s="1"/>
      <c r="K4192" s="1"/>
      <c r="L4192" s="1">
        <v>14943289</v>
      </c>
      <c r="M4192" s="1">
        <v>5097368</v>
      </c>
      <c r="N4192" s="1">
        <v>14943289</v>
      </c>
      <c r="O4192" s="1">
        <v>5097368</v>
      </c>
      <c r="P4192" s="1">
        <v>176060</v>
      </c>
      <c r="Q4192" s="1">
        <v>9604616</v>
      </c>
      <c r="R4192" s="1">
        <v>0.64273775300000002</v>
      </c>
      <c r="S4192" s="1">
        <v>2392205874</v>
      </c>
      <c r="T4192" s="1">
        <v>2558046.844</v>
      </c>
      <c r="U4192" s="1">
        <v>1805312.281</v>
      </c>
      <c r="V4192" s="1">
        <v>639226.6875</v>
      </c>
      <c r="W4192" s="1">
        <v>7498.15625</v>
      </c>
      <c r="X4192" s="1">
        <v>26966.09375</v>
      </c>
      <c r="Y4192" s="1">
        <v>26612.671880000002</v>
      </c>
      <c r="Z4192" s="1">
        <v>27114.1875</v>
      </c>
      <c r="AA4192" s="1">
        <v>48374.078130000002</v>
      </c>
      <c r="AB4192" s="1">
        <v>2661127.41</v>
      </c>
      <c r="AC4192" s="1">
        <v>9.8000000000000007</v>
      </c>
      <c r="AD4192" s="1">
        <v>6.36</v>
      </c>
      <c r="AE4192" s="1">
        <v>83.83</v>
      </c>
      <c r="AF4192" s="1">
        <v>24.83</v>
      </c>
      <c r="AG4192" s="1">
        <v>64.040000000000006</v>
      </c>
      <c r="AH4192" s="1">
        <v>11.13</v>
      </c>
      <c r="AI4192" s="1">
        <v>1063369.8799999999</v>
      </c>
      <c r="AJ4192" s="1">
        <v>62604.22</v>
      </c>
      <c r="AK4192" s="1">
        <v>373179.09</v>
      </c>
      <c r="AL4192" s="1">
        <v>430286.28</v>
      </c>
      <c r="AM4192" s="1">
        <v>138618.09</v>
      </c>
      <c r="AN4192" s="1">
        <v>58682.19</v>
      </c>
      <c r="AO4192" s="1">
        <v>5.89</v>
      </c>
      <c r="AP4192" s="1">
        <v>44511.328130000002</v>
      </c>
      <c r="AQ4192" s="1">
        <v>56970.34375</v>
      </c>
      <c r="AR4192" s="1">
        <v>39.700000000000003</v>
      </c>
      <c r="AS4192" s="1">
        <v>48.53</v>
      </c>
      <c r="AT4192" s="1">
        <v>11.76</v>
      </c>
      <c r="AU4192" s="1">
        <v>1091686.2</v>
      </c>
      <c r="AV4192" s="1">
        <v>114692.86</v>
      </c>
      <c r="AW4192" s="1">
        <v>20670.3</v>
      </c>
      <c r="AX4192" s="1">
        <v>24.13</v>
      </c>
      <c r="AY4192" s="1">
        <v>78943.92</v>
      </c>
      <c r="AZ4192" s="1">
        <v>1371433.33</v>
      </c>
      <c r="BA4192" s="1">
        <v>1450377.25</v>
      </c>
      <c r="BB4192" s="1">
        <v>5.44</v>
      </c>
      <c r="BC4192" s="1">
        <v>94.56</v>
      </c>
      <c r="BD4192" s="1">
        <v>1.36</v>
      </c>
      <c r="BE4192" s="1"/>
      <c r="BF4192" s="1">
        <v>483183</v>
      </c>
      <c r="BG4192" s="1">
        <v>28.95</v>
      </c>
      <c r="BH4192" s="1">
        <v>1.4</v>
      </c>
      <c r="BI4192" s="1">
        <v>2014</v>
      </c>
      <c r="BJ4192" s="1" t="s">
        <v>614</v>
      </c>
      <c r="BK4192" s="1">
        <v>0</v>
      </c>
      <c r="BL4192" s="1">
        <v>0</v>
      </c>
      <c r="BM4192" s="1">
        <v>0</v>
      </c>
      <c r="BN4192" s="1">
        <v>0</v>
      </c>
      <c r="BO4192" s="1">
        <v>0</v>
      </c>
      <c r="BP4192" s="1">
        <v>2018</v>
      </c>
      <c r="BQ4192" s="1">
        <v>2019</v>
      </c>
      <c r="BR4192" s="1">
        <v>1</v>
      </c>
      <c r="BS4192" s="1" t="s">
        <v>615</v>
      </c>
      <c r="BT4192" s="1">
        <v>0</v>
      </c>
      <c r="BU4192" s="1">
        <v>0</v>
      </c>
      <c r="BV4192" s="1">
        <v>0</v>
      </c>
    </row>
    <row r="4193" spans="1:74" x14ac:dyDescent="0.2">
      <c r="A4193" s="1">
        <v>5536</v>
      </c>
      <c r="B4193" s="1">
        <v>5536</v>
      </c>
      <c r="C4193" s="1">
        <v>41180</v>
      </c>
      <c r="D4193" s="1"/>
      <c r="E4193" s="1" t="s">
        <v>613</v>
      </c>
      <c r="F4193" s="1" t="s">
        <v>84</v>
      </c>
      <c r="G4193" s="1">
        <v>2003</v>
      </c>
      <c r="H4193" s="1">
        <f>IF(L4193&gt;0,G4193-G4192,Check)</f>
        <v>1</v>
      </c>
      <c r="I4193" s="1"/>
      <c r="J4193" s="1"/>
      <c r="K4193" s="1"/>
      <c r="L4193" s="1">
        <v>14613085</v>
      </c>
      <c r="M4193" s="1">
        <v>5408164</v>
      </c>
      <c r="N4193" s="1">
        <v>14613085</v>
      </c>
      <c r="O4193" s="1">
        <v>5408164</v>
      </c>
      <c r="P4193" s="1">
        <v>181298</v>
      </c>
      <c r="Q4193" s="1">
        <v>9931774</v>
      </c>
      <c r="R4193" s="1">
        <v>0.67964936899999995</v>
      </c>
      <c r="S4193" s="1">
        <v>2392205874</v>
      </c>
      <c r="T4193" s="1">
        <v>2614438.625</v>
      </c>
      <c r="U4193" s="1">
        <v>1839766.875</v>
      </c>
      <c r="V4193" s="1">
        <v>657678.25</v>
      </c>
      <c r="W4193" s="1">
        <v>10147.375</v>
      </c>
      <c r="X4193" s="1">
        <v>26702.625</v>
      </c>
      <c r="Y4193" s="1">
        <v>26252.3125</v>
      </c>
      <c r="Z4193" s="1">
        <v>27494.25</v>
      </c>
      <c r="AA4193" s="1">
        <v>43109.6875</v>
      </c>
      <c r="AB4193" s="1">
        <v>2679601.38</v>
      </c>
      <c r="AC4193" s="1">
        <v>10.18</v>
      </c>
      <c r="AD4193" s="1">
        <v>6.64</v>
      </c>
      <c r="AE4193" s="1">
        <v>83.18</v>
      </c>
      <c r="AF4193" s="1">
        <v>24.79</v>
      </c>
      <c r="AG4193" s="1">
        <v>63.73</v>
      </c>
      <c r="AH4193" s="1">
        <v>11.49</v>
      </c>
      <c r="AI4193" s="1">
        <v>1070928.5</v>
      </c>
      <c r="AJ4193" s="1">
        <v>67063.13</v>
      </c>
      <c r="AK4193" s="1">
        <v>371809.63</v>
      </c>
      <c r="AL4193" s="1">
        <v>429713.88</v>
      </c>
      <c r="AM4193" s="1">
        <v>142711.63</v>
      </c>
      <c r="AN4193" s="1">
        <v>59630.25</v>
      </c>
      <c r="AO4193" s="1">
        <v>6.26</v>
      </c>
      <c r="AP4193" s="1">
        <v>45895.6875</v>
      </c>
      <c r="AQ4193" s="1">
        <v>59080.625</v>
      </c>
      <c r="AR4193" s="1">
        <v>38.479999999999997</v>
      </c>
      <c r="AS4193" s="1">
        <v>48.28</v>
      </c>
      <c r="AT4193" s="1">
        <v>13.24</v>
      </c>
      <c r="AU4193" s="1">
        <v>1092801.19</v>
      </c>
      <c r="AV4193" s="1">
        <v>115851.56</v>
      </c>
      <c r="AW4193" s="1">
        <v>23600.81</v>
      </c>
      <c r="AX4193" s="1">
        <v>24.29</v>
      </c>
      <c r="AY4193" s="1">
        <v>85061.58</v>
      </c>
      <c r="AZ4193" s="1">
        <v>1366442.83</v>
      </c>
      <c r="BA4193" s="1">
        <v>1451504.42</v>
      </c>
      <c r="BB4193" s="1">
        <v>5.86</v>
      </c>
      <c r="BC4193" s="1">
        <v>94.14</v>
      </c>
      <c r="BD4193" s="1">
        <v>1.55</v>
      </c>
      <c r="BE4193" s="1"/>
      <c r="BF4193" s="1">
        <v>477674</v>
      </c>
      <c r="BG4193" s="1">
        <v>29.83</v>
      </c>
      <c r="BH4193" s="1">
        <v>1.37</v>
      </c>
      <c r="BI4193" s="1">
        <v>2014</v>
      </c>
      <c r="BJ4193" s="1" t="s">
        <v>614</v>
      </c>
      <c r="BK4193" s="1">
        <v>0</v>
      </c>
      <c r="BL4193" s="1">
        <v>0</v>
      </c>
      <c r="BM4193" s="1">
        <v>0</v>
      </c>
      <c r="BN4193" s="1">
        <v>0</v>
      </c>
      <c r="BO4193" s="1">
        <v>0</v>
      </c>
      <c r="BP4193" s="1">
        <v>2018</v>
      </c>
      <c r="BQ4193" s="1">
        <v>2019</v>
      </c>
      <c r="BR4193" s="1">
        <v>1</v>
      </c>
      <c r="BS4193" s="1" t="s">
        <v>615</v>
      </c>
      <c r="BT4193" s="1">
        <v>0</v>
      </c>
      <c r="BU4193" s="1">
        <v>0</v>
      </c>
      <c r="BV4193" s="1">
        <v>0</v>
      </c>
    </row>
    <row r="4194" spans="1:74" x14ac:dyDescent="0.2">
      <c r="A4194" s="1">
        <v>5537</v>
      </c>
      <c r="B4194" s="1">
        <v>5537</v>
      </c>
      <c r="C4194" s="1">
        <v>41180</v>
      </c>
      <c r="D4194" s="1"/>
      <c r="E4194" s="1" t="s">
        <v>613</v>
      </c>
      <c r="F4194" s="1" t="s">
        <v>84</v>
      </c>
      <c r="G4194" s="1">
        <v>2004</v>
      </c>
      <c r="H4194" s="1">
        <f>IF(L4194&gt;0,G4194-G4193,Check)</f>
        <v>1</v>
      </c>
      <c r="I4194" s="1"/>
      <c r="J4194" s="1"/>
      <c r="K4194" s="1"/>
      <c r="L4194" s="1">
        <v>14960105</v>
      </c>
      <c r="M4194" s="1">
        <v>4473140</v>
      </c>
      <c r="N4194" s="1">
        <v>14960105</v>
      </c>
      <c r="O4194" s="1">
        <v>4473140</v>
      </c>
      <c r="P4194" s="1">
        <v>149606</v>
      </c>
      <c r="Q4194" s="1">
        <v>9376280</v>
      </c>
      <c r="R4194" s="1">
        <v>0.62675228500000002</v>
      </c>
      <c r="S4194" s="1">
        <v>2392205874</v>
      </c>
      <c r="T4194" s="1">
        <v>2671773.5</v>
      </c>
      <c r="U4194" s="1">
        <v>1874692.5</v>
      </c>
      <c r="V4194" s="1">
        <v>676572</v>
      </c>
      <c r="W4194" s="1">
        <v>12877.5</v>
      </c>
      <c r="X4194" s="1">
        <v>26418.5</v>
      </c>
      <c r="Y4194" s="1">
        <v>25870.75</v>
      </c>
      <c r="Z4194" s="1">
        <v>27864</v>
      </c>
      <c r="AA4194" s="1">
        <v>37626.25</v>
      </c>
      <c r="AB4194" s="1">
        <v>2698251.5</v>
      </c>
      <c r="AC4194" s="1">
        <v>10.58</v>
      </c>
      <c r="AD4194" s="1">
        <v>6.93</v>
      </c>
      <c r="AE4194" s="1">
        <v>82.5</v>
      </c>
      <c r="AF4194" s="1">
        <v>24.75</v>
      </c>
      <c r="AG4194" s="1">
        <v>63.4</v>
      </c>
      <c r="AH4194" s="1">
        <v>11.85</v>
      </c>
      <c r="AI4194" s="1">
        <v>1078655</v>
      </c>
      <c r="AJ4194" s="1">
        <v>71599.5</v>
      </c>
      <c r="AK4194" s="1">
        <v>370422.5</v>
      </c>
      <c r="AL4194" s="1">
        <v>429240.5</v>
      </c>
      <c r="AM4194" s="1">
        <v>146770.5</v>
      </c>
      <c r="AN4194" s="1">
        <v>60622</v>
      </c>
      <c r="AO4194" s="1">
        <v>6.64</v>
      </c>
      <c r="AP4194" s="1">
        <v>47254.25</v>
      </c>
      <c r="AQ4194" s="1">
        <v>61169.5</v>
      </c>
      <c r="AR4194" s="1">
        <v>37.28</v>
      </c>
      <c r="AS4194" s="1">
        <v>48</v>
      </c>
      <c r="AT4194" s="1">
        <v>14.73</v>
      </c>
      <c r="AU4194" s="1">
        <v>1093750.25</v>
      </c>
      <c r="AV4194" s="1">
        <v>117153.75</v>
      </c>
      <c r="AW4194" s="1">
        <v>26536.75</v>
      </c>
      <c r="AX4194" s="1">
        <v>24.45</v>
      </c>
      <c r="AY4194" s="1">
        <v>87567.75</v>
      </c>
      <c r="AZ4194" s="1">
        <v>1358610.5</v>
      </c>
      <c r="BA4194" s="1">
        <v>1446178.25</v>
      </c>
      <c r="BB4194" s="1">
        <v>6.05</v>
      </c>
      <c r="BC4194" s="1">
        <v>93.95</v>
      </c>
      <c r="BD4194" s="1">
        <v>1.83</v>
      </c>
      <c r="BE4194" s="1"/>
      <c r="BF4194" s="1">
        <v>472165</v>
      </c>
      <c r="BG4194" s="1">
        <v>29.9</v>
      </c>
      <c r="BH4194" s="1">
        <v>1.33</v>
      </c>
      <c r="BI4194" s="1">
        <v>2014</v>
      </c>
      <c r="BJ4194" s="1" t="s">
        <v>614</v>
      </c>
      <c r="BK4194" s="1">
        <v>0</v>
      </c>
      <c r="BL4194" s="1">
        <v>0</v>
      </c>
      <c r="BM4194" s="1">
        <v>0</v>
      </c>
      <c r="BN4194" s="1">
        <v>0</v>
      </c>
      <c r="BO4194" s="1">
        <v>0</v>
      </c>
      <c r="BP4194" s="1">
        <v>2018</v>
      </c>
      <c r="BQ4194" s="1">
        <v>2019</v>
      </c>
      <c r="BR4194" s="1">
        <v>1</v>
      </c>
      <c r="BS4194" s="1" t="s">
        <v>615</v>
      </c>
      <c r="BT4194" s="1">
        <v>0</v>
      </c>
      <c r="BU4194" s="1">
        <v>0</v>
      </c>
      <c r="BV4194" s="1">
        <v>0</v>
      </c>
    </row>
    <row r="4195" spans="1:74" x14ac:dyDescent="0.2">
      <c r="A4195" s="1">
        <v>5538</v>
      </c>
      <c r="B4195" s="1">
        <v>5538</v>
      </c>
      <c r="C4195" s="1">
        <v>41180</v>
      </c>
      <c r="D4195" s="1"/>
      <c r="E4195" s="1" t="s">
        <v>613</v>
      </c>
      <c r="F4195" s="1" t="s">
        <v>84</v>
      </c>
      <c r="G4195" s="1">
        <v>2005</v>
      </c>
      <c r="H4195" s="1">
        <f>IF(L4195&gt;0,G4195-G4194,Check)</f>
        <v>1</v>
      </c>
      <c r="I4195" s="1"/>
      <c r="J4195" s="1"/>
      <c r="K4195" s="1"/>
      <c r="L4195" s="1">
        <v>16103245</v>
      </c>
      <c r="M4195" s="1">
        <v>4466037</v>
      </c>
      <c r="N4195" s="1">
        <v>16103245</v>
      </c>
      <c r="O4195" s="1">
        <v>4466037</v>
      </c>
      <c r="P4195" s="1">
        <v>172956</v>
      </c>
      <c r="Q4195" s="1">
        <v>10955146</v>
      </c>
      <c r="R4195" s="1">
        <v>0.680306733</v>
      </c>
      <c r="S4195" s="1">
        <v>2392205874</v>
      </c>
      <c r="T4195" s="1">
        <v>2725336</v>
      </c>
      <c r="U4195" s="1">
        <v>1907734</v>
      </c>
      <c r="V4195" s="1">
        <v>693697</v>
      </c>
      <c r="W4195" s="1">
        <v>15284</v>
      </c>
      <c r="X4195" s="1">
        <v>26217</v>
      </c>
      <c r="Y4195" s="1">
        <v>25574</v>
      </c>
      <c r="Z4195" s="1">
        <v>28275</v>
      </c>
      <c r="AA4195" s="1">
        <v>33019</v>
      </c>
      <c r="AB4195" s="1">
        <v>2716197</v>
      </c>
      <c r="AC4195" s="1">
        <v>10.9</v>
      </c>
      <c r="AD4195" s="1">
        <v>7.2</v>
      </c>
      <c r="AE4195" s="1">
        <v>81.900000000000006</v>
      </c>
      <c r="AF4195" s="1">
        <v>24.7</v>
      </c>
      <c r="AG4195" s="1">
        <v>63.1</v>
      </c>
      <c r="AH4195" s="1">
        <v>12.2</v>
      </c>
      <c r="AI4195" s="1">
        <v>1085710</v>
      </c>
      <c r="AJ4195" s="1">
        <v>75826</v>
      </c>
      <c r="AK4195" s="1">
        <v>369106</v>
      </c>
      <c r="AL4195" s="1">
        <v>428371</v>
      </c>
      <c r="AM4195" s="1">
        <v>150968</v>
      </c>
      <c r="AN4195" s="1">
        <v>61439</v>
      </c>
      <c r="AO4195" s="1">
        <v>6.98</v>
      </c>
      <c r="AP4195" s="1">
        <v>48716</v>
      </c>
      <c r="AQ4195" s="1">
        <v>63344</v>
      </c>
      <c r="AR4195" s="1">
        <v>36</v>
      </c>
      <c r="AS4195" s="1">
        <v>47.8</v>
      </c>
      <c r="AT4195" s="1">
        <v>16.2</v>
      </c>
      <c r="AU4195" s="1">
        <v>1095363</v>
      </c>
      <c r="AV4195" s="1">
        <v>117882</v>
      </c>
      <c r="AW4195" s="1">
        <v>29451</v>
      </c>
      <c r="AX4195" s="1">
        <v>24.6</v>
      </c>
      <c r="AY4195" s="1">
        <v>80551.58</v>
      </c>
      <c r="AZ4195" s="1">
        <v>1367784.33</v>
      </c>
      <c r="BA4195" s="1">
        <v>1448335.92</v>
      </c>
      <c r="BB4195" s="1">
        <v>5.56</v>
      </c>
      <c r="BC4195" s="1">
        <v>94.44</v>
      </c>
      <c r="BD4195" s="1">
        <v>2.25</v>
      </c>
      <c r="BE4195" s="1">
        <v>52633.599999999999</v>
      </c>
      <c r="BF4195" s="1">
        <v>466656</v>
      </c>
      <c r="BG4195" s="1">
        <v>25.82</v>
      </c>
      <c r="BH4195" s="1">
        <v>1.29</v>
      </c>
      <c r="BI4195" s="1">
        <v>2014</v>
      </c>
      <c r="BJ4195" s="1" t="s">
        <v>614</v>
      </c>
      <c r="BK4195" s="1">
        <v>0</v>
      </c>
      <c r="BL4195" s="1">
        <v>0</v>
      </c>
      <c r="BM4195" s="1">
        <v>0</v>
      </c>
      <c r="BN4195" s="1">
        <v>0</v>
      </c>
      <c r="BO4195" s="1">
        <v>0</v>
      </c>
      <c r="BP4195" s="1">
        <v>2018</v>
      </c>
      <c r="BQ4195" s="1">
        <v>2019</v>
      </c>
      <c r="BR4195" s="1">
        <v>1</v>
      </c>
      <c r="BS4195" s="1" t="s">
        <v>615</v>
      </c>
      <c r="BT4195" s="1">
        <v>0</v>
      </c>
      <c r="BU4195" s="1">
        <v>0</v>
      </c>
      <c r="BV4195" s="1">
        <v>0</v>
      </c>
    </row>
    <row r="4196" spans="1:74" x14ac:dyDescent="0.2">
      <c r="A4196" s="1">
        <v>5539</v>
      </c>
      <c r="B4196" s="1">
        <v>5539</v>
      </c>
      <c r="C4196" s="1">
        <v>41180</v>
      </c>
      <c r="D4196" s="1"/>
      <c r="E4196" s="1" t="s">
        <v>613</v>
      </c>
      <c r="F4196" s="1" t="s">
        <v>84</v>
      </c>
      <c r="G4196" s="1">
        <v>2006</v>
      </c>
      <c r="H4196" s="1">
        <f>IF(L4196&gt;0,G4196-G4195,Check)</f>
        <v>1</v>
      </c>
      <c r="I4196" s="1"/>
      <c r="J4196" s="1"/>
      <c r="K4196" s="1"/>
      <c r="L4196" s="1">
        <v>18706545</v>
      </c>
      <c r="M4196" s="1">
        <v>5016549</v>
      </c>
      <c r="N4196" s="1">
        <v>18706545</v>
      </c>
      <c r="O4196" s="1">
        <v>5016549</v>
      </c>
      <c r="P4196" s="1">
        <v>201533</v>
      </c>
      <c r="Q4196" s="1">
        <v>12644186</v>
      </c>
      <c r="R4196" s="1">
        <v>0.67592310599999905</v>
      </c>
      <c r="S4196" s="1">
        <v>2392205874</v>
      </c>
      <c r="T4196" s="1">
        <v>2793988</v>
      </c>
      <c r="U4196" s="1">
        <v>1948312</v>
      </c>
      <c r="V4196" s="1">
        <v>717897</v>
      </c>
      <c r="W4196" s="1">
        <v>18985</v>
      </c>
      <c r="X4196" s="1">
        <v>25685</v>
      </c>
      <c r="Y4196" s="1">
        <v>24938</v>
      </c>
      <c r="Z4196" s="1">
        <v>28521</v>
      </c>
      <c r="AA4196" s="1">
        <v>24907</v>
      </c>
      <c r="AB4196" s="1">
        <v>2736961</v>
      </c>
      <c r="AC4196" s="1">
        <v>11.5</v>
      </c>
      <c r="AD4196" s="1">
        <v>7.5</v>
      </c>
      <c r="AE4196" s="1">
        <v>81</v>
      </c>
      <c r="AF4196" s="1">
        <v>24.7</v>
      </c>
      <c r="AG4196" s="1">
        <v>62.7</v>
      </c>
      <c r="AH4196" s="1">
        <v>12.6</v>
      </c>
      <c r="AI4196" s="1">
        <v>1095451</v>
      </c>
      <c r="AJ4196" s="1">
        <v>81292</v>
      </c>
      <c r="AK4196" s="1">
        <v>367507</v>
      </c>
      <c r="AL4196" s="1">
        <v>429086</v>
      </c>
      <c r="AM4196" s="1">
        <v>154611</v>
      </c>
      <c r="AN4196" s="1">
        <v>62955</v>
      </c>
      <c r="AO4196" s="1">
        <v>7.42</v>
      </c>
      <c r="AP4196" s="1">
        <v>49765</v>
      </c>
      <c r="AQ4196" s="1">
        <v>65176</v>
      </c>
      <c r="AR4196" s="1">
        <v>35</v>
      </c>
      <c r="AS4196" s="1">
        <v>47.3</v>
      </c>
      <c r="AT4196" s="1">
        <v>17.7</v>
      </c>
      <c r="AU4196" s="1">
        <v>1094321</v>
      </c>
      <c r="AV4196" s="1">
        <v>120906</v>
      </c>
      <c r="AW4196" s="1">
        <v>32452</v>
      </c>
      <c r="AX4196" s="1">
        <v>24.8</v>
      </c>
      <c r="AY4196" s="1">
        <v>73276.75</v>
      </c>
      <c r="AZ4196" s="1">
        <v>1386375.08</v>
      </c>
      <c r="BA4196" s="1">
        <v>1459651.83</v>
      </c>
      <c r="BB4196" s="1">
        <v>5.0199999999999996</v>
      </c>
      <c r="BC4196" s="1">
        <v>94.98</v>
      </c>
      <c r="BD4196" s="1">
        <v>2.54</v>
      </c>
      <c r="BE4196" s="1">
        <v>52633.599999999999</v>
      </c>
      <c r="BF4196" s="1">
        <v>461147</v>
      </c>
      <c r="BG4196" s="1">
        <v>24.89</v>
      </c>
      <c r="BH4196" s="1">
        <v>1.25</v>
      </c>
      <c r="BI4196" s="1">
        <v>2014</v>
      </c>
      <c r="BJ4196" s="1" t="s">
        <v>614</v>
      </c>
      <c r="BK4196" s="1">
        <v>0</v>
      </c>
      <c r="BL4196" s="1">
        <v>0</v>
      </c>
      <c r="BM4196" s="1">
        <v>0</v>
      </c>
      <c r="BN4196" s="1">
        <v>0</v>
      </c>
      <c r="BO4196" s="1">
        <v>0</v>
      </c>
      <c r="BP4196" s="1">
        <v>2018</v>
      </c>
      <c r="BQ4196" s="1">
        <v>2019</v>
      </c>
      <c r="BR4196" s="1">
        <v>1</v>
      </c>
      <c r="BS4196" s="1" t="s">
        <v>615</v>
      </c>
      <c r="BT4196" s="1">
        <v>0</v>
      </c>
      <c r="BU4196" s="1">
        <v>0</v>
      </c>
      <c r="BV4196" s="1">
        <v>0</v>
      </c>
    </row>
    <row r="4197" spans="1:74" x14ac:dyDescent="0.2">
      <c r="A4197" s="1">
        <v>5540</v>
      </c>
      <c r="B4197" s="1">
        <v>5540</v>
      </c>
      <c r="C4197" s="1">
        <v>41180</v>
      </c>
      <c r="D4197" s="1"/>
      <c r="E4197" s="1" t="s">
        <v>613</v>
      </c>
      <c r="F4197" s="1" t="s">
        <v>84</v>
      </c>
      <c r="G4197" s="1">
        <v>2007</v>
      </c>
      <c r="H4197" s="1">
        <f>IF(L4197&gt;0,G4197-G4196,Check)</f>
        <v>1</v>
      </c>
      <c r="I4197" s="1"/>
      <c r="J4197" s="1"/>
      <c r="K4197" s="1"/>
      <c r="L4197" s="1">
        <v>23754462</v>
      </c>
      <c r="M4197" s="1">
        <v>6597050</v>
      </c>
      <c r="N4197" s="1">
        <v>23754462</v>
      </c>
      <c r="O4197" s="1">
        <v>6597050</v>
      </c>
      <c r="P4197" s="1">
        <v>277329</v>
      </c>
      <c r="Q4197" s="1">
        <v>17049269</v>
      </c>
      <c r="R4197" s="1">
        <v>0.71772911500000003</v>
      </c>
      <c r="S4197" s="1">
        <v>2392205874</v>
      </c>
      <c r="T4197" s="1">
        <v>2802282</v>
      </c>
      <c r="U4197" s="1">
        <v>1958744</v>
      </c>
      <c r="V4197" s="1">
        <v>713797</v>
      </c>
      <c r="W4197" s="1">
        <v>17508</v>
      </c>
      <c r="X4197" s="1">
        <v>26475</v>
      </c>
      <c r="Y4197" s="1">
        <v>25659</v>
      </c>
      <c r="Z4197" s="1">
        <v>29427</v>
      </c>
      <c r="AA4197" s="1">
        <v>30814</v>
      </c>
      <c r="AB4197" s="1">
        <v>2746451</v>
      </c>
      <c r="AC4197" s="1">
        <v>11</v>
      </c>
      <c r="AD4197" s="1">
        <v>7.7</v>
      </c>
      <c r="AE4197" s="1">
        <v>81.3</v>
      </c>
      <c r="AF4197" s="1">
        <v>24.5</v>
      </c>
      <c r="AG4197" s="1">
        <v>62.7</v>
      </c>
      <c r="AH4197" s="1">
        <v>12.8</v>
      </c>
      <c r="AI4197" s="1">
        <v>1094448</v>
      </c>
      <c r="AJ4197" s="1">
        <v>81800</v>
      </c>
      <c r="AK4197" s="1">
        <v>367038</v>
      </c>
      <c r="AL4197" s="1">
        <v>423463</v>
      </c>
      <c r="AM4197" s="1">
        <v>160472</v>
      </c>
      <c r="AN4197" s="1">
        <v>61675</v>
      </c>
      <c r="AO4197" s="1">
        <v>7.47</v>
      </c>
      <c r="AP4197" s="1">
        <v>52465</v>
      </c>
      <c r="AQ4197" s="1">
        <v>68378</v>
      </c>
      <c r="AR4197" s="1">
        <v>32.9</v>
      </c>
      <c r="AS4197" s="1">
        <v>48</v>
      </c>
      <c r="AT4197" s="1">
        <v>19.100000000000001</v>
      </c>
      <c r="AU4197" s="1">
        <v>1103898</v>
      </c>
      <c r="AV4197" s="1">
        <v>114747</v>
      </c>
      <c r="AW4197" s="1">
        <v>35106</v>
      </c>
      <c r="AX4197" s="1">
        <v>24.8</v>
      </c>
      <c r="AY4197" s="1">
        <v>77704.58</v>
      </c>
      <c r="AZ4197" s="1">
        <v>1384531.08</v>
      </c>
      <c r="BA4197" s="1">
        <v>1462235.67</v>
      </c>
      <c r="BB4197" s="1">
        <v>5.31</v>
      </c>
      <c r="BC4197" s="1">
        <v>94.69</v>
      </c>
      <c r="BD4197" s="1">
        <v>2.82</v>
      </c>
      <c r="BE4197" s="1">
        <v>52633.599999999999</v>
      </c>
      <c r="BF4197" s="1">
        <v>455638</v>
      </c>
      <c r="BG4197" s="1">
        <v>23.79</v>
      </c>
      <c r="BH4197" s="1">
        <v>1.21</v>
      </c>
      <c r="BI4197" s="1">
        <v>2014</v>
      </c>
      <c r="BJ4197" s="1" t="s">
        <v>614</v>
      </c>
      <c r="BK4197" s="1">
        <v>0</v>
      </c>
      <c r="BL4197" s="1">
        <v>0</v>
      </c>
      <c r="BM4197" s="1">
        <v>0</v>
      </c>
      <c r="BN4197" s="1">
        <v>0</v>
      </c>
      <c r="BO4197" s="1">
        <v>0</v>
      </c>
      <c r="BP4197" s="1">
        <v>2018</v>
      </c>
      <c r="BQ4197" s="1">
        <v>2019</v>
      </c>
      <c r="BR4197" s="1">
        <v>1</v>
      </c>
      <c r="BS4197" s="1" t="s">
        <v>615</v>
      </c>
      <c r="BT4197" s="1">
        <v>0</v>
      </c>
      <c r="BU4197" s="1">
        <v>0</v>
      </c>
      <c r="BV4197" s="1">
        <v>0</v>
      </c>
    </row>
    <row r="4198" spans="1:74" x14ac:dyDescent="0.2">
      <c r="A4198" s="1">
        <v>5541</v>
      </c>
      <c r="B4198" s="1">
        <v>5541</v>
      </c>
      <c r="C4198" s="1">
        <v>41180</v>
      </c>
      <c r="D4198" s="1"/>
      <c r="E4198" s="1" t="s">
        <v>613</v>
      </c>
      <c r="F4198" s="1" t="s">
        <v>84</v>
      </c>
      <c r="G4198" s="1">
        <v>2008</v>
      </c>
      <c r="H4198" s="1">
        <f>IF(L4198&gt;0,G4198-G4197,Check)</f>
        <v>1</v>
      </c>
      <c r="I4198" s="1"/>
      <c r="J4198" s="1"/>
      <c r="K4198" s="1"/>
      <c r="L4198" s="1">
        <v>22658347</v>
      </c>
      <c r="M4198" s="1">
        <v>6839014</v>
      </c>
      <c r="N4198" s="1">
        <v>22658347</v>
      </c>
      <c r="O4198" s="1">
        <v>6839014</v>
      </c>
      <c r="P4198" s="1">
        <v>282611</v>
      </c>
      <c r="Q4198" s="1">
        <v>16983630</v>
      </c>
      <c r="R4198" s="1">
        <v>0.74955291299999904</v>
      </c>
      <c r="S4198" s="1">
        <v>2392205874</v>
      </c>
      <c r="T4198" s="1">
        <v>2813373</v>
      </c>
      <c r="U4198" s="1">
        <v>1969508</v>
      </c>
      <c r="V4198" s="1">
        <v>710859</v>
      </c>
      <c r="W4198" s="1">
        <v>18657</v>
      </c>
      <c r="X4198" s="1">
        <v>27314</v>
      </c>
      <c r="Y4198" s="1">
        <v>26491</v>
      </c>
      <c r="Z4198" s="1">
        <v>30704</v>
      </c>
      <c r="AA4198" s="1">
        <v>33211</v>
      </c>
      <c r="AB4198" s="1">
        <v>2748936</v>
      </c>
      <c r="AC4198" s="1">
        <v>11.3</v>
      </c>
      <c r="AD4198" s="1">
        <v>7.5</v>
      </c>
      <c r="AE4198" s="1">
        <v>81.2</v>
      </c>
      <c r="AF4198" s="1">
        <v>24.1</v>
      </c>
      <c r="AG4198" s="1">
        <v>63</v>
      </c>
      <c r="AH4198" s="1">
        <v>12.9</v>
      </c>
      <c r="AI4198" s="1">
        <v>1109251</v>
      </c>
      <c r="AJ4198" s="1">
        <v>79210</v>
      </c>
      <c r="AK4198" s="1">
        <v>368242</v>
      </c>
      <c r="AL4198" s="1">
        <v>441549</v>
      </c>
      <c r="AM4198" s="1">
        <v>156921</v>
      </c>
      <c r="AN4198" s="1">
        <v>63329</v>
      </c>
      <c r="AO4198" s="1">
        <v>7.14</v>
      </c>
      <c r="AP4198" s="1">
        <v>53189</v>
      </c>
      <c r="AQ4198" s="1">
        <v>70545</v>
      </c>
      <c r="AR4198" s="1">
        <v>32.1</v>
      </c>
      <c r="AS4198" s="1">
        <v>47.4</v>
      </c>
      <c r="AT4198" s="1">
        <v>20.5</v>
      </c>
      <c r="AU4198" s="1">
        <v>1124098</v>
      </c>
      <c r="AV4198" s="1">
        <v>128960</v>
      </c>
      <c r="AW4198" s="1">
        <v>37647</v>
      </c>
      <c r="AX4198" s="1">
        <v>25.4</v>
      </c>
      <c r="AY4198" s="1">
        <v>95348.5</v>
      </c>
      <c r="AZ4198" s="1">
        <v>1359359.83</v>
      </c>
      <c r="BA4198" s="1">
        <v>1454708.33</v>
      </c>
      <c r="BB4198" s="1">
        <v>6.55</v>
      </c>
      <c r="BC4198" s="1">
        <v>93.45</v>
      </c>
      <c r="BD4198" s="1">
        <v>3.23</v>
      </c>
      <c r="BE4198" s="1">
        <v>52633.599999999999</v>
      </c>
      <c r="BF4198" s="1">
        <v>450129</v>
      </c>
      <c r="BG4198" s="1">
        <v>24.2</v>
      </c>
      <c r="BH4198" s="1">
        <v>1.17</v>
      </c>
      <c r="BI4198" s="1">
        <v>2014</v>
      </c>
      <c r="BJ4198" s="1" t="s">
        <v>614</v>
      </c>
      <c r="BK4198" s="1">
        <v>0</v>
      </c>
      <c r="BL4198" s="1">
        <v>0</v>
      </c>
      <c r="BM4198" s="1">
        <v>0</v>
      </c>
      <c r="BN4198" s="1">
        <v>0</v>
      </c>
      <c r="BO4198" s="1">
        <v>0</v>
      </c>
      <c r="BP4198" s="1">
        <v>2018</v>
      </c>
      <c r="BQ4198" s="1">
        <v>2019</v>
      </c>
      <c r="BR4198" s="1">
        <v>1</v>
      </c>
      <c r="BS4198" s="1" t="s">
        <v>615</v>
      </c>
      <c r="BT4198" s="1">
        <v>0</v>
      </c>
      <c r="BU4198" s="1">
        <v>0</v>
      </c>
      <c r="BV4198" s="1">
        <v>0</v>
      </c>
    </row>
    <row r="4199" spans="1:74" x14ac:dyDescent="0.2">
      <c r="A4199" s="1">
        <v>5542</v>
      </c>
      <c r="B4199" s="1">
        <v>5542</v>
      </c>
      <c r="C4199" s="1">
        <v>41180</v>
      </c>
      <c r="D4199" s="1"/>
      <c r="E4199" s="1" t="s">
        <v>613</v>
      </c>
      <c r="F4199" s="1" t="s">
        <v>84</v>
      </c>
      <c r="G4199" s="1">
        <v>2009</v>
      </c>
      <c r="H4199" s="1">
        <f>IF(L4199&gt;0,G4199-G4198,Check)</f>
        <v>1</v>
      </c>
      <c r="I4199" s="1"/>
      <c r="J4199" s="1"/>
      <c r="K4199" s="1"/>
      <c r="L4199" s="1">
        <v>18136118</v>
      </c>
      <c r="M4199" s="1">
        <v>6225627</v>
      </c>
      <c r="N4199" s="1">
        <v>18136118</v>
      </c>
      <c r="O4199" s="1">
        <v>6225627</v>
      </c>
      <c r="P4199" s="1">
        <v>249397</v>
      </c>
      <c r="Q4199" s="1">
        <v>17661058</v>
      </c>
      <c r="R4199" s="1">
        <v>0.97380586099999999</v>
      </c>
      <c r="S4199" s="1">
        <v>2392205874</v>
      </c>
      <c r="T4199" s="1">
        <v>2825769</v>
      </c>
      <c r="U4199" s="1">
        <v>1967717</v>
      </c>
      <c r="V4199" s="1">
        <v>725730</v>
      </c>
      <c r="W4199" s="1">
        <v>18580</v>
      </c>
      <c r="X4199" s="1">
        <v>26467</v>
      </c>
      <c r="Y4199" s="1">
        <v>25118</v>
      </c>
      <c r="Z4199" s="1">
        <v>29946</v>
      </c>
      <c r="AA4199" s="1">
        <v>23643</v>
      </c>
      <c r="AB4199" s="1">
        <v>2757700</v>
      </c>
      <c r="AC4199" s="1">
        <v>12.6</v>
      </c>
      <c r="AD4199" s="1">
        <v>7.6</v>
      </c>
      <c r="AE4199" s="1">
        <v>79.900000000000006</v>
      </c>
      <c r="AF4199" s="1">
        <v>23.8</v>
      </c>
      <c r="AG4199" s="1">
        <v>62.9</v>
      </c>
      <c r="AH4199" s="1">
        <v>13.3</v>
      </c>
      <c r="AI4199" s="1">
        <v>1111547</v>
      </c>
      <c r="AJ4199" s="1">
        <v>84608</v>
      </c>
      <c r="AK4199" s="1">
        <v>372810</v>
      </c>
      <c r="AL4199" s="1">
        <v>437093</v>
      </c>
      <c r="AM4199" s="1">
        <v>155818</v>
      </c>
      <c r="AN4199" s="1">
        <v>61218</v>
      </c>
      <c r="AO4199" s="1">
        <v>7.61</v>
      </c>
      <c r="AP4199" s="1">
        <v>51691</v>
      </c>
      <c r="AQ4199" s="1">
        <v>68086</v>
      </c>
      <c r="AR4199" s="1">
        <v>34</v>
      </c>
      <c r="AS4199" s="1">
        <v>46.9</v>
      </c>
      <c r="AT4199" s="1">
        <v>19.100000000000001</v>
      </c>
      <c r="AU4199" s="1">
        <v>1092787</v>
      </c>
      <c r="AV4199" s="1">
        <v>118974</v>
      </c>
      <c r="AW4199" s="1">
        <v>33881</v>
      </c>
      <c r="AX4199" s="1">
        <v>24.8</v>
      </c>
      <c r="AY4199" s="1">
        <v>143621.5</v>
      </c>
      <c r="AZ4199" s="1">
        <v>1309320.92</v>
      </c>
      <c r="BA4199" s="1">
        <v>1452942.42</v>
      </c>
      <c r="BB4199" s="1">
        <v>9.8800000000000008</v>
      </c>
      <c r="BC4199" s="1">
        <v>90.12</v>
      </c>
      <c r="BD4199" s="1">
        <v>2.33</v>
      </c>
      <c r="BE4199" s="1">
        <v>52633.599999999999</v>
      </c>
      <c r="BF4199" s="1">
        <v>444620</v>
      </c>
      <c r="BG4199" s="1">
        <v>24.96</v>
      </c>
      <c r="BH4199" s="1">
        <v>1.17</v>
      </c>
      <c r="BI4199" s="1">
        <v>2014</v>
      </c>
      <c r="BJ4199" s="1" t="s">
        <v>614</v>
      </c>
      <c r="BK4199" s="1">
        <v>0</v>
      </c>
      <c r="BL4199" s="1">
        <v>0</v>
      </c>
      <c r="BM4199" s="1">
        <v>0</v>
      </c>
      <c r="BN4199" s="1">
        <v>0</v>
      </c>
      <c r="BO4199" s="1">
        <v>0</v>
      </c>
      <c r="BP4199" s="1">
        <v>2018</v>
      </c>
      <c r="BQ4199" s="1">
        <v>2019</v>
      </c>
      <c r="BR4199" s="1">
        <v>1</v>
      </c>
      <c r="BS4199" s="1" t="s">
        <v>615</v>
      </c>
      <c r="BT4199" s="1">
        <v>0</v>
      </c>
      <c r="BU4199" s="1">
        <v>0</v>
      </c>
      <c r="BV4199" s="1">
        <v>0</v>
      </c>
    </row>
    <row r="4200" spans="1:74" x14ac:dyDescent="0.2">
      <c r="A4200" s="1">
        <v>5543</v>
      </c>
      <c r="B4200" s="1">
        <v>5543</v>
      </c>
      <c r="C4200" s="1">
        <v>41180</v>
      </c>
      <c r="D4200" s="1"/>
      <c r="E4200" s="1" t="s">
        <v>613</v>
      </c>
      <c r="F4200" s="1" t="s">
        <v>84</v>
      </c>
      <c r="G4200" s="1">
        <v>2010</v>
      </c>
      <c r="H4200" s="1">
        <f>IF(L4200&gt;0,G4200-G4199,Check)</f>
        <v>1</v>
      </c>
      <c r="I4200" s="1"/>
      <c r="J4200" s="1"/>
      <c r="K4200" s="1"/>
      <c r="L4200" s="1">
        <v>15776273</v>
      </c>
      <c r="M4200" s="1">
        <v>6076267</v>
      </c>
      <c r="N4200" s="1">
        <v>15776273</v>
      </c>
      <c r="O4200" s="1">
        <v>6076267</v>
      </c>
      <c r="P4200" s="1">
        <v>248618</v>
      </c>
      <c r="Q4200" s="1">
        <v>17020608</v>
      </c>
      <c r="R4200" s="1">
        <v>1.0788738250000001</v>
      </c>
      <c r="S4200" s="1">
        <v>2392205874</v>
      </c>
      <c r="T4200" s="1">
        <v>2815168</v>
      </c>
      <c r="U4200" s="1">
        <v>1954654</v>
      </c>
      <c r="V4200" s="1">
        <v>715904</v>
      </c>
      <c r="W4200" s="1">
        <v>18097</v>
      </c>
      <c r="X4200" s="1">
        <v>26543</v>
      </c>
      <c r="Y4200" s="1">
        <v>25458</v>
      </c>
      <c r="Z4200" s="1">
        <v>30451</v>
      </c>
      <c r="AA4200" s="1">
        <v>31635</v>
      </c>
      <c r="AB4200" s="1">
        <v>2762465</v>
      </c>
      <c r="AC4200" s="1"/>
      <c r="AD4200" s="1"/>
      <c r="AE4200" s="1"/>
      <c r="AF4200" s="1">
        <v>23.8</v>
      </c>
      <c r="AG4200" s="1">
        <v>62.9</v>
      </c>
      <c r="AH4200" s="1">
        <v>13.3</v>
      </c>
      <c r="AI4200" s="1">
        <v>1112442</v>
      </c>
      <c r="AJ4200" s="1">
        <v>85344</v>
      </c>
      <c r="AK4200" s="1">
        <v>384556</v>
      </c>
      <c r="AL4200" s="1">
        <v>427117</v>
      </c>
      <c r="AM4200" s="1">
        <v>155671</v>
      </c>
      <c r="AN4200" s="1">
        <v>59754</v>
      </c>
      <c r="AO4200" s="1">
        <v>7.67</v>
      </c>
      <c r="AP4200" s="1">
        <v>50912</v>
      </c>
      <c r="AQ4200" s="1">
        <v>67609</v>
      </c>
      <c r="AR4200" s="1">
        <v>34.799999999999997</v>
      </c>
      <c r="AS4200" s="1">
        <v>45</v>
      </c>
      <c r="AT4200" s="1">
        <v>20.2</v>
      </c>
      <c r="AU4200" s="1">
        <v>1083333</v>
      </c>
      <c r="AV4200" s="1">
        <v>100577</v>
      </c>
      <c r="AW4200" s="1">
        <v>34322</v>
      </c>
      <c r="AX4200" s="1">
        <v>24.8</v>
      </c>
      <c r="AY4200" s="1">
        <v>144536.67000000001</v>
      </c>
      <c r="AZ4200" s="1">
        <v>1354637.5</v>
      </c>
      <c r="BA4200" s="1">
        <v>1499174.17</v>
      </c>
      <c r="BB4200" s="1">
        <v>9.64</v>
      </c>
      <c r="BC4200" s="1">
        <v>90.36</v>
      </c>
      <c r="BD4200" s="1">
        <v>2.78</v>
      </c>
      <c r="BE4200" s="1">
        <v>52633.599999999999</v>
      </c>
      <c r="BF4200" s="1">
        <v>439111</v>
      </c>
      <c r="BG4200" s="1">
        <v>24.44</v>
      </c>
      <c r="BH4200" s="1">
        <v>1.1499999999999999</v>
      </c>
      <c r="BI4200" s="1">
        <v>2014</v>
      </c>
      <c r="BJ4200" s="1" t="s">
        <v>614</v>
      </c>
      <c r="BK4200" s="1">
        <v>0</v>
      </c>
      <c r="BL4200" s="1">
        <v>0</v>
      </c>
      <c r="BM4200" s="1">
        <v>0</v>
      </c>
      <c r="BN4200" s="1">
        <v>0</v>
      </c>
      <c r="BO4200" s="1">
        <v>0</v>
      </c>
      <c r="BP4200" s="1">
        <v>2018</v>
      </c>
      <c r="BQ4200" s="1">
        <v>2019</v>
      </c>
      <c r="BR4200" s="1">
        <v>1</v>
      </c>
      <c r="BS4200" s="1" t="s">
        <v>615</v>
      </c>
      <c r="BT4200" s="1">
        <v>0</v>
      </c>
      <c r="BU4200" s="1">
        <v>0</v>
      </c>
      <c r="BV4200" s="1">
        <v>0</v>
      </c>
    </row>
    <row r="4201" spans="1:74" x14ac:dyDescent="0.2">
      <c r="A4201" s="1">
        <v>5544</v>
      </c>
      <c r="B4201" s="1">
        <v>5544</v>
      </c>
      <c r="C4201" s="1">
        <v>41180</v>
      </c>
      <c r="D4201" s="1"/>
      <c r="E4201" s="1" t="s">
        <v>613</v>
      </c>
      <c r="F4201" s="1" t="s">
        <v>84</v>
      </c>
      <c r="G4201" s="1">
        <v>2011</v>
      </c>
      <c r="H4201" s="1">
        <f>IF(L4201&gt;0,G4201-G4200,Check)</f>
        <v>1</v>
      </c>
      <c r="I4201" s="1"/>
      <c r="J4201" s="1"/>
      <c r="K4201" s="1"/>
      <c r="L4201" s="1">
        <v>16505238</v>
      </c>
      <c r="M4201" s="1">
        <v>6302034</v>
      </c>
      <c r="N4201" s="1">
        <v>16505238</v>
      </c>
      <c r="O4201" s="1">
        <v>6302034</v>
      </c>
      <c r="P4201" s="1">
        <v>263391</v>
      </c>
      <c r="Q4201" s="1">
        <v>17250918</v>
      </c>
      <c r="R4201" s="1">
        <v>1.045178385</v>
      </c>
      <c r="S4201" s="1">
        <v>2392205874</v>
      </c>
      <c r="T4201" s="1">
        <v>2813680</v>
      </c>
      <c r="U4201" s="1">
        <v>1954742</v>
      </c>
      <c r="V4201" s="1">
        <v>711438</v>
      </c>
      <c r="W4201" s="1">
        <v>16864</v>
      </c>
      <c r="X4201" s="1">
        <v>26986</v>
      </c>
      <c r="Y4201" s="1">
        <v>26180</v>
      </c>
      <c r="Z4201" s="1">
        <v>29936</v>
      </c>
      <c r="AA4201" s="1">
        <v>27728</v>
      </c>
      <c r="AB4201" s="1">
        <v>2757578</v>
      </c>
      <c r="AC4201" s="1"/>
      <c r="AD4201" s="1"/>
      <c r="AE4201" s="1"/>
      <c r="AF4201" s="1">
        <v>23.5</v>
      </c>
      <c r="AG4201" s="1">
        <v>62.8</v>
      </c>
      <c r="AH4201" s="1">
        <v>13.7</v>
      </c>
      <c r="AI4201" s="1">
        <v>1105266</v>
      </c>
      <c r="AJ4201" s="1">
        <v>88836</v>
      </c>
      <c r="AK4201" s="1">
        <v>373392</v>
      </c>
      <c r="AL4201" s="1">
        <v>429164</v>
      </c>
      <c r="AM4201" s="1">
        <v>153732</v>
      </c>
      <c r="AN4201" s="1">
        <v>60142</v>
      </c>
      <c r="AO4201" s="1">
        <v>8.0399999999999991</v>
      </c>
      <c r="AP4201" s="1">
        <v>51164</v>
      </c>
      <c r="AQ4201" s="1">
        <v>69925</v>
      </c>
      <c r="AR4201" s="1">
        <v>34.1</v>
      </c>
      <c r="AS4201" s="1">
        <v>45.5</v>
      </c>
      <c r="AT4201" s="1">
        <v>20.399999999999999</v>
      </c>
      <c r="AU4201" s="1">
        <v>1087326</v>
      </c>
      <c r="AV4201" s="1">
        <v>105240</v>
      </c>
      <c r="AW4201" s="1">
        <v>31296</v>
      </c>
      <c r="AX4201" s="1">
        <v>24.9</v>
      </c>
      <c r="AY4201" s="1">
        <v>127331.33</v>
      </c>
      <c r="AZ4201" s="1">
        <v>1368860.67</v>
      </c>
      <c r="BA4201" s="1">
        <v>1496192</v>
      </c>
      <c r="BB4201" s="1">
        <v>8.51</v>
      </c>
      <c r="BC4201" s="1">
        <v>91.49</v>
      </c>
      <c r="BD4201" s="1">
        <v>3.53</v>
      </c>
      <c r="BE4201" s="1">
        <v>52633.599999999999</v>
      </c>
      <c r="BF4201" s="1">
        <v>433602</v>
      </c>
      <c r="BG4201" s="1">
        <v>23.93</v>
      </c>
      <c r="BH4201" s="1">
        <v>1.1200000000000001</v>
      </c>
      <c r="BI4201" s="1">
        <v>2014</v>
      </c>
      <c r="BJ4201" s="1" t="s">
        <v>614</v>
      </c>
      <c r="BK4201" s="1">
        <v>0</v>
      </c>
      <c r="BL4201" s="1">
        <v>0</v>
      </c>
      <c r="BM4201" s="1">
        <v>0</v>
      </c>
      <c r="BN4201" s="1">
        <v>0</v>
      </c>
      <c r="BO4201" s="1">
        <v>0</v>
      </c>
      <c r="BP4201" s="1">
        <v>2018</v>
      </c>
      <c r="BQ4201" s="1">
        <v>2019</v>
      </c>
      <c r="BR4201" s="1">
        <v>1</v>
      </c>
      <c r="BS4201" s="1" t="s">
        <v>615</v>
      </c>
      <c r="BT4201" s="1">
        <v>0</v>
      </c>
      <c r="BU4201" s="1">
        <v>0</v>
      </c>
      <c r="BV4201" s="1">
        <v>0</v>
      </c>
    </row>
    <row r="4202" spans="1:74" x14ac:dyDescent="0.2">
      <c r="A4202" s="1">
        <v>5545</v>
      </c>
      <c r="B4202" s="1">
        <v>5545</v>
      </c>
      <c r="C4202" s="1">
        <v>41180</v>
      </c>
      <c r="D4202" s="1"/>
      <c r="E4202" s="1" t="s">
        <v>613</v>
      </c>
      <c r="F4202" s="1" t="s">
        <v>84</v>
      </c>
      <c r="G4202" s="1">
        <v>2012</v>
      </c>
      <c r="H4202" s="1">
        <f>IF(L4202&gt;0,G4202-G4201,Check)</f>
        <v>1</v>
      </c>
      <c r="I4202" s="1"/>
      <c r="J4202" s="1"/>
      <c r="K4202" s="1"/>
      <c r="L4202" s="1">
        <v>17128317</v>
      </c>
      <c r="M4202" s="1">
        <v>6297940</v>
      </c>
      <c r="N4202" s="1">
        <v>17128317</v>
      </c>
      <c r="O4202" s="1">
        <v>6297940</v>
      </c>
      <c r="P4202" s="1">
        <v>266122</v>
      </c>
      <c r="Q4202" s="1">
        <v>17633173</v>
      </c>
      <c r="R4202" s="1">
        <v>1.0294749329999999</v>
      </c>
      <c r="S4202" s="1">
        <v>2392205874</v>
      </c>
      <c r="T4202" s="1">
        <v>2819381</v>
      </c>
      <c r="U4202" s="1">
        <v>1959745</v>
      </c>
      <c r="V4202" s="1">
        <v>719137</v>
      </c>
      <c r="W4202" s="1">
        <v>16868</v>
      </c>
      <c r="X4202" s="1">
        <v>26919</v>
      </c>
      <c r="Y4202" s="1">
        <v>26192</v>
      </c>
      <c r="Z4202" s="1">
        <v>29605</v>
      </c>
      <c r="AA4202" s="1">
        <v>30584</v>
      </c>
      <c r="AB4202" s="1">
        <v>2760219</v>
      </c>
      <c r="AC4202" s="1"/>
      <c r="AD4202" s="1"/>
      <c r="AE4202" s="1"/>
      <c r="AF4202" s="1">
        <v>23.3</v>
      </c>
      <c r="AG4202" s="1">
        <v>62.6</v>
      </c>
      <c r="AH4202" s="1">
        <v>14.1</v>
      </c>
      <c r="AI4202" s="1">
        <v>1108723</v>
      </c>
      <c r="AJ4202" s="1">
        <v>95764</v>
      </c>
      <c r="AK4202" s="1">
        <v>369595</v>
      </c>
      <c r="AL4202" s="1">
        <v>425025</v>
      </c>
      <c r="AM4202" s="1">
        <v>157677</v>
      </c>
      <c r="AN4202" s="1">
        <v>60662</v>
      </c>
      <c r="AO4202" s="1">
        <v>8.64</v>
      </c>
      <c r="AP4202" s="1">
        <v>52243</v>
      </c>
      <c r="AQ4202" s="1">
        <v>70369</v>
      </c>
      <c r="AR4202" s="1">
        <v>34.1</v>
      </c>
      <c r="AS4202" s="1">
        <v>44.5</v>
      </c>
      <c r="AT4202" s="1">
        <v>21.4</v>
      </c>
      <c r="AU4202" s="1">
        <v>1087504</v>
      </c>
      <c r="AV4202" s="1">
        <v>107258</v>
      </c>
      <c r="AW4202" s="1">
        <v>30478</v>
      </c>
      <c r="AX4202" s="1">
        <v>25.4</v>
      </c>
      <c r="AY4202" s="1">
        <v>108457.25</v>
      </c>
      <c r="AZ4202" s="1">
        <v>1368080.58</v>
      </c>
      <c r="BA4202" s="1">
        <v>1476537.83</v>
      </c>
      <c r="BB4202" s="1">
        <v>7.34</v>
      </c>
      <c r="BC4202" s="1">
        <v>92.66</v>
      </c>
      <c r="BD4202" s="1">
        <v>3.61</v>
      </c>
      <c r="BE4202" s="1">
        <v>52633.599999999999</v>
      </c>
      <c r="BF4202" s="1">
        <v>434894</v>
      </c>
      <c r="BG4202" s="1">
        <v>23.67</v>
      </c>
      <c r="BH4202" s="1">
        <v>1.0900000000000001</v>
      </c>
      <c r="BI4202" s="1">
        <v>2014</v>
      </c>
      <c r="BJ4202" s="1" t="s">
        <v>614</v>
      </c>
      <c r="BK4202" s="1">
        <v>0</v>
      </c>
      <c r="BL4202" s="1">
        <v>0</v>
      </c>
      <c r="BM4202" s="1">
        <v>0</v>
      </c>
      <c r="BN4202" s="1">
        <v>0</v>
      </c>
      <c r="BO4202" s="1">
        <v>0</v>
      </c>
      <c r="BP4202" s="1">
        <v>2018</v>
      </c>
      <c r="BQ4202" s="1">
        <v>2019</v>
      </c>
      <c r="BR4202" s="1">
        <v>1</v>
      </c>
      <c r="BS4202" s="1" t="s">
        <v>615</v>
      </c>
      <c r="BT4202" s="1">
        <v>0</v>
      </c>
      <c r="BU4202" s="1">
        <v>0</v>
      </c>
      <c r="BV4202" s="1">
        <v>0</v>
      </c>
    </row>
    <row r="4203" spans="1:74" x14ac:dyDescent="0.2">
      <c r="A4203" s="1">
        <v>5546</v>
      </c>
      <c r="B4203" s="1">
        <v>5546</v>
      </c>
      <c r="C4203" s="1">
        <v>41180</v>
      </c>
      <c r="D4203" s="1"/>
      <c r="E4203" s="1" t="s">
        <v>613</v>
      </c>
      <c r="F4203" s="1" t="s">
        <v>84</v>
      </c>
      <c r="G4203" s="1">
        <v>2013</v>
      </c>
      <c r="H4203" s="1">
        <f>IF(L4203&gt;0,G4203-G4202,Check)</f>
        <v>1</v>
      </c>
      <c r="I4203" s="1"/>
      <c r="J4203" s="1"/>
      <c r="K4203" s="1"/>
      <c r="L4203" s="1">
        <v>17395931</v>
      </c>
      <c r="M4203" s="1">
        <v>6240575</v>
      </c>
      <c r="N4203" s="1">
        <v>17395931</v>
      </c>
      <c r="O4203" s="1">
        <v>6240575</v>
      </c>
      <c r="P4203" s="1">
        <v>265174</v>
      </c>
      <c r="Q4203" s="1">
        <v>18608919</v>
      </c>
      <c r="R4203" s="1">
        <v>1.06972826</v>
      </c>
      <c r="S4203" s="1">
        <v>2392205874</v>
      </c>
      <c r="T4203" s="1">
        <v>2799609</v>
      </c>
      <c r="U4203" s="1">
        <v>1933386</v>
      </c>
      <c r="V4203" s="1">
        <v>723391</v>
      </c>
      <c r="W4203" s="1">
        <v>20070</v>
      </c>
      <c r="X4203" s="1">
        <v>28875</v>
      </c>
      <c r="Y4203" s="1">
        <v>27382</v>
      </c>
      <c r="Z4203" s="1">
        <v>31770</v>
      </c>
      <c r="AA4203" s="1">
        <v>27839</v>
      </c>
      <c r="AB4203" s="1">
        <v>2740729</v>
      </c>
      <c r="AC4203" s="1">
        <v>12.9</v>
      </c>
      <c r="AD4203" s="1">
        <v>7.7</v>
      </c>
      <c r="AE4203" s="1">
        <v>79.400000000000006</v>
      </c>
      <c r="AF4203" s="1">
        <v>23</v>
      </c>
      <c r="AG4203" s="1">
        <v>62.6</v>
      </c>
      <c r="AH4203" s="1">
        <v>14.4</v>
      </c>
      <c r="AI4203" s="1">
        <v>1105652</v>
      </c>
      <c r="AJ4203" s="1">
        <v>91235</v>
      </c>
      <c r="AK4203" s="1">
        <v>364456</v>
      </c>
      <c r="AL4203" s="1">
        <v>433999</v>
      </c>
      <c r="AM4203" s="1">
        <v>155904</v>
      </c>
      <c r="AN4203" s="1">
        <v>60058</v>
      </c>
      <c r="AO4203" s="1">
        <v>8.25</v>
      </c>
      <c r="AP4203" s="1">
        <v>54449</v>
      </c>
      <c r="AQ4203" s="1">
        <v>73426</v>
      </c>
      <c r="AR4203" s="1">
        <v>31.7</v>
      </c>
      <c r="AS4203" s="1">
        <v>45.7</v>
      </c>
      <c r="AT4203" s="1">
        <v>22.6</v>
      </c>
      <c r="AU4203" s="1">
        <v>1106297</v>
      </c>
      <c r="AV4203" s="1">
        <v>95119</v>
      </c>
      <c r="AW4203" s="1">
        <v>38764</v>
      </c>
      <c r="AX4203" s="1">
        <v>25.2</v>
      </c>
      <c r="AY4203" s="1">
        <v>104761.08</v>
      </c>
      <c r="AZ4203" s="1">
        <v>1361292.58</v>
      </c>
      <c r="BA4203" s="1">
        <v>1466053.67</v>
      </c>
      <c r="BB4203" s="1">
        <v>7.14</v>
      </c>
      <c r="BC4203" s="1">
        <v>92.86</v>
      </c>
      <c r="BD4203" s="1">
        <v>3.52</v>
      </c>
      <c r="BE4203" s="1">
        <v>52633.599999999999</v>
      </c>
      <c r="BF4203" s="1">
        <v>437342</v>
      </c>
      <c r="BG4203" s="1">
        <v>23.53</v>
      </c>
      <c r="BH4203" s="1">
        <v>1.08</v>
      </c>
      <c r="BI4203" s="1">
        <v>2014</v>
      </c>
      <c r="BJ4203" s="1" t="s">
        <v>614</v>
      </c>
      <c r="BK4203" s="1">
        <v>0</v>
      </c>
      <c r="BL4203" s="1">
        <v>0</v>
      </c>
      <c r="BM4203" s="1">
        <v>0</v>
      </c>
      <c r="BN4203" s="1">
        <v>0</v>
      </c>
      <c r="BO4203" s="1">
        <v>0</v>
      </c>
      <c r="BP4203" s="1">
        <v>2018</v>
      </c>
      <c r="BQ4203" s="1">
        <v>2019</v>
      </c>
      <c r="BR4203" s="1">
        <v>1</v>
      </c>
      <c r="BS4203" s="1" t="s">
        <v>615</v>
      </c>
      <c r="BT4203" s="1">
        <v>0</v>
      </c>
      <c r="BU4203" s="1">
        <v>0</v>
      </c>
      <c r="BV4203" s="1">
        <v>0</v>
      </c>
    </row>
    <row r="4204" spans="1:74" x14ac:dyDescent="0.2">
      <c r="A4204" s="1">
        <v>5547</v>
      </c>
      <c r="B4204" s="1">
        <v>5547</v>
      </c>
      <c r="C4204" s="1">
        <v>41180</v>
      </c>
      <c r="D4204" s="1"/>
      <c r="E4204" s="1" t="s">
        <v>613</v>
      </c>
      <c r="F4204" s="1" t="s">
        <v>84</v>
      </c>
      <c r="G4204" s="1">
        <v>2014</v>
      </c>
      <c r="H4204" s="1">
        <f>IF(L4204&gt;0,G4204-G4203,Check)</f>
        <v>1</v>
      </c>
      <c r="I4204" s="1"/>
      <c r="J4204" s="1"/>
      <c r="K4204" s="1"/>
      <c r="L4204" s="1">
        <v>17181985</v>
      </c>
      <c r="M4204" s="1">
        <v>6244615</v>
      </c>
      <c r="N4204" s="1">
        <v>17181985</v>
      </c>
      <c r="O4204" s="1">
        <v>6244615</v>
      </c>
      <c r="P4204" s="1">
        <v>264228</v>
      </c>
      <c r="Q4204" s="1">
        <v>18547260</v>
      </c>
      <c r="R4204" s="1">
        <v>1.0794596780000001</v>
      </c>
      <c r="S4204" s="1">
        <v>2392205874</v>
      </c>
      <c r="T4204" s="1">
        <v>2805856</v>
      </c>
      <c r="U4204" s="1">
        <v>1950782</v>
      </c>
      <c r="V4204" s="1">
        <v>714367</v>
      </c>
      <c r="W4204" s="1">
        <v>21771</v>
      </c>
      <c r="X4204" s="1">
        <v>29141</v>
      </c>
      <c r="Y4204" s="1">
        <v>27799</v>
      </c>
      <c r="Z4204" s="1">
        <v>31861</v>
      </c>
      <c r="AA4204" s="1">
        <v>26156</v>
      </c>
      <c r="AB4204" s="1">
        <v>2747601</v>
      </c>
      <c r="AC4204" s="1">
        <v>13</v>
      </c>
      <c r="AD4204" s="1">
        <v>7.7</v>
      </c>
      <c r="AE4204" s="1">
        <v>79.3</v>
      </c>
      <c r="AF4204" s="1">
        <v>22.7</v>
      </c>
      <c r="AG4204" s="1">
        <v>62.4</v>
      </c>
      <c r="AH4204" s="1">
        <v>14.9</v>
      </c>
      <c r="AI4204" s="1">
        <v>1096200</v>
      </c>
      <c r="AJ4204" s="1">
        <v>93538</v>
      </c>
      <c r="AK4204" s="1">
        <v>360611</v>
      </c>
      <c r="AL4204" s="1">
        <v>422498</v>
      </c>
      <c r="AM4204" s="1">
        <v>159459</v>
      </c>
      <c r="AN4204" s="1">
        <v>60094</v>
      </c>
      <c r="AO4204" s="1">
        <v>8.5299999999999994</v>
      </c>
      <c r="AP4204" s="1">
        <v>55535</v>
      </c>
      <c r="AQ4204" s="1">
        <v>75223</v>
      </c>
      <c r="AR4204" s="1">
        <v>31.4</v>
      </c>
      <c r="AS4204" s="1">
        <v>45.3</v>
      </c>
      <c r="AT4204" s="1">
        <v>23.3</v>
      </c>
      <c r="AU4204" s="1">
        <v>1099229</v>
      </c>
      <c r="AV4204" s="1">
        <v>97632</v>
      </c>
      <c r="AW4204" s="1">
        <v>39007</v>
      </c>
      <c r="AX4204" s="1">
        <v>25.4</v>
      </c>
      <c r="AY4204" s="1">
        <v>92793.17</v>
      </c>
      <c r="AZ4204" s="1">
        <v>1383963.08</v>
      </c>
      <c r="BA4204" s="1">
        <v>1476756.25</v>
      </c>
      <c r="BB4204" s="1">
        <v>6.28</v>
      </c>
      <c r="BC4204" s="1">
        <v>93.72</v>
      </c>
      <c r="BD4204" s="1">
        <v>3.36</v>
      </c>
      <c r="BE4204" s="1">
        <v>52633.599999999999</v>
      </c>
      <c r="BF4204" s="1">
        <v>436982</v>
      </c>
      <c r="BG4204" s="1">
        <v>23.63</v>
      </c>
      <c r="BH4204" s="1">
        <v>1.06</v>
      </c>
      <c r="BI4204" s="1">
        <v>2014</v>
      </c>
      <c r="BJ4204" s="1" t="s">
        <v>614</v>
      </c>
      <c r="BK4204" s="1">
        <v>1</v>
      </c>
      <c r="BL4204" s="1">
        <v>0</v>
      </c>
      <c r="BM4204" s="1">
        <v>0</v>
      </c>
      <c r="BN4204" s="1">
        <v>0</v>
      </c>
      <c r="BO4204" s="1">
        <v>0</v>
      </c>
      <c r="BP4204" s="1">
        <v>2018</v>
      </c>
      <c r="BQ4204" s="1">
        <v>2019</v>
      </c>
      <c r="BR4204" s="1">
        <v>1</v>
      </c>
      <c r="BS4204" s="1" t="s">
        <v>615</v>
      </c>
      <c r="BT4204" s="1">
        <v>0</v>
      </c>
      <c r="BU4204" s="1">
        <v>0</v>
      </c>
      <c r="BV4204" s="1">
        <v>0</v>
      </c>
    </row>
    <row r="4205" spans="1:74" x14ac:dyDescent="0.2">
      <c r="A4205" s="1">
        <v>5548</v>
      </c>
      <c r="B4205" s="1">
        <v>5548</v>
      </c>
      <c r="C4205" s="1">
        <v>41180</v>
      </c>
      <c r="D4205" s="1"/>
      <c r="E4205" s="1" t="s">
        <v>613</v>
      </c>
      <c r="F4205" s="1" t="s">
        <v>84</v>
      </c>
      <c r="G4205" s="1">
        <v>2015</v>
      </c>
      <c r="H4205" s="1">
        <f>IF(L4205&gt;0,G4205-G4204,Check)</f>
        <v>1</v>
      </c>
      <c r="I4205" s="1"/>
      <c r="J4205" s="1"/>
      <c r="K4205" s="1"/>
      <c r="L4205" s="1">
        <v>16081738</v>
      </c>
      <c r="M4205" s="1">
        <v>6235054</v>
      </c>
      <c r="N4205" s="1">
        <v>16081738</v>
      </c>
      <c r="O4205" s="1">
        <v>6235054</v>
      </c>
      <c r="P4205" s="1">
        <v>264851</v>
      </c>
      <c r="Q4205" s="1">
        <v>18068404</v>
      </c>
      <c r="R4205" s="1">
        <v>1.1235355279999999</v>
      </c>
      <c r="S4205" s="1">
        <v>2392205874</v>
      </c>
      <c r="T4205" s="1">
        <v>2812313</v>
      </c>
      <c r="U4205" s="1">
        <v>1943341</v>
      </c>
      <c r="V4205" s="1">
        <v>718218</v>
      </c>
      <c r="W4205" s="1">
        <v>21195</v>
      </c>
      <c r="X4205" s="1">
        <v>30324</v>
      </c>
      <c r="Y4205" s="1">
        <v>29189</v>
      </c>
      <c r="Z4205" s="1">
        <v>32401</v>
      </c>
      <c r="AA4205" s="1">
        <v>32045</v>
      </c>
      <c r="AB4205" s="1">
        <v>2753441</v>
      </c>
      <c r="AC4205" s="1">
        <v>12.2</v>
      </c>
      <c r="AD4205" s="1">
        <v>7.3</v>
      </c>
      <c r="AE4205" s="1">
        <v>80.5</v>
      </c>
      <c r="AF4205" s="1">
        <v>22.6</v>
      </c>
      <c r="AG4205" s="1">
        <v>62.3</v>
      </c>
      <c r="AH4205" s="1">
        <v>15.1</v>
      </c>
      <c r="AI4205" s="1">
        <v>1108303</v>
      </c>
      <c r="AJ4205" s="1">
        <v>84681</v>
      </c>
      <c r="AK4205" s="1">
        <v>372004</v>
      </c>
      <c r="AL4205" s="1">
        <v>426915</v>
      </c>
      <c r="AM4205" s="1">
        <v>155174</v>
      </c>
      <c r="AN4205" s="1">
        <v>69529</v>
      </c>
      <c r="AO4205" s="1">
        <v>7.64</v>
      </c>
      <c r="AP4205" s="1">
        <v>56483</v>
      </c>
      <c r="AQ4205" s="1">
        <v>77901</v>
      </c>
      <c r="AR4205" s="1">
        <v>30.1</v>
      </c>
      <c r="AS4205" s="1">
        <v>45.2</v>
      </c>
      <c r="AT4205" s="1">
        <v>24.7</v>
      </c>
      <c r="AU4205" s="1">
        <v>1139040</v>
      </c>
      <c r="AV4205" s="1">
        <v>96841</v>
      </c>
      <c r="AW4205" s="1">
        <v>35609</v>
      </c>
      <c r="AX4205" s="1">
        <v>25.6</v>
      </c>
      <c r="AY4205" s="1">
        <v>75471.58</v>
      </c>
      <c r="AZ4205" s="1">
        <v>1413295.17</v>
      </c>
      <c r="BA4205" s="1">
        <v>1488766.75</v>
      </c>
      <c r="BB4205" s="1">
        <v>5.07</v>
      </c>
      <c r="BC4205" s="1">
        <v>94.93</v>
      </c>
      <c r="BD4205" s="1">
        <v>2.4</v>
      </c>
      <c r="BE4205" s="1">
        <v>52633.599999999999</v>
      </c>
      <c r="BF4205" s="1">
        <v>435421</v>
      </c>
      <c r="BG4205" s="1">
        <v>23.54</v>
      </c>
      <c r="BH4205" s="1">
        <v>1.06</v>
      </c>
      <c r="BI4205" s="1">
        <v>2014</v>
      </c>
      <c r="BJ4205" s="1" t="s">
        <v>614</v>
      </c>
      <c r="BK4205" s="1">
        <v>1</v>
      </c>
      <c r="BL4205" s="1">
        <v>1</v>
      </c>
      <c r="BM4205" s="1">
        <v>0</v>
      </c>
      <c r="BN4205" s="1">
        <v>0</v>
      </c>
      <c r="BO4205" s="1">
        <v>0</v>
      </c>
      <c r="BP4205" s="1">
        <v>2018</v>
      </c>
      <c r="BQ4205" s="1">
        <v>2019</v>
      </c>
      <c r="BR4205" s="1">
        <v>1</v>
      </c>
      <c r="BS4205" s="1" t="s">
        <v>615</v>
      </c>
      <c r="BT4205" s="1">
        <v>0</v>
      </c>
      <c r="BU4205" s="1">
        <v>0</v>
      </c>
      <c r="BV4205" s="1">
        <v>0</v>
      </c>
    </row>
    <row r="4206" spans="1:74" x14ac:dyDescent="0.2">
      <c r="A4206" s="1">
        <v>5549</v>
      </c>
      <c r="B4206" s="1">
        <v>5549</v>
      </c>
      <c r="C4206" s="1">
        <v>41180</v>
      </c>
      <c r="D4206" s="1"/>
      <c r="E4206" s="1" t="s">
        <v>613</v>
      </c>
      <c r="F4206" s="1" t="s">
        <v>84</v>
      </c>
      <c r="G4206" s="1">
        <v>2016</v>
      </c>
      <c r="H4206" s="1">
        <f>IF(L4206&gt;0,G4206-G4205,Check)</f>
        <v>1</v>
      </c>
      <c r="I4206" s="1"/>
      <c r="J4206" s="1"/>
      <c r="K4206" s="1"/>
      <c r="L4206" s="1">
        <v>15343956</v>
      </c>
      <c r="M4206" s="1">
        <v>6226017</v>
      </c>
      <c r="N4206" s="1">
        <v>15343956</v>
      </c>
      <c r="O4206" s="1">
        <v>6226017</v>
      </c>
      <c r="P4206" s="1">
        <v>265307</v>
      </c>
      <c r="Q4206" s="1">
        <v>16782155</v>
      </c>
      <c r="R4206" s="1">
        <v>1.0937306520000001</v>
      </c>
      <c r="S4206" s="1">
        <v>2392205874</v>
      </c>
      <c r="T4206" s="1">
        <v>2807954</v>
      </c>
      <c r="U4206" s="1">
        <v>1944163</v>
      </c>
      <c r="V4206" s="1">
        <v>709319</v>
      </c>
      <c r="W4206" s="1">
        <v>19398</v>
      </c>
      <c r="X4206" s="1">
        <v>31212</v>
      </c>
      <c r="Y4206" s="1">
        <v>30339</v>
      </c>
      <c r="Z4206" s="1">
        <v>34241</v>
      </c>
      <c r="AA4206" s="1">
        <v>33213</v>
      </c>
      <c r="AB4206" s="1">
        <v>2748116</v>
      </c>
      <c r="AC4206" s="1">
        <v>11.4</v>
      </c>
      <c r="AD4206" s="1">
        <v>7.3</v>
      </c>
      <c r="AE4206" s="1">
        <v>81.3</v>
      </c>
      <c r="AF4206" s="1">
        <v>22.5</v>
      </c>
      <c r="AG4206" s="1">
        <v>62</v>
      </c>
      <c r="AH4206" s="1">
        <v>15.5</v>
      </c>
      <c r="AI4206" s="1">
        <v>1113234</v>
      </c>
      <c r="AJ4206" s="1">
        <v>79860</v>
      </c>
      <c r="AK4206" s="1">
        <v>377054</v>
      </c>
      <c r="AL4206" s="1">
        <v>419139</v>
      </c>
      <c r="AM4206" s="1">
        <v>165452</v>
      </c>
      <c r="AN4206" s="1">
        <v>71729</v>
      </c>
      <c r="AO4206" s="1">
        <v>7.17</v>
      </c>
      <c r="AP4206" s="1">
        <v>59780</v>
      </c>
      <c r="AQ4206" s="1">
        <v>82171</v>
      </c>
      <c r="AR4206" s="1">
        <v>28.6</v>
      </c>
      <c r="AS4206" s="1">
        <v>44.4</v>
      </c>
      <c r="AT4206" s="1">
        <v>27</v>
      </c>
      <c r="AU4206" s="1">
        <v>1133176</v>
      </c>
      <c r="AV4206" s="1">
        <v>97675</v>
      </c>
      <c r="AW4206" s="1">
        <v>36286</v>
      </c>
      <c r="AX4206" s="1">
        <v>26</v>
      </c>
      <c r="AY4206" s="1">
        <v>69081.67</v>
      </c>
      <c r="AZ4206" s="1">
        <v>1423764.75</v>
      </c>
      <c r="BA4206" s="1">
        <v>1492846.42</v>
      </c>
      <c r="BB4206" s="1">
        <v>4.63</v>
      </c>
      <c r="BC4206" s="1">
        <v>95.37</v>
      </c>
      <c r="BD4206" s="1">
        <v>2.15</v>
      </c>
      <c r="BE4206" s="1">
        <v>52633.599999999999</v>
      </c>
      <c r="BF4206" s="1">
        <v>434960</v>
      </c>
      <c r="BG4206" s="1">
        <v>23.47</v>
      </c>
      <c r="BH4206" s="1">
        <v>1.05</v>
      </c>
      <c r="BI4206" s="1">
        <v>2014</v>
      </c>
      <c r="BJ4206" s="1" t="s">
        <v>614</v>
      </c>
      <c r="BK4206" s="1">
        <v>1</v>
      </c>
      <c r="BL4206" s="1">
        <v>2</v>
      </c>
      <c r="BM4206" s="1">
        <v>0</v>
      </c>
      <c r="BN4206" s="1">
        <v>0</v>
      </c>
      <c r="BO4206" s="1">
        <v>0</v>
      </c>
      <c r="BP4206" s="1">
        <v>2018</v>
      </c>
      <c r="BQ4206" s="1">
        <v>2019</v>
      </c>
      <c r="BR4206" s="1">
        <v>1</v>
      </c>
      <c r="BS4206" s="1" t="s">
        <v>615</v>
      </c>
      <c r="BT4206" s="1">
        <v>0</v>
      </c>
      <c r="BU4206" s="1">
        <v>0</v>
      </c>
      <c r="BV4206" s="1">
        <v>0</v>
      </c>
    </row>
    <row r="4207" spans="1:74" x14ac:dyDescent="0.2">
      <c r="A4207" s="1">
        <v>5550</v>
      </c>
      <c r="B4207" s="1">
        <v>5550</v>
      </c>
      <c r="C4207" s="1">
        <v>41180</v>
      </c>
      <c r="D4207" s="1"/>
      <c r="E4207" s="1" t="s">
        <v>613</v>
      </c>
      <c r="F4207" s="1" t="s">
        <v>84</v>
      </c>
      <c r="G4207" s="1">
        <v>2017</v>
      </c>
      <c r="H4207" s="1">
        <f>IF(L4207&gt;0,G4207-G4206,Check)</f>
        <v>1</v>
      </c>
      <c r="I4207" s="1"/>
      <c r="J4207" s="1"/>
      <c r="K4207" s="1"/>
      <c r="L4207" s="1">
        <v>14115287</v>
      </c>
      <c r="M4207" s="1">
        <v>6240270</v>
      </c>
      <c r="N4207" s="1">
        <v>14115287</v>
      </c>
      <c r="O4207" s="1">
        <v>6240270</v>
      </c>
      <c r="P4207" s="1">
        <v>265762</v>
      </c>
      <c r="Q4207" s="1">
        <v>15373086</v>
      </c>
      <c r="R4207" s="1">
        <v>1.0891089920000001</v>
      </c>
      <c r="S4207" s="1">
        <v>2392205874</v>
      </c>
      <c r="T4207" s="1">
        <v>2807216</v>
      </c>
      <c r="U4207" s="1">
        <v>1938055</v>
      </c>
      <c r="V4207" s="1">
        <v>709920</v>
      </c>
      <c r="W4207" s="1">
        <v>22987</v>
      </c>
      <c r="X4207" s="1">
        <v>31751</v>
      </c>
      <c r="Y4207" s="1">
        <v>30844</v>
      </c>
      <c r="Z4207" s="1">
        <v>35350</v>
      </c>
      <c r="AA4207" s="1">
        <v>34290</v>
      </c>
      <c r="AB4207" s="1">
        <v>2745118</v>
      </c>
      <c r="AC4207" s="1">
        <v>11.6</v>
      </c>
      <c r="AD4207" s="1">
        <v>6.8</v>
      </c>
      <c r="AE4207" s="1">
        <v>81.599999999999994</v>
      </c>
      <c r="AF4207" s="1">
        <v>22.3</v>
      </c>
      <c r="AG4207" s="1">
        <v>61.6</v>
      </c>
      <c r="AH4207" s="1">
        <v>16.100000000000001</v>
      </c>
      <c r="AI4207" s="1">
        <v>1119347</v>
      </c>
      <c r="AJ4207" s="1">
        <v>83841</v>
      </c>
      <c r="AK4207" s="1">
        <v>369459</v>
      </c>
      <c r="AL4207" s="1">
        <v>427130</v>
      </c>
      <c r="AM4207" s="1">
        <v>166747</v>
      </c>
      <c r="AN4207" s="1">
        <v>72170</v>
      </c>
      <c r="AO4207" s="1">
        <v>7.49</v>
      </c>
      <c r="AP4207" s="1">
        <v>61571</v>
      </c>
      <c r="AQ4207" s="1">
        <v>82841</v>
      </c>
      <c r="AR4207" s="1">
        <v>28.1</v>
      </c>
      <c r="AS4207" s="1">
        <v>44.7</v>
      </c>
      <c r="AT4207" s="1">
        <v>27.2</v>
      </c>
      <c r="AU4207" s="1">
        <v>1143130</v>
      </c>
      <c r="AV4207" s="1">
        <v>96215</v>
      </c>
      <c r="AW4207" s="1">
        <v>32842</v>
      </c>
      <c r="AX4207" s="1">
        <v>25.7</v>
      </c>
      <c r="AY4207" s="1">
        <v>55648.42</v>
      </c>
      <c r="AZ4207" s="1">
        <v>1423549.25</v>
      </c>
      <c r="BA4207" s="1">
        <v>1479197.67</v>
      </c>
      <c r="BB4207" s="1">
        <v>3.76</v>
      </c>
      <c r="BC4207" s="1">
        <v>96.24</v>
      </c>
      <c r="BD4207" s="1">
        <v>2.41</v>
      </c>
      <c r="BE4207" s="1">
        <v>52633.599999999999</v>
      </c>
      <c r="BF4207" s="1">
        <v>435031</v>
      </c>
      <c r="BG4207" s="1">
        <v>23.48</v>
      </c>
      <c r="BH4207" s="1">
        <v>1.02</v>
      </c>
      <c r="BI4207" s="1">
        <v>2014</v>
      </c>
      <c r="BJ4207" s="1" t="s">
        <v>614</v>
      </c>
      <c r="BK4207" s="1">
        <v>1</v>
      </c>
      <c r="BL4207" s="1">
        <v>3</v>
      </c>
      <c r="BM4207" s="1">
        <v>0</v>
      </c>
      <c r="BN4207" s="1">
        <v>0</v>
      </c>
      <c r="BO4207" s="1">
        <v>0</v>
      </c>
      <c r="BP4207" s="1">
        <v>2018</v>
      </c>
      <c r="BQ4207" s="1">
        <v>2019</v>
      </c>
      <c r="BR4207" s="1">
        <v>1</v>
      </c>
      <c r="BS4207" s="1" t="s">
        <v>615</v>
      </c>
      <c r="BT4207" s="1">
        <v>0</v>
      </c>
      <c r="BU4207" s="1">
        <v>0</v>
      </c>
      <c r="BV4207" s="1">
        <v>0</v>
      </c>
    </row>
    <row r="4208" spans="1:74" x14ac:dyDescent="0.2">
      <c r="A4208" s="1">
        <v>5551</v>
      </c>
      <c r="B4208" s="1">
        <v>5551</v>
      </c>
      <c r="C4208" s="1">
        <v>41180</v>
      </c>
      <c r="D4208" s="1"/>
      <c r="E4208" s="1" t="s">
        <v>613</v>
      </c>
      <c r="F4208" s="1" t="s">
        <v>84</v>
      </c>
      <c r="G4208" s="1">
        <v>2018</v>
      </c>
      <c r="H4208" s="1">
        <f>IF(L4208&gt;0,G4208-G4207,Check)</f>
        <v>1</v>
      </c>
      <c r="I4208" s="1"/>
      <c r="J4208" s="1"/>
      <c r="K4208" s="1"/>
      <c r="L4208" s="1">
        <v>13220212</v>
      </c>
      <c r="M4208" s="1">
        <v>6124331</v>
      </c>
      <c r="N4208" s="1">
        <v>13220212</v>
      </c>
      <c r="O4208" s="1">
        <v>6124331</v>
      </c>
      <c r="P4208" s="1">
        <v>261192</v>
      </c>
      <c r="Q4208" s="1">
        <v>13994722</v>
      </c>
      <c r="R4208" s="1">
        <v>1.0585852929999999</v>
      </c>
      <c r="S4208" s="1">
        <v>2392205874</v>
      </c>
      <c r="T4208" s="1">
        <v>2805572.75</v>
      </c>
      <c r="U4208" s="1">
        <v>1933679.5</v>
      </c>
      <c r="V4208" s="1">
        <v>708146</v>
      </c>
      <c r="W4208" s="1">
        <v>25229.5</v>
      </c>
      <c r="X4208" s="1">
        <v>32377.25</v>
      </c>
      <c r="Y4208" s="1">
        <v>31510.25</v>
      </c>
      <c r="Z4208" s="1">
        <v>36641.75</v>
      </c>
      <c r="AA4208" s="1">
        <v>35389.75</v>
      </c>
      <c r="AB4208" s="1">
        <v>2741538.25</v>
      </c>
      <c r="AC4208" s="1">
        <v>11.55</v>
      </c>
      <c r="AD4208" s="1">
        <v>6.43</v>
      </c>
      <c r="AE4208" s="1">
        <v>82.03</v>
      </c>
      <c r="AF4208" s="1">
        <v>22.13</v>
      </c>
      <c r="AG4208" s="1">
        <v>61.23</v>
      </c>
      <c r="AH4208" s="1">
        <v>16.649999999999999</v>
      </c>
      <c r="AI4208" s="1">
        <v>1125164.5</v>
      </c>
      <c r="AJ4208" s="1">
        <v>85621.5</v>
      </c>
      <c r="AK4208" s="1">
        <v>365025.25</v>
      </c>
      <c r="AL4208" s="1">
        <v>431179.25</v>
      </c>
      <c r="AM4208" s="1">
        <v>170287.75</v>
      </c>
      <c r="AN4208" s="1">
        <v>73050.75</v>
      </c>
      <c r="AO4208" s="1">
        <v>7.61</v>
      </c>
      <c r="AP4208" s="1">
        <v>63738.5</v>
      </c>
      <c r="AQ4208" s="1">
        <v>84411</v>
      </c>
      <c r="AR4208" s="1">
        <v>27.35</v>
      </c>
      <c r="AS4208" s="1">
        <v>44.73</v>
      </c>
      <c r="AT4208" s="1">
        <v>27.93</v>
      </c>
      <c r="AU4208" s="1">
        <v>1149129.5</v>
      </c>
      <c r="AV4208" s="1">
        <v>95328.5</v>
      </c>
      <c r="AW4208" s="1">
        <v>30428.25</v>
      </c>
      <c r="AX4208" s="1">
        <v>25.58</v>
      </c>
      <c r="AY4208" s="1">
        <v>51033.55</v>
      </c>
      <c r="AZ4208" s="1">
        <v>1436899</v>
      </c>
      <c r="BA4208" s="1">
        <v>1487932.55</v>
      </c>
      <c r="BB4208" s="1">
        <v>3.43</v>
      </c>
      <c r="BC4208" s="1">
        <v>96.57</v>
      </c>
      <c r="BD4208" s="1">
        <v>2.72</v>
      </c>
      <c r="BE4208" s="1"/>
      <c r="BF4208" s="1">
        <v>434969</v>
      </c>
      <c r="BG4208" s="1">
        <v>23.45</v>
      </c>
      <c r="BH4208" s="1">
        <v>1</v>
      </c>
      <c r="BI4208" s="1">
        <v>2014</v>
      </c>
      <c r="BJ4208" s="1" t="s">
        <v>614</v>
      </c>
      <c r="BK4208" s="1">
        <v>1</v>
      </c>
      <c r="BL4208" s="1">
        <v>4</v>
      </c>
      <c r="BM4208" s="1">
        <v>0</v>
      </c>
      <c r="BN4208" s="1">
        <v>1</v>
      </c>
      <c r="BO4208" s="1">
        <v>3</v>
      </c>
      <c r="BP4208" s="1">
        <v>2018</v>
      </c>
      <c r="BQ4208" s="1">
        <v>2019</v>
      </c>
      <c r="BR4208" s="1">
        <v>1</v>
      </c>
      <c r="BS4208" s="1" t="s">
        <v>615</v>
      </c>
      <c r="BT4208" s="1">
        <v>87</v>
      </c>
      <c r="BU4208" s="1">
        <v>74</v>
      </c>
      <c r="BV4208" s="1">
        <v>60</v>
      </c>
    </row>
    <row r="4209" spans="1:74" x14ac:dyDescent="0.2">
      <c r="A4209" s="1">
        <v>5552</v>
      </c>
      <c r="B4209" s="1">
        <v>5552</v>
      </c>
      <c r="C4209" s="1">
        <v>44300</v>
      </c>
      <c r="D4209" s="1"/>
      <c r="E4209" s="1" t="s">
        <v>616</v>
      </c>
      <c r="F4209" s="1" t="s">
        <v>72</v>
      </c>
      <c r="G4209" s="1">
        <v>2002</v>
      </c>
      <c r="H4209" s="1">
        <f>IF(L4209&gt;0,G4209-G4208,Check)</f>
        <v>-16</v>
      </c>
      <c r="I4209" s="1"/>
      <c r="J4209" s="1"/>
      <c r="K4209" s="1"/>
      <c r="L4209" s="1">
        <v>6160763</v>
      </c>
      <c r="M4209" s="1">
        <v>976315</v>
      </c>
      <c r="N4209" s="1">
        <v>6160763</v>
      </c>
      <c r="O4209" s="1">
        <v>976315</v>
      </c>
      <c r="P4209" s="1">
        <v>117215</v>
      </c>
      <c r="Q4209" s="1">
        <v>2763065</v>
      </c>
      <c r="R4209" s="1">
        <v>0.448493961</v>
      </c>
      <c r="S4209" s="1">
        <v>74657391</v>
      </c>
      <c r="T4209" s="1">
        <v>82511.515629999994</v>
      </c>
      <c r="U4209" s="1">
        <v>54705.046880000002</v>
      </c>
      <c r="V4209" s="1">
        <v>21573.9375</v>
      </c>
      <c r="W4209" s="1">
        <v>-247.0625</v>
      </c>
      <c r="X4209" s="1">
        <v>21661.15625</v>
      </c>
      <c r="Y4209" s="1">
        <v>22530.59375</v>
      </c>
      <c r="Z4209" s="1">
        <v>26642.484380000002</v>
      </c>
      <c r="AA4209" s="1">
        <v>13715.375</v>
      </c>
      <c r="AB4209" s="1">
        <v>122901.23</v>
      </c>
      <c r="AC4209" s="1">
        <v>29.19</v>
      </c>
      <c r="AD4209" s="1">
        <v>3.55</v>
      </c>
      <c r="AE4209" s="1">
        <v>67.27</v>
      </c>
      <c r="AF4209" s="1">
        <v>19.04</v>
      </c>
      <c r="AG4209" s="1">
        <v>68.28</v>
      </c>
      <c r="AH4209" s="1">
        <v>12.68</v>
      </c>
      <c r="AI4209" s="1">
        <v>54707.27</v>
      </c>
      <c r="AJ4209" s="1">
        <v>3506</v>
      </c>
      <c r="AK4209" s="1">
        <v>22135.56</v>
      </c>
      <c r="AL4209" s="1">
        <v>17339.97</v>
      </c>
      <c r="AM4209" s="1">
        <v>9324.5300000000007</v>
      </c>
      <c r="AN4209" s="1">
        <v>2401.1999999999998</v>
      </c>
      <c r="AO4209" s="1">
        <v>6.41</v>
      </c>
      <c r="AP4209" s="1">
        <v>30295.09375</v>
      </c>
      <c r="AQ4209" s="1">
        <v>37274.140630000002</v>
      </c>
      <c r="AR4209" s="1">
        <v>51.19</v>
      </c>
      <c r="AS4209" s="1">
        <v>43.17</v>
      </c>
      <c r="AT4209" s="1">
        <v>5.64</v>
      </c>
      <c r="AU4209" s="1">
        <v>40968.81</v>
      </c>
      <c r="AV4209" s="1">
        <v>7196.58</v>
      </c>
      <c r="AW4209" s="1">
        <v>1211.44</v>
      </c>
      <c r="AX4209" s="1">
        <v>22.2</v>
      </c>
      <c r="AY4209" s="1">
        <v>3076.75</v>
      </c>
      <c r="AZ4209" s="1">
        <v>68966.080000000002</v>
      </c>
      <c r="BA4209" s="1">
        <v>72042.83</v>
      </c>
      <c r="BB4209" s="1">
        <v>4.28</v>
      </c>
      <c r="BC4209" s="1">
        <v>95.72</v>
      </c>
      <c r="BD4209" s="1">
        <v>1.41</v>
      </c>
      <c r="BE4209" s="1"/>
      <c r="BF4209" s="1">
        <v>35613</v>
      </c>
      <c r="BG4209" s="1">
        <v>8.33</v>
      </c>
      <c r="BH4209" s="1">
        <v>1.4</v>
      </c>
      <c r="BI4209" s="1">
        <v>2015</v>
      </c>
      <c r="BJ4209" s="1" t="s">
        <v>617</v>
      </c>
      <c r="BK4209" s="1">
        <v>0</v>
      </c>
      <c r="BL4209" s="1">
        <v>0</v>
      </c>
      <c r="BM4209" s="1">
        <v>0</v>
      </c>
      <c r="BN4209" s="1">
        <v>0</v>
      </c>
      <c r="BO4209" s="1">
        <v>0</v>
      </c>
      <c r="BP4209" s="1">
        <v>2017</v>
      </c>
      <c r="BQ4209" s="1"/>
      <c r="BR4209" s="1">
        <v>0</v>
      </c>
      <c r="BS4209" s="1" t="s">
        <v>618</v>
      </c>
      <c r="BT4209" s="1">
        <v>0</v>
      </c>
      <c r="BU4209" s="1">
        <v>0</v>
      </c>
      <c r="BV4209" s="1">
        <v>0</v>
      </c>
    </row>
    <row r="4210" spans="1:74" x14ac:dyDescent="0.2">
      <c r="A4210" s="1">
        <v>5553</v>
      </c>
      <c r="B4210" s="1">
        <v>5553</v>
      </c>
      <c r="C4210" s="1">
        <v>44300</v>
      </c>
      <c r="D4210" s="1"/>
      <c r="E4210" s="1" t="s">
        <v>616</v>
      </c>
      <c r="F4210" s="1" t="s">
        <v>72</v>
      </c>
      <c r="G4210" s="1">
        <v>2003</v>
      </c>
      <c r="H4210" s="1">
        <f>IF(L4210&gt;0,G4210-G4209,Check)</f>
        <v>1</v>
      </c>
      <c r="I4210" s="1"/>
      <c r="J4210" s="1"/>
      <c r="K4210" s="1"/>
      <c r="L4210" s="1">
        <v>6107958</v>
      </c>
      <c r="M4210" s="1">
        <v>1084000</v>
      </c>
      <c r="N4210" s="1">
        <v>6107958</v>
      </c>
      <c r="O4210" s="1">
        <v>1084000</v>
      </c>
      <c r="P4210" s="1">
        <v>110110</v>
      </c>
      <c r="Q4210" s="1">
        <v>3006490</v>
      </c>
      <c r="R4210" s="1">
        <v>0.49222506100000002</v>
      </c>
      <c r="S4210" s="1">
        <v>74657391</v>
      </c>
      <c r="T4210" s="1">
        <v>96563.9375</v>
      </c>
      <c r="U4210" s="1">
        <v>65433.8125</v>
      </c>
      <c r="V4210" s="1">
        <v>23828.25</v>
      </c>
      <c r="W4210" s="1">
        <v>61.25</v>
      </c>
      <c r="X4210" s="1">
        <v>20352.375</v>
      </c>
      <c r="Y4210" s="1">
        <v>21150.625</v>
      </c>
      <c r="Z4210" s="1">
        <v>23632.0625</v>
      </c>
      <c r="AA4210" s="1">
        <v>13075.5</v>
      </c>
      <c r="AB4210" s="1">
        <v>123220.06</v>
      </c>
      <c r="AC4210" s="1">
        <v>26.76</v>
      </c>
      <c r="AD4210" s="1">
        <v>4.41</v>
      </c>
      <c r="AE4210" s="1">
        <v>68.83</v>
      </c>
      <c r="AF4210" s="1">
        <v>18.46</v>
      </c>
      <c r="AG4210" s="1">
        <v>69.260000000000005</v>
      </c>
      <c r="AH4210" s="1">
        <v>12.28</v>
      </c>
      <c r="AI4210" s="1">
        <v>53721.94</v>
      </c>
      <c r="AJ4210" s="1">
        <v>3876</v>
      </c>
      <c r="AK4210" s="1">
        <v>21002.75</v>
      </c>
      <c r="AL4210" s="1">
        <v>17685.13</v>
      </c>
      <c r="AM4210" s="1">
        <v>8808.8799999999992</v>
      </c>
      <c r="AN4210" s="1">
        <v>2349.19</v>
      </c>
      <c r="AO4210" s="1">
        <v>7.21</v>
      </c>
      <c r="AP4210" s="1">
        <v>32999.625</v>
      </c>
      <c r="AQ4210" s="1">
        <v>41892.4375</v>
      </c>
      <c r="AR4210" s="1">
        <v>49.24</v>
      </c>
      <c r="AS4210" s="1">
        <v>43.21</v>
      </c>
      <c r="AT4210" s="1">
        <v>7.55</v>
      </c>
      <c r="AU4210" s="1">
        <v>41325.75</v>
      </c>
      <c r="AV4210" s="1">
        <v>7114.69</v>
      </c>
      <c r="AW4210" s="1">
        <v>1347.25</v>
      </c>
      <c r="AX4210" s="1">
        <v>21.39</v>
      </c>
      <c r="AY4210" s="1">
        <v>3074.33</v>
      </c>
      <c r="AZ4210" s="1">
        <v>67665.58</v>
      </c>
      <c r="BA4210" s="1">
        <v>70739.92</v>
      </c>
      <c r="BB4210" s="1">
        <v>4.3499999999999996</v>
      </c>
      <c r="BC4210" s="1">
        <v>95.65</v>
      </c>
      <c r="BD4210" s="1">
        <v>1.64</v>
      </c>
      <c r="BE4210" s="1"/>
      <c r="BF4210" s="1">
        <v>35854</v>
      </c>
      <c r="BG4210" s="1">
        <v>9.84</v>
      </c>
      <c r="BH4210" s="1">
        <v>1.37</v>
      </c>
      <c r="BI4210" s="1">
        <v>2015</v>
      </c>
      <c r="BJ4210" s="1" t="s">
        <v>617</v>
      </c>
      <c r="BK4210" s="1">
        <v>0</v>
      </c>
      <c r="BL4210" s="1">
        <v>0</v>
      </c>
      <c r="BM4210" s="1">
        <v>0</v>
      </c>
      <c r="BN4210" s="1">
        <v>0</v>
      </c>
      <c r="BO4210" s="1">
        <v>0</v>
      </c>
      <c r="BP4210" s="1">
        <v>2017</v>
      </c>
      <c r="BQ4210" s="1"/>
      <c r="BR4210" s="1">
        <v>0</v>
      </c>
      <c r="BS4210" s="1" t="s">
        <v>618</v>
      </c>
      <c r="BT4210" s="1">
        <v>0</v>
      </c>
      <c r="BU4210" s="1">
        <v>0</v>
      </c>
      <c r="BV4210" s="1">
        <v>0</v>
      </c>
    </row>
    <row r="4211" spans="1:74" x14ac:dyDescent="0.2">
      <c r="A4211" s="1">
        <v>5554</v>
      </c>
      <c r="B4211" s="1">
        <v>5554</v>
      </c>
      <c r="C4211" s="1">
        <v>44300</v>
      </c>
      <c r="D4211" s="1"/>
      <c r="E4211" s="1" t="s">
        <v>616</v>
      </c>
      <c r="F4211" s="1" t="s">
        <v>72</v>
      </c>
      <c r="G4211" s="1">
        <v>2004</v>
      </c>
      <c r="H4211" s="1">
        <f>IF(L4211&gt;0,G4211-G4210,Check)</f>
        <v>1</v>
      </c>
      <c r="I4211" s="1"/>
      <c r="J4211" s="1"/>
      <c r="K4211" s="1"/>
      <c r="L4211" s="1">
        <v>6069603</v>
      </c>
      <c r="M4211" s="1">
        <v>1125675</v>
      </c>
      <c r="N4211" s="1">
        <v>6069603</v>
      </c>
      <c r="O4211" s="1">
        <v>1125675</v>
      </c>
      <c r="P4211" s="1">
        <v>90928</v>
      </c>
      <c r="Q4211" s="1">
        <v>3191996</v>
      </c>
      <c r="R4211" s="1">
        <v>0.52589864600000003</v>
      </c>
      <c r="S4211" s="1">
        <v>74657391</v>
      </c>
      <c r="T4211" s="1">
        <v>110819.25</v>
      </c>
      <c r="U4211" s="1">
        <v>76374.75</v>
      </c>
      <c r="V4211" s="1">
        <v>26043</v>
      </c>
      <c r="W4211" s="1">
        <v>378</v>
      </c>
      <c r="X4211" s="1">
        <v>18993.5</v>
      </c>
      <c r="Y4211" s="1">
        <v>19732.5</v>
      </c>
      <c r="Z4211" s="1">
        <v>20500.75</v>
      </c>
      <c r="AA4211" s="1">
        <v>12313</v>
      </c>
      <c r="AB4211" s="1">
        <v>123526.75</v>
      </c>
      <c r="AC4211" s="1">
        <v>24.38</v>
      </c>
      <c r="AD4211" s="1">
        <v>5.25</v>
      </c>
      <c r="AE4211" s="1">
        <v>70.38</v>
      </c>
      <c r="AF4211" s="1">
        <v>17.88</v>
      </c>
      <c r="AG4211" s="1">
        <v>70.25</v>
      </c>
      <c r="AH4211" s="1">
        <v>11.88</v>
      </c>
      <c r="AI4211" s="1">
        <v>52668.25</v>
      </c>
      <c r="AJ4211" s="1">
        <v>4273</v>
      </c>
      <c r="AK4211" s="1">
        <v>19814</v>
      </c>
      <c r="AL4211" s="1">
        <v>18004.5</v>
      </c>
      <c r="AM4211" s="1">
        <v>8293.5</v>
      </c>
      <c r="AN4211" s="1">
        <v>2283.25</v>
      </c>
      <c r="AO4211" s="1">
        <v>8.11</v>
      </c>
      <c r="AP4211" s="1">
        <v>35683.5</v>
      </c>
      <c r="AQ4211" s="1">
        <v>46511.25</v>
      </c>
      <c r="AR4211" s="1">
        <v>47.33</v>
      </c>
      <c r="AS4211" s="1">
        <v>43.18</v>
      </c>
      <c r="AT4211" s="1">
        <v>9.5</v>
      </c>
      <c r="AU4211" s="1">
        <v>41654</v>
      </c>
      <c r="AV4211" s="1">
        <v>7024.25</v>
      </c>
      <c r="AW4211" s="1">
        <v>1472</v>
      </c>
      <c r="AX4211" s="1">
        <v>20.55</v>
      </c>
      <c r="AY4211" s="1">
        <v>3221.5</v>
      </c>
      <c r="AZ4211" s="1">
        <v>68626.33</v>
      </c>
      <c r="BA4211" s="1">
        <v>71847.83</v>
      </c>
      <c r="BB4211" s="1">
        <v>4.49</v>
      </c>
      <c r="BC4211" s="1">
        <v>95.51</v>
      </c>
      <c r="BD4211" s="1">
        <v>1.93</v>
      </c>
      <c r="BE4211" s="1"/>
      <c r="BF4211" s="1">
        <v>36095</v>
      </c>
      <c r="BG4211" s="1">
        <v>12.38</v>
      </c>
      <c r="BH4211" s="1">
        <v>1.33</v>
      </c>
      <c r="BI4211" s="1">
        <v>2015</v>
      </c>
      <c r="BJ4211" s="1" t="s">
        <v>617</v>
      </c>
      <c r="BK4211" s="1">
        <v>0</v>
      </c>
      <c r="BL4211" s="1">
        <v>0</v>
      </c>
      <c r="BM4211" s="1">
        <v>0</v>
      </c>
      <c r="BN4211" s="1">
        <v>0</v>
      </c>
      <c r="BO4211" s="1">
        <v>0</v>
      </c>
      <c r="BP4211" s="1">
        <v>2017</v>
      </c>
      <c r="BQ4211" s="1"/>
      <c r="BR4211" s="1">
        <v>0</v>
      </c>
      <c r="BS4211" s="1" t="s">
        <v>618</v>
      </c>
      <c r="BT4211" s="1">
        <v>0</v>
      </c>
      <c r="BU4211" s="1">
        <v>0</v>
      </c>
      <c r="BV4211" s="1">
        <v>0</v>
      </c>
    </row>
    <row r="4212" spans="1:74" x14ac:dyDescent="0.2">
      <c r="A4212" s="1">
        <v>5555</v>
      </c>
      <c r="B4212" s="1">
        <v>5555</v>
      </c>
      <c r="C4212" s="1">
        <v>44300</v>
      </c>
      <c r="D4212" s="1"/>
      <c r="E4212" s="1" t="s">
        <v>616</v>
      </c>
      <c r="F4212" s="1" t="s">
        <v>72</v>
      </c>
      <c r="G4212" s="1">
        <v>2005</v>
      </c>
      <c r="H4212" s="1">
        <f>IF(L4212&gt;0,G4212-G4211,Check)</f>
        <v>1</v>
      </c>
      <c r="I4212" s="1"/>
      <c r="J4212" s="1"/>
      <c r="K4212" s="1"/>
      <c r="L4212" s="1">
        <v>6018462</v>
      </c>
      <c r="M4212" s="1">
        <v>1141818</v>
      </c>
      <c r="N4212" s="1">
        <v>6018462</v>
      </c>
      <c r="O4212" s="1">
        <v>1141818</v>
      </c>
      <c r="P4212" s="1">
        <v>97638</v>
      </c>
      <c r="Q4212" s="1">
        <v>3289363</v>
      </c>
      <c r="R4212" s="1">
        <v>0.54654544599999999</v>
      </c>
      <c r="S4212" s="1">
        <v>74657391</v>
      </c>
      <c r="T4212" s="1">
        <v>124263</v>
      </c>
      <c r="U4212" s="1">
        <v>86467</v>
      </c>
      <c r="V4212" s="1">
        <v>28416</v>
      </c>
      <c r="W4212" s="1">
        <v>661</v>
      </c>
      <c r="X4212" s="1">
        <v>17835</v>
      </c>
      <c r="Y4212" s="1">
        <v>18467</v>
      </c>
      <c r="Z4212" s="1">
        <v>17853</v>
      </c>
      <c r="AA4212" s="1">
        <v>12041</v>
      </c>
      <c r="AB4212" s="1">
        <v>123882</v>
      </c>
      <c r="AC4212" s="1">
        <v>21.8</v>
      </c>
      <c r="AD4212" s="1">
        <v>6.2</v>
      </c>
      <c r="AE4212" s="1">
        <v>72</v>
      </c>
      <c r="AF4212" s="1">
        <v>17.3</v>
      </c>
      <c r="AG4212" s="1">
        <v>71.2</v>
      </c>
      <c r="AH4212" s="1">
        <v>11.5</v>
      </c>
      <c r="AI4212" s="1">
        <v>51888</v>
      </c>
      <c r="AJ4212" s="1">
        <v>4562</v>
      </c>
      <c r="AK4212" s="1">
        <v>18849</v>
      </c>
      <c r="AL4212" s="1">
        <v>18427</v>
      </c>
      <c r="AM4212" s="1">
        <v>7777</v>
      </c>
      <c r="AN4212" s="1">
        <v>2273</v>
      </c>
      <c r="AO4212" s="1">
        <v>8.7899999999999991</v>
      </c>
      <c r="AP4212" s="1">
        <v>38450</v>
      </c>
      <c r="AQ4212" s="1">
        <v>51128</v>
      </c>
      <c r="AR4212" s="1">
        <v>45.3</v>
      </c>
      <c r="AS4212" s="1">
        <v>43.4</v>
      </c>
      <c r="AT4212" s="1">
        <v>11.3</v>
      </c>
      <c r="AU4212" s="1">
        <v>42097</v>
      </c>
      <c r="AV4212" s="1">
        <v>6968</v>
      </c>
      <c r="AW4212" s="1">
        <v>1641</v>
      </c>
      <c r="AX4212" s="1">
        <v>19.8</v>
      </c>
      <c r="AY4212" s="1">
        <v>2896.42</v>
      </c>
      <c r="AZ4212" s="1">
        <v>69491.92</v>
      </c>
      <c r="BA4212" s="1">
        <v>72388.33</v>
      </c>
      <c r="BB4212" s="1">
        <v>4.01</v>
      </c>
      <c r="BC4212" s="1">
        <v>95.99</v>
      </c>
      <c r="BD4212" s="1">
        <v>2.35</v>
      </c>
      <c r="BE4212" s="1">
        <v>1888</v>
      </c>
      <c r="BF4212" s="1">
        <v>36336</v>
      </c>
      <c r="BG4212" s="1">
        <v>11.69</v>
      </c>
      <c r="BH4212" s="1">
        <v>1.29</v>
      </c>
      <c r="BI4212" s="1">
        <v>2015</v>
      </c>
      <c r="BJ4212" s="1" t="s">
        <v>617</v>
      </c>
      <c r="BK4212" s="1">
        <v>0</v>
      </c>
      <c r="BL4212" s="1">
        <v>0</v>
      </c>
      <c r="BM4212" s="1">
        <v>0</v>
      </c>
      <c r="BN4212" s="1">
        <v>0</v>
      </c>
      <c r="BO4212" s="1">
        <v>0</v>
      </c>
      <c r="BP4212" s="1">
        <v>2017</v>
      </c>
      <c r="BQ4212" s="1"/>
      <c r="BR4212" s="1">
        <v>0</v>
      </c>
      <c r="BS4212" s="1" t="s">
        <v>618</v>
      </c>
      <c r="BT4212" s="1">
        <v>0</v>
      </c>
      <c r="BU4212" s="1">
        <v>0</v>
      </c>
      <c r="BV4212" s="1">
        <v>0</v>
      </c>
    </row>
    <row r="4213" spans="1:74" x14ac:dyDescent="0.2">
      <c r="A4213" s="1">
        <v>5556</v>
      </c>
      <c r="B4213" s="1">
        <v>5556</v>
      </c>
      <c r="C4213" s="1">
        <v>44300</v>
      </c>
      <c r="D4213" s="1"/>
      <c r="E4213" s="1" t="s">
        <v>616</v>
      </c>
      <c r="F4213" s="1" t="s">
        <v>72</v>
      </c>
      <c r="G4213" s="1">
        <v>2006</v>
      </c>
      <c r="H4213" s="1">
        <f>IF(L4213&gt;0,G4213-G4212,Check)</f>
        <v>1</v>
      </c>
      <c r="I4213" s="1"/>
      <c r="J4213" s="1"/>
      <c r="K4213" s="1"/>
      <c r="L4213" s="1">
        <v>6130799</v>
      </c>
      <c r="M4213" s="1">
        <v>1155773</v>
      </c>
      <c r="N4213" s="1">
        <v>6130799</v>
      </c>
      <c r="O4213" s="1">
        <v>1155773</v>
      </c>
      <c r="P4213" s="1">
        <v>96988</v>
      </c>
      <c r="Q4213" s="1">
        <v>3479128</v>
      </c>
      <c r="R4213" s="1">
        <v>0.56748361800000002</v>
      </c>
      <c r="S4213" s="1">
        <v>74657391</v>
      </c>
      <c r="T4213" s="1">
        <v>140953</v>
      </c>
      <c r="U4213" s="1">
        <v>99954</v>
      </c>
      <c r="V4213" s="1">
        <v>30156</v>
      </c>
      <c r="W4213" s="1">
        <v>1079</v>
      </c>
      <c r="X4213" s="1">
        <v>15875</v>
      </c>
      <c r="Y4213" s="1">
        <v>16591</v>
      </c>
      <c r="Z4213" s="1">
        <v>13271</v>
      </c>
      <c r="AA4213" s="1">
        <v>9807</v>
      </c>
      <c r="AB4213" s="1">
        <v>124043</v>
      </c>
      <c r="AC4213" s="1">
        <v>20</v>
      </c>
      <c r="AD4213" s="1">
        <v>6.7</v>
      </c>
      <c r="AE4213" s="1">
        <v>73.3</v>
      </c>
      <c r="AF4213" s="1">
        <v>16.7</v>
      </c>
      <c r="AG4213" s="1">
        <v>72.3</v>
      </c>
      <c r="AH4213" s="1">
        <v>11</v>
      </c>
      <c r="AI4213" s="1">
        <v>50014</v>
      </c>
      <c r="AJ4213" s="1">
        <v>5283</v>
      </c>
      <c r="AK4213" s="1">
        <v>16989</v>
      </c>
      <c r="AL4213" s="1">
        <v>18437</v>
      </c>
      <c r="AM4213" s="1">
        <v>7265</v>
      </c>
      <c r="AN4213" s="1">
        <v>2040</v>
      </c>
      <c r="AO4213" s="1">
        <v>10.56</v>
      </c>
      <c r="AP4213" s="1">
        <v>40886</v>
      </c>
      <c r="AQ4213" s="1">
        <v>55753</v>
      </c>
      <c r="AR4213" s="1">
        <v>43.7</v>
      </c>
      <c r="AS4213" s="1">
        <v>42.6</v>
      </c>
      <c r="AT4213" s="1">
        <v>13.7</v>
      </c>
      <c r="AU4213" s="1">
        <v>42081</v>
      </c>
      <c r="AV4213" s="1">
        <v>6775</v>
      </c>
      <c r="AW4213" s="1">
        <v>1633</v>
      </c>
      <c r="AX4213" s="1">
        <v>18.7</v>
      </c>
      <c r="AY4213" s="1">
        <v>2715.92</v>
      </c>
      <c r="AZ4213" s="1">
        <v>70098.25</v>
      </c>
      <c r="BA4213" s="1">
        <v>72814.17</v>
      </c>
      <c r="BB4213" s="1">
        <v>3.74</v>
      </c>
      <c r="BC4213" s="1">
        <v>96.26</v>
      </c>
      <c r="BD4213" s="1">
        <v>2.68</v>
      </c>
      <c r="BE4213" s="1">
        <v>1888</v>
      </c>
      <c r="BF4213" s="1">
        <v>36577</v>
      </c>
      <c r="BG4213" s="1">
        <v>11.92</v>
      </c>
      <c r="BH4213" s="1">
        <v>1.25</v>
      </c>
      <c r="BI4213" s="1">
        <v>2015</v>
      </c>
      <c r="BJ4213" s="1" t="s">
        <v>617</v>
      </c>
      <c r="BK4213" s="1">
        <v>0</v>
      </c>
      <c r="BL4213" s="1">
        <v>0</v>
      </c>
      <c r="BM4213" s="1">
        <v>0</v>
      </c>
      <c r="BN4213" s="1">
        <v>0</v>
      </c>
      <c r="BO4213" s="1">
        <v>0</v>
      </c>
      <c r="BP4213" s="1">
        <v>2017</v>
      </c>
      <c r="BQ4213" s="1"/>
      <c r="BR4213" s="1">
        <v>0</v>
      </c>
      <c r="BS4213" s="1" t="s">
        <v>618</v>
      </c>
      <c r="BT4213" s="1">
        <v>0</v>
      </c>
      <c r="BU4213" s="1">
        <v>0</v>
      </c>
      <c r="BV4213" s="1">
        <v>0</v>
      </c>
    </row>
    <row r="4214" spans="1:74" x14ac:dyDescent="0.2">
      <c r="A4214" s="1">
        <v>5557</v>
      </c>
      <c r="B4214" s="1">
        <v>5557</v>
      </c>
      <c r="C4214" s="1">
        <v>44300</v>
      </c>
      <c r="D4214" s="1"/>
      <c r="E4214" s="1" t="s">
        <v>616</v>
      </c>
      <c r="F4214" s="1" t="s">
        <v>72</v>
      </c>
      <c r="G4214" s="1">
        <v>2007</v>
      </c>
      <c r="H4214" s="1">
        <f>IF(L4214&gt;0,G4214-G4213,Check)</f>
        <v>1</v>
      </c>
      <c r="I4214" s="1"/>
      <c r="J4214" s="1"/>
      <c r="K4214" s="1"/>
      <c r="L4214" s="1">
        <v>6231628</v>
      </c>
      <c r="M4214" s="1">
        <v>1283651</v>
      </c>
      <c r="N4214" s="1">
        <v>6231628</v>
      </c>
      <c r="O4214" s="1">
        <v>1283651</v>
      </c>
      <c r="P4214" s="1">
        <v>100548</v>
      </c>
      <c r="Q4214" s="1">
        <v>3755666</v>
      </c>
      <c r="R4214" s="1">
        <v>0.60267814399999997</v>
      </c>
      <c r="S4214" s="1">
        <v>74657391</v>
      </c>
      <c r="T4214" s="1">
        <v>144658</v>
      </c>
      <c r="U4214" s="1">
        <v>99862</v>
      </c>
      <c r="V4214" s="1">
        <v>34428</v>
      </c>
      <c r="W4214" s="1">
        <v>957</v>
      </c>
      <c r="X4214" s="1">
        <v>17121</v>
      </c>
      <c r="Y4214" s="1">
        <v>17157</v>
      </c>
      <c r="Z4214" s="1">
        <v>16426</v>
      </c>
      <c r="AA4214" s="1">
        <v>15421</v>
      </c>
      <c r="AB4214" s="1">
        <v>124981</v>
      </c>
      <c r="AC4214" s="1">
        <v>15.1</v>
      </c>
      <c r="AD4214" s="1">
        <v>9</v>
      </c>
      <c r="AE4214" s="1">
        <v>75.900000000000006</v>
      </c>
      <c r="AF4214" s="1">
        <v>16.2</v>
      </c>
      <c r="AG4214" s="1">
        <v>72.8</v>
      </c>
      <c r="AH4214" s="1">
        <v>11</v>
      </c>
      <c r="AI4214" s="1">
        <v>52515</v>
      </c>
      <c r="AJ4214" s="1">
        <v>4276</v>
      </c>
      <c r="AK4214" s="1">
        <v>18709</v>
      </c>
      <c r="AL4214" s="1">
        <v>20097</v>
      </c>
      <c r="AM4214" s="1">
        <v>6735</v>
      </c>
      <c r="AN4214" s="1">
        <v>2698</v>
      </c>
      <c r="AO4214" s="1">
        <v>8.14</v>
      </c>
      <c r="AP4214" s="1">
        <v>44644</v>
      </c>
      <c r="AQ4214" s="1">
        <v>60345</v>
      </c>
      <c r="AR4214" s="1">
        <v>40.4</v>
      </c>
      <c r="AS4214" s="1">
        <v>45.9</v>
      </c>
      <c r="AT4214" s="1">
        <v>13.7</v>
      </c>
      <c r="AU4214" s="1">
        <v>43901</v>
      </c>
      <c r="AV4214" s="1">
        <v>7129</v>
      </c>
      <c r="AW4214" s="1">
        <v>2333</v>
      </c>
      <c r="AX4214" s="1">
        <v>19</v>
      </c>
      <c r="AY4214" s="1">
        <v>2587.75</v>
      </c>
      <c r="AZ4214" s="1">
        <v>71111.58</v>
      </c>
      <c r="BA4214" s="1">
        <v>73699.33</v>
      </c>
      <c r="BB4214" s="1">
        <v>3.52</v>
      </c>
      <c r="BC4214" s="1">
        <v>96.48</v>
      </c>
      <c r="BD4214" s="1">
        <v>2.86</v>
      </c>
      <c r="BE4214" s="1">
        <v>1888</v>
      </c>
      <c r="BF4214" s="1">
        <v>36818</v>
      </c>
      <c r="BG4214" s="1">
        <v>12.77</v>
      </c>
      <c r="BH4214" s="1">
        <v>1.21</v>
      </c>
      <c r="BI4214" s="1">
        <v>2015</v>
      </c>
      <c r="BJ4214" s="1" t="s">
        <v>617</v>
      </c>
      <c r="BK4214" s="1">
        <v>0</v>
      </c>
      <c r="BL4214" s="1">
        <v>0</v>
      </c>
      <c r="BM4214" s="1">
        <v>0</v>
      </c>
      <c r="BN4214" s="1">
        <v>0</v>
      </c>
      <c r="BO4214" s="1">
        <v>0</v>
      </c>
      <c r="BP4214" s="1">
        <v>2017</v>
      </c>
      <c r="BQ4214" s="1"/>
      <c r="BR4214" s="1">
        <v>0</v>
      </c>
      <c r="BS4214" s="1" t="s">
        <v>618</v>
      </c>
      <c r="BT4214" s="1">
        <v>0</v>
      </c>
      <c r="BU4214" s="1">
        <v>0</v>
      </c>
      <c r="BV4214" s="1">
        <v>0</v>
      </c>
    </row>
    <row r="4215" spans="1:74" x14ac:dyDescent="0.2">
      <c r="A4215" s="1">
        <v>5558</v>
      </c>
      <c r="B4215" s="1">
        <v>5558</v>
      </c>
      <c r="C4215" s="1">
        <v>44300</v>
      </c>
      <c r="D4215" s="1"/>
      <c r="E4215" s="1" t="s">
        <v>616</v>
      </c>
      <c r="F4215" s="1" t="s">
        <v>72</v>
      </c>
      <c r="G4215" s="1">
        <v>2008</v>
      </c>
      <c r="H4215" s="1">
        <f>IF(L4215&gt;0,G4215-G4214,Check)</f>
        <v>1</v>
      </c>
      <c r="I4215" s="1"/>
      <c r="J4215" s="1"/>
      <c r="K4215" s="1"/>
      <c r="L4215" s="1">
        <v>6771004</v>
      </c>
      <c r="M4215" s="1">
        <v>1300883</v>
      </c>
      <c r="N4215" s="1">
        <v>6771004</v>
      </c>
      <c r="O4215" s="1">
        <v>1300883</v>
      </c>
      <c r="P4215" s="1">
        <v>106808</v>
      </c>
      <c r="Q4215" s="1">
        <v>4137507</v>
      </c>
      <c r="R4215" s="1">
        <v>0.61106255399999998</v>
      </c>
      <c r="S4215" s="1">
        <v>74657391</v>
      </c>
      <c r="T4215" s="1">
        <v>144779</v>
      </c>
      <c r="U4215" s="1">
        <v>104749</v>
      </c>
      <c r="V4215" s="1">
        <v>29503</v>
      </c>
      <c r="W4215" s="1">
        <v>644</v>
      </c>
      <c r="X4215" s="1">
        <v>19197</v>
      </c>
      <c r="Y4215" s="1">
        <v>19900</v>
      </c>
      <c r="Z4215" s="1">
        <v>17018</v>
      </c>
      <c r="AA4215" s="1">
        <v>22305</v>
      </c>
      <c r="AB4215" s="1">
        <v>123160</v>
      </c>
      <c r="AC4215" s="1">
        <v>15.3</v>
      </c>
      <c r="AD4215" s="1">
        <v>7.6</v>
      </c>
      <c r="AE4215" s="1">
        <v>77.099999999999994</v>
      </c>
      <c r="AF4215" s="1">
        <v>16.3</v>
      </c>
      <c r="AG4215" s="1">
        <v>72.2</v>
      </c>
      <c r="AH4215" s="1">
        <v>11.5</v>
      </c>
      <c r="AI4215" s="1">
        <v>51205</v>
      </c>
      <c r="AJ4215" s="1">
        <v>4235</v>
      </c>
      <c r="AK4215" s="1">
        <v>16861</v>
      </c>
      <c r="AL4215" s="1">
        <v>20847</v>
      </c>
      <c r="AM4215" s="1">
        <v>6522</v>
      </c>
      <c r="AN4215" s="1">
        <v>2740</v>
      </c>
      <c r="AO4215" s="1">
        <v>8.27</v>
      </c>
      <c r="AP4215" s="1">
        <v>47549</v>
      </c>
      <c r="AQ4215" s="1">
        <v>65605</v>
      </c>
      <c r="AR4215" s="1">
        <v>36.799999999999997</v>
      </c>
      <c r="AS4215" s="1">
        <v>45.7</v>
      </c>
      <c r="AT4215" s="1">
        <v>17.5</v>
      </c>
      <c r="AU4215" s="1">
        <v>47930</v>
      </c>
      <c r="AV4215" s="1">
        <v>6696</v>
      </c>
      <c r="AW4215" s="1">
        <v>2580</v>
      </c>
      <c r="AX4215" s="1">
        <v>20.3</v>
      </c>
      <c r="AY4215" s="1">
        <v>3244.5</v>
      </c>
      <c r="AZ4215" s="1">
        <v>72293.33</v>
      </c>
      <c r="BA4215" s="1">
        <v>75537.83</v>
      </c>
      <c r="BB4215" s="1">
        <v>4.3</v>
      </c>
      <c r="BC4215" s="1">
        <v>95.7</v>
      </c>
      <c r="BD4215" s="1">
        <v>3.35</v>
      </c>
      <c r="BE4215" s="1">
        <v>1888</v>
      </c>
      <c r="BF4215" s="1">
        <v>37059</v>
      </c>
      <c r="BG4215" s="1">
        <v>12.18</v>
      </c>
      <c r="BH4215" s="1">
        <v>1.17</v>
      </c>
      <c r="BI4215" s="1">
        <v>2015</v>
      </c>
      <c r="BJ4215" s="1" t="s">
        <v>617</v>
      </c>
      <c r="BK4215" s="1">
        <v>0</v>
      </c>
      <c r="BL4215" s="1">
        <v>0</v>
      </c>
      <c r="BM4215" s="1">
        <v>0</v>
      </c>
      <c r="BN4215" s="1">
        <v>0</v>
      </c>
      <c r="BO4215" s="1">
        <v>0</v>
      </c>
      <c r="BP4215" s="1">
        <v>2017</v>
      </c>
      <c r="BQ4215" s="1"/>
      <c r="BR4215" s="1">
        <v>0</v>
      </c>
      <c r="BS4215" s="1" t="s">
        <v>618</v>
      </c>
      <c r="BT4215" s="1">
        <v>0</v>
      </c>
      <c r="BU4215" s="1">
        <v>0</v>
      </c>
      <c r="BV4215" s="1">
        <v>0</v>
      </c>
    </row>
    <row r="4216" spans="1:74" x14ac:dyDescent="0.2">
      <c r="A4216" s="1">
        <v>5559</v>
      </c>
      <c r="B4216" s="1">
        <v>5559</v>
      </c>
      <c r="C4216" s="1">
        <v>44300</v>
      </c>
      <c r="D4216" s="1"/>
      <c r="E4216" s="1" t="s">
        <v>616</v>
      </c>
      <c r="F4216" s="1" t="s">
        <v>72</v>
      </c>
      <c r="G4216" s="1">
        <v>2009</v>
      </c>
      <c r="H4216" s="1">
        <f>IF(L4216&gt;0,G4216-G4215,Check)</f>
        <v>1</v>
      </c>
      <c r="I4216" s="1"/>
      <c r="J4216" s="1"/>
      <c r="K4216" s="1"/>
      <c r="L4216" s="1">
        <v>6970690</v>
      </c>
      <c r="M4216" s="1">
        <v>1339958</v>
      </c>
      <c r="N4216" s="1">
        <v>6970690</v>
      </c>
      <c r="O4216" s="1">
        <v>1339958</v>
      </c>
      <c r="P4216" s="1">
        <v>111096</v>
      </c>
      <c r="Q4216" s="1">
        <v>4579383</v>
      </c>
      <c r="R4216" s="1">
        <v>0.65694830799999904</v>
      </c>
      <c r="S4216" s="1">
        <v>74657391</v>
      </c>
      <c r="T4216" s="1">
        <v>146212</v>
      </c>
      <c r="U4216" s="1">
        <v>100052</v>
      </c>
      <c r="V4216" s="1">
        <v>35292</v>
      </c>
      <c r="W4216" s="1">
        <v>1313</v>
      </c>
      <c r="X4216" s="1">
        <v>19507</v>
      </c>
      <c r="Y4216" s="1">
        <v>19954</v>
      </c>
      <c r="Z4216" s="1">
        <v>19529</v>
      </c>
      <c r="AA4216" s="1">
        <v>7393</v>
      </c>
      <c r="AB4216" s="1">
        <v>128704</v>
      </c>
      <c r="AC4216" s="1">
        <v>19.3</v>
      </c>
      <c r="AD4216" s="1">
        <v>5.7</v>
      </c>
      <c r="AE4216" s="1">
        <v>75</v>
      </c>
      <c r="AF4216" s="1">
        <v>16.100000000000001</v>
      </c>
      <c r="AG4216" s="1">
        <v>72.599999999999994</v>
      </c>
      <c r="AH4216" s="1">
        <v>11.3</v>
      </c>
      <c r="AI4216" s="1">
        <v>53246</v>
      </c>
      <c r="AJ4216" s="1">
        <v>5139</v>
      </c>
      <c r="AK4216" s="1">
        <v>16146</v>
      </c>
      <c r="AL4216" s="1">
        <v>21490</v>
      </c>
      <c r="AM4216" s="1">
        <v>7658</v>
      </c>
      <c r="AN4216" s="1">
        <v>2813</v>
      </c>
      <c r="AO4216" s="1">
        <v>9.65</v>
      </c>
      <c r="AP4216" s="1">
        <v>48960</v>
      </c>
      <c r="AQ4216" s="1">
        <v>62888</v>
      </c>
      <c r="AR4216" s="1">
        <v>36.9</v>
      </c>
      <c r="AS4216" s="1">
        <v>44.9</v>
      </c>
      <c r="AT4216" s="1">
        <v>18.2</v>
      </c>
      <c r="AU4216" s="1">
        <v>45896</v>
      </c>
      <c r="AV4216" s="1">
        <v>8897</v>
      </c>
      <c r="AW4216" s="1">
        <v>2442</v>
      </c>
      <c r="AX4216" s="1">
        <v>19.8</v>
      </c>
      <c r="AY4216" s="1">
        <v>4376.08</v>
      </c>
      <c r="AZ4216" s="1">
        <v>70943.58</v>
      </c>
      <c r="BA4216" s="1">
        <v>75319.67</v>
      </c>
      <c r="BB4216" s="1">
        <v>5.82</v>
      </c>
      <c r="BC4216" s="1">
        <v>94.18</v>
      </c>
      <c r="BD4216" s="1">
        <v>2.4300000000000002</v>
      </c>
      <c r="BE4216" s="1">
        <v>1888</v>
      </c>
      <c r="BF4216" s="1">
        <v>37300</v>
      </c>
      <c r="BG4216" s="1">
        <v>12.06</v>
      </c>
      <c r="BH4216" s="1">
        <v>1.17</v>
      </c>
      <c r="BI4216" s="1">
        <v>2015</v>
      </c>
      <c r="BJ4216" s="1" t="s">
        <v>617</v>
      </c>
      <c r="BK4216" s="1">
        <v>0</v>
      </c>
      <c r="BL4216" s="1">
        <v>0</v>
      </c>
      <c r="BM4216" s="1">
        <v>0</v>
      </c>
      <c r="BN4216" s="1">
        <v>0</v>
      </c>
      <c r="BO4216" s="1">
        <v>0</v>
      </c>
      <c r="BP4216" s="1">
        <v>2017</v>
      </c>
      <c r="BQ4216" s="1"/>
      <c r="BR4216" s="1">
        <v>0</v>
      </c>
      <c r="BS4216" s="1" t="s">
        <v>618</v>
      </c>
      <c r="BT4216" s="1">
        <v>0</v>
      </c>
      <c r="BU4216" s="1">
        <v>0</v>
      </c>
      <c r="BV4216" s="1">
        <v>0</v>
      </c>
    </row>
    <row r="4217" spans="1:74" x14ac:dyDescent="0.2">
      <c r="A4217" s="1">
        <v>5560</v>
      </c>
      <c r="B4217" s="1">
        <v>5560</v>
      </c>
      <c r="C4217" s="1">
        <v>44300</v>
      </c>
      <c r="D4217" s="1"/>
      <c r="E4217" s="1" t="s">
        <v>616</v>
      </c>
      <c r="F4217" s="1" t="s">
        <v>72</v>
      </c>
      <c r="G4217" s="1">
        <v>2010</v>
      </c>
      <c r="H4217" s="1">
        <f>IF(L4217&gt;0,G4217-G4216,Check)</f>
        <v>1</v>
      </c>
      <c r="I4217" s="1"/>
      <c r="J4217" s="1"/>
      <c r="K4217" s="1"/>
      <c r="L4217" s="1">
        <v>6972890</v>
      </c>
      <c r="M4217" s="1">
        <v>1698596</v>
      </c>
      <c r="N4217" s="1">
        <v>6972890</v>
      </c>
      <c r="O4217" s="1">
        <v>1698596</v>
      </c>
      <c r="P4217" s="1">
        <v>123691</v>
      </c>
      <c r="Q4217" s="1">
        <v>4922442</v>
      </c>
      <c r="R4217" s="1">
        <v>0.70594000499999998</v>
      </c>
      <c r="S4217" s="1">
        <v>74657391</v>
      </c>
      <c r="T4217" s="1">
        <v>154127</v>
      </c>
      <c r="U4217" s="1">
        <v>105150</v>
      </c>
      <c r="V4217" s="1">
        <v>36272</v>
      </c>
      <c r="W4217" s="1">
        <v>1661</v>
      </c>
      <c r="X4217" s="1">
        <v>19490</v>
      </c>
      <c r="Y4217" s="1">
        <v>19299</v>
      </c>
      <c r="Z4217" s="1">
        <v>20284</v>
      </c>
      <c r="AA4217" s="1" t="s">
        <v>179</v>
      </c>
      <c r="AB4217" s="1">
        <v>136923</v>
      </c>
      <c r="AC4217" s="1"/>
      <c r="AD4217" s="1"/>
      <c r="AE4217" s="1"/>
      <c r="AF4217" s="1">
        <v>15.8</v>
      </c>
      <c r="AG4217" s="1">
        <v>72.900000000000006</v>
      </c>
      <c r="AH4217" s="1">
        <v>11.3</v>
      </c>
      <c r="AI4217" s="1">
        <v>56358</v>
      </c>
      <c r="AJ4217" s="1">
        <v>5602</v>
      </c>
      <c r="AK4217" s="1">
        <v>19580</v>
      </c>
      <c r="AL4217" s="1">
        <v>20978</v>
      </c>
      <c r="AM4217" s="1">
        <v>7758</v>
      </c>
      <c r="AN4217" s="1">
        <v>2440</v>
      </c>
      <c r="AO4217" s="1">
        <v>9.94</v>
      </c>
      <c r="AP4217" s="1">
        <v>44746</v>
      </c>
      <c r="AQ4217" s="1">
        <v>58977</v>
      </c>
      <c r="AR4217" s="1">
        <v>38.299999999999997</v>
      </c>
      <c r="AS4217" s="1">
        <v>44.7</v>
      </c>
      <c r="AT4217" s="1">
        <v>17</v>
      </c>
      <c r="AU4217" s="1">
        <v>48579</v>
      </c>
      <c r="AV4217" s="1">
        <v>8809</v>
      </c>
      <c r="AW4217" s="1">
        <v>2093</v>
      </c>
      <c r="AX4217" s="1">
        <v>19.100000000000001</v>
      </c>
      <c r="AY4217" s="1">
        <v>4598.75</v>
      </c>
      <c r="AZ4217" s="1">
        <v>72737.919999999998</v>
      </c>
      <c r="BA4217" s="1">
        <v>77336.67</v>
      </c>
      <c r="BB4217" s="1">
        <v>5.95</v>
      </c>
      <c r="BC4217" s="1">
        <v>94.05</v>
      </c>
      <c r="BD4217" s="1">
        <v>2.86</v>
      </c>
      <c r="BE4217" s="1">
        <v>1888</v>
      </c>
      <c r="BF4217" s="1">
        <v>37541</v>
      </c>
      <c r="BG4217" s="1">
        <v>13.73</v>
      </c>
      <c r="BH4217" s="1">
        <v>1.1499999999999999</v>
      </c>
      <c r="BI4217" s="1">
        <v>2015</v>
      </c>
      <c r="BJ4217" s="1" t="s">
        <v>617</v>
      </c>
      <c r="BK4217" s="1">
        <v>0</v>
      </c>
      <c r="BL4217" s="1">
        <v>0</v>
      </c>
      <c r="BM4217" s="1">
        <v>0</v>
      </c>
      <c r="BN4217" s="1">
        <v>0</v>
      </c>
      <c r="BO4217" s="1">
        <v>0</v>
      </c>
      <c r="BP4217" s="1">
        <v>2017</v>
      </c>
      <c r="BQ4217" s="1"/>
      <c r="BR4217" s="1">
        <v>0</v>
      </c>
      <c r="BS4217" s="1" t="s">
        <v>618</v>
      </c>
      <c r="BT4217" s="1">
        <v>0</v>
      </c>
      <c r="BU4217" s="1">
        <v>0</v>
      </c>
      <c r="BV4217" s="1">
        <v>0</v>
      </c>
    </row>
    <row r="4218" spans="1:74" x14ac:dyDescent="0.2">
      <c r="A4218" s="1">
        <v>5561</v>
      </c>
      <c r="B4218" s="1">
        <v>5561</v>
      </c>
      <c r="C4218" s="1">
        <v>44300</v>
      </c>
      <c r="D4218" s="1"/>
      <c r="E4218" s="1" t="s">
        <v>616</v>
      </c>
      <c r="F4218" s="1" t="s">
        <v>72</v>
      </c>
      <c r="G4218" s="1">
        <v>2011</v>
      </c>
      <c r="H4218" s="1">
        <f>IF(L4218&gt;0,G4218-G4217,Check)</f>
        <v>1</v>
      </c>
      <c r="I4218" s="1"/>
      <c r="J4218" s="1"/>
      <c r="K4218" s="1"/>
      <c r="L4218" s="1">
        <v>7075599</v>
      </c>
      <c r="M4218" s="1">
        <v>1623936</v>
      </c>
      <c r="N4218" s="1">
        <v>7075599</v>
      </c>
      <c r="O4218" s="1">
        <v>1623936</v>
      </c>
      <c r="P4218" s="1">
        <v>124169</v>
      </c>
      <c r="Q4218" s="1">
        <v>5380378</v>
      </c>
      <c r="R4218" s="1">
        <v>0.76041307599999997</v>
      </c>
      <c r="S4218" s="1">
        <v>74657391</v>
      </c>
      <c r="T4218" s="1">
        <v>154722</v>
      </c>
      <c r="U4218" s="1">
        <v>105249</v>
      </c>
      <c r="V4218" s="1">
        <v>36244</v>
      </c>
      <c r="W4218" s="1">
        <v>1127</v>
      </c>
      <c r="X4218" s="1">
        <v>20204</v>
      </c>
      <c r="Y4218" s="1">
        <v>21008</v>
      </c>
      <c r="Z4218" s="1">
        <v>17015</v>
      </c>
      <c r="AA4218" s="1">
        <v>10202</v>
      </c>
      <c r="AB4218" s="1">
        <v>138039</v>
      </c>
      <c r="AC4218" s="1"/>
      <c r="AD4218" s="1"/>
      <c r="AE4218" s="1"/>
      <c r="AF4218" s="1">
        <v>15.3</v>
      </c>
      <c r="AG4218" s="1">
        <v>73.2</v>
      </c>
      <c r="AH4218" s="1">
        <v>11.5</v>
      </c>
      <c r="AI4218" s="1">
        <v>58695</v>
      </c>
      <c r="AJ4218" s="1">
        <v>6883</v>
      </c>
      <c r="AK4218" s="1">
        <v>20575</v>
      </c>
      <c r="AL4218" s="1">
        <v>20986</v>
      </c>
      <c r="AM4218" s="1">
        <v>6480</v>
      </c>
      <c r="AN4218" s="1">
        <v>3771</v>
      </c>
      <c r="AO4218" s="1">
        <v>11.73</v>
      </c>
      <c r="AP4218" s="1">
        <v>46988</v>
      </c>
      <c r="AQ4218" s="1">
        <v>63513</v>
      </c>
      <c r="AR4218" s="1">
        <v>38.299999999999997</v>
      </c>
      <c r="AS4218" s="1">
        <v>43.1</v>
      </c>
      <c r="AT4218" s="1">
        <v>18.600000000000001</v>
      </c>
      <c r="AU4218" s="1">
        <v>49703</v>
      </c>
      <c r="AV4218" s="1">
        <v>8124</v>
      </c>
      <c r="AW4218" s="1">
        <v>3546</v>
      </c>
      <c r="AX4218" s="1">
        <v>19.600000000000001</v>
      </c>
      <c r="AY4218" s="1">
        <v>4201.42</v>
      </c>
      <c r="AZ4218" s="1">
        <v>73196.58</v>
      </c>
      <c r="BA4218" s="1">
        <v>77398</v>
      </c>
      <c r="BB4218" s="1">
        <v>5.44</v>
      </c>
      <c r="BC4218" s="1">
        <v>94.56</v>
      </c>
      <c r="BD4218" s="1">
        <v>3.63</v>
      </c>
      <c r="BE4218" s="1">
        <v>1888</v>
      </c>
      <c r="BF4218" s="1">
        <v>37782</v>
      </c>
      <c r="BG4218" s="1">
        <v>13.08</v>
      </c>
      <c r="BH4218" s="1">
        <v>1.1200000000000001</v>
      </c>
      <c r="BI4218" s="1">
        <v>2015</v>
      </c>
      <c r="BJ4218" s="1" t="s">
        <v>617</v>
      </c>
      <c r="BK4218" s="1">
        <v>0</v>
      </c>
      <c r="BL4218" s="1">
        <v>0</v>
      </c>
      <c r="BM4218" s="1">
        <v>0</v>
      </c>
      <c r="BN4218" s="1">
        <v>0</v>
      </c>
      <c r="BO4218" s="1">
        <v>0</v>
      </c>
      <c r="BP4218" s="1">
        <v>2017</v>
      </c>
      <c r="BQ4218" s="1"/>
      <c r="BR4218" s="1">
        <v>0</v>
      </c>
      <c r="BS4218" s="1" t="s">
        <v>618</v>
      </c>
      <c r="BT4218" s="1">
        <v>0</v>
      </c>
      <c r="BU4218" s="1">
        <v>0</v>
      </c>
      <c r="BV4218" s="1">
        <v>0</v>
      </c>
    </row>
    <row r="4219" spans="1:74" x14ac:dyDescent="0.2">
      <c r="A4219" s="1">
        <v>5562</v>
      </c>
      <c r="B4219" s="1">
        <v>5562</v>
      </c>
      <c r="C4219" s="1">
        <v>44300</v>
      </c>
      <c r="D4219" s="1"/>
      <c r="E4219" s="1" t="s">
        <v>616</v>
      </c>
      <c r="F4219" s="1" t="s">
        <v>72</v>
      </c>
      <c r="G4219" s="1">
        <v>2012</v>
      </c>
      <c r="H4219" s="1">
        <f>IF(L4219&gt;0,G4219-G4218,Check)</f>
        <v>1</v>
      </c>
      <c r="I4219" s="1"/>
      <c r="J4219" s="1"/>
      <c r="K4219" s="1"/>
      <c r="L4219" s="1">
        <v>6997392</v>
      </c>
      <c r="M4219" s="1">
        <v>1510828</v>
      </c>
      <c r="N4219" s="1">
        <v>6997392</v>
      </c>
      <c r="O4219" s="1">
        <v>1510828</v>
      </c>
      <c r="P4219" s="1">
        <v>122048</v>
      </c>
      <c r="Q4219" s="1">
        <v>5772014</v>
      </c>
      <c r="R4219" s="1">
        <v>0.82488075599999999</v>
      </c>
      <c r="S4219" s="1">
        <v>74657391</v>
      </c>
      <c r="T4219" s="1">
        <v>155171</v>
      </c>
      <c r="U4219" s="1">
        <v>107734</v>
      </c>
      <c r="V4219" s="1">
        <v>35877</v>
      </c>
      <c r="W4219" s="1">
        <v>1255</v>
      </c>
      <c r="X4219" s="1">
        <v>21905</v>
      </c>
      <c r="Y4219" s="1">
        <v>21677</v>
      </c>
      <c r="Z4219" s="1">
        <v>22445</v>
      </c>
      <c r="AA4219" s="1">
        <v>10839</v>
      </c>
      <c r="AB4219" s="1">
        <v>138830</v>
      </c>
      <c r="AC4219" s="1"/>
      <c r="AD4219" s="1"/>
      <c r="AE4219" s="1"/>
      <c r="AF4219" s="1">
        <v>15.6</v>
      </c>
      <c r="AG4219" s="1">
        <v>72.400000000000006</v>
      </c>
      <c r="AH4219" s="1">
        <v>12</v>
      </c>
      <c r="AI4219" s="1">
        <v>56980</v>
      </c>
      <c r="AJ4219" s="1">
        <v>4945</v>
      </c>
      <c r="AK4219" s="1">
        <v>18999</v>
      </c>
      <c r="AL4219" s="1">
        <v>23066</v>
      </c>
      <c r="AM4219" s="1">
        <v>8074</v>
      </c>
      <c r="AN4219" s="1">
        <v>1896</v>
      </c>
      <c r="AO4219" s="1">
        <v>8.68</v>
      </c>
      <c r="AP4219" s="1">
        <v>50809</v>
      </c>
      <c r="AQ4219" s="1">
        <v>68963</v>
      </c>
      <c r="AR4219" s="1">
        <v>38.299999999999997</v>
      </c>
      <c r="AS4219" s="1">
        <v>40.700000000000003</v>
      </c>
      <c r="AT4219" s="1">
        <v>21</v>
      </c>
      <c r="AU4219" s="1">
        <v>47531</v>
      </c>
      <c r="AV4219" s="1">
        <v>6704</v>
      </c>
      <c r="AW4219" s="1">
        <v>3191</v>
      </c>
      <c r="AX4219" s="1">
        <v>20.7</v>
      </c>
      <c r="AY4219" s="1">
        <v>4253.5</v>
      </c>
      <c r="AZ4219" s="1">
        <v>73311.42</v>
      </c>
      <c r="BA4219" s="1">
        <v>77564.92</v>
      </c>
      <c r="BB4219" s="1">
        <v>5.49</v>
      </c>
      <c r="BC4219" s="1">
        <v>94.51</v>
      </c>
      <c r="BD4219" s="1">
        <v>3.77</v>
      </c>
      <c r="BE4219" s="1">
        <v>1888</v>
      </c>
      <c r="BF4219" s="1">
        <v>37617</v>
      </c>
      <c r="BG4219" s="1">
        <v>12.38</v>
      </c>
      <c r="BH4219" s="1">
        <v>1.0900000000000001</v>
      </c>
      <c r="BI4219" s="1">
        <v>2015</v>
      </c>
      <c r="BJ4219" s="1" t="s">
        <v>617</v>
      </c>
      <c r="BK4219" s="1">
        <v>0</v>
      </c>
      <c r="BL4219" s="1">
        <v>0</v>
      </c>
      <c r="BM4219" s="1">
        <v>0</v>
      </c>
      <c r="BN4219" s="1">
        <v>0</v>
      </c>
      <c r="BO4219" s="1">
        <v>0</v>
      </c>
      <c r="BP4219" s="1">
        <v>2017</v>
      </c>
      <c r="BQ4219" s="1"/>
      <c r="BR4219" s="1">
        <v>0</v>
      </c>
      <c r="BS4219" s="1" t="s">
        <v>618</v>
      </c>
      <c r="BT4219" s="1">
        <v>0</v>
      </c>
      <c r="BU4219" s="1">
        <v>0</v>
      </c>
      <c r="BV4219" s="1">
        <v>0</v>
      </c>
    </row>
    <row r="4220" spans="1:74" x14ac:dyDescent="0.2">
      <c r="A4220" s="1">
        <v>5563</v>
      </c>
      <c r="B4220" s="1">
        <v>5563</v>
      </c>
      <c r="C4220" s="1">
        <v>44300</v>
      </c>
      <c r="D4220" s="1"/>
      <c r="E4220" s="1" t="s">
        <v>616</v>
      </c>
      <c r="F4220" s="1" t="s">
        <v>72</v>
      </c>
      <c r="G4220" s="1">
        <v>2013</v>
      </c>
      <c r="H4220" s="1">
        <f>IF(L4220&gt;0,G4220-G4219,Check)</f>
        <v>1</v>
      </c>
      <c r="I4220" s="1"/>
      <c r="J4220" s="1"/>
      <c r="K4220" s="1"/>
      <c r="L4220" s="1">
        <v>7263391</v>
      </c>
      <c r="M4220" s="1">
        <v>1586493</v>
      </c>
      <c r="N4220" s="1">
        <v>7263391</v>
      </c>
      <c r="O4220" s="1">
        <v>1586493</v>
      </c>
      <c r="P4220" s="1">
        <v>127900</v>
      </c>
      <c r="Q4220" s="1">
        <v>5841552</v>
      </c>
      <c r="R4220" s="1">
        <v>0.80424584099999996</v>
      </c>
      <c r="S4220" s="1">
        <v>74657391</v>
      </c>
      <c r="T4220" s="1">
        <v>155403</v>
      </c>
      <c r="U4220" s="1">
        <v>106872</v>
      </c>
      <c r="V4220" s="1">
        <v>37264</v>
      </c>
      <c r="W4220" s="1">
        <v>1168</v>
      </c>
      <c r="X4220" s="1">
        <v>22734</v>
      </c>
      <c r="Y4220" s="1">
        <v>24620</v>
      </c>
      <c r="Z4220" s="1">
        <v>20676</v>
      </c>
      <c r="AA4220" s="1">
        <v>11719</v>
      </c>
      <c r="AB4220" s="1">
        <v>139046</v>
      </c>
      <c r="AC4220" s="1">
        <v>19.8</v>
      </c>
      <c r="AD4220" s="1">
        <v>6.8</v>
      </c>
      <c r="AE4220" s="1">
        <v>73.400000000000006</v>
      </c>
      <c r="AF4220" s="1">
        <v>15.3</v>
      </c>
      <c r="AG4220" s="1">
        <v>72.2</v>
      </c>
      <c r="AH4220" s="1">
        <v>12.5</v>
      </c>
      <c r="AI4220" s="1">
        <v>56729</v>
      </c>
      <c r="AJ4220" s="1">
        <v>5479</v>
      </c>
      <c r="AK4220" s="1">
        <v>18881</v>
      </c>
      <c r="AL4220" s="1">
        <v>21594</v>
      </c>
      <c r="AM4220" s="1">
        <v>7157</v>
      </c>
      <c r="AN4220" s="1">
        <v>3618</v>
      </c>
      <c r="AO4220" s="1">
        <v>9.66</v>
      </c>
      <c r="AP4220" s="1">
        <v>53207</v>
      </c>
      <c r="AQ4220" s="1">
        <v>69025</v>
      </c>
      <c r="AR4220" s="1">
        <v>33.6</v>
      </c>
      <c r="AS4220" s="1">
        <v>44.5</v>
      </c>
      <c r="AT4220" s="1">
        <v>21.9</v>
      </c>
      <c r="AU4220" s="1">
        <v>51785</v>
      </c>
      <c r="AV4220" s="1">
        <v>5765</v>
      </c>
      <c r="AW4220" s="1">
        <v>2232</v>
      </c>
      <c r="AX4220" s="1">
        <v>20.7</v>
      </c>
      <c r="AY4220" s="1">
        <v>4109.75</v>
      </c>
      <c r="AZ4220" s="1">
        <v>73911.17</v>
      </c>
      <c r="BA4220" s="1">
        <v>78020.92</v>
      </c>
      <c r="BB4220" s="1">
        <v>5.28</v>
      </c>
      <c r="BC4220" s="1">
        <v>94.72</v>
      </c>
      <c r="BD4220" s="1">
        <v>3.65</v>
      </c>
      <c r="BE4220" s="1">
        <v>1888</v>
      </c>
      <c r="BF4220" s="1">
        <v>37368</v>
      </c>
      <c r="BG4220" s="1">
        <v>12.4</v>
      </c>
      <c r="BH4220" s="1">
        <v>1.08</v>
      </c>
      <c r="BI4220" s="1">
        <v>2015</v>
      </c>
      <c r="BJ4220" s="1" t="s">
        <v>617</v>
      </c>
      <c r="BK4220" s="1">
        <v>0</v>
      </c>
      <c r="BL4220" s="1">
        <v>0</v>
      </c>
      <c r="BM4220" s="1">
        <v>0</v>
      </c>
      <c r="BN4220" s="1">
        <v>0</v>
      </c>
      <c r="BO4220" s="1">
        <v>0</v>
      </c>
      <c r="BP4220" s="1">
        <v>2017</v>
      </c>
      <c r="BQ4220" s="1"/>
      <c r="BR4220" s="1">
        <v>0</v>
      </c>
      <c r="BS4220" s="1" t="s">
        <v>618</v>
      </c>
      <c r="BT4220" s="1">
        <v>0</v>
      </c>
      <c r="BU4220" s="1">
        <v>0</v>
      </c>
      <c r="BV4220" s="1">
        <v>0</v>
      </c>
    </row>
    <row r="4221" spans="1:74" x14ac:dyDescent="0.2">
      <c r="A4221" s="1">
        <v>5564</v>
      </c>
      <c r="B4221" s="1">
        <v>5564</v>
      </c>
      <c r="C4221" s="1">
        <v>44300</v>
      </c>
      <c r="D4221" s="1"/>
      <c r="E4221" s="1" t="s">
        <v>616</v>
      </c>
      <c r="F4221" s="1" t="s">
        <v>72</v>
      </c>
      <c r="G4221" s="1">
        <v>2014</v>
      </c>
      <c r="H4221" s="1">
        <f>IF(L4221&gt;0,G4221-G4220,Check)</f>
        <v>1</v>
      </c>
      <c r="I4221" s="1"/>
      <c r="J4221" s="1"/>
      <c r="K4221" s="1"/>
      <c r="L4221" s="1">
        <v>7308447</v>
      </c>
      <c r="M4221" s="1">
        <v>1730602</v>
      </c>
      <c r="N4221" s="1">
        <v>7308447</v>
      </c>
      <c r="O4221" s="1">
        <v>1730602</v>
      </c>
      <c r="P4221" s="1">
        <v>143432</v>
      </c>
      <c r="Q4221" s="1">
        <v>6385340</v>
      </c>
      <c r="R4221" s="1">
        <v>0.87369313900000001</v>
      </c>
      <c r="S4221" s="1">
        <v>74657391</v>
      </c>
      <c r="T4221" s="1">
        <v>158742</v>
      </c>
      <c r="U4221" s="1">
        <v>108545</v>
      </c>
      <c r="V4221" s="1">
        <v>34383</v>
      </c>
      <c r="W4221" s="1">
        <v>1716</v>
      </c>
      <c r="X4221" s="1">
        <v>23218</v>
      </c>
      <c r="Y4221" s="1">
        <v>23330</v>
      </c>
      <c r="Z4221" s="1">
        <v>24200</v>
      </c>
      <c r="AA4221" s="1">
        <v>14231</v>
      </c>
      <c r="AB4221" s="1">
        <v>142174</v>
      </c>
      <c r="AC4221" s="1">
        <v>18.600000000000001</v>
      </c>
      <c r="AD4221" s="1">
        <v>7.1</v>
      </c>
      <c r="AE4221" s="1">
        <v>74.3</v>
      </c>
      <c r="AF4221" s="1">
        <v>15.7</v>
      </c>
      <c r="AG4221" s="1">
        <v>71.8</v>
      </c>
      <c r="AH4221" s="1">
        <v>12.5</v>
      </c>
      <c r="AI4221" s="1">
        <v>57583</v>
      </c>
      <c r="AJ4221" s="1">
        <v>6754</v>
      </c>
      <c r="AK4221" s="1">
        <v>19055</v>
      </c>
      <c r="AL4221" s="1">
        <v>21298</v>
      </c>
      <c r="AM4221" s="1">
        <v>7493</v>
      </c>
      <c r="AN4221" s="1">
        <v>2983</v>
      </c>
      <c r="AO4221" s="1">
        <v>11.73</v>
      </c>
      <c r="AP4221" s="1">
        <v>51367</v>
      </c>
      <c r="AQ4221" s="1">
        <v>65970</v>
      </c>
      <c r="AR4221" s="1">
        <v>35.700000000000003</v>
      </c>
      <c r="AS4221" s="1">
        <v>42.8</v>
      </c>
      <c r="AT4221" s="1">
        <v>21.5</v>
      </c>
      <c r="AU4221" s="1">
        <v>51611</v>
      </c>
      <c r="AV4221" s="1">
        <v>7115</v>
      </c>
      <c r="AW4221" s="1">
        <v>3514</v>
      </c>
      <c r="AX4221" s="1">
        <v>20</v>
      </c>
      <c r="AY4221" s="1">
        <v>3336.5</v>
      </c>
      <c r="AZ4221" s="1">
        <v>74299</v>
      </c>
      <c r="BA4221" s="1">
        <v>77635.5</v>
      </c>
      <c r="BB4221" s="1">
        <v>4.3099999999999996</v>
      </c>
      <c r="BC4221" s="1">
        <v>95.69</v>
      </c>
      <c r="BD4221" s="1">
        <v>3.54</v>
      </c>
      <c r="BE4221" s="1">
        <v>1888</v>
      </c>
      <c r="BF4221" s="1">
        <v>37058</v>
      </c>
      <c r="BG4221" s="1">
        <v>12.07</v>
      </c>
      <c r="BH4221" s="1">
        <v>1.06</v>
      </c>
      <c r="BI4221" s="1">
        <v>2015</v>
      </c>
      <c r="BJ4221" s="1" t="s">
        <v>617</v>
      </c>
      <c r="BK4221" s="1">
        <v>0</v>
      </c>
      <c r="BL4221" s="1">
        <v>0</v>
      </c>
      <c r="BM4221" s="1">
        <v>0</v>
      </c>
      <c r="BN4221" s="1">
        <v>0</v>
      </c>
      <c r="BO4221" s="1">
        <v>0</v>
      </c>
      <c r="BP4221" s="1">
        <v>2017</v>
      </c>
      <c r="BQ4221" s="1"/>
      <c r="BR4221" s="1">
        <v>0</v>
      </c>
      <c r="BS4221" s="1" t="s">
        <v>618</v>
      </c>
      <c r="BT4221" s="1">
        <v>0</v>
      </c>
      <c r="BU4221" s="1">
        <v>0</v>
      </c>
      <c r="BV4221" s="1">
        <v>0</v>
      </c>
    </row>
    <row r="4222" spans="1:74" x14ac:dyDescent="0.2">
      <c r="A4222" s="1">
        <v>5565</v>
      </c>
      <c r="B4222" s="1">
        <v>5565</v>
      </c>
      <c r="C4222" s="1">
        <v>44300</v>
      </c>
      <c r="D4222" s="1"/>
      <c r="E4222" s="1" t="s">
        <v>616</v>
      </c>
      <c r="F4222" s="1" t="s">
        <v>72</v>
      </c>
      <c r="G4222" s="1">
        <v>2015</v>
      </c>
      <c r="H4222" s="1">
        <f>IF(L4222&gt;0,G4222-G4221,Check)</f>
        <v>1</v>
      </c>
      <c r="I4222" s="1"/>
      <c r="J4222" s="1"/>
      <c r="K4222" s="1"/>
      <c r="L4222" s="1">
        <v>7171366</v>
      </c>
      <c r="M4222" s="1">
        <v>1848493</v>
      </c>
      <c r="N4222" s="1">
        <v>7171366</v>
      </c>
      <c r="O4222" s="1">
        <v>1848493</v>
      </c>
      <c r="P4222" s="1">
        <v>153491</v>
      </c>
      <c r="Q4222" s="1">
        <v>7434346</v>
      </c>
      <c r="R4222" s="1">
        <v>1.036670838</v>
      </c>
      <c r="S4222" s="1">
        <v>74657391</v>
      </c>
      <c r="T4222" s="1">
        <v>160580</v>
      </c>
      <c r="U4222" s="1">
        <v>108351</v>
      </c>
      <c r="V4222" s="1">
        <v>37022</v>
      </c>
      <c r="W4222" s="1">
        <v>1492</v>
      </c>
      <c r="X4222" s="1">
        <v>24533</v>
      </c>
      <c r="Y4222" s="1">
        <v>25122</v>
      </c>
      <c r="Z4222" s="1">
        <v>23167</v>
      </c>
      <c r="AA4222" s="1">
        <v>24147</v>
      </c>
      <c r="AB4222" s="1">
        <v>141893</v>
      </c>
      <c r="AC4222" s="1">
        <v>16.8</v>
      </c>
      <c r="AD4222" s="1">
        <v>6</v>
      </c>
      <c r="AE4222" s="1">
        <v>77.2</v>
      </c>
      <c r="AF4222" s="1">
        <v>15</v>
      </c>
      <c r="AG4222" s="1">
        <v>72.3</v>
      </c>
      <c r="AH4222" s="1">
        <v>12.7</v>
      </c>
      <c r="AI4222" s="1">
        <v>56116</v>
      </c>
      <c r="AJ4222" s="1">
        <v>5906</v>
      </c>
      <c r="AK4222" s="1">
        <v>18746</v>
      </c>
      <c r="AL4222" s="1">
        <v>21818</v>
      </c>
      <c r="AM4222" s="1">
        <v>6677</v>
      </c>
      <c r="AN4222" s="1">
        <v>2969</v>
      </c>
      <c r="AO4222" s="1">
        <v>10.52</v>
      </c>
      <c r="AP4222" s="1">
        <v>56337</v>
      </c>
      <c r="AQ4222" s="1">
        <v>73000</v>
      </c>
      <c r="AR4222" s="1">
        <v>31.3</v>
      </c>
      <c r="AS4222" s="1">
        <v>43.7</v>
      </c>
      <c r="AT4222" s="1">
        <v>25</v>
      </c>
      <c r="AU4222" s="1">
        <v>49643</v>
      </c>
      <c r="AV4222" s="1">
        <v>7540</v>
      </c>
      <c r="AW4222" s="1">
        <v>4406</v>
      </c>
      <c r="AX4222" s="1">
        <v>20.3</v>
      </c>
      <c r="AY4222" s="1">
        <v>3092.5</v>
      </c>
      <c r="AZ4222" s="1">
        <v>74712.25</v>
      </c>
      <c r="BA4222" s="1">
        <v>77804.75</v>
      </c>
      <c r="BB4222" s="1">
        <v>3.98</v>
      </c>
      <c r="BC4222" s="1">
        <v>96.02</v>
      </c>
      <c r="BD4222" s="1">
        <v>2.5499999999999998</v>
      </c>
      <c r="BE4222" s="1">
        <v>1888</v>
      </c>
      <c r="BF4222" s="1">
        <v>36835</v>
      </c>
      <c r="BG4222" s="1">
        <v>12.04</v>
      </c>
      <c r="BH4222" s="1">
        <v>1.06</v>
      </c>
      <c r="BI4222" s="1">
        <v>2015</v>
      </c>
      <c r="BJ4222" s="1" t="s">
        <v>617</v>
      </c>
      <c r="BK4222" s="1">
        <v>1</v>
      </c>
      <c r="BL4222" s="1">
        <v>0</v>
      </c>
      <c r="BM4222" s="1">
        <v>0</v>
      </c>
      <c r="BN4222" s="1">
        <v>0</v>
      </c>
      <c r="BO4222" s="1">
        <v>0</v>
      </c>
      <c r="BP4222" s="1">
        <v>2017</v>
      </c>
      <c r="BQ4222" s="1"/>
      <c r="BR4222" s="1">
        <v>0</v>
      </c>
      <c r="BS4222" s="1" t="s">
        <v>618</v>
      </c>
      <c r="BT4222" s="1">
        <v>0</v>
      </c>
      <c r="BU4222" s="1">
        <v>0</v>
      </c>
      <c r="BV4222" s="1">
        <v>0</v>
      </c>
    </row>
    <row r="4223" spans="1:74" x14ac:dyDescent="0.2">
      <c r="A4223" s="1">
        <v>5566</v>
      </c>
      <c r="B4223" s="1">
        <v>5566</v>
      </c>
      <c r="C4223" s="1">
        <v>44300</v>
      </c>
      <c r="D4223" s="1"/>
      <c r="E4223" s="1" t="s">
        <v>616</v>
      </c>
      <c r="F4223" s="1" t="s">
        <v>72</v>
      </c>
      <c r="G4223" s="1">
        <v>2016</v>
      </c>
      <c r="H4223" s="1">
        <f>IF(L4223&gt;0,G4223-G4222,Check)</f>
        <v>1</v>
      </c>
      <c r="I4223" s="1"/>
      <c r="J4223" s="1"/>
      <c r="K4223" s="1"/>
      <c r="L4223" s="1">
        <v>7007786</v>
      </c>
      <c r="M4223" s="1">
        <v>1869425</v>
      </c>
      <c r="N4223" s="1">
        <v>7007786</v>
      </c>
      <c r="O4223" s="1">
        <v>1869425</v>
      </c>
      <c r="P4223" s="1">
        <v>158379</v>
      </c>
      <c r="Q4223" s="1">
        <v>7172893</v>
      </c>
      <c r="R4223" s="1">
        <v>1.0235605080000001</v>
      </c>
      <c r="S4223" s="1">
        <v>74657391</v>
      </c>
      <c r="T4223" s="1">
        <v>161464</v>
      </c>
      <c r="U4223" s="1">
        <v>106602</v>
      </c>
      <c r="V4223" s="1">
        <v>39785</v>
      </c>
      <c r="W4223" s="1">
        <v>1483</v>
      </c>
      <c r="X4223" s="1">
        <v>25020</v>
      </c>
      <c r="Y4223" s="1">
        <v>24908</v>
      </c>
      <c r="Z4223" s="1">
        <v>25808</v>
      </c>
      <c r="AA4223" s="1">
        <v>15612</v>
      </c>
      <c r="AB4223" s="1">
        <v>142595</v>
      </c>
      <c r="AC4223" s="1">
        <v>18</v>
      </c>
      <c r="AD4223" s="1">
        <v>5.3</v>
      </c>
      <c r="AE4223" s="1">
        <v>76.8</v>
      </c>
      <c r="AF4223" s="1">
        <v>15.2</v>
      </c>
      <c r="AG4223" s="1">
        <v>71.7</v>
      </c>
      <c r="AH4223" s="1">
        <v>13.1</v>
      </c>
      <c r="AI4223" s="1">
        <v>57410</v>
      </c>
      <c r="AJ4223" s="1">
        <v>5466</v>
      </c>
      <c r="AK4223" s="1">
        <v>18512</v>
      </c>
      <c r="AL4223" s="1">
        <v>21813</v>
      </c>
      <c r="AM4223" s="1">
        <v>8215</v>
      </c>
      <c r="AN4223" s="1">
        <v>3404</v>
      </c>
      <c r="AO4223" s="1">
        <v>9.52</v>
      </c>
      <c r="AP4223" s="1">
        <v>60266</v>
      </c>
      <c r="AQ4223" s="1">
        <v>81724</v>
      </c>
      <c r="AR4223" s="1">
        <v>31.5</v>
      </c>
      <c r="AS4223" s="1">
        <v>39.5</v>
      </c>
      <c r="AT4223" s="1">
        <v>29</v>
      </c>
      <c r="AU4223" s="1">
        <v>50287</v>
      </c>
      <c r="AV4223" s="1">
        <v>6524</v>
      </c>
      <c r="AW4223" s="1">
        <v>3140</v>
      </c>
      <c r="AX4223" s="1">
        <v>19.7</v>
      </c>
      <c r="AY4223" s="1">
        <v>3295.33</v>
      </c>
      <c r="AZ4223" s="1">
        <v>75660.08</v>
      </c>
      <c r="BA4223" s="1">
        <v>78955.42</v>
      </c>
      <c r="BB4223" s="1">
        <v>4.18</v>
      </c>
      <c r="BC4223" s="1">
        <v>95.82</v>
      </c>
      <c r="BD4223" s="1">
        <v>2.31</v>
      </c>
      <c r="BE4223" s="1">
        <v>1888</v>
      </c>
      <c r="BF4223" s="1">
        <v>36736</v>
      </c>
      <c r="BG4223" s="1">
        <v>11.8</v>
      </c>
      <c r="BH4223" s="1">
        <v>1.05</v>
      </c>
      <c r="BI4223" s="1">
        <v>2015</v>
      </c>
      <c r="BJ4223" s="1" t="s">
        <v>617</v>
      </c>
      <c r="BK4223" s="1">
        <v>1</v>
      </c>
      <c r="BL4223" s="1">
        <v>1</v>
      </c>
      <c r="BM4223" s="1">
        <v>0</v>
      </c>
      <c r="BN4223" s="1">
        <v>0</v>
      </c>
      <c r="BO4223" s="1">
        <v>0</v>
      </c>
      <c r="BP4223" s="1">
        <v>2017</v>
      </c>
      <c r="BQ4223" s="1"/>
      <c r="BR4223" s="1">
        <v>0</v>
      </c>
      <c r="BS4223" s="1" t="s">
        <v>618</v>
      </c>
      <c r="BT4223" s="1">
        <v>0</v>
      </c>
      <c r="BU4223" s="1">
        <v>0</v>
      </c>
      <c r="BV4223" s="1">
        <v>0</v>
      </c>
    </row>
    <row r="4224" spans="1:74" x14ac:dyDescent="0.2">
      <c r="A4224" s="1">
        <v>5567</v>
      </c>
      <c r="B4224" s="1">
        <v>5567</v>
      </c>
      <c r="C4224" s="1">
        <v>44300</v>
      </c>
      <c r="D4224" s="1"/>
      <c r="E4224" s="1" t="s">
        <v>616</v>
      </c>
      <c r="F4224" s="1" t="s">
        <v>72</v>
      </c>
      <c r="G4224" s="1">
        <v>2017</v>
      </c>
      <c r="H4224" s="1">
        <f>IF(L4224&gt;0,G4224-G4223,Check)</f>
        <v>1</v>
      </c>
      <c r="I4224" s="1"/>
      <c r="J4224" s="1"/>
      <c r="K4224" s="1"/>
      <c r="L4224" s="1">
        <v>6625509</v>
      </c>
      <c r="M4224" s="1">
        <v>1775338</v>
      </c>
      <c r="N4224" s="1">
        <v>6625509</v>
      </c>
      <c r="O4224" s="1">
        <v>1775338</v>
      </c>
      <c r="P4224" s="1">
        <v>153903</v>
      </c>
      <c r="Q4224" s="1">
        <v>7077015</v>
      </c>
      <c r="R4224" s="1">
        <v>1.0681466129999999</v>
      </c>
      <c r="S4224" s="1">
        <v>74657391</v>
      </c>
      <c r="T4224" s="1">
        <v>162660</v>
      </c>
      <c r="U4224" s="1">
        <v>109458</v>
      </c>
      <c r="V4224" s="1">
        <v>37900</v>
      </c>
      <c r="W4224" s="1">
        <v>1428</v>
      </c>
      <c r="X4224" s="1">
        <v>25323</v>
      </c>
      <c r="Y4224" s="1">
        <v>26306</v>
      </c>
      <c r="Z4224" s="1">
        <v>22103</v>
      </c>
      <c r="AA4224" s="1">
        <v>19764</v>
      </c>
      <c r="AB4224" s="1">
        <v>143641</v>
      </c>
      <c r="AC4224" s="1">
        <v>18.3</v>
      </c>
      <c r="AD4224" s="1">
        <v>7</v>
      </c>
      <c r="AE4224" s="1">
        <v>74.7</v>
      </c>
      <c r="AF4224" s="1">
        <v>15</v>
      </c>
      <c r="AG4224" s="1">
        <v>71.2</v>
      </c>
      <c r="AH4224" s="1">
        <v>13.8</v>
      </c>
      <c r="AI4224" s="1">
        <v>58629</v>
      </c>
      <c r="AJ4224" s="1">
        <v>5483</v>
      </c>
      <c r="AK4224" s="1">
        <v>21015</v>
      </c>
      <c r="AL4224" s="1">
        <v>22470</v>
      </c>
      <c r="AM4224" s="1">
        <v>7154</v>
      </c>
      <c r="AN4224" s="1">
        <v>2507</v>
      </c>
      <c r="AO4224" s="1">
        <v>9.35</v>
      </c>
      <c r="AP4224" s="1">
        <v>55895</v>
      </c>
      <c r="AQ4224" s="1">
        <v>75792</v>
      </c>
      <c r="AR4224" s="1">
        <v>32.799999999999997</v>
      </c>
      <c r="AS4224" s="1">
        <v>42.7</v>
      </c>
      <c r="AT4224" s="1">
        <v>24.5</v>
      </c>
      <c r="AU4224" s="1">
        <v>49168</v>
      </c>
      <c r="AV4224" s="1">
        <v>7077</v>
      </c>
      <c r="AW4224" s="1">
        <v>5677</v>
      </c>
      <c r="AX4224" s="1">
        <v>20.8</v>
      </c>
      <c r="AY4224" s="1">
        <v>2906.5</v>
      </c>
      <c r="AZ4224" s="1">
        <v>75728.58</v>
      </c>
      <c r="BA4224" s="1">
        <v>78635.08</v>
      </c>
      <c r="BB4224" s="1">
        <v>3.7</v>
      </c>
      <c r="BC4224" s="1">
        <v>96.3</v>
      </c>
      <c r="BD4224" s="1">
        <v>2.64</v>
      </c>
      <c r="BE4224" s="1">
        <v>1888</v>
      </c>
      <c r="BF4224" s="1">
        <v>36694</v>
      </c>
      <c r="BG4224" s="1">
        <v>11.54</v>
      </c>
      <c r="BH4224" s="1">
        <v>1.02</v>
      </c>
      <c r="BI4224" s="1">
        <v>2015</v>
      </c>
      <c r="BJ4224" s="1" t="s">
        <v>617</v>
      </c>
      <c r="BK4224" s="1">
        <v>1</v>
      </c>
      <c r="BL4224" s="1">
        <v>2</v>
      </c>
      <c r="BM4224" s="1">
        <v>0</v>
      </c>
      <c r="BN4224" s="1">
        <v>0</v>
      </c>
      <c r="BO4224" s="1">
        <v>0</v>
      </c>
      <c r="BP4224" s="1">
        <v>2017</v>
      </c>
      <c r="BQ4224" s="1"/>
      <c r="BR4224" s="1">
        <v>1</v>
      </c>
      <c r="BS4224" s="1" t="s">
        <v>618</v>
      </c>
      <c r="BT4224" s="1">
        <v>0</v>
      </c>
      <c r="BU4224" s="1">
        <v>0</v>
      </c>
      <c r="BV4224" s="1">
        <v>0</v>
      </c>
    </row>
    <row r="4225" spans="1:74" x14ac:dyDescent="0.2">
      <c r="A4225" s="1">
        <v>5568</v>
      </c>
      <c r="B4225" s="1">
        <v>5568</v>
      </c>
      <c r="C4225" s="1">
        <v>44300</v>
      </c>
      <c r="D4225" s="1"/>
      <c r="E4225" s="1" t="s">
        <v>616</v>
      </c>
      <c r="F4225" s="1" t="s">
        <v>72</v>
      </c>
      <c r="G4225" s="1">
        <v>2018</v>
      </c>
      <c r="H4225" s="1">
        <f>IF(L4225&gt;0,G4225-G4224,Check)</f>
        <v>1</v>
      </c>
      <c r="I4225" s="1"/>
      <c r="J4225" s="1"/>
      <c r="K4225" s="1"/>
      <c r="L4225" s="1">
        <v>6508742</v>
      </c>
      <c r="M4225" s="1">
        <v>1792277</v>
      </c>
      <c r="N4225" s="1">
        <v>6508742</v>
      </c>
      <c r="O4225" s="1">
        <v>1792277</v>
      </c>
      <c r="P4225" s="1">
        <v>150819</v>
      </c>
      <c r="Q4225" s="1">
        <v>6939743.25</v>
      </c>
      <c r="R4225" s="1">
        <v>1.066218825</v>
      </c>
      <c r="S4225" s="1">
        <v>74657391</v>
      </c>
      <c r="T4225" s="1">
        <v>163778</v>
      </c>
      <c r="U4225" s="1">
        <v>111162.75</v>
      </c>
      <c r="V4225" s="1">
        <v>37177</v>
      </c>
      <c r="W4225" s="1">
        <v>1384.5</v>
      </c>
      <c r="X4225" s="1">
        <v>25672</v>
      </c>
      <c r="Y4225" s="1">
        <v>27301</v>
      </c>
      <c r="Z4225" s="1">
        <v>19984.5</v>
      </c>
      <c r="AA4225" s="1">
        <v>20744.25</v>
      </c>
      <c r="AB4225" s="1">
        <v>144601</v>
      </c>
      <c r="AC4225" s="1">
        <v>18.829999999999998</v>
      </c>
      <c r="AD4225" s="1">
        <v>8.1</v>
      </c>
      <c r="AE4225" s="1">
        <v>73.03</v>
      </c>
      <c r="AF4225" s="1">
        <v>14.9</v>
      </c>
      <c r="AG4225" s="1">
        <v>70.680000000000007</v>
      </c>
      <c r="AH4225" s="1">
        <v>14.43</v>
      </c>
      <c r="AI4225" s="1">
        <v>59866.75</v>
      </c>
      <c r="AJ4225" s="1">
        <v>5385.75</v>
      </c>
      <c r="AK4225" s="1">
        <v>22833.75</v>
      </c>
      <c r="AL4225" s="1">
        <v>22961.5</v>
      </c>
      <c r="AM4225" s="1">
        <v>6742.75</v>
      </c>
      <c r="AN4225" s="1">
        <v>1943</v>
      </c>
      <c r="AO4225" s="1">
        <v>9</v>
      </c>
      <c r="AP4225" s="1">
        <v>53599</v>
      </c>
      <c r="AQ4225" s="1">
        <v>73524</v>
      </c>
      <c r="AR4225" s="1">
        <v>33.83</v>
      </c>
      <c r="AS4225" s="1">
        <v>44.05</v>
      </c>
      <c r="AT4225" s="1">
        <v>22.13</v>
      </c>
      <c r="AU4225" s="1">
        <v>48489.75</v>
      </c>
      <c r="AV4225" s="1">
        <v>7237.75</v>
      </c>
      <c r="AW4225" s="1">
        <v>7263.25</v>
      </c>
      <c r="AX4225" s="1">
        <v>21.48</v>
      </c>
      <c r="AY4225" s="1">
        <v>2581.91</v>
      </c>
      <c r="AZ4225" s="1">
        <v>75427.360000000001</v>
      </c>
      <c r="BA4225" s="1">
        <v>78009.27</v>
      </c>
      <c r="BB4225" s="1">
        <v>3.31</v>
      </c>
      <c r="BC4225" s="1">
        <v>96.69</v>
      </c>
      <c r="BD4225" s="1">
        <v>2.92</v>
      </c>
      <c r="BE4225" s="1"/>
      <c r="BF4225" s="1">
        <v>36637.75</v>
      </c>
      <c r="BG4225" s="1">
        <v>11.88</v>
      </c>
      <c r="BH4225" s="1">
        <v>1</v>
      </c>
      <c r="BI4225" s="1">
        <v>2015</v>
      </c>
      <c r="BJ4225" s="1" t="s">
        <v>617</v>
      </c>
      <c r="BK4225" s="1">
        <v>1</v>
      </c>
      <c r="BL4225" s="1">
        <v>3</v>
      </c>
      <c r="BM4225" s="1">
        <v>0</v>
      </c>
      <c r="BN4225" s="1">
        <v>0</v>
      </c>
      <c r="BO4225" s="1">
        <v>0</v>
      </c>
      <c r="BP4225" s="1">
        <v>2017</v>
      </c>
      <c r="BQ4225" s="1"/>
      <c r="BR4225" s="1">
        <v>1</v>
      </c>
      <c r="BS4225" s="1" t="s">
        <v>618</v>
      </c>
      <c r="BT4225" s="1">
        <v>94</v>
      </c>
      <c r="BU4225" s="1">
        <v>59</v>
      </c>
      <c r="BV4225" s="1">
        <v>85</v>
      </c>
    </row>
    <row r="4226" spans="1:74" x14ac:dyDescent="0.2">
      <c r="A4226" s="1">
        <v>5569</v>
      </c>
      <c r="B4226" s="1">
        <v>5569</v>
      </c>
      <c r="C4226" s="1">
        <v>44700</v>
      </c>
      <c r="D4226" s="1"/>
      <c r="E4226" s="1" t="s">
        <v>619</v>
      </c>
      <c r="F4226" s="1" t="s">
        <v>72</v>
      </c>
      <c r="G4226" s="1">
        <v>2002</v>
      </c>
      <c r="H4226" s="1">
        <f>IF(L4226&gt;0,G4226-G4225,Check)</f>
        <v>-16</v>
      </c>
      <c r="I4226" s="1"/>
      <c r="J4226" s="1"/>
      <c r="K4226" s="1"/>
      <c r="L4226" s="1">
        <v>4998801</v>
      </c>
      <c r="M4226" s="1">
        <v>4014759</v>
      </c>
      <c r="N4226" s="1">
        <v>4998801</v>
      </c>
      <c r="O4226" s="1">
        <v>4014759</v>
      </c>
      <c r="P4226" s="1">
        <v>202002</v>
      </c>
      <c r="Q4226" s="1">
        <v>3959519</v>
      </c>
      <c r="R4226" s="1">
        <v>0</v>
      </c>
      <c r="S4226" s="1">
        <v>239632615</v>
      </c>
      <c r="T4226" s="1">
        <v>584162.42189999996</v>
      </c>
      <c r="U4226" s="1">
        <v>345063.48440000002</v>
      </c>
      <c r="V4226" s="1">
        <v>102273.5469</v>
      </c>
      <c r="W4226" s="1">
        <v>4496.21875</v>
      </c>
      <c r="X4226" s="1">
        <v>19492.84375</v>
      </c>
      <c r="Y4226" s="1">
        <v>23051.046880000002</v>
      </c>
      <c r="Z4226" s="1">
        <v>29014.078130000002</v>
      </c>
      <c r="AA4226" s="1">
        <v>49103.03125</v>
      </c>
      <c r="AB4226" s="1">
        <v>613253.03</v>
      </c>
      <c r="AC4226" s="1">
        <v>15.61</v>
      </c>
      <c r="AD4226" s="1">
        <v>6.65</v>
      </c>
      <c r="AE4226" s="1">
        <v>77.81</v>
      </c>
      <c r="AF4226" s="1">
        <v>33.14</v>
      </c>
      <c r="AG4226" s="1">
        <v>58.13</v>
      </c>
      <c r="AH4226" s="1">
        <v>8.74</v>
      </c>
      <c r="AI4226" s="1">
        <v>198615.63</v>
      </c>
      <c r="AJ4226" s="1">
        <v>16582.77</v>
      </c>
      <c r="AK4226" s="1">
        <v>50047.45</v>
      </c>
      <c r="AL4226" s="1">
        <v>80569.23</v>
      </c>
      <c r="AM4226" s="1">
        <v>36727</v>
      </c>
      <c r="AN4226" s="1">
        <v>14689.17</v>
      </c>
      <c r="AO4226" s="1">
        <v>8.35</v>
      </c>
      <c r="AP4226" s="1">
        <v>43018.515630000002</v>
      </c>
      <c r="AQ4226" s="1">
        <v>55560.703130000002</v>
      </c>
      <c r="AR4226" s="1">
        <v>44.45</v>
      </c>
      <c r="AS4226" s="1">
        <v>44.77</v>
      </c>
      <c r="AT4226" s="1">
        <v>10.78</v>
      </c>
      <c r="AU4226" s="1">
        <v>182702.41</v>
      </c>
      <c r="AV4226" s="1">
        <v>37654.92</v>
      </c>
      <c r="AW4226" s="1">
        <v>5572.59</v>
      </c>
      <c r="AX4226" s="1">
        <v>28.61</v>
      </c>
      <c r="AY4226" s="1">
        <v>24103.58</v>
      </c>
      <c r="AZ4226" s="1">
        <v>250022.92</v>
      </c>
      <c r="BA4226" s="1">
        <v>274126.5</v>
      </c>
      <c r="BB4226" s="1">
        <v>8.8000000000000007</v>
      </c>
      <c r="BC4226" s="1">
        <v>91.2</v>
      </c>
      <c r="BD4226" s="1">
        <v>1.5</v>
      </c>
      <c r="BE4226" s="1"/>
      <c r="BF4226" s="1">
        <v>344070</v>
      </c>
      <c r="BG4226" s="1">
        <v>19.87</v>
      </c>
      <c r="BH4226" s="1">
        <v>1.4</v>
      </c>
      <c r="BI4226" s="1">
        <v>2014</v>
      </c>
      <c r="BJ4226" s="1" t="s">
        <v>620</v>
      </c>
      <c r="BK4226" s="1">
        <v>0</v>
      </c>
      <c r="BL4226" s="1">
        <v>0</v>
      </c>
      <c r="BM4226" s="1">
        <v>0</v>
      </c>
      <c r="BN4226" s="1">
        <v>0</v>
      </c>
      <c r="BO4226" s="1">
        <v>0</v>
      </c>
      <c r="BP4226" s="1"/>
      <c r="BQ4226" s="1"/>
      <c r="BR4226" s="1">
        <v>0</v>
      </c>
      <c r="BS4226" s="1"/>
      <c r="BT4226" s="1">
        <v>0</v>
      </c>
      <c r="BU4226" s="1">
        <v>0</v>
      </c>
      <c r="BV4226" s="1">
        <v>0</v>
      </c>
    </row>
    <row r="4227" spans="1:74" x14ac:dyDescent="0.2">
      <c r="A4227" s="1">
        <v>5570</v>
      </c>
      <c r="B4227" s="1">
        <v>5570</v>
      </c>
      <c r="C4227" s="1">
        <v>44700</v>
      </c>
      <c r="D4227" s="1"/>
      <c r="E4227" s="1" t="s">
        <v>619</v>
      </c>
      <c r="F4227" s="1" t="s">
        <v>72</v>
      </c>
      <c r="G4227" s="1">
        <v>2003</v>
      </c>
      <c r="H4227" s="1">
        <f>IF(L4227&gt;0,G4227-G4226,Check)</f>
        <v>1</v>
      </c>
      <c r="I4227" s="1"/>
      <c r="J4227" s="1"/>
      <c r="K4227" s="1"/>
      <c r="L4227" s="1">
        <v>4926940</v>
      </c>
      <c r="M4227" s="1">
        <v>3920244</v>
      </c>
      <c r="N4227" s="1">
        <v>4926940</v>
      </c>
      <c r="O4227" s="1">
        <v>3920244</v>
      </c>
      <c r="P4227" s="1">
        <v>267344</v>
      </c>
      <c r="Q4227" s="1">
        <v>4367375</v>
      </c>
      <c r="R4227" s="1">
        <v>0.73196616599999997</v>
      </c>
      <c r="S4227" s="1">
        <v>239632615</v>
      </c>
      <c r="T4227" s="1">
        <v>605164.3125</v>
      </c>
      <c r="U4227" s="1">
        <v>360324.0625</v>
      </c>
      <c r="V4227" s="1">
        <v>101224.8125</v>
      </c>
      <c r="W4227" s="1">
        <v>4669.125</v>
      </c>
      <c r="X4227" s="1">
        <v>20627.625</v>
      </c>
      <c r="Y4227" s="1">
        <v>23676.8125</v>
      </c>
      <c r="Z4227" s="1">
        <v>28568.6875</v>
      </c>
      <c r="AA4227" s="1">
        <v>43977.875</v>
      </c>
      <c r="AB4227" s="1">
        <v>623865.88</v>
      </c>
      <c r="AC4227" s="1">
        <v>15.27</v>
      </c>
      <c r="AD4227" s="1">
        <v>7.61</v>
      </c>
      <c r="AE4227" s="1">
        <v>77.17</v>
      </c>
      <c r="AF4227" s="1">
        <v>32.14</v>
      </c>
      <c r="AG4227" s="1">
        <v>58.9</v>
      </c>
      <c r="AH4227" s="1">
        <v>8.9600000000000009</v>
      </c>
      <c r="AI4227" s="1">
        <v>201267.5</v>
      </c>
      <c r="AJ4227" s="1">
        <v>15788.94</v>
      </c>
      <c r="AK4227" s="1">
        <v>52428.19</v>
      </c>
      <c r="AL4227" s="1">
        <v>79990.06</v>
      </c>
      <c r="AM4227" s="1">
        <v>37426</v>
      </c>
      <c r="AN4227" s="1">
        <v>15634.31</v>
      </c>
      <c r="AO4227" s="1">
        <v>7.84</v>
      </c>
      <c r="AP4227" s="1">
        <v>45163.9375</v>
      </c>
      <c r="AQ4227" s="1">
        <v>58279.1875</v>
      </c>
      <c r="AR4227" s="1">
        <v>41.6</v>
      </c>
      <c r="AS4227" s="1">
        <v>45.42</v>
      </c>
      <c r="AT4227" s="1">
        <v>12.98</v>
      </c>
      <c r="AU4227" s="1">
        <v>189002.38</v>
      </c>
      <c r="AV4227" s="1">
        <v>39047.31</v>
      </c>
      <c r="AW4227" s="1">
        <v>5054.63</v>
      </c>
      <c r="AX4227" s="1">
        <v>28.86</v>
      </c>
      <c r="AY4227" s="1">
        <v>25427.83</v>
      </c>
      <c r="AZ4227" s="1">
        <v>253418.33</v>
      </c>
      <c r="BA4227" s="1">
        <v>278846.17</v>
      </c>
      <c r="BB4227" s="1">
        <v>9.1199999999999992</v>
      </c>
      <c r="BC4227" s="1">
        <v>90.88</v>
      </c>
      <c r="BD4227" s="1">
        <v>1.82</v>
      </c>
      <c r="BE4227" s="1"/>
      <c r="BF4227" s="1">
        <v>342699</v>
      </c>
      <c r="BG4227" s="1">
        <v>14.66</v>
      </c>
      <c r="BH4227" s="1">
        <v>1.37</v>
      </c>
      <c r="BI4227" s="1">
        <v>2014</v>
      </c>
      <c r="BJ4227" s="1" t="s">
        <v>620</v>
      </c>
      <c r="BK4227" s="1">
        <v>0</v>
      </c>
      <c r="BL4227" s="1">
        <v>0</v>
      </c>
      <c r="BM4227" s="1">
        <v>0</v>
      </c>
      <c r="BN4227" s="1">
        <v>0</v>
      </c>
      <c r="BO4227" s="1">
        <v>0</v>
      </c>
      <c r="BP4227" s="1"/>
      <c r="BQ4227" s="1"/>
      <c r="BR4227" s="1">
        <v>0</v>
      </c>
      <c r="BS4227" s="1"/>
      <c r="BT4227" s="1">
        <v>0</v>
      </c>
      <c r="BU4227" s="1">
        <v>0</v>
      </c>
      <c r="BV4227" s="1">
        <v>0</v>
      </c>
    </row>
    <row r="4228" spans="1:74" x14ac:dyDescent="0.2">
      <c r="A4228" s="1">
        <v>5571</v>
      </c>
      <c r="B4228" s="1">
        <v>5571</v>
      </c>
      <c r="C4228" s="1">
        <v>44700</v>
      </c>
      <c r="D4228" s="1"/>
      <c r="E4228" s="1" t="s">
        <v>619</v>
      </c>
      <c r="F4228" s="1" t="s">
        <v>72</v>
      </c>
      <c r="G4228" s="1">
        <v>2004</v>
      </c>
      <c r="H4228" s="1">
        <f>IF(L4228&gt;0,G4228-G4227,Check)</f>
        <v>1</v>
      </c>
      <c r="I4228" s="1"/>
      <c r="J4228" s="1"/>
      <c r="K4228" s="1"/>
      <c r="L4228" s="1">
        <v>4579866</v>
      </c>
      <c r="M4228" s="1">
        <v>3759902</v>
      </c>
      <c r="N4228" s="1">
        <v>4579866</v>
      </c>
      <c r="O4228" s="1">
        <v>3759902</v>
      </c>
      <c r="P4228" s="1">
        <v>241574</v>
      </c>
      <c r="Q4228" s="1">
        <v>4191756</v>
      </c>
      <c r="R4228" s="1">
        <v>0</v>
      </c>
      <c r="S4228" s="1">
        <v>239632615</v>
      </c>
      <c r="T4228" s="1">
        <v>626620.75</v>
      </c>
      <c r="U4228" s="1">
        <v>375930.75</v>
      </c>
      <c r="V4228" s="1">
        <v>100213.75</v>
      </c>
      <c r="W4228" s="1">
        <v>4856.5</v>
      </c>
      <c r="X4228" s="1">
        <v>21780.5</v>
      </c>
      <c r="Y4228" s="1">
        <v>24302.75</v>
      </c>
      <c r="Z4228" s="1">
        <v>28118.25</v>
      </c>
      <c r="AA4228" s="1">
        <v>38645.5</v>
      </c>
      <c r="AB4228" s="1">
        <v>634853.5</v>
      </c>
      <c r="AC4228" s="1">
        <v>14.93</v>
      </c>
      <c r="AD4228" s="1">
        <v>8.58</v>
      </c>
      <c r="AE4228" s="1">
        <v>76.53</v>
      </c>
      <c r="AF4228" s="1">
        <v>31.13</v>
      </c>
      <c r="AG4228" s="1">
        <v>59.7</v>
      </c>
      <c r="AH4228" s="1">
        <v>9.18</v>
      </c>
      <c r="AI4228" s="1">
        <v>204032</v>
      </c>
      <c r="AJ4228" s="1">
        <v>15035.25</v>
      </c>
      <c r="AK4228" s="1">
        <v>54843.25</v>
      </c>
      <c r="AL4228" s="1">
        <v>79339.75</v>
      </c>
      <c r="AM4228" s="1">
        <v>38177</v>
      </c>
      <c r="AN4228" s="1">
        <v>16636.75</v>
      </c>
      <c r="AO4228" s="1">
        <v>7.37</v>
      </c>
      <c r="AP4228" s="1">
        <v>47341.25</v>
      </c>
      <c r="AQ4228" s="1">
        <v>60986.25</v>
      </c>
      <c r="AR4228" s="1">
        <v>38.700000000000003</v>
      </c>
      <c r="AS4228" s="1">
        <v>46.13</v>
      </c>
      <c r="AT4228" s="1">
        <v>15.18</v>
      </c>
      <c r="AU4228" s="1">
        <v>195760.5</v>
      </c>
      <c r="AV4228" s="1">
        <v>40318.75</v>
      </c>
      <c r="AW4228" s="1">
        <v>4531.5</v>
      </c>
      <c r="AX4228" s="1">
        <v>29.08</v>
      </c>
      <c r="AY4228" s="1">
        <v>24509.75</v>
      </c>
      <c r="AZ4228" s="1">
        <v>256890.75</v>
      </c>
      <c r="BA4228" s="1">
        <v>281400.5</v>
      </c>
      <c r="BB4228" s="1">
        <v>8.7100000000000009</v>
      </c>
      <c r="BC4228" s="1">
        <v>91.29</v>
      </c>
      <c r="BD4228" s="1">
        <v>2.1</v>
      </c>
      <c r="BE4228" s="1"/>
      <c r="BF4228" s="1">
        <v>341328</v>
      </c>
      <c r="BG4228" s="1">
        <v>15.56</v>
      </c>
      <c r="BH4228" s="1">
        <v>1.33</v>
      </c>
      <c r="BI4228" s="1">
        <v>2014</v>
      </c>
      <c r="BJ4228" s="1" t="s">
        <v>620</v>
      </c>
      <c r="BK4228" s="1">
        <v>0</v>
      </c>
      <c r="BL4228" s="1">
        <v>0</v>
      </c>
      <c r="BM4228" s="1">
        <v>0</v>
      </c>
      <c r="BN4228" s="1">
        <v>0</v>
      </c>
      <c r="BO4228" s="1">
        <v>0</v>
      </c>
      <c r="BP4228" s="1"/>
      <c r="BQ4228" s="1"/>
      <c r="BR4228" s="1">
        <v>0</v>
      </c>
      <c r="BS4228" s="1"/>
      <c r="BT4228" s="1">
        <v>0</v>
      </c>
      <c r="BU4228" s="1">
        <v>0</v>
      </c>
      <c r="BV4228" s="1">
        <v>0</v>
      </c>
    </row>
    <row r="4229" spans="1:74" x14ac:dyDescent="0.2">
      <c r="A4229" s="1">
        <v>5572</v>
      </c>
      <c r="B4229" s="1">
        <v>5572</v>
      </c>
      <c r="C4229" s="1">
        <v>44700</v>
      </c>
      <c r="D4229" s="1"/>
      <c r="E4229" s="1" t="s">
        <v>619</v>
      </c>
      <c r="F4229" s="1" t="s">
        <v>72</v>
      </c>
      <c r="G4229" s="1">
        <v>2005</v>
      </c>
      <c r="H4229" s="1">
        <f>IF(L4229&gt;0,G4229-G4228,Check)</f>
        <v>1</v>
      </c>
      <c r="I4229" s="1"/>
      <c r="J4229" s="1"/>
      <c r="K4229" s="1"/>
      <c r="L4229" s="1">
        <v>4119915</v>
      </c>
      <c r="M4229" s="1">
        <v>3645704</v>
      </c>
      <c r="N4229" s="1">
        <v>4119915</v>
      </c>
      <c r="O4229" s="1">
        <v>3645704</v>
      </c>
      <c r="P4229" s="1">
        <v>243278</v>
      </c>
      <c r="Q4229" s="1">
        <v>4373080</v>
      </c>
      <c r="R4229" s="1">
        <v>0.891748235</v>
      </c>
      <c r="S4229" s="1">
        <v>239632615</v>
      </c>
      <c r="T4229" s="1">
        <v>646259</v>
      </c>
      <c r="U4229" s="1">
        <v>390153</v>
      </c>
      <c r="V4229" s="1">
        <v>99052</v>
      </c>
      <c r="W4229" s="1">
        <v>4986</v>
      </c>
      <c r="X4229" s="1">
        <v>22861</v>
      </c>
      <c r="Y4229" s="1">
        <v>24928</v>
      </c>
      <c r="Z4229" s="1">
        <v>27688</v>
      </c>
      <c r="AA4229" s="1">
        <v>34142</v>
      </c>
      <c r="AB4229" s="1">
        <v>644342</v>
      </c>
      <c r="AC4229" s="1">
        <v>14.6</v>
      </c>
      <c r="AD4229" s="1">
        <v>9.5</v>
      </c>
      <c r="AE4229" s="1">
        <v>75.900000000000006</v>
      </c>
      <c r="AF4229" s="1">
        <v>30.2</v>
      </c>
      <c r="AG4229" s="1">
        <v>60.4</v>
      </c>
      <c r="AH4229" s="1">
        <v>9.4</v>
      </c>
      <c r="AI4229" s="1">
        <v>206346</v>
      </c>
      <c r="AJ4229" s="1">
        <v>14121</v>
      </c>
      <c r="AK4229" s="1">
        <v>57121</v>
      </c>
      <c r="AL4229" s="1">
        <v>78974</v>
      </c>
      <c r="AM4229" s="1">
        <v>38720</v>
      </c>
      <c r="AN4229" s="1">
        <v>17410</v>
      </c>
      <c r="AO4229" s="1">
        <v>6.84</v>
      </c>
      <c r="AP4229" s="1">
        <v>49391</v>
      </c>
      <c r="AQ4229" s="1">
        <v>63739</v>
      </c>
      <c r="AR4229" s="1">
        <v>36</v>
      </c>
      <c r="AS4229" s="1">
        <v>46.6</v>
      </c>
      <c r="AT4229" s="1">
        <v>17.399999999999999</v>
      </c>
      <c r="AU4229" s="1">
        <v>200686</v>
      </c>
      <c r="AV4229" s="1">
        <v>42074</v>
      </c>
      <c r="AW4229" s="1">
        <v>4029</v>
      </c>
      <c r="AX4229" s="1">
        <v>29.4</v>
      </c>
      <c r="AY4229" s="1">
        <v>22299</v>
      </c>
      <c r="AZ4229" s="1">
        <v>261289.33</v>
      </c>
      <c r="BA4229" s="1">
        <v>283588.33</v>
      </c>
      <c r="BB4229" s="1">
        <v>7.87</v>
      </c>
      <c r="BC4229" s="1">
        <v>92.13</v>
      </c>
      <c r="BD4229" s="1">
        <v>2.48</v>
      </c>
      <c r="BE4229" s="1">
        <v>29977.599999999999</v>
      </c>
      <c r="BF4229" s="1">
        <v>339957</v>
      </c>
      <c r="BG4229" s="1">
        <v>14.99</v>
      </c>
      <c r="BH4229" s="1">
        <v>1.29</v>
      </c>
      <c r="BI4229" s="1">
        <v>2014</v>
      </c>
      <c r="BJ4229" s="1" t="s">
        <v>620</v>
      </c>
      <c r="BK4229" s="1">
        <v>0</v>
      </c>
      <c r="BL4229" s="1">
        <v>0</v>
      </c>
      <c r="BM4229" s="1">
        <v>0</v>
      </c>
      <c r="BN4229" s="1">
        <v>0</v>
      </c>
      <c r="BO4229" s="1">
        <v>0</v>
      </c>
      <c r="BP4229" s="1"/>
      <c r="BQ4229" s="1"/>
      <c r="BR4229" s="1">
        <v>0</v>
      </c>
      <c r="BS4229" s="1"/>
      <c r="BT4229" s="1">
        <v>0</v>
      </c>
      <c r="BU4229" s="1">
        <v>0</v>
      </c>
      <c r="BV4229" s="1">
        <v>0</v>
      </c>
    </row>
    <row r="4230" spans="1:74" x14ac:dyDescent="0.2">
      <c r="A4230" s="1">
        <v>5573</v>
      </c>
      <c r="B4230" s="1">
        <v>5573</v>
      </c>
      <c r="C4230" s="1">
        <v>44700</v>
      </c>
      <c r="D4230" s="1"/>
      <c r="E4230" s="1" t="s">
        <v>619</v>
      </c>
      <c r="F4230" s="1" t="s">
        <v>72</v>
      </c>
      <c r="G4230" s="1">
        <v>2006</v>
      </c>
      <c r="H4230" s="1">
        <f>IF(L4230&gt;0,G4230-G4229,Check)</f>
        <v>1</v>
      </c>
      <c r="I4230" s="1"/>
      <c r="J4230" s="1"/>
      <c r="K4230" s="1"/>
      <c r="L4230" s="1">
        <v>4130969</v>
      </c>
      <c r="M4230" s="1">
        <v>3527323</v>
      </c>
      <c r="N4230" s="1">
        <v>4130969</v>
      </c>
      <c r="O4230" s="1">
        <v>3527323</v>
      </c>
      <c r="P4230" s="1">
        <v>253677</v>
      </c>
      <c r="Q4230" s="1">
        <v>4266041</v>
      </c>
      <c r="R4230" s="1">
        <v>0.86717666999999998</v>
      </c>
      <c r="S4230" s="1">
        <v>239632615</v>
      </c>
      <c r="T4230" s="1">
        <v>673170</v>
      </c>
      <c r="U4230" s="1">
        <v>409913</v>
      </c>
      <c r="V4230" s="1">
        <v>98493</v>
      </c>
      <c r="W4230" s="1">
        <v>5347</v>
      </c>
      <c r="X4230" s="1">
        <v>24231</v>
      </c>
      <c r="Y4230" s="1">
        <v>25556</v>
      </c>
      <c r="Z4230" s="1">
        <v>27177</v>
      </c>
      <c r="AA4230" s="1">
        <v>26323</v>
      </c>
      <c r="AB4230" s="1">
        <v>659827</v>
      </c>
      <c r="AC4230" s="1">
        <v>14.2</v>
      </c>
      <c r="AD4230" s="1">
        <v>10.6</v>
      </c>
      <c r="AE4230" s="1">
        <v>75.2</v>
      </c>
      <c r="AF4230" s="1">
        <v>28.9</v>
      </c>
      <c r="AG4230" s="1">
        <v>61.5</v>
      </c>
      <c r="AH4230" s="1">
        <v>9.6</v>
      </c>
      <c r="AI4230" s="1">
        <v>210462</v>
      </c>
      <c r="AJ4230" s="1">
        <v>13849</v>
      </c>
      <c r="AK4230" s="1">
        <v>59948</v>
      </c>
      <c r="AL4230" s="1">
        <v>77470</v>
      </c>
      <c r="AM4230" s="1">
        <v>40095</v>
      </c>
      <c r="AN4230" s="1">
        <v>19100</v>
      </c>
      <c r="AO4230" s="1">
        <v>6.58</v>
      </c>
      <c r="AP4230" s="1">
        <v>51951</v>
      </c>
      <c r="AQ4230" s="1">
        <v>66309</v>
      </c>
      <c r="AR4230" s="1">
        <v>32.5</v>
      </c>
      <c r="AS4230" s="1">
        <v>48</v>
      </c>
      <c r="AT4230" s="1">
        <v>19.5</v>
      </c>
      <c r="AU4230" s="1">
        <v>212942</v>
      </c>
      <c r="AV4230" s="1">
        <v>41894</v>
      </c>
      <c r="AW4230" s="1">
        <v>3444</v>
      </c>
      <c r="AX4230" s="1">
        <v>29.3</v>
      </c>
      <c r="AY4230" s="1">
        <v>21045.25</v>
      </c>
      <c r="AZ4230" s="1">
        <v>262551.58</v>
      </c>
      <c r="BA4230" s="1">
        <v>283596.83</v>
      </c>
      <c r="BB4230" s="1">
        <v>7.43</v>
      </c>
      <c r="BC4230" s="1">
        <v>92.57</v>
      </c>
      <c r="BD4230" s="1">
        <v>2.8</v>
      </c>
      <c r="BE4230" s="1">
        <v>29977.599999999999</v>
      </c>
      <c r="BF4230" s="1">
        <v>338586</v>
      </c>
      <c r="BG4230" s="1">
        <v>13.9</v>
      </c>
      <c r="BH4230" s="1">
        <v>1.25</v>
      </c>
      <c r="BI4230" s="1">
        <v>2014</v>
      </c>
      <c r="BJ4230" s="1" t="s">
        <v>620</v>
      </c>
      <c r="BK4230" s="1">
        <v>0</v>
      </c>
      <c r="BL4230" s="1">
        <v>0</v>
      </c>
      <c r="BM4230" s="1">
        <v>0</v>
      </c>
      <c r="BN4230" s="1">
        <v>0</v>
      </c>
      <c r="BO4230" s="1">
        <v>0</v>
      </c>
      <c r="BP4230" s="1"/>
      <c r="BQ4230" s="1"/>
      <c r="BR4230" s="1">
        <v>0</v>
      </c>
      <c r="BS4230" s="1"/>
      <c r="BT4230" s="1">
        <v>0</v>
      </c>
      <c r="BU4230" s="1">
        <v>0</v>
      </c>
      <c r="BV4230" s="1">
        <v>0</v>
      </c>
    </row>
    <row r="4231" spans="1:74" x14ac:dyDescent="0.2">
      <c r="A4231" s="1">
        <v>5574</v>
      </c>
      <c r="B4231" s="1">
        <v>5574</v>
      </c>
      <c r="C4231" s="1">
        <v>44700</v>
      </c>
      <c r="D4231" s="1"/>
      <c r="E4231" s="1" t="s">
        <v>619</v>
      </c>
      <c r="F4231" s="1" t="s">
        <v>72</v>
      </c>
      <c r="G4231" s="1">
        <v>2007</v>
      </c>
      <c r="H4231" s="1">
        <f>IF(L4231&gt;0,G4231-G4230,Check)</f>
        <v>1</v>
      </c>
      <c r="I4231" s="1"/>
      <c r="J4231" s="1"/>
      <c r="K4231" s="1"/>
      <c r="L4231" s="1">
        <v>4375547</v>
      </c>
      <c r="M4231" s="1">
        <v>3991579</v>
      </c>
      <c r="N4231" s="1">
        <v>4375547</v>
      </c>
      <c r="O4231" s="1">
        <v>3991579</v>
      </c>
      <c r="P4231" s="1">
        <v>278819</v>
      </c>
      <c r="Q4231" s="1">
        <v>4096179</v>
      </c>
      <c r="R4231" s="1">
        <v>0.81720789000000005</v>
      </c>
      <c r="S4231" s="1">
        <v>239632615</v>
      </c>
      <c r="T4231" s="1">
        <v>670990</v>
      </c>
      <c r="U4231" s="1">
        <v>407522</v>
      </c>
      <c r="V4231" s="1">
        <v>95523</v>
      </c>
      <c r="W4231" s="1">
        <v>4782</v>
      </c>
      <c r="X4231" s="1">
        <v>24443</v>
      </c>
      <c r="Y4231" s="1">
        <v>26173</v>
      </c>
      <c r="Z4231" s="1">
        <v>26989</v>
      </c>
      <c r="AA4231" s="1">
        <v>31766</v>
      </c>
      <c r="AB4231" s="1">
        <v>651326</v>
      </c>
      <c r="AC4231" s="1">
        <v>14.1</v>
      </c>
      <c r="AD4231" s="1">
        <v>11</v>
      </c>
      <c r="AE4231" s="1">
        <v>74.8</v>
      </c>
      <c r="AF4231" s="1">
        <v>29.1</v>
      </c>
      <c r="AG4231" s="1">
        <v>61</v>
      </c>
      <c r="AH4231" s="1">
        <v>9.9</v>
      </c>
      <c r="AI4231" s="1">
        <v>207370</v>
      </c>
      <c r="AJ4231" s="1">
        <v>11008</v>
      </c>
      <c r="AK4231" s="1">
        <v>60578</v>
      </c>
      <c r="AL4231" s="1">
        <v>80519</v>
      </c>
      <c r="AM4231" s="1">
        <v>38142</v>
      </c>
      <c r="AN4231" s="1">
        <v>17123</v>
      </c>
      <c r="AO4231" s="1">
        <v>5.31</v>
      </c>
      <c r="AP4231" s="1">
        <v>52470</v>
      </c>
      <c r="AQ4231" s="1">
        <v>69610</v>
      </c>
      <c r="AR4231" s="1">
        <v>32.200000000000003</v>
      </c>
      <c r="AS4231" s="1">
        <v>45.7</v>
      </c>
      <c r="AT4231" s="1">
        <v>22.1</v>
      </c>
      <c r="AU4231" s="1">
        <v>195876</v>
      </c>
      <c r="AV4231" s="1">
        <v>49455</v>
      </c>
      <c r="AW4231" s="1">
        <v>3189</v>
      </c>
      <c r="AX4231" s="1">
        <v>30.9</v>
      </c>
      <c r="AY4231" s="1">
        <v>23359.25</v>
      </c>
      <c r="AZ4231" s="1">
        <v>265278.5</v>
      </c>
      <c r="BA4231" s="1">
        <v>288637.75</v>
      </c>
      <c r="BB4231" s="1">
        <v>8.09</v>
      </c>
      <c r="BC4231" s="1">
        <v>91.91</v>
      </c>
      <c r="BD4231" s="1">
        <v>3.05</v>
      </c>
      <c r="BE4231" s="1">
        <v>29977.599999999999</v>
      </c>
      <c r="BF4231" s="1">
        <v>337215</v>
      </c>
      <c r="BG4231" s="1">
        <v>14.32</v>
      </c>
      <c r="BH4231" s="1">
        <v>1.21</v>
      </c>
      <c r="BI4231" s="1">
        <v>2014</v>
      </c>
      <c r="BJ4231" s="1" t="s">
        <v>620</v>
      </c>
      <c r="BK4231" s="1">
        <v>0</v>
      </c>
      <c r="BL4231" s="1">
        <v>0</v>
      </c>
      <c r="BM4231" s="1">
        <v>0</v>
      </c>
      <c r="BN4231" s="1">
        <v>0</v>
      </c>
      <c r="BO4231" s="1">
        <v>0</v>
      </c>
      <c r="BP4231" s="1"/>
      <c r="BQ4231" s="1"/>
      <c r="BR4231" s="1">
        <v>0</v>
      </c>
      <c r="BS4231" s="1"/>
      <c r="BT4231" s="1">
        <v>0</v>
      </c>
      <c r="BU4231" s="1">
        <v>0</v>
      </c>
      <c r="BV4231" s="1">
        <v>0</v>
      </c>
    </row>
    <row r="4232" spans="1:74" x14ac:dyDescent="0.2">
      <c r="A4232" s="1">
        <v>5575</v>
      </c>
      <c r="B4232" s="1">
        <v>5575</v>
      </c>
      <c r="C4232" s="1">
        <v>44700</v>
      </c>
      <c r="D4232" s="1"/>
      <c r="E4232" s="1" t="s">
        <v>619</v>
      </c>
      <c r="F4232" s="1" t="s">
        <v>72</v>
      </c>
      <c r="G4232" s="1">
        <v>2008</v>
      </c>
      <c r="H4232" s="1">
        <f>IF(L4232&gt;0,G4232-G4231,Check)</f>
        <v>1</v>
      </c>
      <c r="I4232" s="1"/>
      <c r="J4232" s="1"/>
      <c r="K4232" s="1"/>
      <c r="L4232" s="1">
        <v>5188601</v>
      </c>
      <c r="M4232" s="1">
        <v>4036852</v>
      </c>
      <c r="N4232" s="1">
        <v>5188601</v>
      </c>
      <c r="O4232" s="1">
        <v>4036852</v>
      </c>
      <c r="P4232" s="1">
        <v>278084</v>
      </c>
      <c r="Q4232" s="1">
        <v>4753611</v>
      </c>
      <c r="R4232" s="1">
        <v>0.797893729</v>
      </c>
      <c r="S4232" s="1">
        <v>239632615</v>
      </c>
      <c r="T4232" s="1">
        <v>672388</v>
      </c>
      <c r="U4232" s="1">
        <v>414162</v>
      </c>
      <c r="V4232" s="1">
        <v>95875</v>
      </c>
      <c r="W4232" s="1">
        <v>9300</v>
      </c>
      <c r="X4232" s="1">
        <v>23151</v>
      </c>
      <c r="Y4232" s="1">
        <v>23738</v>
      </c>
      <c r="Z4232" s="1">
        <v>26550</v>
      </c>
      <c r="AA4232" s="1">
        <v>30133</v>
      </c>
      <c r="AB4232" s="1">
        <v>659367</v>
      </c>
      <c r="AC4232" s="1">
        <v>16.8</v>
      </c>
      <c r="AD4232" s="1">
        <v>11.2</v>
      </c>
      <c r="AE4232" s="1">
        <v>72.099999999999994</v>
      </c>
      <c r="AF4232" s="1">
        <v>28.9</v>
      </c>
      <c r="AG4232" s="1">
        <v>60.9</v>
      </c>
      <c r="AH4232" s="1">
        <v>10.199999999999999</v>
      </c>
      <c r="AI4232" s="1">
        <v>205056</v>
      </c>
      <c r="AJ4232" s="1">
        <v>15481</v>
      </c>
      <c r="AK4232" s="1">
        <v>62790</v>
      </c>
      <c r="AL4232" s="1">
        <v>75092</v>
      </c>
      <c r="AM4232" s="1">
        <v>34696</v>
      </c>
      <c r="AN4232" s="1">
        <v>16997</v>
      </c>
      <c r="AO4232" s="1">
        <v>7.55</v>
      </c>
      <c r="AP4232" s="1">
        <v>54882</v>
      </c>
      <c r="AQ4232" s="1">
        <v>68994</v>
      </c>
      <c r="AR4232" s="1">
        <v>33.1</v>
      </c>
      <c r="AS4232" s="1">
        <v>45</v>
      </c>
      <c r="AT4232" s="1">
        <v>21.9</v>
      </c>
      <c r="AU4232" s="1">
        <v>203878</v>
      </c>
      <c r="AV4232" s="1">
        <v>41311</v>
      </c>
      <c r="AW4232" s="1">
        <v>4135</v>
      </c>
      <c r="AX4232" s="1">
        <v>29.1</v>
      </c>
      <c r="AY4232" s="1">
        <v>30577.17</v>
      </c>
      <c r="AZ4232" s="1">
        <v>262271.42</v>
      </c>
      <c r="BA4232" s="1">
        <v>292848.58</v>
      </c>
      <c r="BB4232" s="1">
        <v>10.44</v>
      </c>
      <c r="BC4232" s="1">
        <v>89.56</v>
      </c>
      <c r="BD4232" s="1">
        <v>3.51</v>
      </c>
      <c r="BE4232" s="1">
        <v>29977.599999999999</v>
      </c>
      <c r="BF4232" s="1">
        <v>335844</v>
      </c>
      <c r="BG4232" s="1">
        <v>14.52</v>
      </c>
      <c r="BH4232" s="1">
        <v>1.17</v>
      </c>
      <c r="BI4232" s="1">
        <v>2014</v>
      </c>
      <c r="BJ4232" s="1" t="s">
        <v>620</v>
      </c>
      <c r="BK4232" s="1">
        <v>0</v>
      </c>
      <c r="BL4232" s="1">
        <v>0</v>
      </c>
      <c r="BM4232" s="1">
        <v>0</v>
      </c>
      <c r="BN4232" s="1">
        <v>0</v>
      </c>
      <c r="BO4232" s="1">
        <v>0</v>
      </c>
      <c r="BP4232" s="1"/>
      <c r="BQ4232" s="1"/>
      <c r="BR4232" s="1">
        <v>0</v>
      </c>
      <c r="BS4232" s="1"/>
      <c r="BT4232" s="1">
        <v>0</v>
      </c>
      <c r="BU4232" s="1">
        <v>0</v>
      </c>
      <c r="BV4232" s="1">
        <v>0</v>
      </c>
    </row>
    <row r="4233" spans="1:74" x14ac:dyDescent="0.2">
      <c r="A4233" s="1">
        <v>5576</v>
      </c>
      <c r="B4233" s="1">
        <v>5576</v>
      </c>
      <c r="C4233" s="1">
        <v>44700</v>
      </c>
      <c r="D4233" s="1"/>
      <c r="E4233" s="1" t="s">
        <v>619</v>
      </c>
      <c r="F4233" s="1" t="s">
        <v>72</v>
      </c>
      <c r="G4233" s="1">
        <v>2009</v>
      </c>
      <c r="H4233" s="1">
        <f>IF(L4233&gt;0,G4233-G4232,Check)</f>
        <v>1</v>
      </c>
      <c r="I4233" s="1"/>
      <c r="J4233" s="1"/>
      <c r="K4233" s="1"/>
      <c r="L4233" s="1">
        <v>4668341</v>
      </c>
      <c r="M4233" s="1">
        <v>3616178</v>
      </c>
      <c r="N4233" s="1">
        <v>4668341</v>
      </c>
      <c r="O4233" s="1">
        <v>3616178</v>
      </c>
      <c r="P4233" s="1">
        <v>251534</v>
      </c>
      <c r="Q4233" s="1">
        <v>5542807</v>
      </c>
      <c r="R4233" s="1">
        <v>0.97558259000000003</v>
      </c>
      <c r="S4233" s="1">
        <v>239632615</v>
      </c>
      <c r="T4233" s="1">
        <v>674860</v>
      </c>
      <c r="U4233" s="1">
        <v>413897</v>
      </c>
      <c r="V4233" s="1">
        <v>94024</v>
      </c>
      <c r="W4233" s="1">
        <v>6723</v>
      </c>
      <c r="X4233" s="1">
        <v>23114</v>
      </c>
      <c r="Y4233" s="1">
        <v>24632</v>
      </c>
      <c r="Z4233" s="1">
        <v>27303</v>
      </c>
      <c r="AA4233" s="1">
        <v>19172</v>
      </c>
      <c r="AB4233" s="1">
        <v>653981</v>
      </c>
      <c r="AC4233" s="1">
        <v>15.7</v>
      </c>
      <c r="AD4233" s="1">
        <v>10.9</v>
      </c>
      <c r="AE4233" s="1">
        <v>73.400000000000006</v>
      </c>
      <c r="AF4233" s="1">
        <v>29.9</v>
      </c>
      <c r="AG4233" s="1">
        <v>59.9</v>
      </c>
      <c r="AH4233" s="1">
        <v>10.199999999999999</v>
      </c>
      <c r="AI4233" s="1">
        <v>208513</v>
      </c>
      <c r="AJ4233" s="1">
        <v>12629</v>
      </c>
      <c r="AK4233" s="1">
        <v>62044</v>
      </c>
      <c r="AL4233" s="1">
        <v>77458</v>
      </c>
      <c r="AM4233" s="1">
        <v>35830</v>
      </c>
      <c r="AN4233" s="1">
        <v>20552</v>
      </c>
      <c r="AO4233" s="1">
        <v>6.06</v>
      </c>
      <c r="AP4233" s="1">
        <v>52789</v>
      </c>
      <c r="AQ4233" s="1">
        <v>69225</v>
      </c>
      <c r="AR4233" s="1">
        <v>31.9</v>
      </c>
      <c r="AS4233" s="1">
        <v>47.8</v>
      </c>
      <c r="AT4233" s="1">
        <v>20.3</v>
      </c>
      <c r="AU4233" s="1">
        <v>197294</v>
      </c>
      <c r="AV4233" s="1">
        <v>36052</v>
      </c>
      <c r="AW4233" s="1">
        <v>5014</v>
      </c>
      <c r="AX4233" s="1">
        <v>29.8</v>
      </c>
      <c r="AY4233" s="1">
        <v>44495.58</v>
      </c>
      <c r="AZ4233" s="1">
        <v>253309.83</v>
      </c>
      <c r="BA4233" s="1">
        <v>297805.42</v>
      </c>
      <c r="BB4233" s="1">
        <v>14.94</v>
      </c>
      <c r="BC4233" s="1">
        <v>85.06</v>
      </c>
      <c r="BD4233" s="1">
        <v>2.65</v>
      </c>
      <c r="BE4233" s="1">
        <v>29977.599999999999</v>
      </c>
      <c r="BF4233" s="1">
        <v>334473</v>
      </c>
      <c r="BG4233" s="1">
        <v>14.38</v>
      </c>
      <c r="BH4233" s="1">
        <v>1.17</v>
      </c>
      <c r="BI4233" s="1">
        <v>2014</v>
      </c>
      <c r="BJ4233" s="1" t="s">
        <v>620</v>
      </c>
      <c r="BK4233" s="1">
        <v>0</v>
      </c>
      <c r="BL4233" s="1">
        <v>0</v>
      </c>
      <c r="BM4233" s="1">
        <v>0</v>
      </c>
      <c r="BN4233" s="1">
        <v>0</v>
      </c>
      <c r="BO4233" s="1">
        <v>0</v>
      </c>
      <c r="BP4233" s="1"/>
      <c r="BQ4233" s="1"/>
      <c r="BR4233" s="1">
        <v>0</v>
      </c>
      <c r="BS4233" s="1"/>
      <c r="BT4233" s="1">
        <v>0</v>
      </c>
      <c r="BU4233" s="1">
        <v>0</v>
      </c>
      <c r="BV4233" s="1">
        <v>0</v>
      </c>
    </row>
    <row r="4234" spans="1:74" x14ac:dyDescent="0.2">
      <c r="A4234" s="1">
        <v>5577</v>
      </c>
      <c r="B4234" s="1">
        <v>5577</v>
      </c>
      <c r="C4234" s="1">
        <v>44700</v>
      </c>
      <c r="D4234" s="1"/>
      <c r="E4234" s="1" t="s">
        <v>619</v>
      </c>
      <c r="F4234" s="1" t="s">
        <v>72</v>
      </c>
      <c r="G4234" s="1">
        <v>2010</v>
      </c>
      <c r="H4234" s="1">
        <f>IF(L4234&gt;0,G4234-G4233,Check)</f>
        <v>1</v>
      </c>
      <c r="I4234" s="1"/>
      <c r="J4234" s="1"/>
      <c r="K4234" s="1"/>
      <c r="L4234" s="1">
        <v>4182694</v>
      </c>
      <c r="M4234" s="1">
        <v>3441456</v>
      </c>
      <c r="N4234" s="1">
        <v>4182694</v>
      </c>
      <c r="O4234" s="1">
        <v>3441456</v>
      </c>
      <c r="P4234" s="1">
        <v>244430</v>
      </c>
      <c r="Q4234" s="1">
        <v>4944478</v>
      </c>
      <c r="R4234" s="1">
        <v>1.016548134</v>
      </c>
      <c r="S4234" s="1">
        <v>239632615</v>
      </c>
      <c r="T4234" s="1">
        <v>687744</v>
      </c>
      <c r="U4234" s="1">
        <v>434802</v>
      </c>
      <c r="V4234" s="1">
        <v>88882</v>
      </c>
      <c r="W4234" s="1">
        <v>8967</v>
      </c>
      <c r="X4234" s="1">
        <v>21816</v>
      </c>
      <c r="Y4234" s="1">
        <v>22490</v>
      </c>
      <c r="Z4234" s="1">
        <v>28152</v>
      </c>
      <c r="AA4234" s="1">
        <v>20581</v>
      </c>
      <c r="AB4234" s="1">
        <v>669544</v>
      </c>
      <c r="AC4234" s="1"/>
      <c r="AD4234" s="1"/>
      <c r="AE4234" s="1"/>
      <c r="AF4234" s="1">
        <v>29.3</v>
      </c>
      <c r="AG4234" s="1">
        <v>60.3</v>
      </c>
      <c r="AH4234" s="1">
        <v>10.4</v>
      </c>
      <c r="AI4234" s="1">
        <v>215469</v>
      </c>
      <c r="AJ4234" s="1">
        <v>14326</v>
      </c>
      <c r="AK4234" s="1">
        <v>62925</v>
      </c>
      <c r="AL4234" s="1">
        <v>83831</v>
      </c>
      <c r="AM4234" s="1">
        <v>35249</v>
      </c>
      <c r="AN4234" s="1">
        <v>19138</v>
      </c>
      <c r="AO4234" s="1">
        <v>6.65</v>
      </c>
      <c r="AP4234" s="1">
        <v>50011</v>
      </c>
      <c r="AQ4234" s="1">
        <v>66259</v>
      </c>
      <c r="AR4234" s="1">
        <v>34.4</v>
      </c>
      <c r="AS4234" s="1">
        <v>46.7</v>
      </c>
      <c r="AT4234" s="1">
        <v>18.899999999999999</v>
      </c>
      <c r="AU4234" s="1">
        <v>195995</v>
      </c>
      <c r="AV4234" s="1">
        <v>36376</v>
      </c>
      <c r="AW4234" s="1">
        <v>2373</v>
      </c>
      <c r="AX4234" s="1">
        <v>28.5</v>
      </c>
      <c r="AY4234" s="1">
        <v>51441.5</v>
      </c>
      <c r="AZ4234" s="1">
        <v>259994.5</v>
      </c>
      <c r="BA4234" s="1">
        <v>311436</v>
      </c>
      <c r="BB4234" s="1">
        <v>16.52</v>
      </c>
      <c r="BC4234" s="1">
        <v>83.48</v>
      </c>
      <c r="BD4234" s="1">
        <v>3.08</v>
      </c>
      <c r="BE4234" s="1">
        <v>29977.599999999999</v>
      </c>
      <c r="BF4234" s="1">
        <v>333102</v>
      </c>
      <c r="BG4234" s="1">
        <v>14.08</v>
      </c>
      <c r="BH4234" s="1">
        <v>1.1499999999999999</v>
      </c>
      <c r="BI4234" s="1">
        <v>2014</v>
      </c>
      <c r="BJ4234" s="1" t="s">
        <v>620</v>
      </c>
      <c r="BK4234" s="1">
        <v>0</v>
      </c>
      <c r="BL4234" s="1">
        <v>0</v>
      </c>
      <c r="BM4234" s="1">
        <v>0</v>
      </c>
      <c r="BN4234" s="1">
        <v>0</v>
      </c>
      <c r="BO4234" s="1">
        <v>0</v>
      </c>
      <c r="BP4234" s="1"/>
      <c r="BQ4234" s="1"/>
      <c r="BR4234" s="1">
        <v>0</v>
      </c>
      <c r="BS4234" s="1"/>
      <c r="BT4234" s="1">
        <v>0</v>
      </c>
      <c r="BU4234" s="1">
        <v>0</v>
      </c>
      <c r="BV4234" s="1">
        <v>0</v>
      </c>
    </row>
    <row r="4235" spans="1:74" x14ac:dyDescent="0.2">
      <c r="A4235" s="1">
        <v>5578</v>
      </c>
      <c r="B4235" s="1">
        <v>5578</v>
      </c>
      <c r="C4235" s="1">
        <v>44700</v>
      </c>
      <c r="D4235" s="1"/>
      <c r="E4235" s="1" t="s">
        <v>619</v>
      </c>
      <c r="F4235" s="1" t="s">
        <v>72</v>
      </c>
      <c r="G4235" s="1">
        <v>2011</v>
      </c>
      <c r="H4235" s="1">
        <f>IF(L4235&gt;0,G4235-G4234,Check)</f>
        <v>1</v>
      </c>
      <c r="I4235" s="1"/>
      <c r="J4235" s="1"/>
      <c r="K4235" s="1"/>
      <c r="L4235" s="1">
        <v>4451108</v>
      </c>
      <c r="M4235" s="1">
        <v>3136324</v>
      </c>
      <c r="N4235" s="1">
        <v>4451108</v>
      </c>
      <c r="O4235" s="1">
        <v>3136324</v>
      </c>
      <c r="P4235" s="1">
        <v>226743</v>
      </c>
      <c r="Q4235" s="1">
        <v>4918762</v>
      </c>
      <c r="R4235" s="1">
        <v>0.91513461500000004</v>
      </c>
      <c r="S4235" s="1">
        <v>239632615</v>
      </c>
      <c r="T4235" s="1">
        <v>696214</v>
      </c>
      <c r="U4235" s="1">
        <v>429711</v>
      </c>
      <c r="V4235" s="1">
        <v>98129</v>
      </c>
      <c r="W4235" s="1">
        <v>9564</v>
      </c>
      <c r="X4235" s="1">
        <v>22480</v>
      </c>
      <c r="Y4235" s="1">
        <v>22929</v>
      </c>
      <c r="Z4235" s="1">
        <v>26651</v>
      </c>
      <c r="AA4235" s="1">
        <v>37731</v>
      </c>
      <c r="AB4235" s="1">
        <v>680356</v>
      </c>
      <c r="AC4235" s="1"/>
      <c r="AD4235" s="1"/>
      <c r="AE4235" s="1"/>
      <c r="AF4235" s="1">
        <v>28.9</v>
      </c>
      <c r="AG4235" s="1">
        <v>60.5</v>
      </c>
      <c r="AH4235" s="1">
        <v>10.6</v>
      </c>
      <c r="AI4235" s="1">
        <v>213749</v>
      </c>
      <c r="AJ4235" s="1">
        <v>16887</v>
      </c>
      <c r="AK4235" s="1">
        <v>63194</v>
      </c>
      <c r="AL4235" s="1">
        <v>80931</v>
      </c>
      <c r="AM4235" s="1">
        <v>35885</v>
      </c>
      <c r="AN4235" s="1">
        <v>16852</v>
      </c>
      <c r="AO4235" s="1">
        <v>7.9</v>
      </c>
      <c r="AP4235" s="1">
        <v>50853</v>
      </c>
      <c r="AQ4235" s="1">
        <v>65875</v>
      </c>
      <c r="AR4235" s="1">
        <v>34.4</v>
      </c>
      <c r="AS4235" s="1">
        <v>45.5</v>
      </c>
      <c r="AT4235" s="1">
        <v>20.100000000000001</v>
      </c>
      <c r="AU4235" s="1">
        <v>193635</v>
      </c>
      <c r="AV4235" s="1">
        <v>39669</v>
      </c>
      <c r="AW4235" s="1">
        <v>3941</v>
      </c>
      <c r="AX4235" s="1">
        <v>28.2</v>
      </c>
      <c r="AY4235" s="1">
        <v>50365.5</v>
      </c>
      <c r="AZ4235" s="1">
        <v>260997.17</v>
      </c>
      <c r="BA4235" s="1">
        <v>311362.67</v>
      </c>
      <c r="BB4235" s="1">
        <v>16.18</v>
      </c>
      <c r="BC4235" s="1">
        <v>83.82</v>
      </c>
      <c r="BD4235" s="1">
        <v>3.79</v>
      </c>
      <c r="BE4235" s="1">
        <v>29977.599999999999</v>
      </c>
      <c r="BF4235" s="1">
        <v>331731</v>
      </c>
      <c r="BG4235" s="1">
        <v>13.83</v>
      </c>
      <c r="BH4235" s="1">
        <v>1.1200000000000001</v>
      </c>
      <c r="BI4235" s="1">
        <v>2014</v>
      </c>
      <c r="BJ4235" s="1" t="s">
        <v>620</v>
      </c>
      <c r="BK4235" s="1">
        <v>0</v>
      </c>
      <c r="BL4235" s="1">
        <v>0</v>
      </c>
      <c r="BM4235" s="1">
        <v>0</v>
      </c>
      <c r="BN4235" s="1">
        <v>0</v>
      </c>
      <c r="BO4235" s="1">
        <v>0</v>
      </c>
      <c r="BP4235" s="1"/>
      <c r="BQ4235" s="1"/>
      <c r="BR4235" s="1">
        <v>0</v>
      </c>
      <c r="BS4235" s="1"/>
      <c r="BT4235" s="1">
        <v>0</v>
      </c>
      <c r="BU4235" s="1">
        <v>0</v>
      </c>
      <c r="BV4235" s="1">
        <v>0</v>
      </c>
    </row>
    <row r="4236" spans="1:74" x14ac:dyDescent="0.2">
      <c r="A4236" s="1">
        <v>5579</v>
      </c>
      <c r="B4236" s="1">
        <v>5579</v>
      </c>
      <c r="C4236" s="1">
        <v>44700</v>
      </c>
      <c r="D4236" s="1"/>
      <c r="E4236" s="1" t="s">
        <v>619</v>
      </c>
      <c r="F4236" s="1" t="s">
        <v>72</v>
      </c>
      <c r="G4236" s="1">
        <v>2012</v>
      </c>
      <c r="H4236" s="1">
        <f>IF(L4236&gt;0,G4236-G4235,Check)</f>
        <v>1</v>
      </c>
      <c r="I4236" s="1"/>
      <c r="J4236" s="1"/>
      <c r="K4236" s="1"/>
      <c r="L4236" s="1">
        <v>4257409</v>
      </c>
      <c r="M4236" s="1">
        <v>2816957</v>
      </c>
      <c r="N4236" s="1">
        <v>4257409</v>
      </c>
      <c r="O4236" s="1">
        <v>2816957</v>
      </c>
      <c r="P4236" s="1">
        <v>203747</v>
      </c>
      <c r="Q4236" s="1">
        <v>4706788</v>
      </c>
      <c r="R4236" s="1">
        <v>0.93300125499999997</v>
      </c>
      <c r="S4236" s="1">
        <v>239632615</v>
      </c>
      <c r="T4236" s="1">
        <v>702612</v>
      </c>
      <c r="U4236" s="1">
        <v>445289</v>
      </c>
      <c r="V4236" s="1">
        <v>85404</v>
      </c>
      <c r="W4236" s="1">
        <v>8223</v>
      </c>
      <c r="X4236" s="1">
        <v>22860</v>
      </c>
      <c r="Y4236" s="1">
        <v>23456</v>
      </c>
      <c r="Z4236" s="1">
        <v>29173</v>
      </c>
      <c r="AA4236" s="1">
        <v>24010</v>
      </c>
      <c r="AB4236" s="1">
        <v>688873</v>
      </c>
      <c r="AC4236" s="1"/>
      <c r="AD4236" s="1"/>
      <c r="AE4236" s="1"/>
      <c r="AF4236" s="1">
        <v>28.7</v>
      </c>
      <c r="AG4236" s="1">
        <v>60.3</v>
      </c>
      <c r="AH4236" s="1">
        <v>11</v>
      </c>
      <c r="AI4236" s="1">
        <v>215761</v>
      </c>
      <c r="AJ4236" s="1">
        <v>15563</v>
      </c>
      <c r="AK4236" s="1">
        <v>63991</v>
      </c>
      <c r="AL4236" s="1">
        <v>81550</v>
      </c>
      <c r="AM4236" s="1">
        <v>36060</v>
      </c>
      <c r="AN4236" s="1">
        <v>18597</v>
      </c>
      <c r="AO4236" s="1">
        <v>7.21</v>
      </c>
      <c r="AP4236" s="1">
        <v>50722</v>
      </c>
      <c r="AQ4236" s="1">
        <v>67885</v>
      </c>
      <c r="AR4236" s="1">
        <v>35.6</v>
      </c>
      <c r="AS4236" s="1">
        <v>43</v>
      </c>
      <c r="AT4236" s="1">
        <v>21.4</v>
      </c>
      <c r="AU4236" s="1">
        <v>201957</v>
      </c>
      <c r="AV4236" s="1">
        <v>35326</v>
      </c>
      <c r="AW4236" s="1">
        <v>3701</v>
      </c>
      <c r="AX4236" s="1">
        <v>29.7</v>
      </c>
      <c r="AY4236" s="1">
        <v>44758.92</v>
      </c>
      <c r="AZ4236" s="1">
        <v>267059</v>
      </c>
      <c r="BA4236" s="1">
        <v>311817.92</v>
      </c>
      <c r="BB4236" s="1">
        <v>14.36</v>
      </c>
      <c r="BC4236" s="1">
        <v>85.64</v>
      </c>
      <c r="BD4236" s="1">
        <v>3.99</v>
      </c>
      <c r="BE4236" s="1">
        <v>29977.599999999999</v>
      </c>
      <c r="BF4236" s="1">
        <v>330516</v>
      </c>
      <c r="BG4236" s="1">
        <v>13.83</v>
      </c>
      <c r="BH4236" s="1">
        <v>1.0900000000000001</v>
      </c>
      <c r="BI4236" s="1">
        <v>2014</v>
      </c>
      <c r="BJ4236" s="1" t="s">
        <v>620</v>
      </c>
      <c r="BK4236" s="1">
        <v>0</v>
      </c>
      <c r="BL4236" s="1">
        <v>0</v>
      </c>
      <c r="BM4236" s="1">
        <v>0</v>
      </c>
      <c r="BN4236" s="1">
        <v>0</v>
      </c>
      <c r="BO4236" s="1">
        <v>0</v>
      </c>
      <c r="BP4236" s="1"/>
      <c r="BQ4236" s="1"/>
      <c r="BR4236" s="1">
        <v>0</v>
      </c>
      <c r="BS4236" s="1"/>
      <c r="BT4236" s="1">
        <v>0</v>
      </c>
      <c r="BU4236" s="1">
        <v>0</v>
      </c>
      <c r="BV4236" s="1">
        <v>0</v>
      </c>
    </row>
    <row r="4237" spans="1:74" x14ac:dyDescent="0.2">
      <c r="A4237" s="1">
        <v>5580</v>
      </c>
      <c r="B4237" s="1">
        <v>5580</v>
      </c>
      <c r="C4237" s="1">
        <v>44700</v>
      </c>
      <c r="D4237" s="1"/>
      <c r="E4237" s="1" t="s">
        <v>619</v>
      </c>
      <c r="F4237" s="1" t="s">
        <v>72</v>
      </c>
      <c r="G4237" s="1">
        <v>2013</v>
      </c>
      <c r="H4237" s="1">
        <f>IF(L4237&gt;0,G4237-G4236,Check)</f>
        <v>1</v>
      </c>
      <c r="I4237" s="1"/>
      <c r="J4237" s="1"/>
      <c r="K4237" s="1"/>
      <c r="L4237" s="1">
        <v>4517427</v>
      </c>
      <c r="M4237" s="1">
        <v>2831471</v>
      </c>
      <c r="N4237" s="1">
        <v>4517427</v>
      </c>
      <c r="O4237" s="1">
        <v>2831471</v>
      </c>
      <c r="P4237" s="1">
        <v>205078</v>
      </c>
      <c r="Q4237" s="1">
        <v>4323642</v>
      </c>
      <c r="R4237" s="1">
        <v>0.81522826299999995</v>
      </c>
      <c r="S4237" s="1">
        <v>239632615</v>
      </c>
      <c r="T4237" s="1">
        <v>704379</v>
      </c>
      <c r="U4237" s="1">
        <v>446761</v>
      </c>
      <c r="V4237" s="1">
        <v>88284</v>
      </c>
      <c r="W4237" s="1">
        <v>7446</v>
      </c>
      <c r="X4237" s="1">
        <v>22337</v>
      </c>
      <c r="Y4237" s="1">
        <v>22301</v>
      </c>
      <c r="Z4237" s="1">
        <v>28185</v>
      </c>
      <c r="AA4237" s="1">
        <v>23921</v>
      </c>
      <c r="AB4237" s="1">
        <v>690366</v>
      </c>
      <c r="AC4237" s="1">
        <v>19.899999999999999</v>
      </c>
      <c r="AD4237" s="1">
        <v>12.4</v>
      </c>
      <c r="AE4237" s="1">
        <v>67.599999999999994</v>
      </c>
      <c r="AF4237" s="1">
        <v>28.2</v>
      </c>
      <c r="AG4237" s="1">
        <v>60.4</v>
      </c>
      <c r="AH4237" s="1">
        <v>11.4</v>
      </c>
      <c r="AI4237" s="1">
        <v>216309</v>
      </c>
      <c r="AJ4237" s="1">
        <v>14785</v>
      </c>
      <c r="AK4237" s="1">
        <v>64410</v>
      </c>
      <c r="AL4237" s="1">
        <v>83202</v>
      </c>
      <c r="AM4237" s="1">
        <v>34501</v>
      </c>
      <c r="AN4237" s="1">
        <v>19411</v>
      </c>
      <c r="AO4237" s="1">
        <v>6.84</v>
      </c>
      <c r="AP4237" s="1">
        <v>51432</v>
      </c>
      <c r="AQ4237" s="1">
        <v>66389</v>
      </c>
      <c r="AR4237" s="1">
        <v>34.1</v>
      </c>
      <c r="AS4237" s="1">
        <v>44.5</v>
      </c>
      <c r="AT4237" s="1">
        <v>21.4</v>
      </c>
      <c r="AU4237" s="1">
        <v>203777</v>
      </c>
      <c r="AV4237" s="1">
        <v>40396</v>
      </c>
      <c r="AW4237" s="1">
        <v>4314</v>
      </c>
      <c r="AX4237" s="1">
        <v>31.3</v>
      </c>
      <c r="AY4237" s="1">
        <v>38539.17</v>
      </c>
      <c r="AZ4237" s="1">
        <v>274561.75</v>
      </c>
      <c r="BA4237" s="1">
        <v>313100.92</v>
      </c>
      <c r="BB4237" s="1">
        <v>12.31</v>
      </c>
      <c r="BC4237" s="1">
        <v>87.69</v>
      </c>
      <c r="BD4237" s="1">
        <v>3.83</v>
      </c>
      <c r="BE4237" s="1">
        <v>29977.599999999999</v>
      </c>
      <c r="BF4237" s="1">
        <v>332107</v>
      </c>
      <c r="BG4237" s="1">
        <v>13.81</v>
      </c>
      <c r="BH4237" s="1">
        <v>1.08</v>
      </c>
      <c r="BI4237" s="1">
        <v>2014</v>
      </c>
      <c r="BJ4237" s="1" t="s">
        <v>620</v>
      </c>
      <c r="BK4237" s="1">
        <v>0</v>
      </c>
      <c r="BL4237" s="1">
        <v>0</v>
      </c>
      <c r="BM4237" s="1">
        <v>0</v>
      </c>
      <c r="BN4237" s="1">
        <v>0</v>
      </c>
      <c r="BO4237" s="1">
        <v>0</v>
      </c>
      <c r="BP4237" s="1"/>
      <c r="BQ4237" s="1"/>
      <c r="BR4237" s="1">
        <v>0</v>
      </c>
      <c r="BS4237" s="1"/>
      <c r="BT4237" s="1">
        <v>0</v>
      </c>
      <c r="BU4237" s="1">
        <v>0</v>
      </c>
      <c r="BV4237" s="1">
        <v>0</v>
      </c>
    </row>
    <row r="4238" spans="1:74" x14ac:dyDescent="0.2">
      <c r="A4238" s="1">
        <v>5581</v>
      </c>
      <c r="B4238" s="1">
        <v>5581</v>
      </c>
      <c r="C4238" s="1">
        <v>44700</v>
      </c>
      <c r="D4238" s="1"/>
      <c r="E4238" s="1" t="s">
        <v>619</v>
      </c>
      <c r="F4238" s="1" t="s">
        <v>72</v>
      </c>
      <c r="G4238" s="1">
        <v>2014</v>
      </c>
      <c r="H4238" s="1">
        <f>IF(L4238&gt;0,G4238-G4237,Check)</f>
        <v>1</v>
      </c>
      <c r="I4238" s="1"/>
      <c r="J4238" s="1"/>
      <c r="K4238" s="1"/>
      <c r="L4238" s="1">
        <v>4639369</v>
      </c>
      <c r="M4238" s="1">
        <v>2914853</v>
      </c>
      <c r="N4238" s="1">
        <v>4639369</v>
      </c>
      <c r="O4238" s="1">
        <v>2914853</v>
      </c>
      <c r="P4238" s="1">
        <v>201840</v>
      </c>
      <c r="Q4238" s="1">
        <v>4594313</v>
      </c>
      <c r="R4238" s="1">
        <v>0.79511663899999996</v>
      </c>
      <c r="S4238" s="1">
        <v>239632615</v>
      </c>
      <c r="T4238" s="1">
        <v>715597</v>
      </c>
      <c r="U4238" s="1">
        <v>455566</v>
      </c>
      <c r="V4238" s="1">
        <v>85789</v>
      </c>
      <c r="W4238" s="1">
        <v>6371</v>
      </c>
      <c r="X4238" s="1">
        <v>23312</v>
      </c>
      <c r="Y4238" s="1">
        <v>24537</v>
      </c>
      <c r="Z4238" s="1">
        <v>25504</v>
      </c>
      <c r="AA4238" s="1">
        <v>35246</v>
      </c>
      <c r="AB4238" s="1">
        <v>703015</v>
      </c>
      <c r="AC4238" s="1">
        <v>20.9</v>
      </c>
      <c r="AD4238" s="1">
        <v>12</v>
      </c>
      <c r="AE4238" s="1">
        <v>67.099999999999994</v>
      </c>
      <c r="AF4238" s="1">
        <v>27.8</v>
      </c>
      <c r="AG4238" s="1">
        <v>60.4</v>
      </c>
      <c r="AH4238" s="1">
        <v>11.8</v>
      </c>
      <c r="AI4238" s="1">
        <v>221874</v>
      </c>
      <c r="AJ4238" s="1">
        <v>15704</v>
      </c>
      <c r="AK4238" s="1">
        <v>67444</v>
      </c>
      <c r="AL4238" s="1">
        <v>81203</v>
      </c>
      <c r="AM4238" s="1">
        <v>40390</v>
      </c>
      <c r="AN4238" s="1">
        <v>17133</v>
      </c>
      <c r="AO4238" s="1">
        <v>7.08</v>
      </c>
      <c r="AP4238" s="1">
        <v>51659</v>
      </c>
      <c r="AQ4238" s="1">
        <v>70979</v>
      </c>
      <c r="AR4238" s="1">
        <v>35</v>
      </c>
      <c r="AS4238" s="1">
        <v>43.1</v>
      </c>
      <c r="AT4238" s="1">
        <v>21.9</v>
      </c>
      <c r="AU4238" s="1">
        <v>214511</v>
      </c>
      <c r="AV4238" s="1">
        <v>43240</v>
      </c>
      <c r="AW4238" s="1">
        <v>3915</v>
      </c>
      <c r="AX4238" s="1">
        <v>30.8</v>
      </c>
      <c r="AY4238" s="1">
        <v>32950</v>
      </c>
      <c r="AZ4238" s="1">
        <v>279831.67</v>
      </c>
      <c r="BA4238" s="1">
        <v>312781.67</v>
      </c>
      <c r="BB4238" s="1">
        <v>10.54</v>
      </c>
      <c r="BC4238" s="1">
        <v>89.46</v>
      </c>
      <c r="BD4238" s="1">
        <v>3.71</v>
      </c>
      <c r="BE4238" s="1">
        <v>29977.599999999999</v>
      </c>
      <c r="BF4238" s="1">
        <v>335970</v>
      </c>
      <c r="BG4238" s="1">
        <v>14.44</v>
      </c>
      <c r="BH4238" s="1">
        <v>1.06</v>
      </c>
      <c r="BI4238" s="1">
        <v>2014</v>
      </c>
      <c r="BJ4238" s="1" t="s">
        <v>620</v>
      </c>
      <c r="BK4238" s="1">
        <v>1</v>
      </c>
      <c r="BL4238" s="1">
        <v>0</v>
      </c>
      <c r="BM4238" s="1">
        <v>0</v>
      </c>
      <c r="BN4238" s="1">
        <v>0</v>
      </c>
      <c r="BO4238" s="1">
        <v>0</v>
      </c>
      <c r="BP4238" s="1"/>
      <c r="BQ4238" s="1"/>
      <c r="BR4238" s="1">
        <v>0</v>
      </c>
      <c r="BS4238" s="1"/>
      <c r="BT4238" s="1">
        <v>0</v>
      </c>
      <c r="BU4238" s="1">
        <v>0</v>
      </c>
      <c r="BV4238" s="1">
        <v>0</v>
      </c>
    </row>
    <row r="4239" spans="1:74" x14ac:dyDescent="0.2">
      <c r="A4239" s="1">
        <v>5582</v>
      </c>
      <c r="B4239" s="1">
        <v>5582</v>
      </c>
      <c r="C4239" s="1">
        <v>44700</v>
      </c>
      <c r="D4239" s="1"/>
      <c r="E4239" s="1" t="s">
        <v>619</v>
      </c>
      <c r="F4239" s="1" t="s">
        <v>72</v>
      </c>
      <c r="G4239" s="1">
        <v>2015</v>
      </c>
      <c r="H4239" s="1">
        <f>IF(L4239&gt;0,G4239-G4238,Check)</f>
        <v>1</v>
      </c>
      <c r="I4239" s="1"/>
      <c r="J4239" s="1"/>
      <c r="K4239" s="1"/>
      <c r="L4239" s="1">
        <v>4524446</v>
      </c>
      <c r="M4239" s="1">
        <v>2891175</v>
      </c>
      <c r="N4239" s="1">
        <v>4524446</v>
      </c>
      <c r="O4239" s="1">
        <v>2891175</v>
      </c>
      <c r="P4239" s="1">
        <v>203493</v>
      </c>
      <c r="Q4239" s="1">
        <v>4379572</v>
      </c>
      <c r="R4239" s="1">
        <v>0.79284768400000005</v>
      </c>
      <c r="S4239" s="1">
        <v>239632615</v>
      </c>
      <c r="T4239" s="1">
        <v>726106</v>
      </c>
      <c r="U4239" s="1">
        <v>460389</v>
      </c>
      <c r="V4239" s="1">
        <v>83050</v>
      </c>
      <c r="W4239" s="1">
        <v>7488</v>
      </c>
      <c r="X4239" s="1">
        <v>25015</v>
      </c>
      <c r="Y4239" s="1">
        <v>25814</v>
      </c>
      <c r="Z4239" s="1">
        <v>27204</v>
      </c>
      <c r="AA4239" s="1">
        <v>36208</v>
      </c>
      <c r="AB4239" s="1">
        <v>712152</v>
      </c>
      <c r="AC4239" s="1">
        <v>17.399999999999999</v>
      </c>
      <c r="AD4239" s="1">
        <v>11.6</v>
      </c>
      <c r="AE4239" s="1">
        <v>71</v>
      </c>
      <c r="AF4239" s="1">
        <v>27.5</v>
      </c>
      <c r="AG4239" s="1">
        <v>60.4</v>
      </c>
      <c r="AH4239" s="1">
        <v>12.1</v>
      </c>
      <c r="AI4239" s="1">
        <v>223062</v>
      </c>
      <c r="AJ4239" s="1">
        <v>16241</v>
      </c>
      <c r="AK4239" s="1">
        <v>61282</v>
      </c>
      <c r="AL4239" s="1">
        <v>86039</v>
      </c>
      <c r="AM4239" s="1">
        <v>39202</v>
      </c>
      <c r="AN4239" s="1">
        <v>20298</v>
      </c>
      <c r="AO4239" s="1">
        <v>7.28</v>
      </c>
      <c r="AP4239" s="1">
        <v>53705</v>
      </c>
      <c r="AQ4239" s="1">
        <v>71750</v>
      </c>
      <c r="AR4239" s="1">
        <v>33.4</v>
      </c>
      <c r="AS4239" s="1">
        <v>43.4</v>
      </c>
      <c r="AT4239" s="1">
        <v>23.2</v>
      </c>
      <c r="AU4239" s="1">
        <v>215387</v>
      </c>
      <c r="AV4239" s="1">
        <v>41955</v>
      </c>
      <c r="AW4239" s="1">
        <v>4232</v>
      </c>
      <c r="AX4239" s="1">
        <v>31.1</v>
      </c>
      <c r="AY4239" s="1">
        <v>28008.42</v>
      </c>
      <c r="AZ4239" s="1">
        <v>287278.08000000002</v>
      </c>
      <c r="BA4239" s="1">
        <v>315286.5</v>
      </c>
      <c r="BB4239" s="1">
        <v>8.89</v>
      </c>
      <c r="BC4239" s="1">
        <v>91.11</v>
      </c>
      <c r="BD4239" s="1">
        <v>3.03</v>
      </c>
      <c r="BE4239" s="1">
        <v>29977.599999999999</v>
      </c>
      <c r="BF4239" s="1">
        <v>339696</v>
      </c>
      <c r="BG4239" s="1">
        <v>14.21</v>
      </c>
      <c r="BH4239" s="1">
        <v>1.06</v>
      </c>
      <c r="BI4239" s="1">
        <v>2014</v>
      </c>
      <c r="BJ4239" s="1" t="s">
        <v>620</v>
      </c>
      <c r="BK4239" s="1">
        <v>1</v>
      </c>
      <c r="BL4239" s="1">
        <v>1</v>
      </c>
      <c r="BM4239" s="1">
        <v>0</v>
      </c>
      <c r="BN4239" s="1">
        <v>0</v>
      </c>
      <c r="BO4239" s="1">
        <v>0</v>
      </c>
      <c r="BP4239" s="1"/>
      <c r="BQ4239" s="1"/>
      <c r="BR4239" s="1">
        <v>0</v>
      </c>
      <c r="BS4239" s="1"/>
      <c r="BT4239" s="1">
        <v>0</v>
      </c>
      <c r="BU4239" s="1">
        <v>0</v>
      </c>
      <c r="BV4239" s="1">
        <v>0</v>
      </c>
    </row>
    <row r="4240" spans="1:74" x14ac:dyDescent="0.2">
      <c r="A4240" s="1">
        <v>5583</v>
      </c>
      <c r="B4240" s="1">
        <v>5583</v>
      </c>
      <c r="C4240" s="1">
        <v>44700</v>
      </c>
      <c r="D4240" s="1"/>
      <c r="E4240" s="1" t="s">
        <v>619</v>
      </c>
      <c r="F4240" s="1" t="s">
        <v>72</v>
      </c>
      <c r="G4240" s="1">
        <v>2016</v>
      </c>
      <c r="H4240" s="1">
        <f>IF(L4240&gt;0,G4240-G4239,Check)</f>
        <v>1</v>
      </c>
      <c r="I4240" s="1"/>
      <c r="J4240" s="1"/>
      <c r="K4240" s="1"/>
      <c r="L4240" s="1">
        <v>3848023</v>
      </c>
      <c r="M4240" s="1">
        <v>2742693</v>
      </c>
      <c r="N4240" s="1">
        <v>3848023</v>
      </c>
      <c r="O4240" s="1">
        <v>2742693</v>
      </c>
      <c r="P4240" s="1">
        <v>191670</v>
      </c>
      <c r="Q4240" s="1">
        <v>4005234</v>
      </c>
      <c r="R4240" s="1">
        <v>1.121561794</v>
      </c>
      <c r="S4240" s="1">
        <v>239632615</v>
      </c>
      <c r="T4240" s="1">
        <v>733709</v>
      </c>
      <c r="U4240" s="1">
        <v>475863</v>
      </c>
      <c r="V4240" s="1">
        <v>80561</v>
      </c>
      <c r="W4240" s="1">
        <v>11221</v>
      </c>
      <c r="X4240" s="1">
        <v>26843</v>
      </c>
      <c r="Y4240" s="1">
        <v>27244</v>
      </c>
      <c r="Z4240" s="1">
        <v>33370</v>
      </c>
      <c r="AA4240" s="1">
        <v>22739</v>
      </c>
      <c r="AB4240" s="1">
        <v>720252</v>
      </c>
      <c r="AC4240" s="1">
        <v>14.4</v>
      </c>
      <c r="AD4240" s="1">
        <v>12.1</v>
      </c>
      <c r="AE4240" s="1">
        <v>73.599999999999994</v>
      </c>
      <c r="AF4240" s="1">
        <v>27.5</v>
      </c>
      <c r="AG4240" s="1">
        <v>60.3</v>
      </c>
      <c r="AH4240" s="1">
        <v>12.2</v>
      </c>
      <c r="AI4240" s="1">
        <v>227186</v>
      </c>
      <c r="AJ4240" s="1">
        <v>15322</v>
      </c>
      <c r="AK4240" s="1">
        <v>64415</v>
      </c>
      <c r="AL4240" s="1">
        <v>80145</v>
      </c>
      <c r="AM4240" s="1">
        <v>43191</v>
      </c>
      <c r="AN4240" s="1">
        <v>24113</v>
      </c>
      <c r="AO4240" s="1">
        <v>6.74</v>
      </c>
      <c r="AP4240" s="1">
        <v>59518</v>
      </c>
      <c r="AQ4240" s="1">
        <v>77528</v>
      </c>
      <c r="AR4240" s="1">
        <v>30</v>
      </c>
      <c r="AS4240" s="1">
        <v>43.5</v>
      </c>
      <c r="AT4240" s="1">
        <v>26.5</v>
      </c>
      <c r="AU4240" s="1">
        <v>225580</v>
      </c>
      <c r="AV4240" s="1">
        <v>42420</v>
      </c>
      <c r="AW4240" s="1">
        <v>4368</v>
      </c>
      <c r="AX4240" s="1">
        <v>33.299999999999997</v>
      </c>
      <c r="AY4240" s="1">
        <v>25969.919999999998</v>
      </c>
      <c r="AZ4240" s="1">
        <v>293542.58</v>
      </c>
      <c r="BA4240" s="1">
        <v>319512.5</v>
      </c>
      <c r="BB4240" s="1">
        <v>8.1300000000000008</v>
      </c>
      <c r="BC4240" s="1">
        <v>91.87</v>
      </c>
      <c r="BD4240" s="1">
        <v>2.65</v>
      </c>
      <c r="BE4240" s="1">
        <v>29977.599999999999</v>
      </c>
      <c r="BF4240" s="1">
        <v>341205</v>
      </c>
      <c r="BG4240" s="1">
        <v>14.31</v>
      </c>
      <c r="BH4240" s="1">
        <v>1.05</v>
      </c>
      <c r="BI4240" s="1">
        <v>2014</v>
      </c>
      <c r="BJ4240" s="1" t="s">
        <v>620</v>
      </c>
      <c r="BK4240" s="1">
        <v>1</v>
      </c>
      <c r="BL4240" s="1">
        <v>2</v>
      </c>
      <c r="BM4240" s="1">
        <v>0</v>
      </c>
      <c r="BN4240" s="1">
        <v>0</v>
      </c>
      <c r="BO4240" s="1">
        <v>0</v>
      </c>
      <c r="BP4240" s="1"/>
      <c r="BQ4240" s="1"/>
      <c r="BR4240" s="1">
        <v>0</v>
      </c>
      <c r="BS4240" s="1"/>
      <c r="BT4240" s="1">
        <v>0</v>
      </c>
      <c r="BU4240" s="1">
        <v>0</v>
      </c>
      <c r="BV4240" s="1">
        <v>0</v>
      </c>
    </row>
    <row r="4241" spans="1:74" x14ac:dyDescent="0.2">
      <c r="A4241" s="1">
        <v>5584</v>
      </c>
      <c r="B4241" s="1">
        <v>5584</v>
      </c>
      <c r="C4241" s="1">
        <v>44700</v>
      </c>
      <c r="D4241" s="1"/>
      <c r="E4241" s="1" t="s">
        <v>619</v>
      </c>
      <c r="F4241" s="1" t="s">
        <v>72</v>
      </c>
      <c r="G4241" s="1">
        <v>2017</v>
      </c>
      <c r="H4241" s="1">
        <f>IF(L4241&gt;0,G4241-G4240,Check)</f>
        <v>1</v>
      </c>
      <c r="I4241" s="1"/>
      <c r="J4241" s="1"/>
      <c r="K4241" s="1"/>
      <c r="L4241" s="1">
        <v>3415282</v>
      </c>
      <c r="M4241" s="1">
        <v>2542929</v>
      </c>
      <c r="N4241" s="1">
        <v>3415282</v>
      </c>
      <c r="O4241" s="1">
        <v>2542929</v>
      </c>
      <c r="P4241" s="1">
        <v>177342</v>
      </c>
      <c r="Q4241" s="1">
        <v>3658949</v>
      </c>
      <c r="R4241" s="1">
        <v>0</v>
      </c>
      <c r="S4241" s="1">
        <v>239632615</v>
      </c>
      <c r="T4241" s="1">
        <v>745424</v>
      </c>
      <c r="U4241" s="1">
        <v>485449</v>
      </c>
      <c r="V4241" s="1">
        <v>78443</v>
      </c>
      <c r="W4241" s="1">
        <v>9899</v>
      </c>
      <c r="X4241" s="1">
        <v>28837</v>
      </c>
      <c r="Y4241" s="1">
        <v>29475</v>
      </c>
      <c r="Z4241" s="1">
        <v>31790</v>
      </c>
      <c r="AA4241" s="1">
        <v>33253</v>
      </c>
      <c r="AB4241" s="1">
        <v>730261</v>
      </c>
      <c r="AC4241" s="1">
        <v>15.5</v>
      </c>
      <c r="AD4241" s="1">
        <v>10.199999999999999</v>
      </c>
      <c r="AE4241" s="1">
        <v>74.3</v>
      </c>
      <c r="AF4241" s="1">
        <v>27.3</v>
      </c>
      <c r="AG4241" s="1">
        <v>60.3</v>
      </c>
      <c r="AH4241" s="1">
        <v>12.4</v>
      </c>
      <c r="AI4241" s="1">
        <v>226624</v>
      </c>
      <c r="AJ4241" s="1">
        <v>11264</v>
      </c>
      <c r="AK4241" s="1">
        <v>64959</v>
      </c>
      <c r="AL4241" s="1">
        <v>82956</v>
      </c>
      <c r="AM4241" s="1">
        <v>43819</v>
      </c>
      <c r="AN4241" s="1">
        <v>23626</v>
      </c>
      <c r="AO4241" s="1">
        <v>4.97</v>
      </c>
      <c r="AP4241" s="1">
        <v>61164</v>
      </c>
      <c r="AQ4241" s="1">
        <v>82227</v>
      </c>
      <c r="AR4241" s="1">
        <v>28.5</v>
      </c>
      <c r="AS4241" s="1">
        <v>42.7</v>
      </c>
      <c r="AT4241" s="1">
        <v>28.8</v>
      </c>
      <c r="AU4241" s="1">
        <v>247734</v>
      </c>
      <c r="AV4241" s="1">
        <v>32895</v>
      </c>
      <c r="AW4241" s="1">
        <v>4735</v>
      </c>
      <c r="AX4241" s="1">
        <v>33.5</v>
      </c>
      <c r="AY4241" s="1">
        <v>22611.5</v>
      </c>
      <c r="AZ4241" s="1">
        <v>302175.92</v>
      </c>
      <c r="BA4241" s="1">
        <v>324787.42</v>
      </c>
      <c r="BB4241" s="1">
        <v>6.97</v>
      </c>
      <c r="BC4241" s="1">
        <v>93.03</v>
      </c>
      <c r="BD4241" s="1">
        <v>2.95</v>
      </c>
      <c r="BE4241" s="1">
        <v>29977.599999999999</v>
      </c>
      <c r="BF4241" s="1">
        <v>343661</v>
      </c>
      <c r="BG4241" s="1">
        <v>14.34</v>
      </c>
      <c r="BH4241" s="1">
        <v>1.02</v>
      </c>
      <c r="BI4241" s="1">
        <v>2014</v>
      </c>
      <c r="BJ4241" s="1" t="s">
        <v>620</v>
      </c>
      <c r="BK4241" s="1">
        <v>1</v>
      </c>
      <c r="BL4241" s="1">
        <v>3</v>
      </c>
      <c r="BM4241" s="1">
        <v>0</v>
      </c>
      <c r="BN4241" s="1">
        <v>0</v>
      </c>
      <c r="BO4241" s="1">
        <v>0</v>
      </c>
      <c r="BP4241" s="1"/>
      <c r="BQ4241" s="1"/>
      <c r="BR4241" s="1">
        <v>0</v>
      </c>
      <c r="BS4241" s="1"/>
      <c r="BT4241" s="1">
        <v>0</v>
      </c>
      <c r="BU4241" s="1">
        <v>0</v>
      </c>
      <c r="BV4241" s="1">
        <v>0</v>
      </c>
    </row>
    <row r="4242" spans="1:74" x14ac:dyDescent="0.2">
      <c r="A4242" s="1">
        <v>5585</v>
      </c>
      <c r="B4242" s="1">
        <v>5585</v>
      </c>
      <c r="C4242" s="1">
        <v>44700</v>
      </c>
      <c r="D4242" s="1"/>
      <c r="E4242" s="1" t="s">
        <v>619</v>
      </c>
      <c r="F4242" s="1" t="s">
        <v>72</v>
      </c>
      <c r="G4242" s="1">
        <v>2018</v>
      </c>
      <c r="H4242" s="1">
        <f>IF(L4242&gt;0,G4242-G4241,Check)</f>
        <v>1</v>
      </c>
      <c r="I4242" s="1"/>
      <c r="J4242" s="1"/>
      <c r="K4242" s="1"/>
      <c r="L4242" s="1">
        <v>3510022</v>
      </c>
      <c r="M4242" s="1">
        <v>2471911</v>
      </c>
      <c r="N4242" s="1">
        <v>3510022</v>
      </c>
      <c r="O4242" s="1">
        <v>2471911</v>
      </c>
      <c r="P4242" s="1">
        <v>175341</v>
      </c>
      <c r="Q4242" s="1">
        <v>3305650.75</v>
      </c>
      <c r="R4242" s="1">
        <v>0</v>
      </c>
      <c r="S4242" s="1">
        <v>239632615</v>
      </c>
      <c r="T4242" s="1">
        <v>756111</v>
      </c>
      <c r="U4242" s="1">
        <v>496507</v>
      </c>
      <c r="V4242" s="1">
        <v>76232.25</v>
      </c>
      <c r="W4242" s="1">
        <v>9840.75</v>
      </c>
      <c r="X4242" s="1">
        <v>30789.5</v>
      </c>
      <c r="Y4242" s="1">
        <v>31505.75</v>
      </c>
      <c r="Z4242" s="1">
        <v>32146.5</v>
      </c>
      <c r="AA4242" s="1">
        <v>37771.25</v>
      </c>
      <c r="AB4242" s="1">
        <v>739792.75</v>
      </c>
      <c r="AC4242" s="1">
        <v>15.58</v>
      </c>
      <c r="AD4242" s="1">
        <v>8.9</v>
      </c>
      <c r="AE4242" s="1">
        <v>75.48</v>
      </c>
      <c r="AF4242" s="1">
        <v>27.15</v>
      </c>
      <c r="AG4242" s="1">
        <v>60.28</v>
      </c>
      <c r="AH4242" s="1">
        <v>12.58</v>
      </c>
      <c r="AI4242" s="1">
        <v>227233.5</v>
      </c>
      <c r="AJ4242" s="1">
        <v>7990.75</v>
      </c>
      <c r="AK4242" s="1">
        <v>66150.25</v>
      </c>
      <c r="AL4242" s="1">
        <v>83590.75</v>
      </c>
      <c r="AM4242" s="1">
        <v>45287.25</v>
      </c>
      <c r="AN4242" s="1">
        <v>24214.5</v>
      </c>
      <c r="AO4242" s="1">
        <v>3.52</v>
      </c>
      <c r="AP4242" s="1">
        <v>63851.75</v>
      </c>
      <c r="AQ4242" s="1">
        <v>87195.75</v>
      </c>
      <c r="AR4242" s="1">
        <v>26.53</v>
      </c>
      <c r="AS4242" s="1">
        <v>42.13</v>
      </c>
      <c r="AT4242" s="1">
        <v>31.35</v>
      </c>
      <c r="AU4242" s="1">
        <v>266897.75</v>
      </c>
      <c r="AV4242" s="1">
        <v>25867.5</v>
      </c>
      <c r="AW4242" s="1">
        <v>5044.25</v>
      </c>
      <c r="AX4242" s="1">
        <v>34.200000000000003</v>
      </c>
      <c r="AY4242" s="1">
        <v>19426</v>
      </c>
      <c r="AZ4242" s="1">
        <v>308596.73</v>
      </c>
      <c r="BA4242" s="1">
        <v>328022.73</v>
      </c>
      <c r="BB4242" s="1">
        <v>5.93</v>
      </c>
      <c r="BC4242" s="1">
        <v>94.07</v>
      </c>
      <c r="BD4242" s="1">
        <v>3.4</v>
      </c>
      <c r="BE4242" s="1"/>
      <c r="BF4242" s="1">
        <v>345880.25</v>
      </c>
      <c r="BG4242" s="1">
        <v>14.1</v>
      </c>
      <c r="BH4242" s="1">
        <v>1</v>
      </c>
      <c r="BI4242" s="1">
        <v>2014</v>
      </c>
      <c r="BJ4242" s="1" t="s">
        <v>620</v>
      </c>
      <c r="BK4242" s="1">
        <v>1</v>
      </c>
      <c r="BL4242" s="1">
        <v>4</v>
      </c>
      <c r="BM4242" s="1">
        <v>0</v>
      </c>
      <c r="BN4242" s="1">
        <v>0</v>
      </c>
      <c r="BO4242" s="1">
        <v>0</v>
      </c>
      <c r="BP4242" s="1"/>
      <c r="BQ4242" s="1"/>
      <c r="BR4242" s="1">
        <v>0</v>
      </c>
      <c r="BS4242" s="1"/>
      <c r="BT4242" s="1">
        <v>91</v>
      </c>
      <c r="BU4242" s="1">
        <v>51</v>
      </c>
      <c r="BV4242" s="1">
        <v>66</v>
      </c>
    </row>
    <row r="4243" spans="1:74" x14ac:dyDescent="0.2">
      <c r="A4243" s="1">
        <v>5586</v>
      </c>
      <c r="B4243" s="1">
        <v>5586</v>
      </c>
      <c r="C4243" s="1">
        <v>44700</v>
      </c>
      <c r="D4243" s="1"/>
      <c r="E4243" s="1" t="s">
        <v>619</v>
      </c>
      <c r="F4243" s="1" t="s">
        <v>84</v>
      </c>
      <c r="G4243" s="1">
        <v>2002</v>
      </c>
      <c r="H4243" s="1">
        <f>IF(L4243&gt;0,G4243-G4242,Check)</f>
        <v>-16</v>
      </c>
      <c r="I4243" s="1">
        <v>1</v>
      </c>
      <c r="J4243" s="1">
        <v>1</v>
      </c>
      <c r="K4243" s="1" t="s">
        <v>726</v>
      </c>
      <c r="L4243" s="1">
        <v>295810</v>
      </c>
      <c r="M4243" s="1">
        <v>35294</v>
      </c>
      <c r="N4243" s="1">
        <v>295810</v>
      </c>
      <c r="O4243" s="1">
        <v>35294</v>
      </c>
      <c r="P4243" s="1">
        <v>5308</v>
      </c>
      <c r="Q4243" s="1">
        <v>4499934</v>
      </c>
      <c r="R4243" s="1">
        <v>15.212244350000001</v>
      </c>
      <c r="S4243" s="1">
        <v>239632615</v>
      </c>
      <c r="T4243" s="1">
        <v>584162.42189999996</v>
      </c>
      <c r="U4243" s="1">
        <v>345063.48440000002</v>
      </c>
      <c r="V4243" s="1">
        <v>102273.5469</v>
      </c>
      <c r="W4243" s="1">
        <v>4496.21875</v>
      </c>
      <c r="X4243" s="1">
        <v>19492.84375</v>
      </c>
      <c r="Y4243" s="1">
        <v>23051.046880000002</v>
      </c>
      <c r="Z4243" s="1">
        <v>29014.078130000002</v>
      </c>
      <c r="AA4243" s="1">
        <v>49103.03125</v>
      </c>
      <c r="AB4243" s="1">
        <v>613253.03</v>
      </c>
      <c r="AC4243" s="1">
        <v>15.61</v>
      </c>
      <c r="AD4243" s="1">
        <v>6.65</v>
      </c>
      <c r="AE4243" s="1">
        <v>77.81</v>
      </c>
      <c r="AF4243" s="1">
        <v>33.14</v>
      </c>
      <c r="AG4243" s="1">
        <v>58.13</v>
      </c>
      <c r="AH4243" s="1">
        <v>8.74</v>
      </c>
      <c r="AI4243" s="1">
        <v>198615.63</v>
      </c>
      <c r="AJ4243" s="1">
        <v>16582.77</v>
      </c>
      <c r="AK4243" s="1">
        <v>50047.45</v>
      </c>
      <c r="AL4243" s="1">
        <v>80569.23</v>
      </c>
      <c r="AM4243" s="1">
        <v>36727</v>
      </c>
      <c r="AN4243" s="1">
        <v>14689.17</v>
      </c>
      <c r="AO4243" s="1">
        <v>8.35</v>
      </c>
      <c r="AP4243" s="1">
        <v>43018.515630000002</v>
      </c>
      <c r="AQ4243" s="1">
        <v>55560.703130000002</v>
      </c>
      <c r="AR4243" s="1">
        <v>44.45</v>
      </c>
      <c r="AS4243" s="1">
        <v>44.77</v>
      </c>
      <c r="AT4243" s="1">
        <v>10.78</v>
      </c>
      <c r="AU4243" s="1">
        <v>182702.41</v>
      </c>
      <c r="AV4243" s="1">
        <v>37654.92</v>
      </c>
      <c r="AW4243" s="1">
        <v>5572.59</v>
      </c>
      <c r="AX4243" s="1">
        <v>28.61</v>
      </c>
      <c r="AY4243" s="1">
        <v>24103.58</v>
      </c>
      <c r="AZ4243" s="1">
        <v>250022.92</v>
      </c>
      <c r="BA4243" s="1">
        <v>274126.5</v>
      </c>
      <c r="BB4243" s="1">
        <v>8.8000000000000007</v>
      </c>
      <c r="BC4243" s="1">
        <v>91.2</v>
      </c>
      <c r="BD4243" s="1">
        <v>1.5</v>
      </c>
      <c r="BE4243" s="1"/>
      <c r="BF4243" s="1">
        <v>344070</v>
      </c>
      <c r="BG4243" s="1">
        <v>6.65</v>
      </c>
      <c r="BH4243" s="1">
        <v>1.4</v>
      </c>
      <c r="BI4243" s="1">
        <v>2014</v>
      </c>
      <c r="BJ4243" s="1" t="s">
        <v>620</v>
      </c>
      <c r="BK4243" s="1">
        <v>0</v>
      </c>
      <c r="BL4243" s="1">
        <v>0</v>
      </c>
      <c r="BM4243" s="1">
        <v>0</v>
      </c>
      <c r="BN4243" s="1">
        <v>0</v>
      </c>
      <c r="BO4243" s="1">
        <v>0</v>
      </c>
      <c r="BP4243" s="1"/>
      <c r="BQ4243" s="1"/>
      <c r="BR4243" s="1">
        <v>0</v>
      </c>
      <c r="BS4243" s="1"/>
      <c r="BT4243" s="1">
        <v>0</v>
      </c>
      <c r="BU4243" s="1">
        <v>0</v>
      </c>
      <c r="BV4243" s="1">
        <v>0</v>
      </c>
    </row>
    <row r="4244" spans="1:74" x14ac:dyDescent="0.2">
      <c r="A4244" s="1">
        <v>5587</v>
      </c>
      <c r="B4244" s="1">
        <v>5587</v>
      </c>
      <c r="C4244" s="1">
        <v>44700</v>
      </c>
      <c r="D4244" s="1"/>
      <c r="E4244" s="1" t="s">
        <v>619</v>
      </c>
      <c r="F4244" s="1" t="s">
        <v>84</v>
      </c>
      <c r="G4244" s="1">
        <v>2003</v>
      </c>
      <c r="H4244" s="1">
        <f>IF(L4244&gt;0,G4244-G4243,Check)</f>
        <v>1</v>
      </c>
      <c r="I4244" s="1">
        <v>1</v>
      </c>
      <c r="J4244" s="1">
        <v>1</v>
      </c>
      <c r="K4244" s="1" t="s">
        <v>752</v>
      </c>
      <c r="L4244" s="1">
        <v>606937</v>
      </c>
      <c r="M4244" s="1">
        <v>745352</v>
      </c>
      <c r="N4244" s="1">
        <v>606937</v>
      </c>
      <c r="O4244" s="1">
        <v>745352</v>
      </c>
      <c r="P4244" s="1">
        <v>20188</v>
      </c>
      <c r="Q4244" s="1">
        <v>3844316</v>
      </c>
      <c r="R4244" s="1">
        <v>6.3339621739999998</v>
      </c>
      <c r="S4244" s="1">
        <v>239632615</v>
      </c>
      <c r="T4244" s="1">
        <v>605164.3125</v>
      </c>
      <c r="U4244" s="1">
        <v>360324.0625</v>
      </c>
      <c r="V4244" s="1">
        <v>101224.8125</v>
      </c>
      <c r="W4244" s="1">
        <v>4669.125</v>
      </c>
      <c r="X4244" s="1">
        <v>20627.625</v>
      </c>
      <c r="Y4244" s="1">
        <v>23676.8125</v>
      </c>
      <c r="Z4244" s="1">
        <v>28568.6875</v>
      </c>
      <c r="AA4244" s="1">
        <v>43977.875</v>
      </c>
      <c r="AB4244" s="1">
        <v>623865.88</v>
      </c>
      <c r="AC4244" s="1">
        <v>15.27</v>
      </c>
      <c r="AD4244" s="1">
        <v>7.61</v>
      </c>
      <c r="AE4244" s="1">
        <v>77.17</v>
      </c>
      <c r="AF4244" s="1">
        <v>32.14</v>
      </c>
      <c r="AG4244" s="1">
        <v>58.9</v>
      </c>
      <c r="AH4244" s="1">
        <v>8.9600000000000009</v>
      </c>
      <c r="AI4244" s="1">
        <v>201267.5</v>
      </c>
      <c r="AJ4244" s="1">
        <v>15788.94</v>
      </c>
      <c r="AK4244" s="1">
        <v>52428.19</v>
      </c>
      <c r="AL4244" s="1">
        <v>79990.06</v>
      </c>
      <c r="AM4244" s="1">
        <v>37426</v>
      </c>
      <c r="AN4244" s="1">
        <v>15634.31</v>
      </c>
      <c r="AO4244" s="1">
        <v>7.84</v>
      </c>
      <c r="AP4244" s="1">
        <v>45163.9375</v>
      </c>
      <c r="AQ4244" s="1">
        <v>58279.1875</v>
      </c>
      <c r="AR4244" s="1">
        <v>41.6</v>
      </c>
      <c r="AS4244" s="1">
        <v>45.42</v>
      </c>
      <c r="AT4244" s="1">
        <v>12.98</v>
      </c>
      <c r="AU4244" s="1">
        <v>189002.38</v>
      </c>
      <c r="AV4244" s="1">
        <v>39047.31</v>
      </c>
      <c r="AW4244" s="1">
        <v>5054.63</v>
      </c>
      <c r="AX4244" s="1">
        <v>28.86</v>
      </c>
      <c r="AY4244" s="1">
        <v>25427.83</v>
      </c>
      <c r="AZ4244" s="1">
        <v>253418.33</v>
      </c>
      <c r="BA4244" s="1">
        <v>278846.17</v>
      </c>
      <c r="BB4244" s="1">
        <v>9.1199999999999992</v>
      </c>
      <c r="BC4244" s="1">
        <v>90.88</v>
      </c>
      <c r="BD4244" s="1">
        <v>1.82</v>
      </c>
      <c r="BE4244" s="1"/>
      <c r="BF4244" s="1">
        <v>342699</v>
      </c>
      <c r="BG4244" s="1">
        <v>36.92</v>
      </c>
      <c r="BH4244" s="1">
        <v>1.37</v>
      </c>
      <c r="BI4244" s="1">
        <v>2014</v>
      </c>
      <c r="BJ4244" s="1" t="s">
        <v>620</v>
      </c>
      <c r="BK4244" s="1">
        <v>0</v>
      </c>
      <c r="BL4244" s="1">
        <v>0</v>
      </c>
      <c r="BM4244" s="1">
        <v>0</v>
      </c>
      <c r="BN4244" s="1">
        <v>0</v>
      </c>
      <c r="BO4244" s="1">
        <v>0</v>
      </c>
      <c r="BP4244" s="1"/>
      <c r="BQ4244" s="1"/>
      <c r="BR4244" s="1">
        <v>0</v>
      </c>
      <c r="BS4244" s="1"/>
      <c r="BT4244" s="1">
        <v>0</v>
      </c>
      <c r="BU4244" s="1">
        <v>0</v>
      </c>
      <c r="BV4244" s="1">
        <v>0</v>
      </c>
    </row>
    <row r="4245" spans="1:74" x14ac:dyDescent="0.2">
      <c r="A4245" s="1">
        <v>5588</v>
      </c>
      <c r="B4245" s="1">
        <v>5588</v>
      </c>
      <c r="C4245" s="1">
        <v>44700</v>
      </c>
      <c r="D4245" s="1"/>
      <c r="E4245" s="1" t="s">
        <v>619</v>
      </c>
      <c r="F4245" s="1" t="s">
        <v>84</v>
      </c>
      <c r="G4245" s="1">
        <v>2004</v>
      </c>
      <c r="H4245" s="1">
        <f>IF(L4245&gt;0,G4245-G4244,Check)</f>
        <v>1</v>
      </c>
      <c r="I4245" s="1">
        <v>1</v>
      </c>
      <c r="J4245" s="1">
        <v>1</v>
      </c>
      <c r="K4245" s="1" t="s">
        <v>753</v>
      </c>
      <c r="L4245" s="1">
        <v>644774</v>
      </c>
      <c r="M4245" s="1">
        <v>124561</v>
      </c>
      <c r="N4245" s="1">
        <v>644774</v>
      </c>
      <c r="O4245" s="1">
        <v>124561</v>
      </c>
      <c r="P4245" s="1">
        <v>3548</v>
      </c>
      <c r="Q4245" s="1">
        <v>2849660</v>
      </c>
      <c r="R4245" s="1">
        <v>4.4196261019999996</v>
      </c>
      <c r="S4245" s="1">
        <v>239632615</v>
      </c>
      <c r="T4245" s="1">
        <v>626620.75</v>
      </c>
      <c r="U4245" s="1">
        <v>375930.75</v>
      </c>
      <c r="V4245" s="1">
        <v>100213.75</v>
      </c>
      <c r="W4245" s="1">
        <v>4856.5</v>
      </c>
      <c r="X4245" s="1">
        <v>21780.5</v>
      </c>
      <c r="Y4245" s="1">
        <v>24302.75</v>
      </c>
      <c r="Z4245" s="1">
        <v>28118.25</v>
      </c>
      <c r="AA4245" s="1">
        <v>38645.5</v>
      </c>
      <c r="AB4245" s="1">
        <v>634853.5</v>
      </c>
      <c r="AC4245" s="1">
        <v>14.93</v>
      </c>
      <c r="AD4245" s="1">
        <v>8.58</v>
      </c>
      <c r="AE4245" s="1">
        <v>76.53</v>
      </c>
      <c r="AF4245" s="1">
        <v>31.13</v>
      </c>
      <c r="AG4245" s="1">
        <v>59.7</v>
      </c>
      <c r="AH4245" s="1">
        <v>9.18</v>
      </c>
      <c r="AI4245" s="1">
        <v>204032</v>
      </c>
      <c r="AJ4245" s="1">
        <v>15035.25</v>
      </c>
      <c r="AK4245" s="1">
        <v>54843.25</v>
      </c>
      <c r="AL4245" s="1">
        <v>79339.75</v>
      </c>
      <c r="AM4245" s="1">
        <v>38177</v>
      </c>
      <c r="AN4245" s="1">
        <v>16636.75</v>
      </c>
      <c r="AO4245" s="1">
        <v>7.37</v>
      </c>
      <c r="AP4245" s="1">
        <v>47341.25</v>
      </c>
      <c r="AQ4245" s="1">
        <v>60986.25</v>
      </c>
      <c r="AR4245" s="1">
        <v>38.700000000000003</v>
      </c>
      <c r="AS4245" s="1">
        <v>46.13</v>
      </c>
      <c r="AT4245" s="1">
        <v>15.18</v>
      </c>
      <c r="AU4245" s="1">
        <v>195760.5</v>
      </c>
      <c r="AV4245" s="1">
        <v>40318.75</v>
      </c>
      <c r="AW4245" s="1">
        <v>4531.5</v>
      </c>
      <c r="AX4245" s="1">
        <v>29.08</v>
      </c>
      <c r="AY4245" s="1">
        <v>24509.75</v>
      </c>
      <c r="AZ4245" s="1">
        <v>256890.75</v>
      </c>
      <c r="BA4245" s="1">
        <v>281400.5</v>
      </c>
      <c r="BB4245" s="1">
        <v>8.7100000000000009</v>
      </c>
      <c r="BC4245" s="1">
        <v>91.29</v>
      </c>
      <c r="BD4245" s="1">
        <v>2.1</v>
      </c>
      <c r="BE4245" s="1"/>
      <c r="BF4245" s="1">
        <v>341328</v>
      </c>
      <c r="BG4245" s="1">
        <v>35.11</v>
      </c>
      <c r="BH4245" s="1">
        <v>1.33</v>
      </c>
      <c r="BI4245" s="1">
        <v>2014</v>
      </c>
      <c r="BJ4245" s="1" t="s">
        <v>620</v>
      </c>
      <c r="BK4245" s="1">
        <v>0</v>
      </c>
      <c r="BL4245" s="1">
        <v>0</v>
      </c>
      <c r="BM4245" s="1">
        <v>0</v>
      </c>
      <c r="BN4245" s="1">
        <v>0</v>
      </c>
      <c r="BO4245" s="1">
        <v>0</v>
      </c>
      <c r="BP4245" s="1"/>
      <c r="BQ4245" s="1"/>
      <c r="BR4245" s="1">
        <v>0</v>
      </c>
      <c r="BS4245" s="1"/>
      <c r="BT4245" s="1">
        <v>0</v>
      </c>
      <c r="BU4245" s="1">
        <v>0</v>
      </c>
      <c r="BV4245" s="1">
        <v>0</v>
      </c>
    </row>
    <row r="4246" spans="1:74" x14ac:dyDescent="0.2">
      <c r="A4246" s="1">
        <v>5590</v>
      </c>
      <c r="B4246" s="1">
        <v>5590</v>
      </c>
      <c r="C4246" s="1">
        <v>44700</v>
      </c>
      <c r="D4246" s="1"/>
      <c r="E4246" s="1" t="s">
        <v>619</v>
      </c>
      <c r="F4246" s="1" t="s">
        <v>84</v>
      </c>
      <c r="G4246" s="1">
        <v>2006</v>
      </c>
      <c r="H4246" s="1">
        <f>IF(L4246&gt;0,G4246-G4245,Check)</f>
        <v>2</v>
      </c>
      <c r="I4246" s="1"/>
      <c r="J4246" s="1">
        <v>1</v>
      </c>
      <c r="K4246" s="1" t="s">
        <v>754</v>
      </c>
      <c r="L4246" s="1">
        <v>673109</v>
      </c>
      <c r="M4246" s="1">
        <v>143305</v>
      </c>
      <c r="N4246" s="1">
        <v>673109</v>
      </c>
      <c r="O4246" s="1">
        <v>143305</v>
      </c>
      <c r="P4246" s="1">
        <v>3633</v>
      </c>
      <c r="Q4246" s="1">
        <v>3438642</v>
      </c>
      <c r="R4246" s="1">
        <v>5.108596082</v>
      </c>
      <c r="S4246" s="1">
        <v>239632615</v>
      </c>
      <c r="T4246" s="1">
        <v>673170</v>
      </c>
      <c r="U4246" s="1">
        <v>409913</v>
      </c>
      <c r="V4246" s="1">
        <v>98493</v>
      </c>
      <c r="W4246" s="1">
        <v>5347</v>
      </c>
      <c r="X4246" s="1">
        <v>24231</v>
      </c>
      <c r="Y4246" s="1">
        <v>25556</v>
      </c>
      <c r="Z4246" s="1">
        <v>27177</v>
      </c>
      <c r="AA4246" s="1">
        <v>26323</v>
      </c>
      <c r="AB4246" s="1">
        <v>659827</v>
      </c>
      <c r="AC4246" s="1">
        <v>14.2</v>
      </c>
      <c r="AD4246" s="1">
        <v>10.6</v>
      </c>
      <c r="AE4246" s="1">
        <v>75.2</v>
      </c>
      <c r="AF4246" s="1">
        <v>28.9</v>
      </c>
      <c r="AG4246" s="1">
        <v>61.5</v>
      </c>
      <c r="AH4246" s="1">
        <v>9.6</v>
      </c>
      <c r="AI4246" s="1">
        <v>210462</v>
      </c>
      <c r="AJ4246" s="1">
        <v>13849</v>
      </c>
      <c r="AK4246" s="1">
        <v>59948</v>
      </c>
      <c r="AL4246" s="1">
        <v>77470</v>
      </c>
      <c r="AM4246" s="1">
        <v>40095</v>
      </c>
      <c r="AN4246" s="1">
        <v>19100</v>
      </c>
      <c r="AO4246" s="1">
        <v>6.58</v>
      </c>
      <c r="AP4246" s="1">
        <v>51951</v>
      </c>
      <c r="AQ4246" s="1">
        <v>66309</v>
      </c>
      <c r="AR4246" s="1">
        <v>32.5</v>
      </c>
      <c r="AS4246" s="1">
        <v>48</v>
      </c>
      <c r="AT4246" s="1">
        <v>19.5</v>
      </c>
      <c r="AU4246" s="1">
        <v>212942</v>
      </c>
      <c r="AV4246" s="1">
        <v>41894</v>
      </c>
      <c r="AW4246" s="1">
        <v>3444</v>
      </c>
      <c r="AX4246" s="1">
        <v>29.3</v>
      </c>
      <c r="AY4246" s="1">
        <v>21045.25</v>
      </c>
      <c r="AZ4246" s="1">
        <v>262551.58</v>
      </c>
      <c r="BA4246" s="1">
        <v>283596.83</v>
      </c>
      <c r="BB4246" s="1">
        <v>7.43</v>
      </c>
      <c r="BC4246" s="1">
        <v>92.57</v>
      </c>
      <c r="BD4246" s="1">
        <v>2.8</v>
      </c>
      <c r="BE4246" s="1">
        <v>29977.599999999999</v>
      </c>
      <c r="BF4246" s="1">
        <v>338586</v>
      </c>
      <c r="BG4246" s="1">
        <v>39.450000000000003</v>
      </c>
      <c r="BH4246" s="1">
        <v>1.25</v>
      </c>
      <c r="BI4246" s="1">
        <v>2014</v>
      </c>
      <c r="BJ4246" s="1" t="s">
        <v>620</v>
      </c>
      <c r="BK4246" s="1">
        <v>0</v>
      </c>
      <c r="BL4246" s="1">
        <v>0</v>
      </c>
      <c r="BM4246" s="1">
        <v>0</v>
      </c>
      <c r="BN4246" s="1">
        <v>0</v>
      </c>
      <c r="BO4246" s="1">
        <v>0</v>
      </c>
      <c r="BP4246" s="1"/>
      <c r="BQ4246" s="1"/>
      <c r="BR4246" s="1">
        <v>0</v>
      </c>
      <c r="BS4246" s="1"/>
      <c r="BT4246" s="1">
        <v>0</v>
      </c>
      <c r="BU4246" s="1">
        <v>0</v>
      </c>
      <c r="BV4246" s="1">
        <v>0</v>
      </c>
    </row>
    <row r="4247" spans="1:74" x14ac:dyDescent="0.2">
      <c r="A4247" s="1">
        <v>5591</v>
      </c>
      <c r="B4247" s="1">
        <v>5591</v>
      </c>
      <c r="C4247" s="1">
        <v>44700</v>
      </c>
      <c r="D4247" s="1"/>
      <c r="E4247" s="1" t="s">
        <v>619</v>
      </c>
      <c r="F4247" s="1" t="s">
        <v>84</v>
      </c>
      <c r="G4247" s="1">
        <v>2007</v>
      </c>
      <c r="H4247" s="1">
        <f>IF(L4247&gt;0,G4247-G4246,Check)</f>
        <v>1</v>
      </c>
      <c r="I4247" s="1"/>
      <c r="J4247" s="1"/>
      <c r="K4247" s="1"/>
      <c r="L4247" s="1">
        <v>752286</v>
      </c>
      <c r="M4247" s="1">
        <v>172314</v>
      </c>
      <c r="N4247" s="1">
        <v>752286</v>
      </c>
      <c r="O4247" s="1">
        <v>172314</v>
      </c>
      <c r="P4247" s="1">
        <v>4344</v>
      </c>
      <c r="Q4247" s="1">
        <v>3988042</v>
      </c>
      <c r="R4247" s="1">
        <v>5.3012311810000003</v>
      </c>
      <c r="S4247" s="1">
        <v>239632615</v>
      </c>
      <c r="T4247" s="1">
        <v>670990</v>
      </c>
      <c r="U4247" s="1">
        <v>407522</v>
      </c>
      <c r="V4247" s="1">
        <v>95523</v>
      </c>
      <c r="W4247" s="1">
        <v>4782</v>
      </c>
      <c r="X4247" s="1">
        <v>24443</v>
      </c>
      <c r="Y4247" s="1">
        <v>26173</v>
      </c>
      <c r="Z4247" s="1">
        <v>26989</v>
      </c>
      <c r="AA4247" s="1">
        <v>31766</v>
      </c>
      <c r="AB4247" s="1">
        <v>651326</v>
      </c>
      <c r="AC4247" s="1">
        <v>14.1</v>
      </c>
      <c r="AD4247" s="1">
        <v>11</v>
      </c>
      <c r="AE4247" s="1">
        <v>74.8</v>
      </c>
      <c r="AF4247" s="1">
        <v>29.1</v>
      </c>
      <c r="AG4247" s="1">
        <v>61</v>
      </c>
      <c r="AH4247" s="1">
        <v>9.9</v>
      </c>
      <c r="AI4247" s="1">
        <v>207370</v>
      </c>
      <c r="AJ4247" s="1">
        <v>11008</v>
      </c>
      <c r="AK4247" s="1">
        <v>60578</v>
      </c>
      <c r="AL4247" s="1">
        <v>80519</v>
      </c>
      <c r="AM4247" s="1">
        <v>38142</v>
      </c>
      <c r="AN4247" s="1">
        <v>17123</v>
      </c>
      <c r="AO4247" s="1">
        <v>5.31</v>
      </c>
      <c r="AP4247" s="1">
        <v>52470</v>
      </c>
      <c r="AQ4247" s="1">
        <v>69610</v>
      </c>
      <c r="AR4247" s="1">
        <v>32.200000000000003</v>
      </c>
      <c r="AS4247" s="1">
        <v>45.7</v>
      </c>
      <c r="AT4247" s="1">
        <v>22.1</v>
      </c>
      <c r="AU4247" s="1">
        <v>195876</v>
      </c>
      <c r="AV4247" s="1">
        <v>49455</v>
      </c>
      <c r="AW4247" s="1">
        <v>3189</v>
      </c>
      <c r="AX4247" s="1">
        <v>30.9</v>
      </c>
      <c r="AY4247" s="1">
        <v>23359.25</v>
      </c>
      <c r="AZ4247" s="1">
        <v>265278.5</v>
      </c>
      <c r="BA4247" s="1">
        <v>288637.75</v>
      </c>
      <c r="BB4247" s="1">
        <v>8.09</v>
      </c>
      <c r="BC4247" s="1">
        <v>91.91</v>
      </c>
      <c r="BD4247" s="1">
        <v>3.05</v>
      </c>
      <c r="BE4247" s="1">
        <v>29977.599999999999</v>
      </c>
      <c r="BF4247" s="1">
        <v>337215</v>
      </c>
      <c r="BG4247" s="1">
        <v>39.67</v>
      </c>
      <c r="BH4247" s="1">
        <v>1.21</v>
      </c>
      <c r="BI4247" s="1">
        <v>2014</v>
      </c>
      <c r="BJ4247" s="1" t="s">
        <v>620</v>
      </c>
      <c r="BK4247" s="1">
        <v>0</v>
      </c>
      <c r="BL4247" s="1">
        <v>0</v>
      </c>
      <c r="BM4247" s="1">
        <v>0</v>
      </c>
      <c r="BN4247" s="1">
        <v>0</v>
      </c>
      <c r="BO4247" s="1">
        <v>0</v>
      </c>
      <c r="BP4247" s="1"/>
      <c r="BQ4247" s="1"/>
      <c r="BR4247" s="1">
        <v>0</v>
      </c>
      <c r="BS4247" s="1"/>
      <c r="BT4247" s="1">
        <v>0</v>
      </c>
      <c r="BU4247" s="1">
        <v>0</v>
      </c>
      <c r="BV4247" s="1">
        <v>0</v>
      </c>
    </row>
    <row r="4248" spans="1:74" x14ac:dyDescent="0.2">
      <c r="A4248" s="1">
        <v>5592</v>
      </c>
      <c r="B4248" s="1">
        <v>5592</v>
      </c>
      <c r="C4248" s="1">
        <v>44700</v>
      </c>
      <c r="D4248" s="1"/>
      <c r="E4248" s="1" t="s">
        <v>619</v>
      </c>
      <c r="F4248" s="1" t="s">
        <v>84</v>
      </c>
      <c r="G4248" s="1">
        <v>2008</v>
      </c>
      <c r="H4248" s="1">
        <f>IF(L4248&gt;0,G4248-G4247,Check)</f>
        <v>1</v>
      </c>
      <c r="I4248" s="1"/>
      <c r="J4248" s="1"/>
      <c r="K4248" s="1"/>
      <c r="L4248" s="1">
        <v>864617</v>
      </c>
      <c r="M4248" s="1">
        <v>173582</v>
      </c>
      <c r="N4248" s="1">
        <v>864617</v>
      </c>
      <c r="O4248" s="1">
        <v>173582</v>
      </c>
      <c r="P4248" s="1">
        <v>4372</v>
      </c>
      <c r="Q4248" s="1">
        <v>4349494</v>
      </c>
      <c r="R4248" s="1">
        <v>5.0305441599999998</v>
      </c>
      <c r="S4248" s="1">
        <v>239632615</v>
      </c>
      <c r="T4248" s="1">
        <v>672388</v>
      </c>
      <c r="U4248" s="1">
        <v>414162</v>
      </c>
      <c r="V4248" s="1">
        <v>95875</v>
      </c>
      <c r="W4248" s="1">
        <v>9300</v>
      </c>
      <c r="X4248" s="1">
        <v>23151</v>
      </c>
      <c r="Y4248" s="1">
        <v>23738</v>
      </c>
      <c r="Z4248" s="1">
        <v>26550</v>
      </c>
      <c r="AA4248" s="1">
        <v>30133</v>
      </c>
      <c r="AB4248" s="1">
        <v>659367</v>
      </c>
      <c r="AC4248" s="1">
        <v>16.8</v>
      </c>
      <c r="AD4248" s="1">
        <v>11.2</v>
      </c>
      <c r="AE4248" s="1">
        <v>72.099999999999994</v>
      </c>
      <c r="AF4248" s="1">
        <v>28.9</v>
      </c>
      <c r="AG4248" s="1">
        <v>60.9</v>
      </c>
      <c r="AH4248" s="1">
        <v>10.199999999999999</v>
      </c>
      <c r="AI4248" s="1">
        <v>205056</v>
      </c>
      <c r="AJ4248" s="1">
        <v>15481</v>
      </c>
      <c r="AK4248" s="1">
        <v>62790</v>
      </c>
      <c r="AL4248" s="1">
        <v>75092</v>
      </c>
      <c r="AM4248" s="1">
        <v>34696</v>
      </c>
      <c r="AN4248" s="1">
        <v>16997</v>
      </c>
      <c r="AO4248" s="1">
        <v>7.55</v>
      </c>
      <c r="AP4248" s="1">
        <v>54882</v>
      </c>
      <c r="AQ4248" s="1">
        <v>68994</v>
      </c>
      <c r="AR4248" s="1">
        <v>33.1</v>
      </c>
      <c r="AS4248" s="1">
        <v>45</v>
      </c>
      <c r="AT4248" s="1">
        <v>21.9</v>
      </c>
      <c r="AU4248" s="1">
        <v>203878</v>
      </c>
      <c r="AV4248" s="1">
        <v>41311</v>
      </c>
      <c r="AW4248" s="1">
        <v>4135</v>
      </c>
      <c r="AX4248" s="1">
        <v>29.1</v>
      </c>
      <c r="AY4248" s="1">
        <v>30577.17</v>
      </c>
      <c r="AZ4248" s="1">
        <v>262271.42</v>
      </c>
      <c r="BA4248" s="1">
        <v>292848.58</v>
      </c>
      <c r="BB4248" s="1">
        <v>10.44</v>
      </c>
      <c r="BC4248" s="1">
        <v>89.56</v>
      </c>
      <c r="BD4248" s="1">
        <v>3.51</v>
      </c>
      <c r="BE4248" s="1">
        <v>29977.599999999999</v>
      </c>
      <c r="BF4248" s="1">
        <v>335844</v>
      </c>
      <c r="BG4248" s="1">
        <v>39.700000000000003</v>
      </c>
      <c r="BH4248" s="1">
        <v>1.17</v>
      </c>
      <c r="BI4248" s="1">
        <v>2014</v>
      </c>
      <c r="BJ4248" s="1" t="s">
        <v>620</v>
      </c>
      <c r="BK4248" s="1">
        <v>0</v>
      </c>
      <c r="BL4248" s="1">
        <v>0</v>
      </c>
      <c r="BM4248" s="1">
        <v>0</v>
      </c>
      <c r="BN4248" s="1">
        <v>0</v>
      </c>
      <c r="BO4248" s="1">
        <v>0</v>
      </c>
      <c r="BP4248" s="1"/>
      <c r="BQ4248" s="1"/>
      <c r="BR4248" s="1">
        <v>0</v>
      </c>
      <c r="BS4248" s="1"/>
      <c r="BT4248" s="1">
        <v>0</v>
      </c>
      <c r="BU4248" s="1">
        <v>0</v>
      </c>
      <c r="BV4248" s="1">
        <v>0</v>
      </c>
    </row>
    <row r="4249" spans="1:74" x14ac:dyDescent="0.2">
      <c r="A4249" s="1">
        <v>5593</v>
      </c>
      <c r="B4249" s="1">
        <v>5593</v>
      </c>
      <c r="C4249" s="1">
        <v>44700</v>
      </c>
      <c r="D4249" s="1"/>
      <c r="E4249" s="1" t="s">
        <v>619</v>
      </c>
      <c r="F4249" s="1" t="s">
        <v>84</v>
      </c>
      <c r="G4249" s="1">
        <v>2009</v>
      </c>
      <c r="H4249" s="1">
        <f>IF(L4249&gt;0,G4249-G4248,Check)</f>
        <v>1</v>
      </c>
      <c r="I4249" s="1"/>
      <c r="J4249" s="1"/>
      <c r="K4249" s="1"/>
      <c r="L4249" s="1">
        <v>682719</v>
      </c>
      <c r="M4249" s="1">
        <v>173014</v>
      </c>
      <c r="N4249" s="1">
        <v>682719</v>
      </c>
      <c r="O4249" s="1">
        <v>173014</v>
      </c>
      <c r="P4249" s="1">
        <v>4330</v>
      </c>
      <c r="Q4249" s="1">
        <v>4557146</v>
      </c>
      <c r="R4249" s="1">
        <v>6.6749951300000001</v>
      </c>
      <c r="S4249" s="1">
        <v>239632615</v>
      </c>
      <c r="T4249" s="1">
        <v>674860</v>
      </c>
      <c r="U4249" s="1">
        <v>413897</v>
      </c>
      <c r="V4249" s="1">
        <v>94024</v>
      </c>
      <c r="W4249" s="1">
        <v>6723</v>
      </c>
      <c r="X4249" s="1">
        <v>23114</v>
      </c>
      <c r="Y4249" s="1">
        <v>24632</v>
      </c>
      <c r="Z4249" s="1">
        <v>27303</v>
      </c>
      <c r="AA4249" s="1">
        <v>19172</v>
      </c>
      <c r="AB4249" s="1">
        <v>653981</v>
      </c>
      <c r="AC4249" s="1">
        <v>15.7</v>
      </c>
      <c r="AD4249" s="1">
        <v>10.9</v>
      </c>
      <c r="AE4249" s="1">
        <v>73.400000000000006</v>
      </c>
      <c r="AF4249" s="1">
        <v>29.9</v>
      </c>
      <c r="AG4249" s="1">
        <v>59.9</v>
      </c>
      <c r="AH4249" s="1">
        <v>10.199999999999999</v>
      </c>
      <c r="AI4249" s="1">
        <v>208513</v>
      </c>
      <c r="AJ4249" s="1">
        <v>12629</v>
      </c>
      <c r="AK4249" s="1">
        <v>62044</v>
      </c>
      <c r="AL4249" s="1">
        <v>77458</v>
      </c>
      <c r="AM4249" s="1">
        <v>35830</v>
      </c>
      <c r="AN4249" s="1">
        <v>20552</v>
      </c>
      <c r="AO4249" s="1">
        <v>6.06</v>
      </c>
      <c r="AP4249" s="1">
        <v>52789</v>
      </c>
      <c r="AQ4249" s="1">
        <v>69225</v>
      </c>
      <c r="AR4249" s="1">
        <v>31.9</v>
      </c>
      <c r="AS4249" s="1">
        <v>47.8</v>
      </c>
      <c r="AT4249" s="1">
        <v>20.3</v>
      </c>
      <c r="AU4249" s="1">
        <v>197294</v>
      </c>
      <c r="AV4249" s="1">
        <v>36052</v>
      </c>
      <c r="AW4249" s="1">
        <v>5014</v>
      </c>
      <c r="AX4249" s="1">
        <v>29.8</v>
      </c>
      <c r="AY4249" s="1">
        <v>44495.58</v>
      </c>
      <c r="AZ4249" s="1">
        <v>253309.83</v>
      </c>
      <c r="BA4249" s="1">
        <v>297805.42</v>
      </c>
      <c r="BB4249" s="1">
        <v>14.94</v>
      </c>
      <c r="BC4249" s="1">
        <v>85.06</v>
      </c>
      <c r="BD4249" s="1">
        <v>2.65</v>
      </c>
      <c r="BE4249" s="1">
        <v>29977.599999999999</v>
      </c>
      <c r="BF4249" s="1">
        <v>334473</v>
      </c>
      <c r="BG4249" s="1">
        <v>39.96</v>
      </c>
      <c r="BH4249" s="1">
        <v>1.17</v>
      </c>
      <c r="BI4249" s="1">
        <v>2014</v>
      </c>
      <c r="BJ4249" s="1" t="s">
        <v>620</v>
      </c>
      <c r="BK4249" s="1">
        <v>0</v>
      </c>
      <c r="BL4249" s="1">
        <v>0</v>
      </c>
      <c r="BM4249" s="1">
        <v>0</v>
      </c>
      <c r="BN4249" s="1">
        <v>0</v>
      </c>
      <c r="BO4249" s="1">
        <v>0</v>
      </c>
      <c r="BP4249" s="1"/>
      <c r="BQ4249" s="1"/>
      <c r="BR4249" s="1">
        <v>0</v>
      </c>
      <c r="BS4249" s="1"/>
      <c r="BT4249" s="1">
        <v>0</v>
      </c>
      <c r="BU4249" s="1">
        <v>0</v>
      </c>
      <c r="BV4249" s="1">
        <v>0</v>
      </c>
    </row>
    <row r="4250" spans="1:74" x14ac:dyDescent="0.2">
      <c r="A4250" s="1">
        <v>5594</v>
      </c>
      <c r="B4250" s="1">
        <v>5594</v>
      </c>
      <c r="C4250" s="1">
        <v>44700</v>
      </c>
      <c r="D4250" s="1"/>
      <c r="E4250" s="1" t="s">
        <v>619</v>
      </c>
      <c r="F4250" s="1" t="s">
        <v>84</v>
      </c>
      <c r="G4250" s="1">
        <v>2010</v>
      </c>
      <c r="H4250" s="1">
        <f>IF(L4250&gt;0,G4250-G4249,Check)</f>
        <v>1</v>
      </c>
      <c r="I4250" s="1"/>
      <c r="J4250" s="1"/>
      <c r="K4250" s="1"/>
      <c r="L4250" s="1">
        <v>676958</v>
      </c>
      <c r="M4250" s="1">
        <v>347838</v>
      </c>
      <c r="N4250" s="1">
        <v>676958</v>
      </c>
      <c r="O4250" s="1">
        <v>347838</v>
      </c>
      <c r="P4250" s="1">
        <v>18542</v>
      </c>
      <c r="Q4250" s="1">
        <v>3936354</v>
      </c>
      <c r="R4250" s="1">
        <v>5.81476842</v>
      </c>
      <c r="S4250" s="1">
        <v>239632615</v>
      </c>
      <c r="T4250" s="1">
        <v>687744</v>
      </c>
      <c r="U4250" s="1">
        <v>434802</v>
      </c>
      <c r="V4250" s="1">
        <v>88882</v>
      </c>
      <c r="W4250" s="1">
        <v>8967</v>
      </c>
      <c r="X4250" s="1">
        <v>21816</v>
      </c>
      <c r="Y4250" s="1">
        <v>22490</v>
      </c>
      <c r="Z4250" s="1">
        <v>28152</v>
      </c>
      <c r="AA4250" s="1">
        <v>20581</v>
      </c>
      <c r="AB4250" s="1">
        <v>669544</v>
      </c>
      <c r="AC4250" s="1"/>
      <c r="AD4250" s="1"/>
      <c r="AE4250" s="1"/>
      <c r="AF4250" s="1">
        <v>29.3</v>
      </c>
      <c r="AG4250" s="1">
        <v>60.3</v>
      </c>
      <c r="AH4250" s="1">
        <v>10.4</v>
      </c>
      <c r="AI4250" s="1">
        <v>215469</v>
      </c>
      <c r="AJ4250" s="1">
        <v>14326</v>
      </c>
      <c r="AK4250" s="1">
        <v>62925</v>
      </c>
      <c r="AL4250" s="1">
        <v>83831</v>
      </c>
      <c r="AM4250" s="1">
        <v>35249</v>
      </c>
      <c r="AN4250" s="1">
        <v>19138</v>
      </c>
      <c r="AO4250" s="1">
        <v>6.65</v>
      </c>
      <c r="AP4250" s="1">
        <v>50011</v>
      </c>
      <c r="AQ4250" s="1">
        <v>66259</v>
      </c>
      <c r="AR4250" s="1">
        <v>34.4</v>
      </c>
      <c r="AS4250" s="1">
        <v>46.7</v>
      </c>
      <c r="AT4250" s="1">
        <v>18.899999999999999</v>
      </c>
      <c r="AU4250" s="1">
        <v>195995</v>
      </c>
      <c r="AV4250" s="1">
        <v>36376</v>
      </c>
      <c r="AW4250" s="1">
        <v>2373</v>
      </c>
      <c r="AX4250" s="1">
        <v>28.5</v>
      </c>
      <c r="AY4250" s="1">
        <v>51441.5</v>
      </c>
      <c r="AZ4250" s="1">
        <v>259994.5</v>
      </c>
      <c r="BA4250" s="1">
        <v>311436</v>
      </c>
      <c r="BB4250" s="1">
        <v>16.52</v>
      </c>
      <c r="BC4250" s="1">
        <v>83.48</v>
      </c>
      <c r="BD4250" s="1">
        <v>3.08</v>
      </c>
      <c r="BE4250" s="1">
        <v>29977.599999999999</v>
      </c>
      <c r="BF4250" s="1">
        <v>333102</v>
      </c>
      <c r="BG4250" s="1">
        <v>18.760000000000002</v>
      </c>
      <c r="BH4250" s="1">
        <v>1.1499999999999999</v>
      </c>
      <c r="BI4250" s="1">
        <v>2014</v>
      </c>
      <c r="BJ4250" s="1" t="s">
        <v>620</v>
      </c>
      <c r="BK4250" s="1">
        <v>0</v>
      </c>
      <c r="BL4250" s="1">
        <v>0</v>
      </c>
      <c r="BM4250" s="1">
        <v>0</v>
      </c>
      <c r="BN4250" s="1">
        <v>0</v>
      </c>
      <c r="BO4250" s="1">
        <v>0</v>
      </c>
      <c r="BP4250" s="1"/>
      <c r="BQ4250" s="1"/>
      <c r="BR4250" s="1">
        <v>0</v>
      </c>
      <c r="BS4250" s="1"/>
      <c r="BT4250" s="1">
        <v>0</v>
      </c>
      <c r="BU4250" s="1">
        <v>0</v>
      </c>
      <c r="BV4250" s="1">
        <v>0</v>
      </c>
    </row>
    <row r="4251" spans="1:74" x14ac:dyDescent="0.2">
      <c r="A4251" s="1">
        <v>5595</v>
      </c>
      <c r="B4251" s="1">
        <v>5595</v>
      </c>
      <c r="C4251" s="1">
        <v>44700</v>
      </c>
      <c r="D4251" s="1"/>
      <c r="E4251" s="1" t="s">
        <v>619</v>
      </c>
      <c r="F4251" s="1" t="s">
        <v>84</v>
      </c>
      <c r="G4251" s="1">
        <v>2011</v>
      </c>
      <c r="H4251" s="1">
        <f>IF(L4251&gt;0,G4251-G4250,Check)</f>
        <v>1</v>
      </c>
      <c r="I4251" s="1"/>
      <c r="J4251" s="1"/>
      <c r="K4251" s="1"/>
      <c r="L4251" s="1">
        <v>756719</v>
      </c>
      <c r="M4251" s="1">
        <v>784253</v>
      </c>
      <c r="N4251" s="1">
        <v>756719</v>
      </c>
      <c r="O4251" s="1">
        <v>784253</v>
      </c>
      <c r="P4251" s="1">
        <v>18950</v>
      </c>
      <c r="Q4251" s="1">
        <v>4292757</v>
      </c>
      <c r="R4251" s="1">
        <v>5.6728547850000002</v>
      </c>
      <c r="S4251" s="1">
        <v>239632615</v>
      </c>
      <c r="T4251" s="1">
        <v>696214</v>
      </c>
      <c r="U4251" s="1">
        <v>429711</v>
      </c>
      <c r="V4251" s="1">
        <v>98129</v>
      </c>
      <c r="W4251" s="1">
        <v>9564</v>
      </c>
      <c r="X4251" s="1">
        <v>22480</v>
      </c>
      <c r="Y4251" s="1">
        <v>22929</v>
      </c>
      <c r="Z4251" s="1">
        <v>26651</v>
      </c>
      <c r="AA4251" s="1">
        <v>37731</v>
      </c>
      <c r="AB4251" s="1">
        <v>680356</v>
      </c>
      <c r="AC4251" s="1"/>
      <c r="AD4251" s="1"/>
      <c r="AE4251" s="1"/>
      <c r="AF4251" s="1">
        <v>28.9</v>
      </c>
      <c r="AG4251" s="1">
        <v>60.5</v>
      </c>
      <c r="AH4251" s="1">
        <v>10.6</v>
      </c>
      <c r="AI4251" s="1">
        <v>213749</v>
      </c>
      <c r="AJ4251" s="1">
        <v>16887</v>
      </c>
      <c r="AK4251" s="1">
        <v>63194</v>
      </c>
      <c r="AL4251" s="1">
        <v>80931</v>
      </c>
      <c r="AM4251" s="1">
        <v>35885</v>
      </c>
      <c r="AN4251" s="1">
        <v>16852</v>
      </c>
      <c r="AO4251" s="1">
        <v>7.9</v>
      </c>
      <c r="AP4251" s="1">
        <v>50853</v>
      </c>
      <c r="AQ4251" s="1">
        <v>65875</v>
      </c>
      <c r="AR4251" s="1">
        <v>34.4</v>
      </c>
      <c r="AS4251" s="1">
        <v>45.5</v>
      </c>
      <c r="AT4251" s="1">
        <v>20.100000000000001</v>
      </c>
      <c r="AU4251" s="1">
        <v>193635</v>
      </c>
      <c r="AV4251" s="1">
        <v>39669</v>
      </c>
      <c r="AW4251" s="1">
        <v>3941</v>
      </c>
      <c r="AX4251" s="1">
        <v>28.2</v>
      </c>
      <c r="AY4251" s="1">
        <v>50365.5</v>
      </c>
      <c r="AZ4251" s="1">
        <v>260997.17</v>
      </c>
      <c r="BA4251" s="1">
        <v>311362.67</v>
      </c>
      <c r="BB4251" s="1">
        <v>16.18</v>
      </c>
      <c r="BC4251" s="1">
        <v>83.82</v>
      </c>
      <c r="BD4251" s="1">
        <v>3.79</v>
      </c>
      <c r="BE4251" s="1">
        <v>29977.599999999999</v>
      </c>
      <c r="BF4251" s="1">
        <v>331731</v>
      </c>
      <c r="BG4251" s="1">
        <v>41.39</v>
      </c>
      <c r="BH4251" s="1">
        <v>1.1200000000000001</v>
      </c>
      <c r="BI4251" s="1">
        <v>2014</v>
      </c>
      <c r="BJ4251" s="1" t="s">
        <v>620</v>
      </c>
      <c r="BK4251" s="1">
        <v>0</v>
      </c>
      <c r="BL4251" s="1">
        <v>0</v>
      </c>
      <c r="BM4251" s="1">
        <v>0</v>
      </c>
      <c r="BN4251" s="1">
        <v>0</v>
      </c>
      <c r="BO4251" s="1">
        <v>0</v>
      </c>
      <c r="BP4251" s="1"/>
      <c r="BQ4251" s="1"/>
      <c r="BR4251" s="1">
        <v>0</v>
      </c>
      <c r="BS4251" s="1"/>
      <c r="BT4251" s="1">
        <v>0</v>
      </c>
      <c r="BU4251" s="1">
        <v>0</v>
      </c>
      <c r="BV4251" s="1">
        <v>0</v>
      </c>
    </row>
    <row r="4252" spans="1:74" x14ac:dyDescent="0.2">
      <c r="A4252" s="1">
        <v>5596</v>
      </c>
      <c r="B4252" s="1">
        <v>5596</v>
      </c>
      <c r="C4252" s="1">
        <v>44700</v>
      </c>
      <c r="D4252" s="1"/>
      <c r="E4252" s="1" t="s">
        <v>619</v>
      </c>
      <c r="F4252" s="1" t="s">
        <v>84</v>
      </c>
      <c r="G4252" s="1">
        <v>2012</v>
      </c>
      <c r="H4252" s="1">
        <f>IF(L4252&gt;0,G4252-G4251,Check)</f>
        <v>1</v>
      </c>
      <c r="I4252" s="1"/>
      <c r="J4252" s="1"/>
      <c r="K4252" s="1"/>
      <c r="L4252" s="1">
        <v>850992</v>
      </c>
      <c r="M4252" s="1">
        <v>851392</v>
      </c>
      <c r="N4252" s="1">
        <v>850992</v>
      </c>
      <c r="O4252" s="1">
        <v>851392</v>
      </c>
      <c r="P4252" s="1">
        <v>20554</v>
      </c>
      <c r="Q4252" s="1">
        <v>4196216</v>
      </c>
      <c r="R4252" s="1">
        <v>4.9309699739999999</v>
      </c>
      <c r="S4252" s="1">
        <v>239632615</v>
      </c>
      <c r="T4252" s="1">
        <v>702612</v>
      </c>
      <c r="U4252" s="1">
        <v>445289</v>
      </c>
      <c r="V4252" s="1">
        <v>85404</v>
      </c>
      <c r="W4252" s="1">
        <v>8223</v>
      </c>
      <c r="X4252" s="1">
        <v>22860</v>
      </c>
      <c r="Y4252" s="1">
        <v>23456</v>
      </c>
      <c r="Z4252" s="1">
        <v>29173</v>
      </c>
      <c r="AA4252" s="1">
        <v>24010</v>
      </c>
      <c r="AB4252" s="1">
        <v>688873</v>
      </c>
      <c r="AC4252" s="1"/>
      <c r="AD4252" s="1"/>
      <c r="AE4252" s="1"/>
      <c r="AF4252" s="1">
        <v>28.7</v>
      </c>
      <c r="AG4252" s="1">
        <v>60.3</v>
      </c>
      <c r="AH4252" s="1">
        <v>11</v>
      </c>
      <c r="AI4252" s="1">
        <v>215761</v>
      </c>
      <c r="AJ4252" s="1">
        <v>15563</v>
      </c>
      <c r="AK4252" s="1">
        <v>63991</v>
      </c>
      <c r="AL4252" s="1">
        <v>81550</v>
      </c>
      <c r="AM4252" s="1">
        <v>36060</v>
      </c>
      <c r="AN4252" s="1">
        <v>18597</v>
      </c>
      <c r="AO4252" s="1">
        <v>7.21</v>
      </c>
      <c r="AP4252" s="1">
        <v>50722</v>
      </c>
      <c r="AQ4252" s="1">
        <v>67885</v>
      </c>
      <c r="AR4252" s="1">
        <v>35.6</v>
      </c>
      <c r="AS4252" s="1">
        <v>43</v>
      </c>
      <c r="AT4252" s="1">
        <v>21.4</v>
      </c>
      <c r="AU4252" s="1">
        <v>201957</v>
      </c>
      <c r="AV4252" s="1">
        <v>35326</v>
      </c>
      <c r="AW4252" s="1">
        <v>3701</v>
      </c>
      <c r="AX4252" s="1">
        <v>29.7</v>
      </c>
      <c r="AY4252" s="1">
        <v>44758.92</v>
      </c>
      <c r="AZ4252" s="1">
        <v>267059</v>
      </c>
      <c r="BA4252" s="1">
        <v>311817.92</v>
      </c>
      <c r="BB4252" s="1">
        <v>14.36</v>
      </c>
      <c r="BC4252" s="1">
        <v>85.64</v>
      </c>
      <c r="BD4252" s="1">
        <v>3.99</v>
      </c>
      <c r="BE4252" s="1">
        <v>29977.599999999999</v>
      </c>
      <c r="BF4252" s="1">
        <v>330516</v>
      </c>
      <c r="BG4252" s="1">
        <v>41.42</v>
      </c>
      <c r="BH4252" s="1">
        <v>1.0900000000000001</v>
      </c>
      <c r="BI4252" s="1">
        <v>2014</v>
      </c>
      <c r="BJ4252" s="1" t="s">
        <v>620</v>
      </c>
      <c r="BK4252" s="1">
        <v>0</v>
      </c>
      <c r="BL4252" s="1">
        <v>0</v>
      </c>
      <c r="BM4252" s="1">
        <v>0</v>
      </c>
      <c r="BN4252" s="1">
        <v>0</v>
      </c>
      <c r="BO4252" s="1">
        <v>0</v>
      </c>
      <c r="BP4252" s="1"/>
      <c r="BQ4252" s="1"/>
      <c r="BR4252" s="1">
        <v>0</v>
      </c>
      <c r="BS4252" s="1"/>
      <c r="BT4252" s="1">
        <v>0</v>
      </c>
      <c r="BU4252" s="1">
        <v>0</v>
      </c>
      <c r="BV4252" s="1">
        <v>0</v>
      </c>
    </row>
    <row r="4253" spans="1:74" x14ac:dyDescent="0.2">
      <c r="A4253" s="1">
        <v>5597</v>
      </c>
      <c r="B4253" s="1">
        <v>5597</v>
      </c>
      <c r="C4253" s="1">
        <v>44700</v>
      </c>
      <c r="D4253" s="1"/>
      <c r="E4253" s="1" t="s">
        <v>619</v>
      </c>
      <c r="F4253" s="1" t="s">
        <v>84</v>
      </c>
      <c r="G4253" s="1">
        <v>2013</v>
      </c>
      <c r="H4253" s="1">
        <f>IF(L4253&gt;0,G4253-G4252,Check)</f>
        <v>1</v>
      </c>
      <c r="I4253" s="1"/>
      <c r="J4253" s="1"/>
      <c r="K4253" s="1"/>
      <c r="L4253" s="1">
        <v>1021771</v>
      </c>
      <c r="M4253" s="1">
        <v>952896</v>
      </c>
      <c r="N4253" s="1">
        <v>1021771</v>
      </c>
      <c r="O4253" s="1">
        <v>952896</v>
      </c>
      <c r="P4253" s="1">
        <v>25004</v>
      </c>
      <c r="Q4253" s="1">
        <v>5753406</v>
      </c>
      <c r="R4253" s="1">
        <v>5.6308174729999996</v>
      </c>
      <c r="S4253" s="1">
        <v>239632615</v>
      </c>
      <c r="T4253" s="1">
        <v>704379</v>
      </c>
      <c r="U4253" s="1">
        <v>446761</v>
      </c>
      <c r="V4253" s="1">
        <v>88284</v>
      </c>
      <c r="W4253" s="1">
        <v>7446</v>
      </c>
      <c r="X4253" s="1">
        <v>22337</v>
      </c>
      <c r="Y4253" s="1">
        <v>22301</v>
      </c>
      <c r="Z4253" s="1">
        <v>28185</v>
      </c>
      <c r="AA4253" s="1">
        <v>23921</v>
      </c>
      <c r="AB4253" s="1">
        <v>690366</v>
      </c>
      <c r="AC4253" s="1">
        <v>19.899999999999999</v>
      </c>
      <c r="AD4253" s="1">
        <v>12.4</v>
      </c>
      <c r="AE4253" s="1">
        <v>67.599999999999994</v>
      </c>
      <c r="AF4253" s="1">
        <v>28.2</v>
      </c>
      <c r="AG4253" s="1">
        <v>60.4</v>
      </c>
      <c r="AH4253" s="1">
        <v>11.4</v>
      </c>
      <c r="AI4253" s="1">
        <v>216309</v>
      </c>
      <c r="AJ4253" s="1">
        <v>14785</v>
      </c>
      <c r="AK4253" s="1">
        <v>64410</v>
      </c>
      <c r="AL4253" s="1">
        <v>83202</v>
      </c>
      <c r="AM4253" s="1">
        <v>34501</v>
      </c>
      <c r="AN4253" s="1">
        <v>19411</v>
      </c>
      <c r="AO4253" s="1">
        <v>6.84</v>
      </c>
      <c r="AP4253" s="1">
        <v>51432</v>
      </c>
      <c r="AQ4253" s="1">
        <v>66389</v>
      </c>
      <c r="AR4253" s="1">
        <v>34.1</v>
      </c>
      <c r="AS4253" s="1">
        <v>44.5</v>
      </c>
      <c r="AT4253" s="1">
        <v>21.4</v>
      </c>
      <c r="AU4253" s="1">
        <v>203777</v>
      </c>
      <c r="AV4253" s="1">
        <v>40396</v>
      </c>
      <c r="AW4253" s="1">
        <v>4314</v>
      </c>
      <c r="AX4253" s="1">
        <v>31.3</v>
      </c>
      <c r="AY4253" s="1">
        <v>38539.17</v>
      </c>
      <c r="AZ4253" s="1">
        <v>274561.75</v>
      </c>
      <c r="BA4253" s="1">
        <v>313100.92</v>
      </c>
      <c r="BB4253" s="1">
        <v>12.31</v>
      </c>
      <c r="BC4253" s="1">
        <v>87.69</v>
      </c>
      <c r="BD4253" s="1">
        <v>3.83</v>
      </c>
      <c r="BE4253" s="1">
        <v>29977.599999999999</v>
      </c>
      <c r="BF4253" s="1">
        <v>332107</v>
      </c>
      <c r="BG4253" s="1">
        <v>38.11</v>
      </c>
      <c r="BH4253" s="1">
        <v>1.08</v>
      </c>
      <c r="BI4253" s="1">
        <v>2014</v>
      </c>
      <c r="BJ4253" s="1" t="s">
        <v>620</v>
      </c>
      <c r="BK4253" s="1">
        <v>0</v>
      </c>
      <c r="BL4253" s="1">
        <v>0</v>
      </c>
      <c r="BM4253" s="1">
        <v>0</v>
      </c>
      <c r="BN4253" s="1">
        <v>0</v>
      </c>
      <c r="BO4253" s="1">
        <v>0</v>
      </c>
      <c r="BP4253" s="1"/>
      <c r="BQ4253" s="1"/>
      <c r="BR4253" s="1">
        <v>0</v>
      </c>
      <c r="BS4253" s="1"/>
      <c r="BT4253" s="1">
        <v>0</v>
      </c>
      <c r="BU4253" s="1">
        <v>0</v>
      </c>
      <c r="BV4253" s="1">
        <v>0</v>
      </c>
    </row>
    <row r="4254" spans="1:74" x14ac:dyDescent="0.2">
      <c r="A4254" s="1">
        <v>5598</v>
      </c>
      <c r="B4254" s="1">
        <v>5598</v>
      </c>
      <c r="C4254" s="1">
        <v>44700</v>
      </c>
      <c r="D4254" s="1"/>
      <c r="E4254" s="1" t="s">
        <v>619</v>
      </c>
      <c r="F4254" s="1" t="s">
        <v>84</v>
      </c>
      <c r="G4254" s="1">
        <v>2014</v>
      </c>
      <c r="H4254" s="1">
        <f>IF(L4254&gt;0,G4254-G4253,Check)</f>
        <v>1</v>
      </c>
      <c r="I4254" s="1"/>
      <c r="J4254" s="1"/>
      <c r="K4254" s="1"/>
      <c r="L4254" s="1">
        <v>1153875</v>
      </c>
      <c r="M4254" s="1">
        <v>962683</v>
      </c>
      <c r="N4254" s="1">
        <v>1153875</v>
      </c>
      <c r="O4254" s="1">
        <v>962683</v>
      </c>
      <c r="P4254" s="1">
        <v>24117</v>
      </c>
      <c r="Q4254" s="1">
        <v>6885353</v>
      </c>
      <c r="R4254" s="1">
        <v>5.9671567540000003</v>
      </c>
      <c r="S4254" s="1">
        <v>239632615</v>
      </c>
      <c r="T4254" s="1">
        <v>715597</v>
      </c>
      <c r="U4254" s="1">
        <v>455566</v>
      </c>
      <c r="V4254" s="1">
        <v>85789</v>
      </c>
      <c r="W4254" s="1">
        <v>6371</v>
      </c>
      <c r="X4254" s="1">
        <v>23312</v>
      </c>
      <c r="Y4254" s="1">
        <v>24537</v>
      </c>
      <c r="Z4254" s="1">
        <v>25504</v>
      </c>
      <c r="AA4254" s="1">
        <v>35246</v>
      </c>
      <c r="AB4254" s="1">
        <v>703015</v>
      </c>
      <c r="AC4254" s="1">
        <v>20.9</v>
      </c>
      <c r="AD4254" s="1">
        <v>12</v>
      </c>
      <c r="AE4254" s="1">
        <v>67.099999999999994</v>
      </c>
      <c r="AF4254" s="1">
        <v>27.8</v>
      </c>
      <c r="AG4254" s="1">
        <v>60.4</v>
      </c>
      <c r="AH4254" s="1">
        <v>11.8</v>
      </c>
      <c r="AI4254" s="1">
        <v>221874</v>
      </c>
      <c r="AJ4254" s="1">
        <v>15704</v>
      </c>
      <c r="AK4254" s="1">
        <v>67444</v>
      </c>
      <c r="AL4254" s="1">
        <v>81203</v>
      </c>
      <c r="AM4254" s="1">
        <v>40390</v>
      </c>
      <c r="AN4254" s="1">
        <v>17133</v>
      </c>
      <c r="AO4254" s="1">
        <v>7.08</v>
      </c>
      <c r="AP4254" s="1">
        <v>51659</v>
      </c>
      <c r="AQ4254" s="1">
        <v>70979</v>
      </c>
      <c r="AR4254" s="1">
        <v>35</v>
      </c>
      <c r="AS4254" s="1">
        <v>43.1</v>
      </c>
      <c r="AT4254" s="1">
        <v>21.9</v>
      </c>
      <c r="AU4254" s="1">
        <v>214511</v>
      </c>
      <c r="AV4254" s="1">
        <v>43240</v>
      </c>
      <c r="AW4254" s="1">
        <v>3915</v>
      </c>
      <c r="AX4254" s="1">
        <v>30.8</v>
      </c>
      <c r="AY4254" s="1">
        <v>32950</v>
      </c>
      <c r="AZ4254" s="1">
        <v>279831.67</v>
      </c>
      <c r="BA4254" s="1">
        <v>312781.67</v>
      </c>
      <c r="BB4254" s="1">
        <v>10.54</v>
      </c>
      <c r="BC4254" s="1">
        <v>89.46</v>
      </c>
      <c r="BD4254" s="1">
        <v>3.71</v>
      </c>
      <c r="BE4254" s="1">
        <v>29977.599999999999</v>
      </c>
      <c r="BF4254" s="1">
        <v>335970</v>
      </c>
      <c r="BG4254" s="1">
        <v>39.92</v>
      </c>
      <c r="BH4254" s="1">
        <v>1.06</v>
      </c>
      <c r="BI4254" s="1">
        <v>2014</v>
      </c>
      <c r="BJ4254" s="1" t="s">
        <v>620</v>
      </c>
      <c r="BK4254" s="1">
        <v>1</v>
      </c>
      <c r="BL4254" s="1">
        <v>0</v>
      </c>
      <c r="BM4254" s="1">
        <v>0</v>
      </c>
      <c r="BN4254" s="1">
        <v>0</v>
      </c>
      <c r="BO4254" s="1">
        <v>0</v>
      </c>
      <c r="BP4254" s="1"/>
      <c r="BQ4254" s="1"/>
      <c r="BR4254" s="1">
        <v>0</v>
      </c>
      <c r="BS4254" s="1"/>
      <c r="BT4254" s="1">
        <v>0</v>
      </c>
      <c r="BU4254" s="1">
        <v>0</v>
      </c>
      <c r="BV4254" s="1">
        <v>0</v>
      </c>
    </row>
    <row r="4255" spans="1:74" x14ac:dyDescent="0.2">
      <c r="A4255" s="1">
        <v>5599</v>
      </c>
      <c r="B4255" s="1">
        <v>5599</v>
      </c>
      <c r="C4255" s="1">
        <v>44700</v>
      </c>
      <c r="D4255" s="1"/>
      <c r="E4255" s="1" t="s">
        <v>619</v>
      </c>
      <c r="F4255" s="1" t="s">
        <v>84</v>
      </c>
      <c r="G4255" s="1">
        <v>2015</v>
      </c>
      <c r="H4255" s="1">
        <f>IF(L4255&gt;0,G4255-G4254,Check)</f>
        <v>1</v>
      </c>
      <c r="I4255" s="1"/>
      <c r="J4255" s="1"/>
      <c r="K4255" s="1"/>
      <c r="L4255" s="1">
        <v>1255203</v>
      </c>
      <c r="M4255" s="1">
        <v>1054984</v>
      </c>
      <c r="N4255" s="1">
        <v>1255203</v>
      </c>
      <c r="O4255" s="1">
        <v>1054984</v>
      </c>
      <c r="P4255" s="1">
        <v>27224</v>
      </c>
      <c r="Q4255" s="1">
        <v>7990764</v>
      </c>
      <c r="R4255" s="1">
        <v>6.3661128920000003</v>
      </c>
      <c r="S4255" s="1">
        <v>239632615</v>
      </c>
      <c r="T4255" s="1">
        <v>726106</v>
      </c>
      <c r="U4255" s="1">
        <v>460389</v>
      </c>
      <c r="V4255" s="1">
        <v>83050</v>
      </c>
      <c r="W4255" s="1">
        <v>7488</v>
      </c>
      <c r="X4255" s="1">
        <v>25015</v>
      </c>
      <c r="Y4255" s="1">
        <v>25814</v>
      </c>
      <c r="Z4255" s="1">
        <v>27204</v>
      </c>
      <c r="AA4255" s="1">
        <v>36208</v>
      </c>
      <c r="AB4255" s="1">
        <v>712152</v>
      </c>
      <c r="AC4255" s="1">
        <v>17.399999999999999</v>
      </c>
      <c r="AD4255" s="1">
        <v>11.6</v>
      </c>
      <c r="AE4255" s="1">
        <v>71</v>
      </c>
      <c r="AF4255" s="1">
        <v>27.5</v>
      </c>
      <c r="AG4255" s="1">
        <v>60.4</v>
      </c>
      <c r="AH4255" s="1">
        <v>12.1</v>
      </c>
      <c r="AI4255" s="1">
        <v>223062</v>
      </c>
      <c r="AJ4255" s="1">
        <v>16241</v>
      </c>
      <c r="AK4255" s="1">
        <v>61282</v>
      </c>
      <c r="AL4255" s="1">
        <v>86039</v>
      </c>
      <c r="AM4255" s="1">
        <v>39202</v>
      </c>
      <c r="AN4255" s="1">
        <v>20298</v>
      </c>
      <c r="AO4255" s="1">
        <v>7.28</v>
      </c>
      <c r="AP4255" s="1">
        <v>53705</v>
      </c>
      <c r="AQ4255" s="1">
        <v>71750</v>
      </c>
      <c r="AR4255" s="1">
        <v>33.4</v>
      </c>
      <c r="AS4255" s="1">
        <v>43.4</v>
      </c>
      <c r="AT4255" s="1">
        <v>23.2</v>
      </c>
      <c r="AU4255" s="1">
        <v>215387</v>
      </c>
      <c r="AV4255" s="1">
        <v>41955</v>
      </c>
      <c r="AW4255" s="1">
        <v>4232</v>
      </c>
      <c r="AX4255" s="1">
        <v>31.1</v>
      </c>
      <c r="AY4255" s="1">
        <v>28008.42</v>
      </c>
      <c r="AZ4255" s="1">
        <v>287278.08000000002</v>
      </c>
      <c r="BA4255" s="1">
        <v>315286.5</v>
      </c>
      <c r="BB4255" s="1">
        <v>8.89</v>
      </c>
      <c r="BC4255" s="1">
        <v>91.11</v>
      </c>
      <c r="BD4255" s="1">
        <v>3.03</v>
      </c>
      <c r="BE4255" s="1">
        <v>29977.599999999999</v>
      </c>
      <c r="BF4255" s="1">
        <v>339696</v>
      </c>
      <c r="BG4255" s="1">
        <v>38.75</v>
      </c>
      <c r="BH4255" s="1">
        <v>1.06</v>
      </c>
      <c r="BI4255" s="1">
        <v>2014</v>
      </c>
      <c r="BJ4255" s="1" t="s">
        <v>620</v>
      </c>
      <c r="BK4255" s="1">
        <v>1</v>
      </c>
      <c r="BL4255" s="1">
        <v>1</v>
      </c>
      <c r="BM4255" s="1">
        <v>0</v>
      </c>
      <c r="BN4255" s="1">
        <v>0</v>
      </c>
      <c r="BO4255" s="1">
        <v>0</v>
      </c>
      <c r="BP4255" s="1"/>
      <c r="BQ4255" s="1"/>
      <c r="BR4255" s="1">
        <v>0</v>
      </c>
      <c r="BS4255" s="1"/>
      <c r="BT4255" s="1">
        <v>0</v>
      </c>
      <c r="BU4255" s="1">
        <v>0</v>
      </c>
      <c r="BV4255" s="1">
        <v>0</v>
      </c>
    </row>
    <row r="4256" spans="1:74" x14ac:dyDescent="0.2">
      <c r="A4256" s="1">
        <v>5600</v>
      </c>
      <c r="B4256" s="1">
        <v>5600</v>
      </c>
      <c r="C4256" s="1">
        <v>44700</v>
      </c>
      <c r="D4256" s="1"/>
      <c r="E4256" s="1" t="s">
        <v>619</v>
      </c>
      <c r="F4256" s="1" t="s">
        <v>84</v>
      </c>
      <c r="G4256" s="1">
        <v>2016</v>
      </c>
      <c r="H4256" s="1">
        <f>IF(L4256&gt;0,G4256-G4255,Check)</f>
        <v>1</v>
      </c>
      <c r="I4256" s="1"/>
      <c r="J4256" s="1"/>
      <c r="K4256" s="1"/>
      <c r="L4256" s="1">
        <v>1294688</v>
      </c>
      <c r="M4256" s="1">
        <v>1079582</v>
      </c>
      <c r="N4256" s="1">
        <v>1294688</v>
      </c>
      <c r="O4256" s="1">
        <v>1079582</v>
      </c>
      <c r="P4256" s="1">
        <v>28108</v>
      </c>
      <c r="Q4256" s="1">
        <v>8557783</v>
      </c>
      <c r="R4256" s="1">
        <v>6.6099191470000003</v>
      </c>
      <c r="S4256" s="1">
        <v>239632615</v>
      </c>
      <c r="T4256" s="1">
        <v>733709</v>
      </c>
      <c r="U4256" s="1">
        <v>475863</v>
      </c>
      <c r="V4256" s="1">
        <v>80561</v>
      </c>
      <c r="W4256" s="1">
        <v>11221</v>
      </c>
      <c r="X4256" s="1">
        <v>26843</v>
      </c>
      <c r="Y4256" s="1">
        <v>27244</v>
      </c>
      <c r="Z4256" s="1">
        <v>33370</v>
      </c>
      <c r="AA4256" s="1">
        <v>22739</v>
      </c>
      <c r="AB4256" s="1">
        <v>720252</v>
      </c>
      <c r="AC4256" s="1">
        <v>14.4</v>
      </c>
      <c r="AD4256" s="1">
        <v>12.1</v>
      </c>
      <c r="AE4256" s="1">
        <v>73.599999999999994</v>
      </c>
      <c r="AF4256" s="1">
        <v>27.5</v>
      </c>
      <c r="AG4256" s="1">
        <v>60.3</v>
      </c>
      <c r="AH4256" s="1">
        <v>12.2</v>
      </c>
      <c r="AI4256" s="1">
        <v>227186</v>
      </c>
      <c r="AJ4256" s="1">
        <v>15322</v>
      </c>
      <c r="AK4256" s="1">
        <v>64415</v>
      </c>
      <c r="AL4256" s="1">
        <v>80145</v>
      </c>
      <c r="AM4256" s="1">
        <v>43191</v>
      </c>
      <c r="AN4256" s="1">
        <v>24113</v>
      </c>
      <c r="AO4256" s="1">
        <v>6.74</v>
      </c>
      <c r="AP4256" s="1">
        <v>59518</v>
      </c>
      <c r="AQ4256" s="1">
        <v>77528</v>
      </c>
      <c r="AR4256" s="1">
        <v>30</v>
      </c>
      <c r="AS4256" s="1">
        <v>43.5</v>
      </c>
      <c r="AT4256" s="1">
        <v>26.5</v>
      </c>
      <c r="AU4256" s="1">
        <v>225580</v>
      </c>
      <c r="AV4256" s="1">
        <v>42420</v>
      </c>
      <c r="AW4256" s="1">
        <v>4368</v>
      </c>
      <c r="AX4256" s="1">
        <v>33.299999999999997</v>
      </c>
      <c r="AY4256" s="1">
        <v>25969.919999999998</v>
      </c>
      <c r="AZ4256" s="1">
        <v>293542.58</v>
      </c>
      <c r="BA4256" s="1">
        <v>319512.5</v>
      </c>
      <c r="BB4256" s="1">
        <v>8.1300000000000008</v>
      </c>
      <c r="BC4256" s="1">
        <v>91.87</v>
      </c>
      <c r="BD4256" s="1">
        <v>2.65</v>
      </c>
      <c r="BE4256" s="1">
        <v>29977.599999999999</v>
      </c>
      <c r="BF4256" s="1">
        <v>341205</v>
      </c>
      <c r="BG4256" s="1">
        <v>38.409999999999997</v>
      </c>
      <c r="BH4256" s="1">
        <v>1.05</v>
      </c>
      <c r="BI4256" s="1">
        <v>2014</v>
      </c>
      <c r="BJ4256" s="1" t="s">
        <v>620</v>
      </c>
      <c r="BK4256" s="1">
        <v>1</v>
      </c>
      <c r="BL4256" s="1">
        <v>2</v>
      </c>
      <c r="BM4256" s="1">
        <v>0</v>
      </c>
      <c r="BN4256" s="1">
        <v>0</v>
      </c>
      <c r="BO4256" s="1">
        <v>0</v>
      </c>
      <c r="BP4256" s="1"/>
      <c r="BQ4256" s="1"/>
      <c r="BR4256" s="1">
        <v>0</v>
      </c>
      <c r="BS4256" s="1"/>
      <c r="BT4256" s="1">
        <v>0</v>
      </c>
      <c r="BU4256" s="1">
        <v>0</v>
      </c>
      <c r="BV4256" s="1">
        <v>0</v>
      </c>
    </row>
    <row r="4257" spans="1:74" x14ac:dyDescent="0.2">
      <c r="A4257" s="1">
        <v>5601</v>
      </c>
      <c r="B4257" s="1">
        <v>5601</v>
      </c>
      <c r="C4257" s="1">
        <v>44700</v>
      </c>
      <c r="D4257" s="1"/>
      <c r="E4257" s="1" t="s">
        <v>619</v>
      </c>
      <c r="F4257" s="1" t="s">
        <v>84</v>
      </c>
      <c r="G4257" s="1">
        <v>2017</v>
      </c>
      <c r="H4257" s="1">
        <f>IF(L4257&gt;0,G4257-G4256,Check)</f>
        <v>1</v>
      </c>
      <c r="I4257" s="1"/>
      <c r="J4257" s="1"/>
      <c r="K4257" s="1"/>
      <c r="L4257" s="1">
        <v>1322180</v>
      </c>
      <c r="M4257" s="1">
        <v>1081573</v>
      </c>
      <c r="N4257" s="1">
        <v>1322180</v>
      </c>
      <c r="O4257" s="1">
        <v>1081573</v>
      </c>
      <c r="P4257" s="1">
        <v>27610</v>
      </c>
      <c r="Q4257" s="1">
        <v>8899220</v>
      </c>
      <c r="R4257" s="1">
        <v>6.7307174510000003</v>
      </c>
      <c r="S4257" s="1">
        <v>239632615</v>
      </c>
      <c r="T4257" s="1">
        <v>745424</v>
      </c>
      <c r="U4257" s="1">
        <v>485449</v>
      </c>
      <c r="V4257" s="1">
        <v>78443</v>
      </c>
      <c r="W4257" s="1">
        <v>9899</v>
      </c>
      <c r="X4257" s="1">
        <v>28837</v>
      </c>
      <c r="Y4257" s="1">
        <v>29475</v>
      </c>
      <c r="Z4257" s="1">
        <v>31790</v>
      </c>
      <c r="AA4257" s="1">
        <v>33253</v>
      </c>
      <c r="AB4257" s="1">
        <v>730261</v>
      </c>
      <c r="AC4257" s="1">
        <v>15.5</v>
      </c>
      <c r="AD4257" s="1">
        <v>10.199999999999999</v>
      </c>
      <c r="AE4257" s="1">
        <v>74.3</v>
      </c>
      <c r="AF4257" s="1">
        <v>27.3</v>
      </c>
      <c r="AG4257" s="1">
        <v>60.3</v>
      </c>
      <c r="AH4257" s="1">
        <v>12.4</v>
      </c>
      <c r="AI4257" s="1">
        <v>226624</v>
      </c>
      <c r="AJ4257" s="1">
        <v>11264</v>
      </c>
      <c r="AK4257" s="1">
        <v>64959</v>
      </c>
      <c r="AL4257" s="1">
        <v>82956</v>
      </c>
      <c r="AM4257" s="1">
        <v>43819</v>
      </c>
      <c r="AN4257" s="1">
        <v>23626</v>
      </c>
      <c r="AO4257" s="1">
        <v>4.97</v>
      </c>
      <c r="AP4257" s="1">
        <v>61164</v>
      </c>
      <c r="AQ4257" s="1">
        <v>82227</v>
      </c>
      <c r="AR4257" s="1">
        <v>28.5</v>
      </c>
      <c r="AS4257" s="1">
        <v>42.7</v>
      </c>
      <c r="AT4257" s="1">
        <v>28.8</v>
      </c>
      <c r="AU4257" s="1">
        <v>247734</v>
      </c>
      <c r="AV4257" s="1">
        <v>32895</v>
      </c>
      <c r="AW4257" s="1">
        <v>4735</v>
      </c>
      <c r="AX4257" s="1">
        <v>33.5</v>
      </c>
      <c r="AY4257" s="1">
        <v>22611.5</v>
      </c>
      <c r="AZ4257" s="1">
        <v>302175.92</v>
      </c>
      <c r="BA4257" s="1">
        <v>324787.42</v>
      </c>
      <c r="BB4257" s="1">
        <v>6.97</v>
      </c>
      <c r="BC4257" s="1">
        <v>93.03</v>
      </c>
      <c r="BD4257" s="1">
        <v>2.95</v>
      </c>
      <c r="BE4257" s="1">
        <v>29977.599999999999</v>
      </c>
      <c r="BF4257" s="1">
        <v>343661</v>
      </c>
      <c r="BG4257" s="1">
        <v>39.17</v>
      </c>
      <c r="BH4257" s="1">
        <v>1.02</v>
      </c>
      <c r="BI4257" s="1">
        <v>2014</v>
      </c>
      <c r="BJ4257" s="1" t="s">
        <v>620</v>
      </c>
      <c r="BK4257" s="1">
        <v>1</v>
      </c>
      <c r="BL4257" s="1">
        <v>3</v>
      </c>
      <c r="BM4257" s="1">
        <v>0</v>
      </c>
      <c r="BN4257" s="1">
        <v>0</v>
      </c>
      <c r="BO4257" s="1">
        <v>0</v>
      </c>
      <c r="BP4257" s="1"/>
      <c r="BQ4257" s="1"/>
      <c r="BR4257" s="1">
        <v>0</v>
      </c>
      <c r="BS4257" s="1"/>
      <c r="BT4257" s="1">
        <v>0</v>
      </c>
      <c r="BU4257" s="1">
        <v>0</v>
      </c>
      <c r="BV4257" s="1">
        <v>0</v>
      </c>
    </row>
    <row r="4258" spans="1:74" x14ac:dyDescent="0.2">
      <c r="A4258" s="1">
        <v>5602</v>
      </c>
      <c r="B4258" s="1">
        <v>5602</v>
      </c>
      <c r="C4258" s="1">
        <v>44700</v>
      </c>
      <c r="D4258" s="1"/>
      <c r="E4258" s="1" t="s">
        <v>619</v>
      </c>
      <c r="F4258" s="1" t="s">
        <v>84</v>
      </c>
      <c r="G4258" s="1">
        <v>2018</v>
      </c>
      <c r="H4258" s="1">
        <f>IF(L4258&gt;0,G4258-G4257,Check)</f>
        <v>1</v>
      </c>
      <c r="I4258" s="1"/>
      <c r="J4258" s="1"/>
      <c r="K4258" s="1"/>
      <c r="L4258" s="1">
        <v>1479150</v>
      </c>
      <c r="M4258" s="1">
        <v>1114062</v>
      </c>
      <c r="N4258" s="1">
        <v>1479150</v>
      </c>
      <c r="O4258" s="1">
        <v>1114062</v>
      </c>
      <c r="P4258" s="1">
        <v>28325</v>
      </c>
      <c r="Q4258" s="1">
        <v>9297052.5</v>
      </c>
      <c r="R4258" s="1">
        <v>6.2854020889999997</v>
      </c>
      <c r="S4258" s="1">
        <v>239632615</v>
      </c>
      <c r="T4258" s="1">
        <v>756111</v>
      </c>
      <c r="U4258" s="1">
        <v>496507</v>
      </c>
      <c r="V4258" s="1">
        <v>76232.25</v>
      </c>
      <c r="W4258" s="1">
        <v>9840.75</v>
      </c>
      <c r="X4258" s="1">
        <v>30789.5</v>
      </c>
      <c r="Y4258" s="1">
        <v>31505.75</v>
      </c>
      <c r="Z4258" s="1">
        <v>32146.5</v>
      </c>
      <c r="AA4258" s="1">
        <v>37771.25</v>
      </c>
      <c r="AB4258" s="1">
        <v>739792.75</v>
      </c>
      <c r="AC4258" s="1">
        <v>15.58</v>
      </c>
      <c r="AD4258" s="1">
        <v>8.9</v>
      </c>
      <c r="AE4258" s="1">
        <v>75.48</v>
      </c>
      <c r="AF4258" s="1">
        <v>27.15</v>
      </c>
      <c r="AG4258" s="1">
        <v>60.28</v>
      </c>
      <c r="AH4258" s="1">
        <v>12.58</v>
      </c>
      <c r="AI4258" s="1">
        <v>227233.5</v>
      </c>
      <c r="AJ4258" s="1">
        <v>7990.75</v>
      </c>
      <c r="AK4258" s="1">
        <v>66150.25</v>
      </c>
      <c r="AL4258" s="1">
        <v>83590.75</v>
      </c>
      <c r="AM4258" s="1">
        <v>45287.25</v>
      </c>
      <c r="AN4258" s="1">
        <v>24214.5</v>
      </c>
      <c r="AO4258" s="1">
        <v>3.52</v>
      </c>
      <c r="AP4258" s="1">
        <v>63851.75</v>
      </c>
      <c r="AQ4258" s="1">
        <v>87195.75</v>
      </c>
      <c r="AR4258" s="1">
        <v>26.53</v>
      </c>
      <c r="AS4258" s="1">
        <v>42.13</v>
      </c>
      <c r="AT4258" s="1">
        <v>31.35</v>
      </c>
      <c r="AU4258" s="1">
        <v>266897.75</v>
      </c>
      <c r="AV4258" s="1">
        <v>25867.5</v>
      </c>
      <c r="AW4258" s="1">
        <v>5044.25</v>
      </c>
      <c r="AX4258" s="1">
        <v>34.200000000000003</v>
      </c>
      <c r="AY4258" s="1">
        <v>19426</v>
      </c>
      <c r="AZ4258" s="1">
        <v>308596.73</v>
      </c>
      <c r="BA4258" s="1">
        <v>328022.73</v>
      </c>
      <c r="BB4258" s="1">
        <v>5.93</v>
      </c>
      <c r="BC4258" s="1">
        <v>94.07</v>
      </c>
      <c r="BD4258" s="1">
        <v>3.4</v>
      </c>
      <c r="BE4258" s="1"/>
      <c r="BF4258" s="1">
        <v>345880.25</v>
      </c>
      <c r="BG4258" s="1">
        <v>39.33</v>
      </c>
      <c r="BH4258" s="1">
        <v>1</v>
      </c>
      <c r="BI4258" s="1">
        <v>2014</v>
      </c>
      <c r="BJ4258" s="1" t="s">
        <v>620</v>
      </c>
      <c r="BK4258" s="1">
        <v>1</v>
      </c>
      <c r="BL4258" s="1">
        <v>4</v>
      </c>
      <c r="BM4258" s="1">
        <v>0</v>
      </c>
      <c r="BN4258" s="1">
        <v>0</v>
      </c>
      <c r="BO4258" s="1">
        <v>0</v>
      </c>
      <c r="BP4258" s="1"/>
      <c r="BQ4258" s="1"/>
      <c r="BR4258" s="1">
        <v>0</v>
      </c>
      <c r="BS4258" s="1"/>
      <c r="BT4258" s="1">
        <v>91</v>
      </c>
      <c r="BU4258" s="1">
        <v>51</v>
      </c>
      <c r="BV4258" s="1">
        <v>66</v>
      </c>
    </row>
    <row r="4259" spans="1:74" x14ac:dyDescent="0.2">
      <c r="A4259" s="1">
        <v>5603</v>
      </c>
      <c r="B4259" s="1">
        <v>5603</v>
      </c>
      <c r="C4259" s="1">
        <v>44940</v>
      </c>
      <c r="D4259" s="1"/>
      <c r="E4259" s="1" t="s">
        <v>621</v>
      </c>
      <c r="F4259" s="1" t="s">
        <v>72</v>
      </c>
      <c r="G4259" s="1">
        <v>2002</v>
      </c>
      <c r="H4259" s="1">
        <f>IF(L4259&gt;0,G4259-G4258,Check)</f>
        <v>-16</v>
      </c>
      <c r="I4259" s="1"/>
      <c r="J4259" s="1"/>
      <c r="K4259" s="1"/>
      <c r="L4259" s="1">
        <v>146062</v>
      </c>
      <c r="M4259" s="1">
        <v>382133</v>
      </c>
      <c r="N4259" s="1">
        <v>146062</v>
      </c>
      <c r="O4259" s="1">
        <v>382133</v>
      </c>
      <c r="P4259" s="1">
        <v>20169</v>
      </c>
      <c r="Q4259" s="1">
        <v>106070</v>
      </c>
      <c r="R4259" s="1">
        <v>0.72619846399999999</v>
      </c>
      <c r="S4259" s="1">
        <v>170128090</v>
      </c>
      <c r="T4259" s="1">
        <v>97069.171879999994</v>
      </c>
      <c r="U4259" s="1">
        <v>66327.15625</v>
      </c>
      <c r="V4259" s="1">
        <v>27047.984380000002</v>
      </c>
      <c r="W4259" s="1">
        <v>3167.953125</v>
      </c>
      <c r="X4259" s="1">
        <v>17987.625</v>
      </c>
      <c r="Y4259" s="1">
        <v>18811.796880000002</v>
      </c>
      <c r="Z4259" s="1">
        <v>21987.84375</v>
      </c>
      <c r="AA4259" s="1">
        <v>7191.671875</v>
      </c>
      <c r="AB4259" s="1">
        <v>99547.38</v>
      </c>
      <c r="AC4259" s="1">
        <v>14.47</v>
      </c>
      <c r="AD4259" s="1">
        <v>6.68</v>
      </c>
      <c r="AE4259" s="1">
        <v>79.02</v>
      </c>
      <c r="AF4259" s="1">
        <v>31.37</v>
      </c>
      <c r="AG4259" s="1">
        <v>59.67</v>
      </c>
      <c r="AH4259" s="1">
        <v>8.9600000000000009</v>
      </c>
      <c r="AI4259" s="1">
        <v>38670.080000000002</v>
      </c>
      <c r="AJ4259" s="1">
        <v>4890.41</v>
      </c>
      <c r="AK4259" s="1">
        <v>7672.2</v>
      </c>
      <c r="AL4259" s="1">
        <v>16327.09</v>
      </c>
      <c r="AM4259" s="1">
        <v>9381.75</v>
      </c>
      <c r="AN4259" s="1">
        <v>398.63</v>
      </c>
      <c r="AO4259" s="1">
        <v>12.65</v>
      </c>
      <c r="AP4259" s="1">
        <v>27245.3125</v>
      </c>
      <c r="AQ4259" s="1">
        <v>31268.9375</v>
      </c>
      <c r="AR4259" s="1">
        <v>61.1</v>
      </c>
      <c r="AS4259" s="1">
        <v>39.08</v>
      </c>
      <c r="AT4259" s="1">
        <v>-0.18</v>
      </c>
      <c r="AU4259" s="1" t="e">
        <v>#VALUE!</v>
      </c>
      <c r="AV4259" s="1" t="e">
        <v>#VALUE!</v>
      </c>
      <c r="AW4259" s="1" t="e">
        <v>#VALUE!</v>
      </c>
      <c r="AX4259" s="1" t="e">
        <v>#VALUE!</v>
      </c>
      <c r="AY4259" s="1">
        <v>3029.33</v>
      </c>
      <c r="AZ4259" s="1">
        <v>39779.42</v>
      </c>
      <c r="BA4259" s="1">
        <v>42808.75</v>
      </c>
      <c r="BB4259" s="1">
        <v>7.08</v>
      </c>
      <c r="BC4259" s="1">
        <v>92.92</v>
      </c>
      <c r="BD4259" s="1">
        <v>1.33</v>
      </c>
      <c r="BE4259" s="1"/>
      <c r="BF4259" s="1">
        <v>0</v>
      </c>
      <c r="BG4259" s="1">
        <v>18.95</v>
      </c>
      <c r="BH4259" s="1">
        <v>1.4</v>
      </c>
      <c r="BI4259" s="1">
        <v>2014</v>
      </c>
      <c r="BJ4259" s="1" t="s">
        <v>622</v>
      </c>
      <c r="BK4259" s="1">
        <v>0</v>
      </c>
      <c r="BL4259" s="1">
        <v>0</v>
      </c>
      <c r="BM4259" s="1">
        <v>0</v>
      </c>
      <c r="BN4259" s="1">
        <v>0</v>
      </c>
      <c r="BO4259" s="1">
        <v>0</v>
      </c>
      <c r="BP4259" s="1"/>
      <c r="BQ4259" s="1"/>
      <c r="BR4259" s="1">
        <v>0</v>
      </c>
      <c r="BS4259" s="1"/>
      <c r="BT4259" s="1">
        <v>0</v>
      </c>
      <c r="BU4259" s="1">
        <v>0</v>
      </c>
      <c r="BV4259" s="1">
        <v>0</v>
      </c>
    </row>
    <row r="4260" spans="1:74" x14ac:dyDescent="0.2">
      <c r="A4260" s="1">
        <v>5604</v>
      </c>
      <c r="B4260" s="1">
        <v>5604</v>
      </c>
      <c r="C4260" s="1">
        <v>44940</v>
      </c>
      <c r="D4260" s="1"/>
      <c r="E4260" s="1" t="s">
        <v>621</v>
      </c>
      <c r="F4260" s="1" t="s">
        <v>72</v>
      </c>
      <c r="G4260" s="1">
        <v>2003</v>
      </c>
      <c r="H4260" s="1">
        <f>IF(L4260&gt;0,G4260-G4259,Check)</f>
        <v>1</v>
      </c>
      <c r="I4260" s="1"/>
      <c r="J4260" s="1"/>
      <c r="K4260" s="1"/>
      <c r="L4260" s="1">
        <v>170976</v>
      </c>
      <c r="M4260" s="1">
        <v>384731</v>
      </c>
      <c r="N4260" s="1">
        <v>170976</v>
      </c>
      <c r="O4260" s="1">
        <v>384731</v>
      </c>
      <c r="P4260" s="1">
        <v>26538</v>
      </c>
      <c r="Q4260" s="1">
        <v>108969</v>
      </c>
      <c r="R4260" s="1">
        <v>0.63733506500000003</v>
      </c>
      <c r="S4260" s="1">
        <v>170128090</v>
      </c>
      <c r="T4260" s="1">
        <v>98790.3125</v>
      </c>
      <c r="U4260" s="1">
        <v>67083.375</v>
      </c>
      <c r="V4260" s="1">
        <v>27927.0625</v>
      </c>
      <c r="W4260" s="1">
        <v>2763.1875</v>
      </c>
      <c r="X4260" s="1">
        <v>18551.5</v>
      </c>
      <c r="Y4260" s="1">
        <v>18343.8125</v>
      </c>
      <c r="Z4260" s="1">
        <v>23140.625</v>
      </c>
      <c r="AA4260" s="1">
        <v>11323.3125</v>
      </c>
      <c r="AB4260" s="1">
        <v>100201.5</v>
      </c>
      <c r="AC4260" s="1">
        <v>15.54</v>
      </c>
      <c r="AD4260" s="1">
        <v>8.7799999999999994</v>
      </c>
      <c r="AE4260" s="1">
        <v>75.83</v>
      </c>
      <c r="AF4260" s="1">
        <v>30.31</v>
      </c>
      <c r="AG4260" s="1">
        <v>59.81</v>
      </c>
      <c r="AH4260" s="1">
        <v>9.8800000000000008</v>
      </c>
      <c r="AI4260" s="1">
        <v>38776.69</v>
      </c>
      <c r="AJ4260" s="1">
        <v>4485.38</v>
      </c>
      <c r="AK4260" s="1">
        <v>9172.19</v>
      </c>
      <c r="AL4260" s="1">
        <v>15783.63</v>
      </c>
      <c r="AM4260" s="1">
        <v>8393</v>
      </c>
      <c r="AN4260" s="1">
        <v>942.5</v>
      </c>
      <c r="AO4260" s="1">
        <v>11.57</v>
      </c>
      <c r="AP4260" s="1">
        <v>29376.75</v>
      </c>
      <c r="AQ4260" s="1">
        <v>35541.25</v>
      </c>
      <c r="AR4260" s="1">
        <v>58.09</v>
      </c>
      <c r="AS4260" s="1">
        <v>40.08</v>
      </c>
      <c r="AT4260" s="1">
        <v>1.83</v>
      </c>
      <c r="AU4260" s="1" t="e">
        <v>#VALUE!</v>
      </c>
      <c r="AV4260" s="1" t="e">
        <v>#VALUE!</v>
      </c>
      <c r="AW4260" s="1" t="e">
        <v>#VALUE!</v>
      </c>
      <c r="AX4260" s="1" t="e">
        <v>#VALUE!</v>
      </c>
      <c r="AY4260" s="1">
        <v>3461.75</v>
      </c>
      <c r="AZ4260" s="1">
        <v>41405.67</v>
      </c>
      <c r="BA4260" s="1">
        <v>44867.42</v>
      </c>
      <c r="BB4260" s="1">
        <v>7.71</v>
      </c>
      <c r="BC4260" s="1">
        <v>92.29</v>
      </c>
      <c r="BD4260" s="1">
        <v>1.53</v>
      </c>
      <c r="BE4260" s="1"/>
      <c r="BF4260" s="1">
        <v>0</v>
      </c>
      <c r="BG4260" s="1">
        <v>14.5</v>
      </c>
      <c r="BH4260" s="1">
        <v>1.37</v>
      </c>
      <c r="BI4260" s="1">
        <v>2014</v>
      </c>
      <c r="BJ4260" s="1" t="s">
        <v>622</v>
      </c>
      <c r="BK4260" s="1">
        <v>0</v>
      </c>
      <c r="BL4260" s="1">
        <v>0</v>
      </c>
      <c r="BM4260" s="1">
        <v>0</v>
      </c>
      <c r="BN4260" s="1">
        <v>0</v>
      </c>
      <c r="BO4260" s="1">
        <v>0</v>
      </c>
      <c r="BP4260" s="1"/>
      <c r="BQ4260" s="1"/>
      <c r="BR4260" s="1">
        <v>0</v>
      </c>
      <c r="BS4260" s="1"/>
      <c r="BT4260" s="1">
        <v>0</v>
      </c>
      <c r="BU4260" s="1">
        <v>0</v>
      </c>
      <c r="BV4260" s="1">
        <v>0</v>
      </c>
    </row>
    <row r="4261" spans="1:74" x14ac:dyDescent="0.2">
      <c r="A4261" s="1">
        <v>5605</v>
      </c>
      <c r="B4261" s="1">
        <v>5605</v>
      </c>
      <c r="C4261" s="1">
        <v>44940</v>
      </c>
      <c r="D4261" s="1"/>
      <c r="E4261" s="1" t="s">
        <v>621</v>
      </c>
      <c r="F4261" s="1" t="s">
        <v>72</v>
      </c>
      <c r="G4261" s="1">
        <v>2004</v>
      </c>
      <c r="H4261" s="1">
        <f>IF(L4261&gt;0,G4261-G4260,Check)</f>
        <v>1</v>
      </c>
      <c r="I4261" s="1"/>
      <c r="J4261" s="1"/>
      <c r="K4261" s="1"/>
      <c r="L4261" s="1">
        <v>191166</v>
      </c>
      <c r="M4261" s="1">
        <v>416699</v>
      </c>
      <c r="N4261" s="1">
        <v>191166</v>
      </c>
      <c r="O4261" s="1">
        <v>416699</v>
      </c>
      <c r="P4261" s="1">
        <v>21404</v>
      </c>
      <c r="Q4261" s="1">
        <v>113916</v>
      </c>
      <c r="R4261" s="1">
        <v>0.59590094500000002</v>
      </c>
      <c r="S4261" s="1">
        <v>170128090</v>
      </c>
      <c r="T4261" s="1">
        <v>100554.75</v>
      </c>
      <c r="U4261" s="1">
        <v>67960.5</v>
      </c>
      <c r="V4261" s="1">
        <v>28724.75</v>
      </c>
      <c r="W4261" s="1">
        <v>2348.25</v>
      </c>
      <c r="X4261" s="1">
        <v>19093</v>
      </c>
      <c r="Y4261" s="1">
        <v>17838.75</v>
      </c>
      <c r="Z4261" s="1">
        <v>24298.5</v>
      </c>
      <c r="AA4261" s="1">
        <v>15603.75</v>
      </c>
      <c r="AB4261" s="1">
        <v>100873</v>
      </c>
      <c r="AC4261" s="1">
        <v>16.649999999999999</v>
      </c>
      <c r="AD4261" s="1">
        <v>10.98</v>
      </c>
      <c r="AE4261" s="1">
        <v>72.5</v>
      </c>
      <c r="AF4261" s="1">
        <v>29.25</v>
      </c>
      <c r="AG4261" s="1">
        <v>59.95</v>
      </c>
      <c r="AH4261" s="1">
        <v>10.8</v>
      </c>
      <c r="AI4261" s="1">
        <v>38877.25</v>
      </c>
      <c r="AJ4261" s="1">
        <v>4079.5</v>
      </c>
      <c r="AK4261" s="1">
        <v>10728.25</v>
      </c>
      <c r="AL4261" s="1">
        <v>15190.5</v>
      </c>
      <c r="AM4261" s="1">
        <v>7389</v>
      </c>
      <c r="AN4261" s="1">
        <v>1490</v>
      </c>
      <c r="AO4261" s="1">
        <v>10.49</v>
      </c>
      <c r="AP4261" s="1">
        <v>31480</v>
      </c>
      <c r="AQ4261" s="1">
        <v>39853</v>
      </c>
      <c r="AR4261" s="1">
        <v>55.13</v>
      </c>
      <c r="AS4261" s="1">
        <v>41</v>
      </c>
      <c r="AT4261" s="1">
        <v>3.88</v>
      </c>
      <c r="AU4261" s="1" t="e">
        <v>#VALUE!</v>
      </c>
      <c r="AV4261" s="1" t="e">
        <v>#VALUE!</v>
      </c>
      <c r="AW4261" s="1" t="e">
        <v>#VALUE!</v>
      </c>
      <c r="AX4261" s="1" t="e">
        <v>#VALUE!</v>
      </c>
      <c r="AY4261" s="1">
        <v>3574.08</v>
      </c>
      <c r="AZ4261" s="1">
        <v>42122.58</v>
      </c>
      <c r="BA4261" s="1">
        <v>45696.67</v>
      </c>
      <c r="BB4261" s="1">
        <v>7.82</v>
      </c>
      <c r="BC4261" s="1">
        <v>92.18</v>
      </c>
      <c r="BD4261" s="1">
        <v>1.85</v>
      </c>
      <c r="BE4261" s="1"/>
      <c r="BF4261" s="1">
        <v>0</v>
      </c>
      <c r="BG4261" s="1">
        <v>19.47</v>
      </c>
      <c r="BH4261" s="1">
        <v>1.33</v>
      </c>
      <c r="BI4261" s="1">
        <v>2014</v>
      </c>
      <c r="BJ4261" s="1" t="s">
        <v>622</v>
      </c>
      <c r="BK4261" s="1">
        <v>0</v>
      </c>
      <c r="BL4261" s="1">
        <v>0</v>
      </c>
      <c r="BM4261" s="1">
        <v>0</v>
      </c>
      <c r="BN4261" s="1">
        <v>0</v>
      </c>
      <c r="BO4261" s="1">
        <v>0</v>
      </c>
      <c r="BP4261" s="1"/>
      <c r="BQ4261" s="1"/>
      <c r="BR4261" s="1">
        <v>0</v>
      </c>
      <c r="BS4261" s="1"/>
      <c r="BT4261" s="1">
        <v>0</v>
      </c>
      <c r="BU4261" s="1">
        <v>0</v>
      </c>
      <c r="BV4261" s="1">
        <v>0</v>
      </c>
    </row>
    <row r="4262" spans="1:74" x14ac:dyDescent="0.2">
      <c r="A4262" s="1">
        <v>5606</v>
      </c>
      <c r="B4262" s="1">
        <v>5606</v>
      </c>
      <c r="C4262" s="1">
        <v>44940</v>
      </c>
      <c r="D4262" s="1"/>
      <c r="E4262" s="1" t="s">
        <v>621</v>
      </c>
      <c r="F4262" s="1" t="s">
        <v>72</v>
      </c>
      <c r="G4262" s="1">
        <v>2005</v>
      </c>
      <c r="H4262" s="1">
        <f>IF(L4262&gt;0,G4262-G4261,Check)</f>
        <v>1</v>
      </c>
      <c r="I4262" s="1"/>
      <c r="J4262" s="1"/>
      <c r="K4262" s="1"/>
      <c r="L4262" s="1">
        <v>187159</v>
      </c>
      <c r="M4262" s="1">
        <v>412727</v>
      </c>
      <c r="N4262" s="1">
        <v>187159</v>
      </c>
      <c r="O4262" s="1">
        <v>412727</v>
      </c>
      <c r="P4262" s="1">
        <v>21666</v>
      </c>
      <c r="Q4262" s="1">
        <v>114902</v>
      </c>
      <c r="R4262" s="1">
        <v>0.61392719600000001</v>
      </c>
      <c r="S4262" s="1">
        <v>170128090</v>
      </c>
      <c r="T4262" s="1">
        <v>102146</v>
      </c>
      <c r="U4262" s="1">
        <v>68354</v>
      </c>
      <c r="V4262" s="1">
        <v>29848</v>
      </c>
      <c r="W4262" s="1">
        <v>1974</v>
      </c>
      <c r="X4262" s="1">
        <v>19724</v>
      </c>
      <c r="Y4262" s="1">
        <v>17482</v>
      </c>
      <c r="Z4262" s="1">
        <v>25436</v>
      </c>
      <c r="AA4262" s="1">
        <v>19289</v>
      </c>
      <c r="AB4262" s="1">
        <v>101475</v>
      </c>
      <c r="AC4262" s="1">
        <v>17.600000000000001</v>
      </c>
      <c r="AD4262" s="1">
        <v>12.8</v>
      </c>
      <c r="AE4262" s="1">
        <v>69.7</v>
      </c>
      <c r="AF4262" s="1">
        <v>28.2</v>
      </c>
      <c r="AG4262" s="1">
        <v>60.1</v>
      </c>
      <c r="AH4262" s="1">
        <v>11.7</v>
      </c>
      <c r="AI4262" s="1">
        <v>39002</v>
      </c>
      <c r="AJ4262" s="1">
        <v>3677</v>
      </c>
      <c r="AK4262" s="1">
        <v>12060</v>
      </c>
      <c r="AL4262" s="1">
        <v>14796</v>
      </c>
      <c r="AM4262" s="1">
        <v>6446</v>
      </c>
      <c r="AN4262" s="1">
        <v>2023</v>
      </c>
      <c r="AO4262" s="1">
        <v>9.43</v>
      </c>
      <c r="AP4262" s="1">
        <v>33696</v>
      </c>
      <c r="AQ4262" s="1">
        <v>44007</v>
      </c>
      <c r="AR4262" s="1">
        <v>52</v>
      </c>
      <c r="AS4262" s="1">
        <v>42.2</v>
      </c>
      <c r="AT4262" s="1">
        <v>5.8</v>
      </c>
      <c r="AU4262" s="1" t="s">
        <v>77</v>
      </c>
      <c r="AV4262" s="1" t="s">
        <v>77</v>
      </c>
      <c r="AW4262" s="1" t="s">
        <v>77</v>
      </c>
      <c r="AX4262" s="1" t="s">
        <v>77</v>
      </c>
      <c r="AY4262" s="1">
        <v>3940.83</v>
      </c>
      <c r="AZ4262" s="1">
        <v>42504.67</v>
      </c>
      <c r="BA4262" s="1">
        <v>46445.5</v>
      </c>
      <c r="BB4262" s="1">
        <v>8.48</v>
      </c>
      <c r="BC4262" s="1">
        <v>91.52</v>
      </c>
      <c r="BD4262" s="1">
        <v>2.2999999999999998</v>
      </c>
      <c r="BE4262" s="1"/>
      <c r="BF4262" s="1"/>
      <c r="BG4262" s="1">
        <v>19.05</v>
      </c>
      <c r="BH4262" s="1">
        <v>1.29</v>
      </c>
      <c r="BI4262" s="1">
        <v>2014</v>
      </c>
      <c r="BJ4262" s="1" t="s">
        <v>622</v>
      </c>
      <c r="BK4262" s="1">
        <v>0</v>
      </c>
      <c r="BL4262" s="1">
        <v>0</v>
      </c>
      <c r="BM4262" s="1">
        <v>0</v>
      </c>
      <c r="BN4262" s="1">
        <v>0</v>
      </c>
      <c r="BO4262" s="1">
        <v>0</v>
      </c>
      <c r="BP4262" s="1"/>
      <c r="BQ4262" s="1"/>
      <c r="BR4262" s="1">
        <v>0</v>
      </c>
      <c r="BS4262" s="1"/>
      <c r="BT4262" s="1">
        <v>0</v>
      </c>
      <c r="BU4262" s="1">
        <v>0</v>
      </c>
      <c r="BV4262" s="1">
        <v>0</v>
      </c>
    </row>
    <row r="4263" spans="1:74" x14ac:dyDescent="0.2">
      <c r="A4263" s="1">
        <v>5607</v>
      </c>
      <c r="B4263" s="1">
        <v>5607</v>
      </c>
      <c r="C4263" s="1">
        <v>44940</v>
      </c>
      <c r="D4263" s="1"/>
      <c r="E4263" s="1" t="s">
        <v>621</v>
      </c>
      <c r="F4263" s="1" t="s">
        <v>72</v>
      </c>
      <c r="G4263" s="1">
        <v>2006</v>
      </c>
      <c r="H4263" s="1">
        <f>IF(L4263&gt;0,G4263-G4262,Check)</f>
        <v>1</v>
      </c>
      <c r="I4263" s="1"/>
      <c r="J4263" s="1"/>
      <c r="K4263" s="1"/>
      <c r="L4263" s="1">
        <v>220728</v>
      </c>
      <c r="M4263" s="1">
        <v>479248</v>
      </c>
      <c r="N4263" s="1">
        <v>220728</v>
      </c>
      <c r="O4263" s="1">
        <v>479248</v>
      </c>
      <c r="P4263" s="1">
        <v>24186</v>
      </c>
      <c r="Q4263" s="1">
        <v>222172</v>
      </c>
      <c r="R4263" s="1">
        <v>1.0065419879999999</v>
      </c>
      <c r="S4263" s="1">
        <v>170128090</v>
      </c>
      <c r="T4263" s="1">
        <v>104430</v>
      </c>
      <c r="U4263" s="1">
        <v>70682</v>
      </c>
      <c r="V4263" s="1">
        <v>29669</v>
      </c>
      <c r="W4263" s="1">
        <v>1437</v>
      </c>
      <c r="X4263" s="1">
        <v>19997</v>
      </c>
      <c r="Y4263" s="1">
        <v>16532</v>
      </c>
      <c r="Z4263" s="1">
        <v>26655</v>
      </c>
      <c r="AA4263" s="1">
        <v>25355</v>
      </c>
      <c r="AB4263" s="1">
        <v>102355</v>
      </c>
      <c r="AC4263" s="1">
        <v>19.2</v>
      </c>
      <c r="AD4263" s="1">
        <v>16.100000000000001</v>
      </c>
      <c r="AE4263" s="1">
        <v>64.8</v>
      </c>
      <c r="AF4263" s="1">
        <v>27.1</v>
      </c>
      <c r="AG4263" s="1">
        <v>60.2</v>
      </c>
      <c r="AH4263" s="1">
        <v>12.7</v>
      </c>
      <c r="AI4263" s="1">
        <v>39030</v>
      </c>
      <c r="AJ4263" s="1">
        <v>3261</v>
      </c>
      <c r="AK4263" s="1">
        <v>14289</v>
      </c>
      <c r="AL4263" s="1">
        <v>13607</v>
      </c>
      <c r="AM4263" s="1">
        <v>5259</v>
      </c>
      <c r="AN4263" s="1">
        <v>2614</v>
      </c>
      <c r="AO4263" s="1">
        <v>8.36</v>
      </c>
      <c r="AP4263" s="1">
        <v>35461</v>
      </c>
      <c r="AQ4263" s="1">
        <v>48792</v>
      </c>
      <c r="AR4263" s="1">
        <v>49.5</v>
      </c>
      <c r="AS4263" s="1">
        <v>42.3</v>
      </c>
      <c r="AT4263" s="1">
        <v>8.1999999999999993</v>
      </c>
      <c r="AU4263" s="1">
        <v>34739</v>
      </c>
      <c r="AV4263" s="1">
        <v>4206</v>
      </c>
      <c r="AW4263" s="1">
        <v>226</v>
      </c>
      <c r="AX4263" s="1" t="s">
        <v>77</v>
      </c>
      <c r="AY4263" s="1">
        <v>3562.92</v>
      </c>
      <c r="AZ4263" s="1">
        <v>42251.58</v>
      </c>
      <c r="BA4263" s="1">
        <v>45814.5</v>
      </c>
      <c r="BB4263" s="1">
        <v>7.78</v>
      </c>
      <c r="BC4263" s="1">
        <v>92.22</v>
      </c>
      <c r="BD4263" s="1">
        <v>2.59</v>
      </c>
      <c r="BE4263" s="1"/>
      <c r="BF4263" s="1"/>
      <c r="BG4263" s="1">
        <v>19.82</v>
      </c>
      <c r="BH4263" s="1">
        <v>1.25</v>
      </c>
      <c r="BI4263" s="1">
        <v>2014</v>
      </c>
      <c r="BJ4263" s="1" t="s">
        <v>622</v>
      </c>
      <c r="BK4263" s="1">
        <v>0</v>
      </c>
      <c r="BL4263" s="1">
        <v>0</v>
      </c>
      <c r="BM4263" s="1">
        <v>0</v>
      </c>
      <c r="BN4263" s="1">
        <v>0</v>
      </c>
      <c r="BO4263" s="1">
        <v>0</v>
      </c>
      <c r="BP4263" s="1"/>
      <c r="BQ4263" s="1"/>
      <c r="BR4263" s="1">
        <v>0</v>
      </c>
      <c r="BS4263" s="1"/>
      <c r="BT4263" s="1">
        <v>0</v>
      </c>
      <c r="BU4263" s="1">
        <v>0</v>
      </c>
      <c r="BV4263" s="1">
        <v>0</v>
      </c>
    </row>
    <row r="4264" spans="1:74" x14ac:dyDescent="0.2">
      <c r="A4264" s="1">
        <v>5608</v>
      </c>
      <c r="B4264" s="1">
        <v>5608</v>
      </c>
      <c r="C4264" s="1">
        <v>44940</v>
      </c>
      <c r="D4264" s="1"/>
      <c r="E4264" s="1" t="s">
        <v>621</v>
      </c>
      <c r="F4264" s="1" t="s">
        <v>72</v>
      </c>
      <c r="G4264" s="1">
        <v>2007</v>
      </c>
      <c r="H4264" s="1">
        <f>IF(L4264&gt;0,G4264-G4263,Check)</f>
        <v>1</v>
      </c>
      <c r="I4264" s="1"/>
      <c r="J4264" s="1"/>
      <c r="K4264" s="1"/>
      <c r="L4264" s="1">
        <v>219664</v>
      </c>
      <c r="M4264" s="1">
        <v>553122</v>
      </c>
      <c r="N4264" s="1">
        <v>219664</v>
      </c>
      <c r="O4264" s="1">
        <v>553122</v>
      </c>
      <c r="P4264" s="1">
        <v>25114</v>
      </c>
      <c r="Q4264" s="1">
        <v>258986</v>
      </c>
      <c r="R4264" s="1">
        <v>1.17900976</v>
      </c>
      <c r="S4264" s="1">
        <v>170128090</v>
      </c>
      <c r="T4264" s="1">
        <v>103943</v>
      </c>
      <c r="U4264" s="1">
        <v>65272</v>
      </c>
      <c r="V4264" s="1">
        <v>34699</v>
      </c>
      <c r="W4264" s="1">
        <v>1551</v>
      </c>
      <c r="X4264" s="1">
        <v>21702</v>
      </c>
      <c r="Y4264" s="1">
        <v>17955</v>
      </c>
      <c r="Z4264" s="1">
        <v>27548</v>
      </c>
      <c r="AA4264" s="1">
        <v>21898</v>
      </c>
      <c r="AB4264" s="1">
        <v>102123</v>
      </c>
      <c r="AC4264" s="1">
        <v>18.2</v>
      </c>
      <c r="AD4264" s="1">
        <v>13.5</v>
      </c>
      <c r="AE4264" s="1">
        <v>68.3</v>
      </c>
      <c r="AF4264" s="1">
        <v>26.2</v>
      </c>
      <c r="AG4264" s="1">
        <v>60.5</v>
      </c>
      <c r="AH4264" s="1">
        <v>13.3</v>
      </c>
      <c r="AI4264" s="1">
        <v>39445</v>
      </c>
      <c r="AJ4264" s="1">
        <v>2899</v>
      </c>
      <c r="AK4264" s="1">
        <v>12929</v>
      </c>
      <c r="AL4264" s="1">
        <v>15596</v>
      </c>
      <c r="AM4264" s="1">
        <v>5048</v>
      </c>
      <c r="AN4264" s="1">
        <v>2973</v>
      </c>
      <c r="AO4264" s="1">
        <v>7.35</v>
      </c>
      <c r="AP4264" s="1">
        <v>39030</v>
      </c>
      <c r="AQ4264" s="1">
        <v>51053</v>
      </c>
      <c r="AR4264" s="1">
        <v>44.5</v>
      </c>
      <c r="AS4264" s="1">
        <v>46.8</v>
      </c>
      <c r="AT4264" s="1">
        <v>8.6999999999999993</v>
      </c>
      <c r="AU4264" s="1">
        <v>34289</v>
      </c>
      <c r="AV4264" s="1">
        <v>4210</v>
      </c>
      <c r="AW4264" s="1">
        <v>186</v>
      </c>
      <c r="AX4264" s="1">
        <v>20.9</v>
      </c>
      <c r="AY4264" s="1">
        <v>3133.58</v>
      </c>
      <c r="AZ4264" s="1">
        <v>41465.17</v>
      </c>
      <c r="BA4264" s="1">
        <v>44598.75</v>
      </c>
      <c r="BB4264" s="1">
        <v>7.03</v>
      </c>
      <c r="BC4264" s="1">
        <v>92.97</v>
      </c>
      <c r="BD4264" s="1">
        <v>2.79</v>
      </c>
      <c r="BE4264" s="1"/>
      <c r="BF4264" s="1"/>
      <c r="BG4264" s="1">
        <v>22.02</v>
      </c>
      <c r="BH4264" s="1">
        <v>1.21</v>
      </c>
      <c r="BI4264" s="1">
        <v>2014</v>
      </c>
      <c r="BJ4264" s="1" t="s">
        <v>622</v>
      </c>
      <c r="BK4264" s="1">
        <v>0</v>
      </c>
      <c r="BL4264" s="1">
        <v>0</v>
      </c>
      <c r="BM4264" s="1">
        <v>0</v>
      </c>
      <c r="BN4264" s="1">
        <v>0</v>
      </c>
      <c r="BO4264" s="1">
        <v>0</v>
      </c>
      <c r="BP4264" s="1"/>
      <c r="BQ4264" s="1"/>
      <c r="BR4264" s="1">
        <v>0</v>
      </c>
      <c r="BS4264" s="1"/>
      <c r="BT4264" s="1">
        <v>0</v>
      </c>
      <c r="BU4264" s="1">
        <v>0</v>
      </c>
      <c r="BV4264" s="1">
        <v>0</v>
      </c>
    </row>
    <row r="4265" spans="1:74" x14ac:dyDescent="0.2">
      <c r="A4265" s="1">
        <v>5609</v>
      </c>
      <c r="B4265" s="1">
        <v>5609</v>
      </c>
      <c r="C4265" s="1">
        <v>44940</v>
      </c>
      <c r="D4265" s="1"/>
      <c r="E4265" s="1" t="s">
        <v>621</v>
      </c>
      <c r="F4265" s="1" t="s">
        <v>72</v>
      </c>
      <c r="G4265" s="1">
        <v>2008</v>
      </c>
      <c r="H4265" s="1">
        <f>IF(L4265&gt;0,G4265-G4264,Check)</f>
        <v>1</v>
      </c>
      <c r="I4265" s="1"/>
      <c r="J4265" s="1"/>
      <c r="K4265" s="1"/>
      <c r="L4265" s="1">
        <v>199877</v>
      </c>
      <c r="M4265" s="1">
        <v>507595</v>
      </c>
      <c r="N4265" s="1">
        <v>199877</v>
      </c>
      <c r="O4265" s="1">
        <v>507595</v>
      </c>
      <c r="P4265" s="1">
        <v>24367</v>
      </c>
      <c r="Q4265" s="1">
        <v>233669</v>
      </c>
      <c r="R4265" s="1">
        <v>1.169063974</v>
      </c>
      <c r="S4265" s="1">
        <v>170128090</v>
      </c>
      <c r="T4265" s="1">
        <v>104148</v>
      </c>
      <c r="U4265" s="1">
        <v>67237</v>
      </c>
      <c r="V4265" s="1">
        <v>32565</v>
      </c>
      <c r="W4265" s="1">
        <v>1539</v>
      </c>
      <c r="X4265" s="1">
        <v>21847</v>
      </c>
      <c r="Y4265" s="1">
        <v>20339</v>
      </c>
      <c r="Z4265" s="1">
        <v>26465</v>
      </c>
      <c r="AA4265" s="1">
        <v>19194</v>
      </c>
      <c r="AB4265" s="1">
        <v>100471</v>
      </c>
      <c r="AC4265" s="1">
        <v>20.100000000000001</v>
      </c>
      <c r="AD4265" s="1">
        <v>12.3</v>
      </c>
      <c r="AE4265" s="1">
        <v>67.599999999999994</v>
      </c>
      <c r="AF4265" s="1">
        <v>26.3</v>
      </c>
      <c r="AG4265" s="1">
        <v>60.1</v>
      </c>
      <c r="AH4265" s="1">
        <v>13.6</v>
      </c>
      <c r="AI4265" s="1">
        <v>39631</v>
      </c>
      <c r="AJ4265" s="1">
        <v>3550</v>
      </c>
      <c r="AK4265" s="1">
        <v>12744</v>
      </c>
      <c r="AL4265" s="1">
        <v>15055</v>
      </c>
      <c r="AM4265" s="1">
        <v>6203</v>
      </c>
      <c r="AN4265" s="1">
        <v>2079</v>
      </c>
      <c r="AO4265" s="1">
        <v>8.9600000000000009</v>
      </c>
      <c r="AP4265" s="1">
        <v>37648</v>
      </c>
      <c r="AQ4265" s="1">
        <v>50201</v>
      </c>
      <c r="AR4265" s="1">
        <v>45.5</v>
      </c>
      <c r="AS4265" s="1">
        <v>43.7</v>
      </c>
      <c r="AT4265" s="1">
        <v>10.8</v>
      </c>
      <c r="AU4265" s="1">
        <v>34820</v>
      </c>
      <c r="AV4265" s="1">
        <v>5660</v>
      </c>
      <c r="AW4265" s="1">
        <v>400</v>
      </c>
      <c r="AX4265" s="1">
        <v>20.9</v>
      </c>
      <c r="AY4265" s="1">
        <v>3618.25</v>
      </c>
      <c r="AZ4265" s="1">
        <v>40136.92</v>
      </c>
      <c r="BA4265" s="1">
        <v>43755.17</v>
      </c>
      <c r="BB4265" s="1">
        <v>8.26</v>
      </c>
      <c r="BC4265" s="1">
        <v>91.74</v>
      </c>
      <c r="BD4265" s="1">
        <v>3.3</v>
      </c>
      <c r="BE4265" s="1"/>
      <c r="BF4265" s="1"/>
      <c r="BG4265" s="1">
        <v>20.83</v>
      </c>
      <c r="BH4265" s="1">
        <v>1.17</v>
      </c>
      <c r="BI4265" s="1">
        <v>2014</v>
      </c>
      <c r="BJ4265" s="1" t="s">
        <v>622</v>
      </c>
      <c r="BK4265" s="1">
        <v>0</v>
      </c>
      <c r="BL4265" s="1">
        <v>0</v>
      </c>
      <c r="BM4265" s="1">
        <v>0</v>
      </c>
      <c r="BN4265" s="1">
        <v>0</v>
      </c>
      <c r="BO4265" s="1">
        <v>0</v>
      </c>
      <c r="BP4265" s="1"/>
      <c r="BQ4265" s="1"/>
      <c r="BR4265" s="1">
        <v>0</v>
      </c>
      <c r="BS4265" s="1"/>
      <c r="BT4265" s="1">
        <v>0</v>
      </c>
      <c r="BU4265" s="1">
        <v>0</v>
      </c>
      <c r="BV4265" s="1">
        <v>0</v>
      </c>
    </row>
    <row r="4266" spans="1:74" x14ac:dyDescent="0.2">
      <c r="A4266" s="1">
        <v>5610</v>
      </c>
      <c r="B4266" s="1">
        <v>5610</v>
      </c>
      <c r="C4266" s="1">
        <v>44940</v>
      </c>
      <c r="D4266" s="1"/>
      <c r="E4266" s="1" t="s">
        <v>621</v>
      </c>
      <c r="F4266" s="1" t="s">
        <v>72</v>
      </c>
      <c r="G4266" s="1">
        <v>2009</v>
      </c>
      <c r="H4266" s="1">
        <f>IF(L4266&gt;0,G4266-G4265,Check)</f>
        <v>1</v>
      </c>
      <c r="I4266" s="1"/>
      <c r="J4266" s="1"/>
      <c r="K4266" s="1"/>
      <c r="L4266" s="1">
        <v>140279</v>
      </c>
      <c r="M4266" s="1">
        <v>455362</v>
      </c>
      <c r="N4266" s="1">
        <v>140279</v>
      </c>
      <c r="O4266" s="1">
        <v>455362</v>
      </c>
      <c r="P4266" s="1">
        <v>24069</v>
      </c>
      <c r="Q4266" s="1">
        <v>186577</v>
      </c>
      <c r="R4266" s="1">
        <v>1.3300422730000001</v>
      </c>
      <c r="S4266" s="1">
        <v>170128090</v>
      </c>
      <c r="T4266" s="1">
        <v>104495</v>
      </c>
      <c r="U4266" s="1">
        <v>72292</v>
      </c>
      <c r="V4266" s="1">
        <v>26090</v>
      </c>
      <c r="W4266" s="1">
        <v>2738</v>
      </c>
      <c r="X4266" s="1">
        <v>19416</v>
      </c>
      <c r="Y4266" s="1">
        <v>15810</v>
      </c>
      <c r="Z4266" s="1">
        <v>29413</v>
      </c>
      <c r="AA4266" s="1">
        <v>21306</v>
      </c>
      <c r="AB4266" s="1">
        <v>101323</v>
      </c>
      <c r="AC4266" s="1">
        <v>17.899999999999999</v>
      </c>
      <c r="AD4266" s="1">
        <v>14</v>
      </c>
      <c r="AE4266" s="1">
        <v>68.099999999999994</v>
      </c>
      <c r="AF4266" s="1">
        <v>26</v>
      </c>
      <c r="AG4266" s="1">
        <v>60.4</v>
      </c>
      <c r="AH4266" s="1">
        <v>13.6</v>
      </c>
      <c r="AI4266" s="1">
        <v>37767</v>
      </c>
      <c r="AJ4266" s="1">
        <v>2989</v>
      </c>
      <c r="AK4266" s="1">
        <v>14025</v>
      </c>
      <c r="AL4266" s="1">
        <v>13338</v>
      </c>
      <c r="AM4266" s="1">
        <v>5412</v>
      </c>
      <c r="AN4266" s="1">
        <v>2003</v>
      </c>
      <c r="AO4266" s="1">
        <v>7.91</v>
      </c>
      <c r="AP4266" s="1">
        <v>37689</v>
      </c>
      <c r="AQ4266" s="1">
        <v>47929</v>
      </c>
      <c r="AR4266" s="1">
        <v>48</v>
      </c>
      <c r="AS4266" s="1">
        <v>43.4</v>
      </c>
      <c r="AT4266" s="1">
        <v>8.6</v>
      </c>
      <c r="AU4266" s="1">
        <v>34737</v>
      </c>
      <c r="AV4266" s="1">
        <v>4149</v>
      </c>
      <c r="AW4266" s="1">
        <v>0</v>
      </c>
      <c r="AX4266" s="1" t="s">
        <v>77</v>
      </c>
      <c r="AY4266" s="1">
        <v>5509.92</v>
      </c>
      <c r="AZ4266" s="1">
        <v>39309.33</v>
      </c>
      <c r="BA4266" s="1">
        <v>44819.25</v>
      </c>
      <c r="BB4266" s="1">
        <v>12.29</v>
      </c>
      <c r="BC4266" s="1">
        <v>87.71</v>
      </c>
      <c r="BD4266" s="1">
        <v>2.36</v>
      </c>
      <c r="BE4266" s="1"/>
      <c r="BF4266" s="1"/>
      <c r="BG4266" s="1">
        <v>18.920000000000002</v>
      </c>
      <c r="BH4266" s="1">
        <v>1.17</v>
      </c>
      <c r="BI4266" s="1">
        <v>2014</v>
      </c>
      <c r="BJ4266" s="1" t="s">
        <v>622</v>
      </c>
      <c r="BK4266" s="1">
        <v>0</v>
      </c>
      <c r="BL4266" s="1">
        <v>0</v>
      </c>
      <c r="BM4266" s="1">
        <v>0</v>
      </c>
      <c r="BN4266" s="1">
        <v>0</v>
      </c>
      <c r="BO4266" s="1">
        <v>0</v>
      </c>
      <c r="BP4266" s="1"/>
      <c r="BQ4266" s="1"/>
      <c r="BR4266" s="1">
        <v>0</v>
      </c>
      <c r="BS4266" s="1"/>
      <c r="BT4266" s="1">
        <v>0</v>
      </c>
      <c r="BU4266" s="1">
        <v>0</v>
      </c>
      <c r="BV4266" s="1">
        <v>0</v>
      </c>
    </row>
    <row r="4267" spans="1:74" x14ac:dyDescent="0.2">
      <c r="A4267" s="1">
        <v>5611</v>
      </c>
      <c r="B4267" s="1">
        <v>5611</v>
      </c>
      <c r="C4267" s="1">
        <v>44940</v>
      </c>
      <c r="D4267" s="1"/>
      <c r="E4267" s="1" t="s">
        <v>621</v>
      </c>
      <c r="F4267" s="1" t="s">
        <v>72</v>
      </c>
      <c r="G4267" s="1">
        <v>2010</v>
      </c>
      <c r="H4267" s="1">
        <f>IF(L4267&gt;0,G4267-G4266,Check)</f>
        <v>1</v>
      </c>
      <c r="I4267" s="1"/>
      <c r="J4267" s="1"/>
      <c r="K4267" s="1"/>
      <c r="L4267" s="1">
        <v>166460</v>
      </c>
      <c r="M4267" s="1">
        <v>501831</v>
      </c>
      <c r="N4267" s="1">
        <v>166460</v>
      </c>
      <c r="O4267" s="1">
        <v>501831</v>
      </c>
      <c r="P4267" s="1">
        <v>25208</v>
      </c>
      <c r="Q4267" s="1">
        <v>160844</v>
      </c>
      <c r="R4267" s="1">
        <v>0.96626216499999995</v>
      </c>
      <c r="S4267" s="1">
        <v>170128090</v>
      </c>
      <c r="T4267" s="1">
        <v>107570</v>
      </c>
      <c r="U4267" s="1">
        <v>69614</v>
      </c>
      <c r="V4267" s="1">
        <v>33254</v>
      </c>
      <c r="W4267" s="1">
        <v>1856</v>
      </c>
      <c r="X4267" s="1">
        <v>20061</v>
      </c>
      <c r="Y4267" s="1">
        <v>17686</v>
      </c>
      <c r="Z4267" s="1">
        <v>25337</v>
      </c>
      <c r="AA4267" s="1">
        <v>14384</v>
      </c>
      <c r="AB4267" s="1">
        <v>104909</v>
      </c>
      <c r="AC4267" s="1"/>
      <c r="AD4267" s="1"/>
      <c r="AE4267" s="1"/>
      <c r="AF4267" s="1">
        <v>26.4</v>
      </c>
      <c r="AG4267" s="1">
        <v>60.6</v>
      </c>
      <c r="AH4267" s="1">
        <v>13</v>
      </c>
      <c r="AI4267" s="1">
        <v>38363</v>
      </c>
      <c r="AJ4267" s="1">
        <v>3495</v>
      </c>
      <c r="AK4267" s="1">
        <v>13078</v>
      </c>
      <c r="AL4267" s="1">
        <v>14875</v>
      </c>
      <c r="AM4267" s="1">
        <v>5142</v>
      </c>
      <c r="AN4267" s="1">
        <v>1773</v>
      </c>
      <c r="AO4267" s="1">
        <v>9.11</v>
      </c>
      <c r="AP4267" s="1">
        <v>36457</v>
      </c>
      <c r="AQ4267" s="1">
        <v>44805</v>
      </c>
      <c r="AR4267" s="1">
        <v>48.5</v>
      </c>
      <c r="AS4267" s="1">
        <v>43.5</v>
      </c>
      <c r="AT4267" s="1">
        <v>8</v>
      </c>
      <c r="AU4267" s="1">
        <v>33616</v>
      </c>
      <c r="AV4267" s="1">
        <v>5655</v>
      </c>
      <c r="AW4267" s="1">
        <v>38</v>
      </c>
      <c r="AX4267" s="1" t="s">
        <v>77</v>
      </c>
      <c r="AY4267" s="1">
        <v>5531.75</v>
      </c>
      <c r="AZ4267" s="1">
        <v>38887.25</v>
      </c>
      <c r="BA4267" s="1">
        <v>44419</v>
      </c>
      <c r="BB4267" s="1">
        <v>12.45</v>
      </c>
      <c r="BC4267" s="1">
        <v>87.55</v>
      </c>
      <c r="BD4267" s="1">
        <v>2.79</v>
      </c>
      <c r="BE4267" s="1"/>
      <c r="BF4267" s="1"/>
      <c r="BG4267" s="1">
        <v>19.91</v>
      </c>
      <c r="BH4267" s="1">
        <v>1.1499999999999999</v>
      </c>
      <c r="BI4267" s="1">
        <v>2014</v>
      </c>
      <c r="BJ4267" s="1" t="s">
        <v>622</v>
      </c>
      <c r="BK4267" s="1">
        <v>0</v>
      </c>
      <c r="BL4267" s="1">
        <v>0</v>
      </c>
      <c r="BM4267" s="1">
        <v>0</v>
      </c>
      <c r="BN4267" s="1">
        <v>0</v>
      </c>
      <c r="BO4267" s="1">
        <v>0</v>
      </c>
      <c r="BP4267" s="1"/>
      <c r="BQ4267" s="1"/>
      <c r="BR4267" s="1">
        <v>0</v>
      </c>
      <c r="BS4267" s="1"/>
      <c r="BT4267" s="1">
        <v>0</v>
      </c>
      <c r="BU4267" s="1">
        <v>0</v>
      </c>
      <c r="BV4267" s="1">
        <v>0</v>
      </c>
    </row>
    <row r="4268" spans="1:74" x14ac:dyDescent="0.2">
      <c r="A4268" s="1">
        <v>5612</v>
      </c>
      <c r="B4268" s="1">
        <v>5612</v>
      </c>
      <c r="C4268" s="1">
        <v>44940</v>
      </c>
      <c r="D4268" s="1"/>
      <c r="E4268" s="1" t="s">
        <v>621</v>
      </c>
      <c r="F4268" s="1" t="s">
        <v>72</v>
      </c>
      <c r="G4268" s="1">
        <v>2011</v>
      </c>
      <c r="H4268" s="1">
        <f>IF(L4268&gt;0,G4268-G4267,Check)</f>
        <v>1</v>
      </c>
      <c r="I4268" s="1"/>
      <c r="J4268" s="1"/>
      <c r="K4268" s="1"/>
      <c r="L4268" s="1">
        <v>176065</v>
      </c>
      <c r="M4268" s="1">
        <v>535472</v>
      </c>
      <c r="N4268" s="1">
        <v>176065</v>
      </c>
      <c r="O4268" s="1">
        <v>535472</v>
      </c>
      <c r="P4268" s="1">
        <v>25954</v>
      </c>
      <c r="Q4268" s="1">
        <v>159095</v>
      </c>
      <c r="R4268" s="1">
        <v>0.90361514200000004</v>
      </c>
      <c r="S4268" s="1">
        <v>170128090</v>
      </c>
      <c r="T4268" s="1">
        <v>107460</v>
      </c>
      <c r="U4268" s="1">
        <v>71745</v>
      </c>
      <c r="V4268" s="1">
        <v>30299</v>
      </c>
      <c r="W4268" s="1">
        <v>2195</v>
      </c>
      <c r="X4268" s="1">
        <v>22226</v>
      </c>
      <c r="Y4268" s="1">
        <v>19098</v>
      </c>
      <c r="Z4268" s="1">
        <v>29845</v>
      </c>
      <c r="AA4268" s="1">
        <v>53897</v>
      </c>
      <c r="AB4268" s="1">
        <v>104791</v>
      </c>
      <c r="AC4268" s="1"/>
      <c r="AD4268" s="1"/>
      <c r="AE4268" s="1"/>
      <c r="AF4268" s="1">
        <v>25.3</v>
      </c>
      <c r="AG4268" s="1">
        <v>61.6</v>
      </c>
      <c r="AH4268" s="1">
        <v>13.1</v>
      </c>
      <c r="AI4268" s="1">
        <v>41041</v>
      </c>
      <c r="AJ4268" s="1">
        <v>4527</v>
      </c>
      <c r="AK4268" s="1">
        <v>12488</v>
      </c>
      <c r="AL4268" s="1">
        <v>16384</v>
      </c>
      <c r="AM4268" s="1">
        <v>5844</v>
      </c>
      <c r="AN4268" s="1">
        <v>1798</v>
      </c>
      <c r="AO4268" s="1">
        <v>11.03</v>
      </c>
      <c r="AP4268" s="1">
        <v>42009</v>
      </c>
      <c r="AQ4268" s="1">
        <v>52931</v>
      </c>
      <c r="AR4268" s="1">
        <v>42</v>
      </c>
      <c r="AS4268" s="1">
        <v>47</v>
      </c>
      <c r="AT4268" s="1">
        <v>11</v>
      </c>
      <c r="AU4268" s="1">
        <v>35142</v>
      </c>
      <c r="AV4268" s="1">
        <v>4415</v>
      </c>
      <c r="AW4268" s="1">
        <v>247</v>
      </c>
      <c r="AX4268" s="1">
        <v>22.5</v>
      </c>
      <c r="AY4268" s="1">
        <v>5408.75</v>
      </c>
      <c r="AZ4268" s="1">
        <v>39404.58</v>
      </c>
      <c r="BA4268" s="1">
        <v>44813.33</v>
      </c>
      <c r="BB4268" s="1">
        <v>12.07</v>
      </c>
      <c r="BC4268" s="1">
        <v>87.93</v>
      </c>
      <c r="BD4268" s="1">
        <v>3.53</v>
      </c>
      <c r="BE4268" s="1"/>
      <c r="BF4268" s="1"/>
      <c r="BG4268" s="1">
        <v>20.63</v>
      </c>
      <c r="BH4268" s="1">
        <v>1.1200000000000001</v>
      </c>
      <c r="BI4268" s="1">
        <v>2014</v>
      </c>
      <c r="BJ4268" s="1" t="s">
        <v>622</v>
      </c>
      <c r="BK4268" s="1">
        <v>0</v>
      </c>
      <c r="BL4268" s="1">
        <v>0</v>
      </c>
      <c r="BM4268" s="1">
        <v>0</v>
      </c>
      <c r="BN4268" s="1">
        <v>0</v>
      </c>
      <c r="BO4268" s="1">
        <v>0</v>
      </c>
      <c r="BP4268" s="1"/>
      <c r="BQ4268" s="1"/>
      <c r="BR4268" s="1">
        <v>0</v>
      </c>
      <c r="BS4268" s="1"/>
      <c r="BT4268" s="1">
        <v>0</v>
      </c>
      <c r="BU4268" s="1">
        <v>0</v>
      </c>
      <c r="BV4268" s="1">
        <v>0</v>
      </c>
    </row>
    <row r="4269" spans="1:74" x14ac:dyDescent="0.2">
      <c r="A4269" s="1">
        <v>5613</v>
      </c>
      <c r="B4269" s="1">
        <v>5613</v>
      </c>
      <c r="C4269" s="1">
        <v>44940</v>
      </c>
      <c r="D4269" s="1"/>
      <c r="E4269" s="1" t="s">
        <v>621</v>
      </c>
      <c r="F4269" s="1" t="s">
        <v>72</v>
      </c>
      <c r="G4269" s="1">
        <v>2012</v>
      </c>
      <c r="H4269" s="1">
        <f>IF(L4269&gt;0,G4269-G4268,Check)</f>
        <v>1</v>
      </c>
      <c r="I4269" s="1"/>
      <c r="J4269" s="1"/>
      <c r="K4269" s="1"/>
      <c r="L4269" s="1">
        <v>151927</v>
      </c>
      <c r="M4269" s="1">
        <v>516349</v>
      </c>
      <c r="N4269" s="1">
        <v>151927</v>
      </c>
      <c r="O4269" s="1">
        <v>516349</v>
      </c>
      <c r="P4269" s="1">
        <v>26598</v>
      </c>
      <c r="Q4269" s="1">
        <v>168662</v>
      </c>
      <c r="R4269" s="1">
        <v>1.110151586</v>
      </c>
      <c r="S4269" s="1">
        <v>170128090</v>
      </c>
      <c r="T4269" s="1">
        <v>108052</v>
      </c>
      <c r="U4269" s="1">
        <v>68213</v>
      </c>
      <c r="V4269" s="1">
        <v>33838</v>
      </c>
      <c r="W4269" s="1">
        <v>1802</v>
      </c>
      <c r="X4269" s="1">
        <v>21517</v>
      </c>
      <c r="Y4269" s="1">
        <v>18846</v>
      </c>
      <c r="Z4269" s="1">
        <v>30577</v>
      </c>
      <c r="AA4269" s="1">
        <v>30121</v>
      </c>
      <c r="AB4269" s="1">
        <v>104867</v>
      </c>
      <c r="AC4269" s="1"/>
      <c r="AD4269" s="1"/>
      <c r="AE4269" s="1"/>
      <c r="AF4269" s="1">
        <v>24.3</v>
      </c>
      <c r="AG4269" s="1">
        <v>62.2</v>
      </c>
      <c r="AH4269" s="1">
        <v>13.5</v>
      </c>
      <c r="AI4269" s="1">
        <v>40321</v>
      </c>
      <c r="AJ4269" s="1">
        <v>3384</v>
      </c>
      <c r="AK4269" s="1">
        <v>11764</v>
      </c>
      <c r="AL4269" s="1">
        <v>16040</v>
      </c>
      <c r="AM4269" s="1">
        <v>7502</v>
      </c>
      <c r="AN4269" s="1">
        <v>1631</v>
      </c>
      <c r="AO4269" s="1">
        <v>8.39</v>
      </c>
      <c r="AP4269" s="1">
        <v>39667</v>
      </c>
      <c r="AQ4269" s="1">
        <v>52151</v>
      </c>
      <c r="AR4269" s="1">
        <v>41.9</v>
      </c>
      <c r="AS4269" s="1">
        <v>47</v>
      </c>
      <c r="AT4269" s="1">
        <v>11.1</v>
      </c>
      <c r="AU4269" s="1">
        <v>36320</v>
      </c>
      <c r="AV4269" s="1">
        <v>5035</v>
      </c>
      <c r="AW4269" s="1">
        <v>61</v>
      </c>
      <c r="AX4269" s="1">
        <v>22.1</v>
      </c>
      <c r="AY4269" s="1">
        <v>4766.83</v>
      </c>
      <c r="AZ4269" s="1">
        <v>39963.25</v>
      </c>
      <c r="BA4269" s="1">
        <v>44730.080000000002</v>
      </c>
      <c r="BB4269" s="1">
        <v>10.65</v>
      </c>
      <c r="BC4269" s="1">
        <v>89.35</v>
      </c>
      <c r="BD4269" s="1">
        <v>3.62</v>
      </c>
      <c r="BE4269" s="1"/>
      <c r="BF4269" s="1"/>
      <c r="BG4269" s="1">
        <v>19.41</v>
      </c>
      <c r="BH4269" s="1">
        <v>1.0900000000000001</v>
      </c>
      <c r="BI4269" s="1">
        <v>2014</v>
      </c>
      <c r="BJ4269" s="1" t="s">
        <v>622</v>
      </c>
      <c r="BK4269" s="1">
        <v>0</v>
      </c>
      <c r="BL4269" s="1">
        <v>0</v>
      </c>
      <c r="BM4269" s="1">
        <v>0</v>
      </c>
      <c r="BN4269" s="1">
        <v>0</v>
      </c>
      <c r="BO4269" s="1">
        <v>0</v>
      </c>
      <c r="BP4269" s="1"/>
      <c r="BQ4269" s="1"/>
      <c r="BR4269" s="1">
        <v>0</v>
      </c>
      <c r="BS4269" s="1"/>
      <c r="BT4269" s="1">
        <v>0</v>
      </c>
      <c r="BU4269" s="1">
        <v>0</v>
      </c>
      <c r="BV4269" s="1">
        <v>0</v>
      </c>
    </row>
    <row r="4270" spans="1:74" x14ac:dyDescent="0.2">
      <c r="A4270" s="1">
        <v>5614</v>
      </c>
      <c r="B4270" s="1">
        <v>5614</v>
      </c>
      <c r="C4270" s="1">
        <v>44940</v>
      </c>
      <c r="D4270" s="1"/>
      <c r="E4270" s="1" t="s">
        <v>621</v>
      </c>
      <c r="F4270" s="1" t="s">
        <v>72</v>
      </c>
      <c r="G4270" s="1">
        <v>2013</v>
      </c>
      <c r="H4270" s="1">
        <f>IF(L4270&gt;0,G4270-G4269,Check)</f>
        <v>1</v>
      </c>
      <c r="I4270" s="1"/>
      <c r="J4270" s="1"/>
      <c r="K4270" s="1"/>
      <c r="L4270" s="1">
        <v>166619</v>
      </c>
      <c r="M4270" s="1">
        <v>558754</v>
      </c>
      <c r="N4270" s="1">
        <v>166619</v>
      </c>
      <c r="O4270" s="1">
        <v>558754</v>
      </c>
      <c r="P4270" s="1">
        <v>26586</v>
      </c>
      <c r="Q4270" s="1">
        <v>486272</v>
      </c>
      <c r="R4270" s="1">
        <v>2.918466681</v>
      </c>
      <c r="S4270" s="1">
        <v>170128090</v>
      </c>
      <c r="T4270" s="1">
        <v>108123</v>
      </c>
      <c r="U4270" s="1">
        <v>69532</v>
      </c>
      <c r="V4270" s="1">
        <v>33393</v>
      </c>
      <c r="W4270" s="1">
        <v>1552</v>
      </c>
      <c r="X4270" s="1">
        <v>22147</v>
      </c>
      <c r="Y4270" s="1">
        <v>19900</v>
      </c>
      <c r="Z4270" s="1">
        <v>26263</v>
      </c>
      <c r="AA4270" s="1">
        <v>43509</v>
      </c>
      <c r="AB4270" s="1">
        <v>105762</v>
      </c>
      <c r="AC4270" s="1">
        <v>19.899999999999999</v>
      </c>
      <c r="AD4270" s="1">
        <v>12.8</v>
      </c>
      <c r="AE4270" s="1">
        <v>67.3</v>
      </c>
      <c r="AF4270" s="1">
        <v>24.6</v>
      </c>
      <c r="AG4270" s="1">
        <v>61.3</v>
      </c>
      <c r="AH4270" s="1">
        <v>14.1</v>
      </c>
      <c r="AI4270" s="1">
        <v>39739</v>
      </c>
      <c r="AJ4270" s="1">
        <v>2788</v>
      </c>
      <c r="AK4270" s="1">
        <v>13825</v>
      </c>
      <c r="AL4270" s="1">
        <v>13917</v>
      </c>
      <c r="AM4270" s="1">
        <v>6518</v>
      </c>
      <c r="AN4270" s="1">
        <v>2691</v>
      </c>
      <c r="AO4270" s="1">
        <v>7.02</v>
      </c>
      <c r="AP4270" s="1">
        <v>39780</v>
      </c>
      <c r="AQ4270" s="1">
        <v>52558</v>
      </c>
      <c r="AR4270" s="1">
        <v>43</v>
      </c>
      <c r="AS4270" s="1">
        <v>45.2</v>
      </c>
      <c r="AT4270" s="1">
        <v>11.8</v>
      </c>
      <c r="AU4270" s="1">
        <v>38462</v>
      </c>
      <c r="AV4270" s="1">
        <v>4662</v>
      </c>
      <c r="AW4270" s="1">
        <v>0</v>
      </c>
      <c r="AX4270" s="1" t="s">
        <v>77</v>
      </c>
      <c r="AY4270" s="1">
        <v>3863.17</v>
      </c>
      <c r="AZ4270" s="1">
        <v>40330.67</v>
      </c>
      <c r="BA4270" s="1">
        <v>44193.83</v>
      </c>
      <c r="BB4270" s="1">
        <v>8.74</v>
      </c>
      <c r="BC4270" s="1">
        <v>91.26</v>
      </c>
      <c r="BD4270" s="1">
        <v>3.53</v>
      </c>
      <c r="BE4270" s="1"/>
      <c r="BF4270" s="1"/>
      <c r="BG4270" s="1">
        <v>21.02</v>
      </c>
      <c r="BH4270" s="1">
        <v>1.08</v>
      </c>
      <c r="BI4270" s="1">
        <v>2014</v>
      </c>
      <c r="BJ4270" s="1" t="s">
        <v>622</v>
      </c>
      <c r="BK4270" s="1">
        <v>0</v>
      </c>
      <c r="BL4270" s="1">
        <v>0</v>
      </c>
      <c r="BM4270" s="1">
        <v>0</v>
      </c>
      <c r="BN4270" s="1">
        <v>0</v>
      </c>
      <c r="BO4270" s="1">
        <v>0</v>
      </c>
      <c r="BP4270" s="1"/>
      <c r="BQ4270" s="1"/>
      <c r="BR4270" s="1">
        <v>0</v>
      </c>
      <c r="BS4270" s="1"/>
      <c r="BT4270" s="1">
        <v>0</v>
      </c>
      <c r="BU4270" s="1">
        <v>0</v>
      </c>
      <c r="BV4270" s="1">
        <v>0</v>
      </c>
    </row>
    <row r="4271" spans="1:74" x14ac:dyDescent="0.2">
      <c r="A4271" s="1">
        <v>5615</v>
      </c>
      <c r="B4271" s="1">
        <v>5615</v>
      </c>
      <c r="C4271" s="1">
        <v>44940</v>
      </c>
      <c r="D4271" s="1"/>
      <c r="E4271" s="1" t="s">
        <v>621</v>
      </c>
      <c r="F4271" s="1" t="s">
        <v>72</v>
      </c>
      <c r="G4271" s="1">
        <v>2014</v>
      </c>
      <c r="H4271" s="1">
        <f>IF(L4271&gt;0,G4271-G4270,Check)</f>
        <v>1</v>
      </c>
      <c r="I4271" s="1"/>
      <c r="J4271" s="1"/>
      <c r="K4271" s="1"/>
      <c r="L4271" s="1">
        <v>165142</v>
      </c>
      <c r="M4271" s="1">
        <v>556367</v>
      </c>
      <c r="N4271" s="1">
        <v>165142</v>
      </c>
      <c r="O4271" s="1">
        <v>556367</v>
      </c>
      <c r="P4271" s="1">
        <v>26697</v>
      </c>
      <c r="Q4271" s="1">
        <v>143443</v>
      </c>
      <c r="R4271" s="1">
        <v>0.86860398900000002</v>
      </c>
      <c r="S4271" s="1">
        <v>170128090</v>
      </c>
      <c r="T4271" s="1">
        <v>107919</v>
      </c>
      <c r="U4271" s="1">
        <v>71798</v>
      </c>
      <c r="V4271" s="1">
        <v>30049</v>
      </c>
      <c r="W4271" s="1">
        <v>1464</v>
      </c>
      <c r="X4271" s="1">
        <v>19627</v>
      </c>
      <c r="Y4271" s="1">
        <v>18463</v>
      </c>
      <c r="Z4271" s="1">
        <v>24428</v>
      </c>
      <c r="AA4271" s="1">
        <v>13162</v>
      </c>
      <c r="AB4271" s="1">
        <v>105631</v>
      </c>
      <c r="AC4271" s="1">
        <v>24.1</v>
      </c>
      <c r="AD4271" s="1">
        <v>11.7</v>
      </c>
      <c r="AE4271" s="1">
        <v>64.3</v>
      </c>
      <c r="AF4271" s="1">
        <v>24.7</v>
      </c>
      <c r="AG4271" s="1">
        <v>60.9</v>
      </c>
      <c r="AH4271" s="1">
        <v>14.4</v>
      </c>
      <c r="AI4271" s="1">
        <v>39936</v>
      </c>
      <c r="AJ4271" s="1">
        <v>3595</v>
      </c>
      <c r="AK4271" s="1">
        <v>14025</v>
      </c>
      <c r="AL4271" s="1">
        <v>15659</v>
      </c>
      <c r="AM4271" s="1">
        <v>4477</v>
      </c>
      <c r="AN4271" s="1">
        <v>2180</v>
      </c>
      <c r="AO4271" s="1">
        <v>9</v>
      </c>
      <c r="AP4271" s="1">
        <v>36633</v>
      </c>
      <c r="AQ4271" s="1">
        <v>47624</v>
      </c>
      <c r="AR4271" s="1">
        <v>48.3</v>
      </c>
      <c r="AS4271" s="1">
        <v>42.2</v>
      </c>
      <c r="AT4271" s="1">
        <v>9.5</v>
      </c>
      <c r="AU4271" s="1">
        <v>33829</v>
      </c>
      <c r="AV4271" s="1">
        <v>3856</v>
      </c>
      <c r="AW4271" s="1">
        <v>246</v>
      </c>
      <c r="AX4271" s="1" t="s">
        <v>77</v>
      </c>
      <c r="AY4271" s="1">
        <v>3245</v>
      </c>
      <c r="AZ4271" s="1">
        <v>41161.17</v>
      </c>
      <c r="BA4271" s="1">
        <v>44406.17</v>
      </c>
      <c r="BB4271" s="1">
        <v>7.31</v>
      </c>
      <c r="BC4271" s="1">
        <v>92.69</v>
      </c>
      <c r="BD4271" s="1">
        <v>3.41</v>
      </c>
      <c r="BE4271" s="1"/>
      <c r="BF4271" s="1"/>
      <c r="BG4271" s="1">
        <v>20.84</v>
      </c>
      <c r="BH4271" s="1">
        <v>1.06</v>
      </c>
      <c r="BI4271" s="1">
        <v>2014</v>
      </c>
      <c r="BJ4271" s="1" t="s">
        <v>622</v>
      </c>
      <c r="BK4271" s="1">
        <v>1</v>
      </c>
      <c r="BL4271" s="1">
        <v>0</v>
      </c>
      <c r="BM4271" s="1">
        <v>0</v>
      </c>
      <c r="BN4271" s="1">
        <v>0</v>
      </c>
      <c r="BO4271" s="1">
        <v>0</v>
      </c>
      <c r="BP4271" s="1"/>
      <c r="BQ4271" s="1"/>
      <c r="BR4271" s="1">
        <v>0</v>
      </c>
      <c r="BS4271" s="1"/>
      <c r="BT4271" s="1">
        <v>0</v>
      </c>
      <c r="BU4271" s="1">
        <v>0</v>
      </c>
      <c r="BV4271" s="1">
        <v>0</v>
      </c>
    </row>
    <row r="4272" spans="1:74" x14ac:dyDescent="0.2">
      <c r="A4272" s="1">
        <v>5616</v>
      </c>
      <c r="B4272" s="1">
        <v>5616</v>
      </c>
      <c r="C4272" s="1">
        <v>44940</v>
      </c>
      <c r="D4272" s="1"/>
      <c r="E4272" s="1" t="s">
        <v>621</v>
      </c>
      <c r="F4272" s="1" t="s">
        <v>72</v>
      </c>
      <c r="G4272" s="1">
        <v>2015</v>
      </c>
      <c r="H4272" s="1">
        <f>IF(L4272&gt;0,G4272-G4271,Check)</f>
        <v>1</v>
      </c>
      <c r="I4272" s="1"/>
      <c r="J4272" s="1"/>
      <c r="K4272" s="1"/>
      <c r="L4272" s="1">
        <v>156187</v>
      </c>
      <c r="M4272" s="1">
        <v>539502</v>
      </c>
      <c r="N4272" s="1">
        <v>156187</v>
      </c>
      <c r="O4272" s="1">
        <v>539502</v>
      </c>
      <c r="P4272" s="1">
        <v>26403</v>
      </c>
      <c r="Q4272" s="1">
        <v>28396</v>
      </c>
      <c r="R4272" s="1">
        <v>0.18180770499999999</v>
      </c>
      <c r="S4272" s="1">
        <v>170128090</v>
      </c>
      <c r="T4272" s="1">
        <v>107480</v>
      </c>
      <c r="U4272" s="1">
        <v>74386</v>
      </c>
      <c r="V4272" s="1">
        <v>27838</v>
      </c>
      <c r="W4272" s="1">
        <v>1784</v>
      </c>
      <c r="X4272" s="1">
        <v>22372</v>
      </c>
      <c r="Y4272" s="1">
        <v>21037</v>
      </c>
      <c r="Z4272" s="1">
        <v>26958</v>
      </c>
      <c r="AA4272" s="1">
        <v>30183</v>
      </c>
      <c r="AB4272" s="1">
        <v>105029</v>
      </c>
      <c r="AC4272" s="1">
        <v>18.5</v>
      </c>
      <c r="AD4272" s="1">
        <v>13.2</v>
      </c>
      <c r="AE4272" s="1">
        <v>68.2</v>
      </c>
      <c r="AF4272" s="1">
        <v>24.2</v>
      </c>
      <c r="AG4272" s="1">
        <v>61.2</v>
      </c>
      <c r="AH4272" s="1">
        <v>14.6</v>
      </c>
      <c r="AI4272" s="1">
        <v>41017</v>
      </c>
      <c r="AJ4272" s="1">
        <v>2831</v>
      </c>
      <c r="AK4272" s="1">
        <v>12923</v>
      </c>
      <c r="AL4272" s="1">
        <v>15514</v>
      </c>
      <c r="AM4272" s="1">
        <v>7026</v>
      </c>
      <c r="AN4272" s="1">
        <v>2723</v>
      </c>
      <c r="AO4272" s="1">
        <v>6.9</v>
      </c>
      <c r="AP4272" s="1">
        <v>41169</v>
      </c>
      <c r="AQ4272" s="1">
        <v>51156</v>
      </c>
      <c r="AR4272" s="1">
        <v>40.4</v>
      </c>
      <c r="AS4272" s="1">
        <v>50.5</v>
      </c>
      <c r="AT4272" s="1">
        <v>9.1</v>
      </c>
      <c r="AU4272" s="1">
        <v>38158</v>
      </c>
      <c r="AV4272" s="1">
        <v>4154</v>
      </c>
      <c r="AW4272" s="1">
        <v>114</v>
      </c>
      <c r="AX4272" s="1" t="s">
        <v>77</v>
      </c>
      <c r="AY4272" s="1">
        <v>3023</v>
      </c>
      <c r="AZ4272" s="1">
        <v>41356.33</v>
      </c>
      <c r="BA4272" s="1">
        <v>44379.33</v>
      </c>
      <c r="BB4272" s="1">
        <v>6.81</v>
      </c>
      <c r="BC4272" s="1">
        <v>93.19</v>
      </c>
      <c r="BD4272" s="1">
        <v>2.41</v>
      </c>
      <c r="BE4272" s="1"/>
      <c r="BF4272" s="1"/>
      <c r="BG4272" s="1">
        <v>20.43</v>
      </c>
      <c r="BH4272" s="1">
        <v>1.06</v>
      </c>
      <c r="BI4272" s="1">
        <v>2014</v>
      </c>
      <c r="BJ4272" s="1" t="s">
        <v>622</v>
      </c>
      <c r="BK4272" s="1">
        <v>1</v>
      </c>
      <c r="BL4272" s="1">
        <v>1</v>
      </c>
      <c r="BM4272" s="1">
        <v>0</v>
      </c>
      <c r="BN4272" s="1">
        <v>0</v>
      </c>
      <c r="BO4272" s="1">
        <v>0</v>
      </c>
      <c r="BP4272" s="1"/>
      <c r="BQ4272" s="1"/>
      <c r="BR4272" s="1">
        <v>0</v>
      </c>
      <c r="BS4272" s="1"/>
      <c r="BT4272" s="1">
        <v>0</v>
      </c>
      <c r="BU4272" s="1">
        <v>0</v>
      </c>
      <c r="BV4272" s="1">
        <v>0</v>
      </c>
    </row>
    <row r="4273" spans="1:74" x14ac:dyDescent="0.2">
      <c r="A4273" s="1">
        <v>5617</v>
      </c>
      <c r="B4273" s="1">
        <v>5617</v>
      </c>
      <c r="C4273" s="1">
        <v>44940</v>
      </c>
      <c r="D4273" s="1"/>
      <c r="E4273" s="1" t="s">
        <v>621</v>
      </c>
      <c r="F4273" s="1" t="s">
        <v>72</v>
      </c>
      <c r="G4273" s="1">
        <v>2016</v>
      </c>
      <c r="H4273" s="1">
        <f>IF(L4273&gt;0,G4273-G4272,Check)</f>
        <v>1</v>
      </c>
      <c r="I4273" s="1"/>
      <c r="J4273" s="1"/>
      <c r="K4273" s="1"/>
      <c r="L4273" s="1">
        <v>129505</v>
      </c>
      <c r="M4273" s="1">
        <v>458910</v>
      </c>
      <c r="N4273" s="1">
        <v>129505</v>
      </c>
      <c r="O4273" s="1">
        <v>458910</v>
      </c>
      <c r="P4273" s="1">
        <v>23654</v>
      </c>
      <c r="Q4273" s="1">
        <v>99144</v>
      </c>
      <c r="R4273" s="1">
        <v>0.76556117499999998</v>
      </c>
      <c r="S4273" s="1">
        <v>170128090</v>
      </c>
      <c r="T4273" s="1">
        <v>107396</v>
      </c>
      <c r="U4273" s="1">
        <v>70613</v>
      </c>
      <c r="V4273" s="1">
        <v>31005</v>
      </c>
      <c r="W4273" s="1">
        <v>2495</v>
      </c>
      <c r="X4273" s="1">
        <v>21549</v>
      </c>
      <c r="Y4273" s="1">
        <v>19618</v>
      </c>
      <c r="Z4273" s="1">
        <v>27214</v>
      </c>
      <c r="AA4273" s="1">
        <v>26035</v>
      </c>
      <c r="AB4273" s="1">
        <v>105018</v>
      </c>
      <c r="AC4273" s="1">
        <v>21.2</v>
      </c>
      <c r="AD4273" s="1">
        <v>10.8</v>
      </c>
      <c r="AE4273" s="1">
        <v>68.099999999999994</v>
      </c>
      <c r="AF4273" s="1">
        <v>24.3</v>
      </c>
      <c r="AG4273" s="1">
        <v>60.1</v>
      </c>
      <c r="AH4273" s="1">
        <v>15.6</v>
      </c>
      <c r="AI4273" s="1">
        <v>41439</v>
      </c>
      <c r="AJ4273" s="1">
        <v>4569</v>
      </c>
      <c r="AK4273" s="1">
        <v>13638</v>
      </c>
      <c r="AL4273" s="1">
        <v>14650</v>
      </c>
      <c r="AM4273" s="1">
        <v>5632</v>
      </c>
      <c r="AN4273" s="1">
        <v>2950</v>
      </c>
      <c r="AO4273" s="1">
        <v>11.03</v>
      </c>
      <c r="AP4273" s="1">
        <v>40614</v>
      </c>
      <c r="AQ4273" s="1">
        <v>56274</v>
      </c>
      <c r="AR4273" s="1">
        <v>46.1</v>
      </c>
      <c r="AS4273" s="1">
        <v>41.4</v>
      </c>
      <c r="AT4273" s="1">
        <v>12.5</v>
      </c>
      <c r="AU4273" s="1">
        <v>37105</v>
      </c>
      <c r="AV4273" s="1">
        <v>4052</v>
      </c>
      <c r="AW4273" s="1">
        <v>186</v>
      </c>
      <c r="AX4273" s="1">
        <v>22.4</v>
      </c>
      <c r="AY4273" s="1">
        <v>2589.08</v>
      </c>
      <c r="AZ4273" s="1">
        <v>41694.5</v>
      </c>
      <c r="BA4273" s="1">
        <v>44283.58</v>
      </c>
      <c r="BB4273" s="1">
        <v>5.85</v>
      </c>
      <c r="BC4273" s="1">
        <v>94.15</v>
      </c>
      <c r="BD4273" s="1">
        <v>2.21</v>
      </c>
      <c r="BE4273" s="1"/>
      <c r="BF4273" s="1"/>
      <c r="BG4273" s="1">
        <v>19.399999999999999</v>
      </c>
      <c r="BH4273" s="1">
        <v>1.05</v>
      </c>
      <c r="BI4273" s="1">
        <v>2014</v>
      </c>
      <c r="BJ4273" s="1" t="s">
        <v>622</v>
      </c>
      <c r="BK4273" s="1">
        <v>1</v>
      </c>
      <c r="BL4273" s="1">
        <v>2</v>
      </c>
      <c r="BM4273" s="1">
        <v>0</v>
      </c>
      <c r="BN4273" s="1">
        <v>0</v>
      </c>
      <c r="BO4273" s="1">
        <v>0</v>
      </c>
      <c r="BP4273" s="1"/>
      <c r="BQ4273" s="1"/>
      <c r="BR4273" s="1">
        <v>0</v>
      </c>
      <c r="BS4273" s="1"/>
      <c r="BT4273" s="1">
        <v>0</v>
      </c>
      <c r="BU4273" s="1">
        <v>0</v>
      </c>
      <c r="BV4273" s="1">
        <v>0</v>
      </c>
    </row>
    <row r="4274" spans="1:74" x14ac:dyDescent="0.2">
      <c r="A4274" s="1">
        <v>5618</v>
      </c>
      <c r="B4274" s="1">
        <v>5618</v>
      </c>
      <c r="C4274" s="1">
        <v>44940</v>
      </c>
      <c r="D4274" s="1"/>
      <c r="E4274" s="1" t="s">
        <v>621</v>
      </c>
      <c r="F4274" s="1" t="s">
        <v>72</v>
      </c>
      <c r="G4274" s="1">
        <v>2017</v>
      </c>
      <c r="H4274" s="1">
        <f>IF(L4274&gt;0,G4274-G4273,Check)</f>
        <v>1</v>
      </c>
      <c r="I4274" s="1"/>
      <c r="J4274" s="1"/>
      <c r="K4274" s="1"/>
      <c r="L4274" s="1">
        <v>142527</v>
      </c>
      <c r="M4274" s="1">
        <v>492401</v>
      </c>
      <c r="N4274" s="1">
        <v>142527</v>
      </c>
      <c r="O4274" s="1">
        <v>492401</v>
      </c>
      <c r="P4274" s="1">
        <v>25627</v>
      </c>
      <c r="Q4274" s="1">
        <v>65987</v>
      </c>
      <c r="R4274" s="1">
        <v>0.462978944</v>
      </c>
      <c r="S4274" s="1">
        <v>170128090</v>
      </c>
      <c r="T4274" s="1">
        <v>106847</v>
      </c>
      <c r="U4274" s="1">
        <v>69098</v>
      </c>
      <c r="V4274" s="1">
        <v>33818</v>
      </c>
      <c r="W4274" s="1">
        <v>1009</v>
      </c>
      <c r="X4274" s="1">
        <v>25210</v>
      </c>
      <c r="Y4274" s="1">
        <v>22937</v>
      </c>
      <c r="Z4274" s="1">
        <v>27264</v>
      </c>
      <c r="AA4274" s="1">
        <v>33409</v>
      </c>
      <c r="AB4274" s="1">
        <v>104185</v>
      </c>
      <c r="AC4274" s="1">
        <v>18.8</v>
      </c>
      <c r="AD4274" s="1">
        <v>10.5</v>
      </c>
      <c r="AE4274" s="1">
        <v>70.7</v>
      </c>
      <c r="AF4274" s="1">
        <v>23.4</v>
      </c>
      <c r="AG4274" s="1">
        <v>60.5</v>
      </c>
      <c r="AH4274" s="1">
        <v>16.100000000000001</v>
      </c>
      <c r="AI4274" s="1">
        <v>41878</v>
      </c>
      <c r="AJ4274" s="1">
        <v>3699</v>
      </c>
      <c r="AK4274" s="1">
        <v>12705</v>
      </c>
      <c r="AL4274" s="1">
        <v>14276</v>
      </c>
      <c r="AM4274" s="1">
        <v>7420</v>
      </c>
      <c r="AN4274" s="1">
        <v>3778</v>
      </c>
      <c r="AO4274" s="1">
        <v>8.83</v>
      </c>
      <c r="AP4274" s="1">
        <v>45585</v>
      </c>
      <c r="AQ4274" s="1">
        <v>58254</v>
      </c>
      <c r="AR4274" s="1">
        <v>40.9</v>
      </c>
      <c r="AS4274" s="1">
        <v>43.1</v>
      </c>
      <c r="AT4274" s="1">
        <v>16</v>
      </c>
      <c r="AU4274" s="1">
        <v>39786</v>
      </c>
      <c r="AV4274" s="1">
        <v>4965</v>
      </c>
      <c r="AW4274" s="1">
        <v>76</v>
      </c>
      <c r="AX4274" s="1" t="s">
        <v>77</v>
      </c>
      <c r="AY4274" s="1">
        <v>2318.42</v>
      </c>
      <c r="AZ4274" s="1">
        <v>41793.58</v>
      </c>
      <c r="BA4274" s="1">
        <v>44112</v>
      </c>
      <c r="BB4274" s="1">
        <v>5.25</v>
      </c>
      <c r="BC4274" s="1">
        <v>94.75</v>
      </c>
      <c r="BD4274" s="1">
        <v>2.46</v>
      </c>
      <c r="BE4274" s="1"/>
      <c r="BF4274" s="1"/>
      <c r="BG4274" s="1">
        <v>19.21</v>
      </c>
      <c r="BH4274" s="1">
        <v>1.02</v>
      </c>
      <c r="BI4274" s="1">
        <v>2014</v>
      </c>
      <c r="BJ4274" s="1" t="s">
        <v>622</v>
      </c>
      <c r="BK4274" s="1">
        <v>1</v>
      </c>
      <c r="BL4274" s="1">
        <v>3</v>
      </c>
      <c r="BM4274" s="1">
        <v>0</v>
      </c>
      <c r="BN4274" s="1">
        <v>0</v>
      </c>
      <c r="BO4274" s="1">
        <v>0</v>
      </c>
      <c r="BP4274" s="1"/>
      <c r="BQ4274" s="1"/>
      <c r="BR4274" s="1">
        <v>0</v>
      </c>
      <c r="BS4274" s="1"/>
      <c r="BT4274" s="1">
        <v>0</v>
      </c>
      <c r="BU4274" s="1">
        <v>0</v>
      </c>
      <c r="BV4274" s="1">
        <v>0</v>
      </c>
    </row>
    <row r="4275" spans="1:74" x14ac:dyDescent="0.2">
      <c r="A4275" s="1">
        <v>5619</v>
      </c>
      <c r="B4275" s="1">
        <v>5619</v>
      </c>
      <c r="C4275" s="1">
        <v>44940</v>
      </c>
      <c r="D4275" s="1"/>
      <c r="E4275" s="1" t="s">
        <v>621</v>
      </c>
      <c r="F4275" s="1" t="s">
        <v>72</v>
      </c>
      <c r="G4275" s="1">
        <v>2018</v>
      </c>
      <c r="H4275" s="1">
        <f>IF(L4275&gt;0,G4275-G4274,Check)</f>
        <v>1</v>
      </c>
      <c r="I4275" s="1"/>
      <c r="J4275" s="1"/>
      <c r="K4275" s="1"/>
      <c r="L4275" s="1">
        <v>134452</v>
      </c>
      <c r="M4275" s="1">
        <v>415373</v>
      </c>
      <c r="N4275" s="1">
        <v>134452</v>
      </c>
      <c r="O4275" s="1">
        <v>415373</v>
      </c>
      <c r="P4275" s="1">
        <v>22681</v>
      </c>
      <c r="Q4275" s="1">
        <v>58806.25</v>
      </c>
      <c r="R4275" s="1">
        <v>0.43737727999999998</v>
      </c>
      <c r="S4275" s="1">
        <v>170128090</v>
      </c>
      <c r="T4275" s="1">
        <v>106414.25</v>
      </c>
      <c r="U4275" s="1">
        <v>67018.5</v>
      </c>
      <c r="V4275" s="1">
        <v>36719.5</v>
      </c>
      <c r="W4275" s="1">
        <v>72.25</v>
      </c>
      <c r="X4275" s="1">
        <v>27750</v>
      </c>
      <c r="Y4275" s="1">
        <v>25071.5</v>
      </c>
      <c r="Z4275" s="1">
        <v>27365.5</v>
      </c>
      <c r="AA4275" s="1">
        <v>37902.5</v>
      </c>
      <c r="AB4275" s="1">
        <v>103557.5</v>
      </c>
      <c r="AC4275" s="1">
        <v>17.68</v>
      </c>
      <c r="AD4275" s="1">
        <v>9.68</v>
      </c>
      <c r="AE4275" s="1">
        <v>72.63</v>
      </c>
      <c r="AF4275" s="1">
        <v>22.75</v>
      </c>
      <c r="AG4275" s="1">
        <v>60.53</v>
      </c>
      <c r="AH4275" s="1">
        <v>16.73</v>
      </c>
      <c r="AI4275" s="1">
        <v>42312.75</v>
      </c>
      <c r="AJ4275" s="1">
        <v>3481</v>
      </c>
      <c r="AK4275" s="1">
        <v>12184</v>
      </c>
      <c r="AL4275" s="1">
        <v>13779.5</v>
      </c>
      <c r="AM4275" s="1">
        <v>8412.5</v>
      </c>
      <c r="AN4275" s="1">
        <v>4455.75</v>
      </c>
      <c r="AO4275" s="1">
        <v>8.23</v>
      </c>
      <c r="AP4275" s="1">
        <v>49174.5</v>
      </c>
      <c r="AQ4275" s="1">
        <v>61018.5</v>
      </c>
      <c r="AR4275" s="1">
        <v>38.43</v>
      </c>
      <c r="AS4275" s="1">
        <v>42.1</v>
      </c>
      <c r="AT4275" s="1">
        <v>19.48</v>
      </c>
      <c r="AU4275" s="1">
        <v>41533.5</v>
      </c>
      <c r="AV4275" s="1">
        <v>5624.25</v>
      </c>
      <c r="AW4275" s="1">
        <v>11.5</v>
      </c>
      <c r="AX4275" s="1" t="e">
        <v>#VALUE!</v>
      </c>
      <c r="AY4275" s="1">
        <v>1904.09</v>
      </c>
      <c r="AZ4275" s="1">
        <v>41954.73</v>
      </c>
      <c r="BA4275" s="1">
        <v>43858.82</v>
      </c>
      <c r="BB4275" s="1">
        <v>4.34</v>
      </c>
      <c r="BC4275" s="1">
        <v>95.66</v>
      </c>
      <c r="BD4275" s="1">
        <v>2.71</v>
      </c>
      <c r="BE4275" s="1"/>
      <c r="BF4275" s="1">
        <v>0</v>
      </c>
      <c r="BG4275" s="1">
        <v>18.309999999999999</v>
      </c>
      <c r="BH4275" s="1">
        <v>1</v>
      </c>
      <c r="BI4275" s="1">
        <v>2014</v>
      </c>
      <c r="BJ4275" s="1" t="s">
        <v>622</v>
      </c>
      <c r="BK4275" s="1">
        <v>1</v>
      </c>
      <c r="BL4275" s="1">
        <v>4</v>
      </c>
      <c r="BM4275" s="1">
        <v>0</v>
      </c>
      <c r="BN4275" s="1">
        <v>0</v>
      </c>
      <c r="BO4275" s="1">
        <v>0</v>
      </c>
      <c r="BP4275" s="1"/>
      <c r="BQ4275" s="1"/>
      <c r="BR4275" s="1">
        <v>0</v>
      </c>
      <c r="BS4275" s="1"/>
      <c r="BT4275" s="1">
        <v>65</v>
      </c>
      <c r="BU4275" s="1">
        <v>0</v>
      </c>
      <c r="BV4275" s="1">
        <v>66</v>
      </c>
    </row>
    <row r="4276" spans="1:74" x14ac:dyDescent="0.2">
      <c r="A4276" s="1">
        <v>5620</v>
      </c>
      <c r="B4276" s="1">
        <v>5620</v>
      </c>
      <c r="C4276" s="1">
        <v>45060</v>
      </c>
      <c r="D4276" s="1"/>
      <c r="E4276" s="1" t="s">
        <v>623</v>
      </c>
      <c r="F4276" s="1" t="s">
        <v>72</v>
      </c>
      <c r="G4276" s="1">
        <v>2002</v>
      </c>
      <c r="H4276" s="1">
        <f>IF(L4276&gt;0,G4276-G4275,Check)</f>
        <v>-16</v>
      </c>
      <c r="I4276" s="1"/>
      <c r="J4276" s="1"/>
      <c r="K4276" s="1"/>
      <c r="L4276" s="1">
        <v>660158</v>
      </c>
      <c r="M4276" s="1">
        <v>4345658</v>
      </c>
      <c r="N4276" s="1">
        <v>660158</v>
      </c>
      <c r="O4276" s="1">
        <v>4345658</v>
      </c>
      <c r="P4276" s="1">
        <v>345628</v>
      </c>
      <c r="Q4276" s="1">
        <v>7412736</v>
      </c>
      <c r="R4276" s="1">
        <v>11.228730090000001</v>
      </c>
      <c r="S4276" s="1">
        <v>504876354</v>
      </c>
      <c r="T4276" s="1">
        <v>580012.53130000003</v>
      </c>
      <c r="U4276" s="1">
        <v>487019.45309999998</v>
      </c>
      <c r="V4276" s="1">
        <v>70125.546879999994</v>
      </c>
      <c r="W4276" s="1">
        <v>1262.4375</v>
      </c>
      <c r="X4276" s="1">
        <v>27570.203130000002</v>
      </c>
      <c r="Y4276" s="1">
        <v>25529.8125</v>
      </c>
      <c r="Z4276" s="1">
        <v>39095.375</v>
      </c>
      <c r="AA4276" s="1">
        <v>19838.984380000002</v>
      </c>
      <c r="AB4276" s="1">
        <v>632608.68999999994</v>
      </c>
      <c r="AC4276" s="1">
        <v>14.99</v>
      </c>
      <c r="AD4276" s="1">
        <v>8.1199999999999992</v>
      </c>
      <c r="AE4276" s="1">
        <v>76.89</v>
      </c>
      <c r="AF4276" s="1">
        <v>27.99</v>
      </c>
      <c r="AG4276" s="1">
        <v>59.82</v>
      </c>
      <c r="AH4276" s="1">
        <v>12.19</v>
      </c>
      <c r="AI4276" s="1">
        <v>265020.09000000003</v>
      </c>
      <c r="AJ4276" s="1">
        <v>22494.33</v>
      </c>
      <c r="AK4276" s="1">
        <v>102930.45</v>
      </c>
      <c r="AL4276" s="1">
        <v>104858.53</v>
      </c>
      <c r="AM4276" s="1">
        <v>32903.800000000003</v>
      </c>
      <c r="AN4276" s="1">
        <v>1832.98</v>
      </c>
      <c r="AO4276" s="1">
        <v>8.49</v>
      </c>
      <c r="AP4276" s="1">
        <v>42022.421880000002</v>
      </c>
      <c r="AQ4276" s="1">
        <v>50888.78125</v>
      </c>
      <c r="AR4276" s="1">
        <v>41.84</v>
      </c>
      <c r="AS4276" s="1">
        <v>49.65</v>
      </c>
      <c r="AT4276" s="1">
        <v>8.51</v>
      </c>
      <c r="AU4276" s="1">
        <v>232753.88</v>
      </c>
      <c r="AV4276" s="1">
        <v>28033.05</v>
      </c>
      <c r="AW4276" s="1">
        <v>7995.8</v>
      </c>
      <c r="AX4276" s="1">
        <v>18.61</v>
      </c>
      <c r="AY4276" s="1">
        <v>16902.080000000002</v>
      </c>
      <c r="AZ4276" s="1">
        <v>309669.08</v>
      </c>
      <c r="BA4276" s="1">
        <v>326571.17</v>
      </c>
      <c r="BB4276" s="1">
        <v>5.18</v>
      </c>
      <c r="BC4276" s="1">
        <v>94.82</v>
      </c>
      <c r="BD4276" s="1">
        <v>1.41</v>
      </c>
      <c r="BE4276" s="1"/>
      <c r="BF4276" s="1">
        <v>128969</v>
      </c>
      <c r="BG4276" s="1">
        <v>12.57</v>
      </c>
      <c r="BH4276" s="1">
        <v>1.4</v>
      </c>
      <c r="BI4276" s="1">
        <v>2017</v>
      </c>
      <c r="BJ4276" s="1" t="s">
        <v>624</v>
      </c>
      <c r="BK4276" s="1">
        <v>0</v>
      </c>
      <c r="BL4276" s="1">
        <v>0</v>
      </c>
      <c r="BM4276" s="1">
        <v>0</v>
      </c>
      <c r="BN4276" s="1">
        <v>0</v>
      </c>
      <c r="BO4276" s="1">
        <v>0</v>
      </c>
      <c r="BP4276" s="1"/>
      <c r="BQ4276" s="1"/>
      <c r="BR4276" s="1">
        <v>0</v>
      </c>
      <c r="BS4276" s="1" t="s">
        <v>625</v>
      </c>
      <c r="BT4276" s="1">
        <v>0</v>
      </c>
      <c r="BU4276" s="1">
        <v>0</v>
      </c>
      <c r="BV4276" s="1">
        <v>0</v>
      </c>
    </row>
    <row r="4277" spans="1:74" x14ac:dyDescent="0.2">
      <c r="A4277" s="1">
        <v>5621</v>
      </c>
      <c r="B4277" s="1">
        <v>5621</v>
      </c>
      <c r="C4277" s="1">
        <v>45060</v>
      </c>
      <c r="D4277" s="1"/>
      <c r="E4277" s="1" t="s">
        <v>623</v>
      </c>
      <c r="F4277" s="1" t="s">
        <v>72</v>
      </c>
      <c r="G4277" s="1">
        <v>2003</v>
      </c>
      <c r="H4277" s="1">
        <f>IF(L4277&gt;0,G4277-G4276,Check)</f>
        <v>1</v>
      </c>
      <c r="I4277" s="1"/>
      <c r="J4277" s="1"/>
      <c r="K4277" s="1"/>
      <c r="L4277" s="1">
        <v>688678</v>
      </c>
      <c r="M4277" s="1">
        <v>4576216</v>
      </c>
      <c r="N4277" s="1">
        <v>688678</v>
      </c>
      <c r="O4277" s="1">
        <v>4576216</v>
      </c>
      <c r="P4277" s="1">
        <v>354936</v>
      </c>
      <c r="Q4277" s="1">
        <v>7061857</v>
      </c>
      <c r="R4277" s="1">
        <v>10.254221859999999</v>
      </c>
      <c r="S4277" s="1">
        <v>504876354</v>
      </c>
      <c r="T4277" s="1">
        <v>596382.875</v>
      </c>
      <c r="U4277" s="1">
        <v>495097.1875</v>
      </c>
      <c r="V4277" s="1">
        <v>75230.8125</v>
      </c>
      <c r="W4277" s="1">
        <v>2435.25</v>
      </c>
      <c r="X4277" s="1">
        <v>26375.1875</v>
      </c>
      <c r="Y4277" s="1">
        <v>24921.75</v>
      </c>
      <c r="Z4277" s="1">
        <v>35141.5</v>
      </c>
      <c r="AA4277" s="1">
        <v>20221.0625</v>
      </c>
      <c r="AB4277" s="1">
        <v>629781.25</v>
      </c>
      <c r="AC4277" s="1">
        <v>14.74</v>
      </c>
      <c r="AD4277" s="1">
        <v>8.11</v>
      </c>
      <c r="AE4277" s="1">
        <v>77.150000000000006</v>
      </c>
      <c r="AF4277" s="1">
        <v>26.85</v>
      </c>
      <c r="AG4277" s="1">
        <v>60.72</v>
      </c>
      <c r="AH4277" s="1">
        <v>12.43</v>
      </c>
      <c r="AI4277" s="1">
        <v>262154.63</v>
      </c>
      <c r="AJ4277" s="1">
        <v>23323.69</v>
      </c>
      <c r="AK4277" s="1">
        <v>100387.19</v>
      </c>
      <c r="AL4277" s="1">
        <v>103052.88</v>
      </c>
      <c r="AM4277" s="1">
        <v>31595.81</v>
      </c>
      <c r="AN4277" s="1">
        <v>3795.06</v>
      </c>
      <c r="AO4277" s="1">
        <v>8.9</v>
      </c>
      <c r="AP4277" s="1">
        <v>42886.3125</v>
      </c>
      <c r="AQ4277" s="1">
        <v>52673.875</v>
      </c>
      <c r="AR4277" s="1">
        <v>41.24</v>
      </c>
      <c r="AS4277" s="1">
        <v>48.69</v>
      </c>
      <c r="AT4277" s="1">
        <v>10.07</v>
      </c>
      <c r="AU4277" s="1">
        <v>233712.5</v>
      </c>
      <c r="AV4277" s="1">
        <v>28214.81</v>
      </c>
      <c r="AW4277" s="1">
        <v>7429.81</v>
      </c>
      <c r="AX4277" s="1">
        <v>18.97</v>
      </c>
      <c r="AY4277" s="1">
        <v>18013</v>
      </c>
      <c r="AZ4277" s="1">
        <v>308553.42</v>
      </c>
      <c r="BA4277" s="1">
        <v>326566.42</v>
      </c>
      <c r="BB4277" s="1">
        <v>5.52</v>
      </c>
      <c r="BC4277" s="1">
        <v>94.48</v>
      </c>
      <c r="BD4277" s="1">
        <v>1.64</v>
      </c>
      <c r="BE4277" s="1"/>
      <c r="BF4277" s="1">
        <v>128757</v>
      </c>
      <c r="BG4277" s="1">
        <v>12.89</v>
      </c>
      <c r="BH4277" s="1">
        <v>1.37</v>
      </c>
      <c r="BI4277" s="1">
        <v>2017</v>
      </c>
      <c r="BJ4277" s="1" t="s">
        <v>624</v>
      </c>
      <c r="BK4277" s="1">
        <v>0</v>
      </c>
      <c r="BL4277" s="1">
        <v>0</v>
      </c>
      <c r="BM4277" s="1">
        <v>0</v>
      </c>
      <c r="BN4277" s="1">
        <v>0</v>
      </c>
      <c r="BO4277" s="1">
        <v>0</v>
      </c>
      <c r="BP4277" s="1"/>
      <c r="BQ4277" s="1"/>
      <c r="BR4277" s="1">
        <v>0</v>
      </c>
      <c r="BS4277" s="1" t="s">
        <v>625</v>
      </c>
      <c r="BT4277" s="1">
        <v>0</v>
      </c>
      <c r="BU4277" s="1">
        <v>0</v>
      </c>
      <c r="BV4277" s="1">
        <v>0</v>
      </c>
    </row>
    <row r="4278" spans="1:74" x14ac:dyDescent="0.2">
      <c r="A4278" s="1">
        <v>5622</v>
      </c>
      <c r="B4278" s="1">
        <v>5622</v>
      </c>
      <c r="C4278" s="1">
        <v>45060</v>
      </c>
      <c r="D4278" s="1"/>
      <c r="E4278" s="1" t="s">
        <v>623</v>
      </c>
      <c r="F4278" s="1" t="s">
        <v>72</v>
      </c>
      <c r="G4278" s="1">
        <v>2004</v>
      </c>
      <c r="H4278" s="1">
        <f>IF(L4278&gt;0,G4278-G4277,Check)</f>
        <v>1</v>
      </c>
      <c r="I4278" s="1"/>
      <c r="J4278" s="1"/>
      <c r="K4278" s="1"/>
      <c r="L4278" s="1">
        <v>686878</v>
      </c>
      <c r="M4278" s="1">
        <v>4517243</v>
      </c>
      <c r="N4278" s="1">
        <v>686878</v>
      </c>
      <c r="O4278" s="1">
        <v>4517243</v>
      </c>
      <c r="P4278" s="1">
        <v>354761</v>
      </c>
      <c r="Q4278" s="1">
        <v>7507092</v>
      </c>
      <c r="R4278" s="1">
        <v>10.929294580000001</v>
      </c>
      <c r="S4278" s="1">
        <v>504876354</v>
      </c>
      <c r="T4278" s="1">
        <v>613167.5</v>
      </c>
      <c r="U4278" s="1">
        <v>503598.25</v>
      </c>
      <c r="V4278" s="1">
        <v>80311.75</v>
      </c>
      <c r="W4278" s="1">
        <v>3648</v>
      </c>
      <c r="X4278" s="1">
        <v>25125.25</v>
      </c>
      <c r="Y4278" s="1">
        <v>24262</v>
      </c>
      <c r="Z4278" s="1">
        <v>31112</v>
      </c>
      <c r="AA4278" s="1">
        <v>20470.75</v>
      </c>
      <c r="AB4278" s="1">
        <v>626926</v>
      </c>
      <c r="AC4278" s="1">
        <v>14.53</v>
      </c>
      <c r="AD4278" s="1">
        <v>8.08</v>
      </c>
      <c r="AE4278" s="1">
        <v>77.400000000000006</v>
      </c>
      <c r="AF4278" s="1">
        <v>25.7</v>
      </c>
      <c r="AG4278" s="1">
        <v>61.63</v>
      </c>
      <c r="AH4278" s="1">
        <v>12.68</v>
      </c>
      <c r="AI4278" s="1">
        <v>259290.5</v>
      </c>
      <c r="AJ4278" s="1">
        <v>24160.25</v>
      </c>
      <c r="AK4278" s="1">
        <v>97920.25</v>
      </c>
      <c r="AL4278" s="1">
        <v>101169.5</v>
      </c>
      <c r="AM4278" s="1">
        <v>30254.75</v>
      </c>
      <c r="AN4278" s="1">
        <v>5785.75</v>
      </c>
      <c r="AO4278" s="1">
        <v>9.32</v>
      </c>
      <c r="AP4278" s="1">
        <v>43693.75</v>
      </c>
      <c r="AQ4278" s="1">
        <v>54409.5</v>
      </c>
      <c r="AR4278" s="1">
        <v>40.729999999999997</v>
      </c>
      <c r="AS4278" s="1">
        <v>47.65</v>
      </c>
      <c r="AT4278" s="1">
        <v>11.63</v>
      </c>
      <c r="AU4278" s="1">
        <v>234625</v>
      </c>
      <c r="AV4278" s="1">
        <v>28420.75</v>
      </c>
      <c r="AW4278" s="1">
        <v>6840.75</v>
      </c>
      <c r="AX4278" s="1">
        <v>19.329999999999998</v>
      </c>
      <c r="AY4278" s="1">
        <v>17811.5</v>
      </c>
      <c r="AZ4278" s="1">
        <v>309417.67</v>
      </c>
      <c r="BA4278" s="1">
        <v>327229.17</v>
      </c>
      <c r="BB4278" s="1">
        <v>5.44</v>
      </c>
      <c r="BC4278" s="1">
        <v>94.56</v>
      </c>
      <c r="BD4278" s="1">
        <v>1.93</v>
      </c>
      <c r="BE4278" s="1"/>
      <c r="BF4278" s="1">
        <v>128545</v>
      </c>
      <c r="BG4278" s="1">
        <v>12.73</v>
      </c>
      <c r="BH4278" s="1">
        <v>1.33</v>
      </c>
      <c r="BI4278" s="1">
        <v>2017</v>
      </c>
      <c r="BJ4278" s="1" t="s">
        <v>624</v>
      </c>
      <c r="BK4278" s="1">
        <v>0</v>
      </c>
      <c r="BL4278" s="1">
        <v>0</v>
      </c>
      <c r="BM4278" s="1">
        <v>0</v>
      </c>
      <c r="BN4278" s="1">
        <v>0</v>
      </c>
      <c r="BO4278" s="1">
        <v>0</v>
      </c>
      <c r="BP4278" s="1"/>
      <c r="BQ4278" s="1"/>
      <c r="BR4278" s="1">
        <v>0</v>
      </c>
      <c r="BS4278" s="1" t="s">
        <v>625</v>
      </c>
      <c r="BT4278" s="1">
        <v>0</v>
      </c>
      <c r="BU4278" s="1">
        <v>0</v>
      </c>
      <c r="BV4278" s="1">
        <v>0</v>
      </c>
    </row>
    <row r="4279" spans="1:74" x14ac:dyDescent="0.2">
      <c r="A4279" s="1">
        <v>5623</v>
      </c>
      <c r="B4279" s="1">
        <v>5623</v>
      </c>
      <c r="C4279" s="1">
        <v>45060</v>
      </c>
      <c r="D4279" s="1"/>
      <c r="E4279" s="1" t="s">
        <v>623</v>
      </c>
      <c r="F4279" s="1" t="s">
        <v>72</v>
      </c>
      <c r="G4279" s="1">
        <v>2005</v>
      </c>
      <c r="H4279" s="1">
        <f>IF(L4279&gt;0,G4279-G4278,Check)</f>
        <v>1</v>
      </c>
      <c r="I4279" s="1"/>
      <c r="J4279" s="1"/>
      <c r="K4279" s="1"/>
      <c r="L4279" s="1">
        <v>9840785</v>
      </c>
      <c r="M4279" s="1">
        <v>4424573</v>
      </c>
      <c r="N4279" s="1">
        <v>9840785</v>
      </c>
      <c r="O4279" s="1">
        <v>4424573</v>
      </c>
      <c r="P4279" s="1">
        <v>358324</v>
      </c>
      <c r="Q4279" s="1">
        <v>7807872</v>
      </c>
      <c r="R4279" s="1">
        <v>0.79341963099999901</v>
      </c>
      <c r="S4279" s="1">
        <v>504876354</v>
      </c>
      <c r="T4279" s="1">
        <v>628295</v>
      </c>
      <c r="U4279" s="1">
        <v>510406</v>
      </c>
      <c r="V4279" s="1">
        <v>85490</v>
      </c>
      <c r="W4279" s="1">
        <v>4701</v>
      </c>
      <c r="X4279" s="1">
        <v>24095</v>
      </c>
      <c r="Y4279" s="1">
        <v>23809</v>
      </c>
      <c r="Z4279" s="1">
        <v>27385</v>
      </c>
      <c r="AA4279" s="1">
        <v>21250</v>
      </c>
      <c r="AB4279" s="1">
        <v>624182</v>
      </c>
      <c r="AC4279" s="1">
        <v>14.2</v>
      </c>
      <c r="AD4279" s="1">
        <v>8.1</v>
      </c>
      <c r="AE4279" s="1">
        <v>77.7</v>
      </c>
      <c r="AF4279" s="1">
        <v>24.6</v>
      </c>
      <c r="AG4279" s="1">
        <v>62.5</v>
      </c>
      <c r="AH4279" s="1">
        <v>12.9</v>
      </c>
      <c r="AI4279" s="1">
        <v>256421</v>
      </c>
      <c r="AJ4279" s="1">
        <v>24968</v>
      </c>
      <c r="AK4279" s="1">
        <v>95148</v>
      </c>
      <c r="AL4279" s="1">
        <v>99597</v>
      </c>
      <c r="AM4279" s="1">
        <v>29046</v>
      </c>
      <c r="AN4279" s="1">
        <v>7662</v>
      </c>
      <c r="AO4279" s="1">
        <v>9.74</v>
      </c>
      <c r="AP4279" s="1">
        <v>44727</v>
      </c>
      <c r="AQ4279" s="1">
        <v>56343</v>
      </c>
      <c r="AR4279" s="1">
        <v>39.9</v>
      </c>
      <c r="AS4279" s="1">
        <v>46.9</v>
      </c>
      <c r="AT4279" s="1">
        <v>13.2</v>
      </c>
      <c r="AU4279" s="1">
        <v>235722</v>
      </c>
      <c r="AV4279" s="1">
        <v>28530</v>
      </c>
      <c r="AW4279" s="1">
        <v>6344</v>
      </c>
      <c r="AX4279" s="1">
        <v>19.7</v>
      </c>
      <c r="AY4279" s="1">
        <v>16076.58</v>
      </c>
      <c r="AZ4279" s="1">
        <v>313962</v>
      </c>
      <c r="BA4279" s="1">
        <v>330038.58</v>
      </c>
      <c r="BB4279" s="1">
        <v>4.87</v>
      </c>
      <c r="BC4279" s="1">
        <v>95.13</v>
      </c>
      <c r="BD4279" s="1">
        <v>2.35</v>
      </c>
      <c r="BE4279" s="1">
        <v>11097.6</v>
      </c>
      <c r="BF4279" s="1">
        <v>128333</v>
      </c>
      <c r="BG4279" s="1">
        <v>12.35</v>
      </c>
      <c r="BH4279" s="1">
        <v>1.29</v>
      </c>
      <c r="BI4279" s="1">
        <v>2017</v>
      </c>
      <c r="BJ4279" s="1" t="s">
        <v>624</v>
      </c>
      <c r="BK4279" s="1">
        <v>0</v>
      </c>
      <c r="BL4279" s="1">
        <v>0</v>
      </c>
      <c r="BM4279" s="1">
        <v>0</v>
      </c>
      <c r="BN4279" s="1">
        <v>0</v>
      </c>
      <c r="BO4279" s="1">
        <v>0</v>
      </c>
      <c r="BP4279" s="1"/>
      <c r="BQ4279" s="1"/>
      <c r="BR4279" s="1">
        <v>0</v>
      </c>
      <c r="BS4279" s="1" t="s">
        <v>625</v>
      </c>
      <c r="BT4279" s="1">
        <v>0</v>
      </c>
      <c r="BU4279" s="1">
        <v>0</v>
      </c>
      <c r="BV4279" s="1">
        <v>0</v>
      </c>
    </row>
    <row r="4280" spans="1:74" x14ac:dyDescent="0.2">
      <c r="A4280" s="1">
        <v>5624</v>
      </c>
      <c r="B4280" s="1">
        <v>5624</v>
      </c>
      <c r="C4280" s="1">
        <v>45060</v>
      </c>
      <c r="D4280" s="1"/>
      <c r="E4280" s="1" t="s">
        <v>623</v>
      </c>
      <c r="F4280" s="1" t="s">
        <v>72</v>
      </c>
      <c r="G4280" s="1">
        <v>2006</v>
      </c>
      <c r="H4280" s="1">
        <f>IF(L4280&gt;0,G4280-G4279,Check)</f>
        <v>1</v>
      </c>
      <c r="I4280" s="1"/>
      <c r="J4280" s="1"/>
      <c r="K4280" s="1"/>
      <c r="L4280" s="1">
        <v>10539273</v>
      </c>
      <c r="M4280" s="1">
        <v>4707691</v>
      </c>
      <c r="N4280" s="1">
        <v>10539273</v>
      </c>
      <c r="O4280" s="1">
        <v>4707691</v>
      </c>
      <c r="P4280" s="1">
        <v>352790</v>
      </c>
      <c r="Q4280" s="1">
        <v>972787</v>
      </c>
      <c r="R4280" s="1">
        <v>9.2301148E-2</v>
      </c>
      <c r="S4280" s="1">
        <v>504876354</v>
      </c>
      <c r="T4280" s="1">
        <v>650051</v>
      </c>
      <c r="U4280" s="1">
        <v>523987</v>
      </c>
      <c r="V4280" s="1">
        <v>90279</v>
      </c>
      <c r="W4280" s="1">
        <v>6393</v>
      </c>
      <c r="X4280" s="1">
        <v>22186</v>
      </c>
      <c r="Y4280" s="1">
        <v>22529</v>
      </c>
      <c r="Z4280" s="1">
        <v>22448</v>
      </c>
      <c r="AA4280" s="1">
        <v>19911</v>
      </c>
      <c r="AB4280" s="1">
        <v>620993</v>
      </c>
      <c r="AC4280" s="1">
        <v>14.3</v>
      </c>
      <c r="AD4280" s="1">
        <v>7.9</v>
      </c>
      <c r="AE4280" s="1">
        <v>77.8</v>
      </c>
      <c r="AF4280" s="1">
        <v>23.3</v>
      </c>
      <c r="AG4280" s="1">
        <v>63.5</v>
      </c>
      <c r="AH4280" s="1">
        <v>13.2</v>
      </c>
      <c r="AI4280" s="1">
        <v>253573</v>
      </c>
      <c r="AJ4280" s="1">
        <v>25891</v>
      </c>
      <c r="AK4280" s="1">
        <v>93597</v>
      </c>
      <c r="AL4280" s="1">
        <v>96781</v>
      </c>
      <c r="AM4280" s="1">
        <v>27308</v>
      </c>
      <c r="AN4280" s="1">
        <v>9996</v>
      </c>
      <c r="AO4280" s="1">
        <v>10.210000000000001</v>
      </c>
      <c r="AP4280" s="1">
        <v>44857</v>
      </c>
      <c r="AQ4280" s="1">
        <v>57485</v>
      </c>
      <c r="AR4280" s="1">
        <v>40.299999999999997</v>
      </c>
      <c r="AS4280" s="1">
        <v>45</v>
      </c>
      <c r="AT4280" s="1">
        <v>14.7</v>
      </c>
      <c r="AU4280" s="1">
        <v>236081</v>
      </c>
      <c r="AV4280" s="1">
        <v>29026</v>
      </c>
      <c r="AW4280" s="1">
        <v>5478</v>
      </c>
      <c r="AX4280" s="1">
        <v>20</v>
      </c>
      <c r="AY4280" s="1">
        <v>15067.67</v>
      </c>
      <c r="AZ4280" s="1">
        <v>315501.92</v>
      </c>
      <c r="BA4280" s="1">
        <v>330569.58</v>
      </c>
      <c r="BB4280" s="1">
        <v>4.5599999999999996</v>
      </c>
      <c r="BC4280" s="1">
        <v>95.44</v>
      </c>
      <c r="BD4280" s="1">
        <v>2.68</v>
      </c>
      <c r="BE4280" s="1">
        <v>11097.6</v>
      </c>
      <c r="BF4280" s="1">
        <v>128121</v>
      </c>
      <c r="BG4280" s="1">
        <v>13.34</v>
      </c>
      <c r="BH4280" s="1">
        <v>1.25</v>
      </c>
      <c r="BI4280" s="1">
        <v>2017</v>
      </c>
      <c r="BJ4280" s="1" t="s">
        <v>624</v>
      </c>
      <c r="BK4280" s="1">
        <v>0</v>
      </c>
      <c r="BL4280" s="1">
        <v>0</v>
      </c>
      <c r="BM4280" s="1">
        <v>0</v>
      </c>
      <c r="BN4280" s="1">
        <v>0</v>
      </c>
      <c r="BO4280" s="1">
        <v>0</v>
      </c>
      <c r="BP4280" s="1"/>
      <c r="BQ4280" s="1"/>
      <c r="BR4280" s="1">
        <v>0</v>
      </c>
      <c r="BS4280" s="1" t="s">
        <v>625</v>
      </c>
      <c r="BT4280" s="1">
        <v>0</v>
      </c>
      <c r="BU4280" s="1">
        <v>0</v>
      </c>
      <c r="BV4280" s="1">
        <v>0</v>
      </c>
    </row>
    <row r="4281" spans="1:74" x14ac:dyDescent="0.2">
      <c r="A4281" s="1">
        <v>5625</v>
      </c>
      <c r="B4281" s="1">
        <v>5625</v>
      </c>
      <c r="C4281" s="1">
        <v>45060</v>
      </c>
      <c r="D4281" s="1"/>
      <c r="E4281" s="1" t="s">
        <v>623</v>
      </c>
      <c r="F4281" s="1" t="s">
        <v>72</v>
      </c>
      <c r="G4281" s="1">
        <v>2007</v>
      </c>
      <c r="H4281" s="1">
        <f>IF(L4281&gt;0,G4281-G4280,Check)</f>
        <v>1</v>
      </c>
      <c r="I4281" s="1"/>
      <c r="J4281" s="1"/>
      <c r="K4281" s="1"/>
      <c r="L4281" s="1">
        <v>10775061</v>
      </c>
      <c r="M4281" s="1">
        <v>4669929</v>
      </c>
      <c r="N4281" s="1">
        <v>10775061</v>
      </c>
      <c r="O4281" s="1">
        <v>4669929</v>
      </c>
      <c r="P4281" s="1">
        <v>366878</v>
      </c>
      <c r="Q4281" s="1">
        <v>9187180</v>
      </c>
      <c r="R4281" s="1">
        <v>0.85263368799999995</v>
      </c>
      <c r="S4281" s="1">
        <v>504876354</v>
      </c>
      <c r="T4281" s="1">
        <v>645293</v>
      </c>
      <c r="U4281" s="1">
        <v>510475</v>
      </c>
      <c r="V4281" s="1">
        <v>96625</v>
      </c>
      <c r="W4281" s="1">
        <v>5529</v>
      </c>
      <c r="X4281" s="1">
        <v>23792</v>
      </c>
      <c r="Y4281" s="1">
        <v>24557</v>
      </c>
      <c r="Z4281" s="1">
        <v>22351</v>
      </c>
      <c r="AA4281" s="1">
        <v>27045</v>
      </c>
      <c r="AB4281" s="1">
        <v>619584</v>
      </c>
      <c r="AC4281" s="1">
        <v>12.7</v>
      </c>
      <c r="AD4281" s="1">
        <v>8.6</v>
      </c>
      <c r="AE4281" s="1">
        <v>78.7</v>
      </c>
      <c r="AF4281" s="1">
        <v>22.8</v>
      </c>
      <c r="AG4281" s="1">
        <v>64</v>
      </c>
      <c r="AH4281" s="1">
        <v>13.2</v>
      </c>
      <c r="AI4281" s="1">
        <v>250639</v>
      </c>
      <c r="AJ4281" s="1">
        <v>26353</v>
      </c>
      <c r="AK4281" s="1">
        <v>87161</v>
      </c>
      <c r="AL4281" s="1">
        <v>98939</v>
      </c>
      <c r="AM4281" s="1">
        <v>27687</v>
      </c>
      <c r="AN4281" s="1">
        <v>10499</v>
      </c>
      <c r="AO4281" s="1">
        <v>10.51</v>
      </c>
      <c r="AP4281" s="1">
        <v>48600</v>
      </c>
      <c r="AQ4281" s="1">
        <v>61793</v>
      </c>
      <c r="AR4281" s="1">
        <v>35.799999999999997</v>
      </c>
      <c r="AS4281" s="1">
        <v>47.7</v>
      </c>
      <c r="AT4281" s="1">
        <v>16.5</v>
      </c>
      <c r="AU4281" s="1">
        <v>239392</v>
      </c>
      <c r="AV4281" s="1">
        <v>27975</v>
      </c>
      <c r="AW4281" s="1">
        <v>6089</v>
      </c>
      <c r="AX4281" s="1">
        <v>20.6</v>
      </c>
      <c r="AY4281" s="1">
        <v>14480.75</v>
      </c>
      <c r="AZ4281" s="1">
        <v>313416.08</v>
      </c>
      <c r="BA4281" s="1">
        <v>327896.83</v>
      </c>
      <c r="BB4281" s="1">
        <v>4.42</v>
      </c>
      <c r="BC4281" s="1">
        <v>95.58</v>
      </c>
      <c r="BD4281" s="1">
        <v>2.86</v>
      </c>
      <c r="BE4281" s="1">
        <v>11097.6</v>
      </c>
      <c r="BF4281" s="1">
        <v>127909</v>
      </c>
      <c r="BG4281" s="1">
        <v>12.73</v>
      </c>
      <c r="BH4281" s="1">
        <v>1.21</v>
      </c>
      <c r="BI4281" s="1">
        <v>2017</v>
      </c>
      <c r="BJ4281" s="1" t="s">
        <v>624</v>
      </c>
      <c r="BK4281" s="1">
        <v>0</v>
      </c>
      <c r="BL4281" s="1">
        <v>0</v>
      </c>
      <c r="BM4281" s="1">
        <v>0</v>
      </c>
      <c r="BN4281" s="1">
        <v>0</v>
      </c>
      <c r="BO4281" s="1">
        <v>0</v>
      </c>
      <c r="BP4281" s="1"/>
      <c r="BQ4281" s="1"/>
      <c r="BR4281" s="1">
        <v>0</v>
      </c>
      <c r="BS4281" s="1" t="s">
        <v>625</v>
      </c>
      <c r="BT4281" s="1">
        <v>0</v>
      </c>
      <c r="BU4281" s="1">
        <v>0</v>
      </c>
      <c r="BV4281" s="1">
        <v>0</v>
      </c>
    </row>
    <row r="4282" spans="1:74" x14ac:dyDescent="0.2">
      <c r="A4282" s="1">
        <v>5626</v>
      </c>
      <c r="B4282" s="1">
        <v>5626</v>
      </c>
      <c r="C4282" s="1">
        <v>45060</v>
      </c>
      <c r="D4282" s="1"/>
      <c r="E4282" s="1" t="s">
        <v>623</v>
      </c>
      <c r="F4282" s="1" t="s">
        <v>72</v>
      </c>
      <c r="G4282" s="1">
        <v>2008</v>
      </c>
      <c r="H4282" s="1">
        <f>IF(L4282&gt;0,G4282-G4281,Check)</f>
        <v>1</v>
      </c>
      <c r="I4282" s="1"/>
      <c r="J4282" s="1"/>
      <c r="K4282" s="1"/>
      <c r="L4282" s="1">
        <v>12895306</v>
      </c>
      <c r="M4282" s="1">
        <v>4205005</v>
      </c>
      <c r="N4282" s="1">
        <v>12895306</v>
      </c>
      <c r="O4282" s="1">
        <v>4205005</v>
      </c>
      <c r="P4282" s="1">
        <v>325216</v>
      </c>
      <c r="Q4282" s="1">
        <v>10434202</v>
      </c>
      <c r="R4282" s="1">
        <v>0.80914729699999999</v>
      </c>
      <c r="S4282" s="1">
        <v>504876354</v>
      </c>
      <c r="T4282" s="1">
        <v>643794</v>
      </c>
      <c r="U4282" s="1">
        <v>511372</v>
      </c>
      <c r="V4282" s="1">
        <v>94388</v>
      </c>
      <c r="W4282" s="1">
        <v>8245</v>
      </c>
      <c r="X4282" s="1">
        <v>25541</v>
      </c>
      <c r="Y4282" s="1">
        <v>25912</v>
      </c>
      <c r="Z4282" s="1">
        <v>25475</v>
      </c>
      <c r="AA4282" s="1">
        <v>17151</v>
      </c>
      <c r="AB4282" s="1">
        <v>616187</v>
      </c>
      <c r="AC4282" s="1">
        <v>12.8</v>
      </c>
      <c r="AD4282" s="1">
        <v>7.8</v>
      </c>
      <c r="AE4282" s="1">
        <v>79.3</v>
      </c>
      <c r="AF4282" s="1">
        <v>22.3</v>
      </c>
      <c r="AG4282" s="1">
        <v>64.3</v>
      </c>
      <c r="AH4282" s="1">
        <v>13.4</v>
      </c>
      <c r="AI4282" s="1">
        <v>258125</v>
      </c>
      <c r="AJ4282" s="1">
        <v>28017</v>
      </c>
      <c r="AK4282" s="1">
        <v>92583</v>
      </c>
      <c r="AL4282" s="1">
        <v>97039</v>
      </c>
      <c r="AM4282" s="1">
        <v>31221</v>
      </c>
      <c r="AN4282" s="1">
        <v>9265</v>
      </c>
      <c r="AO4282" s="1">
        <v>10.85</v>
      </c>
      <c r="AP4282" s="1">
        <v>48962</v>
      </c>
      <c r="AQ4282" s="1">
        <v>64660</v>
      </c>
      <c r="AR4282" s="1">
        <v>35.5</v>
      </c>
      <c r="AS4282" s="1">
        <v>46.3</v>
      </c>
      <c r="AT4282" s="1">
        <v>18.2</v>
      </c>
      <c r="AU4282" s="1">
        <v>248782</v>
      </c>
      <c r="AV4282" s="1">
        <v>29383</v>
      </c>
      <c r="AW4282" s="1">
        <v>8540</v>
      </c>
      <c r="AX4282" s="1">
        <v>20.8</v>
      </c>
      <c r="AY4282" s="1">
        <v>18517.419999999998</v>
      </c>
      <c r="AZ4282" s="1">
        <v>314105.25</v>
      </c>
      <c r="BA4282" s="1">
        <v>332622.67</v>
      </c>
      <c r="BB4282" s="1">
        <v>5.57</v>
      </c>
      <c r="BC4282" s="1">
        <v>94.43</v>
      </c>
      <c r="BD4282" s="1">
        <v>3.35</v>
      </c>
      <c r="BE4282" s="1">
        <v>11097.6</v>
      </c>
      <c r="BF4282" s="1">
        <v>127697</v>
      </c>
      <c r="BG4282" s="1">
        <v>12.93</v>
      </c>
      <c r="BH4282" s="1">
        <v>1.17</v>
      </c>
      <c r="BI4282" s="1">
        <v>2017</v>
      </c>
      <c r="BJ4282" s="1" t="s">
        <v>624</v>
      </c>
      <c r="BK4282" s="1">
        <v>0</v>
      </c>
      <c r="BL4282" s="1">
        <v>0</v>
      </c>
      <c r="BM4282" s="1">
        <v>0</v>
      </c>
      <c r="BN4282" s="1">
        <v>0</v>
      </c>
      <c r="BO4282" s="1">
        <v>0</v>
      </c>
      <c r="BP4282" s="1"/>
      <c r="BQ4282" s="1"/>
      <c r="BR4282" s="1">
        <v>0</v>
      </c>
      <c r="BS4282" s="1" t="s">
        <v>625</v>
      </c>
      <c r="BT4282" s="1">
        <v>0</v>
      </c>
      <c r="BU4282" s="1">
        <v>0</v>
      </c>
      <c r="BV4282" s="1">
        <v>0</v>
      </c>
    </row>
    <row r="4283" spans="1:74" x14ac:dyDescent="0.2">
      <c r="A4283" s="1">
        <v>5627</v>
      </c>
      <c r="B4283" s="1">
        <v>5627</v>
      </c>
      <c r="C4283" s="1">
        <v>45060</v>
      </c>
      <c r="D4283" s="1"/>
      <c r="E4283" s="1" t="s">
        <v>623</v>
      </c>
      <c r="F4283" s="1" t="s">
        <v>72</v>
      </c>
      <c r="G4283" s="1">
        <v>2009</v>
      </c>
      <c r="H4283" s="1">
        <f>IF(L4283&gt;0,G4283-G4282,Check)</f>
        <v>1</v>
      </c>
      <c r="I4283" s="1"/>
      <c r="J4283" s="1"/>
      <c r="K4283" s="1"/>
      <c r="L4283" s="1">
        <v>12749951</v>
      </c>
      <c r="M4283" s="1">
        <v>4125146</v>
      </c>
      <c r="N4283" s="1">
        <v>12749951</v>
      </c>
      <c r="O4283" s="1">
        <v>4125146</v>
      </c>
      <c r="P4283" s="1">
        <v>319920</v>
      </c>
      <c r="Q4283" s="1">
        <v>9844300</v>
      </c>
      <c r="R4283" s="1">
        <v>0.77210492799999997</v>
      </c>
      <c r="S4283" s="1">
        <v>504876354</v>
      </c>
      <c r="T4283" s="1">
        <v>646084</v>
      </c>
      <c r="U4283" s="1">
        <v>515365</v>
      </c>
      <c r="V4283" s="1">
        <v>90807</v>
      </c>
      <c r="W4283" s="1">
        <v>5868</v>
      </c>
      <c r="X4283" s="1">
        <v>25589</v>
      </c>
      <c r="Y4283" s="1">
        <v>26310</v>
      </c>
      <c r="Z4283" s="1">
        <v>23610</v>
      </c>
      <c r="AA4283" s="1">
        <v>13159</v>
      </c>
      <c r="AB4283" s="1">
        <v>623473</v>
      </c>
      <c r="AC4283" s="1">
        <v>13.6</v>
      </c>
      <c r="AD4283" s="1">
        <v>8.1</v>
      </c>
      <c r="AE4283" s="1">
        <v>78.3</v>
      </c>
      <c r="AF4283" s="1">
        <v>22.7</v>
      </c>
      <c r="AG4283" s="1">
        <v>63.6</v>
      </c>
      <c r="AH4283" s="1">
        <v>13.7</v>
      </c>
      <c r="AI4283" s="1">
        <v>256596</v>
      </c>
      <c r="AJ4283" s="1">
        <v>26656</v>
      </c>
      <c r="AK4283" s="1">
        <v>95947</v>
      </c>
      <c r="AL4283" s="1">
        <v>96338</v>
      </c>
      <c r="AM4283" s="1">
        <v>27125</v>
      </c>
      <c r="AN4283" s="1">
        <v>10530</v>
      </c>
      <c r="AO4283" s="1">
        <v>10.39</v>
      </c>
      <c r="AP4283" s="1">
        <v>49630</v>
      </c>
      <c r="AQ4283" s="1">
        <v>62418</v>
      </c>
      <c r="AR4283" s="1">
        <v>36.4</v>
      </c>
      <c r="AS4283" s="1">
        <v>46.9</v>
      </c>
      <c r="AT4283" s="1">
        <v>16.7</v>
      </c>
      <c r="AU4283" s="1">
        <v>235194</v>
      </c>
      <c r="AV4283" s="1">
        <v>26425</v>
      </c>
      <c r="AW4283" s="1">
        <v>6889</v>
      </c>
      <c r="AX4283" s="1">
        <v>20.6</v>
      </c>
      <c r="AY4283" s="1">
        <v>26642.080000000002</v>
      </c>
      <c r="AZ4283" s="1">
        <v>303103.25</v>
      </c>
      <c r="BA4283" s="1">
        <v>329745.33</v>
      </c>
      <c r="BB4283" s="1">
        <v>8.08</v>
      </c>
      <c r="BC4283" s="1">
        <v>91.92</v>
      </c>
      <c r="BD4283" s="1">
        <v>2.4300000000000002</v>
      </c>
      <c r="BE4283" s="1">
        <v>11097.6</v>
      </c>
      <c r="BF4283" s="1">
        <v>127485</v>
      </c>
      <c r="BG4283" s="1">
        <v>12.89</v>
      </c>
      <c r="BH4283" s="1">
        <v>1.17</v>
      </c>
      <c r="BI4283" s="1">
        <v>2017</v>
      </c>
      <c r="BJ4283" s="1" t="s">
        <v>624</v>
      </c>
      <c r="BK4283" s="1">
        <v>0</v>
      </c>
      <c r="BL4283" s="1">
        <v>0</v>
      </c>
      <c r="BM4283" s="1">
        <v>0</v>
      </c>
      <c r="BN4283" s="1">
        <v>0</v>
      </c>
      <c r="BO4283" s="1">
        <v>0</v>
      </c>
      <c r="BP4283" s="1"/>
      <c r="BQ4283" s="1"/>
      <c r="BR4283" s="1">
        <v>0</v>
      </c>
      <c r="BS4283" s="1" t="s">
        <v>625</v>
      </c>
      <c r="BT4283" s="1">
        <v>0</v>
      </c>
      <c r="BU4283" s="1">
        <v>0</v>
      </c>
      <c r="BV4283" s="1">
        <v>0</v>
      </c>
    </row>
    <row r="4284" spans="1:74" x14ac:dyDescent="0.2">
      <c r="A4284" s="1">
        <v>5628</v>
      </c>
      <c r="B4284" s="1">
        <v>5628</v>
      </c>
      <c r="C4284" s="1">
        <v>45060</v>
      </c>
      <c r="D4284" s="1"/>
      <c r="E4284" s="1" t="s">
        <v>623</v>
      </c>
      <c r="F4284" s="1" t="s">
        <v>72</v>
      </c>
      <c r="G4284" s="1">
        <v>2010</v>
      </c>
      <c r="H4284" s="1">
        <f>IF(L4284&gt;0,G4284-G4283,Check)</f>
        <v>1</v>
      </c>
      <c r="I4284" s="1"/>
      <c r="J4284" s="1"/>
      <c r="K4284" s="1"/>
      <c r="L4284" s="1">
        <v>11529828</v>
      </c>
      <c r="M4284" s="1">
        <v>4559339</v>
      </c>
      <c r="N4284" s="1">
        <v>11529828</v>
      </c>
      <c r="O4284" s="1">
        <v>4559339</v>
      </c>
      <c r="P4284" s="1">
        <v>356164</v>
      </c>
      <c r="Q4284" s="1">
        <v>10648556</v>
      </c>
      <c r="R4284" s="1">
        <v>0.92356590199999999</v>
      </c>
      <c r="S4284" s="1">
        <v>504876354</v>
      </c>
      <c r="T4284" s="1">
        <v>662757</v>
      </c>
      <c r="U4284" s="1">
        <v>522626</v>
      </c>
      <c r="V4284" s="1">
        <v>96280</v>
      </c>
      <c r="W4284" s="1">
        <v>7529</v>
      </c>
      <c r="X4284" s="1">
        <v>25473</v>
      </c>
      <c r="Y4284" s="1">
        <v>25921</v>
      </c>
      <c r="Z4284" s="1">
        <v>26186</v>
      </c>
      <c r="AA4284" s="1">
        <v>17252</v>
      </c>
      <c r="AB4284" s="1">
        <v>635213</v>
      </c>
      <c r="AC4284" s="1"/>
      <c r="AD4284" s="1"/>
      <c r="AE4284" s="1"/>
      <c r="AF4284" s="1">
        <v>22.8</v>
      </c>
      <c r="AG4284" s="1">
        <v>63.3</v>
      </c>
      <c r="AH4284" s="1">
        <v>13.9</v>
      </c>
      <c r="AI4284" s="1">
        <v>255612</v>
      </c>
      <c r="AJ4284" s="1">
        <v>25892</v>
      </c>
      <c r="AK4284" s="1">
        <v>95509</v>
      </c>
      <c r="AL4284" s="1">
        <v>99980</v>
      </c>
      <c r="AM4284" s="1">
        <v>25025</v>
      </c>
      <c r="AN4284" s="1">
        <v>9206</v>
      </c>
      <c r="AO4284" s="1">
        <v>10.130000000000001</v>
      </c>
      <c r="AP4284" s="1">
        <v>49694</v>
      </c>
      <c r="AQ4284" s="1">
        <v>64553</v>
      </c>
      <c r="AR4284" s="1">
        <v>36.200000000000003</v>
      </c>
      <c r="AS4284" s="1">
        <v>45.2</v>
      </c>
      <c r="AT4284" s="1">
        <v>18.600000000000001</v>
      </c>
      <c r="AU4284" s="1">
        <v>240480</v>
      </c>
      <c r="AV4284" s="1">
        <v>26376</v>
      </c>
      <c r="AW4284" s="1">
        <v>4327</v>
      </c>
      <c r="AX4284" s="1">
        <v>20.8</v>
      </c>
      <c r="AY4284" s="1">
        <v>28247.25</v>
      </c>
      <c r="AZ4284" s="1">
        <v>303218.08</v>
      </c>
      <c r="BA4284" s="1">
        <v>331465.33</v>
      </c>
      <c r="BB4284" s="1">
        <v>8.52</v>
      </c>
      <c r="BC4284" s="1">
        <v>91.48</v>
      </c>
      <c r="BD4284" s="1">
        <v>2.86</v>
      </c>
      <c r="BE4284" s="1">
        <v>11097.6</v>
      </c>
      <c r="BF4284" s="1">
        <v>127273</v>
      </c>
      <c r="BG4284" s="1">
        <v>12.8</v>
      </c>
      <c r="BH4284" s="1">
        <v>1.1499999999999999</v>
      </c>
      <c r="BI4284" s="1">
        <v>2017</v>
      </c>
      <c r="BJ4284" s="1" t="s">
        <v>624</v>
      </c>
      <c r="BK4284" s="1">
        <v>0</v>
      </c>
      <c r="BL4284" s="1">
        <v>0</v>
      </c>
      <c r="BM4284" s="1">
        <v>0</v>
      </c>
      <c r="BN4284" s="1">
        <v>0</v>
      </c>
      <c r="BO4284" s="1">
        <v>0</v>
      </c>
      <c r="BP4284" s="1"/>
      <c r="BQ4284" s="1"/>
      <c r="BR4284" s="1">
        <v>0</v>
      </c>
      <c r="BS4284" s="1" t="s">
        <v>625</v>
      </c>
      <c r="BT4284" s="1">
        <v>0</v>
      </c>
      <c r="BU4284" s="1">
        <v>0</v>
      </c>
      <c r="BV4284" s="1">
        <v>0</v>
      </c>
    </row>
    <row r="4285" spans="1:74" x14ac:dyDescent="0.2">
      <c r="A4285" s="1">
        <v>5629</v>
      </c>
      <c r="B4285" s="1">
        <v>5629</v>
      </c>
      <c r="C4285" s="1">
        <v>45060</v>
      </c>
      <c r="D4285" s="1"/>
      <c r="E4285" s="1" t="s">
        <v>623</v>
      </c>
      <c r="F4285" s="1" t="s">
        <v>72</v>
      </c>
      <c r="G4285" s="1">
        <v>2011</v>
      </c>
      <c r="H4285" s="1">
        <f>IF(L4285&gt;0,G4285-G4284,Check)</f>
        <v>1</v>
      </c>
      <c r="I4285" s="1"/>
      <c r="J4285" s="1"/>
      <c r="K4285" s="1"/>
      <c r="L4285" s="1">
        <v>11260530</v>
      </c>
      <c r="M4285" s="1">
        <v>4272559</v>
      </c>
      <c r="N4285" s="1">
        <v>11260530</v>
      </c>
      <c r="O4285" s="1">
        <v>4272559</v>
      </c>
      <c r="P4285" s="1">
        <v>330261</v>
      </c>
      <c r="Q4285" s="1">
        <v>10953569</v>
      </c>
      <c r="R4285" s="1">
        <v>0.97274009299999997</v>
      </c>
      <c r="S4285" s="1">
        <v>504876354</v>
      </c>
      <c r="T4285" s="1">
        <v>662553</v>
      </c>
      <c r="U4285" s="1">
        <v>517944</v>
      </c>
      <c r="V4285" s="1">
        <v>97372</v>
      </c>
      <c r="W4285" s="1">
        <v>7436</v>
      </c>
      <c r="X4285" s="1">
        <v>26271</v>
      </c>
      <c r="Y4285" s="1">
        <v>26801</v>
      </c>
      <c r="Z4285" s="1">
        <v>26287</v>
      </c>
      <c r="AA4285" s="1">
        <v>21167</v>
      </c>
      <c r="AB4285" s="1">
        <v>632922</v>
      </c>
      <c r="AC4285" s="1"/>
      <c r="AD4285" s="1"/>
      <c r="AE4285" s="1"/>
      <c r="AF4285" s="1">
        <v>22.3</v>
      </c>
      <c r="AG4285" s="1">
        <v>63.6</v>
      </c>
      <c r="AH4285" s="1">
        <v>14.1</v>
      </c>
      <c r="AI4285" s="1">
        <v>252215</v>
      </c>
      <c r="AJ4285" s="1">
        <v>28965</v>
      </c>
      <c r="AK4285" s="1">
        <v>90095</v>
      </c>
      <c r="AL4285" s="1">
        <v>98129</v>
      </c>
      <c r="AM4285" s="1">
        <v>26522</v>
      </c>
      <c r="AN4285" s="1">
        <v>8504</v>
      </c>
      <c r="AO4285" s="1">
        <v>11.48</v>
      </c>
      <c r="AP4285" s="1">
        <v>51391</v>
      </c>
      <c r="AQ4285" s="1">
        <v>65084</v>
      </c>
      <c r="AR4285" s="1">
        <v>35.700000000000003</v>
      </c>
      <c r="AS4285" s="1">
        <v>45</v>
      </c>
      <c r="AT4285" s="1">
        <v>19.3</v>
      </c>
      <c r="AU4285" s="1">
        <v>238362</v>
      </c>
      <c r="AV4285" s="1">
        <v>22908</v>
      </c>
      <c r="AW4285" s="1">
        <v>6591</v>
      </c>
      <c r="AX4285" s="1">
        <v>20.5</v>
      </c>
      <c r="AY4285" s="1">
        <v>27026.25</v>
      </c>
      <c r="AZ4285" s="1">
        <v>298322.33</v>
      </c>
      <c r="BA4285" s="1">
        <v>325348.58</v>
      </c>
      <c r="BB4285" s="1">
        <v>8.31</v>
      </c>
      <c r="BC4285" s="1">
        <v>91.69</v>
      </c>
      <c r="BD4285" s="1">
        <v>3.63</v>
      </c>
      <c r="BE4285" s="1">
        <v>11097.6</v>
      </c>
      <c r="BF4285" s="1">
        <v>127061</v>
      </c>
      <c r="BG4285" s="1">
        <v>12.94</v>
      </c>
      <c r="BH4285" s="1">
        <v>1.1200000000000001</v>
      </c>
      <c r="BI4285" s="1">
        <v>2017</v>
      </c>
      <c r="BJ4285" s="1" t="s">
        <v>624</v>
      </c>
      <c r="BK4285" s="1">
        <v>0</v>
      </c>
      <c r="BL4285" s="1">
        <v>0</v>
      </c>
      <c r="BM4285" s="1">
        <v>0</v>
      </c>
      <c r="BN4285" s="1">
        <v>0</v>
      </c>
      <c r="BO4285" s="1">
        <v>0</v>
      </c>
      <c r="BP4285" s="1"/>
      <c r="BQ4285" s="1"/>
      <c r="BR4285" s="1">
        <v>0</v>
      </c>
      <c r="BS4285" s="1" t="s">
        <v>625</v>
      </c>
      <c r="BT4285" s="1">
        <v>0</v>
      </c>
      <c r="BU4285" s="1">
        <v>0</v>
      </c>
      <c r="BV4285" s="1">
        <v>0</v>
      </c>
    </row>
    <row r="4286" spans="1:74" x14ac:dyDescent="0.2">
      <c r="A4286" s="1">
        <v>5630</v>
      </c>
      <c r="B4286" s="1">
        <v>5630</v>
      </c>
      <c r="C4286" s="1">
        <v>45060</v>
      </c>
      <c r="D4286" s="1"/>
      <c r="E4286" s="1" t="s">
        <v>623</v>
      </c>
      <c r="F4286" s="1" t="s">
        <v>72</v>
      </c>
      <c r="G4286" s="1">
        <v>2012</v>
      </c>
      <c r="H4286" s="1">
        <f>IF(L4286&gt;0,G4286-G4285,Check)</f>
        <v>1</v>
      </c>
      <c r="I4286" s="1"/>
      <c r="J4286" s="1"/>
      <c r="K4286" s="1"/>
      <c r="L4286" s="1">
        <v>10504381</v>
      </c>
      <c r="M4286" s="1">
        <v>4030691</v>
      </c>
      <c r="N4286" s="1">
        <v>10504381</v>
      </c>
      <c r="O4286" s="1">
        <v>4030691</v>
      </c>
      <c r="P4286" s="1">
        <v>322453</v>
      </c>
      <c r="Q4286" s="1">
        <v>12977348</v>
      </c>
      <c r="R4286" s="1">
        <v>1.2354224389999999</v>
      </c>
      <c r="S4286" s="1">
        <v>504876354</v>
      </c>
      <c r="T4286" s="1">
        <v>660934</v>
      </c>
      <c r="U4286" s="1">
        <v>523910</v>
      </c>
      <c r="V4286" s="1">
        <v>94168</v>
      </c>
      <c r="W4286" s="1">
        <v>5980</v>
      </c>
      <c r="X4286" s="1">
        <v>26635</v>
      </c>
      <c r="Y4286" s="1">
        <v>27053</v>
      </c>
      <c r="Z4286" s="1">
        <v>25794</v>
      </c>
      <c r="AA4286" s="1">
        <v>21327</v>
      </c>
      <c r="AB4286" s="1">
        <v>632179</v>
      </c>
      <c r="AC4286" s="1"/>
      <c r="AD4286" s="1"/>
      <c r="AE4286" s="1"/>
      <c r="AF4286" s="1">
        <v>22.2</v>
      </c>
      <c r="AG4286" s="1">
        <v>63.4</v>
      </c>
      <c r="AH4286" s="1">
        <v>14.4</v>
      </c>
      <c r="AI4286" s="1">
        <v>257456</v>
      </c>
      <c r="AJ4286" s="1">
        <v>30712</v>
      </c>
      <c r="AK4286" s="1">
        <v>96503</v>
      </c>
      <c r="AL4286" s="1">
        <v>93064</v>
      </c>
      <c r="AM4286" s="1">
        <v>27549</v>
      </c>
      <c r="AN4286" s="1">
        <v>9628</v>
      </c>
      <c r="AO4286" s="1">
        <v>11.93</v>
      </c>
      <c r="AP4286" s="1">
        <v>51259</v>
      </c>
      <c r="AQ4286" s="1">
        <v>65942</v>
      </c>
      <c r="AR4286" s="1">
        <v>34.6</v>
      </c>
      <c r="AS4286" s="1">
        <v>45.6</v>
      </c>
      <c r="AT4286" s="1">
        <v>19.8</v>
      </c>
      <c r="AU4286" s="1">
        <v>239029</v>
      </c>
      <c r="AV4286" s="1">
        <v>25222</v>
      </c>
      <c r="AW4286" s="1">
        <v>6502</v>
      </c>
      <c r="AX4286" s="1">
        <v>20.3</v>
      </c>
      <c r="AY4286" s="1">
        <v>27650.5</v>
      </c>
      <c r="AZ4286" s="1">
        <v>297883.5</v>
      </c>
      <c r="BA4286" s="1">
        <v>325534</v>
      </c>
      <c r="BB4286" s="1">
        <v>8.49</v>
      </c>
      <c r="BC4286" s="1">
        <v>91.51</v>
      </c>
      <c r="BD4286" s="1">
        <v>3.77</v>
      </c>
      <c r="BE4286" s="1">
        <v>11097.6</v>
      </c>
      <c r="BF4286" s="1">
        <v>127084</v>
      </c>
      <c r="BG4286" s="1">
        <v>12.5</v>
      </c>
      <c r="BH4286" s="1">
        <v>1.0900000000000001</v>
      </c>
      <c r="BI4286" s="1">
        <v>2017</v>
      </c>
      <c r="BJ4286" s="1" t="s">
        <v>624</v>
      </c>
      <c r="BK4286" s="1">
        <v>0</v>
      </c>
      <c r="BL4286" s="1">
        <v>0</v>
      </c>
      <c r="BM4286" s="1">
        <v>0</v>
      </c>
      <c r="BN4286" s="1">
        <v>0</v>
      </c>
      <c r="BO4286" s="1">
        <v>0</v>
      </c>
      <c r="BP4286" s="1"/>
      <c r="BQ4286" s="1"/>
      <c r="BR4286" s="1">
        <v>0</v>
      </c>
      <c r="BS4286" s="1" t="s">
        <v>625</v>
      </c>
      <c r="BT4286" s="1">
        <v>0</v>
      </c>
      <c r="BU4286" s="1">
        <v>0</v>
      </c>
      <c r="BV4286" s="1">
        <v>0</v>
      </c>
    </row>
    <row r="4287" spans="1:74" x14ac:dyDescent="0.2">
      <c r="A4287" s="1">
        <v>5631</v>
      </c>
      <c r="B4287" s="1">
        <v>5631</v>
      </c>
      <c r="C4287" s="1">
        <v>45060</v>
      </c>
      <c r="D4287" s="1"/>
      <c r="E4287" s="1" t="s">
        <v>623</v>
      </c>
      <c r="F4287" s="1" t="s">
        <v>72</v>
      </c>
      <c r="G4287" s="1">
        <v>2013</v>
      </c>
      <c r="H4287" s="1">
        <f>IF(L4287&gt;0,G4287-G4286,Check)</f>
        <v>1</v>
      </c>
      <c r="I4287" s="1"/>
      <c r="J4287" s="1"/>
      <c r="K4287" s="1"/>
      <c r="L4287" s="1">
        <v>10198605</v>
      </c>
      <c r="M4287" s="1">
        <v>4027808</v>
      </c>
      <c r="N4287" s="1">
        <v>10198605</v>
      </c>
      <c r="O4287" s="1">
        <v>4027808</v>
      </c>
      <c r="P4287" s="1">
        <v>329735</v>
      </c>
      <c r="Q4287" s="1">
        <v>13883747</v>
      </c>
      <c r="R4287" s="1">
        <v>1.36133785</v>
      </c>
      <c r="S4287" s="1">
        <v>504876354</v>
      </c>
      <c r="T4287" s="1">
        <v>661934</v>
      </c>
      <c r="U4287" s="1">
        <v>523629</v>
      </c>
      <c r="V4287" s="1">
        <v>94028</v>
      </c>
      <c r="W4287" s="1">
        <v>7889</v>
      </c>
      <c r="X4287" s="1">
        <v>26783</v>
      </c>
      <c r="Y4287" s="1">
        <v>27238</v>
      </c>
      <c r="Z4287" s="1">
        <v>26310</v>
      </c>
      <c r="AA4287" s="1">
        <v>14390</v>
      </c>
      <c r="AB4287" s="1">
        <v>635056</v>
      </c>
      <c r="AC4287" s="1">
        <v>16</v>
      </c>
      <c r="AD4287" s="1">
        <v>7.5</v>
      </c>
      <c r="AE4287" s="1">
        <v>76.5</v>
      </c>
      <c r="AF4287" s="1">
        <v>21.8</v>
      </c>
      <c r="AG4287" s="1">
        <v>63.4</v>
      </c>
      <c r="AH4287" s="1">
        <v>14.8</v>
      </c>
      <c r="AI4287" s="1">
        <v>256161</v>
      </c>
      <c r="AJ4287" s="1">
        <v>30916</v>
      </c>
      <c r="AK4287" s="1">
        <v>93116</v>
      </c>
      <c r="AL4287" s="1">
        <v>94019</v>
      </c>
      <c r="AM4287" s="1">
        <v>27031</v>
      </c>
      <c r="AN4287" s="1">
        <v>11079</v>
      </c>
      <c r="AO4287" s="1">
        <v>12.07</v>
      </c>
      <c r="AP4287" s="1">
        <v>51496</v>
      </c>
      <c r="AQ4287" s="1">
        <v>68595</v>
      </c>
      <c r="AR4287" s="1">
        <v>34.6</v>
      </c>
      <c r="AS4287" s="1">
        <v>44.9</v>
      </c>
      <c r="AT4287" s="1">
        <v>20.5</v>
      </c>
      <c r="AU4287" s="1">
        <v>239559</v>
      </c>
      <c r="AV4287" s="1">
        <v>24780</v>
      </c>
      <c r="AW4287" s="1">
        <v>6954</v>
      </c>
      <c r="AX4287" s="1">
        <v>21.1</v>
      </c>
      <c r="AY4287" s="1">
        <v>24115.17</v>
      </c>
      <c r="AZ4287" s="1">
        <v>299238.17</v>
      </c>
      <c r="BA4287" s="1">
        <v>323353.33</v>
      </c>
      <c r="BB4287" s="1">
        <v>7.45</v>
      </c>
      <c r="BC4287" s="1">
        <v>92.55</v>
      </c>
      <c r="BD4287" s="1">
        <v>3.65</v>
      </c>
      <c r="BE4287" s="1">
        <v>11097.6</v>
      </c>
      <c r="BF4287" s="1">
        <v>127177</v>
      </c>
      <c r="BG4287" s="1">
        <v>12.22</v>
      </c>
      <c r="BH4287" s="1">
        <v>1.08</v>
      </c>
      <c r="BI4287" s="1">
        <v>2017</v>
      </c>
      <c r="BJ4287" s="1" t="s">
        <v>624</v>
      </c>
      <c r="BK4287" s="1">
        <v>0</v>
      </c>
      <c r="BL4287" s="1">
        <v>0</v>
      </c>
      <c r="BM4287" s="1">
        <v>0</v>
      </c>
      <c r="BN4287" s="1">
        <v>0</v>
      </c>
      <c r="BO4287" s="1">
        <v>0</v>
      </c>
      <c r="BP4287" s="1"/>
      <c r="BQ4287" s="1"/>
      <c r="BR4287" s="1">
        <v>0</v>
      </c>
      <c r="BS4287" s="1" t="s">
        <v>625</v>
      </c>
      <c r="BT4287" s="1">
        <v>0</v>
      </c>
      <c r="BU4287" s="1">
        <v>0</v>
      </c>
      <c r="BV4287" s="1">
        <v>0</v>
      </c>
    </row>
    <row r="4288" spans="1:74" x14ac:dyDescent="0.2">
      <c r="A4288" s="1">
        <v>5632</v>
      </c>
      <c r="B4288" s="1">
        <v>5632</v>
      </c>
      <c r="C4288" s="1">
        <v>45060</v>
      </c>
      <c r="D4288" s="1"/>
      <c r="E4288" s="1" t="s">
        <v>623</v>
      </c>
      <c r="F4288" s="1" t="s">
        <v>72</v>
      </c>
      <c r="G4288" s="1">
        <v>2014</v>
      </c>
      <c r="H4288" s="1">
        <f>IF(L4288&gt;0,G4288-G4287,Check)</f>
        <v>1</v>
      </c>
      <c r="I4288" s="1"/>
      <c r="J4288" s="1"/>
      <c r="K4288" s="1"/>
      <c r="L4288" s="1">
        <v>10524498</v>
      </c>
      <c r="M4288" s="1">
        <v>4076405</v>
      </c>
      <c r="N4288" s="1">
        <v>10524498</v>
      </c>
      <c r="O4288" s="1">
        <v>4076405</v>
      </c>
      <c r="P4288" s="1">
        <v>335648</v>
      </c>
      <c r="Q4288" s="1">
        <v>13719852</v>
      </c>
      <c r="R4288" s="1">
        <v>1.303611061</v>
      </c>
      <c r="S4288" s="1">
        <v>504876354</v>
      </c>
      <c r="T4288" s="1">
        <v>661478</v>
      </c>
      <c r="U4288" s="1">
        <v>523433</v>
      </c>
      <c r="V4288" s="1">
        <v>90592</v>
      </c>
      <c r="W4288" s="1">
        <v>8497</v>
      </c>
      <c r="X4288" s="1">
        <v>26857</v>
      </c>
      <c r="Y4288" s="1">
        <v>27413</v>
      </c>
      <c r="Z4288" s="1">
        <v>26421</v>
      </c>
      <c r="AA4288" s="1">
        <v>16585</v>
      </c>
      <c r="AB4288" s="1">
        <v>631085</v>
      </c>
      <c r="AC4288" s="1">
        <v>16.5</v>
      </c>
      <c r="AD4288" s="1">
        <v>7.2</v>
      </c>
      <c r="AE4288" s="1">
        <v>76.3</v>
      </c>
      <c r="AF4288" s="1">
        <v>21.7</v>
      </c>
      <c r="AG4288" s="1">
        <v>63.2</v>
      </c>
      <c r="AH4288" s="1">
        <v>15.1</v>
      </c>
      <c r="AI4288" s="1">
        <v>257052</v>
      </c>
      <c r="AJ4288" s="1">
        <v>28404</v>
      </c>
      <c r="AK4288" s="1">
        <v>95592</v>
      </c>
      <c r="AL4288" s="1">
        <v>94625</v>
      </c>
      <c r="AM4288" s="1">
        <v>28583</v>
      </c>
      <c r="AN4288" s="1">
        <v>9848</v>
      </c>
      <c r="AO4288" s="1">
        <v>11.05</v>
      </c>
      <c r="AP4288" s="1">
        <v>51915</v>
      </c>
      <c r="AQ4288" s="1">
        <v>68355</v>
      </c>
      <c r="AR4288" s="1">
        <v>33.799999999999997</v>
      </c>
      <c r="AS4288" s="1">
        <v>45.6</v>
      </c>
      <c r="AT4288" s="1">
        <v>20.6</v>
      </c>
      <c r="AU4288" s="1">
        <v>238275</v>
      </c>
      <c r="AV4288" s="1">
        <v>22911</v>
      </c>
      <c r="AW4288" s="1">
        <v>8816</v>
      </c>
      <c r="AX4288" s="1">
        <v>21.3</v>
      </c>
      <c r="AY4288" s="1">
        <v>19159.580000000002</v>
      </c>
      <c r="AZ4288" s="1">
        <v>295356.33</v>
      </c>
      <c r="BA4288" s="1">
        <v>314515.92</v>
      </c>
      <c r="BB4288" s="1">
        <v>6.09</v>
      </c>
      <c r="BC4288" s="1">
        <v>93.91</v>
      </c>
      <c r="BD4288" s="1">
        <v>3.54</v>
      </c>
      <c r="BE4288" s="1">
        <v>11097.6</v>
      </c>
      <c r="BF4288" s="1">
        <v>127298</v>
      </c>
      <c r="BG4288" s="1">
        <v>12.14</v>
      </c>
      <c r="BH4288" s="1">
        <v>1.06</v>
      </c>
      <c r="BI4288" s="1">
        <v>2017</v>
      </c>
      <c r="BJ4288" s="1" t="s">
        <v>624</v>
      </c>
      <c r="BK4288" s="1">
        <v>0</v>
      </c>
      <c r="BL4288" s="1">
        <v>0</v>
      </c>
      <c r="BM4288" s="1">
        <v>0</v>
      </c>
      <c r="BN4288" s="1">
        <v>0</v>
      </c>
      <c r="BO4288" s="1">
        <v>0</v>
      </c>
      <c r="BP4288" s="1"/>
      <c r="BQ4288" s="1"/>
      <c r="BR4288" s="1">
        <v>0</v>
      </c>
      <c r="BS4288" s="1" t="s">
        <v>625</v>
      </c>
      <c r="BT4288" s="1">
        <v>0</v>
      </c>
      <c r="BU4288" s="1">
        <v>0</v>
      </c>
      <c r="BV4288" s="1">
        <v>0</v>
      </c>
    </row>
    <row r="4289" spans="1:74" x14ac:dyDescent="0.2">
      <c r="A4289" s="1">
        <v>5633</v>
      </c>
      <c r="B4289" s="1">
        <v>5633</v>
      </c>
      <c r="C4289" s="1">
        <v>45060</v>
      </c>
      <c r="D4289" s="1"/>
      <c r="E4289" s="1" t="s">
        <v>623</v>
      </c>
      <c r="F4289" s="1" t="s">
        <v>72</v>
      </c>
      <c r="G4289" s="1">
        <v>2015</v>
      </c>
      <c r="H4289" s="1">
        <f>IF(L4289&gt;0,G4289-G4288,Check)</f>
        <v>1</v>
      </c>
      <c r="I4289" s="1"/>
      <c r="J4289" s="1"/>
      <c r="K4289" s="1"/>
      <c r="L4289" s="1">
        <v>10752301</v>
      </c>
      <c r="M4289" s="1">
        <v>4705731</v>
      </c>
      <c r="N4289" s="1">
        <v>10752301</v>
      </c>
      <c r="O4289" s="1">
        <v>4705731</v>
      </c>
      <c r="P4289" s="1">
        <v>386811</v>
      </c>
      <c r="Q4289" s="1">
        <v>14137332</v>
      </c>
      <c r="R4289" s="1">
        <v>1.3148192190000001</v>
      </c>
      <c r="S4289" s="1">
        <v>504876354</v>
      </c>
      <c r="T4289" s="1">
        <v>660458</v>
      </c>
      <c r="U4289" s="1">
        <v>516413</v>
      </c>
      <c r="V4289" s="1">
        <v>92738</v>
      </c>
      <c r="W4289" s="1">
        <v>8706</v>
      </c>
      <c r="X4289" s="1">
        <v>28948</v>
      </c>
      <c r="Y4289" s="1">
        <v>29745</v>
      </c>
      <c r="Z4289" s="1">
        <v>28859</v>
      </c>
      <c r="AA4289" s="1">
        <v>22036</v>
      </c>
      <c r="AB4289" s="1">
        <v>631023</v>
      </c>
      <c r="AC4289" s="1">
        <v>15</v>
      </c>
      <c r="AD4289" s="1">
        <v>7.2</v>
      </c>
      <c r="AE4289" s="1">
        <v>77.8</v>
      </c>
      <c r="AF4289" s="1">
        <v>21.5</v>
      </c>
      <c r="AG4289" s="1">
        <v>62.8</v>
      </c>
      <c r="AH4289" s="1">
        <v>15.7</v>
      </c>
      <c r="AI4289" s="1">
        <v>254001</v>
      </c>
      <c r="AJ4289" s="1">
        <v>25536</v>
      </c>
      <c r="AK4289" s="1">
        <v>94082</v>
      </c>
      <c r="AL4289" s="1">
        <v>96376</v>
      </c>
      <c r="AM4289" s="1">
        <v>28178</v>
      </c>
      <c r="AN4289" s="1">
        <v>9829</v>
      </c>
      <c r="AO4289" s="1">
        <v>10.050000000000001</v>
      </c>
      <c r="AP4289" s="1">
        <v>56371</v>
      </c>
      <c r="AQ4289" s="1">
        <v>72625</v>
      </c>
      <c r="AR4289" s="1">
        <v>30.8</v>
      </c>
      <c r="AS4289" s="1">
        <v>46</v>
      </c>
      <c r="AT4289" s="1">
        <v>23.2</v>
      </c>
      <c r="AU4289" s="1">
        <v>247434</v>
      </c>
      <c r="AV4289" s="1">
        <v>23288</v>
      </c>
      <c r="AW4289" s="1">
        <v>7994</v>
      </c>
      <c r="AX4289" s="1">
        <v>21.6</v>
      </c>
      <c r="AY4289" s="1">
        <v>16787.080000000002</v>
      </c>
      <c r="AZ4289" s="1">
        <v>294369.33</v>
      </c>
      <c r="BA4289" s="1">
        <v>311156.42</v>
      </c>
      <c r="BB4289" s="1">
        <v>5.39</v>
      </c>
      <c r="BC4289" s="1">
        <v>94.61</v>
      </c>
      <c r="BD4289" s="1">
        <v>2.5499999999999998</v>
      </c>
      <c r="BE4289" s="1">
        <v>11097.6</v>
      </c>
      <c r="BF4289" s="1">
        <v>127058</v>
      </c>
      <c r="BG4289" s="1">
        <v>12.17</v>
      </c>
      <c r="BH4289" s="1">
        <v>1.06</v>
      </c>
      <c r="BI4289" s="1">
        <v>2017</v>
      </c>
      <c r="BJ4289" s="1" t="s">
        <v>624</v>
      </c>
      <c r="BK4289" s="1">
        <v>0</v>
      </c>
      <c r="BL4289" s="1">
        <v>0</v>
      </c>
      <c r="BM4289" s="1">
        <v>0</v>
      </c>
      <c r="BN4289" s="1">
        <v>0</v>
      </c>
      <c r="BO4289" s="1">
        <v>0</v>
      </c>
      <c r="BP4289" s="1"/>
      <c r="BQ4289" s="1"/>
      <c r="BR4289" s="1">
        <v>0</v>
      </c>
      <c r="BS4289" s="1" t="s">
        <v>625</v>
      </c>
      <c r="BT4289" s="1">
        <v>0</v>
      </c>
      <c r="BU4289" s="1">
        <v>0</v>
      </c>
      <c r="BV4289" s="1">
        <v>0</v>
      </c>
    </row>
    <row r="4290" spans="1:74" x14ac:dyDescent="0.2">
      <c r="A4290" s="1">
        <v>5634</v>
      </c>
      <c r="B4290" s="1">
        <v>5634</v>
      </c>
      <c r="C4290" s="1">
        <v>45060</v>
      </c>
      <c r="D4290" s="1"/>
      <c r="E4290" s="1" t="s">
        <v>623</v>
      </c>
      <c r="F4290" s="1" t="s">
        <v>72</v>
      </c>
      <c r="G4290" s="1">
        <v>2016</v>
      </c>
      <c r="H4290" s="1">
        <f>IF(L4290&gt;0,G4290-G4289,Check)</f>
        <v>1</v>
      </c>
      <c r="I4290" s="1"/>
      <c r="J4290" s="1"/>
      <c r="K4290" s="1"/>
      <c r="L4290" s="1">
        <v>10640582</v>
      </c>
      <c r="M4290" s="1">
        <v>4898677</v>
      </c>
      <c r="N4290" s="1">
        <v>10640582</v>
      </c>
      <c r="O4290" s="1">
        <v>4898677</v>
      </c>
      <c r="P4290" s="1">
        <v>404336</v>
      </c>
      <c r="Q4290" s="1">
        <v>14767461</v>
      </c>
      <c r="R4290" s="1">
        <v>1.3878433530000001</v>
      </c>
      <c r="S4290" s="1">
        <v>504876354</v>
      </c>
      <c r="T4290" s="1">
        <v>656510</v>
      </c>
      <c r="U4290" s="1">
        <v>517737</v>
      </c>
      <c r="V4290" s="1">
        <v>90646</v>
      </c>
      <c r="W4290" s="1">
        <v>6868</v>
      </c>
      <c r="X4290" s="1">
        <v>28983</v>
      </c>
      <c r="Y4290" s="1">
        <v>29680</v>
      </c>
      <c r="Z4290" s="1">
        <v>28870</v>
      </c>
      <c r="AA4290" s="1">
        <v>26214</v>
      </c>
      <c r="AB4290" s="1">
        <v>627154</v>
      </c>
      <c r="AC4290" s="1">
        <v>14.7</v>
      </c>
      <c r="AD4290" s="1">
        <v>7.3</v>
      </c>
      <c r="AE4290" s="1">
        <v>78</v>
      </c>
      <c r="AF4290" s="1">
        <v>21.3</v>
      </c>
      <c r="AG4290" s="1">
        <v>62.8</v>
      </c>
      <c r="AH4290" s="1">
        <v>15.9</v>
      </c>
      <c r="AI4290" s="1">
        <v>253229</v>
      </c>
      <c r="AJ4290" s="1">
        <v>28838</v>
      </c>
      <c r="AK4290" s="1">
        <v>89835</v>
      </c>
      <c r="AL4290" s="1">
        <v>93843</v>
      </c>
      <c r="AM4290" s="1">
        <v>30766</v>
      </c>
      <c r="AN4290" s="1">
        <v>9947</v>
      </c>
      <c r="AO4290" s="1">
        <v>11.39</v>
      </c>
      <c r="AP4290" s="1">
        <v>56702</v>
      </c>
      <c r="AQ4290" s="1">
        <v>74266</v>
      </c>
      <c r="AR4290" s="1">
        <v>31.2</v>
      </c>
      <c r="AS4290" s="1">
        <v>44.1</v>
      </c>
      <c r="AT4290" s="1">
        <v>24.7</v>
      </c>
      <c r="AU4290" s="1">
        <v>244516</v>
      </c>
      <c r="AV4290" s="1">
        <v>27245</v>
      </c>
      <c r="AW4290" s="1">
        <v>6924</v>
      </c>
      <c r="AX4290" s="1">
        <v>21.3</v>
      </c>
      <c r="AY4290" s="1">
        <v>15229.25</v>
      </c>
      <c r="AZ4290" s="1">
        <v>293980.33</v>
      </c>
      <c r="BA4290" s="1">
        <v>309209.58</v>
      </c>
      <c r="BB4290" s="1">
        <v>4.92</v>
      </c>
      <c r="BC4290" s="1">
        <v>95.08</v>
      </c>
      <c r="BD4290" s="1">
        <v>2.31</v>
      </c>
      <c r="BE4290" s="1">
        <v>11097.6</v>
      </c>
      <c r="BF4290" s="1">
        <v>126372</v>
      </c>
      <c r="BG4290" s="1">
        <v>12.12</v>
      </c>
      <c r="BH4290" s="1">
        <v>1.05</v>
      </c>
      <c r="BI4290" s="1">
        <v>2017</v>
      </c>
      <c r="BJ4290" s="1" t="s">
        <v>624</v>
      </c>
      <c r="BK4290" s="1">
        <v>0</v>
      </c>
      <c r="BL4290" s="1">
        <v>0</v>
      </c>
      <c r="BM4290" s="1">
        <v>0</v>
      </c>
      <c r="BN4290" s="1">
        <v>0</v>
      </c>
      <c r="BO4290" s="1">
        <v>0</v>
      </c>
      <c r="BP4290" s="1"/>
      <c r="BQ4290" s="1"/>
      <c r="BR4290" s="1">
        <v>0</v>
      </c>
      <c r="BS4290" s="1" t="s">
        <v>625</v>
      </c>
      <c r="BT4290" s="1">
        <v>0</v>
      </c>
      <c r="BU4290" s="1">
        <v>0</v>
      </c>
      <c r="BV4290" s="1">
        <v>0</v>
      </c>
    </row>
    <row r="4291" spans="1:74" x14ac:dyDescent="0.2">
      <c r="A4291" s="1">
        <v>5635</v>
      </c>
      <c r="B4291" s="1">
        <v>5635</v>
      </c>
      <c r="C4291" s="1">
        <v>45060</v>
      </c>
      <c r="D4291" s="1"/>
      <c r="E4291" s="1" t="s">
        <v>623</v>
      </c>
      <c r="F4291" s="1" t="s">
        <v>72</v>
      </c>
      <c r="G4291" s="1">
        <v>2017</v>
      </c>
      <c r="H4291" s="1">
        <f>IF(L4291&gt;0,G4291-G4290,Check)</f>
        <v>1</v>
      </c>
      <c r="I4291" s="1"/>
      <c r="J4291" s="1"/>
      <c r="K4291" s="1"/>
      <c r="L4291" s="1">
        <v>10379088</v>
      </c>
      <c r="M4291" s="1">
        <v>4942906</v>
      </c>
      <c r="N4291" s="1">
        <v>10379088</v>
      </c>
      <c r="O4291" s="1">
        <v>4942906</v>
      </c>
      <c r="P4291" s="1">
        <v>404989</v>
      </c>
      <c r="Q4291" s="1">
        <v>14346172</v>
      </c>
      <c r="R4291" s="1">
        <v>1.3822189389999999</v>
      </c>
      <c r="S4291" s="1">
        <v>504876354</v>
      </c>
      <c r="T4291" s="1">
        <v>654841</v>
      </c>
      <c r="U4291" s="1">
        <v>521172</v>
      </c>
      <c r="V4291" s="1">
        <v>84529</v>
      </c>
      <c r="W4291" s="1">
        <v>9068</v>
      </c>
      <c r="X4291" s="1">
        <v>30521</v>
      </c>
      <c r="Y4291" s="1">
        <v>30792</v>
      </c>
      <c r="Z4291" s="1">
        <v>31010</v>
      </c>
      <c r="AA4291" s="1">
        <v>16814</v>
      </c>
      <c r="AB4291" s="1">
        <v>623761</v>
      </c>
      <c r="AC4291" s="1">
        <v>14</v>
      </c>
      <c r="AD4291" s="1">
        <v>9</v>
      </c>
      <c r="AE4291" s="1">
        <v>77</v>
      </c>
      <c r="AF4291" s="1">
        <v>21.2</v>
      </c>
      <c r="AG4291" s="1">
        <v>62.4</v>
      </c>
      <c r="AH4291" s="1">
        <v>16.399999999999999</v>
      </c>
      <c r="AI4291" s="1">
        <v>257704</v>
      </c>
      <c r="AJ4291" s="1">
        <v>27769</v>
      </c>
      <c r="AK4291" s="1">
        <v>90679</v>
      </c>
      <c r="AL4291" s="1">
        <v>98019</v>
      </c>
      <c r="AM4291" s="1">
        <v>30245</v>
      </c>
      <c r="AN4291" s="1">
        <v>10992</v>
      </c>
      <c r="AO4291" s="1">
        <v>10.78</v>
      </c>
      <c r="AP4291" s="1">
        <v>56780</v>
      </c>
      <c r="AQ4291" s="1">
        <v>75799</v>
      </c>
      <c r="AR4291" s="1">
        <v>30.4</v>
      </c>
      <c r="AS4291" s="1">
        <v>45</v>
      </c>
      <c r="AT4291" s="1">
        <v>24.6</v>
      </c>
      <c r="AU4291" s="1">
        <v>243958</v>
      </c>
      <c r="AV4291" s="1">
        <v>21781</v>
      </c>
      <c r="AW4291" s="1">
        <v>7099</v>
      </c>
      <c r="AX4291" s="1">
        <v>21.1</v>
      </c>
      <c r="AY4291" s="1">
        <v>15812.83</v>
      </c>
      <c r="AZ4291" s="1">
        <v>292020.42</v>
      </c>
      <c r="BA4291" s="1">
        <v>307833.25</v>
      </c>
      <c r="BB4291" s="1">
        <v>5.14</v>
      </c>
      <c r="BC4291" s="1">
        <v>94.86</v>
      </c>
      <c r="BD4291" s="1">
        <v>2.64</v>
      </c>
      <c r="BE4291" s="1">
        <v>11097.6</v>
      </c>
      <c r="BF4291" s="1">
        <v>126406</v>
      </c>
      <c r="BG4291" s="1">
        <v>12.21</v>
      </c>
      <c r="BH4291" s="1">
        <v>1.02</v>
      </c>
      <c r="BI4291" s="1">
        <v>2017</v>
      </c>
      <c r="BJ4291" s="1" t="s">
        <v>624</v>
      </c>
      <c r="BK4291" s="1">
        <v>1</v>
      </c>
      <c r="BL4291" s="1">
        <v>0</v>
      </c>
      <c r="BM4291" s="1">
        <v>0</v>
      </c>
      <c r="BN4291" s="1">
        <v>0</v>
      </c>
      <c r="BO4291" s="1">
        <v>0</v>
      </c>
      <c r="BP4291" s="1"/>
      <c r="BQ4291" s="1"/>
      <c r="BR4291" s="1">
        <v>0</v>
      </c>
      <c r="BS4291" s="1" t="s">
        <v>625</v>
      </c>
      <c r="BT4291" s="1">
        <v>0</v>
      </c>
      <c r="BU4291" s="1">
        <v>0</v>
      </c>
      <c r="BV4291" s="1">
        <v>0</v>
      </c>
    </row>
    <row r="4292" spans="1:74" x14ac:dyDescent="0.2">
      <c r="A4292" s="1">
        <v>5636</v>
      </c>
      <c r="B4292" s="1">
        <v>5636</v>
      </c>
      <c r="C4292" s="1">
        <v>45060</v>
      </c>
      <c r="D4292" s="1"/>
      <c r="E4292" s="1" t="s">
        <v>623</v>
      </c>
      <c r="F4292" s="1" t="s">
        <v>72</v>
      </c>
      <c r="G4292" s="1">
        <v>2018</v>
      </c>
      <c r="H4292" s="1">
        <f>IF(L4292&gt;0,G4292-G4291,Check)</f>
        <v>1</v>
      </c>
      <c r="I4292" s="1"/>
      <c r="J4292" s="1"/>
      <c r="K4292" s="1"/>
      <c r="L4292" s="1">
        <v>10168272</v>
      </c>
      <c r="M4292" s="1">
        <v>4900816</v>
      </c>
      <c r="N4292" s="1">
        <v>10168272</v>
      </c>
      <c r="O4292" s="1">
        <v>4900816</v>
      </c>
      <c r="P4292" s="1">
        <v>400501</v>
      </c>
      <c r="Q4292" s="1">
        <v>14187737.5</v>
      </c>
      <c r="R4292" s="1">
        <v>1.395294845</v>
      </c>
      <c r="S4292" s="1">
        <v>504876354</v>
      </c>
      <c r="T4292" s="1">
        <v>652602.25</v>
      </c>
      <c r="U4292" s="1">
        <v>524079.25</v>
      </c>
      <c r="V4292" s="1">
        <v>79418.25</v>
      </c>
      <c r="W4292" s="1">
        <v>10258.5</v>
      </c>
      <c r="X4292" s="1">
        <v>31683.25</v>
      </c>
      <c r="Y4292" s="1">
        <v>31609.75</v>
      </c>
      <c r="Z4292" s="1">
        <v>32617.75</v>
      </c>
      <c r="AA4292" s="1">
        <v>10808.5</v>
      </c>
      <c r="AB4292" s="1">
        <v>620249</v>
      </c>
      <c r="AC4292" s="1">
        <v>13.4</v>
      </c>
      <c r="AD4292" s="1">
        <v>10.3</v>
      </c>
      <c r="AE4292" s="1">
        <v>76.3</v>
      </c>
      <c r="AF4292" s="1">
        <v>21.08</v>
      </c>
      <c r="AG4292" s="1">
        <v>62.1</v>
      </c>
      <c r="AH4292" s="1">
        <v>16.829999999999998</v>
      </c>
      <c r="AI4292" s="1">
        <v>260867.25</v>
      </c>
      <c r="AJ4292" s="1">
        <v>27792.75</v>
      </c>
      <c r="AK4292" s="1">
        <v>90250.25</v>
      </c>
      <c r="AL4292" s="1">
        <v>100517.75</v>
      </c>
      <c r="AM4292" s="1">
        <v>30501.25</v>
      </c>
      <c r="AN4292" s="1">
        <v>11805.25</v>
      </c>
      <c r="AO4292" s="1">
        <v>10.65</v>
      </c>
      <c r="AP4292" s="1">
        <v>56921.25</v>
      </c>
      <c r="AQ4292" s="1">
        <v>77359</v>
      </c>
      <c r="AR4292" s="1">
        <v>29.9</v>
      </c>
      <c r="AS4292" s="1">
        <v>45.2</v>
      </c>
      <c r="AT4292" s="1">
        <v>24.9</v>
      </c>
      <c r="AU4292" s="1">
        <v>242810</v>
      </c>
      <c r="AV4292" s="1">
        <v>18672.25</v>
      </c>
      <c r="AW4292" s="1">
        <v>6962.75</v>
      </c>
      <c r="AX4292" s="1">
        <v>20.88</v>
      </c>
      <c r="AY4292" s="1">
        <v>14002.55</v>
      </c>
      <c r="AZ4292" s="1">
        <v>293248.82</v>
      </c>
      <c r="BA4292" s="1">
        <v>307251.36</v>
      </c>
      <c r="BB4292" s="1">
        <v>4.57</v>
      </c>
      <c r="BC4292" s="1">
        <v>95.43</v>
      </c>
      <c r="BD4292" s="1">
        <v>2.92</v>
      </c>
      <c r="BE4292" s="1"/>
      <c r="BF4292" s="1">
        <v>126260</v>
      </c>
      <c r="BG4292" s="1">
        <v>12.24</v>
      </c>
      <c r="BH4292" s="1">
        <v>1</v>
      </c>
      <c r="BI4292" s="1">
        <v>2017</v>
      </c>
      <c r="BJ4292" s="1" t="s">
        <v>624</v>
      </c>
      <c r="BK4292" s="1">
        <v>1</v>
      </c>
      <c r="BL4292" s="1">
        <v>1</v>
      </c>
      <c r="BM4292" s="1">
        <v>0</v>
      </c>
      <c r="BN4292" s="1">
        <v>0</v>
      </c>
      <c r="BO4292" s="1">
        <v>0</v>
      </c>
      <c r="BP4292" s="1"/>
      <c r="BQ4292" s="1"/>
      <c r="BR4292" s="1">
        <v>0</v>
      </c>
      <c r="BS4292" s="1" t="s">
        <v>625</v>
      </c>
      <c r="BT4292" s="1">
        <v>93</v>
      </c>
      <c r="BU4292" s="1">
        <v>0</v>
      </c>
      <c r="BV4292" s="1">
        <v>72</v>
      </c>
    </row>
    <row r="4293" spans="1:74" x14ac:dyDescent="0.2">
      <c r="A4293" s="1">
        <v>5637</v>
      </c>
      <c r="B4293" s="1">
        <v>5637</v>
      </c>
      <c r="C4293" s="1">
        <v>45220</v>
      </c>
      <c r="D4293" s="1"/>
      <c r="E4293" s="1" t="s">
        <v>626</v>
      </c>
      <c r="F4293" s="1" t="s">
        <v>72</v>
      </c>
      <c r="G4293" s="1">
        <v>2002</v>
      </c>
      <c r="H4293" s="1">
        <f>IF(L4293&gt;0,G4293-G4292,Check)</f>
        <v>-16</v>
      </c>
      <c r="I4293" s="1"/>
      <c r="J4293" s="1"/>
      <c r="K4293" s="1"/>
      <c r="L4293" s="1">
        <v>3054652</v>
      </c>
      <c r="M4293" s="1">
        <v>1285220</v>
      </c>
      <c r="N4293" s="1">
        <v>3054652</v>
      </c>
      <c r="O4293" s="1">
        <v>1285220</v>
      </c>
      <c r="P4293" s="1">
        <v>105896</v>
      </c>
      <c r="Q4293" s="1">
        <v>2732200</v>
      </c>
      <c r="R4293" s="1">
        <v>0.89443903899999999</v>
      </c>
      <c r="S4293" s="1">
        <v>327624728</v>
      </c>
      <c r="T4293" s="1">
        <v>259428.85939999999</v>
      </c>
      <c r="U4293" s="1">
        <v>149360.8438</v>
      </c>
      <c r="V4293" s="1">
        <v>95654.578129999994</v>
      </c>
      <c r="W4293" s="1">
        <v>1017.671875</v>
      </c>
      <c r="X4293" s="1">
        <v>26599.875</v>
      </c>
      <c r="Y4293" s="1">
        <v>19934.984380000002</v>
      </c>
      <c r="Z4293" s="1">
        <v>32593.671880000002</v>
      </c>
      <c r="AA4293" s="1">
        <v>59593.0625</v>
      </c>
      <c r="AB4293" s="1">
        <v>298857.53000000003</v>
      </c>
      <c r="AC4293" s="1">
        <v>10.62</v>
      </c>
      <c r="AD4293" s="1">
        <v>11.24</v>
      </c>
      <c r="AE4293" s="1">
        <v>77.8</v>
      </c>
      <c r="AF4293" s="1">
        <v>28.14</v>
      </c>
      <c r="AG4293" s="1">
        <v>61.88</v>
      </c>
      <c r="AH4293" s="1">
        <v>9.98</v>
      </c>
      <c r="AI4293" s="1">
        <v>136094.89000000001</v>
      </c>
      <c r="AJ4293" s="1">
        <v>6607.53</v>
      </c>
      <c r="AK4293" s="1">
        <v>51551.360000000001</v>
      </c>
      <c r="AL4293" s="1">
        <v>55548.7</v>
      </c>
      <c r="AM4293" s="1">
        <v>18535.84</v>
      </c>
      <c r="AN4293" s="1">
        <v>3851.45</v>
      </c>
      <c r="AO4293" s="1">
        <v>4.8600000000000003</v>
      </c>
      <c r="AP4293" s="1">
        <v>38458.96875</v>
      </c>
      <c r="AQ4293" s="1">
        <v>54344.046880000002</v>
      </c>
      <c r="AR4293" s="1">
        <v>47.55</v>
      </c>
      <c r="AS4293" s="1">
        <v>41.89</v>
      </c>
      <c r="AT4293" s="1">
        <v>10.56</v>
      </c>
      <c r="AU4293" s="1">
        <v>125377.3</v>
      </c>
      <c r="AV4293" s="1">
        <v>21233.97</v>
      </c>
      <c r="AW4293" s="1">
        <v>4123.6899999999996</v>
      </c>
      <c r="AX4293" s="1">
        <v>22.54</v>
      </c>
      <c r="AY4293" s="1">
        <v>7930.08</v>
      </c>
      <c r="AZ4293" s="1">
        <v>164439.25</v>
      </c>
      <c r="BA4293" s="1">
        <v>172369.33</v>
      </c>
      <c r="BB4293" s="1">
        <v>4.5999999999999996</v>
      </c>
      <c r="BC4293" s="1">
        <v>95.4</v>
      </c>
      <c r="BD4293" s="1">
        <v>1.33</v>
      </c>
      <c r="BE4293" s="1"/>
      <c r="BF4293" s="1">
        <v>45277</v>
      </c>
      <c r="BG4293" s="1">
        <v>12.14</v>
      </c>
      <c r="BH4293" s="1">
        <v>1.4</v>
      </c>
      <c r="BI4293" s="1">
        <v>2014</v>
      </c>
      <c r="BJ4293" s="1" t="s">
        <v>627</v>
      </c>
      <c r="BK4293" s="1">
        <v>0</v>
      </c>
      <c r="BL4293" s="1">
        <v>0</v>
      </c>
      <c r="BM4293" s="1">
        <v>0</v>
      </c>
      <c r="BN4293" s="1">
        <v>0</v>
      </c>
      <c r="BO4293" s="1">
        <v>0</v>
      </c>
      <c r="BP4293" s="1">
        <v>2018</v>
      </c>
      <c r="BQ4293" s="1"/>
      <c r="BR4293" s="1">
        <v>0</v>
      </c>
      <c r="BS4293" s="1" t="s">
        <v>628</v>
      </c>
      <c r="BT4293" s="1">
        <v>0</v>
      </c>
      <c r="BU4293" s="1">
        <v>0</v>
      </c>
      <c r="BV4293" s="1">
        <v>0</v>
      </c>
    </row>
    <row r="4294" spans="1:74" x14ac:dyDescent="0.2">
      <c r="A4294" s="1">
        <v>5638</v>
      </c>
      <c r="B4294" s="1">
        <v>5638</v>
      </c>
      <c r="C4294" s="1">
        <v>45220</v>
      </c>
      <c r="D4294" s="1"/>
      <c r="E4294" s="1" t="s">
        <v>626</v>
      </c>
      <c r="F4294" s="1" t="s">
        <v>72</v>
      </c>
      <c r="G4294" s="1">
        <v>2003</v>
      </c>
      <c r="H4294" s="1">
        <f>IF(L4294&gt;0,G4294-G4293,Check)</f>
        <v>1</v>
      </c>
      <c r="I4294" s="1"/>
      <c r="J4294" s="1"/>
      <c r="K4294" s="1"/>
      <c r="L4294" s="1">
        <v>4434405</v>
      </c>
      <c r="M4294" s="1">
        <v>1729822</v>
      </c>
      <c r="N4294" s="1">
        <v>4434405</v>
      </c>
      <c r="O4294" s="1">
        <v>1729822</v>
      </c>
      <c r="P4294" s="1">
        <v>142767</v>
      </c>
      <c r="Q4294" s="1">
        <v>3036507</v>
      </c>
      <c r="R4294" s="1">
        <v>0.68476086400000002</v>
      </c>
      <c r="S4294" s="1">
        <v>327624728</v>
      </c>
      <c r="T4294" s="1">
        <v>278840.5625</v>
      </c>
      <c r="U4294" s="1">
        <v>161110.625</v>
      </c>
      <c r="V4294" s="1">
        <v>101577.6875</v>
      </c>
      <c r="W4294" s="1">
        <v>1932.3125</v>
      </c>
      <c r="X4294" s="1">
        <v>25821.5</v>
      </c>
      <c r="Y4294" s="1">
        <v>20058.0625</v>
      </c>
      <c r="Z4294" s="1">
        <v>31550.3125</v>
      </c>
      <c r="AA4294" s="1">
        <v>49676.75</v>
      </c>
      <c r="AB4294" s="1">
        <v>304634.88</v>
      </c>
      <c r="AC4294" s="1">
        <v>12.61</v>
      </c>
      <c r="AD4294" s="1">
        <v>10.63</v>
      </c>
      <c r="AE4294" s="1">
        <v>76.510000000000005</v>
      </c>
      <c r="AF4294" s="1">
        <v>26.54</v>
      </c>
      <c r="AG4294" s="1">
        <v>63.58</v>
      </c>
      <c r="AH4294" s="1">
        <v>9.8800000000000008</v>
      </c>
      <c r="AI4294" s="1">
        <v>136795.44</v>
      </c>
      <c r="AJ4294" s="1">
        <v>7120.88</v>
      </c>
      <c r="AK4294" s="1">
        <v>51241.56</v>
      </c>
      <c r="AL4294" s="1">
        <v>55061.19</v>
      </c>
      <c r="AM4294" s="1">
        <v>18729.63</v>
      </c>
      <c r="AN4294" s="1">
        <v>4642.1899999999996</v>
      </c>
      <c r="AO4294" s="1">
        <v>5.21</v>
      </c>
      <c r="AP4294" s="1">
        <v>39715.125</v>
      </c>
      <c r="AQ4294" s="1">
        <v>55017.8125</v>
      </c>
      <c r="AR4294" s="1">
        <v>46.1</v>
      </c>
      <c r="AS4294" s="1">
        <v>42.45</v>
      </c>
      <c r="AT4294" s="1">
        <v>11.45</v>
      </c>
      <c r="AU4294" s="1">
        <v>126722.81</v>
      </c>
      <c r="AV4294" s="1">
        <v>20847.13</v>
      </c>
      <c r="AW4294" s="1">
        <v>3523.25</v>
      </c>
      <c r="AX4294" s="1">
        <v>22.56</v>
      </c>
      <c r="AY4294" s="1">
        <v>7449</v>
      </c>
      <c r="AZ4294" s="1">
        <v>166008.17000000001</v>
      </c>
      <c r="BA4294" s="1">
        <v>173457.17</v>
      </c>
      <c r="BB4294" s="1">
        <v>4.3</v>
      </c>
      <c r="BC4294" s="1">
        <v>95.7</v>
      </c>
      <c r="BD4294" s="1">
        <v>1.53</v>
      </c>
      <c r="BE4294" s="1"/>
      <c r="BF4294" s="1">
        <v>47449</v>
      </c>
      <c r="BG4294" s="1">
        <v>12.12</v>
      </c>
      <c r="BH4294" s="1">
        <v>1.37</v>
      </c>
      <c r="BI4294" s="1">
        <v>2014</v>
      </c>
      <c r="BJ4294" s="1" t="s">
        <v>627</v>
      </c>
      <c r="BK4294" s="1">
        <v>0</v>
      </c>
      <c r="BL4294" s="1">
        <v>0</v>
      </c>
      <c r="BM4294" s="1">
        <v>0</v>
      </c>
      <c r="BN4294" s="1">
        <v>0</v>
      </c>
      <c r="BO4294" s="1">
        <v>0</v>
      </c>
      <c r="BP4294" s="1">
        <v>2018</v>
      </c>
      <c r="BQ4294" s="1"/>
      <c r="BR4294" s="1">
        <v>0</v>
      </c>
      <c r="BS4294" s="1" t="s">
        <v>628</v>
      </c>
      <c r="BT4294" s="1">
        <v>0</v>
      </c>
      <c r="BU4294" s="1">
        <v>0</v>
      </c>
      <c r="BV4294" s="1">
        <v>0</v>
      </c>
    </row>
    <row r="4295" spans="1:74" x14ac:dyDescent="0.2">
      <c r="A4295" s="1">
        <v>5639</v>
      </c>
      <c r="B4295" s="1">
        <v>5639</v>
      </c>
      <c r="C4295" s="1">
        <v>45220</v>
      </c>
      <c r="D4295" s="1"/>
      <c r="E4295" s="1" t="s">
        <v>626</v>
      </c>
      <c r="F4295" s="1" t="s">
        <v>72</v>
      </c>
      <c r="G4295" s="1">
        <v>2004</v>
      </c>
      <c r="H4295" s="1">
        <f>IF(L4295&gt;0,G4295-G4294,Check)</f>
        <v>1</v>
      </c>
      <c r="I4295" s="1"/>
      <c r="J4295" s="1"/>
      <c r="K4295" s="1"/>
      <c r="L4295" s="1">
        <v>4459371</v>
      </c>
      <c r="M4295" s="1">
        <v>1720927</v>
      </c>
      <c r="N4295" s="1">
        <v>4459371</v>
      </c>
      <c r="O4295" s="1">
        <v>1720927</v>
      </c>
      <c r="P4295" s="1">
        <v>129064</v>
      </c>
      <c r="Q4295" s="1">
        <v>3061915</v>
      </c>
      <c r="R4295" s="1">
        <v>0.68662486299999903</v>
      </c>
      <c r="S4295" s="1">
        <v>327624728</v>
      </c>
      <c r="T4295" s="1">
        <v>298320.75</v>
      </c>
      <c r="U4295" s="1">
        <v>172882.5</v>
      </c>
      <c r="V4295" s="1">
        <v>107535.25</v>
      </c>
      <c r="W4295" s="1">
        <v>2864.75</v>
      </c>
      <c r="X4295" s="1">
        <v>24986</v>
      </c>
      <c r="Y4295" s="1">
        <v>20148.75</v>
      </c>
      <c r="Z4295" s="1">
        <v>30474.75</v>
      </c>
      <c r="AA4295" s="1">
        <v>39400</v>
      </c>
      <c r="AB4295" s="1">
        <v>310172.5</v>
      </c>
      <c r="AC4295" s="1">
        <v>14.65</v>
      </c>
      <c r="AD4295" s="1">
        <v>10</v>
      </c>
      <c r="AE4295" s="1">
        <v>75.180000000000007</v>
      </c>
      <c r="AF4295" s="1">
        <v>24.93</v>
      </c>
      <c r="AG4295" s="1">
        <v>65.3</v>
      </c>
      <c r="AH4295" s="1">
        <v>9.7799999999999994</v>
      </c>
      <c r="AI4295" s="1">
        <v>137522.25</v>
      </c>
      <c r="AJ4295" s="1">
        <v>7634.5</v>
      </c>
      <c r="AK4295" s="1">
        <v>50978.75</v>
      </c>
      <c r="AL4295" s="1">
        <v>54558.25</v>
      </c>
      <c r="AM4295" s="1">
        <v>18936.5</v>
      </c>
      <c r="AN4295" s="1">
        <v>5414.25</v>
      </c>
      <c r="AO4295" s="1">
        <v>5.55</v>
      </c>
      <c r="AP4295" s="1">
        <v>40917.5</v>
      </c>
      <c r="AQ4295" s="1">
        <v>55633.75</v>
      </c>
      <c r="AR4295" s="1">
        <v>44.7</v>
      </c>
      <c r="AS4295" s="1">
        <v>43</v>
      </c>
      <c r="AT4295" s="1">
        <v>12.3</v>
      </c>
      <c r="AU4295" s="1">
        <v>127877.75</v>
      </c>
      <c r="AV4295" s="1">
        <v>20445.5</v>
      </c>
      <c r="AW4295" s="1">
        <v>2887</v>
      </c>
      <c r="AX4295" s="1">
        <v>22.58</v>
      </c>
      <c r="AY4295" s="1">
        <v>6841.5</v>
      </c>
      <c r="AZ4295" s="1">
        <v>167206.82999999999</v>
      </c>
      <c r="BA4295" s="1">
        <v>174048.33</v>
      </c>
      <c r="BB4295" s="1">
        <v>3.93</v>
      </c>
      <c r="BC4295" s="1">
        <v>96.07</v>
      </c>
      <c r="BD4295" s="1">
        <v>1.85</v>
      </c>
      <c r="BE4295" s="1"/>
      <c r="BF4295" s="1">
        <v>49621</v>
      </c>
      <c r="BG4295" s="1">
        <v>13.33</v>
      </c>
      <c r="BH4295" s="1">
        <v>1.33</v>
      </c>
      <c r="BI4295" s="1">
        <v>2014</v>
      </c>
      <c r="BJ4295" s="1" t="s">
        <v>627</v>
      </c>
      <c r="BK4295" s="1">
        <v>0</v>
      </c>
      <c r="BL4295" s="1">
        <v>0</v>
      </c>
      <c r="BM4295" s="1">
        <v>0</v>
      </c>
      <c r="BN4295" s="1">
        <v>0</v>
      </c>
      <c r="BO4295" s="1">
        <v>0</v>
      </c>
      <c r="BP4295" s="1">
        <v>2018</v>
      </c>
      <c r="BQ4295" s="1"/>
      <c r="BR4295" s="1">
        <v>0</v>
      </c>
      <c r="BS4295" s="1" t="s">
        <v>628</v>
      </c>
      <c r="BT4295" s="1">
        <v>0</v>
      </c>
      <c r="BU4295" s="1">
        <v>0</v>
      </c>
      <c r="BV4295" s="1">
        <v>0</v>
      </c>
    </row>
    <row r="4296" spans="1:74" x14ac:dyDescent="0.2">
      <c r="A4296" s="1">
        <v>5640</v>
      </c>
      <c r="B4296" s="1">
        <v>5640</v>
      </c>
      <c r="C4296" s="1">
        <v>45220</v>
      </c>
      <c r="D4296" s="1"/>
      <c r="E4296" s="1" t="s">
        <v>626</v>
      </c>
      <c r="F4296" s="1" t="s">
        <v>72</v>
      </c>
      <c r="G4296" s="1">
        <v>2005</v>
      </c>
      <c r="H4296" s="1">
        <f>IF(L4296&gt;0,G4296-G4295,Check)</f>
        <v>1</v>
      </c>
      <c r="I4296" s="1"/>
      <c r="J4296" s="1"/>
      <c r="K4296" s="1"/>
      <c r="L4296" s="1">
        <v>4612725</v>
      </c>
      <c r="M4296" s="1">
        <v>1747116</v>
      </c>
      <c r="N4296" s="1">
        <v>4612725</v>
      </c>
      <c r="O4296" s="1">
        <v>1747116</v>
      </c>
      <c r="P4296" s="1">
        <v>137244</v>
      </c>
      <c r="Q4296" s="1">
        <v>2974741</v>
      </c>
      <c r="R4296" s="1">
        <v>0.64489883999999997</v>
      </c>
      <c r="S4296" s="1">
        <v>327624728</v>
      </c>
      <c r="T4296" s="1">
        <v>317527</v>
      </c>
      <c r="U4296" s="1">
        <v>184566</v>
      </c>
      <c r="V4296" s="1">
        <v>113355</v>
      </c>
      <c r="W4296" s="1">
        <v>3726</v>
      </c>
      <c r="X4296" s="1">
        <v>24379</v>
      </c>
      <c r="Y4296" s="1">
        <v>20369</v>
      </c>
      <c r="Z4296" s="1">
        <v>29528</v>
      </c>
      <c r="AA4296" s="1">
        <v>30565</v>
      </c>
      <c r="AB4296" s="1">
        <v>316669</v>
      </c>
      <c r="AC4296" s="1">
        <v>16.5</v>
      </c>
      <c r="AD4296" s="1">
        <v>9.4</v>
      </c>
      <c r="AE4296" s="1">
        <v>74</v>
      </c>
      <c r="AF4296" s="1">
        <v>23.4</v>
      </c>
      <c r="AG4296" s="1">
        <v>66.900000000000006</v>
      </c>
      <c r="AH4296" s="1">
        <v>9.6999999999999993</v>
      </c>
      <c r="AI4296" s="1">
        <v>138144</v>
      </c>
      <c r="AJ4296" s="1">
        <v>8147</v>
      </c>
      <c r="AK4296" s="1">
        <v>50528</v>
      </c>
      <c r="AL4296" s="1">
        <v>54117</v>
      </c>
      <c r="AM4296" s="1">
        <v>19091</v>
      </c>
      <c r="AN4296" s="1">
        <v>6261</v>
      </c>
      <c r="AO4296" s="1">
        <v>5.9</v>
      </c>
      <c r="AP4296" s="1">
        <v>42335</v>
      </c>
      <c r="AQ4296" s="1">
        <v>56481</v>
      </c>
      <c r="AR4296" s="1">
        <v>43.1</v>
      </c>
      <c r="AS4296" s="1">
        <v>43.6</v>
      </c>
      <c r="AT4296" s="1">
        <v>13.3</v>
      </c>
      <c r="AU4296" s="1">
        <v>129795</v>
      </c>
      <c r="AV4296" s="1">
        <v>20103</v>
      </c>
      <c r="AW4296" s="1">
        <v>2394</v>
      </c>
      <c r="AX4296" s="1">
        <v>22.6</v>
      </c>
      <c r="AY4296" s="1">
        <v>5753.92</v>
      </c>
      <c r="AZ4296" s="1">
        <v>173654.58</v>
      </c>
      <c r="BA4296" s="1">
        <v>179408.5</v>
      </c>
      <c r="BB4296" s="1">
        <v>3.21</v>
      </c>
      <c r="BC4296" s="1">
        <v>96.79</v>
      </c>
      <c r="BD4296" s="1">
        <v>2.2999999999999998</v>
      </c>
      <c r="BE4296" s="1">
        <v>9228.7999999999993</v>
      </c>
      <c r="BF4296" s="1">
        <v>51793</v>
      </c>
      <c r="BG4296" s="1">
        <v>12.73</v>
      </c>
      <c r="BH4296" s="1">
        <v>1.29</v>
      </c>
      <c r="BI4296" s="1">
        <v>2014</v>
      </c>
      <c r="BJ4296" s="1" t="s">
        <v>627</v>
      </c>
      <c r="BK4296" s="1">
        <v>0</v>
      </c>
      <c r="BL4296" s="1">
        <v>0</v>
      </c>
      <c r="BM4296" s="1">
        <v>0</v>
      </c>
      <c r="BN4296" s="1">
        <v>0</v>
      </c>
      <c r="BO4296" s="1">
        <v>0</v>
      </c>
      <c r="BP4296" s="1">
        <v>2018</v>
      </c>
      <c r="BQ4296" s="1"/>
      <c r="BR4296" s="1">
        <v>0</v>
      </c>
      <c r="BS4296" s="1" t="s">
        <v>628</v>
      </c>
      <c r="BT4296" s="1">
        <v>0</v>
      </c>
      <c r="BU4296" s="1">
        <v>0</v>
      </c>
      <c r="BV4296" s="1">
        <v>0</v>
      </c>
    </row>
    <row r="4297" spans="1:74" x14ac:dyDescent="0.2">
      <c r="A4297" s="1">
        <v>5641</v>
      </c>
      <c r="B4297" s="1">
        <v>5641</v>
      </c>
      <c r="C4297" s="1">
        <v>45220</v>
      </c>
      <c r="D4297" s="1"/>
      <c r="E4297" s="1" t="s">
        <v>626</v>
      </c>
      <c r="F4297" s="1" t="s">
        <v>72</v>
      </c>
      <c r="G4297" s="1">
        <v>2006</v>
      </c>
      <c r="H4297" s="1">
        <f>IF(L4297&gt;0,G4297-G4296,Check)</f>
        <v>1</v>
      </c>
      <c r="I4297" s="1"/>
      <c r="J4297" s="1"/>
      <c r="K4297" s="1"/>
      <c r="L4297" s="1">
        <v>4246197</v>
      </c>
      <c r="M4297" s="1">
        <v>1966286</v>
      </c>
      <c r="N4297" s="1">
        <v>4246197</v>
      </c>
      <c r="O4297" s="1">
        <v>1966286</v>
      </c>
      <c r="P4297" s="1">
        <v>179735</v>
      </c>
      <c r="Q4297" s="1">
        <v>2797683</v>
      </c>
      <c r="R4297" s="1">
        <v>0.65886792299999997</v>
      </c>
      <c r="S4297" s="1">
        <v>327624728</v>
      </c>
      <c r="T4297" s="1">
        <v>337829</v>
      </c>
      <c r="U4297" s="1">
        <v>196603</v>
      </c>
      <c r="V4297" s="1">
        <v>119726</v>
      </c>
      <c r="W4297" s="1">
        <v>4872</v>
      </c>
      <c r="X4297" s="1">
        <v>22858</v>
      </c>
      <c r="Y4297" s="1">
        <v>20071</v>
      </c>
      <c r="Z4297" s="1">
        <v>28066</v>
      </c>
      <c r="AA4297" s="1">
        <v>15963</v>
      </c>
      <c r="AB4297" s="1">
        <v>319330</v>
      </c>
      <c r="AC4297" s="1">
        <v>19.100000000000001</v>
      </c>
      <c r="AD4297" s="1">
        <v>8.6999999999999993</v>
      </c>
      <c r="AE4297" s="1">
        <v>72.2</v>
      </c>
      <c r="AF4297" s="1">
        <v>21.5</v>
      </c>
      <c r="AG4297" s="1">
        <v>69</v>
      </c>
      <c r="AH4297" s="1">
        <v>9.5</v>
      </c>
      <c r="AI4297" s="1">
        <v>139186</v>
      </c>
      <c r="AJ4297" s="1">
        <v>8664</v>
      </c>
      <c r="AK4297" s="1">
        <v>50829</v>
      </c>
      <c r="AL4297" s="1">
        <v>53429</v>
      </c>
      <c r="AM4297" s="1">
        <v>19455</v>
      </c>
      <c r="AN4297" s="1">
        <v>6809</v>
      </c>
      <c r="AO4297" s="1">
        <v>6.22</v>
      </c>
      <c r="AP4297" s="1">
        <v>42892</v>
      </c>
      <c r="AQ4297" s="1">
        <v>56403</v>
      </c>
      <c r="AR4297" s="1">
        <v>42.3</v>
      </c>
      <c r="AS4297" s="1">
        <v>44</v>
      </c>
      <c r="AT4297" s="1">
        <v>13.7</v>
      </c>
      <c r="AU4297" s="1">
        <v>128663</v>
      </c>
      <c r="AV4297" s="1">
        <v>19524</v>
      </c>
      <c r="AW4297" s="1">
        <v>1328</v>
      </c>
      <c r="AX4297" s="1">
        <v>22.6</v>
      </c>
      <c r="AY4297" s="1">
        <v>5164.67</v>
      </c>
      <c r="AZ4297" s="1">
        <v>178955</v>
      </c>
      <c r="BA4297" s="1">
        <v>184119.67</v>
      </c>
      <c r="BB4297" s="1">
        <v>2.8</v>
      </c>
      <c r="BC4297" s="1">
        <v>97.2</v>
      </c>
      <c r="BD4297" s="1">
        <v>2.59</v>
      </c>
      <c r="BE4297" s="1">
        <v>9228.7999999999993</v>
      </c>
      <c r="BF4297" s="1">
        <v>53965</v>
      </c>
      <c r="BG4297" s="1">
        <v>10.94</v>
      </c>
      <c r="BH4297" s="1">
        <v>1.25</v>
      </c>
      <c r="BI4297" s="1">
        <v>2014</v>
      </c>
      <c r="BJ4297" s="1" t="s">
        <v>627</v>
      </c>
      <c r="BK4297" s="1">
        <v>0</v>
      </c>
      <c r="BL4297" s="1">
        <v>0</v>
      </c>
      <c r="BM4297" s="1">
        <v>0</v>
      </c>
      <c r="BN4297" s="1">
        <v>0</v>
      </c>
      <c r="BO4297" s="1">
        <v>0</v>
      </c>
      <c r="BP4297" s="1">
        <v>2018</v>
      </c>
      <c r="BQ4297" s="1"/>
      <c r="BR4297" s="1">
        <v>0</v>
      </c>
      <c r="BS4297" s="1" t="s">
        <v>628</v>
      </c>
      <c r="BT4297" s="1">
        <v>0</v>
      </c>
      <c r="BU4297" s="1">
        <v>0</v>
      </c>
      <c r="BV4297" s="1">
        <v>0</v>
      </c>
    </row>
    <row r="4298" spans="1:74" x14ac:dyDescent="0.2">
      <c r="A4298" s="1">
        <v>5642</v>
      </c>
      <c r="B4298" s="1">
        <v>5642</v>
      </c>
      <c r="C4298" s="1">
        <v>45220</v>
      </c>
      <c r="D4298" s="1"/>
      <c r="E4298" s="1" t="s">
        <v>626</v>
      </c>
      <c r="F4298" s="1" t="s">
        <v>72</v>
      </c>
      <c r="G4298" s="1">
        <v>2007</v>
      </c>
      <c r="H4298" s="1">
        <f>IF(L4298&gt;0,G4298-G4297,Check)</f>
        <v>1</v>
      </c>
      <c r="I4298" s="1"/>
      <c r="J4298" s="1"/>
      <c r="K4298" s="1"/>
      <c r="L4298" s="1">
        <v>3875656</v>
      </c>
      <c r="M4298" s="1">
        <v>1940375</v>
      </c>
      <c r="N4298" s="1">
        <v>3875656</v>
      </c>
      <c r="O4298" s="1">
        <v>1940375</v>
      </c>
      <c r="P4298" s="1">
        <v>176921</v>
      </c>
      <c r="Q4298" s="1">
        <v>3075151</v>
      </c>
      <c r="R4298" s="1">
        <v>0.79345303099999998</v>
      </c>
      <c r="S4298" s="1">
        <v>327624728</v>
      </c>
      <c r="T4298" s="1">
        <v>353748</v>
      </c>
      <c r="U4298" s="1">
        <v>207226</v>
      </c>
      <c r="V4298" s="1">
        <v>123892</v>
      </c>
      <c r="W4298" s="1">
        <v>4879</v>
      </c>
      <c r="X4298" s="1">
        <v>24993</v>
      </c>
      <c r="Y4298" s="1">
        <v>21846</v>
      </c>
      <c r="Z4298" s="1">
        <v>28665</v>
      </c>
      <c r="AA4298" s="1">
        <v>24429</v>
      </c>
      <c r="AB4298" s="1">
        <v>337333</v>
      </c>
      <c r="AC4298" s="1">
        <v>18.7</v>
      </c>
      <c r="AD4298" s="1">
        <v>8.4</v>
      </c>
      <c r="AE4298" s="1">
        <v>72.900000000000006</v>
      </c>
      <c r="AF4298" s="1">
        <v>21.1</v>
      </c>
      <c r="AG4298" s="1">
        <v>69.099999999999994</v>
      </c>
      <c r="AH4298" s="1">
        <v>9.8000000000000007</v>
      </c>
      <c r="AI4298" s="1">
        <v>138547</v>
      </c>
      <c r="AJ4298" s="1">
        <v>9163</v>
      </c>
      <c r="AK4298" s="1">
        <v>48123</v>
      </c>
      <c r="AL4298" s="1">
        <v>53728</v>
      </c>
      <c r="AM4298" s="1">
        <v>18981</v>
      </c>
      <c r="AN4298" s="1">
        <v>8552</v>
      </c>
      <c r="AO4298" s="1">
        <v>6.61</v>
      </c>
      <c r="AP4298" s="1">
        <v>46891</v>
      </c>
      <c r="AQ4298" s="1">
        <v>60026</v>
      </c>
      <c r="AR4298" s="1">
        <v>38.299999999999997</v>
      </c>
      <c r="AS4298" s="1">
        <v>45.2</v>
      </c>
      <c r="AT4298" s="1">
        <v>16.5</v>
      </c>
      <c r="AU4298" s="1">
        <v>139728</v>
      </c>
      <c r="AV4298" s="1">
        <v>19891</v>
      </c>
      <c r="AW4298" s="1">
        <v>2554</v>
      </c>
      <c r="AX4298" s="1">
        <v>22.7</v>
      </c>
      <c r="AY4298" s="1">
        <v>6170.25</v>
      </c>
      <c r="AZ4298" s="1">
        <v>181347.92</v>
      </c>
      <c r="BA4298" s="1">
        <v>187518.17</v>
      </c>
      <c r="BB4298" s="1">
        <v>3.29</v>
      </c>
      <c r="BC4298" s="1">
        <v>96.71</v>
      </c>
      <c r="BD4298" s="1">
        <v>2.79</v>
      </c>
      <c r="BE4298" s="1">
        <v>9228.7999999999993</v>
      </c>
      <c r="BF4298" s="1">
        <v>56137</v>
      </c>
      <c r="BG4298" s="1">
        <v>10.97</v>
      </c>
      <c r="BH4298" s="1">
        <v>1.21</v>
      </c>
      <c r="BI4298" s="1">
        <v>2014</v>
      </c>
      <c r="BJ4298" s="1" t="s">
        <v>627</v>
      </c>
      <c r="BK4298" s="1">
        <v>0</v>
      </c>
      <c r="BL4298" s="1">
        <v>0</v>
      </c>
      <c r="BM4298" s="1">
        <v>0</v>
      </c>
      <c r="BN4298" s="1">
        <v>0</v>
      </c>
      <c r="BO4298" s="1">
        <v>0</v>
      </c>
      <c r="BP4298" s="1">
        <v>2018</v>
      </c>
      <c r="BQ4298" s="1"/>
      <c r="BR4298" s="1">
        <v>0</v>
      </c>
      <c r="BS4298" s="1" t="s">
        <v>628</v>
      </c>
      <c r="BT4298" s="1">
        <v>0</v>
      </c>
      <c r="BU4298" s="1">
        <v>0</v>
      </c>
      <c r="BV4298" s="1">
        <v>0</v>
      </c>
    </row>
    <row r="4299" spans="1:74" x14ac:dyDescent="0.2">
      <c r="A4299" s="1">
        <v>5643</v>
      </c>
      <c r="B4299" s="1">
        <v>5643</v>
      </c>
      <c r="C4299" s="1">
        <v>45220</v>
      </c>
      <c r="D4299" s="1"/>
      <c r="E4299" s="1" t="s">
        <v>626</v>
      </c>
      <c r="F4299" s="1" t="s">
        <v>72</v>
      </c>
      <c r="G4299" s="1">
        <v>2008</v>
      </c>
      <c r="H4299" s="1">
        <f>IF(L4299&gt;0,G4299-G4298,Check)</f>
        <v>1</v>
      </c>
      <c r="I4299" s="1"/>
      <c r="J4299" s="1"/>
      <c r="K4299" s="1"/>
      <c r="L4299" s="1">
        <v>4289029</v>
      </c>
      <c r="M4299" s="1">
        <v>2049390</v>
      </c>
      <c r="N4299" s="1">
        <v>4289029</v>
      </c>
      <c r="O4299" s="1">
        <v>2049390</v>
      </c>
      <c r="P4299" s="1">
        <v>209577</v>
      </c>
      <c r="Q4299" s="1">
        <v>3791186</v>
      </c>
      <c r="R4299" s="1">
        <v>0.88392640899999997</v>
      </c>
      <c r="S4299" s="1">
        <v>327624728</v>
      </c>
      <c r="T4299" s="1">
        <v>358833</v>
      </c>
      <c r="U4299" s="1">
        <v>202496</v>
      </c>
      <c r="V4299" s="1">
        <v>131147</v>
      </c>
      <c r="W4299" s="1">
        <v>5294</v>
      </c>
      <c r="X4299" s="1">
        <v>25206</v>
      </c>
      <c r="Y4299" s="1">
        <v>20630</v>
      </c>
      <c r="Z4299" s="1">
        <v>31219</v>
      </c>
      <c r="AA4299" s="1">
        <v>15680</v>
      </c>
      <c r="AB4299" s="1">
        <v>341267</v>
      </c>
      <c r="AC4299" s="1">
        <v>20.9</v>
      </c>
      <c r="AD4299" s="1">
        <v>9.1</v>
      </c>
      <c r="AE4299" s="1">
        <v>69.900000000000006</v>
      </c>
      <c r="AF4299" s="1">
        <v>21</v>
      </c>
      <c r="AG4299" s="1">
        <v>69.099999999999994</v>
      </c>
      <c r="AH4299" s="1">
        <v>9.9</v>
      </c>
      <c r="AI4299" s="1">
        <v>142778</v>
      </c>
      <c r="AJ4299" s="1">
        <v>7969</v>
      </c>
      <c r="AK4299" s="1">
        <v>51165</v>
      </c>
      <c r="AL4299" s="1">
        <v>56467</v>
      </c>
      <c r="AM4299" s="1">
        <v>19452</v>
      </c>
      <c r="AN4299" s="1">
        <v>7725</v>
      </c>
      <c r="AO4299" s="1">
        <v>5.58</v>
      </c>
      <c r="AP4299" s="1">
        <v>44074</v>
      </c>
      <c r="AQ4299" s="1">
        <v>61424</v>
      </c>
      <c r="AR4299" s="1">
        <v>39.6</v>
      </c>
      <c r="AS4299" s="1">
        <v>44.1</v>
      </c>
      <c r="AT4299" s="1">
        <v>16.3</v>
      </c>
      <c r="AU4299" s="1">
        <v>140257</v>
      </c>
      <c r="AV4299" s="1">
        <v>18990</v>
      </c>
      <c r="AW4299" s="1">
        <v>1860</v>
      </c>
      <c r="AX4299" s="1">
        <v>21.5</v>
      </c>
      <c r="AY4299" s="1">
        <v>9259.33</v>
      </c>
      <c r="AZ4299" s="1">
        <v>181823.75</v>
      </c>
      <c r="BA4299" s="1">
        <v>191083.08</v>
      </c>
      <c r="BB4299" s="1">
        <v>4.84</v>
      </c>
      <c r="BC4299" s="1">
        <v>95.16</v>
      </c>
      <c r="BD4299" s="1">
        <v>3.3</v>
      </c>
      <c r="BE4299" s="1">
        <v>9228.7999999999993</v>
      </c>
      <c r="BF4299" s="1">
        <v>58309</v>
      </c>
      <c r="BG4299" s="1">
        <v>9.7799999999999994</v>
      </c>
      <c r="BH4299" s="1">
        <v>1.17</v>
      </c>
      <c r="BI4299" s="1">
        <v>2014</v>
      </c>
      <c r="BJ4299" s="1" t="s">
        <v>627</v>
      </c>
      <c r="BK4299" s="1">
        <v>0</v>
      </c>
      <c r="BL4299" s="1">
        <v>0</v>
      </c>
      <c r="BM4299" s="1">
        <v>0</v>
      </c>
      <c r="BN4299" s="1">
        <v>0</v>
      </c>
      <c r="BO4299" s="1">
        <v>0</v>
      </c>
      <c r="BP4299" s="1">
        <v>2018</v>
      </c>
      <c r="BQ4299" s="1"/>
      <c r="BR4299" s="1">
        <v>0</v>
      </c>
      <c r="BS4299" s="1" t="s">
        <v>628</v>
      </c>
      <c r="BT4299" s="1">
        <v>0</v>
      </c>
      <c r="BU4299" s="1">
        <v>0</v>
      </c>
      <c r="BV4299" s="1">
        <v>0</v>
      </c>
    </row>
    <row r="4300" spans="1:74" x14ac:dyDescent="0.2">
      <c r="A4300" s="1">
        <v>5644</v>
      </c>
      <c r="B4300" s="1">
        <v>5644</v>
      </c>
      <c r="C4300" s="1">
        <v>45220</v>
      </c>
      <c r="D4300" s="1"/>
      <c r="E4300" s="1" t="s">
        <v>626</v>
      </c>
      <c r="F4300" s="1" t="s">
        <v>72</v>
      </c>
      <c r="G4300" s="1">
        <v>2009</v>
      </c>
      <c r="H4300" s="1">
        <f>IF(L4300&gt;0,G4300-G4299,Check)</f>
        <v>1</v>
      </c>
      <c r="I4300" s="1"/>
      <c r="J4300" s="1"/>
      <c r="K4300" s="1"/>
      <c r="L4300" s="1">
        <v>4225796</v>
      </c>
      <c r="M4300" s="1">
        <v>2036478</v>
      </c>
      <c r="N4300" s="1">
        <v>4225796</v>
      </c>
      <c r="O4300" s="1">
        <v>2036478</v>
      </c>
      <c r="P4300" s="1">
        <v>221065</v>
      </c>
      <c r="Q4300" s="1">
        <v>3793365</v>
      </c>
      <c r="R4300" s="1">
        <v>0.89766874699999999</v>
      </c>
      <c r="S4300" s="1">
        <v>327624728</v>
      </c>
      <c r="T4300" s="1">
        <v>360403</v>
      </c>
      <c r="U4300" s="1">
        <v>210105</v>
      </c>
      <c r="V4300" s="1">
        <v>125726</v>
      </c>
      <c r="W4300" s="1">
        <v>5799</v>
      </c>
      <c r="X4300" s="1">
        <v>22403</v>
      </c>
      <c r="Y4300" s="1">
        <v>18800</v>
      </c>
      <c r="Z4300" s="1">
        <v>28149</v>
      </c>
      <c r="AA4300" s="1">
        <v>22887</v>
      </c>
      <c r="AB4300" s="1">
        <v>340903</v>
      </c>
      <c r="AC4300" s="1">
        <v>23</v>
      </c>
      <c r="AD4300" s="1">
        <v>8.3000000000000007</v>
      </c>
      <c r="AE4300" s="1">
        <v>68.7</v>
      </c>
      <c r="AF4300" s="1">
        <v>20.3</v>
      </c>
      <c r="AG4300" s="1">
        <v>69.3</v>
      </c>
      <c r="AH4300" s="1">
        <v>10.4</v>
      </c>
      <c r="AI4300" s="1">
        <v>141205</v>
      </c>
      <c r="AJ4300" s="1">
        <v>9544</v>
      </c>
      <c r="AK4300" s="1">
        <v>53921</v>
      </c>
      <c r="AL4300" s="1">
        <v>51583</v>
      </c>
      <c r="AM4300" s="1">
        <v>19809</v>
      </c>
      <c r="AN4300" s="1">
        <v>6348</v>
      </c>
      <c r="AO4300" s="1">
        <v>6.76</v>
      </c>
      <c r="AP4300" s="1">
        <v>39973</v>
      </c>
      <c r="AQ4300" s="1">
        <v>55726</v>
      </c>
      <c r="AR4300" s="1">
        <v>42.9</v>
      </c>
      <c r="AS4300" s="1">
        <v>41.9</v>
      </c>
      <c r="AT4300" s="1">
        <v>15.2</v>
      </c>
      <c r="AU4300" s="1">
        <v>128268</v>
      </c>
      <c r="AV4300" s="1">
        <v>21585</v>
      </c>
      <c r="AW4300" s="1">
        <v>1866</v>
      </c>
      <c r="AX4300" s="1">
        <v>20.9</v>
      </c>
      <c r="AY4300" s="1">
        <v>14222.17</v>
      </c>
      <c r="AZ4300" s="1">
        <v>177718.75</v>
      </c>
      <c r="BA4300" s="1">
        <v>191940.92</v>
      </c>
      <c r="BB4300" s="1">
        <v>7.41</v>
      </c>
      <c r="BC4300" s="1">
        <v>92.59</v>
      </c>
      <c r="BD4300" s="1">
        <v>2.36</v>
      </c>
      <c r="BE4300" s="1">
        <v>9228.7999999999993</v>
      </c>
      <c r="BF4300" s="1">
        <v>60481</v>
      </c>
      <c r="BG4300" s="1">
        <v>9.2100000000000009</v>
      </c>
      <c r="BH4300" s="1">
        <v>1.17</v>
      </c>
      <c r="BI4300" s="1">
        <v>2014</v>
      </c>
      <c r="BJ4300" s="1" t="s">
        <v>627</v>
      </c>
      <c r="BK4300" s="1">
        <v>0</v>
      </c>
      <c r="BL4300" s="1">
        <v>0</v>
      </c>
      <c r="BM4300" s="1">
        <v>0</v>
      </c>
      <c r="BN4300" s="1">
        <v>0</v>
      </c>
      <c r="BO4300" s="1">
        <v>0</v>
      </c>
      <c r="BP4300" s="1">
        <v>2018</v>
      </c>
      <c r="BQ4300" s="1"/>
      <c r="BR4300" s="1">
        <v>0</v>
      </c>
      <c r="BS4300" s="1" t="s">
        <v>628</v>
      </c>
      <c r="BT4300" s="1">
        <v>0</v>
      </c>
      <c r="BU4300" s="1">
        <v>0</v>
      </c>
      <c r="BV4300" s="1">
        <v>0</v>
      </c>
    </row>
    <row r="4301" spans="1:74" x14ac:dyDescent="0.2">
      <c r="A4301" s="1">
        <v>5645</v>
      </c>
      <c r="B4301" s="1">
        <v>5645</v>
      </c>
      <c r="C4301" s="1">
        <v>45220</v>
      </c>
      <c r="D4301" s="1"/>
      <c r="E4301" s="1" t="s">
        <v>626</v>
      </c>
      <c r="F4301" s="1" t="s">
        <v>72</v>
      </c>
      <c r="G4301" s="1">
        <v>2010</v>
      </c>
      <c r="H4301" s="1">
        <f>IF(L4301&gt;0,G4301-G4300,Check)</f>
        <v>1</v>
      </c>
      <c r="I4301" s="1"/>
      <c r="J4301" s="1"/>
      <c r="K4301" s="1"/>
      <c r="L4301" s="1">
        <v>4867267</v>
      </c>
      <c r="M4301" s="1">
        <v>2064105</v>
      </c>
      <c r="N4301" s="1">
        <v>4867267</v>
      </c>
      <c r="O4301" s="1">
        <v>2064105</v>
      </c>
      <c r="P4301" s="1">
        <v>227742</v>
      </c>
      <c r="Q4301" s="1">
        <v>4052471</v>
      </c>
      <c r="R4301" s="1">
        <v>0.83259681500000005</v>
      </c>
      <c r="S4301" s="1">
        <v>327624728</v>
      </c>
      <c r="T4301" s="1">
        <v>368117</v>
      </c>
      <c r="U4301" s="1">
        <v>218382</v>
      </c>
      <c r="V4301" s="1">
        <v>125535</v>
      </c>
      <c r="W4301" s="1">
        <v>4470</v>
      </c>
      <c r="X4301" s="1">
        <v>22790</v>
      </c>
      <c r="Y4301" s="1">
        <v>19017</v>
      </c>
      <c r="Z4301" s="1">
        <v>30057</v>
      </c>
      <c r="AA4301" s="1">
        <v>16093</v>
      </c>
      <c r="AB4301" s="1">
        <v>346787</v>
      </c>
      <c r="AC4301" s="1"/>
      <c r="AD4301" s="1"/>
      <c r="AE4301" s="1"/>
      <c r="AF4301" s="1">
        <v>20</v>
      </c>
      <c r="AG4301" s="1">
        <v>69.5</v>
      </c>
      <c r="AH4301" s="1">
        <v>10.5</v>
      </c>
      <c r="AI4301" s="1">
        <v>141996</v>
      </c>
      <c r="AJ4301" s="1">
        <v>12567</v>
      </c>
      <c r="AK4301" s="1">
        <v>51990</v>
      </c>
      <c r="AL4301" s="1">
        <v>53178</v>
      </c>
      <c r="AM4301" s="1">
        <v>17522</v>
      </c>
      <c r="AN4301" s="1">
        <v>6739</v>
      </c>
      <c r="AO4301" s="1">
        <v>8.85</v>
      </c>
      <c r="AP4301" s="1">
        <v>41511</v>
      </c>
      <c r="AQ4301" s="1">
        <v>57827</v>
      </c>
      <c r="AR4301" s="1">
        <v>42.5</v>
      </c>
      <c r="AS4301" s="1">
        <v>43.2</v>
      </c>
      <c r="AT4301" s="1">
        <v>14.3</v>
      </c>
      <c r="AU4301" s="1">
        <v>126347</v>
      </c>
      <c r="AV4301" s="1">
        <v>17700</v>
      </c>
      <c r="AW4301" s="1">
        <v>1195</v>
      </c>
      <c r="AX4301" s="1">
        <v>21.8</v>
      </c>
      <c r="AY4301" s="1">
        <v>16084.08</v>
      </c>
      <c r="AZ4301" s="1">
        <v>174599.58</v>
      </c>
      <c r="BA4301" s="1">
        <v>190683.67</v>
      </c>
      <c r="BB4301" s="1">
        <v>8.43</v>
      </c>
      <c r="BC4301" s="1">
        <v>91.57</v>
      </c>
      <c r="BD4301" s="1">
        <v>2.79</v>
      </c>
      <c r="BE4301" s="1">
        <v>9228.7999999999993</v>
      </c>
      <c r="BF4301" s="1">
        <v>62653</v>
      </c>
      <c r="BG4301" s="1">
        <v>9.06</v>
      </c>
      <c r="BH4301" s="1">
        <v>1.1499999999999999</v>
      </c>
      <c r="BI4301" s="1">
        <v>2014</v>
      </c>
      <c r="BJ4301" s="1" t="s">
        <v>627</v>
      </c>
      <c r="BK4301" s="1">
        <v>0</v>
      </c>
      <c r="BL4301" s="1">
        <v>0</v>
      </c>
      <c r="BM4301" s="1">
        <v>0</v>
      </c>
      <c r="BN4301" s="1">
        <v>0</v>
      </c>
      <c r="BO4301" s="1">
        <v>0</v>
      </c>
      <c r="BP4301" s="1">
        <v>2018</v>
      </c>
      <c r="BQ4301" s="1"/>
      <c r="BR4301" s="1">
        <v>0</v>
      </c>
      <c r="BS4301" s="1" t="s">
        <v>628</v>
      </c>
      <c r="BT4301" s="1">
        <v>0</v>
      </c>
      <c r="BU4301" s="1">
        <v>0</v>
      </c>
      <c r="BV4301" s="1">
        <v>0</v>
      </c>
    </row>
    <row r="4302" spans="1:74" x14ac:dyDescent="0.2">
      <c r="A4302" s="1">
        <v>5646</v>
      </c>
      <c r="B4302" s="1">
        <v>5646</v>
      </c>
      <c r="C4302" s="1">
        <v>45220</v>
      </c>
      <c r="D4302" s="1"/>
      <c r="E4302" s="1" t="s">
        <v>626</v>
      </c>
      <c r="F4302" s="1" t="s">
        <v>72</v>
      </c>
      <c r="G4302" s="1">
        <v>2011</v>
      </c>
      <c r="H4302" s="1">
        <f>IF(L4302&gt;0,G4302-G4301,Check)</f>
        <v>1</v>
      </c>
      <c r="I4302" s="1"/>
      <c r="J4302" s="1"/>
      <c r="K4302" s="1"/>
      <c r="L4302" s="1">
        <v>4707896</v>
      </c>
      <c r="M4302" s="1">
        <v>2039661</v>
      </c>
      <c r="N4302" s="1">
        <v>4707896</v>
      </c>
      <c r="O4302" s="1">
        <v>2039661</v>
      </c>
      <c r="P4302" s="1">
        <v>221229</v>
      </c>
      <c r="Q4302" s="1">
        <v>4203180</v>
      </c>
      <c r="R4302" s="1">
        <v>0.89279372400000001</v>
      </c>
      <c r="S4302" s="1">
        <v>327624728</v>
      </c>
      <c r="T4302" s="1">
        <v>370292</v>
      </c>
      <c r="U4302" s="1">
        <v>214250</v>
      </c>
      <c r="V4302" s="1">
        <v>125103</v>
      </c>
      <c r="W4302" s="1">
        <v>5411</v>
      </c>
      <c r="X4302" s="1">
        <v>24300</v>
      </c>
      <c r="Y4302" s="1">
        <v>21187</v>
      </c>
      <c r="Z4302" s="1">
        <v>29867</v>
      </c>
      <c r="AA4302" s="1">
        <v>26399</v>
      </c>
      <c r="AB4302" s="1">
        <v>348842</v>
      </c>
      <c r="AC4302" s="1"/>
      <c r="AD4302" s="1"/>
      <c r="AE4302" s="1"/>
      <c r="AF4302" s="1">
        <v>19.7</v>
      </c>
      <c r="AG4302" s="1">
        <v>69.599999999999994</v>
      </c>
      <c r="AH4302" s="1">
        <v>10.7</v>
      </c>
      <c r="AI4302" s="1">
        <v>142521</v>
      </c>
      <c r="AJ4302" s="1">
        <v>8072</v>
      </c>
      <c r="AK4302" s="1">
        <v>54730</v>
      </c>
      <c r="AL4302" s="1">
        <v>51805</v>
      </c>
      <c r="AM4302" s="1">
        <v>21473</v>
      </c>
      <c r="AN4302" s="1">
        <v>6441</v>
      </c>
      <c r="AO4302" s="1">
        <v>5.66</v>
      </c>
      <c r="AP4302" s="1">
        <v>43950</v>
      </c>
      <c r="AQ4302" s="1">
        <v>62411</v>
      </c>
      <c r="AR4302" s="1">
        <v>40.4</v>
      </c>
      <c r="AS4302" s="1">
        <v>42.1</v>
      </c>
      <c r="AT4302" s="1">
        <v>17.5</v>
      </c>
      <c r="AU4302" s="1">
        <v>140299</v>
      </c>
      <c r="AV4302" s="1">
        <v>17129</v>
      </c>
      <c r="AW4302" s="1">
        <v>2347</v>
      </c>
      <c r="AX4302" s="1">
        <v>22</v>
      </c>
      <c r="AY4302" s="1">
        <v>15721.17</v>
      </c>
      <c r="AZ4302" s="1">
        <v>174382.92</v>
      </c>
      <c r="BA4302" s="1">
        <v>190104.08</v>
      </c>
      <c r="BB4302" s="1">
        <v>8.27</v>
      </c>
      <c r="BC4302" s="1">
        <v>91.73</v>
      </c>
      <c r="BD4302" s="1">
        <v>3.53</v>
      </c>
      <c r="BE4302" s="1">
        <v>9228.7999999999993</v>
      </c>
      <c r="BF4302" s="1">
        <v>64825</v>
      </c>
      <c r="BG4302" s="1">
        <v>9.2200000000000006</v>
      </c>
      <c r="BH4302" s="1">
        <v>1.1200000000000001</v>
      </c>
      <c r="BI4302" s="1">
        <v>2014</v>
      </c>
      <c r="BJ4302" s="1" t="s">
        <v>627</v>
      </c>
      <c r="BK4302" s="1">
        <v>0</v>
      </c>
      <c r="BL4302" s="1">
        <v>0</v>
      </c>
      <c r="BM4302" s="1">
        <v>0</v>
      </c>
      <c r="BN4302" s="1">
        <v>0</v>
      </c>
      <c r="BO4302" s="1">
        <v>0</v>
      </c>
      <c r="BP4302" s="1">
        <v>2018</v>
      </c>
      <c r="BQ4302" s="1"/>
      <c r="BR4302" s="1">
        <v>0</v>
      </c>
      <c r="BS4302" s="1" t="s">
        <v>628</v>
      </c>
      <c r="BT4302" s="1">
        <v>0</v>
      </c>
      <c r="BU4302" s="1">
        <v>0</v>
      </c>
      <c r="BV4302" s="1">
        <v>0</v>
      </c>
    </row>
    <row r="4303" spans="1:74" x14ac:dyDescent="0.2">
      <c r="A4303" s="1">
        <v>5647</v>
      </c>
      <c r="B4303" s="1">
        <v>5647</v>
      </c>
      <c r="C4303" s="1">
        <v>45220</v>
      </c>
      <c r="D4303" s="1"/>
      <c r="E4303" s="1" t="s">
        <v>626</v>
      </c>
      <c r="F4303" s="1" t="s">
        <v>72</v>
      </c>
      <c r="G4303" s="1">
        <v>2012</v>
      </c>
      <c r="H4303" s="1">
        <f>IF(L4303&gt;0,G4303-G4302,Check)</f>
        <v>1</v>
      </c>
      <c r="I4303" s="1"/>
      <c r="J4303" s="1"/>
      <c r="K4303" s="1"/>
      <c r="L4303" s="1">
        <v>4705192</v>
      </c>
      <c r="M4303" s="1">
        <v>2125848</v>
      </c>
      <c r="N4303" s="1">
        <v>4705192</v>
      </c>
      <c r="O4303" s="1">
        <v>2125848</v>
      </c>
      <c r="P4303" s="1">
        <v>231599</v>
      </c>
      <c r="Q4303" s="1">
        <v>4120962</v>
      </c>
      <c r="R4303" s="1">
        <v>0.87583290999999996</v>
      </c>
      <c r="S4303" s="1">
        <v>327624728</v>
      </c>
      <c r="T4303" s="1">
        <v>376331</v>
      </c>
      <c r="U4303" s="1">
        <v>219952</v>
      </c>
      <c r="V4303" s="1">
        <v>128829</v>
      </c>
      <c r="W4303" s="1">
        <v>3881</v>
      </c>
      <c r="X4303" s="1">
        <v>22311</v>
      </c>
      <c r="Y4303" s="1">
        <v>18861</v>
      </c>
      <c r="Z4303" s="1">
        <v>26962</v>
      </c>
      <c r="AA4303" s="1">
        <v>29441</v>
      </c>
      <c r="AB4303" s="1">
        <v>355496</v>
      </c>
      <c r="AC4303" s="1"/>
      <c r="AD4303" s="1"/>
      <c r="AE4303" s="1"/>
      <c r="AF4303" s="1">
        <v>19.2</v>
      </c>
      <c r="AG4303" s="1">
        <v>69.3</v>
      </c>
      <c r="AH4303" s="1">
        <v>11.5</v>
      </c>
      <c r="AI4303" s="1">
        <v>140759</v>
      </c>
      <c r="AJ4303" s="1">
        <v>10714</v>
      </c>
      <c r="AK4303" s="1">
        <v>50978</v>
      </c>
      <c r="AL4303" s="1">
        <v>54985</v>
      </c>
      <c r="AM4303" s="1">
        <v>18650</v>
      </c>
      <c r="AN4303" s="1">
        <v>5432</v>
      </c>
      <c r="AO4303" s="1">
        <v>7.61</v>
      </c>
      <c r="AP4303" s="1">
        <v>44715</v>
      </c>
      <c r="AQ4303" s="1">
        <v>60560</v>
      </c>
      <c r="AR4303" s="1">
        <v>41.1</v>
      </c>
      <c r="AS4303" s="1">
        <v>41.8</v>
      </c>
      <c r="AT4303" s="1">
        <v>17.100000000000001</v>
      </c>
      <c r="AU4303" s="1">
        <v>142833</v>
      </c>
      <c r="AV4303" s="1">
        <v>16053</v>
      </c>
      <c r="AW4303" s="1">
        <v>2773</v>
      </c>
      <c r="AX4303" s="1">
        <v>22.2</v>
      </c>
      <c r="AY4303" s="1">
        <v>13925.25</v>
      </c>
      <c r="AZ4303" s="1">
        <v>173944</v>
      </c>
      <c r="BA4303" s="1">
        <v>187869.25</v>
      </c>
      <c r="BB4303" s="1">
        <v>7.42</v>
      </c>
      <c r="BC4303" s="1">
        <v>92.58</v>
      </c>
      <c r="BD4303" s="1">
        <v>3.62</v>
      </c>
      <c r="BE4303" s="1">
        <v>9228.7999999999993</v>
      </c>
      <c r="BF4303" s="1">
        <v>65442</v>
      </c>
      <c r="BG4303" s="1">
        <v>9.18</v>
      </c>
      <c r="BH4303" s="1">
        <v>1.0900000000000001</v>
      </c>
      <c r="BI4303" s="1">
        <v>2014</v>
      </c>
      <c r="BJ4303" s="1" t="s">
        <v>627</v>
      </c>
      <c r="BK4303" s="1">
        <v>0</v>
      </c>
      <c r="BL4303" s="1">
        <v>0</v>
      </c>
      <c r="BM4303" s="1">
        <v>0</v>
      </c>
      <c r="BN4303" s="1">
        <v>0</v>
      </c>
      <c r="BO4303" s="1">
        <v>0</v>
      </c>
      <c r="BP4303" s="1">
        <v>2018</v>
      </c>
      <c r="BQ4303" s="1"/>
      <c r="BR4303" s="1">
        <v>0</v>
      </c>
      <c r="BS4303" s="1" t="s">
        <v>628</v>
      </c>
      <c r="BT4303" s="1">
        <v>0</v>
      </c>
      <c r="BU4303" s="1">
        <v>0</v>
      </c>
      <c r="BV4303" s="1">
        <v>0</v>
      </c>
    </row>
    <row r="4304" spans="1:74" x14ac:dyDescent="0.2">
      <c r="A4304" s="1">
        <v>5648</v>
      </c>
      <c r="B4304" s="1">
        <v>5648</v>
      </c>
      <c r="C4304" s="1">
        <v>45220</v>
      </c>
      <c r="D4304" s="1"/>
      <c r="E4304" s="1" t="s">
        <v>626</v>
      </c>
      <c r="F4304" s="1" t="s">
        <v>72</v>
      </c>
      <c r="G4304" s="1">
        <v>2013</v>
      </c>
      <c r="H4304" s="1">
        <f>IF(L4304&gt;0,G4304-G4303,Check)</f>
        <v>1</v>
      </c>
      <c r="I4304" s="1"/>
      <c r="J4304" s="1"/>
      <c r="K4304" s="1"/>
      <c r="L4304" s="1">
        <v>4325019</v>
      </c>
      <c r="M4304" s="1">
        <v>2073310</v>
      </c>
      <c r="N4304" s="1">
        <v>4325019</v>
      </c>
      <c r="O4304" s="1">
        <v>2073310</v>
      </c>
      <c r="P4304" s="1">
        <v>196184</v>
      </c>
      <c r="Q4304" s="1">
        <v>4388041</v>
      </c>
      <c r="R4304" s="1">
        <v>1.0145714969999999</v>
      </c>
      <c r="S4304" s="1">
        <v>327624728</v>
      </c>
      <c r="T4304" s="1">
        <v>373961</v>
      </c>
      <c r="U4304" s="1">
        <v>216134</v>
      </c>
      <c r="V4304" s="1">
        <v>130126</v>
      </c>
      <c r="W4304" s="1">
        <v>6371</v>
      </c>
      <c r="X4304" s="1">
        <v>24855</v>
      </c>
      <c r="Y4304" s="1">
        <v>20159</v>
      </c>
      <c r="Z4304" s="1">
        <v>31109</v>
      </c>
      <c r="AA4304" s="1">
        <v>29451</v>
      </c>
      <c r="AB4304" s="1">
        <v>353498</v>
      </c>
      <c r="AC4304" s="1">
        <v>21.5</v>
      </c>
      <c r="AD4304" s="1">
        <v>9.8000000000000007</v>
      </c>
      <c r="AE4304" s="1">
        <v>68.7</v>
      </c>
      <c r="AF4304" s="1">
        <v>20</v>
      </c>
      <c r="AG4304" s="1">
        <v>68.400000000000006</v>
      </c>
      <c r="AH4304" s="1">
        <v>11.6</v>
      </c>
      <c r="AI4304" s="1">
        <v>143291</v>
      </c>
      <c r="AJ4304" s="1">
        <v>8045</v>
      </c>
      <c r="AK4304" s="1">
        <v>56163</v>
      </c>
      <c r="AL4304" s="1">
        <v>56567</v>
      </c>
      <c r="AM4304" s="1">
        <v>16300</v>
      </c>
      <c r="AN4304" s="1">
        <v>6216</v>
      </c>
      <c r="AO4304" s="1">
        <v>5.61</v>
      </c>
      <c r="AP4304" s="1">
        <v>44420</v>
      </c>
      <c r="AQ4304" s="1">
        <v>61497</v>
      </c>
      <c r="AR4304" s="1">
        <v>39.9</v>
      </c>
      <c r="AS4304" s="1">
        <v>42.7</v>
      </c>
      <c r="AT4304" s="1">
        <v>17.399999999999999</v>
      </c>
      <c r="AU4304" s="1">
        <v>140804</v>
      </c>
      <c r="AV4304" s="1">
        <v>17339</v>
      </c>
      <c r="AW4304" s="1">
        <v>2005</v>
      </c>
      <c r="AX4304" s="1">
        <v>21.7</v>
      </c>
      <c r="AY4304" s="1">
        <v>12025.33</v>
      </c>
      <c r="AZ4304" s="1">
        <v>174655.92</v>
      </c>
      <c r="BA4304" s="1">
        <v>186681.25</v>
      </c>
      <c r="BB4304" s="1">
        <v>6.44</v>
      </c>
      <c r="BC4304" s="1">
        <v>93.56</v>
      </c>
      <c r="BD4304" s="1">
        <v>3.53</v>
      </c>
      <c r="BE4304" s="1">
        <v>9228.7999999999993</v>
      </c>
      <c r="BF4304" s="1">
        <v>65059</v>
      </c>
      <c r="BG4304" s="1">
        <v>10.57</v>
      </c>
      <c r="BH4304" s="1">
        <v>1.08</v>
      </c>
      <c r="BI4304" s="1">
        <v>2014</v>
      </c>
      <c r="BJ4304" s="1" t="s">
        <v>627</v>
      </c>
      <c r="BK4304" s="1">
        <v>0</v>
      </c>
      <c r="BL4304" s="1">
        <v>0</v>
      </c>
      <c r="BM4304" s="1">
        <v>0</v>
      </c>
      <c r="BN4304" s="1">
        <v>0</v>
      </c>
      <c r="BO4304" s="1">
        <v>0</v>
      </c>
      <c r="BP4304" s="1">
        <v>2018</v>
      </c>
      <c r="BQ4304" s="1"/>
      <c r="BR4304" s="1">
        <v>0</v>
      </c>
      <c r="BS4304" s="1" t="s">
        <v>628</v>
      </c>
      <c r="BT4304" s="1">
        <v>0</v>
      </c>
      <c r="BU4304" s="1">
        <v>0</v>
      </c>
      <c r="BV4304" s="1">
        <v>0</v>
      </c>
    </row>
    <row r="4305" spans="1:74" x14ac:dyDescent="0.2">
      <c r="A4305" s="1">
        <v>5649</v>
      </c>
      <c r="B4305" s="1">
        <v>5649</v>
      </c>
      <c r="C4305" s="1">
        <v>45220</v>
      </c>
      <c r="D4305" s="1"/>
      <c r="E4305" s="1" t="s">
        <v>626</v>
      </c>
      <c r="F4305" s="1" t="s">
        <v>72</v>
      </c>
      <c r="G4305" s="1">
        <v>2014</v>
      </c>
      <c r="H4305" s="1">
        <f>IF(L4305&gt;0,G4305-G4304,Check)</f>
        <v>1</v>
      </c>
      <c r="I4305" s="1"/>
      <c r="J4305" s="1"/>
      <c r="K4305" s="1"/>
      <c r="L4305" s="1">
        <v>4204435</v>
      </c>
      <c r="M4305" s="1">
        <v>2180068</v>
      </c>
      <c r="N4305" s="1">
        <v>4204435</v>
      </c>
      <c r="O4305" s="1">
        <v>2180068</v>
      </c>
      <c r="P4305" s="1">
        <v>220530</v>
      </c>
      <c r="Q4305" s="1">
        <v>4413423</v>
      </c>
      <c r="R4305" s="1">
        <v>1.04970656</v>
      </c>
      <c r="S4305" s="1">
        <v>327624728</v>
      </c>
      <c r="T4305" s="1">
        <v>374890</v>
      </c>
      <c r="U4305" s="1">
        <v>212526</v>
      </c>
      <c r="V4305" s="1">
        <v>133321</v>
      </c>
      <c r="W4305" s="1">
        <v>6827</v>
      </c>
      <c r="X4305" s="1">
        <v>25687</v>
      </c>
      <c r="Y4305" s="1">
        <v>23033</v>
      </c>
      <c r="Z4305" s="1">
        <v>28683</v>
      </c>
      <c r="AA4305" s="1">
        <v>30569</v>
      </c>
      <c r="AB4305" s="1">
        <v>354103</v>
      </c>
      <c r="AC4305" s="1">
        <v>22.8</v>
      </c>
      <c r="AD4305" s="1">
        <v>8.6999999999999993</v>
      </c>
      <c r="AE4305" s="1">
        <v>68.5</v>
      </c>
      <c r="AF4305" s="1">
        <v>19.399999999999999</v>
      </c>
      <c r="AG4305" s="1">
        <v>68.400000000000006</v>
      </c>
      <c r="AH4305" s="1">
        <v>12.2</v>
      </c>
      <c r="AI4305" s="1">
        <v>144333</v>
      </c>
      <c r="AJ4305" s="1">
        <v>11499</v>
      </c>
      <c r="AK4305" s="1">
        <v>51318</v>
      </c>
      <c r="AL4305" s="1">
        <v>55453</v>
      </c>
      <c r="AM4305" s="1">
        <v>18205</v>
      </c>
      <c r="AN4305" s="1">
        <v>7858</v>
      </c>
      <c r="AO4305" s="1">
        <v>7.97</v>
      </c>
      <c r="AP4305" s="1">
        <v>44242</v>
      </c>
      <c r="AQ4305" s="1">
        <v>61698</v>
      </c>
      <c r="AR4305" s="1">
        <v>40.1</v>
      </c>
      <c r="AS4305" s="1">
        <v>41.3</v>
      </c>
      <c r="AT4305" s="1">
        <v>18.600000000000001</v>
      </c>
      <c r="AU4305" s="1">
        <v>140213</v>
      </c>
      <c r="AV4305" s="1">
        <v>14871</v>
      </c>
      <c r="AW4305" s="1">
        <v>3679</v>
      </c>
      <c r="AX4305" s="1">
        <v>22.9</v>
      </c>
      <c r="AY4305" s="1">
        <v>10961.42</v>
      </c>
      <c r="AZ4305" s="1">
        <v>177530.58</v>
      </c>
      <c r="BA4305" s="1">
        <v>188492</v>
      </c>
      <c r="BB4305" s="1">
        <v>5.82</v>
      </c>
      <c r="BC4305" s="1">
        <v>94.18</v>
      </c>
      <c r="BD4305" s="1">
        <v>3.41</v>
      </c>
      <c r="BE4305" s="1">
        <v>9228.7999999999993</v>
      </c>
      <c r="BF4305" s="1">
        <v>64524</v>
      </c>
      <c r="BG4305" s="1">
        <v>9.89</v>
      </c>
      <c r="BH4305" s="1">
        <v>1.06</v>
      </c>
      <c r="BI4305" s="1">
        <v>2014</v>
      </c>
      <c r="BJ4305" s="1" t="s">
        <v>627</v>
      </c>
      <c r="BK4305" s="1">
        <v>1</v>
      </c>
      <c r="BL4305" s="1">
        <v>0</v>
      </c>
      <c r="BM4305" s="1">
        <v>0</v>
      </c>
      <c r="BN4305" s="1">
        <v>0</v>
      </c>
      <c r="BO4305" s="1">
        <v>0</v>
      </c>
      <c r="BP4305" s="1">
        <v>2018</v>
      </c>
      <c r="BQ4305" s="1"/>
      <c r="BR4305" s="1">
        <v>0</v>
      </c>
      <c r="BS4305" s="1" t="s">
        <v>628</v>
      </c>
      <c r="BT4305" s="1">
        <v>0</v>
      </c>
      <c r="BU4305" s="1">
        <v>0</v>
      </c>
      <c r="BV4305" s="1">
        <v>0</v>
      </c>
    </row>
    <row r="4306" spans="1:74" x14ac:dyDescent="0.2">
      <c r="A4306" s="1">
        <v>5650</v>
      </c>
      <c r="B4306" s="1">
        <v>5650</v>
      </c>
      <c r="C4306" s="1">
        <v>45220</v>
      </c>
      <c r="D4306" s="1"/>
      <c r="E4306" s="1" t="s">
        <v>626</v>
      </c>
      <c r="F4306" s="1" t="s">
        <v>72</v>
      </c>
      <c r="G4306" s="1">
        <v>2015</v>
      </c>
      <c r="H4306" s="1">
        <f>IF(L4306&gt;0,G4306-G4305,Check)</f>
        <v>1</v>
      </c>
      <c r="I4306" s="1"/>
      <c r="J4306" s="1"/>
      <c r="K4306" s="1"/>
      <c r="L4306" s="1">
        <v>3681369</v>
      </c>
      <c r="M4306" s="1">
        <v>2070303</v>
      </c>
      <c r="N4306" s="1">
        <v>3681369</v>
      </c>
      <c r="O4306" s="1">
        <v>2070303</v>
      </c>
      <c r="P4306" s="1">
        <v>209699</v>
      </c>
      <c r="Q4306" s="1">
        <v>5269801</v>
      </c>
      <c r="R4306" s="1">
        <v>1.4314786159999999</v>
      </c>
      <c r="S4306" s="1">
        <v>327624728</v>
      </c>
      <c r="T4306" s="1">
        <v>378593</v>
      </c>
      <c r="U4306" s="1">
        <v>222347</v>
      </c>
      <c r="V4306" s="1">
        <v>124139</v>
      </c>
      <c r="W4306" s="1">
        <v>6905</v>
      </c>
      <c r="X4306" s="1">
        <v>23678</v>
      </c>
      <c r="Y4306" s="1">
        <v>20906</v>
      </c>
      <c r="Z4306" s="1">
        <v>30045</v>
      </c>
      <c r="AA4306" s="1">
        <v>31183</v>
      </c>
      <c r="AB4306" s="1">
        <v>356269</v>
      </c>
      <c r="AC4306" s="1">
        <v>22.4</v>
      </c>
      <c r="AD4306" s="1">
        <v>10</v>
      </c>
      <c r="AE4306" s="1">
        <v>67.599999999999994</v>
      </c>
      <c r="AF4306" s="1">
        <v>19.3</v>
      </c>
      <c r="AG4306" s="1">
        <v>68</v>
      </c>
      <c r="AH4306" s="1">
        <v>12.7</v>
      </c>
      <c r="AI4306" s="1">
        <v>142295</v>
      </c>
      <c r="AJ4306" s="1">
        <v>10159</v>
      </c>
      <c r="AK4306" s="1">
        <v>55491</v>
      </c>
      <c r="AL4306" s="1">
        <v>54135</v>
      </c>
      <c r="AM4306" s="1">
        <v>17235</v>
      </c>
      <c r="AN4306" s="1">
        <v>5275</v>
      </c>
      <c r="AO4306" s="1">
        <v>7.14</v>
      </c>
      <c r="AP4306" s="1">
        <v>44295</v>
      </c>
      <c r="AQ4306" s="1">
        <v>61080</v>
      </c>
      <c r="AR4306" s="1">
        <v>39.299999999999997</v>
      </c>
      <c r="AS4306" s="1">
        <v>43.8</v>
      </c>
      <c r="AT4306" s="1">
        <v>16.899999999999999</v>
      </c>
      <c r="AU4306" s="1">
        <v>138042</v>
      </c>
      <c r="AV4306" s="1">
        <v>15412</v>
      </c>
      <c r="AW4306" s="1">
        <v>2632</v>
      </c>
      <c r="AX4306" s="1">
        <v>23.6</v>
      </c>
      <c r="AY4306" s="1">
        <v>9716.08</v>
      </c>
      <c r="AZ4306" s="1">
        <v>175404.42</v>
      </c>
      <c r="BA4306" s="1">
        <v>185120.5</v>
      </c>
      <c r="BB4306" s="1">
        <v>5.25</v>
      </c>
      <c r="BC4306" s="1">
        <v>94.75</v>
      </c>
      <c r="BD4306" s="1">
        <v>2.41</v>
      </c>
      <c r="BE4306" s="1">
        <v>9228.7999999999993</v>
      </c>
      <c r="BF4306" s="1">
        <v>64075</v>
      </c>
      <c r="BG4306" s="1">
        <v>9.8699999999999992</v>
      </c>
      <c r="BH4306" s="1">
        <v>1.06</v>
      </c>
      <c r="BI4306" s="1">
        <v>2014</v>
      </c>
      <c r="BJ4306" s="1" t="s">
        <v>627</v>
      </c>
      <c r="BK4306" s="1">
        <v>1</v>
      </c>
      <c r="BL4306" s="1">
        <v>1</v>
      </c>
      <c r="BM4306" s="1">
        <v>0</v>
      </c>
      <c r="BN4306" s="1">
        <v>0</v>
      </c>
      <c r="BO4306" s="1">
        <v>0</v>
      </c>
      <c r="BP4306" s="1">
        <v>2018</v>
      </c>
      <c r="BQ4306" s="1"/>
      <c r="BR4306" s="1">
        <v>0</v>
      </c>
      <c r="BS4306" s="1" t="s">
        <v>628</v>
      </c>
      <c r="BT4306" s="1">
        <v>0</v>
      </c>
      <c r="BU4306" s="1">
        <v>0</v>
      </c>
      <c r="BV4306" s="1">
        <v>0</v>
      </c>
    </row>
    <row r="4307" spans="1:74" x14ac:dyDescent="0.2">
      <c r="A4307" s="1">
        <v>5651</v>
      </c>
      <c r="B4307" s="1">
        <v>5651</v>
      </c>
      <c r="C4307" s="1">
        <v>45220</v>
      </c>
      <c r="D4307" s="1"/>
      <c r="E4307" s="1" t="s">
        <v>626</v>
      </c>
      <c r="F4307" s="1" t="s">
        <v>72</v>
      </c>
      <c r="G4307" s="1">
        <v>2016</v>
      </c>
      <c r="H4307" s="1">
        <f>IF(L4307&gt;0,G4307-G4306,Check)</f>
        <v>1</v>
      </c>
      <c r="I4307" s="1"/>
      <c r="J4307" s="1"/>
      <c r="K4307" s="1"/>
      <c r="L4307" s="1">
        <v>3671339</v>
      </c>
      <c r="M4307" s="1">
        <v>2119659</v>
      </c>
      <c r="N4307" s="1">
        <v>3671339</v>
      </c>
      <c r="O4307" s="1">
        <v>2119659</v>
      </c>
      <c r="P4307" s="1">
        <v>209916</v>
      </c>
      <c r="Q4307" s="1">
        <v>5237959</v>
      </c>
      <c r="R4307" s="1">
        <v>1.4267162470000001</v>
      </c>
      <c r="S4307" s="1">
        <v>327624728</v>
      </c>
      <c r="T4307" s="1">
        <v>380110</v>
      </c>
      <c r="U4307" s="1">
        <v>221702</v>
      </c>
      <c r="V4307" s="1">
        <v>125760</v>
      </c>
      <c r="W4307" s="1">
        <v>8365</v>
      </c>
      <c r="X4307" s="1">
        <v>26706</v>
      </c>
      <c r="Y4307" s="1">
        <v>23409</v>
      </c>
      <c r="Z4307" s="1">
        <v>31274</v>
      </c>
      <c r="AA4307" s="1">
        <v>30681</v>
      </c>
      <c r="AB4307" s="1">
        <v>358857</v>
      </c>
      <c r="AC4307" s="1">
        <v>18.3</v>
      </c>
      <c r="AD4307" s="1">
        <v>10.1</v>
      </c>
      <c r="AE4307" s="1">
        <v>71.599999999999994</v>
      </c>
      <c r="AF4307" s="1">
        <v>19.100000000000001</v>
      </c>
      <c r="AG4307" s="1">
        <v>68</v>
      </c>
      <c r="AH4307" s="1">
        <v>12.9</v>
      </c>
      <c r="AI4307" s="1">
        <v>142991</v>
      </c>
      <c r="AJ4307" s="1">
        <v>8841</v>
      </c>
      <c r="AK4307" s="1">
        <v>51091</v>
      </c>
      <c r="AL4307" s="1">
        <v>55878</v>
      </c>
      <c r="AM4307" s="1">
        <v>19443</v>
      </c>
      <c r="AN4307" s="1">
        <v>7738</v>
      </c>
      <c r="AO4307" s="1">
        <v>6.18</v>
      </c>
      <c r="AP4307" s="1">
        <v>50654</v>
      </c>
      <c r="AQ4307" s="1">
        <v>68357</v>
      </c>
      <c r="AR4307" s="1">
        <v>34.700000000000003</v>
      </c>
      <c r="AS4307" s="1">
        <v>45.2</v>
      </c>
      <c r="AT4307" s="1">
        <v>20.100000000000001</v>
      </c>
      <c r="AU4307" s="1">
        <v>143156</v>
      </c>
      <c r="AV4307" s="1">
        <v>20354</v>
      </c>
      <c r="AW4307" s="1">
        <v>1642</v>
      </c>
      <c r="AX4307" s="1">
        <v>22.6</v>
      </c>
      <c r="AY4307" s="1">
        <v>8794.17</v>
      </c>
      <c r="AZ4307" s="1">
        <v>179403.92</v>
      </c>
      <c r="BA4307" s="1">
        <v>188198.08</v>
      </c>
      <c r="BB4307" s="1">
        <v>4.67</v>
      </c>
      <c r="BC4307" s="1">
        <v>95.33</v>
      </c>
      <c r="BD4307" s="1">
        <v>2.21</v>
      </c>
      <c r="BE4307" s="1">
        <v>9228.7999999999993</v>
      </c>
      <c r="BF4307" s="1">
        <v>63593</v>
      </c>
      <c r="BG4307" s="1">
        <v>10.1</v>
      </c>
      <c r="BH4307" s="1">
        <v>1.05</v>
      </c>
      <c r="BI4307" s="1">
        <v>2014</v>
      </c>
      <c r="BJ4307" s="1" t="s">
        <v>627</v>
      </c>
      <c r="BK4307" s="1">
        <v>1</v>
      </c>
      <c r="BL4307" s="1">
        <v>2</v>
      </c>
      <c r="BM4307" s="1">
        <v>0</v>
      </c>
      <c r="BN4307" s="1">
        <v>0</v>
      </c>
      <c r="BO4307" s="1">
        <v>0</v>
      </c>
      <c r="BP4307" s="1">
        <v>2018</v>
      </c>
      <c r="BQ4307" s="1"/>
      <c r="BR4307" s="1">
        <v>0</v>
      </c>
      <c r="BS4307" s="1" t="s">
        <v>628</v>
      </c>
      <c r="BT4307" s="1">
        <v>0</v>
      </c>
      <c r="BU4307" s="1">
        <v>0</v>
      </c>
      <c r="BV4307" s="1">
        <v>0</v>
      </c>
    </row>
    <row r="4308" spans="1:74" x14ac:dyDescent="0.2">
      <c r="A4308" s="1">
        <v>5652</v>
      </c>
      <c r="B4308" s="1">
        <v>5652</v>
      </c>
      <c r="C4308" s="1">
        <v>45220</v>
      </c>
      <c r="D4308" s="1"/>
      <c r="E4308" s="1" t="s">
        <v>626</v>
      </c>
      <c r="F4308" s="1" t="s">
        <v>72</v>
      </c>
      <c r="G4308" s="1">
        <v>2017</v>
      </c>
      <c r="H4308" s="1">
        <f>IF(L4308&gt;0,G4308-G4307,Check)</f>
        <v>1</v>
      </c>
      <c r="I4308" s="1"/>
      <c r="J4308" s="1"/>
      <c r="K4308" s="1"/>
      <c r="L4308" s="1">
        <v>3331221</v>
      </c>
      <c r="M4308" s="1">
        <v>2070056</v>
      </c>
      <c r="N4308" s="1">
        <v>3331221</v>
      </c>
      <c r="O4308" s="1">
        <v>2070056</v>
      </c>
      <c r="P4308" s="1">
        <v>194914</v>
      </c>
      <c r="Q4308" s="1">
        <v>4502276</v>
      </c>
      <c r="R4308" s="1">
        <v>1.35153927</v>
      </c>
      <c r="S4308" s="1">
        <v>327624728</v>
      </c>
      <c r="T4308" s="1">
        <v>385473</v>
      </c>
      <c r="U4308" s="1">
        <v>231856</v>
      </c>
      <c r="V4308" s="1">
        <v>126256</v>
      </c>
      <c r="W4308" s="1">
        <v>5781</v>
      </c>
      <c r="X4308" s="1">
        <v>26883</v>
      </c>
      <c r="Y4308" s="1">
        <v>24064</v>
      </c>
      <c r="Z4308" s="1">
        <v>30879</v>
      </c>
      <c r="AA4308" s="1">
        <v>21730</v>
      </c>
      <c r="AB4308" s="1">
        <v>363563</v>
      </c>
      <c r="AC4308" s="1">
        <v>18.2</v>
      </c>
      <c r="AD4308" s="1">
        <v>8.6999999999999993</v>
      </c>
      <c r="AE4308" s="1">
        <v>73.099999999999994</v>
      </c>
      <c r="AF4308" s="1">
        <v>19.600000000000001</v>
      </c>
      <c r="AG4308" s="1">
        <v>66.8</v>
      </c>
      <c r="AH4308" s="1">
        <v>13.6</v>
      </c>
      <c r="AI4308" s="1">
        <v>147734</v>
      </c>
      <c r="AJ4308" s="1">
        <v>8322</v>
      </c>
      <c r="AK4308" s="1">
        <v>52981</v>
      </c>
      <c r="AL4308" s="1">
        <v>56380</v>
      </c>
      <c r="AM4308" s="1">
        <v>23259</v>
      </c>
      <c r="AN4308" s="1">
        <v>6792</v>
      </c>
      <c r="AO4308" s="1">
        <v>5.63</v>
      </c>
      <c r="AP4308" s="1">
        <v>50825</v>
      </c>
      <c r="AQ4308" s="1">
        <v>71247</v>
      </c>
      <c r="AR4308" s="1">
        <v>35</v>
      </c>
      <c r="AS4308" s="1">
        <v>44.4</v>
      </c>
      <c r="AT4308" s="1">
        <v>20.6</v>
      </c>
      <c r="AU4308" s="1">
        <v>148246</v>
      </c>
      <c r="AV4308" s="1">
        <v>14299</v>
      </c>
      <c r="AW4308" s="1">
        <v>1962</v>
      </c>
      <c r="AX4308" s="1">
        <v>23.1</v>
      </c>
      <c r="AY4308" s="1">
        <v>7623.25</v>
      </c>
      <c r="AZ4308" s="1">
        <v>183462.17</v>
      </c>
      <c r="BA4308" s="1">
        <v>191085.42</v>
      </c>
      <c r="BB4308" s="1">
        <v>3.99</v>
      </c>
      <c r="BC4308" s="1">
        <v>96.01</v>
      </c>
      <c r="BD4308" s="1">
        <v>2.46</v>
      </c>
      <c r="BE4308" s="1">
        <v>9228.7999999999993</v>
      </c>
      <c r="BF4308" s="1">
        <v>63615</v>
      </c>
      <c r="BG4308" s="1">
        <v>10.62</v>
      </c>
      <c r="BH4308" s="1">
        <v>1.02</v>
      </c>
      <c r="BI4308" s="1">
        <v>2014</v>
      </c>
      <c r="BJ4308" s="1" t="s">
        <v>627</v>
      </c>
      <c r="BK4308" s="1">
        <v>1</v>
      </c>
      <c r="BL4308" s="1">
        <v>3</v>
      </c>
      <c r="BM4308" s="1">
        <v>0</v>
      </c>
      <c r="BN4308" s="1">
        <v>1</v>
      </c>
      <c r="BO4308" s="1">
        <v>0</v>
      </c>
      <c r="BP4308" s="1">
        <v>2018</v>
      </c>
      <c r="BQ4308" s="1"/>
      <c r="BR4308" s="1">
        <v>0</v>
      </c>
      <c r="BS4308" s="1" t="s">
        <v>628</v>
      </c>
      <c r="BT4308" s="1">
        <v>0</v>
      </c>
      <c r="BU4308" s="1">
        <v>0</v>
      </c>
      <c r="BV4308" s="1">
        <v>0</v>
      </c>
    </row>
    <row r="4309" spans="1:74" x14ac:dyDescent="0.2">
      <c r="A4309" s="1">
        <v>5653</v>
      </c>
      <c r="B4309" s="1">
        <v>5653</v>
      </c>
      <c r="C4309" s="1">
        <v>45220</v>
      </c>
      <c r="D4309" s="1"/>
      <c r="E4309" s="1" t="s">
        <v>626</v>
      </c>
      <c r="F4309" s="1" t="s">
        <v>72</v>
      </c>
      <c r="G4309" s="1">
        <v>2018</v>
      </c>
      <c r="H4309" s="1">
        <f>IF(L4309&gt;0,G4309-G4308,Check)</f>
        <v>1</v>
      </c>
      <c r="I4309" s="1"/>
      <c r="J4309" s="1"/>
      <c r="K4309" s="1"/>
      <c r="L4309" s="1">
        <v>2976152</v>
      </c>
      <c r="M4309" s="1">
        <v>1979781</v>
      </c>
      <c r="N4309" s="1">
        <v>2976152</v>
      </c>
      <c r="O4309" s="1">
        <v>1979781</v>
      </c>
      <c r="P4309" s="1">
        <v>200661</v>
      </c>
      <c r="Q4309" s="1">
        <v>3942553.25</v>
      </c>
      <c r="R4309" s="1">
        <v>1.324715018</v>
      </c>
      <c r="S4309" s="1">
        <v>327624728</v>
      </c>
      <c r="T4309" s="1">
        <v>389874.5</v>
      </c>
      <c r="U4309" s="1">
        <v>239310.25</v>
      </c>
      <c r="V4309" s="1">
        <v>127033.25</v>
      </c>
      <c r="W4309" s="1">
        <v>4208</v>
      </c>
      <c r="X4309" s="1">
        <v>27772.75</v>
      </c>
      <c r="Y4309" s="1">
        <v>25181</v>
      </c>
      <c r="Z4309" s="1">
        <v>30890</v>
      </c>
      <c r="AA4309" s="1">
        <v>14891.25</v>
      </c>
      <c r="AB4309" s="1">
        <v>367739.5</v>
      </c>
      <c r="AC4309" s="1">
        <v>17.100000000000001</v>
      </c>
      <c r="AD4309" s="1">
        <v>7.68</v>
      </c>
      <c r="AE4309" s="1">
        <v>75.23</v>
      </c>
      <c r="AF4309" s="1">
        <v>19.93</v>
      </c>
      <c r="AG4309" s="1">
        <v>65.900000000000006</v>
      </c>
      <c r="AH4309" s="1">
        <v>14.18</v>
      </c>
      <c r="AI4309" s="1">
        <v>151465.25</v>
      </c>
      <c r="AJ4309" s="1">
        <v>7603.25</v>
      </c>
      <c r="AK4309" s="1">
        <v>53298.5</v>
      </c>
      <c r="AL4309" s="1">
        <v>57192.25</v>
      </c>
      <c r="AM4309" s="1">
        <v>26673</v>
      </c>
      <c r="AN4309" s="1">
        <v>6698.25</v>
      </c>
      <c r="AO4309" s="1">
        <v>5.0199999999999996</v>
      </c>
      <c r="AP4309" s="1">
        <v>52543</v>
      </c>
      <c r="AQ4309" s="1">
        <v>75233.75</v>
      </c>
      <c r="AR4309" s="1">
        <v>34.08</v>
      </c>
      <c r="AS4309" s="1">
        <v>44.15</v>
      </c>
      <c r="AT4309" s="1">
        <v>21.78</v>
      </c>
      <c r="AU4309" s="1">
        <v>153342</v>
      </c>
      <c r="AV4309" s="1">
        <v>10993.25</v>
      </c>
      <c r="AW4309" s="1">
        <v>1954.5</v>
      </c>
      <c r="AX4309" s="1">
        <v>23.23</v>
      </c>
      <c r="AY4309" s="1">
        <v>6681</v>
      </c>
      <c r="AZ4309" s="1">
        <v>187029.18</v>
      </c>
      <c r="BA4309" s="1">
        <v>193710.18</v>
      </c>
      <c r="BB4309" s="1">
        <v>3.45</v>
      </c>
      <c r="BC4309" s="1">
        <v>96.55</v>
      </c>
      <c r="BD4309" s="1">
        <v>2.71</v>
      </c>
      <c r="BE4309" s="1"/>
      <c r="BF4309" s="1">
        <v>63511</v>
      </c>
      <c r="BG4309" s="1">
        <v>9.8699999999999992</v>
      </c>
      <c r="BH4309" s="1">
        <v>1</v>
      </c>
      <c r="BI4309" s="1">
        <v>2014</v>
      </c>
      <c r="BJ4309" s="1" t="s">
        <v>627</v>
      </c>
      <c r="BK4309" s="1">
        <v>1</v>
      </c>
      <c r="BL4309" s="1">
        <v>4</v>
      </c>
      <c r="BM4309" s="1">
        <v>0</v>
      </c>
      <c r="BN4309" s="1">
        <v>1</v>
      </c>
      <c r="BO4309" s="1">
        <v>0</v>
      </c>
      <c r="BP4309" s="1">
        <v>2018</v>
      </c>
      <c r="BQ4309" s="1"/>
      <c r="BR4309" s="1">
        <v>1</v>
      </c>
      <c r="BS4309" s="1" t="s">
        <v>628</v>
      </c>
      <c r="BT4309" s="1">
        <v>74</v>
      </c>
      <c r="BU4309" s="1">
        <v>0</v>
      </c>
      <c r="BV4309" s="1">
        <v>74</v>
      </c>
    </row>
    <row r="4310" spans="1:74" x14ac:dyDescent="0.2">
      <c r="A4310" s="1">
        <v>5654</v>
      </c>
      <c r="B4310" s="1">
        <v>5654</v>
      </c>
      <c r="C4310" s="1">
        <v>45300</v>
      </c>
      <c r="D4310" s="1"/>
      <c r="E4310" s="1" t="s">
        <v>629</v>
      </c>
      <c r="F4310" s="1" t="s">
        <v>72</v>
      </c>
      <c r="G4310" s="1">
        <v>2002</v>
      </c>
      <c r="H4310" s="1">
        <f>IF(L4310&gt;0,G4310-G4309,Check)</f>
        <v>-16</v>
      </c>
      <c r="I4310" s="1"/>
      <c r="J4310" s="1"/>
      <c r="K4310" s="1"/>
      <c r="L4310" s="1">
        <v>17453589</v>
      </c>
      <c r="M4310" s="1">
        <v>14691916</v>
      </c>
      <c r="N4310" s="1">
        <v>17453589</v>
      </c>
      <c r="O4310" s="1">
        <v>14691916</v>
      </c>
      <c r="P4310" s="1">
        <v>1079503</v>
      </c>
      <c r="Q4310" s="1">
        <v>14142217</v>
      </c>
      <c r="R4310" s="1">
        <v>0.81027558300000002</v>
      </c>
      <c r="S4310" s="1">
        <v>2477867451</v>
      </c>
      <c r="T4310" s="1">
        <v>2341050.3280000002</v>
      </c>
      <c r="U4310" s="1">
        <v>730433.4375</v>
      </c>
      <c r="V4310" s="1">
        <v>1341088.9839999999</v>
      </c>
      <c r="W4310" s="1">
        <v>69498.109379999994</v>
      </c>
      <c r="X4310" s="1">
        <v>22513.46875</v>
      </c>
      <c r="Y4310" s="1">
        <v>20792.09375</v>
      </c>
      <c r="Z4310" s="1">
        <v>24720.59375</v>
      </c>
      <c r="AA4310" s="1">
        <v>14985.95313</v>
      </c>
      <c r="AB4310" s="1">
        <v>2408060.2000000002</v>
      </c>
      <c r="AC4310" s="1">
        <v>12.28</v>
      </c>
      <c r="AD4310" s="1">
        <v>10</v>
      </c>
      <c r="AE4310" s="1">
        <v>77.66</v>
      </c>
      <c r="AF4310" s="1">
        <v>24.82</v>
      </c>
      <c r="AG4310" s="1">
        <v>59.04</v>
      </c>
      <c r="AH4310" s="1">
        <v>16.14</v>
      </c>
      <c r="AI4310" s="1">
        <v>1098309.23</v>
      </c>
      <c r="AJ4310" s="1">
        <v>91676.08</v>
      </c>
      <c r="AK4310" s="1">
        <v>470647.66</v>
      </c>
      <c r="AL4310" s="1">
        <v>400855.27</v>
      </c>
      <c r="AM4310" s="1">
        <v>106655.53</v>
      </c>
      <c r="AN4310" s="1">
        <v>28474.7</v>
      </c>
      <c r="AO4310" s="1">
        <v>8.35</v>
      </c>
      <c r="AP4310" s="1">
        <v>35557.390630000002</v>
      </c>
      <c r="AQ4310" s="1">
        <v>49666.28125</v>
      </c>
      <c r="AR4310" s="1">
        <v>47.6</v>
      </c>
      <c r="AS4310" s="1">
        <v>43.26</v>
      </c>
      <c r="AT4310" s="1">
        <v>9.14</v>
      </c>
      <c r="AU4310" s="1">
        <v>788845.47</v>
      </c>
      <c r="AV4310" s="1">
        <v>132444.14000000001</v>
      </c>
      <c r="AW4310" s="1">
        <v>6269.44</v>
      </c>
      <c r="AX4310" s="1">
        <v>24.92</v>
      </c>
      <c r="AY4310" s="1">
        <v>70413.42</v>
      </c>
      <c r="AZ4310" s="1">
        <v>1151757.83</v>
      </c>
      <c r="BA4310" s="1">
        <v>1222171.25</v>
      </c>
      <c r="BB4310" s="1">
        <v>5.76</v>
      </c>
      <c r="BC4310" s="1">
        <v>94.24</v>
      </c>
      <c r="BD4310" s="1">
        <v>1.33</v>
      </c>
      <c r="BE4310" s="1"/>
      <c r="BF4310" s="1">
        <v>505973</v>
      </c>
      <c r="BG4310" s="1">
        <v>13.61</v>
      </c>
      <c r="BH4310" s="1">
        <v>1.4</v>
      </c>
      <c r="BI4310" s="1">
        <v>2014</v>
      </c>
      <c r="BJ4310" s="1" t="s">
        <v>233</v>
      </c>
      <c r="BK4310" s="1">
        <v>0</v>
      </c>
      <c r="BL4310" s="1">
        <v>0</v>
      </c>
      <c r="BM4310" s="1">
        <v>0</v>
      </c>
      <c r="BN4310" s="1">
        <v>0</v>
      </c>
      <c r="BO4310" s="1">
        <v>0</v>
      </c>
      <c r="BP4310" s="1">
        <v>2014</v>
      </c>
      <c r="BQ4310" s="1"/>
      <c r="BR4310" s="1">
        <v>0</v>
      </c>
      <c r="BS4310" s="1" t="s">
        <v>630</v>
      </c>
      <c r="BT4310" s="1">
        <v>0</v>
      </c>
      <c r="BU4310" s="1">
        <v>0</v>
      </c>
      <c r="BV4310" s="1">
        <v>0</v>
      </c>
    </row>
    <row r="4311" spans="1:74" x14ac:dyDescent="0.2">
      <c r="A4311" s="1">
        <v>5655</v>
      </c>
      <c r="B4311" s="1">
        <v>5655</v>
      </c>
      <c r="C4311" s="1">
        <v>45300</v>
      </c>
      <c r="D4311" s="1"/>
      <c r="E4311" s="1" t="s">
        <v>629</v>
      </c>
      <c r="F4311" s="1" t="s">
        <v>72</v>
      </c>
      <c r="G4311" s="1">
        <v>2003</v>
      </c>
      <c r="H4311" s="1">
        <f>IF(L4311&gt;0,G4311-G4310,Check)</f>
        <v>1</v>
      </c>
      <c r="I4311" s="1"/>
      <c r="J4311" s="1"/>
      <c r="K4311" s="1"/>
      <c r="L4311" s="1">
        <v>18501344</v>
      </c>
      <c r="M4311" s="1">
        <v>14637167</v>
      </c>
      <c r="N4311" s="1">
        <v>18501344</v>
      </c>
      <c r="O4311" s="1">
        <v>14637167</v>
      </c>
      <c r="P4311" s="1">
        <v>1076704</v>
      </c>
      <c r="Q4311" s="1">
        <v>14802534</v>
      </c>
      <c r="R4311" s="1">
        <v>0.80007884799999995</v>
      </c>
      <c r="S4311" s="1">
        <v>2477867451</v>
      </c>
      <c r="T4311" s="1">
        <v>2426999.6880000001</v>
      </c>
      <c r="U4311" s="1">
        <v>766796.25</v>
      </c>
      <c r="V4311" s="1">
        <v>1357917.0630000001</v>
      </c>
      <c r="W4311" s="1">
        <v>70234.5625</v>
      </c>
      <c r="X4311" s="1">
        <v>22937.125</v>
      </c>
      <c r="Y4311" s="1">
        <v>21019.625</v>
      </c>
      <c r="Z4311" s="1">
        <v>25060.625</v>
      </c>
      <c r="AA4311" s="1">
        <v>16781.1875</v>
      </c>
      <c r="AB4311" s="1">
        <v>2467512.19</v>
      </c>
      <c r="AC4311" s="1">
        <v>12.19</v>
      </c>
      <c r="AD4311" s="1">
        <v>9.8000000000000007</v>
      </c>
      <c r="AE4311" s="1">
        <v>77.959999999999994</v>
      </c>
      <c r="AF4311" s="1">
        <v>24.11</v>
      </c>
      <c r="AG4311" s="1">
        <v>59.54</v>
      </c>
      <c r="AH4311" s="1">
        <v>16.36</v>
      </c>
      <c r="AI4311" s="1">
        <v>1101213.06</v>
      </c>
      <c r="AJ4311" s="1">
        <v>86719.69</v>
      </c>
      <c r="AK4311" s="1">
        <v>469801.38</v>
      </c>
      <c r="AL4311" s="1">
        <v>406998.94</v>
      </c>
      <c r="AM4311" s="1">
        <v>108123.88</v>
      </c>
      <c r="AN4311" s="1">
        <v>29569.19</v>
      </c>
      <c r="AO4311" s="1">
        <v>7.87</v>
      </c>
      <c r="AP4311" s="1">
        <v>37645.4375</v>
      </c>
      <c r="AQ4311" s="1">
        <v>52393.875</v>
      </c>
      <c r="AR4311" s="1">
        <v>45.58</v>
      </c>
      <c r="AS4311" s="1">
        <v>43.86</v>
      </c>
      <c r="AT4311" s="1">
        <v>10.56</v>
      </c>
      <c r="AU4311" s="1">
        <v>836566.13</v>
      </c>
      <c r="AV4311" s="1">
        <v>128740.44</v>
      </c>
      <c r="AW4311" s="1">
        <v>8894.25</v>
      </c>
      <c r="AX4311" s="1">
        <v>25.12</v>
      </c>
      <c r="AY4311" s="1">
        <v>66323.75</v>
      </c>
      <c r="AZ4311" s="1">
        <v>1161021.42</v>
      </c>
      <c r="BA4311" s="1">
        <v>1227345.17</v>
      </c>
      <c r="BB4311" s="1">
        <v>5.4</v>
      </c>
      <c r="BC4311" s="1">
        <v>94.6</v>
      </c>
      <c r="BD4311" s="1">
        <v>1.53</v>
      </c>
      <c r="BE4311" s="1"/>
      <c r="BF4311" s="1">
        <v>501540</v>
      </c>
      <c r="BG4311" s="1">
        <v>13.59</v>
      </c>
      <c r="BH4311" s="1">
        <v>1.37</v>
      </c>
      <c r="BI4311" s="1">
        <v>2014</v>
      </c>
      <c r="BJ4311" s="1" t="s">
        <v>233</v>
      </c>
      <c r="BK4311" s="1">
        <v>0</v>
      </c>
      <c r="BL4311" s="1">
        <v>0</v>
      </c>
      <c r="BM4311" s="1">
        <v>0</v>
      </c>
      <c r="BN4311" s="1">
        <v>0</v>
      </c>
      <c r="BO4311" s="1">
        <v>0</v>
      </c>
      <c r="BP4311" s="1">
        <v>2014</v>
      </c>
      <c r="BQ4311" s="1"/>
      <c r="BR4311" s="1">
        <v>0</v>
      </c>
      <c r="BS4311" s="1" t="s">
        <v>630</v>
      </c>
      <c r="BT4311" s="1">
        <v>0</v>
      </c>
      <c r="BU4311" s="1">
        <v>0</v>
      </c>
      <c r="BV4311" s="1">
        <v>0</v>
      </c>
    </row>
    <row r="4312" spans="1:74" x14ac:dyDescent="0.2">
      <c r="A4312" s="1">
        <v>5656</v>
      </c>
      <c r="B4312" s="1">
        <v>5656</v>
      </c>
      <c r="C4312" s="1">
        <v>45300</v>
      </c>
      <c r="D4312" s="1"/>
      <c r="E4312" s="1" t="s">
        <v>629</v>
      </c>
      <c r="F4312" s="1" t="s">
        <v>72</v>
      </c>
      <c r="G4312" s="1">
        <v>2004</v>
      </c>
      <c r="H4312" s="1">
        <f>IF(L4312&gt;0,G4312-G4311,Check)</f>
        <v>1</v>
      </c>
      <c r="I4312" s="1"/>
      <c r="J4312" s="1"/>
      <c r="K4312" s="1"/>
      <c r="L4312" s="1">
        <v>19664854</v>
      </c>
      <c r="M4312" s="1">
        <v>15287185</v>
      </c>
      <c r="N4312" s="1">
        <v>19664854</v>
      </c>
      <c r="O4312" s="1">
        <v>15287185</v>
      </c>
      <c r="P4312" s="1">
        <v>1099650</v>
      </c>
      <c r="Q4312" s="1">
        <v>15702872</v>
      </c>
      <c r="R4312" s="1">
        <v>0.79852471800000002</v>
      </c>
      <c r="S4312" s="1">
        <v>2477867451</v>
      </c>
      <c r="T4312" s="1">
        <v>2514120.25</v>
      </c>
      <c r="U4312" s="1">
        <v>803538</v>
      </c>
      <c r="V4312" s="1">
        <v>1375089.75</v>
      </c>
      <c r="W4312" s="1">
        <v>70794.75</v>
      </c>
      <c r="X4312" s="1">
        <v>23336.5</v>
      </c>
      <c r="Y4312" s="1">
        <v>21237.5</v>
      </c>
      <c r="Z4312" s="1">
        <v>25371.5</v>
      </c>
      <c r="AA4312" s="1">
        <v>18586.25</v>
      </c>
      <c r="AB4312" s="1">
        <v>2527764.25</v>
      </c>
      <c r="AC4312" s="1">
        <v>12.13</v>
      </c>
      <c r="AD4312" s="1">
        <v>9.6</v>
      </c>
      <c r="AE4312" s="1">
        <v>78.25</v>
      </c>
      <c r="AF4312" s="1">
        <v>23.38</v>
      </c>
      <c r="AG4312" s="1">
        <v>60.05</v>
      </c>
      <c r="AH4312" s="1">
        <v>16.579999999999998</v>
      </c>
      <c r="AI4312" s="1">
        <v>1104171.75</v>
      </c>
      <c r="AJ4312" s="1">
        <v>81624.25</v>
      </c>
      <c r="AK4312" s="1">
        <v>468954.5</v>
      </c>
      <c r="AL4312" s="1">
        <v>413288.25</v>
      </c>
      <c r="AM4312" s="1">
        <v>109659.5</v>
      </c>
      <c r="AN4312" s="1">
        <v>30645.25</v>
      </c>
      <c r="AO4312" s="1">
        <v>7.39</v>
      </c>
      <c r="AP4312" s="1">
        <v>39718.25</v>
      </c>
      <c r="AQ4312" s="1">
        <v>55107.5</v>
      </c>
      <c r="AR4312" s="1">
        <v>43.58</v>
      </c>
      <c r="AS4312" s="1">
        <v>44.45</v>
      </c>
      <c r="AT4312" s="1">
        <v>11.98</v>
      </c>
      <c r="AU4312" s="1">
        <v>884987.5</v>
      </c>
      <c r="AV4312" s="1">
        <v>125048.25</v>
      </c>
      <c r="AW4312" s="1">
        <v>11560</v>
      </c>
      <c r="AX4312" s="1">
        <v>25.33</v>
      </c>
      <c r="AY4312" s="1">
        <v>59392.83</v>
      </c>
      <c r="AZ4312" s="1">
        <v>1204540.5</v>
      </c>
      <c r="BA4312" s="1">
        <v>1263933.33</v>
      </c>
      <c r="BB4312" s="1">
        <v>4.7</v>
      </c>
      <c r="BC4312" s="1">
        <v>95.3</v>
      </c>
      <c r="BD4312" s="1">
        <v>1.85</v>
      </c>
      <c r="BE4312" s="1"/>
      <c r="BF4312" s="1">
        <v>497107</v>
      </c>
      <c r="BG4312" s="1">
        <v>13.9</v>
      </c>
      <c r="BH4312" s="1">
        <v>1.33</v>
      </c>
      <c r="BI4312" s="1">
        <v>2014</v>
      </c>
      <c r="BJ4312" s="1" t="s">
        <v>233</v>
      </c>
      <c r="BK4312" s="1">
        <v>0</v>
      </c>
      <c r="BL4312" s="1">
        <v>0</v>
      </c>
      <c r="BM4312" s="1">
        <v>0</v>
      </c>
      <c r="BN4312" s="1">
        <v>0</v>
      </c>
      <c r="BO4312" s="1">
        <v>0</v>
      </c>
      <c r="BP4312" s="1">
        <v>2014</v>
      </c>
      <c r="BQ4312" s="1"/>
      <c r="BR4312" s="1">
        <v>0</v>
      </c>
      <c r="BS4312" s="1" t="s">
        <v>630</v>
      </c>
      <c r="BT4312" s="1">
        <v>0</v>
      </c>
      <c r="BU4312" s="1">
        <v>0</v>
      </c>
      <c r="BV4312" s="1">
        <v>0</v>
      </c>
    </row>
    <row r="4313" spans="1:74" x14ac:dyDescent="0.2">
      <c r="A4313" s="1">
        <v>5657</v>
      </c>
      <c r="B4313" s="1">
        <v>5657</v>
      </c>
      <c r="C4313" s="1">
        <v>45300</v>
      </c>
      <c r="D4313" s="1"/>
      <c r="E4313" s="1" t="s">
        <v>629</v>
      </c>
      <c r="F4313" s="1" t="s">
        <v>72</v>
      </c>
      <c r="G4313" s="1">
        <v>2005</v>
      </c>
      <c r="H4313" s="1">
        <f>IF(L4313&gt;0,G4313-G4312,Check)</f>
        <v>1</v>
      </c>
      <c r="I4313" s="1"/>
      <c r="J4313" s="1"/>
      <c r="K4313" s="1"/>
      <c r="L4313" s="1">
        <v>22844726</v>
      </c>
      <c r="M4313" s="1">
        <v>16440384</v>
      </c>
      <c r="N4313" s="1">
        <v>22844726</v>
      </c>
      <c r="O4313" s="1">
        <v>16440384</v>
      </c>
      <c r="P4313" s="1">
        <v>1196391</v>
      </c>
      <c r="Q4313" s="1">
        <v>17097542</v>
      </c>
      <c r="R4313" s="1">
        <v>0.50276968399999999</v>
      </c>
      <c r="S4313" s="1">
        <v>2477867451</v>
      </c>
      <c r="T4313" s="1">
        <v>2596556</v>
      </c>
      <c r="U4313" s="1">
        <v>838764</v>
      </c>
      <c r="V4313" s="1">
        <v>1390884</v>
      </c>
      <c r="W4313" s="1">
        <v>72060</v>
      </c>
      <c r="X4313" s="1">
        <v>23833</v>
      </c>
      <c r="Y4313" s="1">
        <v>21494</v>
      </c>
      <c r="Z4313" s="1">
        <v>25799</v>
      </c>
      <c r="AA4313" s="1">
        <v>20352</v>
      </c>
      <c r="AB4313" s="1">
        <v>2584816</v>
      </c>
      <c r="AC4313" s="1">
        <v>12</v>
      </c>
      <c r="AD4313" s="1">
        <v>9.4</v>
      </c>
      <c r="AE4313" s="1">
        <v>78.599999999999994</v>
      </c>
      <c r="AF4313" s="1">
        <v>22.7</v>
      </c>
      <c r="AG4313" s="1">
        <v>60.5</v>
      </c>
      <c r="AH4313" s="1">
        <v>16.8</v>
      </c>
      <c r="AI4313" s="1">
        <v>1106911</v>
      </c>
      <c r="AJ4313" s="1">
        <v>77085</v>
      </c>
      <c r="AK4313" s="1">
        <v>468110</v>
      </c>
      <c r="AL4313" s="1">
        <v>418995</v>
      </c>
      <c r="AM4313" s="1">
        <v>110926</v>
      </c>
      <c r="AN4313" s="1">
        <v>31795</v>
      </c>
      <c r="AO4313" s="1">
        <v>6.96</v>
      </c>
      <c r="AP4313" s="1">
        <v>41852</v>
      </c>
      <c r="AQ4313" s="1">
        <v>57877</v>
      </c>
      <c r="AR4313" s="1">
        <v>41.5</v>
      </c>
      <c r="AS4313" s="1">
        <v>45.1</v>
      </c>
      <c r="AT4313" s="1">
        <v>13.4</v>
      </c>
      <c r="AU4313" s="1">
        <v>930606</v>
      </c>
      <c r="AV4313" s="1">
        <v>121310</v>
      </c>
      <c r="AW4313" s="1">
        <v>14062</v>
      </c>
      <c r="AX4313" s="1">
        <v>25.5</v>
      </c>
      <c r="AY4313" s="1">
        <v>49881.08</v>
      </c>
      <c r="AZ4313" s="1">
        <v>1208733.5</v>
      </c>
      <c r="BA4313" s="1">
        <v>1258614.58</v>
      </c>
      <c r="BB4313" s="1">
        <v>3.97</v>
      </c>
      <c r="BC4313" s="1">
        <v>96.03</v>
      </c>
      <c r="BD4313" s="1">
        <v>2.2999999999999998</v>
      </c>
      <c r="BE4313" s="1">
        <v>61875.199999999997</v>
      </c>
      <c r="BF4313" s="1">
        <v>492674</v>
      </c>
      <c r="BG4313" s="1">
        <v>13.74</v>
      </c>
      <c r="BH4313" s="1">
        <v>1.29</v>
      </c>
      <c r="BI4313" s="1">
        <v>2014</v>
      </c>
      <c r="BJ4313" s="1" t="s">
        <v>233</v>
      </c>
      <c r="BK4313" s="1">
        <v>0</v>
      </c>
      <c r="BL4313" s="1">
        <v>0</v>
      </c>
      <c r="BM4313" s="1">
        <v>0</v>
      </c>
      <c r="BN4313" s="1">
        <v>0</v>
      </c>
      <c r="BO4313" s="1">
        <v>0</v>
      </c>
      <c r="BP4313" s="1">
        <v>2014</v>
      </c>
      <c r="BQ4313" s="1"/>
      <c r="BR4313" s="1">
        <v>0</v>
      </c>
      <c r="BS4313" s="1" t="s">
        <v>630</v>
      </c>
      <c r="BT4313" s="1">
        <v>0</v>
      </c>
      <c r="BU4313" s="1">
        <v>0</v>
      </c>
      <c r="BV4313" s="1">
        <v>0</v>
      </c>
    </row>
    <row r="4314" spans="1:74" x14ac:dyDescent="0.2">
      <c r="A4314" s="1">
        <v>5658</v>
      </c>
      <c r="B4314" s="1">
        <v>5658</v>
      </c>
      <c r="C4314" s="1">
        <v>45300</v>
      </c>
      <c r="D4314" s="1"/>
      <c r="E4314" s="1" t="s">
        <v>629</v>
      </c>
      <c r="F4314" s="1" t="s">
        <v>72</v>
      </c>
      <c r="G4314" s="1">
        <v>2006</v>
      </c>
      <c r="H4314" s="1">
        <f>IF(L4314&gt;0,G4314-G4313,Check)</f>
        <v>1</v>
      </c>
      <c r="I4314" s="1"/>
      <c r="J4314" s="1"/>
      <c r="K4314" s="1"/>
      <c r="L4314" s="1">
        <v>24042826</v>
      </c>
      <c r="M4314" s="1">
        <v>16882360</v>
      </c>
      <c r="N4314" s="1">
        <v>24042826</v>
      </c>
      <c r="O4314" s="1">
        <v>16882360</v>
      </c>
      <c r="P4314" s="1">
        <v>1228064</v>
      </c>
      <c r="Q4314" s="1">
        <v>18255742</v>
      </c>
      <c r="R4314" s="1">
        <v>0.51311912000000004</v>
      </c>
      <c r="S4314" s="1">
        <v>2477867451</v>
      </c>
      <c r="T4314" s="1">
        <v>2697731</v>
      </c>
      <c r="U4314" s="1">
        <v>880053</v>
      </c>
      <c r="V4314" s="1">
        <v>1412192</v>
      </c>
      <c r="W4314" s="1">
        <v>70505</v>
      </c>
      <c r="X4314" s="1">
        <v>23941</v>
      </c>
      <c r="Y4314" s="1">
        <v>21596</v>
      </c>
      <c r="Z4314" s="1">
        <v>25760</v>
      </c>
      <c r="AA4314" s="1">
        <v>22275</v>
      </c>
      <c r="AB4314" s="1">
        <v>2654669</v>
      </c>
      <c r="AC4314" s="1">
        <v>12.1</v>
      </c>
      <c r="AD4314" s="1">
        <v>9.1999999999999993</v>
      </c>
      <c r="AE4314" s="1">
        <v>78.7</v>
      </c>
      <c r="AF4314" s="1">
        <v>21.8</v>
      </c>
      <c r="AG4314" s="1">
        <v>61.2</v>
      </c>
      <c r="AH4314" s="1">
        <v>17</v>
      </c>
      <c r="AI4314" s="1">
        <v>1110528</v>
      </c>
      <c r="AJ4314" s="1">
        <v>70321</v>
      </c>
      <c r="AK4314" s="1">
        <v>467256</v>
      </c>
      <c r="AL4314" s="1">
        <v>427032</v>
      </c>
      <c r="AM4314" s="1">
        <v>113269</v>
      </c>
      <c r="AN4314" s="1">
        <v>32650</v>
      </c>
      <c r="AO4314" s="1">
        <v>6.33</v>
      </c>
      <c r="AP4314" s="1">
        <v>43742</v>
      </c>
      <c r="AQ4314" s="1">
        <v>60423</v>
      </c>
      <c r="AR4314" s="1">
        <v>39.700000000000003</v>
      </c>
      <c r="AS4314" s="1">
        <v>45.5</v>
      </c>
      <c r="AT4314" s="1">
        <v>14.8</v>
      </c>
      <c r="AU4314" s="1">
        <v>987436</v>
      </c>
      <c r="AV4314" s="1">
        <v>117756</v>
      </c>
      <c r="AW4314" s="1">
        <v>17219</v>
      </c>
      <c r="AX4314" s="1">
        <v>25.8</v>
      </c>
      <c r="AY4314" s="1">
        <v>44607.75</v>
      </c>
      <c r="AZ4314" s="1">
        <v>1241019.25</v>
      </c>
      <c r="BA4314" s="1">
        <v>1285627</v>
      </c>
      <c r="BB4314" s="1">
        <v>3.47</v>
      </c>
      <c r="BC4314" s="1">
        <v>96.53</v>
      </c>
      <c r="BD4314" s="1">
        <v>2.59</v>
      </c>
      <c r="BE4314" s="1">
        <v>61875.199999999997</v>
      </c>
      <c r="BF4314" s="1">
        <v>488241</v>
      </c>
      <c r="BG4314" s="1">
        <v>13.75</v>
      </c>
      <c r="BH4314" s="1">
        <v>1.25</v>
      </c>
      <c r="BI4314" s="1">
        <v>2014</v>
      </c>
      <c r="BJ4314" s="1" t="s">
        <v>233</v>
      </c>
      <c r="BK4314" s="1">
        <v>0</v>
      </c>
      <c r="BL4314" s="1">
        <v>0</v>
      </c>
      <c r="BM4314" s="1">
        <v>0</v>
      </c>
      <c r="BN4314" s="1">
        <v>0</v>
      </c>
      <c r="BO4314" s="1">
        <v>0</v>
      </c>
      <c r="BP4314" s="1">
        <v>2014</v>
      </c>
      <c r="BQ4314" s="1"/>
      <c r="BR4314" s="1">
        <v>0</v>
      </c>
      <c r="BS4314" s="1" t="s">
        <v>630</v>
      </c>
      <c r="BT4314" s="1">
        <v>0</v>
      </c>
      <c r="BU4314" s="1">
        <v>0</v>
      </c>
      <c r="BV4314" s="1">
        <v>0</v>
      </c>
    </row>
    <row r="4315" spans="1:74" x14ac:dyDescent="0.2">
      <c r="A4315" s="1">
        <v>5659</v>
      </c>
      <c r="B4315" s="1">
        <v>5659</v>
      </c>
      <c r="C4315" s="1">
        <v>45300</v>
      </c>
      <c r="D4315" s="1"/>
      <c r="E4315" s="1" t="s">
        <v>629</v>
      </c>
      <c r="F4315" s="1" t="s">
        <v>72</v>
      </c>
      <c r="G4315" s="1">
        <v>2007</v>
      </c>
      <c r="H4315" s="1">
        <f>IF(L4315&gt;0,G4315-G4314,Check)</f>
        <v>1</v>
      </c>
      <c r="I4315" s="1"/>
      <c r="J4315" s="1"/>
      <c r="K4315" s="1"/>
      <c r="L4315" s="1">
        <v>24776040</v>
      </c>
      <c r="M4315" s="1">
        <v>17951024</v>
      </c>
      <c r="N4315" s="1">
        <v>24776040</v>
      </c>
      <c r="O4315" s="1">
        <v>17951024</v>
      </c>
      <c r="P4315" s="1">
        <v>1293528</v>
      </c>
      <c r="Q4315" s="1">
        <v>21196219</v>
      </c>
      <c r="R4315" s="1">
        <v>0.62645406100000001</v>
      </c>
      <c r="S4315" s="1">
        <v>2477867451</v>
      </c>
      <c r="T4315" s="1">
        <v>2723949</v>
      </c>
      <c r="U4315" s="1">
        <v>897090</v>
      </c>
      <c r="V4315" s="1">
        <v>1411445</v>
      </c>
      <c r="W4315" s="1">
        <v>80231</v>
      </c>
      <c r="X4315" s="1">
        <v>25603</v>
      </c>
      <c r="Y4315" s="1">
        <v>22316</v>
      </c>
      <c r="Z4315" s="1">
        <v>27587</v>
      </c>
      <c r="AA4315" s="1">
        <v>23569</v>
      </c>
      <c r="AB4315" s="1">
        <v>2673317</v>
      </c>
      <c r="AC4315" s="1">
        <v>11.3</v>
      </c>
      <c r="AD4315" s="1">
        <v>9</v>
      </c>
      <c r="AE4315" s="1">
        <v>79.8</v>
      </c>
      <c r="AF4315" s="1">
        <v>21.8</v>
      </c>
      <c r="AG4315" s="1">
        <v>60.9</v>
      </c>
      <c r="AH4315" s="1">
        <v>17.3</v>
      </c>
      <c r="AI4315" s="1">
        <v>1110634</v>
      </c>
      <c r="AJ4315" s="1">
        <v>72456</v>
      </c>
      <c r="AK4315" s="1">
        <v>466440</v>
      </c>
      <c r="AL4315" s="1">
        <v>425748</v>
      </c>
      <c r="AM4315" s="1">
        <v>111306</v>
      </c>
      <c r="AN4315" s="1">
        <v>34684</v>
      </c>
      <c r="AO4315" s="1">
        <v>6.52</v>
      </c>
      <c r="AP4315" s="1">
        <v>46607</v>
      </c>
      <c r="AQ4315" s="1">
        <v>63863</v>
      </c>
      <c r="AR4315" s="1">
        <v>36.799999999999997</v>
      </c>
      <c r="AS4315" s="1">
        <v>46.9</v>
      </c>
      <c r="AT4315" s="1">
        <v>16.3</v>
      </c>
      <c r="AU4315" s="1">
        <v>999420</v>
      </c>
      <c r="AV4315" s="1">
        <v>113465</v>
      </c>
      <c r="AW4315" s="1">
        <v>17756</v>
      </c>
      <c r="AX4315" s="1">
        <v>25.6</v>
      </c>
      <c r="AY4315" s="1">
        <v>56730.25</v>
      </c>
      <c r="AZ4315" s="1">
        <v>1243766.33</v>
      </c>
      <c r="BA4315" s="1">
        <v>1300496.58</v>
      </c>
      <c r="BB4315" s="1">
        <v>4.3600000000000003</v>
      </c>
      <c r="BC4315" s="1">
        <v>95.64</v>
      </c>
      <c r="BD4315" s="1">
        <v>2.79</v>
      </c>
      <c r="BE4315" s="1">
        <v>61875.199999999997</v>
      </c>
      <c r="BF4315" s="1">
        <v>483808</v>
      </c>
      <c r="BG4315" s="1">
        <v>13.88</v>
      </c>
      <c r="BH4315" s="1">
        <v>1.21</v>
      </c>
      <c r="BI4315" s="1">
        <v>2014</v>
      </c>
      <c r="BJ4315" s="1" t="s">
        <v>233</v>
      </c>
      <c r="BK4315" s="1">
        <v>0</v>
      </c>
      <c r="BL4315" s="1">
        <v>0</v>
      </c>
      <c r="BM4315" s="1">
        <v>0</v>
      </c>
      <c r="BN4315" s="1">
        <v>0</v>
      </c>
      <c r="BO4315" s="1">
        <v>0</v>
      </c>
      <c r="BP4315" s="1">
        <v>2014</v>
      </c>
      <c r="BQ4315" s="1"/>
      <c r="BR4315" s="1">
        <v>0</v>
      </c>
      <c r="BS4315" s="1" t="s">
        <v>630</v>
      </c>
      <c r="BT4315" s="1">
        <v>0</v>
      </c>
      <c r="BU4315" s="1">
        <v>0</v>
      </c>
      <c r="BV4315" s="1">
        <v>0</v>
      </c>
    </row>
    <row r="4316" spans="1:74" x14ac:dyDescent="0.2">
      <c r="A4316" s="1">
        <v>5660</v>
      </c>
      <c r="B4316" s="1">
        <v>5660</v>
      </c>
      <c r="C4316" s="1">
        <v>45300</v>
      </c>
      <c r="D4316" s="1"/>
      <c r="E4316" s="1" t="s">
        <v>629</v>
      </c>
      <c r="F4316" s="1" t="s">
        <v>72</v>
      </c>
      <c r="G4316" s="1">
        <v>2008</v>
      </c>
      <c r="H4316" s="1">
        <f>IF(L4316&gt;0,G4316-G4315,Check)</f>
        <v>1</v>
      </c>
      <c r="I4316" s="1"/>
      <c r="J4316" s="1"/>
      <c r="K4316" s="1"/>
      <c r="L4316" s="1">
        <v>27356287</v>
      </c>
      <c r="M4316" s="1">
        <v>17721810</v>
      </c>
      <c r="N4316" s="1">
        <v>27356287</v>
      </c>
      <c r="O4316" s="1">
        <v>17721810</v>
      </c>
      <c r="P4316" s="1">
        <v>1290749</v>
      </c>
      <c r="Q4316" s="1">
        <v>23172483</v>
      </c>
      <c r="R4316" s="1">
        <v>0.66029247400000002</v>
      </c>
      <c r="S4316" s="1">
        <v>2477867451</v>
      </c>
      <c r="T4316" s="1">
        <v>2733761</v>
      </c>
      <c r="U4316" s="1">
        <v>929747</v>
      </c>
      <c r="V4316" s="1">
        <v>1401438</v>
      </c>
      <c r="W4316" s="1">
        <v>82928</v>
      </c>
      <c r="X4316" s="1">
        <v>25582</v>
      </c>
      <c r="Y4316" s="1">
        <v>23016</v>
      </c>
      <c r="Z4316" s="1">
        <v>27422</v>
      </c>
      <c r="AA4316" s="1">
        <v>22496</v>
      </c>
      <c r="AB4316" s="1">
        <v>2684700</v>
      </c>
      <c r="AC4316" s="1">
        <v>12.6</v>
      </c>
      <c r="AD4316" s="1">
        <v>9.1999999999999993</v>
      </c>
      <c r="AE4316" s="1">
        <v>78.2</v>
      </c>
      <c r="AF4316" s="1">
        <v>21.7</v>
      </c>
      <c r="AG4316" s="1">
        <v>60.8</v>
      </c>
      <c r="AH4316" s="1">
        <v>17.5</v>
      </c>
      <c r="AI4316" s="1">
        <v>1098922</v>
      </c>
      <c r="AJ4316" s="1">
        <v>73424</v>
      </c>
      <c r="AK4316" s="1">
        <v>467446</v>
      </c>
      <c r="AL4316" s="1">
        <v>417583</v>
      </c>
      <c r="AM4316" s="1">
        <v>110341</v>
      </c>
      <c r="AN4316" s="1">
        <v>30128</v>
      </c>
      <c r="AO4316" s="1">
        <v>6.68</v>
      </c>
      <c r="AP4316" s="1">
        <v>46319</v>
      </c>
      <c r="AQ4316" s="1">
        <v>63670</v>
      </c>
      <c r="AR4316" s="1">
        <v>37.4</v>
      </c>
      <c r="AS4316" s="1">
        <v>46.1</v>
      </c>
      <c r="AT4316" s="1">
        <v>16.5</v>
      </c>
      <c r="AU4316" s="1">
        <v>989213</v>
      </c>
      <c r="AV4316" s="1">
        <v>122946</v>
      </c>
      <c r="AW4316" s="1">
        <v>17013</v>
      </c>
      <c r="AX4316" s="1">
        <v>25.7</v>
      </c>
      <c r="AY4316" s="1">
        <v>89462.080000000002</v>
      </c>
      <c r="AZ4316" s="1">
        <v>1218319.58</v>
      </c>
      <c r="BA4316" s="1">
        <v>1307781.67</v>
      </c>
      <c r="BB4316" s="1">
        <v>6.83</v>
      </c>
      <c r="BC4316" s="1">
        <v>93.17</v>
      </c>
      <c r="BD4316" s="1">
        <v>3.3</v>
      </c>
      <c r="BE4316" s="1">
        <v>61875.199999999997</v>
      </c>
      <c r="BF4316" s="1">
        <v>479375</v>
      </c>
      <c r="BG4316" s="1">
        <v>13.73</v>
      </c>
      <c r="BH4316" s="1">
        <v>1.17</v>
      </c>
      <c r="BI4316" s="1">
        <v>2014</v>
      </c>
      <c r="BJ4316" s="1" t="s">
        <v>233</v>
      </c>
      <c r="BK4316" s="1">
        <v>0</v>
      </c>
      <c r="BL4316" s="1">
        <v>0</v>
      </c>
      <c r="BM4316" s="1">
        <v>0</v>
      </c>
      <c r="BN4316" s="1">
        <v>0</v>
      </c>
      <c r="BO4316" s="1">
        <v>0</v>
      </c>
      <c r="BP4316" s="1">
        <v>2014</v>
      </c>
      <c r="BQ4316" s="1"/>
      <c r="BR4316" s="1">
        <v>0</v>
      </c>
      <c r="BS4316" s="1" t="s">
        <v>630</v>
      </c>
      <c r="BT4316" s="1">
        <v>0</v>
      </c>
      <c r="BU4316" s="1">
        <v>0</v>
      </c>
      <c r="BV4316" s="1">
        <v>0</v>
      </c>
    </row>
    <row r="4317" spans="1:74" x14ac:dyDescent="0.2">
      <c r="A4317" s="1">
        <v>5661</v>
      </c>
      <c r="B4317" s="1">
        <v>5661</v>
      </c>
      <c r="C4317" s="1">
        <v>45300</v>
      </c>
      <c r="D4317" s="1"/>
      <c r="E4317" s="1" t="s">
        <v>629</v>
      </c>
      <c r="F4317" s="1" t="s">
        <v>72</v>
      </c>
      <c r="G4317" s="1">
        <v>2009</v>
      </c>
      <c r="H4317" s="1">
        <f>IF(L4317&gt;0,G4317-G4316,Check)</f>
        <v>1</v>
      </c>
      <c r="I4317" s="1"/>
      <c r="J4317" s="1"/>
      <c r="K4317" s="1"/>
      <c r="L4317" s="1">
        <v>24957696</v>
      </c>
      <c r="M4317" s="1">
        <v>17668939</v>
      </c>
      <c r="N4317" s="1">
        <v>24957696</v>
      </c>
      <c r="O4317" s="1">
        <v>17668939</v>
      </c>
      <c r="P4317" s="1">
        <v>1282411</v>
      </c>
      <c r="Q4317" s="1">
        <v>23525394</v>
      </c>
      <c r="R4317" s="1">
        <v>0.83264912599999996</v>
      </c>
      <c r="S4317" s="1">
        <v>2477867451</v>
      </c>
      <c r="T4317" s="1">
        <v>2747272</v>
      </c>
      <c r="U4317" s="1">
        <v>952787</v>
      </c>
      <c r="V4317" s="1">
        <v>1386810</v>
      </c>
      <c r="W4317" s="1">
        <v>88623</v>
      </c>
      <c r="X4317" s="1">
        <v>23878</v>
      </c>
      <c r="Y4317" s="1">
        <v>20824</v>
      </c>
      <c r="Z4317" s="1">
        <v>26021</v>
      </c>
      <c r="AA4317" s="1">
        <v>19482</v>
      </c>
      <c r="AB4317" s="1">
        <v>2705138</v>
      </c>
      <c r="AC4317" s="1">
        <v>13.9</v>
      </c>
      <c r="AD4317" s="1">
        <v>10</v>
      </c>
      <c r="AE4317" s="1">
        <v>76.099999999999994</v>
      </c>
      <c r="AF4317" s="1">
        <v>21.5</v>
      </c>
      <c r="AG4317" s="1">
        <v>61.2</v>
      </c>
      <c r="AH4317" s="1">
        <v>17.3</v>
      </c>
      <c r="AI4317" s="1">
        <v>1091408</v>
      </c>
      <c r="AJ4317" s="1">
        <v>70694</v>
      </c>
      <c r="AK4317" s="1">
        <v>480195</v>
      </c>
      <c r="AL4317" s="1">
        <v>409363</v>
      </c>
      <c r="AM4317" s="1">
        <v>101539</v>
      </c>
      <c r="AN4317" s="1">
        <v>29617</v>
      </c>
      <c r="AO4317" s="1">
        <v>6.48</v>
      </c>
      <c r="AP4317" s="1">
        <v>44061</v>
      </c>
      <c r="AQ4317" s="1">
        <v>60216</v>
      </c>
      <c r="AR4317" s="1">
        <v>39.6</v>
      </c>
      <c r="AS4317" s="1">
        <v>45.7</v>
      </c>
      <c r="AT4317" s="1">
        <v>14.7</v>
      </c>
      <c r="AU4317" s="1">
        <v>963552</v>
      </c>
      <c r="AV4317" s="1">
        <v>107076</v>
      </c>
      <c r="AW4317" s="1">
        <v>16695</v>
      </c>
      <c r="AX4317" s="1">
        <v>25.3</v>
      </c>
      <c r="AY4317" s="1">
        <v>142293.5</v>
      </c>
      <c r="AZ4317" s="1">
        <v>1152897.08</v>
      </c>
      <c r="BA4317" s="1">
        <v>1295190.58</v>
      </c>
      <c r="BB4317" s="1">
        <v>10.99</v>
      </c>
      <c r="BC4317" s="1">
        <v>89.01</v>
      </c>
      <c r="BD4317" s="1">
        <v>2.36</v>
      </c>
      <c r="BE4317" s="1">
        <v>61875.199999999997</v>
      </c>
      <c r="BF4317" s="1">
        <v>474942</v>
      </c>
      <c r="BG4317" s="1">
        <v>13.78</v>
      </c>
      <c r="BH4317" s="1">
        <v>1.17</v>
      </c>
      <c r="BI4317" s="1">
        <v>2014</v>
      </c>
      <c r="BJ4317" s="1" t="s">
        <v>233</v>
      </c>
      <c r="BK4317" s="1">
        <v>0</v>
      </c>
      <c r="BL4317" s="1">
        <v>0</v>
      </c>
      <c r="BM4317" s="1">
        <v>0</v>
      </c>
      <c r="BN4317" s="1">
        <v>0</v>
      </c>
      <c r="BO4317" s="1">
        <v>0</v>
      </c>
      <c r="BP4317" s="1">
        <v>2014</v>
      </c>
      <c r="BQ4317" s="1"/>
      <c r="BR4317" s="1">
        <v>0</v>
      </c>
      <c r="BS4317" s="1" t="s">
        <v>630</v>
      </c>
      <c r="BT4317" s="1">
        <v>0</v>
      </c>
      <c r="BU4317" s="1">
        <v>0</v>
      </c>
      <c r="BV4317" s="1">
        <v>0</v>
      </c>
    </row>
    <row r="4318" spans="1:74" x14ac:dyDescent="0.2">
      <c r="A4318" s="1">
        <v>5662</v>
      </c>
      <c r="B4318" s="1">
        <v>5662</v>
      </c>
      <c r="C4318" s="1">
        <v>45300</v>
      </c>
      <c r="D4318" s="1"/>
      <c r="E4318" s="1" t="s">
        <v>629</v>
      </c>
      <c r="F4318" s="1" t="s">
        <v>72</v>
      </c>
      <c r="G4318" s="1">
        <v>2010</v>
      </c>
      <c r="H4318" s="1">
        <f>IF(L4318&gt;0,G4318-G4317,Check)</f>
        <v>1</v>
      </c>
      <c r="I4318" s="1"/>
      <c r="J4318" s="1"/>
      <c r="K4318" s="1"/>
      <c r="L4318" s="1">
        <v>26789576</v>
      </c>
      <c r="M4318" s="1">
        <v>17872058</v>
      </c>
      <c r="N4318" s="1">
        <v>26789576</v>
      </c>
      <c r="O4318" s="1">
        <v>17872058</v>
      </c>
      <c r="P4318" s="1">
        <v>1307937</v>
      </c>
      <c r="Q4318" s="1">
        <v>23412610</v>
      </c>
      <c r="R4318" s="1">
        <v>0.81358325300000001</v>
      </c>
      <c r="S4318" s="1">
        <v>2477867451</v>
      </c>
      <c r="T4318" s="1">
        <v>2789116</v>
      </c>
      <c r="U4318" s="1">
        <v>971512</v>
      </c>
      <c r="V4318" s="1">
        <v>1378868</v>
      </c>
      <c r="W4318" s="1">
        <v>84832</v>
      </c>
      <c r="X4318" s="1">
        <v>23909</v>
      </c>
      <c r="Y4318" s="1">
        <v>21873</v>
      </c>
      <c r="Z4318" s="1">
        <v>26062</v>
      </c>
      <c r="AA4318" s="1">
        <v>21764</v>
      </c>
      <c r="AB4318" s="1">
        <v>2748431</v>
      </c>
      <c r="AC4318" s="1"/>
      <c r="AD4318" s="1"/>
      <c r="AE4318" s="1"/>
      <c r="AF4318" s="1">
        <v>21.1</v>
      </c>
      <c r="AG4318" s="1">
        <v>61.5</v>
      </c>
      <c r="AH4318" s="1">
        <v>17.399999999999999</v>
      </c>
      <c r="AI4318" s="1">
        <v>1116299</v>
      </c>
      <c r="AJ4318" s="1">
        <v>80925</v>
      </c>
      <c r="AK4318" s="1">
        <v>481320</v>
      </c>
      <c r="AL4318" s="1">
        <v>421105</v>
      </c>
      <c r="AM4318" s="1">
        <v>103555</v>
      </c>
      <c r="AN4318" s="1">
        <v>29394</v>
      </c>
      <c r="AO4318" s="1">
        <v>7.25</v>
      </c>
      <c r="AP4318" s="1">
        <v>43547</v>
      </c>
      <c r="AQ4318" s="1">
        <v>59958</v>
      </c>
      <c r="AR4318" s="1">
        <v>39.9</v>
      </c>
      <c r="AS4318" s="1">
        <v>45</v>
      </c>
      <c r="AT4318" s="1">
        <v>15.1</v>
      </c>
      <c r="AU4318" s="1">
        <v>956334</v>
      </c>
      <c r="AV4318" s="1">
        <v>113735</v>
      </c>
      <c r="AW4318" s="1">
        <v>18691</v>
      </c>
      <c r="AX4318" s="1">
        <v>25.5</v>
      </c>
      <c r="AY4318" s="1">
        <v>153385.42000000001</v>
      </c>
      <c r="AZ4318" s="1">
        <v>1231311.83</v>
      </c>
      <c r="BA4318" s="1">
        <v>1384697.25</v>
      </c>
      <c r="BB4318" s="1">
        <v>11.08</v>
      </c>
      <c r="BC4318" s="1">
        <v>88.92</v>
      </c>
      <c r="BD4318" s="1">
        <v>2.79</v>
      </c>
      <c r="BE4318" s="1">
        <v>61875.199999999997</v>
      </c>
      <c r="BF4318" s="1">
        <v>470509</v>
      </c>
      <c r="BG4318" s="1">
        <v>13.66</v>
      </c>
      <c r="BH4318" s="1">
        <v>1.1499999999999999</v>
      </c>
      <c r="BI4318" s="1">
        <v>2014</v>
      </c>
      <c r="BJ4318" s="1" t="s">
        <v>233</v>
      </c>
      <c r="BK4318" s="1">
        <v>0</v>
      </c>
      <c r="BL4318" s="1">
        <v>0</v>
      </c>
      <c r="BM4318" s="1">
        <v>0</v>
      </c>
      <c r="BN4318" s="1">
        <v>0</v>
      </c>
      <c r="BO4318" s="1">
        <v>0</v>
      </c>
      <c r="BP4318" s="1">
        <v>2014</v>
      </c>
      <c r="BQ4318" s="1"/>
      <c r="BR4318" s="1">
        <v>0</v>
      </c>
      <c r="BS4318" s="1" t="s">
        <v>630</v>
      </c>
      <c r="BT4318" s="1">
        <v>0</v>
      </c>
      <c r="BU4318" s="1">
        <v>0</v>
      </c>
      <c r="BV4318" s="1">
        <v>0</v>
      </c>
    </row>
    <row r="4319" spans="1:74" x14ac:dyDescent="0.2">
      <c r="A4319" s="1">
        <v>5663</v>
      </c>
      <c r="B4319" s="1">
        <v>5663</v>
      </c>
      <c r="C4319" s="1">
        <v>45300</v>
      </c>
      <c r="D4319" s="1"/>
      <c r="E4319" s="1" t="s">
        <v>629</v>
      </c>
      <c r="F4319" s="1" t="s">
        <v>72</v>
      </c>
      <c r="G4319" s="1">
        <v>2011</v>
      </c>
      <c r="H4319" s="1">
        <f>IF(L4319&gt;0,G4319-G4318,Check)</f>
        <v>1</v>
      </c>
      <c r="I4319" s="1"/>
      <c r="J4319" s="1"/>
      <c r="K4319" s="1"/>
      <c r="L4319" s="1">
        <v>28525152</v>
      </c>
      <c r="M4319" s="1">
        <v>17554598</v>
      </c>
      <c r="N4319" s="1">
        <v>28525152</v>
      </c>
      <c r="O4319" s="1">
        <v>17554598</v>
      </c>
      <c r="P4319" s="1">
        <v>1276435</v>
      </c>
      <c r="Q4319" s="1">
        <v>26278475</v>
      </c>
      <c r="R4319" s="1">
        <v>0.82479515299999995</v>
      </c>
      <c r="S4319" s="1">
        <v>2477867451</v>
      </c>
      <c r="T4319" s="1">
        <v>2824724</v>
      </c>
      <c r="U4319" s="1">
        <v>998930</v>
      </c>
      <c r="V4319" s="1">
        <v>1380400</v>
      </c>
      <c r="W4319" s="1">
        <v>93753</v>
      </c>
      <c r="X4319" s="1">
        <v>24525</v>
      </c>
      <c r="Y4319" s="1">
        <v>22340</v>
      </c>
      <c r="Z4319" s="1">
        <v>26333</v>
      </c>
      <c r="AA4319" s="1">
        <v>21314</v>
      </c>
      <c r="AB4319" s="1">
        <v>2778958</v>
      </c>
      <c r="AC4319" s="1"/>
      <c r="AD4319" s="1"/>
      <c r="AE4319" s="1"/>
      <c r="AF4319" s="1">
        <v>20.9</v>
      </c>
      <c r="AG4319" s="1">
        <v>61.7</v>
      </c>
      <c r="AH4319" s="1">
        <v>17.399999999999999</v>
      </c>
      <c r="AI4319" s="1">
        <v>1110034</v>
      </c>
      <c r="AJ4319" s="1">
        <v>86505</v>
      </c>
      <c r="AK4319" s="1">
        <v>478485</v>
      </c>
      <c r="AL4319" s="1">
        <v>410595</v>
      </c>
      <c r="AM4319" s="1">
        <v>103902</v>
      </c>
      <c r="AN4319" s="1">
        <v>30547</v>
      </c>
      <c r="AO4319" s="1">
        <v>7.79</v>
      </c>
      <c r="AP4319" s="1">
        <v>43832</v>
      </c>
      <c r="AQ4319" s="1">
        <v>61020</v>
      </c>
      <c r="AR4319" s="1">
        <v>40.4</v>
      </c>
      <c r="AS4319" s="1">
        <v>43.8</v>
      </c>
      <c r="AT4319" s="1">
        <v>15.8</v>
      </c>
      <c r="AU4319" s="1">
        <v>959655</v>
      </c>
      <c r="AV4319" s="1">
        <v>110469</v>
      </c>
      <c r="AW4319" s="1">
        <v>14783</v>
      </c>
      <c r="AX4319" s="1">
        <v>25.5</v>
      </c>
      <c r="AY4319" s="1">
        <v>139104.82999999999</v>
      </c>
      <c r="AZ4319" s="1">
        <v>1259341.33</v>
      </c>
      <c r="BA4319" s="1">
        <v>1398446.17</v>
      </c>
      <c r="BB4319" s="1">
        <v>9.9499999999999993</v>
      </c>
      <c r="BC4319" s="1">
        <v>90.05</v>
      </c>
      <c r="BD4319" s="1">
        <v>3.53</v>
      </c>
      <c r="BE4319" s="1">
        <v>61875.199999999997</v>
      </c>
      <c r="BF4319" s="1">
        <v>466076</v>
      </c>
      <c r="BG4319" s="1">
        <v>13.75</v>
      </c>
      <c r="BH4319" s="1">
        <v>1.1200000000000001</v>
      </c>
      <c r="BI4319" s="1">
        <v>2014</v>
      </c>
      <c r="BJ4319" s="1" t="s">
        <v>233</v>
      </c>
      <c r="BK4319" s="1">
        <v>0</v>
      </c>
      <c r="BL4319" s="1">
        <v>0</v>
      </c>
      <c r="BM4319" s="1">
        <v>0</v>
      </c>
      <c r="BN4319" s="1">
        <v>0</v>
      </c>
      <c r="BO4319" s="1">
        <v>0</v>
      </c>
      <c r="BP4319" s="1">
        <v>2014</v>
      </c>
      <c r="BQ4319" s="1"/>
      <c r="BR4319" s="1">
        <v>0</v>
      </c>
      <c r="BS4319" s="1" t="s">
        <v>630</v>
      </c>
      <c r="BT4319" s="1">
        <v>0</v>
      </c>
      <c r="BU4319" s="1">
        <v>0</v>
      </c>
      <c r="BV4319" s="1">
        <v>0</v>
      </c>
    </row>
    <row r="4320" spans="1:74" x14ac:dyDescent="0.2">
      <c r="A4320" s="1">
        <v>5664</v>
      </c>
      <c r="B4320" s="1">
        <v>5664</v>
      </c>
      <c r="C4320" s="1">
        <v>45300</v>
      </c>
      <c r="D4320" s="1"/>
      <c r="E4320" s="1" t="s">
        <v>629</v>
      </c>
      <c r="F4320" s="1" t="s">
        <v>72</v>
      </c>
      <c r="G4320" s="1">
        <v>2012</v>
      </c>
      <c r="H4320" s="1">
        <f>IF(L4320&gt;0,G4320-G4319,Check)</f>
        <v>1</v>
      </c>
      <c r="I4320" s="1"/>
      <c r="J4320" s="1"/>
      <c r="K4320" s="1"/>
      <c r="L4320" s="1">
        <v>29467656</v>
      </c>
      <c r="M4320" s="1">
        <v>17578148</v>
      </c>
      <c r="N4320" s="1">
        <v>29467656</v>
      </c>
      <c r="O4320" s="1">
        <v>17578148</v>
      </c>
      <c r="P4320" s="1">
        <v>1283240</v>
      </c>
      <c r="Q4320" s="1">
        <v>28790470</v>
      </c>
      <c r="R4320" s="1">
        <v>0</v>
      </c>
      <c r="S4320" s="1">
        <v>2477867451</v>
      </c>
      <c r="T4320" s="1">
        <v>2842878</v>
      </c>
      <c r="U4320" s="1">
        <v>1004208</v>
      </c>
      <c r="V4320" s="1">
        <v>1372594</v>
      </c>
      <c r="W4320" s="1">
        <v>95881</v>
      </c>
      <c r="X4320" s="1">
        <v>25048</v>
      </c>
      <c r="Y4320" s="1">
        <v>21645</v>
      </c>
      <c r="Z4320" s="1">
        <v>27250</v>
      </c>
      <c r="AA4320" s="1">
        <v>21426</v>
      </c>
      <c r="AB4320" s="1">
        <v>2800206</v>
      </c>
      <c r="AC4320" s="1"/>
      <c r="AD4320" s="1"/>
      <c r="AE4320" s="1"/>
      <c r="AF4320" s="1">
        <v>20.7</v>
      </c>
      <c r="AG4320" s="1">
        <v>61.3</v>
      </c>
      <c r="AH4320" s="1">
        <v>18</v>
      </c>
      <c r="AI4320" s="1">
        <v>1131949</v>
      </c>
      <c r="AJ4320" s="1">
        <v>87521</v>
      </c>
      <c r="AK4320" s="1">
        <v>505458</v>
      </c>
      <c r="AL4320" s="1">
        <v>414423</v>
      </c>
      <c r="AM4320" s="1">
        <v>95950</v>
      </c>
      <c r="AN4320" s="1">
        <v>28597</v>
      </c>
      <c r="AO4320" s="1">
        <v>7.73</v>
      </c>
      <c r="AP4320" s="1">
        <v>44402</v>
      </c>
      <c r="AQ4320" s="1">
        <v>63059</v>
      </c>
      <c r="AR4320" s="1">
        <v>39.5</v>
      </c>
      <c r="AS4320" s="1">
        <v>43.5</v>
      </c>
      <c r="AT4320" s="1">
        <v>17</v>
      </c>
      <c r="AU4320" s="1">
        <v>973444</v>
      </c>
      <c r="AV4320" s="1">
        <v>116408</v>
      </c>
      <c r="AW4320" s="1">
        <v>14918</v>
      </c>
      <c r="AX4320" s="1">
        <v>25.9</v>
      </c>
      <c r="AY4320" s="1">
        <v>115864.33</v>
      </c>
      <c r="AZ4320" s="1">
        <v>1294704.92</v>
      </c>
      <c r="BA4320" s="1">
        <v>1410569.25</v>
      </c>
      <c r="BB4320" s="1">
        <v>8.2200000000000006</v>
      </c>
      <c r="BC4320" s="1">
        <v>91.78</v>
      </c>
      <c r="BD4320" s="1">
        <v>3.62</v>
      </c>
      <c r="BE4320" s="1">
        <v>61875.199999999997</v>
      </c>
      <c r="BF4320" s="1">
        <v>468572</v>
      </c>
      <c r="BG4320" s="1">
        <v>13.7</v>
      </c>
      <c r="BH4320" s="1">
        <v>1.0900000000000001</v>
      </c>
      <c r="BI4320" s="1">
        <v>2014</v>
      </c>
      <c r="BJ4320" s="1" t="s">
        <v>233</v>
      </c>
      <c r="BK4320" s="1">
        <v>0</v>
      </c>
      <c r="BL4320" s="1">
        <v>0</v>
      </c>
      <c r="BM4320" s="1">
        <v>0</v>
      </c>
      <c r="BN4320" s="1">
        <v>0</v>
      </c>
      <c r="BO4320" s="1">
        <v>0</v>
      </c>
      <c r="BP4320" s="1">
        <v>2014</v>
      </c>
      <c r="BQ4320" s="1"/>
      <c r="BR4320" s="1">
        <v>0</v>
      </c>
      <c r="BS4320" s="1" t="s">
        <v>630</v>
      </c>
      <c r="BT4320" s="1">
        <v>0</v>
      </c>
      <c r="BU4320" s="1">
        <v>0</v>
      </c>
      <c r="BV4320" s="1">
        <v>0</v>
      </c>
    </row>
    <row r="4321" spans="1:74" x14ac:dyDescent="0.2">
      <c r="A4321" s="1">
        <v>5665</v>
      </c>
      <c r="B4321" s="1">
        <v>5665</v>
      </c>
      <c r="C4321" s="1">
        <v>45300</v>
      </c>
      <c r="D4321" s="1"/>
      <c r="E4321" s="1" t="s">
        <v>629</v>
      </c>
      <c r="F4321" s="1" t="s">
        <v>72</v>
      </c>
      <c r="G4321" s="1">
        <v>2013</v>
      </c>
      <c r="H4321" s="1">
        <f>IF(L4321&gt;0,G4321-G4320,Check)</f>
        <v>1</v>
      </c>
      <c r="I4321" s="1"/>
      <c r="J4321" s="1"/>
      <c r="K4321" s="1"/>
      <c r="L4321" s="1">
        <v>29937863</v>
      </c>
      <c r="M4321" s="1">
        <v>18031986</v>
      </c>
      <c r="N4321" s="1">
        <v>29937863</v>
      </c>
      <c r="O4321" s="1">
        <v>18031986</v>
      </c>
      <c r="P4321" s="1">
        <v>1316361</v>
      </c>
      <c r="Q4321" s="1">
        <v>29822544</v>
      </c>
      <c r="R4321" s="1">
        <v>0</v>
      </c>
      <c r="S4321" s="1">
        <v>2477867451</v>
      </c>
      <c r="T4321" s="1">
        <v>2870569</v>
      </c>
      <c r="U4321" s="1">
        <v>1014447</v>
      </c>
      <c r="V4321" s="1">
        <v>1395425</v>
      </c>
      <c r="W4321" s="1">
        <v>99762</v>
      </c>
      <c r="X4321" s="1">
        <v>25284</v>
      </c>
      <c r="Y4321" s="1">
        <v>22028</v>
      </c>
      <c r="Z4321" s="1">
        <v>27220</v>
      </c>
      <c r="AA4321" s="1">
        <v>21273</v>
      </c>
      <c r="AB4321" s="1">
        <v>2822199</v>
      </c>
      <c r="AC4321" s="1">
        <v>15.4</v>
      </c>
      <c r="AD4321" s="1">
        <v>10.4</v>
      </c>
      <c r="AE4321" s="1">
        <v>74.2</v>
      </c>
      <c r="AF4321" s="1">
        <v>20.7</v>
      </c>
      <c r="AG4321" s="1">
        <v>61</v>
      </c>
      <c r="AH4321" s="1">
        <v>18.3</v>
      </c>
      <c r="AI4321" s="1">
        <v>1139923</v>
      </c>
      <c r="AJ4321" s="1">
        <v>84478</v>
      </c>
      <c r="AK4321" s="1">
        <v>500612</v>
      </c>
      <c r="AL4321" s="1">
        <v>413760</v>
      </c>
      <c r="AM4321" s="1">
        <v>108185</v>
      </c>
      <c r="AN4321" s="1">
        <v>32888</v>
      </c>
      <c r="AO4321" s="1">
        <v>7.41</v>
      </c>
      <c r="AP4321" s="1">
        <v>45880</v>
      </c>
      <c r="AQ4321" s="1">
        <v>64234</v>
      </c>
      <c r="AR4321" s="1">
        <v>38.4</v>
      </c>
      <c r="AS4321" s="1">
        <v>43.9</v>
      </c>
      <c r="AT4321" s="1">
        <v>17.7</v>
      </c>
      <c r="AU4321" s="1">
        <v>1030686</v>
      </c>
      <c r="AV4321" s="1">
        <v>104752</v>
      </c>
      <c r="AW4321" s="1">
        <v>17480</v>
      </c>
      <c r="AX4321" s="1">
        <v>26.1</v>
      </c>
      <c r="AY4321" s="1">
        <v>97687.33</v>
      </c>
      <c r="AZ4321" s="1">
        <v>1322697.5</v>
      </c>
      <c r="BA4321" s="1">
        <v>1420384.83</v>
      </c>
      <c r="BB4321" s="1">
        <v>6.88</v>
      </c>
      <c r="BC4321" s="1">
        <v>93.12</v>
      </c>
      <c r="BD4321" s="1">
        <v>3.53</v>
      </c>
      <c r="BE4321" s="1">
        <v>61875.199999999997</v>
      </c>
      <c r="BF4321" s="1">
        <v>475182</v>
      </c>
      <c r="BG4321" s="1">
        <v>13.7</v>
      </c>
      <c r="BH4321" s="1">
        <v>1.08</v>
      </c>
      <c r="BI4321" s="1">
        <v>2014</v>
      </c>
      <c r="BJ4321" s="1" t="s">
        <v>233</v>
      </c>
      <c r="BK4321" s="1">
        <v>0</v>
      </c>
      <c r="BL4321" s="1">
        <v>0</v>
      </c>
      <c r="BM4321" s="1">
        <v>0</v>
      </c>
      <c r="BN4321" s="1">
        <v>0</v>
      </c>
      <c r="BO4321" s="1">
        <v>0</v>
      </c>
      <c r="BP4321" s="1">
        <v>2014</v>
      </c>
      <c r="BQ4321" s="1"/>
      <c r="BR4321" s="1">
        <v>0</v>
      </c>
      <c r="BS4321" s="1" t="s">
        <v>630</v>
      </c>
      <c r="BT4321" s="1">
        <v>0</v>
      </c>
      <c r="BU4321" s="1">
        <v>0</v>
      </c>
      <c r="BV4321" s="1">
        <v>0</v>
      </c>
    </row>
    <row r="4322" spans="1:74" x14ac:dyDescent="0.2">
      <c r="A4322" s="1">
        <v>5666</v>
      </c>
      <c r="B4322" s="1">
        <v>5666</v>
      </c>
      <c r="C4322" s="1">
        <v>45300</v>
      </c>
      <c r="D4322" s="1"/>
      <c r="E4322" s="1" t="s">
        <v>629</v>
      </c>
      <c r="F4322" s="1" t="s">
        <v>72</v>
      </c>
      <c r="G4322" s="1">
        <v>2014</v>
      </c>
      <c r="H4322" s="1">
        <f>IF(L4322&gt;0,G4322-G4321,Check)</f>
        <v>1</v>
      </c>
      <c r="I4322" s="1"/>
      <c r="J4322" s="1"/>
      <c r="K4322" s="1"/>
      <c r="L4322" s="1">
        <v>30465005</v>
      </c>
      <c r="M4322" s="1">
        <v>18558176</v>
      </c>
      <c r="N4322" s="1">
        <v>30465005</v>
      </c>
      <c r="O4322" s="1">
        <v>18558176</v>
      </c>
      <c r="P4322" s="1">
        <v>1357141</v>
      </c>
      <c r="Q4322" s="1">
        <v>30500399</v>
      </c>
      <c r="R4322" s="1">
        <v>0</v>
      </c>
      <c r="S4322" s="1">
        <v>2477867451</v>
      </c>
      <c r="T4322" s="1">
        <v>2915582</v>
      </c>
      <c r="U4322" s="1">
        <v>1037863</v>
      </c>
      <c r="V4322" s="1">
        <v>1396942</v>
      </c>
      <c r="W4322" s="1">
        <v>100439</v>
      </c>
      <c r="X4322" s="1">
        <v>25681</v>
      </c>
      <c r="Y4322" s="1">
        <v>23022</v>
      </c>
      <c r="Z4322" s="1">
        <v>27658</v>
      </c>
      <c r="AA4322" s="1">
        <v>21226</v>
      </c>
      <c r="AB4322" s="1">
        <v>2869549</v>
      </c>
      <c r="AC4322" s="1">
        <v>15.8</v>
      </c>
      <c r="AD4322" s="1">
        <v>11</v>
      </c>
      <c r="AE4322" s="1">
        <v>73.2</v>
      </c>
      <c r="AF4322" s="1">
        <v>20.5</v>
      </c>
      <c r="AG4322" s="1">
        <v>60.8</v>
      </c>
      <c r="AH4322" s="1">
        <v>18.7</v>
      </c>
      <c r="AI4322" s="1">
        <v>1149735</v>
      </c>
      <c r="AJ4322" s="1">
        <v>83195</v>
      </c>
      <c r="AK4322" s="1">
        <v>496609</v>
      </c>
      <c r="AL4322" s="1">
        <v>428534</v>
      </c>
      <c r="AM4322" s="1">
        <v>110866</v>
      </c>
      <c r="AN4322" s="1">
        <v>30531</v>
      </c>
      <c r="AO4322" s="1">
        <v>7.24</v>
      </c>
      <c r="AP4322" s="1">
        <v>46876</v>
      </c>
      <c r="AQ4322" s="1">
        <v>65646</v>
      </c>
      <c r="AR4322" s="1">
        <v>37.200000000000003</v>
      </c>
      <c r="AS4322" s="1">
        <v>44.3</v>
      </c>
      <c r="AT4322" s="1">
        <v>18.5</v>
      </c>
      <c r="AU4322" s="1">
        <v>1048414</v>
      </c>
      <c r="AV4322" s="1">
        <v>95758</v>
      </c>
      <c r="AW4322" s="1">
        <v>19415</v>
      </c>
      <c r="AX4322" s="1">
        <v>26.7</v>
      </c>
      <c r="AY4322" s="1">
        <v>86187.58</v>
      </c>
      <c r="AZ4322" s="1">
        <v>1347624.25</v>
      </c>
      <c r="BA4322" s="1">
        <v>1433811.83</v>
      </c>
      <c r="BB4322" s="1">
        <v>6.01</v>
      </c>
      <c r="BC4322" s="1">
        <v>93.99</v>
      </c>
      <c r="BD4322" s="1">
        <v>3.41</v>
      </c>
      <c r="BE4322" s="1">
        <v>61875.199999999997</v>
      </c>
      <c r="BF4322" s="1">
        <v>481017</v>
      </c>
      <c r="BG4322" s="1">
        <v>13.67</v>
      </c>
      <c r="BH4322" s="1">
        <v>1.06</v>
      </c>
      <c r="BI4322" s="1">
        <v>2014</v>
      </c>
      <c r="BJ4322" s="1" t="s">
        <v>233</v>
      </c>
      <c r="BK4322" s="1">
        <v>1</v>
      </c>
      <c r="BL4322" s="1">
        <v>0</v>
      </c>
      <c r="BM4322" s="1">
        <v>0</v>
      </c>
      <c r="BN4322" s="1">
        <v>0</v>
      </c>
      <c r="BO4322" s="1">
        <v>0</v>
      </c>
      <c r="BP4322" s="1">
        <v>2014</v>
      </c>
      <c r="BQ4322" s="1"/>
      <c r="BR4322" s="1">
        <v>1</v>
      </c>
      <c r="BS4322" s="1" t="s">
        <v>630</v>
      </c>
      <c r="BT4322" s="1">
        <v>0</v>
      </c>
      <c r="BU4322" s="1">
        <v>0</v>
      </c>
      <c r="BV4322" s="1">
        <v>0</v>
      </c>
    </row>
    <row r="4323" spans="1:74" x14ac:dyDescent="0.2">
      <c r="A4323" s="1">
        <v>5667</v>
      </c>
      <c r="B4323" s="1">
        <v>5667</v>
      </c>
      <c r="C4323" s="1">
        <v>45300</v>
      </c>
      <c r="D4323" s="1"/>
      <c r="E4323" s="1" t="s">
        <v>629</v>
      </c>
      <c r="F4323" s="1" t="s">
        <v>72</v>
      </c>
      <c r="G4323" s="1">
        <v>2015</v>
      </c>
      <c r="H4323" s="1">
        <f>IF(L4323&gt;0,G4323-G4322,Check)</f>
        <v>1</v>
      </c>
      <c r="I4323" s="1"/>
      <c r="J4323" s="1"/>
      <c r="K4323" s="1"/>
      <c r="L4323" s="1">
        <v>29987627</v>
      </c>
      <c r="M4323" s="1">
        <v>18787097</v>
      </c>
      <c r="N4323" s="1">
        <v>29987627</v>
      </c>
      <c r="O4323" s="1">
        <v>18787097</v>
      </c>
      <c r="P4323" s="1">
        <v>1375283</v>
      </c>
      <c r="Q4323" s="1">
        <v>29039830</v>
      </c>
      <c r="R4323" s="1">
        <v>0</v>
      </c>
      <c r="S4323" s="1">
        <v>2477867451</v>
      </c>
      <c r="T4323" s="1">
        <v>2975225</v>
      </c>
      <c r="U4323" s="1">
        <v>1061693</v>
      </c>
      <c r="V4323" s="1">
        <v>1417982</v>
      </c>
      <c r="W4323" s="1">
        <v>97824</v>
      </c>
      <c r="X4323" s="1">
        <v>26324</v>
      </c>
      <c r="Y4323" s="1">
        <v>23728</v>
      </c>
      <c r="Z4323" s="1">
        <v>29257</v>
      </c>
      <c r="AA4323" s="1">
        <v>22398</v>
      </c>
      <c r="AB4323" s="1">
        <v>2931612</v>
      </c>
      <c r="AC4323" s="1">
        <v>14.7</v>
      </c>
      <c r="AD4323" s="1">
        <v>10.1</v>
      </c>
      <c r="AE4323" s="1">
        <v>75.2</v>
      </c>
      <c r="AF4323" s="1">
        <v>20.3</v>
      </c>
      <c r="AG4323" s="1">
        <v>60.6</v>
      </c>
      <c r="AH4323" s="1">
        <v>19.100000000000001</v>
      </c>
      <c r="AI4323" s="1">
        <v>1166704</v>
      </c>
      <c r="AJ4323" s="1">
        <v>84657</v>
      </c>
      <c r="AK4323" s="1">
        <v>496819</v>
      </c>
      <c r="AL4323" s="1">
        <v>434520</v>
      </c>
      <c r="AM4323" s="1">
        <v>113995</v>
      </c>
      <c r="AN4323" s="1">
        <v>36713</v>
      </c>
      <c r="AO4323" s="1">
        <v>7.26</v>
      </c>
      <c r="AP4323" s="1">
        <v>48911</v>
      </c>
      <c r="AQ4323" s="1">
        <v>68251</v>
      </c>
      <c r="AR4323" s="1">
        <v>36.1</v>
      </c>
      <c r="AS4323" s="1">
        <v>44.2</v>
      </c>
      <c r="AT4323" s="1">
        <v>19.7</v>
      </c>
      <c r="AU4323" s="1">
        <v>1064500</v>
      </c>
      <c r="AV4323" s="1">
        <v>114912</v>
      </c>
      <c r="AW4323" s="1">
        <v>18868</v>
      </c>
      <c r="AX4323" s="1">
        <v>27</v>
      </c>
      <c r="AY4323" s="1">
        <v>75483.58</v>
      </c>
      <c r="AZ4323" s="1">
        <v>1366088.67</v>
      </c>
      <c r="BA4323" s="1">
        <v>1441572.25</v>
      </c>
      <c r="BB4323" s="1">
        <v>5.24</v>
      </c>
      <c r="BC4323" s="1">
        <v>94.76</v>
      </c>
      <c r="BD4323" s="1">
        <v>2.41</v>
      </c>
      <c r="BE4323" s="1">
        <v>61875.199999999997</v>
      </c>
      <c r="BF4323" s="1">
        <v>485932</v>
      </c>
      <c r="BG4323" s="1">
        <v>13.66</v>
      </c>
      <c r="BH4323" s="1">
        <v>1.06</v>
      </c>
      <c r="BI4323" s="1">
        <v>2014</v>
      </c>
      <c r="BJ4323" s="1" t="s">
        <v>233</v>
      </c>
      <c r="BK4323" s="1">
        <v>1</v>
      </c>
      <c r="BL4323" s="1">
        <v>1</v>
      </c>
      <c r="BM4323" s="1">
        <v>30</v>
      </c>
      <c r="BN4323" s="1">
        <v>0</v>
      </c>
      <c r="BO4323" s="1">
        <v>0</v>
      </c>
      <c r="BP4323" s="1">
        <v>2014</v>
      </c>
      <c r="BQ4323" s="1"/>
      <c r="BR4323" s="1">
        <v>1</v>
      </c>
      <c r="BS4323" s="1" t="s">
        <v>630</v>
      </c>
      <c r="BT4323" s="1">
        <v>0</v>
      </c>
      <c r="BU4323" s="1">
        <v>0</v>
      </c>
      <c r="BV4323" s="1">
        <v>0</v>
      </c>
    </row>
    <row r="4324" spans="1:74" x14ac:dyDescent="0.2">
      <c r="A4324" s="1">
        <v>5668</v>
      </c>
      <c r="B4324" s="1">
        <v>5668</v>
      </c>
      <c r="C4324" s="1">
        <v>45300</v>
      </c>
      <c r="D4324" s="1"/>
      <c r="E4324" s="1" t="s">
        <v>629</v>
      </c>
      <c r="F4324" s="1" t="s">
        <v>72</v>
      </c>
      <c r="G4324" s="1">
        <v>2016</v>
      </c>
      <c r="H4324" s="1">
        <f>IF(L4324&gt;0,G4324-G4323,Check)</f>
        <v>1</v>
      </c>
      <c r="I4324" s="1"/>
      <c r="J4324" s="1"/>
      <c r="K4324" s="1"/>
      <c r="L4324" s="1">
        <v>27307676</v>
      </c>
      <c r="M4324" s="1">
        <v>19185850</v>
      </c>
      <c r="N4324" s="1">
        <v>27307676</v>
      </c>
      <c r="O4324" s="1">
        <v>19185850</v>
      </c>
      <c r="P4324" s="1">
        <v>1399533</v>
      </c>
      <c r="Q4324" s="1">
        <v>25948691</v>
      </c>
      <c r="R4324" s="1">
        <v>0</v>
      </c>
      <c r="S4324" s="1">
        <v>2477867451</v>
      </c>
      <c r="T4324" s="1">
        <v>3032171</v>
      </c>
      <c r="U4324" s="1">
        <v>1098349</v>
      </c>
      <c r="V4324" s="1">
        <v>1413630</v>
      </c>
      <c r="W4324" s="1">
        <v>116197</v>
      </c>
      <c r="X4324" s="1">
        <v>26583</v>
      </c>
      <c r="Y4324" s="1">
        <v>24460</v>
      </c>
      <c r="Z4324" s="1">
        <v>30009</v>
      </c>
      <c r="AA4324" s="1">
        <v>22198</v>
      </c>
      <c r="AB4324" s="1">
        <v>2985221</v>
      </c>
      <c r="AC4324" s="1">
        <v>14.2</v>
      </c>
      <c r="AD4324" s="1">
        <v>9.5</v>
      </c>
      <c r="AE4324" s="1">
        <v>76.3</v>
      </c>
      <c r="AF4324" s="1">
        <v>20.3</v>
      </c>
      <c r="AG4324" s="1">
        <v>60.4</v>
      </c>
      <c r="AH4324" s="1">
        <v>19.3</v>
      </c>
      <c r="AI4324" s="1">
        <v>1191645</v>
      </c>
      <c r="AJ4324" s="1">
        <v>82997</v>
      </c>
      <c r="AK4324" s="1">
        <v>501720</v>
      </c>
      <c r="AL4324" s="1">
        <v>447418</v>
      </c>
      <c r="AM4324" s="1">
        <v>116534</v>
      </c>
      <c r="AN4324" s="1">
        <v>42976</v>
      </c>
      <c r="AO4324" s="1">
        <v>6.96</v>
      </c>
      <c r="AP4324" s="1">
        <v>51115</v>
      </c>
      <c r="AQ4324" s="1">
        <v>71830</v>
      </c>
      <c r="AR4324" s="1">
        <v>33.9</v>
      </c>
      <c r="AS4324" s="1">
        <v>45.2</v>
      </c>
      <c r="AT4324" s="1">
        <v>20.9</v>
      </c>
      <c r="AU4324" s="1">
        <v>1078445</v>
      </c>
      <c r="AV4324" s="1">
        <v>116201</v>
      </c>
      <c r="AW4324" s="1">
        <v>18583</v>
      </c>
      <c r="AX4324" s="1">
        <v>27.2</v>
      </c>
      <c r="AY4324" s="1">
        <v>67336.08</v>
      </c>
      <c r="AZ4324" s="1">
        <v>1409238.58</v>
      </c>
      <c r="BA4324" s="1">
        <v>1476574.67</v>
      </c>
      <c r="BB4324" s="1">
        <v>4.5599999999999996</v>
      </c>
      <c r="BC4324" s="1">
        <v>95.44</v>
      </c>
      <c r="BD4324" s="1">
        <v>2.21</v>
      </c>
      <c r="BE4324" s="1">
        <v>61875.199999999997</v>
      </c>
      <c r="BF4324" s="1">
        <v>493630</v>
      </c>
      <c r="BG4324" s="1">
        <v>13.71</v>
      </c>
      <c r="BH4324" s="1">
        <v>1.05</v>
      </c>
      <c r="BI4324" s="1">
        <v>2014</v>
      </c>
      <c r="BJ4324" s="1" t="s">
        <v>233</v>
      </c>
      <c r="BK4324" s="1">
        <v>1</v>
      </c>
      <c r="BL4324" s="1">
        <v>2</v>
      </c>
      <c r="BM4324" s="1">
        <v>61</v>
      </c>
      <c r="BN4324" s="1">
        <v>0</v>
      </c>
      <c r="BO4324" s="1">
        <v>0</v>
      </c>
      <c r="BP4324" s="1">
        <v>2014</v>
      </c>
      <c r="BQ4324" s="1"/>
      <c r="BR4324" s="1">
        <v>1</v>
      </c>
      <c r="BS4324" s="1" t="s">
        <v>630</v>
      </c>
      <c r="BT4324" s="1">
        <v>0</v>
      </c>
      <c r="BU4324" s="1">
        <v>0</v>
      </c>
      <c r="BV4324" s="1">
        <v>0</v>
      </c>
    </row>
    <row r="4325" spans="1:74" x14ac:dyDescent="0.2">
      <c r="A4325" s="1">
        <v>5669</v>
      </c>
      <c r="B4325" s="1">
        <v>5669</v>
      </c>
      <c r="C4325" s="1">
        <v>45300</v>
      </c>
      <c r="D4325" s="1"/>
      <c r="E4325" s="1" t="s">
        <v>629</v>
      </c>
      <c r="F4325" s="1" t="s">
        <v>72</v>
      </c>
      <c r="G4325" s="1">
        <v>2017</v>
      </c>
      <c r="H4325" s="1">
        <f>IF(L4325&gt;0,G4325-G4324,Check)</f>
        <v>1</v>
      </c>
      <c r="I4325" s="1"/>
      <c r="J4325" s="1"/>
      <c r="K4325" s="1"/>
      <c r="L4325" s="1">
        <v>25142173</v>
      </c>
      <c r="M4325" s="1">
        <v>18873491</v>
      </c>
      <c r="N4325" s="1">
        <v>25142173</v>
      </c>
      <c r="O4325" s="1">
        <v>18873491</v>
      </c>
      <c r="P4325" s="1">
        <v>1397606</v>
      </c>
      <c r="Q4325" s="1">
        <v>23995065</v>
      </c>
      <c r="R4325" s="1">
        <v>0</v>
      </c>
      <c r="S4325" s="1">
        <v>2477867451</v>
      </c>
      <c r="T4325" s="1">
        <v>3091399</v>
      </c>
      <c r="U4325" s="1">
        <v>1105855</v>
      </c>
      <c r="V4325" s="1">
        <v>1429890</v>
      </c>
      <c r="W4325" s="1">
        <v>118051</v>
      </c>
      <c r="X4325" s="1">
        <v>27528</v>
      </c>
      <c r="Y4325" s="1">
        <v>25828</v>
      </c>
      <c r="Z4325" s="1">
        <v>30741</v>
      </c>
      <c r="AA4325" s="1">
        <v>22437</v>
      </c>
      <c r="AB4325" s="1">
        <v>3045717</v>
      </c>
      <c r="AC4325" s="1">
        <v>13.9</v>
      </c>
      <c r="AD4325" s="1">
        <v>9.6</v>
      </c>
      <c r="AE4325" s="1">
        <v>76.5</v>
      </c>
      <c r="AF4325" s="1">
        <v>20.100000000000001</v>
      </c>
      <c r="AG4325" s="1">
        <v>60.3</v>
      </c>
      <c r="AH4325" s="1">
        <v>19.600000000000001</v>
      </c>
      <c r="AI4325" s="1">
        <v>1209519</v>
      </c>
      <c r="AJ4325" s="1">
        <v>80660</v>
      </c>
      <c r="AK4325" s="1">
        <v>501930</v>
      </c>
      <c r="AL4325" s="1">
        <v>460102</v>
      </c>
      <c r="AM4325" s="1">
        <v>125238</v>
      </c>
      <c r="AN4325" s="1">
        <v>41589</v>
      </c>
      <c r="AO4325" s="1">
        <v>6.67</v>
      </c>
      <c r="AP4325" s="1">
        <v>52212</v>
      </c>
      <c r="AQ4325" s="1">
        <v>74499</v>
      </c>
      <c r="AR4325" s="1">
        <v>32.9</v>
      </c>
      <c r="AS4325" s="1">
        <v>44.9</v>
      </c>
      <c r="AT4325" s="1">
        <v>22.2</v>
      </c>
      <c r="AU4325" s="1">
        <v>1110384</v>
      </c>
      <c r="AV4325" s="1">
        <v>123884</v>
      </c>
      <c r="AW4325" s="1">
        <v>17248</v>
      </c>
      <c r="AX4325" s="1">
        <v>27.9</v>
      </c>
      <c r="AY4325" s="1">
        <v>59389.919999999998</v>
      </c>
      <c r="AZ4325" s="1">
        <v>1451732.08</v>
      </c>
      <c r="BA4325" s="1">
        <v>1511122</v>
      </c>
      <c r="BB4325" s="1">
        <v>3.93</v>
      </c>
      <c r="BC4325" s="1">
        <v>96.07</v>
      </c>
      <c r="BD4325" s="1">
        <v>2.46</v>
      </c>
      <c r="BE4325" s="1">
        <v>61875.199999999997</v>
      </c>
      <c r="BF4325" s="1">
        <v>501365</v>
      </c>
      <c r="BG4325" s="1">
        <v>13.5</v>
      </c>
      <c r="BH4325" s="1">
        <v>1.02</v>
      </c>
      <c r="BI4325" s="1">
        <v>2014</v>
      </c>
      <c r="BJ4325" s="1" t="s">
        <v>233</v>
      </c>
      <c r="BK4325" s="1">
        <v>1</v>
      </c>
      <c r="BL4325" s="1">
        <v>3</v>
      </c>
      <c r="BM4325" s="1">
        <v>74</v>
      </c>
      <c r="BN4325" s="1">
        <v>0</v>
      </c>
      <c r="BO4325" s="1">
        <v>0</v>
      </c>
      <c r="BP4325" s="1">
        <v>2014</v>
      </c>
      <c r="BQ4325" s="1"/>
      <c r="BR4325" s="1">
        <v>1</v>
      </c>
      <c r="BS4325" s="1" t="s">
        <v>630</v>
      </c>
      <c r="BT4325" s="1">
        <v>0</v>
      </c>
      <c r="BU4325" s="1">
        <v>0</v>
      </c>
      <c r="BV4325" s="1">
        <v>0</v>
      </c>
    </row>
    <row r="4326" spans="1:74" x14ac:dyDescent="0.2">
      <c r="A4326" s="1">
        <v>5670</v>
      </c>
      <c r="B4326" s="1">
        <v>5670</v>
      </c>
      <c r="C4326" s="1">
        <v>45300</v>
      </c>
      <c r="D4326" s="1"/>
      <c r="E4326" s="1" t="s">
        <v>629</v>
      </c>
      <c r="F4326" s="1" t="s">
        <v>72</v>
      </c>
      <c r="G4326" s="1">
        <v>2018</v>
      </c>
      <c r="H4326" s="1">
        <f>IF(L4326&gt;0,G4326-G4325,Check)</f>
        <v>1</v>
      </c>
      <c r="I4326" s="1"/>
      <c r="J4326" s="1"/>
      <c r="K4326" s="1"/>
      <c r="L4326" s="1">
        <v>24007372</v>
      </c>
      <c r="M4326" s="1">
        <v>18578741</v>
      </c>
      <c r="N4326" s="1">
        <v>24007372</v>
      </c>
      <c r="O4326" s="1">
        <v>18578741</v>
      </c>
      <c r="P4326" s="1">
        <v>1405583</v>
      </c>
      <c r="Q4326" s="1">
        <v>21757060.75</v>
      </c>
      <c r="R4326" s="1">
        <v>0</v>
      </c>
      <c r="S4326" s="1">
        <v>2477867451</v>
      </c>
      <c r="T4326" s="1">
        <v>3150056.5</v>
      </c>
      <c r="U4326" s="1">
        <v>1120648.5</v>
      </c>
      <c r="V4326" s="1">
        <v>1440997</v>
      </c>
      <c r="W4326" s="1">
        <v>124034.75</v>
      </c>
      <c r="X4326" s="1">
        <v>28301.5</v>
      </c>
      <c r="Y4326" s="1">
        <v>27037</v>
      </c>
      <c r="Z4326" s="1">
        <v>31478</v>
      </c>
      <c r="AA4326" s="1">
        <v>22566.25</v>
      </c>
      <c r="AB4326" s="1">
        <v>3104491.25</v>
      </c>
      <c r="AC4326" s="1">
        <v>13.55</v>
      </c>
      <c r="AD4326" s="1">
        <v>9.5299999999999994</v>
      </c>
      <c r="AE4326" s="1">
        <v>76.930000000000007</v>
      </c>
      <c r="AF4326" s="1">
        <v>19.95</v>
      </c>
      <c r="AG4326" s="1">
        <v>60.18</v>
      </c>
      <c r="AH4326" s="1">
        <v>19.88</v>
      </c>
      <c r="AI4326" s="1">
        <v>1229159.75</v>
      </c>
      <c r="AJ4326" s="1">
        <v>78492.25</v>
      </c>
      <c r="AK4326" s="1">
        <v>503312.75</v>
      </c>
      <c r="AL4326" s="1">
        <v>472839.5</v>
      </c>
      <c r="AM4326" s="1">
        <v>132400.75</v>
      </c>
      <c r="AN4326" s="1">
        <v>42114.5</v>
      </c>
      <c r="AO4326" s="1">
        <v>6.39</v>
      </c>
      <c r="AP4326" s="1">
        <v>53585.75</v>
      </c>
      <c r="AQ4326" s="1">
        <v>77395.5</v>
      </c>
      <c r="AR4326" s="1">
        <v>31.6</v>
      </c>
      <c r="AS4326" s="1">
        <v>44.93</v>
      </c>
      <c r="AT4326" s="1">
        <v>23.48</v>
      </c>
      <c r="AU4326" s="1">
        <v>1137824.5</v>
      </c>
      <c r="AV4326" s="1">
        <v>129968.5</v>
      </c>
      <c r="AW4326" s="1">
        <v>16175.5</v>
      </c>
      <c r="AX4326" s="1">
        <v>28.48</v>
      </c>
      <c r="AY4326" s="1">
        <v>52482.45</v>
      </c>
      <c r="AZ4326" s="1">
        <v>1485103.55</v>
      </c>
      <c r="BA4326" s="1">
        <v>1537586</v>
      </c>
      <c r="BB4326" s="1">
        <v>3.41</v>
      </c>
      <c r="BC4326" s="1">
        <v>96.59</v>
      </c>
      <c r="BD4326" s="1">
        <v>2.71</v>
      </c>
      <c r="BE4326" s="1"/>
      <c r="BF4326" s="1">
        <v>509090.75</v>
      </c>
      <c r="BG4326" s="1">
        <v>13.22</v>
      </c>
      <c r="BH4326" s="1">
        <v>1</v>
      </c>
      <c r="BI4326" s="1">
        <v>2014</v>
      </c>
      <c r="BJ4326" s="1" t="s">
        <v>233</v>
      </c>
      <c r="BK4326" s="1">
        <v>1</v>
      </c>
      <c r="BL4326" s="1">
        <v>4</v>
      </c>
      <c r="BM4326" s="1">
        <v>99</v>
      </c>
      <c r="BN4326" s="1">
        <v>0</v>
      </c>
      <c r="BO4326" s="1">
        <v>0</v>
      </c>
      <c r="BP4326" s="1">
        <v>2014</v>
      </c>
      <c r="BQ4326" s="1"/>
      <c r="BR4326" s="1">
        <v>1</v>
      </c>
      <c r="BS4326" s="1" t="s">
        <v>630</v>
      </c>
      <c r="BT4326" s="1">
        <v>85</v>
      </c>
      <c r="BU4326" s="1">
        <v>68</v>
      </c>
      <c r="BV4326" s="1">
        <v>69</v>
      </c>
    </row>
    <row r="4327" spans="1:74" x14ac:dyDescent="0.2">
      <c r="A4327" s="1">
        <v>5671</v>
      </c>
      <c r="B4327" s="1">
        <v>5671</v>
      </c>
      <c r="C4327" s="1">
        <v>45300</v>
      </c>
      <c r="D4327" s="1"/>
      <c r="E4327" s="1" t="s">
        <v>629</v>
      </c>
      <c r="F4327" s="1" t="s">
        <v>84</v>
      </c>
      <c r="G4327" s="1">
        <v>2002</v>
      </c>
      <c r="H4327" s="1">
        <f>IF(L4327&gt;0,G4327-G4326,Check)</f>
        <v>-16</v>
      </c>
      <c r="I4327" s="1"/>
      <c r="J4327" s="1"/>
      <c r="K4327" s="1"/>
      <c r="L4327" s="1">
        <v>75048</v>
      </c>
      <c r="M4327" s="1">
        <v>15661</v>
      </c>
      <c r="N4327" s="1">
        <v>75048</v>
      </c>
      <c r="O4327" s="1">
        <v>15661</v>
      </c>
      <c r="P4327" s="1">
        <v>3547</v>
      </c>
      <c r="Q4327" s="1">
        <v>0</v>
      </c>
      <c r="R4327" s="1">
        <v>0</v>
      </c>
      <c r="S4327" s="1">
        <v>2477867451</v>
      </c>
      <c r="T4327" s="1">
        <v>2341050.3280000002</v>
      </c>
      <c r="U4327" s="1">
        <v>730433.4375</v>
      </c>
      <c r="V4327" s="1">
        <v>1341088.9839999999</v>
      </c>
      <c r="W4327" s="1">
        <v>69498.109379999994</v>
      </c>
      <c r="X4327" s="1">
        <v>22513.46875</v>
      </c>
      <c r="Y4327" s="1">
        <v>20792.09375</v>
      </c>
      <c r="Z4327" s="1">
        <v>24720.59375</v>
      </c>
      <c r="AA4327" s="1">
        <v>14985.95313</v>
      </c>
      <c r="AB4327" s="1">
        <v>2408060.2000000002</v>
      </c>
      <c r="AC4327" s="1">
        <v>12.28</v>
      </c>
      <c r="AD4327" s="1">
        <v>10</v>
      </c>
      <c r="AE4327" s="1">
        <v>77.66</v>
      </c>
      <c r="AF4327" s="1">
        <v>24.82</v>
      </c>
      <c r="AG4327" s="1">
        <v>59.04</v>
      </c>
      <c r="AH4327" s="1">
        <v>16.14</v>
      </c>
      <c r="AI4327" s="1">
        <v>1098309.23</v>
      </c>
      <c r="AJ4327" s="1">
        <v>91676.08</v>
      </c>
      <c r="AK4327" s="1">
        <v>470647.66</v>
      </c>
      <c r="AL4327" s="1">
        <v>400855.27</v>
      </c>
      <c r="AM4327" s="1">
        <v>106655.53</v>
      </c>
      <c r="AN4327" s="1">
        <v>28474.7</v>
      </c>
      <c r="AO4327" s="1">
        <v>8.35</v>
      </c>
      <c r="AP4327" s="1">
        <v>35557.390630000002</v>
      </c>
      <c r="AQ4327" s="1">
        <v>49666.28125</v>
      </c>
      <c r="AR4327" s="1">
        <v>47.6</v>
      </c>
      <c r="AS4327" s="1">
        <v>43.26</v>
      </c>
      <c r="AT4327" s="1">
        <v>9.14</v>
      </c>
      <c r="AU4327" s="1">
        <v>788845.47</v>
      </c>
      <c r="AV4327" s="1">
        <v>132444.14000000001</v>
      </c>
      <c r="AW4327" s="1">
        <v>6269.44</v>
      </c>
      <c r="AX4327" s="1">
        <v>24.92</v>
      </c>
      <c r="AY4327" s="1">
        <v>70413.42</v>
      </c>
      <c r="AZ4327" s="1">
        <v>1151757.83</v>
      </c>
      <c r="BA4327" s="1">
        <v>1222171.25</v>
      </c>
      <c r="BB4327" s="1">
        <v>5.76</v>
      </c>
      <c r="BC4327" s="1">
        <v>94.24</v>
      </c>
      <c r="BD4327" s="1">
        <v>1.33</v>
      </c>
      <c r="BE4327" s="1"/>
      <c r="BF4327" s="1">
        <v>505973</v>
      </c>
      <c r="BG4327" s="1">
        <v>4.42</v>
      </c>
      <c r="BH4327" s="1">
        <v>1.4</v>
      </c>
      <c r="BI4327" s="1">
        <v>2014</v>
      </c>
      <c r="BJ4327" s="1" t="s">
        <v>233</v>
      </c>
      <c r="BK4327" s="1">
        <v>0</v>
      </c>
      <c r="BL4327" s="1">
        <v>0</v>
      </c>
      <c r="BM4327" s="1">
        <v>0</v>
      </c>
      <c r="BN4327" s="1">
        <v>0</v>
      </c>
      <c r="BO4327" s="1">
        <v>0</v>
      </c>
      <c r="BP4327" s="1">
        <v>2014</v>
      </c>
      <c r="BQ4327" s="1"/>
      <c r="BR4327" s="1">
        <v>0</v>
      </c>
      <c r="BS4327" s="1" t="s">
        <v>630</v>
      </c>
      <c r="BT4327" s="1">
        <v>0</v>
      </c>
      <c r="BU4327" s="1">
        <v>0</v>
      </c>
      <c r="BV4327" s="1">
        <v>0</v>
      </c>
    </row>
    <row r="4328" spans="1:74" x14ac:dyDescent="0.2">
      <c r="A4328" s="1">
        <v>5672</v>
      </c>
      <c r="B4328" s="1">
        <v>5672</v>
      </c>
      <c r="C4328" s="1">
        <v>45300</v>
      </c>
      <c r="D4328" s="1"/>
      <c r="E4328" s="1" t="s">
        <v>629</v>
      </c>
      <c r="F4328" s="1" t="s">
        <v>84</v>
      </c>
      <c r="G4328" s="1">
        <v>2003</v>
      </c>
      <c r="H4328" s="1">
        <f>IF(L4328&gt;0,G4328-G4327,Check)</f>
        <v>1</v>
      </c>
      <c r="I4328" s="1"/>
      <c r="J4328" s="1"/>
      <c r="K4328" s="1"/>
      <c r="L4328" s="1">
        <v>459964</v>
      </c>
      <c r="M4328" s="1">
        <v>83872</v>
      </c>
      <c r="N4328" s="1">
        <v>459964</v>
      </c>
      <c r="O4328" s="1">
        <v>83872</v>
      </c>
      <c r="P4328" s="1">
        <v>18449</v>
      </c>
      <c r="Q4328" s="1">
        <v>407683</v>
      </c>
      <c r="R4328" s="1">
        <v>0.88633675700000003</v>
      </c>
      <c r="S4328" s="1">
        <v>2477867451</v>
      </c>
      <c r="T4328" s="1">
        <v>2426999.6880000001</v>
      </c>
      <c r="U4328" s="1">
        <v>766796.25</v>
      </c>
      <c r="V4328" s="1">
        <v>1357917.0630000001</v>
      </c>
      <c r="W4328" s="1">
        <v>70234.5625</v>
      </c>
      <c r="X4328" s="1">
        <v>22937.125</v>
      </c>
      <c r="Y4328" s="1">
        <v>21019.625</v>
      </c>
      <c r="Z4328" s="1">
        <v>25060.625</v>
      </c>
      <c r="AA4328" s="1">
        <v>16781.1875</v>
      </c>
      <c r="AB4328" s="1">
        <v>2467512.19</v>
      </c>
      <c r="AC4328" s="1">
        <v>12.19</v>
      </c>
      <c r="AD4328" s="1">
        <v>9.8000000000000007</v>
      </c>
      <c r="AE4328" s="1">
        <v>77.959999999999994</v>
      </c>
      <c r="AF4328" s="1">
        <v>24.11</v>
      </c>
      <c r="AG4328" s="1">
        <v>59.54</v>
      </c>
      <c r="AH4328" s="1">
        <v>16.36</v>
      </c>
      <c r="AI4328" s="1">
        <v>1101213.06</v>
      </c>
      <c r="AJ4328" s="1">
        <v>86719.69</v>
      </c>
      <c r="AK4328" s="1">
        <v>469801.38</v>
      </c>
      <c r="AL4328" s="1">
        <v>406998.94</v>
      </c>
      <c r="AM4328" s="1">
        <v>108123.88</v>
      </c>
      <c r="AN4328" s="1">
        <v>29569.19</v>
      </c>
      <c r="AO4328" s="1">
        <v>7.87</v>
      </c>
      <c r="AP4328" s="1">
        <v>37645.4375</v>
      </c>
      <c r="AQ4328" s="1">
        <v>52393.875</v>
      </c>
      <c r="AR4328" s="1">
        <v>45.58</v>
      </c>
      <c r="AS4328" s="1">
        <v>43.86</v>
      </c>
      <c r="AT4328" s="1">
        <v>10.56</v>
      </c>
      <c r="AU4328" s="1">
        <v>836566.13</v>
      </c>
      <c r="AV4328" s="1">
        <v>128740.44</v>
      </c>
      <c r="AW4328" s="1">
        <v>8894.25</v>
      </c>
      <c r="AX4328" s="1">
        <v>25.12</v>
      </c>
      <c r="AY4328" s="1">
        <v>66323.75</v>
      </c>
      <c r="AZ4328" s="1">
        <v>1161021.42</v>
      </c>
      <c r="BA4328" s="1">
        <v>1227345.17</v>
      </c>
      <c r="BB4328" s="1">
        <v>5.4</v>
      </c>
      <c r="BC4328" s="1">
        <v>94.6</v>
      </c>
      <c r="BD4328" s="1">
        <v>1.53</v>
      </c>
      <c r="BE4328" s="1"/>
      <c r="BF4328" s="1">
        <v>501540</v>
      </c>
      <c r="BG4328" s="1">
        <v>4.55</v>
      </c>
      <c r="BH4328" s="1">
        <v>1.37</v>
      </c>
      <c r="BI4328" s="1">
        <v>2014</v>
      </c>
      <c r="BJ4328" s="1" t="s">
        <v>233</v>
      </c>
      <c r="BK4328" s="1">
        <v>0</v>
      </c>
      <c r="BL4328" s="1">
        <v>0</v>
      </c>
      <c r="BM4328" s="1">
        <v>0</v>
      </c>
      <c r="BN4328" s="1">
        <v>0</v>
      </c>
      <c r="BO4328" s="1">
        <v>0</v>
      </c>
      <c r="BP4328" s="1">
        <v>2014</v>
      </c>
      <c r="BQ4328" s="1"/>
      <c r="BR4328" s="1">
        <v>0</v>
      </c>
      <c r="BS4328" s="1" t="s">
        <v>630</v>
      </c>
      <c r="BT4328" s="1">
        <v>0</v>
      </c>
      <c r="BU4328" s="1">
        <v>0</v>
      </c>
      <c r="BV4328" s="1">
        <v>0</v>
      </c>
    </row>
    <row r="4329" spans="1:74" x14ac:dyDescent="0.2">
      <c r="A4329" s="1">
        <v>5673</v>
      </c>
      <c r="B4329" s="1">
        <v>5673</v>
      </c>
      <c r="C4329" s="1">
        <v>45300</v>
      </c>
      <c r="D4329" s="1"/>
      <c r="E4329" s="1" t="s">
        <v>629</v>
      </c>
      <c r="F4329" s="1" t="s">
        <v>84</v>
      </c>
      <c r="G4329" s="1">
        <v>2004</v>
      </c>
      <c r="H4329" s="1">
        <f>IF(L4329&gt;0,G4329-G4328,Check)</f>
        <v>1</v>
      </c>
      <c r="I4329" s="1"/>
      <c r="J4329" s="1"/>
      <c r="K4329" s="1"/>
      <c r="L4329" s="1">
        <v>419593</v>
      </c>
      <c r="M4329" s="1">
        <v>85889</v>
      </c>
      <c r="N4329" s="1">
        <v>419593</v>
      </c>
      <c r="O4329" s="1">
        <v>85889</v>
      </c>
      <c r="P4329" s="1">
        <v>18162</v>
      </c>
      <c r="Q4329" s="1">
        <v>448089</v>
      </c>
      <c r="R4329" s="1">
        <v>1.0679134299999999</v>
      </c>
      <c r="S4329" s="1">
        <v>2477867451</v>
      </c>
      <c r="T4329" s="1">
        <v>2514120.25</v>
      </c>
      <c r="U4329" s="1">
        <v>803538</v>
      </c>
      <c r="V4329" s="1">
        <v>1375089.75</v>
      </c>
      <c r="W4329" s="1">
        <v>70794.75</v>
      </c>
      <c r="X4329" s="1">
        <v>23336.5</v>
      </c>
      <c r="Y4329" s="1">
        <v>21237.5</v>
      </c>
      <c r="Z4329" s="1">
        <v>25371.5</v>
      </c>
      <c r="AA4329" s="1">
        <v>18586.25</v>
      </c>
      <c r="AB4329" s="1">
        <v>2527764.25</v>
      </c>
      <c r="AC4329" s="1">
        <v>12.13</v>
      </c>
      <c r="AD4329" s="1">
        <v>9.6</v>
      </c>
      <c r="AE4329" s="1">
        <v>78.25</v>
      </c>
      <c r="AF4329" s="1">
        <v>23.38</v>
      </c>
      <c r="AG4329" s="1">
        <v>60.05</v>
      </c>
      <c r="AH4329" s="1">
        <v>16.579999999999998</v>
      </c>
      <c r="AI4329" s="1">
        <v>1104171.75</v>
      </c>
      <c r="AJ4329" s="1">
        <v>81624.25</v>
      </c>
      <c r="AK4329" s="1">
        <v>468954.5</v>
      </c>
      <c r="AL4329" s="1">
        <v>413288.25</v>
      </c>
      <c r="AM4329" s="1">
        <v>109659.5</v>
      </c>
      <c r="AN4329" s="1">
        <v>30645.25</v>
      </c>
      <c r="AO4329" s="1">
        <v>7.39</v>
      </c>
      <c r="AP4329" s="1">
        <v>39718.25</v>
      </c>
      <c r="AQ4329" s="1">
        <v>55107.5</v>
      </c>
      <c r="AR4329" s="1">
        <v>43.58</v>
      </c>
      <c r="AS4329" s="1">
        <v>44.45</v>
      </c>
      <c r="AT4329" s="1">
        <v>11.98</v>
      </c>
      <c r="AU4329" s="1">
        <v>884987.5</v>
      </c>
      <c r="AV4329" s="1">
        <v>125048.25</v>
      </c>
      <c r="AW4329" s="1">
        <v>11560</v>
      </c>
      <c r="AX4329" s="1">
        <v>25.33</v>
      </c>
      <c r="AY4329" s="1">
        <v>59392.83</v>
      </c>
      <c r="AZ4329" s="1">
        <v>1204540.5</v>
      </c>
      <c r="BA4329" s="1">
        <v>1263933.33</v>
      </c>
      <c r="BB4329" s="1">
        <v>4.7</v>
      </c>
      <c r="BC4329" s="1">
        <v>95.3</v>
      </c>
      <c r="BD4329" s="1">
        <v>1.85</v>
      </c>
      <c r="BE4329" s="1"/>
      <c r="BF4329" s="1">
        <v>497107</v>
      </c>
      <c r="BG4329" s="1">
        <v>4.7300000000000004</v>
      </c>
      <c r="BH4329" s="1">
        <v>1.33</v>
      </c>
      <c r="BI4329" s="1">
        <v>2014</v>
      </c>
      <c r="BJ4329" s="1" t="s">
        <v>233</v>
      </c>
      <c r="BK4329" s="1">
        <v>0</v>
      </c>
      <c r="BL4329" s="1">
        <v>0</v>
      </c>
      <c r="BM4329" s="1">
        <v>0</v>
      </c>
      <c r="BN4329" s="1">
        <v>0</v>
      </c>
      <c r="BO4329" s="1">
        <v>0</v>
      </c>
      <c r="BP4329" s="1">
        <v>2014</v>
      </c>
      <c r="BQ4329" s="1"/>
      <c r="BR4329" s="1">
        <v>0</v>
      </c>
      <c r="BS4329" s="1" t="s">
        <v>630</v>
      </c>
      <c r="BT4329" s="1">
        <v>0</v>
      </c>
      <c r="BU4329" s="1">
        <v>0</v>
      </c>
      <c r="BV4329" s="1">
        <v>0</v>
      </c>
    </row>
    <row r="4330" spans="1:74" x14ac:dyDescent="0.2">
      <c r="A4330" s="1">
        <v>5674</v>
      </c>
      <c r="B4330" s="1">
        <v>5674</v>
      </c>
      <c r="C4330" s="1">
        <v>45300</v>
      </c>
      <c r="D4330" s="1"/>
      <c r="E4330" s="1" t="s">
        <v>629</v>
      </c>
      <c r="F4330" s="1" t="s">
        <v>84</v>
      </c>
      <c r="G4330" s="1">
        <v>2005</v>
      </c>
      <c r="H4330" s="1">
        <f>IF(L4330&gt;0,G4330-G4329,Check)</f>
        <v>1</v>
      </c>
      <c r="I4330" s="1"/>
      <c r="J4330" s="1"/>
      <c r="K4330" s="1"/>
      <c r="L4330" s="1">
        <v>514977</v>
      </c>
      <c r="M4330" s="1">
        <v>84969</v>
      </c>
      <c r="N4330" s="1">
        <v>514977</v>
      </c>
      <c r="O4330" s="1">
        <v>84969</v>
      </c>
      <c r="P4330" s="1">
        <v>18285</v>
      </c>
      <c r="Q4330" s="1">
        <v>451903</v>
      </c>
      <c r="R4330" s="1">
        <v>0.87752074400000002</v>
      </c>
      <c r="S4330" s="1">
        <v>2477867451</v>
      </c>
      <c r="T4330" s="1">
        <v>2596556</v>
      </c>
      <c r="U4330" s="1">
        <v>838764</v>
      </c>
      <c r="V4330" s="1">
        <v>1390884</v>
      </c>
      <c r="W4330" s="1">
        <v>72060</v>
      </c>
      <c r="X4330" s="1">
        <v>23833</v>
      </c>
      <c r="Y4330" s="1">
        <v>21494</v>
      </c>
      <c r="Z4330" s="1">
        <v>25799</v>
      </c>
      <c r="AA4330" s="1">
        <v>20352</v>
      </c>
      <c r="AB4330" s="1">
        <v>2584816</v>
      </c>
      <c r="AC4330" s="1">
        <v>12</v>
      </c>
      <c r="AD4330" s="1">
        <v>9.4</v>
      </c>
      <c r="AE4330" s="1">
        <v>78.599999999999994</v>
      </c>
      <c r="AF4330" s="1">
        <v>22.7</v>
      </c>
      <c r="AG4330" s="1">
        <v>60.5</v>
      </c>
      <c r="AH4330" s="1">
        <v>16.8</v>
      </c>
      <c r="AI4330" s="1">
        <v>1106911</v>
      </c>
      <c r="AJ4330" s="1">
        <v>77085</v>
      </c>
      <c r="AK4330" s="1">
        <v>468110</v>
      </c>
      <c r="AL4330" s="1">
        <v>418995</v>
      </c>
      <c r="AM4330" s="1">
        <v>110926</v>
      </c>
      <c r="AN4330" s="1">
        <v>31795</v>
      </c>
      <c r="AO4330" s="1">
        <v>6.96</v>
      </c>
      <c r="AP4330" s="1">
        <v>41852</v>
      </c>
      <c r="AQ4330" s="1">
        <v>57877</v>
      </c>
      <c r="AR4330" s="1">
        <v>41.5</v>
      </c>
      <c r="AS4330" s="1">
        <v>45.1</v>
      </c>
      <c r="AT4330" s="1">
        <v>13.4</v>
      </c>
      <c r="AU4330" s="1">
        <v>930606</v>
      </c>
      <c r="AV4330" s="1">
        <v>121310</v>
      </c>
      <c r="AW4330" s="1">
        <v>14062</v>
      </c>
      <c r="AX4330" s="1">
        <v>25.5</v>
      </c>
      <c r="AY4330" s="1">
        <v>49881.08</v>
      </c>
      <c r="AZ4330" s="1">
        <v>1208733.5</v>
      </c>
      <c r="BA4330" s="1">
        <v>1258614.58</v>
      </c>
      <c r="BB4330" s="1">
        <v>3.97</v>
      </c>
      <c r="BC4330" s="1">
        <v>96.03</v>
      </c>
      <c r="BD4330" s="1">
        <v>2.2999999999999998</v>
      </c>
      <c r="BE4330" s="1">
        <v>61875.199999999997</v>
      </c>
      <c r="BF4330" s="1">
        <v>492674</v>
      </c>
      <c r="BG4330" s="1">
        <v>4.6500000000000004</v>
      </c>
      <c r="BH4330" s="1">
        <v>1.29</v>
      </c>
      <c r="BI4330" s="1">
        <v>2014</v>
      </c>
      <c r="BJ4330" s="1" t="s">
        <v>233</v>
      </c>
      <c r="BK4330" s="1">
        <v>0</v>
      </c>
      <c r="BL4330" s="1">
        <v>0</v>
      </c>
      <c r="BM4330" s="1">
        <v>0</v>
      </c>
      <c r="BN4330" s="1">
        <v>0</v>
      </c>
      <c r="BO4330" s="1">
        <v>0</v>
      </c>
      <c r="BP4330" s="1">
        <v>2014</v>
      </c>
      <c r="BQ4330" s="1"/>
      <c r="BR4330" s="1">
        <v>0</v>
      </c>
      <c r="BS4330" s="1" t="s">
        <v>630</v>
      </c>
      <c r="BT4330" s="1">
        <v>0</v>
      </c>
      <c r="BU4330" s="1">
        <v>0</v>
      </c>
      <c r="BV4330" s="1">
        <v>0</v>
      </c>
    </row>
    <row r="4331" spans="1:74" x14ac:dyDescent="0.2">
      <c r="A4331" s="1">
        <v>5675</v>
      </c>
      <c r="B4331" s="1">
        <v>5675</v>
      </c>
      <c r="C4331" s="1">
        <v>45300</v>
      </c>
      <c r="D4331" s="1"/>
      <c r="E4331" s="1" t="s">
        <v>629</v>
      </c>
      <c r="F4331" s="1" t="s">
        <v>84</v>
      </c>
      <c r="G4331" s="1">
        <v>2006</v>
      </c>
      <c r="H4331" s="1">
        <f>IF(L4331&gt;0,G4331-G4330,Check)</f>
        <v>1</v>
      </c>
      <c r="I4331" s="1"/>
      <c r="J4331" s="1"/>
      <c r="K4331" s="1"/>
      <c r="L4331" s="1">
        <v>525467</v>
      </c>
      <c r="M4331" s="1">
        <v>84617</v>
      </c>
      <c r="N4331" s="1">
        <v>525467</v>
      </c>
      <c r="O4331" s="1">
        <v>84617</v>
      </c>
      <c r="P4331" s="1">
        <v>18174</v>
      </c>
      <c r="Q4331" s="1">
        <v>539845</v>
      </c>
      <c r="R4331" s="1">
        <v>1.0273623270000001</v>
      </c>
      <c r="S4331" s="1">
        <v>2477867451</v>
      </c>
      <c r="T4331" s="1">
        <v>2697731</v>
      </c>
      <c r="U4331" s="1">
        <v>880053</v>
      </c>
      <c r="V4331" s="1">
        <v>1412192</v>
      </c>
      <c r="W4331" s="1">
        <v>70505</v>
      </c>
      <c r="X4331" s="1">
        <v>23941</v>
      </c>
      <c r="Y4331" s="1">
        <v>21596</v>
      </c>
      <c r="Z4331" s="1">
        <v>25760</v>
      </c>
      <c r="AA4331" s="1">
        <v>22275</v>
      </c>
      <c r="AB4331" s="1">
        <v>2654669</v>
      </c>
      <c r="AC4331" s="1">
        <v>12.1</v>
      </c>
      <c r="AD4331" s="1">
        <v>9.1999999999999993</v>
      </c>
      <c r="AE4331" s="1">
        <v>78.7</v>
      </c>
      <c r="AF4331" s="1">
        <v>21.8</v>
      </c>
      <c r="AG4331" s="1">
        <v>61.2</v>
      </c>
      <c r="AH4331" s="1">
        <v>17</v>
      </c>
      <c r="AI4331" s="1">
        <v>1110528</v>
      </c>
      <c r="AJ4331" s="1">
        <v>70321</v>
      </c>
      <c r="AK4331" s="1">
        <v>467256</v>
      </c>
      <c r="AL4331" s="1">
        <v>427032</v>
      </c>
      <c r="AM4331" s="1">
        <v>113269</v>
      </c>
      <c r="AN4331" s="1">
        <v>32650</v>
      </c>
      <c r="AO4331" s="1">
        <v>6.33</v>
      </c>
      <c r="AP4331" s="1">
        <v>43742</v>
      </c>
      <c r="AQ4331" s="1">
        <v>60423</v>
      </c>
      <c r="AR4331" s="1">
        <v>39.700000000000003</v>
      </c>
      <c r="AS4331" s="1">
        <v>45.5</v>
      </c>
      <c r="AT4331" s="1">
        <v>14.8</v>
      </c>
      <c r="AU4331" s="1">
        <v>987436</v>
      </c>
      <c r="AV4331" s="1">
        <v>117756</v>
      </c>
      <c r="AW4331" s="1">
        <v>17219</v>
      </c>
      <c r="AX4331" s="1">
        <v>25.8</v>
      </c>
      <c r="AY4331" s="1">
        <v>44607.75</v>
      </c>
      <c r="AZ4331" s="1">
        <v>1241019.25</v>
      </c>
      <c r="BA4331" s="1">
        <v>1285627</v>
      </c>
      <c r="BB4331" s="1">
        <v>3.47</v>
      </c>
      <c r="BC4331" s="1">
        <v>96.53</v>
      </c>
      <c r="BD4331" s="1">
        <v>2.59</v>
      </c>
      <c r="BE4331" s="1">
        <v>61875.199999999997</v>
      </c>
      <c r="BF4331" s="1">
        <v>488241</v>
      </c>
      <c r="BG4331" s="1">
        <v>4.66</v>
      </c>
      <c r="BH4331" s="1">
        <v>1.25</v>
      </c>
      <c r="BI4331" s="1">
        <v>2014</v>
      </c>
      <c r="BJ4331" s="1" t="s">
        <v>233</v>
      </c>
      <c r="BK4331" s="1">
        <v>0</v>
      </c>
      <c r="BL4331" s="1">
        <v>0</v>
      </c>
      <c r="BM4331" s="1">
        <v>0</v>
      </c>
      <c r="BN4331" s="1">
        <v>0</v>
      </c>
      <c r="BO4331" s="1">
        <v>0</v>
      </c>
      <c r="BP4331" s="1">
        <v>2014</v>
      </c>
      <c r="BQ4331" s="1"/>
      <c r="BR4331" s="1">
        <v>0</v>
      </c>
      <c r="BS4331" s="1" t="s">
        <v>630</v>
      </c>
      <c r="BT4331" s="1">
        <v>0</v>
      </c>
      <c r="BU4331" s="1">
        <v>0</v>
      </c>
      <c r="BV4331" s="1">
        <v>0</v>
      </c>
    </row>
    <row r="4332" spans="1:74" x14ac:dyDescent="0.2">
      <c r="A4332" s="1">
        <v>5676</v>
      </c>
      <c r="B4332" s="1">
        <v>5676</v>
      </c>
      <c r="C4332" s="1">
        <v>45300</v>
      </c>
      <c r="D4332" s="1"/>
      <c r="E4332" s="1" t="s">
        <v>629</v>
      </c>
      <c r="F4332" s="1" t="s">
        <v>84</v>
      </c>
      <c r="G4332" s="1">
        <v>2007</v>
      </c>
      <c r="H4332" s="1">
        <f>IF(L4332&gt;0,G4332-G4331,Check)</f>
        <v>1</v>
      </c>
      <c r="I4332" s="1"/>
      <c r="J4332" s="1"/>
      <c r="K4332" s="1"/>
      <c r="L4332" s="1">
        <v>566993</v>
      </c>
      <c r="M4332" s="1">
        <v>86059</v>
      </c>
      <c r="N4332" s="1">
        <v>566993</v>
      </c>
      <c r="O4332" s="1">
        <v>86059</v>
      </c>
      <c r="P4332" s="1">
        <v>17685</v>
      </c>
      <c r="Q4332" s="1">
        <v>607423</v>
      </c>
      <c r="R4332" s="1">
        <v>1.0713059949999999</v>
      </c>
      <c r="S4332" s="1">
        <v>2477867451</v>
      </c>
      <c r="T4332" s="1">
        <v>2723949</v>
      </c>
      <c r="U4332" s="1">
        <v>897090</v>
      </c>
      <c r="V4332" s="1">
        <v>1411445</v>
      </c>
      <c r="W4332" s="1">
        <v>80231</v>
      </c>
      <c r="X4332" s="1">
        <v>25603</v>
      </c>
      <c r="Y4332" s="1">
        <v>22316</v>
      </c>
      <c r="Z4332" s="1">
        <v>27587</v>
      </c>
      <c r="AA4332" s="1">
        <v>23569</v>
      </c>
      <c r="AB4332" s="1">
        <v>2673317</v>
      </c>
      <c r="AC4332" s="1">
        <v>11.3</v>
      </c>
      <c r="AD4332" s="1">
        <v>9</v>
      </c>
      <c r="AE4332" s="1">
        <v>79.8</v>
      </c>
      <c r="AF4332" s="1">
        <v>21.8</v>
      </c>
      <c r="AG4332" s="1">
        <v>60.9</v>
      </c>
      <c r="AH4332" s="1">
        <v>17.3</v>
      </c>
      <c r="AI4332" s="1">
        <v>1110634</v>
      </c>
      <c r="AJ4332" s="1">
        <v>72456</v>
      </c>
      <c r="AK4332" s="1">
        <v>466440</v>
      </c>
      <c r="AL4332" s="1">
        <v>425748</v>
      </c>
      <c r="AM4332" s="1">
        <v>111306</v>
      </c>
      <c r="AN4332" s="1">
        <v>34684</v>
      </c>
      <c r="AO4332" s="1">
        <v>6.52</v>
      </c>
      <c r="AP4332" s="1">
        <v>46607</v>
      </c>
      <c r="AQ4332" s="1">
        <v>63863</v>
      </c>
      <c r="AR4332" s="1">
        <v>36.799999999999997</v>
      </c>
      <c r="AS4332" s="1">
        <v>46.9</v>
      </c>
      <c r="AT4332" s="1">
        <v>16.3</v>
      </c>
      <c r="AU4332" s="1">
        <v>999420</v>
      </c>
      <c r="AV4332" s="1">
        <v>113465</v>
      </c>
      <c r="AW4332" s="1">
        <v>17756</v>
      </c>
      <c r="AX4332" s="1">
        <v>25.6</v>
      </c>
      <c r="AY4332" s="1">
        <v>56730.25</v>
      </c>
      <c r="AZ4332" s="1">
        <v>1243766.33</v>
      </c>
      <c r="BA4332" s="1">
        <v>1300496.58</v>
      </c>
      <c r="BB4332" s="1">
        <v>4.3600000000000003</v>
      </c>
      <c r="BC4332" s="1">
        <v>95.64</v>
      </c>
      <c r="BD4332" s="1">
        <v>2.79</v>
      </c>
      <c r="BE4332" s="1">
        <v>61875.199999999997</v>
      </c>
      <c r="BF4332" s="1">
        <v>483808</v>
      </c>
      <c r="BG4332" s="1">
        <v>4.87</v>
      </c>
      <c r="BH4332" s="1">
        <v>1.21</v>
      </c>
      <c r="BI4332" s="1">
        <v>2014</v>
      </c>
      <c r="BJ4332" s="1" t="s">
        <v>233</v>
      </c>
      <c r="BK4332" s="1">
        <v>0</v>
      </c>
      <c r="BL4332" s="1">
        <v>0</v>
      </c>
      <c r="BM4332" s="1">
        <v>0</v>
      </c>
      <c r="BN4332" s="1">
        <v>0</v>
      </c>
      <c r="BO4332" s="1">
        <v>0</v>
      </c>
      <c r="BP4332" s="1">
        <v>2014</v>
      </c>
      <c r="BQ4332" s="1"/>
      <c r="BR4332" s="1">
        <v>0</v>
      </c>
      <c r="BS4332" s="1" t="s">
        <v>630</v>
      </c>
      <c r="BT4332" s="1">
        <v>0</v>
      </c>
      <c r="BU4332" s="1">
        <v>0</v>
      </c>
      <c r="BV4332" s="1">
        <v>0</v>
      </c>
    </row>
    <row r="4333" spans="1:74" x14ac:dyDescent="0.2">
      <c r="A4333" s="1">
        <v>5677</v>
      </c>
      <c r="B4333" s="1">
        <v>5677</v>
      </c>
      <c r="C4333" s="1">
        <v>45300</v>
      </c>
      <c r="D4333" s="1"/>
      <c r="E4333" s="1" t="s">
        <v>629</v>
      </c>
      <c r="F4333" s="1" t="s">
        <v>84</v>
      </c>
      <c r="G4333" s="1">
        <v>2008</v>
      </c>
      <c r="H4333" s="1">
        <f>IF(L4333&gt;0,G4333-G4332,Check)</f>
        <v>1</v>
      </c>
      <c r="I4333" s="1"/>
      <c r="J4333" s="1"/>
      <c r="K4333" s="1"/>
      <c r="L4333" s="1">
        <v>455940</v>
      </c>
      <c r="M4333" s="1">
        <v>80045</v>
      </c>
      <c r="N4333" s="1">
        <v>455940</v>
      </c>
      <c r="O4333" s="1">
        <v>80045</v>
      </c>
      <c r="P4333" s="1">
        <v>15713</v>
      </c>
      <c r="Q4333" s="1">
        <v>628227</v>
      </c>
      <c r="R4333" s="1">
        <v>1.3778720879999999</v>
      </c>
      <c r="S4333" s="1">
        <v>2477867451</v>
      </c>
      <c r="T4333" s="1">
        <v>2733761</v>
      </c>
      <c r="U4333" s="1">
        <v>929747</v>
      </c>
      <c r="V4333" s="1">
        <v>1401438</v>
      </c>
      <c r="W4333" s="1">
        <v>82928</v>
      </c>
      <c r="X4333" s="1">
        <v>25582</v>
      </c>
      <c r="Y4333" s="1">
        <v>23016</v>
      </c>
      <c r="Z4333" s="1">
        <v>27422</v>
      </c>
      <c r="AA4333" s="1">
        <v>22496</v>
      </c>
      <c r="AB4333" s="1">
        <v>2684700</v>
      </c>
      <c r="AC4333" s="1">
        <v>12.6</v>
      </c>
      <c r="AD4333" s="1">
        <v>9.1999999999999993</v>
      </c>
      <c r="AE4333" s="1">
        <v>78.2</v>
      </c>
      <c r="AF4333" s="1">
        <v>21.7</v>
      </c>
      <c r="AG4333" s="1">
        <v>60.8</v>
      </c>
      <c r="AH4333" s="1">
        <v>17.5</v>
      </c>
      <c r="AI4333" s="1">
        <v>1098922</v>
      </c>
      <c r="AJ4333" s="1">
        <v>73424</v>
      </c>
      <c r="AK4333" s="1">
        <v>467446</v>
      </c>
      <c r="AL4333" s="1">
        <v>417583</v>
      </c>
      <c r="AM4333" s="1">
        <v>110341</v>
      </c>
      <c r="AN4333" s="1">
        <v>30128</v>
      </c>
      <c r="AO4333" s="1">
        <v>6.68</v>
      </c>
      <c r="AP4333" s="1">
        <v>46319</v>
      </c>
      <c r="AQ4333" s="1">
        <v>63670</v>
      </c>
      <c r="AR4333" s="1">
        <v>37.4</v>
      </c>
      <c r="AS4333" s="1">
        <v>46.1</v>
      </c>
      <c r="AT4333" s="1">
        <v>16.5</v>
      </c>
      <c r="AU4333" s="1">
        <v>989213</v>
      </c>
      <c r="AV4333" s="1">
        <v>122946</v>
      </c>
      <c r="AW4333" s="1">
        <v>17013</v>
      </c>
      <c r="AX4333" s="1">
        <v>25.7</v>
      </c>
      <c r="AY4333" s="1">
        <v>89462.080000000002</v>
      </c>
      <c r="AZ4333" s="1">
        <v>1218319.58</v>
      </c>
      <c r="BA4333" s="1">
        <v>1307781.67</v>
      </c>
      <c r="BB4333" s="1">
        <v>6.83</v>
      </c>
      <c r="BC4333" s="1">
        <v>93.17</v>
      </c>
      <c r="BD4333" s="1">
        <v>3.3</v>
      </c>
      <c r="BE4333" s="1">
        <v>61875.199999999997</v>
      </c>
      <c r="BF4333" s="1">
        <v>479375</v>
      </c>
      <c r="BG4333" s="1">
        <v>5.09</v>
      </c>
      <c r="BH4333" s="1">
        <v>1.17</v>
      </c>
      <c r="BI4333" s="1">
        <v>2014</v>
      </c>
      <c r="BJ4333" s="1" t="s">
        <v>233</v>
      </c>
      <c r="BK4333" s="1">
        <v>0</v>
      </c>
      <c r="BL4333" s="1">
        <v>0</v>
      </c>
      <c r="BM4333" s="1">
        <v>0</v>
      </c>
      <c r="BN4333" s="1">
        <v>0</v>
      </c>
      <c r="BO4333" s="1">
        <v>0</v>
      </c>
      <c r="BP4333" s="1">
        <v>2014</v>
      </c>
      <c r="BQ4333" s="1"/>
      <c r="BR4333" s="1">
        <v>0</v>
      </c>
      <c r="BS4333" s="1" t="s">
        <v>630</v>
      </c>
      <c r="BT4333" s="1">
        <v>0</v>
      </c>
      <c r="BU4333" s="1">
        <v>0</v>
      </c>
      <c r="BV4333" s="1">
        <v>0</v>
      </c>
    </row>
    <row r="4334" spans="1:74" x14ac:dyDescent="0.2">
      <c r="A4334" s="1">
        <v>5678</v>
      </c>
      <c r="B4334" s="1">
        <v>5678</v>
      </c>
      <c r="C4334" s="1">
        <v>45300</v>
      </c>
      <c r="D4334" s="1"/>
      <c r="E4334" s="1" t="s">
        <v>629</v>
      </c>
      <c r="F4334" s="1" t="s">
        <v>84</v>
      </c>
      <c r="G4334" s="1">
        <v>2009</v>
      </c>
      <c r="H4334" s="1">
        <f>IF(L4334&gt;0,G4334-G4333,Check)</f>
        <v>1</v>
      </c>
      <c r="I4334" s="1"/>
      <c r="J4334" s="1"/>
      <c r="K4334" s="1"/>
      <c r="L4334" s="1">
        <v>466536</v>
      </c>
      <c r="M4334" s="1">
        <v>73114</v>
      </c>
      <c r="N4334" s="1">
        <v>466536</v>
      </c>
      <c r="O4334" s="1">
        <v>73114</v>
      </c>
      <c r="P4334" s="1">
        <v>14246</v>
      </c>
      <c r="Q4334" s="1">
        <v>643387</v>
      </c>
      <c r="R4334" s="1">
        <v>1.3790725690000001</v>
      </c>
      <c r="S4334" s="1">
        <v>2477867451</v>
      </c>
      <c r="T4334" s="1">
        <v>2747272</v>
      </c>
      <c r="U4334" s="1">
        <v>952787</v>
      </c>
      <c r="V4334" s="1">
        <v>1386810</v>
      </c>
      <c r="W4334" s="1">
        <v>88623</v>
      </c>
      <c r="X4334" s="1">
        <v>23878</v>
      </c>
      <c r="Y4334" s="1">
        <v>20824</v>
      </c>
      <c r="Z4334" s="1">
        <v>26021</v>
      </c>
      <c r="AA4334" s="1">
        <v>19482</v>
      </c>
      <c r="AB4334" s="1">
        <v>2705138</v>
      </c>
      <c r="AC4334" s="1">
        <v>13.9</v>
      </c>
      <c r="AD4334" s="1">
        <v>10</v>
      </c>
      <c r="AE4334" s="1">
        <v>76.099999999999994</v>
      </c>
      <c r="AF4334" s="1">
        <v>21.5</v>
      </c>
      <c r="AG4334" s="1">
        <v>61.2</v>
      </c>
      <c r="AH4334" s="1">
        <v>17.3</v>
      </c>
      <c r="AI4334" s="1">
        <v>1091408</v>
      </c>
      <c r="AJ4334" s="1">
        <v>70694</v>
      </c>
      <c r="AK4334" s="1">
        <v>480195</v>
      </c>
      <c r="AL4334" s="1">
        <v>409363</v>
      </c>
      <c r="AM4334" s="1">
        <v>101539</v>
      </c>
      <c r="AN4334" s="1">
        <v>29617</v>
      </c>
      <c r="AO4334" s="1">
        <v>6.48</v>
      </c>
      <c r="AP4334" s="1">
        <v>44061</v>
      </c>
      <c r="AQ4334" s="1">
        <v>60216</v>
      </c>
      <c r="AR4334" s="1">
        <v>39.6</v>
      </c>
      <c r="AS4334" s="1">
        <v>45.7</v>
      </c>
      <c r="AT4334" s="1">
        <v>14.7</v>
      </c>
      <c r="AU4334" s="1">
        <v>963552</v>
      </c>
      <c r="AV4334" s="1">
        <v>107076</v>
      </c>
      <c r="AW4334" s="1">
        <v>16695</v>
      </c>
      <c r="AX4334" s="1">
        <v>25.3</v>
      </c>
      <c r="AY4334" s="1">
        <v>142293.5</v>
      </c>
      <c r="AZ4334" s="1">
        <v>1152897.08</v>
      </c>
      <c r="BA4334" s="1">
        <v>1295190.58</v>
      </c>
      <c r="BB4334" s="1">
        <v>10.99</v>
      </c>
      <c r="BC4334" s="1">
        <v>89.01</v>
      </c>
      <c r="BD4334" s="1">
        <v>2.36</v>
      </c>
      <c r="BE4334" s="1">
        <v>61875.199999999997</v>
      </c>
      <c r="BF4334" s="1">
        <v>474942</v>
      </c>
      <c r="BG4334" s="1">
        <v>5.13</v>
      </c>
      <c r="BH4334" s="1">
        <v>1.17</v>
      </c>
      <c r="BI4334" s="1">
        <v>2014</v>
      </c>
      <c r="BJ4334" s="1" t="s">
        <v>233</v>
      </c>
      <c r="BK4334" s="1">
        <v>0</v>
      </c>
      <c r="BL4334" s="1">
        <v>0</v>
      </c>
      <c r="BM4334" s="1">
        <v>0</v>
      </c>
      <c r="BN4334" s="1">
        <v>0</v>
      </c>
      <c r="BO4334" s="1">
        <v>0</v>
      </c>
      <c r="BP4334" s="1">
        <v>2014</v>
      </c>
      <c r="BQ4334" s="1"/>
      <c r="BR4334" s="1">
        <v>0</v>
      </c>
      <c r="BS4334" s="1" t="s">
        <v>630</v>
      </c>
      <c r="BT4334" s="1">
        <v>0</v>
      </c>
      <c r="BU4334" s="1">
        <v>0</v>
      </c>
      <c r="BV4334" s="1">
        <v>0</v>
      </c>
    </row>
    <row r="4335" spans="1:74" x14ac:dyDescent="0.2">
      <c r="A4335" s="1">
        <v>5679</v>
      </c>
      <c r="B4335" s="1">
        <v>5679</v>
      </c>
      <c r="C4335" s="1">
        <v>45300</v>
      </c>
      <c r="D4335" s="1"/>
      <c r="E4335" s="1" t="s">
        <v>629</v>
      </c>
      <c r="F4335" s="1" t="s">
        <v>84</v>
      </c>
      <c r="G4335" s="1">
        <v>2010</v>
      </c>
      <c r="H4335" s="1">
        <f>IF(L4335&gt;0,G4335-G4334,Check)</f>
        <v>1</v>
      </c>
      <c r="I4335" s="1"/>
      <c r="J4335" s="1"/>
      <c r="K4335" s="1"/>
      <c r="L4335" s="1">
        <v>479967</v>
      </c>
      <c r="M4335" s="1">
        <v>71067</v>
      </c>
      <c r="N4335" s="1">
        <v>479967</v>
      </c>
      <c r="O4335" s="1">
        <v>71067</v>
      </c>
      <c r="P4335" s="1">
        <v>13805</v>
      </c>
      <c r="Q4335" s="1">
        <v>568291</v>
      </c>
      <c r="R4335" s="1">
        <v>1.1840209850000001</v>
      </c>
      <c r="S4335" s="1">
        <v>2477867451</v>
      </c>
      <c r="T4335" s="1">
        <v>2789116</v>
      </c>
      <c r="U4335" s="1">
        <v>971512</v>
      </c>
      <c r="V4335" s="1">
        <v>1378868</v>
      </c>
      <c r="W4335" s="1">
        <v>84832</v>
      </c>
      <c r="X4335" s="1">
        <v>23909</v>
      </c>
      <c r="Y4335" s="1">
        <v>21873</v>
      </c>
      <c r="Z4335" s="1">
        <v>26062</v>
      </c>
      <c r="AA4335" s="1">
        <v>21764</v>
      </c>
      <c r="AB4335" s="1">
        <v>2748431</v>
      </c>
      <c r="AC4335" s="1"/>
      <c r="AD4335" s="1"/>
      <c r="AE4335" s="1"/>
      <c r="AF4335" s="1">
        <v>21.1</v>
      </c>
      <c r="AG4335" s="1">
        <v>61.5</v>
      </c>
      <c r="AH4335" s="1">
        <v>17.399999999999999</v>
      </c>
      <c r="AI4335" s="1">
        <v>1116299</v>
      </c>
      <c r="AJ4335" s="1">
        <v>80925</v>
      </c>
      <c r="AK4335" s="1">
        <v>481320</v>
      </c>
      <c r="AL4335" s="1">
        <v>421105</v>
      </c>
      <c r="AM4335" s="1">
        <v>103555</v>
      </c>
      <c r="AN4335" s="1">
        <v>29394</v>
      </c>
      <c r="AO4335" s="1">
        <v>7.25</v>
      </c>
      <c r="AP4335" s="1">
        <v>43547</v>
      </c>
      <c r="AQ4335" s="1">
        <v>59958</v>
      </c>
      <c r="AR4335" s="1">
        <v>39.9</v>
      </c>
      <c r="AS4335" s="1">
        <v>45</v>
      </c>
      <c r="AT4335" s="1">
        <v>15.1</v>
      </c>
      <c r="AU4335" s="1">
        <v>956334</v>
      </c>
      <c r="AV4335" s="1">
        <v>113735</v>
      </c>
      <c r="AW4335" s="1">
        <v>18691</v>
      </c>
      <c r="AX4335" s="1">
        <v>25.5</v>
      </c>
      <c r="AY4335" s="1">
        <v>153385.42000000001</v>
      </c>
      <c r="AZ4335" s="1">
        <v>1231311.83</v>
      </c>
      <c r="BA4335" s="1">
        <v>1384697.25</v>
      </c>
      <c r="BB4335" s="1">
        <v>11.08</v>
      </c>
      <c r="BC4335" s="1">
        <v>88.92</v>
      </c>
      <c r="BD4335" s="1">
        <v>2.79</v>
      </c>
      <c r="BE4335" s="1">
        <v>61875.199999999997</v>
      </c>
      <c r="BF4335" s="1">
        <v>470509</v>
      </c>
      <c r="BG4335" s="1">
        <v>5.15</v>
      </c>
      <c r="BH4335" s="1">
        <v>1.1499999999999999</v>
      </c>
      <c r="BI4335" s="1">
        <v>2014</v>
      </c>
      <c r="BJ4335" s="1" t="s">
        <v>233</v>
      </c>
      <c r="BK4335" s="1">
        <v>0</v>
      </c>
      <c r="BL4335" s="1">
        <v>0</v>
      </c>
      <c r="BM4335" s="1">
        <v>0</v>
      </c>
      <c r="BN4335" s="1">
        <v>0</v>
      </c>
      <c r="BO4335" s="1">
        <v>0</v>
      </c>
      <c r="BP4335" s="1">
        <v>2014</v>
      </c>
      <c r="BQ4335" s="1"/>
      <c r="BR4335" s="1">
        <v>0</v>
      </c>
      <c r="BS4335" s="1" t="s">
        <v>630</v>
      </c>
      <c r="BT4335" s="1">
        <v>0</v>
      </c>
      <c r="BU4335" s="1">
        <v>0</v>
      </c>
      <c r="BV4335" s="1">
        <v>0</v>
      </c>
    </row>
    <row r="4336" spans="1:74" x14ac:dyDescent="0.2">
      <c r="A4336" s="1">
        <v>5680</v>
      </c>
      <c r="B4336" s="1">
        <v>5680</v>
      </c>
      <c r="C4336" s="1">
        <v>45300</v>
      </c>
      <c r="D4336" s="1"/>
      <c r="E4336" s="1" t="s">
        <v>629</v>
      </c>
      <c r="F4336" s="1" t="s">
        <v>84</v>
      </c>
      <c r="G4336" s="1">
        <v>2011</v>
      </c>
      <c r="H4336" s="1">
        <f>IF(L4336&gt;0,G4336-G4335,Check)</f>
        <v>1</v>
      </c>
      <c r="I4336" s="1"/>
      <c r="J4336" s="1"/>
      <c r="K4336" s="1"/>
      <c r="L4336" s="1">
        <v>383785</v>
      </c>
      <c r="M4336" s="1">
        <v>74800</v>
      </c>
      <c r="N4336" s="1">
        <v>383785</v>
      </c>
      <c r="O4336" s="1">
        <v>74800</v>
      </c>
      <c r="P4336" s="1">
        <v>13939</v>
      </c>
      <c r="Q4336" s="1">
        <v>614181</v>
      </c>
      <c r="R4336" s="1">
        <v>1.600325703</v>
      </c>
      <c r="S4336" s="1">
        <v>2477867451</v>
      </c>
      <c r="T4336" s="1">
        <v>2824724</v>
      </c>
      <c r="U4336" s="1">
        <v>998930</v>
      </c>
      <c r="V4336" s="1">
        <v>1380400</v>
      </c>
      <c r="W4336" s="1">
        <v>93753</v>
      </c>
      <c r="X4336" s="1">
        <v>24525</v>
      </c>
      <c r="Y4336" s="1">
        <v>22340</v>
      </c>
      <c r="Z4336" s="1">
        <v>26333</v>
      </c>
      <c r="AA4336" s="1">
        <v>21314</v>
      </c>
      <c r="AB4336" s="1">
        <v>2778958</v>
      </c>
      <c r="AC4336" s="1"/>
      <c r="AD4336" s="1"/>
      <c r="AE4336" s="1"/>
      <c r="AF4336" s="1">
        <v>20.9</v>
      </c>
      <c r="AG4336" s="1">
        <v>61.7</v>
      </c>
      <c r="AH4336" s="1">
        <v>17.399999999999999</v>
      </c>
      <c r="AI4336" s="1">
        <v>1110034</v>
      </c>
      <c r="AJ4336" s="1">
        <v>86505</v>
      </c>
      <c r="AK4336" s="1">
        <v>478485</v>
      </c>
      <c r="AL4336" s="1">
        <v>410595</v>
      </c>
      <c r="AM4336" s="1">
        <v>103902</v>
      </c>
      <c r="AN4336" s="1">
        <v>30547</v>
      </c>
      <c r="AO4336" s="1">
        <v>7.79</v>
      </c>
      <c r="AP4336" s="1">
        <v>43832</v>
      </c>
      <c r="AQ4336" s="1">
        <v>61020</v>
      </c>
      <c r="AR4336" s="1">
        <v>40.4</v>
      </c>
      <c r="AS4336" s="1">
        <v>43.8</v>
      </c>
      <c r="AT4336" s="1">
        <v>15.8</v>
      </c>
      <c r="AU4336" s="1">
        <v>959655</v>
      </c>
      <c r="AV4336" s="1">
        <v>110469</v>
      </c>
      <c r="AW4336" s="1">
        <v>14783</v>
      </c>
      <c r="AX4336" s="1">
        <v>25.5</v>
      </c>
      <c r="AY4336" s="1">
        <v>139104.82999999999</v>
      </c>
      <c r="AZ4336" s="1">
        <v>1259341.33</v>
      </c>
      <c r="BA4336" s="1">
        <v>1398446.17</v>
      </c>
      <c r="BB4336" s="1">
        <v>9.9499999999999993</v>
      </c>
      <c r="BC4336" s="1">
        <v>90.05</v>
      </c>
      <c r="BD4336" s="1">
        <v>3.53</v>
      </c>
      <c r="BE4336" s="1">
        <v>61875.199999999997</v>
      </c>
      <c r="BF4336" s="1">
        <v>466076</v>
      </c>
      <c r="BG4336" s="1">
        <v>5.37</v>
      </c>
      <c r="BH4336" s="1">
        <v>1.1200000000000001</v>
      </c>
      <c r="BI4336" s="1">
        <v>2014</v>
      </c>
      <c r="BJ4336" s="1" t="s">
        <v>233</v>
      </c>
      <c r="BK4336" s="1">
        <v>0</v>
      </c>
      <c r="BL4336" s="1">
        <v>0</v>
      </c>
      <c r="BM4336" s="1">
        <v>0</v>
      </c>
      <c r="BN4336" s="1">
        <v>0</v>
      </c>
      <c r="BO4336" s="1">
        <v>0</v>
      </c>
      <c r="BP4336" s="1">
        <v>2014</v>
      </c>
      <c r="BQ4336" s="1"/>
      <c r="BR4336" s="1">
        <v>0</v>
      </c>
      <c r="BS4336" s="1" t="s">
        <v>630</v>
      </c>
      <c r="BT4336" s="1">
        <v>0</v>
      </c>
      <c r="BU4336" s="1">
        <v>0</v>
      </c>
      <c r="BV4336" s="1">
        <v>0</v>
      </c>
    </row>
    <row r="4337" spans="1:74" x14ac:dyDescent="0.2">
      <c r="A4337" s="1">
        <v>5681</v>
      </c>
      <c r="B4337" s="1">
        <v>5681</v>
      </c>
      <c r="C4337" s="1">
        <v>45300</v>
      </c>
      <c r="D4337" s="1"/>
      <c r="E4337" s="1" t="s">
        <v>629</v>
      </c>
      <c r="F4337" s="1" t="s">
        <v>84</v>
      </c>
      <c r="G4337" s="1">
        <v>2012</v>
      </c>
      <c r="H4337" s="1">
        <f>IF(L4337&gt;0,G4337-G4336,Check)</f>
        <v>1</v>
      </c>
      <c r="I4337" s="1"/>
      <c r="J4337" s="1"/>
      <c r="K4337" s="1"/>
      <c r="L4337" s="1">
        <v>301516</v>
      </c>
      <c r="M4337" s="1">
        <v>67507</v>
      </c>
      <c r="N4337" s="1">
        <v>301516</v>
      </c>
      <c r="O4337" s="1">
        <v>67507</v>
      </c>
      <c r="P4337" s="1">
        <v>12542</v>
      </c>
      <c r="Q4337" s="1">
        <v>570134</v>
      </c>
      <c r="R4337" s="1">
        <v>1.8908913620000001</v>
      </c>
      <c r="S4337" s="1">
        <v>2477867451</v>
      </c>
      <c r="T4337" s="1">
        <v>2842878</v>
      </c>
      <c r="U4337" s="1">
        <v>1004208</v>
      </c>
      <c r="V4337" s="1">
        <v>1372594</v>
      </c>
      <c r="W4337" s="1">
        <v>95881</v>
      </c>
      <c r="X4337" s="1">
        <v>25048</v>
      </c>
      <c r="Y4337" s="1">
        <v>21645</v>
      </c>
      <c r="Z4337" s="1">
        <v>27250</v>
      </c>
      <c r="AA4337" s="1">
        <v>21426</v>
      </c>
      <c r="AB4337" s="1">
        <v>2800206</v>
      </c>
      <c r="AC4337" s="1"/>
      <c r="AD4337" s="1"/>
      <c r="AE4337" s="1"/>
      <c r="AF4337" s="1">
        <v>20.7</v>
      </c>
      <c r="AG4337" s="1">
        <v>61.3</v>
      </c>
      <c r="AH4337" s="1">
        <v>18</v>
      </c>
      <c r="AI4337" s="1">
        <v>1131949</v>
      </c>
      <c r="AJ4337" s="1">
        <v>87521</v>
      </c>
      <c r="AK4337" s="1">
        <v>505458</v>
      </c>
      <c r="AL4337" s="1">
        <v>414423</v>
      </c>
      <c r="AM4337" s="1">
        <v>95950</v>
      </c>
      <c r="AN4337" s="1">
        <v>28597</v>
      </c>
      <c r="AO4337" s="1">
        <v>7.73</v>
      </c>
      <c r="AP4337" s="1">
        <v>44402</v>
      </c>
      <c r="AQ4337" s="1">
        <v>63059</v>
      </c>
      <c r="AR4337" s="1">
        <v>39.5</v>
      </c>
      <c r="AS4337" s="1">
        <v>43.5</v>
      </c>
      <c r="AT4337" s="1">
        <v>17</v>
      </c>
      <c r="AU4337" s="1">
        <v>973444</v>
      </c>
      <c r="AV4337" s="1">
        <v>116408</v>
      </c>
      <c r="AW4337" s="1">
        <v>14918</v>
      </c>
      <c r="AX4337" s="1">
        <v>25.9</v>
      </c>
      <c r="AY4337" s="1">
        <v>115864.33</v>
      </c>
      <c r="AZ4337" s="1">
        <v>1294704.92</v>
      </c>
      <c r="BA4337" s="1">
        <v>1410569.25</v>
      </c>
      <c r="BB4337" s="1">
        <v>8.2200000000000006</v>
      </c>
      <c r="BC4337" s="1">
        <v>91.78</v>
      </c>
      <c r="BD4337" s="1">
        <v>3.62</v>
      </c>
      <c r="BE4337" s="1">
        <v>61875.199999999997</v>
      </c>
      <c r="BF4337" s="1">
        <v>468572</v>
      </c>
      <c r="BG4337" s="1">
        <v>5.38</v>
      </c>
      <c r="BH4337" s="1">
        <v>1.0900000000000001</v>
      </c>
      <c r="BI4337" s="1">
        <v>2014</v>
      </c>
      <c r="BJ4337" s="1" t="s">
        <v>233</v>
      </c>
      <c r="BK4337" s="1">
        <v>0</v>
      </c>
      <c r="BL4337" s="1">
        <v>0</v>
      </c>
      <c r="BM4337" s="1">
        <v>0</v>
      </c>
      <c r="BN4337" s="1">
        <v>0</v>
      </c>
      <c r="BO4337" s="1">
        <v>0</v>
      </c>
      <c r="BP4337" s="1">
        <v>2014</v>
      </c>
      <c r="BQ4337" s="1"/>
      <c r="BR4337" s="1">
        <v>0</v>
      </c>
      <c r="BS4337" s="1" t="s">
        <v>630</v>
      </c>
      <c r="BT4337" s="1">
        <v>0</v>
      </c>
      <c r="BU4337" s="1">
        <v>0</v>
      </c>
      <c r="BV4337" s="1">
        <v>0</v>
      </c>
    </row>
    <row r="4338" spans="1:74" x14ac:dyDescent="0.2">
      <c r="A4338" s="1">
        <v>5682</v>
      </c>
      <c r="B4338" s="1">
        <v>5682</v>
      </c>
      <c r="C4338" s="1">
        <v>45300</v>
      </c>
      <c r="D4338" s="1"/>
      <c r="E4338" s="1" t="s">
        <v>629</v>
      </c>
      <c r="F4338" s="1" t="s">
        <v>84</v>
      </c>
      <c r="G4338" s="1">
        <v>2013</v>
      </c>
      <c r="H4338" s="1">
        <f>IF(L4338&gt;0,G4338-G4337,Check)</f>
        <v>1</v>
      </c>
      <c r="I4338" s="1"/>
      <c r="J4338" s="1"/>
      <c r="K4338" s="1"/>
      <c r="L4338" s="1">
        <v>296730</v>
      </c>
      <c r="M4338" s="1">
        <v>66692</v>
      </c>
      <c r="N4338" s="1">
        <v>296730</v>
      </c>
      <c r="O4338" s="1">
        <v>66692</v>
      </c>
      <c r="P4338" s="1">
        <v>12398</v>
      </c>
      <c r="Q4338" s="1">
        <v>487588</v>
      </c>
      <c r="R4338" s="1">
        <v>1.6432042600000001</v>
      </c>
      <c r="S4338" s="1">
        <v>2477867451</v>
      </c>
      <c r="T4338" s="1">
        <v>2870569</v>
      </c>
      <c r="U4338" s="1">
        <v>1014447</v>
      </c>
      <c r="V4338" s="1">
        <v>1395425</v>
      </c>
      <c r="W4338" s="1">
        <v>99762</v>
      </c>
      <c r="X4338" s="1">
        <v>25284</v>
      </c>
      <c r="Y4338" s="1">
        <v>22028</v>
      </c>
      <c r="Z4338" s="1">
        <v>27220</v>
      </c>
      <c r="AA4338" s="1">
        <v>21273</v>
      </c>
      <c r="AB4338" s="1">
        <v>2822199</v>
      </c>
      <c r="AC4338" s="1">
        <v>15.4</v>
      </c>
      <c r="AD4338" s="1">
        <v>10.4</v>
      </c>
      <c r="AE4338" s="1">
        <v>74.2</v>
      </c>
      <c r="AF4338" s="1">
        <v>20.7</v>
      </c>
      <c r="AG4338" s="1">
        <v>61</v>
      </c>
      <c r="AH4338" s="1">
        <v>18.3</v>
      </c>
      <c r="AI4338" s="1">
        <v>1139923</v>
      </c>
      <c r="AJ4338" s="1">
        <v>84478</v>
      </c>
      <c r="AK4338" s="1">
        <v>500612</v>
      </c>
      <c r="AL4338" s="1">
        <v>413760</v>
      </c>
      <c r="AM4338" s="1">
        <v>108185</v>
      </c>
      <c r="AN4338" s="1">
        <v>32888</v>
      </c>
      <c r="AO4338" s="1">
        <v>7.41</v>
      </c>
      <c r="AP4338" s="1">
        <v>45880</v>
      </c>
      <c r="AQ4338" s="1">
        <v>64234</v>
      </c>
      <c r="AR4338" s="1">
        <v>38.4</v>
      </c>
      <c r="AS4338" s="1">
        <v>43.9</v>
      </c>
      <c r="AT4338" s="1">
        <v>17.7</v>
      </c>
      <c r="AU4338" s="1">
        <v>1030686</v>
      </c>
      <c r="AV4338" s="1">
        <v>104752</v>
      </c>
      <c r="AW4338" s="1">
        <v>17480</v>
      </c>
      <c r="AX4338" s="1">
        <v>26.1</v>
      </c>
      <c r="AY4338" s="1">
        <v>97687.33</v>
      </c>
      <c r="AZ4338" s="1">
        <v>1322697.5</v>
      </c>
      <c r="BA4338" s="1">
        <v>1420384.83</v>
      </c>
      <c r="BB4338" s="1">
        <v>6.88</v>
      </c>
      <c r="BC4338" s="1">
        <v>93.12</v>
      </c>
      <c r="BD4338" s="1">
        <v>3.53</v>
      </c>
      <c r="BE4338" s="1">
        <v>61875.199999999997</v>
      </c>
      <c r="BF4338" s="1">
        <v>475182</v>
      </c>
      <c r="BG4338" s="1">
        <v>5.38</v>
      </c>
      <c r="BH4338" s="1">
        <v>1.08</v>
      </c>
      <c r="BI4338" s="1">
        <v>2014</v>
      </c>
      <c r="BJ4338" s="1" t="s">
        <v>233</v>
      </c>
      <c r="BK4338" s="1">
        <v>0</v>
      </c>
      <c r="BL4338" s="1">
        <v>0</v>
      </c>
      <c r="BM4338" s="1">
        <v>0</v>
      </c>
      <c r="BN4338" s="1">
        <v>0</v>
      </c>
      <c r="BO4338" s="1">
        <v>0</v>
      </c>
      <c r="BP4338" s="1">
        <v>2014</v>
      </c>
      <c r="BQ4338" s="1"/>
      <c r="BR4338" s="1">
        <v>0</v>
      </c>
      <c r="BS4338" s="1" t="s">
        <v>630</v>
      </c>
      <c r="BT4338" s="1">
        <v>0</v>
      </c>
      <c r="BU4338" s="1">
        <v>0</v>
      </c>
      <c r="BV4338" s="1">
        <v>0</v>
      </c>
    </row>
    <row r="4339" spans="1:74" x14ac:dyDescent="0.2">
      <c r="A4339" s="1">
        <v>5683</v>
      </c>
      <c r="B4339" s="1">
        <v>5683</v>
      </c>
      <c r="C4339" s="1">
        <v>45300</v>
      </c>
      <c r="D4339" s="1"/>
      <c r="E4339" s="1" t="s">
        <v>629</v>
      </c>
      <c r="F4339" s="1" t="s">
        <v>84</v>
      </c>
      <c r="G4339" s="1">
        <v>2014</v>
      </c>
      <c r="H4339" s="1">
        <f>IF(L4339&gt;0,G4339-G4338,Check)</f>
        <v>1</v>
      </c>
      <c r="I4339" s="1"/>
      <c r="J4339" s="1"/>
      <c r="K4339" s="1"/>
      <c r="L4339" s="1">
        <v>275621</v>
      </c>
      <c r="M4339" s="1">
        <v>66580</v>
      </c>
      <c r="N4339" s="1">
        <v>275621</v>
      </c>
      <c r="O4339" s="1">
        <v>66580</v>
      </c>
      <c r="P4339" s="1">
        <v>12371</v>
      </c>
      <c r="Q4339" s="1">
        <v>465012</v>
      </c>
      <c r="R4339" s="1">
        <v>1.68714285199999</v>
      </c>
      <c r="S4339" s="1">
        <v>2477867451</v>
      </c>
      <c r="T4339" s="1">
        <v>2915582</v>
      </c>
      <c r="U4339" s="1">
        <v>1037863</v>
      </c>
      <c r="V4339" s="1">
        <v>1396942</v>
      </c>
      <c r="W4339" s="1">
        <v>100439</v>
      </c>
      <c r="X4339" s="1">
        <v>25681</v>
      </c>
      <c r="Y4339" s="1">
        <v>23022</v>
      </c>
      <c r="Z4339" s="1">
        <v>27658</v>
      </c>
      <c r="AA4339" s="1">
        <v>21226</v>
      </c>
      <c r="AB4339" s="1">
        <v>2869549</v>
      </c>
      <c r="AC4339" s="1">
        <v>15.8</v>
      </c>
      <c r="AD4339" s="1">
        <v>11</v>
      </c>
      <c r="AE4339" s="1">
        <v>73.2</v>
      </c>
      <c r="AF4339" s="1">
        <v>20.5</v>
      </c>
      <c r="AG4339" s="1">
        <v>60.8</v>
      </c>
      <c r="AH4339" s="1">
        <v>18.7</v>
      </c>
      <c r="AI4339" s="1">
        <v>1149735</v>
      </c>
      <c r="AJ4339" s="1">
        <v>83195</v>
      </c>
      <c r="AK4339" s="1">
        <v>496609</v>
      </c>
      <c r="AL4339" s="1">
        <v>428534</v>
      </c>
      <c r="AM4339" s="1">
        <v>110866</v>
      </c>
      <c r="AN4339" s="1">
        <v>30531</v>
      </c>
      <c r="AO4339" s="1">
        <v>7.24</v>
      </c>
      <c r="AP4339" s="1">
        <v>46876</v>
      </c>
      <c r="AQ4339" s="1">
        <v>65646</v>
      </c>
      <c r="AR4339" s="1">
        <v>37.200000000000003</v>
      </c>
      <c r="AS4339" s="1">
        <v>44.3</v>
      </c>
      <c r="AT4339" s="1">
        <v>18.5</v>
      </c>
      <c r="AU4339" s="1">
        <v>1048414</v>
      </c>
      <c r="AV4339" s="1">
        <v>95758</v>
      </c>
      <c r="AW4339" s="1">
        <v>19415</v>
      </c>
      <c r="AX4339" s="1">
        <v>26.7</v>
      </c>
      <c r="AY4339" s="1">
        <v>86187.58</v>
      </c>
      <c r="AZ4339" s="1">
        <v>1347624.25</v>
      </c>
      <c r="BA4339" s="1">
        <v>1433811.83</v>
      </c>
      <c r="BB4339" s="1">
        <v>6.01</v>
      </c>
      <c r="BC4339" s="1">
        <v>93.99</v>
      </c>
      <c r="BD4339" s="1">
        <v>3.41</v>
      </c>
      <c r="BE4339" s="1">
        <v>61875.199999999997</v>
      </c>
      <c r="BF4339" s="1">
        <v>481017</v>
      </c>
      <c r="BG4339" s="1">
        <v>5.38</v>
      </c>
      <c r="BH4339" s="1">
        <v>1.06</v>
      </c>
      <c r="BI4339" s="1">
        <v>2014</v>
      </c>
      <c r="BJ4339" s="1" t="s">
        <v>233</v>
      </c>
      <c r="BK4339" s="1">
        <v>1</v>
      </c>
      <c r="BL4339" s="1">
        <v>0</v>
      </c>
      <c r="BM4339" s="1">
        <v>0</v>
      </c>
      <c r="BN4339" s="1">
        <v>0</v>
      </c>
      <c r="BO4339" s="1">
        <v>0</v>
      </c>
      <c r="BP4339" s="1">
        <v>2014</v>
      </c>
      <c r="BQ4339" s="1"/>
      <c r="BR4339" s="1">
        <v>1</v>
      </c>
      <c r="BS4339" s="1" t="s">
        <v>630</v>
      </c>
      <c r="BT4339" s="1">
        <v>0</v>
      </c>
      <c r="BU4339" s="1">
        <v>0</v>
      </c>
      <c r="BV4339" s="1">
        <v>0</v>
      </c>
    </row>
    <row r="4340" spans="1:74" x14ac:dyDescent="0.2">
      <c r="A4340" s="1">
        <v>5684</v>
      </c>
      <c r="B4340" s="1">
        <v>5684</v>
      </c>
      <c r="C4340" s="1">
        <v>45300</v>
      </c>
      <c r="D4340" s="1"/>
      <c r="E4340" s="1" t="s">
        <v>629</v>
      </c>
      <c r="F4340" s="1" t="s">
        <v>84</v>
      </c>
      <c r="G4340" s="1">
        <v>2015</v>
      </c>
      <c r="H4340" s="1">
        <f>IF(L4340&gt;0,G4340-G4339,Check)</f>
        <v>1</v>
      </c>
      <c r="I4340" s="1"/>
      <c r="J4340" s="1"/>
      <c r="K4340" s="1"/>
      <c r="L4340" s="1">
        <v>286097</v>
      </c>
      <c r="M4340" s="1">
        <v>66892</v>
      </c>
      <c r="N4340" s="1">
        <v>286097</v>
      </c>
      <c r="O4340" s="1">
        <v>66892</v>
      </c>
      <c r="P4340" s="1">
        <v>12429</v>
      </c>
      <c r="Q4340" s="1">
        <v>563797</v>
      </c>
      <c r="R4340" s="1">
        <v>1.970649815</v>
      </c>
      <c r="S4340" s="1">
        <v>2477867451</v>
      </c>
      <c r="T4340" s="1">
        <v>2975225</v>
      </c>
      <c r="U4340" s="1">
        <v>1061693</v>
      </c>
      <c r="V4340" s="1">
        <v>1417982</v>
      </c>
      <c r="W4340" s="1">
        <v>97824</v>
      </c>
      <c r="X4340" s="1">
        <v>26324</v>
      </c>
      <c r="Y4340" s="1">
        <v>23728</v>
      </c>
      <c r="Z4340" s="1">
        <v>29257</v>
      </c>
      <c r="AA4340" s="1">
        <v>22398</v>
      </c>
      <c r="AB4340" s="1">
        <v>2931612</v>
      </c>
      <c r="AC4340" s="1">
        <v>14.7</v>
      </c>
      <c r="AD4340" s="1">
        <v>10.1</v>
      </c>
      <c r="AE4340" s="1">
        <v>75.2</v>
      </c>
      <c r="AF4340" s="1">
        <v>20.3</v>
      </c>
      <c r="AG4340" s="1">
        <v>60.6</v>
      </c>
      <c r="AH4340" s="1">
        <v>19.100000000000001</v>
      </c>
      <c r="AI4340" s="1">
        <v>1166704</v>
      </c>
      <c r="AJ4340" s="1">
        <v>84657</v>
      </c>
      <c r="AK4340" s="1">
        <v>496819</v>
      </c>
      <c r="AL4340" s="1">
        <v>434520</v>
      </c>
      <c r="AM4340" s="1">
        <v>113995</v>
      </c>
      <c r="AN4340" s="1">
        <v>36713</v>
      </c>
      <c r="AO4340" s="1">
        <v>7.26</v>
      </c>
      <c r="AP4340" s="1">
        <v>48911</v>
      </c>
      <c r="AQ4340" s="1">
        <v>68251</v>
      </c>
      <c r="AR4340" s="1">
        <v>36.1</v>
      </c>
      <c r="AS4340" s="1">
        <v>44.2</v>
      </c>
      <c r="AT4340" s="1">
        <v>19.7</v>
      </c>
      <c r="AU4340" s="1">
        <v>1064500</v>
      </c>
      <c r="AV4340" s="1">
        <v>114912</v>
      </c>
      <c r="AW4340" s="1">
        <v>18868</v>
      </c>
      <c r="AX4340" s="1">
        <v>27</v>
      </c>
      <c r="AY4340" s="1">
        <v>75483.58</v>
      </c>
      <c r="AZ4340" s="1">
        <v>1366088.67</v>
      </c>
      <c r="BA4340" s="1">
        <v>1441572.25</v>
      </c>
      <c r="BB4340" s="1">
        <v>5.24</v>
      </c>
      <c r="BC4340" s="1">
        <v>94.76</v>
      </c>
      <c r="BD4340" s="1">
        <v>2.41</v>
      </c>
      <c r="BE4340" s="1">
        <v>61875.199999999997</v>
      </c>
      <c r="BF4340" s="1">
        <v>485932</v>
      </c>
      <c r="BG4340" s="1">
        <v>5.38</v>
      </c>
      <c r="BH4340" s="1">
        <v>1.06</v>
      </c>
      <c r="BI4340" s="1">
        <v>2014</v>
      </c>
      <c r="BJ4340" s="1" t="s">
        <v>233</v>
      </c>
      <c r="BK4340" s="1">
        <v>1</v>
      </c>
      <c r="BL4340" s="1">
        <v>1</v>
      </c>
      <c r="BM4340" s="1">
        <v>30</v>
      </c>
      <c r="BN4340" s="1">
        <v>0</v>
      </c>
      <c r="BO4340" s="1">
        <v>0</v>
      </c>
      <c r="BP4340" s="1">
        <v>2014</v>
      </c>
      <c r="BQ4340" s="1"/>
      <c r="BR4340" s="1">
        <v>1</v>
      </c>
      <c r="BS4340" s="1" t="s">
        <v>630</v>
      </c>
      <c r="BT4340" s="1">
        <v>0</v>
      </c>
      <c r="BU4340" s="1">
        <v>0</v>
      </c>
      <c r="BV4340" s="1">
        <v>0</v>
      </c>
    </row>
    <row r="4341" spans="1:74" x14ac:dyDescent="0.2">
      <c r="A4341" s="1">
        <v>5685</v>
      </c>
      <c r="B4341" s="1">
        <v>5685</v>
      </c>
      <c r="C4341" s="1">
        <v>45300</v>
      </c>
      <c r="D4341" s="1"/>
      <c r="E4341" s="1" t="s">
        <v>629</v>
      </c>
      <c r="F4341" s="1" t="s">
        <v>84</v>
      </c>
      <c r="G4341" s="1">
        <v>2016</v>
      </c>
      <c r="H4341" s="1">
        <f>IF(L4341&gt;0,G4341-G4340,Check)</f>
        <v>1</v>
      </c>
      <c r="I4341" s="1"/>
      <c r="J4341" s="1"/>
      <c r="K4341" s="1"/>
      <c r="L4341" s="1">
        <v>294857</v>
      </c>
      <c r="M4341" s="1">
        <v>70069</v>
      </c>
      <c r="N4341" s="1">
        <v>294857</v>
      </c>
      <c r="O4341" s="1">
        <v>70069</v>
      </c>
      <c r="P4341" s="1">
        <v>12948</v>
      </c>
      <c r="Q4341" s="1">
        <v>566665</v>
      </c>
      <c r="R4341" s="1">
        <v>1.921829904</v>
      </c>
      <c r="S4341" s="1">
        <v>2477867451</v>
      </c>
      <c r="T4341" s="1">
        <v>3032171</v>
      </c>
      <c r="U4341" s="1">
        <v>1098349</v>
      </c>
      <c r="V4341" s="1">
        <v>1413630</v>
      </c>
      <c r="W4341" s="1">
        <v>116197</v>
      </c>
      <c r="X4341" s="1">
        <v>26583</v>
      </c>
      <c r="Y4341" s="1">
        <v>24460</v>
      </c>
      <c r="Z4341" s="1">
        <v>30009</v>
      </c>
      <c r="AA4341" s="1">
        <v>22198</v>
      </c>
      <c r="AB4341" s="1">
        <v>2985221</v>
      </c>
      <c r="AC4341" s="1">
        <v>14.2</v>
      </c>
      <c r="AD4341" s="1">
        <v>9.5</v>
      </c>
      <c r="AE4341" s="1">
        <v>76.3</v>
      </c>
      <c r="AF4341" s="1">
        <v>20.3</v>
      </c>
      <c r="AG4341" s="1">
        <v>60.4</v>
      </c>
      <c r="AH4341" s="1">
        <v>19.3</v>
      </c>
      <c r="AI4341" s="1">
        <v>1191645</v>
      </c>
      <c r="AJ4341" s="1">
        <v>82997</v>
      </c>
      <c r="AK4341" s="1">
        <v>501720</v>
      </c>
      <c r="AL4341" s="1">
        <v>447418</v>
      </c>
      <c r="AM4341" s="1">
        <v>116534</v>
      </c>
      <c r="AN4341" s="1">
        <v>42976</v>
      </c>
      <c r="AO4341" s="1">
        <v>6.96</v>
      </c>
      <c r="AP4341" s="1">
        <v>51115</v>
      </c>
      <c r="AQ4341" s="1">
        <v>71830</v>
      </c>
      <c r="AR4341" s="1">
        <v>33.9</v>
      </c>
      <c r="AS4341" s="1">
        <v>45.2</v>
      </c>
      <c r="AT4341" s="1">
        <v>20.9</v>
      </c>
      <c r="AU4341" s="1">
        <v>1078445</v>
      </c>
      <c r="AV4341" s="1">
        <v>116201</v>
      </c>
      <c r="AW4341" s="1">
        <v>18583</v>
      </c>
      <c r="AX4341" s="1">
        <v>27.2</v>
      </c>
      <c r="AY4341" s="1">
        <v>67336.08</v>
      </c>
      <c r="AZ4341" s="1">
        <v>1409238.58</v>
      </c>
      <c r="BA4341" s="1">
        <v>1476574.67</v>
      </c>
      <c r="BB4341" s="1">
        <v>4.5599999999999996</v>
      </c>
      <c r="BC4341" s="1">
        <v>95.44</v>
      </c>
      <c r="BD4341" s="1">
        <v>2.21</v>
      </c>
      <c r="BE4341" s="1">
        <v>61875.199999999997</v>
      </c>
      <c r="BF4341" s="1">
        <v>493630</v>
      </c>
      <c r="BG4341" s="1">
        <v>5.41</v>
      </c>
      <c r="BH4341" s="1">
        <v>1.05</v>
      </c>
      <c r="BI4341" s="1">
        <v>2014</v>
      </c>
      <c r="BJ4341" s="1" t="s">
        <v>233</v>
      </c>
      <c r="BK4341" s="1">
        <v>1</v>
      </c>
      <c r="BL4341" s="1">
        <v>2</v>
      </c>
      <c r="BM4341" s="1">
        <v>61</v>
      </c>
      <c r="BN4341" s="1">
        <v>0</v>
      </c>
      <c r="BO4341" s="1">
        <v>0</v>
      </c>
      <c r="BP4341" s="1">
        <v>2014</v>
      </c>
      <c r="BQ4341" s="1"/>
      <c r="BR4341" s="1">
        <v>1</v>
      </c>
      <c r="BS4341" s="1" t="s">
        <v>630</v>
      </c>
      <c r="BT4341" s="1">
        <v>0</v>
      </c>
      <c r="BU4341" s="1">
        <v>0</v>
      </c>
      <c r="BV4341" s="1">
        <v>0</v>
      </c>
    </row>
    <row r="4342" spans="1:74" x14ac:dyDescent="0.2">
      <c r="A4342" s="1">
        <v>5686</v>
      </c>
      <c r="B4342" s="1">
        <v>5686</v>
      </c>
      <c r="C4342" s="1">
        <v>45300</v>
      </c>
      <c r="D4342" s="1"/>
      <c r="E4342" s="1" t="s">
        <v>629</v>
      </c>
      <c r="F4342" s="1" t="s">
        <v>84</v>
      </c>
      <c r="G4342" s="1">
        <v>2017</v>
      </c>
      <c r="H4342" s="1">
        <f>IF(L4342&gt;0,G4342-G4341,Check)</f>
        <v>1</v>
      </c>
      <c r="I4342" s="1"/>
      <c r="J4342" s="1"/>
      <c r="K4342" s="1"/>
      <c r="L4342" s="1">
        <v>282761</v>
      </c>
      <c r="M4342" s="1">
        <v>68618</v>
      </c>
      <c r="N4342" s="1">
        <v>282761</v>
      </c>
      <c r="O4342" s="1">
        <v>68618</v>
      </c>
      <c r="P4342" s="1">
        <v>12820</v>
      </c>
      <c r="Q4342" s="1">
        <v>538478</v>
      </c>
      <c r="R4342" s="1">
        <v>1.9043573899999999</v>
      </c>
      <c r="S4342" s="1">
        <v>2477867451</v>
      </c>
      <c r="T4342" s="1">
        <v>3091399</v>
      </c>
      <c r="U4342" s="1">
        <v>1105855</v>
      </c>
      <c r="V4342" s="1">
        <v>1429890</v>
      </c>
      <c r="W4342" s="1">
        <v>118051</v>
      </c>
      <c r="X4342" s="1">
        <v>27528</v>
      </c>
      <c r="Y4342" s="1">
        <v>25828</v>
      </c>
      <c r="Z4342" s="1">
        <v>30741</v>
      </c>
      <c r="AA4342" s="1">
        <v>22437</v>
      </c>
      <c r="AB4342" s="1">
        <v>3045717</v>
      </c>
      <c r="AC4342" s="1">
        <v>13.9</v>
      </c>
      <c r="AD4342" s="1">
        <v>9.6</v>
      </c>
      <c r="AE4342" s="1">
        <v>76.5</v>
      </c>
      <c r="AF4342" s="1">
        <v>20.100000000000001</v>
      </c>
      <c r="AG4342" s="1">
        <v>60.3</v>
      </c>
      <c r="AH4342" s="1">
        <v>19.600000000000001</v>
      </c>
      <c r="AI4342" s="1">
        <v>1209519</v>
      </c>
      <c r="AJ4342" s="1">
        <v>80660</v>
      </c>
      <c r="AK4342" s="1">
        <v>501930</v>
      </c>
      <c r="AL4342" s="1">
        <v>460102</v>
      </c>
      <c r="AM4342" s="1">
        <v>125238</v>
      </c>
      <c r="AN4342" s="1">
        <v>41589</v>
      </c>
      <c r="AO4342" s="1">
        <v>6.67</v>
      </c>
      <c r="AP4342" s="1">
        <v>52212</v>
      </c>
      <c r="AQ4342" s="1">
        <v>74499</v>
      </c>
      <c r="AR4342" s="1">
        <v>32.9</v>
      </c>
      <c r="AS4342" s="1">
        <v>44.9</v>
      </c>
      <c r="AT4342" s="1">
        <v>22.2</v>
      </c>
      <c r="AU4342" s="1">
        <v>1110384</v>
      </c>
      <c r="AV4342" s="1">
        <v>123884</v>
      </c>
      <c r="AW4342" s="1">
        <v>17248</v>
      </c>
      <c r="AX4342" s="1">
        <v>27.9</v>
      </c>
      <c r="AY4342" s="1">
        <v>59389.919999999998</v>
      </c>
      <c r="AZ4342" s="1">
        <v>1451732.08</v>
      </c>
      <c r="BA4342" s="1">
        <v>1511122</v>
      </c>
      <c r="BB4342" s="1">
        <v>3.93</v>
      </c>
      <c r="BC4342" s="1">
        <v>96.07</v>
      </c>
      <c r="BD4342" s="1">
        <v>2.46</v>
      </c>
      <c r="BE4342" s="1">
        <v>61875.199999999997</v>
      </c>
      <c r="BF4342" s="1">
        <v>501365</v>
      </c>
      <c r="BG4342" s="1">
        <v>5.35</v>
      </c>
      <c r="BH4342" s="1">
        <v>1.02</v>
      </c>
      <c r="BI4342" s="1">
        <v>2014</v>
      </c>
      <c r="BJ4342" s="1" t="s">
        <v>233</v>
      </c>
      <c r="BK4342" s="1">
        <v>1</v>
      </c>
      <c r="BL4342" s="1">
        <v>3</v>
      </c>
      <c r="BM4342" s="1">
        <v>74</v>
      </c>
      <c r="BN4342" s="1">
        <v>0</v>
      </c>
      <c r="BO4342" s="1">
        <v>0</v>
      </c>
      <c r="BP4342" s="1">
        <v>2014</v>
      </c>
      <c r="BQ4342" s="1"/>
      <c r="BR4342" s="1">
        <v>1</v>
      </c>
      <c r="BS4342" s="1" t="s">
        <v>630</v>
      </c>
      <c r="BT4342" s="1">
        <v>0</v>
      </c>
      <c r="BU4342" s="1">
        <v>0</v>
      </c>
      <c r="BV4342" s="1">
        <v>0</v>
      </c>
    </row>
    <row r="4343" spans="1:74" x14ac:dyDescent="0.2">
      <c r="A4343" s="1">
        <v>5687</v>
      </c>
      <c r="B4343" s="1">
        <v>5687</v>
      </c>
      <c r="C4343" s="1">
        <v>45300</v>
      </c>
      <c r="D4343" s="1"/>
      <c r="E4343" s="1" t="s">
        <v>629</v>
      </c>
      <c r="F4343" s="1" t="s">
        <v>84</v>
      </c>
      <c r="G4343" s="1">
        <v>2018</v>
      </c>
      <c r="H4343" s="1">
        <f>IF(L4343&gt;0,G4343-G4342,Check)</f>
        <v>1</v>
      </c>
      <c r="I4343" s="1"/>
      <c r="J4343" s="1"/>
      <c r="K4343" s="1"/>
      <c r="L4343" s="1">
        <v>423123</v>
      </c>
      <c r="M4343" s="1">
        <v>75123</v>
      </c>
      <c r="N4343" s="1">
        <v>423123</v>
      </c>
      <c r="O4343" s="1">
        <v>75123</v>
      </c>
      <c r="P4343" s="1">
        <v>13769</v>
      </c>
      <c r="Q4343" s="1">
        <v>518054.75</v>
      </c>
      <c r="R4343" s="1">
        <v>1.2243597020000001</v>
      </c>
      <c r="S4343" s="1">
        <v>2477867451</v>
      </c>
      <c r="T4343" s="1">
        <v>3150056.5</v>
      </c>
      <c r="U4343" s="1">
        <v>1120648.5</v>
      </c>
      <c r="V4343" s="1">
        <v>1440997</v>
      </c>
      <c r="W4343" s="1">
        <v>124034.75</v>
      </c>
      <c r="X4343" s="1">
        <v>28301.5</v>
      </c>
      <c r="Y4343" s="1">
        <v>27037</v>
      </c>
      <c r="Z4343" s="1">
        <v>31478</v>
      </c>
      <c r="AA4343" s="1">
        <v>22566.25</v>
      </c>
      <c r="AB4343" s="1">
        <v>3104491.25</v>
      </c>
      <c r="AC4343" s="1">
        <v>13.55</v>
      </c>
      <c r="AD4343" s="1">
        <v>9.5299999999999994</v>
      </c>
      <c r="AE4343" s="1">
        <v>76.930000000000007</v>
      </c>
      <c r="AF4343" s="1">
        <v>19.95</v>
      </c>
      <c r="AG4343" s="1">
        <v>60.18</v>
      </c>
      <c r="AH4343" s="1">
        <v>19.88</v>
      </c>
      <c r="AI4343" s="1">
        <v>1229159.75</v>
      </c>
      <c r="AJ4343" s="1">
        <v>78492.25</v>
      </c>
      <c r="AK4343" s="1">
        <v>503312.75</v>
      </c>
      <c r="AL4343" s="1">
        <v>472839.5</v>
      </c>
      <c r="AM4343" s="1">
        <v>132400.75</v>
      </c>
      <c r="AN4343" s="1">
        <v>42114.5</v>
      </c>
      <c r="AO4343" s="1">
        <v>6.39</v>
      </c>
      <c r="AP4343" s="1">
        <v>53585.75</v>
      </c>
      <c r="AQ4343" s="1">
        <v>77395.5</v>
      </c>
      <c r="AR4343" s="1">
        <v>31.6</v>
      </c>
      <c r="AS4343" s="1">
        <v>44.93</v>
      </c>
      <c r="AT4343" s="1">
        <v>23.48</v>
      </c>
      <c r="AU4343" s="1">
        <v>1137824.5</v>
      </c>
      <c r="AV4343" s="1">
        <v>129968.5</v>
      </c>
      <c r="AW4343" s="1">
        <v>16175.5</v>
      </c>
      <c r="AX4343" s="1">
        <v>28.48</v>
      </c>
      <c r="AY4343" s="1">
        <v>52482.45</v>
      </c>
      <c r="AZ4343" s="1">
        <v>1485103.55</v>
      </c>
      <c r="BA4343" s="1">
        <v>1537586</v>
      </c>
      <c r="BB4343" s="1">
        <v>3.41</v>
      </c>
      <c r="BC4343" s="1">
        <v>96.59</v>
      </c>
      <c r="BD4343" s="1">
        <v>2.71</v>
      </c>
      <c r="BE4343" s="1"/>
      <c r="BF4343" s="1">
        <v>509090.75</v>
      </c>
      <c r="BG4343" s="1">
        <v>5.46</v>
      </c>
      <c r="BH4343" s="1">
        <v>1</v>
      </c>
      <c r="BI4343" s="1">
        <v>2014</v>
      </c>
      <c r="BJ4343" s="1" t="s">
        <v>233</v>
      </c>
      <c r="BK4343" s="1">
        <v>1</v>
      </c>
      <c r="BL4343" s="1">
        <v>4</v>
      </c>
      <c r="BM4343" s="1">
        <v>99</v>
      </c>
      <c r="BN4343" s="1">
        <v>0</v>
      </c>
      <c r="BO4343" s="1">
        <v>0</v>
      </c>
      <c r="BP4343" s="1">
        <v>2014</v>
      </c>
      <c r="BQ4343" s="1"/>
      <c r="BR4343" s="1">
        <v>1</v>
      </c>
      <c r="BS4343" s="1" t="s">
        <v>630</v>
      </c>
      <c r="BT4343" s="1">
        <v>85</v>
      </c>
      <c r="BU4343" s="1">
        <v>68</v>
      </c>
      <c r="BV4343" s="1">
        <v>69</v>
      </c>
    </row>
    <row r="4344" spans="1:74" x14ac:dyDescent="0.2">
      <c r="A4344" s="1">
        <v>5688</v>
      </c>
      <c r="B4344" s="1">
        <v>5688</v>
      </c>
      <c r="C4344" s="1">
        <v>45460</v>
      </c>
      <c r="D4344" s="1"/>
      <c r="E4344" s="1" t="s">
        <v>631</v>
      </c>
      <c r="F4344" s="1" t="s">
        <v>72</v>
      </c>
      <c r="G4344" s="1">
        <v>2002</v>
      </c>
      <c r="H4344" s="1">
        <f>IF(L4344&gt;0,G4344-G4343,Check)</f>
        <v>-16</v>
      </c>
      <c r="I4344" s="1"/>
      <c r="J4344" s="1"/>
      <c r="K4344" s="1"/>
      <c r="L4344" s="1">
        <v>138084</v>
      </c>
      <c r="M4344" s="1">
        <v>201160</v>
      </c>
      <c r="N4344" s="1">
        <v>138084</v>
      </c>
      <c r="O4344" s="1">
        <v>201160</v>
      </c>
      <c r="P4344" s="1">
        <v>19740</v>
      </c>
      <c r="Q4344" s="1">
        <v>86128</v>
      </c>
      <c r="R4344" s="1">
        <v>0.62373627600000003</v>
      </c>
      <c r="S4344" s="1">
        <v>138434878</v>
      </c>
      <c r="T4344" s="1">
        <v>137660.32810000001</v>
      </c>
      <c r="U4344" s="1">
        <v>116078.4219</v>
      </c>
      <c r="V4344" s="1">
        <v>17884.296880000002</v>
      </c>
      <c r="W4344" s="1">
        <v>483.765625</v>
      </c>
      <c r="X4344" s="1">
        <v>25169.609380000002</v>
      </c>
      <c r="Y4344" s="1">
        <v>26115.125</v>
      </c>
      <c r="Z4344" s="1">
        <v>21064.015630000002</v>
      </c>
      <c r="AA4344" s="1">
        <v>26900.40625</v>
      </c>
      <c r="AB4344" s="1">
        <v>155391.20000000001</v>
      </c>
      <c r="AC4344" s="1">
        <v>13.83</v>
      </c>
      <c r="AD4344" s="1">
        <v>15.08</v>
      </c>
      <c r="AE4344" s="1">
        <v>71.02</v>
      </c>
      <c r="AF4344" s="1">
        <v>30.04</v>
      </c>
      <c r="AG4344" s="1">
        <v>58.64</v>
      </c>
      <c r="AH4344" s="1">
        <v>11.32</v>
      </c>
      <c r="AI4344" s="1">
        <v>69851.19</v>
      </c>
      <c r="AJ4344" s="1">
        <v>5947.86</v>
      </c>
      <c r="AK4344" s="1">
        <v>23032.2</v>
      </c>
      <c r="AL4344" s="1">
        <v>25086.34</v>
      </c>
      <c r="AM4344" s="1">
        <v>10420.19</v>
      </c>
      <c r="AN4344" s="1">
        <v>5364.59</v>
      </c>
      <c r="AO4344" s="1">
        <v>8.52</v>
      </c>
      <c r="AP4344" s="1">
        <v>33764.78125</v>
      </c>
      <c r="AQ4344" s="1">
        <v>50106.203130000002</v>
      </c>
      <c r="AR4344" s="1">
        <v>50.18</v>
      </c>
      <c r="AS4344" s="1">
        <v>41.49</v>
      </c>
      <c r="AT4344" s="1">
        <v>8.33</v>
      </c>
      <c r="AU4344" s="1" t="e">
        <v>#VALUE!</v>
      </c>
      <c r="AV4344" s="1" t="e">
        <v>#VALUE!</v>
      </c>
      <c r="AW4344" s="1" t="e">
        <v>#VALUE!</v>
      </c>
      <c r="AX4344" s="1" t="e">
        <v>#VALUE!</v>
      </c>
      <c r="AY4344" s="1">
        <v>4888.83</v>
      </c>
      <c r="AZ4344" s="1">
        <v>77134.67</v>
      </c>
      <c r="BA4344" s="1">
        <v>82023.5</v>
      </c>
      <c r="BB4344" s="1">
        <v>5.96</v>
      </c>
      <c r="BC4344" s="1">
        <v>94.04</v>
      </c>
      <c r="BD4344" s="1">
        <v>1.36</v>
      </c>
      <c r="BE4344" s="1"/>
      <c r="BF4344" s="1">
        <v>8627</v>
      </c>
      <c r="BG4344" s="1">
        <v>10.19</v>
      </c>
      <c r="BH4344" s="1">
        <v>1.4</v>
      </c>
      <c r="BI4344" s="1">
        <v>2017</v>
      </c>
      <c r="BJ4344" s="1" t="s">
        <v>632</v>
      </c>
      <c r="BK4344" s="1">
        <v>0</v>
      </c>
      <c r="BL4344" s="1">
        <v>0</v>
      </c>
      <c r="BM4344" s="1">
        <v>0</v>
      </c>
      <c r="BN4344" s="1">
        <v>0</v>
      </c>
      <c r="BO4344" s="1">
        <v>0</v>
      </c>
      <c r="BP4344" s="1"/>
      <c r="BQ4344" s="1"/>
      <c r="BR4344" s="1">
        <v>0</v>
      </c>
      <c r="BS4344" s="1"/>
      <c r="BT4344" s="1">
        <v>0</v>
      </c>
      <c r="BU4344" s="1">
        <v>0</v>
      </c>
      <c r="BV4344" s="1">
        <v>0</v>
      </c>
    </row>
    <row r="4345" spans="1:74" x14ac:dyDescent="0.2">
      <c r="A4345" s="1">
        <v>5689</v>
      </c>
      <c r="B4345" s="1">
        <v>5689</v>
      </c>
      <c r="C4345" s="1">
        <v>45460</v>
      </c>
      <c r="D4345" s="1"/>
      <c r="E4345" s="1" t="s">
        <v>631</v>
      </c>
      <c r="F4345" s="1" t="s">
        <v>72</v>
      </c>
      <c r="G4345" s="1">
        <v>2003</v>
      </c>
      <c r="H4345" s="1">
        <f>IF(L4345&gt;0,G4345-G4344,Check)</f>
        <v>1</v>
      </c>
      <c r="I4345" s="1"/>
      <c r="J4345" s="1"/>
      <c r="K4345" s="1"/>
      <c r="L4345" s="1">
        <v>144784</v>
      </c>
      <c r="M4345" s="1">
        <v>215724</v>
      </c>
      <c r="N4345" s="1">
        <v>144784</v>
      </c>
      <c r="O4345" s="1">
        <v>215724</v>
      </c>
      <c r="P4345" s="1">
        <v>864</v>
      </c>
      <c r="Q4345" s="1">
        <v>81526</v>
      </c>
      <c r="R4345" s="1">
        <v>0.56308708100000004</v>
      </c>
      <c r="S4345" s="1">
        <v>138434878</v>
      </c>
      <c r="T4345" s="1">
        <v>144833.6875</v>
      </c>
      <c r="U4345" s="1">
        <v>119148.3125</v>
      </c>
      <c r="V4345" s="1">
        <v>21929.8125</v>
      </c>
      <c r="W4345" s="1">
        <v>530.9375</v>
      </c>
      <c r="X4345" s="1">
        <v>23690.5625</v>
      </c>
      <c r="Y4345" s="1">
        <v>24388.5</v>
      </c>
      <c r="Z4345" s="1">
        <v>20777.9375</v>
      </c>
      <c r="AA4345" s="1">
        <v>26797.375</v>
      </c>
      <c r="AB4345" s="1">
        <v>156227.19</v>
      </c>
      <c r="AC4345" s="1">
        <v>14.67</v>
      </c>
      <c r="AD4345" s="1">
        <v>13.77</v>
      </c>
      <c r="AE4345" s="1">
        <v>71.52</v>
      </c>
      <c r="AF4345" s="1">
        <v>28.14</v>
      </c>
      <c r="AG4345" s="1">
        <v>59.84</v>
      </c>
      <c r="AH4345" s="1">
        <v>12.02</v>
      </c>
      <c r="AI4345" s="1">
        <v>69242.25</v>
      </c>
      <c r="AJ4345" s="1">
        <v>5570.56</v>
      </c>
      <c r="AK4345" s="1">
        <v>23043.19</v>
      </c>
      <c r="AL4345" s="1">
        <v>25128.63</v>
      </c>
      <c r="AM4345" s="1">
        <v>10255.25</v>
      </c>
      <c r="AN4345" s="1">
        <v>5244.63</v>
      </c>
      <c r="AO4345" s="1">
        <v>8.0500000000000007</v>
      </c>
      <c r="AP4345" s="1">
        <v>34585.875</v>
      </c>
      <c r="AQ4345" s="1">
        <v>49337.1875</v>
      </c>
      <c r="AR4345" s="1">
        <v>49.59</v>
      </c>
      <c r="AS4345" s="1">
        <v>42.05</v>
      </c>
      <c r="AT4345" s="1">
        <v>8.36</v>
      </c>
      <c r="AU4345" s="1" t="e">
        <v>#VALUE!</v>
      </c>
      <c r="AV4345" s="1" t="e">
        <v>#VALUE!</v>
      </c>
      <c r="AW4345" s="1" t="e">
        <v>#VALUE!</v>
      </c>
      <c r="AX4345" s="1" t="e">
        <v>#VALUE!</v>
      </c>
      <c r="AY4345" s="1">
        <v>4922.67</v>
      </c>
      <c r="AZ4345" s="1">
        <v>75845.5</v>
      </c>
      <c r="BA4345" s="1">
        <v>80768.17</v>
      </c>
      <c r="BB4345" s="1">
        <v>6.1</v>
      </c>
      <c r="BC4345" s="1">
        <v>93.9</v>
      </c>
      <c r="BD4345" s="1">
        <v>1.55</v>
      </c>
      <c r="BE4345" s="1"/>
      <c r="BF4345" s="1">
        <v>8712</v>
      </c>
      <c r="BG4345" s="1">
        <v>249.68</v>
      </c>
      <c r="BH4345" s="1">
        <v>1.37</v>
      </c>
      <c r="BI4345" s="1">
        <v>2017</v>
      </c>
      <c r="BJ4345" s="1" t="s">
        <v>632</v>
      </c>
      <c r="BK4345" s="1">
        <v>0</v>
      </c>
      <c r="BL4345" s="1">
        <v>0</v>
      </c>
      <c r="BM4345" s="1">
        <v>0</v>
      </c>
      <c r="BN4345" s="1">
        <v>0</v>
      </c>
      <c r="BO4345" s="1">
        <v>0</v>
      </c>
      <c r="BP4345" s="1"/>
      <c r="BQ4345" s="1"/>
      <c r="BR4345" s="1">
        <v>0</v>
      </c>
      <c r="BS4345" s="1"/>
      <c r="BT4345" s="1">
        <v>0</v>
      </c>
      <c r="BU4345" s="1">
        <v>0</v>
      </c>
      <c r="BV4345" s="1">
        <v>0</v>
      </c>
    </row>
    <row r="4346" spans="1:74" x14ac:dyDescent="0.2">
      <c r="A4346" s="1">
        <v>5690</v>
      </c>
      <c r="B4346" s="1">
        <v>5690</v>
      </c>
      <c r="C4346" s="1">
        <v>45460</v>
      </c>
      <c r="D4346" s="1"/>
      <c r="E4346" s="1" t="s">
        <v>631</v>
      </c>
      <c r="F4346" s="1" t="s">
        <v>72</v>
      </c>
      <c r="G4346" s="1">
        <v>2004</v>
      </c>
      <c r="H4346" s="1">
        <f>IF(L4346&gt;0,G4346-G4345,Check)</f>
        <v>1</v>
      </c>
      <c r="I4346" s="1"/>
      <c r="J4346" s="1"/>
      <c r="K4346" s="1"/>
      <c r="L4346" s="1">
        <v>136896</v>
      </c>
      <c r="M4346" s="1">
        <v>222770</v>
      </c>
      <c r="N4346" s="1">
        <v>136896</v>
      </c>
      <c r="O4346" s="1">
        <v>222770</v>
      </c>
      <c r="P4346" s="1">
        <v>17808</v>
      </c>
      <c r="Q4346" s="1">
        <v>88291</v>
      </c>
      <c r="R4346" s="1">
        <v>0.64494945100000001</v>
      </c>
      <c r="S4346" s="1">
        <v>138434878</v>
      </c>
      <c r="T4346" s="1">
        <v>152127.25</v>
      </c>
      <c r="U4346" s="1">
        <v>122266.75</v>
      </c>
      <c r="V4346" s="1">
        <v>26042.75</v>
      </c>
      <c r="W4346" s="1">
        <v>568.25</v>
      </c>
      <c r="X4346" s="1">
        <v>22146.75</v>
      </c>
      <c r="Y4346" s="1">
        <v>22587</v>
      </c>
      <c r="Z4346" s="1">
        <v>20480.25</v>
      </c>
      <c r="AA4346" s="1">
        <v>26961.5</v>
      </c>
      <c r="AB4346" s="1">
        <v>157183.25</v>
      </c>
      <c r="AC4346" s="1">
        <v>15.63</v>
      </c>
      <c r="AD4346" s="1">
        <v>12.43</v>
      </c>
      <c r="AE4346" s="1">
        <v>71.930000000000007</v>
      </c>
      <c r="AF4346" s="1">
        <v>26.23</v>
      </c>
      <c r="AG4346" s="1">
        <v>61.05</v>
      </c>
      <c r="AH4346" s="1">
        <v>12.73</v>
      </c>
      <c r="AI4346" s="1">
        <v>68647</v>
      </c>
      <c r="AJ4346" s="1">
        <v>5200.75</v>
      </c>
      <c r="AK4346" s="1">
        <v>23129.25</v>
      </c>
      <c r="AL4346" s="1">
        <v>25111.5</v>
      </c>
      <c r="AM4346" s="1">
        <v>10064</v>
      </c>
      <c r="AN4346" s="1">
        <v>5141.5</v>
      </c>
      <c r="AO4346" s="1">
        <v>7.58</v>
      </c>
      <c r="AP4346" s="1">
        <v>35371.5</v>
      </c>
      <c r="AQ4346" s="1">
        <v>48471.25</v>
      </c>
      <c r="AR4346" s="1">
        <v>49.05</v>
      </c>
      <c r="AS4346" s="1">
        <v>42.6</v>
      </c>
      <c r="AT4346" s="1">
        <v>8.35</v>
      </c>
      <c r="AU4346" s="1" t="e">
        <v>#VALUE!</v>
      </c>
      <c r="AV4346" s="1" t="e">
        <v>#VALUE!</v>
      </c>
      <c r="AW4346" s="1" t="e">
        <v>#VALUE!</v>
      </c>
      <c r="AX4346" s="1" t="e">
        <v>#VALUE!</v>
      </c>
      <c r="AY4346" s="1">
        <v>5899.08</v>
      </c>
      <c r="AZ4346" s="1">
        <v>75323.25</v>
      </c>
      <c r="BA4346" s="1">
        <v>81222.33</v>
      </c>
      <c r="BB4346" s="1">
        <v>7.26</v>
      </c>
      <c r="BC4346" s="1">
        <v>92.74</v>
      </c>
      <c r="BD4346" s="1">
        <v>1.83</v>
      </c>
      <c r="BE4346" s="1"/>
      <c r="BF4346" s="1">
        <v>8797</v>
      </c>
      <c r="BG4346" s="1">
        <v>12.51</v>
      </c>
      <c r="BH4346" s="1">
        <v>1.33</v>
      </c>
      <c r="BI4346" s="1">
        <v>2017</v>
      </c>
      <c r="BJ4346" s="1" t="s">
        <v>632</v>
      </c>
      <c r="BK4346" s="1">
        <v>0</v>
      </c>
      <c r="BL4346" s="1">
        <v>0</v>
      </c>
      <c r="BM4346" s="1">
        <v>0</v>
      </c>
      <c r="BN4346" s="1">
        <v>0</v>
      </c>
      <c r="BO4346" s="1">
        <v>0</v>
      </c>
      <c r="BP4346" s="1"/>
      <c r="BQ4346" s="1"/>
      <c r="BR4346" s="1">
        <v>0</v>
      </c>
      <c r="BS4346" s="1"/>
      <c r="BT4346" s="1">
        <v>0</v>
      </c>
      <c r="BU4346" s="1">
        <v>0</v>
      </c>
      <c r="BV4346" s="1">
        <v>0</v>
      </c>
    </row>
    <row r="4347" spans="1:74" x14ac:dyDescent="0.2">
      <c r="A4347" s="1">
        <v>5691</v>
      </c>
      <c r="B4347" s="1">
        <v>5691</v>
      </c>
      <c r="C4347" s="1">
        <v>45460</v>
      </c>
      <c r="D4347" s="1"/>
      <c r="E4347" s="1" t="s">
        <v>631</v>
      </c>
      <c r="F4347" s="1" t="s">
        <v>72</v>
      </c>
      <c r="G4347" s="1">
        <v>2005</v>
      </c>
      <c r="H4347" s="1">
        <f>IF(L4347&gt;0,G4347-G4346,Check)</f>
        <v>1</v>
      </c>
      <c r="I4347" s="1"/>
      <c r="J4347" s="1"/>
      <c r="K4347" s="1"/>
      <c r="L4347" s="1">
        <v>152042</v>
      </c>
      <c r="M4347" s="1">
        <v>192828</v>
      </c>
      <c r="N4347" s="1">
        <v>152042</v>
      </c>
      <c r="O4347" s="1">
        <v>192828</v>
      </c>
      <c r="P4347" s="1">
        <v>19152</v>
      </c>
      <c r="Q4347" s="1">
        <v>91169</v>
      </c>
      <c r="R4347" s="1">
        <v>0.599630365</v>
      </c>
      <c r="S4347" s="1">
        <v>138434878</v>
      </c>
      <c r="T4347" s="1">
        <v>158940</v>
      </c>
      <c r="U4347" s="1">
        <v>125191</v>
      </c>
      <c r="V4347" s="1">
        <v>29886</v>
      </c>
      <c r="W4347" s="1">
        <v>645</v>
      </c>
      <c r="X4347" s="1">
        <v>20862</v>
      </c>
      <c r="Y4347" s="1">
        <v>21085</v>
      </c>
      <c r="Z4347" s="1">
        <v>20229</v>
      </c>
      <c r="AA4347" s="1">
        <v>26057</v>
      </c>
      <c r="AB4347" s="1">
        <v>157659</v>
      </c>
      <c r="AC4347" s="1">
        <v>16.100000000000001</v>
      </c>
      <c r="AD4347" s="1">
        <v>11.2</v>
      </c>
      <c r="AE4347" s="1">
        <v>72.7</v>
      </c>
      <c r="AF4347" s="1">
        <v>24.4</v>
      </c>
      <c r="AG4347" s="1">
        <v>62.2</v>
      </c>
      <c r="AH4347" s="1">
        <v>13.4</v>
      </c>
      <c r="AI4347" s="1">
        <v>67997</v>
      </c>
      <c r="AJ4347" s="1">
        <v>4801</v>
      </c>
      <c r="AK4347" s="1">
        <v>22915</v>
      </c>
      <c r="AL4347" s="1">
        <v>25332</v>
      </c>
      <c r="AM4347" s="1">
        <v>9978</v>
      </c>
      <c r="AN4347" s="1">
        <v>4971</v>
      </c>
      <c r="AO4347" s="1">
        <v>7.06</v>
      </c>
      <c r="AP4347" s="1">
        <v>36299</v>
      </c>
      <c r="AQ4347" s="1">
        <v>47993</v>
      </c>
      <c r="AR4347" s="1">
        <v>48.3</v>
      </c>
      <c r="AS4347" s="1">
        <v>43.2</v>
      </c>
      <c r="AT4347" s="1">
        <v>8.5</v>
      </c>
      <c r="AU4347" s="1" t="s">
        <v>77</v>
      </c>
      <c r="AV4347" s="1" t="s">
        <v>77</v>
      </c>
      <c r="AW4347" s="1" t="s">
        <v>77</v>
      </c>
      <c r="AX4347" s="1" t="s">
        <v>77</v>
      </c>
      <c r="AY4347" s="1">
        <v>5630.33</v>
      </c>
      <c r="AZ4347" s="1">
        <v>75006.58</v>
      </c>
      <c r="BA4347" s="1">
        <v>80636.92</v>
      </c>
      <c r="BB4347" s="1">
        <v>6.98</v>
      </c>
      <c r="BC4347" s="1">
        <v>93.02</v>
      </c>
      <c r="BD4347" s="1">
        <v>2.25</v>
      </c>
      <c r="BE4347" s="1">
        <v>1222.4000000000001</v>
      </c>
      <c r="BF4347" s="1">
        <v>8882</v>
      </c>
      <c r="BG4347" s="1">
        <v>10.07</v>
      </c>
      <c r="BH4347" s="1">
        <v>1.29</v>
      </c>
      <c r="BI4347" s="1">
        <v>2017</v>
      </c>
      <c r="BJ4347" s="1" t="s">
        <v>632</v>
      </c>
      <c r="BK4347" s="1">
        <v>0</v>
      </c>
      <c r="BL4347" s="1">
        <v>0</v>
      </c>
      <c r="BM4347" s="1">
        <v>0</v>
      </c>
      <c r="BN4347" s="1">
        <v>0</v>
      </c>
      <c r="BO4347" s="1">
        <v>0</v>
      </c>
      <c r="BP4347" s="1"/>
      <c r="BQ4347" s="1"/>
      <c r="BR4347" s="1">
        <v>0</v>
      </c>
      <c r="BS4347" s="1"/>
      <c r="BT4347" s="1">
        <v>0</v>
      </c>
      <c r="BU4347" s="1">
        <v>0</v>
      </c>
      <c r="BV4347" s="1">
        <v>0</v>
      </c>
    </row>
    <row r="4348" spans="1:74" x14ac:dyDescent="0.2">
      <c r="A4348" s="1">
        <v>5692</v>
      </c>
      <c r="B4348" s="1">
        <v>5692</v>
      </c>
      <c r="C4348" s="1">
        <v>45460</v>
      </c>
      <c r="D4348" s="1"/>
      <c r="E4348" s="1" t="s">
        <v>631</v>
      </c>
      <c r="F4348" s="1" t="s">
        <v>72</v>
      </c>
      <c r="G4348" s="1">
        <v>2006</v>
      </c>
      <c r="H4348" s="1">
        <f>IF(L4348&gt;0,G4348-G4347,Check)</f>
        <v>1</v>
      </c>
      <c r="I4348" s="1"/>
      <c r="J4348" s="1"/>
      <c r="K4348" s="1"/>
      <c r="L4348" s="1">
        <v>163267</v>
      </c>
      <c r="M4348" s="1">
        <v>261852</v>
      </c>
      <c r="N4348" s="1">
        <v>163267</v>
      </c>
      <c r="O4348" s="1">
        <v>261852</v>
      </c>
      <c r="P4348" s="1">
        <v>25175</v>
      </c>
      <c r="Q4348" s="1">
        <v>84232</v>
      </c>
      <c r="R4348" s="1">
        <v>0.51591564700000003</v>
      </c>
      <c r="S4348" s="1">
        <v>138434878</v>
      </c>
      <c r="T4348" s="1">
        <v>167676</v>
      </c>
      <c r="U4348" s="1">
        <v>128892</v>
      </c>
      <c r="V4348" s="1">
        <v>34808</v>
      </c>
      <c r="W4348" s="1">
        <v>564</v>
      </c>
      <c r="X4348" s="1">
        <v>18541</v>
      </c>
      <c r="Y4348" s="1">
        <v>18385</v>
      </c>
      <c r="Z4348" s="1">
        <v>19792</v>
      </c>
      <c r="AA4348" s="1">
        <v>29427</v>
      </c>
      <c r="AB4348" s="1">
        <v>160056</v>
      </c>
      <c r="AC4348" s="1">
        <v>18.5</v>
      </c>
      <c r="AD4348" s="1">
        <v>9.5</v>
      </c>
      <c r="AE4348" s="1">
        <v>72</v>
      </c>
      <c r="AF4348" s="1">
        <v>22.2</v>
      </c>
      <c r="AG4348" s="1">
        <v>63.6</v>
      </c>
      <c r="AH4348" s="1">
        <v>14.2</v>
      </c>
      <c r="AI4348" s="1">
        <v>67566</v>
      </c>
      <c r="AJ4348" s="1">
        <v>4521</v>
      </c>
      <c r="AK4348" s="1">
        <v>23902</v>
      </c>
      <c r="AL4348" s="1">
        <v>24602</v>
      </c>
      <c r="AM4348" s="1">
        <v>9471</v>
      </c>
      <c r="AN4348" s="1">
        <v>5070</v>
      </c>
      <c r="AO4348" s="1">
        <v>6.69</v>
      </c>
      <c r="AP4348" s="1">
        <v>36659</v>
      </c>
      <c r="AQ4348" s="1">
        <v>45964</v>
      </c>
      <c r="AR4348" s="1">
        <v>48.4</v>
      </c>
      <c r="AS4348" s="1">
        <v>43.6</v>
      </c>
      <c r="AT4348" s="1">
        <v>8</v>
      </c>
      <c r="AU4348" s="1">
        <v>61706</v>
      </c>
      <c r="AV4348" s="1">
        <v>7272</v>
      </c>
      <c r="AW4348" s="1">
        <v>287</v>
      </c>
      <c r="AX4348" s="1">
        <v>20.7</v>
      </c>
      <c r="AY4348" s="1">
        <v>5055.42</v>
      </c>
      <c r="AZ4348" s="1">
        <v>75668.42</v>
      </c>
      <c r="BA4348" s="1">
        <v>80723.83</v>
      </c>
      <c r="BB4348" s="1">
        <v>6.27</v>
      </c>
      <c r="BC4348" s="1">
        <v>93.73</v>
      </c>
      <c r="BD4348" s="1">
        <v>2.54</v>
      </c>
      <c r="BE4348" s="1">
        <v>1222.4000000000001</v>
      </c>
      <c r="BF4348" s="1">
        <v>8967</v>
      </c>
      <c r="BG4348" s="1">
        <v>10.4</v>
      </c>
      <c r="BH4348" s="1">
        <v>1.25</v>
      </c>
      <c r="BI4348" s="1">
        <v>2017</v>
      </c>
      <c r="BJ4348" s="1" t="s">
        <v>632</v>
      </c>
      <c r="BK4348" s="1">
        <v>0</v>
      </c>
      <c r="BL4348" s="1">
        <v>0</v>
      </c>
      <c r="BM4348" s="1">
        <v>0</v>
      </c>
      <c r="BN4348" s="1">
        <v>0</v>
      </c>
      <c r="BO4348" s="1">
        <v>0</v>
      </c>
      <c r="BP4348" s="1"/>
      <c r="BQ4348" s="1"/>
      <c r="BR4348" s="1">
        <v>0</v>
      </c>
      <c r="BS4348" s="1"/>
      <c r="BT4348" s="1">
        <v>0</v>
      </c>
      <c r="BU4348" s="1">
        <v>0</v>
      </c>
      <c r="BV4348" s="1">
        <v>0</v>
      </c>
    </row>
    <row r="4349" spans="1:74" x14ac:dyDescent="0.2">
      <c r="A4349" s="1">
        <v>5693</v>
      </c>
      <c r="B4349" s="1">
        <v>5693</v>
      </c>
      <c r="C4349" s="1">
        <v>45460</v>
      </c>
      <c r="D4349" s="1"/>
      <c r="E4349" s="1" t="s">
        <v>631</v>
      </c>
      <c r="F4349" s="1" t="s">
        <v>72</v>
      </c>
      <c r="G4349" s="1">
        <v>2007</v>
      </c>
      <c r="H4349" s="1">
        <f>IF(L4349&gt;0,G4349-G4348,Check)</f>
        <v>1</v>
      </c>
      <c r="I4349" s="1"/>
      <c r="J4349" s="1"/>
      <c r="K4349" s="1"/>
      <c r="L4349" s="1">
        <v>210629</v>
      </c>
      <c r="M4349" s="1">
        <v>300422</v>
      </c>
      <c r="N4349" s="1">
        <v>210629</v>
      </c>
      <c r="O4349" s="1">
        <v>300422</v>
      </c>
      <c r="P4349" s="1">
        <v>28880</v>
      </c>
      <c r="Q4349" s="1">
        <v>100378</v>
      </c>
      <c r="R4349" s="1">
        <v>0.47656305599999998</v>
      </c>
      <c r="S4349" s="1">
        <v>138434878</v>
      </c>
      <c r="T4349" s="1">
        <v>168719</v>
      </c>
      <c r="U4349" s="1">
        <v>129486</v>
      </c>
      <c r="V4349" s="1">
        <v>35415</v>
      </c>
      <c r="W4349" s="1">
        <v>1114</v>
      </c>
      <c r="X4349" s="1">
        <v>20365</v>
      </c>
      <c r="Y4349" s="1">
        <v>20477</v>
      </c>
      <c r="Z4349" s="1">
        <v>20098</v>
      </c>
      <c r="AA4349" s="1">
        <v>15699</v>
      </c>
      <c r="AB4349" s="1">
        <v>154768</v>
      </c>
      <c r="AC4349" s="1">
        <v>13.2</v>
      </c>
      <c r="AD4349" s="1">
        <v>9.6999999999999993</v>
      </c>
      <c r="AE4349" s="1">
        <v>77.2</v>
      </c>
      <c r="AF4349" s="1">
        <v>21.5</v>
      </c>
      <c r="AG4349" s="1">
        <v>64</v>
      </c>
      <c r="AH4349" s="1">
        <v>14.5</v>
      </c>
      <c r="AI4349" s="1">
        <v>66259</v>
      </c>
      <c r="AJ4349" s="1">
        <v>3762</v>
      </c>
      <c r="AK4349" s="1">
        <v>20084</v>
      </c>
      <c r="AL4349" s="1">
        <v>27674</v>
      </c>
      <c r="AM4349" s="1">
        <v>10648</v>
      </c>
      <c r="AN4349" s="1">
        <v>4091</v>
      </c>
      <c r="AO4349" s="1">
        <v>5.68</v>
      </c>
      <c r="AP4349" s="1">
        <v>39289</v>
      </c>
      <c r="AQ4349" s="1">
        <v>50138</v>
      </c>
      <c r="AR4349" s="1">
        <v>45.1</v>
      </c>
      <c r="AS4349" s="1">
        <v>44.8</v>
      </c>
      <c r="AT4349" s="1">
        <v>10.1</v>
      </c>
      <c r="AU4349" s="1">
        <v>66105</v>
      </c>
      <c r="AV4349" s="1">
        <v>7005</v>
      </c>
      <c r="AW4349" s="1">
        <v>117</v>
      </c>
      <c r="AX4349" s="1">
        <v>21.7</v>
      </c>
      <c r="AY4349" s="1">
        <v>4334.83</v>
      </c>
      <c r="AZ4349" s="1">
        <v>75471.33</v>
      </c>
      <c r="BA4349" s="1">
        <v>79806.17</v>
      </c>
      <c r="BB4349" s="1">
        <v>5.43</v>
      </c>
      <c r="BC4349" s="1">
        <v>94.57</v>
      </c>
      <c r="BD4349" s="1">
        <v>2.82</v>
      </c>
      <c r="BE4349" s="1">
        <v>1222.4000000000001</v>
      </c>
      <c r="BF4349" s="1">
        <v>9052</v>
      </c>
      <c r="BG4349" s="1">
        <v>10.4</v>
      </c>
      <c r="BH4349" s="1">
        <v>1.21</v>
      </c>
      <c r="BI4349" s="1">
        <v>2017</v>
      </c>
      <c r="BJ4349" s="1" t="s">
        <v>632</v>
      </c>
      <c r="BK4349" s="1">
        <v>0</v>
      </c>
      <c r="BL4349" s="1">
        <v>0</v>
      </c>
      <c r="BM4349" s="1">
        <v>0</v>
      </c>
      <c r="BN4349" s="1">
        <v>0</v>
      </c>
      <c r="BO4349" s="1">
        <v>0</v>
      </c>
      <c r="BP4349" s="1"/>
      <c r="BQ4349" s="1"/>
      <c r="BR4349" s="1">
        <v>0</v>
      </c>
      <c r="BS4349" s="1"/>
      <c r="BT4349" s="1">
        <v>0</v>
      </c>
      <c r="BU4349" s="1">
        <v>0</v>
      </c>
      <c r="BV4349" s="1">
        <v>0</v>
      </c>
    </row>
    <row r="4350" spans="1:74" x14ac:dyDescent="0.2">
      <c r="A4350" s="1">
        <v>5694</v>
      </c>
      <c r="B4350" s="1">
        <v>5694</v>
      </c>
      <c r="C4350" s="1">
        <v>45460</v>
      </c>
      <c r="D4350" s="1"/>
      <c r="E4350" s="1" t="s">
        <v>631</v>
      </c>
      <c r="F4350" s="1" t="s">
        <v>72</v>
      </c>
      <c r="G4350" s="1">
        <v>2008</v>
      </c>
      <c r="H4350" s="1">
        <f>IF(L4350&gt;0,G4350-G4349,Check)</f>
        <v>1</v>
      </c>
      <c r="I4350" s="1"/>
      <c r="J4350" s="1"/>
      <c r="K4350" s="1"/>
      <c r="L4350" s="1">
        <v>319926</v>
      </c>
      <c r="M4350" s="1">
        <v>412210</v>
      </c>
      <c r="N4350" s="1">
        <v>319926</v>
      </c>
      <c r="O4350" s="1">
        <v>412210</v>
      </c>
      <c r="P4350" s="1">
        <v>34866</v>
      </c>
      <c r="Q4350" s="1">
        <v>142807</v>
      </c>
      <c r="R4350" s="1">
        <v>0.446375099</v>
      </c>
      <c r="S4350" s="1">
        <v>138434878</v>
      </c>
      <c r="T4350" s="1">
        <v>168982</v>
      </c>
      <c r="U4350" s="1">
        <v>131481</v>
      </c>
      <c r="V4350" s="1">
        <v>34282</v>
      </c>
      <c r="W4350" s="1">
        <v>542</v>
      </c>
      <c r="X4350" s="1">
        <v>20654</v>
      </c>
      <c r="Y4350" s="1">
        <v>20841</v>
      </c>
      <c r="Z4350" s="1">
        <v>20582</v>
      </c>
      <c r="AA4350" s="1">
        <v>43788</v>
      </c>
      <c r="AB4350" s="1">
        <v>155479</v>
      </c>
      <c r="AC4350" s="1">
        <v>16.3</v>
      </c>
      <c r="AD4350" s="1">
        <v>10.6</v>
      </c>
      <c r="AE4350" s="1">
        <v>73.099999999999994</v>
      </c>
      <c r="AF4350" s="1">
        <v>21.4</v>
      </c>
      <c r="AG4350" s="1">
        <v>64.400000000000006</v>
      </c>
      <c r="AH4350" s="1">
        <v>14.2</v>
      </c>
      <c r="AI4350" s="1">
        <v>66688</v>
      </c>
      <c r="AJ4350" s="1">
        <v>4514</v>
      </c>
      <c r="AK4350" s="1">
        <v>21393</v>
      </c>
      <c r="AL4350" s="1">
        <v>26652</v>
      </c>
      <c r="AM4350" s="1">
        <v>10420</v>
      </c>
      <c r="AN4350" s="1">
        <v>3709</v>
      </c>
      <c r="AO4350" s="1">
        <v>6.77</v>
      </c>
      <c r="AP4350" s="1">
        <v>41080</v>
      </c>
      <c r="AQ4350" s="1">
        <v>52446</v>
      </c>
      <c r="AR4350" s="1">
        <v>42.9</v>
      </c>
      <c r="AS4350" s="1">
        <v>46.6</v>
      </c>
      <c r="AT4350" s="1">
        <v>10.5</v>
      </c>
      <c r="AU4350" s="1">
        <v>62530</v>
      </c>
      <c r="AV4350" s="1">
        <v>7404</v>
      </c>
      <c r="AW4350" s="1">
        <v>255</v>
      </c>
      <c r="AX4350" s="1">
        <v>22</v>
      </c>
      <c r="AY4350" s="1">
        <v>5309.42</v>
      </c>
      <c r="AZ4350" s="1">
        <v>74642.67</v>
      </c>
      <c r="BA4350" s="1">
        <v>79952.08</v>
      </c>
      <c r="BB4350" s="1">
        <v>6.64</v>
      </c>
      <c r="BC4350" s="1">
        <v>93.36</v>
      </c>
      <c r="BD4350" s="1">
        <v>3.23</v>
      </c>
      <c r="BE4350" s="1">
        <v>1222.4000000000001</v>
      </c>
      <c r="BF4350" s="1">
        <v>9137</v>
      </c>
      <c r="BG4350" s="1">
        <v>11.82</v>
      </c>
      <c r="BH4350" s="1">
        <v>1.17</v>
      </c>
      <c r="BI4350" s="1">
        <v>2017</v>
      </c>
      <c r="BJ4350" s="1" t="s">
        <v>632</v>
      </c>
      <c r="BK4350" s="1">
        <v>0</v>
      </c>
      <c r="BL4350" s="1">
        <v>0</v>
      </c>
      <c r="BM4350" s="1">
        <v>0</v>
      </c>
      <c r="BN4350" s="1">
        <v>0</v>
      </c>
      <c r="BO4350" s="1">
        <v>0</v>
      </c>
      <c r="BP4350" s="1"/>
      <c r="BQ4350" s="1"/>
      <c r="BR4350" s="1">
        <v>0</v>
      </c>
      <c r="BS4350" s="1"/>
      <c r="BT4350" s="1">
        <v>0</v>
      </c>
      <c r="BU4350" s="1">
        <v>0</v>
      </c>
      <c r="BV4350" s="1">
        <v>0</v>
      </c>
    </row>
    <row r="4351" spans="1:74" x14ac:dyDescent="0.2">
      <c r="A4351" s="1">
        <v>5695</v>
      </c>
      <c r="B4351" s="1">
        <v>5695</v>
      </c>
      <c r="C4351" s="1">
        <v>45460</v>
      </c>
      <c r="D4351" s="1"/>
      <c r="E4351" s="1" t="s">
        <v>631</v>
      </c>
      <c r="F4351" s="1" t="s">
        <v>72</v>
      </c>
      <c r="G4351" s="1">
        <v>2009</v>
      </c>
      <c r="H4351" s="1">
        <f>IF(L4351&gt;0,G4351-G4350,Check)</f>
        <v>1</v>
      </c>
      <c r="I4351" s="1"/>
      <c r="J4351" s="1"/>
      <c r="K4351" s="1"/>
      <c r="L4351" s="1">
        <v>282282</v>
      </c>
      <c r="M4351" s="1">
        <v>412205</v>
      </c>
      <c r="N4351" s="1">
        <v>282282</v>
      </c>
      <c r="O4351" s="1">
        <v>412205</v>
      </c>
      <c r="P4351" s="1">
        <v>34971</v>
      </c>
      <c r="Q4351" s="1">
        <v>144948</v>
      </c>
      <c r="R4351" s="1">
        <v>0.51348651299999903</v>
      </c>
      <c r="S4351" s="1">
        <v>138434878</v>
      </c>
      <c r="T4351" s="1">
        <v>169495</v>
      </c>
      <c r="U4351" s="1">
        <v>130253</v>
      </c>
      <c r="V4351" s="1">
        <v>33203</v>
      </c>
      <c r="W4351" s="1">
        <v>894</v>
      </c>
      <c r="X4351" s="1">
        <v>19991</v>
      </c>
      <c r="Y4351" s="1">
        <v>20189</v>
      </c>
      <c r="Z4351" s="1">
        <v>18810</v>
      </c>
      <c r="AA4351" s="1">
        <v>19962</v>
      </c>
      <c r="AB4351" s="1">
        <v>157854</v>
      </c>
      <c r="AC4351" s="1">
        <v>19.5</v>
      </c>
      <c r="AD4351" s="1">
        <v>9.9</v>
      </c>
      <c r="AE4351" s="1">
        <v>70.7</v>
      </c>
      <c r="AF4351" s="1">
        <v>22</v>
      </c>
      <c r="AG4351" s="1">
        <v>63.7</v>
      </c>
      <c r="AH4351" s="1">
        <v>14.3</v>
      </c>
      <c r="AI4351" s="1">
        <v>67697</v>
      </c>
      <c r="AJ4351" s="1">
        <v>4735</v>
      </c>
      <c r="AK4351" s="1">
        <v>22578</v>
      </c>
      <c r="AL4351" s="1">
        <v>25324</v>
      </c>
      <c r="AM4351" s="1">
        <v>10516</v>
      </c>
      <c r="AN4351" s="1">
        <v>4544</v>
      </c>
      <c r="AO4351" s="1">
        <v>6.99</v>
      </c>
      <c r="AP4351" s="1">
        <v>38299</v>
      </c>
      <c r="AQ4351" s="1">
        <v>48847</v>
      </c>
      <c r="AR4351" s="1">
        <v>46.4</v>
      </c>
      <c r="AS4351" s="1">
        <v>43.2</v>
      </c>
      <c r="AT4351" s="1">
        <v>10.4</v>
      </c>
      <c r="AU4351" s="1">
        <v>59047</v>
      </c>
      <c r="AV4351" s="1">
        <v>6473</v>
      </c>
      <c r="AW4351" s="1">
        <v>325</v>
      </c>
      <c r="AX4351" s="1">
        <v>22.2</v>
      </c>
      <c r="AY4351" s="1">
        <v>8461.08</v>
      </c>
      <c r="AZ4351" s="1">
        <v>72329.17</v>
      </c>
      <c r="BA4351" s="1">
        <v>80790.25</v>
      </c>
      <c r="BB4351" s="1">
        <v>10.47</v>
      </c>
      <c r="BC4351" s="1">
        <v>89.53</v>
      </c>
      <c r="BD4351" s="1">
        <v>2.33</v>
      </c>
      <c r="BE4351" s="1">
        <v>1222.4000000000001</v>
      </c>
      <c r="BF4351" s="1">
        <v>9222</v>
      </c>
      <c r="BG4351" s="1">
        <v>11.79</v>
      </c>
      <c r="BH4351" s="1">
        <v>1.17</v>
      </c>
      <c r="BI4351" s="1">
        <v>2017</v>
      </c>
      <c r="BJ4351" s="1" t="s">
        <v>632</v>
      </c>
      <c r="BK4351" s="1">
        <v>0</v>
      </c>
      <c r="BL4351" s="1">
        <v>0</v>
      </c>
      <c r="BM4351" s="1">
        <v>0</v>
      </c>
      <c r="BN4351" s="1">
        <v>0</v>
      </c>
      <c r="BO4351" s="1">
        <v>0</v>
      </c>
      <c r="BP4351" s="1"/>
      <c r="BQ4351" s="1"/>
      <c r="BR4351" s="1">
        <v>0</v>
      </c>
      <c r="BS4351" s="1"/>
      <c r="BT4351" s="1">
        <v>0</v>
      </c>
      <c r="BU4351" s="1">
        <v>0</v>
      </c>
      <c r="BV4351" s="1">
        <v>0</v>
      </c>
    </row>
    <row r="4352" spans="1:74" x14ac:dyDescent="0.2">
      <c r="A4352" s="1">
        <v>5696</v>
      </c>
      <c r="B4352" s="1">
        <v>5696</v>
      </c>
      <c r="C4352" s="1">
        <v>45460</v>
      </c>
      <c r="D4352" s="1"/>
      <c r="E4352" s="1" t="s">
        <v>631</v>
      </c>
      <c r="F4352" s="1" t="s">
        <v>72</v>
      </c>
      <c r="G4352" s="1">
        <v>2010</v>
      </c>
      <c r="H4352" s="1">
        <f>IF(L4352&gt;0,G4352-G4351,Check)</f>
        <v>1</v>
      </c>
      <c r="I4352" s="1"/>
      <c r="J4352" s="1"/>
      <c r="K4352" s="1"/>
      <c r="L4352" s="1">
        <v>277568</v>
      </c>
      <c r="M4352" s="1">
        <v>415185</v>
      </c>
      <c r="N4352" s="1">
        <v>277568</v>
      </c>
      <c r="O4352" s="1">
        <v>415185</v>
      </c>
      <c r="P4352" s="1">
        <v>37102</v>
      </c>
      <c r="Q4352" s="1">
        <v>139138</v>
      </c>
      <c r="R4352" s="1">
        <v>0.50127536299999997</v>
      </c>
      <c r="S4352" s="1">
        <v>138434878</v>
      </c>
      <c r="T4352" s="1">
        <v>173087</v>
      </c>
      <c r="U4352" s="1">
        <v>126787</v>
      </c>
      <c r="V4352" s="1">
        <v>42762</v>
      </c>
      <c r="W4352" s="1">
        <v>563</v>
      </c>
      <c r="X4352" s="1">
        <v>21693</v>
      </c>
      <c r="Y4352" s="1">
        <v>21224</v>
      </c>
      <c r="Z4352" s="1">
        <v>22276</v>
      </c>
      <c r="AA4352" s="1">
        <v>10515</v>
      </c>
      <c r="AB4352" s="1">
        <v>162108</v>
      </c>
      <c r="AC4352" s="1"/>
      <c r="AD4352" s="1"/>
      <c r="AE4352" s="1"/>
      <c r="AF4352" s="1">
        <v>22.5</v>
      </c>
      <c r="AG4352" s="1">
        <v>62.7</v>
      </c>
      <c r="AH4352" s="1">
        <v>14.8</v>
      </c>
      <c r="AI4352" s="1">
        <v>64742</v>
      </c>
      <c r="AJ4352" s="1">
        <v>4292</v>
      </c>
      <c r="AK4352" s="1">
        <v>22904</v>
      </c>
      <c r="AL4352" s="1">
        <v>24696</v>
      </c>
      <c r="AM4352" s="1">
        <v>8805</v>
      </c>
      <c r="AN4352" s="1">
        <v>4045</v>
      </c>
      <c r="AO4352" s="1">
        <v>6.63</v>
      </c>
      <c r="AP4352" s="1">
        <v>41200</v>
      </c>
      <c r="AQ4352" s="1">
        <v>55003</v>
      </c>
      <c r="AR4352" s="1">
        <v>42.8</v>
      </c>
      <c r="AS4352" s="1">
        <v>44.5</v>
      </c>
      <c r="AT4352" s="1">
        <v>12.7</v>
      </c>
      <c r="AU4352" s="1">
        <v>61458</v>
      </c>
      <c r="AV4352" s="1">
        <v>5412</v>
      </c>
      <c r="AW4352" s="1">
        <v>774</v>
      </c>
      <c r="AX4352" s="1">
        <v>22.5</v>
      </c>
      <c r="AY4352" s="1">
        <v>9121.25</v>
      </c>
      <c r="AZ4352" s="1">
        <v>72082.5</v>
      </c>
      <c r="BA4352" s="1">
        <v>81203.75</v>
      </c>
      <c r="BB4352" s="1">
        <v>11.22</v>
      </c>
      <c r="BC4352" s="1">
        <v>88.78</v>
      </c>
      <c r="BD4352" s="1">
        <v>2.78</v>
      </c>
      <c r="BE4352" s="1">
        <v>1222.4000000000001</v>
      </c>
      <c r="BF4352" s="1">
        <v>9307</v>
      </c>
      <c r="BG4352" s="1">
        <v>11.19</v>
      </c>
      <c r="BH4352" s="1">
        <v>1.1499999999999999</v>
      </c>
      <c r="BI4352" s="1">
        <v>2017</v>
      </c>
      <c r="BJ4352" s="1" t="s">
        <v>632</v>
      </c>
      <c r="BK4352" s="1">
        <v>0</v>
      </c>
      <c r="BL4352" s="1">
        <v>0</v>
      </c>
      <c r="BM4352" s="1">
        <v>0</v>
      </c>
      <c r="BN4352" s="1">
        <v>0</v>
      </c>
      <c r="BO4352" s="1">
        <v>0</v>
      </c>
      <c r="BP4352" s="1"/>
      <c r="BQ4352" s="1"/>
      <c r="BR4352" s="1">
        <v>0</v>
      </c>
      <c r="BS4352" s="1"/>
      <c r="BT4352" s="1">
        <v>0</v>
      </c>
      <c r="BU4352" s="1">
        <v>0</v>
      </c>
      <c r="BV4352" s="1">
        <v>0</v>
      </c>
    </row>
    <row r="4353" spans="1:74" x14ac:dyDescent="0.2">
      <c r="A4353" s="1">
        <v>5697</v>
      </c>
      <c r="B4353" s="1">
        <v>5697</v>
      </c>
      <c r="C4353" s="1">
        <v>45460</v>
      </c>
      <c r="D4353" s="1"/>
      <c r="E4353" s="1" t="s">
        <v>631</v>
      </c>
      <c r="F4353" s="1" t="s">
        <v>72</v>
      </c>
      <c r="G4353" s="1">
        <v>2011</v>
      </c>
      <c r="H4353" s="1">
        <f>IF(L4353&gt;0,G4353-G4352,Check)</f>
        <v>1</v>
      </c>
      <c r="I4353" s="1"/>
      <c r="J4353" s="1"/>
      <c r="K4353" s="1"/>
      <c r="L4353" s="1">
        <v>328772</v>
      </c>
      <c r="M4353" s="1">
        <v>405340</v>
      </c>
      <c r="N4353" s="1">
        <v>328772</v>
      </c>
      <c r="O4353" s="1">
        <v>405340</v>
      </c>
      <c r="P4353" s="1">
        <v>32973</v>
      </c>
      <c r="Q4353" s="1">
        <v>143899</v>
      </c>
      <c r="R4353" s="1">
        <v>0.437686299</v>
      </c>
      <c r="S4353" s="1">
        <v>138434878</v>
      </c>
      <c r="T4353" s="1">
        <v>173275</v>
      </c>
      <c r="U4353" s="1">
        <v>133587</v>
      </c>
      <c r="V4353" s="1">
        <v>35031</v>
      </c>
      <c r="W4353" s="1">
        <v>829</v>
      </c>
      <c r="X4353" s="1">
        <v>20418</v>
      </c>
      <c r="Y4353" s="1">
        <v>20364</v>
      </c>
      <c r="Z4353" s="1">
        <v>21187</v>
      </c>
      <c r="AA4353" s="1">
        <v>11199</v>
      </c>
      <c r="AB4353" s="1">
        <v>160311</v>
      </c>
      <c r="AC4353" s="1"/>
      <c r="AD4353" s="1"/>
      <c r="AE4353" s="1"/>
      <c r="AF4353" s="1">
        <v>21.1</v>
      </c>
      <c r="AG4353" s="1">
        <v>64.900000000000006</v>
      </c>
      <c r="AH4353" s="1">
        <v>14</v>
      </c>
      <c r="AI4353" s="1">
        <v>61346</v>
      </c>
      <c r="AJ4353" s="1">
        <v>3596</v>
      </c>
      <c r="AK4353" s="1">
        <v>21023</v>
      </c>
      <c r="AL4353" s="1">
        <v>22870</v>
      </c>
      <c r="AM4353" s="1">
        <v>9204</v>
      </c>
      <c r="AN4353" s="1">
        <v>4653</v>
      </c>
      <c r="AO4353" s="1">
        <v>5.86</v>
      </c>
      <c r="AP4353" s="1">
        <v>43378</v>
      </c>
      <c r="AQ4353" s="1">
        <v>53649</v>
      </c>
      <c r="AR4353" s="1">
        <v>42.4</v>
      </c>
      <c r="AS4353" s="1">
        <v>46</v>
      </c>
      <c r="AT4353" s="1">
        <v>11.6</v>
      </c>
      <c r="AU4353" s="1">
        <v>62010</v>
      </c>
      <c r="AV4353" s="1">
        <v>6886</v>
      </c>
      <c r="AW4353" s="1">
        <v>364</v>
      </c>
      <c r="AX4353" s="1">
        <v>23.3</v>
      </c>
      <c r="AY4353" s="1">
        <v>8277.83</v>
      </c>
      <c r="AZ4353" s="1">
        <v>71769.58</v>
      </c>
      <c r="BA4353" s="1">
        <v>80047.42</v>
      </c>
      <c r="BB4353" s="1">
        <v>10.34</v>
      </c>
      <c r="BC4353" s="1">
        <v>89.66</v>
      </c>
      <c r="BD4353" s="1">
        <v>3.53</v>
      </c>
      <c r="BE4353" s="1">
        <v>1222.4000000000001</v>
      </c>
      <c r="BF4353" s="1">
        <v>9392</v>
      </c>
      <c r="BG4353" s="1">
        <v>12.29</v>
      </c>
      <c r="BH4353" s="1">
        <v>1.1200000000000001</v>
      </c>
      <c r="BI4353" s="1">
        <v>2017</v>
      </c>
      <c r="BJ4353" s="1" t="s">
        <v>632</v>
      </c>
      <c r="BK4353" s="1">
        <v>0</v>
      </c>
      <c r="BL4353" s="1">
        <v>0</v>
      </c>
      <c r="BM4353" s="1">
        <v>0</v>
      </c>
      <c r="BN4353" s="1">
        <v>0</v>
      </c>
      <c r="BO4353" s="1">
        <v>0</v>
      </c>
      <c r="BP4353" s="1"/>
      <c r="BQ4353" s="1"/>
      <c r="BR4353" s="1">
        <v>0</v>
      </c>
      <c r="BS4353" s="1"/>
      <c r="BT4353" s="1">
        <v>0</v>
      </c>
      <c r="BU4353" s="1">
        <v>0</v>
      </c>
      <c r="BV4353" s="1">
        <v>0</v>
      </c>
    </row>
    <row r="4354" spans="1:74" x14ac:dyDescent="0.2">
      <c r="A4354" s="1">
        <v>5698</v>
      </c>
      <c r="B4354" s="1">
        <v>5698</v>
      </c>
      <c r="C4354" s="1">
        <v>45460</v>
      </c>
      <c r="D4354" s="1"/>
      <c r="E4354" s="1" t="s">
        <v>631</v>
      </c>
      <c r="F4354" s="1" t="s">
        <v>72</v>
      </c>
      <c r="G4354" s="1">
        <v>2012</v>
      </c>
      <c r="H4354" s="1">
        <f>IF(L4354&gt;0,G4354-G4353,Check)</f>
        <v>1</v>
      </c>
      <c r="I4354" s="1"/>
      <c r="J4354" s="1"/>
      <c r="K4354" s="1"/>
      <c r="L4354" s="1">
        <v>362702</v>
      </c>
      <c r="M4354" s="1">
        <v>360290</v>
      </c>
      <c r="N4354" s="1">
        <v>362702</v>
      </c>
      <c r="O4354" s="1">
        <v>360290</v>
      </c>
      <c r="P4354" s="1">
        <v>34970</v>
      </c>
      <c r="Q4354" s="1">
        <v>147859</v>
      </c>
      <c r="R4354" s="1">
        <v>0.407659732</v>
      </c>
      <c r="S4354" s="1">
        <v>138434878</v>
      </c>
      <c r="T4354" s="1">
        <v>173704</v>
      </c>
      <c r="U4354" s="1">
        <v>130437</v>
      </c>
      <c r="V4354" s="1">
        <v>38245</v>
      </c>
      <c r="W4354" s="1">
        <v>1140</v>
      </c>
      <c r="X4354" s="1">
        <v>20471</v>
      </c>
      <c r="Y4354" s="1">
        <v>20623</v>
      </c>
      <c r="Z4354" s="1">
        <v>19764</v>
      </c>
      <c r="AA4354" s="1">
        <v>21206</v>
      </c>
      <c r="AB4354" s="1">
        <v>160903</v>
      </c>
      <c r="AC4354" s="1"/>
      <c r="AD4354" s="1"/>
      <c r="AE4354" s="1"/>
      <c r="AF4354" s="1">
        <v>22.2</v>
      </c>
      <c r="AG4354" s="1">
        <v>63.3</v>
      </c>
      <c r="AH4354" s="1">
        <v>14.5</v>
      </c>
      <c r="AI4354" s="1">
        <v>65165</v>
      </c>
      <c r="AJ4354" s="1">
        <v>5239</v>
      </c>
      <c r="AK4354" s="1">
        <v>21511</v>
      </c>
      <c r="AL4354" s="1">
        <v>24551</v>
      </c>
      <c r="AM4354" s="1">
        <v>9571</v>
      </c>
      <c r="AN4354" s="1">
        <v>4293</v>
      </c>
      <c r="AO4354" s="1">
        <v>8.0399999999999991</v>
      </c>
      <c r="AP4354" s="1">
        <v>41039</v>
      </c>
      <c r="AQ4354" s="1">
        <v>54476</v>
      </c>
      <c r="AR4354" s="1">
        <v>44.5</v>
      </c>
      <c r="AS4354" s="1">
        <v>43.7</v>
      </c>
      <c r="AT4354" s="1">
        <v>11.8</v>
      </c>
      <c r="AU4354" s="1">
        <v>65603</v>
      </c>
      <c r="AV4354" s="1">
        <v>4947</v>
      </c>
      <c r="AW4354" s="1">
        <v>110</v>
      </c>
      <c r="AX4354" s="1">
        <v>20.9</v>
      </c>
      <c r="AY4354" s="1">
        <v>7906.75</v>
      </c>
      <c r="AZ4354" s="1">
        <v>71303.67</v>
      </c>
      <c r="BA4354" s="1">
        <v>79210.42</v>
      </c>
      <c r="BB4354" s="1">
        <v>9.98</v>
      </c>
      <c r="BC4354" s="1">
        <v>90.02</v>
      </c>
      <c r="BD4354" s="1">
        <v>3.61</v>
      </c>
      <c r="BE4354" s="1">
        <v>1222.4000000000001</v>
      </c>
      <c r="BF4354" s="1">
        <v>9009</v>
      </c>
      <c r="BG4354" s="1">
        <v>10.3</v>
      </c>
      <c r="BH4354" s="1">
        <v>1.0900000000000001</v>
      </c>
      <c r="BI4354" s="1">
        <v>2017</v>
      </c>
      <c r="BJ4354" s="1" t="s">
        <v>632</v>
      </c>
      <c r="BK4354" s="1">
        <v>0</v>
      </c>
      <c r="BL4354" s="1">
        <v>0</v>
      </c>
      <c r="BM4354" s="1">
        <v>0</v>
      </c>
      <c r="BN4354" s="1">
        <v>0</v>
      </c>
      <c r="BO4354" s="1">
        <v>0</v>
      </c>
      <c r="BP4354" s="1"/>
      <c r="BQ4354" s="1"/>
      <c r="BR4354" s="1">
        <v>0</v>
      </c>
      <c r="BS4354" s="1"/>
      <c r="BT4354" s="1">
        <v>0</v>
      </c>
      <c r="BU4354" s="1">
        <v>0</v>
      </c>
      <c r="BV4354" s="1">
        <v>0</v>
      </c>
    </row>
    <row r="4355" spans="1:74" x14ac:dyDescent="0.2">
      <c r="A4355" s="1">
        <v>5699</v>
      </c>
      <c r="B4355" s="1">
        <v>5699</v>
      </c>
      <c r="C4355" s="1">
        <v>45460</v>
      </c>
      <c r="D4355" s="1"/>
      <c r="E4355" s="1" t="s">
        <v>631</v>
      </c>
      <c r="F4355" s="1" t="s">
        <v>72</v>
      </c>
      <c r="G4355" s="1">
        <v>2013</v>
      </c>
      <c r="H4355" s="1">
        <f>IF(L4355&gt;0,G4355-G4354,Check)</f>
        <v>1</v>
      </c>
      <c r="I4355" s="1"/>
      <c r="J4355" s="1"/>
      <c r="K4355" s="1"/>
      <c r="L4355" s="1">
        <v>393382</v>
      </c>
      <c r="M4355" s="1">
        <v>437752</v>
      </c>
      <c r="N4355" s="1">
        <v>393382</v>
      </c>
      <c r="O4355" s="1">
        <v>437752</v>
      </c>
      <c r="P4355" s="1">
        <v>36974</v>
      </c>
      <c r="Q4355" s="1">
        <v>156000</v>
      </c>
      <c r="R4355" s="1">
        <v>0.39656110300000003</v>
      </c>
      <c r="S4355" s="1">
        <v>138434878</v>
      </c>
      <c r="T4355" s="1">
        <v>168400</v>
      </c>
      <c r="U4355" s="1">
        <v>124884</v>
      </c>
      <c r="V4355" s="1">
        <v>38943</v>
      </c>
      <c r="W4355" s="1">
        <v>867</v>
      </c>
      <c r="X4355" s="1">
        <v>21441</v>
      </c>
      <c r="Y4355" s="1">
        <v>21514</v>
      </c>
      <c r="Z4355" s="1">
        <v>21230</v>
      </c>
      <c r="AA4355" s="1">
        <v>21519</v>
      </c>
      <c r="AB4355" s="1">
        <v>155430</v>
      </c>
      <c r="AC4355" s="1">
        <v>22.3</v>
      </c>
      <c r="AD4355" s="1">
        <v>11.5</v>
      </c>
      <c r="AE4355" s="1">
        <v>66.2</v>
      </c>
      <c r="AF4355" s="1">
        <v>20.8</v>
      </c>
      <c r="AG4355" s="1">
        <v>63.8</v>
      </c>
      <c r="AH4355" s="1">
        <v>15.4</v>
      </c>
      <c r="AI4355" s="1">
        <v>63793</v>
      </c>
      <c r="AJ4355" s="1">
        <v>5379</v>
      </c>
      <c r="AK4355" s="1">
        <v>21498</v>
      </c>
      <c r="AL4355" s="1">
        <v>23181</v>
      </c>
      <c r="AM4355" s="1">
        <v>8151</v>
      </c>
      <c r="AN4355" s="1">
        <v>5584</v>
      </c>
      <c r="AO4355" s="1">
        <v>8.43</v>
      </c>
      <c r="AP4355" s="1">
        <v>40629</v>
      </c>
      <c r="AQ4355" s="1">
        <v>51455</v>
      </c>
      <c r="AR4355" s="1">
        <v>44.2</v>
      </c>
      <c r="AS4355" s="1">
        <v>44.7</v>
      </c>
      <c r="AT4355" s="1">
        <v>11.1</v>
      </c>
      <c r="AU4355" s="1">
        <v>57498</v>
      </c>
      <c r="AV4355" s="1">
        <v>5964</v>
      </c>
      <c r="AW4355" s="1">
        <v>346</v>
      </c>
      <c r="AX4355" s="1">
        <v>21.6</v>
      </c>
      <c r="AY4355" s="1">
        <v>7340.5</v>
      </c>
      <c r="AZ4355" s="1">
        <v>70792.75</v>
      </c>
      <c r="BA4355" s="1">
        <v>78133.25</v>
      </c>
      <c r="BB4355" s="1">
        <v>9.39</v>
      </c>
      <c r="BC4355" s="1">
        <v>90.61</v>
      </c>
      <c r="BD4355" s="1">
        <v>3.52</v>
      </c>
      <c r="BE4355" s="1">
        <v>1222.4000000000001</v>
      </c>
      <c r="BF4355" s="1">
        <v>9086</v>
      </c>
      <c r="BG4355" s="1">
        <v>11.84</v>
      </c>
      <c r="BH4355" s="1">
        <v>1.08</v>
      </c>
      <c r="BI4355" s="1">
        <v>2017</v>
      </c>
      <c r="BJ4355" s="1" t="s">
        <v>632</v>
      </c>
      <c r="BK4355" s="1">
        <v>0</v>
      </c>
      <c r="BL4355" s="1">
        <v>0</v>
      </c>
      <c r="BM4355" s="1">
        <v>0</v>
      </c>
      <c r="BN4355" s="1">
        <v>0</v>
      </c>
      <c r="BO4355" s="1">
        <v>0</v>
      </c>
      <c r="BP4355" s="1"/>
      <c r="BQ4355" s="1"/>
      <c r="BR4355" s="1">
        <v>0</v>
      </c>
      <c r="BS4355" s="1"/>
      <c r="BT4355" s="1">
        <v>0</v>
      </c>
      <c r="BU4355" s="1">
        <v>0</v>
      </c>
      <c r="BV4355" s="1">
        <v>0</v>
      </c>
    </row>
    <row r="4356" spans="1:74" x14ac:dyDescent="0.2">
      <c r="A4356" s="1">
        <v>5700</v>
      </c>
      <c r="B4356" s="1">
        <v>5700</v>
      </c>
      <c r="C4356" s="1">
        <v>45460</v>
      </c>
      <c r="D4356" s="1"/>
      <c r="E4356" s="1" t="s">
        <v>631</v>
      </c>
      <c r="F4356" s="1" t="s">
        <v>72</v>
      </c>
      <c r="G4356" s="1">
        <v>2014</v>
      </c>
      <c r="H4356" s="1">
        <f>IF(L4356&gt;0,G4356-G4355,Check)</f>
        <v>1</v>
      </c>
      <c r="I4356" s="1"/>
      <c r="J4356" s="1"/>
      <c r="K4356" s="1"/>
      <c r="L4356" s="1">
        <v>409048</v>
      </c>
      <c r="M4356" s="1">
        <v>440447</v>
      </c>
      <c r="N4356" s="1">
        <v>409048</v>
      </c>
      <c r="O4356" s="1">
        <v>440447</v>
      </c>
      <c r="P4356" s="1">
        <v>39181</v>
      </c>
      <c r="Q4356" s="1">
        <v>183901</v>
      </c>
      <c r="R4356" s="1">
        <v>0.44958293399999999</v>
      </c>
      <c r="S4356" s="1">
        <v>138434878</v>
      </c>
      <c r="T4356" s="1">
        <v>171555</v>
      </c>
      <c r="U4356" s="1">
        <v>129132</v>
      </c>
      <c r="V4356" s="1">
        <v>36887</v>
      </c>
      <c r="W4356" s="1">
        <v>677</v>
      </c>
      <c r="X4356" s="1">
        <v>21157</v>
      </c>
      <c r="Y4356" s="1">
        <v>21655</v>
      </c>
      <c r="Z4356" s="1">
        <v>18073</v>
      </c>
      <c r="AA4356" s="1">
        <v>30762</v>
      </c>
      <c r="AB4356" s="1">
        <v>159147</v>
      </c>
      <c r="AC4356" s="1">
        <v>18</v>
      </c>
      <c r="AD4356" s="1">
        <v>11.9</v>
      </c>
      <c r="AE4356" s="1">
        <v>70.099999999999994</v>
      </c>
      <c r="AF4356" s="1">
        <v>21.6</v>
      </c>
      <c r="AG4356" s="1">
        <v>63.2</v>
      </c>
      <c r="AH4356" s="1">
        <v>15.2</v>
      </c>
      <c r="AI4356" s="1">
        <v>65313</v>
      </c>
      <c r="AJ4356" s="1">
        <v>4919</v>
      </c>
      <c r="AK4356" s="1">
        <v>21806</v>
      </c>
      <c r="AL4356" s="1">
        <v>23100</v>
      </c>
      <c r="AM4356" s="1">
        <v>11150</v>
      </c>
      <c r="AN4356" s="1">
        <v>4338</v>
      </c>
      <c r="AO4356" s="1">
        <v>7.53</v>
      </c>
      <c r="AP4356" s="1">
        <v>41953</v>
      </c>
      <c r="AQ4356" s="1">
        <v>55268</v>
      </c>
      <c r="AR4356" s="1">
        <v>42.3</v>
      </c>
      <c r="AS4356" s="1">
        <v>44.7</v>
      </c>
      <c r="AT4356" s="1">
        <v>13</v>
      </c>
      <c r="AU4356" s="1">
        <v>60851</v>
      </c>
      <c r="AV4356" s="1">
        <v>6443</v>
      </c>
      <c r="AW4356" s="1">
        <v>1322</v>
      </c>
      <c r="AX4356" s="1">
        <v>20.9</v>
      </c>
      <c r="AY4356" s="1">
        <v>5833.67</v>
      </c>
      <c r="AZ4356" s="1">
        <v>71904.67</v>
      </c>
      <c r="BA4356" s="1">
        <v>77738.33</v>
      </c>
      <c r="BB4356" s="1">
        <v>7.51</v>
      </c>
      <c r="BC4356" s="1">
        <v>92.49</v>
      </c>
      <c r="BD4356" s="1">
        <v>3.36</v>
      </c>
      <c r="BE4356" s="1">
        <v>1222.4000000000001</v>
      </c>
      <c r="BF4356" s="1">
        <v>9596</v>
      </c>
      <c r="BG4356" s="1">
        <v>11.24</v>
      </c>
      <c r="BH4356" s="1">
        <v>1.06</v>
      </c>
      <c r="BI4356" s="1">
        <v>2017</v>
      </c>
      <c r="BJ4356" s="1" t="s">
        <v>632</v>
      </c>
      <c r="BK4356" s="1">
        <v>0</v>
      </c>
      <c r="BL4356" s="1">
        <v>0</v>
      </c>
      <c r="BM4356" s="1">
        <v>0</v>
      </c>
      <c r="BN4356" s="1">
        <v>0</v>
      </c>
      <c r="BO4356" s="1">
        <v>0</v>
      </c>
      <c r="BP4356" s="1"/>
      <c r="BQ4356" s="1"/>
      <c r="BR4356" s="1">
        <v>0</v>
      </c>
      <c r="BS4356" s="1"/>
      <c r="BT4356" s="1">
        <v>0</v>
      </c>
      <c r="BU4356" s="1">
        <v>0</v>
      </c>
      <c r="BV4356" s="1">
        <v>0</v>
      </c>
    </row>
    <row r="4357" spans="1:74" x14ac:dyDescent="0.2">
      <c r="A4357" s="1">
        <v>5701</v>
      </c>
      <c r="B4357" s="1">
        <v>5701</v>
      </c>
      <c r="C4357" s="1">
        <v>45460</v>
      </c>
      <c r="D4357" s="1"/>
      <c r="E4357" s="1" t="s">
        <v>631</v>
      </c>
      <c r="F4357" s="1" t="s">
        <v>72</v>
      </c>
      <c r="G4357" s="1">
        <v>2015</v>
      </c>
      <c r="H4357" s="1">
        <f>IF(L4357&gt;0,G4357-G4356,Check)</f>
        <v>1</v>
      </c>
      <c r="I4357" s="1"/>
      <c r="J4357" s="1"/>
      <c r="K4357" s="1"/>
      <c r="L4357" s="1">
        <v>376991</v>
      </c>
      <c r="M4357" s="1">
        <v>424950</v>
      </c>
      <c r="N4357" s="1">
        <v>376991</v>
      </c>
      <c r="O4357" s="1">
        <v>424950</v>
      </c>
      <c r="P4357" s="1">
        <v>32001</v>
      </c>
      <c r="Q4357" s="1">
        <v>184745</v>
      </c>
      <c r="R4357" s="1">
        <v>0.49005148700000001</v>
      </c>
      <c r="S4357" s="1">
        <v>138434878</v>
      </c>
      <c r="T4357" s="1">
        <v>172107</v>
      </c>
      <c r="U4357" s="1">
        <v>129694</v>
      </c>
      <c r="V4357" s="1">
        <v>39435</v>
      </c>
      <c r="W4357" s="1">
        <v>434</v>
      </c>
      <c r="X4357" s="1">
        <v>21555</v>
      </c>
      <c r="Y4357" s="1">
        <v>21037</v>
      </c>
      <c r="Z4357" s="1">
        <v>22968</v>
      </c>
      <c r="AA4357" s="1">
        <v>29871</v>
      </c>
      <c r="AB4357" s="1">
        <v>160803</v>
      </c>
      <c r="AC4357" s="1">
        <v>17.7</v>
      </c>
      <c r="AD4357" s="1">
        <v>13</v>
      </c>
      <c r="AE4357" s="1">
        <v>69.3</v>
      </c>
      <c r="AF4357" s="1">
        <v>21.1</v>
      </c>
      <c r="AG4357" s="1">
        <v>63.1</v>
      </c>
      <c r="AH4357" s="1">
        <v>15.8</v>
      </c>
      <c r="AI4357" s="1">
        <v>66685</v>
      </c>
      <c r="AJ4357" s="1">
        <v>5663</v>
      </c>
      <c r="AK4357" s="1">
        <v>23047</v>
      </c>
      <c r="AL4357" s="1">
        <v>24595</v>
      </c>
      <c r="AM4357" s="1">
        <v>8842</v>
      </c>
      <c r="AN4357" s="1">
        <v>4538</v>
      </c>
      <c r="AO4357" s="1">
        <v>8.49</v>
      </c>
      <c r="AP4357" s="1">
        <v>40974</v>
      </c>
      <c r="AQ4357" s="1">
        <v>54352</v>
      </c>
      <c r="AR4357" s="1">
        <v>43.4</v>
      </c>
      <c r="AS4357" s="1">
        <v>44.2</v>
      </c>
      <c r="AT4357" s="1">
        <v>12.4</v>
      </c>
      <c r="AU4357" s="1">
        <v>59086</v>
      </c>
      <c r="AV4357" s="1">
        <v>7658</v>
      </c>
      <c r="AW4357" s="1">
        <v>525</v>
      </c>
      <c r="AX4357" s="1">
        <v>23.6</v>
      </c>
      <c r="AY4357" s="1">
        <v>4715.75</v>
      </c>
      <c r="AZ4357" s="1">
        <v>72522.58</v>
      </c>
      <c r="BA4357" s="1">
        <v>77238.33</v>
      </c>
      <c r="BB4357" s="1">
        <v>6.1</v>
      </c>
      <c r="BC4357" s="1">
        <v>93.9</v>
      </c>
      <c r="BD4357" s="1">
        <v>2.4</v>
      </c>
      <c r="BE4357" s="1">
        <v>1222.4000000000001</v>
      </c>
      <c r="BF4357" s="1">
        <v>9576</v>
      </c>
      <c r="BG4357" s="1">
        <v>13.28</v>
      </c>
      <c r="BH4357" s="1">
        <v>1.06</v>
      </c>
      <c r="BI4357" s="1">
        <v>2017</v>
      </c>
      <c r="BJ4357" s="1" t="s">
        <v>632</v>
      </c>
      <c r="BK4357" s="1">
        <v>0</v>
      </c>
      <c r="BL4357" s="1">
        <v>0</v>
      </c>
      <c r="BM4357" s="1">
        <v>0</v>
      </c>
      <c r="BN4357" s="1">
        <v>0</v>
      </c>
      <c r="BO4357" s="1">
        <v>0</v>
      </c>
      <c r="BP4357" s="1"/>
      <c r="BQ4357" s="1"/>
      <c r="BR4357" s="1">
        <v>0</v>
      </c>
      <c r="BS4357" s="1"/>
      <c r="BT4357" s="1">
        <v>0</v>
      </c>
      <c r="BU4357" s="1">
        <v>0</v>
      </c>
      <c r="BV4357" s="1">
        <v>0</v>
      </c>
    </row>
    <row r="4358" spans="1:74" x14ac:dyDescent="0.2">
      <c r="A4358" s="1">
        <v>5702</v>
      </c>
      <c r="B4358" s="1">
        <v>5702</v>
      </c>
      <c r="C4358" s="1">
        <v>45460</v>
      </c>
      <c r="D4358" s="1"/>
      <c r="E4358" s="1" t="s">
        <v>631</v>
      </c>
      <c r="F4358" s="1" t="s">
        <v>72</v>
      </c>
      <c r="G4358" s="1">
        <v>2016</v>
      </c>
      <c r="H4358" s="1">
        <f>IF(L4358&gt;0,G4358-G4357,Check)</f>
        <v>1</v>
      </c>
      <c r="I4358" s="1"/>
      <c r="J4358" s="1"/>
      <c r="K4358" s="1"/>
      <c r="L4358" s="1">
        <v>319676</v>
      </c>
      <c r="M4358" s="1">
        <v>436596</v>
      </c>
      <c r="N4358" s="1">
        <v>319676</v>
      </c>
      <c r="O4358" s="1">
        <v>436596</v>
      </c>
      <c r="P4358" s="1">
        <v>32126</v>
      </c>
      <c r="Q4358" s="1">
        <v>150357</v>
      </c>
      <c r="R4358" s="1">
        <v>0.47034184600000001</v>
      </c>
      <c r="S4358" s="1">
        <v>138434878</v>
      </c>
      <c r="T4358" s="1">
        <v>169518</v>
      </c>
      <c r="U4358" s="1">
        <v>129072</v>
      </c>
      <c r="V4358" s="1">
        <v>33799</v>
      </c>
      <c r="W4358" s="1">
        <v>1461</v>
      </c>
      <c r="X4358" s="1">
        <v>24466</v>
      </c>
      <c r="Y4358" s="1">
        <v>24422</v>
      </c>
      <c r="Z4358" s="1">
        <v>23994</v>
      </c>
      <c r="AA4358" s="1">
        <v>34346</v>
      </c>
      <c r="AB4358" s="1">
        <v>157547</v>
      </c>
      <c r="AC4358" s="1">
        <v>15.5</v>
      </c>
      <c r="AD4358" s="1">
        <v>10.6</v>
      </c>
      <c r="AE4358" s="1">
        <v>74</v>
      </c>
      <c r="AF4358" s="1">
        <v>21</v>
      </c>
      <c r="AG4358" s="1">
        <v>62</v>
      </c>
      <c r="AH4358" s="1">
        <v>17</v>
      </c>
      <c r="AI4358" s="1">
        <v>64837</v>
      </c>
      <c r="AJ4358" s="1">
        <v>3739</v>
      </c>
      <c r="AK4358" s="1">
        <v>20484</v>
      </c>
      <c r="AL4358" s="1">
        <v>24774</v>
      </c>
      <c r="AM4358" s="1">
        <v>10522</v>
      </c>
      <c r="AN4358" s="1">
        <v>5318</v>
      </c>
      <c r="AO4358" s="1">
        <v>5.77</v>
      </c>
      <c r="AP4358" s="1">
        <v>46951</v>
      </c>
      <c r="AQ4358" s="1">
        <v>58439</v>
      </c>
      <c r="AR4358" s="1">
        <v>37.6</v>
      </c>
      <c r="AS4358" s="1">
        <v>47.7</v>
      </c>
      <c r="AT4358" s="1">
        <v>14.7</v>
      </c>
      <c r="AU4358" s="1">
        <v>61147</v>
      </c>
      <c r="AV4358" s="1">
        <v>7603</v>
      </c>
      <c r="AW4358" s="1">
        <v>377</v>
      </c>
      <c r="AX4358" s="1">
        <v>22.6</v>
      </c>
      <c r="AY4358" s="1">
        <v>4222.92</v>
      </c>
      <c r="AZ4358" s="1">
        <v>73470.17</v>
      </c>
      <c r="BA4358" s="1">
        <v>77693.08</v>
      </c>
      <c r="BB4358" s="1">
        <v>5.44</v>
      </c>
      <c r="BC4358" s="1">
        <v>94.56</v>
      </c>
      <c r="BD4358" s="1">
        <v>2.15</v>
      </c>
      <c r="BE4358" s="1">
        <v>1222.4000000000001</v>
      </c>
      <c r="BF4358" s="1">
        <v>9282</v>
      </c>
      <c r="BG4358" s="1">
        <v>13.59</v>
      </c>
      <c r="BH4358" s="1">
        <v>1.05</v>
      </c>
      <c r="BI4358" s="1">
        <v>2017</v>
      </c>
      <c r="BJ4358" s="1" t="s">
        <v>632</v>
      </c>
      <c r="BK4358" s="1">
        <v>0</v>
      </c>
      <c r="BL4358" s="1">
        <v>0</v>
      </c>
      <c r="BM4358" s="1">
        <v>0</v>
      </c>
      <c r="BN4358" s="1">
        <v>0</v>
      </c>
      <c r="BO4358" s="1">
        <v>0</v>
      </c>
      <c r="BP4358" s="1"/>
      <c r="BQ4358" s="1"/>
      <c r="BR4358" s="1">
        <v>0</v>
      </c>
      <c r="BS4358" s="1"/>
      <c r="BT4358" s="1">
        <v>0</v>
      </c>
      <c r="BU4358" s="1">
        <v>0</v>
      </c>
      <c r="BV4358" s="1">
        <v>0</v>
      </c>
    </row>
    <row r="4359" spans="1:74" x14ac:dyDescent="0.2">
      <c r="A4359" s="1">
        <v>5703</v>
      </c>
      <c r="B4359" s="1">
        <v>5703</v>
      </c>
      <c r="C4359" s="1">
        <v>45460</v>
      </c>
      <c r="D4359" s="1"/>
      <c r="E4359" s="1" t="s">
        <v>631</v>
      </c>
      <c r="F4359" s="1" t="s">
        <v>72</v>
      </c>
      <c r="G4359" s="1">
        <v>2017</v>
      </c>
      <c r="H4359" s="1">
        <f>IF(L4359&gt;0,G4359-G4358,Check)</f>
        <v>1</v>
      </c>
      <c r="I4359" s="1"/>
      <c r="J4359" s="1"/>
      <c r="K4359" s="1"/>
      <c r="L4359" s="1">
        <v>259015</v>
      </c>
      <c r="M4359" s="1">
        <v>435804</v>
      </c>
      <c r="N4359" s="1">
        <v>259015</v>
      </c>
      <c r="O4359" s="1">
        <v>435804</v>
      </c>
      <c r="P4359" s="1">
        <v>32108</v>
      </c>
      <c r="Q4359" s="1">
        <v>130589</v>
      </c>
      <c r="R4359" s="1">
        <v>0.50417543399999998</v>
      </c>
      <c r="S4359" s="1">
        <v>138434878</v>
      </c>
      <c r="T4359" s="1">
        <v>165798</v>
      </c>
      <c r="U4359" s="1">
        <v>126845</v>
      </c>
      <c r="V4359" s="1">
        <v>35215</v>
      </c>
      <c r="W4359" s="1">
        <v>715</v>
      </c>
      <c r="X4359" s="1">
        <v>23182</v>
      </c>
      <c r="Y4359" s="1">
        <v>22968</v>
      </c>
      <c r="Z4359" s="1">
        <v>23540</v>
      </c>
      <c r="AA4359" s="1">
        <v>7386</v>
      </c>
      <c r="AB4359" s="1">
        <v>154108</v>
      </c>
      <c r="AC4359" s="1">
        <v>16.100000000000001</v>
      </c>
      <c r="AD4359" s="1">
        <v>11.2</v>
      </c>
      <c r="AE4359" s="1">
        <v>72.7</v>
      </c>
      <c r="AF4359" s="1">
        <v>21.2</v>
      </c>
      <c r="AG4359" s="1">
        <v>62</v>
      </c>
      <c r="AH4359" s="1">
        <v>16.8</v>
      </c>
      <c r="AI4359" s="1">
        <v>65394</v>
      </c>
      <c r="AJ4359" s="1">
        <v>5387</v>
      </c>
      <c r="AK4359" s="1">
        <v>22173</v>
      </c>
      <c r="AL4359" s="1">
        <v>22013</v>
      </c>
      <c r="AM4359" s="1">
        <v>10111</v>
      </c>
      <c r="AN4359" s="1">
        <v>5710</v>
      </c>
      <c r="AO4359" s="1">
        <v>8.24</v>
      </c>
      <c r="AP4359" s="1">
        <v>43843</v>
      </c>
      <c r="AQ4359" s="1">
        <v>60268</v>
      </c>
      <c r="AR4359" s="1">
        <v>40.9</v>
      </c>
      <c r="AS4359" s="1">
        <v>45.2</v>
      </c>
      <c r="AT4359" s="1">
        <v>13.9</v>
      </c>
      <c r="AU4359" s="1">
        <v>61816</v>
      </c>
      <c r="AV4359" s="1">
        <v>7331</v>
      </c>
      <c r="AW4359" s="1">
        <v>376</v>
      </c>
      <c r="AX4359" s="1">
        <v>20.399999999999999</v>
      </c>
      <c r="AY4359" s="1">
        <v>3289.5</v>
      </c>
      <c r="AZ4359" s="1">
        <v>73152.42</v>
      </c>
      <c r="BA4359" s="1">
        <v>76441.919999999998</v>
      </c>
      <c r="BB4359" s="1">
        <v>4.3</v>
      </c>
      <c r="BC4359" s="1">
        <v>95.7</v>
      </c>
      <c r="BD4359" s="1">
        <v>2.41</v>
      </c>
      <c r="BE4359" s="1">
        <v>1222.4000000000001</v>
      </c>
      <c r="BF4359" s="1">
        <v>9254</v>
      </c>
      <c r="BG4359" s="1">
        <v>13.57</v>
      </c>
      <c r="BH4359" s="1">
        <v>1.02</v>
      </c>
      <c r="BI4359" s="1">
        <v>2017</v>
      </c>
      <c r="BJ4359" s="1" t="s">
        <v>632</v>
      </c>
      <c r="BK4359" s="1">
        <v>1</v>
      </c>
      <c r="BL4359" s="1">
        <v>0</v>
      </c>
      <c r="BM4359" s="1">
        <v>0</v>
      </c>
      <c r="BN4359" s="1">
        <v>0</v>
      </c>
      <c r="BO4359" s="1">
        <v>0</v>
      </c>
      <c r="BP4359" s="1"/>
      <c r="BQ4359" s="1"/>
      <c r="BR4359" s="1">
        <v>0</v>
      </c>
      <c r="BS4359" s="1"/>
      <c r="BT4359" s="1">
        <v>0</v>
      </c>
      <c r="BU4359" s="1">
        <v>0</v>
      </c>
      <c r="BV4359" s="1">
        <v>0</v>
      </c>
    </row>
    <row r="4360" spans="1:74" x14ac:dyDescent="0.2">
      <c r="A4360" s="1">
        <v>5704</v>
      </c>
      <c r="B4360" s="1">
        <v>5704</v>
      </c>
      <c r="C4360" s="1">
        <v>45460</v>
      </c>
      <c r="D4360" s="1"/>
      <c r="E4360" s="1" t="s">
        <v>631</v>
      </c>
      <c r="F4360" s="1" t="s">
        <v>72</v>
      </c>
      <c r="G4360" s="1">
        <v>2018</v>
      </c>
      <c r="H4360" s="1">
        <f>IF(L4360&gt;0,G4360-G4359,Check)</f>
        <v>1</v>
      </c>
      <c r="I4360" s="1"/>
      <c r="J4360" s="1"/>
      <c r="K4360" s="1"/>
      <c r="L4360" s="1">
        <v>241250</v>
      </c>
      <c r="M4360" s="1">
        <v>426235</v>
      </c>
      <c r="N4360" s="1">
        <v>241250</v>
      </c>
      <c r="O4360" s="1">
        <v>426235</v>
      </c>
      <c r="P4360" s="1">
        <v>32047</v>
      </c>
      <c r="Q4360" s="1">
        <v>107166</v>
      </c>
      <c r="R4360" s="1">
        <v>0.44421139900000001</v>
      </c>
      <c r="S4360" s="1">
        <v>138434878</v>
      </c>
      <c r="T4360" s="1">
        <v>162360.75</v>
      </c>
      <c r="U4360" s="1">
        <v>125019.25</v>
      </c>
      <c r="V4360" s="1">
        <v>34868</v>
      </c>
      <c r="W4360" s="1">
        <v>412.25</v>
      </c>
      <c r="X4360" s="1">
        <v>22946.75</v>
      </c>
      <c r="Y4360" s="1">
        <v>22723.75</v>
      </c>
      <c r="Z4360" s="1">
        <v>23456</v>
      </c>
      <c r="AA4360" s="1">
        <v>-11715.25</v>
      </c>
      <c r="AB4360" s="1">
        <v>150714.75</v>
      </c>
      <c r="AC4360" s="1">
        <v>16</v>
      </c>
      <c r="AD4360" s="1">
        <v>11.05</v>
      </c>
      <c r="AE4360" s="1">
        <v>72.900000000000006</v>
      </c>
      <c r="AF4360" s="1">
        <v>21.33</v>
      </c>
      <c r="AG4360" s="1">
        <v>61.73</v>
      </c>
      <c r="AH4360" s="1">
        <v>16.95</v>
      </c>
      <c r="AI4360" s="1">
        <v>65349.75</v>
      </c>
      <c r="AJ4360" s="1">
        <v>6142</v>
      </c>
      <c r="AK4360" s="1">
        <v>22799</v>
      </c>
      <c r="AL4360" s="1">
        <v>19987</v>
      </c>
      <c r="AM4360" s="1">
        <v>10222.75</v>
      </c>
      <c r="AN4360" s="1">
        <v>6199</v>
      </c>
      <c r="AO4360" s="1">
        <v>9.4</v>
      </c>
      <c r="AP4360" s="1">
        <v>43006.25</v>
      </c>
      <c r="AQ4360" s="1">
        <v>62661.5</v>
      </c>
      <c r="AR4360" s="1">
        <v>41.93</v>
      </c>
      <c r="AS4360" s="1">
        <v>44.2</v>
      </c>
      <c r="AT4360" s="1">
        <v>13.88</v>
      </c>
      <c r="AU4360" s="1">
        <v>62833</v>
      </c>
      <c r="AV4360" s="1">
        <v>7113.25</v>
      </c>
      <c r="AW4360" s="1">
        <v>338.25</v>
      </c>
      <c r="AX4360" s="1">
        <v>18.5</v>
      </c>
      <c r="AY4360" s="1">
        <v>3447.91</v>
      </c>
      <c r="AZ4360" s="1">
        <v>73943.55</v>
      </c>
      <c r="BA4360" s="1">
        <v>77391.45</v>
      </c>
      <c r="BB4360" s="1">
        <v>4.46</v>
      </c>
      <c r="BC4360" s="1">
        <v>95.54</v>
      </c>
      <c r="BD4360" s="1">
        <v>2.72</v>
      </c>
      <c r="BE4360" s="1"/>
      <c r="BF4360" s="1">
        <v>9159.5</v>
      </c>
      <c r="BG4360" s="1">
        <v>13.3</v>
      </c>
      <c r="BH4360" s="1">
        <v>1</v>
      </c>
      <c r="BI4360" s="1">
        <v>2017</v>
      </c>
      <c r="BJ4360" s="1" t="s">
        <v>632</v>
      </c>
      <c r="BK4360" s="1">
        <v>1</v>
      </c>
      <c r="BL4360" s="1">
        <v>1</v>
      </c>
      <c r="BM4360" s="1">
        <v>0</v>
      </c>
      <c r="BN4360" s="1">
        <v>0</v>
      </c>
      <c r="BO4360" s="1">
        <v>0</v>
      </c>
      <c r="BP4360" s="1"/>
      <c r="BQ4360" s="1"/>
      <c r="BR4360" s="1">
        <v>0</v>
      </c>
      <c r="BS4360" s="1"/>
      <c r="BT4360" s="1">
        <v>75</v>
      </c>
      <c r="BU4360" s="1">
        <v>0</v>
      </c>
      <c r="BV4360" s="1">
        <v>78</v>
      </c>
    </row>
    <row r="4361" spans="1:74" x14ac:dyDescent="0.2">
      <c r="A4361" s="1">
        <v>5722</v>
      </c>
      <c r="B4361" s="1">
        <v>5722</v>
      </c>
      <c r="C4361" s="1">
        <v>45780</v>
      </c>
      <c r="D4361" s="1"/>
      <c r="E4361" s="1" t="s">
        <v>633</v>
      </c>
      <c r="F4361" s="1" t="s">
        <v>72</v>
      </c>
      <c r="G4361" s="1">
        <v>2002</v>
      </c>
      <c r="H4361" s="1">
        <f>IF(L4361&gt;0,G4361-G4360,Check)</f>
        <v>-16</v>
      </c>
      <c r="I4361" s="1"/>
      <c r="J4361" s="1"/>
      <c r="K4361" s="1"/>
      <c r="L4361" s="1">
        <v>4352153.9419999998</v>
      </c>
      <c r="M4361" s="1">
        <v>4453155.0180000002</v>
      </c>
      <c r="N4361" s="1">
        <v>4352153.9419999998</v>
      </c>
      <c r="O4361" s="1">
        <v>4453155.0180000002</v>
      </c>
      <c r="P4361" s="1">
        <v>330129.02500000002</v>
      </c>
      <c r="Q4361" s="1">
        <v>4585151</v>
      </c>
      <c r="R4361" s="1">
        <v>0.99443266200000002</v>
      </c>
      <c r="S4361" s="1">
        <v>566216903</v>
      </c>
      <c r="T4361" s="1">
        <v>600292.73439999996</v>
      </c>
      <c r="U4361" s="1">
        <v>483111.73440000002</v>
      </c>
      <c r="V4361" s="1">
        <v>90866.46875</v>
      </c>
      <c r="W4361" s="1">
        <v>2722.25</v>
      </c>
      <c r="X4361" s="1">
        <v>23376.640630000002</v>
      </c>
      <c r="Y4361" s="1">
        <v>22895.828130000002</v>
      </c>
      <c r="Z4361" s="1">
        <v>26576.296880000002</v>
      </c>
      <c r="AA4361" s="1">
        <v>267.703125</v>
      </c>
      <c r="AB4361" s="1">
        <v>643579.75</v>
      </c>
      <c r="AC4361" s="1">
        <v>16.489999999999998</v>
      </c>
      <c r="AD4361" s="1">
        <v>8.8800000000000008</v>
      </c>
      <c r="AE4361" s="1">
        <v>74.290000000000006</v>
      </c>
      <c r="AF4361" s="1">
        <v>26.52</v>
      </c>
      <c r="AG4361" s="1">
        <v>62.13</v>
      </c>
      <c r="AH4361" s="1">
        <v>11.36</v>
      </c>
      <c r="AI4361" s="1">
        <v>248631.77</v>
      </c>
      <c r="AJ4361" s="1">
        <v>12581.48</v>
      </c>
      <c r="AK4361" s="1">
        <v>86067.22</v>
      </c>
      <c r="AL4361" s="1">
        <v>100916.75</v>
      </c>
      <c r="AM4361" s="1">
        <v>36463.03</v>
      </c>
      <c r="AN4361" s="1">
        <v>12603.28</v>
      </c>
      <c r="AO4361" s="1">
        <v>5.0599999999999996</v>
      </c>
      <c r="AP4361" s="1">
        <v>36598.09375</v>
      </c>
      <c r="AQ4361" s="1">
        <v>42654.984380000002</v>
      </c>
      <c r="AR4361" s="1">
        <v>46.03</v>
      </c>
      <c r="AS4361" s="1">
        <v>45.24</v>
      </c>
      <c r="AT4361" s="1">
        <v>8.73</v>
      </c>
      <c r="AU4361" s="1">
        <v>247886.66</v>
      </c>
      <c r="AV4361" s="1">
        <v>24892.16</v>
      </c>
      <c r="AW4361" s="1">
        <v>-1679.36</v>
      </c>
      <c r="AX4361" s="1">
        <v>16.920000000000002</v>
      </c>
      <c r="AY4361" s="1">
        <v>22280.5</v>
      </c>
      <c r="AZ4361" s="1">
        <v>315186.08</v>
      </c>
      <c r="BA4361" s="1">
        <v>337466.58</v>
      </c>
      <c r="BB4361" s="1">
        <v>6.6</v>
      </c>
      <c r="BC4361" s="1">
        <v>93.4</v>
      </c>
      <c r="BD4361" s="1">
        <v>1.36</v>
      </c>
      <c r="BE4361" s="1"/>
      <c r="BF4361" s="1">
        <v>124534</v>
      </c>
      <c r="BG4361" s="1">
        <v>13.49</v>
      </c>
      <c r="BH4361" s="1">
        <v>1.4</v>
      </c>
      <c r="BI4361" s="1">
        <v>2014</v>
      </c>
      <c r="BJ4361" s="1" t="s">
        <v>634</v>
      </c>
      <c r="BK4361" s="1">
        <v>0</v>
      </c>
      <c r="BL4361" s="1">
        <v>0</v>
      </c>
      <c r="BM4361" s="1">
        <v>0</v>
      </c>
      <c r="BN4361" s="1">
        <v>0</v>
      </c>
      <c r="BO4361" s="1">
        <v>0</v>
      </c>
      <c r="BP4361" s="1">
        <v>2018</v>
      </c>
      <c r="BQ4361" s="1"/>
      <c r="BR4361" s="1">
        <v>0</v>
      </c>
      <c r="BS4361" s="1" t="s">
        <v>635</v>
      </c>
      <c r="BT4361" s="1">
        <v>0</v>
      </c>
      <c r="BU4361" s="1">
        <v>0</v>
      </c>
      <c r="BV4361" s="1">
        <v>0</v>
      </c>
    </row>
    <row r="4362" spans="1:74" x14ac:dyDescent="0.2">
      <c r="A4362" s="1">
        <v>5723</v>
      </c>
      <c r="B4362" s="1">
        <v>5723</v>
      </c>
      <c r="C4362" s="1">
        <v>45780</v>
      </c>
      <c r="D4362" s="1"/>
      <c r="E4362" s="1" t="s">
        <v>633</v>
      </c>
      <c r="F4362" s="1" t="s">
        <v>72</v>
      </c>
      <c r="G4362" s="1">
        <v>2003</v>
      </c>
      <c r="H4362" s="1">
        <f>IF(L4362&gt;0,G4362-G4361,Check)</f>
        <v>1</v>
      </c>
      <c r="I4362" s="1"/>
      <c r="J4362" s="1"/>
      <c r="K4362" s="1"/>
      <c r="L4362" s="1">
        <v>4297592.7460000003</v>
      </c>
      <c r="M4362" s="1">
        <v>4414321.0839999998</v>
      </c>
      <c r="N4362" s="1">
        <v>4297592.7460000003</v>
      </c>
      <c r="O4362" s="1">
        <v>4414321.0839999998</v>
      </c>
      <c r="P4362" s="1">
        <v>332518.97979999997</v>
      </c>
      <c r="Q4362" s="1">
        <v>4689352</v>
      </c>
      <c r="R4362" s="1">
        <v>1.0299438809999999</v>
      </c>
      <c r="S4362" s="1">
        <v>566216903</v>
      </c>
      <c r="T4362" s="1">
        <v>612820.0625</v>
      </c>
      <c r="U4362" s="1">
        <v>489247.0625</v>
      </c>
      <c r="V4362" s="1">
        <v>98366.125</v>
      </c>
      <c r="W4362" s="1">
        <v>2654</v>
      </c>
      <c r="X4362" s="1">
        <v>23388.4375</v>
      </c>
      <c r="Y4362" s="1">
        <v>23062.6875</v>
      </c>
      <c r="Z4362" s="1">
        <v>25879.8125</v>
      </c>
      <c r="AA4362" s="1">
        <v>5699.1875</v>
      </c>
      <c r="AB4362" s="1">
        <v>640909</v>
      </c>
      <c r="AC4362" s="1">
        <v>16.05</v>
      </c>
      <c r="AD4362" s="1">
        <v>8.66</v>
      </c>
      <c r="AE4362" s="1">
        <v>75.03</v>
      </c>
      <c r="AF4362" s="1">
        <v>25.94</v>
      </c>
      <c r="AG4362" s="1">
        <v>62.39</v>
      </c>
      <c r="AH4362" s="1">
        <v>11.68</v>
      </c>
      <c r="AI4362" s="1">
        <v>251981.94</v>
      </c>
      <c r="AJ4362" s="1">
        <v>14808.06</v>
      </c>
      <c r="AK4362" s="1">
        <v>86733.13</v>
      </c>
      <c r="AL4362" s="1">
        <v>100976</v>
      </c>
      <c r="AM4362" s="1">
        <v>36231.879999999997</v>
      </c>
      <c r="AN4362" s="1">
        <v>13232.88</v>
      </c>
      <c r="AO4362" s="1">
        <v>5.88</v>
      </c>
      <c r="AP4362" s="1">
        <v>38673.625</v>
      </c>
      <c r="AQ4362" s="1">
        <v>46592.0625</v>
      </c>
      <c r="AR4362" s="1">
        <v>44.59</v>
      </c>
      <c r="AS4362" s="1">
        <v>45.33</v>
      </c>
      <c r="AT4362" s="1">
        <v>10.09</v>
      </c>
      <c r="AU4362" s="1">
        <v>250559.38</v>
      </c>
      <c r="AV4362" s="1">
        <v>24418.38</v>
      </c>
      <c r="AW4362" s="1">
        <v>-359.56</v>
      </c>
      <c r="AX4362" s="1">
        <v>17.72</v>
      </c>
      <c r="AY4362" s="1">
        <v>24693.58</v>
      </c>
      <c r="AZ4362" s="1">
        <v>312137.67</v>
      </c>
      <c r="BA4362" s="1">
        <v>336831.25</v>
      </c>
      <c r="BB4362" s="1">
        <v>7.33</v>
      </c>
      <c r="BC4362" s="1">
        <v>92.67</v>
      </c>
      <c r="BD4362" s="1">
        <v>1.55</v>
      </c>
      <c r="BE4362" s="1"/>
      <c r="BF4362" s="1">
        <v>123294</v>
      </c>
      <c r="BG4362" s="1">
        <v>13.28</v>
      </c>
      <c r="BH4362" s="1">
        <v>1.37</v>
      </c>
      <c r="BI4362" s="1">
        <v>2014</v>
      </c>
      <c r="BJ4362" s="1" t="s">
        <v>634</v>
      </c>
      <c r="BK4362" s="1">
        <v>0</v>
      </c>
      <c r="BL4362" s="1">
        <v>0</v>
      </c>
      <c r="BM4362" s="1">
        <v>0</v>
      </c>
      <c r="BN4362" s="1">
        <v>0</v>
      </c>
      <c r="BO4362" s="1">
        <v>0</v>
      </c>
      <c r="BP4362" s="1">
        <v>2018</v>
      </c>
      <c r="BQ4362" s="1"/>
      <c r="BR4362" s="1">
        <v>0</v>
      </c>
      <c r="BS4362" s="1" t="s">
        <v>635</v>
      </c>
      <c r="BT4362" s="1">
        <v>0</v>
      </c>
      <c r="BU4362" s="1">
        <v>0</v>
      </c>
      <c r="BV4362" s="1">
        <v>0</v>
      </c>
    </row>
    <row r="4363" spans="1:74" x14ac:dyDescent="0.2">
      <c r="A4363" s="1">
        <v>5724</v>
      </c>
      <c r="B4363" s="1">
        <v>5724</v>
      </c>
      <c r="C4363" s="1">
        <v>45780</v>
      </c>
      <c r="D4363" s="1"/>
      <c r="E4363" s="1" t="s">
        <v>633</v>
      </c>
      <c r="F4363" s="1" t="s">
        <v>72</v>
      </c>
      <c r="G4363" s="1">
        <v>2004</v>
      </c>
      <c r="H4363" s="1">
        <f>IF(L4363&gt;0,G4363-G4362,Check)</f>
        <v>1</v>
      </c>
      <c r="I4363" s="1"/>
      <c r="J4363" s="1"/>
      <c r="K4363" s="1"/>
      <c r="L4363" s="1">
        <v>4273969.7609999999</v>
      </c>
      <c r="M4363" s="1">
        <v>4598996.0630000001</v>
      </c>
      <c r="N4363" s="1">
        <v>4273969.7609999999</v>
      </c>
      <c r="O4363" s="1">
        <v>4598996.0630000001</v>
      </c>
      <c r="P4363" s="1">
        <v>342183.57189999998</v>
      </c>
      <c r="Q4363" s="1">
        <v>4861550</v>
      </c>
      <c r="R4363" s="1">
        <v>1.0736662400000001</v>
      </c>
      <c r="S4363" s="1">
        <v>566216903</v>
      </c>
      <c r="T4363" s="1">
        <v>625646.75</v>
      </c>
      <c r="U4363" s="1">
        <v>495629.75</v>
      </c>
      <c r="V4363" s="1">
        <v>106024.5</v>
      </c>
      <c r="W4363" s="1">
        <v>2565</v>
      </c>
      <c r="X4363" s="1">
        <v>23382.25</v>
      </c>
      <c r="Y4363" s="1">
        <v>23217.25</v>
      </c>
      <c r="Z4363" s="1">
        <v>25159.75</v>
      </c>
      <c r="AA4363" s="1">
        <v>11306.25</v>
      </c>
      <c r="AB4363" s="1">
        <v>638202</v>
      </c>
      <c r="AC4363" s="1">
        <v>15.6</v>
      </c>
      <c r="AD4363" s="1">
        <v>8.4499999999999993</v>
      </c>
      <c r="AE4363" s="1">
        <v>75.78</v>
      </c>
      <c r="AF4363" s="1">
        <v>25.35</v>
      </c>
      <c r="AG4363" s="1">
        <v>62.65</v>
      </c>
      <c r="AH4363" s="1">
        <v>12</v>
      </c>
      <c r="AI4363" s="1">
        <v>255421.25</v>
      </c>
      <c r="AJ4363" s="1">
        <v>17084.75</v>
      </c>
      <c r="AK4363" s="1">
        <v>87382.5</v>
      </c>
      <c r="AL4363" s="1">
        <v>101014</v>
      </c>
      <c r="AM4363" s="1">
        <v>36008.5</v>
      </c>
      <c r="AN4363" s="1">
        <v>13931.5</v>
      </c>
      <c r="AO4363" s="1">
        <v>6.69</v>
      </c>
      <c r="AP4363" s="1">
        <v>40762.5</v>
      </c>
      <c r="AQ4363" s="1">
        <v>50592.75</v>
      </c>
      <c r="AR4363" s="1">
        <v>43.15</v>
      </c>
      <c r="AS4363" s="1">
        <v>45.4</v>
      </c>
      <c r="AT4363" s="1">
        <v>11.45</v>
      </c>
      <c r="AU4363" s="1">
        <v>253513.5</v>
      </c>
      <c r="AV4363" s="1">
        <v>23898.5</v>
      </c>
      <c r="AW4363" s="1">
        <v>1001.25</v>
      </c>
      <c r="AX4363" s="1">
        <v>18.53</v>
      </c>
      <c r="AY4363" s="1">
        <v>24622.33</v>
      </c>
      <c r="AZ4363" s="1">
        <v>312285.58</v>
      </c>
      <c r="BA4363" s="1">
        <v>336907.92</v>
      </c>
      <c r="BB4363" s="1">
        <v>7.31</v>
      </c>
      <c r="BC4363" s="1">
        <v>92.69</v>
      </c>
      <c r="BD4363" s="1">
        <v>1.83</v>
      </c>
      <c r="BE4363" s="1"/>
      <c r="BF4363" s="1">
        <v>122054</v>
      </c>
      <c r="BG4363" s="1">
        <v>13.44</v>
      </c>
      <c r="BH4363" s="1">
        <v>1.33</v>
      </c>
      <c r="BI4363" s="1">
        <v>2014</v>
      </c>
      <c r="BJ4363" s="1" t="s">
        <v>634</v>
      </c>
      <c r="BK4363" s="1">
        <v>0</v>
      </c>
      <c r="BL4363" s="1">
        <v>0</v>
      </c>
      <c r="BM4363" s="1">
        <v>0</v>
      </c>
      <c r="BN4363" s="1">
        <v>0</v>
      </c>
      <c r="BO4363" s="1">
        <v>0</v>
      </c>
      <c r="BP4363" s="1">
        <v>2018</v>
      </c>
      <c r="BQ4363" s="1"/>
      <c r="BR4363" s="1">
        <v>0</v>
      </c>
      <c r="BS4363" s="1" t="s">
        <v>635</v>
      </c>
      <c r="BT4363" s="1">
        <v>0</v>
      </c>
      <c r="BU4363" s="1">
        <v>0</v>
      </c>
      <c r="BV4363" s="1">
        <v>0</v>
      </c>
    </row>
    <row r="4364" spans="1:74" x14ac:dyDescent="0.2">
      <c r="A4364" s="1">
        <v>5725</v>
      </c>
      <c r="B4364" s="1">
        <v>5725</v>
      </c>
      <c r="C4364" s="1">
        <v>45780</v>
      </c>
      <c r="D4364" s="1"/>
      <c r="E4364" s="1" t="s">
        <v>633</v>
      </c>
      <c r="F4364" s="1" t="s">
        <v>72</v>
      </c>
      <c r="G4364" s="1">
        <v>2005</v>
      </c>
      <c r="H4364" s="1">
        <f>IF(L4364&gt;0,G4364-G4363,Check)</f>
        <v>1</v>
      </c>
      <c r="I4364" s="1"/>
      <c r="J4364" s="1"/>
      <c r="K4364" s="1"/>
      <c r="L4364" s="1">
        <v>4462000.3039999995</v>
      </c>
      <c r="M4364" s="1">
        <v>4254124.2640000004</v>
      </c>
      <c r="N4364" s="1">
        <v>4462000.3039999995</v>
      </c>
      <c r="O4364" s="1">
        <v>4254124.2640000004</v>
      </c>
      <c r="P4364" s="1">
        <v>329512.65830000001</v>
      </c>
      <c r="Q4364" s="1">
        <v>5078573</v>
      </c>
      <c r="R4364" s="1">
        <v>1.0743309559999901</v>
      </c>
      <c r="S4364" s="1">
        <v>566216903</v>
      </c>
      <c r="T4364" s="1">
        <v>637276</v>
      </c>
      <c r="U4364" s="1">
        <v>501023</v>
      </c>
      <c r="V4364" s="1">
        <v>113048</v>
      </c>
      <c r="W4364" s="1">
        <v>2559</v>
      </c>
      <c r="X4364" s="1">
        <v>23448</v>
      </c>
      <c r="Y4364" s="1">
        <v>23421</v>
      </c>
      <c r="Z4364" s="1">
        <v>24534</v>
      </c>
      <c r="AA4364" s="1">
        <v>16211</v>
      </c>
      <c r="AB4364" s="1">
        <v>635640</v>
      </c>
      <c r="AC4364" s="1">
        <v>15.2</v>
      </c>
      <c r="AD4364" s="1">
        <v>8.1999999999999993</v>
      </c>
      <c r="AE4364" s="1">
        <v>76.5</v>
      </c>
      <c r="AF4364" s="1">
        <v>24.8</v>
      </c>
      <c r="AG4364" s="1">
        <v>62.9</v>
      </c>
      <c r="AH4364" s="1">
        <v>12.3</v>
      </c>
      <c r="AI4364" s="1">
        <v>258504</v>
      </c>
      <c r="AJ4364" s="1">
        <v>19161</v>
      </c>
      <c r="AK4364" s="1">
        <v>88098</v>
      </c>
      <c r="AL4364" s="1">
        <v>101137</v>
      </c>
      <c r="AM4364" s="1">
        <v>35754</v>
      </c>
      <c r="AN4364" s="1">
        <v>14354</v>
      </c>
      <c r="AO4364" s="1">
        <v>7.41</v>
      </c>
      <c r="AP4364" s="1">
        <v>42798</v>
      </c>
      <c r="AQ4364" s="1">
        <v>54339</v>
      </c>
      <c r="AR4364" s="1">
        <v>41.7</v>
      </c>
      <c r="AS4364" s="1">
        <v>45.5</v>
      </c>
      <c r="AT4364" s="1">
        <v>12.8</v>
      </c>
      <c r="AU4364" s="1">
        <v>255342</v>
      </c>
      <c r="AV4364" s="1">
        <v>23563</v>
      </c>
      <c r="AW4364" s="1">
        <v>2198</v>
      </c>
      <c r="AX4364" s="1">
        <v>19.3</v>
      </c>
      <c r="AY4364" s="1">
        <v>22742.25</v>
      </c>
      <c r="AZ4364" s="1">
        <v>314848.25</v>
      </c>
      <c r="BA4364" s="1">
        <v>337590.5</v>
      </c>
      <c r="BB4364" s="1">
        <v>6.74</v>
      </c>
      <c r="BC4364" s="1">
        <v>93.26</v>
      </c>
      <c r="BD4364" s="1">
        <v>2.25</v>
      </c>
      <c r="BE4364" s="1">
        <v>12422.4</v>
      </c>
      <c r="BF4364" s="1">
        <v>120814</v>
      </c>
      <c r="BG4364" s="1">
        <v>12.91</v>
      </c>
      <c r="BH4364" s="1">
        <v>1.29</v>
      </c>
      <c r="BI4364" s="1">
        <v>2014</v>
      </c>
      <c r="BJ4364" s="1" t="s">
        <v>634</v>
      </c>
      <c r="BK4364" s="1">
        <v>0</v>
      </c>
      <c r="BL4364" s="1">
        <v>0</v>
      </c>
      <c r="BM4364" s="1">
        <v>0</v>
      </c>
      <c r="BN4364" s="1">
        <v>0</v>
      </c>
      <c r="BO4364" s="1">
        <v>0</v>
      </c>
      <c r="BP4364" s="1">
        <v>2018</v>
      </c>
      <c r="BQ4364" s="1"/>
      <c r="BR4364" s="1">
        <v>0</v>
      </c>
      <c r="BS4364" s="1" t="s">
        <v>635</v>
      </c>
      <c r="BT4364" s="1">
        <v>0</v>
      </c>
      <c r="BU4364" s="1">
        <v>0</v>
      </c>
      <c r="BV4364" s="1">
        <v>0</v>
      </c>
    </row>
    <row r="4365" spans="1:74" x14ac:dyDescent="0.2">
      <c r="A4365" s="1">
        <v>5726</v>
      </c>
      <c r="B4365" s="1">
        <v>5726</v>
      </c>
      <c r="C4365" s="1">
        <v>45780</v>
      </c>
      <c r="D4365" s="1"/>
      <c r="E4365" s="1" t="s">
        <v>633</v>
      </c>
      <c r="F4365" s="1" t="s">
        <v>72</v>
      </c>
      <c r="G4365" s="1">
        <v>2006</v>
      </c>
      <c r="H4365" s="1">
        <f>IF(L4365&gt;0,G4365-G4364,Check)</f>
        <v>1</v>
      </c>
      <c r="I4365" s="1"/>
      <c r="J4365" s="1"/>
      <c r="K4365" s="1"/>
      <c r="L4365" s="1">
        <v>4344767.9239999996</v>
      </c>
      <c r="M4365" s="1">
        <v>4082781.872</v>
      </c>
      <c r="N4365" s="1">
        <v>4344767.9239999996</v>
      </c>
      <c r="O4365" s="1">
        <v>4082781.872</v>
      </c>
      <c r="P4365" s="1">
        <v>321416.82799999998</v>
      </c>
      <c r="Q4365" s="1">
        <v>5527670</v>
      </c>
      <c r="R4365" s="1">
        <v>1.20088525</v>
      </c>
      <c r="S4365" s="1">
        <v>566216903</v>
      </c>
      <c r="T4365" s="1">
        <v>653695</v>
      </c>
      <c r="U4365" s="1">
        <v>510374</v>
      </c>
      <c r="V4365" s="1">
        <v>122611</v>
      </c>
      <c r="W4365" s="1">
        <v>2221</v>
      </c>
      <c r="X4365" s="1">
        <v>23226</v>
      </c>
      <c r="Y4365" s="1">
        <v>23428</v>
      </c>
      <c r="Z4365" s="1">
        <v>23531</v>
      </c>
      <c r="AA4365" s="1">
        <v>23925</v>
      </c>
      <c r="AB4365" s="1">
        <v>632498</v>
      </c>
      <c r="AC4365" s="1">
        <v>14.6</v>
      </c>
      <c r="AD4365" s="1">
        <v>8.1</v>
      </c>
      <c r="AE4365" s="1">
        <v>77.3</v>
      </c>
      <c r="AF4365" s="1">
        <v>24.1</v>
      </c>
      <c r="AG4365" s="1">
        <v>63.2</v>
      </c>
      <c r="AH4365" s="1">
        <v>12.7</v>
      </c>
      <c r="AI4365" s="1">
        <v>263013</v>
      </c>
      <c r="AJ4365" s="1">
        <v>22039</v>
      </c>
      <c r="AK4365" s="1">
        <v>88549</v>
      </c>
      <c r="AL4365" s="1">
        <v>100920</v>
      </c>
      <c r="AM4365" s="1">
        <v>35624</v>
      </c>
      <c r="AN4365" s="1">
        <v>15881</v>
      </c>
      <c r="AO4365" s="1">
        <v>8.3800000000000008</v>
      </c>
      <c r="AP4365" s="1">
        <v>45047</v>
      </c>
      <c r="AQ4365" s="1">
        <v>59103</v>
      </c>
      <c r="AR4365" s="1">
        <v>40.299999999999997</v>
      </c>
      <c r="AS4365" s="1">
        <v>45.5</v>
      </c>
      <c r="AT4365" s="1">
        <v>14.2</v>
      </c>
      <c r="AU4365" s="1">
        <v>261673</v>
      </c>
      <c r="AV4365" s="1">
        <v>22490</v>
      </c>
      <c r="AW4365" s="1">
        <v>4051</v>
      </c>
      <c r="AX4365" s="1">
        <v>20.2</v>
      </c>
      <c r="AY4365" s="1">
        <v>20888</v>
      </c>
      <c r="AZ4365" s="1">
        <v>319907.92</v>
      </c>
      <c r="BA4365" s="1">
        <v>340795.92</v>
      </c>
      <c r="BB4365" s="1">
        <v>6.13</v>
      </c>
      <c r="BC4365" s="1">
        <v>93.87</v>
      </c>
      <c r="BD4365" s="1">
        <v>2.54</v>
      </c>
      <c r="BE4365" s="1">
        <v>12422.4</v>
      </c>
      <c r="BF4365" s="1">
        <v>119574</v>
      </c>
      <c r="BG4365" s="1">
        <v>12.7</v>
      </c>
      <c r="BH4365" s="1">
        <v>1.25</v>
      </c>
      <c r="BI4365" s="1">
        <v>2014</v>
      </c>
      <c r="BJ4365" s="1" t="s">
        <v>634</v>
      </c>
      <c r="BK4365" s="1">
        <v>0</v>
      </c>
      <c r="BL4365" s="1">
        <v>0</v>
      </c>
      <c r="BM4365" s="1">
        <v>0</v>
      </c>
      <c r="BN4365" s="1">
        <v>0</v>
      </c>
      <c r="BO4365" s="1">
        <v>0</v>
      </c>
      <c r="BP4365" s="1">
        <v>2018</v>
      </c>
      <c r="BQ4365" s="1"/>
      <c r="BR4365" s="1">
        <v>0</v>
      </c>
      <c r="BS4365" s="1" t="s">
        <v>635</v>
      </c>
      <c r="BT4365" s="1">
        <v>0</v>
      </c>
      <c r="BU4365" s="1">
        <v>0</v>
      </c>
      <c r="BV4365" s="1">
        <v>0</v>
      </c>
    </row>
    <row r="4366" spans="1:74" x14ac:dyDescent="0.2">
      <c r="A4366" s="1">
        <v>5727</v>
      </c>
      <c r="B4366" s="1">
        <v>5727</v>
      </c>
      <c r="C4366" s="1">
        <v>45780</v>
      </c>
      <c r="D4366" s="1"/>
      <c r="E4366" s="1" t="s">
        <v>633</v>
      </c>
      <c r="F4366" s="1" t="s">
        <v>72</v>
      </c>
      <c r="G4366" s="1">
        <v>2007</v>
      </c>
      <c r="H4366" s="1">
        <f>IF(L4366&gt;0,G4366-G4365,Check)</f>
        <v>1</v>
      </c>
      <c r="I4366" s="1"/>
      <c r="J4366" s="1"/>
      <c r="K4366" s="1"/>
      <c r="L4366" s="1">
        <v>4340999.8760000002</v>
      </c>
      <c r="M4366" s="1">
        <v>4101552.2680000002</v>
      </c>
      <c r="N4366" s="1">
        <v>4340999.8760000002</v>
      </c>
      <c r="O4366" s="1">
        <v>4101552.2680000002</v>
      </c>
      <c r="P4366" s="1">
        <v>329632.53360000002</v>
      </c>
      <c r="Q4366" s="1">
        <v>5429674</v>
      </c>
      <c r="R4366" s="1">
        <v>1.1806195429999999</v>
      </c>
      <c r="S4366" s="1">
        <v>566216903</v>
      </c>
      <c r="T4366" s="1">
        <v>650955</v>
      </c>
      <c r="U4366" s="1">
        <v>503894</v>
      </c>
      <c r="V4366" s="1">
        <v>122016</v>
      </c>
      <c r="W4366" s="1">
        <v>3211</v>
      </c>
      <c r="X4366" s="1">
        <v>24155</v>
      </c>
      <c r="Y4366" s="1">
        <v>24222</v>
      </c>
      <c r="Z4366" s="1">
        <v>24037</v>
      </c>
      <c r="AA4366" s="1">
        <v>20402</v>
      </c>
      <c r="AB4366" s="1">
        <v>631676</v>
      </c>
      <c r="AC4366" s="1">
        <v>14.8</v>
      </c>
      <c r="AD4366" s="1">
        <v>7.4</v>
      </c>
      <c r="AE4366" s="1">
        <v>77.8</v>
      </c>
      <c r="AF4366" s="1">
        <v>24</v>
      </c>
      <c r="AG4366" s="1">
        <v>63.3</v>
      </c>
      <c r="AH4366" s="1">
        <v>12.7</v>
      </c>
      <c r="AI4366" s="1">
        <v>261817</v>
      </c>
      <c r="AJ4366" s="1">
        <v>21710</v>
      </c>
      <c r="AK4366" s="1">
        <v>90058</v>
      </c>
      <c r="AL4366" s="1">
        <v>102063</v>
      </c>
      <c r="AM4366" s="1">
        <v>34996</v>
      </c>
      <c r="AN4366" s="1">
        <v>12990</v>
      </c>
      <c r="AO4366" s="1">
        <v>8.2899999999999991</v>
      </c>
      <c r="AP4366" s="1">
        <v>46442</v>
      </c>
      <c r="AQ4366" s="1">
        <v>59796</v>
      </c>
      <c r="AR4366" s="1">
        <v>38.700000000000003</v>
      </c>
      <c r="AS4366" s="1">
        <v>45.9</v>
      </c>
      <c r="AT4366" s="1">
        <v>15.4</v>
      </c>
      <c r="AU4366" s="1">
        <v>249994</v>
      </c>
      <c r="AV4366" s="1">
        <v>24367</v>
      </c>
      <c r="AW4366" s="1">
        <v>3279</v>
      </c>
      <c r="AX4366" s="1">
        <v>20.6</v>
      </c>
      <c r="AY4366" s="1">
        <v>21908.83</v>
      </c>
      <c r="AZ4366" s="1">
        <v>316909</v>
      </c>
      <c r="BA4366" s="1">
        <v>338817.83</v>
      </c>
      <c r="BB4366" s="1">
        <v>6.47</v>
      </c>
      <c r="BC4366" s="1">
        <v>93.53</v>
      </c>
      <c r="BD4366" s="1">
        <v>2.82</v>
      </c>
      <c r="BE4366" s="1">
        <v>12422.4</v>
      </c>
      <c r="BF4366" s="1">
        <v>118334</v>
      </c>
      <c r="BG4366" s="1">
        <v>12.44</v>
      </c>
      <c r="BH4366" s="1">
        <v>1.21</v>
      </c>
      <c r="BI4366" s="1">
        <v>2014</v>
      </c>
      <c r="BJ4366" s="1" t="s">
        <v>634</v>
      </c>
      <c r="BK4366" s="1">
        <v>0</v>
      </c>
      <c r="BL4366" s="1">
        <v>0</v>
      </c>
      <c r="BM4366" s="1">
        <v>0</v>
      </c>
      <c r="BN4366" s="1">
        <v>0</v>
      </c>
      <c r="BO4366" s="1">
        <v>0</v>
      </c>
      <c r="BP4366" s="1">
        <v>2018</v>
      </c>
      <c r="BQ4366" s="1"/>
      <c r="BR4366" s="1">
        <v>0</v>
      </c>
      <c r="BS4366" s="1" t="s">
        <v>635</v>
      </c>
      <c r="BT4366" s="1">
        <v>0</v>
      </c>
      <c r="BU4366" s="1">
        <v>0</v>
      </c>
      <c r="BV4366" s="1">
        <v>0</v>
      </c>
    </row>
    <row r="4367" spans="1:74" x14ac:dyDescent="0.2">
      <c r="A4367" s="1">
        <v>5728</v>
      </c>
      <c r="B4367" s="1">
        <v>5728</v>
      </c>
      <c r="C4367" s="1">
        <v>45780</v>
      </c>
      <c r="D4367" s="1"/>
      <c r="E4367" s="1" t="s">
        <v>633</v>
      </c>
      <c r="F4367" s="1" t="s">
        <v>72</v>
      </c>
      <c r="G4367" s="1">
        <v>2008</v>
      </c>
      <c r="H4367" s="1">
        <f>IF(L4367&gt;0,G4367-G4366,Check)</f>
        <v>1</v>
      </c>
      <c r="I4367" s="1"/>
      <c r="J4367" s="1"/>
      <c r="K4367" s="1"/>
      <c r="L4367" s="1">
        <v>4325516.1399999997</v>
      </c>
      <c r="M4367" s="1">
        <v>4078057.6529999999</v>
      </c>
      <c r="N4367" s="1">
        <v>4325516.1399999997</v>
      </c>
      <c r="O4367" s="1">
        <v>4078057.6529999999</v>
      </c>
      <c r="P4367" s="1">
        <v>315199.35869999998</v>
      </c>
      <c r="Q4367" s="1">
        <v>5792102</v>
      </c>
      <c r="R4367" s="1">
        <v>1.263933575</v>
      </c>
      <c r="S4367" s="1">
        <v>566216903</v>
      </c>
      <c r="T4367" s="1">
        <v>649104</v>
      </c>
      <c r="U4367" s="1">
        <v>502911</v>
      </c>
      <c r="V4367" s="1">
        <v>121575</v>
      </c>
      <c r="W4367" s="1">
        <v>3185</v>
      </c>
      <c r="X4367" s="1">
        <v>23979</v>
      </c>
      <c r="Y4367" s="1">
        <v>23942</v>
      </c>
      <c r="Z4367" s="1">
        <v>23258</v>
      </c>
      <c r="AA4367" s="1">
        <v>28468</v>
      </c>
      <c r="AB4367" s="1">
        <v>628672</v>
      </c>
      <c r="AC4367" s="1">
        <v>15.8</v>
      </c>
      <c r="AD4367" s="1">
        <v>8.6</v>
      </c>
      <c r="AE4367" s="1">
        <v>75.599999999999994</v>
      </c>
      <c r="AF4367" s="1">
        <v>23.7</v>
      </c>
      <c r="AG4367" s="1">
        <v>63.3</v>
      </c>
      <c r="AH4367" s="1">
        <v>13</v>
      </c>
      <c r="AI4367" s="1">
        <v>261088</v>
      </c>
      <c r="AJ4367" s="1">
        <v>21227</v>
      </c>
      <c r="AK4367" s="1">
        <v>96662</v>
      </c>
      <c r="AL4367" s="1">
        <v>98355</v>
      </c>
      <c r="AM4367" s="1">
        <v>31954</v>
      </c>
      <c r="AN4367" s="1">
        <v>12890</v>
      </c>
      <c r="AO4367" s="1">
        <v>8.1300000000000008</v>
      </c>
      <c r="AP4367" s="1">
        <v>44514</v>
      </c>
      <c r="AQ4367" s="1">
        <v>59864</v>
      </c>
      <c r="AR4367" s="1">
        <v>39</v>
      </c>
      <c r="AS4367" s="1">
        <v>45.5</v>
      </c>
      <c r="AT4367" s="1">
        <v>15.5</v>
      </c>
      <c r="AU4367" s="1">
        <v>256079</v>
      </c>
      <c r="AV4367" s="1">
        <v>25701</v>
      </c>
      <c r="AW4367" s="1">
        <v>4421</v>
      </c>
      <c r="AX4367" s="1">
        <v>19.7</v>
      </c>
      <c r="AY4367" s="1">
        <v>26767.919999999998</v>
      </c>
      <c r="AZ4367" s="1">
        <v>309163.08</v>
      </c>
      <c r="BA4367" s="1">
        <v>335931</v>
      </c>
      <c r="BB4367" s="1">
        <v>7.97</v>
      </c>
      <c r="BC4367" s="1">
        <v>92.03</v>
      </c>
      <c r="BD4367" s="1">
        <v>3.23</v>
      </c>
      <c r="BE4367" s="1">
        <v>12422.4</v>
      </c>
      <c r="BF4367" s="1">
        <v>117094</v>
      </c>
      <c r="BG4367" s="1">
        <v>12.94</v>
      </c>
      <c r="BH4367" s="1">
        <v>1.17</v>
      </c>
      <c r="BI4367" s="1">
        <v>2014</v>
      </c>
      <c r="BJ4367" s="1" t="s">
        <v>634</v>
      </c>
      <c r="BK4367" s="1">
        <v>0</v>
      </c>
      <c r="BL4367" s="1">
        <v>0</v>
      </c>
      <c r="BM4367" s="1">
        <v>0</v>
      </c>
      <c r="BN4367" s="1">
        <v>0</v>
      </c>
      <c r="BO4367" s="1">
        <v>0</v>
      </c>
      <c r="BP4367" s="1">
        <v>2018</v>
      </c>
      <c r="BQ4367" s="1"/>
      <c r="BR4367" s="1">
        <v>0</v>
      </c>
      <c r="BS4367" s="1" t="s">
        <v>635</v>
      </c>
      <c r="BT4367" s="1">
        <v>0</v>
      </c>
      <c r="BU4367" s="1">
        <v>0</v>
      </c>
      <c r="BV4367" s="1">
        <v>0</v>
      </c>
    </row>
    <row r="4368" spans="1:74" x14ac:dyDescent="0.2">
      <c r="A4368" s="1">
        <v>5729</v>
      </c>
      <c r="B4368" s="1">
        <v>5729</v>
      </c>
      <c r="C4368" s="1">
        <v>45780</v>
      </c>
      <c r="D4368" s="1"/>
      <c r="E4368" s="1" t="s">
        <v>633</v>
      </c>
      <c r="F4368" s="1" t="s">
        <v>72</v>
      </c>
      <c r="G4368" s="1">
        <v>2009</v>
      </c>
      <c r="H4368" s="1">
        <f>IF(L4368&gt;0,G4368-G4367,Check)</f>
        <v>1</v>
      </c>
      <c r="I4368" s="1"/>
      <c r="J4368" s="1"/>
      <c r="K4368" s="1"/>
      <c r="L4368" s="1">
        <v>3823030.9750000001</v>
      </c>
      <c r="M4368" s="1">
        <v>4108744.7859999998</v>
      </c>
      <c r="N4368" s="1">
        <v>3823030.9750000001</v>
      </c>
      <c r="O4368" s="1">
        <v>4108744.7859999998</v>
      </c>
      <c r="P4368" s="1">
        <v>299617.45750000002</v>
      </c>
      <c r="Q4368" s="1">
        <v>5814117</v>
      </c>
      <c r="R4368" s="1">
        <v>1.4354958339999999</v>
      </c>
      <c r="S4368" s="1">
        <v>566216903</v>
      </c>
      <c r="T4368" s="1">
        <v>672220</v>
      </c>
      <c r="U4368" s="1">
        <v>523142</v>
      </c>
      <c r="V4368" s="1">
        <v>124430</v>
      </c>
      <c r="W4368" s="1">
        <v>4006</v>
      </c>
      <c r="X4368" s="1">
        <v>22256</v>
      </c>
      <c r="Y4368" s="1">
        <v>22158</v>
      </c>
      <c r="Z4368" s="1">
        <v>22605</v>
      </c>
      <c r="AA4368" s="1">
        <v>23825</v>
      </c>
      <c r="AB4368" s="1">
        <v>653861</v>
      </c>
      <c r="AC4368" s="1">
        <v>16.899999999999999</v>
      </c>
      <c r="AD4368" s="1">
        <v>9.3000000000000007</v>
      </c>
      <c r="AE4368" s="1">
        <v>73.900000000000006</v>
      </c>
      <c r="AF4368" s="1">
        <v>23.2</v>
      </c>
      <c r="AG4368" s="1">
        <v>63.5</v>
      </c>
      <c r="AH4368" s="1">
        <v>13.3</v>
      </c>
      <c r="AI4368" s="1">
        <v>261764</v>
      </c>
      <c r="AJ4368" s="1">
        <v>22609</v>
      </c>
      <c r="AK4368" s="1">
        <v>92872</v>
      </c>
      <c r="AL4368" s="1">
        <v>98274</v>
      </c>
      <c r="AM4368" s="1">
        <v>33282</v>
      </c>
      <c r="AN4368" s="1">
        <v>14727</v>
      </c>
      <c r="AO4368" s="1">
        <v>8.64</v>
      </c>
      <c r="AP4368" s="1">
        <v>43324</v>
      </c>
      <c r="AQ4368" s="1">
        <v>56099</v>
      </c>
      <c r="AR4368" s="1">
        <v>41.3</v>
      </c>
      <c r="AS4368" s="1">
        <v>45</v>
      </c>
      <c r="AT4368" s="1">
        <v>13.7</v>
      </c>
      <c r="AU4368" s="1">
        <v>245470</v>
      </c>
      <c r="AV4368" s="1">
        <v>25435</v>
      </c>
      <c r="AW4368" s="1">
        <v>4292</v>
      </c>
      <c r="AX4368" s="1">
        <v>19.899999999999999</v>
      </c>
      <c r="AY4368" s="1">
        <v>41216.17</v>
      </c>
      <c r="AZ4368" s="1">
        <v>289523.83</v>
      </c>
      <c r="BA4368" s="1">
        <v>330740</v>
      </c>
      <c r="BB4368" s="1">
        <v>12.46</v>
      </c>
      <c r="BC4368" s="1">
        <v>87.54</v>
      </c>
      <c r="BD4368" s="1">
        <v>2.33</v>
      </c>
      <c r="BE4368" s="1">
        <v>12422.4</v>
      </c>
      <c r="BF4368" s="1">
        <v>115854</v>
      </c>
      <c r="BG4368" s="1">
        <v>13.71</v>
      </c>
      <c r="BH4368" s="1">
        <v>1.17</v>
      </c>
      <c r="BI4368" s="1">
        <v>2014</v>
      </c>
      <c r="BJ4368" s="1" t="s">
        <v>634</v>
      </c>
      <c r="BK4368" s="1">
        <v>0</v>
      </c>
      <c r="BL4368" s="1">
        <v>0</v>
      </c>
      <c r="BM4368" s="1">
        <v>0</v>
      </c>
      <c r="BN4368" s="1">
        <v>0</v>
      </c>
      <c r="BO4368" s="1">
        <v>0</v>
      </c>
      <c r="BP4368" s="1">
        <v>2018</v>
      </c>
      <c r="BQ4368" s="1"/>
      <c r="BR4368" s="1">
        <v>0</v>
      </c>
      <c r="BS4368" s="1" t="s">
        <v>635</v>
      </c>
      <c r="BT4368" s="1">
        <v>0</v>
      </c>
      <c r="BU4368" s="1">
        <v>0</v>
      </c>
      <c r="BV4368" s="1">
        <v>0</v>
      </c>
    </row>
    <row r="4369" spans="1:74" x14ac:dyDescent="0.2">
      <c r="A4369" s="1">
        <v>5730</v>
      </c>
      <c r="B4369" s="1">
        <v>5730</v>
      </c>
      <c r="C4369" s="1">
        <v>45780</v>
      </c>
      <c r="D4369" s="1"/>
      <c r="E4369" s="1" t="s">
        <v>633</v>
      </c>
      <c r="F4369" s="1" t="s">
        <v>72</v>
      </c>
      <c r="G4369" s="1">
        <v>2010</v>
      </c>
      <c r="H4369" s="1">
        <f>IF(L4369&gt;0,G4369-G4368,Check)</f>
        <v>1</v>
      </c>
      <c r="I4369" s="1"/>
      <c r="J4369" s="1"/>
      <c r="K4369" s="1"/>
      <c r="L4369" s="1">
        <v>3113742.983</v>
      </c>
      <c r="M4369" s="1">
        <v>3346612.5520000001</v>
      </c>
      <c r="N4369" s="1">
        <v>3113742.983</v>
      </c>
      <c r="O4369" s="1">
        <v>3346612.5520000001</v>
      </c>
      <c r="P4369" s="1">
        <v>248553.41140000001</v>
      </c>
      <c r="Q4369" s="1">
        <v>4885299</v>
      </c>
      <c r="R4369" s="1">
        <v>1.4809294639999999</v>
      </c>
      <c r="S4369" s="1">
        <v>566216903</v>
      </c>
      <c r="T4369" s="1">
        <v>651020</v>
      </c>
      <c r="U4369" s="1">
        <v>506369</v>
      </c>
      <c r="V4369" s="1">
        <v>118004</v>
      </c>
      <c r="W4369" s="1">
        <v>3212</v>
      </c>
      <c r="X4369" s="1">
        <v>22344</v>
      </c>
      <c r="Y4369" s="1">
        <v>22197</v>
      </c>
      <c r="Z4369" s="1">
        <v>23751</v>
      </c>
      <c r="AA4369" s="1">
        <v>11250</v>
      </c>
      <c r="AB4369" s="1">
        <v>633055</v>
      </c>
      <c r="AC4369" s="1"/>
      <c r="AD4369" s="1"/>
      <c r="AE4369" s="1"/>
      <c r="AF4369" s="1">
        <v>23.4</v>
      </c>
      <c r="AG4369" s="1">
        <v>63.2</v>
      </c>
      <c r="AH4369" s="1">
        <v>13.4</v>
      </c>
      <c r="AI4369" s="1">
        <v>256437</v>
      </c>
      <c r="AJ4369" s="1">
        <v>22347</v>
      </c>
      <c r="AK4369" s="1">
        <v>92423</v>
      </c>
      <c r="AL4369" s="1">
        <v>97716</v>
      </c>
      <c r="AM4369" s="1">
        <v>31949</v>
      </c>
      <c r="AN4369" s="1">
        <v>12002</v>
      </c>
      <c r="AO4369" s="1">
        <v>8.7100000000000009</v>
      </c>
      <c r="AP4369" s="1">
        <v>41583</v>
      </c>
      <c r="AQ4369" s="1">
        <v>56876</v>
      </c>
      <c r="AR4369" s="1">
        <v>42.8</v>
      </c>
      <c r="AS4369" s="1">
        <v>42.6</v>
      </c>
      <c r="AT4369" s="1">
        <v>14.6</v>
      </c>
      <c r="AU4369" s="1">
        <v>241698</v>
      </c>
      <c r="AV4369" s="1">
        <v>21450</v>
      </c>
      <c r="AW4369" s="1">
        <v>2502</v>
      </c>
      <c r="AX4369" s="1">
        <v>20</v>
      </c>
      <c r="AY4369" s="1">
        <v>37424.33</v>
      </c>
      <c r="AZ4369" s="1">
        <v>294370</v>
      </c>
      <c r="BA4369" s="1">
        <v>331794.33</v>
      </c>
      <c r="BB4369" s="1">
        <v>11.28</v>
      </c>
      <c r="BC4369" s="1">
        <v>88.72</v>
      </c>
      <c r="BD4369" s="1">
        <v>2.78</v>
      </c>
      <c r="BE4369" s="1">
        <v>12422.4</v>
      </c>
      <c r="BF4369" s="1">
        <v>114614</v>
      </c>
      <c r="BG4369" s="1">
        <v>13.46</v>
      </c>
      <c r="BH4369" s="1">
        <v>1.1499999999999999</v>
      </c>
      <c r="BI4369" s="1">
        <v>2014</v>
      </c>
      <c r="BJ4369" s="1" t="s">
        <v>634</v>
      </c>
      <c r="BK4369" s="1">
        <v>0</v>
      </c>
      <c r="BL4369" s="1">
        <v>0</v>
      </c>
      <c r="BM4369" s="1">
        <v>0</v>
      </c>
      <c r="BN4369" s="1">
        <v>0</v>
      </c>
      <c r="BO4369" s="1">
        <v>0</v>
      </c>
      <c r="BP4369" s="1">
        <v>2018</v>
      </c>
      <c r="BQ4369" s="1"/>
      <c r="BR4369" s="1">
        <v>0</v>
      </c>
      <c r="BS4369" s="1" t="s">
        <v>635</v>
      </c>
      <c r="BT4369" s="1">
        <v>0</v>
      </c>
      <c r="BU4369" s="1">
        <v>0</v>
      </c>
      <c r="BV4369" s="1">
        <v>0</v>
      </c>
    </row>
    <row r="4370" spans="1:74" x14ac:dyDescent="0.2">
      <c r="A4370" s="1">
        <v>5731</v>
      </c>
      <c r="B4370" s="1">
        <v>5731</v>
      </c>
      <c r="C4370" s="1">
        <v>45780</v>
      </c>
      <c r="D4370" s="1"/>
      <c r="E4370" s="1" t="s">
        <v>633</v>
      </c>
      <c r="F4370" s="1" t="s">
        <v>72</v>
      </c>
      <c r="G4370" s="1">
        <v>2011</v>
      </c>
      <c r="H4370" s="1">
        <f>IF(L4370&gt;0,G4370-G4369,Check)</f>
        <v>1</v>
      </c>
      <c r="I4370" s="1"/>
      <c r="J4370" s="1"/>
      <c r="K4370" s="1"/>
      <c r="L4370" s="1">
        <v>2836103.2940000002</v>
      </c>
      <c r="M4370" s="1">
        <v>2549477.676</v>
      </c>
      <c r="N4370" s="1">
        <v>2836103.2940000002</v>
      </c>
      <c r="O4370" s="1">
        <v>2549477.676</v>
      </c>
      <c r="P4370" s="1">
        <v>285807.25660000002</v>
      </c>
      <c r="Q4370" s="1">
        <v>4083233</v>
      </c>
      <c r="R4370" s="1">
        <v>1.35896447699999</v>
      </c>
      <c r="S4370" s="1">
        <v>566216903</v>
      </c>
      <c r="T4370" s="1">
        <v>650266</v>
      </c>
      <c r="U4370" s="1">
        <v>507173</v>
      </c>
      <c r="V4370" s="1">
        <v>120722</v>
      </c>
      <c r="W4370" s="1">
        <v>2368</v>
      </c>
      <c r="X4370" s="1">
        <v>21903</v>
      </c>
      <c r="Y4370" s="1">
        <v>22095</v>
      </c>
      <c r="Z4370" s="1">
        <v>21464</v>
      </c>
      <c r="AA4370" s="1">
        <v>14181</v>
      </c>
      <c r="AB4370" s="1">
        <v>633833</v>
      </c>
      <c r="AC4370" s="1"/>
      <c r="AD4370" s="1"/>
      <c r="AE4370" s="1"/>
      <c r="AF4370" s="1">
        <v>23.1</v>
      </c>
      <c r="AG4370" s="1">
        <v>63.1</v>
      </c>
      <c r="AH4370" s="1">
        <v>13.8</v>
      </c>
      <c r="AI4370" s="1">
        <v>260405</v>
      </c>
      <c r="AJ4370" s="1">
        <v>21487</v>
      </c>
      <c r="AK4370" s="1">
        <v>98114</v>
      </c>
      <c r="AL4370" s="1">
        <v>99564</v>
      </c>
      <c r="AM4370" s="1">
        <v>29266</v>
      </c>
      <c r="AN4370" s="1">
        <v>11974</v>
      </c>
      <c r="AO4370" s="1">
        <v>8.25</v>
      </c>
      <c r="AP4370" s="1">
        <v>42067</v>
      </c>
      <c r="AQ4370" s="1">
        <v>55675</v>
      </c>
      <c r="AR4370" s="1">
        <v>42.9</v>
      </c>
      <c r="AS4370" s="1">
        <v>43.2</v>
      </c>
      <c r="AT4370" s="1">
        <v>13.9</v>
      </c>
      <c r="AU4370" s="1">
        <v>238041</v>
      </c>
      <c r="AV4370" s="1">
        <v>23851</v>
      </c>
      <c r="AW4370" s="1">
        <v>2989</v>
      </c>
      <c r="AX4370" s="1">
        <v>20.399999999999999</v>
      </c>
      <c r="AY4370" s="1">
        <v>31449.25</v>
      </c>
      <c r="AZ4370" s="1">
        <v>295417.67</v>
      </c>
      <c r="BA4370" s="1">
        <v>326866.92</v>
      </c>
      <c r="BB4370" s="1">
        <v>9.6199999999999992</v>
      </c>
      <c r="BC4370" s="1">
        <v>90.38</v>
      </c>
      <c r="BD4370" s="1">
        <v>3.53</v>
      </c>
      <c r="BE4370" s="1">
        <v>12422.4</v>
      </c>
      <c r="BF4370" s="1">
        <v>113374</v>
      </c>
      <c r="BG4370" s="1">
        <v>8.92</v>
      </c>
      <c r="BH4370" s="1">
        <v>1.1200000000000001</v>
      </c>
      <c r="BI4370" s="1">
        <v>2014</v>
      </c>
      <c r="BJ4370" s="1" t="s">
        <v>634</v>
      </c>
      <c r="BK4370" s="1">
        <v>0</v>
      </c>
      <c r="BL4370" s="1">
        <v>0</v>
      </c>
      <c r="BM4370" s="1">
        <v>0</v>
      </c>
      <c r="BN4370" s="1">
        <v>0</v>
      </c>
      <c r="BO4370" s="1">
        <v>0</v>
      </c>
      <c r="BP4370" s="1">
        <v>2018</v>
      </c>
      <c r="BQ4370" s="1"/>
      <c r="BR4370" s="1">
        <v>0</v>
      </c>
      <c r="BS4370" s="1" t="s">
        <v>635</v>
      </c>
      <c r="BT4370" s="1">
        <v>0</v>
      </c>
      <c r="BU4370" s="1">
        <v>0</v>
      </c>
      <c r="BV4370" s="1">
        <v>0</v>
      </c>
    </row>
    <row r="4371" spans="1:74" x14ac:dyDescent="0.2">
      <c r="A4371" s="1">
        <v>5732</v>
      </c>
      <c r="B4371" s="1">
        <v>5732</v>
      </c>
      <c r="C4371" s="1">
        <v>45780</v>
      </c>
      <c r="D4371" s="1"/>
      <c r="E4371" s="1" t="s">
        <v>633</v>
      </c>
      <c r="F4371" s="1" t="s">
        <v>72</v>
      </c>
      <c r="G4371" s="1">
        <v>2012</v>
      </c>
      <c r="H4371" s="1">
        <f>IF(L4371&gt;0,G4371-G4370,Check)</f>
        <v>1</v>
      </c>
      <c r="I4371" s="1"/>
      <c r="J4371" s="1"/>
      <c r="K4371" s="1"/>
      <c r="L4371" s="1">
        <v>2939815.25</v>
      </c>
      <c r="M4371" s="1">
        <v>2685855.1789999902</v>
      </c>
      <c r="N4371" s="1">
        <v>2939815.25</v>
      </c>
      <c r="O4371" s="1">
        <v>2685855.1789999902</v>
      </c>
      <c r="P4371" s="1">
        <v>256511.43229999999</v>
      </c>
      <c r="Q4371" s="1">
        <v>3680651</v>
      </c>
      <c r="R4371" s="1">
        <v>1.181763541</v>
      </c>
      <c r="S4371" s="1">
        <v>566216903</v>
      </c>
      <c r="T4371" s="1">
        <v>650050</v>
      </c>
      <c r="U4371" s="1">
        <v>507425</v>
      </c>
      <c r="V4371" s="1">
        <v>120201</v>
      </c>
      <c r="W4371" s="1">
        <v>3297</v>
      </c>
      <c r="X4371" s="1">
        <v>23629</v>
      </c>
      <c r="Y4371" s="1">
        <v>24087</v>
      </c>
      <c r="Z4371" s="1">
        <v>22485</v>
      </c>
      <c r="AA4371" s="1">
        <v>12292</v>
      </c>
      <c r="AB4371" s="1">
        <v>630598</v>
      </c>
      <c r="AC4371" s="1"/>
      <c r="AD4371" s="1"/>
      <c r="AE4371" s="1"/>
      <c r="AF4371" s="1">
        <v>22.7</v>
      </c>
      <c r="AG4371" s="1">
        <v>63</v>
      </c>
      <c r="AH4371" s="1">
        <v>14.3</v>
      </c>
      <c r="AI4371" s="1">
        <v>260332</v>
      </c>
      <c r="AJ4371" s="1">
        <v>25489</v>
      </c>
      <c r="AK4371" s="1">
        <v>94896</v>
      </c>
      <c r="AL4371" s="1">
        <v>94146</v>
      </c>
      <c r="AM4371" s="1">
        <v>33075</v>
      </c>
      <c r="AN4371" s="1">
        <v>12726</v>
      </c>
      <c r="AO4371" s="1">
        <v>9.7899999999999991</v>
      </c>
      <c r="AP4371" s="1">
        <v>43334</v>
      </c>
      <c r="AQ4371" s="1">
        <v>58387</v>
      </c>
      <c r="AR4371" s="1">
        <v>41.5</v>
      </c>
      <c r="AS4371" s="1">
        <v>43.1</v>
      </c>
      <c r="AT4371" s="1">
        <v>15.4</v>
      </c>
      <c r="AU4371" s="1">
        <v>243675</v>
      </c>
      <c r="AV4371" s="1">
        <v>18957</v>
      </c>
      <c r="AW4371" s="1">
        <v>3130</v>
      </c>
      <c r="AX4371" s="1">
        <v>20.7</v>
      </c>
      <c r="AY4371" s="1">
        <v>26083.58</v>
      </c>
      <c r="AZ4371" s="1">
        <v>297366.83</v>
      </c>
      <c r="BA4371" s="1">
        <v>323450.42</v>
      </c>
      <c r="BB4371" s="1">
        <v>8.07</v>
      </c>
      <c r="BC4371" s="1">
        <v>91.93</v>
      </c>
      <c r="BD4371" s="1">
        <v>3.61</v>
      </c>
      <c r="BE4371" s="1">
        <v>12422.4</v>
      </c>
      <c r="BF4371" s="1">
        <v>112726</v>
      </c>
      <c r="BG4371" s="1">
        <v>10.47</v>
      </c>
      <c r="BH4371" s="1">
        <v>1.0900000000000001</v>
      </c>
      <c r="BI4371" s="1">
        <v>2014</v>
      </c>
      <c r="BJ4371" s="1" t="s">
        <v>634</v>
      </c>
      <c r="BK4371" s="1">
        <v>0</v>
      </c>
      <c r="BL4371" s="1">
        <v>0</v>
      </c>
      <c r="BM4371" s="1">
        <v>0</v>
      </c>
      <c r="BN4371" s="1">
        <v>0</v>
      </c>
      <c r="BO4371" s="1">
        <v>0</v>
      </c>
      <c r="BP4371" s="1">
        <v>2018</v>
      </c>
      <c r="BQ4371" s="1"/>
      <c r="BR4371" s="1">
        <v>0</v>
      </c>
      <c r="BS4371" s="1" t="s">
        <v>635</v>
      </c>
      <c r="BT4371" s="1">
        <v>0</v>
      </c>
      <c r="BU4371" s="1">
        <v>0</v>
      </c>
      <c r="BV4371" s="1">
        <v>0</v>
      </c>
    </row>
    <row r="4372" spans="1:74" x14ac:dyDescent="0.2">
      <c r="A4372" s="1">
        <v>5733</v>
      </c>
      <c r="B4372" s="1">
        <v>5733</v>
      </c>
      <c r="C4372" s="1">
        <v>45780</v>
      </c>
      <c r="D4372" s="1"/>
      <c r="E4372" s="1" t="s">
        <v>633</v>
      </c>
      <c r="F4372" s="1" t="s">
        <v>72</v>
      </c>
      <c r="G4372" s="1">
        <v>2013</v>
      </c>
      <c r="H4372" s="1">
        <f>IF(L4372&gt;0,G4372-G4371,Check)</f>
        <v>1</v>
      </c>
      <c r="I4372" s="1"/>
      <c r="J4372" s="1"/>
      <c r="K4372" s="1"/>
      <c r="L4372" s="1">
        <v>2953053.4470000002</v>
      </c>
      <c r="M4372" s="1">
        <v>2579712.6800000002</v>
      </c>
      <c r="N4372" s="1">
        <v>2953053.4470000002</v>
      </c>
      <c r="O4372" s="1">
        <v>2579712.6800000002</v>
      </c>
      <c r="P4372" s="1">
        <v>228180.2738</v>
      </c>
      <c r="Q4372" s="1">
        <v>3553292</v>
      </c>
      <c r="R4372" s="1">
        <v>1.1357574050000001</v>
      </c>
      <c r="S4372" s="1">
        <v>566216903</v>
      </c>
      <c r="T4372" s="1">
        <v>608145</v>
      </c>
      <c r="U4372" s="1">
        <v>476425</v>
      </c>
      <c r="V4372" s="1">
        <v>109149</v>
      </c>
      <c r="W4372" s="1">
        <v>2465</v>
      </c>
      <c r="X4372" s="1">
        <v>22334</v>
      </c>
      <c r="Y4372" s="1">
        <v>22302</v>
      </c>
      <c r="Z4372" s="1">
        <v>23122</v>
      </c>
      <c r="AA4372" s="1">
        <v>21395</v>
      </c>
      <c r="AB4372" s="1">
        <v>590850</v>
      </c>
      <c r="AC4372" s="1">
        <v>19.5</v>
      </c>
      <c r="AD4372" s="1">
        <v>9</v>
      </c>
      <c r="AE4372" s="1">
        <v>71.5</v>
      </c>
      <c r="AF4372" s="1">
        <v>22.8</v>
      </c>
      <c r="AG4372" s="1">
        <v>63.2</v>
      </c>
      <c r="AH4372" s="1">
        <v>14</v>
      </c>
      <c r="AI4372" s="1">
        <v>242975</v>
      </c>
      <c r="AJ4372" s="1">
        <v>23733</v>
      </c>
      <c r="AK4372" s="1">
        <v>91548</v>
      </c>
      <c r="AL4372" s="1">
        <v>85608</v>
      </c>
      <c r="AM4372" s="1">
        <v>30874</v>
      </c>
      <c r="AN4372" s="1">
        <v>11212</v>
      </c>
      <c r="AO4372" s="1">
        <v>9.77</v>
      </c>
      <c r="AP4372" s="1">
        <v>42792</v>
      </c>
      <c r="AQ4372" s="1">
        <v>59370</v>
      </c>
      <c r="AR4372" s="1">
        <v>41.7</v>
      </c>
      <c r="AS4372" s="1">
        <v>42.6</v>
      </c>
      <c r="AT4372" s="1">
        <v>15.7</v>
      </c>
      <c r="AU4372" s="1">
        <v>226453</v>
      </c>
      <c r="AV4372" s="1">
        <v>21988</v>
      </c>
      <c r="AW4372" s="1">
        <v>3655</v>
      </c>
      <c r="AX4372" s="1">
        <v>20.5</v>
      </c>
      <c r="AY4372" s="1">
        <v>27053.83</v>
      </c>
      <c r="AZ4372" s="1">
        <v>297191.75</v>
      </c>
      <c r="BA4372" s="1">
        <v>324245.58</v>
      </c>
      <c r="BB4372" s="1">
        <v>8.35</v>
      </c>
      <c r="BC4372" s="1">
        <v>91.65</v>
      </c>
      <c r="BD4372" s="1">
        <v>3.52</v>
      </c>
      <c r="BE4372" s="1">
        <v>12422.4</v>
      </c>
      <c r="BF4372" s="1">
        <v>110933</v>
      </c>
      <c r="BG4372" s="1">
        <v>11.31</v>
      </c>
      <c r="BH4372" s="1">
        <v>1.08</v>
      </c>
      <c r="BI4372" s="1">
        <v>2014</v>
      </c>
      <c r="BJ4372" s="1" t="s">
        <v>634</v>
      </c>
      <c r="BK4372" s="1">
        <v>0</v>
      </c>
      <c r="BL4372" s="1">
        <v>0</v>
      </c>
      <c r="BM4372" s="1">
        <v>0</v>
      </c>
      <c r="BN4372" s="1">
        <v>0</v>
      </c>
      <c r="BO4372" s="1">
        <v>0</v>
      </c>
      <c r="BP4372" s="1">
        <v>2018</v>
      </c>
      <c r="BQ4372" s="1"/>
      <c r="BR4372" s="1">
        <v>0</v>
      </c>
      <c r="BS4372" s="1" t="s">
        <v>635</v>
      </c>
      <c r="BT4372" s="1">
        <v>0</v>
      </c>
      <c r="BU4372" s="1">
        <v>0</v>
      </c>
      <c r="BV4372" s="1">
        <v>0</v>
      </c>
    </row>
    <row r="4373" spans="1:74" x14ac:dyDescent="0.2">
      <c r="A4373" s="1">
        <v>5734</v>
      </c>
      <c r="B4373" s="1">
        <v>5734</v>
      </c>
      <c r="C4373" s="1">
        <v>45780</v>
      </c>
      <c r="D4373" s="1"/>
      <c r="E4373" s="1" t="s">
        <v>633</v>
      </c>
      <c r="F4373" s="1" t="s">
        <v>72</v>
      </c>
      <c r="G4373" s="1">
        <v>2014</v>
      </c>
      <c r="H4373" s="1">
        <f>IF(L4373&gt;0,G4373-G4372,Check)</f>
        <v>1</v>
      </c>
      <c r="I4373" s="1"/>
      <c r="J4373" s="1"/>
      <c r="K4373" s="1"/>
      <c r="L4373" s="1">
        <v>2730424.25</v>
      </c>
      <c r="M4373" s="1">
        <v>2486731.923</v>
      </c>
      <c r="N4373" s="1">
        <v>2730424.25</v>
      </c>
      <c r="O4373" s="1">
        <v>2486731.923</v>
      </c>
      <c r="P4373" s="1">
        <v>228065.11799999999</v>
      </c>
      <c r="Q4373" s="1">
        <v>3417997</v>
      </c>
      <c r="R4373" s="1">
        <v>1.1815919699999999</v>
      </c>
      <c r="S4373" s="1">
        <v>566216903</v>
      </c>
      <c r="T4373" s="1">
        <v>607456</v>
      </c>
      <c r="U4373" s="1">
        <v>474814</v>
      </c>
      <c r="V4373" s="1">
        <v>107613</v>
      </c>
      <c r="W4373" s="1">
        <v>3181</v>
      </c>
      <c r="X4373" s="1">
        <v>24143</v>
      </c>
      <c r="Y4373" s="1">
        <v>24083</v>
      </c>
      <c r="Z4373" s="1">
        <v>24183</v>
      </c>
      <c r="AA4373" s="1">
        <v>30424</v>
      </c>
      <c r="AB4373" s="1">
        <v>589429</v>
      </c>
      <c r="AC4373" s="1">
        <v>18.8</v>
      </c>
      <c r="AD4373" s="1">
        <v>9.1999999999999993</v>
      </c>
      <c r="AE4373" s="1">
        <v>72</v>
      </c>
      <c r="AF4373" s="1">
        <v>22.8</v>
      </c>
      <c r="AG4373" s="1">
        <v>62.7</v>
      </c>
      <c r="AH4373" s="1">
        <v>14.5</v>
      </c>
      <c r="AI4373" s="1">
        <v>242952</v>
      </c>
      <c r="AJ4373" s="1">
        <v>21174</v>
      </c>
      <c r="AK4373" s="1">
        <v>90866</v>
      </c>
      <c r="AL4373" s="1">
        <v>85947</v>
      </c>
      <c r="AM4373" s="1">
        <v>32336</v>
      </c>
      <c r="AN4373" s="1">
        <v>12629</v>
      </c>
      <c r="AO4373" s="1">
        <v>8.7200000000000006</v>
      </c>
      <c r="AP4373" s="1">
        <v>45603</v>
      </c>
      <c r="AQ4373" s="1">
        <v>64591</v>
      </c>
      <c r="AR4373" s="1">
        <v>39.799999999999997</v>
      </c>
      <c r="AS4373" s="1">
        <v>42.1</v>
      </c>
      <c r="AT4373" s="1">
        <v>18.100000000000001</v>
      </c>
      <c r="AU4373" s="1">
        <v>237971</v>
      </c>
      <c r="AV4373" s="1">
        <v>21338</v>
      </c>
      <c r="AW4373" s="1">
        <v>2935</v>
      </c>
      <c r="AX4373" s="1">
        <v>20</v>
      </c>
      <c r="AY4373" s="1">
        <v>19987.169999999998</v>
      </c>
      <c r="AZ4373" s="1">
        <v>301837.33</v>
      </c>
      <c r="BA4373" s="1">
        <v>321824.5</v>
      </c>
      <c r="BB4373" s="1">
        <v>6.21</v>
      </c>
      <c r="BC4373" s="1">
        <v>93.79</v>
      </c>
      <c r="BD4373" s="1">
        <v>3.36</v>
      </c>
      <c r="BE4373" s="1">
        <v>12422.4</v>
      </c>
      <c r="BF4373" s="1">
        <v>110580</v>
      </c>
      <c r="BG4373" s="1">
        <v>10.9</v>
      </c>
      <c r="BH4373" s="1">
        <v>1.06</v>
      </c>
      <c r="BI4373" s="1">
        <v>2014</v>
      </c>
      <c r="BJ4373" s="1" t="s">
        <v>634</v>
      </c>
      <c r="BK4373" s="1">
        <v>1</v>
      </c>
      <c r="BL4373" s="1">
        <v>0</v>
      </c>
      <c r="BM4373" s="1">
        <v>0</v>
      </c>
      <c r="BN4373" s="1">
        <v>0</v>
      </c>
      <c r="BO4373" s="1">
        <v>0</v>
      </c>
      <c r="BP4373" s="1">
        <v>2018</v>
      </c>
      <c r="BQ4373" s="1"/>
      <c r="BR4373" s="1">
        <v>0</v>
      </c>
      <c r="BS4373" s="1" t="s">
        <v>635</v>
      </c>
      <c r="BT4373" s="1">
        <v>0</v>
      </c>
      <c r="BU4373" s="1">
        <v>0</v>
      </c>
      <c r="BV4373" s="1">
        <v>0</v>
      </c>
    </row>
    <row r="4374" spans="1:74" x14ac:dyDescent="0.2">
      <c r="A4374" s="1">
        <v>5735</v>
      </c>
      <c r="B4374" s="1">
        <v>5735</v>
      </c>
      <c r="C4374" s="1">
        <v>45780</v>
      </c>
      <c r="D4374" s="1"/>
      <c r="E4374" s="1" t="s">
        <v>633</v>
      </c>
      <c r="F4374" s="1" t="s">
        <v>72</v>
      </c>
      <c r="G4374" s="1">
        <v>2015</v>
      </c>
      <c r="H4374" s="1">
        <f>IF(L4374&gt;0,G4374-G4373,Check)</f>
        <v>1</v>
      </c>
      <c r="I4374" s="1"/>
      <c r="J4374" s="1"/>
      <c r="K4374" s="1"/>
      <c r="L4374" s="1">
        <v>2609543.696</v>
      </c>
      <c r="M4374" s="1">
        <v>2846327.6179999998</v>
      </c>
      <c r="N4374" s="1">
        <v>2609543.696</v>
      </c>
      <c r="O4374" s="1">
        <v>2846327.6179999998</v>
      </c>
      <c r="P4374" s="1">
        <v>259801.8677</v>
      </c>
      <c r="Q4374" s="1">
        <v>4966684</v>
      </c>
      <c r="R4374" s="1">
        <v>1.7965029800000001</v>
      </c>
      <c r="S4374" s="1">
        <v>566216903</v>
      </c>
      <c r="T4374" s="1">
        <v>605956</v>
      </c>
      <c r="U4374" s="1">
        <v>469255</v>
      </c>
      <c r="V4374" s="1">
        <v>112285</v>
      </c>
      <c r="W4374" s="1">
        <v>4933</v>
      </c>
      <c r="X4374" s="1">
        <v>25545</v>
      </c>
      <c r="Y4374" s="1">
        <v>25935</v>
      </c>
      <c r="Z4374" s="1">
        <v>25772</v>
      </c>
      <c r="AA4374" s="1">
        <v>17049</v>
      </c>
      <c r="AB4374" s="1">
        <v>588165</v>
      </c>
      <c r="AC4374" s="1">
        <v>17.2</v>
      </c>
      <c r="AD4374" s="1">
        <v>9.6</v>
      </c>
      <c r="AE4374" s="1">
        <v>73.2</v>
      </c>
      <c r="AF4374" s="1">
        <v>22.7</v>
      </c>
      <c r="AG4374" s="1">
        <v>62.4</v>
      </c>
      <c r="AH4374" s="1">
        <v>14.9</v>
      </c>
      <c r="AI4374" s="1">
        <v>242641</v>
      </c>
      <c r="AJ4374" s="1">
        <v>22152</v>
      </c>
      <c r="AK4374" s="1">
        <v>87533</v>
      </c>
      <c r="AL4374" s="1">
        <v>88809</v>
      </c>
      <c r="AM4374" s="1">
        <v>30942</v>
      </c>
      <c r="AN4374" s="1">
        <v>13205</v>
      </c>
      <c r="AO4374" s="1">
        <v>9.1300000000000008</v>
      </c>
      <c r="AP4374" s="1">
        <v>47093</v>
      </c>
      <c r="AQ4374" s="1">
        <v>64636</v>
      </c>
      <c r="AR4374" s="1">
        <v>38.200000000000003</v>
      </c>
      <c r="AS4374" s="1">
        <v>42.5</v>
      </c>
      <c r="AT4374" s="1">
        <v>19.3</v>
      </c>
      <c r="AU4374" s="1">
        <v>236597</v>
      </c>
      <c r="AV4374" s="1">
        <v>21108</v>
      </c>
      <c r="AW4374" s="1">
        <v>4451</v>
      </c>
      <c r="AX4374" s="1">
        <v>21.1</v>
      </c>
      <c r="AY4374" s="1">
        <v>16522.5</v>
      </c>
      <c r="AZ4374" s="1">
        <v>305252.58</v>
      </c>
      <c r="BA4374" s="1">
        <v>321775.08</v>
      </c>
      <c r="BB4374" s="1">
        <v>5.14</v>
      </c>
      <c r="BC4374" s="1">
        <v>94.86</v>
      </c>
      <c r="BD4374" s="1">
        <v>2.4</v>
      </c>
      <c r="BE4374" s="1">
        <v>12422.4</v>
      </c>
      <c r="BF4374" s="1">
        <v>109749</v>
      </c>
      <c r="BG4374" s="1">
        <v>10.96</v>
      </c>
      <c r="BH4374" s="1">
        <v>1.06</v>
      </c>
      <c r="BI4374" s="1">
        <v>2014</v>
      </c>
      <c r="BJ4374" s="1" t="s">
        <v>634</v>
      </c>
      <c r="BK4374" s="1">
        <v>1</v>
      </c>
      <c r="BL4374" s="1">
        <v>1</v>
      </c>
      <c r="BM4374" s="1">
        <v>0</v>
      </c>
      <c r="BN4374" s="1">
        <v>0</v>
      </c>
      <c r="BO4374" s="1">
        <v>0</v>
      </c>
      <c r="BP4374" s="1">
        <v>2018</v>
      </c>
      <c r="BQ4374" s="1"/>
      <c r="BR4374" s="1">
        <v>0</v>
      </c>
      <c r="BS4374" s="1" t="s">
        <v>635</v>
      </c>
      <c r="BT4374" s="1">
        <v>0</v>
      </c>
      <c r="BU4374" s="1">
        <v>0</v>
      </c>
      <c r="BV4374" s="1">
        <v>0</v>
      </c>
    </row>
    <row r="4375" spans="1:74" x14ac:dyDescent="0.2">
      <c r="A4375" s="1">
        <v>5736</v>
      </c>
      <c r="B4375" s="1">
        <v>5736</v>
      </c>
      <c r="C4375" s="1">
        <v>45780</v>
      </c>
      <c r="D4375" s="1"/>
      <c r="E4375" s="1" t="s">
        <v>633</v>
      </c>
      <c r="F4375" s="1" t="s">
        <v>72</v>
      </c>
      <c r="G4375" s="1">
        <v>2016</v>
      </c>
      <c r="H4375" s="1">
        <f>IF(L4375&gt;0,G4375-G4374,Check)</f>
        <v>1</v>
      </c>
      <c r="I4375" s="1"/>
      <c r="J4375" s="1"/>
      <c r="K4375" s="1"/>
      <c r="L4375" s="1">
        <v>2605273.4920000001</v>
      </c>
      <c r="M4375" s="1">
        <v>3175567.49</v>
      </c>
      <c r="N4375" s="1">
        <v>2605273.4920000001</v>
      </c>
      <c r="O4375" s="1">
        <v>3175567.49</v>
      </c>
      <c r="P4375" s="1">
        <v>285527.86219999997</v>
      </c>
      <c r="Q4375" s="1">
        <v>5311335</v>
      </c>
      <c r="R4375" s="1">
        <v>1.924315862</v>
      </c>
      <c r="S4375" s="1">
        <v>566216903</v>
      </c>
      <c r="T4375" s="1">
        <v>605221</v>
      </c>
      <c r="U4375" s="1">
        <v>465356</v>
      </c>
      <c r="V4375" s="1">
        <v>117387</v>
      </c>
      <c r="W4375" s="1">
        <v>3079</v>
      </c>
      <c r="X4375" s="1">
        <v>26622</v>
      </c>
      <c r="Y4375" s="1">
        <v>26916</v>
      </c>
      <c r="Z4375" s="1">
        <v>25999</v>
      </c>
      <c r="AA4375" s="1">
        <v>30588</v>
      </c>
      <c r="AB4375" s="1">
        <v>587426</v>
      </c>
      <c r="AC4375" s="1">
        <v>17.5</v>
      </c>
      <c r="AD4375" s="1">
        <v>9.1</v>
      </c>
      <c r="AE4375" s="1">
        <v>73.400000000000006</v>
      </c>
      <c r="AF4375" s="1">
        <v>22.6</v>
      </c>
      <c r="AG4375" s="1">
        <v>61.9</v>
      </c>
      <c r="AH4375" s="1">
        <v>15.5</v>
      </c>
      <c r="AI4375" s="1">
        <v>247069</v>
      </c>
      <c r="AJ4375" s="1">
        <v>21162</v>
      </c>
      <c r="AK4375" s="1">
        <v>94081</v>
      </c>
      <c r="AL4375" s="1">
        <v>86889</v>
      </c>
      <c r="AM4375" s="1">
        <v>31129</v>
      </c>
      <c r="AN4375" s="1">
        <v>13808</v>
      </c>
      <c r="AO4375" s="1">
        <v>8.57</v>
      </c>
      <c r="AP4375" s="1">
        <v>48822</v>
      </c>
      <c r="AQ4375" s="1">
        <v>67246</v>
      </c>
      <c r="AR4375" s="1">
        <v>37.9</v>
      </c>
      <c r="AS4375" s="1">
        <v>41.9</v>
      </c>
      <c r="AT4375" s="1">
        <v>20.2</v>
      </c>
      <c r="AU4375" s="1">
        <v>242180</v>
      </c>
      <c r="AV4375" s="1">
        <v>19521</v>
      </c>
      <c r="AW4375" s="1">
        <v>3445</v>
      </c>
      <c r="AX4375" s="1">
        <v>21.1</v>
      </c>
      <c r="AY4375" s="1">
        <v>16250.83</v>
      </c>
      <c r="AZ4375" s="1">
        <v>308970.33</v>
      </c>
      <c r="BA4375" s="1">
        <v>325221.17</v>
      </c>
      <c r="BB4375" s="1">
        <v>5</v>
      </c>
      <c r="BC4375" s="1">
        <v>95</v>
      </c>
      <c r="BD4375" s="1">
        <v>2.15</v>
      </c>
      <c r="BE4375" s="1">
        <v>12422.4</v>
      </c>
      <c r="BF4375" s="1">
        <v>110503</v>
      </c>
      <c r="BG4375" s="1">
        <v>11.12</v>
      </c>
      <c r="BH4375" s="1">
        <v>1.05</v>
      </c>
      <c r="BI4375" s="1">
        <v>2014</v>
      </c>
      <c r="BJ4375" s="1" t="s">
        <v>634</v>
      </c>
      <c r="BK4375" s="1">
        <v>1</v>
      </c>
      <c r="BL4375" s="1">
        <v>2</v>
      </c>
      <c r="BM4375" s="1">
        <v>0</v>
      </c>
      <c r="BN4375" s="1">
        <v>0</v>
      </c>
      <c r="BO4375" s="1">
        <v>0</v>
      </c>
      <c r="BP4375" s="1">
        <v>2018</v>
      </c>
      <c r="BQ4375" s="1"/>
      <c r="BR4375" s="1">
        <v>0</v>
      </c>
      <c r="BS4375" s="1" t="s">
        <v>635</v>
      </c>
      <c r="BT4375" s="1">
        <v>0</v>
      </c>
      <c r="BU4375" s="1">
        <v>0</v>
      </c>
      <c r="BV4375" s="1">
        <v>0</v>
      </c>
    </row>
    <row r="4376" spans="1:74" x14ac:dyDescent="0.2">
      <c r="A4376" s="1">
        <v>5737</v>
      </c>
      <c r="B4376" s="1">
        <v>5737</v>
      </c>
      <c r="C4376" s="1">
        <v>45780</v>
      </c>
      <c r="D4376" s="1"/>
      <c r="E4376" s="1" t="s">
        <v>633</v>
      </c>
      <c r="F4376" s="1" t="s">
        <v>72</v>
      </c>
      <c r="G4376" s="1">
        <v>2017</v>
      </c>
      <c r="H4376" s="1">
        <f>IF(L4376&gt;0,G4376-G4375,Check)</f>
        <v>1</v>
      </c>
      <c r="I4376" s="1"/>
      <c r="J4376" s="1"/>
      <c r="K4376" s="1"/>
      <c r="L4376" s="1">
        <v>2392330.5959999999</v>
      </c>
      <c r="M4376" s="1">
        <v>2992706.6860000002</v>
      </c>
      <c r="N4376" s="1">
        <v>2392330.5959999999</v>
      </c>
      <c r="O4376" s="1">
        <v>2992706.6860000002</v>
      </c>
      <c r="P4376" s="1">
        <v>271880.01209999999</v>
      </c>
      <c r="Q4376" s="1">
        <v>4611934</v>
      </c>
      <c r="R4376" s="1">
        <v>1.819650056</v>
      </c>
      <c r="S4376" s="1">
        <v>566216903</v>
      </c>
      <c r="T4376" s="1">
        <v>603668</v>
      </c>
      <c r="U4376" s="1">
        <v>460316</v>
      </c>
      <c r="V4376" s="1">
        <v>115226</v>
      </c>
      <c r="W4376" s="1">
        <v>3879</v>
      </c>
      <c r="X4376" s="1">
        <v>26555</v>
      </c>
      <c r="Y4376" s="1">
        <v>26600</v>
      </c>
      <c r="Z4376" s="1">
        <v>26319</v>
      </c>
      <c r="AA4376" s="1">
        <v>22229</v>
      </c>
      <c r="AB4376" s="1">
        <v>584897</v>
      </c>
      <c r="AC4376" s="1">
        <v>15.9</v>
      </c>
      <c r="AD4376" s="1">
        <v>8.6</v>
      </c>
      <c r="AE4376" s="1">
        <v>75.5</v>
      </c>
      <c r="AF4376" s="1">
        <v>22.4</v>
      </c>
      <c r="AG4376" s="1">
        <v>61.8</v>
      </c>
      <c r="AH4376" s="1">
        <v>15.8</v>
      </c>
      <c r="AI4376" s="1">
        <v>245035</v>
      </c>
      <c r="AJ4376" s="1">
        <v>22394</v>
      </c>
      <c r="AK4376" s="1">
        <v>85743</v>
      </c>
      <c r="AL4376" s="1">
        <v>88703</v>
      </c>
      <c r="AM4376" s="1">
        <v>32349</v>
      </c>
      <c r="AN4376" s="1">
        <v>15846</v>
      </c>
      <c r="AO4376" s="1">
        <v>9.14</v>
      </c>
      <c r="AP4376" s="1">
        <v>50389</v>
      </c>
      <c r="AQ4376" s="1">
        <v>69121</v>
      </c>
      <c r="AR4376" s="1">
        <v>35.200000000000003</v>
      </c>
      <c r="AS4376" s="1">
        <v>43.6</v>
      </c>
      <c r="AT4376" s="1">
        <v>21.2</v>
      </c>
      <c r="AU4376" s="1">
        <v>234949</v>
      </c>
      <c r="AV4376" s="1">
        <v>22405</v>
      </c>
      <c r="AW4376" s="1">
        <v>3275</v>
      </c>
      <c r="AX4376" s="1">
        <v>20.8</v>
      </c>
      <c r="AY4376" s="1">
        <v>18114.830000000002</v>
      </c>
      <c r="AZ4376" s="1">
        <v>308290.83</v>
      </c>
      <c r="BA4376" s="1">
        <v>326405.67</v>
      </c>
      <c r="BB4376" s="1">
        <v>5.55</v>
      </c>
      <c r="BC4376" s="1">
        <v>94.45</v>
      </c>
      <c r="BD4376" s="1">
        <v>2.41</v>
      </c>
      <c r="BE4376" s="1">
        <v>12422.4</v>
      </c>
      <c r="BF4376" s="1">
        <v>110938</v>
      </c>
      <c r="BG4376" s="1">
        <v>11.01</v>
      </c>
      <c r="BH4376" s="1">
        <v>1.02</v>
      </c>
      <c r="BI4376" s="1">
        <v>2014</v>
      </c>
      <c r="BJ4376" s="1" t="s">
        <v>634</v>
      </c>
      <c r="BK4376" s="1">
        <v>1</v>
      </c>
      <c r="BL4376" s="1">
        <v>3</v>
      </c>
      <c r="BM4376" s="1">
        <v>0</v>
      </c>
      <c r="BN4376" s="1">
        <v>0</v>
      </c>
      <c r="BO4376" s="1">
        <v>0</v>
      </c>
      <c r="BP4376" s="1">
        <v>2018</v>
      </c>
      <c r="BQ4376" s="1"/>
      <c r="BR4376" s="1">
        <v>0</v>
      </c>
      <c r="BS4376" s="1" t="s">
        <v>635</v>
      </c>
      <c r="BT4376" s="1">
        <v>0</v>
      </c>
      <c r="BU4376" s="1">
        <v>0</v>
      </c>
      <c r="BV4376" s="1">
        <v>0</v>
      </c>
    </row>
    <row r="4377" spans="1:74" x14ac:dyDescent="0.2">
      <c r="A4377" s="1">
        <v>5738</v>
      </c>
      <c r="B4377" s="1">
        <v>5738</v>
      </c>
      <c r="C4377" s="1">
        <v>45780</v>
      </c>
      <c r="D4377" s="1"/>
      <c r="E4377" s="1" t="s">
        <v>633</v>
      </c>
      <c r="F4377" s="1" t="s">
        <v>72</v>
      </c>
      <c r="G4377" s="1">
        <v>2018</v>
      </c>
      <c r="H4377" s="1">
        <f>IF(L4377&gt;0,G4377-G4376,Check)</f>
        <v>1</v>
      </c>
      <c r="I4377" s="1"/>
      <c r="J4377" s="1"/>
      <c r="K4377" s="1"/>
      <c r="L4377" s="1">
        <v>2131045.8620000002</v>
      </c>
      <c r="M4377" s="1">
        <v>2771338.5389999999</v>
      </c>
      <c r="N4377" s="1">
        <v>2131045.8620000002</v>
      </c>
      <c r="O4377" s="1">
        <v>2771338.5389999999</v>
      </c>
      <c r="P4377" s="1">
        <v>262389.09759999998</v>
      </c>
      <c r="Q4377" s="1">
        <v>4173546</v>
      </c>
      <c r="R4377" s="1">
        <v>1.8485806149999999</v>
      </c>
      <c r="S4377" s="1">
        <v>566216903</v>
      </c>
      <c r="T4377" s="1">
        <v>602319.5</v>
      </c>
      <c r="U4377" s="1">
        <v>455561.25</v>
      </c>
      <c r="V4377" s="1">
        <v>114880.75</v>
      </c>
      <c r="W4377" s="1">
        <v>4015.5</v>
      </c>
      <c r="X4377" s="1">
        <v>26774</v>
      </c>
      <c r="Y4377" s="1">
        <v>26608.25</v>
      </c>
      <c r="Z4377" s="1">
        <v>26615.75</v>
      </c>
      <c r="AA4377" s="1">
        <v>19344.5</v>
      </c>
      <c r="AB4377" s="1">
        <v>582815.5</v>
      </c>
      <c r="AC4377" s="1">
        <v>14.78</v>
      </c>
      <c r="AD4377" s="1">
        <v>8.1</v>
      </c>
      <c r="AE4377" s="1">
        <v>77.13</v>
      </c>
      <c r="AF4377" s="1">
        <v>22.23</v>
      </c>
      <c r="AG4377" s="1">
        <v>61.6</v>
      </c>
      <c r="AH4377" s="1">
        <v>16.18</v>
      </c>
      <c r="AI4377" s="1">
        <v>244616.5</v>
      </c>
      <c r="AJ4377" s="1">
        <v>23070.5</v>
      </c>
      <c r="AK4377" s="1">
        <v>81126.5</v>
      </c>
      <c r="AL4377" s="1">
        <v>89583.5</v>
      </c>
      <c r="AM4377" s="1">
        <v>33310.75</v>
      </c>
      <c r="AN4377" s="1">
        <v>17525.25</v>
      </c>
      <c r="AO4377" s="1">
        <v>9.43</v>
      </c>
      <c r="AP4377" s="1">
        <v>51996.5</v>
      </c>
      <c r="AQ4377" s="1">
        <v>71179.75</v>
      </c>
      <c r="AR4377" s="1">
        <v>33.1</v>
      </c>
      <c r="AS4377" s="1">
        <v>44.73</v>
      </c>
      <c r="AT4377" s="1">
        <v>22.18</v>
      </c>
      <c r="AU4377" s="1">
        <v>230921.5</v>
      </c>
      <c r="AV4377" s="1">
        <v>24171.25</v>
      </c>
      <c r="AW4377" s="1">
        <v>2896</v>
      </c>
      <c r="AX4377" s="1">
        <v>20.58</v>
      </c>
      <c r="AY4377" s="1">
        <v>15925.73</v>
      </c>
      <c r="AZ4377" s="1">
        <v>307524.90999999997</v>
      </c>
      <c r="BA4377" s="1">
        <v>323450.64</v>
      </c>
      <c r="BB4377" s="1">
        <v>4.92</v>
      </c>
      <c r="BC4377" s="1">
        <v>95.08</v>
      </c>
      <c r="BD4377" s="1">
        <v>2.72</v>
      </c>
      <c r="BE4377" s="1"/>
      <c r="BF4377" s="1">
        <v>111452.75</v>
      </c>
      <c r="BG4377" s="1">
        <v>10.56</v>
      </c>
      <c r="BH4377" s="1">
        <v>1</v>
      </c>
      <c r="BI4377" s="1">
        <v>2014</v>
      </c>
      <c r="BJ4377" s="1" t="s">
        <v>634</v>
      </c>
      <c r="BK4377" s="1">
        <v>1</v>
      </c>
      <c r="BL4377" s="1">
        <v>4</v>
      </c>
      <c r="BM4377" s="1">
        <v>17</v>
      </c>
      <c r="BN4377" s="1">
        <v>0</v>
      </c>
      <c r="BO4377" s="1">
        <v>0</v>
      </c>
      <c r="BP4377" s="1">
        <v>2018</v>
      </c>
      <c r="BQ4377" s="1"/>
      <c r="BR4377" s="1">
        <v>1</v>
      </c>
      <c r="BS4377" s="1" t="s">
        <v>635</v>
      </c>
      <c r="BT4377" s="1">
        <v>91</v>
      </c>
      <c r="BU4377" s="1">
        <v>0</v>
      </c>
      <c r="BV4377" s="1">
        <v>53</v>
      </c>
    </row>
    <row r="4378" spans="1:74" x14ac:dyDescent="0.2">
      <c r="A4378" s="1">
        <v>5739</v>
      </c>
      <c r="B4378" s="1">
        <v>5739</v>
      </c>
      <c r="C4378" s="1">
        <v>45820</v>
      </c>
      <c r="D4378" s="1"/>
      <c r="E4378" s="1" t="s">
        <v>636</v>
      </c>
      <c r="F4378" s="1" t="s">
        <v>72</v>
      </c>
      <c r="G4378" s="1">
        <v>2002</v>
      </c>
      <c r="H4378" s="1">
        <f>IF(L4378&gt;0,G4378-G4377,Check)</f>
        <v>-16</v>
      </c>
      <c r="I4378" s="1">
        <v>1</v>
      </c>
      <c r="J4378" s="1">
        <v>1</v>
      </c>
      <c r="K4378" s="1" t="s">
        <v>726</v>
      </c>
      <c r="L4378" s="1">
        <v>1236767</v>
      </c>
      <c r="M4378" s="1">
        <v>879549</v>
      </c>
      <c r="N4378" s="1">
        <v>1236767</v>
      </c>
      <c r="O4378" s="1">
        <v>879549</v>
      </c>
      <c r="P4378" s="1">
        <v>54804</v>
      </c>
      <c r="Q4378" s="1">
        <v>535158</v>
      </c>
      <c r="R4378" s="1">
        <v>0.43270721200000001</v>
      </c>
      <c r="S4378" s="1">
        <v>206127818</v>
      </c>
      <c r="T4378" s="1">
        <v>210890.01560000001</v>
      </c>
      <c r="U4378" s="1">
        <v>146987.29689999999</v>
      </c>
      <c r="V4378" s="1">
        <v>58872.90625</v>
      </c>
      <c r="W4378" s="1">
        <v>2274.515625</v>
      </c>
      <c r="X4378" s="1">
        <v>21429.25</v>
      </c>
      <c r="Y4378" s="1">
        <v>21785.796880000002</v>
      </c>
      <c r="Z4378" s="1">
        <v>23579.609380000002</v>
      </c>
      <c r="AA4378" s="1">
        <v>8163.515625</v>
      </c>
      <c r="AB4378" s="1">
        <v>218340.34</v>
      </c>
      <c r="AC4378" s="1">
        <v>6.83</v>
      </c>
      <c r="AD4378" s="1">
        <v>12.87</v>
      </c>
      <c r="AE4378" s="1">
        <v>80.23</v>
      </c>
      <c r="AF4378" s="1">
        <v>25.77</v>
      </c>
      <c r="AG4378" s="1">
        <v>61.72</v>
      </c>
      <c r="AH4378" s="1">
        <v>12.51</v>
      </c>
      <c r="AI4378" s="1">
        <v>94115.78</v>
      </c>
      <c r="AJ4378" s="1">
        <v>5444.03</v>
      </c>
      <c r="AK4378" s="1">
        <v>27549.83</v>
      </c>
      <c r="AL4378" s="1">
        <v>34678.449999999997</v>
      </c>
      <c r="AM4378" s="1">
        <v>21044.33</v>
      </c>
      <c r="AN4378" s="1">
        <v>5399.14</v>
      </c>
      <c r="AO4378" s="1">
        <v>5.78</v>
      </c>
      <c r="AP4378" s="1">
        <v>43490.09375</v>
      </c>
      <c r="AQ4378" s="1">
        <v>55315.359380000002</v>
      </c>
      <c r="AR4378" s="1">
        <v>45.27</v>
      </c>
      <c r="AS4378" s="1">
        <v>38.42</v>
      </c>
      <c r="AT4378" s="1">
        <v>16.309999999999999</v>
      </c>
      <c r="AU4378" s="1">
        <v>82894.75</v>
      </c>
      <c r="AV4378" s="1">
        <v>8902</v>
      </c>
      <c r="AW4378" s="1">
        <v>893.17</v>
      </c>
      <c r="AX4378" s="1">
        <v>22.1</v>
      </c>
      <c r="AY4378" s="1">
        <v>5676.33</v>
      </c>
      <c r="AZ4378" s="1">
        <v>117161.5</v>
      </c>
      <c r="BA4378" s="1">
        <v>122837.83</v>
      </c>
      <c r="BB4378" s="1">
        <v>4.62</v>
      </c>
      <c r="BC4378" s="1">
        <v>95.38</v>
      </c>
      <c r="BD4378" s="1">
        <v>1.36</v>
      </c>
      <c r="BE4378" s="1"/>
      <c r="BF4378" s="1">
        <v>24966</v>
      </c>
      <c r="BG4378" s="1">
        <v>16.05</v>
      </c>
      <c r="BH4378" s="1">
        <v>1.4</v>
      </c>
      <c r="BI4378" s="1">
        <v>2015</v>
      </c>
      <c r="BJ4378" s="1" t="s">
        <v>637</v>
      </c>
      <c r="BK4378" s="1">
        <v>0</v>
      </c>
      <c r="BL4378" s="1">
        <v>0</v>
      </c>
      <c r="BM4378" s="1">
        <v>0</v>
      </c>
      <c r="BN4378" s="1">
        <v>0</v>
      </c>
      <c r="BO4378" s="1">
        <v>0</v>
      </c>
      <c r="BP4378" s="1">
        <v>2015</v>
      </c>
      <c r="BQ4378" s="1"/>
      <c r="BR4378" s="1">
        <v>0</v>
      </c>
      <c r="BS4378" s="1" t="s">
        <v>638</v>
      </c>
      <c r="BT4378" s="1">
        <v>0</v>
      </c>
      <c r="BU4378" s="1">
        <v>0</v>
      </c>
      <c r="BV4378" s="1">
        <v>0</v>
      </c>
    </row>
    <row r="4379" spans="1:74" x14ac:dyDescent="0.2">
      <c r="A4379" s="1">
        <v>5740</v>
      </c>
      <c r="B4379" s="1">
        <v>5740</v>
      </c>
      <c r="C4379" s="1">
        <v>45820</v>
      </c>
      <c r="D4379" s="1"/>
      <c r="E4379" s="1" t="s">
        <v>636</v>
      </c>
      <c r="F4379" s="1" t="s">
        <v>72</v>
      </c>
      <c r="G4379" s="1">
        <v>2003</v>
      </c>
      <c r="H4379" s="1">
        <f>IF(L4379&gt;0,G4379-G4378,Check)</f>
        <v>1</v>
      </c>
      <c r="I4379" s="1">
        <v>1</v>
      </c>
      <c r="J4379" s="1">
        <v>1</v>
      </c>
      <c r="K4379" s="1" t="s">
        <v>752</v>
      </c>
      <c r="L4379" s="1">
        <v>1204290</v>
      </c>
      <c r="M4379" s="1">
        <v>877420</v>
      </c>
      <c r="N4379" s="1">
        <v>1204290</v>
      </c>
      <c r="O4379" s="1">
        <v>877420</v>
      </c>
      <c r="P4379" s="1">
        <v>54813</v>
      </c>
      <c r="Q4379" s="1">
        <v>515717</v>
      </c>
      <c r="R4379" s="1">
        <v>0.42823323299999999</v>
      </c>
      <c r="S4379" s="1">
        <v>206127818</v>
      </c>
      <c r="T4379" s="1">
        <v>215301.9375</v>
      </c>
      <c r="U4379" s="1">
        <v>150884.8125</v>
      </c>
      <c r="V4379" s="1">
        <v>58519.375</v>
      </c>
      <c r="W4379" s="1">
        <v>2122.9375</v>
      </c>
      <c r="X4379" s="1">
        <v>22237</v>
      </c>
      <c r="Y4379" s="1">
        <v>22379.8125</v>
      </c>
      <c r="Z4379" s="1">
        <v>24185.5625</v>
      </c>
      <c r="AA4379" s="1">
        <v>12755.9375</v>
      </c>
      <c r="AB4379" s="1">
        <v>220009.63</v>
      </c>
      <c r="AC4379" s="1">
        <v>8.26</v>
      </c>
      <c r="AD4379" s="1">
        <v>11.93</v>
      </c>
      <c r="AE4379" s="1">
        <v>79.760000000000005</v>
      </c>
      <c r="AF4379" s="1">
        <v>25.33</v>
      </c>
      <c r="AG4379" s="1">
        <v>61.82</v>
      </c>
      <c r="AH4379" s="1">
        <v>12.85</v>
      </c>
      <c r="AI4379" s="1">
        <v>94096.88</v>
      </c>
      <c r="AJ4379" s="1">
        <v>5428.88</v>
      </c>
      <c r="AK4379" s="1">
        <v>27967.69</v>
      </c>
      <c r="AL4379" s="1">
        <v>34982.19</v>
      </c>
      <c r="AM4379" s="1">
        <v>19482.689999999999</v>
      </c>
      <c r="AN4379" s="1">
        <v>6235.44</v>
      </c>
      <c r="AO4379" s="1">
        <v>5.77</v>
      </c>
      <c r="AP4379" s="1">
        <v>43791.625</v>
      </c>
      <c r="AQ4379" s="1">
        <v>55390.5625</v>
      </c>
      <c r="AR4379" s="1">
        <v>43.74</v>
      </c>
      <c r="AS4379" s="1">
        <v>40.82</v>
      </c>
      <c r="AT4379" s="1">
        <v>15.44</v>
      </c>
      <c r="AU4379" s="1">
        <v>85240</v>
      </c>
      <c r="AV4379" s="1">
        <v>9563</v>
      </c>
      <c r="AW4379" s="1">
        <v>894.31</v>
      </c>
      <c r="AX4379" s="1">
        <v>21.51</v>
      </c>
      <c r="AY4379" s="1">
        <v>6508.5</v>
      </c>
      <c r="AZ4379" s="1">
        <v>116957.58</v>
      </c>
      <c r="BA4379" s="1">
        <v>123466.08</v>
      </c>
      <c r="BB4379" s="1">
        <v>5.27</v>
      </c>
      <c r="BC4379" s="1">
        <v>94.73</v>
      </c>
      <c r="BD4379" s="1">
        <v>1.55</v>
      </c>
      <c r="BE4379" s="1"/>
      <c r="BF4379" s="1">
        <v>24390</v>
      </c>
      <c r="BG4379" s="1">
        <v>16.010000000000002</v>
      </c>
      <c r="BH4379" s="1">
        <v>1.37</v>
      </c>
      <c r="BI4379" s="1">
        <v>2015</v>
      </c>
      <c r="BJ4379" s="1" t="s">
        <v>637</v>
      </c>
      <c r="BK4379" s="1">
        <v>0</v>
      </c>
      <c r="BL4379" s="1">
        <v>0</v>
      </c>
      <c r="BM4379" s="1">
        <v>0</v>
      </c>
      <c r="BN4379" s="1">
        <v>0</v>
      </c>
      <c r="BO4379" s="1">
        <v>0</v>
      </c>
      <c r="BP4379" s="1">
        <v>2015</v>
      </c>
      <c r="BQ4379" s="1"/>
      <c r="BR4379" s="1">
        <v>0</v>
      </c>
      <c r="BS4379" s="1" t="s">
        <v>638</v>
      </c>
      <c r="BT4379" s="1">
        <v>0</v>
      </c>
      <c r="BU4379" s="1">
        <v>0</v>
      </c>
      <c r="BV4379" s="1">
        <v>0</v>
      </c>
    </row>
    <row r="4380" spans="1:74" x14ac:dyDescent="0.2">
      <c r="A4380" s="1">
        <v>5741</v>
      </c>
      <c r="B4380" s="1">
        <v>5741</v>
      </c>
      <c r="C4380" s="1">
        <v>45820</v>
      </c>
      <c r="D4380" s="1"/>
      <c r="E4380" s="1" t="s">
        <v>636</v>
      </c>
      <c r="F4380" s="1" t="s">
        <v>72</v>
      </c>
      <c r="G4380" s="1">
        <v>2004</v>
      </c>
      <c r="H4380" s="1">
        <f>IF(L4380&gt;0,G4380-G4379,Check)</f>
        <v>1</v>
      </c>
      <c r="I4380" s="1">
        <v>1</v>
      </c>
      <c r="J4380" s="1">
        <v>1</v>
      </c>
      <c r="K4380" s="1" t="s">
        <v>753</v>
      </c>
      <c r="L4380" s="1">
        <v>1292731</v>
      </c>
      <c r="M4380" s="1">
        <v>874919</v>
      </c>
      <c r="N4380" s="1">
        <v>1292731</v>
      </c>
      <c r="O4380" s="1">
        <v>874919</v>
      </c>
      <c r="P4380" s="1">
        <v>55143</v>
      </c>
      <c r="Q4380" s="1">
        <v>533787</v>
      </c>
      <c r="R4380" s="1">
        <v>0.41291421</v>
      </c>
      <c r="S4380" s="1">
        <v>206127818</v>
      </c>
      <c r="T4380" s="1">
        <v>219765.25</v>
      </c>
      <c r="U4380" s="1">
        <v>154839.75</v>
      </c>
      <c r="V4380" s="1">
        <v>58202.5</v>
      </c>
      <c r="W4380" s="1">
        <v>1960.25</v>
      </c>
      <c r="X4380" s="1">
        <v>23049</v>
      </c>
      <c r="Y4380" s="1">
        <v>22976.75</v>
      </c>
      <c r="Z4380" s="1">
        <v>24768.75</v>
      </c>
      <c r="AA4380" s="1">
        <v>17267.25</v>
      </c>
      <c r="AB4380" s="1">
        <v>221705.5</v>
      </c>
      <c r="AC4380" s="1">
        <v>9.75</v>
      </c>
      <c r="AD4380" s="1">
        <v>10.98</v>
      </c>
      <c r="AE4380" s="1">
        <v>79.25</v>
      </c>
      <c r="AF4380" s="1">
        <v>24.88</v>
      </c>
      <c r="AG4380" s="1">
        <v>61.93</v>
      </c>
      <c r="AH4380" s="1">
        <v>13.2</v>
      </c>
      <c r="AI4380" s="1">
        <v>94049.5</v>
      </c>
      <c r="AJ4380" s="1">
        <v>5420.5</v>
      </c>
      <c r="AK4380" s="1">
        <v>28371.25</v>
      </c>
      <c r="AL4380" s="1">
        <v>35293.25</v>
      </c>
      <c r="AM4380" s="1">
        <v>17864.25</v>
      </c>
      <c r="AN4380" s="1">
        <v>7100.25</v>
      </c>
      <c r="AO4380" s="1">
        <v>5.76</v>
      </c>
      <c r="AP4380" s="1">
        <v>44058.5</v>
      </c>
      <c r="AQ4380" s="1">
        <v>55407.75</v>
      </c>
      <c r="AR4380" s="1">
        <v>42.25</v>
      </c>
      <c r="AS4380" s="1">
        <v>43.23</v>
      </c>
      <c r="AT4380" s="1">
        <v>14.53</v>
      </c>
      <c r="AU4380" s="1">
        <v>87654</v>
      </c>
      <c r="AV4380" s="1">
        <v>10228</v>
      </c>
      <c r="AW4380" s="1">
        <v>881.75</v>
      </c>
      <c r="AX4380" s="1">
        <v>20.88</v>
      </c>
      <c r="AY4380" s="1">
        <v>7541.42</v>
      </c>
      <c r="AZ4380" s="1">
        <v>117692.75</v>
      </c>
      <c r="BA4380" s="1">
        <v>125234.17</v>
      </c>
      <c r="BB4380" s="1">
        <v>6.02</v>
      </c>
      <c r="BC4380" s="1">
        <v>93.98</v>
      </c>
      <c r="BD4380" s="1">
        <v>1.83</v>
      </c>
      <c r="BE4380" s="1"/>
      <c r="BF4380" s="1">
        <v>23814</v>
      </c>
      <c r="BG4380" s="1">
        <v>15.87</v>
      </c>
      <c r="BH4380" s="1">
        <v>1.33</v>
      </c>
      <c r="BI4380" s="1">
        <v>2015</v>
      </c>
      <c r="BJ4380" s="1" t="s">
        <v>637</v>
      </c>
      <c r="BK4380" s="1">
        <v>0</v>
      </c>
      <c r="BL4380" s="1">
        <v>0</v>
      </c>
      <c r="BM4380" s="1">
        <v>0</v>
      </c>
      <c r="BN4380" s="1">
        <v>0</v>
      </c>
      <c r="BO4380" s="1">
        <v>0</v>
      </c>
      <c r="BP4380" s="1">
        <v>2015</v>
      </c>
      <c r="BQ4380" s="1"/>
      <c r="BR4380" s="1">
        <v>0</v>
      </c>
      <c r="BS4380" s="1" t="s">
        <v>638</v>
      </c>
      <c r="BT4380" s="1">
        <v>0</v>
      </c>
      <c r="BU4380" s="1">
        <v>0</v>
      </c>
      <c r="BV4380" s="1">
        <v>0</v>
      </c>
    </row>
    <row r="4381" spans="1:74" x14ac:dyDescent="0.2">
      <c r="A4381" s="1">
        <v>5743</v>
      </c>
      <c r="B4381" s="1">
        <v>5743</v>
      </c>
      <c r="C4381" s="1">
        <v>45820</v>
      </c>
      <c r="D4381" s="1"/>
      <c r="E4381" s="1" t="s">
        <v>636</v>
      </c>
      <c r="F4381" s="1" t="s">
        <v>72</v>
      </c>
      <c r="G4381" s="1">
        <v>2006</v>
      </c>
      <c r="H4381" s="1">
        <f>IF(L4381&gt;0,G4381-G4380,Check)</f>
        <v>2</v>
      </c>
      <c r="I4381" s="1"/>
      <c r="J4381" s="1">
        <v>1</v>
      </c>
      <c r="K4381" s="1" t="s">
        <v>754</v>
      </c>
      <c r="L4381" s="1">
        <v>1541728</v>
      </c>
      <c r="M4381" s="1">
        <v>950819</v>
      </c>
      <c r="N4381" s="1">
        <v>1541728</v>
      </c>
      <c r="O4381" s="1">
        <v>950819</v>
      </c>
      <c r="P4381" s="1">
        <v>0</v>
      </c>
      <c r="Q4381" s="1">
        <v>687418</v>
      </c>
      <c r="R4381" s="1">
        <v>0.44587501800000001</v>
      </c>
      <c r="S4381" s="1">
        <v>206127818</v>
      </c>
      <c r="T4381" s="1">
        <v>229103</v>
      </c>
      <c r="U4381" s="1">
        <v>163209</v>
      </c>
      <c r="V4381" s="1">
        <v>57862</v>
      </c>
      <c r="W4381" s="1">
        <v>1546</v>
      </c>
      <c r="X4381" s="1">
        <v>24707</v>
      </c>
      <c r="Y4381" s="1">
        <v>24194</v>
      </c>
      <c r="Z4381" s="1">
        <v>25753</v>
      </c>
      <c r="AA4381" s="1">
        <v>25641</v>
      </c>
      <c r="AB4381" s="1">
        <v>225310</v>
      </c>
      <c r="AC4381" s="1">
        <v>13.2</v>
      </c>
      <c r="AD4381" s="1">
        <v>8.9</v>
      </c>
      <c r="AE4381" s="1">
        <v>77.900000000000006</v>
      </c>
      <c r="AF4381" s="1">
        <v>23.8</v>
      </c>
      <c r="AG4381" s="1">
        <v>62.2</v>
      </c>
      <c r="AH4381" s="1">
        <v>14</v>
      </c>
      <c r="AI4381" s="1">
        <v>93727</v>
      </c>
      <c r="AJ4381" s="1">
        <v>5458</v>
      </c>
      <c r="AK4381" s="1">
        <v>29064</v>
      </c>
      <c r="AL4381" s="1">
        <v>35974</v>
      </c>
      <c r="AM4381" s="1">
        <v>14173</v>
      </c>
      <c r="AN4381" s="1">
        <v>9058</v>
      </c>
      <c r="AO4381" s="1">
        <v>5.82</v>
      </c>
      <c r="AP4381" s="1">
        <v>44315</v>
      </c>
      <c r="AQ4381" s="1">
        <v>54978</v>
      </c>
      <c r="AR4381" s="1">
        <v>39.6</v>
      </c>
      <c r="AS4381" s="1">
        <v>48.1</v>
      </c>
      <c r="AT4381" s="1">
        <v>12.3</v>
      </c>
      <c r="AU4381" s="1">
        <v>93032</v>
      </c>
      <c r="AV4381" s="1">
        <v>11590</v>
      </c>
      <c r="AW4381" s="1">
        <v>747</v>
      </c>
      <c r="AX4381" s="1">
        <v>19.3</v>
      </c>
      <c r="AY4381" s="1">
        <v>5762.33</v>
      </c>
      <c r="AZ4381" s="1">
        <v>113549.83</v>
      </c>
      <c r="BA4381" s="1">
        <v>119312.17</v>
      </c>
      <c r="BB4381" s="1">
        <v>4.83</v>
      </c>
      <c r="BC4381" s="1">
        <v>95.17</v>
      </c>
      <c r="BD4381" s="1">
        <v>2.54</v>
      </c>
      <c r="BE4381" s="1">
        <v>3462.4</v>
      </c>
      <c r="BF4381" s="1">
        <v>22662</v>
      </c>
      <c r="BG4381" s="1">
        <v>0</v>
      </c>
      <c r="BH4381" s="1">
        <v>1.25</v>
      </c>
      <c r="BI4381" s="1">
        <v>2015</v>
      </c>
      <c r="BJ4381" s="1" t="s">
        <v>637</v>
      </c>
      <c r="BK4381" s="1">
        <v>0</v>
      </c>
      <c r="BL4381" s="1">
        <v>0</v>
      </c>
      <c r="BM4381" s="1">
        <v>0</v>
      </c>
      <c r="BN4381" s="1">
        <v>0</v>
      </c>
      <c r="BO4381" s="1">
        <v>0</v>
      </c>
      <c r="BP4381" s="1">
        <v>2015</v>
      </c>
      <c r="BQ4381" s="1"/>
      <c r="BR4381" s="1">
        <v>0</v>
      </c>
      <c r="BS4381" s="1" t="s">
        <v>638</v>
      </c>
      <c r="BT4381" s="1">
        <v>0</v>
      </c>
      <c r="BU4381" s="1">
        <v>0</v>
      </c>
      <c r="BV4381" s="1">
        <v>0</v>
      </c>
    </row>
    <row r="4382" spans="1:74" x14ac:dyDescent="0.2">
      <c r="A4382" s="1">
        <v>5744</v>
      </c>
      <c r="B4382" s="1">
        <v>5744</v>
      </c>
      <c r="C4382" s="1">
        <v>45820</v>
      </c>
      <c r="D4382" s="1"/>
      <c r="E4382" s="1" t="s">
        <v>636</v>
      </c>
      <c r="F4382" s="1" t="s">
        <v>72</v>
      </c>
      <c r="G4382" s="1">
        <v>2007</v>
      </c>
      <c r="H4382" s="1">
        <f>IF(L4382&gt;0,G4382-G4381,Check)</f>
        <v>1</v>
      </c>
      <c r="I4382" s="1"/>
      <c r="J4382" s="1"/>
      <c r="K4382" s="1"/>
      <c r="L4382" s="1">
        <v>1656680</v>
      </c>
      <c r="M4382" s="1">
        <v>1044629</v>
      </c>
      <c r="N4382" s="1">
        <v>1656680</v>
      </c>
      <c r="O4382" s="1">
        <v>1044629</v>
      </c>
      <c r="P4382" s="1">
        <v>77962</v>
      </c>
      <c r="Q4382" s="1">
        <v>795981</v>
      </c>
      <c r="R4382" s="1">
        <v>0.48046756200000001</v>
      </c>
      <c r="S4382" s="1">
        <v>206127818</v>
      </c>
      <c r="T4382" s="1">
        <v>230894</v>
      </c>
      <c r="U4382" s="1">
        <v>164178</v>
      </c>
      <c r="V4382" s="1">
        <v>55639</v>
      </c>
      <c r="W4382" s="1">
        <v>1961</v>
      </c>
      <c r="X4382" s="1">
        <v>25298</v>
      </c>
      <c r="Y4382" s="1">
        <v>24639</v>
      </c>
      <c r="Z4382" s="1">
        <v>27520</v>
      </c>
      <c r="AA4382" s="1">
        <v>34370</v>
      </c>
      <c r="AB4382" s="1">
        <v>225623</v>
      </c>
      <c r="AC4382" s="1">
        <v>11.6</v>
      </c>
      <c r="AD4382" s="1">
        <v>9</v>
      </c>
      <c r="AE4382" s="1">
        <v>79.5</v>
      </c>
      <c r="AF4382" s="1">
        <v>24.4</v>
      </c>
      <c r="AG4382" s="1">
        <v>61.9</v>
      </c>
      <c r="AH4382" s="1">
        <v>13.7</v>
      </c>
      <c r="AI4382" s="1">
        <v>95160</v>
      </c>
      <c r="AJ4382" s="1">
        <v>5097</v>
      </c>
      <c r="AK4382" s="1">
        <v>30211</v>
      </c>
      <c r="AL4382" s="1">
        <v>35904</v>
      </c>
      <c r="AM4382" s="1">
        <v>15508</v>
      </c>
      <c r="AN4382" s="1">
        <v>8440</v>
      </c>
      <c r="AO4382" s="1">
        <v>5.36</v>
      </c>
      <c r="AP4382" s="1">
        <v>46384</v>
      </c>
      <c r="AQ4382" s="1">
        <v>58012</v>
      </c>
      <c r="AR4382" s="1">
        <v>36</v>
      </c>
      <c r="AS4382" s="1">
        <v>50.1</v>
      </c>
      <c r="AT4382" s="1">
        <v>13.9</v>
      </c>
      <c r="AU4382" s="1">
        <v>91871</v>
      </c>
      <c r="AV4382" s="1">
        <v>12047</v>
      </c>
      <c r="AW4382" s="1">
        <v>1447</v>
      </c>
      <c r="AX4382" s="1">
        <v>20.7</v>
      </c>
      <c r="AY4382" s="1">
        <v>5710.5</v>
      </c>
      <c r="AZ4382" s="1">
        <v>114410.83</v>
      </c>
      <c r="BA4382" s="1">
        <v>120121.33</v>
      </c>
      <c r="BB4382" s="1">
        <v>4.75</v>
      </c>
      <c r="BC4382" s="1">
        <v>95.25</v>
      </c>
      <c r="BD4382" s="1">
        <v>2.82</v>
      </c>
      <c r="BE4382" s="1">
        <v>3462.4</v>
      </c>
      <c r="BF4382" s="1">
        <v>22086</v>
      </c>
      <c r="BG4382" s="1">
        <v>13.4</v>
      </c>
      <c r="BH4382" s="1">
        <v>1.21</v>
      </c>
      <c r="BI4382" s="1">
        <v>2015</v>
      </c>
      <c r="BJ4382" s="1" t="s">
        <v>637</v>
      </c>
      <c r="BK4382" s="1">
        <v>0</v>
      </c>
      <c r="BL4382" s="1">
        <v>0</v>
      </c>
      <c r="BM4382" s="1">
        <v>0</v>
      </c>
      <c r="BN4382" s="1">
        <v>0</v>
      </c>
      <c r="BO4382" s="1">
        <v>0</v>
      </c>
      <c r="BP4382" s="1">
        <v>2015</v>
      </c>
      <c r="BQ4382" s="1"/>
      <c r="BR4382" s="1">
        <v>0</v>
      </c>
      <c r="BS4382" s="1" t="s">
        <v>638</v>
      </c>
      <c r="BT4382" s="1">
        <v>0</v>
      </c>
      <c r="BU4382" s="1">
        <v>0</v>
      </c>
      <c r="BV4382" s="1">
        <v>0</v>
      </c>
    </row>
    <row r="4383" spans="1:74" x14ac:dyDescent="0.2">
      <c r="A4383" s="1">
        <v>5745</v>
      </c>
      <c r="B4383" s="1">
        <v>5745</v>
      </c>
      <c r="C4383" s="1">
        <v>45820</v>
      </c>
      <c r="D4383" s="1"/>
      <c r="E4383" s="1" t="s">
        <v>636</v>
      </c>
      <c r="F4383" s="1" t="s">
        <v>72</v>
      </c>
      <c r="G4383" s="1">
        <v>2008</v>
      </c>
      <c r="H4383" s="1">
        <f>IF(L4383&gt;0,G4383-G4382,Check)</f>
        <v>1</v>
      </c>
      <c r="I4383" s="1"/>
      <c r="J4383" s="1"/>
      <c r="K4383" s="1"/>
      <c r="L4383" s="1">
        <v>1759271</v>
      </c>
      <c r="M4383" s="1">
        <v>946706</v>
      </c>
      <c r="N4383" s="1">
        <v>1759271</v>
      </c>
      <c r="O4383" s="1">
        <v>946706</v>
      </c>
      <c r="P4383" s="1">
        <v>67293</v>
      </c>
      <c r="Q4383" s="1">
        <v>944875</v>
      </c>
      <c r="R4383" s="1">
        <v>0.53708325800000001</v>
      </c>
      <c r="S4383" s="1">
        <v>206127818</v>
      </c>
      <c r="T4383" s="1">
        <v>231191</v>
      </c>
      <c r="U4383" s="1">
        <v>158481</v>
      </c>
      <c r="V4383" s="1">
        <v>63227</v>
      </c>
      <c r="W4383" s="1">
        <v>1782</v>
      </c>
      <c r="X4383" s="1">
        <v>26709</v>
      </c>
      <c r="Y4383" s="1">
        <v>26942</v>
      </c>
      <c r="Z4383" s="1">
        <v>27100</v>
      </c>
      <c r="AA4383" s="1">
        <v>22354</v>
      </c>
      <c r="AB4383" s="1">
        <v>228308</v>
      </c>
      <c r="AC4383" s="1">
        <v>11.6</v>
      </c>
      <c r="AD4383" s="1">
        <v>9.5</v>
      </c>
      <c r="AE4383" s="1">
        <v>78.900000000000006</v>
      </c>
      <c r="AF4383" s="1">
        <v>24.4</v>
      </c>
      <c r="AG4383" s="1">
        <v>61.3</v>
      </c>
      <c r="AH4383" s="1">
        <v>14.3</v>
      </c>
      <c r="AI4383" s="1">
        <v>97998</v>
      </c>
      <c r="AJ4383" s="1">
        <v>4885</v>
      </c>
      <c r="AK4383" s="1">
        <v>31063</v>
      </c>
      <c r="AL4383" s="1">
        <v>36021</v>
      </c>
      <c r="AM4383" s="1">
        <v>18050</v>
      </c>
      <c r="AN4383" s="1">
        <v>7979</v>
      </c>
      <c r="AO4383" s="1">
        <v>4.9800000000000004</v>
      </c>
      <c r="AP4383" s="1">
        <v>49348</v>
      </c>
      <c r="AQ4383" s="1">
        <v>60319</v>
      </c>
      <c r="AR4383" s="1">
        <v>36</v>
      </c>
      <c r="AS4383" s="1">
        <v>48.7</v>
      </c>
      <c r="AT4383" s="1">
        <v>15.3</v>
      </c>
      <c r="AU4383" s="1">
        <v>97150</v>
      </c>
      <c r="AV4383" s="1">
        <v>14905</v>
      </c>
      <c r="AW4383" s="1">
        <v>786</v>
      </c>
      <c r="AX4383" s="1">
        <v>21.3</v>
      </c>
      <c r="AY4383" s="1">
        <v>6237.83</v>
      </c>
      <c r="AZ4383" s="1">
        <v>114934.25</v>
      </c>
      <c r="BA4383" s="1">
        <v>121172.08</v>
      </c>
      <c r="BB4383" s="1">
        <v>5.15</v>
      </c>
      <c r="BC4383" s="1">
        <v>94.85</v>
      </c>
      <c r="BD4383" s="1">
        <v>3.23</v>
      </c>
      <c r="BE4383" s="1">
        <v>3462.4</v>
      </c>
      <c r="BF4383" s="1">
        <v>21510</v>
      </c>
      <c r="BG4383" s="1">
        <v>14.07</v>
      </c>
      <c r="BH4383" s="1">
        <v>1.17</v>
      </c>
      <c r="BI4383" s="1">
        <v>2015</v>
      </c>
      <c r="BJ4383" s="1" t="s">
        <v>637</v>
      </c>
      <c r="BK4383" s="1">
        <v>0</v>
      </c>
      <c r="BL4383" s="1">
        <v>0</v>
      </c>
      <c r="BM4383" s="1">
        <v>0</v>
      </c>
      <c r="BN4383" s="1">
        <v>0</v>
      </c>
      <c r="BO4383" s="1">
        <v>0</v>
      </c>
      <c r="BP4383" s="1">
        <v>2015</v>
      </c>
      <c r="BQ4383" s="1"/>
      <c r="BR4383" s="1">
        <v>0</v>
      </c>
      <c r="BS4383" s="1" t="s">
        <v>638</v>
      </c>
      <c r="BT4383" s="1">
        <v>0</v>
      </c>
      <c r="BU4383" s="1">
        <v>0</v>
      </c>
      <c r="BV4383" s="1">
        <v>0</v>
      </c>
    </row>
    <row r="4384" spans="1:74" x14ac:dyDescent="0.2">
      <c r="A4384" s="1">
        <v>5746</v>
      </c>
      <c r="B4384" s="1">
        <v>5746</v>
      </c>
      <c r="C4384" s="1">
        <v>45820</v>
      </c>
      <c r="D4384" s="1"/>
      <c r="E4384" s="1" t="s">
        <v>636</v>
      </c>
      <c r="F4384" s="1" t="s">
        <v>72</v>
      </c>
      <c r="G4384" s="1">
        <v>2009</v>
      </c>
      <c r="H4384" s="1">
        <f>IF(L4384&gt;0,G4384-G4383,Check)</f>
        <v>1</v>
      </c>
      <c r="I4384" s="1"/>
      <c r="J4384" s="1"/>
      <c r="K4384" s="1"/>
      <c r="L4384" s="1">
        <v>1309880</v>
      </c>
      <c r="M4384" s="1">
        <v>898584</v>
      </c>
      <c r="N4384" s="1">
        <v>1309880</v>
      </c>
      <c r="O4384" s="1">
        <v>898584</v>
      </c>
      <c r="P4384" s="1">
        <v>62667</v>
      </c>
      <c r="Q4384" s="1">
        <v>1031834</v>
      </c>
      <c r="R4384" s="1">
        <v>0.78773170099999901</v>
      </c>
      <c r="S4384" s="1">
        <v>206127818</v>
      </c>
      <c r="T4384" s="1">
        <v>232222</v>
      </c>
      <c r="U4384" s="1">
        <v>163091</v>
      </c>
      <c r="V4384" s="1">
        <v>61795</v>
      </c>
      <c r="W4384" s="1">
        <v>1455</v>
      </c>
      <c r="X4384" s="1">
        <v>26695</v>
      </c>
      <c r="Y4384" s="1">
        <v>26188</v>
      </c>
      <c r="Z4384" s="1">
        <v>27888</v>
      </c>
      <c r="AA4384" s="1">
        <v>26835</v>
      </c>
      <c r="AB4384" s="1">
        <v>229382</v>
      </c>
      <c r="AC4384" s="1">
        <v>15.2</v>
      </c>
      <c r="AD4384" s="1">
        <v>9.1</v>
      </c>
      <c r="AE4384" s="1">
        <v>75.8</v>
      </c>
      <c r="AF4384" s="1">
        <v>24.9</v>
      </c>
      <c r="AG4384" s="1">
        <v>61</v>
      </c>
      <c r="AH4384" s="1">
        <v>14.1</v>
      </c>
      <c r="AI4384" s="1">
        <v>96851</v>
      </c>
      <c r="AJ4384" s="1">
        <v>7734</v>
      </c>
      <c r="AK4384" s="1">
        <v>29502</v>
      </c>
      <c r="AL4384" s="1">
        <v>34598</v>
      </c>
      <c r="AM4384" s="1">
        <v>16484</v>
      </c>
      <c r="AN4384" s="1">
        <v>8533</v>
      </c>
      <c r="AO4384" s="1">
        <v>7.99</v>
      </c>
      <c r="AP4384" s="1">
        <v>48144</v>
      </c>
      <c r="AQ4384" s="1">
        <v>59035</v>
      </c>
      <c r="AR4384" s="1">
        <v>36</v>
      </c>
      <c r="AS4384" s="1">
        <v>51.2</v>
      </c>
      <c r="AT4384" s="1">
        <v>12.8</v>
      </c>
      <c r="AU4384" s="1">
        <v>91841</v>
      </c>
      <c r="AV4384" s="1">
        <v>12379</v>
      </c>
      <c r="AW4384" s="1">
        <v>537</v>
      </c>
      <c r="AX4384" s="1">
        <v>20.7</v>
      </c>
      <c r="AY4384" s="1">
        <v>8351</v>
      </c>
      <c r="AZ4384" s="1">
        <v>115324.33</v>
      </c>
      <c r="BA4384" s="1">
        <v>123675.33</v>
      </c>
      <c r="BB4384" s="1">
        <v>6.75</v>
      </c>
      <c r="BC4384" s="1">
        <v>93.25</v>
      </c>
      <c r="BD4384" s="1">
        <v>2.33</v>
      </c>
      <c r="BE4384" s="1">
        <v>3462.4</v>
      </c>
      <c r="BF4384" s="1">
        <v>20934</v>
      </c>
      <c r="BG4384" s="1">
        <v>14.34</v>
      </c>
      <c r="BH4384" s="1">
        <v>1.17</v>
      </c>
      <c r="BI4384" s="1">
        <v>2015</v>
      </c>
      <c r="BJ4384" s="1" t="s">
        <v>637</v>
      </c>
      <c r="BK4384" s="1">
        <v>0</v>
      </c>
      <c r="BL4384" s="1">
        <v>0</v>
      </c>
      <c r="BM4384" s="1">
        <v>0</v>
      </c>
      <c r="BN4384" s="1">
        <v>0</v>
      </c>
      <c r="BO4384" s="1">
        <v>0</v>
      </c>
      <c r="BP4384" s="1">
        <v>2015</v>
      </c>
      <c r="BQ4384" s="1"/>
      <c r="BR4384" s="1">
        <v>0</v>
      </c>
      <c r="BS4384" s="1" t="s">
        <v>638</v>
      </c>
      <c r="BT4384" s="1">
        <v>0</v>
      </c>
      <c r="BU4384" s="1">
        <v>0</v>
      </c>
      <c r="BV4384" s="1">
        <v>0</v>
      </c>
    </row>
    <row r="4385" spans="1:74" x14ac:dyDescent="0.2">
      <c r="A4385" s="1">
        <v>5747</v>
      </c>
      <c r="B4385" s="1">
        <v>5747</v>
      </c>
      <c r="C4385" s="1">
        <v>45820</v>
      </c>
      <c r="D4385" s="1"/>
      <c r="E4385" s="1" t="s">
        <v>636</v>
      </c>
      <c r="F4385" s="1" t="s">
        <v>72</v>
      </c>
      <c r="G4385" s="1">
        <v>2010</v>
      </c>
      <c r="H4385" s="1">
        <f>IF(L4385&gt;0,G4385-G4384,Check)</f>
        <v>1</v>
      </c>
      <c r="I4385" s="1"/>
      <c r="J4385" s="1"/>
      <c r="K4385" s="1"/>
      <c r="L4385" s="1">
        <v>1093351</v>
      </c>
      <c r="M4385" s="1">
        <v>888701</v>
      </c>
      <c r="N4385" s="1">
        <v>1093351</v>
      </c>
      <c r="O4385" s="1">
        <v>888701</v>
      </c>
      <c r="P4385" s="1">
        <v>63031</v>
      </c>
      <c r="Q4385" s="1">
        <v>829252</v>
      </c>
      <c r="R4385" s="1">
        <v>0.75844993999999999</v>
      </c>
      <c r="S4385" s="1">
        <v>206127818</v>
      </c>
      <c r="T4385" s="1">
        <v>236290</v>
      </c>
      <c r="U4385" s="1">
        <v>170333</v>
      </c>
      <c r="V4385" s="1">
        <v>54309</v>
      </c>
      <c r="W4385" s="1">
        <v>2267</v>
      </c>
      <c r="X4385" s="1">
        <v>24814</v>
      </c>
      <c r="Y4385" s="1">
        <v>24886</v>
      </c>
      <c r="Z4385" s="1">
        <v>27160</v>
      </c>
      <c r="AA4385" s="1">
        <v>30537</v>
      </c>
      <c r="AB4385" s="1">
        <v>230559</v>
      </c>
      <c r="AC4385" s="1"/>
      <c r="AD4385" s="1"/>
      <c r="AE4385" s="1"/>
      <c r="AF4385" s="1">
        <v>25.4</v>
      </c>
      <c r="AG4385" s="1">
        <v>59.4</v>
      </c>
      <c r="AH4385" s="1">
        <v>15.2</v>
      </c>
      <c r="AI4385" s="1">
        <v>94949</v>
      </c>
      <c r="AJ4385" s="1">
        <v>7063</v>
      </c>
      <c r="AK4385" s="1">
        <v>29485</v>
      </c>
      <c r="AL4385" s="1">
        <v>35309</v>
      </c>
      <c r="AM4385" s="1">
        <v>15864</v>
      </c>
      <c r="AN4385" s="1">
        <v>7228</v>
      </c>
      <c r="AO4385" s="1">
        <v>7.44</v>
      </c>
      <c r="AP4385" s="1">
        <v>45360</v>
      </c>
      <c r="AQ4385" s="1">
        <v>58143</v>
      </c>
      <c r="AR4385" s="1">
        <v>38.4</v>
      </c>
      <c r="AS4385" s="1">
        <v>47.6</v>
      </c>
      <c r="AT4385" s="1">
        <v>14</v>
      </c>
      <c r="AU4385" s="1">
        <v>88691</v>
      </c>
      <c r="AV4385" s="1">
        <v>10569</v>
      </c>
      <c r="AW4385" s="1">
        <v>1075</v>
      </c>
      <c r="AX4385" s="1">
        <v>19.399999999999999</v>
      </c>
      <c r="AY4385" s="1">
        <v>8765.75</v>
      </c>
      <c r="AZ4385" s="1">
        <v>115503.42</v>
      </c>
      <c r="BA4385" s="1">
        <v>124269.17</v>
      </c>
      <c r="BB4385" s="1">
        <v>7.05</v>
      </c>
      <c r="BC4385" s="1">
        <v>92.95</v>
      </c>
      <c r="BD4385" s="1">
        <v>2.78</v>
      </c>
      <c r="BE4385" s="1">
        <v>3462.4</v>
      </c>
      <c r="BF4385" s="1">
        <v>20358</v>
      </c>
      <c r="BG4385" s="1">
        <v>14.1</v>
      </c>
      <c r="BH4385" s="1">
        <v>1.1499999999999999</v>
      </c>
      <c r="BI4385" s="1">
        <v>2015</v>
      </c>
      <c r="BJ4385" s="1" t="s">
        <v>637</v>
      </c>
      <c r="BK4385" s="1">
        <v>0</v>
      </c>
      <c r="BL4385" s="1">
        <v>0</v>
      </c>
      <c r="BM4385" s="1">
        <v>0</v>
      </c>
      <c r="BN4385" s="1">
        <v>0</v>
      </c>
      <c r="BO4385" s="1">
        <v>0</v>
      </c>
      <c r="BP4385" s="1">
        <v>2015</v>
      </c>
      <c r="BQ4385" s="1"/>
      <c r="BR4385" s="1">
        <v>0</v>
      </c>
      <c r="BS4385" s="1" t="s">
        <v>638</v>
      </c>
      <c r="BT4385" s="1">
        <v>0</v>
      </c>
      <c r="BU4385" s="1">
        <v>0</v>
      </c>
      <c r="BV4385" s="1">
        <v>0</v>
      </c>
    </row>
    <row r="4386" spans="1:74" x14ac:dyDescent="0.2">
      <c r="A4386" s="1">
        <v>5748</v>
      </c>
      <c r="B4386" s="1">
        <v>5748</v>
      </c>
      <c r="C4386" s="1">
        <v>45820</v>
      </c>
      <c r="D4386" s="1"/>
      <c r="E4386" s="1" t="s">
        <v>636</v>
      </c>
      <c r="F4386" s="1" t="s">
        <v>72</v>
      </c>
      <c r="G4386" s="1">
        <v>2011</v>
      </c>
      <c r="H4386" s="1">
        <f>IF(L4386&gt;0,G4386-G4385,Check)</f>
        <v>1</v>
      </c>
      <c r="I4386" s="1"/>
      <c r="J4386" s="1"/>
      <c r="K4386" s="1"/>
      <c r="L4386" s="1">
        <v>1171679</v>
      </c>
      <c r="M4386" s="1">
        <v>811759</v>
      </c>
      <c r="N4386" s="1">
        <v>1171679</v>
      </c>
      <c r="O4386" s="1">
        <v>811759</v>
      </c>
      <c r="P4386" s="1">
        <v>54755</v>
      </c>
      <c r="Q4386" s="1">
        <v>815699</v>
      </c>
      <c r="R4386" s="1">
        <v>0.69617958499999999</v>
      </c>
      <c r="S4386" s="1">
        <v>206127818</v>
      </c>
      <c r="T4386" s="1">
        <v>234380</v>
      </c>
      <c r="U4386" s="1">
        <v>162407</v>
      </c>
      <c r="V4386" s="1">
        <v>62006</v>
      </c>
      <c r="W4386" s="1">
        <v>1679</v>
      </c>
      <c r="X4386" s="1">
        <v>25989</v>
      </c>
      <c r="Y4386" s="1">
        <v>25707</v>
      </c>
      <c r="Z4386" s="1">
        <v>27190</v>
      </c>
      <c r="AA4386" s="1">
        <v>23586</v>
      </c>
      <c r="AB4386" s="1">
        <v>228826</v>
      </c>
      <c r="AC4386" s="1"/>
      <c r="AD4386" s="1"/>
      <c r="AE4386" s="1"/>
      <c r="AF4386" s="1">
        <v>24.3</v>
      </c>
      <c r="AG4386" s="1">
        <v>60.6</v>
      </c>
      <c r="AH4386" s="1">
        <v>15.1</v>
      </c>
      <c r="AI4386" s="1">
        <v>93981</v>
      </c>
      <c r="AJ4386" s="1">
        <v>7043</v>
      </c>
      <c r="AK4386" s="1">
        <v>28214</v>
      </c>
      <c r="AL4386" s="1">
        <v>33866</v>
      </c>
      <c r="AM4386" s="1">
        <v>16329</v>
      </c>
      <c r="AN4386" s="1">
        <v>8529</v>
      </c>
      <c r="AO4386" s="1">
        <v>7.49</v>
      </c>
      <c r="AP4386" s="1">
        <v>46469</v>
      </c>
      <c r="AQ4386" s="1">
        <v>61740</v>
      </c>
      <c r="AR4386" s="1">
        <v>37.6</v>
      </c>
      <c r="AS4386" s="1">
        <v>46.5</v>
      </c>
      <c r="AT4386" s="1">
        <v>15.9</v>
      </c>
      <c r="AU4386" s="1">
        <v>90018</v>
      </c>
      <c r="AV4386" s="1">
        <v>13626</v>
      </c>
      <c r="AW4386" s="1">
        <v>396</v>
      </c>
      <c r="AX4386" s="1">
        <v>20.3</v>
      </c>
      <c r="AY4386" s="1">
        <v>8440.83</v>
      </c>
      <c r="AZ4386" s="1">
        <v>114764.08</v>
      </c>
      <c r="BA4386" s="1">
        <v>123204.92</v>
      </c>
      <c r="BB4386" s="1">
        <v>6.85</v>
      </c>
      <c r="BC4386" s="1">
        <v>93.15</v>
      </c>
      <c r="BD4386" s="1">
        <v>3.53</v>
      </c>
      <c r="BE4386" s="1">
        <v>3462.4</v>
      </c>
      <c r="BF4386" s="1">
        <v>19782</v>
      </c>
      <c r="BG4386" s="1">
        <v>14.83</v>
      </c>
      <c r="BH4386" s="1">
        <v>1.1200000000000001</v>
      </c>
      <c r="BI4386" s="1">
        <v>2015</v>
      </c>
      <c r="BJ4386" s="1" t="s">
        <v>637</v>
      </c>
      <c r="BK4386" s="1">
        <v>0</v>
      </c>
      <c r="BL4386" s="1">
        <v>0</v>
      </c>
      <c r="BM4386" s="1">
        <v>0</v>
      </c>
      <c r="BN4386" s="1">
        <v>0</v>
      </c>
      <c r="BO4386" s="1">
        <v>0</v>
      </c>
      <c r="BP4386" s="1">
        <v>2015</v>
      </c>
      <c r="BQ4386" s="1"/>
      <c r="BR4386" s="1">
        <v>0</v>
      </c>
      <c r="BS4386" s="1" t="s">
        <v>638</v>
      </c>
      <c r="BT4386" s="1">
        <v>0</v>
      </c>
      <c r="BU4386" s="1">
        <v>0</v>
      </c>
      <c r="BV4386" s="1">
        <v>0</v>
      </c>
    </row>
    <row r="4387" spans="1:74" x14ac:dyDescent="0.2">
      <c r="A4387" s="1">
        <v>5749</v>
      </c>
      <c r="B4387" s="1">
        <v>5749</v>
      </c>
      <c r="C4387" s="1">
        <v>45820</v>
      </c>
      <c r="D4387" s="1"/>
      <c r="E4387" s="1" t="s">
        <v>636</v>
      </c>
      <c r="F4387" s="1" t="s">
        <v>72</v>
      </c>
      <c r="G4387" s="1">
        <v>2012</v>
      </c>
      <c r="H4387" s="1">
        <f>IF(L4387&gt;0,G4387-G4386,Check)</f>
        <v>1</v>
      </c>
      <c r="I4387" s="1"/>
      <c r="J4387" s="1"/>
      <c r="K4387" s="1"/>
      <c r="L4387" s="1">
        <v>1108509</v>
      </c>
      <c r="M4387" s="1">
        <v>807448</v>
      </c>
      <c r="N4387" s="1">
        <v>1108509</v>
      </c>
      <c r="O4387" s="1">
        <v>807448</v>
      </c>
      <c r="P4387" s="1">
        <v>54273</v>
      </c>
      <c r="Q4387" s="1">
        <v>986659</v>
      </c>
      <c r="R4387" s="1">
        <v>0.89007757300000001</v>
      </c>
      <c r="S4387" s="1">
        <v>206127818</v>
      </c>
      <c r="T4387" s="1">
        <v>234566</v>
      </c>
      <c r="U4387" s="1">
        <v>160608</v>
      </c>
      <c r="V4387" s="1">
        <v>64403</v>
      </c>
      <c r="W4387" s="1">
        <v>1361</v>
      </c>
      <c r="X4387" s="1">
        <v>26369</v>
      </c>
      <c r="Y4387" s="1">
        <v>26428</v>
      </c>
      <c r="Z4387" s="1">
        <v>26918</v>
      </c>
      <c r="AA4387" s="1">
        <v>26137</v>
      </c>
      <c r="AB4387" s="1">
        <v>229172</v>
      </c>
      <c r="AC4387" s="1"/>
      <c r="AD4387" s="1"/>
      <c r="AE4387" s="1"/>
      <c r="AF4387" s="1">
        <v>24.5</v>
      </c>
      <c r="AG4387" s="1">
        <v>59.9</v>
      </c>
      <c r="AH4387" s="1">
        <v>15.6</v>
      </c>
      <c r="AI4387" s="1">
        <v>93196</v>
      </c>
      <c r="AJ4387" s="1">
        <v>6714</v>
      </c>
      <c r="AK4387" s="1">
        <v>29200</v>
      </c>
      <c r="AL4387" s="1">
        <v>34281</v>
      </c>
      <c r="AM4387" s="1">
        <v>14911</v>
      </c>
      <c r="AN4387" s="1">
        <v>8090</v>
      </c>
      <c r="AO4387" s="1">
        <v>7.2</v>
      </c>
      <c r="AP4387" s="1">
        <v>48464</v>
      </c>
      <c r="AQ4387" s="1">
        <v>60714</v>
      </c>
      <c r="AR4387" s="1">
        <v>35.1</v>
      </c>
      <c r="AS4387" s="1">
        <v>49.8</v>
      </c>
      <c r="AT4387" s="1">
        <v>15.1</v>
      </c>
      <c r="AU4387" s="1">
        <v>90112</v>
      </c>
      <c r="AV4387" s="1">
        <v>13315</v>
      </c>
      <c r="AW4387" s="1">
        <v>846</v>
      </c>
      <c r="AX4387" s="1">
        <v>19</v>
      </c>
      <c r="AY4387" s="1">
        <v>7533.08</v>
      </c>
      <c r="AZ4387" s="1">
        <v>114159.33</v>
      </c>
      <c r="BA4387" s="1">
        <v>121692.42</v>
      </c>
      <c r="BB4387" s="1">
        <v>6.19</v>
      </c>
      <c r="BC4387" s="1">
        <v>93.81</v>
      </c>
      <c r="BD4387" s="1">
        <v>3.61</v>
      </c>
      <c r="BE4387" s="1">
        <v>3462.4</v>
      </c>
      <c r="BF4387" s="1">
        <v>19734</v>
      </c>
      <c r="BG4387" s="1">
        <v>14.88</v>
      </c>
      <c r="BH4387" s="1">
        <v>1.0900000000000001</v>
      </c>
      <c r="BI4387" s="1">
        <v>2015</v>
      </c>
      <c r="BJ4387" s="1" t="s">
        <v>637</v>
      </c>
      <c r="BK4387" s="1">
        <v>0</v>
      </c>
      <c r="BL4387" s="1">
        <v>0</v>
      </c>
      <c r="BM4387" s="1">
        <v>0</v>
      </c>
      <c r="BN4387" s="1">
        <v>0</v>
      </c>
      <c r="BO4387" s="1">
        <v>0</v>
      </c>
      <c r="BP4387" s="1">
        <v>2015</v>
      </c>
      <c r="BQ4387" s="1"/>
      <c r="BR4387" s="1">
        <v>0</v>
      </c>
      <c r="BS4387" s="1" t="s">
        <v>638</v>
      </c>
      <c r="BT4387" s="1">
        <v>0</v>
      </c>
      <c r="BU4387" s="1">
        <v>0</v>
      </c>
      <c r="BV4387" s="1">
        <v>0</v>
      </c>
    </row>
    <row r="4388" spans="1:74" x14ac:dyDescent="0.2">
      <c r="A4388" s="1">
        <v>5750</v>
      </c>
      <c r="B4388" s="1">
        <v>5750</v>
      </c>
      <c r="C4388" s="1">
        <v>45820</v>
      </c>
      <c r="D4388" s="1"/>
      <c r="E4388" s="1" t="s">
        <v>636</v>
      </c>
      <c r="F4388" s="1" t="s">
        <v>72</v>
      </c>
      <c r="G4388" s="1">
        <v>2013</v>
      </c>
      <c r="H4388" s="1">
        <f>IF(L4388&gt;0,G4388-G4387,Check)</f>
        <v>1</v>
      </c>
      <c r="I4388" s="1"/>
      <c r="J4388" s="1"/>
      <c r="K4388" s="1"/>
      <c r="L4388" s="1">
        <v>1187993</v>
      </c>
      <c r="M4388" s="1">
        <v>807408</v>
      </c>
      <c r="N4388" s="1">
        <v>1187993</v>
      </c>
      <c r="O4388" s="1">
        <v>807408</v>
      </c>
      <c r="P4388" s="1">
        <v>54271</v>
      </c>
      <c r="Q4388" s="1">
        <v>1392921</v>
      </c>
      <c r="R4388" s="1">
        <v>1.172499333</v>
      </c>
      <c r="S4388" s="1">
        <v>206127818</v>
      </c>
      <c r="T4388" s="1">
        <v>234203</v>
      </c>
      <c r="U4388" s="1">
        <v>161189</v>
      </c>
      <c r="V4388" s="1">
        <v>61074</v>
      </c>
      <c r="W4388" s="1">
        <v>1417</v>
      </c>
      <c r="X4388" s="1">
        <v>26857</v>
      </c>
      <c r="Y4388" s="1">
        <v>28697</v>
      </c>
      <c r="Z4388" s="1">
        <v>26283</v>
      </c>
      <c r="AA4388" s="1">
        <v>25799</v>
      </c>
      <c r="AB4388" s="1">
        <v>229113</v>
      </c>
      <c r="AC4388" s="1">
        <v>15.4</v>
      </c>
      <c r="AD4388" s="1">
        <v>8.8000000000000007</v>
      </c>
      <c r="AE4388" s="1">
        <v>75.8</v>
      </c>
      <c r="AF4388" s="1">
        <v>24.5</v>
      </c>
      <c r="AG4388" s="1">
        <v>59.6</v>
      </c>
      <c r="AH4388" s="1">
        <v>15.9</v>
      </c>
      <c r="AI4388" s="1">
        <v>92747</v>
      </c>
      <c r="AJ4388" s="1">
        <v>7133</v>
      </c>
      <c r="AK4388" s="1">
        <v>30151</v>
      </c>
      <c r="AL4388" s="1">
        <v>32669</v>
      </c>
      <c r="AM4388" s="1">
        <v>14318</v>
      </c>
      <c r="AN4388" s="1">
        <v>8476</v>
      </c>
      <c r="AO4388" s="1">
        <v>7.69</v>
      </c>
      <c r="AP4388" s="1">
        <v>50369</v>
      </c>
      <c r="AQ4388" s="1">
        <v>61897</v>
      </c>
      <c r="AR4388" s="1">
        <v>35.799999999999997</v>
      </c>
      <c r="AS4388" s="1">
        <v>46.9</v>
      </c>
      <c r="AT4388" s="1">
        <v>17.3</v>
      </c>
      <c r="AU4388" s="1">
        <v>86783</v>
      </c>
      <c r="AV4388" s="1">
        <v>10993</v>
      </c>
      <c r="AW4388" s="1">
        <v>912</v>
      </c>
      <c r="AX4388" s="1">
        <v>21.6</v>
      </c>
      <c r="AY4388" s="1">
        <v>7007.17</v>
      </c>
      <c r="AZ4388" s="1">
        <v>114546</v>
      </c>
      <c r="BA4388" s="1">
        <v>121553.17</v>
      </c>
      <c r="BB4388" s="1">
        <v>5.76</v>
      </c>
      <c r="BC4388" s="1">
        <v>94.24</v>
      </c>
      <c r="BD4388" s="1">
        <v>3.52</v>
      </c>
      <c r="BE4388" s="1">
        <v>3462.4</v>
      </c>
      <c r="BF4388" s="1">
        <v>19733</v>
      </c>
      <c r="BG4388" s="1">
        <v>14.88</v>
      </c>
      <c r="BH4388" s="1">
        <v>1.08</v>
      </c>
      <c r="BI4388" s="1">
        <v>2015</v>
      </c>
      <c r="BJ4388" s="1" t="s">
        <v>637</v>
      </c>
      <c r="BK4388" s="1">
        <v>0</v>
      </c>
      <c r="BL4388" s="1">
        <v>0</v>
      </c>
      <c r="BM4388" s="1">
        <v>0</v>
      </c>
      <c r="BN4388" s="1">
        <v>0</v>
      </c>
      <c r="BO4388" s="1">
        <v>0</v>
      </c>
      <c r="BP4388" s="1">
        <v>2015</v>
      </c>
      <c r="BQ4388" s="1"/>
      <c r="BR4388" s="1">
        <v>0</v>
      </c>
      <c r="BS4388" s="1" t="s">
        <v>638</v>
      </c>
      <c r="BT4388" s="1">
        <v>0</v>
      </c>
      <c r="BU4388" s="1">
        <v>0</v>
      </c>
      <c r="BV4388" s="1">
        <v>0</v>
      </c>
    </row>
    <row r="4389" spans="1:74" x14ac:dyDescent="0.2">
      <c r="A4389" s="1">
        <v>5751</v>
      </c>
      <c r="B4389" s="1">
        <v>5751</v>
      </c>
      <c r="C4389" s="1">
        <v>45820</v>
      </c>
      <c r="D4389" s="1"/>
      <c r="E4389" s="1" t="s">
        <v>636</v>
      </c>
      <c r="F4389" s="1" t="s">
        <v>72</v>
      </c>
      <c r="G4389" s="1">
        <v>2014</v>
      </c>
      <c r="H4389" s="1">
        <f>IF(L4389&gt;0,G4389-G4388,Check)</f>
        <v>1</v>
      </c>
      <c r="I4389" s="1"/>
      <c r="J4389" s="1"/>
      <c r="K4389" s="1"/>
      <c r="L4389" s="1">
        <v>1213380</v>
      </c>
      <c r="M4389" s="1">
        <v>808834</v>
      </c>
      <c r="N4389" s="1">
        <v>1213380</v>
      </c>
      <c r="O4389" s="1">
        <v>808834</v>
      </c>
      <c r="P4389" s="1">
        <v>54407</v>
      </c>
      <c r="Q4389" s="1">
        <v>1224312</v>
      </c>
      <c r="R4389" s="1">
        <v>1.009009544</v>
      </c>
      <c r="S4389" s="1">
        <v>206127818</v>
      </c>
      <c r="T4389" s="1">
        <v>233758</v>
      </c>
      <c r="U4389" s="1">
        <v>163487</v>
      </c>
      <c r="V4389" s="1">
        <v>61764</v>
      </c>
      <c r="W4389" s="1">
        <v>2201</v>
      </c>
      <c r="X4389" s="1">
        <v>29459</v>
      </c>
      <c r="Y4389" s="1">
        <v>29874</v>
      </c>
      <c r="Z4389" s="1">
        <v>27731</v>
      </c>
      <c r="AA4389" s="1">
        <v>32130</v>
      </c>
      <c r="AB4389" s="1">
        <v>227681</v>
      </c>
      <c r="AC4389" s="1">
        <v>13.4</v>
      </c>
      <c r="AD4389" s="1">
        <v>8</v>
      </c>
      <c r="AE4389" s="1">
        <v>78.599999999999994</v>
      </c>
      <c r="AF4389" s="1">
        <v>24.3</v>
      </c>
      <c r="AG4389" s="1">
        <v>59.4</v>
      </c>
      <c r="AH4389" s="1">
        <v>16.3</v>
      </c>
      <c r="AI4389" s="1">
        <v>92799</v>
      </c>
      <c r="AJ4389" s="1">
        <v>5380</v>
      </c>
      <c r="AK4389" s="1">
        <v>27735</v>
      </c>
      <c r="AL4389" s="1">
        <v>35174</v>
      </c>
      <c r="AM4389" s="1">
        <v>15840</v>
      </c>
      <c r="AN4389" s="1">
        <v>8670</v>
      </c>
      <c r="AO4389" s="1">
        <v>5.8</v>
      </c>
      <c r="AP4389" s="1">
        <v>54388</v>
      </c>
      <c r="AQ4389" s="1">
        <v>67679</v>
      </c>
      <c r="AR4389" s="1">
        <v>32.700000000000003</v>
      </c>
      <c r="AS4389" s="1">
        <v>48.5</v>
      </c>
      <c r="AT4389" s="1">
        <v>18.8</v>
      </c>
      <c r="AU4389" s="1">
        <v>93165</v>
      </c>
      <c r="AV4389" s="1">
        <v>10671</v>
      </c>
      <c r="AW4389" s="1">
        <v>421</v>
      </c>
      <c r="AX4389" s="1">
        <v>20.100000000000001</v>
      </c>
      <c r="AY4389" s="1">
        <v>5779.5</v>
      </c>
      <c r="AZ4389" s="1">
        <v>115566.58</v>
      </c>
      <c r="BA4389" s="1">
        <v>121346.08</v>
      </c>
      <c r="BB4389" s="1">
        <v>4.76</v>
      </c>
      <c r="BC4389" s="1">
        <v>95.24</v>
      </c>
      <c r="BD4389" s="1">
        <v>3.36</v>
      </c>
      <c r="BE4389" s="1">
        <v>3462.4</v>
      </c>
      <c r="BF4389" s="1">
        <v>20552</v>
      </c>
      <c r="BG4389" s="1">
        <v>14.87</v>
      </c>
      <c r="BH4389" s="1">
        <v>1.06</v>
      </c>
      <c r="BI4389" s="1">
        <v>2015</v>
      </c>
      <c r="BJ4389" s="1" t="s">
        <v>637</v>
      </c>
      <c r="BK4389" s="1">
        <v>0</v>
      </c>
      <c r="BL4389" s="1">
        <v>0</v>
      </c>
      <c r="BM4389" s="1">
        <v>0</v>
      </c>
      <c r="BN4389" s="1">
        <v>0</v>
      </c>
      <c r="BO4389" s="1">
        <v>0</v>
      </c>
      <c r="BP4389" s="1">
        <v>2015</v>
      </c>
      <c r="BQ4389" s="1"/>
      <c r="BR4389" s="1">
        <v>0</v>
      </c>
      <c r="BS4389" s="1" t="s">
        <v>638</v>
      </c>
      <c r="BT4389" s="1">
        <v>0</v>
      </c>
      <c r="BU4389" s="1">
        <v>0</v>
      </c>
      <c r="BV4389" s="1">
        <v>0</v>
      </c>
    </row>
    <row r="4390" spans="1:74" x14ac:dyDescent="0.2">
      <c r="A4390" s="1">
        <v>5752</v>
      </c>
      <c r="B4390" s="1">
        <v>5752</v>
      </c>
      <c r="C4390" s="1">
        <v>45820</v>
      </c>
      <c r="D4390" s="1"/>
      <c r="E4390" s="1" t="s">
        <v>636</v>
      </c>
      <c r="F4390" s="1" t="s">
        <v>72</v>
      </c>
      <c r="G4390" s="1">
        <v>2015</v>
      </c>
      <c r="H4390" s="1">
        <f>IF(L4390&gt;0,G4390-G4389,Check)</f>
        <v>1</v>
      </c>
      <c r="I4390" s="1"/>
      <c r="J4390" s="1"/>
      <c r="K4390" s="1"/>
      <c r="L4390" s="1">
        <v>1169794</v>
      </c>
      <c r="M4390" s="1">
        <v>811328</v>
      </c>
      <c r="N4390" s="1">
        <v>1169794</v>
      </c>
      <c r="O4390" s="1">
        <v>811328</v>
      </c>
      <c r="P4390" s="1">
        <v>54425</v>
      </c>
      <c r="Q4390" s="1">
        <v>1146844</v>
      </c>
      <c r="R4390" s="1">
        <v>0.98038116099999995</v>
      </c>
      <c r="S4390" s="1">
        <v>206127818</v>
      </c>
      <c r="T4390" s="1">
        <v>233791</v>
      </c>
      <c r="U4390" s="1">
        <v>161463</v>
      </c>
      <c r="V4390" s="1">
        <v>63194</v>
      </c>
      <c r="W4390" s="1">
        <v>1774</v>
      </c>
      <c r="X4390" s="1">
        <v>28056</v>
      </c>
      <c r="Y4390" s="1">
        <v>27740</v>
      </c>
      <c r="Z4390" s="1">
        <v>30418</v>
      </c>
      <c r="AA4390" s="1">
        <v>16282</v>
      </c>
      <c r="AB4390" s="1">
        <v>228841</v>
      </c>
      <c r="AC4390" s="1">
        <v>13.3</v>
      </c>
      <c r="AD4390" s="1">
        <v>7.3</v>
      </c>
      <c r="AE4390" s="1">
        <v>79.3</v>
      </c>
      <c r="AF4390" s="1">
        <v>24.1</v>
      </c>
      <c r="AG4390" s="1">
        <v>58.8</v>
      </c>
      <c r="AH4390" s="1">
        <v>17.100000000000001</v>
      </c>
      <c r="AI4390" s="1">
        <v>93078</v>
      </c>
      <c r="AJ4390" s="1">
        <v>6214</v>
      </c>
      <c r="AK4390" s="1">
        <v>29373</v>
      </c>
      <c r="AL4390" s="1">
        <v>36247</v>
      </c>
      <c r="AM4390" s="1">
        <v>13454</v>
      </c>
      <c r="AN4390" s="1">
        <v>7790</v>
      </c>
      <c r="AO4390" s="1">
        <v>6.68</v>
      </c>
      <c r="AP4390" s="1">
        <v>51674</v>
      </c>
      <c r="AQ4390" s="1">
        <v>64686</v>
      </c>
      <c r="AR4390" s="1">
        <v>32.9</v>
      </c>
      <c r="AS4390" s="1">
        <v>50.1</v>
      </c>
      <c r="AT4390" s="1">
        <v>17</v>
      </c>
      <c r="AU4390" s="1">
        <v>91198</v>
      </c>
      <c r="AV4390" s="1">
        <v>9892</v>
      </c>
      <c r="AW4390" s="1">
        <v>948</v>
      </c>
      <c r="AX4390" s="1">
        <v>19.899999999999999</v>
      </c>
      <c r="AY4390" s="1">
        <v>5102.75</v>
      </c>
      <c r="AZ4390" s="1">
        <v>115348.08</v>
      </c>
      <c r="BA4390" s="1">
        <v>120450.83</v>
      </c>
      <c r="BB4390" s="1">
        <v>4.2300000000000004</v>
      </c>
      <c r="BC4390" s="1">
        <v>95.77</v>
      </c>
      <c r="BD4390" s="1">
        <v>2.4</v>
      </c>
      <c r="BE4390" s="1">
        <v>3462.4</v>
      </c>
      <c r="BF4390" s="1">
        <v>20096</v>
      </c>
      <c r="BG4390" s="1">
        <v>14.91</v>
      </c>
      <c r="BH4390" s="1">
        <v>1.06</v>
      </c>
      <c r="BI4390" s="1">
        <v>2015</v>
      </c>
      <c r="BJ4390" s="1" t="s">
        <v>637</v>
      </c>
      <c r="BK4390" s="1">
        <v>1</v>
      </c>
      <c r="BL4390" s="1">
        <v>0</v>
      </c>
      <c r="BM4390" s="1">
        <v>105</v>
      </c>
      <c r="BN4390" s="1">
        <v>0</v>
      </c>
      <c r="BO4390" s="1">
        <v>0</v>
      </c>
      <c r="BP4390" s="1">
        <v>2015</v>
      </c>
      <c r="BQ4390" s="1"/>
      <c r="BR4390" s="1">
        <v>1</v>
      </c>
      <c r="BS4390" s="1" t="s">
        <v>638</v>
      </c>
      <c r="BT4390" s="1">
        <v>0</v>
      </c>
      <c r="BU4390" s="1">
        <v>0</v>
      </c>
      <c r="BV4390" s="1">
        <v>0</v>
      </c>
    </row>
    <row r="4391" spans="1:74" x14ac:dyDescent="0.2">
      <c r="A4391" s="1">
        <v>5753</v>
      </c>
      <c r="B4391" s="1">
        <v>5753</v>
      </c>
      <c r="C4391" s="1">
        <v>45820</v>
      </c>
      <c r="D4391" s="1"/>
      <c r="E4391" s="1" t="s">
        <v>636</v>
      </c>
      <c r="F4391" s="1" t="s">
        <v>72</v>
      </c>
      <c r="G4391" s="1">
        <v>2016</v>
      </c>
      <c r="H4391" s="1">
        <f>IF(L4391&gt;0,G4391-G4390,Check)</f>
        <v>1</v>
      </c>
      <c r="I4391" s="1"/>
      <c r="J4391" s="1"/>
      <c r="K4391" s="1"/>
      <c r="L4391" s="1">
        <v>1178478</v>
      </c>
      <c r="M4391" s="1">
        <v>891534</v>
      </c>
      <c r="N4391" s="1">
        <v>1178478</v>
      </c>
      <c r="O4391" s="1">
        <v>891534</v>
      </c>
      <c r="P4391" s="1">
        <v>58215</v>
      </c>
      <c r="Q4391" s="1">
        <v>1024673</v>
      </c>
      <c r="R4391" s="1">
        <v>0.86948844199999997</v>
      </c>
      <c r="S4391" s="1">
        <v>206127818</v>
      </c>
      <c r="T4391" s="1">
        <v>233068</v>
      </c>
      <c r="U4391" s="1">
        <v>162376</v>
      </c>
      <c r="V4391" s="1">
        <v>61235</v>
      </c>
      <c r="W4391" s="1">
        <v>1895</v>
      </c>
      <c r="X4391" s="1">
        <v>30578</v>
      </c>
      <c r="Y4391" s="1">
        <v>30872</v>
      </c>
      <c r="Z4391" s="1">
        <v>30385</v>
      </c>
      <c r="AA4391" s="1">
        <v>26467</v>
      </c>
      <c r="AB4391" s="1">
        <v>227194</v>
      </c>
      <c r="AC4391" s="1">
        <v>9.5</v>
      </c>
      <c r="AD4391" s="1">
        <v>9.5</v>
      </c>
      <c r="AE4391" s="1">
        <v>81</v>
      </c>
      <c r="AF4391" s="1">
        <v>23.9</v>
      </c>
      <c r="AG4391" s="1">
        <v>58.5</v>
      </c>
      <c r="AH4391" s="1">
        <v>17.600000000000001</v>
      </c>
      <c r="AI4391" s="1">
        <v>92086</v>
      </c>
      <c r="AJ4391" s="1">
        <v>7090</v>
      </c>
      <c r="AK4391" s="1">
        <v>28542</v>
      </c>
      <c r="AL4391" s="1">
        <v>33896</v>
      </c>
      <c r="AM4391" s="1">
        <v>14382</v>
      </c>
      <c r="AN4391" s="1">
        <v>8176</v>
      </c>
      <c r="AO4391" s="1">
        <v>7.7</v>
      </c>
      <c r="AP4391" s="1">
        <v>56548</v>
      </c>
      <c r="AQ4391" s="1">
        <v>71877</v>
      </c>
      <c r="AR4391" s="1">
        <v>29.7</v>
      </c>
      <c r="AS4391" s="1">
        <v>49.7</v>
      </c>
      <c r="AT4391" s="1">
        <v>20.6</v>
      </c>
      <c r="AU4391" s="1">
        <v>90095</v>
      </c>
      <c r="AV4391" s="1">
        <v>12356</v>
      </c>
      <c r="AW4391" s="1">
        <v>1211</v>
      </c>
      <c r="AX4391" s="1">
        <v>20.5</v>
      </c>
      <c r="AY4391" s="1">
        <v>4812.25</v>
      </c>
      <c r="AZ4391" s="1">
        <v>116118.92</v>
      </c>
      <c r="BA4391" s="1">
        <v>120931.17</v>
      </c>
      <c r="BB4391" s="1">
        <v>3.98</v>
      </c>
      <c r="BC4391" s="1">
        <v>96.02</v>
      </c>
      <c r="BD4391" s="1">
        <v>2.15</v>
      </c>
      <c r="BE4391" s="1">
        <v>3462.4</v>
      </c>
      <c r="BF4391" s="1">
        <v>19717</v>
      </c>
      <c r="BG4391" s="1">
        <v>15.31</v>
      </c>
      <c r="BH4391" s="1">
        <v>1.05</v>
      </c>
      <c r="BI4391" s="1">
        <v>2015</v>
      </c>
      <c r="BJ4391" s="1" t="s">
        <v>637</v>
      </c>
      <c r="BK4391" s="1">
        <v>1</v>
      </c>
      <c r="BL4391" s="1">
        <v>1</v>
      </c>
      <c r="BM4391" s="1">
        <v>142</v>
      </c>
      <c r="BN4391" s="1">
        <v>0</v>
      </c>
      <c r="BO4391" s="1">
        <v>0</v>
      </c>
      <c r="BP4391" s="1">
        <v>2015</v>
      </c>
      <c r="BQ4391" s="1"/>
      <c r="BR4391" s="1">
        <v>1</v>
      </c>
      <c r="BS4391" s="1" t="s">
        <v>638</v>
      </c>
      <c r="BT4391" s="1">
        <v>0</v>
      </c>
      <c r="BU4391" s="1">
        <v>0</v>
      </c>
      <c r="BV4391" s="1">
        <v>0</v>
      </c>
    </row>
    <row r="4392" spans="1:74" x14ac:dyDescent="0.2">
      <c r="A4392" s="1">
        <v>5754</v>
      </c>
      <c r="B4392" s="1">
        <v>5754</v>
      </c>
      <c r="C4392" s="1">
        <v>45820</v>
      </c>
      <c r="D4392" s="1"/>
      <c r="E4392" s="1" t="s">
        <v>636</v>
      </c>
      <c r="F4392" s="1" t="s">
        <v>72</v>
      </c>
      <c r="G4392" s="1">
        <v>2017</v>
      </c>
      <c r="H4392" s="1">
        <f>IF(L4392&gt;0,G4392-G4391,Check)</f>
        <v>1</v>
      </c>
      <c r="I4392" s="1"/>
      <c r="J4392" s="1"/>
      <c r="K4392" s="1"/>
      <c r="L4392" s="1">
        <v>1213574</v>
      </c>
      <c r="M4392" s="1">
        <v>876835</v>
      </c>
      <c r="N4392" s="1">
        <v>1213574</v>
      </c>
      <c r="O4392" s="1">
        <v>876835</v>
      </c>
      <c r="P4392" s="1">
        <v>59979</v>
      </c>
      <c r="Q4392" s="1">
        <v>960567</v>
      </c>
      <c r="R4392" s="1">
        <v>0.79151910000000003</v>
      </c>
      <c r="S4392" s="1">
        <v>206127818</v>
      </c>
      <c r="T4392" s="1">
        <v>233149</v>
      </c>
      <c r="U4392" s="1">
        <v>161907</v>
      </c>
      <c r="V4392" s="1">
        <v>62393</v>
      </c>
      <c r="W4392" s="1">
        <v>1145</v>
      </c>
      <c r="X4392" s="1">
        <v>31794</v>
      </c>
      <c r="Y4392" s="1">
        <v>32187</v>
      </c>
      <c r="Z4392" s="1">
        <v>30347</v>
      </c>
      <c r="AA4392" s="1">
        <v>33990</v>
      </c>
      <c r="AB4392" s="1">
        <v>227937</v>
      </c>
      <c r="AC4392" s="1">
        <v>10.9</v>
      </c>
      <c r="AD4392" s="1">
        <v>7.7</v>
      </c>
      <c r="AE4392" s="1">
        <v>81.3</v>
      </c>
      <c r="AF4392" s="1">
        <v>23.4</v>
      </c>
      <c r="AG4392" s="1">
        <v>58.6</v>
      </c>
      <c r="AH4392" s="1">
        <v>18</v>
      </c>
      <c r="AI4392" s="1">
        <v>96822</v>
      </c>
      <c r="AJ4392" s="1">
        <v>6222</v>
      </c>
      <c r="AK4392" s="1">
        <v>29355</v>
      </c>
      <c r="AL4392" s="1">
        <v>35787</v>
      </c>
      <c r="AM4392" s="1">
        <v>16767</v>
      </c>
      <c r="AN4392" s="1">
        <v>8691</v>
      </c>
      <c r="AO4392" s="1">
        <v>6.43</v>
      </c>
      <c r="AP4392" s="1">
        <v>56834</v>
      </c>
      <c r="AQ4392" s="1">
        <v>67963</v>
      </c>
      <c r="AR4392" s="1">
        <v>29.5</v>
      </c>
      <c r="AS4392" s="1">
        <v>49.4</v>
      </c>
      <c r="AT4392" s="1">
        <v>21.1</v>
      </c>
      <c r="AU4392" s="1">
        <v>92400</v>
      </c>
      <c r="AV4392" s="1">
        <v>10189</v>
      </c>
      <c r="AW4392" s="1">
        <v>514</v>
      </c>
      <c r="AX4392" s="1">
        <v>19.5</v>
      </c>
      <c r="AY4392" s="1">
        <v>4345.42</v>
      </c>
      <c r="AZ4392" s="1">
        <v>115452.33</v>
      </c>
      <c r="BA4392" s="1">
        <v>119797.75</v>
      </c>
      <c r="BB4392" s="1">
        <v>3.62</v>
      </c>
      <c r="BC4392" s="1">
        <v>96.38</v>
      </c>
      <c r="BD4392" s="1">
        <v>2.41</v>
      </c>
      <c r="BE4392" s="1">
        <v>3462.4</v>
      </c>
      <c r="BF4392" s="1">
        <v>18883</v>
      </c>
      <c r="BG4392" s="1">
        <v>14.62</v>
      </c>
      <c r="BH4392" s="1">
        <v>1.02</v>
      </c>
      <c r="BI4392" s="1">
        <v>2015</v>
      </c>
      <c r="BJ4392" s="1" t="s">
        <v>637</v>
      </c>
      <c r="BK4392" s="1">
        <v>1</v>
      </c>
      <c r="BL4392" s="1">
        <v>2</v>
      </c>
      <c r="BM4392" s="1">
        <v>155</v>
      </c>
      <c r="BN4392" s="1">
        <v>0</v>
      </c>
      <c r="BO4392" s="1">
        <v>0</v>
      </c>
      <c r="BP4392" s="1">
        <v>2015</v>
      </c>
      <c r="BQ4392" s="1"/>
      <c r="BR4392" s="1">
        <v>1</v>
      </c>
      <c r="BS4392" s="1" t="s">
        <v>638</v>
      </c>
      <c r="BT4392" s="1">
        <v>0</v>
      </c>
      <c r="BU4392" s="1">
        <v>0</v>
      </c>
      <c r="BV4392" s="1">
        <v>0</v>
      </c>
    </row>
    <row r="4393" spans="1:74" x14ac:dyDescent="0.2">
      <c r="A4393" s="1">
        <v>5755</v>
      </c>
      <c r="B4393" s="1">
        <v>5755</v>
      </c>
      <c r="C4393" s="1">
        <v>45820</v>
      </c>
      <c r="D4393" s="1"/>
      <c r="E4393" s="1" t="s">
        <v>636</v>
      </c>
      <c r="F4393" s="1" t="s">
        <v>72</v>
      </c>
      <c r="G4393" s="1">
        <v>2018</v>
      </c>
      <c r="H4393" s="1">
        <f>IF(L4393&gt;0,G4393-G4392,Check)</f>
        <v>1</v>
      </c>
      <c r="I4393" s="1"/>
      <c r="J4393" s="1"/>
      <c r="K4393" s="1"/>
      <c r="L4393" s="1">
        <v>1229955</v>
      </c>
      <c r="M4393" s="1">
        <v>903515</v>
      </c>
      <c r="N4393" s="1">
        <v>1229955</v>
      </c>
      <c r="O4393" s="1">
        <v>903515</v>
      </c>
      <c r="P4393" s="1">
        <v>60254</v>
      </c>
      <c r="Q4393" s="1">
        <v>881944.75</v>
      </c>
      <c r="R4393" s="1">
        <v>0.71705448599999999</v>
      </c>
      <c r="S4393" s="1">
        <v>206127818</v>
      </c>
      <c r="T4393" s="1">
        <v>233029</v>
      </c>
      <c r="U4393" s="1">
        <v>161783.5</v>
      </c>
      <c r="V4393" s="1">
        <v>62771.75</v>
      </c>
      <c r="W4393" s="1">
        <v>612.75</v>
      </c>
      <c r="X4393" s="1">
        <v>33336.5</v>
      </c>
      <c r="Y4393" s="1">
        <v>33956.25</v>
      </c>
      <c r="Z4393" s="1">
        <v>30310.25</v>
      </c>
      <c r="AA4393" s="1">
        <v>42178.5</v>
      </c>
      <c r="AB4393" s="1">
        <v>228082.5</v>
      </c>
      <c r="AC4393" s="1">
        <v>11</v>
      </c>
      <c r="AD4393" s="1">
        <v>6.9</v>
      </c>
      <c r="AE4393" s="1">
        <v>81.95</v>
      </c>
      <c r="AF4393" s="1">
        <v>22.98</v>
      </c>
      <c r="AG4393" s="1">
        <v>58.6</v>
      </c>
      <c r="AH4393" s="1">
        <v>18.43</v>
      </c>
      <c r="AI4393" s="1">
        <v>100126</v>
      </c>
      <c r="AJ4393" s="1">
        <v>5790</v>
      </c>
      <c r="AK4393" s="1">
        <v>29757</v>
      </c>
      <c r="AL4393" s="1">
        <v>36617.5</v>
      </c>
      <c r="AM4393" s="1">
        <v>18787.75</v>
      </c>
      <c r="AN4393" s="1">
        <v>9173.75</v>
      </c>
      <c r="AO4393" s="1">
        <v>5.78</v>
      </c>
      <c r="AP4393" s="1">
        <v>58267</v>
      </c>
      <c r="AQ4393" s="1">
        <v>66825.25</v>
      </c>
      <c r="AR4393" s="1">
        <v>28.55</v>
      </c>
      <c r="AS4393" s="1">
        <v>49.08</v>
      </c>
      <c r="AT4393" s="1">
        <v>22.38</v>
      </c>
      <c r="AU4393" s="1">
        <v>93853</v>
      </c>
      <c r="AV4393" s="1">
        <v>9179.75</v>
      </c>
      <c r="AW4393" s="1">
        <v>57</v>
      </c>
      <c r="AX4393" s="1">
        <v>18.899999999999999</v>
      </c>
      <c r="AY4393" s="1">
        <v>4119.09</v>
      </c>
      <c r="AZ4393" s="1">
        <v>114929.09</v>
      </c>
      <c r="BA4393" s="1">
        <v>119048.18</v>
      </c>
      <c r="BB4393" s="1">
        <v>3.46</v>
      </c>
      <c r="BC4393" s="1">
        <v>96.54</v>
      </c>
      <c r="BD4393" s="1">
        <v>2.72</v>
      </c>
      <c r="BE4393" s="1"/>
      <c r="BF4393" s="1">
        <v>18162.75</v>
      </c>
      <c r="BG4393" s="1">
        <v>15</v>
      </c>
      <c r="BH4393" s="1">
        <v>1</v>
      </c>
      <c r="BI4393" s="1">
        <v>2015</v>
      </c>
      <c r="BJ4393" s="1" t="s">
        <v>637</v>
      </c>
      <c r="BK4393" s="1">
        <v>1</v>
      </c>
      <c r="BL4393" s="1">
        <v>3</v>
      </c>
      <c r="BM4393" s="1">
        <v>204</v>
      </c>
      <c r="BN4393" s="1">
        <v>0</v>
      </c>
      <c r="BO4393" s="1">
        <v>0</v>
      </c>
      <c r="BP4393" s="1">
        <v>2015</v>
      </c>
      <c r="BQ4393" s="1"/>
      <c r="BR4393" s="1">
        <v>1</v>
      </c>
      <c r="BS4393" s="1" t="s">
        <v>638</v>
      </c>
      <c r="BT4393" s="1">
        <v>73</v>
      </c>
      <c r="BU4393" s="1">
        <v>45</v>
      </c>
      <c r="BV4393" s="1">
        <v>87</v>
      </c>
    </row>
    <row r="4394" spans="1:74" x14ac:dyDescent="0.2">
      <c r="A4394" s="1">
        <v>5756</v>
      </c>
      <c r="B4394" s="1">
        <v>5756</v>
      </c>
      <c r="C4394" s="1">
        <v>46060</v>
      </c>
      <c r="D4394" s="1"/>
      <c r="E4394" s="1" t="s">
        <v>639</v>
      </c>
      <c r="F4394" s="1" t="s">
        <v>72</v>
      </c>
      <c r="G4394" s="1">
        <v>2002</v>
      </c>
      <c r="H4394" s="1">
        <f>IF(L4394&gt;0,G4394-G4393,Check)</f>
        <v>-16</v>
      </c>
      <c r="I4394" s="1"/>
      <c r="J4394" s="1"/>
      <c r="K4394" s="1"/>
      <c r="L4394" s="1">
        <v>14351532.810000001</v>
      </c>
      <c r="M4394" s="1">
        <v>6871177.324</v>
      </c>
      <c r="N4394" s="1">
        <v>14351532.810000001</v>
      </c>
      <c r="O4394" s="1">
        <v>6871177.324</v>
      </c>
      <c r="P4394" s="1">
        <v>537740.62890000001</v>
      </c>
      <c r="Q4394" s="1">
        <v>6773579</v>
      </c>
      <c r="R4394" s="1">
        <v>0.46711464400000002</v>
      </c>
      <c r="S4394" s="1">
        <v>901603487</v>
      </c>
      <c r="T4394" s="1">
        <v>786473.92189999996</v>
      </c>
      <c r="U4394" s="1">
        <v>277767.17190000002</v>
      </c>
      <c r="V4394" s="1">
        <v>386227.75</v>
      </c>
      <c r="W4394" s="1">
        <v>15241.73438</v>
      </c>
      <c r="X4394" s="1">
        <v>22646.5</v>
      </c>
      <c r="Y4394" s="1">
        <v>22933.203130000002</v>
      </c>
      <c r="Z4394" s="1">
        <v>23365.796880000002</v>
      </c>
      <c r="AA4394" s="1">
        <v>20132.46875</v>
      </c>
      <c r="AB4394" s="1">
        <v>806657.72</v>
      </c>
      <c r="AC4394" s="1">
        <v>13.65</v>
      </c>
      <c r="AD4394" s="1">
        <v>11.22</v>
      </c>
      <c r="AE4394" s="1">
        <v>74.959999999999994</v>
      </c>
      <c r="AF4394" s="1">
        <v>26.87</v>
      </c>
      <c r="AG4394" s="1">
        <v>59.96</v>
      </c>
      <c r="AH4394" s="1">
        <v>13.17</v>
      </c>
      <c r="AI4394" s="1">
        <v>348397.05</v>
      </c>
      <c r="AJ4394" s="1">
        <v>26557.72</v>
      </c>
      <c r="AK4394" s="1">
        <v>129596.56</v>
      </c>
      <c r="AL4394" s="1">
        <v>133265.63</v>
      </c>
      <c r="AM4394" s="1">
        <v>42360</v>
      </c>
      <c r="AN4394" s="1">
        <v>16617.14</v>
      </c>
      <c r="AO4394" s="1">
        <v>7.62</v>
      </c>
      <c r="AP4394" s="1">
        <v>37709.203130000002</v>
      </c>
      <c r="AQ4394" s="1">
        <v>44938.015630000002</v>
      </c>
      <c r="AR4394" s="1">
        <v>48.86</v>
      </c>
      <c r="AS4394" s="1">
        <v>43.83</v>
      </c>
      <c r="AT4394" s="1">
        <v>7.31</v>
      </c>
      <c r="AU4394" s="1">
        <v>299253.17</v>
      </c>
      <c r="AV4394" s="1">
        <v>56791.08</v>
      </c>
      <c r="AW4394" s="1">
        <v>2322.6999999999998</v>
      </c>
      <c r="AX4394" s="1">
        <v>21.83</v>
      </c>
      <c r="AY4394" s="1">
        <v>24178.42</v>
      </c>
      <c r="AZ4394" s="1">
        <v>399541</v>
      </c>
      <c r="BA4394" s="1">
        <v>423719.42</v>
      </c>
      <c r="BB4394" s="1">
        <v>5.71</v>
      </c>
      <c r="BC4394" s="1">
        <v>94.29</v>
      </c>
      <c r="BD4394" s="1">
        <v>1.5</v>
      </c>
      <c r="BE4394" s="1"/>
      <c r="BF4394" s="1">
        <v>274763</v>
      </c>
      <c r="BG4394" s="1">
        <v>12.78</v>
      </c>
      <c r="BH4394" s="1">
        <v>1.4</v>
      </c>
      <c r="BI4394" s="1">
        <v>2013</v>
      </c>
      <c r="BJ4394" s="1" t="s">
        <v>640</v>
      </c>
      <c r="BK4394" s="1">
        <v>0</v>
      </c>
      <c r="BL4394" s="1">
        <v>0</v>
      </c>
      <c r="BM4394" s="1">
        <v>0</v>
      </c>
      <c r="BN4394" s="1">
        <v>0</v>
      </c>
      <c r="BO4394" s="1">
        <v>0</v>
      </c>
      <c r="BP4394" s="1">
        <v>2017</v>
      </c>
      <c r="BQ4394" s="1"/>
      <c r="BR4394" s="1">
        <v>0</v>
      </c>
      <c r="BS4394" s="1" t="s">
        <v>641</v>
      </c>
      <c r="BT4394" s="1">
        <v>0</v>
      </c>
      <c r="BU4394" s="1">
        <v>0</v>
      </c>
      <c r="BV4394" s="1">
        <v>0</v>
      </c>
    </row>
    <row r="4395" spans="1:74" x14ac:dyDescent="0.2">
      <c r="A4395" s="1">
        <v>5757</v>
      </c>
      <c r="B4395" s="1">
        <v>5757</v>
      </c>
      <c r="C4395" s="1">
        <v>46060</v>
      </c>
      <c r="D4395" s="1"/>
      <c r="E4395" s="1" t="s">
        <v>639</v>
      </c>
      <c r="F4395" s="1" t="s">
        <v>72</v>
      </c>
      <c r="G4395" s="1">
        <v>2003</v>
      </c>
      <c r="H4395" s="1">
        <f>IF(L4395&gt;0,G4395-G4394,Check)</f>
        <v>1</v>
      </c>
      <c r="I4395" s="1"/>
      <c r="J4395" s="1"/>
      <c r="K4395" s="1"/>
      <c r="L4395" s="1">
        <v>15033828.029999999</v>
      </c>
      <c r="M4395" s="1">
        <v>6856228.8949999996</v>
      </c>
      <c r="N4395" s="1">
        <v>15033828.029999999</v>
      </c>
      <c r="O4395" s="1">
        <v>6856228.8949999996</v>
      </c>
      <c r="P4395" s="1">
        <v>526948.94010000001</v>
      </c>
      <c r="Q4395" s="1">
        <v>7399258</v>
      </c>
      <c r="R4395" s="1">
        <v>0.48710452399999998</v>
      </c>
      <c r="S4395" s="1">
        <v>901603487</v>
      </c>
      <c r="T4395" s="1">
        <v>825461.3125</v>
      </c>
      <c r="U4395" s="1">
        <v>297256.3125</v>
      </c>
      <c r="V4395" s="1">
        <v>401277</v>
      </c>
      <c r="W4395" s="1">
        <v>15255.0625</v>
      </c>
      <c r="X4395" s="1">
        <v>22712</v>
      </c>
      <c r="Y4395" s="1">
        <v>22036.1875</v>
      </c>
      <c r="Z4395" s="1">
        <v>24351.8125</v>
      </c>
      <c r="AA4395" s="1">
        <v>20858.125</v>
      </c>
      <c r="AB4395" s="1">
        <v>837524.13</v>
      </c>
      <c r="AC4395" s="1">
        <v>14.01</v>
      </c>
      <c r="AD4395" s="1">
        <v>10.91</v>
      </c>
      <c r="AE4395" s="1">
        <v>74.94</v>
      </c>
      <c r="AF4395" s="1">
        <v>26.21</v>
      </c>
      <c r="AG4395" s="1">
        <v>60.28</v>
      </c>
      <c r="AH4395" s="1">
        <v>13.51</v>
      </c>
      <c r="AI4395" s="1">
        <v>354018.81</v>
      </c>
      <c r="AJ4395" s="1">
        <v>27489.13</v>
      </c>
      <c r="AK4395" s="1">
        <v>133931.75</v>
      </c>
      <c r="AL4395" s="1">
        <v>133145.5</v>
      </c>
      <c r="AM4395" s="1">
        <v>42887</v>
      </c>
      <c r="AN4395" s="1">
        <v>16565.439999999999</v>
      </c>
      <c r="AO4395" s="1">
        <v>7.76</v>
      </c>
      <c r="AP4395" s="1">
        <v>38989.1875</v>
      </c>
      <c r="AQ4395" s="1">
        <v>48234.9375</v>
      </c>
      <c r="AR4395" s="1">
        <v>46.85</v>
      </c>
      <c r="AS4395" s="1">
        <v>44.1</v>
      </c>
      <c r="AT4395" s="1">
        <v>9.0500000000000007</v>
      </c>
      <c r="AU4395" s="1">
        <v>302087.31</v>
      </c>
      <c r="AV4395" s="1">
        <v>55025.69</v>
      </c>
      <c r="AW4395" s="1">
        <v>4627.1899999999996</v>
      </c>
      <c r="AX4395" s="1">
        <v>22.29</v>
      </c>
      <c r="AY4395" s="1">
        <v>22867.67</v>
      </c>
      <c r="AZ4395" s="1">
        <v>406481.42</v>
      </c>
      <c r="BA4395" s="1">
        <v>429349.08</v>
      </c>
      <c r="BB4395" s="1">
        <v>5.33</v>
      </c>
      <c r="BC4395" s="1">
        <v>94.67</v>
      </c>
      <c r="BD4395" s="1">
        <v>1.82</v>
      </c>
      <c r="BE4395" s="1"/>
      <c r="BF4395" s="1">
        <v>273735</v>
      </c>
      <c r="BG4395" s="1">
        <v>13.01</v>
      </c>
      <c r="BH4395" s="1">
        <v>1.37</v>
      </c>
      <c r="BI4395" s="1">
        <v>2013</v>
      </c>
      <c r="BJ4395" s="1" t="s">
        <v>640</v>
      </c>
      <c r="BK4395" s="1">
        <v>0</v>
      </c>
      <c r="BL4395" s="1">
        <v>0</v>
      </c>
      <c r="BM4395" s="1">
        <v>0</v>
      </c>
      <c r="BN4395" s="1">
        <v>0</v>
      </c>
      <c r="BO4395" s="1">
        <v>0</v>
      </c>
      <c r="BP4395" s="1">
        <v>2017</v>
      </c>
      <c r="BQ4395" s="1"/>
      <c r="BR4395" s="1">
        <v>0</v>
      </c>
      <c r="BS4395" s="1" t="s">
        <v>641</v>
      </c>
      <c r="BT4395" s="1">
        <v>0</v>
      </c>
      <c r="BU4395" s="1">
        <v>0</v>
      </c>
      <c r="BV4395" s="1">
        <v>0</v>
      </c>
    </row>
    <row r="4396" spans="1:74" x14ac:dyDescent="0.2">
      <c r="A4396" s="1">
        <v>5758</v>
      </c>
      <c r="B4396" s="1">
        <v>5758</v>
      </c>
      <c r="C4396" s="1">
        <v>46060</v>
      </c>
      <c r="D4396" s="1"/>
      <c r="E4396" s="1" t="s">
        <v>639</v>
      </c>
      <c r="F4396" s="1" t="s">
        <v>72</v>
      </c>
      <c r="G4396" s="1">
        <v>2004</v>
      </c>
      <c r="H4396" s="1">
        <f>IF(L4396&gt;0,G4396-G4395,Check)</f>
        <v>1</v>
      </c>
      <c r="I4396" s="1"/>
      <c r="J4396" s="1"/>
      <c r="K4396" s="1"/>
      <c r="L4396" s="1">
        <v>15409528.050000001</v>
      </c>
      <c r="M4396" s="1">
        <v>6889408.5880000005</v>
      </c>
      <c r="N4396" s="1">
        <v>15409528.050000001</v>
      </c>
      <c r="O4396" s="1">
        <v>6889408.5880000005</v>
      </c>
      <c r="P4396" s="1">
        <v>540086.21790000005</v>
      </c>
      <c r="Q4396" s="1">
        <v>7475727</v>
      </c>
      <c r="R4396" s="1">
        <v>0.48013975399999997</v>
      </c>
      <c r="S4396" s="1">
        <v>901603487</v>
      </c>
      <c r="T4396" s="1">
        <v>864806.75</v>
      </c>
      <c r="U4396" s="1">
        <v>317021.75</v>
      </c>
      <c r="V4396" s="1">
        <v>416405</v>
      </c>
      <c r="W4396" s="1">
        <v>15298.75</v>
      </c>
      <c r="X4396" s="1">
        <v>22761</v>
      </c>
      <c r="Y4396" s="1">
        <v>21131.25</v>
      </c>
      <c r="Z4396" s="1">
        <v>25349.75</v>
      </c>
      <c r="AA4396" s="1">
        <v>21664.5</v>
      </c>
      <c r="AB4396" s="1">
        <v>868703.5</v>
      </c>
      <c r="AC4396" s="1">
        <v>14.38</v>
      </c>
      <c r="AD4396" s="1">
        <v>10.58</v>
      </c>
      <c r="AE4396" s="1">
        <v>74.930000000000007</v>
      </c>
      <c r="AF4396" s="1">
        <v>25.55</v>
      </c>
      <c r="AG4396" s="1">
        <v>60.6</v>
      </c>
      <c r="AH4396" s="1">
        <v>13.85</v>
      </c>
      <c r="AI4396" s="1">
        <v>359684.75</v>
      </c>
      <c r="AJ4396" s="1">
        <v>28369.5</v>
      </c>
      <c r="AK4396" s="1">
        <v>138333</v>
      </c>
      <c r="AL4396" s="1">
        <v>133067</v>
      </c>
      <c r="AM4396" s="1">
        <v>43434</v>
      </c>
      <c r="AN4396" s="1">
        <v>16481.25</v>
      </c>
      <c r="AO4396" s="1">
        <v>7.89</v>
      </c>
      <c r="AP4396" s="1">
        <v>40283.25</v>
      </c>
      <c r="AQ4396" s="1">
        <v>51568.25</v>
      </c>
      <c r="AR4396" s="1">
        <v>44.8</v>
      </c>
      <c r="AS4396" s="1">
        <v>44.4</v>
      </c>
      <c r="AT4396" s="1">
        <v>10.8</v>
      </c>
      <c r="AU4396" s="1">
        <v>304910.75</v>
      </c>
      <c r="AV4396" s="1">
        <v>53214.25</v>
      </c>
      <c r="AW4396" s="1">
        <v>7039.25</v>
      </c>
      <c r="AX4396" s="1">
        <v>22.75</v>
      </c>
      <c r="AY4396" s="1">
        <v>20589.580000000002</v>
      </c>
      <c r="AZ4396" s="1">
        <v>418266.25</v>
      </c>
      <c r="BA4396" s="1">
        <v>438855.83</v>
      </c>
      <c r="BB4396" s="1">
        <v>4.6900000000000004</v>
      </c>
      <c r="BC4396" s="1">
        <v>95.31</v>
      </c>
      <c r="BD4396" s="1">
        <v>2.1</v>
      </c>
      <c r="BE4396" s="1"/>
      <c r="BF4396" s="1">
        <v>272707</v>
      </c>
      <c r="BG4396" s="1">
        <v>12.76</v>
      </c>
      <c r="BH4396" s="1">
        <v>1.33</v>
      </c>
      <c r="BI4396" s="1">
        <v>2013</v>
      </c>
      <c r="BJ4396" s="1" t="s">
        <v>640</v>
      </c>
      <c r="BK4396" s="1">
        <v>0</v>
      </c>
      <c r="BL4396" s="1">
        <v>0</v>
      </c>
      <c r="BM4396" s="1">
        <v>0</v>
      </c>
      <c r="BN4396" s="1">
        <v>0</v>
      </c>
      <c r="BO4396" s="1">
        <v>0</v>
      </c>
      <c r="BP4396" s="1">
        <v>2017</v>
      </c>
      <c r="BQ4396" s="1"/>
      <c r="BR4396" s="1">
        <v>0</v>
      </c>
      <c r="BS4396" s="1" t="s">
        <v>641</v>
      </c>
      <c r="BT4396" s="1">
        <v>0</v>
      </c>
      <c r="BU4396" s="1">
        <v>0</v>
      </c>
      <c r="BV4396" s="1">
        <v>0</v>
      </c>
    </row>
    <row r="4397" spans="1:74" x14ac:dyDescent="0.2">
      <c r="A4397" s="1">
        <v>5759</v>
      </c>
      <c r="B4397" s="1">
        <v>5759</v>
      </c>
      <c r="C4397" s="1">
        <v>46060</v>
      </c>
      <c r="D4397" s="1"/>
      <c r="E4397" s="1" t="s">
        <v>639</v>
      </c>
      <c r="F4397" s="1" t="s">
        <v>72</v>
      </c>
      <c r="G4397" s="1">
        <v>2005</v>
      </c>
      <c r="H4397" s="1">
        <f>IF(L4397&gt;0,G4397-G4396,Check)</f>
        <v>1</v>
      </c>
      <c r="I4397" s="1"/>
      <c r="J4397" s="1"/>
      <c r="K4397" s="1"/>
      <c r="L4397" s="1">
        <v>16161596.130000001</v>
      </c>
      <c r="M4397" s="1">
        <v>6850626.2029999997</v>
      </c>
      <c r="N4397" s="1">
        <v>16161596.130000001</v>
      </c>
      <c r="O4397" s="1">
        <v>6850626.2029999997</v>
      </c>
      <c r="P4397" s="1">
        <v>539149.96169999999</v>
      </c>
      <c r="Q4397" s="1">
        <v>7644164</v>
      </c>
      <c r="R4397" s="1">
        <v>0.46811150600000001</v>
      </c>
      <c r="S4397" s="1">
        <v>901603487</v>
      </c>
      <c r="T4397" s="1">
        <v>902720</v>
      </c>
      <c r="U4397" s="1">
        <v>335682</v>
      </c>
      <c r="V4397" s="1">
        <v>431218</v>
      </c>
      <c r="W4397" s="1">
        <v>15221</v>
      </c>
      <c r="X4397" s="1">
        <v>22876</v>
      </c>
      <c r="Y4397" s="1">
        <v>20258</v>
      </c>
      <c r="Z4397" s="1">
        <v>26300</v>
      </c>
      <c r="AA4397" s="1">
        <v>22148</v>
      </c>
      <c r="AB4397" s="1">
        <v>898631</v>
      </c>
      <c r="AC4397" s="1">
        <v>14.7</v>
      </c>
      <c r="AD4397" s="1">
        <v>10.3</v>
      </c>
      <c r="AE4397" s="1">
        <v>74.900000000000006</v>
      </c>
      <c r="AF4397" s="1">
        <v>24.9</v>
      </c>
      <c r="AG4397" s="1">
        <v>60.9</v>
      </c>
      <c r="AH4397" s="1">
        <v>14.2</v>
      </c>
      <c r="AI4397" s="1">
        <v>365174</v>
      </c>
      <c r="AJ4397" s="1">
        <v>29454</v>
      </c>
      <c r="AK4397" s="1">
        <v>142470</v>
      </c>
      <c r="AL4397" s="1">
        <v>132822</v>
      </c>
      <c r="AM4397" s="1">
        <v>43901</v>
      </c>
      <c r="AN4397" s="1">
        <v>16527</v>
      </c>
      <c r="AO4397" s="1">
        <v>8.07</v>
      </c>
      <c r="AP4397" s="1">
        <v>41521</v>
      </c>
      <c r="AQ4397" s="1">
        <v>54756</v>
      </c>
      <c r="AR4397" s="1">
        <v>42.9</v>
      </c>
      <c r="AS4397" s="1">
        <v>44.6</v>
      </c>
      <c r="AT4397" s="1">
        <v>12.5</v>
      </c>
      <c r="AU4397" s="1">
        <v>307777</v>
      </c>
      <c r="AV4397" s="1">
        <v>51587</v>
      </c>
      <c r="AW4397" s="1">
        <v>9021</v>
      </c>
      <c r="AX4397" s="1">
        <v>23.2</v>
      </c>
      <c r="AY4397" s="1">
        <v>19766.080000000002</v>
      </c>
      <c r="AZ4397" s="1">
        <v>421815.25</v>
      </c>
      <c r="BA4397" s="1">
        <v>441581.33</v>
      </c>
      <c r="BB4397" s="1">
        <v>4.4800000000000004</v>
      </c>
      <c r="BC4397" s="1">
        <v>95.52</v>
      </c>
      <c r="BD4397" s="1">
        <v>2.48</v>
      </c>
      <c r="BE4397" s="1">
        <v>30016</v>
      </c>
      <c r="BF4397" s="1">
        <v>271679</v>
      </c>
      <c r="BG4397" s="1">
        <v>12.71</v>
      </c>
      <c r="BH4397" s="1">
        <v>1.29</v>
      </c>
      <c r="BI4397" s="1">
        <v>2013</v>
      </c>
      <c r="BJ4397" s="1" t="s">
        <v>640</v>
      </c>
      <c r="BK4397" s="1">
        <v>0</v>
      </c>
      <c r="BL4397" s="1">
        <v>0</v>
      </c>
      <c r="BM4397" s="1">
        <v>0</v>
      </c>
      <c r="BN4397" s="1">
        <v>0</v>
      </c>
      <c r="BO4397" s="1">
        <v>0</v>
      </c>
      <c r="BP4397" s="1">
        <v>2017</v>
      </c>
      <c r="BQ4397" s="1"/>
      <c r="BR4397" s="1">
        <v>0</v>
      </c>
      <c r="BS4397" s="1" t="s">
        <v>641</v>
      </c>
      <c r="BT4397" s="1">
        <v>0</v>
      </c>
      <c r="BU4397" s="1">
        <v>0</v>
      </c>
      <c r="BV4397" s="1">
        <v>0</v>
      </c>
    </row>
    <row r="4398" spans="1:74" x14ac:dyDescent="0.2">
      <c r="A4398" s="1">
        <v>5760</v>
      </c>
      <c r="B4398" s="1">
        <v>5760</v>
      </c>
      <c r="C4398" s="1">
        <v>46060</v>
      </c>
      <c r="D4398" s="1"/>
      <c r="E4398" s="1" t="s">
        <v>639</v>
      </c>
      <c r="F4398" s="1" t="s">
        <v>72</v>
      </c>
      <c r="G4398" s="1">
        <v>2006</v>
      </c>
      <c r="H4398" s="1">
        <f>IF(L4398&gt;0,G4398-G4397,Check)</f>
        <v>1</v>
      </c>
      <c r="I4398" s="1"/>
      <c r="J4398" s="1"/>
      <c r="K4398" s="1"/>
      <c r="L4398" s="1">
        <v>17365297.969999999</v>
      </c>
      <c r="M4398" s="1">
        <v>6868196.34799999</v>
      </c>
      <c r="N4398" s="1">
        <v>17365297.969999999</v>
      </c>
      <c r="O4398" s="1">
        <v>6868196.34799999</v>
      </c>
      <c r="P4398" s="1">
        <v>539245.96259999997</v>
      </c>
      <c r="Q4398" s="1">
        <v>8295832</v>
      </c>
      <c r="R4398" s="1">
        <v>0.47280414900000001</v>
      </c>
      <c r="S4398" s="1">
        <v>901603487</v>
      </c>
      <c r="T4398" s="1">
        <v>946362</v>
      </c>
      <c r="U4398" s="1">
        <v>358763</v>
      </c>
      <c r="V4398" s="1">
        <v>447291</v>
      </c>
      <c r="W4398" s="1">
        <v>15629</v>
      </c>
      <c r="X4398" s="1">
        <v>22727</v>
      </c>
      <c r="Y4398" s="1">
        <v>19258</v>
      </c>
      <c r="Z4398" s="1">
        <v>27441</v>
      </c>
      <c r="AA4398" s="1">
        <v>23923</v>
      </c>
      <c r="AB4398" s="1">
        <v>933566</v>
      </c>
      <c r="AC4398" s="1">
        <v>15.2</v>
      </c>
      <c r="AD4398" s="1">
        <v>9.8000000000000007</v>
      </c>
      <c r="AE4398" s="1">
        <v>74.900000000000006</v>
      </c>
      <c r="AF4398" s="1">
        <v>24.2</v>
      </c>
      <c r="AG4398" s="1">
        <v>61.3</v>
      </c>
      <c r="AH4398" s="1">
        <v>14.5</v>
      </c>
      <c r="AI4398" s="1">
        <v>371370</v>
      </c>
      <c r="AJ4398" s="1">
        <v>29722</v>
      </c>
      <c r="AK4398" s="1">
        <v>147664</v>
      </c>
      <c r="AL4398" s="1">
        <v>133243</v>
      </c>
      <c r="AM4398" s="1">
        <v>44688</v>
      </c>
      <c r="AN4398" s="1">
        <v>16053</v>
      </c>
      <c r="AO4398" s="1">
        <v>8</v>
      </c>
      <c r="AP4398" s="1">
        <v>42984</v>
      </c>
      <c r="AQ4398" s="1">
        <v>58526</v>
      </c>
      <c r="AR4398" s="1">
        <v>40.4</v>
      </c>
      <c r="AS4398" s="1">
        <v>45.2</v>
      </c>
      <c r="AT4398" s="1">
        <v>14.4</v>
      </c>
      <c r="AU4398" s="1">
        <v>310472</v>
      </c>
      <c r="AV4398" s="1">
        <v>49223</v>
      </c>
      <c r="AW4398" s="1">
        <v>12724</v>
      </c>
      <c r="AX4398" s="1">
        <v>23.7</v>
      </c>
      <c r="AY4398" s="1">
        <v>18338</v>
      </c>
      <c r="AZ4398" s="1">
        <v>433522.92</v>
      </c>
      <c r="BA4398" s="1">
        <v>451860.92</v>
      </c>
      <c r="BB4398" s="1">
        <v>4.0599999999999996</v>
      </c>
      <c r="BC4398" s="1">
        <v>95.94</v>
      </c>
      <c r="BD4398" s="1">
        <v>2.8</v>
      </c>
      <c r="BE4398" s="1">
        <v>30016</v>
      </c>
      <c r="BF4398" s="1">
        <v>270651</v>
      </c>
      <c r="BG4398" s="1">
        <v>12.74</v>
      </c>
      <c r="BH4398" s="1">
        <v>1.25</v>
      </c>
      <c r="BI4398" s="1">
        <v>2013</v>
      </c>
      <c r="BJ4398" s="1" t="s">
        <v>640</v>
      </c>
      <c r="BK4398" s="1">
        <v>0</v>
      </c>
      <c r="BL4398" s="1">
        <v>0</v>
      </c>
      <c r="BM4398" s="1">
        <v>0</v>
      </c>
      <c r="BN4398" s="1">
        <v>0</v>
      </c>
      <c r="BO4398" s="1">
        <v>0</v>
      </c>
      <c r="BP4398" s="1">
        <v>2017</v>
      </c>
      <c r="BQ4398" s="1"/>
      <c r="BR4398" s="1">
        <v>0</v>
      </c>
      <c r="BS4398" s="1" t="s">
        <v>641</v>
      </c>
      <c r="BT4398" s="1">
        <v>0</v>
      </c>
      <c r="BU4398" s="1">
        <v>0</v>
      </c>
      <c r="BV4398" s="1">
        <v>0</v>
      </c>
    </row>
    <row r="4399" spans="1:74" x14ac:dyDescent="0.2">
      <c r="A4399" s="1">
        <v>5761</v>
      </c>
      <c r="B4399" s="1">
        <v>5761</v>
      </c>
      <c r="C4399" s="1">
        <v>46060</v>
      </c>
      <c r="D4399" s="1"/>
      <c r="E4399" s="1" t="s">
        <v>639</v>
      </c>
      <c r="F4399" s="1" t="s">
        <v>72</v>
      </c>
      <c r="G4399" s="1">
        <v>2007</v>
      </c>
      <c r="H4399" s="1">
        <f>IF(L4399&gt;0,G4399-G4398,Check)</f>
        <v>1</v>
      </c>
      <c r="I4399" s="1"/>
      <c r="J4399" s="1"/>
      <c r="K4399" s="1"/>
      <c r="L4399" s="1">
        <v>18231363.66</v>
      </c>
      <c r="M4399" s="1">
        <v>7258240.0870000003</v>
      </c>
      <c r="N4399" s="1">
        <v>18231363.66</v>
      </c>
      <c r="O4399" s="1">
        <v>7258240.0870000003</v>
      </c>
      <c r="P4399" s="1">
        <v>572023.83689999999</v>
      </c>
      <c r="Q4399" s="1">
        <v>8787307</v>
      </c>
      <c r="R4399" s="1">
        <v>0.47702398499999998</v>
      </c>
      <c r="S4399" s="1">
        <v>901603487</v>
      </c>
      <c r="T4399" s="1">
        <v>967089</v>
      </c>
      <c r="U4399" s="1">
        <v>364161</v>
      </c>
      <c r="V4399" s="1">
        <v>458324</v>
      </c>
      <c r="W4399" s="1">
        <v>14094</v>
      </c>
      <c r="X4399" s="1">
        <v>23634</v>
      </c>
      <c r="Y4399" s="1">
        <v>18765</v>
      </c>
      <c r="Z4399" s="1">
        <v>27819</v>
      </c>
      <c r="AA4399" s="1">
        <v>20532</v>
      </c>
      <c r="AB4399" s="1">
        <v>948471</v>
      </c>
      <c r="AC4399" s="1">
        <v>15</v>
      </c>
      <c r="AD4399" s="1">
        <v>10.199999999999999</v>
      </c>
      <c r="AE4399" s="1">
        <v>74.8</v>
      </c>
      <c r="AF4399" s="1">
        <v>23.7</v>
      </c>
      <c r="AG4399" s="1">
        <v>61.3</v>
      </c>
      <c r="AH4399" s="1">
        <v>15</v>
      </c>
      <c r="AI4399" s="1">
        <v>374739</v>
      </c>
      <c r="AJ4399" s="1">
        <v>33256</v>
      </c>
      <c r="AK4399" s="1">
        <v>148630</v>
      </c>
      <c r="AL4399" s="1">
        <v>131000</v>
      </c>
      <c r="AM4399" s="1">
        <v>44195</v>
      </c>
      <c r="AN4399" s="1">
        <v>17658</v>
      </c>
      <c r="AO4399" s="1">
        <v>8.8699999999999992</v>
      </c>
      <c r="AP4399" s="1">
        <v>43546</v>
      </c>
      <c r="AQ4399" s="1">
        <v>59967</v>
      </c>
      <c r="AR4399" s="1">
        <v>40.299999999999997</v>
      </c>
      <c r="AS4399" s="1">
        <v>44.2</v>
      </c>
      <c r="AT4399" s="1">
        <v>15.5</v>
      </c>
      <c r="AU4399" s="1">
        <v>313852</v>
      </c>
      <c r="AV4399" s="1">
        <v>49806</v>
      </c>
      <c r="AW4399" s="1">
        <v>9542</v>
      </c>
      <c r="AX4399" s="1">
        <v>24</v>
      </c>
      <c r="AY4399" s="1">
        <v>16933.330000000002</v>
      </c>
      <c r="AZ4399" s="1">
        <v>441552.5</v>
      </c>
      <c r="BA4399" s="1">
        <v>458485.83</v>
      </c>
      <c r="BB4399" s="1">
        <v>3.69</v>
      </c>
      <c r="BC4399" s="1">
        <v>96.31</v>
      </c>
      <c r="BD4399" s="1">
        <v>3.05</v>
      </c>
      <c r="BE4399" s="1">
        <v>30016</v>
      </c>
      <c r="BF4399" s="1">
        <v>269623</v>
      </c>
      <c r="BG4399" s="1">
        <v>12.69</v>
      </c>
      <c r="BH4399" s="1">
        <v>1.21</v>
      </c>
      <c r="BI4399" s="1">
        <v>2013</v>
      </c>
      <c r="BJ4399" s="1" t="s">
        <v>640</v>
      </c>
      <c r="BK4399" s="1">
        <v>0</v>
      </c>
      <c r="BL4399" s="1">
        <v>0</v>
      </c>
      <c r="BM4399" s="1">
        <v>0</v>
      </c>
      <c r="BN4399" s="1">
        <v>0</v>
      </c>
      <c r="BO4399" s="1">
        <v>0</v>
      </c>
      <c r="BP4399" s="1">
        <v>2017</v>
      </c>
      <c r="BQ4399" s="1"/>
      <c r="BR4399" s="1">
        <v>0</v>
      </c>
      <c r="BS4399" s="1" t="s">
        <v>641</v>
      </c>
      <c r="BT4399" s="1">
        <v>0</v>
      </c>
      <c r="BU4399" s="1">
        <v>0</v>
      </c>
      <c r="BV4399" s="1">
        <v>0</v>
      </c>
    </row>
    <row r="4400" spans="1:74" x14ac:dyDescent="0.2">
      <c r="A4400" s="1">
        <v>5762</v>
      </c>
      <c r="B4400" s="1">
        <v>5762</v>
      </c>
      <c r="C4400" s="1">
        <v>46060</v>
      </c>
      <c r="D4400" s="1"/>
      <c r="E4400" s="1" t="s">
        <v>639</v>
      </c>
      <c r="F4400" s="1" t="s">
        <v>72</v>
      </c>
      <c r="G4400" s="1">
        <v>2008</v>
      </c>
      <c r="H4400" s="1">
        <f>IF(L4400&gt;0,G4400-G4399,Check)</f>
        <v>1</v>
      </c>
      <c r="I4400" s="1"/>
      <c r="J4400" s="1"/>
      <c r="K4400" s="1"/>
      <c r="L4400" s="1">
        <v>20828652.170000002</v>
      </c>
      <c r="M4400" s="1">
        <v>7493584.8079999899</v>
      </c>
      <c r="N4400" s="1">
        <v>20828652.170000002</v>
      </c>
      <c r="O4400" s="1">
        <v>7493584.8079999899</v>
      </c>
      <c r="P4400" s="1">
        <v>587337.46499999997</v>
      </c>
      <c r="Q4400" s="1">
        <v>9356143</v>
      </c>
      <c r="R4400" s="1">
        <v>0.44456908000000001</v>
      </c>
      <c r="S4400" s="1">
        <v>901603487</v>
      </c>
      <c r="T4400" s="1">
        <v>1012018</v>
      </c>
      <c r="U4400" s="1">
        <v>391883</v>
      </c>
      <c r="V4400" s="1">
        <v>472555</v>
      </c>
      <c r="W4400" s="1">
        <v>17690</v>
      </c>
      <c r="X4400" s="1">
        <v>24158</v>
      </c>
      <c r="Y4400" s="1">
        <v>19792</v>
      </c>
      <c r="Z4400" s="1">
        <v>28015</v>
      </c>
      <c r="AA4400" s="1">
        <v>24114</v>
      </c>
      <c r="AB4400" s="1">
        <v>987748</v>
      </c>
      <c r="AC4400" s="1">
        <v>15.6</v>
      </c>
      <c r="AD4400" s="1">
        <v>10.5</v>
      </c>
      <c r="AE4400" s="1">
        <v>74</v>
      </c>
      <c r="AF4400" s="1">
        <v>23.7</v>
      </c>
      <c r="AG4400" s="1">
        <v>61.1</v>
      </c>
      <c r="AH4400" s="1">
        <v>15.2</v>
      </c>
      <c r="AI4400" s="1">
        <v>376725</v>
      </c>
      <c r="AJ4400" s="1">
        <v>29571</v>
      </c>
      <c r="AK4400" s="1">
        <v>147050</v>
      </c>
      <c r="AL4400" s="1">
        <v>137117</v>
      </c>
      <c r="AM4400" s="1">
        <v>44874</v>
      </c>
      <c r="AN4400" s="1">
        <v>18113</v>
      </c>
      <c r="AO4400" s="1">
        <v>7.85</v>
      </c>
      <c r="AP4400" s="1">
        <v>46599</v>
      </c>
      <c r="AQ4400" s="1">
        <v>62338</v>
      </c>
      <c r="AR4400" s="1">
        <v>38.700000000000003</v>
      </c>
      <c r="AS4400" s="1">
        <v>44.6</v>
      </c>
      <c r="AT4400" s="1">
        <v>16.7</v>
      </c>
      <c r="AU4400" s="1">
        <v>347747</v>
      </c>
      <c r="AV4400" s="1">
        <v>52648</v>
      </c>
      <c r="AW4400" s="1">
        <v>13534</v>
      </c>
      <c r="AX4400" s="1">
        <v>24.7</v>
      </c>
      <c r="AY4400" s="1">
        <v>27668.5</v>
      </c>
      <c r="AZ4400" s="1">
        <v>446794.67</v>
      </c>
      <c r="BA4400" s="1">
        <v>474463.17</v>
      </c>
      <c r="BB4400" s="1">
        <v>5.81</v>
      </c>
      <c r="BC4400" s="1">
        <v>94.19</v>
      </c>
      <c r="BD4400" s="1">
        <v>3.51</v>
      </c>
      <c r="BE4400" s="1">
        <v>30016</v>
      </c>
      <c r="BF4400" s="1">
        <v>268595</v>
      </c>
      <c r="BG4400" s="1">
        <v>12.76</v>
      </c>
      <c r="BH4400" s="1">
        <v>1.17</v>
      </c>
      <c r="BI4400" s="1">
        <v>2013</v>
      </c>
      <c r="BJ4400" s="1" t="s">
        <v>640</v>
      </c>
      <c r="BK4400" s="1">
        <v>0</v>
      </c>
      <c r="BL4400" s="1">
        <v>0</v>
      </c>
      <c r="BM4400" s="1">
        <v>0</v>
      </c>
      <c r="BN4400" s="1">
        <v>0</v>
      </c>
      <c r="BO4400" s="1">
        <v>0</v>
      </c>
      <c r="BP4400" s="1">
        <v>2017</v>
      </c>
      <c r="BQ4400" s="1"/>
      <c r="BR4400" s="1">
        <v>0</v>
      </c>
      <c r="BS4400" s="1" t="s">
        <v>641</v>
      </c>
      <c r="BT4400" s="1">
        <v>0</v>
      </c>
      <c r="BU4400" s="1">
        <v>0</v>
      </c>
      <c r="BV4400" s="1">
        <v>0</v>
      </c>
    </row>
    <row r="4401" spans="1:74" x14ac:dyDescent="0.2">
      <c r="A4401" s="1">
        <v>5763</v>
      </c>
      <c r="B4401" s="1">
        <v>5763</v>
      </c>
      <c r="C4401" s="1">
        <v>46060</v>
      </c>
      <c r="D4401" s="1"/>
      <c r="E4401" s="1" t="s">
        <v>639</v>
      </c>
      <c r="F4401" s="1" t="s">
        <v>72</v>
      </c>
      <c r="G4401" s="1">
        <v>2009</v>
      </c>
      <c r="H4401" s="1">
        <f>IF(L4401&gt;0,G4401-G4400,Check)</f>
        <v>1</v>
      </c>
      <c r="I4401" s="1"/>
      <c r="J4401" s="1"/>
      <c r="K4401" s="1"/>
      <c r="L4401" s="1">
        <v>20654756.940000001</v>
      </c>
      <c r="M4401" s="1">
        <v>7712403.5199999996</v>
      </c>
      <c r="N4401" s="1">
        <v>20654756.940000001</v>
      </c>
      <c r="O4401" s="1">
        <v>7712403.5199999996</v>
      </c>
      <c r="P4401" s="1">
        <v>586526.9007</v>
      </c>
      <c r="Q4401" s="1">
        <v>10208497</v>
      </c>
      <c r="R4401" s="1">
        <v>0.48915363699999997</v>
      </c>
      <c r="S4401" s="1">
        <v>901603487</v>
      </c>
      <c r="T4401" s="1">
        <v>1020200</v>
      </c>
      <c r="U4401" s="1">
        <v>408502</v>
      </c>
      <c r="V4401" s="1">
        <v>462333</v>
      </c>
      <c r="W4401" s="1">
        <v>12151</v>
      </c>
      <c r="X4401" s="1">
        <v>22585</v>
      </c>
      <c r="Y4401" s="1">
        <v>19154</v>
      </c>
      <c r="Z4401" s="1">
        <v>26734</v>
      </c>
      <c r="AA4401" s="1">
        <v>23787</v>
      </c>
      <c r="AB4401" s="1">
        <v>997258</v>
      </c>
      <c r="AC4401" s="1">
        <v>19.3</v>
      </c>
      <c r="AD4401" s="1">
        <v>10.5</v>
      </c>
      <c r="AE4401" s="1">
        <v>70.2</v>
      </c>
      <c r="AF4401" s="1">
        <v>23.5</v>
      </c>
      <c r="AG4401" s="1">
        <v>61.4</v>
      </c>
      <c r="AH4401" s="1">
        <v>15.1</v>
      </c>
      <c r="AI4401" s="1">
        <v>367987</v>
      </c>
      <c r="AJ4401" s="1">
        <v>31028</v>
      </c>
      <c r="AK4401" s="1">
        <v>142511</v>
      </c>
      <c r="AL4401" s="1">
        <v>136690</v>
      </c>
      <c r="AM4401" s="1">
        <v>42397</v>
      </c>
      <c r="AN4401" s="1">
        <v>15361</v>
      </c>
      <c r="AO4401" s="1">
        <v>8.43</v>
      </c>
      <c r="AP4401" s="1">
        <v>43137</v>
      </c>
      <c r="AQ4401" s="1">
        <v>59229</v>
      </c>
      <c r="AR4401" s="1">
        <v>40.9</v>
      </c>
      <c r="AS4401" s="1">
        <v>43.8</v>
      </c>
      <c r="AT4401" s="1">
        <v>15.3</v>
      </c>
      <c r="AU4401" s="1">
        <v>321706</v>
      </c>
      <c r="AV4401" s="1">
        <v>42914</v>
      </c>
      <c r="AW4401" s="1">
        <v>10635</v>
      </c>
      <c r="AX4401" s="1">
        <v>23.2</v>
      </c>
      <c r="AY4401" s="1">
        <v>44013.33</v>
      </c>
      <c r="AZ4401" s="1">
        <v>441836.83</v>
      </c>
      <c r="BA4401" s="1">
        <v>485850.17</v>
      </c>
      <c r="BB4401" s="1">
        <v>9.06</v>
      </c>
      <c r="BC4401" s="1">
        <v>90.94</v>
      </c>
      <c r="BD4401" s="1">
        <v>2.65</v>
      </c>
      <c r="BE4401" s="1">
        <v>30016</v>
      </c>
      <c r="BF4401" s="1">
        <v>267567</v>
      </c>
      <c r="BG4401" s="1">
        <v>13.15</v>
      </c>
      <c r="BH4401" s="1">
        <v>1.17</v>
      </c>
      <c r="BI4401" s="1">
        <v>2013</v>
      </c>
      <c r="BJ4401" s="1" t="s">
        <v>640</v>
      </c>
      <c r="BK4401" s="1">
        <v>0</v>
      </c>
      <c r="BL4401" s="1">
        <v>0</v>
      </c>
      <c r="BM4401" s="1">
        <v>0</v>
      </c>
      <c r="BN4401" s="1">
        <v>0</v>
      </c>
      <c r="BO4401" s="1">
        <v>0</v>
      </c>
      <c r="BP4401" s="1">
        <v>2017</v>
      </c>
      <c r="BQ4401" s="1"/>
      <c r="BR4401" s="1">
        <v>0</v>
      </c>
      <c r="BS4401" s="1" t="s">
        <v>641</v>
      </c>
      <c r="BT4401" s="1">
        <v>0</v>
      </c>
      <c r="BU4401" s="1">
        <v>0</v>
      </c>
      <c r="BV4401" s="1">
        <v>0</v>
      </c>
    </row>
    <row r="4402" spans="1:74" x14ac:dyDescent="0.2">
      <c r="A4402" s="1">
        <v>5764</v>
      </c>
      <c r="B4402" s="1">
        <v>5764</v>
      </c>
      <c r="C4402" s="1">
        <v>46060</v>
      </c>
      <c r="D4402" s="1"/>
      <c r="E4402" s="1" t="s">
        <v>639</v>
      </c>
      <c r="F4402" s="1" t="s">
        <v>72</v>
      </c>
      <c r="G4402" s="1">
        <v>2010</v>
      </c>
      <c r="H4402" s="1">
        <f>IF(L4402&gt;0,G4402-G4401,Check)</f>
        <v>1</v>
      </c>
      <c r="I4402" s="1"/>
      <c r="J4402" s="1"/>
      <c r="K4402" s="1"/>
      <c r="L4402" s="1">
        <v>19492518.579999998</v>
      </c>
      <c r="M4402" s="1">
        <v>7721506.7800000003</v>
      </c>
      <c r="N4402" s="1">
        <v>19492518.579999998</v>
      </c>
      <c r="O4402" s="1">
        <v>7721506.7800000003</v>
      </c>
      <c r="P4402" s="1">
        <v>607468.95270000002</v>
      </c>
      <c r="Q4402" s="1">
        <v>11048423</v>
      </c>
      <c r="R4402" s="1">
        <v>0.56096518299999998</v>
      </c>
      <c r="S4402" s="1">
        <v>901603487</v>
      </c>
      <c r="T4402" s="1">
        <v>982154</v>
      </c>
      <c r="U4402" s="1">
        <v>383609</v>
      </c>
      <c r="V4402" s="1">
        <v>458237</v>
      </c>
      <c r="W4402" s="1">
        <v>15436</v>
      </c>
      <c r="X4402" s="1">
        <v>23073</v>
      </c>
      <c r="Y4402" s="1">
        <v>18665</v>
      </c>
      <c r="Z4402" s="1">
        <v>26832</v>
      </c>
      <c r="AA4402" s="1">
        <v>21608</v>
      </c>
      <c r="AB4402" s="1">
        <v>956111</v>
      </c>
      <c r="AC4402" s="1"/>
      <c r="AD4402" s="1"/>
      <c r="AE4402" s="1"/>
      <c r="AF4402" s="1">
        <v>23</v>
      </c>
      <c r="AG4402" s="1">
        <v>61.7</v>
      </c>
      <c r="AH4402" s="1">
        <v>15.3</v>
      </c>
      <c r="AI4402" s="1">
        <v>382574</v>
      </c>
      <c r="AJ4402" s="1">
        <v>30325</v>
      </c>
      <c r="AK4402" s="1">
        <v>147600</v>
      </c>
      <c r="AL4402" s="1">
        <v>137533</v>
      </c>
      <c r="AM4402" s="1">
        <v>48264</v>
      </c>
      <c r="AN4402" s="1">
        <v>18852</v>
      </c>
      <c r="AO4402" s="1">
        <v>7.93</v>
      </c>
      <c r="AP4402" s="1">
        <v>44274</v>
      </c>
      <c r="AQ4402" s="1">
        <v>59468</v>
      </c>
      <c r="AR4402" s="1">
        <v>39.9</v>
      </c>
      <c r="AS4402" s="1">
        <v>44.7</v>
      </c>
      <c r="AT4402" s="1">
        <v>15.4</v>
      </c>
      <c r="AU4402" s="1">
        <v>316003</v>
      </c>
      <c r="AV4402" s="1">
        <v>38804</v>
      </c>
      <c r="AW4402" s="1">
        <v>8246</v>
      </c>
      <c r="AX4402" s="1">
        <v>23.7</v>
      </c>
      <c r="AY4402" s="1">
        <v>44637.42</v>
      </c>
      <c r="AZ4402" s="1">
        <v>434106.42</v>
      </c>
      <c r="BA4402" s="1">
        <v>478743.83</v>
      </c>
      <c r="BB4402" s="1">
        <v>9.32</v>
      </c>
      <c r="BC4402" s="1">
        <v>90.68</v>
      </c>
      <c r="BD4402" s="1">
        <v>3.08</v>
      </c>
      <c r="BE4402" s="1">
        <v>30016</v>
      </c>
      <c r="BF4402" s="1">
        <v>266539</v>
      </c>
      <c r="BG4402" s="1">
        <v>12.71</v>
      </c>
      <c r="BH4402" s="1">
        <v>1.1499999999999999</v>
      </c>
      <c r="BI4402" s="1">
        <v>2013</v>
      </c>
      <c r="BJ4402" s="1" t="s">
        <v>640</v>
      </c>
      <c r="BK4402" s="1">
        <v>0</v>
      </c>
      <c r="BL4402" s="1">
        <v>0</v>
      </c>
      <c r="BM4402" s="1">
        <v>0</v>
      </c>
      <c r="BN4402" s="1">
        <v>0</v>
      </c>
      <c r="BO4402" s="1">
        <v>0</v>
      </c>
      <c r="BP4402" s="1">
        <v>2017</v>
      </c>
      <c r="BQ4402" s="1"/>
      <c r="BR4402" s="1">
        <v>0</v>
      </c>
      <c r="BS4402" s="1" t="s">
        <v>641</v>
      </c>
      <c r="BT4402" s="1">
        <v>0</v>
      </c>
      <c r="BU4402" s="1">
        <v>0</v>
      </c>
      <c r="BV4402" s="1">
        <v>0</v>
      </c>
    </row>
    <row r="4403" spans="1:74" x14ac:dyDescent="0.2">
      <c r="A4403" s="1">
        <v>5765</v>
      </c>
      <c r="B4403" s="1">
        <v>5765</v>
      </c>
      <c r="C4403" s="1">
        <v>46060</v>
      </c>
      <c r="D4403" s="1"/>
      <c r="E4403" s="1" t="s">
        <v>639</v>
      </c>
      <c r="F4403" s="1" t="s">
        <v>72</v>
      </c>
      <c r="G4403" s="1">
        <v>2011</v>
      </c>
      <c r="H4403" s="1">
        <f>IF(L4403&gt;0,G4403-G4402,Check)</f>
        <v>1</v>
      </c>
      <c r="I4403" s="1"/>
      <c r="J4403" s="1"/>
      <c r="K4403" s="1"/>
      <c r="L4403" s="1">
        <v>19829969.66</v>
      </c>
      <c r="M4403" s="1">
        <v>7912234.8360000001</v>
      </c>
      <c r="N4403" s="1">
        <v>19829969.66</v>
      </c>
      <c r="O4403" s="1">
        <v>7912234.8360000001</v>
      </c>
      <c r="P4403" s="1">
        <v>623051.77919999999</v>
      </c>
      <c r="Q4403" s="1">
        <v>10571769</v>
      </c>
      <c r="R4403" s="1">
        <v>0.52762964099999998</v>
      </c>
      <c r="S4403" s="1">
        <v>901603487</v>
      </c>
      <c r="T4403" s="1">
        <v>989569</v>
      </c>
      <c r="U4403" s="1">
        <v>400040</v>
      </c>
      <c r="V4403" s="1">
        <v>446471</v>
      </c>
      <c r="W4403" s="1">
        <v>15030</v>
      </c>
      <c r="X4403" s="1">
        <v>23289</v>
      </c>
      <c r="Y4403" s="1">
        <v>18395</v>
      </c>
      <c r="Z4403" s="1">
        <v>28174</v>
      </c>
      <c r="AA4403" s="1">
        <v>20629</v>
      </c>
      <c r="AB4403" s="1">
        <v>966730</v>
      </c>
      <c r="AC4403" s="1"/>
      <c r="AD4403" s="1"/>
      <c r="AE4403" s="1"/>
      <c r="AF4403" s="1">
        <v>22.7</v>
      </c>
      <c r="AG4403" s="1">
        <v>61.5</v>
      </c>
      <c r="AH4403" s="1">
        <v>15.8</v>
      </c>
      <c r="AI4403" s="1">
        <v>379801</v>
      </c>
      <c r="AJ4403" s="1">
        <v>31581</v>
      </c>
      <c r="AK4403" s="1">
        <v>149415</v>
      </c>
      <c r="AL4403" s="1">
        <v>136503</v>
      </c>
      <c r="AM4403" s="1">
        <v>45558</v>
      </c>
      <c r="AN4403" s="1">
        <v>16744</v>
      </c>
      <c r="AO4403" s="1">
        <v>8.32</v>
      </c>
      <c r="AP4403" s="1">
        <v>44112</v>
      </c>
      <c r="AQ4403" s="1">
        <v>60742</v>
      </c>
      <c r="AR4403" s="1">
        <v>40.9</v>
      </c>
      <c r="AS4403" s="1">
        <v>42.9</v>
      </c>
      <c r="AT4403" s="1">
        <v>16.2</v>
      </c>
      <c r="AU4403" s="1">
        <v>311610</v>
      </c>
      <c r="AV4403" s="1">
        <v>40289</v>
      </c>
      <c r="AW4403" s="1">
        <v>9542</v>
      </c>
      <c r="AX4403" s="1">
        <v>24.1</v>
      </c>
      <c r="AY4403" s="1">
        <v>39572.58</v>
      </c>
      <c r="AZ4403" s="1">
        <v>427335.42</v>
      </c>
      <c r="BA4403" s="1">
        <v>466908</v>
      </c>
      <c r="BB4403" s="1">
        <v>8.48</v>
      </c>
      <c r="BC4403" s="1">
        <v>91.52</v>
      </c>
      <c r="BD4403" s="1">
        <v>3.79</v>
      </c>
      <c r="BE4403" s="1">
        <v>30016</v>
      </c>
      <c r="BF4403" s="1">
        <v>265511</v>
      </c>
      <c r="BG4403" s="1">
        <v>12.7</v>
      </c>
      <c r="BH4403" s="1">
        <v>1.1200000000000001</v>
      </c>
      <c r="BI4403" s="1">
        <v>2013</v>
      </c>
      <c r="BJ4403" s="1" t="s">
        <v>640</v>
      </c>
      <c r="BK4403" s="1">
        <v>0</v>
      </c>
      <c r="BL4403" s="1">
        <v>0</v>
      </c>
      <c r="BM4403" s="1">
        <v>0</v>
      </c>
      <c r="BN4403" s="1">
        <v>0</v>
      </c>
      <c r="BO4403" s="1">
        <v>0</v>
      </c>
      <c r="BP4403" s="1">
        <v>2017</v>
      </c>
      <c r="BQ4403" s="1"/>
      <c r="BR4403" s="1">
        <v>0</v>
      </c>
      <c r="BS4403" s="1" t="s">
        <v>641</v>
      </c>
      <c r="BT4403" s="1">
        <v>0</v>
      </c>
      <c r="BU4403" s="1">
        <v>0</v>
      </c>
      <c r="BV4403" s="1">
        <v>0</v>
      </c>
    </row>
    <row r="4404" spans="1:74" x14ac:dyDescent="0.2">
      <c r="A4404" s="1">
        <v>5766</v>
      </c>
      <c r="B4404" s="1">
        <v>5766</v>
      </c>
      <c r="C4404" s="1">
        <v>46060</v>
      </c>
      <c r="D4404" s="1"/>
      <c r="E4404" s="1" t="s">
        <v>639</v>
      </c>
      <c r="F4404" s="1" t="s">
        <v>72</v>
      </c>
      <c r="G4404" s="1">
        <v>2012</v>
      </c>
      <c r="H4404" s="1">
        <f>IF(L4404&gt;0,G4404-G4403,Check)</f>
        <v>1</v>
      </c>
      <c r="I4404" s="1"/>
      <c r="J4404" s="1"/>
      <c r="K4404" s="1"/>
      <c r="L4404" s="1">
        <v>20017124.899999999</v>
      </c>
      <c r="M4404" s="1">
        <v>7902174.5360000003</v>
      </c>
      <c r="N4404" s="1">
        <v>20017124.899999999</v>
      </c>
      <c r="O4404" s="1">
        <v>7902174.5360000003</v>
      </c>
      <c r="P4404" s="1">
        <v>630470.57039999997</v>
      </c>
      <c r="Q4404" s="1">
        <v>13232716</v>
      </c>
      <c r="R4404" s="1">
        <v>0.65426074400000001</v>
      </c>
      <c r="S4404" s="1">
        <v>901603487</v>
      </c>
      <c r="T4404" s="1">
        <v>992394</v>
      </c>
      <c r="U4404" s="1">
        <v>399815</v>
      </c>
      <c r="V4404" s="1">
        <v>454650</v>
      </c>
      <c r="W4404" s="1">
        <v>14952</v>
      </c>
      <c r="X4404" s="1">
        <v>23417</v>
      </c>
      <c r="Y4404" s="1">
        <v>19857</v>
      </c>
      <c r="Z4404" s="1">
        <v>27162</v>
      </c>
      <c r="AA4404" s="1">
        <v>24252</v>
      </c>
      <c r="AB4404" s="1">
        <v>968447</v>
      </c>
      <c r="AC4404" s="1"/>
      <c r="AD4404" s="1"/>
      <c r="AE4404" s="1"/>
      <c r="AF4404" s="1">
        <v>22.4</v>
      </c>
      <c r="AG4404" s="1">
        <v>61.1</v>
      </c>
      <c r="AH4404" s="1">
        <v>16.5</v>
      </c>
      <c r="AI4404" s="1">
        <v>386104</v>
      </c>
      <c r="AJ4404" s="1">
        <v>36061</v>
      </c>
      <c r="AK4404" s="1">
        <v>146838</v>
      </c>
      <c r="AL4404" s="1">
        <v>141354</v>
      </c>
      <c r="AM4404" s="1">
        <v>43953</v>
      </c>
      <c r="AN4404" s="1">
        <v>17898</v>
      </c>
      <c r="AO4404" s="1">
        <v>9.34</v>
      </c>
      <c r="AP4404" s="1">
        <v>44762</v>
      </c>
      <c r="AQ4404" s="1">
        <v>61731</v>
      </c>
      <c r="AR4404" s="1">
        <v>39.9</v>
      </c>
      <c r="AS4404" s="1">
        <v>43.1</v>
      </c>
      <c r="AT4404" s="1">
        <v>17</v>
      </c>
      <c r="AU4404" s="1">
        <v>317585</v>
      </c>
      <c r="AV4404" s="1">
        <v>39210</v>
      </c>
      <c r="AW4404" s="1">
        <v>11070</v>
      </c>
      <c r="AX4404" s="1">
        <v>24.1</v>
      </c>
      <c r="AY4404" s="1">
        <v>34100.17</v>
      </c>
      <c r="AZ4404" s="1">
        <v>428796.42</v>
      </c>
      <c r="BA4404" s="1">
        <v>462896.58</v>
      </c>
      <c r="BB4404" s="1">
        <v>7.37</v>
      </c>
      <c r="BC4404" s="1">
        <v>92.63</v>
      </c>
      <c r="BD4404" s="1">
        <v>3.99</v>
      </c>
      <c r="BE4404" s="1">
        <v>30016</v>
      </c>
      <c r="BF4404" s="1">
        <v>265929</v>
      </c>
      <c r="BG4404" s="1">
        <v>12.53</v>
      </c>
      <c r="BH4404" s="1">
        <v>1.0900000000000001</v>
      </c>
      <c r="BI4404" s="1">
        <v>2013</v>
      </c>
      <c r="BJ4404" s="1" t="s">
        <v>640</v>
      </c>
      <c r="BK4404" s="1">
        <v>0</v>
      </c>
      <c r="BL4404" s="1">
        <v>0</v>
      </c>
      <c r="BM4404" s="1">
        <v>0</v>
      </c>
      <c r="BN4404" s="1">
        <v>0</v>
      </c>
      <c r="BO4404" s="1">
        <v>0</v>
      </c>
      <c r="BP4404" s="1">
        <v>2017</v>
      </c>
      <c r="BQ4404" s="1"/>
      <c r="BR4404" s="1">
        <v>0</v>
      </c>
      <c r="BS4404" s="1" t="s">
        <v>641</v>
      </c>
      <c r="BT4404" s="1">
        <v>0</v>
      </c>
      <c r="BU4404" s="1">
        <v>0</v>
      </c>
      <c r="BV4404" s="1">
        <v>0</v>
      </c>
    </row>
    <row r="4405" spans="1:74" x14ac:dyDescent="0.2">
      <c r="A4405" s="1">
        <v>5767</v>
      </c>
      <c r="B4405" s="1">
        <v>5767</v>
      </c>
      <c r="C4405" s="1">
        <v>46060</v>
      </c>
      <c r="D4405" s="1"/>
      <c r="E4405" s="1" t="s">
        <v>639</v>
      </c>
      <c r="F4405" s="1" t="s">
        <v>72</v>
      </c>
      <c r="G4405" s="1">
        <v>2013</v>
      </c>
      <c r="H4405" s="1">
        <f>IF(L4405&gt;0,G4405-G4404,Check)</f>
        <v>1</v>
      </c>
      <c r="I4405" s="1"/>
      <c r="J4405" s="1"/>
      <c r="K4405" s="1"/>
      <c r="L4405" s="1">
        <v>19868009.77</v>
      </c>
      <c r="M4405" s="1">
        <v>8138115.057</v>
      </c>
      <c r="N4405" s="1">
        <v>19868009.77</v>
      </c>
      <c r="O4405" s="1">
        <v>8138115.057</v>
      </c>
      <c r="P4405" s="1">
        <v>652306.32149999996</v>
      </c>
      <c r="Q4405" s="1">
        <v>12709343</v>
      </c>
      <c r="R4405" s="1">
        <v>0.63309998899999997</v>
      </c>
      <c r="S4405" s="1">
        <v>901603487</v>
      </c>
      <c r="T4405" s="1">
        <v>996554</v>
      </c>
      <c r="U4405" s="1">
        <v>408985</v>
      </c>
      <c r="V4405" s="1">
        <v>444748</v>
      </c>
      <c r="W4405" s="1">
        <v>14717</v>
      </c>
      <c r="X4405" s="1">
        <v>22997</v>
      </c>
      <c r="Y4405" s="1">
        <v>20039</v>
      </c>
      <c r="Z4405" s="1">
        <v>26933</v>
      </c>
      <c r="AA4405" s="1">
        <v>26485</v>
      </c>
      <c r="AB4405" s="1">
        <v>970384</v>
      </c>
      <c r="AC4405" s="1">
        <v>19.5</v>
      </c>
      <c r="AD4405" s="1">
        <v>11.7</v>
      </c>
      <c r="AE4405" s="1">
        <v>68.8</v>
      </c>
      <c r="AF4405" s="1">
        <v>22.1</v>
      </c>
      <c r="AG4405" s="1">
        <v>60.8</v>
      </c>
      <c r="AH4405" s="1">
        <v>17.100000000000001</v>
      </c>
      <c r="AI4405" s="1">
        <v>391975</v>
      </c>
      <c r="AJ4405" s="1">
        <v>33915</v>
      </c>
      <c r="AK4405" s="1">
        <v>155971</v>
      </c>
      <c r="AL4405" s="1">
        <v>144957</v>
      </c>
      <c r="AM4405" s="1">
        <v>42178</v>
      </c>
      <c r="AN4405" s="1">
        <v>14954</v>
      </c>
      <c r="AO4405" s="1">
        <v>8.65</v>
      </c>
      <c r="AP4405" s="1">
        <v>43824</v>
      </c>
      <c r="AQ4405" s="1">
        <v>61719</v>
      </c>
      <c r="AR4405" s="1">
        <v>40.4</v>
      </c>
      <c r="AS4405" s="1">
        <v>43.1</v>
      </c>
      <c r="AT4405" s="1">
        <v>16.5</v>
      </c>
      <c r="AU4405" s="1">
        <v>316760</v>
      </c>
      <c r="AV4405" s="1">
        <v>41700</v>
      </c>
      <c r="AW4405" s="1">
        <v>12723</v>
      </c>
      <c r="AX4405" s="1">
        <v>24.7</v>
      </c>
      <c r="AY4405" s="1">
        <v>30874.080000000002</v>
      </c>
      <c r="AZ4405" s="1">
        <v>426120.08</v>
      </c>
      <c r="BA4405" s="1">
        <v>456994.17</v>
      </c>
      <c r="BB4405" s="1">
        <v>6.76</v>
      </c>
      <c r="BC4405" s="1">
        <v>93.24</v>
      </c>
      <c r="BD4405" s="1">
        <v>3.83</v>
      </c>
      <c r="BE4405" s="1">
        <v>30016</v>
      </c>
      <c r="BF4405" s="1">
        <v>263158</v>
      </c>
      <c r="BG4405" s="1">
        <v>12.48</v>
      </c>
      <c r="BH4405" s="1">
        <v>1.08</v>
      </c>
      <c r="BI4405" s="1">
        <v>2013</v>
      </c>
      <c r="BJ4405" s="1" t="s">
        <v>640</v>
      </c>
      <c r="BK4405" s="1">
        <v>1</v>
      </c>
      <c r="BL4405" s="1">
        <v>0</v>
      </c>
      <c r="BM4405" s="1">
        <v>0</v>
      </c>
      <c r="BN4405" s="1">
        <v>0</v>
      </c>
      <c r="BO4405" s="1">
        <v>0</v>
      </c>
      <c r="BP4405" s="1">
        <v>2017</v>
      </c>
      <c r="BQ4405" s="1"/>
      <c r="BR4405" s="1">
        <v>0</v>
      </c>
      <c r="BS4405" s="1" t="s">
        <v>641</v>
      </c>
      <c r="BT4405" s="1">
        <v>0</v>
      </c>
      <c r="BU4405" s="1">
        <v>0</v>
      </c>
      <c r="BV4405" s="1">
        <v>0</v>
      </c>
    </row>
    <row r="4406" spans="1:74" x14ac:dyDescent="0.2">
      <c r="A4406" s="1">
        <v>5768</v>
      </c>
      <c r="B4406" s="1">
        <v>5768</v>
      </c>
      <c r="C4406" s="1">
        <v>46060</v>
      </c>
      <c r="D4406" s="1"/>
      <c r="E4406" s="1" t="s">
        <v>639</v>
      </c>
      <c r="F4406" s="1" t="s">
        <v>72</v>
      </c>
      <c r="G4406" s="1">
        <v>2014</v>
      </c>
      <c r="H4406" s="1">
        <f>IF(L4406&gt;0,G4406-G4405,Check)</f>
        <v>1</v>
      </c>
      <c r="I4406" s="1"/>
      <c r="J4406" s="1"/>
      <c r="K4406" s="1"/>
      <c r="L4406" s="1">
        <v>19545552.640000001</v>
      </c>
      <c r="M4406" s="1">
        <v>8124545.2800000003</v>
      </c>
      <c r="N4406" s="1">
        <v>19545552.640000001</v>
      </c>
      <c r="O4406" s="1">
        <v>8124545.2800000003</v>
      </c>
      <c r="P4406" s="1">
        <v>654805.31400000001</v>
      </c>
      <c r="Q4406" s="1">
        <v>11966389</v>
      </c>
      <c r="R4406" s="1">
        <v>0.60592480599999998</v>
      </c>
      <c r="S4406" s="1">
        <v>901603487</v>
      </c>
      <c r="T4406" s="1">
        <v>1004516</v>
      </c>
      <c r="U4406" s="1">
        <v>423825</v>
      </c>
      <c r="V4406" s="1">
        <v>429895</v>
      </c>
      <c r="W4406" s="1">
        <v>17420</v>
      </c>
      <c r="X4406" s="1">
        <v>23985</v>
      </c>
      <c r="Y4406" s="1">
        <v>20040</v>
      </c>
      <c r="Z4406" s="1">
        <v>28397</v>
      </c>
      <c r="AA4406" s="1">
        <v>26949</v>
      </c>
      <c r="AB4406" s="1">
        <v>974855</v>
      </c>
      <c r="AC4406" s="1">
        <v>18.899999999999999</v>
      </c>
      <c r="AD4406" s="1">
        <v>11.2</v>
      </c>
      <c r="AE4406" s="1">
        <v>69.900000000000006</v>
      </c>
      <c r="AF4406" s="1">
        <v>21.9</v>
      </c>
      <c r="AG4406" s="1">
        <v>60.4</v>
      </c>
      <c r="AH4406" s="1">
        <v>17.7</v>
      </c>
      <c r="AI4406" s="1">
        <v>389737</v>
      </c>
      <c r="AJ4406" s="1">
        <v>33902</v>
      </c>
      <c r="AK4406" s="1">
        <v>150131</v>
      </c>
      <c r="AL4406" s="1">
        <v>141747</v>
      </c>
      <c r="AM4406" s="1">
        <v>45507</v>
      </c>
      <c r="AN4406" s="1">
        <v>18450</v>
      </c>
      <c r="AO4406" s="1">
        <v>8.6999999999999993</v>
      </c>
      <c r="AP4406" s="1">
        <v>45856</v>
      </c>
      <c r="AQ4406" s="1">
        <v>64136</v>
      </c>
      <c r="AR4406" s="1">
        <v>38.799999999999997</v>
      </c>
      <c r="AS4406" s="1">
        <v>44</v>
      </c>
      <c r="AT4406" s="1">
        <v>17.2</v>
      </c>
      <c r="AU4406" s="1">
        <v>328228</v>
      </c>
      <c r="AV4406" s="1">
        <v>38770</v>
      </c>
      <c r="AW4406" s="1">
        <v>12430</v>
      </c>
      <c r="AX4406" s="1">
        <v>24.2</v>
      </c>
      <c r="AY4406" s="1">
        <v>27786.75</v>
      </c>
      <c r="AZ4406" s="1">
        <v>433560.92</v>
      </c>
      <c r="BA4406" s="1">
        <v>461347.67</v>
      </c>
      <c r="BB4406" s="1">
        <v>6.02</v>
      </c>
      <c r="BC4406" s="1">
        <v>93.98</v>
      </c>
      <c r="BD4406" s="1">
        <v>3.71</v>
      </c>
      <c r="BE4406" s="1">
        <v>30016</v>
      </c>
      <c r="BF4406" s="1">
        <v>264929</v>
      </c>
      <c r="BG4406" s="1">
        <v>12.41</v>
      </c>
      <c r="BH4406" s="1">
        <v>1.06</v>
      </c>
      <c r="BI4406" s="1">
        <v>2013</v>
      </c>
      <c r="BJ4406" s="1" t="s">
        <v>640</v>
      </c>
      <c r="BK4406" s="1">
        <v>1</v>
      </c>
      <c r="BL4406" s="1">
        <v>1</v>
      </c>
      <c r="BM4406" s="1">
        <v>0</v>
      </c>
      <c r="BN4406" s="1">
        <v>0</v>
      </c>
      <c r="BO4406" s="1">
        <v>0</v>
      </c>
      <c r="BP4406" s="1">
        <v>2017</v>
      </c>
      <c r="BQ4406" s="1"/>
      <c r="BR4406" s="1">
        <v>0</v>
      </c>
      <c r="BS4406" s="1" t="s">
        <v>641</v>
      </c>
      <c r="BT4406" s="1">
        <v>0</v>
      </c>
      <c r="BU4406" s="1">
        <v>0</v>
      </c>
      <c r="BV4406" s="1">
        <v>0</v>
      </c>
    </row>
    <row r="4407" spans="1:74" x14ac:dyDescent="0.2">
      <c r="A4407" s="1">
        <v>5769</v>
      </c>
      <c r="B4407" s="1">
        <v>5769</v>
      </c>
      <c r="C4407" s="1">
        <v>46060</v>
      </c>
      <c r="D4407" s="1"/>
      <c r="E4407" s="1" t="s">
        <v>639</v>
      </c>
      <c r="F4407" s="1" t="s">
        <v>72</v>
      </c>
      <c r="G4407" s="1">
        <v>2015</v>
      </c>
      <c r="H4407" s="1">
        <f>IF(L4407&gt;0,G4407-G4406,Check)</f>
        <v>1</v>
      </c>
      <c r="I4407" s="1"/>
      <c r="J4407" s="1"/>
      <c r="K4407" s="1"/>
      <c r="L4407" s="1">
        <v>16536238.16</v>
      </c>
      <c r="M4407" s="1">
        <v>7258079.7549999999</v>
      </c>
      <c r="N4407" s="1">
        <v>16536238.16</v>
      </c>
      <c r="O4407" s="1">
        <v>7258079.7549999999</v>
      </c>
      <c r="P4407" s="1">
        <v>593617.1115</v>
      </c>
      <c r="Q4407" s="1">
        <v>12171995</v>
      </c>
      <c r="R4407" s="1">
        <v>0.72849842499999995</v>
      </c>
      <c r="S4407" s="1">
        <v>901603487</v>
      </c>
      <c r="T4407" s="1">
        <v>1010025</v>
      </c>
      <c r="U4407" s="1">
        <v>415641</v>
      </c>
      <c r="V4407" s="1">
        <v>444899</v>
      </c>
      <c r="W4407" s="1">
        <v>15995</v>
      </c>
      <c r="X4407" s="1">
        <v>24381</v>
      </c>
      <c r="Y4407" s="1">
        <v>21132</v>
      </c>
      <c r="Z4407" s="1">
        <v>29556</v>
      </c>
      <c r="AA4407" s="1">
        <v>28498</v>
      </c>
      <c r="AB4407" s="1">
        <v>981340</v>
      </c>
      <c r="AC4407" s="1">
        <v>18.899999999999999</v>
      </c>
      <c r="AD4407" s="1">
        <v>10.3</v>
      </c>
      <c r="AE4407" s="1">
        <v>70.8</v>
      </c>
      <c r="AF4407" s="1">
        <v>21.7</v>
      </c>
      <c r="AG4407" s="1">
        <v>59.8</v>
      </c>
      <c r="AH4407" s="1">
        <v>18.5</v>
      </c>
      <c r="AI4407" s="1">
        <v>395992</v>
      </c>
      <c r="AJ4407" s="1">
        <v>38401</v>
      </c>
      <c r="AK4407" s="1">
        <v>147149</v>
      </c>
      <c r="AL4407" s="1">
        <v>145280</v>
      </c>
      <c r="AM4407" s="1">
        <v>46612</v>
      </c>
      <c r="AN4407" s="1">
        <v>18550</v>
      </c>
      <c r="AO4407" s="1">
        <v>9.6999999999999993</v>
      </c>
      <c r="AP4407" s="1">
        <v>47099</v>
      </c>
      <c r="AQ4407" s="1">
        <v>64613</v>
      </c>
      <c r="AR4407" s="1">
        <v>37.700000000000003</v>
      </c>
      <c r="AS4407" s="1">
        <v>45.3</v>
      </c>
      <c r="AT4407" s="1">
        <v>17</v>
      </c>
      <c r="AU4407" s="1">
        <v>325467</v>
      </c>
      <c r="AV4407" s="1">
        <v>42651</v>
      </c>
      <c r="AW4407" s="1">
        <v>11514</v>
      </c>
      <c r="AX4407" s="1">
        <v>24.5</v>
      </c>
      <c r="AY4407" s="1">
        <v>25312.75</v>
      </c>
      <c r="AZ4407" s="1">
        <v>437916.08</v>
      </c>
      <c r="BA4407" s="1">
        <v>463228.83</v>
      </c>
      <c r="BB4407" s="1">
        <v>5.47</v>
      </c>
      <c r="BC4407" s="1">
        <v>94.53</v>
      </c>
      <c r="BD4407" s="1">
        <v>3.03</v>
      </c>
      <c r="BE4407" s="1">
        <v>30016</v>
      </c>
      <c r="BF4407" s="1">
        <v>268639</v>
      </c>
      <c r="BG4407" s="1">
        <v>12.23</v>
      </c>
      <c r="BH4407" s="1">
        <v>1.06</v>
      </c>
      <c r="BI4407" s="1">
        <v>2013</v>
      </c>
      <c r="BJ4407" s="1" t="s">
        <v>640</v>
      </c>
      <c r="BK4407" s="1">
        <v>1</v>
      </c>
      <c r="BL4407" s="1">
        <v>2</v>
      </c>
      <c r="BM4407" s="1">
        <v>0</v>
      </c>
      <c r="BN4407" s="1">
        <v>0</v>
      </c>
      <c r="BO4407" s="1">
        <v>0</v>
      </c>
      <c r="BP4407" s="1">
        <v>2017</v>
      </c>
      <c r="BQ4407" s="1"/>
      <c r="BR4407" s="1">
        <v>0</v>
      </c>
      <c r="BS4407" s="1" t="s">
        <v>641</v>
      </c>
      <c r="BT4407" s="1">
        <v>0</v>
      </c>
      <c r="BU4407" s="1">
        <v>0</v>
      </c>
      <c r="BV4407" s="1">
        <v>0</v>
      </c>
    </row>
    <row r="4408" spans="1:74" x14ac:dyDescent="0.2">
      <c r="A4408" s="1">
        <v>5770</v>
      </c>
      <c r="B4408" s="1">
        <v>5770</v>
      </c>
      <c r="C4408" s="1">
        <v>46060</v>
      </c>
      <c r="D4408" s="1"/>
      <c r="E4408" s="1" t="s">
        <v>639</v>
      </c>
      <c r="F4408" s="1" t="s">
        <v>72</v>
      </c>
      <c r="G4408" s="1">
        <v>2016</v>
      </c>
      <c r="H4408" s="1">
        <f>IF(L4408&gt;0,G4408-G4407,Check)</f>
        <v>1</v>
      </c>
      <c r="I4408" s="1"/>
      <c r="J4408" s="1"/>
      <c r="K4408" s="1"/>
      <c r="L4408" s="1">
        <v>16939680.460000001</v>
      </c>
      <c r="M4408" s="1">
        <v>8117042.3650000002</v>
      </c>
      <c r="N4408" s="1">
        <v>16939680.460000001</v>
      </c>
      <c r="O4408" s="1">
        <v>8117042.3650000002</v>
      </c>
      <c r="P4408" s="1">
        <v>664093.64850000001</v>
      </c>
      <c r="Q4408" s="1">
        <v>9232193</v>
      </c>
      <c r="R4408" s="1">
        <v>0.53939042299999995</v>
      </c>
      <c r="S4408" s="1">
        <v>901603487</v>
      </c>
      <c r="T4408" s="1">
        <v>1016206</v>
      </c>
      <c r="U4408" s="1">
        <v>417844</v>
      </c>
      <c r="V4408" s="1">
        <v>445306</v>
      </c>
      <c r="W4408" s="1">
        <v>17112</v>
      </c>
      <c r="X4408" s="1">
        <v>24582</v>
      </c>
      <c r="Y4408" s="1">
        <v>21107</v>
      </c>
      <c r="Z4408" s="1">
        <v>28784</v>
      </c>
      <c r="AA4408" s="1">
        <v>30725</v>
      </c>
      <c r="AB4408" s="1">
        <v>987885</v>
      </c>
      <c r="AC4408" s="1">
        <v>18.399999999999999</v>
      </c>
      <c r="AD4408" s="1">
        <v>10.7</v>
      </c>
      <c r="AE4408" s="1">
        <v>71</v>
      </c>
      <c r="AF4408" s="1">
        <v>21.4</v>
      </c>
      <c r="AG4408" s="1">
        <v>59.6</v>
      </c>
      <c r="AH4408" s="1">
        <v>19</v>
      </c>
      <c r="AI4408" s="1">
        <v>400835</v>
      </c>
      <c r="AJ4408" s="1">
        <v>32377</v>
      </c>
      <c r="AK4408" s="1">
        <v>155725</v>
      </c>
      <c r="AL4408" s="1">
        <v>142616</v>
      </c>
      <c r="AM4408" s="1">
        <v>50760</v>
      </c>
      <c r="AN4408" s="1">
        <v>19357</v>
      </c>
      <c r="AO4408" s="1">
        <v>8.08</v>
      </c>
      <c r="AP4408" s="1">
        <v>47560</v>
      </c>
      <c r="AQ4408" s="1">
        <v>65881</v>
      </c>
      <c r="AR4408" s="1">
        <v>36.5</v>
      </c>
      <c r="AS4408" s="1">
        <v>44.7</v>
      </c>
      <c r="AT4408" s="1">
        <v>18.8</v>
      </c>
      <c r="AU4408" s="1">
        <v>328862</v>
      </c>
      <c r="AV4408" s="1">
        <v>45244</v>
      </c>
      <c r="AW4408" s="1">
        <v>11171</v>
      </c>
      <c r="AX4408" s="1">
        <v>24.4</v>
      </c>
      <c r="AY4408" s="1">
        <v>23142.17</v>
      </c>
      <c r="AZ4408" s="1">
        <v>444338.5</v>
      </c>
      <c r="BA4408" s="1">
        <v>467480.67</v>
      </c>
      <c r="BB4408" s="1">
        <v>4.95</v>
      </c>
      <c r="BC4408" s="1">
        <v>95.05</v>
      </c>
      <c r="BD4408" s="1">
        <v>2.65</v>
      </c>
      <c r="BE4408" s="1">
        <v>30016</v>
      </c>
      <c r="BF4408" s="1">
        <v>267332</v>
      </c>
      <c r="BG4408" s="1">
        <v>12.22</v>
      </c>
      <c r="BH4408" s="1">
        <v>1.05</v>
      </c>
      <c r="BI4408" s="1">
        <v>2013</v>
      </c>
      <c r="BJ4408" s="1" t="s">
        <v>640</v>
      </c>
      <c r="BK4408" s="1">
        <v>1</v>
      </c>
      <c r="BL4408" s="1">
        <v>3</v>
      </c>
      <c r="BM4408" s="1">
        <v>0</v>
      </c>
      <c r="BN4408" s="1">
        <v>0</v>
      </c>
      <c r="BO4408" s="1">
        <v>0</v>
      </c>
      <c r="BP4408" s="1">
        <v>2017</v>
      </c>
      <c r="BQ4408" s="1"/>
      <c r="BR4408" s="1">
        <v>0</v>
      </c>
      <c r="BS4408" s="1" t="s">
        <v>641</v>
      </c>
      <c r="BT4408" s="1">
        <v>0</v>
      </c>
      <c r="BU4408" s="1">
        <v>0</v>
      </c>
      <c r="BV4408" s="1">
        <v>0</v>
      </c>
    </row>
    <row r="4409" spans="1:74" x14ac:dyDescent="0.2">
      <c r="A4409" s="1">
        <v>5771</v>
      </c>
      <c r="B4409" s="1">
        <v>5771</v>
      </c>
      <c r="C4409" s="1">
        <v>46060</v>
      </c>
      <c r="D4409" s="1"/>
      <c r="E4409" s="1" t="s">
        <v>639</v>
      </c>
      <c r="F4409" s="1" t="s">
        <v>72</v>
      </c>
      <c r="G4409" s="1">
        <v>2017</v>
      </c>
      <c r="H4409" s="1">
        <f>IF(L4409&gt;0,G4409-G4408,Check)</f>
        <v>1</v>
      </c>
      <c r="I4409" s="1"/>
      <c r="J4409" s="1"/>
      <c r="K4409" s="1"/>
      <c r="L4409" s="1">
        <v>15525919.74</v>
      </c>
      <c r="M4409" s="1">
        <v>8295106.2199999997</v>
      </c>
      <c r="N4409" s="1">
        <v>15525919.74</v>
      </c>
      <c r="O4409" s="1">
        <v>8295106.2199999997</v>
      </c>
      <c r="P4409" s="1">
        <v>694154.79630000005</v>
      </c>
      <c r="Q4409" s="1">
        <v>10655133</v>
      </c>
      <c r="R4409" s="1">
        <v>0.67921162199999996</v>
      </c>
      <c r="S4409" s="1">
        <v>901603487</v>
      </c>
      <c r="T4409" s="1">
        <v>1022769</v>
      </c>
      <c r="U4409" s="1">
        <v>427180</v>
      </c>
      <c r="V4409" s="1">
        <v>452486</v>
      </c>
      <c r="W4409" s="1">
        <v>19094</v>
      </c>
      <c r="X4409" s="1">
        <v>26767</v>
      </c>
      <c r="Y4409" s="1">
        <v>22913</v>
      </c>
      <c r="Z4409" s="1">
        <v>31570</v>
      </c>
      <c r="AA4409" s="1">
        <v>31628</v>
      </c>
      <c r="AB4409" s="1">
        <v>992023</v>
      </c>
      <c r="AC4409" s="1">
        <v>16.7</v>
      </c>
      <c r="AD4409" s="1">
        <v>10.9</v>
      </c>
      <c r="AE4409" s="1">
        <v>72.400000000000006</v>
      </c>
      <c r="AF4409" s="1">
        <v>21.3</v>
      </c>
      <c r="AG4409" s="1">
        <v>59.6</v>
      </c>
      <c r="AH4409" s="1">
        <v>19.100000000000001</v>
      </c>
      <c r="AI4409" s="1">
        <v>403574</v>
      </c>
      <c r="AJ4409" s="1">
        <v>33324</v>
      </c>
      <c r="AK4409" s="1">
        <v>147182</v>
      </c>
      <c r="AL4409" s="1">
        <v>148048</v>
      </c>
      <c r="AM4409" s="1">
        <v>55910</v>
      </c>
      <c r="AN4409" s="1">
        <v>19110</v>
      </c>
      <c r="AO4409" s="1">
        <v>8.26</v>
      </c>
      <c r="AP4409" s="1">
        <v>51425</v>
      </c>
      <c r="AQ4409" s="1">
        <v>71284</v>
      </c>
      <c r="AR4409" s="1">
        <v>34.4</v>
      </c>
      <c r="AS4409" s="1">
        <v>44.3</v>
      </c>
      <c r="AT4409" s="1">
        <v>21.3</v>
      </c>
      <c r="AU4409" s="1">
        <v>335721</v>
      </c>
      <c r="AV4409" s="1">
        <v>42109</v>
      </c>
      <c r="AW4409" s="1">
        <v>9527</v>
      </c>
      <c r="AX4409" s="1">
        <v>24.7</v>
      </c>
      <c r="AY4409" s="1">
        <v>21330.17</v>
      </c>
      <c r="AZ4409" s="1">
        <v>454291.83</v>
      </c>
      <c r="BA4409" s="1">
        <v>475622</v>
      </c>
      <c r="BB4409" s="1">
        <v>4.49</v>
      </c>
      <c r="BC4409" s="1">
        <v>95.51</v>
      </c>
      <c r="BD4409" s="1">
        <v>2.95</v>
      </c>
      <c r="BE4409" s="1">
        <v>30016</v>
      </c>
      <c r="BF4409" s="1">
        <v>266286</v>
      </c>
      <c r="BG4409" s="1">
        <v>11.95</v>
      </c>
      <c r="BH4409" s="1">
        <v>1.02</v>
      </c>
      <c r="BI4409" s="1">
        <v>2013</v>
      </c>
      <c r="BJ4409" s="1" t="s">
        <v>640</v>
      </c>
      <c r="BK4409" s="1">
        <v>1</v>
      </c>
      <c r="BL4409" s="1">
        <v>4</v>
      </c>
      <c r="BM4409" s="1">
        <v>36</v>
      </c>
      <c r="BN4409" s="1">
        <v>0</v>
      </c>
      <c r="BO4409" s="1">
        <v>0</v>
      </c>
      <c r="BP4409" s="1">
        <v>2017</v>
      </c>
      <c r="BQ4409" s="1"/>
      <c r="BR4409" s="1">
        <v>1</v>
      </c>
      <c r="BS4409" s="1" t="s">
        <v>641</v>
      </c>
      <c r="BT4409" s="1">
        <v>0</v>
      </c>
      <c r="BU4409" s="1">
        <v>0</v>
      </c>
      <c r="BV4409" s="1">
        <v>0</v>
      </c>
    </row>
    <row r="4410" spans="1:74" x14ac:dyDescent="0.2">
      <c r="A4410" s="1">
        <v>5772</v>
      </c>
      <c r="B4410" s="1">
        <v>5772</v>
      </c>
      <c r="C4410" s="1">
        <v>46060</v>
      </c>
      <c r="D4410" s="1"/>
      <c r="E4410" s="1" t="s">
        <v>639</v>
      </c>
      <c r="F4410" s="1" t="s">
        <v>72</v>
      </c>
      <c r="G4410" s="1">
        <v>2018</v>
      </c>
      <c r="H4410" s="1">
        <f>IF(L4410&gt;0,G4410-G4409,Check)</f>
        <v>1</v>
      </c>
      <c r="I4410" s="1"/>
      <c r="J4410" s="1"/>
      <c r="K4410" s="1"/>
      <c r="L4410" s="1">
        <v>14612074.310000001</v>
      </c>
      <c r="M4410" s="1">
        <v>8283423.801</v>
      </c>
      <c r="N4410" s="1">
        <v>14612074.310000001</v>
      </c>
      <c r="O4410" s="1">
        <v>8283423.801</v>
      </c>
      <c r="P4410" s="1">
        <v>689553.68099999998</v>
      </c>
      <c r="Q4410" s="1">
        <v>10987387.5</v>
      </c>
      <c r="R4410" s="1">
        <v>0.74419395799999999</v>
      </c>
      <c r="S4410" s="1">
        <v>901603487</v>
      </c>
      <c r="T4410" s="1">
        <v>1029236.5</v>
      </c>
      <c r="U4410" s="1">
        <v>434732.75</v>
      </c>
      <c r="V4410" s="1">
        <v>457972.75</v>
      </c>
      <c r="W4410" s="1">
        <v>20859.75</v>
      </c>
      <c r="X4410" s="1">
        <v>28456</v>
      </c>
      <c r="Y4410" s="1">
        <v>24261.25</v>
      </c>
      <c r="Z4410" s="1">
        <v>33466.5</v>
      </c>
      <c r="AA4410" s="1">
        <v>32862</v>
      </c>
      <c r="AB4410" s="1">
        <v>996762.75</v>
      </c>
      <c r="AC4410" s="1">
        <v>15.3</v>
      </c>
      <c r="AD4410" s="1">
        <v>11.15</v>
      </c>
      <c r="AE4410" s="1">
        <v>73.5</v>
      </c>
      <c r="AF4410" s="1">
        <v>21.15</v>
      </c>
      <c r="AG4410" s="1">
        <v>59.55</v>
      </c>
      <c r="AH4410" s="1">
        <v>19.3</v>
      </c>
      <c r="AI4410" s="1">
        <v>406839</v>
      </c>
      <c r="AJ4410" s="1">
        <v>32528.25</v>
      </c>
      <c r="AK4410" s="1">
        <v>142918.75</v>
      </c>
      <c r="AL4410" s="1">
        <v>151456</v>
      </c>
      <c r="AM4410" s="1">
        <v>60809.5</v>
      </c>
      <c r="AN4410" s="1">
        <v>19126.5</v>
      </c>
      <c r="AO4410" s="1">
        <v>8</v>
      </c>
      <c r="AP4410" s="1">
        <v>54439</v>
      </c>
      <c r="AQ4410" s="1">
        <v>75653.25</v>
      </c>
      <c r="AR4410" s="1">
        <v>32.53</v>
      </c>
      <c r="AS4410" s="1">
        <v>43.85</v>
      </c>
      <c r="AT4410" s="1">
        <v>23.63</v>
      </c>
      <c r="AU4410" s="1">
        <v>341714</v>
      </c>
      <c r="AV4410" s="1">
        <v>40406</v>
      </c>
      <c r="AW4410" s="1">
        <v>8208.25</v>
      </c>
      <c r="AX4410" s="1">
        <v>24.9</v>
      </c>
      <c r="AY4410" s="1">
        <v>21054.18</v>
      </c>
      <c r="AZ4410" s="1">
        <v>462604.91</v>
      </c>
      <c r="BA4410" s="1">
        <v>483659.09</v>
      </c>
      <c r="BB4410" s="1">
        <v>4.3499999999999996</v>
      </c>
      <c r="BC4410" s="1">
        <v>95.65</v>
      </c>
      <c r="BD4410" s="1">
        <v>3.4</v>
      </c>
      <c r="BE4410" s="1"/>
      <c r="BF4410" s="1">
        <v>265174.75</v>
      </c>
      <c r="BG4410" s="1">
        <v>12.01</v>
      </c>
      <c r="BH4410" s="1">
        <v>1</v>
      </c>
      <c r="BI4410" s="1">
        <v>2013</v>
      </c>
      <c r="BJ4410" s="1" t="s">
        <v>640</v>
      </c>
      <c r="BK4410" s="1">
        <v>1</v>
      </c>
      <c r="BL4410" s="1">
        <v>5</v>
      </c>
      <c r="BM4410" s="1">
        <v>36</v>
      </c>
      <c r="BN4410" s="1">
        <v>0</v>
      </c>
      <c r="BO4410" s="1">
        <v>0</v>
      </c>
      <c r="BP4410" s="1">
        <v>2017</v>
      </c>
      <c r="BQ4410" s="1"/>
      <c r="BR4410" s="1">
        <v>1</v>
      </c>
      <c r="BS4410" s="1" t="s">
        <v>641</v>
      </c>
      <c r="BT4410" s="1">
        <v>78</v>
      </c>
      <c r="BU4410" s="1">
        <v>71</v>
      </c>
      <c r="BV4410" s="1">
        <v>99</v>
      </c>
    </row>
    <row r="4411" spans="1:74" x14ac:dyDescent="0.2">
      <c r="A4411" s="1">
        <v>5785</v>
      </c>
      <c r="B4411" s="1">
        <v>5785</v>
      </c>
      <c r="C4411" s="1">
        <v>46060</v>
      </c>
      <c r="D4411" s="1"/>
      <c r="E4411" s="1" t="s">
        <v>639</v>
      </c>
      <c r="F4411" s="1" t="s">
        <v>84</v>
      </c>
      <c r="G4411" s="1">
        <v>2014</v>
      </c>
      <c r="H4411" s="1">
        <f>IF(L4411&gt;0,G4411-G4410,Check)</f>
        <v>-4</v>
      </c>
      <c r="I4411" s="1"/>
      <c r="J4411" s="1"/>
      <c r="K4411" s="1"/>
      <c r="L4411" s="1">
        <v>577611.68310000002</v>
      </c>
      <c r="M4411" s="1">
        <v>81073.2549</v>
      </c>
      <c r="N4411" s="1">
        <v>577611.68310000002</v>
      </c>
      <c r="O4411" s="1">
        <v>81073.2549</v>
      </c>
      <c r="P4411" s="1">
        <v>10164.218999999999</v>
      </c>
      <c r="Q4411" s="1">
        <v>0</v>
      </c>
      <c r="R4411" s="1">
        <v>0</v>
      </c>
      <c r="S4411" s="1">
        <v>901603487</v>
      </c>
      <c r="T4411" s="1">
        <v>1004516</v>
      </c>
      <c r="U4411" s="1">
        <v>423825</v>
      </c>
      <c r="V4411" s="1">
        <v>429895</v>
      </c>
      <c r="W4411" s="1">
        <v>17420</v>
      </c>
      <c r="X4411" s="1">
        <v>23985</v>
      </c>
      <c r="Y4411" s="1">
        <v>20040</v>
      </c>
      <c r="Z4411" s="1">
        <v>28397</v>
      </c>
      <c r="AA4411" s="1">
        <v>26949</v>
      </c>
      <c r="AB4411" s="1">
        <v>974855</v>
      </c>
      <c r="AC4411" s="1">
        <v>18.899999999999999</v>
      </c>
      <c r="AD4411" s="1">
        <v>11.2</v>
      </c>
      <c r="AE4411" s="1">
        <v>69.900000000000006</v>
      </c>
      <c r="AF4411" s="1">
        <v>21.9</v>
      </c>
      <c r="AG4411" s="1">
        <v>60.4</v>
      </c>
      <c r="AH4411" s="1">
        <v>17.7</v>
      </c>
      <c r="AI4411" s="1">
        <v>389737</v>
      </c>
      <c r="AJ4411" s="1">
        <v>33902</v>
      </c>
      <c r="AK4411" s="1">
        <v>150131</v>
      </c>
      <c r="AL4411" s="1">
        <v>141747</v>
      </c>
      <c r="AM4411" s="1">
        <v>45507</v>
      </c>
      <c r="AN4411" s="1">
        <v>18450</v>
      </c>
      <c r="AO4411" s="1">
        <v>8.6999999999999993</v>
      </c>
      <c r="AP4411" s="1">
        <v>45856</v>
      </c>
      <c r="AQ4411" s="1">
        <v>64136</v>
      </c>
      <c r="AR4411" s="1">
        <v>38.799999999999997</v>
      </c>
      <c r="AS4411" s="1">
        <v>44</v>
      </c>
      <c r="AT4411" s="1">
        <v>17.2</v>
      </c>
      <c r="AU4411" s="1">
        <v>328228</v>
      </c>
      <c r="AV4411" s="1">
        <v>38770</v>
      </c>
      <c r="AW4411" s="1">
        <v>12430</v>
      </c>
      <c r="AX4411" s="1">
        <v>24.2</v>
      </c>
      <c r="AY4411" s="1">
        <v>27786.75</v>
      </c>
      <c r="AZ4411" s="1">
        <v>433560.92</v>
      </c>
      <c r="BA4411" s="1">
        <v>461347.67</v>
      </c>
      <c r="BB4411" s="1">
        <v>6.02</v>
      </c>
      <c r="BC4411" s="1">
        <v>93.98</v>
      </c>
      <c r="BD4411" s="1">
        <v>3.71</v>
      </c>
      <c r="BE4411" s="1">
        <v>30016</v>
      </c>
      <c r="BF4411" s="1">
        <v>264929</v>
      </c>
      <c r="BG4411" s="1">
        <v>7.98</v>
      </c>
      <c r="BH4411" s="1">
        <v>1.06</v>
      </c>
      <c r="BI4411" s="1">
        <v>2013</v>
      </c>
      <c r="BJ4411" s="1" t="s">
        <v>640</v>
      </c>
      <c r="BK4411" s="1">
        <v>1</v>
      </c>
      <c r="BL4411" s="1">
        <v>1</v>
      </c>
      <c r="BM4411" s="1">
        <v>0</v>
      </c>
      <c r="BN4411" s="1">
        <v>0</v>
      </c>
      <c r="BO4411" s="1">
        <v>0</v>
      </c>
      <c r="BP4411" s="1">
        <v>2017</v>
      </c>
      <c r="BQ4411" s="1"/>
      <c r="BR4411" s="1">
        <v>0</v>
      </c>
      <c r="BS4411" s="1" t="s">
        <v>641</v>
      </c>
      <c r="BT4411" s="1">
        <v>0</v>
      </c>
      <c r="BU4411" s="1">
        <v>0</v>
      </c>
      <c r="BV4411" s="1">
        <v>0</v>
      </c>
    </row>
    <row r="4412" spans="1:74" x14ac:dyDescent="0.2">
      <c r="A4412" s="1">
        <v>5786</v>
      </c>
      <c r="B4412" s="1">
        <v>5786</v>
      </c>
      <c r="C4412" s="1">
        <v>46060</v>
      </c>
      <c r="D4412" s="1"/>
      <c r="E4412" s="1" t="s">
        <v>639</v>
      </c>
      <c r="F4412" s="1" t="s">
        <v>84</v>
      </c>
      <c r="G4412" s="1">
        <v>2015</v>
      </c>
      <c r="H4412" s="1">
        <f>IF(L4412&gt;0,G4412-G4411,Check)</f>
        <v>1</v>
      </c>
      <c r="I4412" s="1"/>
      <c r="J4412" s="1"/>
      <c r="K4412" s="1"/>
      <c r="L4412" s="1">
        <v>983055.15419999999</v>
      </c>
      <c r="M4412" s="1">
        <v>193176.57389999999</v>
      </c>
      <c r="N4412" s="1">
        <v>983055.15419999999</v>
      </c>
      <c r="O4412" s="1">
        <v>193176.57389999999</v>
      </c>
      <c r="P4412" s="1">
        <v>24664.313699999999</v>
      </c>
      <c r="Q4412" s="1">
        <v>903561</v>
      </c>
      <c r="R4412" s="1">
        <v>0.90966851400000004</v>
      </c>
      <c r="S4412" s="1">
        <v>901603487</v>
      </c>
      <c r="T4412" s="1">
        <v>1010025</v>
      </c>
      <c r="U4412" s="1">
        <v>415641</v>
      </c>
      <c r="V4412" s="1">
        <v>444899</v>
      </c>
      <c r="W4412" s="1">
        <v>15995</v>
      </c>
      <c r="X4412" s="1">
        <v>24381</v>
      </c>
      <c r="Y4412" s="1">
        <v>21132</v>
      </c>
      <c r="Z4412" s="1">
        <v>29556</v>
      </c>
      <c r="AA4412" s="1">
        <v>28498</v>
      </c>
      <c r="AB4412" s="1">
        <v>981340</v>
      </c>
      <c r="AC4412" s="1">
        <v>18.899999999999999</v>
      </c>
      <c r="AD4412" s="1">
        <v>10.3</v>
      </c>
      <c r="AE4412" s="1">
        <v>70.8</v>
      </c>
      <c r="AF4412" s="1">
        <v>21.7</v>
      </c>
      <c r="AG4412" s="1">
        <v>59.8</v>
      </c>
      <c r="AH4412" s="1">
        <v>18.5</v>
      </c>
      <c r="AI4412" s="1">
        <v>395992</v>
      </c>
      <c r="AJ4412" s="1">
        <v>38401</v>
      </c>
      <c r="AK4412" s="1">
        <v>147149</v>
      </c>
      <c r="AL4412" s="1">
        <v>145280</v>
      </c>
      <c r="AM4412" s="1">
        <v>46612</v>
      </c>
      <c r="AN4412" s="1">
        <v>18550</v>
      </c>
      <c r="AO4412" s="1">
        <v>9.6999999999999993</v>
      </c>
      <c r="AP4412" s="1">
        <v>47099</v>
      </c>
      <c r="AQ4412" s="1">
        <v>64613</v>
      </c>
      <c r="AR4412" s="1">
        <v>37.700000000000003</v>
      </c>
      <c r="AS4412" s="1">
        <v>45.3</v>
      </c>
      <c r="AT4412" s="1">
        <v>17</v>
      </c>
      <c r="AU4412" s="1">
        <v>325467</v>
      </c>
      <c r="AV4412" s="1">
        <v>42651</v>
      </c>
      <c r="AW4412" s="1">
        <v>11514</v>
      </c>
      <c r="AX4412" s="1">
        <v>24.5</v>
      </c>
      <c r="AY4412" s="1">
        <v>25312.75</v>
      </c>
      <c r="AZ4412" s="1">
        <v>437916.08</v>
      </c>
      <c r="BA4412" s="1">
        <v>463228.83</v>
      </c>
      <c r="BB4412" s="1">
        <v>5.47</v>
      </c>
      <c r="BC4412" s="1">
        <v>94.53</v>
      </c>
      <c r="BD4412" s="1">
        <v>3.03</v>
      </c>
      <c r="BE4412" s="1">
        <v>30016</v>
      </c>
      <c r="BF4412" s="1">
        <v>268639</v>
      </c>
      <c r="BG4412" s="1">
        <v>7.83</v>
      </c>
      <c r="BH4412" s="1">
        <v>1.06</v>
      </c>
      <c r="BI4412" s="1">
        <v>2013</v>
      </c>
      <c r="BJ4412" s="1" t="s">
        <v>640</v>
      </c>
      <c r="BK4412" s="1">
        <v>1</v>
      </c>
      <c r="BL4412" s="1">
        <v>2</v>
      </c>
      <c r="BM4412" s="1">
        <v>0</v>
      </c>
      <c r="BN4412" s="1">
        <v>0</v>
      </c>
      <c r="BO4412" s="1">
        <v>0</v>
      </c>
      <c r="BP4412" s="1">
        <v>2017</v>
      </c>
      <c r="BQ4412" s="1"/>
      <c r="BR4412" s="1">
        <v>0</v>
      </c>
      <c r="BS4412" s="1" t="s">
        <v>641</v>
      </c>
      <c r="BT4412" s="1">
        <v>0</v>
      </c>
      <c r="BU4412" s="1">
        <v>0</v>
      </c>
      <c r="BV4412" s="1">
        <v>0</v>
      </c>
    </row>
    <row r="4413" spans="1:74" x14ac:dyDescent="0.2">
      <c r="A4413" s="1">
        <v>5787</v>
      </c>
      <c r="B4413" s="1">
        <v>5787</v>
      </c>
      <c r="C4413" s="1">
        <v>46060</v>
      </c>
      <c r="D4413" s="1"/>
      <c r="E4413" s="1" t="s">
        <v>639</v>
      </c>
      <c r="F4413" s="1" t="s">
        <v>84</v>
      </c>
      <c r="G4413" s="1">
        <v>2016</v>
      </c>
      <c r="H4413" s="1">
        <f>IF(L4413&gt;0,G4413-G4412,Check)</f>
        <v>1</v>
      </c>
      <c r="I4413" s="1"/>
      <c r="J4413" s="1"/>
      <c r="K4413" s="1"/>
      <c r="L4413" s="1">
        <v>902604.42059999995</v>
      </c>
      <c r="M4413" s="1">
        <v>189805.6557</v>
      </c>
      <c r="N4413" s="1">
        <v>902604.42059999995</v>
      </c>
      <c r="O4413" s="1">
        <v>189805.6557</v>
      </c>
      <c r="P4413" s="1">
        <v>24365.424299999999</v>
      </c>
      <c r="Q4413" s="1">
        <v>868196</v>
      </c>
      <c r="R4413" s="1">
        <v>0.95197138599999997</v>
      </c>
      <c r="S4413" s="1">
        <v>901603487</v>
      </c>
      <c r="T4413" s="1">
        <v>1016206</v>
      </c>
      <c r="U4413" s="1">
        <v>417844</v>
      </c>
      <c r="V4413" s="1">
        <v>445306</v>
      </c>
      <c r="W4413" s="1">
        <v>17112</v>
      </c>
      <c r="X4413" s="1">
        <v>24582</v>
      </c>
      <c r="Y4413" s="1">
        <v>21107</v>
      </c>
      <c r="Z4413" s="1">
        <v>28784</v>
      </c>
      <c r="AA4413" s="1">
        <v>30725</v>
      </c>
      <c r="AB4413" s="1">
        <v>987885</v>
      </c>
      <c r="AC4413" s="1">
        <v>18.399999999999999</v>
      </c>
      <c r="AD4413" s="1">
        <v>10.7</v>
      </c>
      <c r="AE4413" s="1">
        <v>71</v>
      </c>
      <c r="AF4413" s="1">
        <v>21.4</v>
      </c>
      <c r="AG4413" s="1">
        <v>59.6</v>
      </c>
      <c r="AH4413" s="1">
        <v>19</v>
      </c>
      <c r="AI4413" s="1">
        <v>400835</v>
      </c>
      <c r="AJ4413" s="1">
        <v>32377</v>
      </c>
      <c r="AK4413" s="1">
        <v>155725</v>
      </c>
      <c r="AL4413" s="1">
        <v>142616</v>
      </c>
      <c r="AM4413" s="1">
        <v>50760</v>
      </c>
      <c r="AN4413" s="1">
        <v>19357</v>
      </c>
      <c r="AO4413" s="1">
        <v>8.08</v>
      </c>
      <c r="AP4413" s="1">
        <v>47560</v>
      </c>
      <c r="AQ4413" s="1">
        <v>65881</v>
      </c>
      <c r="AR4413" s="1">
        <v>36.5</v>
      </c>
      <c r="AS4413" s="1">
        <v>44.7</v>
      </c>
      <c r="AT4413" s="1">
        <v>18.8</v>
      </c>
      <c r="AU4413" s="1">
        <v>328862</v>
      </c>
      <c r="AV4413" s="1">
        <v>45244</v>
      </c>
      <c r="AW4413" s="1">
        <v>11171</v>
      </c>
      <c r="AX4413" s="1">
        <v>24.4</v>
      </c>
      <c r="AY4413" s="1">
        <v>23142.17</v>
      </c>
      <c r="AZ4413" s="1">
        <v>444338.5</v>
      </c>
      <c r="BA4413" s="1">
        <v>467480.67</v>
      </c>
      <c r="BB4413" s="1">
        <v>4.95</v>
      </c>
      <c r="BC4413" s="1">
        <v>95.05</v>
      </c>
      <c r="BD4413" s="1">
        <v>2.65</v>
      </c>
      <c r="BE4413" s="1">
        <v>30016</v>
      </c>
      <c r="BF4413" s="1">
        <v>267332</v>
      </c>
      <c r="BG4413" s="1">
        <v>7.79</v>
      </c>
      <c r="BH4413" s="1">
        <v>1.05</v>
      </c>
      <c r="BI4413" s="1">
        <v>2013</v>
      </c>
      <c r="BJ4413" s="1" t="s">
        <v>640</v>
      </c>
      <c r="BK4413" s="1">
        <v>1</v>
      </c>
      <c r="BL4413" s="1">
        <v>3</v>
      </c>
      <c r="BM4413" s="1">
        <v>0</v>
      </c>
      <c r="BN4413" s="1">
        <v>0</v>
      </c>
      <c r="BO4413" s="1">
        <v>0</v>
      </c>
      <c r="BP4413" s="1">
        <v>2017</v>
      </c>
      <c r="BQ4413" s="1"/>
      <c r="BR4413" s="1">
        <v>0</v>
      </c>
      <c r="BS4413" s="1" t="s">
        <v>641</v>
      </c>
      <c r="BT4413" s="1">
        <v>0</v>
      </c>
      <c r="BU4413" s="1">
        <v>0</v>
      </c>
      <c r="BV4413" s="1">
        <v>0</v>
      </c>
    </row>
    <row r="4414" spans="1:74" x14ac:dyDescent="0.2">
      <c r="A4414" s="1">
        <v>5788</v>
      </c>
      <c r="B4414" s="1">
        <v>5788</v>
      </c>
      <c r="C4414" s="1">
        <v>46060</v>
      </c>
      <c r="D4414" s="1"/>
      <c r="E4414" s="1" t="s">
        <v>639</v>
      </c>
      <c r="F4414" s="1" t="s">
        <v>84</v>
      </c>
      <c r="G4414" s="1">
        <v>2017</v>
      </c>
      <c r="H4414" s="1">
        <f>IF(L4414&gt;0,G4414-G4413,Check)</f>
        <v>1</v>
      </c>
      <c r="I4414" s="1"/>
      <c r="J4414" s="1"/>
      <c r="K4414" s="1"/>
      <c r="L4414" s="1">
        <v>883214.2182</v>
      </c>
      <c r="M4414" s="1">
        <v>195081.7464</v>
      </c>
      <c r="N4414" s="1">
        <v>883214.2182</v>
      </c>
      <c r="O4414" s="1">
        <v>195081.7464</v>
      </c>
      <c r="P4414" s="1">
        <v>25062.1731</v>
      </c>
      <c r="Q4414" s="1">
        <v>600361</v>
      </c>
      <c r="R4414" s="1">
        <v>0.67274424399999999</v>
      </c>
      <c r="S4414" s="1">
        <v>901603487</v>
      </c>
      <c r="T4414" s="1">
        <v>1022769</v>
      </c>
      <c r="U4414" s="1">
        <v>427180</v>
      </c>
      <c r="V4414" s="1">
        <v>452486</v>
      </c>
      <c r="W4414" s="1">
        <v>19094</v>
      </c>
      <c r="X4414" s="1">
        <v>26767</v>
      </c>
      <c r="Y4414" s="1">
        <v>22913</v>
      </c>
      <c r="Z4414" s="1">
        <v>31570</v>
      </c>
      <c r="AA4414" s="1">
        <v>31628</v>
      </c>
      <c r="AB4414" s="1">
        <v>992023</v>
      </c>
      <c r="AC4414" s="1">
        <v>16.7</v>
      </c>
      <c r="AD4414" s="1">
        <v>10.9</v>
      </c>
      <c r="AE4414" s="1">
        <v>72.400000000000006</v>
      </c>
      <c r="AF4414" s="1">
        <v>21.3</v>
      </c>
      <c r="AG4414" s="1">
        <v>59.6</v>
      </c>
      <c r="AH4414" s="1">
        <v>19.100000000000001</v>
      </c>
      <c r="AI4414" s="1">
        <v>403574</v>
      </c>
      <c r="AJ4414" s="1">
        <v>33324</v>
      </c>
      <c r="AK4414" s="1">
        <v>147182</v>
      </c>
      <c r="AL4414" s="1">
        <v>148048</v>
      </c>
      <c r="AM4414" s="1">
        <v>55910</v>
      </c>
      <c r="AN4414" s="1">
        <v>19110</v>
      </c>
      <c r="AO4414" s="1">
        <v>8.26</v>
      </c>
      <c r="AP4414" s="1">
        <v>51425</v>
      </c>
      <c r="AQ4414" s="1">
        <v>71284</v>
      </c>
      <c r="AR4414" s="1">
        <v>34.4</v>
      </c>
      <c r="AS4414" s="1">
        <v>44.3</v>
      </c>
      <c r="AT4414" s="1">
        <v>21.3</v>
      </c>
      <c r="AU4414" s="1">
        <v>335721</v>
      </c>
      <c r="AV4414" s="1">
        <v>42109</v>
      </c>
      <c r="AW4414" s="1">
        <v>9527</v>
      </c>
      <c r="AX4414" s="1">
        <v>24.7</v>
      </c>
      <c r="AY4414" s="1">
        <v>21330.17</v>
      </c>
      <c r="AZ4414" s="1">
        <v>454291.83</v>
      </c>
      <c r="BA4414" s="1">
        <v>475622</v>
      </c>
      <c r="BB4414" s="1">
        <v>4.49</v>
      </c>
      <c r="BC4414" s="1">
        <v>95.51</v>
      </c>
      <c r="BD4414" s="1">
        <v>2.95</v>
      </c>
      <c r="BE4414" s="1">
        <v>30016</v>
      </c>
      <c r="BF4414" s="1">
        <v>266286</v>
      </c>
      <c r="BG4414" s="1">
        <v>7.78</v>
      </c>
      <c r="BH4414" s="1">
        <v>1.02</v>
      </c>
      <c r="BI4414" s="1">
        <v>2013</v>
      </c>
      <c r="BJ4414" s="1" t="s">
        <v>640</v>
      </c>
      <c r="BK4414" s="1">
        <v>1</v>
      </c>
      <c r="BL4414" s="1">
        <v>4</v>
      </c>
      <c r="BM4414" s="1">
        <v>36</v>
      </c>
      <c r="BN4414" s="1">
        <v>0</v>
      </c>
      <c r="BO4414" s="1">
        <v>0</v>
      </c>
      <c r="BP4414" s="1">
        <v>2017</v>
      </c>
      <c r="BQ4414" s="1"/>
      <c r="BR4414" s="1">
        <v>1</v>
      </c>
      <c r="BS4414" s="1" t="s">
        <v>641</v>
      </c>
      <c r="BT4414" s="1">
        <v>0</v>
      </c>
      <c r="BU4414" s="1">
        <v>0</v>
      </c>
      <c r="BV4414" s="1">
        <v>0</v>
      </c>
    </row>
    <row r="4415" spans="1:74" x14ac:dyDescent="0.2">
      <c r="A4415" s="1">
        <v>5789</v>
      </c>
      <c r="B4415" s="1">
        <v>5789</v>
      </c>
      <c r="C4415" s="1">
        <v>46060</v>
      </c>
      <c r="D4415" s="1"/>
      <c r="E4415" s="1" t="s">
        <v>639</v>
      </c>
      <c r="F4415" s="1" t="s">
        <v>84</v>
      </c>
      <c r="G4415" s="1">
        <v>2018</v>
      </c>
      <c r="H4415" s="1">
        <f>IF(L4415&gt;0,G4415-G4414,Check)</f>
        <v>1</v>
      </c>
      <c r="I4415" s="1"/>
      <c r="J4415" s="1"/>
      <c r="K4415" s="1"/>
      <c r="L4415" s="1">
        <v>898172.54399999999</v>
      </c>
      <c r="M4415" s="1">
        <v>201089.2254</v>
      </c>
      <c r="N4415" s="1">
        <v>898172.54399999999</v>
      </c>
      <c r="O4415" s="1">
        <v>201089.2254</v>
      </c>
      <c r="P4415" s="1">
        <v>25760.901300000001</v>
      </c>
      <c r="Q4415" s="1">
        <v>390643.5</v>
      </c>
      <c r="R4415" s="1">
        <v>0.43045167000000001</v>
      </c>
      <c r="S4415" s="1">
        <v>901603487</v>
      </c>
      <c r="T4415" s="1">
        <v>1029236.5</v>
      </c>
      <c r="U4415" s="1">
        <v>434732.75</v>
      </c>
      <c r="V4415" s="1">
        <v>457972.75</v>
      </c>
      <c r="W4415" s="1">
        <v>20859.75</v>
      </c>
      <c r="X4415" s="1">
        <v>28456</v>
      </c>
      <c r="Y4415" s="1">
        <v>24261.25</v>
      </c>
      <c r="Z4415" s="1">
        <v>33466.5</v>
      </c>
      <c r="AA4415" s="1">
        <v>32862</v>
      </c>
      <c r="AB4415" s="1">
        <v>996762.75</v>
      </c>
      <c r="AC4415" s="1">
        <v>15.3</v>
      </c>
      <c r="AD4415" s="1">
        <v>11.15</v>
      </c>
      <c r="AE4415" s="1">
        <v>73.5</v>
      </c>
      <c r="AF4415" s="1">
        <v>21.15</v>
      </c>
      <c r="AG4415" s="1">
        <v>59.55</v>
      </c>
      <c r="AH4415" s="1">
        <v>19.3</v>
      </c>
      <c r="AI4415" s="1">
        <v>406839</v>
      </c>
      <c r="AJ4415" s="1">
        <v>32528.25</v>
      </c>
      <c r="AK4415" s="1">
        <v>142918.75</v>
      </c>
      <c r="AL4415" s="1">
        <v>151456</v>
      </c>
      <c r="AM4415" s="1">
        <v>60809.5</v>
      </c>
      <c r="AN4415" s="1">
        <v>19126.5</v>
      </c>
      <c r="AO4415" s="1">
        <v>8</v>
      </c>
      <c r="AP4415" s="1">
        <v>54439</v>
      </c>
      <c r="AQ4415" s="1">
        <v>75653.25</v>
      </c>
      <c r="AR4415" s="1">
        <v>32.53</v>
      </c>
      <c r="AS4415" s="1">
        <v>43.85</v>
      </c>
      <c r="AT4415" s="1">
        <v>23.63</v>
      </c>
      <c r="AU4415" s="1">
        <v>341714</v>
      </c>
      <c r="AV4415" s="1">
        <v>40406</v>
      </c>
      <c r="AW4415" s="1">
        <v>8208.25</v>
      </c>
      <c r="AX4415" s="1">
        <v>24.9</v>
      </c>
      <c r="AY4415" s="1">
        <v>21054.18</v>
      </c>
      <c r="AZ4415" s="1">
        <v>462604.91</v>
      </c>
      <c r="BA4415" s="1">
        <v>483659.09</v>
      </c>
      <c r="BB4415" s="1">
        <v>4.3499999999999996</v>
      </c>
      <c r="BC4415" s="1">
        <v>95.65</v>
      </c>
      <c r="BD4415" s="1">
        <v>3.4</v>
      </c>
      <c r="BE4415" s="1"/>
      <c r="BF4415" s="1">
        <v>265174.75</v>
      </c>
      <c r="BG4415" s="1">
        <v>7.81</v>
      </c>
      <c r="BH4415" s="1">
        <v>1</v>
      </c>
      <c r="BI4415" s="1">
        <v>2013</v>
      </c>
      <c r="BJ4415" s="1" t="s">
        <v>640</v>
      </c>
      <c r="BK4415" s="1">
        <v>1</v>
      </c>
      <c r="BL4415" s="1">
        <v>5</v>
      </c>
      <c r="BM4415" s="1">
        <v>36</v>
      </c>
      <c r="BN4415" s="1">
        <v>0</v>
      </c>
      <c r="BO4415" s="1">
        <v>0</v>
      </c>
      <c r="BP4415" s="1">
        <v>2017</v>
      </c>
      <c r="BQ4415" s="1"/>
      <c r="BR4415" s="1">
        <v>1</v>
      </c>
      <c r="BS4415" s="1" t="s">
        <v>641</v>
      </c>
      <c r="BT4415" s="1">
        <v>78</v>
      </c>
      <c r="BU4415" s="1">
        <v>71</v>
      </c>
      <c r="BV4415" s="1">
        <v>99</v>
      </c>
    </row>
    <row r="4416" spans="1:74" x14ac:dyDescent="0.2">
      <c r="A4416" s="1">
        <v>5790</v>
      </c>
      <c r="B4416" s="1">
        <v>5790</v>
      </c>
      <c r="C4416" s="1">
        <v>46140</v>
      </c>
      <c r="D4416" s="1"/>
      <c r="E4416" s="1" t="s">
        <v>642</v>
      </c>
      <c r="F4416" s="1" t="s">
        <v>72</v>
      </c>
      <c r="G4416" s="1">
        <v>2002</v>
      </c>
      <c r="H4416" s="1">
        <f>IF(L4416&gt;0,G4416-G4415,Check)</f>
        <v>-16</v>
      </c>
      <c r="I4416" s="1"/>
      <c r="J4416" s="1"/>
      <c r="K4416" s="1"/>
      <c r="L4416" s="1">
        <v>2655675</v>
      </c>
      <c r="M4416" s="1">
        <v>3153048</v>
      </c>
      <c r="N4416" s="1">
        <v>2655675</v>
      </c>
      <c r="O4416" s="1">
        <v>3153048</v>
      </c>
      <c r="P4416" s="1">
        <v>207217</v>
      </c>
      <c r="Q4416" s="1">
        <v>1754741</v>
      </c>
      <c r="R4416" s="1">
        <v>0.66075141000000004</v>
      </c>
      <c r="S4416" s="1">
        <v>870011206</v>
      </c>
      <c r="T4416" s="1">
        <v>794109.75</v>
      </c>
      <c r="U4416" s="1">
        <v>495334.9375</v>
      </c>
      <c r="V4416" s="1">
        <v>255409.29689999999</v>
      </c>
      <c r="W4416" s="1">
        <v>6442.71875</v>
      </c>
      <c r="X4416" s="1">
        <v>24136.96875</v>
      </c>
      <c r="Y4416" s="1">
        <v>21406.640630000002</v>
      </c>
      <c r="Z4416" s="1">
        <v>26343.6875</v>
      </c>
      <c r="AA4416" s="1">
        <v>54969.546880000002</v>
      </c>
      <c r="AB4416" s="1">
        <v>832784.81</v>
      </c>
      <c r="AC4416" s="1">
        <v>10.09</v>
      </c>
      <c r="AD4416" s="1">
        <v>11.35</v>
      </c>
      <c r="AE4416" s="1">
        <v>78.56</v>
      </c>
      <c r="AF4416" s="1">
        <v>24.25</v>
      </c>
      <c r="AG4416" s="1">
        <v>66</v>
      </c>
      <c r="AH4416" s="1">
        <v>9.76</v>
      </c>
      <c r="AI4416" s="1">
        <v>331030.8</v>
      </c>
      <c r="AJ4416" s="1">
        <v>16932.14</v>
      </c>
      <c r="AK4416" s="1">
        <v>119464.48</v>
      </c>
      <c r="AL4416" s="1">
        <v>129617.39</v>
      </c>
      <c r="AM4416" s="1">
        <v>48450.86</v>
      </c>
      <c r="AN4416" s="1">
        <v>16565.919999999998</v>
      </c>
      <c r="AO4416" s="1">
        <v>5.1100000000000003</v>
      </c>
      <c r="AP4416" s="1">
        <v>35226.5625</v>
      </c>
      <c r="AQ4416" s="1">
        <v>44070.21875</v>
      </c>
      <c r="AR4416" s="1">
        <v>50.13</v>
      </c>
      <c r="AS4416" s="1">
        <v>41.64</v>
      </c>
      <c r="AT4416" s="1">
        <v>8.23</v>
      </c>
      <c r="AU4416" s="1">
        <v>346970</v>
      </c>
      <c r="AV4416" s="1">
        <v>20796.5</v>
      </c>
      <c r="AW4416" s="1">
        <v>3337.42</v>
      </c>
      <c r="AX4416" s="1">
        <v>19.399999999999999</v>
      </c>
      <c r="AY4416" s="1">
        <v>21530.67</v>
      </c>
      <c r="AZ4416" s="1">
        <v>425099.08</v>
      </c>
      <c r="BA4416" s="1">
        <v>446629.75</v>
      </c>
      <c r="BB4416" s="1">
        <v>4.82</v>
      </c>
      <c r="BC4416" s="1">
        <v>95.18</v>
      </c>
      <c r="BD4416" s="1">
        <v>1.36</v>
      </c>
      <c r="BE4416" s="1"/>
      <c r="BF4416" s="1">
        <v>120195</v>
      </c>
      <c r="BG4416" s="1">
        <v>15.22</v>
      </c>
      <c r="BH4416" s="1">
        <v>1.4</v>
      </c>
      <c r="BI4416" s="1">
        <v>2014</v>
      </c>
      <c r="BJ4416" s="1" t="s">
        <v>643</v>
      </c>
      <c r="BK4416" s="1">
        <v>0</v>
      </c>
      <c r="BL4416" s="1">
        <v>0</v>
      </c>
      <c r="BM4416" s="1">
        <v>0</v>
      </c>
      <c r="BN4416" s="1">
        <v>0</v>
      </c>
      <c r="BO4416" s="1">
        <v>0</v>
      </c>
      <c r="BP4416" s="1">
        <v>2018</v>
      </c>
      <c r="BQ4416" s="1"/>
      <c r="BR4416" s="1">
        <v>0</v>
      </c>
      <c r="BS4416" s="1" t="s">
        <v>644</v>
      </c>
      <c r="BT4416" s="1">
        <v>0</v>
      </c>
      <c r="BU4416" s="1">
        <v>0</v>
      </c>
      <c r="BV4416" s="1">
        <v>0</v>
      </c>
    </row>
    <row r="4417" spans="1:74" x14ac:dyDescent="0.2">
      <c r="A4417" s="1">
        <v>5791</v>
      </c>
      <c r="B4417" s="1">
        <v>5791</v>
      </c>
      <c r="C4417" s="1">
        <v>46140</v>
      </c>
      <c r="D4417" s="1"/>
      <c r="E4417" s="1" t="s">
        <v>642</v>
      </c>
      <c r="F4417" s="1" t="s">
        <v>72</v>
      </c>
      <c r="G4417" s="1">
        <v>2003</v>
      </c>
      <c r="H4417" s="1">
        <f>IF(L4417&gt;0,G4417-G4416,Check)</f>
        <v>1</v>
      </c>
      <c r="I4417" s="1"/>
      <c r="J4417" s="1"/>
      <c r="K4417" s="1"/>
      <c r="L4417" s="1">
        <v>2130681</v>
      </c>
      <c r="M4417" s="1">
        <v>2368601</v>
      </c>
      <c r="N4417" s="1">
        <v>2130681</v>
      </c>
      <c r="O4417" s="1">
        <v>2368601</v>
      </c>
      <c r="P4417" s="1">
        <v>150252</v>
      </c>
      <c r="Q4417" s="1">
        <v>1502580</v>
      </c>
      <c r="R4417" s="1">
        <v>0.70521115099999998</v>
      </c>
      <c r="S4417" s="1">
        <v>870011206</v>
      </c>
      <c r="T4417" s="1">
        <v>818919</v>
      </c>
      <c r="U4417" s="1">
        <v>507228.25</v>
      </c>
      <c r="V4417" s="1">
        <v>265952.8125</v>
      </c>
      <c r="W4417" s="1">
        <v>6497.125</v>
      </c>
      <c r="X4417" s="1">
        <v>23801.125</v>
      </c>
      <c r="Y4417" s="1">
        <v>21327.4375</v>
      </c>
      <c r="Z4417" s="1">
        <v>26427.25</v>
      </c>
      <c r="AA4417" s="1">
        <v>46574.8125</v>
      </c>
      <c r="AB4417" s="1">
        <v>843651.75</v>
      </c>
      <c r="AC4417" s="1">
        <v>11.44</v>
      </c>
      <c r="AD4417" s="1">
        <v>10.99</v>
      </c>
      <c r="AE4417" s="1">
        <v>77.569999999999993</v>
      </c>
      <c r="AF4417" s="1">
        <v>24.61</v>
      </c>
      <c r="AG4417" s="1">
        <v>65.02</v>
      </c>
      <c r="AH4417" s="1">
        <v>10.38</v>
      </c>
      <c r="AI4417" s="1">
        <v>336255.81</v>
      </c>
      <c r="AJ4417" s="1">
        <v>18070.439999999999</v>
      </c>
      <c r="AK4417" s="1">
        <v>119285.06</v>
      </c>
      <c r="AL4417" s="1">
        <v>132567.44</v>
      </c>
      <c r="AM4417" s="1">
        <v>49030.559999999998</v>
      </c>
      <c r="AN4417" s="1">
        <v>17302.310000000001</v>
      </c>
      <c r="AO4417" s="1">
        <v>5.37</v>
      </c>
      <c r="AP4417" s="1">
        <v>36955.75</v>
      </c>
      <c r="AQ4417" s="1">
        <v>47270.125</v>
      </c>
      <c r="AR4417" s="1">
        <v>48.08</v>
      </c>
      <c r="AS4417" s="1">
        <v>42.43</v>
      </c>
      <c r="AT4417" s="1">
        <v>9.49</v>
      </c>
      <c r="AU4417" s="1">
        <v>344688</v>
      </c>
      <c r="AV4417" s="1">
        <v>26938</v>
      </c>
      <c r="AW4417" s="1">
        <v>3090.31</v>
      </c>
      <c r="AX4417" s="1">
        <v>19.7</v>
      </c>
      <c r="AY4417" s="1">
        <v>26048.67</v>
      </c>
      <c r="AZ4417" s="1">
        <v>414380.92</v>
      </c>
      <c r="BA4417" s="1">
        <v>440429.58</v>
      </c>
      <c r="BB4417" s="1">
        <v>5.91</v>
      </c>
      <c r="BC4417" s="1">
        <v>94.09</v>
      </c>
      <c r="BD4417" s="1">
        <v>1.55</v>
      </c>
      <c r="BE4417" s="1"/>
      <c r="BF4417" s="1">
        <v>117049</v>
      </c>
      <c r="BG4417" s="1">
        <v>15.76</v>
      </c>
      <c r="BH4417" s="1">
        <v>1.37</v>
      </c>
      <c r="BI4417" s="1">
        <v>2014</v>
      </c>
      <c r="BJ4417" s="1" t="s">
        <v>643</v>
      </c>
      <c r="BK4417" s="1">
        <v>0</v>
      </c>
      <c r="BL4417" s="1">
        <v>0</v>
      </c>
      <c r="BM4417" s="1">
        <v>0</v>
      </c>
      <c r="BN4417" s="1">
        <v>0</v>
      </c>
      <c r="BO4417" s="1">
        <v>0</v>
      </c>
      <c r="BP4417" s="1">
        <v>2018</v>
      </c>
      <c r="BQ4417" s="1"/>
      <c r="BR4417" s="1">
        <v>0</v>
      </c>
      <c r="BS4417" s="1" t="s">
        <v>644</v>
      </c>
      <c r="BT4417" s="1">
        <v>0</v>
      </c>
      <c r="BU4417" s="1">
        <v>0</v>
      </c>
      <c r="BV4417" s="1">
        <v>0</v>
      </c>
    </row>
    <row r="4418" spans="1:74" x14ac:dyDescent="0.2">
      <c r="A4418" s="1">
        <v>5792</v>
      </c>
      <c r="B4418" s="1">
        <v>5792</v>
      </c>
      <c r="C4418" s="1">
        <v>46140</v>
      </c>
      <c r="D4418" s="1"/>
      <c r="E4418" s="1" t="s">
        <v>642</v>
      </c>
      <c r="F4418" s="1" t="s">
        <v>72</v>
      </c>
      <c r="G4418" s="1">
        <v>2004</v>
      </c>
      <c r="H4418" s="1">
        <f>IF(L4418&gt;0,G4418-G4417,Check)</f>
        <v>1</v>
      </c>
      <c r="I4418" s="1"/>
      <c r="J4418" s="1"/>
      <c r="K4418" s="1"/>
      <c r="L4418" s="1">
        <v>1723243</v>
      </c>
      <c r="M4418" s="1">
        <v>2344884</v>
      </c>
      <c r="N4418" s="1">
        <v>1723243</v>
      </c>
      <c r="O4418" s="1">
        <v>2344884</v>
      </c>
      <c r="P4418" s="1">
        <v>141591</v>
      </c>
      <c r="Q4418" s="1">
        <v>1409024</v>
      </c>
      <c r="R4418" s="1">
        <v>0.81765833399999999</v>
      </c>
      <c r="S4418" s="1">
        <v>870011206</v>
      </c>
      <c r="T4418" s="1">
        <v>844058</v>
      </c>
      <c r="U4418" s="1">
        <v>519385</v>
      </c>
      <c r="V4418" s="1">
        <v>276551.75</v>
      </c>
      <c r="W4418" s="1">
        <v>6563.5</v>
      </c>
      <c r="X4418" s="1">
        <v>23421.5</v>
      </c>
      <c r="Y4418" s="1">
        <v>21201.25</v>
      </c>
      <c r="Z4418" s="1">
        <v>26509</v>
      </c>
      <c r="AA4418" s="1">
        <v>37798.75</v>
      </c>
      <c r="AB4418" s="1">
        <v>854527</v>
      </c>
      <c r="AC4418" s="1">
        <v>12.85</v>
      </c>
      <c r="AD4418" s="1">
        <v>10.63</v>
      </c>
      <c r="AE4418" s="1">
        <v>76.53</v>
      </c>
      <c r="AF4418" s="1">
        <v>24.98</v>
      </c>
      <c r="AG4418" s="1">
        <v>64.03</v>
      </c>
      <c r="AH4418" s="1">
        <v>11</v>
      </c>
      <c r="AI4418" s="1">
        <v>341587.75</v>
      </c>
      <c r="AJ4418" s="1">
        <v>19298.25</v>
      </c>
      <c r="AK4418" s="1">
        <v>119108.75</v>
      </c>
      <c r="AL4418" s="1">
        <v>135666.25</v>
      </c>
      <c r="AM4418" s="1">
        <v>49518.75</v>
      </c>
      <c r="AN4418" s="1">
        <v>17995.75</v>
      </c>
      <c r="AO4418" s="1">
        <v>5.65</v>
      </c>
      <c r="AP4418" s="1">
        <v>38640</v>
      </c>
      <c r="AQ4418" s="1">
        <v>50419.5</v>
      </c>
      <c r="AR4418" s="1">
        <v>46.08</v>
      </c>
      <c r="AS4418" s="1">
        <v>43.2</v>
      </c>
      <c r="AT4418" s="1">
        <v>10.73</v>
      </c>
      <c r="AU4418" s="1">
        <v>342119</v>
      </c>
      <c r="AV4418" s="1">
        <v>33149</v>
      </c>
      <c r="AW4418" s="1">
        <v>2853.75</v>
      </c>
      <c r="AX4418" s="1">
        <v>20</v>
      </c>
      <c r="AY4418" s="1">
        <v>21785.58</v>
      </c>
      <c r="AZ4418" s="1">
        <v>416237.42</v>
      </c>
      <c r="BA4418" s="1">
        <v>438023</v>
      </c>
      <c r="BB4418" s="1">
        <v>4.97</v>
      </c>
      <c r="BC4418" s="1">
        <v>95.03</v>
      </c>
      <c r="BD4418" s="1">
        <v>1.83</v>
      </c>
      <c r="BE4418" s="1"/>
      <c r="BF4418" s="1">
        <v>113903</v>
      </c>
      <c r="BG4418" s="1">
        <v>16.559999999999999</v>
      </c>
      <c r="BH4418" s="1">
        <v>1.33</v>
      </c>
      <c r="BI4418" s="1">
        <v>2014</v>
      </c>
      <c r="BJ4418" s="1" t="s">
        <v>643</v>
      </c>
      <c r="BK4418" s="1">
        <v>0</v>
      </c>
      <c r="BL4418" s="1">
        <v>0</v>
      </c>
      <c r="BM4418" s="1">
        <v>0</v>
      </c>
      <c r="BN4418" s="1">
        <v>0</v>
      </c>
      <c r="BO4418" s="1">
        <v>0</v>
      </c>
      <c r="BP4418" s="1">
        <v>2018</v>
      </c>
      <c r="BQ4418" s="1"/>
      <c r="BR4418" s="1">
        <v>0</v>
      </c>
      <c r="BS4418" s="1" t="s">
        <v>644</v>
      </c>
      <c r="BT4418" s="1">
        <v>0</v>
      </c>
      <c r="BU4418" s="1">
        <v>0</v>
      </c>
      <c r="BV4418" s="1">
        <v>0</v>
      </c>
    </row>
    <row r="4419" spans="1:74" x14ac:dyDescent="0.2">
      <c r="A4419" s="1">
        <v>5793</v>
      </c>
      <c r="B4419" s="1">
        <v>5793</v>
      </c>
      <c r="C4419" s="1">
        <v>46140</v>
      </c>
      <c r="D4419" s="1"/>
      <c r="E4419" s="1" t="s">
        <v>642</v>
      </c>
      <c r="F4419" s="1" t="s">
        <v>72</v>
      </c>
      <c r="G4419" s="1">
        <v>2005</v>
      </c>
      <c r="H4419" s="1">
        <f>IF(L4419&gt;0,G4419-G4418,Check)</f>
        <v>1</v>
      </c>
      <c r="I4419" s="1"/>
      <c r="J4419" s="1"/>
      <c r="K4419" s="1"/>
      <c r="L4419" s="1">
        <v>2037912</v>
      </c>
      <c r="M4419" s="1">
        <v>2565466</v>
      </c>
      <c r="N4419" s="1">
        <v>2037912</v>
      </c>
      <c r="O4419" s="1">
        <v>2565466</v>
      </c>
      <c r="P4419" s="1">
        <v>153723</v>
      </c>
      <c r="Q4419" s="1">
        <v>1439118</v>
      </c>
      <c r="R4419" s="1">
        <v>0.70617278900000002</v>
      </c>
      <c r="S4419" s="1">
        <v>870011206</v>
      </c>
      <c r="T4419" s="1">
        <v>867878</v>
      </c>
      <c r="U4419" s="1">
        <v>530488</v>
      </c>
      <c r="V4419" s="1">
        <v>286929</v>
      </c>
      <c r="W4419" s="1">
        <v>6582</v>
      </c>
      <c r="X4419" s="1">
        <v>23217</v>
      </c>
      <c r="Y4419" s="1">
        <v>21263</v>
      </c>
      <c r="Z4419" s="1">
        <v>26598</v>
      </c>
      <c r="AA4419" s="1">
        <v>30548</v>
      </c>
      <c r="AB4419" s="1">
        <v>865369</v>
      </c>
      <c r="AC4419" s="1">
        <v>14</v>
      </c>
      <c r="AD4419" s="1">
        <v>10.3</v>
      </c>
      <c r="AE4419" s="1">
        <v>75.7</v>
      </c>
      <c r="AF4419" s="1">
        <v>25.3</v>
      </c>
      <c r="AG4419" s="1">
        <v>63.1</v>
      </c>
      <c r="AH4419" s="1">
        <v>11.6</v>
      </c>
      <c r="AI4419" s="1">
        <v>346492</v>
      </c>
      <c r="AJ4419" s="1">
        <v>20168</v>
      </c>
      <c r="AK4419" s="1">
        <v>118920</v>
      </c>
      <c r="AL4419" s="1">
        <v>138170</v>
      </c>
      <c r="AM4419" s="1">
        <v>50373</v>
      </c>
      <c r="AN4419" s="1">
        <v>18861</v>
      </c>
      <c r="AO4419" s="1">
        <v>5.82</v>
      </c>
      <c r="AP4419" s="1">
        <v>40504</v>
      </c>
      <c r="AQ4419" s="1">
        <v>53771</v>
      </c>
      <c r="AR4419" s="1">
        <v>43.9</v>
      </c>
      <c r="AS4419" s="1">
        <v>44</v>
      </c>
      <c r="AT4419" s="1">
        <v>12.1</v>
      </c>
      <c r="AU4419" s="1">
        <v>340698</v>
      </c>
      <c r="AV4419" s="1">
        <v>39082</v>
      </c>
      <c r="AW4419" s="1">
        <v>2575</v>
      </c>
      <c r="AX4419" s="1">
        <v>20.3</v>
      </c>
      <c r="AY4419" s="1">
        <v>19278</v>
      </c>
      <c r="AZ4419" s="1">
        <v>423535.92</v>
      </c>
      <c r="BA4419" s="1">
        <v>442813.92</v>
      </c>
      <c r="BB4419" s="1">
        <v>4.3600000000000003</v>
      </c>
      <c r="BC4419" s="1">
        <v>95.64</v>
      </c>
      <c r="BD4419" s="1">
        <v>2.25</v>
      </c>
      <c r="BE4419" s="1">
        <v>14348.8</v>
      </c>
      <c r="BF4419" s="1">
        <v>110757</v>
      </c>
      <c r="BG4419" s="1">
        <v>16.690000000000001</v>
      </c>
      <c r="BH4419" s="1">
        <v>1.29</v>
      </c>
      <c r="BI4419" s="1">
        <v>2014</v>
      </c>
      <c r="BJ4419" s="1" t="s">
        <v>643</v>
      </c>
      <c r="BK4419" s="1">
        <v>0</v>
      </c>
      <c r="BL4419" s="1">
        <v>0</v>
      </c>
      <c r="BM4419" s="1">
        <v>0</v>
      </c>
      <c r="BN4419" s="1">
        <v>0</v>
      </c>
      <c r="BO4419" s="1">
        <v>0</v>
      </c>
      <c r="BP4419" s="1">
        <v>2018</v>
      </c>
      <c r="BQ4419" s="1"/>
      <c r="BR4419" s="1">
        <v>0</v>
      </c>
      <c r="BS4419" s="1" t="s">
        <v>644</v>
      </c>
      <c r="BT4419" s="1">
        <v>0</v>
      </c>
      <c r="BU4419" s="1">
        <v>0</v>
      </c>
      <c r="BV4419" s="1">
        <v>0</v>
      </c>
    </row>
    <row r="4420" spans="1:74" x14ac:dyDescent="0.2">
      <c r="A4420" s="1">
        <v>5794</v>
      </c>
      <c r="B4420" s="1">
        <v>5794</v>
      </c>
      <c r="C4420" s="1">
        <v>46140</v>
      </c>
      <c r="D4420" s="1"/>
      <c r="E4420" s="1" t="s">
        <v>642</v>
      </c>
      <c r="F4420" s="1" t="s">
        <v>72</v>
      </c>
      <c r="G4420" s="1">
        <v>2006</v>
      </c>
      <c r="H4420" s="1">
        <f>IF(L4420&gt;0,G4420-G4419,Check)</f>
        <v>1</v>
      </c>
      <c r="I4420" s="1"/>
      <c r="J4420" s="1"/>
      <c r="K4420" s="1"/>
      <c r="L4420" s="1">
        <v>2326531</v>
      </c>
      <c r="M4420" s="1">
        <v>2665747</v>
      </c>
      <c r="N4420" s="1">
        <v>2326531</v>
      </c>
      <c r="O4420" s="1">
        <v>2665747</v>
      </c>
      <c r="P4420" s="1">
        <v>154790</v>
      </c>
      <c r="Q4420" s="1">
        <v>1672116</v>
      </c>
      <c r="R4420" s="1">
        <v>0.71871640699999995</v>
      </c>
      <c r="S4420" s="1">
        <v>870011206</v>
      </c>
      <c r="T4420" s="1">
        <v>896974</v>
      </c>
      <c r="U4420" s="1">
        <v>545806</v>
      </c>
      <c r="V4420" s="1">
        <v>298193</v>
      </c>
      <c r="W4420" s="1">
        <v>6792</v>
      </c>
      <c r="X4420" s="1">
        <v>22312</v>
      </c>
      <c r="Y4420" s="1">
        <v>20573</v>
      </c>
      <c r="Z4420" s="1">
        <v>26658</v>
      </c>
      <c r="AA4420" s="1">
        <v>17196</v>
      </c>
      <c r="AB4420" s="1">
        <v>876344</v>
      </c>
      <c r="AC4420" s="1">
        <v>16.2</v>
      </c>
      <c r="AD4420" s="1">
        <v>9.8000000000000007</v>
      </c>
      <c r="AE4420" s="1">
        <v>74</v>
      </c>
      <c r="AF4420" s="1">
        <v>25.8</v>
      </c>
      <c r="AG4420" s="1">
        <v>61.9</v>
      </c>
      <c r="AH4420" s="1">
        <v>12.3</v>
      </c>
      <c r="AI4420" s="1">
        <v>353107</v>
      </c>
      <c r="AJ4420" s="1">
        <v>22470</v>
      </c>
      <c r="AK4420" s="1">
        <v>118781</v>
      </c>
      <c r="AL4420" s="1">
        <v>143054</v>
      </c>
      <c r="AM4420" s="1">
        <v>49763</v>
      </c>
      <c r="AN4420" s="1">
        <v>19039</v>
      </c>
      <c r="AO4420" s="1">
        <v>6.36</v>
      </c>
      <c r="AP4420" s="1">
        <v>41649</v>
      </c>
      <c r="AQ4420" s="1">
        <v>56314</v>
      </c>
      <c r="AR4420" s="1">
        <v>42.4</v>
      </c>
      <c r="AS4420" s="1">
        <v>44.7</v>
      </c>
      <c r="AT4420" s="1">
        <v>12.9</v>
      </c>
      <c r="AU4420" s="1">
        <v>334685</v>
      </c>
      <c r="AV4420" s="1">
        <v>46127</v>
      </c>
      <c r="AW4420" s="1">
        <v>2465</v>
      </c>
      <c r="AX4420" s="1">
        <v>20.6</v>
      </c>
      <c r="AY4420" s="1">
        <v>17186.080000000002</v>
      </c>
      <c r="AZ4420" s="1">
        <v>426108.33</v>
      </c>
      <c r="BA4420" s="1">
        <v>443294.42</v>
      </c>
      <c r="BB4420" s="1">
        <v>3.88</v>
      </c>
      <c r="BC4420" s="1">
        <v>96.12</v>
      </c>
      <c r="BD4420" s="1">
        <v>2.54</v>
      </c>
      <c r="BE4420" s="1">
        <v>14348.8</v>
      </c>
      <c r="BF4420" s="1">
        <v>107611</v>
      </c>
      <c r="BG4420" s="1">
        <v>17.22</v>
      </c>
      <c r="BH4420" s="1">
        <v>1.25</v>
      </c>
      <c r="BI4420" s="1">
        <v>2014</v>
      </c>
      <c r="BJ4420" s="1" t="s">
        <v>643</v>
      </c>
      <c r="BK4420" s="1">
        <v>0</v>
      </c>
      <c r="BL4420" s="1">
        <v>0</v>
      </c>
      <c r="BM4420" s="1">
        <v>0</v>
      </c>
      <c r="BN4420" s="1">
        <v>0</v>
      </c>
      <c r="BO4420" s="1">
        <v>0</v>
      </c>
      <c r="BP4420" s="1">
        <v>2018</v>
      </c>
      <c r="BQ4420" s="1"/>
      <c r="BR4420" s="1">
        <v>0</v>
      </c>
      <c r="BS4420" s="1" t="s">
        <v>644</v>
      </c>
      <c r="BT4420" s="1">
        <v>0</v>
      </c>
      <c r="BU4420" s="1">
        <v>0</v>
      </c>
      <c r="BV4420" s="1">
        <v>0</v>
      </c>
    </row>
    <row r="4421" spans="1:74" x14ac:dyDescent="0.2">
      <c r="A4421" s="1">
        <v>5795</v>
      </c>
      <c r="B4421" s="1">
        <v>5795</v>
      </c>
      <c r="C4421" s="1">
        <v>46140</v>
      </c>
      <c r="D4421" s="1"/>
      <c r="E4421" s="1" t="s">
        <v>642</v>
      </c>
      <c r="F4421" s="1" t="s">
        <v>72</v>
      </c>
      <c r="G4421" s="1">
        <v>2007</v>
      </c>
      <c r="H4421" s="1">
        <f>IF(L4421&gt;0,G4421-G4420,Check)</f>
        <v>1</v>
      </c>
      <c r="I4421" s="1"/>
      <c r="J4421" s="1"/>
      <c r="K4421" s="1"/>
      <c r="L4421" s="1">
        <v>2431953</v>
      </c>
      <c r="M4421" s="1">
        <v>2695549</v>
      </c>
      <c r="N4421" s="1">
        <v>2431953</v>
      </c>
      <c r="O4421" s="1">
        <v>2695549</v>
      </c>
      <c r="P4421" s="1">
        <v>159743</v>
      </c>
      <c r="Q4421" s="1">
        <v>1820112</v>
      </c>
      <c r="R4421" s="1">
        <v>0.748415779</v>
      </c>
      <c r="S4421" s="1">
        <v>870011206</v>
      </c>
      <c r="T4421" s="1">
        <v>904966</v>
      </c>
      <c r="U4421" s="1">
        <v>544264</v>
      </c>
      <c r="V4421" s="1">
        <v>305910</v>
      </c>
      <c r="W4421" s="1">
        <v>6236</v>
      </c>
      <c r="X4421" s="1">
        <v>24209</v>
      </c>
      <c r="Y4421" s="1">
        <v>22890</v>
      </c>
      <c r="Z4421" s="1">
        <v>26834</v>
      </c>
      <c r="AA4421" s="1">
        <v>28249</v>
      </c>
      <c r="AB4421" s="1">
        <v>886787</v>
      </c>
      <c r="AC4421" s="1">
        <v>14.2</v>
      </c>
      <c r="AD4421" s="1">
        <v>10</v>
      </c>
      <c r="AE4421" s="1">
        <v>75.8</v>
      </c>
      <c r="AF4421" s="1">
        <v>25.6</v>
      </c>
      <c r="AG4421" s="1">
        <v>61.8</v>
      </c>
      <c r="AH4421" s="1">
        <v>12.6</v>
      </c>
      <c r="AI4421" s="1">
        <v>352879</v>
      </c>
      <c r="AJ4421" s="1">
        <v>19043</v>
      </c>
      <c r="AK4421" s="1">
        <v>118443</v>
      </c>
      <c r="AL4421" s="1">
        <v>138417</v>
      </c>
      <c r="AM4421" s="1">
        <v>55010</v>
      </c>
      <c r="AN4421" s="1">
        <v>21966</v>
      </c>
      <c r="AO4421" s="1">
        <v>5.4</v>
      </c>
      <c r="AP4421" s="1">
        <v>45670</v>
      </c>
      <c r="AQ4421" s="1">
        <v>62091</v>
      </c>
      <c r="AR4421" s="1">
        <v>38.200000000000003</v>
      </c>
      <c r="AS4421" s="1">
        <v>45.8</v>
      </c>
      <c r="AT4421" s="1">
        <v>16</v>
      </c>
      <c r="AU4421" s="1">
        <v>347040</v>
      </c>
      <c r="AV4421" s="1">
        <v>48724</v>
      </c>
      <c r="AW4421" s="1">
        <v>1680</v>
      </c>
      <c r="AX4421" s="1">
        <v>20.9</v>
      </c>
      <c r="AY4421" s="1">
        <v>17405.75</v>
      </c>
      <c r="AZ4421" s="1">
        <v>421204.58</v>
      </c>
      <c r="BA4421" s="1">
        <v>438610.33</v>
      </c>
      <c r="BB4421" s="1">
        <v>3.97</v>
      </c>
      <c r="BC4421" s="1">
        <v>96.03</v>
      </c>
      <c r="BD4421" s="1">
        <v>2.82</v>
      </c>
      <c r="BE4421" s="1">
        <v>14348.8</v>
      </c>
      <c r="BF4421" s="1">
        <v>104465</v>
      </c>
      <c r="BG4421" s="1">
        <v>16.87</v>
      </c>
      <c r="BH4421" s="1">
        <v>1.21</v>
      </c>
      <c r="BI4421" s="1">
        <v>2014</v>
      </c>
      <c r="BJ4421" s="1" t="s">
        <v>643</v>
      </c>
      <c r="BK4421" s="1">
        <v>0</v>
      </c>
      <c r="BL4421" s="1">
        <v>0</v>
      </c>
      <c r="BM4421" s="1">
        <v>0</v>
      </c>
      <c r="BN4421" s="1">
        <v>0</v>
      </c>
      <c r="BO4421" s="1">
        <v>0</v>
      </c>
      <c r="BP4421" s="1">
        <v>2018</v>
      </c>
      <c r="BQ4421" s="1"/>
      <c r="BR4421" s="1">
        <v>0</v>
      </c>
      <c r="BS4421" s="1" t="s">
        <v>644</v>
      </c>
      <c r="BT4421" s="1">
        <v>0</v>
      </c>
      <c r="BU4421" s="1">
        <v>0</v>
      </c>
      <c r="BV4421" s="1">
        <v>0</v>
      </c>
    </row>
    <row r="4422" spans="1:74" x14ac:dyDescent="0.2">
      <c r="A4422" s="1">
        <v>5796</v>
      </c>
      <c r="B4422" s="1">
        <v>5796</v>
      </c>
      <c r="C4422" s="1">
        <v>46140</v>
      </c>
      <c r="D4422" s="1"/>
      <c r="E4422" s="1" t="s">
        <v>642</v>
      </c>
      <c r="F4422" s="1" t="s">
        <v>72</v>
      </c>
      <c r="G4422" s="1">
        <v>2008</v>
      </c>
      <c r="H4422" s="1">
        <f>IF(L4422&gt;0,G4422-G4421,Check)</f>
        <v>1</v>
      </c>
      <c r="I4422" s="1"/>
      <c r="J4422" s="1"/>
      <c r="K4422" s="1"/>
      <c r="L4422" s="1">
        <v>2699414</v>
      </c>
      <c r="M4422" s="1">
        <v>2622938</v>
      </c>
      <c r="N4422" s="1">
        <v>2699414</v>
      </c>
      <c r="O4422" s="1">
        <v>2622938</v>
      </c>
      <c r="P4422" s="1">
        <v>163981</v>
      </c>
      <c r="Q4422" s="1">
        <v>1876335</v>
      </c>
      <c r="R4422" s="1">
        <v>0.69508974899999998</v>
      </c>
      <c r="S4422" s="1">
        <v>870011206</v>
      </c>
      <c r="T4422" s="1">
        <v>918154</v>
      </c>
      <c r="U4422" s="1">
        <v>558043</v>
      </c>
      <c r="V4422" s="1">
        <v>304137</v>
      </c>
      <c r="W4422" s="1">
        <v>6840</v>
      </c>
      <c r="X4422" s="1">
        <v>25495</v>
      </c>
      <c r="Y4422" s="1">
        <v>24781</v>
      </c>
      <c r="Z4422" s="1">
        <v>27224</v>
      </c>
      <c r="AA4422" s="1">
        <v>24431</v>
      </c>
      <c r="AB4422" s="1">
        <v>901290</v>
      </c>
      <c r="AC4422" s="1">
        <v>13.2</v>
      </c>
      <c r="AD4422" s="1">
        <v>9.3000000000000007</v>
      </c>
      <c r="AE4422" s="1">
        <v>77.400000000000006</v>
      </c>
      <c r="AF4422" s="1">
        <v>25.7</v>
      </c>
      <c r="AG4422" s="1">
        <v>61.8</v>
      </c>
      <c r="AH4422" s="1">
        <v>12.5</v>
      </c>
      <c r="AI4422" s="1">
        <v>360333</v>
      </c>
      <c r="AJ4422" s="1">
        <v>23550</v>
      </c>
      <c r="AK4422" s="1">
        <v>119670</v>
      </c>
      <c r="AL4422" s="1">
        <v>141689</v>
      </c>
      <c r="AM4422" s="1">
        <v>53809</v>
      </c>
      <c r="AN4422" s="1">
        <v>21615</v>
      </c>
      <c r="AO4422" s="1">
        <v>6.54</v>
      </c>
      <c r="AP4422" s="1">
        <v>47067</v>
      </c>
      <c r="AQ4422" s="1">
        <v>63447</v>
      </c>
      <c r="AR4422" s="1">
        <v>36.700000000000003</v>
      </c>
      <c r="AS4422" s="1">
        <v>47.2</v>
      </c>
      <c r="AT4422" s="1">
        <v>16.100000000000001</v>
      </c>
      <c r="AU4422" s="1">
        <v>364493</v>
      </c>
      <c r="AV4422" s="1">
        <v>53113</v>
      </c>
      <c r="AW4422" s="1">
        <v>1884</v>
      </c>
      <c r="AX4422" s="1">
        <v>21.4</v>
      </c>
      <c r="AY4422" s="1">
        <v>16507.080000000002</v>
      </c>
      <c r="AZ4422" s="1">
        <v>425284.42</v>
      </c>
      <c r="BA4422" s="1">
        <v>441791.5</v>
      </c>
      <c r="BB4422" s="1">
        <v>3.73</v>
      </c>
      <c r="BC4422" s="1">
        <v>96.27</v>
      </c>
      <c r="BD4422" s="1">
        <v>3.23</v>
      </c>
      <c r="BE4422" s="1">
        <v>14348.8</v>
      </c>
      <c r="BF4422" s="1">
        <v>101319</v>
      </c>
      <c r="BG4422" s="1">
        <v>16</v>
      </c>
      <c r="BH4422" s="1">
        <v>1.17</v>
      </c>
      <c r="BI4422" s="1">
        <v>2014</v>
      </c>
      <c r="BJ4422" s="1" t="s">
        <v>643</v>
      </c>
      <c r="BK4422" s="1">
        <v>0</v>
      </c>
      <c r="BL4422" s="1">
        <v>0</v>
      </c>
      <c r="BM4422" s="1">
        <v>0</v>
      </c>
      <c r="BN4422" s="1">
        <v>0</v>
      </c>
      <c r="BO4422" s="1">
        <v>0</v>
      </c>
      <c r="BP4422" s="1">
        <v>2018</v>
      </c>
      <c r="BQ4422" s="1"/>
      <c r="BR4422" s="1">
        <v>0</v>
      </c>
      <c r="BS4422" s="1" t="s">
        <v>644</v>
      </c>
      <c r="BT4422" s="1">
        <v>0</v>
      </c>
      <c r="BU4422" s="1">
        <v>0</v>
      </c>
      <c r="BV4422" s="1">
        <v>0</v>
      </c>
    </row>
    <row r="4423" spans="1:74" x14ac:dyDescent="0.2">
      <c r="A4423" s="1">
        <v>5797</v>
      </c>
      <c r="B4423" s="1">
        <v>5797</v>
      </c>
      <c r="C4423" s="1">
        <v>46140</v>
      </c>
      <c r="D4423" s="1"/>
      <c r="E4423" s="1" t="s">
        <v>642</v>
      </c>
      <c r="F4423" s="1" t="s">
        <v>72</v>
      </c>
      <c r="G4423" s="1">
        <v>2009</v>
      </c>
      <c r="H4423" s="1">
        <f>IF(L4423&gt;0,G4423-G4422,Check)</f>
        <v>1</v>
      </c>
      <c r="I4423" s="1"/>
      <c r="J4423" s="1"/>
      <c r="K4423" s="1"/>
      <c r="L4423" s="1">
        <v>2630421</v>
      </c>
      <c r="M4423" s="1">
        <v>2808020</v>
      </c>
      <c r="N4423" s="1">
        <v>2630421</v>
      </c>
      <c r="O4423" s="1">
        <v>2808020</v>
      </c>
      <c r="P4423" s="1">
        <v>169524</v>
      </c>
      <c r="Q4423" s="1">
        <v>1980227</v>
      </c>
      <c r="R4423" s="1">
        <v>0.75281751500000005</v>
      </c>
      <c r="S4423" s="1">
        <v>870011206</v>
      </c>
      <c r="T4423" s="1">
        <v>930246</v>
      </c>
      <c r="U4423" s="1">
        <v>556518</v>
      </c>
      <c r="V4423" s="1">
        <v>317836</v>
      </c>
      <c r="W4423" s="1">
        <v>5998</v>
      </c>
      <c r="X4423" s="1">
        <v>24767</v>
      </c>
      <c r="Y4423" s="1">
        <v>23808</v>
      </c>
      <c r="Z4423" s="1">
        <v>27711</v>
      </c>
      <c r="AA4423" s="1">
        <v>41816</v>
      </c>
      <c r="AB4423" s="1">
        <v>914247</v>
      </c>
      <c r="AC4423" s="1">
        <v>13.5</v>
      </c>
      <c r="AD4423" s="1">
        <v>9.3000000000000007</v>
      </c>
      <c r="AE4423" s="1">
        <v>77.2</v>
      </c>
      <c r="AF4423" s="1">
        <v>25.6</v>
      </c>
      <c r="AG4423" s="1">
        <v>61.7</v>
      </c>
      <c r="AH4423" s="1">
        <v>12.7</v>
      </c>
      <c r="AI4423" s="1">
        <v>364543</v>
      </c>
      <c r="AJ4423" s="1">
        <v>22334</v>
      </c>
      <c r="AK4423" s="1">
        <v>116227</v>
      </c>
      <c r="AL4423" s="1">
        <v>142465</v>
      </c>
      <c r="AM4423" s="1">
        <v>59271</v>
      </c>
      <c r="AN4423" s="1">
        <v>24246</v>
      </c>
      <c r="AO4423" s="1">
        <v>6.13</v>
      </c>
      <c r="AP4423" s="1">
        <v>46412</v>
      </c>
      <c r="AQ4423" s="1">
        <v>62747</v>
      </c>
      <c r="AR4423" s="1">
        <v>37.700000000000003</v>
      </c>
      <c r="AS4423" s="1">
        <v>46.5</v>
      </c>
      <c r="AT4423" s="1">
        <v>15.8</v>
      </c>
      <c r="AU4423" s="1">
        <v>359970</v>
      </c>
      <c r="AV4423" s="1">
        <v>44857</v>
      </c>
      <c r="AW4423" s="1">
        <v>2688</v>
      </c>
      <c r="AX4423" s="1">
        <v>20.8</v>
      </c>
      <c r="AY4423" s="1">
        <v>30174.25</v>
      </c>
      <c r="AZ4423" s="1">
        <v>411250.58</v>
      </c>
      <c r="BA4423" s="1">
        <v>441424.83</v>
      </c>
      <c r="BB4423" s="1">
        <v>6.83</v>
      </c>
      <c r="BC4423" s="1">
        <v>93.17</v>
      </c>
      <c r="BD4423" s="1">
        <v>2.33</v>
      </c>
      <c r="BE4423" s="1">
        <v>14348.8</v>
      </c>
      <c r="BF4423" s="1">
        <v>98173</v>
      </c>
      <c r="BG4423" s="1">
        <v>16.559999999999999</v>
      </c>
      <c r="BH4423" s="1">
        <v>1.17</v>
      </c>
      <c r="BI4423" s="1">
        <v>2014</v>
      </c>
      <c r="BJ4423" s="1" t="s">
        <v>643</v>
      </c>
      <c r="BK4423" s="1">
        <v>0</v>
      </c>
      <c r="BL4423" s="1">
        <v>0</v>
      </c>
      <c r="BM4423" s="1">
        <v>0</v>
      </c>
      <c r="BN4423" s="1">
        <v>0</v>
      </c>
      <c r="BO4423" s="1">
        <v>0</v>
      </c>
      <c r="BP4423" s="1">
        <v>2018</v>
      </c>
      <c r="BQ4423" s="1"/>
      <c r="BR4423" s="1">
        <v>0</v>
      </c>
      <c r="BS4423" s="1" t="s">
        <v>644</v>
      </c>
      <c r="BT4423" s="1">
        <v>0</v>
      </c>
      <c r="BU4423" s="1">
        <v>0</v>
      </c>
      <c r="BV4423" s="1">
        <v>0</v>
      </c>
    </row>
    <row r="4424" spans="1:74" x14ac:dyDescent="0.2">
      <c r="A4424" s="1">
        <v>5798</v>
      </c>
      <c r="B4424" s="1">
        <v>5798</v>
      </c>
      <c r="C4424" s="1">
        <v>46140</v>
      </c>
      <c r="D4424" s="1"/>
      <c r="E4424" s="1" t="s">
        <v>642</v>
      </c>
      <c r="F4424" s="1" t="s">
        <v>72</v>
      </c>
      <c r="G4424" s="1">
        <v>2010</v>
      </c>
      <c r="H4424" s="1">
        <f>IF(L4424&gt;0,G4424-G4423,Check)</f>
        <v>1</v>
      </c>
      <c r="I4424" s="1"/>
      <c r="J4424" s="1"/>
      <c r="K4424" s="1"/>
      <c r="L4424" s="1">
        <v>2473815</v>
      </c>
      <c r="M4424" s="1">
        <v>2609943</v>
      </c>
      <c r="N4424" s="1">
        <v>2473815</v>
      </c>
      <c r="O4424" s="1">
        <v>2609943</v>
      </c>
      <c r="P4424" s="1">
        <v>166122</v>
      </c>
      <c r="Q4424" s="1">
        <v>1904502</v>
      </c>
      <c r="R4424" s="1">
        <v>0.76986435900000005</v>
      </c>
      <c r="S4424" s="1">
        <v>870011206</v>
      </c>
      <c r="T4424" s="1">
        <v>939345</v>
      </c>
      <c r="U4424" s="1">
        <v>577019</v>
      </c>
      <c r="V4424" s="1">
        <v>303588</v>
      </c>
      <c r="W4424" s="1">
        <v>6360</v>
      </c>
      <c r="X4424" s="1">
        <v>24131</v>
      </c>
      <c r="Y4424" s="1">
        <v>23124</v>
      </c>
      <c r="Z4424" s="1">
        <v>26180</v>
      </c>
      <c r="AA4424" s="1">
        <v>30494</v>
      </c>
      <c r="AB4424" s="1">
        <v>924881</v>
      </c>
      <c r="AC4424" s="1"/>
      <c r="AD4424" s="1"/>
      <c r="AE4424" s="1"/>
      <c r="AF4424" s="1">
        <v>25.3</v>
      </c>
      <c r="AG4424" s="1">
        <v>61.6</v>
      </c>
      <c r="AH4424" s="1">
        <v>13.1</v>
      </c>
      <c r="AI4424" s="1">
        <v>364083</v>
      </c>
      <c r="AJ4424" s="1">
        <v>21027</v>
      </c>
      <c r="AK4424" s="1">
        <v>119230</v>
      </c>
      <c r="AL4424" s="1">
        <v>144392</v>
      </c>
      <c r="AM4424" s="1">
        <v>57441</v>
      </c>
      <c r="AN4424" s="1">
        <v>21993</v>
      </c>
      <c r="AO4424" s="1">
        <v>5.78</v>
      </c>
      <c r="AP4424" s="1">
        <v>44519</v>
      </c>
      <c r="AQ4424" s="1">
        <v>60967</v>
      </c>
      <c r="AR4424" s="1">
        <v>38.9</v>
      </c>
      <c r="AS4424" s="1">
        <v>45.9</v>
      </c>
      <c r="AT4424" s="1">
        <v>15.2</v>
      </c>
      <c r="AU4424" s="1">
        <v>346897</v>
      </c>
      <c r="AV4424" s="1">
        <v>46049</v>
      </c>
      <c r="AW4424" s="1">
        <v>2722</v>
      </c>
      <c r="AX4424" s="1">
        <v>21.1</v>
      </c>
      <c r="AY4424" s="1">
        <v>33649</v>
      </c>
      <c r="AZ4424" s="1">
        <v>429286.08</v>
      </c>
      <c r="BA4424" s="1">
        <v>462935.08</v>
      </c>
      <c r="BB4424" s="1">
        <v>7.27</v>
      </c>
      <c r="BC4424" s="1">
        <v>92.73</v>
      </c>
      <c r="BD4424" s="1">
        <v>2.78</v>
      </c>
      <c r="BE4424" s="1">
        <v>14348.8</v>
      </c>
      <c r="BF4424" s="1">
        <v>95027</v>
      </c>
      <c r="BG4424" s="1">
        <v>15.71</v>
      </c>
      <c r="BH4424" s="1">
        <v>1.1499999999999999</v>
      </c>
      <c r="BI4424" s="1">
        <v>2014</v>
      </c>
      <c r="BJ4424" s="1" t="s">
        <v>643</v>
      </c>
      <c r="BK4424" s="1">
        <v>0</v>
      </c>
      <c r="BL4424" s="1">
        <v>0</v>
      </c>
      <c r="BM4424" s="1">
        <v>0</v>
      </c>
      <c r="BN4424" s="1">
        <v>0</v>
      </c>
      <c r="BO4424" s="1">
        <v>0</v>
      </c>
      <c r="BP4424" s="1">
        <v>2018</v>
      </c>
      <c r="BQ4424" s="1"/>
      <c r="BR4424" s="1">
        <v>0</v>
      </c>
      <c r="BS4424" s="1" t="s">
        <v>644</v>
      </c>
      <c r="BT4424" s="1">
        <v>0</v>
      </c>
      <c r="BU4424" s="1">
        <v>0</v>
      </c>
      <c r="BV4424" s="1">
        <v>0</v>
      </c>
    </row>
    <row r="4425" spans="1:74" x14ac:dyDescent="0.2">
      <c r="A4425" s="1">
        <v>5799</v>
      </c>
      <c r="B4425" s="1">
        <v>5799</v>
      </c>
      <c r="C4425" s="1">
        <v>46140</v>
      </c>
      <c r="D4425" s="1"/>
      <c r="E4425" s="1" t="s">
        <v>642</v>
      </c>
      <c r="F4425" s="1" t="s">
        <v>72</v>
      </c>
      <c r="G4425" s="1">
        <v>2011</v>
      </c>
      <c r="H4425" s="1">
        <f>IF(L4425&gt;0,G4425-G4424,Check)</f>
        <v>1</v>
      </c>
      <c r="I4425" s="1"/>
      <c r="J4425" s="1"/>
      <c r="K4425" s="1"/>
      <c r="L4425" s="1">
        <v>2594403</v>
      </c>
      <c r="M4425" s="1">
        <v>2505310</v>
      </c>
      <c r="N4425" s="1">
        <v>2594403</v>
      </c>
      <c r="O4425" s="1">
        <v>2505310</v>
      </c>
      <c r="P4425" s="1">
        <v>156733</v>
      </c>
      <c r="Q4425" s="1">
        <v>1900660</v>
      </c>
      <c r="R4425" s="1">
        <v>0.73260013999999996</v>
      </c>
      <c r="S4425" s="1">
        <v>870011206</v>
      </c>
      <c r="T4425" s="1">
        <v>947382</v>
      </c>
      <c r="U4425" s="1">
        <v>577359</v>
      </c>
      <c r="V4425" s="1">
        <v>308608</v>
      </c>
      <c r="W4425" s="1">
        <v>7848</v>
      </c>
      <c r="X4425" s="1">
        <v>24987</v>
      </c>
      <c r="Y4425" s="1">
        <v>23190</v>
      </c>
      <c r="Z4425" s="1">
        <v>28219</v>
      </c>
      <c r="AA4425" s="1">
        <v>31729</v>
      </c>
      <c r="AB4425" s="1">
        <v>932487</v>
      </c>
      <c r="AC4425" s="1"/>
      <c r="AD4425" s="1"/>
      <c r="AE4425" s="1"/>
      <c r="AF4425" s="1">
        <v>25.2</v>
      </c>
      <c r="AG4425" s="1">
        <v>61.7</v>
      </c>
      <c r="AH4425" s="1">
        <v>13.1</v>
      </c>
      <c r="AI4425" s="1">
        <v>366331</v>
      </c>
      <c r="AJ4425" s="1">
        <v>19876</v>
      </c>
      <c r="AK4425" s="1">
        <v>126292</v>
      </c>
      <c r="AL4425" s="1">
        <v>146824</v>
      </c>
      <c r="AM4425" s="1">
        <v>52038</v>
      </c>
      <c r="AN4425" s="1">
        <v>21301</v>
      </c>
      <c r="AO4425" s="1">
        <v>5.43</v>
      </c>
      <c r="AP4425" s="1">
        <v>46093</v>
      </c>
      <c r="AQ4425" s="1">
        <v>63247</v>
      </c>
      <c r="AR4425" s="1">
        <v>38.299999999999997</v>
      </c>
      <c r="AS4425" s="1">
        <v>44.6</v>
      </c>
      <c r="AT4425" s="1">
        <v>17.100000000000001</v>
      </c>
      <c r="AU4425" s="1">
        <v>360289</v>
      </c>
      <c r="AV4425" s="1">
        <v>41012</v>
      </c>
      <c r="AW4425" s="1">
        <v>2019</v>
      </c>
      <c r="AX4425" s="1">
        <v>21.5</v>
      </c>
      <c r="AY4425" s="1">
        <v>28675.83</v>
      </c>
      <c r="AZ4425" s="1">
        <v>430302.33</v>
      </c>
      <c r="BA4425" s="1">
        <v>458978.17</v>
      </c>
      <c r="BB4425" s="1">
        <v>6.25</v>
      </c>
      <c r="BC4425" s="1">
        <v>93.75</v>
      </c>
      <c r="BD4425" s="1">
        <v>3.53</v>
      </c>
      <c r="BE4425" s="1">
        <v>14348.8</v>
      </c>
      <c r="BF4425" s="1">
        <v>91881</v>
      </c>
      <c r="BG4425" s="1">
        <v>15.98</v>
      </c>
      <c r="BH4425" s="1">
        <v>1.1200000000000001</v>
      </c>
      <c r="BI4425" s="1">
        <v>2014</v>
      </c>
      <c r="BJ4425" s="1" t="s">
        <v>643</v>
      </c>
      <c r="BK4425" s="1">
        <v>0</v>
      </c>
      <c r="BL4425" s="1">
        <v>0</v>
      </c>
      <c r="BM4425" s="1">
        <v>0</v>
      </c>
      <c r="BN4425" s="1">
        <v>0</v>
      </c>
      <c r="BO4425" s="1">
        <v>0</v>
      </c>
      <c r="BP4425" s="1">
        <v>2018</v>
      </c>
      <c r="BQ4425" s="1"/>
      <c r="BR4425" s="1">
        <v>0</v>
      </c>
      <c r="BS4425" s="1" t="s">
        <v>644</v>
      </c>
      <c r="BT4425" s="1">
        <v>0</v>
      </c>
      <c r="BU4425" s="1">
        <v>0</v>
      </c>
      <c r="BV4425" s="1">
        <v>0</v>
      </c>
    </row>
    <row r="4426" spans="1:74" x14ac:dyDescent="0.2">
      <c r="A4426" s="1">
        <v>5800</v>
      </c>
      <c r="B4426" s="1">
        <v>5800</v>
      </c>
      <c r="C4426" s="1">
        <v>46140</v>
      </c>
      <c r="D4426" s="1"/>
      <c r="E4426" s="1" t="s">
        <v>642</v>
      </c>
      <c r="F4426" s="1" t="s">
        <v>72</v>
      </c>
      <c r="G4426" s="1">
        <v>2012</v>
      </c>
      <c r="H4426" s="1">
        <f>IF(L4426&gt;0,G4426-G4425,Check)</f>
        <v>1</v>
      </c>
      <c r="I4426" s="1"/>
      <c r="J4426" s="1"/>
      <c r="K4426" s="1"/>
      <c r="L4426" s="1">
        <v>2921255</v>
      </c>
      <c r="M4426" s="1">
        <v>2590066</v>
      </c>
      <c r="N4426" s="1">
        <v>2921255</v>
      </c>
      <c r="O4426" s="1">
        <v>2590066</v>
      </c>
      <c r="P4426" s="1">
        <v>170320</v>
      </c>
      <c r="Q4426" s="1">
        <v>2141129</v>
      </c>
      <c r="R4426" s="1">
        <v>0.732948339</v>
      </c>
      <c r="S4426" s="1">
        <v>870011206</v>
      </c>
      <c r="T4426" s="1">
        <v>951514</v>
      </c>
      <c r="U4426" s="1">
        <v>575610</v>
      </c>
      <c r="V4426" s="1">
        <v>311448</v>
      </c>
      <c r="W4426" s="1">
        <v>6734</v>
      </c>
      <c r="X4426" s="1">
        <v>25649</v>
      </c>
      <c r="Y4426" s="1">
        <v>24506</v>
      </c>
      <c r="Z4426" s="1">
        <v>28355</v>
      </c>
      <c r="AA4426" s="1">
        <v>22468</v>
      </c>
      <c r="AB4426" s="1">
        <v>934873</v>
      </c>
      <c r="AC4426" s="1"/>
      <c r="AD4426" s="1"/>
      <c r="AE4426" s="1"/>
      <c r="AF4426" s="1">
        <v>25.2</v>
      </c>
      <c r="AG4426" s="1">
        <v>61.2</v>
      </c>
      <c r="AH4426" s="1">
        <v>13.6</v>
      </c>
      <c r="AI4426" s="1">
        <v>369404</v>
      </c>
      <c r="AJ4426" s="1">
        <v>21532</v>
      </c>
      <c r="AK4426" s="1">
        <v>124094</v>
      </c>
      <c r="AL4426" s="1">
        <v>146642</v>
      </c>
      <c r="AM4426" s="1">
        <v>55000</v>
      </c>
      <c r="AN4426" s="1">
        <v>22136</v>
      </c>
      <c r="AO4426" s="1">
        <v>5.83</v>
      </c>
      <c r="AP4426" s="1">
        <v>47969</v>
      </c>
      <c r="AQ4426" s="1">
        <v>64395</v>
      </c>
      <c r="AR4426" s="1">
        <v>36.799999999999997</v>
      </c>
      <c r="AS4426" s="1">
        <v>46.1</v>
      </c>
      <c r="AT4426" s="1">
        <v>17.100000000000001</v>
      </c>
      <c r="AU4426" s="1">
        <v>358606</v>
      </c>
      <c r="AV4426" s="1">
        <v>43991</v>
      </c>
      <c r="AW4426" s="1">
        <v>1972</v>
      </c>
      <c r="AX4426" s="1">
        <v>21</v>
      </c>
      <c r="AY4426" s="1">
        <v>24979.919999999998</v>
      </c>
      <c r="AZ4426" s="1">
        <v>441903.42</v>
      </c>
      <c r="BA4426" s="1">
        <v>466883.33</v>
      </c>
      <c r="BB4426" s="1">
        <v>5.35</v>
      </c>
      <c r="BC4426" s="1">
        <v>94.65</v>
      </c>
      <c r="BD4426" s="1">
        <v>3.61</v>
      </c>
      <c r="BE4426" s="1">
        <v>14348.8</v>
      </c>
      <c r="BF4426" s="1">
        <v>93409</v>
      </c>
      <c r="BG4426" s="1">
        <v>15.21</v>
      </c>
      <c r="BH4426" s="1">
        <v>1.0900000000000001</v>
      </c>
      <c r="BI4426" s="1">
        <v>2014</v>
      </c>
      <c r="BJ4426" s="1" t="s">
        <v>643</v>
      </c>
      <c r="BK4426" s="1">
        <v>0</v>
      </c>
      <c r="BL4426" s="1">
        <v>0</v>
      </c>
      <c r="BM4426" s="1">
        <v>0</v>
      </c>
      <c r="BN4426" s="1">
        <v>0</v>
      </c>
      <c r="BO4426" s="1">
        <v>0</v>
      </c>
      <c r="BP4426" s="1">
        <v>2018</v>
      </c>
      <c r="BQ4426" s="1"/>
      <c r="BR4426" s="1">
        <v>0</v>
      </c>
      <c r="BS4426" s="1" t="s">
        <v>644</v>
      </c>
      <c r="BT4426" s="1">
        <v>0</v>
      </c>
      <c r="BU4426" s="1">
        <v>0</v>
      </c>
      <c r="BV4426" s="1">
        <v>0</v>
      </c>
    </row>
    <row r="4427" spans="1:74" x14ac:dyDescent="0.2">
      <c r="A4427" s="1">
        <v>5801</v>
      </c>
      <c r="B4427" s="1">
        <v>5801</v>
      </c>
      <c r="C4427" s="1">
        <v>46140</v>
      </c>
      <c r="D4427" s="1"/>
      <c r="E4427" s="1" t="s">
        <v>642</v>
      </c>
      <c r="F4427" s="1" t="s">
        <v>72</v>
      </c>
      <c r="G4427" s="1">
        <v>2013</v>
      </c>
      <c r="H4427" s="1">
        <f>IF(L4427&gt;0,G4427-G4426,Check)</f>
        <v>1</v>
      </c>
      <c r="I4427" s="1"/>
      <c r="J4427" s="1"/>
      <c r="K4427" s="1"/>
      <c r="L4427" s="1">
        <v>3067146</v>
      </c>
      <c r="M4427" s="1">
        <v>2767224</v>
      </c>
      <c r="N4427" s="1">
        <v>3067146</v>
      </c>
      <c r="O4427" s="1">
        <v>2767224</v>
      </c>
      <c r="P4427" s="1">
        <v>179172</v>
      </c>
      <c r="Q4427" s="1">
        <v>2527490</v>
      </c>
      <c r="R4427" s="1">
        <v>0.82405271899999999</v>
      </c>
      <c r="S4427" s="1">
        <v>870011206</v>
      </c>
      <c r="T4427" s="1">
        <v>961321</v>
      </c>
      <c r="U4427" s="1">
        <v>585884</v>
      </c>
      <c r="V4427" s="1">
        <v>309178</v>
      </c>
      <c r="W4427" s="1">
        <v>8242</v>
      </c>
      <c r="X4427" s="1">
        <v>25866</v>
      </c>
      <c r="Y4427" s="1">
        <v>25184</v>
      </c>
      <c r="Z4427" s="1">
        <v>27952</v>
      </c>
      <c r="AA4427" s="1">
        <v>26145</v>
      </c>
      <c r="AB4427" s="1">
        <v>945445</v>
      </c>
      <c r="AC4427" s="1">
        <v>14.8</v>
      </c>
      <c r="AD4427" s="1">
        <v>10.4</v>
      </c>
      <c r="AE4427" s="1">
        <v>74.8</v>
      </c>
      <c r="AF4427" s="1">
        <v>25.2</v>
      </c>
      <c r="AG4427" s="1">
        <v>61.1</v>
      </c>
      <c r="AH4427" s="1">
        <v>13.7</v>
      </c>
      <c r="AI4427" s="1">
        <v>369747</v>
      </c>
      <c r="AJ4427" s="1">
        <v>22513</v>
      </c>
      <c r="AK4427" s="1">
        <v>124121</v>
      </c>
      <c r="AL4427" s="1">
        <v>144298</v>
      </c>
      <c r="AM4427" s="1">
        <v>54705</v>
      </c>
      <c r="AN4427" s="1">
        <v>24110</v>
      </c>
      <c r="AO4427" s="1">
        <v>6.09</v>
      </c>
      <c r="AP4427" s="1">
        <v>48327</v>
      </c>
      <c r="AQ4427" s="1">
        <v>65987</v>
      </c>
      <c r="AR4427" s="1">
        <v>35.700000000000003</v>
      </c>
      <c r="AS4427" s="1">
        <v>46.3</v>
      </c>
      <c r="AT4427" s="1">
        <v>18</v>
      </c>
      <c r="AU4427" s="1">
        <v>365339</v>
      </c>
      <c r="AV4427" s="1">
        <v>42548</v>
      </c>
      <c r="AW4427" s="1">
        <v>3165</v>
      </c>
      <c r="AX4427" s="1">
        <v>21.2</v>
      </c>
      <c r="AY4427" s="1">
        <v>24699</v>
      </c>
      <c r="AZ4427" s="1">
        <v>442096.83</v>
      </c>
      <c r="BA4427" s="1">
        <v>466795.83</v>
      </c>
      <c r="BB4427" s="1">
        <v>5.29</v>
      </c>
      <c r="BC4427" s="1">
        <v>94.71</v>
      </c>
      <c r="BD4427" s="1">
        <v>3.52</v>
      </c>
      <c r="BE4427" s="1">
        <v>14348.8</v>
      </c>
      <c r="BF4427" s="1">
        <v>93263</v>
      </c>
      <c r="BG4427" s="1">
        <v>15.44</v>
      </c>
      <c r="BH4427" s="1">
        <v>1.08</v>
      </c>
      <c r="BI4427" s="1">
        <v>2014</v>
      </c>
      <c r="BJ4427" s="1" t="s">
        <v>643</v>
      </c>
      <c r="BK4427" s="1">
        <v>0</v>
      </c>
      <c r="BL4427" s="1">
        <v>0</v>
      </c>
      <c r="BM4427" s="1">
        <v>0</v>
      </c>
      <c r="BN4427" s="1">
        <v>0</v>
      </c>
      <c r="BO4427" s="1">
        <v>0</v>
      </c>
      <c r="BP4427" s="1">
        <v>2018</v>
      </c>
      <c r="BQ4427" s="1"/>
      <c r="BR4427" s="1">
        <v>0</v>
      </c>
      <c r="BS4427" s="1" t="s">
        <v>644</v>
      </c>
      <c r="BT4427" s="1">
        <v>0</v>
      </c>
      <c r="BU4427" s="1">
        <v>0</v>
      </c>
      <c r="BV4427" s="1">
        <v>0</v>
      </c>
    </row>
    <row r="4428" spans="1:74" x14ac:dyDescent="0.2">
      <c r="A4428" s="1">
        <v>5802</v>
      </c>
      <c r="B4428" s="1">
        <v>5802</v>
      </c>
      <c r="C4428" s="1">
        <v>46140</v>
      </c>
      <c r="D4428" s="1"/>
      <c r="E4428" s="1" t="s">
        <v>642</v>
      </c>
      <c r="F4428" s="1" t="s">
        <v>72</v>
      </c>
      <c r="G4428" s="1">
        <v>2014</v>
      </c>
      <c r="H4428" s="1">
        <f>IF(L4428&gt;0,G4428-G4427,Check)</f>
        <v>1</v>
      </c>
      <c r="I4428" s="1"/>
      <c r="J4428" s="1"/>
      <c r="K4428" s="1"/>
      <c r="L4428" s="1">
        <v>3085119</v>
      </c>
      <c r="M4428" s="1">
        <v>2772162</v>
      </c>
      <c r="N4428" s="1">
        <v>3085119</v>
      </c>
      <c r="O4428" s="1">
        <v>2772162</v>
      </c>
      <c r="P4428" s="1">
        <v>180638</v>
      </c>
      <c r="Q4428" s="1">
        <v>2669190</v>
      </c>
      <c r="R4428" s="1">
        <v>0.86518218599999996</v>
      </c>
      <c r="S4428" s="1">
        <v>870011206</v>
      </c>
      <c r="T4428" s="1">
        <v>970391</v>
      </c>
      <c r="U4428" s="1">
        <v>592260</v>
      </c>
      <c r="V4428" s="1">
        <v>310017</v>
      </c>
      <c r="W4428" s="1">
        <v>8108</v>
      </c>
      <c r="X4428" s="1">
        <v>27300</v>
      </c>
      <c r="Y4428" s="1">
        <v>26580</v>
      </c>
      <c r="Z4428" s="1">
        <v>30273</v>
      </c>
      <c r="AA4428" s="1">
        <v>35267</v>
      </c>
      <c r="AB4428" s="1">
        <v>953358</v>
      </c>
      <c r="AC4428" s="1">
        <v>14.4</v>
      </c>
      <c r="AD4428" s="1">
        <v>10.4</v>
      </c>
      <c r="AE4428" s="1">
        <v>75.3</v>
      </c>
      <c r="AF4428" s="1">
        <v>25.2</v>
      </c>
      <c r="AG4428" s="1">
        <v>60.7</v>
      </c>
      <c r="AH4428" s="1">
        <v>14.1</v>
      </c>
      <c r="AI4428" s="1">
        <v>375790</v>
      </c>
      <c r="AJ4428" s="1">
        <v>23372</v>
      </c>
      <c r="AK4428" s="1">
        <v>124357</v>
      </c>
      <c r="AL4428" s="1">
        <v>147764</v>
      </c>
      <c r="AM4428" s="1">
        <v>56095</v>
      </c>
      <c r="AN4428" s="1">
        <v>24202</v>
      </c>
      <c r="AO4428" s="1">
        <v>6.22</v>
      </c>
      <c r="AP4428" s="1">
        <v>50740</v>
      </c>
      <c r="AQ4428" s="1">
        <v>68277</v>
      </c>
      <c r="AR4428" s="1">
        <v>34.1</v>
      </c>
      <c r="AS4428" s="1">
        <v>47.1</v>
      </c>
      <c r="AT4428" s="1">
        <v>18.8</v>
      </c>
      <c r="AU4428" s="1">
        <v>377295</v>
      </c>
      <c r="AV4428" s="1">
        <v>44954</v>
      </c>
      <c r="AW4428" s="1">
        <v>2613</v>
      </c>
      <c r="AX4428" s="1">
        <v>21.3</v>
      </c>
      <c r="AY4428" s="1">
        <v>20786.330000000002</v>
      </c>
      <c r="AZ4428" s="1">
        <v>444660.92</v>
      </c>
      <c r="BA4428" s="1">
        <v>465447.25</v>
      </c>
      <c r="BB4428" s="1">
        <v>4.47</v>
      </c>
      <c r="BC4428" s="1">
        <v>95.53</v>
      </c>
      <c r="BD4428" s="1">
        <v>3.36</v>
      </c>
      <c r="BE4428" s="1">
        <v>14348.8</v>
      </c>
      <c r="BF4428" s="1">
        <v>93038</v>
      </c>
      <c r="BG4428" s="1">
        <v>15.35</v>
      </c>
      <c r="BH4428" s="1">
        <v>1.06</v>
      </c>
      <c r="BI4428" s="1">
        <v>2014</v>
      </c>
      <c r="BJ4428" s="1" t="s">
        <v>643</v>
      </c>
      <c r="BK4428" s="1">
        <v>1</v>
      </c>
      <c r="BL4428" s="1">
        <v>0</v>
      </c>
      <c r="BM4428" s="1">
        <v>0</v>
      </c>
      <c r="BN4428" s="1">
        <v>0</v>
      </c>
      <c r="BO4428" s="1">
        <v>0</v>
      </c>
      <c r="BP4428" s="1">
        <v>2018</v>
      </c>
      <c r="BQ4428" s="1"/>
      <c r="BR4428" s="1">
        <v>0</v>
      </c>
      <c r="BS4428" s="1" t="s">
        <v>644</v>
      </c>
      <c r="BT4428" s="1">
        <v>0</v>
      </c>
      <c r="BU4428" s="1">
        <v>0</v>
      </c>
      <c r="BV4428" s="1">
        <v>0</v>
      </c>
    </row>
    <row r="4429" spans="1:74" x14ac:dyDescent="0.2">
      <c r="A4429" s="1">
        <v>5803</v>
      </c>
      <c r="B4429" s="1">
        <v>5803</v>
      </c>
      <c r="C4429" s="1">
        <v>46140</v>
      </c>
      <c r="D4429" s="1"/>
      <c r="E4429" s="1" t="s">
        <v>642</v>
      </c>
      <c r="F4429" s="1" t="s">
        <v>72</v>
      </c>
      <c r="G4429" s="1">
        <v>2015</v>
      </c>
      <c r="H4429" s="1">
        <f>IF(L4429&gt;0,G4429-G4428,Check)</f>
        <v>1</v>
      </c>
      <c r="I4429" s="1"/>
      <c r="J4429" s="1"/>
      <c r="K4429" s="1"/>
      <c r="L4429" s="1">
        <v>2959328</v>
      </c>
      <c r="M4429" s="1">
        <v>2819752</v>
      </c>
      <c r="N4429" s="1">
        <v>2959328</v>
      </c>
      <c r="O4429" s="1">
        <v>2819752</v>
      </c>
      <c r="P4429" s="1">
        <v>190078</v>
      </c>
      <c r="Q4429" s="1">
        <v>2775866</v>
      </c>
      <c r="R4429" s="1">
        <v>0.93800552000000004</v>
      </c>
      <c r="S4429" s="1">
        <v>870011206</v>
      </c>
      <c r="T4429" s="1">
        <v>980794</v>
      </c>
      <c r="U4429" s="1">
        <v>594532</v>
      </c>
      <c r="V4429" s="1">
        <v>314088</v>
      </c>
      <c r="W4429" s="1">
        <v>9740</v>
      </c>
      <c r="X4429" s="1">
        <v>27539</v>
      </c>
      <c r="Y4429" s="1">
        <v>26356</v>
      </c>
      <c r="Z4429" s="1">
        <v>31190</v>
      </c>
      <c r="AA4429" s="1">
        <v>27480</v>
      </c>
      <c r="AB4429" s="1">
        <v>964556</v>
      </c>
      <c r="AC4429" s="1">
        <v>15.4</v>
      </c>
      <c r="AD4429" s="1">
        <v>9.6999999999999993</v>
      </c>
      <c r="AE4429" s="1">
        <v>74.900000000000006</v>
      </c>
      <c r="AF4429" s="1">
        <v>25</v>
      </c>
      <c r="AG4429" s="1">
        <v>60.6</v>
      </c>
      <c r="AH4429" s="1">
        <v>14.4</v>
      </c>
      <c r="AI4429" s="1">
        <v>380841</v>
      </c>
      <c r="AJ4429" s="1">
        <v>23290</v>
      </c>
      <c r="AK4429" s="1">
        <v>124688</v>
      </c>
      <c r="AL4429" s="1">
        <v>151541</v>
      </c>
      <c r="AM4429" s="1">
        <v>56915</v>
      </c>
      <c r="AN4429" s="1">
        <v>24407</v>
      </c>
      <c r="AO4429" s="1">
        <v>6.12</v>
      </c>
      <c r="AP4429" s="1">
        <v>51352</v>
      </c>
      <c r="AQ4429" s="1">
        <v>70968</v>
      </c>
      <c r="AR4429" s="1">
        <v>34.1</v>
      </c>
      <c r="AS4429" s="1">
        <v>45.3</v>
      </c>
      <c r="AT4429" s="1">
        <v>20.6</v>
      </c>
      <c r="AU4429" s="1">
        <v>378452</v>
      </c>
      <c r="AV4429" s="1">
        <v>46349</v>
      </c>
      <c r="AW4429" s="1">
        <v>2510</v>
      </c>
      <c r="AX4429" s="1">
        <v>21.3</v>
      </c>
      <c r="AY4429" s="1">
        <v>20873.419999999998</v>
      </c>
      <c r="AZ4429" s="1">
        <v>454083.08</v>
      </c>
      <c r="BA4429" s="1">
        <v>474956.5</v>
      </c>
      <c r="BB4429" s="1">
        <v>4.3899999999999997</v>
      </c>
      <c r="BC4429" s="1">
        <v>95.61</v>
      </c>
      <c r="BD4429" s="1">
        <v>2.4</v>
      </c>
      <c r="BE4429" s="1">
        <v>14348.8</v>
      </c>
      <c r="BF4429" s="1">
        <v>93727</v>
      </c>
      <c r="BG4429" s="1">
        <v>14.83</v>
      </c>
      <c r="BH4429" s="1">
        <v>1.06</v>
      </c>
      <c r="BI4429" s="1">
        <v>2014</v>
      </c>
      <c r="BJ4429" s="1" t="s">
        <v>643</v>
      </c>
      <c r="BK4429" s="1">
        <v>1</v>
      </c>
      <c r="BL4429" s="1">
        <v>1</v>
      </c>
      <c r="BM4429" s="1">
        <v>3</v>
      </c>
      <c r="BN4429" s="1">
        <v>0</v>
      </c>
      <c r="BO4429" s="1">
        <v>0</v>
      </c>
      <c r="BP4429" s="1">
        <v>2018</v>
      </c>
      <c r="BQ4429" s="1"/>
      <c r="BR4429" s="1">
        <v>0</v>
      </c>
      <c r="BS4429" s="1" t="s">
        <v>644</v>
      </c>
      <c r="BT4429" s="1">
        <v>0</v>
      </c>
      <c r="BU4429" s="1">
        <v>0</v>
      </c>
      <c r="BV4429" s="1">
        <v>0</v>
      </c>
    </row>
    <row r="4430" spans="1:74" x14ac:dyDescent="0.2">
      <c r="A4430" s="1">
        <v>5804</v>
      </c>
      <c r="B4430" s="1">
        <v>5804</v>
      </c>
      <c r="C4430" s="1">
        <v>46140</v>
      </c>
      <c r="D4430" s="1"/>
      <c r="E4430" s="1" t="s">
        <v>642</v>
      </c>
      <c r="F4430" s="1" t="s">
        <v>72</v>
      </c>
      <c r="G4430" s="1">
        <v>2016</v>
      </c>
      <c r="H4430" s="1">
        <f>IF(L4430&gt;0,G4430-G4429,Check)</f>
        <v>1</v>
      </c>
      <c r="I4430" s="1"/>
      <c r="J4430" s="1"/>
      <c r="K4430" s="1"/>
      <c r="L4430" s="1">
        <v>2822338</v>
      </c>
      <c r="M4430" s="1">
        <v>2824505</v>
      </c>
      <c r="N4430" s="1">
        <v>2822338</v>
      </c>
      <c r="O4430" s="1">
        <v>2824505</v>
      </c>
      <c r="P4430" s="1">
        <v>189815</v>
      </c>
      <c r="Q4430" s="1">
        <v>2691888</v>
      </c>
      <c r="R4430" s="1">
        <v>0.95377945500000005</v>
      </c>
      <c r="S4430" s="1">
        <v>870011206</v>
      </c>
      <c r="T4430" s="1">
        <v>987958</v>
      </c>
      <c r="U4430" s="1">
        <v>609824</v>
      </c>
      <c r="V4430" s="1">
        <v>306623</v>
      </c>
      <c r="W4430" s="1">
        <v>7284</v>
      </c>
      <c r="X4430" s="1">
        <v>28144</v>
      </c>
      <c r="Y4430" s="1">
        <v>26762</v>
      </c>
      <c r="Z4430" s="1">
        <v>31373</v>
      </c>
      <c r="AA4430" s="1">
        <v>27173</v>
      </c>
      <c r="AB4430" s="1">
        <v>971666</v>
      </c>
      <c r="AC4430" s="1">
        <v>15.1</v>
      </c>
      <c r="AD4430" s="1">
        <v>9.5</v>
      </c>
      <c r="AE4430" s="1">
        <v>75.400000000000006</v>
      </c>
      <c r="AF4430" s="1">
        <v>25</v>
      </c>
      <c r="AG4430" s="1">
        <v>60.2</v>
      </c>
      <c r="AH4430" s="1">
        <v>14.8</v>
      </c>
      <c r="AI4430" s="1">
        <v>381722</v>
      </c>
      <c r="AJ4430" s="1">
        <v>21727</v>
      </c>
      <c r="AK4430" s="1">
        <v>129240</v>
      </c>
      <c r="AL4430" s="1">
        <v>148755</v>
      </c>
      <c r="AM4430" s="1">
        <v>55998</v>
      </c>
      <c r="AN4430" s="1">
        <v>26002</v>
      </c>
      <c r="AO4430" s="1">
        <v>5.69</v>
      </c>
      <c r="AP4430" s="1">
        <v>51623</v>
      </c>
      <c r="AQ4430" s="1">
        <v>70843</v>
      </c>
      <c r="AR4430" s="1">
        <v>33.9</v>
      </c>
      <c r="AS4430" s="1">
        <v>44.2</v>
      </c>
      <c r="AT4430" s="1">
        <v>21.9</v>
      </c>
      <c r="AU4430" s="1">
        <v>375640</v>
      </c>
      <c r="AV4430" s="1">
        <v>43872</v>
      </c>
      <c r="AW4430" s="1">
        <v>2325</v>
      </c>
      <c r="AX4430" s="1">
        <v>21.8</v>
      </c>
      <c r="AY4430" s="1">
        <v>23556</v>
      </c>
      <c r="AZ4430" s="1">
        <v>452196.33</v>
      </c>
      <c r="BA4430" s="1">
        <v>475752.33</v>
      </c>
      <c r="BB4430" s="1">
        <v>4.95</v>
      </c>
      <c r="BC4430" s="1">
        <v>95.05</v>
      </c>
      <c r="BD4430" s="1">
        <v>2.15</v>
      </c>
      <c r="BE4430" s="1">
        <v>14348.8</v>
      </c>
      <c r="BF4430" s="1">
        <v>94415</v>
      </c>
      <c r="BG4430" s="1">
        <v>14.88</v>
      </c>
      <c r="BH4430" s="1">
        <v>1.05</v>
      </c>
      <c r="BI4430" s="1">
        <v>2014</v>
      </c>
      <c r="BJ4430" s="1" t="s">
        <v>643</v>
      </c>
      <c r="BK4430" s="1">
        <v>1</v>
      </c>
      <c r="BL4430" s="1">
        <v>2</v>
      </c>
      <c r="BM4430" s="1">
        <v>3</v>
      </c>
      <c r="BN4430" s="1">
        <v>0</v>
      </c>
      <c r="BO4430" s="1">
        <v>0</v>
      </c>
      <c r="BP4430" s="1">
        <v>2018</v>
      </c>
      <c r="BQ4430" s="1"/>
      <c r="BR4430" s="1">
        <v>0</v>
      </c>
      <c r="BS4430" s="1" t="s">
        <v>644</v>
      </c>
      <c r="BT4430" s="1">
        <v>0</v>
      </c>
      <c r="BU4430" s="1">
        <v>0</v>
      </c>
      <c r="BV4430" s="1">
        <v>0</v>
      </c>
    </row>
    <row r="4431" spans="1:74" x14ac:dyDescent="0.2">
      <c r="A4431" s="1">
        <v>5805</v>
      </c>
      <c r="B4431" s="1">
        <v>5805</v>
      </c>
      <c r="C4431" s="1">
        <v>46140</v>
      </c>
      <c r="D4431" s="1"/>
      <c r="E4431" s="1" t="s">
        <v>642</v>
      </c>
      <c r="F4431" s="1" t="s">
        <v>72</v>
      </c>
      <c r="G4431" s="1">
        <v>2017</v>
      </c>
      <c r="H4431" s="1">
        <f>IF(L4431&gt;0,G4431-G4430,Check)</f>
        <v>1</v>
      </c>
      <c r="I4431" s="1"/>
      <c r="J4431" s="1"/>
      <c r="K4431" s="1"/>
      <c r="L4431" s="1">
        <v>2792447</v>
      </c>
      <c r="M4431" s="1">
        <v>2836624</v>
      </c>
      <c r="N4431" s="1">
        <v>2792447</v>
      </c>
      <c r="O4431" s="1">
        <v>2836624</v>
      </c>
      <c r="P4431" s="1">
        <v>193561</v>
      </c>
      <c r="Q4431" s="1">
        <v>2536855</v>
      </c>
      <c r="R4431" s="1">
        <v>0.90847024099999996</v>
      </c>
      <c r="S4431" s="1">
        <v>870011206</v>
      </c>
      <c r="T4431" s="1">
        <v>990773</v>
      </c>
      <c r="U4431" s="1">
        <v>609299</v>
      </c>
      <c r="V4431" s="1">
        <v>308154</v>
      </c>
      <c r="W4431" s="1">
        <v>9206</v>
      </c>
      <c r="X4431" s="1">
        <v>28551</v>
      </c>
      <c r="Y4431" s="1">
        <v>26756</v>
      </c>
      <c r="Z4431" s="1">
        <v>31732</v>
      </c>
      <c r="AA4431" s="1">
        <v>31977</v>
      </c>
      <c r="AB4431" s="1">
        <v>973116</v>
      </c>
      <c r="AC4431" s="1">
        <v>14.3</v>
      </c>
      <c r="AD4431" s="1">
        <v>10.199999999999999</v>
      </c>
      <c r="AE4431" s="1">
        <v>75.5</v>
      </c>
      <c r="AF4431" s="1">
        <v>24.8</v>
      </c>
      <c r="AG4431" s="1">
        <v>60.2</v>
      </c>
      <c r="AH4431" s="1">
        <v>15</v>
      </c>
      <c r="AI4431" s="1">
        <v>379757</v>
      </c>
      <c r="AJ4431" s="1">
        <v>20593</v>
      </c>
      <c r="AK4431" s="1">
        <v>124218</v>
      </c>
      <c r="AL4431" s="1">
        <v>146572</v>
      </c>
      <c r="AM4431" s="1">
        <v>60888</v>
      </c>
      <c r="AN4431" s="1">
        <v>27486</v>
      </c>
      <c r="AO4431" s="1">
        <v>5.42</v>
      </c>
      <c r="AP4431" s="1">
        <v>52275</v>
      </c>
      <c r="AQ4431" s="1">
        <v>71534</v>
      </c>
      <c r="AR4431" s="1">
        <v>33.1</v>
      </c>
      <c r="AS4431" s="1">
        <v>45.7</v>
      </c>
      <c r="AT4431" s="1">
        <v>21.2</v>
      </c>
      <c r="AU4431" s="1">
        <v>376971</v>
      </c>
      <c r="AV4431" s="1">
        <v>43823</v>
      </c>
      <c r="AW4431" s="1">
        <v>1005</v>
      </c>
      <c r="AX4431" s="1">
        <v>21.5</v>
      </c>
      <c r="AY4431" s="1">
        <v>21422.67</v>
      </c>
      <c r="AZ4431" s="1">
        <v>456682.75</v>
      </c>
      <c r="BA4431" s="1">
        <v>478105.42</v>
      </c>
      <c r="BB4431" s="1">
        <v>4.4800000000000004</v>
      </c>
      <c r="BC4431" s="1">
        <v>95.52</v>
      </c>
      <c r="BD4431" s="1">
        <v>2.41</v>
      </c>
      <c r="BE4431" s="1">
        <v>14348.8</v>
      </c>
      <c r="BF4431" s="1">
        <v>94672</v>
      </c>
      <c r="BG4431" s="1">
        <v>14.65</v>
      </c>
      <c r="BH4431" s="1">
        <v>1.02</v>
      </c>
      <c r="BI4431" s="1">
        <v>2014</v>
      </c>
      <c r="BJ4431" s="1" t="s">
        <v>643</v>
      </c>
      <c r="BK4431" s="1">
        <v>1</v>
      </c>
      <c r="BL4431" s="1">
        <v>3</v>
      </c>
      <c r="BM4431" s="1">
        <v>3</v>
      </c>
      <c r="BN4431" s="1">
        <v>0</v>
      </c>
      <c r="BO4431" s="1">
        <v>0</v>
      </c>
      <c r="BP4431" s="1">
        <v>2018</v>
      </c>
      <c r="BQ4431" s="1"/>
      <c r="BR4431" s="1">
        <v>0</v>
      </c>
      <c r="BS4431" s="1" t="s">
        <v>644</v>
      </c>
      <c r="BT4431" s="1">
        <v>0</v>
      </c>
      <c r="BU4431" s="1">
        <v>0</v>
      </c>
      <c r="BV4431" s="1">
        <v>0</v>
      </c>
    </row>
    <row r="4432" spans="1:74" x14ac:dyDescent="0.2">
      <c r="A4432" s="1">
        <v>5806</v>
      </c>
      <c r="B4432" s="1">
        <v>5806</v>
      </c>
      <c r="C4432" s="1">
        <v>46140</v>
      </c>
      <c r="D4432" s="1"/>
      <c r="E4432" s="1" t="s">
        <v>642</v>
      </c>
      <c r="F4432" s="1" t="s">
        <v>72</v>
      </c>
      <c r="G4432" s="1">
        <v>2018</v>
      </c>
      <c r="H4432" s="1">
        <f>IF(L4432&gt;0,G4432-G4431,Check)</f>
        <v>1</v>
      </c>
      <c r="I4432" s="1"/>
      <c r="J4432" s="1"/>
      <c r="K4432" s="1"/>
      <c r="L4432" s="1">
        <v>2720550</v>
      </c>
      <c r="M4432" s="1">
        <v>2879512</v>
      </c>
      <c r="N4432" s="1">
        <v>2720550</v>
      </c>
      <c r="O4432" s="1">
        <v>2879512</v>
      </c>
      <c r="P4432" s="1">
        <v>196150</v>
      </c>
      <c r="Q4432" s="1">
        <v>2399585.75</v>
      </c>
      <c r="R4432" s="1">
        <v>0.88202229300000001</v>
      </c>
      <c r="S4432" s="1">
        <v>870011206</v>
      </c>
      <c r="T4432" s="1">
        <v>994675.25</v>
      </c>
      <c r="U4432" s="1">
        <v>612728.25</v>
      </c>
      <c r="V4432" s="1">
        <v>307436</v>
      </c>
      <c r="W4432" s="1">
        <v>10033.5</v>
      </c>
      <c r="X4432" s="1">
        <v>29007.5</v>
      </c>
      <c r="Y4432" s="1">
        <v>26853</v>
      </c>
      <c r="Z4432" s="1">
        <v>32047</v>
      </c>
      <c r="AA4432" s="1">
        <v>35503.25</v>
      </c>
      <c r="AB4432" s="1">
        <v>975981</v>
      </c>
      <c r="AC4432" s="1">
        <v>13.63</v>
      </c>
      <c r="AD4432" s="1">
        <v>10.68</v>
      </c>
      <c r="AE4432" s="1">
        <v>75.7</v>
      </c>
      <c r="AF4432" s="1">
        <v>24.65</v>
      </c>
      <c r="AG4432" s="1">
        <v>60.1</v>
      </c>
      <c r="AH4432" s="1">
        <v>15.25</v>
      </c>
      <c r="AI4432" s="1">
        <v>378503.5</v>
      </c>
      <c r="AJ4432" s="1">
        <v>19351.75</v>
      </c>
      <c r="AK4432" s="1">
        <v>121589.5</v>
      </c>
      <c r="AL4432" s="1">
        <v>144238.25</v>
      </c>
      <c r="AM4432" s="1">
        <v>64326.25</v>
      </c>
      <c r="AN4432" s="1">
        <v>28997.75</v>
      </c>
      <c r="AO4432" s="1">
        <v>5.1100000000000003</v>
      </c>
      <c r="AP4432" s="1">
        <v>52831.75</v>
      </c>
      <c r="AQ4432" s="1">
        <v>72021</v>
      </c>
      <c r="AR4432" s="1">
        <v>32.450000000000003</v>
      </c>
      <c r="AS4432" s="1">
        <v>46.55</v>
      </c>
      <c r="AT4432" s="1">
        <v>21</v>
      </c>
      <c r="AU4432" s="1">
        <v>377266.25</v>
      </c>
      <c r="AV4432" s="1">
        <v>43167</v>
      </c>
      <c r="AW4432" s="1">
        <v>-31.25</v>
      </c>
      <c r="AX4432" s="1">
        <v>21.4</v>
      </c>
      <c r="AY4432" s="1">
        <v>17839</v>
      </c>
      <c r="AZ4432" s="1">
        <v>468995.27</v>
      </c>
      <c r="BA4432" s="1">
        <v>486834.27</v>
      </c>
      <c r="BB4432" s="1">
        <v>3.67</v>
      </c>
      <c r="BC4432" s="1">
        <v>96.33</v>
      </c>
      <c r="BD4432" s="1">
        <v>2.72</v>
      </c>
      <c r="BE4432" s="1"/>
      <c r="BF4432" s="1">
        <v>95036.75</v>
      </c>
      <c r="BG4432" s="1">
        <v>14.68</v>
      </c>
      <c r="BH4432" s="1">
        <v>1</v>
      </c>
      <c r="BI4432" s="1">
        <v>2014</v>
      </c>
      <c r="BJ4432" s="1" t="s">
        <v>643</v>
      </c>
      <c r="BK4432" s="1">
        <v>1</v>
      </c>
      <c r="BL4432" s="1">
        <v>4</v>
      </c>
      <c r="BM4432" s="1">
        <v>3</v>
      </c>
      <c r="BN4432" s="1">
        <v>0</v>
      </c>
      <c r="BO4432" s="1">
        <v>2</v>
      </c>
      <c r="BP4432" s="1">
        <v>2018</v>
      </c>
      <c r="BQ4432" s="1"/>
      <c r="BR4432" s="1">
        <v>1</v>
      </c>
      <c r="BS4432" s="1" t="s">
        <v>644</v>
      </c>
      <c r="BT4432" s="1">
        <v>75</v>
      </c>
      <c r="BU4432" s="1">
        <v>48</v>
      </c>
      <c r="BV4432" s="1">
        <v>60</v>
      </c>
    </row>
    <row r="4433" spans="1:74" x14ac:dyDescent="0.2">
      <c r="A4433" s="1">
        <v>5841</v>
      </c>
      <c r="B4433" s="1">
        <v>5841</v>
      </c>
      <c r="C4433" s="1">
        <v>46700</v>
      </c>
      <c r="D4433" s="1"/>
      <c r="E4433" s="1" t="s">
        <v>645</v>
      </c>
      <c r="F4433" s="1" t="s">
        <v>72</v>
      </c>
      <c r="G4433" s="1">
        <v>2002</v>
      </c>
      <c r="H4433" s="1">
        <f>IF(L4433&gt;0,G4433-G4432,Check)</f>
        <v>-16</v>
      </c>
      <c r="I4433" s="1"/>
      <c r="J4433" s="1"/>
      <c r="K4433" s="1"/>
      <c r="L4433" s="1">
        <v>2635268.8020000001</v>
      </c>
      <c r="M4433" s="1">
        <v>301582</v>
      </c>
      <c r="N4433" s="1">
        <v>2635268.8020000001</v>
      </c>
      <c r="O4433" s="1">
        <v>301582</v>
      </c>
      <c r="P4433" s="1">
        <v>23193</v>
      </c>
      <c r="Q4433" s="1">
        <v>3892169</v>
      </c>
      <c r="R4433" s="1">
        <v>0</v>
      </c>
      <c r="S4433" s="1">
        <v>102208547</v>
      </c>
      <c r="T4433" s="1">
        <v>359050.48440000002</v>
      </c>
      <c r="U4433" s="1">
        <v>206448.14060000001</v>
      </c>
      <c r="V4433" s="1">
        <v>69113.328129999994</v>
      </c>
      <c r="W4433" s="1">
        <v>10254.21875</v>
      </c>
      <c r="X4433" s="1">
        <v>30600.25</v>
      </c>
      <c r="Y4433" s="1">
        <v>31405.578130000002</v>
      </c>
      <c r="Z4433" s="1">
        <v>32931.96875</v>
      </c>
      <c r="AA4433" s="1">
        <v>65541.578129999994</v>
      </c>
      <c r="AB4433" s="1">
        <v>386738.11</v>
      </c>
      <c r="AC4433" s="1">
        <v>6.53</v>
      </c>
      <c r="AD4433" s="1">
        <v>7.15</v>
      </c>
      <c r="AE4433" s="1">
        <v>85.98</v>
      </c>
      <c r="AF4433" s="1">
        <v>34.409999999999997</v>
      </c>
      <c r="AG4433" s="1">
        <v>56.12</v>
      </c>
      <c r="AH4433" s="1">
        <v>9.4700000000000006</v>
      </c>
      <c r="AI4433" s="1">
        <v>129556.91</v>
      </c>
      <c r="AJ4433" s="1">
        <v>12276.03</v>
      </c>
      <c r="AK4433" s="1">
        <v>19031.47</v>
      </c>
      <c r="AL4433" s="1">
        <v>57788.5</v>
      </c>
      <c r="AM4433" s="1">
        <v>27584.77</v>
      </c>
      <c r="AN4433" s="1">
        <v>12876.14</v>
      </c>
      <c r="AO4433" s="1">
        <v>9.48</v>
      </c>
      <c r="AP4433" s="1">
        <v>60391.953130000002</v>
      </c>
      <c r="AQ4433" s="1">
        <v>66150.6875</v>
      </c>
      <c r="AR4433" s="1">
        <v>30.13</v>
      </c>
      <c r="AS4433" s="1">
        <v>50.28</v>
      </c>
      <c r="AT4433" s="1">
        <v>19.59</v>
      </c>
      <c r="AU4433" s="1">
        <v>124064.52</v>
      </c>
      <c r="AV4433" s="1">
        <v>19834.14</v>
      </c>
      <c r="AW4433" s="1">
        <v>1476.52</v>
      </c>
      <c r="AX4433" s="1">
        <v>28.77</v>
      </c>
      <c r="AY4433" s="1">
        <v>11633.42</v>
      </c>
      <c r="AZ4433" s="1">
        <v>190546.83</v>
      </c>
      <c r="BA4433" s="1">
        <v>202180.25</v>
      </c>
      <c r="BB4433" s="1">
        <v>5.75</v>
      </c>
      <c r="BC4433" s="1">
        <v>94.25</v>
      </c>
      <c r="BD4433" s="1">
        <v>1.5</v>
      </c>
      <c r="BE4433" s="1"/>
      <c r="BF4433" s="1">
        <v>208831</v>
      </c>
      <c r="BG4433" s="1">
        <v>13</v>
      </c>
      <c r="BH4433" s="1">
        <v>1.4</v>
      </c>
      <c r="BI4433" s="1">
        <v>2016</v>
      </c>
      <c r="BJ4433" s="1" t="s">
        <v>102</v>
      </c>
      <c r="BK4433" s="1">
        <v>0</v>
      </c>
      <c r="BL4433" s="1">
        <v>0</v>
      </c>
      <c r="BM4433" s="1">
        <v>0</v>
      </c>
      <c r="BN4433" s="1">
        <v>0</v>
      </c>
      <c r="BO4433" s="1">
        <v>0</v>
      </c>
      <c r="BP4433" s="1"/>
      <c r="BQ4433" s="1"/>
      <c r="BR4433" s="1">
        <v>0</v>
      </c>
      <c r="BS4433" s="1"/>
      <c r="BT4433" s="1">
        <v>0</v>
      </c>
      <c r="BU4433" s="1">
        <v>0</v>
      </c>
      <c r="BV4433" s="1">
        <v>0</v>
      </c>
    </row>
    <row r="4434" spans="1:74" x14ac:dyDescent="0.2">
      <c r="A4434" s="1">
        <v>5842</v>
      </c>
      <c r="B4434" s="1">
        <v>5842</v>
      </c>
      <c r="C4434" s="1">
        <v>46700</v>
      </c>
      <c r="D4434" s="1"/>
      <c r="E4434" s="1" t="s">
        <v>645</v>
      </c>
      <c r="F4434" s="1" t="s">
        <v>72</v>
      </c>
      <c r="G4434" s="1">
        <v>2003</v>
      </c>
      <c r="H4434" s="1">
        <f>IF(L4434&gt;0,G4434-G4433,Check)</f>
        <v>1</v>
      </c>
      <c r="I4434" s="1"/>
      <c r="J4434" s="1"/>
      <c r="K4434" s="1"/>
      <c r="L4434" s="1">
        <v>3148629.9219999998</v>
      </c>
      <c r="M4434" s="1">
        <v>3082365.5</v>
      </c>
      <c r="N4434" s="1">
        <v>3148629.9219999998</v>
      </c>
      <c r="O4434" s="1">
        <v>3082365.5</v>
      </c>
      <c r="P4434" s="1">
        <v>151094.89670000001</v>
      </c>
      <c r="Q4434" s="1">
        <v>3834712</v>
      </c>
      <c r="R4434" s="1">
        <v>1.008197027</v>
      </c>
      <c r="S4434" s="1">
        <v>102208547</v>
      </c>
      <c r="T4434" s="1">
        <v>371377.0625</v>
      </c>
      <c r="U4434" s="1">
        <v>211300.4375</v>
      </c>
      <c r="V4434" s="1">
        <v>76070.6875</v>
      </c>
      <c r="W4434" s="1">
        <v>9590.125</v>
      </c>
      <c r="X4434" s="1">
        <v>30258</v>
      </c>
      <c r="Y4434" s="1">
        <v>30389.6875</v>
      </c>
      <c r="Z4434" s="1">
        <v>33321.125</v>
      </c>
      <c r="AA4434" s="1">
        <v>55771.6875</v>
      </c>
      <c r="AB4434" s="1">
        <v>389190.56</v>
      </c>
      <c r="AC4434" s="1">
        <v>7.48</v>
      </c>
      <c r="AD4434" s="1">
        <v>7</v>
      </c>
      <c r="AE4434" s="1">
        <v>85.26</v>
      </c>
      <c r="AF4434" s="1">
        <v>32.46</v>
      </c>
      <c r="AG4434" s="1">
        <v>57.83</v>
      </c>
      <c r="AH4434" s="1">
        <v>9.7100000000000009</v>
      </c>
      <c r="AI4434" s="1">
        <v>131294.38</v>
      </c>
      <c r="AJ4434" s="1">
        <v>11019.88</v>
      </c>
      <c r="AK4434" s="1">
        <v>23772.13</v>
      </c>
      <c r="AL4434" s="1">
        <v>56169</v>
      </c>
      <c r="AM4434" s="1">
        <v>27345.94</v>
      </c>
      <c r="AN4434" s="1">
        <v>12987.44</v>
      </c>
      <c r="AO4434" s="1">
        <v>8.39</v>
      </c>
      <c r="AP4434" s="1">
        <v>60936.1875</v>
      </c>
      <c r="AQ4434" s="1">
        <v>68492.25</v>
      </c>
      <c r="AR4434" s="1">
        <v>28.97</v>
      </c>
      <c r="AS4434" s="1">
        <v>50.09</v>
      </c>
      <c r="AT4434" s="1">
        <v>20.94</v>
      </c>
      <c r="AU4434" s="1">
        <v>127329.94</v>
      </c>
      <c r="AV4434" s="1">
        <v>22021.439999999999</v>
      </c>
      <c r="AW4434" s="1">
        <v>2108.94</v>
      </c>
      <c r="AX4434" s="1">
        <v>28.91</v>
      </c>
      <c r="AY4434" s="1">
        <v>12838.5</v>
      </c>
      <c r="AZ4434" s="1">
        <v>192559.5</v>
      </c>
      <c r="BA4434" s="1">
        <v>205398</v>
      </c>
      <c r="BB4434" s="1">
        <v>6.25</v>
      </c>
      <c r="BC4434" s="1">
        <v>93.75</v>
      </c>
      <c r="BD4434" s="1">
        <v>1.82</v>
      </c>
      <c r="BE4434" s="1"/>
      <c r="BF4434" s="1">
        <v>205180</v>
      </c>
      <c r="BG4434" s="1">
        <v>20.399999999999999</v>
      </c>
      <c r="BH4434" s="1">
        <v>1.37</v>
      </c>
      <c r="BI4434" s="1">
        <v>2016</v>
      </c>
      <c r="BJ4434" s="1" t="s">
        <v>102</v>
      </c>
      <c r="BK4434" s="1">
        <v>0</v>
      </c>
      <c r="BL4434" s="1">
        <v>0</v>
      </c>
      <c r="BM4434" s="1">
        <v>0</v>
      </c>
      <c r="BN4434" s="1">
        <v>0</v>
      </c>
      <c r="BO4434" s="1">
        <v>0</v>
      </c>
      <c r="BP4434" s="1"/>
      <c r="BQ4434" s="1"/>
      <c r="BR4434" s="1">
        <v>0</v>
      </c>
      <c r="BS4434" s="1"/>
      <c r="BT4434" s="1">
        <v>0</v>
      </c>
      <c r="BU4434" s="1">
        <v>0</v>
      </c>
      <c r="BV4434" s="1">
        <v>0</v>
      </c>
    </row>
    <row r="4435" spans="1:74" x14ac:dyDescent="0.2">
      <c r="A4435" s="1">
        <v>5843</v>
      </c>
      <c r="B4435" s="1">
        <v>5843</v>
      </c>
      <c r="C4435" s="1">
        <v>46700</v>
      </c>
      <c r="D4435" s="1"/>
      <c r="E4435" s="1" t="s">
        <v>645</v>
      </c>
      <c r="F4435" s="1" t="s">
        <v>72</v>
      </c>
      <c r="G4435" s="1">
        <v>2004</v>
      </c>
      <c r="H4435" s="1">
        <f>IF(L4435&gt;0,G4435-G4434,Check)</f>
        <v>1</v>
      </c>
      <c r="I4435" s="1"/>
      <c r="J4435" s="1"/>
      <c r="K4435" s="1"/>
      <c r="L4435" s="1">
        <v>2701067.2439999999</v>
      </c>
      <c r="M4435" s="1">
        <v>2998626.5159999998</v>
      </c>
      <c r="N4435" s="1">
        <v>2701067.2439999999</v>
      </c>
      <c r="O4435" s="1">
        <v>2998626.5159999998</v>
      </c>
      <c r="P4435" s="1">
        <v>160976.39610000001</v>
      </c>
      <c r="Q4435" s="1">
        <v>3982818</v>
      </c>
      <c r="R4435" s="1">
        <v>1.251793698</v>
      </c>
      <c r="S4435" s="1">
        <v>102208547</v>
      </c>
      <c r="T4435" s="1">
        <v>384005.75</v>
      </c>
      <c r="U4435" s="1">
        <v>216206.25</v>
      </c>
      <c r="V4435" s="1">
        <v>83251.25</v>
      </c>
      <c r="W4435" s="1">
        <v>8944.5</v>
      </c>
      <c r="X4435" s="1">
        <v>29860</v>
      </c>
      <c r="Y4435" s="1">
        <v>29260.25</v>
      </c>
      <c r="Z4435" s="1">
        <v>33681.5</v>
      </c>
      <c r="AA4435" s="1">
        <v>45755.25</v>
      </c>
      <c r="AB4435" s="1">
        <v>391742.75</v>
      </c>
      <c r="AC4435" s="1">
        <v>8.48</v>
      </c>
      <c r="AD4435" s="1">
        <v>6.9</v>
      </c>
      <c r="AE4435" s="1">
        <v>84.45</v>
      </c>
      <c r="AF4435" s="1">
        <v>30.48</v>
      </c>
      <c r="AG4435" s="1">
        <v>59.58</v>
      </c>
      <c r="AH4435" s="1">
        <v>9.9499999999999993</v>
      </c>
      <c r="AI4435" s="1">
        <v>133104.5</v>
      </c>
      <c r="AJ4435" s="1">
        <v>9756.5</v>
      </c>
      <c r="AK4435" s="1">
        <v>28593.5</v>
      </c>
      <c r="AL4435" s="1">
        <v>54479</v>
      </c>
      <c r="AM4435" s="1">
        <v>27174.25</v>
      </c>
      <c r="AN4435" s="1">
        <v>13101.25</v>
      </c>
      <c r="AO4435" s="1">
        <v>7.33</v>
      </c>
      <c r="AP4435" s="1">
        <v>61386.25</v>
      </c>
      <c r="AQ4435" s="1">
        <v>70784</v>
      </c>
      <c r="AR4435" s="1">
        <v>27.83</v>
      </c>
      <c r="AS4435" s="1">
        <v>49.93</v>
      </c>
      <c r="AT4435" s="1">
        <v>22.25</v>
      </c>
      <c r="AU4435" s="1">
        <v>130626.25</v>
      </c>
      <c r="AV4435" s="1">
        <v>24322.25</v>
      </c>
      <c r="AW4435" s="1">
        <v>2719.25</v>
      </c>
      <c r="AX4435" s="1">
        <v>29.05</v>
      </c>
      <c r="AY4435" s="1">
        <v>11965.17</v>
      </c>
      <c r="AZ4435" s="1">
        <v>194328.92</v>
      </c>
      <c r="BA4435" s="1">
        <v>206294.08</v>
      </c>
      <c r="BB4435" s="1">
        <v>5.8</v>
      </c>
      <c r="BC4435" s="1">
        <v>94.2</v>
      </c>
      <c r="BD4435" s="1">
        <v>2.1</v>
      </c>
      <c r="BE4435" s="1"/>
      <c r="BF4435" s="1">
        <v>201529</v>
      </c>
      <c r="BG4435" s="1">
        <v>18.63</v>
      </c>
      <c r="BH4435" s="1">
        <v>1.33</v>
      </c>
      <c r="BI4435" s="1">
        <v>2016</v>
      </c>
      <c r="BJ4435" s="1" t="s">
        <v>102</v>
      </c>
      <c r="BK4435" s="1">
        <v>0</v>
      </c>
      <c r="BL4435" s="1">
        <v>0</v>
      </c>
      <c r="BM4435" s="1">
        <v>0</v>
      </c>
      <c r="BN4435" s="1">
        <v>0</v>
      </c>
      <c r="BO4435" s="1">
        <v>0</v>
      </c>
      <c r="BP4435" s="1"/>
      <c r="BQ4435" s="1"/>
      <c r="BR4435" s="1">
        <v>0</v>
      </c>
      <c r="BS4435" s="1"/>
      <c r="BT4435" s="1">
        <v>0</v>
      </c>
      <c r="BU4435" s="1">
        <v>0</v>
      </c>
      <c r="BV4435" s="1">
        <v>0</v>
      </c>
    </row>
    <row r="4436" spans="1:74" x14ac:dyDescent="0.2">
      <c r="A4436" s="1">
        <v>5844</v>
      </c>
      <c r="B4436" s="1">
        <v>5844</v>
      </c>
      <c r="C4436" s="1">
        <v>46700</v>
      </c>
      <c r="D4436" s="1"/>
      <c r="E4436" s="1" t="s">
        <v>645</v>
      </c>
      <c r="F4436" s="1" t="s">
        <v>72</v>
      </c>
      <c r="G4436" s="1">
        <v>2005</v>
      </c>
      <c r="H4436" s="1">
        <f>IF(L4436&gt;0,G4436-G4435,Check)</f>
        <v>1</v>
      </c>
      <c r="I4436" s="1"/>
      <c r="J4436" s="1"/>
      <c r="K4436" s="1"/>
      <c r="L4436" s="1">
        <v>2820205.3790000002</v>
      </c>
      <c r="M4436" s="1">
        <v>3409236.2280000001</v>
      </c>
      <c r="N4436" s="1">
        <v>2820205.3790000002</v>
      </c>
      <c r="O4436" s="1">
        <v>3409236.2280000001</v>
      </c>
      <c r="P4436" s="1">
        <v>180522.99170000001</v>
      </c>
      <c r="Q4436" s="1">
        <v>4204207</v>
      </c>
      <c r="R4436" s="1">
        <v>1.278100861</v>
      </c>
      <c r="S4436" s="1">
        <v>102208547</v>
      </c>
      <c r="T4436" s="1">
        <v>395426</v>
      </c>
      <c r="U4436" s="1">
        <v>220898</v>
      </c>
      <c r="V4436" s="1">
        <v>89539</v>
      </c>
      <c r="W4436" s="1">
        <v>8225</v>
      </c>
      <c r="X4436" s="1">
        <v>29685</v>
      </c>
      <c r="Y4436" s="1">
        <v>28585</v>
      </c>
      <c r="Z4436" s="1">
        <v>34157</v>
      </c>
      <c r="AA4436" s="1">
        <v>36725</v>
      </c>
      <c r="AB4436" s="1">
        <v>393896</v>
      </c>
      <c r="AC4436" s="1">
        <v>9.3000000000000007</v>
      </c>
      <c r="AD4436" s="1">
        <v>6.6</v>
      </c>
      <c r="AE4436" s="1">
        <v>84</v>
      </c>
      <c r="AF4436" s="1">
        <v>28.6</v>
      </c>
      <c r="AG4436" s="1">
        <v>61.2</v>
      </c>
      <c r="AH4436" s="1">
        <v>10.199999999999999</v>
      </c>
      <c r="AI4436" s="1">
        <v>134624</v>
      </c>
      <c r="AJ4436" s="1">
        <v>8522</v>
      </c>
      <c r="AK4436" s="1">
        <v>33092</v>
      </c>
      <c r="AL4436" s="1">
        <v>53071</v>
      </c>
      <c r="AM4436" s="1">
        <v>26734</v>
      </c>
      <c r="AN4436" s="1">
        <v>13205</v>
      </c>
      <c r="AO4436" s="1">
        <v>6.33</v>
      </c>
      <c r="AP4436" s="1">
        <v>62213</v>
      </c>
      <c r="AQ4436" s="1">
        <v>73275</v>
      </c>
      <c r="AR4436" s="1">
        <v>26.6</v>
      </c>
      <c r="AS4436" s="1">
        <v>49.7</v>
      </c>
      <c r="AT4436" s="1">
        <v>23.7</v>
      </c>
      <c r="AU4436" s="1">
        <v>133799</v>
      </c>
      <c r="AV4436" s="1">
        <v>26169</v>
      </c>
      <c r="AW4436" s="1">
        <v>3418</v>
      </c>
      <c r="AX4436" s="1">
        <v>29.2</v>
      </c>
      <c r="AY4436" s="1">
        <v>11144.5</v>
      </c>
      <c r="AZ4436" s="1">
        <v>197341.33</v>
      </c>
      <c r="BA4436" s="1">
        <v>208485.83</v>
      </c>
      <c r="BB4436" s="1">
        <v>5.35</v>
      </c>
      <c r="BC4436" s="1">
        <v>94.65</v>
      </c>
      <c r="BD4436" s="1">
        <v>2.48</v>
      </c>
      <c r="BE4436" s="1">
        <v>16544</v>
      </c>
      <c r="BF4436" s="1">
        <v>197878</v>
      </c>
      <c r="BG4436" s="1">
        <v>18.89</v>
      </c>
      <c r="BH4436" s="1">
        <v>1.29</v>
      </c>
      <c r="BI4436" s="1">
        <v>2016</v>
      </c>
      <c r="BJ4436" s="1" t="s">
        <v>102</v>
      </c>
      <c r="BK4436" s="1">
        <v>0</v>
      </c>
      <c r="BL4436" s="1">
        <v>0</v>
      </c>
      <c r="BM4436" s="1">
        <v>0</v>
      </c>
      <c r="BN4436" s="1">
        <v>0</v>
      </c>
      <c r="BO4436" s="1">
        <v>0</v>
      </c>
      <c r="BP4436" s="1"/>
      <c r="BQ4436" s="1"/>
      <c r="BR4436" s="1">
        <v>0</v>
      </c>
      <c r="BS4436" s="1"/>
      <c r="BT4436" s="1">
        <v>0</v>
      </c>
      <c r="BU4436" s="1">
        <v>0</v>
      </c>
      <c r="BV4436" s="1">
        <v>0</v>
      </c>
    </row>
    <row r="4437" spans="1:74" x14ac:dyDescent="0.2">
      <c r="A4437" s="1">
        <v>5845</v>
      </c>
      <c r="B4437" s="1">
        <v>5845</v>
      </c>
      <c r="C4437" s="1">
        <v>46700</v>
      </c>
      <c r="D4437" s="1"/>
      <c r="E4437" s="1" t="s">
        <v>645</v>
      </c>
      <c r="F4437" s="1" t="s">
        <v>72</v>
      </c>
      <c r="G4437" s="1">
        <v>2006</v>
      </c>
      <c r="H4437" s="1">
        <f>IF(L4437&gt;0,G4437-G4436,Check)</f>
        <v>1</v>
      </c>
      <c r="I4437" s="1"/>
      <c r="J4437" s="1"/>
      <c r="K4437" s="1"/>
      <c r="L4437" s="1">
        <v>2909895.1690000002</v>
      </c>
      <c r="M4437" s="1">
        <v>3706959.0860000001</v>
      </c>
      <c r="N4437" s="1">
        <v>2909895.1690000002</v>
      </c>
      <c r="O4437" s="1">
        <v>3706959.0860000001</v>
      </c>
      <c r="P4437" s="1">
        <v>256302.10320000001</v>
      </c>
      <c r="Q4437" s="1">
        <v>4616509</v>
      </c>
      <c r="R4437" s="1">
        <v>1.3332045690000001</v>
      </c>
      <c r="S4437" s="1">
        <v>102208547</v>
      </c>
      <c r="T4437" s="1">
        <v>411680</v>
      </c>
      <c r="U4437" s="1">
        <v>226446</v>
      </c>
      <c r="V4437" s="1">
        <v>99398</v>
      </c>
      <c r="W4437" s="1">
        <v>7801</v>
      </c>
      <c r="X4437" s="1">
        <v>28618</v>
      </c>
      <c r="Y4437" s="1">
        <v>26093</v>
      </c>
      <c r="Z4437" s="1">
        <v>34172</v>
      </c>
      <c r="AA4437" s="1">
        <v>23750</v>
      </c>
      <c r="AB4437" s="1">
        <v>397645</v>
      </c>
      <c r="AC4437" s="1">
        <v>10.8</v>
      </c>
      <c r="AD4437" s="1">
        <v>7.1</v>
      </c>
      <c r="AE4437" s="1">
        <v>82.1</v>
      </c>
      <c r="AF4437" s="1">
        <v>26.3</v>
      </c>
      <c r="AG4437" s="1">
        <v>63.3</v>
      </c>
      <c r="AH4437" s="1">
        <v>10.4</v>
      </c>
      <c r="AI4437" s="1">
        <v>137306</v>
      </c>
      <c r="AJ4437" s="1">
        <v>7172</v>
      </c>
      <c r="AK4437" s="1">
        <v>38882</v>
      </c>
      <c r="AL4437" s="1">
        <v>50535</v>
      </c>
      <c r="AM4437" s="1">
        <v>27368</v>
      </c>
      <c r="AN4437" s="1">
        <v>13349</v>
      </c>
      <c r="AO4437" s="1">
        <v>5.22</v>
      </c>
      <c r="AP4437" s="1">
        <v>61533</v>
      </c>
      <c r="AQ4437" s="1">
        <v>74969</v>
      </c>
      <c r="AR4437" s="1">
        <v>25.7</v>
      </c>
      <c r="AS4437" s="1">
        <v>49.7</v>
      </c>
      <c r="AT4437" s="1">
        <v>24.6</v>
      </c>
      <c r="AU4437" s="1">
        <v>137466</v>
      </c>
      <c r="AV4437" s="1">
        <v>29832</v>
      </c>
      <c r="AW4437" s="1">
        <v>3763</v>
      </c>
      <c r="AX4437" s="1">
        <v>29.3</v>
      </c>
      <c r="AY4437" s="1">
        <v>10122.42</v>
      </c>
      <c r="AZ4437" s="1">
        <v>197727.25</v>
      </c>
      <c r="BA4437" s="1">
        <v>207849.67</v>
      </c>
      <c r="BB4437" s="1">
        <v>4.87</v>
      </c>
      <c r="BC4437" s="1">
        <v>95.13</v>
      </c>
      <c r="BD4437" s="1">
        <v>2.8</v>
      </c>
      <c r="BE4437" s="1">
        <v>16544</v>
      </c>
      <c r="BF4437" s="1">
        <v>194227</v>
      </c>
      <c r="BG4437" s="1">
        <v>14.46</v>
      </c>
      <c r="BH4437" s="1">
        <v>1.25</v>
      </c>
      <c r="BI4437" s="1">
        <v>2016</v>
      </c>
      <c r="BJ4437" s="1" t="s">
        <v>102</v>
      </c>
      <c r="BK4437" s="1">
        <v>0</v>
      </c>
      <c r="BL4437" s="1">
        <v>0</v>
      </c>
      <c r="BM4437" s="1">
        <v>0</v>
      </c>
      <c r="BN4437" s="1">
        <v>0</v>
      </c>
      <c r="BO4437" s="1">
        <v>0</v>
      </c>
      <c r="BP4437" s="1"/>
      <c r="BQ4437" s="1"/>
      <c r="BR4437" s="1">
        <v>0</v>
      </c>
      <c r="BS4437" s="1"/>
      <c r="BT4437" s="1">
        <v>0</v>
      </c>
      <c r="BU4437" s="1">
        <v>0</v>
      </c>
      <c r="BV4437" s="1">
        <v>0</v>
      </c>
    </row>
    <row r="4438" spans="1:74" x14ac:dyDescent="0.2">
      <c r="A4438" s="1">
        <v>5846</v>
      </c>
      <c r="B4438" s="1">
        <v>5846</v>
      </c>
      <c r="C4438" s="1">
        <v>46700</v>
      </c>
      <c r="D4438" s="1"/>
      <c r="E4438" s="1" t="s">
        <v>645</v>
      </c>
      <c r="F4438" s="1" t="s">
        <v>72</v>
      </c>
      <c r="G4438" s="1">
        <v>2007</v>
      </c>
      <c r="H4438" s="1">
        <f>IF(L4438&gt;0,G4438-G4437,Check)</f>
        <v>1</v>
      </c>
      <c r="I4438" s="1"/>
      <c r="J4438" s="1"/>
      <c r="K4438" s="1"/>
      <c r="L4438" s="1">
        <v>2676588.9219999998</v>
      </c>
      <c r="M4438" s="1">
        <v>3611647.5809999998</v>
      </c>
      <c r="N4438" s="1">
        <v>2676588.9219999998</v>
      </c>
      <c r="O4438" s="1">
        <v>3611647.5809999998</v>
      </c>
      <c r="P4438" s="1">
        <v>186162.01010000001</v>
      </c>
      <c r="Q4438" s="1">
        <v>5197642</v>
      </c>
      <c r="R4438" s="1">
        <v>1.7773876639999999</v>
      </c>
      <c r="S4438" s="1">
        <v>102208547</v>
      </c>
      <c r="T4438" s="1">
        <v>408599</v>
      </c>
      <c r="U4438" s="1">
        <v>228569</v>
      </c>
      <c r="V4438" s="1">
        <v>94972</v>
      </c>
      <c r="W4438" s="1">
        <v>6195</v>
      </c>
      <c r="X4438" s="1">
        <v>31119</v>
      </c>
      <c r="Y4438" s="1">
        <v>30868</v>
      </c>
      <c r="Z4438" s="1">
        <v>36029</v>
      </c>
      <c r="AA4438" s="1">
        <v>26554</v>
      </c>
      <c r="AB4438" s="1">
        <v>395011</v>
      </c>
      <c r="AC4438" s="1">
        <v>9.6</v>
      </c>
      <c r="AD4438" s="1">
        <v>4.4000000000000004</v>
      </c>
      <c r="AE4438" s="1">
        <v>86</v>
      </c>
      <c r="AF4438" s="1">
        <v>25.7</v>
      </c>
      <c r="AG4438" s="1">
        <v>63.5</v>
      </c>
      <c r="AH4438" s="1">
        <v>10.8</v>
      </c>
      <c r="AI4438" s="1">
        <v>135338</v>
      </c>
      <c r="AJ4438" s="1">
        <v>6284</v>
      </c>
      <c r="AK4438" s="1">
        <v>39506</v>
      </c>
      <c r="AL4438" s="1">
        <v>52511</v>
      </c>
      <c r="AM4438" s="1">
        <v>23705</v>
      </c>
      <c r="AN4438" s="1">
        <v>13332</v>
      </c>
      <c r="AO4438" s="1">
        <v>4.6399999999999997</v>
      </c>
      <c r="AP4438" s="1">
        <v>66880</v>
      </c>
      <c r="AQ4438" s="1">
        <v>79851</v>
      </c>
      <c r="AR4438" s="1">
        <v>23.5</v>
      </c>
      <c r="AS4438" s="1">
        <v>48.8</v>
      </c>
      <c r="AT4438" s="1">
        <v>27.7</v>
      </c>
      <c r="AU4438" s="1">
        <v>139156</v>
      </c>
      <c r="AV4438" s="1">
        <v>26230</v>
      </c>
      <c r="AW4438" s="1">
        <v>5523</v>
      </c>
      <c r="AX4438" s="1">
        <v>29.6</v>
      </c>
      <c r="AY4438" s="1">
        <v>10981.92</v>
      </c>
      <c r="AZ4438" s="1">
        <v>197213.92</v>
      </c>
      <c r="BA4438" s="1">
        <v>208195.83</v>
      </c>
      <c r="BB4438" s="1">
        <v>5.27</v>
      </c>
      <c r="BC4438" s="1">
        <v>94.73</v>
      </c>
      <c r="BD4438" s="1">
        <v>3.05</v>
      </c>
      <c r="BE4438" s="1">
        <v>16544</v>
      </c>
      <c r="BF4438" s="1">
        <v>190576</v>
      </c>
      <c r="BG4438" s="1">
        <v>19.399999999999999</v>
      </c>
      <c r="BH4438" s="1">
        <v>1.21</v>
      </c>
      <c r="BI4438" s="1">
        <v>2016</v>
      </c>
      <c r="BJ4438" s="1" t="s">
        <v>102</v>
      </c>
      <c r="BK4438" s="1">
        <v>0</v>
      </c>
      <c r="BL4438" s="1">
        <v>0</v>
      </c>
      <c r="BM4438" s="1">
        <v>0</v>
      </c>
      <c r="BN4438" s="1">
        <v>0</v>
      </c>
      <c r="BO4438" s="1">
        <v>0</v>
      </c>
      <c r="BP4438" s="1"/>
      <c r="BQ4438" s="1"/>
      <c r="BR4438" s="1">
        <v>0</v>
      </c>
      <c r="BS4438" s="1"/>
      <c r="BT4438" s="1">
        <v>0</v>
      </c>
      <c r="BU4438" s="1">
        <v>0</v>
      </c>
      <c r="BV4438" s="1">
        <v>0</v>
      </c>
    </row>
    <row r="4439" spans="1:74" x14ac:dyDescent="0.2">
      <c r="A4439" s="1">
        <v>5847</v>
      </c>
      <c r="B4439" s="1">
        <v>5847</v>
      </c>
      <c r="C4439" s="1">
        <v>46700</v>
      </c>
      <c r="D4439" s="1"/>
      <c r="E4439" s="1" t="s">
        <v>645</v>
      </c>
      <c r="F4439" s="1" t="s">
        <v>72</v>
      </c>
      <c r="G4439" s="1">
        <v>2008</v>
      </c>
      <c r="H4439" s="1">
        <f>IF(L4439&gt;0,G4439-G4438,Check)</f>
        <v>1</v>
      </c>
      <c r="I4439" s="1"/>
      <c r="J4439" s="1"/>
      <c r="K4439" s="1"/>
      <c r="L4439" s="1">
        <v>2610371.4470000002</v>
      </c>
      <c r="M4439" s="1">
        <v>3432887.5359999998</v>
      </c>
      <c r="N4439" s="1">
        <v>2610371.4470000002</v>
      </c>
      <c r="O4439" s="1">
        <v>3432887.5359999998</v>
      </c>
      <c r="P4439" s="1">
        <v>176820.59239999999</v>
      </c>
      <c r="Q4439" s="1">
        <v>5136730</v>
      </c>
      <c r="R4439" s="1">
        <v>1.828424952</v>
      </c>
      <c r="S4439" s="1">
        <v>102208547</v>
      </c>
      <c r="T4439" s="1">
        <v>407515</v>
      </c>
      <c r="U4439" s="1">
        <v>222904</v>
      </c>
      <c r="V4439" s="1">
        <v>92250</v>
      </c>
      <c r="W4439" s="1">
        <v>11341</v>
      </c>
      <c r="X4439" s="1">
        <v>32272</v>
      </c>
      <c r="Y4439" s="1">
        <v>30945</v>
      </c>
      <c r="Z4439" s="1">
        <v>41589</v>
      </c>
      <c r="AA4439" s="1">
        <v>26065</v>
      </c>
      <c r="AB4439" s="1">
        <v>395883</v>
      </c>
      <c r="AC4439" s="1">
        <v>8.4</v>
      </c>
      <c r="AD4439" s="1">
        <v>7.6</v>
      </c>
      <c r="AE4439" s="1">
        <v>84</v>
      </c>
      <c r="AF4439" s="1">
        <v>25.2</v>
      </c>
      <c r="AG4439" s="1">
        <v>63.5</v>
      </c>
      <c r="AH4439" s="1">
        <v>11.3</v>
      </c>
      <c r="AI4439" s="1">
        <v>136036</v>
      </c>
      <c r="AJ4439" s="1">
        <v>5718</v>
      </c>
      <c r="AK4439" s="1">
        <v>40174</v>
      </c>
      <c r="AL4439" s="1">
        <v>51315</v>
      </c>
      <c r="AM4439" s="1">
        <v>23829</v>
      </c>
      <c r="AN4439" s="1">
        <v>15000</v>
      </c>
      <c r="AO4439" s="1">
        <v>4.2</v>
      </c>
      <c r="AP4439" s="1">
        <v>70635</v>
      </c>
      <c r="AQ4439" s="1">
        <v>84474</v>
      </c>
      <c r="AR4439" s="1">
        <v>21.1</v>
      </c>
      <c r="AS4439" s="1">
        <v>46.9</v>
      </c>
      <c r="AT4439" s="1">
        <v>32</v>
      </c>
      <c r="AU4439" s="1">
        <v>142642</v>
      </c>
      <c r="AV4439" s="1">
        <v>27556</v>
      </c>
      <c r="AW4439" s="1">
        <v>6309</v>
      </c>
      <c r="AX4439" s="1">
        <v>30.1</v>
      </c>
      <c r="AY4439" s="1">
        <v>14555.83</v>
      </c>
      <c r="AZ4439" s="1">
        <v>196502.75</v>
      </c>
      <c r="BA4439" s="1">
        <v>211058.58</v>
      </c>
      <c r="BB4439" s="1">
        <v>6.89</v>
      </c>
      <c r="BC4439" s="1">
        <v>93.11</v>
      </c>
      <c r="BD4439" s="1">
        <v>3.51</v>
      </c>
      <c r="BE4439" s="1">
        <v>16544</v>
      </c>
      <c r="BF4439" s="1">
        <v>186925</v>
      </c>
      <c r="BG4439" s="1">
        <v>19.41</v>
      </c>
      <c r="BH4439" s="1">
        <v>1.17</v>
      </c>
      <c r="BI4439" s="1">
        <v>2016</v>
      </c>
      <c r="BJ4439" s="1" t="s">
        <v>102</v>
      </c>
      <c r="BK4439" s="1">
        <v>0</v>
      </c>
      <c r="BL4439" s="1">
        <v>0</v>
      </c>
      <c r="BM4439" s="1">
        <v>0</v>
      </c>
      <c r="BN4439" s="1">
        <v>0</v>
      </c>
      <c r="BO4439" s="1">
        <v>0</v>
      </c>
      <c r="BP4439" s="1"/>
      <c r="BQ4439" s="1"/>
      <c r="BR4439" s="1">
        <v>0</v>
      </c>
      <c r="BS4439" s="1"/>
      <c r="BT4439" s="1">
        <v>0</v>
      </c>
      <c r="BU4439" s="1">
        <v>0</v>
      </c>
      <c r="BV4439" s="1">
        <v>0</v>
      </c>
    </row>
    <row r="4440" spans="1:74" x14ac:dyDescent="0.2">
      <c r="A4440" s="1">
        <v>5848</v>
      </c>
      <c r="B4440" s="1">
        <v>5848</v>
      </c>
      <c r="C4440" s="1">
        <v>46700</v>
      </c>
      <c r="D4440" s="1"/>
      <c r="E4440" s="1" t="s">
        <v>645</v>
      </c>
      <c r="F4440" s="1" t="s">
        <v>72</v>
      </c>
      <c r="G4440" s="1">
        <v>2009</v>
      </c>
      <c r="H4440" s="1">
        <f>IF(L4440&gt;0,G4440-G4439,Check)</f>
        <v>1</v>
      </c>
      <c r="I4440" s="1"/>
      <c r="J4440" s="1"/>
      <c r="K4440" s="1"/>
      <c r="L4440" s="1">
        <v>2373766.1830000002</v>
      </c>
      <c r="M4440" s="1">
        <v>3400737.0329999998</v>
      </c>
      <c r="N4440" s="1">
        <v>2373766.1830000002</v>
      </c>
      <c r="O4440" s="1">
        <v>3400737.0329999998</v>
      </c>
      <c r="P4440" s="1">
        <v>178458.742</v>
      </c>
      <c r="Q4440" s="1">
        <v>5250514</v>
      </c>
      <c r="R4440" s="1">
        <v>2.0629492859999998</v>
      </c>
      <c r="S4440" s="1">
        <v>102208547</v>
      </c>
      <c r="T4440" s="1">
        <v>407234</v>
      </c>
      <c r="U4440" s="1">
        <v>227221</v>
      </c>
      <c r="V4440" s="1">
        <v>91927</v>
      </c>
      <c r="W4440" s="1">
        <v>8955</v>
      </c>
      <c r="X4440" s="1">
        <v>29668</v>
      </c>
      <c r="Y4440" s="1">
        <v>29162</v>
      </c>
      <c r="Z4440" s="1">
        <v>35854</v>
      </c>
      <c r="AA4440" s="1">
        <v>40947</v>
      </c>
      <c r="AB4440" s="1">
        <v>395875</v>
      </c>
      <c r="AC4440" s="1">
        <v>10.6</v>
      </c>
      <c r="AD4440" s="1">
        <v>7.2</v>
      </c>
      <c r="AE4440" s="1">
        <v>82.1</v>
      </c>
      <c r="AF4440" s="1">
        <v>25.1</v>
      </c>
      <c r="AG4440" s="1">
        <v>63.5</v>
      </c>
      <c r="AH4440" s="1">
        <v>11.4</v>
      </c>
      <c r="AI4440" s="1">
        <v>139186</v>
      </c>
      <c r="AJ4440" s="1">
        <v>7283</v>
      </c>
      <c r="AK4440" s="1">
        <v>38750</v>
      </c>
      <c r="AL4440" s="1">
        <v>51998</v>
      </c>
      <c r="AM4440" s="1">
        <v>24845</v>
      </c>
      <c r="AN4440" s="1">
        <v>16310</v>
      </c>
      <c r="AO4440" s="1">
        <v>5.23</v>
      </c>
      <c r="AP4440" s="1">
        <v>65783</v>
      </c>
      <c r="AQ4440" s="1">
        <v>79866</v>
      </c>
      <c r="AR4440" s="1">
        <v>25</v>
      </c>
      <c r="AS4440" s="1">
        <v>47.7</v>
      </c>
      <c r="AT4440" s="1">
        <v>27.3</v>
      </c>
      <c r="AU4440" s="1">
        <v>137110</v>
      </c>
      <c r="AV4440" s="1">
        <v>27987</v>
      </c>
      <c r="AW4440" s="1">
        <v>4661</v>
      </c>
      <c r="AX4440" s="1">
        <v>28.5</v>
      </c>
      <c r="AY4440" s="1">
        <v>22294.75</v>
      </c>
      <c r="AZ4440" s="1">
        <v>192225.25</v>
      </c>
      <c r="BA4440" s="1">
        <v>214520</v>
      </c>
      <c r="BB4440" s="1">
        <v>10.39</v>
      </c>
      <c r="BC4440" s="1">
        <v>89.61</v>
      </c>
      <c r="BD4440" s="1">
        <v>2.65</v>
      </c>
      <c r="BE4440" s="1">
        <v>16544</v>
      </c>
      <c r="BF4440" s="1">
        <v>183274</v>
      </c>
      <c r="BG4440" s="1">
        <v>19.059999999999999</v>
      </c>
      <c r="BH4440" s="1">
        <v>1.17</v>
      </c>
      <c r="BI4440" s="1">
        <v>2016</v>
      </c>
      <c r="BJ4440" s="1" t="s">
        <v>102</v>
      </c>
      <c r="BK4440" s="1">
        <v>0</v>
      </c>
      <c r="BL4440" s="1">
        <v>0</v>
      </c>
      <c r="BM4440" s="1">
        <v>0</v>
      </c>
      <c r="BN4440" s="1">
        <v>0</v>
      </c>
      <c r="BO4440" s="1">
        <v>0</v>
      </c>
      <c r="BP4440" s="1"/>
      <c r="BQ4440" s="1"/>
      <c r="BR4440" s="1">
        <v>0</v>
      </c>
      <c r="BS4440" s="1"/>
      <c r="BT4440" s="1">
        <v>0</v>
      </c>
      <c r="BU4440" s="1">
        <v>0</v>
      </c>
      <c r="BV4440" s="1">
        <v>0</v>
      </c>
    </row>
    <row r="4441" spans="1:74" x14ac:dyDescent="0.2">
      <c r="A4441" s="1">
        <v>5849</v>
      </c>
      <c r="B4441" s="1">
        <v>5849</v>
      </c>
      <c r="C4441" s="1">
        <v>46700</v>
      </c>
      <c r="D4441" s="1"/>
      <c r="E4441" s="1" t="s">
        <v>645</v>
      </c>
      <c r="F4441" s="1" t="s">
        <v>72</v>
      </c>
      <c r="G4441" s="1">
        <v>2010</v>
      </c>
      <c r="H4441" s="1">
        <f>IF(L4441&gt;0,G4441-G4440,Check)</f>
        <v>1</v>
      </c>
      <c r="I4441" s="1"/>
      <c r="J4441" s="1"/>
      <c r="K4441" s="1"/>
      <c r="L4441" s="1">
        <v>2539265.0249999999</v>
      </c>
      <c r="M4441" s="1">
        <v>3772756.5789999999</v>
      </c>
      <c r="N4441" s="1">
        <v>2539265.0249999999</v>
      </c>
      <c r="O4441" s="1">
        <v>3772756.5789999999</v>
      </c>
      <c r="P4441" s="1">
        <v>204391.61540000001</v>
      </c>
      <c r="Q4441" s="1">
        <v>4892776</v>
      </c>
      <c r="R4441" s="1">
        <v>1.3972340940000001</v>
      </c>
      <c r="S4441" s="1">
        <v>102208547</v>
      </c>
      <c r="T4441" s="1">
        <v>414305</v>
      </c>
      <c r="U4441" s="1">
        <v>232882</v>
      </c>
      <c r="V4441" s="1">
        <v>89062</v>
      </c>
      <c r="W4441" s="1">
        <v>10232</v>
      </c>
      <c r="X4441" s="1">
        <v>29855</v>
      </c>
      <c r="Y4441" s="1">
        <v>28432</v>
      </c>
      <c r="Z4441" s="1">
        <v>38833</v>
      </c>
      <c r="AA4441" s="1">
        <v>36938</v>
      </c>
      <c r="AB4441" s="1">
        <v>401202</v>
      </c>
      <c r="AC4441" s="1"/>
      <c r="AD4441" s="1"/>
      <c r="AE4441" s="1"/>
      <c r="AF4441" s="1">
        <v>24.5</v>
      </c>
      <c r="AG4441" s="1">
        <v>64.099999999999994</v>
      </c>
      <c r="AH4441" s="1">
        <v>11.4</v>
      </c>
      <c r="AI4441" s="1">
        <v>140202</v>
      </c>
      <c r="AJ4441" s="1">
        <v>7743</v>
      </c>
      <c r="AK4441" s="1">
        <v>38086</v>
      </c>
      <c r="AL4441" s="1">
        <v>53709</v>
      </c>
      <c r="AM4441" s="1">
        <v>27307</v>
      </c>
      <c r="AN4441" s="1">
        <v>13357</v>
      </c>
      <c r="AO4441" s="1">
        <v>5.52</v>
      </c>
      <c r="AP4441" s="1">
        <v>63384</v>
      </c>
      <c r="AQ4441" s="1">
        <v>77380</v>
      </c>
      <c r="AR4441" s="1">
        <v>25.4</v>
      </c>
      <c r="AS4441" s="1">
        <v>47.1</v>
      </c>
      <c r="AT4441" s="1">
        <v>27.5</v>
      </c>
      <c r="AU4441" s="1">
        <v>136728</v>
      </c>
      <c r="AV4441" s="1">
        <v>25732</v>
      </c>
      <c r="AW4441" s="1">
        <v>4395</v>
      </c>
      <c r="AX4441" s="1">
        <v>28.6</v>
      </c>
      <c r="AY4441" s="1">
        <v>25438.33</v>
      </c>
      <c r="AZ4441" s="1">
        <v>176969.42</v>
      </c>
      <c r="BA4441" s="1">
        <v>202407.75</v>
      </c>
      <c r="BB4441" s="1">
        <v>12.57</v>
      </c>
      <c r="BC4441" s="1">
        <v>87.43</v>
      </c>
      <c r="BD4441" s="1">
        <v>3.08</v>
      </c>
      <c r="BE4441" s="1">
        <v>16544</v>
      </c>
      <c r="BF4441" s="1">
        <v>179623</v>
      </c>
      <c r="BG4441" s="1">
        <v>18.46</v>
      </c>
      <c r="BH4441" s="1">
        <v>1.1499999999999999</v>
      </c>
      <c r="BI4441" s="1">
        <v>2016</v>
      </c>
      <c r="BJ4441" s="1" t="s">
        <v>102</v>
      </c>
      <c r="BK4441" s="1">
        <v>0</v>
      </c>
      <c r="BL4441" s="1">
        <v>0</v>
      </c>
      <c r="BM4441" s="1">
        <v>0</v>
      </c>
      <c r="BN4441" s="1">
        <v>0</v>
      </c>
      <c r="BO4441" s="1">
        <v>0</v>
      </c>
      <c r="BP4441" s="1"/>
      <c r="BQ4441" s="1"/>
      <c r="BR4441" s="1">
        <v>0</v>
      </c>
      <c r="BS4441" s="1"/>
      <c r="BT4441" s="1">
        <v>0</v>
      </c>
      <c r="BU4441" s="1">
        <v>0</v>
      </c>
      <c r="BV4441" s="1">
        <v>0</v>
      </c>
    </row>
    <row r="4442" spans="1:74" x14ac:dyDescent="0.2">
      <c r="A4442" s="1">
        <v>5850</v>
      </c>
      <c r="B4442" s="1">
        <v>5850</v>
      </c>
      <c r="C4442" s="1">
        <v>46700</v>
      </c>
      <c r="D4442" s="1"/>
      <c r="E4442" s="1" t="s">
        <v>645</v>
      </c>
      <c r="F4442" s="1" t="s">
        <v>72</v>
      </c>
      <c r="G4442" s="1">
        <v>2011</v>
      </c>
      <c r="H4442" s="1">
        <f>IF(L4442&gt;0,G4442-G4441,Check)</f>
        <v>1</v>
      </c>
      <c r="I4442" s="1"/>
      <c r="J4442" s="1"/>
      <c r="K4442" s="1"/>
      <c r="L4442" s="1">
        <v>3293451.9449999998</v>
      </c>
      <c r="M4442" s="1">
        <v>4644122.3320000004</v>
      </c>
      <c r="N4442" s="1">
        <v>3293451.9449999998</v>
      </c>
      <c r="O4442" s="1">
        <v>4644122.3320000004</v>
      </c>
      <c r="P4442" s="1">
        <v>248951.85329999999</v>
      </c>
      <c r="Q4442" s="1">
        <v>5335053</v>
      </c>
      <c r="R4442" s="1">
        <v>1.3993482859999999</v>
      </c>
      <c r="S4442" s="1">
        <v>102208547</v>
      </c>
      <c r="T4442" s="1">
        <v>416471</v>
      </c>
      <c r="U4442" s="1">
        <v>243342</v>
      </c>
      <c r="V4442" s="1">
        <v>82521</v>
      </c>
      <c r="W4442" s="1">
        <v>8369</v>
      </c>
      <c r="X4442" s="1">
        <v>30128</v>
      </c>
      <c r="Y4442" s="1">
        <v>27262</v>
      </c>
      <c r="Z4442" s="1">
        <v>34829</v>
      </c>
      <c r="AA4442" s="1">
        <v>44880</v>
      </c>
      <c r="AB4442" s="1">
        <v>404042</v>
      </c>
      <c r="AC4442" s="1"/>
      <c r="AD4442" s="1"/>
      <c r="AE4442" s="1"/>
      <c r="AF4442" s="1">
        <v>24</v>
      </c>
      <c r="AG4442" s="1">
        <v>64.3</v>
      </c>
      <c r="AH4442" s="1">
        <v>11.7</v>
      </c>
      <c r="AI4442" s="1">
        <v>139992</v>
      </c>
      <c r="AJ4442" s="1">
        <v>8900</v>
      </c>
      <c r="AK4442" s="1">
        <v>42485</v>
      </c>
      <c r="AL4442" s="1">
        <v>49620</v>
      </c>
      <c r="AM4442" s="1">
        <v>25997</v>
      </c>
      <c r="AN4442" s="1">
        <v>12990</v>
      </c>
      <c r="AO4442" s="1">
        <v>6.36</v>
      </c>
      <c r="AP4442" s="1">
        <v>63795</v>
      </c>
      <c r="AQ4442" s="1">
        <v>80124</v>
      </c>
      <c r="AR4442" s="1">
        <v>26.6</v>
      </c>
      <c r="AS4442" s="1">
        <v>44.9</v>
      </c>
      <c r="AT4442" s="1">
        <v>28.5</v>
      </c>
      <c r="AU4442" s="1">
        <v>137448</v>
      </c>
      <c r="AV4442" s="1">
        <v>23777</v>
      </c>
      <c r="AW4442" s="1">
        <v>4416</v>
      </c>
      <c r="AX4442" s="1">
        <v>28.9</v>
      </c>
      <c r="AY4442" s="1">
        <v>24621.83</v>
      </c>
      <c r="AZ4442" s="1">
        <v>177618.83</v>
      </c>
      <c r="BA4442" s="1">
        <v>202240.67</v>
      </c>
      <c r="BB4442" s="1">
        <v>12.18</v>
      </c>
      <c r="BC4442" s="1">
        <v>87.82</v>
      </c>
      <c r="BD4442" s="1">
        <v>3.79</v>
      </c>
      <c r="BE4442" s="1">
        <v>16544</v>
      </c>
      <c r="BF4442" s="1">
        <v>175972</v>
      </c>
      <c r="BG4442" s="1">
        <v>18.649999999999999</v>
      </c>
      <c r="BH4442" s="1">
        <v>1.1200000000000001</v>
      </c>
      <c r="BI4442" s="1">
        <v>2016</v>
      </c>
      <c r="BJ4442" s="1" t="s">
        <v>102</v>
      </c>
      <c r="BK4442" s="1">
        <v>0</v>
      </c>
      <c r="BL4442" s="1">
        <v>0</v>
      </c>
      <c r="BM4442" s="1">
        <v>0</v>
      </c>
      <c r="BN4442" s="1">
        <v>0</v>
      </c>
      <c r="BO4442" s="1">
        <v>0</v>
      </c>
      <c r="BP4442" s="1"/>
      <c r="BQ4442" s="1"/>
      <c r="BR4442" s="1">
        <v>0</v>
      </c>
      <c r="BS4442" s="1"/>
      <c r="BT4442" s="1">
        <v>0</v>
      </c>
      <c r="BU4442" s="1">
        <v>0</v>
      </c>
      <c r="BV4442" s="1">
        <v>0</v>
      </c>
    </row>
    <row r="4443" spans="1:74" x14ac:dyDescent="0.2">
      <c r="A4443" s="1">
        <v>5851</v>
      </c>
      <c r="B4443" s="1">
        <v>5851</v>
      </c>
      <c r="C4443" s="1">
        <v>46700</v>
      </c>
      <c r="D4443" s="1"/>
      <c r="E4443" s="1" t="s">
        <v>645</v>
      </c>
      <c r="F4443" s="1" t="s">
        <v>72</v>
      </c>
      <c r="G4443" s="1">
        <v>2012</v>
      </c>
      <c r="H4443" s="1">
        <f>IF(L4443&gt;0,G4443-G4442,Check)</f>
        <v>1</v>
      </c>
      <c r="I4443" s="1"/>
      <c r="J4443" s="1"/>
      <c r="K4443" s="1"/>
      <c r="L4443" s="1">
        <v>2234890.395</v>
      </c>
      <c r="M4443" s="1">
        <v>3176491.3909999998</v>
      </c>
      <c r="N4443" s="1">
        <v>2234890.395</v>
      </c>
      <c r="O4443" s="1">
        <v>3176491.3909999998</v>
      </c>
      <c r="P4443" s="1">
        <v>161617.3376</v>
      </c>
      <c r="Q4443" s="1">
        <v>5841953</v>
      </c>
      <c r="R4443" s="1">
        <v>0</v>
      </c>
      <c r="S4443" s="1">
        <v>102208547</v>
      </c>
      <c r="T4443" s="1">
        <v>420757</v>
      </c>
      <c r="U4443" s="1">
        <v>233926</v>
      </c>
      <c r="V4443" s="1">
        <v>92216</v>
      </c>
      <c r="W4443" s="1">
        <v>7827</v>
      </c>
      <c r="X4443" s="1">
        <v>29318</v>
      </c>
      <c r="Y4443" s="1">
        <v>27522</v>
      </c>
      <c r="Z4443" s="1">
        <v>38680</v>
      </c>
      <c r="AA4443" s="1">
        <v>30440</v>
      </c>
      <c r="AB4443" s="1">
        <v>407797</v>
      </c>
      <c r="AC4443" s="1"/>
      <c r="AD4443" s="1"/>
      <c r="AE4443" s="1"/>
      <c r="AF4443" s="1">
        <v>23.6</v>
      </c>
      <c r="AG4443" s="1">
        <v>64.3</v>
      </c>
      <c r="AH4443" s="1">
        <v>12.1</v>
      </c>
      <c r="AI4443" s="1">
        <v>141139</v>
      </c>
      <c r="AJ4443" s="1">
        <v>8890</v>
      </c>
      <c r="AK4443" s="1">
        <v>43178</v>
      </c>
      <c r="AL4443" s="1">
        <v>50341</v>
      </c>
      <c r="AM4443" s="1">
        <v>25451</v>
      </c>
      <c r="AN4443" s="1">
        <v>13279</v>
      </c>
      <c r="AO4443" s="1">
        <v>6.3</v>
      </c>
      <c r="AP4443" s="1">
        <v>62066</v>
      </c>
      <c r="AQ4443" s="1">
        <v>78619</v>
      </c>
      <c r="AR4443" s="1">
        <v>27.4</v>
      </c>
      <c r="AS4443" s="1">
        <v>44.9</v>
      </c>
      <c r="AT4443" s="1">
        <v>27.7</v>
      </c>
      <c r="AU4443" s="1">
        <v>140042</v>
      </c>
      <c r="AV4443" s="1">
        <v>23380</v>
      </c>
      <c r="AW4443" s="1">
        <v>3766</v>
      </c>
      <c r="AX4443" s="1">
        <v>28.2</v>
      </c>
      <c r="AY4443" s="1">
        <v>21676.83</v>
      </c>
      <c r="AZ4443" s="1">
        <v>180984.33</v>
      </c>
      <c r="BA4443" s="1">
        <v>202661.17</v>
      </c>
      <c r="BB4443" s="1">
        <v>10.7</v>
      </c>
      <c r="BC4443" s="1">
        <v>89.3</v>
      </c>
      <c r="BD4443" s="1">
        <v>3.99</v>
      </c>
      <c r="BE4443" s="1">
        <v>16544</v>
      </c>
      <c r="BF4443" s="1">
        <v>176066</v>
      </c>
      <c r="BG4443" s="1">
        <v>19.649999999999999</v>
      </c>
      <c r="BH4443" s="1">
        <v>1.0900000000000001</v>
      </c>
      <c r="BI4443" s="1">
        <v>2016</v>
      </c>
      <c r="BJ4443" s="1" t="s">
        <v>102</v>
      </c>
      <c r="BK4443" s="1">
        <v>0</v>
      </c>
      <c r="BL4443" s="1">
        <v>0</v>
      </c>
      <c r="BM4443" s="1">
        <v>0</v>
      </c>
      <c r="BN4443" s="1">
        <v>0</v>
      </c>
      <c r="BO4443" s="1">
        <v>0</v>
      </c>
      <c r="BP4443" s="1"/>
      <c r="BQ4443" s="1"/>
      <c r="BR4443" s="1">
        <v>0</v>
      </c>
      <c r="BS4443" s="1"/>
      <c r="BT4443" s="1">
        <v>0</v>
      </c>
      <c r="BU4443" s="1">
        <v>0</v>
      </c>
      <c r="BV4443" s="1">
        <v>0</v>
      </c>
    </row>
    <row r="4444" spans="1:74" x14ac:dyDescent="0.2">
      <c r="A4444" s="1">
        <v>5852</v>
      </c>
      <c r="B4444" s="1">
        <v>5852</v>
      </c>
      <c r="C4444" s="1">
        <v>46700</v>
      </c>
      <c r="D4444" s="1"/>
      <c r="E4444" s="1" t="s">
        <v>645</v>
      </c>
      <c r="F4444" s="1" t="s">
        <v>72</v>
      </c>
      <c r="G4444" s="1">
        <v>2013</v>
      </c>
      <c r="H4444" s="1">
        <f>IF(L4444&gt;0,G4444-G4443,Check)</f>
        <v>1</v>
      </c>
      <c r="I4444" s="1"/>
      <c r="J4444" s="1"/>
      <c r="K4444" s="1"/>
      <c r="L4444" s="1">
        <v>2303880.679</v>
      </c>
      <c r="M4444" s="1">
        <v>3012806.91</v>
      </c>
      <c r="N4444" s="1">
        <v>2303880.679</v>
      </c>
      <c r="O4444" s="1">
        <v>3012806.91</v>
      </c>
      <c r="P4444" s="1">
        <v>152980.91959999999</v>
      </c>
      <c r="Q4444" s="1">
        <v>6300168</v>
      </c>
      <c r="R4444" s="1">
        <v>0</v>
      </c>
      <c r="S4444" s="1">
        <v>102208547</v>
      </c>
      <c r="T4444" s="1">
        <v>424788</v>
      </c>
      <c r="U4444" s="1">
        <v>238482</v>
      </c>
      <c r="V4444" s="1">
        <v>91065</v>
      </c>
      <c r="W4444" s="1">
        <v>9051</v>
      </c>
      <c r="X4444" s="1">
        <v>29772</v>
      </c>
      <c r="Y4444" s="1">
        <v>27268</v>
      </c>
      <c r="Z4444" s="1">
        <v>38205</v>
      </c>
      <c r="AA4444" s="1">
        <v>41677</v>
      </c>
      <c r="AB4444" s="1">
        <v>414410</v>
      </c>
      <c r="AC4444" s="1">
        <v>13</v>
      </c>
      <c r="AD4444" s="1">
        <v>8.3000000000000007</v>
      </c>
      <c r="AE4444" s="1">
        <v>78.599999999999994</v>
      </c>
      <c r="AF4444" s="1">
        <v>23.2</v>
      </c>
      <c r="AG4444" s="1">
        <v>63.9</v>
      </c>
      <c r="AH4444" s="1">
        <v>12.9</v>
      </c>
      <c r="AI4444" s="1">
        <v>142577</v>
      </c>
      <c r="AJ4444" s="1">
        <v>8276</v>
      </c>
      <c r="AK4444" s="1">
        <v>41894</v>
      </c>
      <c r="AL4444" s="1">
        <v>53490</v>
      </c>
      <c r="AM4444" s="1">
        <v>26351</v>
      </c>
      <c r="AN4444" s="1">
        <v>12566</v>
      </c>
      <c r="AO4444" s="1">
        <v>5.8</v>
      </c>
      <c r="AP4444" s="1">
        <v>63520</v>
      </c>
      <c r="AQ4444" s="1">
        <v>80551</v>
      </c>
      <c r="AR4444" s="1">
        <v>26</v>
      </c>
      <c r="AS4444" s="1">
        <v>44.7</v>
      </c>
      <c r="AT4444" s="1">
        <v>29.3</v>
      </c>
      <c r="AU4444" s="1">
        <v>138656</v>
      </c>
      <c r="AV4444" s="1">
        <v>25753</v>
      </c>
      <c r="AW4444" s="1">
        <v>6222</v>
      </c>
      <c r="AX4444" s="1">
        <v>30.8</v>
      </c>
      <c r="AY4444" s="1">
        <v>18424.830000000002</v>
      </c>
      <c r="AZ4444" s="1">
        <v>184629.67</v>
      </c>
      <c r="BA4444" s="1">
        <v>203054.5</v>
      </c>
      <c r="BB4444" s="1">
        <v>9.07</v>
      </c>
      <c r="BC4444" s="1">
        <v>90.93</v>
      </c>
      <c r="BD4444" s="1">
        <v>3.83</v>
      </c>
      <c r="BE4444" s="1">
        <v>16544</v>
      </c>
      <c r="BF4444" s="1">
        <v>177233</v>
      </c>
      <c r="BG4444" s="1">
        <v>19.690000000000001</v>
      </c>
      <c r="BH4444" s="1">
        <v>1.08</v>
      </c>
      <c r="BI4444" s="1">
        <v>2016</v>
      </c>
      <c r="BJ4444" s="1" t="s">
        <v>102</v>
      </c>
      <c r="BK4444" s="1">
        <v>0</v>
      </c>
      <c r="BL4444" s="1">
        <v>0</v>
      </c>
      <c r="BM4444" s="1">
        <v>0</v>
      </c>
      <c r="BN4444" s="1">
        <v>0</v>
      </c>
      <c r="BO4444" s="1">
        <v>0</v>
      </c>
      <c r="BP4444" s="1"/>
      <c r="BQ4444" s="1"/>
      <c r="BR4444" s="1">
        <v>0</v>
      </c>
      <c r="BS4444" s="1"/>
      <c r="BT4444" s="1">
        <v>0</v>
      </c>
      <c r="BU4444" s="1">
        <v>0</v>
      </c>
      <c r="BV4444" s="1">
        <v>0</v>
      </c>
    </row>
    <row r="4445" spans="1:74" x14ac:dyDescent="0.2">
      <c r="A4445" s="1">
        <v>5853</v>
      </c>
      <c r="B4445" s="1">
        <v>5853</v>
      </c>
      <c r="C4445" s="1">
        <v>46700</v>
      </c>
      <c r="D4445" s="1"/>
      <c r="E4445" s="1" t="s">
        <v>645</v>
      </c>
      <c r="F4445" s="1" t="s">
        <v>72</v>
      </c>
      <c r="G4445" s="1">
        <v>2014</v>
      </c>
      <c r="H4445" s="1">
        <f>IF(L4445&gt;0,G4445-G4444,Check)</f>
        <v>1</v>
      </c>
      <c r="I4445" s="1"/>
      <c r="J4445" s="1"/>
      <c r="K4445" s="1"/>
      <c r="L4445" s="1">
        <v>2336861.125</v>
      </c>
      <c r="M4445" s="1">
        <v>3003686.753</v>
      </c>
      <c r="N4445" s="1">
        <v>2336861.125</v>
      </c>
      <c r="O4445" s="1">
        <v>3003686.753</v>
      </c>
      <c r="P4445" s="1">
        <v>152324.57089999999</v>
      </c>
      <c r="Q4445" s="1">
        <v>6338221</v>
      </c>
      <c r="R4445" s="1">
        <v>0</v>
      </c>
      <c r="S4445" s="1">
        <v>102208547</v>
      </c>
      <c r="T4445" s="1">
        <v>431131</v>
      </c>
      <c r="U4445" s="1">
        <v>245623</v>
      </c>
      <c r="V4445" s="1">
        <v>90122</v>
      </c>
      <c r="W4445" s="1">
        <v>7939</v>
      </c>
      <c r="X4445" s="1">
        <v>30657</v>
      </c>
      <c r="Y4445" s="1">
        <v>30208</v>
      </c>
      <c r="Z4445" s="1">
        <v>38505</v>
      </c>
      <c r="AA4445" s="1">
        <v>36152</v>
      </c>
      <c r="AB4445" s="1">
        <v>421821</v>
      </c>
      <c r="AC4445" s="1">
        <v>12.3</v>
      </c>
      <c r="AD4445" s="1">
        <v>7.9</v>
      </c>
      <c r="AE4445" s="1">
        <v>79.8</v>
      </c>
      <c r="AF4445" s="1">
        <v>22.9</v>
      </c>
      <c r="AG4445" s="1">
        <v>63.7</v>
      </c>
      <c r="AH4445" s="1">
        <v>13.4</v>
      </c>
      <c r="AI4445" s="1">
        <v>145313</v>
      </c>
      <c r="AJ4445" s="1">
        <v>7721</v>
      </c>
      <c r="AK4445" s="1">
        <v>40526</v>
      </c>
      <c r="AL4445" s="1">
        <v>56043</v>
      </c>
      <c r="AM4445" s="1">
        <v>27226</v>
      </c>
      <c r="AN4445" s="1">
        <v>13797</v>
      </c>
      <c r="AO4445" s="1">
        <v>5.31</v>
      </c>
      <c r="AP4445" s="1">
        <v>67999</v>
      </c>
      <c r="AQ4445" s="1">
        <v>83626</v>
      </c>
      <c r="AR4445" s="1">
        <v>24.7</v>
      </c>
      <c r="AS4445" s="1">
        <v>44.6</v>
      </c>
      <c r="AT4445" s="1">
        <v>30.7</v>
      </c>
      <c r="AU4445" s="1">
        <v>143560</v>
      </c>
      <c r="AV4445" s="1">
        <v>26347</v>
      </c>
      <c r="AW4445" s="1">
        <v>5490</v>
      </c>
      <c r="AX4445" s="1">
        <v>31.6</v>
      </c>
      <c r="AY4445" s="1">
        <v>15294</v>
      </c>
      <c r="AZ4445" s="1">
        <v>187972</v>
      </c>
      <c r="BA4445" s="1">
        <v>203266</v>
      </c>
      <c r="BB4445" s="1">
        <v>7.53</v>
      </c>
      <c r="BC4445" s="1">
        <v>92.47</v>
      </c>
      <c r="BD4445" s="1">
        <v>3.71</v>
      </c>
      <c r="BE4445" s="1">
        <v>16544</v>
      </c>
      <c r="BF4445" s="1">
        <v>179269</v>
      </c>
      <c r="BG4445" s="1">
        <v>19.72</v>
      </c>
      <c r="BH4445" s="1">
        <v>1.06</v>
      </c>
      <c r="BI4445" s="1">
        <v>2016</v>
      </c>
      <c r="BJ4445" s="1" t="s">
        <v>102</v>
      </c>
      <c r="BK4445" s="1">
        <v>0</v>
      </c>
      <c r="BL4445" s="1">
        <v>0</v>
      </c>
      <c r="BM4445" s="1">
        <v>0</v>
      </c>
      <c r="BN4445" s="1">
        <v>0</v>
      </c>
      <c r="BO4445" s="1">
        <v>0</v>
      </c>
      <c r="BP4445" s="1"/>
      <c r="BQ4445" s="1"/>
      <c r="BR4445" s="1">
        <v>0</v>
      </c>
      <c r="BS4445" s="1"/>
      <c r="BT4445" s="1">
        <v>0</v>
      </c>
      <c r="BU4445" s="1">
        <v>0</v>
      </c>
      <c r="BV4445" s="1">
        <v>0</v>
      </c>
    </row>
    <row r="4446" spans="1:74" x14ac:dyDescent="0.2">
      <c r="A4446" s="1">
        <v>5854</v>
      </c>
      <c r="B4446" s="1">
        <v>5854</v>
      </c>
      <c r="C4446" s="1">
        <v>46700</v>
      </c>
      <c r="D4446" s="1"/>
      <c r="E4446" s="1" t="s">
        <v>645</v>
      </c>
      <c r="F4446" s="1" t="s">
        <v>72</v>
      </c>
      <c r="G4446" s="1">
        <v>2015</v>
      </c>
      <c r="H4446" s="1">
        <f>IF(L4446&gt;0,G4446-G4445,Check)</f>
        <v>1</v>
      </c>
      <c r="I4446" s="1"/>
      <c r="J4446" s="1"/>
      <c r="K4446" s="1"/>
      <c r="L4446" s="1">
        <v>2379234.3119999999</v>
      </c>
      <c r="M4446" s="1">
        <v>3199188.1740000001</v>
      </c>
      <c r="N4446" s="1">
        <v>2379234.3119999999</v>
      </c>
      <c r="O4446" s="1">
        <v>3199188.1740000001</v>
      </c>
      <c r="P4446" s="1">
        <v>163406.53510000001</v>
      </c>
      <c r="Q4446" s="1">
        <v>6282882</v>
      </c>
      <c r="R4446" s="1">
        <v>0</v>
      </c>
      <c r="S4446" s="1">
        <v>102208547</v>
      </c>
      <c r="T4446" s="1">
        <v>436092</v>
      </c>
      <c r="U4446" s="1">
        <v>250741</v>
      </c>
      <c r="V4446" s="1">
        <v>87556</v>
      </c>
      <c r="W4446" s="1">
        <v>10416</v>
      </c>
      <c r="X4446" s="1">
        <v>30729</v>
      </c>
      <c r="Y4446" s="1">
        <v>30845</v>
      </c>
      <c r="Z4446" s="1">
        <v>34730</v>
      </c>
      <c r="AA4446" s="1">
        <v>42168</v>
      </c>
      <c r="AB4446" s="1">
        <v>425411</v>
      </c>
      <c r="AC4446" s="1">
        <v>12.1</v>
      </c>
      <c r="AD4446" s="1">
        <v>9.9</v>
      </c>
      <c r="AE4446" s="1">
        <v>78.099999999999994</v>
      </c>
      <c r="AF4446" s="1">
        <v>22.8</v>
      </c>
      <c r="AG4446" s="1">
        <v>63.1</v>
      </c>
      <c r="AH4446" s="1">
        <v>14.1</v>
      </c>
      <c r="AI4446" s="1">
        <v>145502</v>
      </c>
      <c r="AJ4446" s="1">
        <v>8155</v>
      </c>
      <c r="AK4446" s="1">
        <v>40881</v>
      </c>
      <c r="AL4446" s="1">
        <v>52678</v>
      </c>
      <c r="AM4446" s="1">
        <v>28486</v>
      </c>
      <c r="AN4446" s="1">
        <v>15302</v>
      </c>
      <c r="AO4446" s="1">
        <v>5.6</v>
      </c>
      <c r="AP4446" s="1">
        <v>67443</v>
      </c>
      <c r="AQ4446" s="1">
        <v>84403</v>
      </c>
      <c r="AR4446" s="1">
        <v>24.6</v>
      </c>
      <c r="AS4446" s="1">
        <v>44.5</v>
      </c>
      <c r="AT4446" s="1">
        <v>30.9</v>
      </c>
      <c r="AU4446" s="1">
        <v>149219</v>
      </c>
      <c r="AV4446" s="1">
        <v>24663</v>
      </c>
      <c r="AW4446" s="1">
        <v>5793</v>
      </c>
      <c r="AX4446" s="1">
        <v>30.9</v>
      </c>
      <c r="AY4446" s="1">
        <v>12588.83</v>
      </c>
      <c r="AZ4446" s="1">
        <v>192735.92</v>
      </c>
      <c r="BA4446" s="1">
        <v>205324.75</v>
      </c>
      <c r="BB4446" s="1">
        <v>6.13</v>
      </c>
      <c r="BC4446" s="1">
        <v>93.87</v>
      </c>
      <c r="BD4446" s="1">
        <v>3.03</v>
      </c>
      <c r="BE4446" s="1">
        <v>16544</v>
      </c>
      <c r="BF4446" s="1">
        <v>180572</v>
      </c>
      <c r="BG4446" s="1">
        <v>19.579999999999998</v>
      </c>
      <c r="BH4446" s="1">
        <v>1.06</v>
      </c>
      <c r="BI4446" s="1">
        <v>2016</v>
      </c>
      <c r="BJ4446" s="1" t="s">
        <v>102</v>
      </c>
      <c r="BK4446" s="1">
        <v>0</v>
      </c>
      <c r="BL4446" s="1">
        <v>0</v>
      </c>
      <c r="BM4446" s="1">
        <v>0</v>
      </c>
      <c r="BN4446" s="1">
        <v>0</v>
      </c>
      <c r="BO4446" s="1">
        <v>0</v>
      </c>
      <c r="BP4446" s="1"/>
      <c r="BQ4446" s="1"/>
      <c r="BR4446" s="1">
        <v>0</v>
      </c>
      <c r="BS4446" s="1"/>
      <c r="BT4446" s="1">
        <v>0</v>
      </c>
      <c r="BU4446" s="1">
        <v>0</v>
      </c>
      <c r="BV4446" s="1">
        <v>0</v>
      </c>
    </row>
    <row r="4447" spans="1:74" x14ac:dyDescent="0.2">
      <c r="A4447" s="1">
        <v>5855</v>
      </c>
      <c r="B4447" s="1">
        <v>5855</v>
      </c>
      <c r="C4447" s="1">
        <v>46700</v>
      </c>
      <c r="D4447" s="1"/>
      <c r="E4447" s="1" t="s">
        <v>645</v>
      </c>
      <c r="F4447" s="1" t="s">
        <v>72</v>
      </c>
      <c r="G4447" s="1">
        <v>2016</v>
      </c>
      <c r="H4447" s="1">
        <f>IF(L4447&gt;0,G4447-G4446,Check)</f>
        <v>1</v>
      </c>
      <c r="I4447" s="1"/>
      <c r="J4447" s="1"/>
      <c r="K4447" s="1"/>
      <c r="L4447" s="1">
        <v>2308982.452</v>
      </c>
      <c r="M4447" s="1">
        <v>3401004.9610000001</v>
      </c>
      <c r="N4447" s="1">
        <v>2308982.452</v>
      </c>
      <c r="O4447" s="1">
        <v>3401004.9610000001</v>
      </c>
      <c r="P4447" s="1">
        <v>170768.55919999999</v>
      </c>
      <c r="Q4447" s="1">
        <v>6258120</v>
      </c>
      <c r="R4447" s="1">
        <v>0</v>
      </c>
      <c r="S4447" s="1">
        <v>102208547</v>
      </c>
      <c r="T4447" s="1">
        <v>440207</v>
      </c>
      <c r="U4447" s="1">
        <v>250846</v>
      </c>
      <c r="V4447" s="1">
        <v>88348</v>
      </c>
      <c r="W4447" s="1">
        <v>9593</v>
      </c>
      <c r="X4447" s="1">
        <v>31319</v>
      </c>
      <c r="Y4447" s="1">
        <v>29699</v>
      </c>
      <c r="Z4447" s="1">
        <v>39206</v>
      </c>
      <c r="AA4447" s="1">
        <v>42979</v>
      </c>
      <c r="AB4447" s="1">
        <v>428932</v>
      </c>
      <c r="AC4447" s="1">
        <v>11.6</v>
      </c>
      <c r="AD4447" s="1">
        <v>7.2</v>
      </c>
      <c r="AE4447" s="1">
        <v>81.2</v>
      </c>
      <c r="AF4447" s="1">
        <v>22.5</v>
      </c>
      <c r="AG4447" s="1">
        <v>62.9</v>
      </c>
      <c r="AH4447" s="1">
        <v>14.6</v>
      </c>
      <c r="AI4447" s="1">
        <v>149172</v>
      </c>
      <c r="AJ4447" s="1">
        <v>8628</v>
      </c>
      <c r="AK4447" s="1">
        <v>38365</v>
      </c>
      <c r="AL4447" s="1">
        <v>58519</v>
      </c>
      <c r="AM4447" s="1">
        <v>29047</v>
      </c>
      <c r="AN4447" s="1">
        <v>14613</v>
      </c>
      <c r="AO4447" s="1">
        <v>5.78</v>
      </c>
      <c r="AP4447" s="1">
        <v>73900</v>
      </c>
      <c r="AQ4447" s="1">
        <v>93929</v>
      </c>
      <c r="AR4447" s="1">
        <v>22.2</v>
      </c>
      <c r="AS4447" s="1">
        <v>43.6</v>
      </c>
      <c r="AT4447" s="1">
        <v>34.200000000000003</v>
      </c>
      <c r="AU4447" s="1">
        <v>156479</v>
      </c>
      <c r="AV4447" s="1">
        <v>27879</v>
      </c>
      <c r="AW4447" s="1">
        <v>5252</v>
      </c>
      <c r="AX4447" s="1">
        <v>32.5</v>
      </c>
      <c r="AY4447" s="1">
        <v>11448.58</v>
      </c>
      <c r="AZ4447" s="1">
        <v>196460.25</v>
      </c>
      <c r="BA4447" s="1">
        <v>207908.83</v>
      </c>
      <c r="BB4447" s="1">
        <v>5.51</v>
      </c>
      <c r="BC4447" s="1">
        <v>94.49</v>
      </c>
      <c r="BD4447" s="1">
        <v>2.65</v>
      </c>
      <c r="BE4447" s="1">
        <v>16544</v>
      </c>
      <c r="BF4447" s="1">
        <v>182773</v>
      </c>
      <c r="BG4447" s="1">
        <v>19.920000000000002</v>
      </c>
      <c r="BH4447" s="1">
        <v>1.05</v>
      </c>
      <c r="BI4447" s="1">
        <v>2016</v>
      </c>
      <c r="BJ4447" s="1" t="s">
        <v>102</v>
      </c>
      <c r="BK4447" s="1">
        <v>1</v>
      </c>
      <c r="BL4447" s="1">
        <v>0</v>
      </c>
      <c r="BM4447" s="1">
        <v>0</v>
      </c>
      <c r="BN4447" s="1">
        <v>0</v>
      </c>
      <c r="BO4447" s="1">
        <v>0</v>
      </c>
      <c r="BP4447" s="1"/>
      <c r="BQ4447" s="1"/>
      <c r="BR4447" s="1">
        <v>0</v>
      </c>
      <c r="BS4447" s="1"/>
      <c r="BT4447" s="1">
        <v>0</v>
      </c>
      <c r="BU4447" s="1">
        <v>0</v>
      </c>
      <c r="BV4447" s="1">
        <v>0</v>
      </c>
    </row>
    <row r="4448" spans="1:74" x14ac:dyDescent="0.2">
      <c r="A4448" s="1">
        <v>5856</v>
      </c>
      <c r="B4448" s="1">
        <v>5856</v>
      </c>
      <c r="C4448" s="1">
        <v>46700</v>
      </c>
      <c r="D4448" s="1"/>
      <c r="E4448" s="1" t="s">
        <v>645</v>
      </c>
      <c r="F4448" s="1" t="s">
        <v>72</v>
      </c>
      <c r="G4448" s="1">
        <v>2017</v>
      </c>
      <c r="H4448" s="1">
        <f>IF(L4448&gt;0,G4448-G4447,Check)</f>
        <v>1</v>
      </c>
      <c r="I4448" s="1"/>
      <c r="J4448" s="1"/>
      <c r="K4448" s="1"/>
      <c r="L4448" s="1">
        <v>2170165.4920000001</v>
      </c>
      <c r="M4448" s="1">
        <v>3136729.7510000002</v>
      </c>
      <c r="N4448" s="1">
        <v>2170165.4920000001</v>
      </c>
      <c r="O4448" s="1">
        <v>3136729.7510000002</v>
      </c>
      <c r="P4448" s="1">
        <v>170395.17610000001</v>
      </c>
      <c r="Q4448" s="1">
        <v>5990504</v>
      </c>
      <c r="R4448" s="1">
        <v>0</v>
      </c>
      <c r="S4448" s="1">
        <v>102208547</v>
      </c>
      <c r="T4448" s="1">
        <v>445458</v>
      </c>
      <c r="U4448" s="1">
        <v>252271</v>
      </c>
      <c r="V4448" s="1">
        <v>92057</v>
      </c>
      <c r="W4448" s="1">
        <v>10205</v>
      </c>
      <c r="X4448" s="1">
        <v>35163</v>
      </c>
      <c r="Y4448" s="1">
        <v>35678</v>
      </c>
      <c r="Z4448" s="1">
        <v>41091</v>
      </c>
      <c r="AA4448" s="1">
        <v>39582</v>
      </c>
      <c r="AB4448" s="1">
        <v>434864</v>
      </c>
      <c r="AC4448" s="1">
        <v>9.9</v>
      </c>
      <c r="AD4448" s="1">
        <v>7</v>
      </c>
      <c r="AE4448" s="1">
        <v>83.1</v>
      </c>
      <c r="AF4448" s="1">
        <v>22.2</v>
      </c>
      <c r="AG4448" s="1">
        <v>62.6</v>
      </c>
      <c r="AH4448" s="1">
        <v>15.2</v>
      </c>
      <c r="AI4448" s="1">
        <v>151127</v>
      </c>
      <c r="AJ4448" s="1">
        <v>8441</v>
      </c>
      <c r="AK4448" s="1">
        <v>40933</v>
      </c>
      <c r="AL4448" s="1">
        <v>52444</v>
      </c>
      <c r="AM4448" s="1">
        <v>28066</v>
      </c>
      <c r="AN4448" s="1">
        <v>21243</v>
      </c>
      <c r="AO4448" s="1">
        <v>5.59</v>
      </c>
      <c r="AP4448" s="1">
        <v>77133</v>
      </c>
      <c r="AQ4448" s="1">
        <v>97373</v>
      </c>
      <c r="AR4448" s="1">
        <v>20.5</v>
      </c>
      <c r="AS4448" s="1">
        <v>42</v>
      </c>
      <c r="AT4448" s="1">
        <v>37.5</v>
      </c>
      <c r="AU4448" s="1">
        <v>155984</v>
      </c>
      <c r="AV4448" s="1">
        <v>27893</v>
      </c>
      <c r="AW4448" s="1">
        <v>6038</v>
      </c>
      <c r="AX4448" s="1">
        <v>33</v>
      </c>
      <c r="AY4448" s="1">
        <v>9941.83</v>
      </c>
      <c r="AZ4448" s="1">
        <v>199257.25</v>
      </c>
      <c r="BA4448" s="1">
        <v>209199.08</v>
      </c>
      <c r="BB4448" s="1">
        <v>4.75</v>
      </c>
      <c r="BC4448" s="1">
        <v>95.25</v>
      </c>
      <c r="BD4448" s="1">
        <v>2.95</v>
      </c>
      <c r="BE4448" s="1">
        <v>16544</v>
      </c>
      <c r="BF4448" s="1">
        <v>185489</v>
      </c>
      <c r="BG4448" s="1">
        <v>18.41</v>
      </c>
      <c r="BH4448" s="1">
        <v>1.02</v>
      </c>
      <c r="BI4448" s="1">
        <v>2016</v>
      </c>
      <c r="BJ4448" s="1" t="s">
        <v>102</v>
      </c>
      <c r="BK4448" s="1">
        <v>1</v>
      </c>
      <c r="BL4448" s="1">
        <v>1</v>
      </c>
      <c r="BM4448" s="1">
        <v>0</v>
      </c>
      <c r="BN4448" s="1">
        <v>0</v>
      </c>
      <c r="BO4448" s="1">
        <v>0</v>
      </c>
      <c r="BP4448" s="1"/>
      <c r="BQ4448" s="1"/>
      <c r="BR4448" s="1">
        <v>0</v>
      </c>
      <c r="BS4448" s="1"/>
      <c r="BT4448" s="1">
        <v>0</v>
      </c>
      <c r="BU4448" s="1">
        <v>0</v>
      </c>
      <c r="BV4448" s="1">
        <v>0</v>
      </c>
    </row>
    <row r="4449" spans="1:74" x14ac:dyDescent="0.2">
      <c r="A4449" s="1">
        <v>5857</v>
      </c>
      <c r="B4449" s="1">
        <v>5857</v>
      </c>
      <c r="C4449" s="1">
        <v>46700</v>
      </c>
      <c r="D4449" s="1"/>
      <c r="E4449" s="1" t="s">
        <v>645</v>
      </c>
      <c r="F4449" s="1" t="s">
        <v>72</v>
      </c>
      <c r="G4449" s="1">
        <v>2018</v>
      </c>
      <c r="H4449" s="1">
        <f>IF(L4449&gt;0,G4449-G4448,Check)</f>
        <v>1</v>
      </c>
      <c r="I4449" s="1"/>
      <c r="J4449" s="1"/>
      <c r="K4449" s="1"/>
      <c r="L4449" s="1">
        <v>2172163.071</v>
      </c>
      <c r="M4449" s="1">
        <v>3128967.7250000001</v>
      </c>
      <c r="N4449" s="1">
        <v>2172163.071</v>
      </c>
      <c r="O4449" s="1">
        <v>3128967.7250000001</v>
      </c>
      <c r="P4449" s="1">
        <v>171871.00839999999</v>
      </c>
      <c r="Q4449" s="1">
        <v>5783601.5</v>
      </c>
      <c r="R4449" s="1">
        <v>0</v>
      </c>
      <c r="S4449" s="1">
        <v>102208547</v>
      </c>
      <c r="T4449" s="1">
        <v>450425</v>
      </c>
      <c r="U4449" s="1">
        <v>253366</v>
      </c>
      <c r="V4449" s="1">
        <v>95036.75</v>
      </c>
      <c r="W4449" s="1">
        <v>10458.25</v>
      </c>
      <c r="X4449" s="1">
        <v>38193.5</v>
      </c>
      <c r="Y4449" s="1">
        <v>39875.75</v>
      </c>
      <c r="Z4449" s="1">
        <v>43623.75</v>
      </c>
      <c r="AA4449" s="1">
        <v>37237</v>
      </c>
      <c r="AB4449" s="1">
        <v>440193.25</v>
      </c>
      <c r="AC4449" s="1">
        <v>8.5</v>
      </c>
      <c r="AD4449" s="1">
        <v>6.18</v>
      </c>
      <c r="AE4449" s="1">
        <v>85.3</v>
      </c>
      <c r="AF4449" s="1">
        <v>21.9</v>
      </c>
      <c r="AG4449" s="1">
        <v>62.33</v>
      </c>
      <c r="AH4449" s="1">
        <v>15.78</v>
      </c>
      <c r="AI4449" s="1">
        <v>153510.75</v>
      </c>
      <c r="AJ4449" s="1">
        <v>8419</v>
      </c>
      <c r="AK4449" s="1">
        <v>42230</v>
      </c>
      <c r="AL4449" s="1">
        <v>49348</v>
      </c>
      <c r="AM4449" s="1">
        <v>27470.5</v>
      </c>
      <c r="AN4449" s="1">
        <v>26043.25</v>
      </c>
      <c r="AO4449" s="1">
        <v>5.48</v>
      </c>
      <c r="AP4449" s="1">
        <v>81172</v>
      </c>
      <c r="AQ4449" s="1">
        <v>102337.5</v>
      </c>
      <c r="AR4449" s="1">
        <v>18.63</v>
      </c>
      <c r="AS4449" s="1">
        <v>40.58</v>
      </c>
      <c r="AT4449" s="1">
        <v>40.799999999999997</v>
      </c>
      <c r="AU4449" s="1">
        <v>157427.75</v>
      </c>
      <c r="AV4449" s="1">
        <v>28707.5</v>
      </c>
      <c r="AW4449" s="1">
        <v>6492.25</v>
      </c>
      <c r="AX4449" s="1">
        <v>33.78</v>
      </c>
      <c r="AY4449" s="1">
        <v>8138.73</v>
      </c>
      <c r="AZ4449" s="1">
        <v>200787</v>
      </c>
      <c r="BA4449" s="1">
        <v>208925.73</v>
      </c>
      <c r="BB4449" s="1">
        <v>3.9</v>
      </c>
      <c r="BC4449" s="1">
        <v>96.1</v>
      </c>
      <c r="BD4449" s="1">
        <v>3.4</v>
      </c>
      <c r="BE4449" s="1"/>
      <c r="BF4449" s="1">
        <v>188076.25</v>
      </c>
      <c r="BG4449" s="1">
        <v>18.21</v>
      </c>
      <c r="BH4449" s="1">
        <v>1</v>
      </c>
      <c r="BI4449" s="1">
        <v>2016</v>
      </c>
      <c r="BJ4449" s="1" t="s">
        <v>102</v>
      </c>
      <c r="BK4449" s="1">
        <v>1</v>
      </c>
      <c r="BL4449" s="1">
        <v>2</v>
      </c>
      <c r="BM4449" s="1">
        <v>0</v>
      </c>
      <c r="BN4449" s="1">
        <v>0</v>
      </c>
      <c r="BO4449" s="1">
        <v>0</v>
      </c>
      <c r="BP4449" s="1"/>
      <c r="BQ4449" s="1"/>
      <c r="BR4449" s="1">
        <v>0</v>
      </c>
      <c r="BS4449" s="1"/>
      <c r="BT4449" s="1">
        <v>87</v>
      </c>
      <c r="BU4449" s="1">
        <v>0</v>
      </c>
      <c r="BV4449" s="1">
        <v>64</v>
      </c>
    </row>
    <row r="4450" spans="1:74" x14ac:dyDescent="0.2">
      <c r="A4450" s="1">
        <v>5875</v>
      </c>
      <c r="B4450" s="1">
        <v>5875</v>
      </c>
      <c r="C4450" s="1">
        <v>47260</v>
      </c>
      <c r="D4450" s="1"/>
      <c r="E4450" s="1" t="s">
        <v>646</v>
      </c>
      <c r="F4450" s="1" t="s">
        <v>72</v>
      </c>
      <c r="G4450" s="1">
        <v>2002</v>
      </c>
      <c r="H4450" s="1">
        <f>IF(L4450&gt;0,G4450-G4449,Check)</f>
        <v>-16</v>
      </c>
      <c r="I4450" s="1"/>
      <c r="J4450" s="1"/>
      <c r="K4450" s="1"/>
      <c r="L4450" s="1">
        <v>8811312</v>
      </c>
      <c r="M4450" s="1">
        <v>9763408</v>
      </c>
      <c r="N4450" s="1">
        <v>8811312</v>
      </c>
      <c r="O4450" s="1">
        <v>9763408</v>
      </c>
      <c r="P4450" s="1">
        <v>771405</v>
      </c>
      <c r="Q4450" s="1">
        <v>12550561</v>
      </c>
      <c r="R4450" s="1">
        <v>0.98864977099999996</v>
      </c>
      <c r="S4450" s="1">
        <v>1334999348</v>
      </c>
      <c r="T4450" s="1">
        <v>1432244.14099999</v>
      </c>
      <c r="U4450" s="1">
        <v>691507.10939999996</v>
      </c>
      <c r="V4450" s="1">
        <v>660070.21880000003</v>
      </c>
      <c r="W4450" s="1">
        <v>28389.0625</v>
      </c>
      <c r="X4450" s="1">
        <v>26239.421880000002</v>
      </c>
      <c r="Y4450" s="1">
        <v>21786.3125</v>
      </c>
      <c r="Z4450" s="1">
        <v>30656.53125</v>
      </c>
      <c r="AA4450" s="1">
        <v>18070.8125</v>
      </c>
      <c r="AB4450" s="1">
        <v>1570058.38</v>
      </c>
      <c r="AC4450" s="1">
        <v>11.6</v>
      </c>
      <c r="AD4450" s="1">
        <v>5.7</v>
      </c>
      <c r="AE4450" s="1">
        <v>82.36</v>
      </c>
      <c r="AF4450" s="1">
        <v>30.53</v>
      </c>
      <c r="AG4450" s="1">
        <v>59.13</v>
      </c>
      <c r="AH4450" s="1">
        <v>10.34</v>
      </c>
      <c r="AI4450" s="1">
        <v>608084.77</v>
      </c>
      <c r="AJ4450" s="1">
        <v>35156.019999999997</v>
      </c>
      <c r="AK4450" s="1">
        <v>187047.7</v>
      </c>
      <c r="AL4450" s="1">
        <v>238822.67</v>
      </c>
      <c r="AM4450" s="1">
        <v>115800.97</v>
      </c>
      <c r="AN4450" s="1">
        <v>31257.41</v>
      </c>
      <c r="AO4450" s="1">
        <v>5.78</v>
      </c>
      <c r="AP4450" s="1">
        <v>45412.671880000002</v>
      </c>
      <c r="AQ4450" s="1">
        <v>56443.78125</v>
      </c>
      <c r="AR4450" s="1">
        <v>37.32</v>
      </c>
      <c r="AS4450" s="1">
        <v>50.2</v>
      </c>
      <c r="AT4450" s="1">
        <v>12.48</v>
      </c>
      <c r="AU4450" s="1">
        <v>579130.80000000005</v>
      </c>
      <c r="AV4450" s="1">
        <v>82562.38</v>
      </c>
      <c r="AW4450" s="1">
        <v>-3279.7</v>
      </c>
      <c r="AX4450" s="1">
        <v>23.29</v>
      </c>
      <c r="AY4450" s="1">
        <v>31418.33</v>
      </c>
      <c r="AZ4450" s="1">
        <v>729151.25</v>
      </c>
      <c r="BA4450" s="1">
        <v>760569.58</v>
      </c>
      <c r="BB4450" s="1">
        <v>4.13</v>
      </c>
      <c r="BC4450" s="1">
        <v>95.87</v>
      </c>
      <c r="BD4450" s="1">
        <v>1.33</v>
      </c>
      <c r="BE4450" s="1"/>
      <c r="BF4450" s="1">
        <v>567490</v>
      </c>
      <c r="BG4450" s="1">
        <v>12.66</v>
      </c>
      <c r="BH4450" s="1">
        <v>1.4</v>
      </c>
      <c r="BI4450" s="1">
        <v>2014</v>
      </c>
      <c r="BJ4450" s="1" t="s">
        <v>160</v>
      </c>
      <c r="BK4450" s="1">
        <v>0</v>
      </c>
      <c r="BL4450" s="1">
        <v>0</v>
      </c>
      <c r="BM4450" s="1">
        <v>0</v>
      </c>
      <c r="BN4450" s="1">
        <v>0</v>
      </c>
      <c r="BO4450" s="1">
        <v>0</v>
      </c>
      <c r="BP4450" s="1">
        <v>2018</v>
      </c>
      <c r="BQ4450" s="1"/>
      <c r="BR4450" s="1">
        <v>0</v>
      </c>
      <c r="BS4450" s="1" t="s">
        <v>647</v>
      </c>
      <c r="BT4450" s="1">
        <v>0</v>
      </c>
      <c r="BU4450" s="1">
        <v>0</v>
      </c>
      <c r="BV4450" s="1">
        <v>0</v>
      </c>
    </row>
    <row r="4451" spans="1:74" x14ac:dyDescent="0.2">
      <c r="A4451" s="1">
        <v>5876</v>
      </c>
      <c r="B4451" s="1">
        <v>5876</v>
      </c>
      <c r="C4451" s="1">
        <v>47260</v>
      </c>
      <c r="D4451" s="1"/>
      <c r="E4451" s="1" t="s">
        <v>646</v>
      </c>
      <c r="F4451" s="1" t="s">
        <v>72</v>
      </c>
      <c r="G4451" s="1">
        <v>2003</v>
      </c>
      <c r="H4451" s="1">
        <f>IF(L4451&gt;0,G4451-G4450,Check)</f>
        <v>1</v>
      </c>
      <c r="I4451" s="1"/>
      <c r="J4451" s="1"/>
      <c r="K4451" s="1"/>
      <c r="L4451" s="1">
        <v>8193006</v>
      </c>
      <c r="M4451" s="1">
        <v>9792481</v>
      </c>
      <c r="N4451" s="1">
        <v>8193006</v>
      </c>
      <c r="O4451" s="1">
        <v>9792481</v>
      </c>
      <c r="P4451" s="1">
        <v>752015</v>
      </c>
      <c r="Q4451" s="1">
        <v>13268704</v>
      </c>
      <c r="R4451" s="1">
        <v>1.0562770259999901</v>
      </c>
      <c r="S4451" s="1">
        <v>1334999348</v>
      </c>
      <c r="T4451" s="1">
        <v>1483834.4380000001</v>
      </c>
      <c r="U4451" s="1">
        <v>717882.5625</v>
      </c>
      <c r="V4451" s="1">
        <v>674169.125</v>
      </c>
      <c r="W4451" s="1">
        <v>29513.75</v>
      </c>
      <c r="X4451" s="1">
        <v>26508.3125</v>
      </c>
      <c r="Y4451" s="1">
        <v>22225.75</v>
      </c>
      <c r="Z4451" s="1">
        <v>30701.875</v>
      </c>
      <c r="AA4451" s="1">
        <v>21454.75</v>
      </c>
      <c r="AB4451" s="1">
        <v>1572509.5</v>
      </c>
      <c r="AC4451" s="1">
        <v>11.19</v>
      </c>
      <c r="AD4451" s="1">
        <v>6.11</v>
      </c>
      <c r="AE4451" s="1">
        <v>82.44</v>
      </c>
      <c r="AF4451" s="1">
        <v>29.28</v>
      </c>
      <c r="AG4451" s="1">
        <v>60.27</v>
      </c>
      <c r="AH4451" s="1">
        <v>10.46</v>
      </c>
      <c r="AI4451" s="1">
        <v>611319.93999999994</v>
      </c>
      <c r="AJ4451" s="1">
        <v>36243.94</v>
      </c>
      <c r="AK4451" s="1">
        <v>189249.19</v>
      </c>
      <c r="AL4451" s="1">
        <v>238565.31</v>
      </c>
      <c r="AM4451" s="1">
        <v>112975.13</v>
      </c>
      <c r="AN4451" s="1">
        <v>34286.379999999997</v>
      </c>
      <c r="AO4451" s="1">
        <v>5.93</v>
      </c>
      <c r="AP4451" s="1">
        <v>47301.3125</v>
      </c>
      <c r="AQ4451" s="1">
        <v>58786.875</v>
      </c>
      <c r="AR4451" s="1">
        <v>35.71</v>
      </c>
      <c r="AS4451" s="1">
        <v>50.51</v>
      </c>
      <c r="AT4451" s="1">
        <v>13.78</v>
      </c>
      <c r="AU4451" s="1">
        <v>596575.81000000006</v>
      </c>
      <c r="AV4451" s="1">
        <v>82906.5</v>
      </c>
      <c r="AW4451" s="1">
        <v>943.81</v>
      </c>
      <c r="AX4451" s="1">
        <v>23.33</v>
      </c>
      <c r="AY4451" s="1">
        <v>32395.58</v>
      </c>
      <c r="AZ4451" s="1">
        <v>734344.5</v>
      </c>
      <c r="BA4451" s="1">
        <v>766740.08</v>
      </c>
      <c r="BB4451" s="1">
        <v>4.22</v>
      </c>
      <c r="BC4451" s="1">
        <v>95.78</v>
      </c>
      <c r="BD4451" s="1">
        <v>1.53</v>
      </c>
      <c r="BE4451" s="1"/>
      <c r="BF4451" s="1">
        <v>549824</v>
      </c>
      <c r="BG4451" s="1">
        <v>13.02</v>
      </c>
      <c r="BH4451" s="1">
        <v>1.37</v>
      </c>
      <c r="BI4451" s="1">
        <v>2014</v>
      </c>
      <c r="BJ4451" s="1" t="s">
        <v>160</v>
      </c>
      <c r="BK4451" s="1">
        <v>0</v>
      </c>
      <c r="BL4451" s="1">
        <v>0</v>
      </c>
      <c r="BM4451" s="1">
        <v>0</v>
      </c>
      <c r="BN4451" s="1">
        <v>0</v>
      </c>
      <c r="BO4451" s="1">
        <v>0</v>
      </c>
      <c r="BP4451" s="1">
        <v>2018</v>
      </c>
      <c r="BQ4451" s="1"/>
      <c r="BR4451" s="1">
        <v>0</v>
      </c>
      <c r="BS4451" s="1" t="s">
        <v>647</v>
      </c>
      <c r="BT4451" s="1">
        <v>0</v>
      </c>
      <c r="BU4451" s="1">
        <v>0</v>
      </c>
      <c r="BV4451" s="1">
        <v>0</v>
      </c>
    </row>
    <row r="4452" spans="1:74" x14ac:dyDescent="0.2">
      <c r="A4452" s="1">
        <v>5877</v>
      </c>
      <c r="B4452" s="1">
        <v>5877</v>
      </c>
      <c r="C4452" s="1">
        <v>47260</v>
      </c>
      <c r="D4452" s="1"/>
      <c r="E4452" s="1" t="s">
        <v>646</v>
      </c>
      <c r="F4452" s="1" t="s">
        <v>72</v>
      </c>
      <c r="G4452" s="1">
        <v>2004</v>
      </c>
      <c r="H4452" s="1">
        <f>IF(L4452&gt;0,G4452-G4451,Check)</f>
        <v>1</v>
      </c>
      <c r="I4452" s="1"/>
      <c r="J4452" s="1"/>
      <c r="K4452" s="1"/>
      <c r="L4452" s="1">
        <v>11972309</v>
      </c>
      <c r="M4452" s="1">
        <v>9581120</v>
      </c>
      <c r="N4452" s="1">
        <v>11972309</v>
      </c>
      <c r="O4452" s="1">
        <v>9581120</v>
      </c>
      <c r="P4452" s="1">
        <v>806282</v>
      </c>
      <c r="Q4452" s="1">
        <v>14093581</v>
      </c>
      <c r="R4452" s="1">
        <v>0.90624971499999996</v>
      </c>
      <c r="S4452" s="1">
        <v>1334999348</v>
      </c>
      <c r="T4452" s="1">
        <v>1536224.25</v>
      </c>
      <c r="U4452" s="1">
        <v>744923.75</v>
      </c>
      <c r="V4452" s="1">
        <v>688181.5</v>
      </c>
      <c r="W4452" s="1">
        <v>30639</v>
      </c>
      <c r="X4452" s="1">
        <v>26763.75</v>
      </c>
      <c r="Y4452" s="1">
        <v>22655</v>
      </c>
      <c r="Z4452" s="1">
        <v>30726.5</v>
      </c>
      <c r="AA4452" s="1">
        <v>24966</v>
      </c>
      <c r="AB4452" s="1">
        <v>1574697</v>
      </c>
      <c r="AC4452" s="1">
        <v>10.75</v>
      </c>
      <c r="AD4452" s="1">
        <v>6.55</v>
      </c>
      <c r="AE4452" s="1">
        <v>82.53</v>
      </c>
      <c r="AF4452" s="1">
        <v>28</v>
      </c>
      <c r="AG4452" s="1">
        <v>61.43</v>
      </c>
      <c r="AH4452" s="1">
        <v>10.58</v>
      </c>
      <c r="AI4452" s="1">
        <v>614569.25</v>
      </c>
      <c r="AJ4452" s="1">
        <v>37375.25</v>
      </c>
      <c r="AK4452" s="1">
        <v>191572.25</v>
      </c>
      <c r="AL4452" s="1">
        <v>238101.75</v>
      </c>
      <c r="AM4452" s="1">
        <v>110121.5</v>
      </c>
      <c r="AN4452" s="1">
        <v>37398.5</v>
      </c>
      <c r="AO4452" s="1">
        <v>6.08</v>
      </c>
      <c r="AP4452" s="1">
        <v>49190.75</v>
      </c>
      <c r="AQ4452" s="1">
        <v>61120.5</v>
      </c>
      <c r="AR4452" s="1">
        <v>34.08</v>
      </c>
      <c r="AS4452" s="1">
        <v>50.85</v>
      </c>
      <c r="AT4452" s="1">
        <v>15.08</v>
      </c>
      <c r="AU4452" s="1">
        <v>614313.75</v>
      </c>
      <c r="AV4452" s="1">
        <v>83457</v>
      </c>
      <c r="AW4452" s="1">
        <v>5354.75</v>
      </c>
      <c r="AX4452" s="1">
        <v>23.38</v>
      </c>
      <c r="AY4452" s="1">
        <v>31956.5</v>
      </c>
      <c r="AZ4452" s="1">
        <v>742438.67</v>
      </c>
      <c r="BA4452" s="1">
        <v>774395.17</v>
      </c>
      <c r="BB4452" s="1">
        <v>4.13</v>
      </c>
      <c r="BC4452" s="1">
        <v>95.87</v>
      </c>
      <c r="BD4452" s="1">
        <v>1.85</v>
      </c>
      <c r="BE4452" s="1"/>
      <c r="BF4452" s="1">
        <v>532158</v>
      </c>
      <c r="BG4452" s="1">
        <v>11.88</v>
      </c>
      <c r="BH4452" s="1">
        <v>1.33</v>
      </c>
      <c r="BI4452" s="1">
        <v>2014</v>
      </c>
      <c r="BJ4452" s="1" t="s">
        <v>160</v>
      </c>
      <c r="BK4452" s="1">
        <v>0</v>
      </c>
      <c r="BL4452" s="1">
        <v>0</v>
      </c>
      <c r="BM4452" s="1">
        <v>0</v>
      </c>
      <c r="BN4452" s="1">
        <v>0</v>
      </c>
      <c r="BO4452" s="1">
        <v>0</v>
      </c>
      <c r="BP4452" s="1">
        <v>2018</v>
      </c>
      <c r="BQ4452" s="1"/>
      <c r="BR4452" s="1">
        <v>0</v>
      </c>
      <c r="BS4452" s="1" t="s">
        <v>647</v>
      </c>
      <c r="BT4452" s="1">
        <v>0</v>
      </c>
      <c r="BU4452" s="1">
        <v>0</v>
      </c>
      <c r="BV4452" s="1">
        <v>0</v>
      </c>
    </row>
    <row r="4453" spans="1:74" x14ac:dyDescent="0.2">
      <c r="A4453" s="1">
        <v>5878</v>
      </c>
      <c r="B4453" s="1">
        <v>5878</v>
      </c>
      <c r="C4453" s="1">
        <v>47260</v>
      </c>
      <c r="D4453" s="1"/>
      <c r="E4453" s="1" t="s">
        <v>646</v>
      </c>
      <c r="F4453" s="1" t="s">
        <v>72</v>
      </c>
      <c r="G4453" s="1">
        <v>2005</v>
      </c>
      <c r="H4453" s="1">
        <f>IF(L4453&gt;0,G4453-G4452,Check)</f>
        <v>1</v>
      </c>
      <c r="I4453" s="1"/>
      <c r="J4453" s="1"/>
      <c r="K4453" s="1"/>
      <c r="L4453" s="1">
        <v>8654145</v>
      </c>
      <c r="M4453" s="1">
        <v>10097062</v>
      </c>
      <c r="N4453" s="1">
        <v>8654145</v>
      </c>
      <c r="O4453" s="1">
        <v>10097062</v>
      </c>
      <c r="P4453" s="1">
        <v>797846</v>
      </c>
      <c r="Q4453" s="1">
        <v>14411288</v>
      </c>
      <c r="R4453" s="1">
        <v>1.250617125</v>
      </c>
      <c r="S4453" s="1">
        <v>1334999348</v>
      </c>
      <c r="T4453" s="1">
        <v>1585416</v>
      </c>
      <c r="U4453" s="1">
        <v>769302</v>
      </c>
      <c r="V4453" s="1">
        <v>702540</v>
      </c>
      <c r="W4453" s="1">
        <v>31762</v>
      </c>
      <c r="X4453" s="1">
        <v>27073</v>
      </c>
      <c r="Y4453" s="1">
        <v>23125</v>
      </c>
      <c r="Z4453" s="1">
        <v>30834</v>
      </c>
      <c r="AA4453" s="1">
        <v>27968</v>
      </c>
      <c r="AB4453" s="1">
        <v>1577939</v>
      </c>
      <c r="AC4453" s="1">
        <v>10.4</v>
      </c>
      <c r="AD4453" s="1">
        <v>6.9</v>
      </c>
      <c r="AE4453" s="1">
        <v>82.6</v>
      </c>
      <c r="AF4453" s="1">
        <v>26.8</v>
      </c>
      <c r="AG4453" s="1">
        <v>62.5</v>
      </c>
      <c r="AH4453" s="1">
        <v>10.7</v>
      </c>
      <c r="AI4453" s="1">
        <v>617762</v>
      </c>
      <c r="AJ4453" s="1">
        <v>38333</v>
      </c>
      <c r="AK4453" s="1">
        <v>193409</v>
      </c>
      <c r="AL4453" s="1">
        <v>238463</v>
      </c>
      <c r="AM4453" s="1">
        <v>107379</v>
      </c>
      <c r="AN4453" s="1">
        <v>40178</v>
      </c>
      <c r="AO4453" s="1">
        <v>6.21</v>
      </c>
      <c r="AP4453" s="1">
        <v>51077</v>
      </c>
      <c r="AQ4453" s="1">
        <v>63492</v>
      </c>
      <c r="AR4453" s="1">
        <v>32.5</v>
      </c>
      <c r="AS4453" s="1">
        <v>51.1</v>
      </c>
      <c r="AT4453" s="1">
        <v>16.399999999999999</v>
      </c>
      <c r="AU4453" s="1">
        <v>630880</v>
      </c>
      <c r="AV4453" s="1">
        <v>83182</v>
      </c>
      <c r="AW4453" s="1">
        <v>9016</v>
      </c>
      <c r="AX4453" s="1">
        <v>23.4</v>
      </c>
      <c r="AY4453" s="1">
        <v>31488.17</v>
      </c>
      <c r="AZ4453" s="1">
        <v>759513.17</v>
      </c>
      <c r="BA4453" s="1">
        <v>791001.33</v>
      </c>
      <c r="BB4453" s="1">
        <v>3.98</v>
      </c>
      <c r="BC4453" s="1">
        <v>96.02</v>
      </c>
      <c r="BD4453" s="1">
        <v>2.2999999999999998</v>
      </c>
      <c r="BE4453" s="1">
        <v>50316.800000000003</v>
      </c>
      <c r="BF4453" s="1">
        <v>514492</v>
      </c>
      <c r="BG4453" s="1">
        <v>12.66</v>
      </c>
      <c r="BH4453" s="1">
        <v>1.29</v>
      </c>
      <c r="BI4453" s="1">
        <v>2014</v>
      </c>
      <c r="BJ4453" s="1" t="s">
        <v>160</v>
      </c>
      <c r="BK4453" s="1">
        <v>0</v>
      </c>
      <c r="BL4453" s="1">
        <v>0</v>
      </c>
      <c r="BM4453" s="1">
        <v>0</v>
      </c>
      <c r="BN4453" s="1">
        <v>0</v>
      </c>
      <c r="BO4453" s="1">
        <v>0</v>
      </c>
      <c r="BP4453" s="1">
        <v>2018</v>
      </c>
      <c r="BQ4453" s="1"/>
      <c r="BR4453" s="1">
        <v>0</v>
      </c>
      <c r="BS4453" s="1" t="s">
        <v>647</v>
      </c>
      <c r="BT4453" s="1">
        <v>0</v>
      </c>
      <c r="BU4453" s="1">
        <v>0</v>
      </c>
      <c r="BV4453" s="1">
        <v>0</v>
      </c>
    </row>
    <row r="4454" spans="1:74" x14ac:dyDescent="0.2">
      <c r="A4454" s="1">
        <v>5879</v>
      </c>
      <c r="B4454" s="1">
        <v>5879</v>
      </c>
      <c r="C4454" s="1">
        <v>47260</v>
      </c>
      <c r="D4454" s="1"/>
      <c r="E4454" s="1" t="s">
        <v>646</v>
      </c>
      <c r="F4454" s="1" t="s">
        <v>72</v>
      </c>
      <c r="G4454" s="1">
        <v>2006</v>
      </c>
      <c r="H4454" s="1">
        <f>IF(L4454&gt;0,G4454-G4453,Check)</f>
        <v>1</v>
      </c>
      <c r="I4454" s="1"/>
      <c r="J4454" s="1"/>
      <c r="K4454" s="1"/>
      <c r="L4454" s="1">
        <v>14614295</v>
      </c>
      <c r="M4454" s="1">
        <v>10759647</v>
      </c>
      <c r="N4454" s="1">
        <v>14614295</v>
      </c>
      <c r="O4454" s="1">
        <v>10759647</v>
      </c>
      <c r="P4454" s="1">
        <v>848467</v>
      </c>
      <c r="Q4454" s="1">
        <v>14313073</v>
      </c>
      <c r="R4454" s="1">
        <v>0.66443506399999996</v>
      </c>
      <c r="S4454" s="1">
        <v>1334999348</v>
      </c>
      <c r="T4454" s="1">
        <v>1647400</v>
      </c>
      <c r="U4454" s="1">
        <v>804332</v>
      </c>
      <c r="V4454" s="1">
        <v>715514</v>
      </c>
      <c r="W4454" s="1">
        <v>32894</v>
      </c>
      <c r="X4454" s="1">
        <v>27167</v>
      </c>
      <c r="Y4454" s="1">
        <v>23432</v>
      </c>
      <c r="Z4454" s="1">
        <v>30610</v>
      </c>
      <c r="AA4454" s="1">
        <v>33007</v>
      </c>
      <c r="AB4454" s="1">
        <v>1576963</v>
      </c>
      <c r="AC4454" s="1">
        <v>9.6999999999999993</v>
      </c>
      <c r="AD4454" s="1">
        <v>7.6</v>
      </c>
      <c r="AE4454" s="1">
        <v>82.7</v>
      </c>
      <c r="AF4454" s="1">
        <v>25.3</v>
      </c>
      <c r="AG4454" s="1">
        <v>63.9</v>
      </c>
      <c r="AH4454" s="1">
        <v>10.8</v>
      </c>
      <c r="AI4454" s="1">
        <v>621181</v>
      </c>
      <c r="AJ4454" s="1">
        <v>39985</v>
      </c>
      <c r="AK4454" s="1">
        <v>197191</v>
      </c>
      <c r="AL4454" s="1">
        <v>235525</v>
      </c>
      <c r="AM4454" s="1">
        <v>104192</v>
      </c>
      <c r="AN4454" s="1">
        <v>44288</v>
      </c>
      <c r="AO4454" s="1">
        <v>6.44</v>
      </c>
      <c r="AP4454" s="1">
        <v>52976</v>
      </c>
      <c r="AQ4454" s="1">
        <v>65712</v>
      </c>
      <c r="AR4454" s="1">
        <v>30.7</v>
      </c>
      <c r="AS4454" s="1">
        <v>51.7</v>
      </c>
      <c r="AT4454" s="1">
        <v>17.600000000000001</v>
      </c>
      <c r="AU4454" s="1">
        <v>652133</v>
      </c>
      <c r="AV4454" s="1">
        <v>86209</v>
      </c>
      <c r="AW4454" s="1">
        <v>15676</v>
      </c>
      <c r="AX4454" s="1">
        <v>23.5</v>
      </c>
      <c r="AY4454" s="1">
        <v>27264.58</v>
      </c>
      <c r="AZ4454" s="1">
        <v>774651.92</v>
      </c>
      <c r="BA4454" s="1">
        <v>801916.5</v>
      </c>
      <c r="BB4454" s="1">
        <v>3.4</v>
      </c>
      <c r="BC4454" s="1">
        <v>96.6</v>
      </c>
      <c r="BD4454" s="1">
        <v>2.59</v>
      </c>
      <c r="BE4454" s="1">
        <v>50316.800000000003</v>
      </c>
      <c r="BF4454" s="1">
        <v>496826</v>
      </c>
      <c r="BG4454" s="1">
        <v>12.68</v>
      </c>
      <c r="BH4454" s="1">
        <v>1.25</v>
      </c>
      <c r="BI4454" s="1">
        <v>2014</v>
      </c>
      <c r="BJ4454" s="1" t="s">
        <v>160</v>
      </c>
      <c r="BK4454" s="1">
        <v>0</v>
      </c>
      <c r="BL4454" s="1">
        <v>0</v>
      </c>
      <c r="BM4454" s="1">
        <v>0</v>
      </c>
      <c r="BN4454" s="1">
        <v>0</v>
      </c>
      <c r="BO4454" s="1">
        <v>0</v>
      </c>
      <c r="BP4454" s="1">
        <v>2018</v>
      </c>
      <c r="BQ4454" s="1"/>
      <c r="BR4454" s="1">
        <v>0</v>
      </c>
      <c r="BS4454" s="1" t="s">
        <v>647</v>
      </c>
      <c r="BT4454" s="1">
        <v>0</v>
      </c>
      <c r="BU4454" s="1">
        <v>0</v>
      </c>
      <c r="BV4454" s="1">
        <v>0</v>
      </c>
    </row>
    <row r="4455" spans="1:74" x14ac:dyDescent="0.2">
      <c r="A4455" s="1">
        <v>5880</v>
      </c>
      <c r="B4455" s="1">
        <v>5880</v>
      </c>
      <c r="C4455" s="1">
        <v>47260</v>
      </c>
      <c r="D4455" s="1"/>
      <c r="E4455" s="1" t="s">
        <v>646</v>
      </c>
      <c r="F4455" s="1" t="s">
        <v>72</v>
      </c>
      <c r="G4455" s="1">
        <v>2007</v>
      </c>
      <c r="H4455" s="1">
        <f>IF(L4455&gt;0,G4455-G4454,Check)</f>
        <v>1</v>
      </c>
      <c r="I4455" s="1"/>
      <c r="J4455" s="1"/>
      <c r="K4455" s="1"/>
      <c r="L4455" s="1">
        <v>16240202</v>
      </c>
      <c r="M4455" s="1">
        <v>10714200</v>
      </c>
      <c r="N4455" s="1">
        <v>16240202</v>
      </c>
      <c r="O4455" s="1">
        <v>10714200</v>
      </c>
      <c r="P4455" s="1">
        <v>850798</v>
      </c>
      <c r="Q4455" s="1">
        <v>14823159</v>
      </c>
      <c r="R4455" s="1">
        <v>0.61135773799999904</v>
      </c>
      <c r="S4455" s="1">
        <v>1334999348</v>
      </c>
      <c r="T4455" s="1">
        <v>1658215</v>
      </c>
      <c r="U4455" s="1">
        <v>796755</v>
      </c>
      <c r="V4455" s="1">
        <v>734026</v>
      </c>
      <c r="W4455" s="1">
        <v>33990</v>
      </c>
      <c r="X4455" s="1">
        <v>28122</v>
      </c>
      <c r="Y4455" s="1">
        <v>24391</v>
      </c>
      <c r="Z4455" s="1">
        <v>31712</v>
      </c>
      <c r="AA4455" s="1">
        <v>29898</v>
      </c>
      <c r="AB4455" s="1">
        <v>1592859</v>
      </c>
      <c r="AC4455" s="1">
        <v>10.4</v>
      </c>
      <c r="AD4455" s="1">
        <v>6.9</v>
      </c>
      <c r="AE4455" s="1">
        <v>82.7</v>
      </c>
      <c r="AF4455" s="1">
        <v>25</v>
      </c>
      <c r="AG4455" s="1">
        <v>64</v>
      </c>
      <c r="AH4455" s="1">
        <v>11</v>
      </c>
      <c r="AI4455" s="1">
        <v>623695</v>
      </c>
      <c r="AJ4455" s="1">
        <v>38860</v>
      </c>
      <c r="AK4455" s="1">
        <v>193192</v>
      </c>
      <c r="AL4455" s="1">
        <v>245784</v>
      </c>
      <c r="AM4455" s="1">
        <v>102783</v>
      </c>
      <c r="AN4455" s="1">
        <v>43076</v>
      </c>
      <c r="AO4455" s="1">
        <v>6.23</v>
      </c>
      <c r="AP4455" s="1">
        <v>54824</v>
      </c>
      <c r="AQ4455" s="1">
        <v>68538</v>
      </c>
      <c r="AR4455" s="1">
        <v>29.8</v>
      </c>
      <c r="AS4455" s="1">
        <v>50.9</v>
      </c>
      <c r="AT4455" s="1">
        <v>19.3</v>
      </c>
      <c r="AU4455" s="1">
        <v>654639</v>
      </c>
      <c r="AV4455" s="1">
        <v>76028</v>
      </c>
      <c r="AW4455" s="1">
        <v>10341</v>
      </c>
      <c r="AX4455" s="1">
        <v>23.3</v>
      </c>
      <c r="AY4455" s="1">
        <v>26119.17</v>
      </c>
      <c r="AZ4455" s="1">
        <v>786814.25</v>
      </c>
      <c r="BA4455" s="1">
        <v>812933.42</v>
      </c>
      <c r="BB4455" s="1">
        <v>3.21</v>
      </c>
      <c r="BC4455" s="1">
        <v>96.79</v>
      </c>
      <c r="BD4455" s="1">
        <v>2.79</v>
      </c>
      <c r="BE4455" s="1">
        <v>50316.800000000003</v>
      </c>
      <c r="BF4455" s="1">
        <v>479160</v>
      </c>
      <c r="BG4455" s="1">
        <v>12.59</v>
      </c>
      <c r="BH4455" s="1">
        <v>1.21</v>
      </c>
      <c r="BI4455" s="1">
        <v>2014</v>
      </c>
      <c r="BJ4455" s="1" t="s">
        <v>160</v>
      </c>
      <c r="BK4455" s="1">
        <v>0</v>
      </c>
      <c r="BL4455" s="1">
        <v>0</v>
      </c>
      <c r="BM4455" s="1">
        <v>0</v>
      </c>
      <c r="BN4455" s="1">
        <v>0</v>
      </c>
      <c r="BO4455" s="1">
        <v>0</v>
      </c>
      <c r="BP4455" s="1">
        <v>2018</v>
      </c>
      <c r="BQ4455" s="1"/>
      <c r="BR4455" s="1">
        <v>0</v>
      </c>
      <c r="BS4455" s="1" t="s">
        <v>647</v>
      </c>
      <c r="BT4455" s="1">
        <v>0</v>
      </c>
      <c r="BU4455" s="1">
        <v>0</v>
      </c>
      <c r="BV4455" s="1">
        <v>0</v>
      </c>
    </row>
    <row r="4456" spans="1:74" x14ac:dyDescent="0.2">
      <c r="A4456" s="1">
        <v>5881</v>
      </c>
      <c r="B4456" s="1">
        <v>5881</v>
      </c>
      <c r="C4456" s="1">
        <v>47260</v>
      </c>
      <c r="D4456" s="1"/>
      <c r="E4456" s="1" t="s">
        <v>646</v>
      </c>
      <c r="F4456" s="1" t="s">
        <v>72</v>
      </c>
      <c r="G4456" s="1">
        <v>2008</v>
      </c>
      <c r="H4456" s="1">
        <f>IF(L4456&gt;0,G4456-G4455,Check)</f>
        <v>1</v>
      </c>
      <c r="I4456" s="1"/>
      <c r="J4456" s="1"/>
      <c r="K4456" s="1"/>
      <c r="L4456" s="1">
        <v>24282720</v>
      </c>
      <c r="M4456" s="1">
        <v>11779776</v>
      </c>
      <c r="N4456" s="1">
        <v>24282720</v>
      </c>
      <c r="O4456" s="1">
        <v>11779776</v>
      </c>
      <c r="P4456" s="1">
        <v>872892</v>
      </c>
      <c r="Q4456" s="1">
        <v>14917567</v>
      </c>
      <c r="R4456" s="1">
        <v>0.394575338</v>
      </c>
      <c r="S4456" s="1">
        <v>1334999348</v>
      </c>
      <c r="T4456" s="1">
        <v>1657534</v>
      </c>
      <c r="U4456" s="1">
        <v>798755</v>
      </c>
      <c r="V4456" s="1">
        <v>733398</v>
      </c>
      <c r="W4456" s="1">
        <v>33846</v>
      </c>
      <c r="X4456" s="1">
        <v>29123</v>
      </c>
      <c r="Y4456" s="1">
        <v>24986</v>
      </c>
      <c r="Z4456" s="1">
        <v>32896</v>
      </c>
      <c r="AA4456" s="1">
        <v>30505</v>
      </c>
      <c r="AB4456" s="1">
        <v>1597543</v>
      </c>
      <c r="AC4456" s="1">
        <v>10.4</v>
      </c>
      <c r="AD4456" s="1">
        <v>6.9</v>
      </c>
      <c r="AE4456" s="1">
        <v>82.8</v>
      </c>
      <c r="AF4456" s="1">
        <v>24.9</v>
      </c>
      <c r="AG4456" s="1">
        <v>63.7</v>
      </c>
      <c r="AH4456" s="1">
        <v>11.4</v>
      </c>
      <c r="AI4456" s="1">
        <v>621768</v>
      </c>
      <c r="AJ4456" s="1">
        <v>42785</v>
      </c>
      <c r="AK4456" s="1">
        <v>192197</v>
      </c>
      <c r="AL4456" s="1">
        <v>238932</v>
      </c>
      <c r="AM4456" s="1">
        <v>102291</v>
      </c>
      <c r="AN4456" s="1">
        <v>45563</v>
      </c>
      <c r="AO4456" s="1">
        <v>6.88</v>
      </c>
      <c r="AP4456" s="1">
        <v>57122</v>
      </c>
      <c r="AQ4456" s="1">
        <v>71990</v>
      </c>
      <c r="AR4456" s="1">
        <v>28.5</v>
      </c>
      <c r="AS4456" s="1">
        <v>50</v>
      </c>
      <c r="AT4456" s="1">
        <v>21.5</v>
      </c>
      <c r="AU4456" s="1">
        <v>680802</v>
      </c>
      <c r="AV4456" s="1">
        <v>81538</v>
      </c>
      <c r="AW4456" s="1">
        <v>18208</v>
      </c>
      <c r="AX4456" s="1">
        <v>23.6</v>
      </c>
      <c r="AY4456" s="1">
        <v>34508.58</v>
      </c>
      <c r="AZ4456" s="1">
        <v>791464</v>
      </c>
      <c r="BA4456" s="1">
        <v>825972.58</v>
      </c>
      <c r="BB4456" s="1">
        <v>4.18</v>
      </c>
      <c r="BC4456" s="1">
        <v>95.82</v>
      </c>
      <c r="BD4456" s="1">
        <v>3.3</v>
      </c>
      <c r="BE4456" s="1">
        <v>50316.800000000003</v>
      </c>
      <c r="BF4456" s="1">
        <v>461494</v>
      </c>
      <c r="BG4456" s="1">
        <v>13.5</v>
      </c>
      <c r="BH4456" s="1">
        <v>1.17</v>
      </c>
      <c r="BI4456" s="1">
        <v>2014</v>
      </c>
      <c r="BJ4456" s="1" t="s">
        <v>160</v>
      </c>
      <c r="BK4456" s="1">
        <v>0</v>
      </c>
      <c r="BL4456" s="1">
        <v>0</v>
      </c>
      <c r="BM4456" s="1">
        <v>0</v>
      </c>
      <c r="BN4456" s="1">
        <v>0</v>
      </c>
      <c r="BO4456" s="1">
        <v>0</v>
      </c>
      <c r="BP4456" s="1">
        <v>2018</v>
      </c>
      <c r="BQ4456" s="1"/>
      <c r="BR4456" s="1">
        <v>0</v>
      </c>
      <c r="BS4456" s="1" t="s">
        <v>647</v>
      </c>
      <c r="BT4456" s="1">
        <v>0</v>
      </c>
      <c r="BU4456" s="1">
        <v>0</v>
      </c>
      <c r="BV4456" s="1">
        <v>0</v>
      </c>
    </row>
    <row r="4457" spans="1:74" x14ac:dyDescent="0.2">
      <c r="A4457" s="1">
        <v>5882</v>
      </c>
      <c r="B4457" s="1">
        <v>5882</v>
      </c>
      <c r="C4457" s="1">
        <v>47260</v>
      </c>
      <c r="D4457" s="1"/>
      <c r="E4457" s="1" t="s">
        <v>646</v>
      </c>
      <c r="F4457" s="1" t="s">
        <v>72</v>
      </c>
      <c r="G4457" s="1">
        <v>2009</v>
      </c>
      <c r="H4457" s="1">
        <f>IF(L4457&gt;0,G4457-G4456,Check)</f>
        <v>1</v>
      </c>
      <c r="I4457" s="1"/>
      <c r="J4457" s="1"/>
      <c r="K4457" s="1"/>
      <c r="L4457" s="1">
        <v>17932285</v>
      </c>
      <c r="M4457" s="1">
        <v>12473768</v>
      </c>
      <c r="N4457" s="1">
        <v>17932285</v>
      </c>
      <c r="O4457" s="1">
        <v>12473768</v>
      </c>
      <c r="P4457" s="1">
        <v>919054</v>
      </c>
      <c r="Q4457" s="1">
        <v>16172770</v>
      </c>
      <c r="R4457" s="1">
        <v>0.58275567399999995</v>
      </c>
      <c r="S4457" s="1">
        <v>1334999348</v>
      </c>
      <c r="T4457" s="1">
        <v>1675792</v>
      </c>
      <c r="U4457" s="1">
        <v>811770</v>
      </c>
      <c r="V4457" s="1">
        <v>731086</v>
      </c>
      <c r="W4457" s="1">
        <v>35083</v>
      </c>
      <c r="X4457" s="1">
        <v>28267</v>
      </c>
      <c r="Y4457" s="1">
        <v>24210</v>
      </c>
      <c r="Z4457" s="1">
        <v>32134</v>
      </c>
      <c r="AA4457" s="1">
        <v>29313</v>
      </c>
      <c r="AB4457" s="1">
        <v>1621837</v>
      </c>
      <c r="AC4457" s="1">
        <v>10.3</v>
      </c>
      <c r="AD4457" s="1">
        <v>6.7</v>
      </c>
      <c r="AE4457" s="1">
        <v>83</v>
      </c>
      <c r="AF4457" s="1">
        <v>24.1</v>
      </c>
      <c r="AG4457" s="1">
        <v>64.2</v>
      </c>
      <c r="AH4457" s="1">
        <v>11.7</v>
      </c>
      <c r="AI4457" s="1">
        <v>626620</v>
      </c>
      <c r="AJ4457" s="1">
        <v>41276</v>
      </c>
      <c r="AK4457" s="1">
        <v>198046</v>
      </c>
      <c r="AL4457" s="1">
        <v>245511</v>
      </c>
      <c r="AM4457" s="1">
        <v>102412</v>
      </c>
      <c r="AN4457" s="1">
        <v>39375</v>
      </c>
      <c r="AO4457" s="1">
        <v>6.59</v>
      </c>
      <c r="AP4457" s="1">
        <v>55209</v>
      </c>
      <c r="AQ4457" s="1">
        <v>69196</v>
      </c>
      <c r="AR4457" s="1">
        <v>29.7</v>
      </c>
      <c r="AS4457" s="1">
        <v>50</v>
      </c>
      <c r="AT4457" s="1">
        <v>20.3</v>
      </c>
      <c r="AU4457" s="1">
        <v>686205</v>
      </c>
      <c r="AV4457" s="1">
        <v>74453</v>
      </c>
      <c r="AW4457" s="1">
        <v>11973</v>
      </c>
      <c r="AX4457" s="1">
        <v>23.2</v>
      </c>
      <c r="AY4457" s="1">
        <v>56020.92</v>
      </c>
      <c r="AZ4457" s="1">
        <v>759653.25</v>
      </c>
      <c r="BA4457" s="1">
        <v>815674.17</v>
      </c>
      <c r="BB4457" s="1">
        <v>6.87</v>
      </c>
      <c r="BC4457" s="1">
        <v>93.13</v>
      </c>
      <c r="BD4457" s="1">
        <v>2.36</v>
      </c>
      <c r="BE4457" s="1">
        <v>50316.800000000003</v>
      </c>
      <c r="BF4457" s="1">
        <v>443828</v>
      </c>
      <c r="BG4457" s="1">
        <v>13.57</v>
      </c>
      <c r="BH4457" s="1">
        <v>1.17</v>
      </c>
      <c r="BI4457" s="1">
        <v>2014</v>
      </c>
      <c r="BJ4457" s="1" t="s">
        <v>160</v>
      </c>
      <c r="BK4457" s="1">
        <v>0</v>
      </c>
      <c r="BL4457" s="1">
        <v>0</v>
      </c>
      <c r="BM4457" s="1">
        <v>0</v>
      </c>
      <c r="BN4457" s="1">
        <v>0</v>
      </c>
      <c r="BO4457" s="1">
        <v>0</v>
      </c>
      <c r="BP4457" s="1">
        <v>2018</v>
      </c>
      <c r="BQ4457" s="1"/>
      <c r="BR4457" s="1">
        <v>0</v>
      </c>
      <c r="BS4457" s="1" t="s">
        <v>647</v>
      </c>
      <c r="BT4457" s="1">
        <v>0</v>
      </c>
      <c r="BU4457" s="1">
        <v>0</v>
      </c>
      <c r="BV4457" s="1">
        <v>0</v>
      </c>
    </row>
    <row r="4458" spans="1:74" x14ac:dyDescent="0.2">
      <c r="A4458" s="1">
        <v>5883</v>
      </c>
      <c r="B4458" s="1">
        <v>5883</v>
      </c>
      <c r="C4458" s="1">
        <v>47260</v>
      </c>
      <c r="D4458" s="1"/>
      <c r="E4458" s="1" t="s">
        <v>646</v>
      </c>
      <c r="F4458" s="1" t="s">
        <v>72</v>
      </c>
      <c r="G4458" s="1">
        <v>2010</v>
      </c>
      <c r="H4458" s="1">
        <f>IF(L4458&gt;0,G4458-G4457,Check)</f>
        <v>1</v>
      </c>
      <c r="I4458" s="1"/>
      <c r="J4458" s="1"/>
      <c r="K4458" s="1"/>
      <c r="L4458" s="1">
        <v>18055019</v>
      </c>
      <c r="M4458" s="1">
        <v>12264299</v>
      </c>
      <c r="N4458" s="1">
        <v>18055019</v>
      </c>
      <c r="O4458" s="1">
        <v>12264299</v>
      </c>
      <c r="P4458" s="1">
        <v>901297</v>
      </c>
      <c r="Q4458" s="1">
        <v>14060570</v>
      </c>
      <c r="R4458" s="1">
        <v>0.52272759099999999</v>
      </c>
      <c r="S4458" s="1">
        <v>1334999348</v>
      </c>
      <c r="T4458" s="1">
        <v>1675343</v>
      </c>
      <c r="U4458" s="1">
        <v>798870</v>
      </c>
      <c r="V4458" s="1">
        <v>732070</v>
      </c>
      <c r="W4458" s="1">
        <v>39782</v>
      </c>
      <c r="X4458" s="1">
        <v>29623</v>
      </c>
      <c r="Y4458" s="1">
        <v>24068</v>
      </c>
      <c r="Z4458" s="1">
        <v>33547</v>
      </c>
      <c r="AA4458" s="1">
        <v>31657</v>
      </c>
      <c r="AB4458" s="1">
        <v>1626349</v>
      </c>
      <c r="AC4458" s="1"/>
      <c r="AD4458" s="1"/>
      <c r="AE4458" s="1"/>
      <c r="AF4458" s="1">
        <v>23.5</v>
      </c>
      <c r="AG4458" s="1">
        <v>64.900000000000006</v>
      </c>
      <c r="AH4458" s="1">
        <v>11.6</v>
      </c>
      <c r="AI4458" s="1">
        <v>618426</v>
      </c>
      <c r="AJ4458" s="1">
        <v>38420</v>
      </c>
      <c r="AK4458" s="1">
        <v>197946</v>
      </c>
      <c r="AL4458" s="1">
        <v>238657</v>
      </c>
      <c r="AM4458" s="1">
        <v>100261</v>
      </c>
      <c r="AN4458" s="1">
        <v>43142</v>
      </c>
      <c r="AO4458" s="1">
        <v>6.21</v>
      </c>
      <c r="AP4458" s="1">
        <v>57315</v>
      </c>
      <c r="AQ4458" s="1">
        <v>71871</v>
      </c>
      <c r="AR4458" s="1">
        <v>28.6</v>
      </c>
      <c r="AS4458" s="1">
        <v>49.1</v>
      </c>
      <c r="AT4458" s="1">
        <v>22.3</v>
      </c>
      <c r="AU4458" s="1">
        <v>658008</v>
      </c>
      <c r="AV4458" s="1">
        <v>76811</v>
      </c>
      <c r="AW4458" s="1">
        <v>14870</v>
      </c>
      <c r="AX4458" s="1">
        <v>23.7</v>
      </c>
      <c r="AY4458" s="1">
        <v>63165.58</v>
      </c>
      <c r="AZ4458" s="1">
        <v>768943.17</v>
      </c>
      <c r="BA4458" s="1">
        <v>832108.75</v>
      </c>
      <c r="BB4458" s="1">
        <v>7.59</v>
      </c>
      <c r="BC4458" s="1">
        <v>92.41</v>
      </c>
      <c r="BD4458" s="1">
        <v>2.79</v>
      </c>
      <c r="BE4458" s="1">
        <v>50316.800000000003</v>
      </c>
      <c r="BF4458" s="1">
        <v>426162</v>
      </c>
      <c r="BG4458" s="1">
        <v>13.61</v>
      </c>
      <c r="BH4458" s="1">
        <v>1.1499999999999999</v>
      </c>
      <c r="BI4458" s="1">
        <v>2014</v>
      </c>
      <c r="BJ4458" s="1" t="s">
        <v>160</v>
      </c>
      <c r="BK4458" s="1">
        <v>0</v>
      </c>
      <c r="BL4458" s="1">
        <v>0</v>
      </c>
      <c r="BM4458" s="1">
        <v>0</v>
      </c>
      <c r="BN4458" s="1">
        <v>0</v>
      </c>
      <c r="BO4458" s="1">
        <v>0</v>
      </c>
      <c r="BP4458" s="1">
        <v>2018</v>
      </c>
      <c r="BQ4458" s="1"/>
      <c r="BR4458" s="1">
        <v>0</v>
      </c>
      <c r="BS4458" s="1" t="s">
        <v>647</v>
      </c>
      <c r="BT4458" s="1">
        <v>0</v>
      </c>
      <c r="BU4458" s="1">
        <v>0</v>
      </c>
      <c r="BV4458" s="1">
        <v>0</v>
      </c>
    </row>
    <row r="4459" spans="1:74" x14ac:dyDescent="0.2">
      <c r="A4459" s="1">
        <v>5884</v>
      </c>
      <c r="B4459" s="1">
        <v>5884</v>
      </c>
      <c r="C4459" s="1">
        <v>47260</v>
      </c>
      <c r="D4459" s="1"/>
      <c r="E4459" s="1" t="s">
        <v>646</v>
      </c>
      <c r="F4459" s="1" t="s">
        <v>72</v>
      </c>
      <c r="G4459" s="1">
        <v>2011</v>
      </c>
      <c r="H4459" s="1">
        <f>IF(L4459&gt;0,G4459-G4458,Check)</f>
        <v>1</v>
      </c>
      <c r="I4459" s="1"/>
      <c r="J4459" s="1"/>
      <c r="K4459" s="1"/>
      <c r="L4459" s="1">
        <v>18716728</v>
      </c>
      <c r="M4459" s="1">
        <v>12141958</v>
      </c>
      <c r="N4459" s="1">
        <v>18716728</v>
      </c>
      <c r="O4459" s="1">
        <v>12141958</v>
      </c>
      <c r="P4459" s="1">
        <v>902412</v>
      </c>
      <c r="Q4459" s="1">
        <v>14642174</v>
      </c>
      <c r="R4459" s="1">
        <v>0.52320239000000002</v>
      </c>
      <c r="S4459" s="1">
        <v>1334999348</v>
      </c>
      <c r="T4459" s="1">
        <v>1677984</v>
      </c>
      <c r="U4459" s="1">
        <v>824640</v>
      </c>
      <c r="V4459" s="1">
        <v>715197</v>
      </c>
      <c r="W4459" s="1">
        <v>35899</v>
      </c>
      <c r="X4459" s="1">
        <v>28230</v>
      </c>
      <c r="Y4459" s="1">
        <v>23805</v>
      </c>
      <c r="Z4459" s="1">
        <v>32163</v>
      </c>
      <c r="AA4459" s="1">
        <v>31016</v>
      </c>
      <c r="AB4459" s="1">
        <v>1614663</v>
      </c>
      <c r="AC4459" s="1"/>
      <c r="AD4459" s="1"/>
      <c r="AE4459" s="1"/>
      <c r="AF4459" s="1">
        <v>23.3</v>
      </c>
      <c r="AG4459" s="1">
        <v>64.900000000000006</v>
      </c>
      <c r="AH4459" s="1">
        <v>11.8</v>
      </c>
      <c r="AI4459" s="1">
        <v>612156</v>
      </c>
      <c r="AJ4459" s="1">
        <v>37733</v>
      </c>
      <c r="AK4459" s="1">
        <v>196351</v>
      </c>
      <c r="AL4459" s="1">
        <v>238324</v>
      </c>
      <c r="AM4459" s="1">
        <v>97528</v>
      </c>
      <c r="AN4459" s="1">
        <v>42220</v>
      </c>
      <c r="AO4459" s="1">
        <v>6.16</v>
      </c>
      <c r="AP4459" s="1">
        <v>57356</v>
      </c>
      <c r="AQ4459" s="1">
        <v>72103</v>
      </c>
      <c r="AR4459" s="1">
        <v>28.8</v>
      </c>
      <c r="AS4459" s="1">
        <v>48.5</v>
      </c>
      <c r="AT4459" s="1">
        <v>22.7</v>
      </c>
      <c r="AU4459" s="1">
        <v>666043</v>
      </c>
      <c r="AV4459" s="1">
        <v>66605</v>
      </c>
      <c r="AW4459" s="1">
        <v>14928</v>
      </c>
      <c r="AX4459" s="1">
        <v>23.3</v>
      </c>
      <c r="AY4459" s="1">
        <v>61330.92</v>
      </c>
      <c r="AZ4459" s="1">
        <v>776701.33</v>
      </c>
      <c r="BA4459" s="1">
        <v>838032.25</v>
      </c>
      <c r="BB4459" s="1">
        <v>7.32</v>
      </c>
      <c r="BC4459" s="1">
        <v>92.68</v>
      </c>
      <c r="BD4459" s="1">
        <v>3.53</v>
      </c>
      <c r="BE4459" s="1">
        <v>50316.800000000003</v>
      </c>
      <c r="BF4459" s="1">
        <v>408496</v>
      </c>
      <c r="BG4459" s="1">
        <v>13.46</v>
      </c>
      <c r="BH4459" s="1">
        <v>1.1200000000000001</v>
      </c>
      <c r="BI4459" s="1">
        <v>2014</v>
      </c>
      <c r="BJ4459" s="1" t="s">
        <v>160</v>
      </c>
      <c r="BK4459" s="1">
        <v>0</v>
      </c>
      <c r="BL4459" s="1">
        <v>0</v>
      </c>
      <c r="BM4459" s="1">
        <v>0</v>
      </c>
      <c r="BN4459" s="1">
        <v>0</v>
      </c>
      <c r="BO4459" s="1">
        <v>0</v>
      </c>
      <c r="BP4459" s="1">
        <v>2018</v>
      </c>
      <c r="BQ4459" s="1"/>
      <c r="BR4459" s="1">
        <v>0</v>
      </c>
      <c r="BS4459" s="1" t="s">
        <v>647</v>
      </c>
      <c r="BT4459" s="1">
        <v>0</v>
      </c>
      <c r="BU4459" s="1">
        <v>0</v>
      </c>
      <c r="BV4459" s="1">
        <v>0</v>
      </c>
    </row>
    <row r="4460" spans="1:74" x14ac:dyDescent="0.2">
      <c r="A4460" s="1">
        <v>5885</v>
      </c>
      <c r="B4460" s="1">
        <v>5885</v>
      </c>
      <c r="C4460" s="1">
        <v>47260</v>
      </c>
      <c r="D4460" s="1"/>
      <c r="E4460" s="1" t="s">
        <v>646</v>
      </c>
      <c r="F4460" s="1" t="s">
        <v>72</v>
      </c>
      <c r="G4460" s="1">
        <v>2012</v>
      </c>
      <c r="H4460" s="1">
        <f>IF(L4460&gt;0,G4460-G4459,Check)</f>
        <v>1</v>
      </c>
      <c r="I4460" s="1"/>
      <c r="J4460" s="1"/>
      <c r="K4460" s="1"/>
      <c r="L4460" s="1">
        <v>18896387</v>
      </c>
      <c r="M4460" s="1">
        <v>11378295</v>
      </c>
      <c r="N4460" s="1">
        <v>18896387</v>
      </c>
      <c r="O4460" s="1">
        <v>11378295</v>
      </c>
      <c r="P4460" s="1">
        <v>874418</v>
      </c>
      <c r="Q4460" s="1">
        <v>15273465</v>
      </c>
      <c r="R4460" s="1">
        <v>0.55769492600000004</v>
      </c>
      <c r="S4460" s="1">
        <v>1334999348</v>
      </c>
      <c r="T4460" s="1">
        <v>1693567</v>
      </c>
      <c r="U4460" s="1">
        <v>821890</v>
      </c>
      <c r="V4460" s="1">
        <v>733001</v>
      </c>
      <c r="W4460" s="1">
        <v>35453</v>
      </c>
      <c r="X4460" s="1">
        <v>28183</v>
      </c>
      <c r="Y4460" s="1">
        <v>23931</v>
      </c>
      <c r="Z4460" s="1">
        <v>32144</v>
      </c>
      <c r="AA4460" s="1">
        <v>31726</v>
      </c>
      <c r="AB4460" s="1">
        <v>1626361</v>
      </c>
      <c r="AC4460" s="1"/>
      <c r="AD4460" s="1"/>
      <c r="AE4460" s="1"/>
      <c r="AF4460" s="1">
        <v>22.9</v>
      </c>
      <c r="AG4460" s="1">
        <v>64.8</v>
      </c>
      <c r="AH4460" s="1">
        <v>12.3</v>
      </c>
      <c r="AI4460" s="1">
        <v>623964</v>
      </c>
      <c r="AJ4460" s="1">
        <v>39867</v>
      </c>
      <c r="AK4460" s="1">
        <v>200660</v>
      </c>
      <c r="AL4460" s="1">
        <v>243210</v>
      </c>
      <c r="AM4460" s="1">
        <v>96321</v>
      </c>
      <c r="AN4460" s="1">
        <v>43906</v>
      </c>
      <c r="AO4460" s="1">
        <v>6.39</v>
      </c>
      <c r="AP4460" s="1">
        <v>55997</v>
      </c>
      <c r="AQ4460" s="1">
        <v>72574</v>
      </c>
      <c r="AR4460" s="1">
        <v>30</v>
      </c>
      <c r="AS4460" s="1">
        <v>47.3</v>
      </c>
      <c r="AT4460" s="1">
        <v>22.7</v>
      </c>
      <c r="AU4460" s="1">
        <v>663088</v>
      </c>
      <c r="AV4460" s="1">
        <v>73308</v>
      </c>
      <c r="AW4460" s="1">
        <v>15258</v>
      </c>
      <c r="AX4460" s="1">
        <v>24</v>
      </c>
      <c r="AY4460" s="1">
        <v>56784.5</v>
      </c>
      <c r="AZ4460" s="1">
        <v>780206.58</v>
      </c>
      <c r="BA4460" s="1">
        <v>836991.08</v>
      </c>
      <c r="BB4460" s="1">
        <v>6.78</v>
      </c>
      <c r="BC4460" s="1">
        <v>93.22</v>
      </c>
      <c r="BD4460" s="1">
        <v>3.62</v>
      </c>
      <c r="BE4460" s="1">
        <v>50316.800000000003</v>
      </c>
      <c r="BF4460" s="1">
        <v>409935</v>
      </c>
      <c r="BG4460" s="1">
        <v>13.01</v>
      </c>
      <c r="BH4460" s="1">
        <v>1.0900000000000001</v>
      </c>
      <c r="BI4460" s="1">
        <v>2014</v>
      </c>
      <c r="BJ4460" s="1" t="s">
        <v>160</v>
      </c>
      <c r="BK4460" s="1">
        <v>0</v>
      </c>
      <c r="BL4460" s="1">
        <v>0</v>
      </c>
      <c r="BM4460" s="1">
        <v>0</v>
      </c>
      <c r="BN4460" s="1">
        <v>0</v>
      </c>
      <c r="BO4460" s="1">
        <v>0</v>
      </c>
      <c r="BP4460" s="1">
        <v>2018</v>
      </c>
      <c r="BQ4460" s="1"/>
      <c r="BR4460" s="1">
        <v>0</v>
      </c>
      <c r="BS4460" s="1" t="s">
        <v>647</v>
      </c>
      <c r="BT4460" s="1">
        <v>0</v>
      </c>
      <c r="BU4460" s="1">
        <v>0</v>
      </c>
      <c r="BV4460" s="1">
        <v>0</v>
      </c>
    </row>
    <row r="4461" spans="1:74" x14ac:dyDescent="0.2">
      <c r="A4461" s="1">
        <v>5886</v>
      </c>
      <c r="B4461" s="1">
        <v>5886</v>
      </c>
      <c r="C4461" s="1">
        <v>47260</v>
      </c>
      <c r="D4461" s="1"/>
      <c r="E4461" s="1" t="s">
        <v>646</v>
      </c>
      <c r="F4461" s="1" t="s">
        <v>72</v>
      </c>
      <c r="G4461" s="1">
        <v>2013</v>
      </c>
      <c r="H4461" s="1">
        <f>IF(L4461&gt;0,G4461-G4460,Check)</f>
        <v>1</v>
      </c>
      <c r="I4461" s="1"/>
      <c r="J4461" s="1"/>
      <c r="K4461" s="1"/>
      <c r="L4461" s="1">
        <v>18356947</v>
      </c>
      <c r="M4461" s="1">
        <v>11283385</v>
      </c>
      <c r="N4461" s="1">
        <v>18356947</v>
      </c>
      <c r="O4461" s="1">
        <v>11283385</v>
      </c>
      <c r="P4461" s="1">
        <v>878680</v>
      </c>
      <c r="Q4461" s="1">
        <v>13822392</v>
      </c>
      <c r="R4461" s="1">
        <v>0.53002241799999905</v>
      </c>
      <c r="S4461" s="1">
        <v>1334999348</v>
      </c>
      <c r="T4461" s="1">
        <v>1706816</v>
      </c>
      <c r="U4461" s="1">
        <v>822752</v>
      </c>
      <c r="V4461" s="1">
        <v>741582</v>
      </c>
      <c r="W4461" s="1">
        <v>34974</v>
      </c>
      <c r="X4461" s="1">
        <v>28044</v>
      </c>
      <c r="Y4461" s="1">
        <v>23683</v>
      </c>
      <c r="Z4461" s="1">
        <v>32529</v>
      </c>
      <c r="AA4461" s="1">
        <v>31812</v>
      </c>
      <c r="AB4461" s="1">
        <v>1636396</v>
      </c>
      <c r="AC4461" s="1">
        <v>13</v>
      </c>
      <c r="AD4461" s="1">
        <v>8.3000000000000007</v>
      </c>
      <c r="AE4461" s="1">
        <v>78.7</v>
      </c>
      <c r="AF4461" s="1">
        <v>22.6</v>
      </c>
      <c r="AG4461" s="1">
        <v>64.8</v>
      </c>
      <c r="AH4461" s="1">
        <v>12.6</v>
      </c>
      <c r="AI4461" s="1">
        <v>625540</v>
      </c>
      <c r="AJ4461" s="1">
        <v>42379</v>
      </c>
      <c r="AK4461" s="1">
        <v>205350</v>
      </c>
      <c r="AL4461" s="1">
        <v>242547</v>
      </c>
      <c r="AM4461" s="1">
        <v>95712</v>
      </c>
      <c r="AN4461" s="1">
        <v>39552</v>
      </c>
      <c r="AO4461" s="1">
        <v>6.77</v>
      </c>
      <c r="AP4461" s="1">
        <v>56161</v>
      </c>
      <c r="AQ4461" s="1">
        <v>72966</v>
      </c>
      <c r="AR4461" s="1">
        <v>29.5</v>
      </c>
      <c r="AS4461" s="1">
        <v>47.5</v>
      </c>
      <c r="AT4461" s="1">
        <v>23</v>
      </c>
      <c r="AU4461" s="1">
        <v>683022</v>
      </c>
      <c r="AV4461" s="1">
        <v>68901</v>
      </c>
      <c r="AW4461" s="1">
        <v>14239</v>
      </c>
      <c r="AX4461" s="1">
        <v>24</v>
      </c>
      <c r="AY4461" s="1">
        <v>52584.67</v>
      </c>
      <c r="AZ4461" s="1">
        <v>788631.17</v>
      </c>
      <c r="BA4461" s="1">
        <v>841215.83</v>
      </c>
      <c r="BB4461" s="1">
        <v>6.25</v>
      </c>
      <c r="BC4461" s="1">
        <v>93.75</v>
      </c>
      <c r="BD4461" s="1">
        <v>3.53</v>
      </c>
      <c r="BE4461" s="1">
        <v>50316.800000000003</v>
      </c>
      <c r="BF4461" s="1">
        <v>413435</v>
      </c>
      <c r="BG4461" s="1">
        <v>12.84</v>
      </c>
      <c r="BH4461" s="1">
        <v>1.08</v>
      </c>
      <c r="BI4461" s="1">
        <v>2014</v>
      </c>
      <c r="BJ4461" s="1" t="s">
        <v>160</v>
      </c>
      <c r="BK4461" s="1">
        <v>0</v>
      </c>
      <c r="BL4461" s="1">
        <v>0</v>
      </c>
      <c r="BM4461" s="1">
        <v>0</v>
      </c>
      <c r="BN4461" s="1">
        <v>0</v>
      </c>
      <c r="BO4461" s="1">
        <v>0</v>
      </c>
      <c r="BP4461" s="1">
        <v>2018</v>
      </c>
      <c r="BQ4461" s="1"/>
      <c r="BR4461" s="1">
        <v>0</v>
      </c>
      <c r="BS4461" s="1" t="s">
        <v>647</v>
      </c>
      <c r="BT4461" s="1">
        <v>0</v>
      </c>
      <c r="BU4461" s="1">
        <v>0</v>
      </c>
      <c r="BV4461" s="1">
        <v>0</v>
      </c>
    </row>
    <row r="4462" spans="1:74" x14ac:dyDescent="0.2">
      <c r="A4462" s="1">
        <v>5887</v>
      </c>
      <c r="B4462" s="1">
        <v>5887</v>
      </c>
      <c r="C4462" s="1">
        <v>47260</v>
      </c>
      <c r="D4462" s="1"/>
      <c r="E4462" s="1" t="s">
        <v>646</v>
      </c>
      <c r="F4462" s="1" t="s">
        <v>72</v>
      </c>
      <c r="G4462" s="1">
        <v>2014</v>
      </c>
      <c r="H4462" s="1">
        <f>IF(L4462&gt;0,G4462-G4461,Check)</f>
        <v>1</v>
      </c>
      <c r="I4462" s="1"/>
      <c r="J4462" s="1"/>
      <c r="K4462" s="1"/>
      <c r="L4462" s="1">
        <v>17226005</v>
      </c>
      <c r="M4462" s="1">
        <v>11095930</v>
      </c>
      <c r="N4462" s="1">
        <v>17226005</v>
      </c>
      <c r="O4462" s="1">
        <v>11095930</v>
      </c>
      <c r="P4462" s="1">
        <v>854628</v>
      </c>
      <c r="Q4462" s="1">
        <v>14568456</v>
      </c>
      <c r="R4462" s="1">
        <v>0.59378524700000002</v>
      </c>
      <c r="S4462" s="1">
        <v>1334999348</v>
      </c>
      <c r="T4462" s="1">
        <v>1717387</v>
      </c>
      <c r="U4462" s="1">
        <v>833683</v>
      </c>
      <c r="V4462" s="1">
        <v>734933</v>
      </c>
      <c r="W4462" s="1">
        <v>37142</v>
      </c>
      <c r="X4462" s="1">
        <v>29796</v>
      </c>
      <c r="Y4462" s="1">
        <v>25403</v>
      </c>
      <c r="Z4462" s="1">
        <v>34509</v>
      </c>
      <c r="AA4462" s="1">
        <v>32314</v>
      </c>
      <c r="AB4462" s="1">
        <v>1649088</v>
      </c>
      <c r="AC4462" s="1">
        <v>12.4</v>
      </c>
      <c r="AD4462" s="1">
        <v>8</v>
      </c>
      <c r="AE4462" s="1">
        <v>79.5</v>
      </c>
      <c r="AF4462" s="1">
        <v>22.5</v>
      </c>
      <c r="AG4462" s="1">
        <v>64.5</v>
      </c>
      <c r="AH4462" s="1">
        <v>13</v>
      </c>
      <c r="AI4462" s="1">
        <v>637189</v>
      </c>
      <c r="AJ4462" s="1">
        <v>46990</v>
      </c>
      <c r="AK4462" s="1">
        <v>208638</v>
      </c>
      <c r="AL4462" s="1">
        <v>235323</v>
      </c>
      <c r="AM4462" s="1">
        <v>101426</v>
      </c>
      <c r="AN4462" s="1">
        <v>44812</v>
      </c>
      <c r="AO4462" s="1">
        <v>7.37</v>
      </c>
      <c r="AP4462" s="1">
        <v>58871</v>
      </c>
      <c r="AQ4462" s="1">
        <v>73919</v>
      </c>
      <c r="AR4462" s="1">
        <v>28.9</v>
      </c>
      <c r="AS4462" s="1">
        <v>46.9</v>
      </c>
      <c r="AT4462" s="1">
        <v>24.2</v>
      </c>
      <c r="AU4462" s="1">
        <v>691786</v>
      </c>
      <c r="AV4462" s="1">
        <v>68840</v>
      </c>
      <c r="AW4462" s="1">
        <v>13796</v>
      </c>
      <c r="AX4462" s="1">
        <v>24.1</v>
      </c>
      <c r="AY4462" s="1">
        <v>47937.5</v>
      </c>
      <c r="AZ4462" s="1">
        <v>795178.17</v>
      </c>
      <c r="BA4462" s="1">
        <v>843115.67</v>
      </c>
      <c r="BB4462" s="1">
        <v>5.68</v>
      </c>
      <c r="BC4462" s="1">
        <v>94.32</v>
      </c>
      <c r="BD4462" s="1">
        <v>3.41</v>
      </c>
      <c r="BE4462" s="1">
        <v>50316.800000000003</v>
      </c>
      <c r="BF4462" s="1">
        <v>414342</v>
      </c>
      <c r="BG4462" s="1">
        <v>12.98</v>
      </c>
      <c r="BH4462" s="1">
        <v>1.06</v>
      </c>
      <c r="BI4462" s="1">
        <v>2014</v>
      </c>
      <c r="BJ4462" s="1" t="s">
        <v>160</v>
      </c>
      <c r="BK4462" s="1">
        <v>1</v>
      </c>
      <c r="BL4462" s="1">
        <v>0</v>
      </c>
      <c r="BM4462" s="1">
        <v>0</v>
      </c>
      <c r="BN4462" s="1">
        <v>0</v>
      </c>
      <c r="BO4462" s="1">
        <v>0</v>
      </c>
      <c r="BP4462" s="1">
        <v>2018</v>
      </c>
      <c r="BQ4462" s="1"/>
      <c r="BR4462" s="1">
        <v>0</v>
      </c>
      <c r="BS4462" s="1" t="s">
        <v>647</v>
      </c>
      <c r="BT4462" s="1">
        <v>0</v>
      </c>
      <c r="BU4462" s="1">
        <v>0</v>
      </c>
      <c r="BV4462" s="1">
        <v>0</v>
      </c>
    </row>
    <row r="4463" spans="1:74" x14ac:dyDescent="0.2">
      <c r="A4463" s="1">
        <v>5888</v>
      </c>
      <c r="B4463" s="1">
        <v>5888</v>
      </c>
      <c r="C4463" s="1">
        <v>47260</v>
      </c>
      <c r="D4463" s="1"/>
      <c r="E4463" s="1" t="s">
        <v>646</v>
      </c>
      <c r="F4463" s="1" t="s">
        <v>72</v>
      </c>
      <c r="G4463" s="1">
        <v>2015</v>
      </c>
      <c r="H4463" s="1">
        <f>IF(L4463&gt;0,G4463-G4462,Check)</f>
        <v>1</v>
      </c>
      <c r="I4463" s="1"/>
      <c r="J4463" s="1"/>
      <c r="K4463" s="1"/>
      <c r="L4463" s="1">
        <v>16130386</v>
      </c>
      <c r="M4463" s="1">
        <v>11590031</v>
      </c>
      <c r="N4463" s="1">
        <v>16130386</v>
      </c>
      <c r="O4463" s="1">
        <v>11590031</v>
      </c>
      <c r="P4463" s="1">
        <v>887451</v>
      </c>
      <c r="Q4463" s="1">
        <v>14894604</v>
      </c>
      <c r="R4463" s="1">
        <v>0.67213725899999999</v>
      </c>
      <c r="S4463" s="1">
        <v>1334999348</v>
      </c>
      <c r="T4463" s="1">
        <v>1723351</v>
      </c>
      <c r="U4463" s="1">
        <v>836480</v>
      </c>
      <c r="V4463" s="1">
        <v>740012</v>
      </c>
      <c r="W4463" s="1">
        <v>40485</v>
      </c>
      <c r="X4463" s="1">
        <v>30551</v>
      </c>
      <c r="Y4463" s="1">
        <v>26092</v>
      </c>
      <c r="Z4463" s="1">
        <v>34570</v>
      </c>
      <c r="AA4463" s="1">
        <v>29958</v>
      </c>
      <c r="AB4463" s="1">
        <v>1651889</v>
      </c>
      <c r="AC4463" s="1">
        <v>12.3</v>
      </c>
      <c r="AD4463" s="1">
        <v>7.6</v>
      </c>
      <c r="AE4463" s="1">
        <v>80.099999999999994</v>
      </c>
      <c r="AF4463" s="1">
        <v>22.2</v>
      </c>
      <c r="AG4463" s="1">
        <v>64.2</v>
      </c>
      <c r="AH4463" s="1">
        <v>13.6</v>
      </c>
      <c r="AI4463" s="1">
        <v>642911</v>
      </c>
      <c r="AJ4463" s="1">
        <v>41401</v>
      </c>
      <c r="AK4463" s="1">
        <v>208908</v>
      </c>
      <c r="AL4463" s="1">
        <v>246495</v>
      </c>
      <c r="AM4463" s="1">
        <v>101597</v>
      </c>
      <c r="AN4463" s="1">
        <v>44510</v>
      </c>
      <c r="AO4463" s="1">
        <v>6.44</v>
      </c>
      <c r="AP4463" s="1">
        <v>60093</v>
      </c>
      <c r="AQ4463" s="1">
        <v>75461</v>
      </c>
      <c r="AR4463" s="1">
        <v>28</v>
      </c>
      <c r="AS4463" s="1">
        <v>47.7</v>
      </c>
      <c r="AT4463" s="1">
        <v>24.3</v>
      </c>
      <c r="AU4463" s="1">
        <v>697099</v>
      </c>
      <c r="AV4463" s="1">
        <v>66302</v>
      </c>
      <c r="AW4463" s="1">
        <v>14397</v>
      </c>
      <c r="AX4463" s="1">
        <v>24.8</v>
      </c>
      <c r="AY4463" s="1">
        <v>41094.42</v>
      </c>
      <c r="AZ4463" s="1">
        <v>791776.58</v>
      </c>
      <c r="BA4463" s="1">
        <v>832871</v>
      </c>
      <c r="BB4463" s="1">
        <v>4.93</v>
      </c>
      <c r="BC4463" s="1">
        <v>95.07</v>
      </c>
      <c r="BD4463" s="1">
        <v>2.41</v>
      </c>
      <c r="BE4463" s="1">
        <v>50316.800000000003</v>
      </c>
      <c r="BF4463" s="1">
        <v>415969</v>
      </c>
      <c r="BG4463" s="1">
        <v>13.06</v>
      </c>
      <c r="BH4463" s="1">
        <v>1.06</v>
      </c>
      <c r="BI4463" s="1">
        <v>2014</v>
      </c>
      <c r="BJ4463" s="1" t="s">
        <v>160</v>
      </c>
      <c r="BK4463" s="1">
        <v>1</v>
      </c>
      <c r="BL4463" s="1">
        <v>1</v>
      </c>
      <c r="BM4463" s="1">
        <v>0</v>
      </c>
      <c r="BN4463" s="1">
        <v>0</v>
      </c>
      <c r="BO4463" s="1">
        <v>0</v>
      </c>
      <c r="BP4463" s="1">
        <v>2018</v>
      </c>
      <c r="BQ4463" s="1"/>
      <c r="BR4463" s="1">
        <v>0</v>
      </c>
      <c r="BS4463" s="1" t="s">
        <v>647</v>
      </c>
      <c r="BT4463" s="1">
        <v>0</v>
      </c>
      <c r="BU4463" s="1">
        <v>0</v>
      </c>
      <c r="BV4463" s="1">
        <v>0</v>
      </c>
    </row>
    <row r="4464" spans="1:74" x14ac:dyDescent="0.2">
      <c r="A4464" s="1">
        <v>5889</v>
      </c>
      <c r="B4464" s="1">
        <v>5889</v>
      </c>
      <c r="C4464" s="1">
        <v>47260</v>
      </c>
      <c r="D4464" s="1"/>
      <c r="E4464" s="1" t="s">
        <v>646</v>
      </c>
      <c r="F4464" s="1" t="s">
        <v>72</v>
      </c>
      <c r="G4464" s="1">
        <v>2016</v>
      </c>
      <c r="H4464" s="1">
        <f>IF(L4464&gt;0,G4464-G4463,Check)</f>
        <v>1</v>
      </c>
      <c r="I4464" s="1"/>
      <c r="J4464" s="1"/>
      <c r="K4464" s="1"/>
      <c r="L4464" s="1">
        <v>15348856</v>
      </c>
      <c r="M4464" s="1">
        <v>12016254</v>
      </c>
      <c r="N4464" s="1">
        <v>15348856</v>
      </c>
      <c r="O4464" s="1">
        <v>12016254</v>
      </c>
      <c r="P4464" s="1">
        <v>915954</v>
      </c>
      <c r="Q4464" s="1">
        <v>14769521</v>
      </c>
      <c r="R4464" s="1">
        <v>0.69668631999999997</v>
      </c>
      <c r="S4464" s="1">
        <v>1334999348</v>
      </c>
      <c r="T4464" s="1">
        <v>1725937</v>
      </c>
      <c r="U4464" s="1">
        <v>838212</v>
      </c>
      <c r="V4464" s="1">
        <v>731180</v>
      </c>
      <c r="W4464" s="1">
        <v>44632</v>
      </c>
      <c r="X4464" s="1">
        <v>30658</v>
      </c>
      <c r="Y4464" s="1">
        <v>25444</v>
      </c>
      <c r="Z4464" s="1">
        <v>36076</v>
      </c>
      <c r="AA4464" s="1">
        <v>35514</v>
      </c>
      <c r="AB4464" s="1">
        <v>1655607</v>
      </c>
      <c r="AC4464" s="1">
        <v>11.4</v>
      </c>
      <c r="AD4464" s="1">
        <v>7.4</v>
      </c>
      <c r="AE4464" s="1">
        <v>81.2</v>
      </c>
      <c r="AF4464" s="1">
        <v>22.2</v>
      </c>
      <c r="AG4464" s="1">
        <v>64</v>
      </c>
      <c r="AH4464" s="1">
        <v>13.8</v>
      </c>
      <c r="AI4464" s="1">
        <v>639903</v>
      </c>
      <c r="AJ4464" s="1">
        <v>43062</v>
      </c>
      <c r="AK4464" s="1">
        <v>207414</v>
      </c>
      <c r="AL4464" s="1">
        <v>240538</v>
      </c>
      <c r="AM4464" s="1">
        <v>101625</v>
      </c>
      <c r="AN4464" s="1">
        <v>47264</v>
      </c>
      <c r="AO4464" s="1">
        <v>6.73</v>
      </c>
      <c r="AP4464" s="1">
        <v>61805</v>
      </c>
      <c r="AQ4464" s="1">
        <v>80622</v>
      </c>
      <c r="AR4464" s="1">
        <v>26.1</v>
      </c>
      <c r="AS4464" s="1">
        <v>46.7</v>
      </c>
      <c r="AT4464" s="1">
        <v>27.2</v>
      </c>
      <c r="AU4464" s="1">
        <v>690888</v>
      </c>
      <c r="AV4464" s="1">
        <v>80471</v>
      </c>
      <c r="AW4464" s="1">
        <v>15495</v>
      </c>
      <c r="AX4464" s="1">
        <v>24</v>
      </c>
      <c r="AY4464" s="1">
        <v>38905.08</v>
      </c>
      <c r="AZ4464" s="1">
        <v>795985.92000000004</v>
      </c>
      <c r="BA4464" s="1">
        <v>834891</v>
      </c>
      <c r="BB4464" s="1">
        <v>4.66</v>
      </c>
      <c r="BC4464" s="1">
        <v>95.34</v>
      </c>
      <c r="BD4464" s="1">
        <v>2.21</v>
      </c>
      <c r="BE4464" s="1">
        <v>50316.800000000003</v>
      </c>
      <c r="BF4464" s="1">
        <v>415910</v>
      </c>
      <c r="BG4464" s="1">
        <v>13.12</v>
      </c>
      <c r="BH4464" s="1">
        <v>1.05</v>
      </c>
      <c r="BI4464" s="1">
        <v>2014</v>
      </c>
      <c r="BJ4464" s="1" t="s">
        <v>160</v>
      </c>
      <c r="BK4464" s="1">
        <v>1</v>
      </c>
      <c r="BL4464" s="1">
        <v>2</v>
      </c>
      <c r="BM4464" s="1">
        <v>0</v>
      </c>
      <c r="BN4464" s="1">
        <v>0</v>
      </c>
      <c r="BO4464" s="1">
        <v>0</v>
      </c>
      <c r="BP4464" s="1">
        <v>2018</v>
      </c>
      <c r="BQ4464" s="1"/>
      <c r="BR4464" s="1">
        <v>0</v>
      </c>
      <c r="BS4464" s="1" t="s">
        <v>647</v>
      </c>
      <c r="BT4464" s="1">
        <v>0</v>
      </c>
      <c r="BU4464" s="1">
        <v>0</v>
      </c>
      <c r="BV4464" s="1">
        <v>0</v>
      </c>
    </row>
    <row r="4465" spans="1:74" x14ac:dyDescent="0.2">
      <c r="A4465" s="1">
        <v>5890</v>
      </c>
      <c r="B4465" s="1">
        <v>5890</v>
      </c>
      <c r="C4465" s="1">
        <v>47260</v>
      </c>
      <c r="D4465" s="1"/>
      <c r="E4465" s="1" t="s">
        <v>646</v>
      </c>
      <c r="F4465" s="1" t="s">
        <v>72</v>
      </c>
      <c r="G4465" s="1">
        <v>2017</v>
      </c>
      <c r="H4465" s="1">
        <f>IF(L4465&gt;0,G4465-G4464,Check)</f>
        <v>1</v>
      </c>
      <c r="I4465" s="1"/>
      <c r="J4465" s="1"/>
      <c r="K4465" s="1"/>
      <c r="L4465" s="1">
        <v>14433601</v>
      </c>
      <c r="M4465" s="1">
        <v>11762125</v>
      </c>
      <c r="N4465" s="1">
        <v>14433601</v>
      </c>
      <c r="O4465" s="1">
        <v>11762125</v>
      </c>
      <c r="P4465" s="1">
        <v>907536</v>
      </c>
      <c r="Q4465" s="1">
        <v>13771197</v>
      </c>
      <c r="R4465" s="1">
        <v>0.72203778299999999</v>
      </c>
      <c r="S4465" s="1">
        <v>1334999348</v>
      </c>
      <c r="T4465" s="1">
        <v>1724388</v>
      </c>
      <c r="U4465" s="1">
        <v>846918</v>
      </c>
      <c r="V4465" s="1">
        <v>721060</v>
      </c>
      <c r="W4465" s="1">
        <v>44908</v>
      </c>
      <c r="X4465" s="1">
        <v>31145</v>
      </c>
      <c r="Y4465" s="1">
        <v>25937</v>
      </c>
      <c r="Z4465" s="1">
        <v>36794</v>
      </c>
      <c r="AA4465" s="1">
        <v>37457</v>
      </c>
      <c r="AB4465" s="1">
        <v>1655882</v>
      </c>
      <c r="AC4465" s="1">
        <v>12.3</v>
      </c>
      <c r="AD4465" s="1">
        <v>6.6</v>
      </c>
      <c r="AE4465" s="1">
        <v>81</v>
      </c>
      <c r="AF4465" s="1">
        <v>22.1</v>
      </c>
      <c r="AG4465" s="1">
        <v>63.6</v>
      </c>
      <c r="AH4465" s="1">
        <v>14.3</v>
      </c>
      <c r="AI4465" s="1">
        <v>641881</v>
      </c>
      <c r="AJ4465" s="1">
        <v>42728</v>
      </c>
      <c r="AK4465" s="1">
        <v>196378</v>
      </c>
      <c r="AL4465" s="1">
        <v>257197</v>
      </c>
      <c r="AM4465" s="1">
        <v>98181</v>
      </c>
      <c r="AN4465" s="1">
        <v>47397</v>
      </c>
      <c r="AO4465" s="1">
        <v>6.66</v>
      </c>
      <c r="AP4465" s="1">
        <v>64255</v>
      </c>
      <c r="AQ4465" s="1">
        <v>82927</v>
      </c>
      <c r="AR4465" s="1">
        <v>26</v>
      </c>
      <c r="AS4465" s="1">
        <v>45.7</v>
      </c>
      <c r="AT4465" s="1">
        <v>28.3</v>
      </c>
      <c r="AU4465" s="1">
        <v>700344</v>
      </c>
      <c r="AV4465" s="1">
        <v>67613</v>
      </c>
      <c r="AW4465" s="1">
        <v>13554</v>
      </c>
      <c r="AX4465" s="1">
        <v>24.4</v>
      </c>
      <c r="AY4465" s="1">
        <v>35225</v>
      </c>
      <c r="AZ4465" s="1">
        <v>811921.83</v>
      </c>
      <c r="BA4465" s="1">
        <v>847146.83</v>
      </c>
      <c r="BB4465" s="1">
        <v>4.16</v>
      </c>
      <c r="BC4465" s="1">
        <v>95.84</v>
      </c>
      <c r="BD4465" s="1">
        <v>2.46</v>
      </c>
      <c r="BE4465" s="1">
        <v>50316.800000000003</v>
      </c>
      <c r="BF4465" s="1">
        <v>417947</v>
      </c>
      <c r="BG4465" s="1">
        <v>12.96</v>
      </c>
      <c r="BH4465" s="1">
        <v>1.02</v>
      </c>
      <c r="BI4465" s="1">
        <v>2014</v>
      </c>
      <c r="BJ4465" s="1" t="s">
        <v>160</v>
      </c>
      <c r="BK4465" s="1">
        <v>1</v>
      </c>
      <c r="BL4465" s="1">
        <v>3</v>
      </c>
      <c r="BM4465" s="1">
        <v>0</v>
      </c>
      <c r="BN4465" s="1">
        <v>0</v>
      </c>
      <c r="BO4465" s="1">
        <v>0</v>
      </c>
      <c r="BP4465" s="1">
        <v>2018</v>
      </c>
      <c r="BQ4465" s="1"/>
      <c r="BR4465" s="1">
        <v>0</v>
      </c>
      <c r="BS4465" s="1" t="s">
        <v>647</v>
      </c>
      <c r="BT4465" s="1">
        <v>0</v>
      </c>
      <c r="BU4465" s="1">
        <v>0</v>
      </c>
      <c r="BV4465" s="1">
        <v>0</v>
      </c>
    </row>
    <row r="4466" spans="1:74" x14ac:dyDescent="0.2">
      <c r="A4466" s="1">
        <v>5891</v>
      </c>
      <c r="B4466" s="1">
        <v>5891</v>
      </c>
      <c r="C4466" s="1">
        <v>47260</v>
      </c>
      <c r="D4466" s="1"/>
      <c r="E4466" s="1" t="s">
        <v>646</v>
      </c>
      <c r="F4466" s="1" t="s">
        <v>72</v>
      </c>
      <c r="G4466" s="1">
        <v>2018</v>
      </c>
      <c r="H4466" s="1">
        <f>IF(L4466&gt;0,G4466-G4465,Check)</f>
        <v>1</v>
      </c>
      <c r="I4466" s="1"/>
      <c r="J4466" s="1"/>
      <c r="K4466" s="1"/>
      <c r="L4466" s="1">
        <v>13357352</v>
      </c>
      <c r="M4466" s="1">
        <v>11583316</v>
      </c>
      <c r="N4466" s="1">
        <v>13357352</v>
      </c>
      <c r="O4466" s="1">
        <v>11583316</v>
      </c>
      <c r="P4466" s="1">
        <v>891747</v>
      </c>
      <c r="Q4466" s="1">
        <v>12991183.25</v>
      </c>
      <c r="R4466" s="1">
        <v>0.76137131599999996</v>
      </c>
      <c r="S4466" s="1">
        <v>1334999348</v>
      </c>
      <c r="T4466" s="1">
        <v>1723872.75</v>
      </c>
      <c r="U4466" s="1">
        <v>853880.5</v>
      </c>
      <c r="V4466" s="1">
        <v>711262</v>
      </c>
      <c r="W4466" s="1">
        <v>46151.75</v>
      </c>
      <c r="X4466" s="1">
        <v>31537</v>
      </c>
      <c r="Y4466" s="1">
        <v>26144.75</v>
      </c>
      <c r="Z4466" s="1">
        <v>37709</v>
      </c>
      <c r="AA4466" s="1">
        <v>40303.25</v>
      </c>
      <c r="AB4466" s="1">
        <v>1657017.75</v>
      </c>
      <c r="AC4466" s="1">
        <v>12.75</v>
      </c>
      <c r="AD4466" s="1">
        <v>5.95</v>
      </c>
      <c r="AE4466" s="1">
        <v>81.13</v>
      </c>
      <c r="AF4466" s="1">
        <v>22.03</v>
      </c>
      <c r="AG4466" s="1">
        <v>63.25</v>
      </c>
      <c r="AH4466" s="1">
        <v>14.73</v>
      </c>
      <c r="AI4466" s="1">
        <v>642612.5</v>
      </c>
      <c r="AJ4466" s="1">
        <v>42892.75</v>
      </c>
      <c r="AK4466" s="1">
        <v>187727.5</v>
      </c>
      <c r="AL4466" s="1">
        <v>268202</v>
      </c>
      <c r="AM4466" s="1">
        <v>95605</v>
      </c>
      <c r="AN4466" s="1">
        <v>48185.25</v>
      </c>
      <c r="AO4466" s="1">
        <v>6.67</v>
      </c>
      <c r="AP4466" s="1">
        <v>66520.5</v>
      </c>
      <c r="AQ4466" s="1">
        <v>85946</v>
      </c>
      <c r="AR4466" s="1">
        <v>25.45</v>
      </c>
      <c r="AS4466" s="1">
        <v>44.7</v>
      </c>
      <c r="AT4466" s="1">
        <v>29.85</v>
      </c>
      <c r="AU4466" s="1">
        <v>705883.25</v>
      </c>
      <c r="AV4466" s="1">
        <v>61511.75</v>
      </c>
      <c r="AW4466" s="1">
        <v>12372.75</v>
      </c>
      <c r="AX4466" s="1">
        <v>24.5</v>
      </c>
      <c r="AY4466" s="1">
        <v>28414.18</v>
      </c>
      <c r="AZ4466" s="1">
        <v>823036</v>
      </c>
      <c r="BA4466" s="1">
        <v>851450.18</v>
      </c>
      <c r="BB4466" s="1">
        <v>3.34</v>
      </c>
      <c r="BC4466" s="1">
        <v>96.66</v>
      </c>
      <c r="BD4466" s="1">
        <v>2.71</v>
      </c>
      <c r="BE4466" s="1"/>
      <c r="BF4466" s="1">
        <v>419460</v>
      </c>
      <c r="BG4466" s="1">
        <v>12.99</v>
      </c>
      <c r="BH4466" s="1">
        <v>1</v>
      </c>
      <c r="BI4466" s="1">
        <v>2014</v>
      </c>
      <c r="BJ4466" s="1" t="s">
        <v>160</v>
      </c>
      <c r="BK4466" s="1">
        <v>1</v>
      </c>
      <c r="BL4466" s="1">
        <v>4</v>
      </c>
      <c r="BM4466" s="1">
        <v>0</v>
      </c>
      <c r="BN4466" s="1">
        <v>1</v>
      </c>
      <c r="BO4466" s="1">
        <v>1</v>
      </c>
      <c r="BP4466" s="1">
        <v>2018</v>
      </c>
      <c r="BQ4466" s="1"/>
      <c r="BR4466" s="1">
        <v>1</v>
      </c>
      <c r="BS4466" s="1" t="s">
        <v>647</v>
      </c>
      <c r="BT4466" s="1">
        <v>78</v>
      </c>
      <c r="BU4466" s="1">
        <v>45</v>
      </c>
      <c r="BV4466" s="1">
        <v>69</v>
      </c>
    </row>
    <row r="4467" spans="1:74" x14ac:dyDescent="0.2">
      <c r="A4467" s="1">
        <v>5901</v>
      </c>
      <c r="B4467" s="1">
        <v>5901</v>
      </c>
      <c r="C4467" s="1">
        <v>47260</v>
      </c>
      <c r="D4467" s="1"/>
      <c r="E4467" s="1" t="s">
        <v>646</v>
      </c>
      <c r="F4467" s="1" t="s">
        <v>84</v>
      </c>
      <c r="G4467" s="1">
        <v>2011</v>
      </c>
      <c r="H4467" s="1">
        <f>IF(L4467&gt;0,G4467-G4466,Check)</f>
        <v>-7</v>
      </c>
      <c r="I4467" s="1"/>
      <c r="J4467" s="1"/>
      <c r="K4467" s="1"/>
      <c r="L4467" s="1">
        <v>639031</v>
      </c>
      <c r="M4467" s="1">
        <v>156958</v>
      </c>
      <c r="N4467" s="1">
        <v>639031</v>
      </c>
      <c r="O4467" s="1">
        <v>156958</v>
      </c>
      <c r="P4467" s="1">
        <v>12129</v>
      </c>
      <c r="Q4467" s="1">
        <v>0</v>
      </c>
      <c r="R4467" s="1">
        <v>0</v>
      </c>
      <c r="S4467" s="1">
        <v>1334999348</v>
      </c>
      <c r="T4467" s="1">
        <v>1677984</v>
      </c>
      <c r="U4467" s="1">
        <v>824640</v>
      </c>
      <c r="V4467" s="1">
        <v>715197</v>
      </c>
      <c r="W4467" s="1">
        <v>35899</v>
      </c>
      <c r="X4467" s="1">
        <v>28230</v>
      </c>
      <c r="Y4467" s="1">
        <v>23805</v>
      </c>
      <c r="Z4467" s="1">
        <v>32163</v>
      </c>
      <c r="AA4467" s="1">
        <v>31016</v>
      </c>
      <c r="AB4467" s="1">
        <v>1614663</v>
      </c>
      <c r="AC4467" s="1"/>
      <c r="AD4467" s="1"/>
      <c r="AE4467" s="1"/>
      <c r="AF4467" s="1">
        <v>23.3</v>
      </c>
      <c r="AG4467" s="1">
        <v>64.900000000000006</v>
      </c>
      <c r="AH4467" s="1">
        <v>11.8</v>
      </c>
      <c r="AI4467" s="1">
        <v>612156</v>
      </c>
      <c r="AJ4467" s="1">
        <v>37733</v>
      </c>
      <c r="AK4467" s="1">
        <v>196351</v>
      </c>
      <c r="AL4467" s="1">
        <v>238324</v>
      </c>
      <c r="AM4467" s="1">
        <v>97528</v>
      </c>
      <c r="AN4467" s="1">
        <v>42220</v>
      </c>
      <c r="AO4467" s="1">
        <v>6.16</v>
      </c>
      <c r="AP4467" s="1">
        <v>57356</v>
      </c>
      <c r="AQ4467" s="1">
        <v>72103</v>
      </c>
      <c r="AR4467" s="1">
        <v>28.8</v>
      </c>
      <c r="AS4467" s="1">
        <v>48.5</v>
      </c>
      <c r="AT4467" s="1">
        <v>22.7</v>
      </c>
      <c r="AU4467" s="1">
        <v>666043</v>
      </c>
      <c r="AV4467" s="1">
        <v>66605</v>
      </c>
      <c r="AW4467" s="1">
        <v>14928</v>
      </c>
      <c r="AX4467" s="1">
        <v>23.3</v>
      </c>
      <c r="AY4467" s="1">
        <v>61330.92</v>
      </c>
      <c r="AZ4467" s="1">
        <v>776701.33</v>
      </c>
      <c r="BA4467" s="1">
        <v>838032.25</v>
      </c>
      <c r="BB4467" s="1">
        <v>7.32</v>
      </c>
      <c r="BC4467" s="1">
        <v>92.68</v>
      </c>
      <c r="BD4467" s="1">
        <v>3.53</v>
      </c>
      <c r="BE4467" s="1">
        <v>50316.800000000003</v>
      </c>
      <c r="BF4467" s="1">
        <v>408496</v>
      </c>
      <c r="BG4467" s="1">
        <v>12.94</v>
      </c>
      <c r="BH4467" s="1">
        <v>1.1200000000000001</v>
      </c>
      <c r="BI4467" s="1">
        <v>2014</v>
      </c>
      <c r="BJ4467" s="1" t="s">
        <v>160</v>
      </c>
      <c r="BK4467" s="1">
        <v>0</v>
      </c>
      <c r="BL4467" s="1">
        <v>0</v>
      </c>
      <c r="BM4467" s="1">
        <v>0</v>
      </c>
      <c r="BN4467" s="1">
        <v>0</v>
      </c>
      <c r="BO4467" s="1">
        <v>0</v>
      </c>
      <c r="BP4467" s="1">
        <v>2018</v>
      </c>
      <c r="BQ4467" s="1"/>
      <c r="BR4467" s="1">
        <v>0</v>
      </c>
      <c r="BS4467" s="1" t="s">
        <v>647</v>
      </c>
      <c r="BT4467" s="1">
        <v>0</v>
      </c>
      <c r="BU4467" s="1">
        <v>0</v>
      </c>
      <c r="BV4467" s="1">
        <v>0</v>
      </c>
    </row>
    <row r="4468" spans="1:74" x14ac:dyDescent="0.2">
      <c r="A4468" s="1">
        <v>5902</v>
      </c>
      <c r="B4468" s="1">
        <v>5902</v>
      </c>
      <c r="C4468" s="1">
        <v>47260</v>
      </c>
      <c r="D4468" s="1"/>
      <c r="E4468" s="1" t="s">
        <v>646</v>
      </c>
      <c r="F4468" s="1" t="s">
        <v>84</v>
      </c>
      <c r="G4468" s="1">
        <v>2012</v>
      </c>
      <c r="H4468" s="1">
        <f>IF(L4468&gt;0,G4468-G4467,Check)</f>
        <v>1</v>
      </c>
      <c r="I4468" s="1"/>
      <c r="J4468" s="1"/>
      <c r="K4468" s="1"/>
      <c r="L4468" s="1">
        <v>1651310</v>
      </c>
      <c r="M4468" s="1">
        <v>375067</v>
      </c>
      <c r="N4468" s="1">
        <v>1651310</v>
      </c>
      <c r="O4468" s="1">
        <v>375067</v>
      </c>
      <c r="P4468" s="1">
        <v>30110</v>
      </c>
      <c r="Q4468" s="1">
        <v>680839</v>
      </c>
      <c r="R4468" s="1">
        <v>0.41230235399999998</v>
      </c>
      <c r="S4468" s="1">
        <v>1334999348</v>
      </c>
      <c r="T4468" s="1">
        <v>1693567</v>
      </c>
      <c r="U4468" s="1">
        <v>821890</v>
      </c>
      <c r="V4468" s="1">
        <v>733001</v>
      </c>
      <c r="W4468" s="1">
        <v>35453</v>
      </c>
      <c r="X4468" s="1">
        <v>28183</v>
      </c>
      <c r="Y4468" s="1">
        <v>23931</v>
      </c>
      <c r="Z4468" s="1">
        <v>32144</v>
      </c>
      <c r="AA4468" s="1">
        <v>31726</v>
      </c>
      <c r="AB4468" s="1">
        <v>1626361</v>
      </c>
      <c r="AC4468" s="1"/>
      <c r="AD4468" s="1"/>
      <c r="AE4468" s="1"/>
      <c r="AF4468" s="1">
        <v>22.9</v>
      </c>
      <c r="AG4468" s="1">
        <v>64.8</v>
      </c>
      <c r="AH4468" s="1">
        <v>12.3</v>
      </c>
      <c r="AI4468" s="1">
        <v>623964</v>
      </c>
      <c r="AJ4468" s="1">
        <v>39867</v>
      </c>
      <c r="AK4468" s="1">
        <v>200660</v>
      </c>
      <c r="AL4468" s="1">
        <v>243210</v>
      </c>
      <c r="AM4468" s="1">
        <v>96321</v>
      </c>
      <c r="AN4468" s="1">
        <v>43906</v>
      </c>
      <c r="AO4468" s="1">
        <v>6.39</v>
      </c>
      <c r="AP4468" s="1">
        <v>55997</v>
      </c>
      <c r="AQ4468" s="1">
        <v>72574</v>
      </c>
      <c r="AR4468" s="1">
        <v>30</v>
      </c>
      <c r="AS4468" s="1">
        <v>47.3</v>
      </c>
      <c r="AT4468" s="1">
        <v>22.7</v>
      </c>
      <c r="AU4468" s="1">
        <v>663088</v>
      </c>
      <c r="AV4468" s="1">
        <v>73308</v>
      </c>
      <c r="AW4468" s="1">
        <v>15258</v>
      </c>
      <c r="AX4468" s="1">
        <v>24</v>
      </c>
      <c r="AY4468" s="1">
        <v>56784.5</v>
      </c>
      <c r="AZ4468" s="1">
        <v>780206.58</v>
      </c>
      <c r="BA4468" s="1">
        <v>836991.08</v>
      </c>
      <c r="BB4468" s="1">
        <v>6.78</v>
      </c>
      <c r="BC4468" s="1">
        <v>93.22</v>
      </c>
      <c r="BD4468" s="1">
        <v>3.62</v>
      </c>
      <c r="BE4468" s="1">
        <v>50316.800000000003</v>
      </c>
      <c r="BF4468" s="1">
        <v>409935</v>
      </c>
      <c r="BG4468" s="1">
        <v>12.46</v>
      </c>
      <c r="BH4468" s="1">
        <v>1.0900000000000001</v>
      </c>
      <c r="BI4468" s="1">
        <v>2014</v>
      </c>
      <c r="BJ4468" s="1" t="s">
        <v>160</v>
      </c>
      <c r="BK4468" s="1">
        <v>0</v>
      </c>
      <c r="BL4468" s="1">
        <v>0</v>
      </c>
      <c r="BM4468" s="1">
        <v>0</v>
      </c>
      <c r="BN4468" s="1">
        <v>0</v>
      </c>
      <c r="BO4468" s="1">
        <v>0</v>
      </c>
      <c r="BP4468" s="1">
        <v>2018</v>
      </c>
      <c r="BQ4468" s="1"/>
      <c r="BR4468" s="1">
        <v>0</v>
      </c>
      <c r="BS4468" s="1" t="s">
        <v>647</v>
      </c>
      <c r="BT4468" s="1">
        <v>0</v>
      </c>
      <c r="BU4468" s="1">
        <v>0</v>
      </c>
      <c r="BV4468" s="1">
        <v>0</v>
      </c>
    </row>
    <row r="4469" spans="1:74" x14ac:dyDescent="0.2">
      <c r="A4469" s="1">
        <v>5903</v>
      </c>
      <c r="B4469" s="1">
        <v>5903</v>
      </c>
      <c r="C4469" s="1">
        <v>47260</v>
      </c>
      <c r="D4469" s="1"/>
      <c r="E4469" s="1" t="s">
        <v>646</v>
      </c>
      <c r="F4469" s="1" t="s">
        <v>84</v>
      </c>
      <c r="G4469" s="1">
        <v>2013</v>
      </c>
      <c r="H4469" s="1">
        <f>IF(L4469&gt;0,G4469-G4468,Check)</f>
        <v>1</v>
      </c>
      <c r="I4469" s="1"/>
      <c r="J4469" s="1"/>
      <c r="K4469" s="1"/>
      <c r="L4469" s="1">
        <v>1654104</v>
      </c>
      <c r="M4469" s="1">
        <v>373902</v>
      </c>
      <c r="N4469" s="1">
        <v>1654104</v>
      </c>
      <c r="O4469" s="1">
        <v>373902</v>
      </c>
      <c r="P4469" s="1">
        <v>30085</v>
      </c>
      <c r="Q4469" s="1">
        <v>687892</v>
      </c>
      <c r="R4469" s="1">
        <v>0.41586986100000001</v>
      </c>
      <c r="S4469" s="1">
        <v>1334999348</v>
      </c>
      <c r="T4469" s="1">
        <v>1706816</v>
      </c>
      <c r="U4469" s="1">
        <v>822752</v>
      </c>
      <c r="V4469" s="1">
        <v>741582</v>
      </c>
      <c r="W4469" s="1">
        <v>34974</v>
      </c>
      <c r="X4469" s="1">
        <v>28044</v>
      </c>
      <c r="Y4469" s="1">
        <v>23683</v>
      </c>
      <c r="Z4469" s="1">
        <v>32529</v>
      </c>
      <c r="AA4469" s="1">
        <v>31812</v>
      </c>
      <c r="AB4469" s="1">
        <v>1636396</v>
      </c>
      <c r="AC4469" s="1">
        <v>13</v>
      </c>
      <c r="AD4469" s="1">
        <v>8.3000000000000007</v>
      </c>
      <c r="AE4469" s="1">
        <v>78.7</v>
      </c>
      <c r="AF4469" s="1">
        <v>22.6</v>
      </c>
      <c r="AG4469" s="1">
        <v>64.8</v>
      </c>
      <c r="AH4469" s="1">
        <v>12.6</v>
      </c>
      <c r="AI4469" s="1">
        <v>625540</v>
      </c>
      <c r="AJ4469" s="1">
        <v>42379</v>
      </c>
      <c r="AK4469" s="1">
        <v>205350</v>
      </c>
      <c r="AL4469" s="1">
        <v>242547</v>
      </c>
      <c r="AM4469" s="1">
        <v>95712</v>
      </c>
      <c r="AN4469" s="1">
        <v>39552</v>
      </c>
      <c r="AO4469" s="1">
        <v>6.77</v>
      </c>
      <c r="AP4469" s="1">
        <v>56161</v>
      </c>
      <c r="AQ4469" s="1">
        <v>72966</v>
      </c>
      <c r="AR4469" s="1">
        <v>29.5</v>
      </c>
      <c r="AS4469" s="1">
        <v>47.5</v>
      </c>
      <c r="AT4469" s="1">
        <v>23</v>
      </c>
      <c r="AU4469" s="1">
        <v>683022</v>
      </c>
      <c r="AV4469" s="1">
        <v>68901</v>
      </c>
      <c r="AW4469" s="1">
        <v>14239</v>
      </c>
      <c r="AX4469" s="1">
        <v>24</v>
      </c>
      <c r="AY4469" s="1">
        <v>52584.67</v>
      </c>
      <c r="AZ4469" s="1">
        <v>788631.17</v>
      </c>
      <c r="BA4469" s="1">
        <v>841215.83</v>
      </c>
      <c r="BB4469" s="1">
        <v>6.25</v>
      </c>
      <c r="BC4469" s="1">
        <v>93.75</v>
      </c>
      <c r="BD4469" s="1">
        <v>3.53</v>
      </c>
      <c r="BE4469" s="1">
        <v>50316.800000000003</v>
      </c>
      <c r="BF4469" s="1">
        <v>413435</v>
      </c>
      <c r="BG4469" s="1">
        <v>12.43</v>
      </c>
      <c r="BH4469" s="1">
        <v>1.08</v>
      </c>
      <c r="BI4469" s="1">
        <v>2014</v>
      </c>
      <c r="BJ4469" s="1" t="s">
        <v>160</v>
      </c>
      <c r="BK4469" s="1">
        <v>0</v>
      </c>
      <c r="BL4469" s="1">
        <v>0</v>
      </c>
      <c r="BM4469" s="1">
        <v>0</v>
      </c>
      <c r="BN4469" s="1">
        <v>0</v>
      </c>
      <c r="BO4469" s="1">
        <v>0</v>
      </c>
      <c r="BP4469" s="1">
        <v>2018</v>
      </c>
      <c r="BQ4469" s="1"/>
      <c r="BR4469" s="1">
        <v>0</v>
      </c>
      <c r="BS4469" s="1" t="s">
        <v>647</v>
      </c>
      <c r="BT4469" s="1">
        <v>0</v>
      </c>
      <c r="BU4469" s="1">
        <v>0</v>
      </c>
      <c r="BV4469" s="1">
        <v>0</v>
      </c>
    </row>
    <row r="4470" spans="1:74" x14ac:dyDescent="0.2">
      <c r="A4470" s="1">
        <v>5904</v>
      </c>
      <c r="B4470" s="1">
        <v>5904</v>
      </c>
      <c r="C4470" s="1">
        <v>47260</v>
      </c>
      <c r="D4470" s="1"/>
      <c r="E4470" s="1" t="s">
        <v>646</v>
      </c>
      <c r="F4470" s="1" t="s">
        <v>84</v>
      </c>
      <c r="G4470" s="1">
        <v>2014</v>
      </c>
      <c r="H4470" s="1">
        <f>IF(L4470&gt;0,G4470-G4469,Check)</f>
        <v>1</v>
      </c>
      <c r="I4470" s="1"/>
      <c r="J4470" s="1"/>
      <c r="K4470" s="1"/>
      <c r="L4470" s="1">
        <v>1604911</v>
      </c>
      <c r="M4470" s="1">
        <v>382472</v>
      </c>
      <c r="N4470" s="1">
        <v>1604911</v>
      </c>
      <c r="O4470" s="1">
        <v>382472</v>
      </c>
      <c r="P4470" s="1">
        <v>29874</v>
      </c>
      <c r="Q4470" s="1">
        <v>1499060</v>
      </c>
      <c r="R4470" s="1">
        <v>0.93404556400000005</v>
      </c>
      <c r="S4470" s="1">
        <v>1334999348</v>
      </c>
      <c r="T4470" s="1">
        <v>1717387</v>
      </c>
      <c r="U4470" s="1">
        <v>833683</v>
      </c>
      <c r="V4470" s="1">
        <v>734933</v>
      </c>
      <c r="W4470" s="1">
        <v>37142</v>
      </c>
      <c r="X4470" s="1">
        <v>29796</v>
      </c>
      <c r="Y4470" s="1">
        <v>25403</v>
      </c>
      <c r="Z4470" s="1">
        <v>34509</v>
      </c>
      <c r="AA4470" s="1">
        <v>32314</v>
      </c>
      <c r="AB4470" s="1">
        <v>1649088</v>
      </c>
      <c r="AC4470" s="1">
        <v>12.4</v>
      </c>
      <c r="AD4470" s="1">
        <v>8</v>
      </c>
      <c r="AE4470" s="1">
        <v>79.5</v>
      </c>
      <c r="AF4470" s="1">
        <v>22.5</v>
      </c>
      <c r="AG4470" s="1">
        <v>64.5</v>
      </c>
      <c r="AH4470" s="1">
        <v>13</v>
      </c>
      <c r="AI4470" s="1">
        <v>637189</v>
      </c>
      <c r="AJ4470" s="1">
        <v>46990</v>
      </c>
      <c r="AK4470" s="1">
        <v>208638</v>
      </c>
      <c r="AL4470" s="1">
        <v>235323</v>
      </c>
      <c r="AM4470" s="1">
        <v>101426</v>
      </c>
      <c r="AN4470" s="1">
        <v>44812</v>
      </c>
      <c r="AO4470" s="1">
        <v>7.37</v>
      </c>
      <c r="AP4470" s="1">
        <v>58871</v>
      </c>
      <c r="AQ4470" s="1">
        <v>73919</v>
      </c>
      <c r="AR4470" s="1">
        <v>28.9</v>
      </c>
      <c r="AS4470" s="1">
        <v>46.9</v>
      </c>
      <c r="AT4470" s="1">
        <v>24.2</v>
      </c>
      <c r="AU4470" s="1">
        <v>691786</v>
      </c>
      <c r="AV4470" s="1">
        <v>68840</v>
      </c>
      <c r="AW4470" s="1">
        <v>13796</v>
      </c>
      <c r="AX4470" s="1">
        <v>24.1</v>
      </c>
      <c r="AY4470" s="1">
        <v>47937.5</v>
      </c>
      <c r="AZ4470" s="1">
        <v>795178.17</v>
      </c>
      <c r="BA4470" s="1">
        <v>843115.67</v>
      </c>
      <c r="BB4470" s="1">
        <v>5.68</v>
      </c>
      <c r="BC4470" s="1">
        <v>94.32</v>
      </c>
      <c r="BD4470" s="1">
        <v>3.41</v>
      </c>
      <c r="BE4470" s="1">
        <v>50316.800000000003</v>
      </c>
      <c r="BF4470" s="1">
        <v>414342</v>
      </c>
      <c r="BG4470" s="1">
        <v>12.8</v>
      </c>
      <c r="BH4470" s="1">
        <v>1.06</v>
      </c>
      <c r="BI4470" s="1">
        <v>2014</v>
      </c>
      <c r="BJ4470" s="1" t="s">
        <v>160</v>
      </c>
      <c r="BK4470" s="1">
        <v>1</v>
      </c>
      <c r="BL4470" s="1">
        <v>0</v>
      </c>
      <c r="BM4470" s="1">
        <v>0</v>
      </c>
      <c r="BN4470" s="1">
        <v>0</v>
      </c>
      <c r="BO4470" s="1">
        <v>0</v>
      </c>
      <c r="BP4470" s="1">
        <v>2018</v>
      </c>
      <c r="BQ4470" s="1"/>
      <c r="BR4470" s="1">
        <v>0</v>
      </c>
      <c r="BS4470" s="1" t="s">
        <v>647</v>
      </c>
      <c r="BT4470" s="1">
        <v>0</v>
      </c>
      <c r="BU4470" s="1">
        <v>0</v>
      </c>
      <c r="BV4470" s="1">
        <v>0</v>
      </c>
    </row>
    <row r="4471" spans="1:74" x14ac:dyDescent="0.2">
      <c r="A4471" s="1">
        <v>5905</v>
      </c>
      <c r="B4471" s="1">
        <v>5905</v>
      </c>
      <c r="C4471" s="1">
        <v>47260</v>
      </c>
      <c r="D4471" s="1"/>
      <c r="E4471" s="1" t="s">
        <v>646</v>
      </c>
      <c r="F4471" s="1" t="s">
        <v>84</v>
      </c>
      <c r="G4471" s="1">
        <v>2015</v>
      </c>
      <c r="H4471" s="1">
        <f>IF(L4471&gt;0,G4471-G4470,Check)</f>
        <v>1</v>
      </c>
      <c r="I4471" s="1"/>
      <c r="J4471" s="1"/>
      <c r="K4471" s="1"/>
      <c r="L4471" s="1">
        <v>1454979</v>
      </c>
      <c r="M4471" s="1">
        <v>392651</v>
      </c>
      <c r="N4471" s="1">
        <v>1454979</v>
      </c>
      <c r="O4471" s="1">
        <v>392651</v>
      </c>
      <c r="P4471" s="1">
        <v>29882</v>
      </c>
      <c r="Q4471" s="1">
        <v>1716187</v>
      </c>
      <c r="R4471" s="1">
        <v>1.1795269900000001</v>
      </c>
      <c r="S4471" s="1">
        <v>1334999348</v>
      </c>
      <c r="T4471" s="1">
        <v>1723351</v>
      </c>
      <c r="U4471" s="1">
        <v>836480</v>
      </c>
      <c r="V4471" s="1">
        <v>740012</v>
      </c>
      <c r="W4471" s="1">
        <v>40485</v>
      </c>
      <c r="X4471" s="1">
        <v>30551</v>
      </c>
      <c r="Y4471" s="1">
        <v>26092</v>
      </c>
      <c r="Z4471" s="1">
        <v>34570</v>
      </c>
      <c r="AA4471" s="1">
        <v>29958</v>
      </c>
      <c r="AB4471" s="1">
        <v>1651889</v>
      </c>
      <c r="AC4471" s="1">
        <v>12.3</v>
      </c>
      <c r="AD4471" s="1">
        <v>7.6</v>
      </c>
      <c r="AE4471" s="1">
        <v>80.099999999999994</v>
      </c>
      <c r="AF4471" s="1">
        <v>22.2</v>
      </c>
      <c r="AG4471" s="1">
        <v>64.2</v>
      </c>
      <c r="AH4471" s="1">
        <v>13.6</v>
      </c>
      <c r="AI4471" s="1">
        <v>642911</v>
      </c>
      <c r="AJ4471" s="1">
        <v>41401</v>
      </c>
      <c r="AK4471" s="1">
        <v>208908</v>
      </c>
      <c r="AL4471" s="1">
        <v>246495</v>
      </c>
      <c r="AM4471" s="1">
        <v>101597</v>
      </c>
      <c r="AN4471" s="1">
        <v>44510</v>
      </c>
      <c r="AO4471" s="1">
        <v>6.44</v>
      </c>
      <c r="AP4471" s="1">
        <v>60093</v>
      </c>
      <c r="AQ4471" s="1">
        <v>75461</v>
      </c>
      <c r="AR4471" s="1">
        <v>28</v>
      </c>
      <c r="AS4471" s="1">
        <v>47.7</v>
      </c>
      <c r="AT4471" s="1">
        <v>24.3</v>
      </c>
      <c r="AU4471" s="1">
        <v>697099</v>
      </c>
      <c r="AV4471" s="1">
        <v>66302</v>
      </c>
      <c r="AW4471" s="1">
        <v>14397</v>
      </c>
      <c r="AX4471" s="1">
        <v>24.8</v>
      </c>
      <c r="AY4471" s="1">
        <v>41094.42</v>
      </c>
      <c r="AZ4471" s="1">
        <v>791776.58</v>
      </c>
      <c r="BA4471" s="1">
        <v>832871</v>
      </c>
      <c r="BB4471" s="1">
        <v>4.93</v>
      </c>
      <c r="BC4471" s="1">
        <v>95.07</v>
      </c>
      <c r="BD4471" s="1">
        <v>2.41</v>
      </c>
      <c r="BE4471" s="1">
        <v>50316.800000000003</v>
      </c>
      <c r="BF4471" s="1">
        <v>415969</v>
      </c>
      <c r="BG4471" s="1">
        <v>13.14</v>
      </c>
      <c r="BH4471" s="1">
        <v>1.06</v>
      </c>
      <c r="BI4471" s="1">
        <v>2014</v>
      </c>
      <c r="BJ4471" s="1" t="s">
        <v>160</v>
      </c>
      <c r="BK4471" s="1">
        <v>1</v>
      </c>
      <c r="BL4471" s="1">
        <v>1</v>
      </c>
      <c r="BM4471" s="1">
        <v>0</v>
      </c>
      <c r="BN4471" s="1">
        <v>0</v>
      </c>
      <c r="BO4471" s="1">
        <v>0</v>
      </c>
      <c r="BP4471" s="1">
        <v>2018</v>
      </c>
      <c r="BQ4471" s="1"/>
      <c r="BR4471" s="1">
        <v>0</v>
      </c>
      <c r="BS4471" s="1" t="s">
        <v>647</v>
      </c>
      <c r="BT4471" s="1">
        <v>0</v>
      </c>
      <c r="BU4471" s="1">
        <v>0</v>
      </c>
      <c r="BV4471" s="1">
        <v>0</v>
      </c>
    </row>
    <row r="4472" spans="1:74" x14ac:dyDescent="0.2">
      <c r="A4472" s="1">
        <v>5906</v>
      </c>
      <c r="B4472" s="1">
        <v>5906</v>
      </c>
      <c r="C4472" s="1">
        <v>47260</v>
      </c>
      <c r="D4472" s="1"/>
      <c r="E4472" s="1" t="s">
        <v>646</v>
      </c>
      <c r="F4472" s="1" t="s">
        <v>84</v>
      </c>
      <c r="G4472" s="1">
        <v>2016</v>
      </c>
      <c r="H4472" s="1">
        <f>IF(L4472&gt;0,G4472-G4471,Check)</f>
        <v>1</v>
      </c>
      <c r="I4472" s="1"/>
      <c r="J4472" s="1"/>
      <c r="K4472" s="1"/>
      <c r="L4472" s="1">
        <v>1391329</v>
      </c>
      <c r="M4472" s="1">
        <v>393635</v>
      </c>
      <c r="N4472" s="1">
        <v>1391329</v>
      </c>
      <c r="O4472" s="1">
        <v>393635</v>
      </c>
      <c r="P4472" s="1">
        <v>29943</v>
      </c>
      <c r="Q4472" s="1">
        <v>1326959</v>
      </c>
      <c r="R4472" s="1">
        <v>0.95373488200000001</v>
      </c>
      <c r="S4472" s="1">
        <v>1334999348</v>
      </c>
      <c r="T4472" s="1">
        <v>1725937</v>
      </c>
      <c r="U4472" s="1">
        <v>838212</v>
      </c>
      <c r="V4472" s="1">
        <v>731180</v>
      </c>
      <c r="W4472" s="1">
        <v>44632</v>
      </c>
      <c r="X4472" s="1">
        <v>30658</v>
      </c>
      <c r="Y4472" s="1">
        <v>25444</v>
      </c>
      <c r="Z4472" s="1">
        <v>36076</v>
      </c>
      <c r="AA4472" s="1">
        <v>35514</v>
      </c>
      <c r="AB4472" s="1">
        <v>1655607</v>
      </c>
      <c r="AC4472" s="1">
        <v>11.4</v>
      </c>
      <c r="AD4472" s="1">
        <v>7.4</v>
      </c>
      <c r="AE4472" s="1">
        <v>81.2</v>
      </c>
      <c r="AF4472" s="1">
        <v>22.2</v>
      </c>
      <c r="AG4472" s="1">
        <v>64</v>
      </c>
      <c r="AH4472" s="1">
        <v>13.8</v>
      </c>
      <c r="AI4472" s="1">
        <v>639903</v>
      </c>
      <c r="AJ4472" s="1">
        <v>43062</v>
      </c>
      <c r="AK4472" s="1">
        <v>207414</v>
      </c>
      <c r="AL4472" s="1">
        <v>240538</v>
      </c>
      <c r="AM4472" s="1">
        <v>101625</v>
      </c>
      <c r="AN4472" s="1">
        <v>47264</v>
      </c>
      <c r="AO4472" s="1">
        <v>6.73</v>
      </c>
      <c r="AP4472" s="1">
        <v>61805</v>
      </c>
      <c r="AQ4472" s="1">
        <v>80622</v>
      </c>
      <c r="AR4472" s="1">
        <v>26.1</v>
      </c>
      <c r="AS4472" s="1">
        <v>46.7</v>
      </c>
      <c r="AT4472" s="1">
        <v>27.2</v>
      </c>
      <c r="AU4472" s="1">
        <v>690888</v>
      </c>
      <c r="AV4472" s="1">
        <v>80471</v>
      </c>
      <c r="AW4472" s="1">
        <v>15495</v>
      </c>
      <c r="AX4472" s="1">
        <v>24</v>
      </c>
      <c r="AY4472" s="1">
        <v>38905.08</v>
      </c>
      <c r="AZ4472" s="1">
        <v>795985.92000000004</v>
      </c>
      <c r="BA4472" s="1">
        <v>834891</v>
      </c>
      <c r="BB4472" s="1">
        <v>4.66</v>
      </c>
      <c r="BC4472" s="1">
        <v>95.34</v>
      </c>
      <c r="BD4472" s="1">
        <v>2.21</v>
      </c>
      <c r="BE4472" s="1">
        <v>50316.800000000003</v>
      </c>
      <c r="BF4472" s="1">
        <v>415910</v>
      </c>
      <c r="BG4472" s="1">
        <v>13.15</v>
      </c>
      <c r="BH4472" s="1">
        <v>1.05</v>
      </c>
      <c r="BI4472" s="1">
        <v>2014</v>
      </c>
      <c r="BJ4472" s="1" t="s">
        <v>160</v>
      </c>
      <c r="BK4472" s="1">
        <v>1</v>
      </c>
      <c r="BL4472" s="1">
        <v>2</v>
      </c>
      <c r="BM4472" s="1">
        <v>0</v>
      </c>
      <c r="BN4472" s="1">
        <v>0</v>
      </c>
      <c r="BO4472" s="1">
        <v>0</v>
      </c>
      <c r="BP4472" s="1">
        <v>2018</v>
      </c>
      <c r="BQ4472" s="1"/>
      <c r="BR4472" s="1">
        <v>0</v>
      </c>
      <c r="BS4472" s="1" t="s">
        <v>647</v>
      </c>
      <c r="BT4472" s="1">
        <v>0</v>
      </c>
      <c r="BU4472" s="1">
        <v>0</v>
      </c>
      <c r="BV4472" s="1">
        <v>0</v>
      </c>
    </row>
    <row r="4473" spans="1:74" x14ac:dyDescent="0.2">
      <c r="A4473" s="1">
        <v>5907</v>
      </c>
      <c r="B4473" s="1">
        <v>5907</v>
      </c>
      <c r="C4473" s="1">
        <v>47260</v>
      </c>
      <c r="D4473" s="1"/>
      <c r="E4473" s="1" t="s">
        <v>646</v>
      </c>
      <c r="F4473" s="1" t="s">
        <v>84</v>
      </c>
      <c r="G4473" s="1">
        <v>2017</v>
      </c>
      <c r="H4473" s="1">
        <f>IF(L4473&gt;0,G4473-G4472,Check)</f>
        <v>1</v>
      </c>
      <c r="I4473" s="1"/>
      <c r="J4473" s="1"/>
      <c r="K4473" s="1"/>
      <c r="L4473" s="1">
        <v>1402316</v>
      </c>
      <c r="M4473" s="1">
        <v>391766</v>
      </c>
      <c r="N4473" s="1">
        <v>1402316</v>
      </c>
      <c r="O4473" s="1">
        <v>391766</v>
      </c>
      <c r="P4473" s="1">
        <v>29831</v>
      </c>
      <c r="Q4473" s="1">
        <v>1379349</v>
      </c>
      <c r="R4473" s="1">
        <v>0.983622094</v>
      </c>
      <c r="S4473" s="1">
        <v>1334999348</v>
      </c>
      <c r="T4473" s="1">
        <v>1724388</v>
      </c>
      <c r="U4473" s="1">
        <v>846918</v>
      </c>
      <c r="V4473" s="1">
        <v>721060</v>
      </c>
      <c r="W4473" s="1">
        <v>44908</v>
      </c>
      <c r="X4473" s="1">
        <v>31145</v>
      </c>
      <c r="Y4473" s="1">
        <v>25937</v>
      </c>
      <c r="Z4473" s="1">
        <v>36794</v>
      </c>
      <c r="AA4473" s="1">
        <v>37457</v>
      </c>
      <c r="AB4473" s="1">
        <v>1655882</v>
      </c>
      <c r="AC4473" s="1">
        <v>12.3</v>
      </c>
      <c r="AD4473" s="1">
        <v>6.6</v>
      </c>
      <c r="AE4473" s="1">
        <v>81</v>
      </c>
      <c r="AF4473" s="1">
        <v>22.1</v>
      </c>
      <c r="AG4473" s="1">
        <v>63.6</v>
      </c>
      <c r="AH4473" s="1">
        <v>14.3</v>
      </c>
      <c r="AI4473" s="1">
        <v>641881</v>
      </c>
      <c r="AJ4473" s="1">
        <v>42728</v>
      </c>
      <c r="AK4473" s="1">
        <v>196378</v>
      </c>
      <c r="AL4473" s="1">
        <v>257197</v>
      </c>
      <c r="AM4473" s="1">
        <v>98181</v>
      </c>
      <c r="AN4473" s="1">
        <v>47397</v>
      </c>
      <c r="AO4473" s="1">
        <v>6.66</v>
      </c>
      <c r="AP4473" s="1">
        <v>64255</v>
      </c>
      <c r="AQ4473" s="1">
        <v>82927</v>
      </c>
      <c r="AR4473" s="1">
        <v>26</v>
      </c>
      <c r="AS4473" s="1">
        <v>45.7</v>
      </c>
      <c r="AT4473" s="1">
        <v>28.3</v>
      </c>
      <c r="AU4473" s="1">
        <v>700344</v>
      </c>
      <c r="AV4473" s="1">
        <v>67613</v>
      </c>
      <c r="AW4473" s="1">
        <v>13554</v>
      </c>
      <c r="AX4473" s="1">
        <v>24.4</v>
      </c>
      <c r="AY4473" s="1">
        <v>35225</v>
      </c>
      <c r="AZ4473" s="1">
        <v>811921.83</v>
      </c>
      <c r="BA4473" s="1">
        <v>847146.83</v>
      </c>
      <c r="BB4473" s="1">
        <v>4.16</v>
      </c>
      <c r="BC4473" s="1">
        <v>95.84</v>
      </c>
      <c r="BD4473" s="1">
        <v>2.46</v>
      </c>
      <c r="BE4473" s="1">
        <v>50316.800000000003</v>
      </c>
      <c r="BF4473" s="1">
        <v>417947</v>
      </c>
      <c r="BG4473" s="1">
        <v>13.13</v>
      </c>
      <c r="BH4473" s="1">
        <v>1.02</v>
      </c>
      <c r="BI4473" s="1">
        <v>2014</v>
      </c>
      <c r="BJ4473" s="1" t="s">
        <v>160</v>
      </c>
      <c r="BK4473" s="1">
        <v>1</v>
      </c>
      <c r="BL4473" s="1">
        <v>3</v>
      </c>
      <c r="BM4473" s="1">
        <v>0</v>
      </c>
      <c r="BN4473" s="1">
        <v>0</v>
      </c>
      <c r="BO4473" s="1">
        <v>0</v>
      </c>
      <c r="BP4473" s="1">
        <v>2018</v>
      </c>
      <c r="BQ4473" s="1"/>
      <c r="BR4473" s="1">
        <v>0</v>
      </c>
      <c r="BS4473" s="1" t="s">
        <v>647</v>
      </c>
      <c r="BT4473" s="1">
        <v>0</v>
      </c>
      <c r="BU4473" s="1">
        <v>0</v>
      </c>
      <c r="BV4473" s="1">
        <v>0</v>
      </c>
    </row>
    <row r="4474" spans="1:74" x14ac:dyDescent="0.2">
      <c r="A4474" s="1">
        <v>5908</v>
      </c>
      <c r="B4474" s="1">
        <v>5908</v>
      </c>
      <c r="C4474" s="1">
        <v>47260</v>
      </c>
      <c r="D4474" s="1"/>
      <c r="E4474" s="1" t="s">
        <v>646</v>
      </c>
      <c r="F4474" s="1" t="s">
        <v>84</v>
      </c>
      <c r="G4474" s="1">
        <v>2018</v>
      </c>
      <c r="H4474" s="1">
        <f>IF(L4474&gt;0,G4474-G4473,Check)</f>
        <v>1</v>
      </c>
      <c r="I4474" s="1"/>
      <c r="J4474" s="1"/>
      <c r="K4474" s="1"/>
      <c r="L4474" s="1">
        <v>1461451</v>
      </c>
      <c r="M4474" s="1">
        <v>383471</v>
      </c>
      <c r="N4474" s="1">
        <v>1461451</v>
      </c>
      <c r="O4474" s="1">
        <v>383471</v>
      </c>
      <c r="P4474" s="1">
        <v>29309</v>
      </c>
      <c r="Q4474" s="1">
        <v>1321334.5</v>
      </c>
      <c r="R4474" s="1">
        <v>0.90412507799999997</v>
      </c>
      <c r="S4474" s="1">
        <v>1334999348</v>
      </c>
      <c r="T4474" s="1">
        <v>1723872.75</v>
      </c>
      <c r="U4474" s="1">
        <v>853880.5</v>
      </c>
      <c r="V4474" s="1">
        <v>711262</v>
      </c>
      <c r="W4474" s="1">
        <v>46151.75</v>
      </c>
      <c r="X4474" s="1">
        <v>31537</v>
      </c>
      <c r="Y4474" s="1">
        <v>26144.75</v>
      </c>
      <c r="Z4474" s="1">
        <v>37709</v>
      </c>
      <c r="AA4474" s="1">
        <v>40303.25</v>
      </c>
      <c r="AB4474" s="1">
        <v>1657017.75</v>
      </c>
      <c r="AC4474" s="1">
        <v>12.75</v>
      </c>
      <c r="AD4474" s="1">
        <v>5.95</v>
      </c>
      <c r="AE4474" s="1">
        <v>81.13</v>
      </c>
      <c r="AF4474" s="1">
        <v>22.03</v>
      </c>
      <c r="AG4474" s="1">
        <v>63.25</v>
      </c>
      <c r="AH4474" s="1">
        <v>14.73</v>
      </c>
      <c r="AI4474" s="1">
        <v>642612.5</v>
      </c>
      <c r="AJ4474" s="1">
        <v>42892.75</v>
      </c>
      <c r="AK4474" s="1">
        <v>187727.5</v>
      </c>
      <c r="AL4474" s="1">
        <v>268202</v>
      </c>
      <c r="AM4474" s="1">
        <v>95605</v>
      </c>
      <c r="AN4474" s="1">
        <v>48185.25</v>
      </c>
      <c r="AO4474" s="1">
        <v>6.67</v>
      </c>
      <c r="AP4474" s="1">
        <v>66520.5</v>
      </c>
      <c r="AQ4474" s="1">
        <v>85946</v>
      </c>
      <c r="AR4474" s="1">
        <v>25.45</v>
      </c>
      <c r="AS4474" s="1">
        <v>44.7</v>
      </c>
      <c r="AT4474" s="1">
        <v>29.85</v>
      </c>
      <c r="AU4474" s="1">
        <v>705883.25</v>
      </c>
      <c r="AV4474" s="1">
        <v>61511.75</v>
      </c>
      <c r="AW4474" s="1">
        <v>12372.75</v>
      </c>
      <c r="AX4474" s="1">
        <v>24.5</v>
      </c>
      <c r="AY4474" s="1">
        <v>28414.18</v>
      </c>
      <c r="AZ4474" s="1">
        <v>823036</v>
      </c>
      <c r="BA4474" s="1">
        <v>851450.18</v>
      </c>
      <c r="BB4474" s="1">
        <v>3.34</v>
      </c>
      <c r="BC4474" s="1">
        <v>96.66</v>
      </c>
      <c r="BD4474" s="1">
        <v>2.71</v>
      </c>
      <c r="BE4474" s="1"/>
      <c r="BF4474" s="1">
        <v>419460</v>
      </c>
      <c r="BG4474" s="1">
        <v>13.08</v>
      </c>
      <c r="BH4474" s="1">
        <v>1</v>
      </c>
      <c r="BI4474" s="1">
        <v>2014</v>
      </c>
      <c r="BJ4474" s="1" t="s">
        <v>160</v>
      </c>
      <c r="BK4474" s="1">
        <v>1</v>
      </c>
      <c r="BL4474" s="1">
        <v>4</v>
      </c>
      <c r="BM4474" s="1">
        <v>0</v>
      </c>
      <c r="BN4474" s="1">
        <v>1</v>
      </c>
      <c r="BO4474" s="1">
        <v>1</v>
      </c>
      <c r="BP4474" s="1">
        <v>2018</v>
      </c>
      <c r="BQ4474" s="1"/>
      <c r="BR4474" s="1">
        <v>1</v>
      </c>
      <c r="BS4474" s="1" t="s">
        <v>647</v>
      </c>
      <c r="BT4474" s="1">
        <v>78</v>
      </c>
      <c r="BU4474" s="1">
        <v>45</v>
      </c>
      <c r="BV4474" s="1">
        <v>69</v>
      </c>
    </row>
    <row r="4475" spans="1:74" x14ac:dyDescent="0.2">
      <c r="A4475" s="1">
        <v>5911</v>
      </c>
      <c r="B4475" s="1">
        <v>5911</v>
      </c>
      <c r="C4475" s="1">
        <v>47300</v>
      </c>
      <c r="D4475" s="1"/>
      <c r="E4475" s="1" t="s">
        <v>648</v>
      </c>
      <c r="F4475" s="1" t="s">
        <v>72</v>
      </c>
      <c r="G4475" s="1">
        <v>2004</v>
      </c>
      <c r="H4475" s="1">
        <f>IF(L4475&gt;0,G4475-G4474,Check)</f>
        <v>-14</v>
      </c>
      <c r="I4475" s="1"/>
      <c r="J4475" s="1"/>
      <c r="K4475" s="1"/>
      <c r="L4475" s="1">
        <v>1165703</v>
      </c>
      <c r="M4475" s="1">
        <v>915857</v>
      </c>
      <c r="N4475" s="1">
        <v>1165703</v>
      </c>
      <c r="O4475" s="1">
        <v>915857</v>
      </c>
      <c r="P4475" s="1">
        <v>69564</v>
      </c>
      <c r="Q4475" s="1">
        <v>468624</v>
      </c>
      <c r="R4475" s="1">
        <v>0.40200977399999999</v>
      </c>
      <c r="S4475" s="1">
        <v>164291961</v>
      </c>
      <c r="T4475" s="1">
        <v>393248</v>
      </c>
      <c r="U4475" s="1">
        <v>244474.75</v>
      </c>
      <c r="V4475" s="1">
        <v>58909.25</v>
      </c>
      <c r="W4475" s="1">
        <v>5381</v>
      </c>
      <c r="X4475" s="1">
        <v>18544.5</v>
      </c>
      <c r="Y4475" s="1">
        <v>22907</v>
      </c>
      <c r="Z4475" s="1">
        <v>20787</v>
      </c>
      <c r="AA4475" s="1">
        <v>5324</v>
      </c>
      <c r="AB4475" s="1">
        <v>393624.75</v>
      </c>
      <c r="AC4475" s="1">
        <v>24.23</v>
      </c>
      <c r="AD4475" s="1">
        <v>14.7</v>
      </c>
      <c r="AE4475" s="1">
        <v>61.08</v>
      </c>
      <c r="AF4475" s="1">
        <v>33.78</v>
      </c>
      <c r="AG4475" s="1">
        <v>57.5</v>
      </c>
      <c r="AH4475" s="1">
        <v>8.73</v>
      </c>
      <c r="AI4475" s="1">
        <v>117607</v>
      </c>
      <c r="AJ4475" s="1">
        <v>10382.25</v>
      </c>
      <c r="AK4475" s="1">
        <v>41203.75</v>
      </c>
      <c r="AL4475" s="1">
        <v>45937.75</v>
      </c>
      <c r="AM4475" s="1">
        <v>15058.5</v>
      </c>
      <c r="AN4475" s="1">
        <v>5024.75</v>
      </c>
      <c r="AO4475" s="1">
        <v>8.83</v>
      </c>
      <c r="AP4475" s="1">
        <v>36648.25</v>
      </c>
      <c r="AQ4475" s="1">
        <v>48847.25</v>
      </c>
      <c r="AR4475" s="1">
        <v>47.18</v>
      </c>
      <c r="AS4475" s="1">
        <v>43.08</v>
      </c>
      <c r="AT4475" s="1">
        <v>9.75</v>
      </c>
      <c r="AU4475" s="1">
        <v>107617.25</v>
      </c>
      <c r="AV4475" s="1">
        <v>23250.5</v>
      </c>
      <c r="AW4475" s="1">
        <v>377.5</v>
      </c>
      <c r="AX4475" s="1">
        <v>21.65</v>
      </c>
      <c r="AY4475" s="1">
        <v>20774.080000000002</v>
      </c>
      <c r="AZ4475" s="1">
        <v>158988.92000000001</v>
      </c>
      <c r="BA4475" s="1">
        <v>179763</v>
      </c>
      <c r="BB4475" s="1">
        <v>11.55</v>
      </c>
      <c r="BC4475" s="1">
        <v>88.45</v>
      </c>
      <c r="BD4475" s="1">
        <v>2.1</v>
      </c>
      <c r="BE4475" s="1"/>
      <c r="BF4475" s="1">
        <v>131901</v>
      </c>
      <c r="BG4475" s="1">
        <v>13.17</v>
      </c>
      <c r="BH4475" s="1">
        <v>1.33</v>
      </c>
      <c r="BI4475" s="1">
        <v>2016</v>
      </c>
      <c r="BJ4475" s="1" t="s">
        <v>102</v>
      </c>
      <c r="BK4475" s="1">
        <v>0</v>
      </c>
      <c r="BL4475" s="1">
        <v>0</v>
      </c>
      <c r="BM4475" s="1">
        <v>0</v>
      </c>
      <c r="BN4475" s="1">
        <v>0</v>
      </c>
      <c r="BO4475" s="1">
        <v>0</v>
      </c>
      <c r="BP4475" s="1"/>
      <c r="BQ4475" s="1"/>
      <c r="BR4475" s="1"/>
      <c r="BS4475" s="1"/>
      <c r="BT4475" s="1">
        <v>0</v>
      </c>
      <c r="BU4475" s="1">
        <v>0</v>
      </c>
      <c r="BV4475" s="1">
        <v>0</v>
      </c>
    </row>
    <row r="4476" spans="1:74" x14ac:dyDescent="0.2">
      <c r="A4476" s="1">
        <v>5912</v>
      </c>
      <c r="B4476" s="1">
        <v>5912</v>
      </c>
      <c r="C4476" s="1">
        <v>47300</v>
      </c>
      <c r="D4476" s="1"/>
      <c r="E4476" s="1" t="s">
        <v>648</v>
      </c>
      <c r="F4476" s="1" t="s">
        <v>72</v>
      </c>
      <c r="G4476" s="1">
        <v>2005</v>
      </c>
      <c r="H4476" s="1">
        <f>IF(L4476&gt;0,G4476-G4475,Check)</f>
        <v>1</v>
      </c>
      <c r="I4476" s="1"/>
      <c r="J4476" s="1"/>
      <c r="K4476" s="1"/>
      <c r="L4476" s="1">
        <v>1380877</v>
      </c>
      <c r="M4476" s="1">
        <v>1062548</v>
      </c>
      <c r="N4476" s="1">
        <v>1380877</v>
      </c>
      <c r="O4476" s="1">
        <v>1062548</v>
      </c>
      <c r="P4476" s="1">
        <v>79651</v>
      </c>
      <c r="Q4476" s="1">
        <v>693478</v>
      </c>
      <c r="R4476" s="1">
        <v>0</v>
      </c>
      <c r="S4476" s="1">
        <v>164291961</v>
      </c>
      <c r="T4476" s="1">
        <v>404909</v>
      </c>
      <c r="U4476" s="1">
        <v>254135</v>
      </c>
      <c r="V4476" s="1">
        <v>56732</v>
      </c>
      <c r="W4476" s="1">
        <v>3915</v>
      </c>
      <c r="X4476" s="1">
        <v>18631</v>
      </c>
      <c r="Y4476" s="1">
        <v>22334</v>
      </c>
      <c r="Z4476" s="1">
        <v>20934</v>
      </c>
      <c r="AA4476" s="1">
        <v>11919</v>
      </c>
      <c r="AB4476" s="1">
        <v>402281</v>
      </c>
      <c r="AC4476" s="1">
        <v>23.4</v>
      </c>
      <c r="AD4476" s="1">
        <v>15.1</v>
      </c>
      <c r="AE4476" s="1">
        <v>61.5</v>
      </c>
      <c r="AF4476" s="1">
        <v>33</v>
      </c>
      <c r="AG4476" s="1">
        <v>58</v>
      </c>
      <c r="AH4476" s="1">
        <v>9</v>
      </c>
      <c r="AI4476" s="1">
        <v>119621</v>
      </c>
      <c r="AJ4476" s="1">
        <v>9808</v>
      </c>
      <c r="AK4476" s="1">
        <v>39757</v>
      </c>
      <c r="AL4476" s="1">
        <v>46559</v>
      </c>
      <c r="AM4476" s="1">
        <v>16927</v>
      </c>
      <c r="AN4476" s="1">
        <v>6570</v>
      </c>
      <c r="AO4476" s="1">
        <v>8.1999999999999993</v>
      </c>
      <c r="AP4476" s="1">
        <v>38722</v>
      </c>
      <c r="AQ4476" s="1">
        <v>51908</v>
      </c>
      <c r="AR4476" s="1">
        <v>45.6</v>
      </c>
      <c r="AS4476" s="1">
        <v>43</v>
      </c>
      <c r="AT4476" s="1">
        <v>11.4</v>
      </c>
      <c r="AU4476" s="1">
        <v>111165</v>
      </c>
      <c r="AV4476" s="1">
        <v>25361</v>
      </c>
      <c r="AW4476" s="1">
        <v>819</v>
      </c>
      <c r="AX4476" s="1">
        <v>21.5</v>
      </c>
      <c r="AY4476" s="1">
        <v>17285.830000000002</v>
      </c>
      <c r="AZ4476" s="1">
        <v>166019.07999999999</v>
      </c>
      <c r="BA4476" s="1">
        <v>183304.92</v>
      </c>
      <c r="BB4476" s="1">
        <v>9.44</v>
      </c>
      <c r="BC4476" s="1">
        <v>90.56</v>
      </c>
      <c r="BD4476" s="1">
        <v>2.48</v>
      </c>
      <c r="BE4476" s="1">
        <v>13862.4</v>
      </c>
      <c r="BF4476" s="1">
        <v>130763</v>
      </c>
      <c r="BG4476" s="1">
        <v>13.34</v>
      </c>
      <c r="BH4476" s="1">
        <v>1.29</v>
      </c>
      <c r="BI4476" s="1">
        <v>2016</v>
      </c>
      <c r="BJ4476" s="1" t="s">
        <v>102</v>
      </c>
      <c r="BK4476" s="1">
        <v>0</v>
      </c>
      <c r="BL4476" s="1">
        <v>0</v>
      </c>
      <c r="BM4476" s="1">
        <v>0</v>
      </c>
      <c r="BN4476" s="1">
        <v>0</v>
      </c>
      <c r="BO4476" s="1">
        <v>0</v>
      </c>
      <c r="BP4476" s="1"/>
      <c r="BQ4476" s="1"/>
      <c r="BR4476" s="1"/>
      <c r="BS4476" s="1"/>
      <c r="BT4476" s="1">
        <v>0</v>
      </c>
      <c r="BU4476" s="1">
        <v>0</v>
      </c>
      <c r="BV4476" s="1">
        <v>0</v>
      </c>
    </row>
    <row r="4477" spans="1:74" x14ac:dyDescent="0.2">
      <c r="A4477" s="1">
        <v>5913</v>
      </c>
      <c r="B4477" s="1">
        <v>5913</v>
      </c>
      <c r="C4477" s="1">
        <v>47300</v>
      </c>
      <c r="D4477" s="1"/>
      <c r="E4477" s="1" t="s">
        <v>648</v>
      </c>
      <c r="F4477" s="1" t="s">
        <v>72</v>
      </c>
      <c r="G4477" s="1">
        <v>2006</v>
      </c>
      <c r="H4477" s="1">
        <f>IF(L4477&gt;0,G4477-G4476,Check)</f>
        <v>1</v>
      </c>
      <c r="I4477" s="1"/>
      <c r="J4477" s="1"/>
      <c r="K4477" s="1"/>
      <c r="L4477" s="1">
        <v>1854280</v>
      </c>
      <c r="M4477" s="1">
        <v>1348721</v>
      </c>
      <c r="N4477" s="1">
        <v>1854280</v>
      </c>
      <c r="O4477" s="1">
        <v>1348721</v>
      </c>
      <c r="P4477" s="1">
        <v>101965</v>
      </c>
      <c r="Q4477" s="1">
        <v>754704</v>
      </c>
      <c r="R4477" s="1">
        <v>0.41360381699999998</v>
      </c>
      <c r="S4477" s="1">
        <v>164291961</v>
      </c>
      <c r="T4477" s="1">
        <v>419909</v>
      </c>
      <c r="U4477" s="1">
        <v>267318</v>
      </c>
      <c r="V4477" s="1">
        <v>53656</v>
      </c>
      <c r="W4477" s="1">
        <v>2054</v>
      </c>
      <c r="X4477" s="1">
        <v>18837</v>
      </c>
      <c r="Y4477" s="1">
        <v>21817</v>
      </c>
      <c r="Z4477" s="1">
        <v>21882</v>
      </c>
      <c r="AA4477" s="1">
        <v>16285</v>
      </c>
      <c r="AB4477" s="1">
        <v>412961</v>
      </c>
      <c r="AC4477" s="1">
        <v>21.6</v>
      </c>
      <c r="AD4477" s="1">
        <v>15.1</v>
      </c>
      <c r="AE4477" s="1">
        <v>63.3</v>
      </c>
      <c r="AF4477" s="1">
        <v>32</v>
      </c>
      <c r="AG4477" s="1">
        <v>58.7</v>
      </c>
      <c r="AH4477" s="1">
        <v>9.3000000000000007</v>
      </c>
      <c r="AI4477" s="1">
        <v>122153</v>
      </c>
      <c r="AJ4477" s="1">
        <v>9328</v>
      </c>
      <c r="AK4477" s="1">
        <v>36910</v>
      </c>
      <c r="AL4477" s="1">
        <v>47725</v>
      </c>
      <c r="AM4477" s="1">
        <v>19381</v>
      </c>
      <c r="AN4477" s="1">
        <v>8809</v>
      </c>
      <c r="AO4477" s="1">
        <v>7.64</v>
      </c>
      <c r="AP4477" s="1">
        <v>41933</v>
      </c>
      <c r="AQ4477" s="1">
        <v>56300</v>
      </c>
      <c r="AR4477" s="1">
        <v>43.2</v>
      </c>
      <c r="AS4477" s="1">
        <v>43</v>
      </c>
      <c r="AT4477" s="1">
        <v>13.8</v>
      </c>
      <c r="AU4477" s="1">
        <v>116166</v>
      </c>
      <c r="AV4477" s="1">
        <v>27225</v>
      </c>
      <c r="AW4477" s="1">
        <v>1794</v>
      </c>
      <c r="AX4477" s="1">
        <v>21.4</v>
      </c>
      <c r="AY4477" s="1">
        <v>15940.17</v>
      </c>
      <c r="AZ4477" s="1">
        <v>171466.58</v>
      </c>
      <c r="BA4477" s="1">
        <v>187406.75</v>
      </c>
      <c r="BB4477" s="1">
        <v>8.5299999999999994</v>
      </c>
      <c r="BC4477" s="1">
        <v>91.47</v>
      </c>
      <c r="BD4477" s="1">
        <v>2.8</v>
      </c>
      <c r="BE4477" s="1">
        <v>13862.4</v>
      </c>
      <c r="BF4477" s="1">
        <v>129625</v>
      </c>
      <c r="BG4477" s="1">
        <v>13.23</v>
      </c>
      <c r="BH4477" s="1">
        <v>1.25</v>
      </c>
      <c r="BI4477" s="1">
        <v>2016</v>
      </c>
      <c r="BJ4477" s="1" t="s">
        <v>102</v>
      </c>
      <c r="BK4477" s="1">
        <v>0</v>
      </c>
      <c r="BL4477" s="1">
        <v>0</v>
      </c>
      <c r="BM4477" s="1">
        <v>0</v>
      </c>
      <c r="BN4477" s="1">
        <v>0</v>
      </c>
      <c r="BO4477" s="1">
        <v>0</v>
      </c>
      <c r="BP4477" s="1"/>
      <c r="BQ4477" s="1"/>
      <c r="BR4477" s="1"/>
      <c r="BS4477" s="1"/>
      <c r="BT4477" s="1">
        <v>0</v>
      </c>
      <c r="BU4477" s="1">
        <v>0</v>
      </c>
      <c r="BV4477" s="1">
        <v>0</v>
      </c>
    </row>
    <row r="4478" spans="1:74" x14ac:dyDescent="0.2">
      <c r="A4478" s="1">
        <v>5914</v>
      </c>
      <c r="B4478" s="1">
        <v>5914</v>
      </c>
      <c r="C4478" s="1">
        <v>47300</v>
      </c>
      <c r="D4478" s="1"/>
      <c r="E4478" s="1" t="s">
        <v>648</v>
      </c>
      <c r="F4478" s="1" t="s">
        <v>72</v>
      </c>
      <c r="G4478" s="1">
        <v>2007</v>
      </c>
      <c r="H4478" s="1">
        <f>IF(L4478&gt;0,G4478-G4477,Check)</f>
        <v>1</v>
      </c>
      <c r="I4478" s="1"/>
      <c r="J4478" s="1"/>
      <c r="K4478" s="1"/>
      <c r="L4478" s="1">
        <v>1880538</v>
      </c>
      <c r="M4478" s="1">
        <v>1365054</v>
      </c>
      <c r="N4478" s="1">
        <v>1880538</v>
      </c>
      <c r="O4478" s="1">
        <v>1365054</v>
      </c>
      <c r="P4478" s="1">
        <v>104350</v>
      </c>
      <c r="Q4478" s="1">
        <v>962991</v>
      </c>
      <c r="R4478" s="1">
        <v>0.52701293199999999</v>
      </c>
      <c r="S4478" s="1">
        <v>164291961</v>
      </c>
      <c r="T4478" s="1">
        <v>421553</v>
      </c>
      <c r="U4478" s="1">
        <v>266410</v>
      </c>
      <c r="V4478" s="1">
        <v>54175</v>
      </c>
      <c r="W4478" s="1">
        <v>1773</v>
      </c>
      <c r="X4478" s="1">
        <v>18565</v>
      </c>
      <c r="Y4478" s="1">
        <v>21076</v>
      </c>
      <c r="Z4478" s="1">
        <v>19626</v>
      </c>
      <c r="AA4478" s="1">
        <v>29567</v>
      </c>
      <c r="AB4478" s="1">
        <v>415546</v>
      </c>
      <c r="AC4478" s="1">
        <v>23.7</v>
      </c>
      <c r="AD4478" s="1">
        <v>16.7</v>
      </c>
      <c r="AE4478" s="1">
        <v>59.6</v>
      </c>
      <c r="AF4478" s="1">
        <v>31.9</v>
      </c>
      <c r="AG4478" s="1">
        <v>58.6</v>
      </c>
      <c r="AH4478" s="1">
        <v>9.5</v>
      </c>
      <c r="AI4478" s="1">
        <v>122613</v>
      </c>
      <c r="AJ4478" s="1">
        <v>8471</v>
      </c>
      <c r="AK4478" s="1">
        <v>39664</v>
      </c>
      <c r="AL4478" s="1">
        <v>46712</v>
      </c>
      <c r="AM4478" s="1">
        <v>19493</v>
      </c>
      <c r="AN4478" s="1">
        <v>8273</v>
      </c>
      <c r="AO4478" s="1">
        <v>6.91</v>
      </c>
      <c r="AP4478" s="1">
        <v>40595</v>
      </c>
      <c r="AQ4478" s="1">
        <v>55367</v>
      </c>
      <c r="AR4478" s="1">
        <v>44.1</v>
      </c>
      <c r="AS4478" s="1">
        <v>42.7</v>
      </c>
      <c r="AT4478" s="1">
        <v>13.2</v>
      </c>
      <c r="AU4478" s="1">
        <v>115354</v>
      </c>
      <c r="AV4478" s="1">
        <v>30075</v>
      </c>
      <c r="AW4478" s="1">
        <v>635</v>
      </c>
      <c r="AX4478" s="1">
        <v>21.1</v>
      </c>
      <c r="AY4478" s="1">
        <v>17712.5</v>
      </c>
      <c r="AZ4478" s="1">
        <v>173854.75</v>
      </c>
      <c r="BA4478" s="1">
        <v>191567.25</v>
      </c>
      <c r="BB4478" s="1">
        <v>9.25</v>
      </c>
      <c r="BC4478" s="1">
        <v>90.75</v>
      </c>
      <c r="BD4478" s="1">
        <v>3.05</v>
      </c>
      <c r="BE4478" s="1">
        <v>13862.4</v>
      </c>
      <c r="BF4478" s="1">
        <v>128487</v>
      </c>
      <c r="BG4478" s="1">
        <v>13.08</v>
      </c>
      <c r="BH4478" s="1">
        <v>1.21</v>
      </c>
      <c r="BI4478" s="1">
        <v>2016</v>
      </c>
      <c r="BJ4478" s="1" t="s">
        <v>102</v>
      </c>
      <c r="BK4478" s="1">
        <v>0</v>
      </c>
      <c r="BL4478" s="1">
        <v>0</v>
      </c>
      <c r="BM4478" s="1">
        <v>0</v>
      </c>
      <c r="BN4478" s="1">
        <v>0</v>
      </c>
      <c r="BO4478" s="1">
        <v>0</v>
      </c>
      <c r="BP4478" s="1"/>
      <c r="BQ4478" s="1"/>
      <c r="BR4478" s="1"/>
      <c r="BS4478" s="1"/>
      <c r="BT4478" s="1">
        <v>0</v>
      </c>
      <c r="BU4478" s="1">
        <v>0</v>
      </c>
      <c r="BV4478" s="1">
        <v>0</v>
      </c>
    </row>
    <row r="4479" spans="1:74" x14ac:dyDescent="0.2">
      <c r="A4479" s="1">
        <v>5915</v>
      </c>
      <c r="B4479" s="1">
        <v>5915</v>
      </c>
      <c r="C4479" s="1">
        <v>47300</v>
      </c>
      <c r="D4479" s="1"/>
      <c r="E4479" s="1" t="s">
        <v>648</v>
      </c>
      <c r="F4479" s="1" t="s">
        <v>72</v>
      </c>
      <c r="G4479" s="1">
        <v>2008</v>
      </c>
      <c r="H4479" s="1">
        <f>IF(L4479&gt;0,G4479-G4478,Check)</f>
        <v>1</v>
      </c>
      <c r="I4479" s="1"/>
      <c r="J4479" s="1"/>
      <c r="K4479" s="1"/>
      <c r="L4479" s="1">
        <v>2085919</v>
      </c>
      <c r="M4479" s="1">
        <v>1595772</v>
      </c>
      <c r="N4479" s="1">
        <v>2085919</v>
      </c>
      <c r="O4479" s="1">
        <v>1595772</v>
      </c>
      <c r="P4479" s="1">
        <v>116289</v>
      </c>
      <c r="Q4479" s="1">
        <v>1112621</v>
      </c>
      <c r="R4479" s="1">
        <v>0.53364759699999997</v>
      </c>
      <c r="S4479" s="1">
        <v>164291961</v>
      </c>
      <c r="T4479" s="1">
        <v>426276</v>
      </c>
      <c r="U4479" s="1">
        <v>278009</v>
      </c>
      <c r="V4479" s="1">
        <v>51236</v>
      </c>
      <c r="W4479" s="1">
        <v>1724</v>
      </c>
      <c r="X4479" s="1">
        <v>20387</v>
      </c>
      <c r="Y4479" s="1">
        <v>22444</v>
      </c>
      <c r="Z4479" s="1">
        <v>24103</v>
      </c>
      <c r="AA4479" s="1">
        <v>32783</v>
      </c>
      <c r="AB4479" s="1">
        <v>420190</v>
      </c>
      <c r="AC4479" s="1">
        <v>21.6</v>
      </c>
      <c r="AD4479" s="1">
        <v>13.9</v>
      </c>
      <c r="AE4479" s="1">
        <v>64.400000000000006</v>
      </c>
      <c r="AF4479" s="1">
        <v>31.7</v>
      </c>
      <c r="AG4479" s="1">
        <v>58.6</v>
      </c>
      <c r="AH4479" s="1">
        <v>9.6999999999999993</v>
      </c>
      <c r="AI4479" s="1">
        <v>124047</v>
      </c>
      <c r="AJ4479" s="1">
        <v>6712</v>
      </c>
      <c r="AK4479" s="1">
        <v>39472</v>
      </c>
      <c r="AL4479" s="1">
        <v>51244</v>
      </c>
      <c r="AM4479" s="1">
        <v>18690</v>
      </c>
      <c r="AN4479" s="1">
        <v>7929</v>
      </c>
      <c r="AO4479" s="1">
        <v>5.41</v>
      </c>
      <c r="AP4479" s="1">
        <v>45117</v>
      </c>
      <c r="AQ4479" s="1">
        <v>57473</v>
      </c>
      <c r="AR4479" s="1">
        <v>39.299999999999997</v>
      </c>
      <c r="AS4479" s="1">
        <v>45.9</v>
      </c>
      <c r="AT4479" s="1">
        <v>14.8</v>
      </c>
      <c r="AU4479" s="1">
        <v>121528</v>
      </c>
      <c r="AV4479" s="1">
        <v>33516</v>
      </c>
      <c r="AW4479" s="1">
        <v>1236</v>
      </c>
      <c r="AX4479" s="1">
        <v>20.7</v>
      </c>
      <c r="AY4479" s="1">
        <v>21545.83</v>
      </c>
      <c r="AZ4479" s="1">
        <v>177353.17</v>
      </c>
      <c r="BA4479" s="1">
        <v>198899</v>
      </c>
      <c r="BB4479" s="1">
        <v>10.84</v>
      </c>
      <c r="BC4479" s="1">
        <v>89.16</v>
      </c>
      <c r="BD4479" s="1">
        <v>3.51</v>
      </c>
      <c r="BE4479" s="1">
        <v>13862.4</v>
      </c>
      <c r="BF4479" s="1">
        <v>127349</v>
      </c>
      <c r="BG4479" s="1">
        <v>13.72</v>
      </c>
      <c r="BH4479" s="1">
        <v>1.17</v>
      </c>
      <c r="BI4479" s="1">
        <v>2016</v>
      </c>
      <c r="BJ4479" s="1" t="s">
        <v>102</v>
      </c>
      <c r="BK4479" s="1">
        <v>0</v>
      </c>
      <c r="BL4479" s="1">
        <v>0</v>
      </c>
      <c r="BM4479" s="1">
        <v>0</v>
      </c>
      <c r="BN4479" s="1">
        <v>0</v>
      </c>
      <c r="BO4479" s="1">
        <v>0</v>
      </c>
      <c r="BP4479" s="1"/>
      <c r="BQ4479" s="1"/>
      <c r="BR4479" s="1"/>
      <c r="BS4479" s="1"/>
      <c r="BT4479" s="1">
        <v>0</v>
      </c>
      <c r="BU4479" s="1">
        <v>0</v>
      </c>
      <c r="BV4479" s="1">
        <v>0</v>
      </c>
    </row>
    <row r="4480" spans="1:74" x14ac:dyDescent="0.2">
      <c r="A4480" s="1">
        <v>5916</v>
      </c>
      <c r="B4480" s="1">
        <v>5916</v>
      </c>
      <c r="C4480" s="1">
        <v>47300</v>
      </c>
      <c r="D4480" s="1"/>
      <c r="E4480" s="1" t="s">
        <v>648</v>
      </c>
      <c r="F4480" s="1" t="s">
        <v>72</v>
      </c>
      <c r="G4480" s="1">
        <v>2009</v>
      </c>
      <c r="H4480" s="1">
        <f>IF(L4480&gt;0,G4480-G4479,Check)</f>
        <v>1</v>
      </c>
      <c r="I4480" s="1"/>
      <c r="J4480" s="1"/>
      <c r="K4480" s="1"/>
      <c r="L4480" s="1">
        <v>2046379</v>
      </c>
      <c r="M4480" s="1">
        <v>1824453</v>
      </c>
      <c r="N4480" s="1">
        <v>2046379</v>
      </c>
      <c r="O4480" s="1">
        <v>1824453</v>
      </c>
      <c r="P4480" s="1">
        <v>126133</v>
      </c>
      <c r="Q4480" s="1">
        <v>1205100</v>
      </c>
      <c r="R4480" s="1">
        <v>0.58953787899999999</v>
      </c>
      <c r="S4480" s="1">
        <v>164291961</v>
      </c>
      <c r="T4480" s="1">
        <v>429668</v>
      </c>
      <c r="U4480" s="1">
        <v>278110</v>
      </c>
      <c r="V4480" s="1">
        <v>51557</v>
      </c>
      <c r="W4480" s="1">
        <v>2780</v>
      </c>
      <c r="X4480" s="1">
        <v>18681</v>
      </c>
      <c r="Y4480" s="1">
        <v>20812</v>
      </c>
      <c r="Z4480" s="1">
        <v>22667</v>
      </c>
      <c r="AA4480" s="1">
        <v>14355</v>
      </c>
      <c r="AB4480" s="1">
        <v>424744</v>
      </c>
      <c r="AC4480" s="1">
        <v>23</v>
      </c>
      <c r="AD4480" s="1">
        <v>15.3</v>
      </c>
      <c r="AE4480" s="1">
        <v>61.6</v>
      </c>
      <c r="AF4480" s="1">
        <v>32.9</v>
      </c>
      <c r="AG4480" s="1">
        <v>57.6</v>
      </c>
      <c r="AH4480" s="1">
        <v>9.5</v>
      </c>
      <c r="AI4480" s="1">
        <v>126409</v>
      </c>
      <c r="AJ4480" s="1">
        <v>7888</v>
      </c>
      <c r="AK4480" s="1">
        <v>42524</v>
      </c>
      <c r="AL4480" s="1">
        <v>50291</v>
      </c>
      <c r="AM4480" s="1">
        <v>16660</v>
      </c>
      <c r="AN4480" s="1">
        <v>9046</v>
      </c>
      <c r="AO4480" s="1">
        <v>6.24</v>
      </c>
      <c r="AP4480" s="1">
        <v>39997</v>
      </c>
      <c r="AQ4480" s="1">
        <v>56468</v>
      </c>
      <c r="AR4480" s="1">
        <v>43.6</v>
      </c>
      <c r="AS4480" s="1">
        <v>42.8</v>
      </c>
      <c r="AT4480" s="1">
        <v>13.6</v>
      </c>
      <c r="AU4480" s="1">
        <v>120893</v>
      </c>
      <c r="AV4480" s="1">
        <v>23056</v>
      </c>
      <c r="AW4480" s="1">
        <v>1187</v>
      </c>
      <c r="AX4480" s="1">
        <v>20.399999999999999</v>
      </c>
      <c r="AY4480" s="1">
        <v>30172.33</v>
      </c>
      <c r="AZ4480" s="1">
        <v>172996.33</v>
      </c>
      <c r="BA4480" s="1">
        <v>203168.67</v>
      </c>
      <c r="BB4480" s="1">
        <v>14.86</v>
      </c>
      <c r="BC4480" s="1">
        <v>85.14</v>
      </c>
      <c r="BD4480" s="1">
        <v>2.65</v>
      </c>
      <c r="BE4480" s="1">
        <v>13862.4</v>
      </c>
      <c r="BF4480" s="1">
        <v>126211</v>
      </c>
      <c r="BG4480" s="1">
        <v>14.46</v>
      </c>
      <c r="BH4480" s="1">
        <v>1.17</v>
      </c>
      <c r="BI4480" s="1">
        <v>2016</v>
      </c>
      <c r="BJ4480" s="1" t="s">
        <v>102</v>
      </c>
      <c r="BK4480" s="1">
        <v>0</v>
      </c>
      <c r="BL4480" s="1">
        <v>0</v>
      </c>
      <c r="BM4480" s="1">
        <v>0</v>
      </c>
      <c r="BN4480" s="1">
        <v>0</v>
      </c>
      <c r="BO4480" s="1">
        <v>0</v>
      </c>
      <c r="BP4480" s="1"/>
      <c r="BQ4480" s="1"/>
      <c r="BR4480" s="1"/>
      <c r="BS4480" s="1"/>
      <c r="BT4480" s="1">
        <v>0</v>
      </c>
      <c r="BU4480" s="1">
        <v>0</v>
      </c>
      <c r="BV4480" s="1">
        <v>0</v>
      </c>
    </row>
    <row r="4481" spans="1:74" x14ac:dyDescent="0.2">
      <c r="A4481" s="1">
        <v>5917</v>
      </c>
      <c r="B4481" s="1">
        <v>5917</v>
      </c>
      <c r="C4481" s="1">
        <v>47300</v>
      </c>
      <c r="D4481" s="1"/>
      <c r="E4481" s="1" t="s">
        <v>648</v>
      </c>
      <c r="F4481" s="1" t="s">
        <v>72</v>
      </c>
      <c r="G4481" s="1">
        <v>2010</v>
      </c>
      <c r="H4481" s="1">
        <f>IF(L4481&gt;0,G4481-G4480,Check)</f>
        <v>1</v>
      </c>
      <c r="I4481" s="1"/>
      <c r="J4481" s="1"/>
      <c r="K4481" s="1"/>
      <c r="L4481" s="1">
        <v>1970099</v>
      </c>
      <c r="M4481" s="1">
        <v>1872079</v>
      </c>
      <c r="N4481" s="1">
        <v>1970099</v>
      </c>
      <c r="O4481" s="1">
        <v>1872079</v>
      </c>
      <c r="P4481" s="1">
        <v>132932</v>
      </c>
      <c r="Q4481" s="1">
        <v>1249461</v>
      </c>
      <c r="R4481" s="1">
        <v>0.65002452899999996</v>
      </c>
      <c r="S4481" s="1">
        <v>164291961</v>
      </c>
      <c r="T4481" s="1">
        <v>443688</v>
      </c>
      <c r="U4481" s="1">
        <v>286200</v>
      </c>
      <c r="V4481" s="1">
        <v>53020</v>
      </c>
      <c r="W4481" s="1">
        <v>2073</v>
      </c>
      <c r="X4481" s="1">
        <v>18966</v>
      </c>
      <c r="Y4481" s="1">
        <v>20600</v>
      </c>
      <c r="Z4481" s="1">
        <v>22108</v>
      </c>
      <c r="AA4481" s="1">
        <v>17976</v>
      </c>
      <c r="AB4481" s="1">
        <v>440116</v>
      </c>
      <c r="AC4481" s="1"/>
      <c r="AD4481" s="1"/>
      <c r="AE4481" s="1"/>
      <c r="AF4481" s="1">
        <v>32.5</v>
      </c>
      <c r="AG4481" s="1">
        <v>58</v>
      </c>
      <c r="AH4481" s="1">
        <v>9.5</v>
      </c>
      <c r="AI4481" s="1">
        <v>129590</v>
      </c>
      <c r="AJ4481" s="1">
        <v>11136</v>
      </c>
      <c r="AK4481" s="1">
        <v>36810</v>
      </c>
      <c r="AL4481" s="1">
        <v>50001</v>
      </c>
      <c r="AM4481" s="1">
        <v>21325</v>
      </c>
      <c r="AN4481" s="1">
        <v>10318</v>
      </c>
      <c r="AO4481" s="1">
        <v>8.59</v>
      </c>
      <c r="AP4481" s="1">
        <v>43397</v>
      </c>
      <c r="AQ4481" s="1">
        <v>57636</v>
      </c>
      <c r="AR4481" s="1">
        <v>41.9</v>
      </c>
      <c r="AS4481" s="1">
        <v>42.5</v>
      </c>
      <c r="AT4481" s="1">
        <v>15.6</v>
      </c>
      <c r="AU4481" s="1">
        <v>123056</v>
      </c>
      <c r="AV4481" s="1">
        <v>27456</v>
      </c>
      <c r="AW4481" s="1">
        <v>1599</v>
      </c>
      <c r="AX4481" s="1">
        <v>20.7</v>
      </c>
      <c r="AY4481" s="1">
        <v>34910.5</v>
      </c>
      <c r="AZ4481" s="1">
        <v>168110.25</v>
      </c>
      <c r="BA4481" s="1">
        <v>203020.75</v>
      </c>
      <c r="BB4481" s="1">
        <v>17.21</v>
      </c>
      <c r="BC4481" s="1">
        <v>82.79</v>
      </c>
      <c r="BD4481" s="1">
        <v>3.08</v>
      </c>
      <c r="BE4481" s="1">
        <v>13862.4</v>
      </c>
      <c r="BF4481" s="1">
        <v>125073</v>
      </c>
      <c r="BG4481" s="1">
        <v>14.08</v>
      </c>
      <c r="BH4481" s="1">
        <v>1.1499999999999999</v>
      </c>
      <c r="BI4481" s="1">
        <v>2016</v>
      </c>
      <c r="BJ4481" s="1" t="s">
        <v>102</v>
      </c>
      <c r="BK4481" s="1">
        <v>0</v>
      </c>
      <c r="BL4481" s="1">
        <v>0</v>
      </c>
      <c r="BM4481" s="1">
        <v>0</v>
      </c>
      <c r="BN4481" s="1">
        <v>0</v>
      </c>
      <c r="BO4481" s="1">
        <v>0</v>
      </c>
      <c r="BP4481" s="1"/>
      <c r="BQ4481" s="1"/>
      <c r="BR4481" s="1"/>
      <c r="BS4481" s="1"/>
      <c r="BT4481" s="1">
        <v>0</v>
      </c>
      <c r="BU4481" s="1">
        <v>0</v>
      </c>
      <c r="BV4481" s="1">
        <v>0</v>
      </c>
    </row>
    <row r="4482" spans="1:74" x14ac:dyDescent="0.2">
      <c r="A4482" s="1">
        <v>5918</v>
      </c>
      <c r="B4482" s="1">
        <v>5918</v>
      </c>
      <c r="C4482" s="1">
        <v>47300</v>
      </c>
      <c r="D4482" s="1"/>
      <c r="E4482" s="1" t="s">
        <v>648</v>
      </c>
      <c r="F4482" s="1" t="s">
        <v>72</v>
      </c>
      <c r="G4482" s="1">
        <v>2011</v>
      </c>
      <c r="H4482" s="1">
        <f>IF(L4482&gt;0,G4482-G4481,Check)</f>
        <v>1</v>
      </c>
      <c r="I4482" s="1"/>
      <c r="J4482" s="1"/>
      <c r="K4482" s="1"/>
      <c r="L4482" s="1">
        <v>2181925</v>
      </c>
      <c r="M4482" s="1">
        <v>1920368</v>
      </c>
      <c r="N4482" s="1">
        <v>2181925</v>
      </c>
      <c r="O4482" s="1">
        <v>1920368</v>
      </c>
      <c r="P4482" s="1">
        <v>134854</v>
      </c>
      <c r="Q4482" s="1">
        <v>1381304</v>
      </c>
      <c r="R4482" s="1">
        <v>0.71648978099999905</v>
      </c>
      <c r="S4482" s="1">
        <v>164291961</v>
      </c>
      <c r="T4482" s="1">
        <v>449253</v>
      </c>
      <c r="U4482" s="1">
        <v>286012</v>
      </c>
      <c r="V4482" s="1">
        <v>54847</v>
      </c>
      <c r="W4482" s="1">
        <v>4015</v>
      </c>
      <c r="X4482" s="1">
        <v>19092</v>
      </c>
      <c r="Y4482" s="1">
        <v>21591</v>
      </c>
      <c r="Z4482" s="1">
        <v>22149</v>
      </c>
      <c r="AA4482" s="1">
        <v>28094</v>
      </c>
      <c r="AB4482" s="1">
        <v>441433</v>
      </c>
      <c r="AC4482" s="1"/>
      <c r="AD4482" s="1"/>
      <c r="AE4482" s="1"/>
      <c r="AF4482" s="1">
        <v>32.299999999999997</v>
      </c>
      <c r="AG4482" s="1">
        <v>58.1</v>
      </c>
      <c r="AH4482" s="1">
        <v>9.6</v>
      </c>
      <c r="AI4482" s="1">
        <v>131890</v>
      </c>
      <c r="AJ4482" s="1">
        <v>9148</v>
      </c>
      <c r="AK4482" s="1">
        <v>41694</v>
      </c>
      <c r="AL4482" s="1">
        <v>52053</v>
      </c>
      <c r="AM4482" s="1">
        <v>21693</v>
      </c>
      <c r="AN4482" s="1">
        <v>7302</v>
      </c>
      <c r="AO4482" s="1">
        <v>6.94</v>
      </c>
      <c r="AP4482" s="1">
        <v>41167</v>
      </c>
      <c r="AQ4482" s="1">
        <v>56341</v>
      </c>
      <c r="AR4482" s="1">
        <v>42.6</v>
      </c>
      <c r="AS4482" s="1">
        <v>43.1</v>
      </c>
      <c r="AT4482" s="1">
        <v>14.3</v>
      </c>
      <c r="AU4482" s="1">
        <v>118618</v>
      </c>
      <c r="AV4482" s="1">
        <v>27381</v>
      </c>
      <c r="AW4482" s="1">
        <v>840</v>
      </c>
      <c r="AX4482" s="1">
        <v>22.4</v>
      </c>
      <c r="AY4482" s="1">
        <v>34787.25</v>
      </c>
      <c r="AZ4482" s="1">
        <v>168686.92</v>
      </c>
      <c r="BA4482" s="1">
        <v>203474.17</v>
      </c>
      <c r="BB4482" s="1">
        <v>17.11</v>
      </c>
      <c r="BC4482" s="1">
        <v>82.89</v>
      </c>
      <c r="BD4482" s="1">
        <v>3.79</v>
      </c>
      <c r="BE4482" s="1">
        <v>13862.4</v>
      </c>
      <c r="BF4482" s="1">
        <v>123935</v>
      </c>
      <c r="BG4482" s="1">
        <v>14.24</v>
      </c>
      <c r="BH4482" s="1">
        <v>1.1200000000000001</v>
      </c>
      <c r="BI4482" s="1">
        <v>2016</v>
      </c>
      <c r="BJ4482" s="1" t="s">
        <v>102</v>
      </c>
      <c r="BK4482" s="1">
        <v>0</v>
      </c>
      <c r="BL4482" s="1">
        <v>0</v>
      </c>
      <c r="BM4482" s="1">
        <v>0</v>
      </c>
      <c r="BN4482" s="1">
        <v>0</v>
      </c>
      <c r="BO4482" s="1">
        <v>0</v>
      </c>
      <c r="BP4482" s="1"/>
      <c r="BQ4482" s="1"/>
      <c r="BR4482" s="1"/>
      <c r="BS4482" s="1"/>
      <c r="BT4482" s="1">
        <v>0</v>
      </c>
      <c r="BU4482" s="1">
        <v>0</v>
      </c>
      <c r="BV4482" s="1">
        <v>0</v>
      </c>
    </row>
    <row r="4483" spans="1:74" x14ac:dyDescent="0.2">
      <c r="A4483" s="1">
        <v>5919</v>
      </c>
      <c r="B4483" s="1">
        <v>5919</v>
      </c>
      <c r="C4483" s="1">
        <v>47300</v>
      </c>
      <c r="D4483" s="1"/>
      <c r="E4483" s="1" t="s">
        <v>648</v>
      </c>
      <c r="F4483" s="1" t="s">
        <v>72</v>
      </c>
      <c r="G4483" s="1">
        <v>2012</v>
      </c>
      <c r="H4483" s="1">
        <f>IF(L4483&gt;0,G4483-G4482,Check)</f>
        <v>1</v>
      </c>
      <c r="I4483" s="1"/>
      <c r="J4483" s="1"/>
      <c r="K4483" s="1"/>
      <c r="L4483" s="1">
        <v>1785496</v>
      </c>
      <c r="M4483" s="1">
        <v>1572882</v>
      </c>
      <c r="N4483" s="1">
        <v>1785496</v>
      </c>
      <c r="O4483" s="1">
        <v>1572882</v>
      </c>
      <c r="P4483" s="1">
        <v>111966</v>
      </c>
      <c r="Q4483" s="1">
        <v>1620430</v>
      </c>
      <c r="R4483" s="1">
        <v>0</v>
      </c>
      <c r="S4483" s="1">
        <v>164291961</v>
      </c>
      <c r="T4483" s="1">
        <v>451977</v>
      </c>
      <c r="U4483" s="1">
        <v>298312</v>
      </c>
      <c r="V4483" s="1">
        <v>49028</v>
      </c>
      <c r="W4483" s="1">
        <v>2578</v>
      </c>
      <c r="X4483" s="1">
        <v>18434</v>
      </c>
      <c r="Y4483" s="1">
        <v>21488</v>
      </c>
      <c r="Z4483" s="1">
        <v>20945</v>
      </c>
      <c r="AA4483" s="1">
        <v>9471</v>
      </c>
      <c r="AB4483" s="1">
        <v>444186</v>
      </c>
      <c r="AC4483" s="1"/>
      <c r="AD4483" s="1"/>
      <c r="AE4483" s="1"/>
      <c r="AF4483" s="1">
        <v>32.200000000000003</v>
      </c>
      <c r="AG4483" s="1">
        <v>57.9</v>
      </c>
      <c r="AH4483" s="1">
        <v>9.9</v>
      </c>
      <c r="AI4483" s="1">
        <v>132614</v>
      </c>
      <c r="AJ4483" s="1">
        <v>8108</v>
      </c>
      <c r="AK4483" s="1">
        <v>42534</v>
      </c>
      <c r="AL4483" s="1">
        <v>51516</v>
      </c>
      <c r="AM4483" s="1">
        <v>23600</v>
      </c>
      <c r="AN4483" s="1">
        <v>6856</v>
      </c>
      <c r="AO4483" s="1">
        <v>6.11</v>
      </c>
      <c r="AP4483" s="1">
        <v>40302</v>
      </c>
      <c r="AQ4483" s="1">
        <v>55215</v>
      </c>
      <c r="AR4483" s="1">
        <v>44.4</v>
      </c>
      <c r="AS4483" s="1">
        <v>40.5</v>
      </c>
      <c r="AT4483" s="1">
        <v>15.1</v>
      </c>
      <c r="AU4483" s="1">
        <v>128014</v>
      </c>
      <c r="AV4483" s="1">
        <v>25694</v>
      </c>
      <c r="AW4483" s="1">
        <v>1097</v>
      </c>
      <c r="AX4483" s="1">
        <v>21.8</v>
      </c>
      <c r="AY4483" s="1">
        <v>32523.25</v>
      </c>
      <c r="AZ4483" s="1">
        <v>168763.75</v>
      </c>
      <c r="BA4483" s="1">
        <v>201287</v>
      </c>
      <c r="BB4483" s="1">
        <v>16.149999999999999</v>
      </c>
      <c r="BC4483" s="1">
        <v>83.85</v>
      </c>
      <c r="BD4483" s="1">
        <v>3.99</v>
      </c>
      <c r="BE4483" s="1">
        <v>13862.4</v>
      </c>
      <c r="BF4483" s="1">
        <v>123542</v>
      </c>
      <c r="BG4483" s="1">
        <v>14.05</v>
      </c>
      <c r="BH4483" s="1">
        <v>1.0900000000000001</v>
      </c>
      <c r="BI4483" s="1">
        <v>2016</v>
      </c>
      <c r="BJ4483" s="1" t="s">
        <v>102</v>
      </c>
      <c r="BK4483" s="1">
        <v>0</v>
      </c>
      <c r="BL4483" s="1">
        <v>0</v>
      </c>
      <c r="BM4483" s="1">
        <v>0</v>
      </c>
      <c r="BN4483" s="1">
        <v>0</v>
      </c>
      <c r="BO4483" s="1">
        <v>0</v>
      </c>
      <c r="BP4483" s="1"/>
      <c r="BQ4483" s="1"/>
      <c r="BR4483" s="1"/>
      <c r="BS4483" s="1"/>
      <c r="BT4483" s="1">
        <v>0</v>
      </c>
      <c r="BU4483" s="1">
        <v>0</v>
      </c>
      <c r="BV4483" s="1">
        <v>0</v>
      </c>
    </row>
    <row r="4484" spans="1:74" x14ac:dyDescent="0.2">
      <c r="A4484" s="1">
        <v>5920</v>
      </c>
      <c r="B4484" s="1">
        <v>5920</v>
      </c>
      <c r="C4484" s="1">
        <v>47300</v>
      </c>
      <c r="D4484" s="1"/>
      <c r="E4484" s="1" t="s">
        <v>648</v>
      </c>
      <c r="F4484" s="1" t="s">
        <v>72</v>
      </c>
      <c r="G4484" s="1">
        <v>2013</v>
      </c>
      <c r="H4484" s="1">
        <f>IF(L4484&gt;0,G4484-G4483,Check)</f>
        <v>1</v>
      </c>
      <c r="I4484" s="1"/>
      <c r="J4484" s="1"/>
      <c r="K4484" s="1"/>
      <c r="L4484" s="1">
        <v>2190201</v>
      </c>
      <c r="M4484" s="1">
        <v>2191295</v>
      </c>
      <c r="N4484" s="1">
        <v>2190201</v>
      </c>
      <c r="O4484" s="1">
        <v>2191295</v>
      </c>
      <c r="P4484" s="1">
        <v>141829</v>
      </c>
      <c r="Q4484" s="1">
        <v>2044068</v>
      </c>
      <c r="R4484" s="1">
        <v>0</v>
      </c>
      <c r="S4484" s="1">
        <v>164291961</v>
      </c>
      <c r="T4484" s="1">
        <v>454143</v>
      </c>
      <c r="U4484" s="1">
        <v>304881</v>
      </c>
      <c r="V4484" s="1">
        <v>43790</v>
      </c>
      <c r="W4484" s="1">
        <v>2457</v>
      </c>
      <c r="X4484" s="1">
        <v>17781</v>
      </c>
      <c r="Y4484" s="1">
        <v>19889</v>
      </c>
      <c r="Z4484" s="1">
        <v>19568</v>
      </c>
      <c r="AA4484" s="1">
        <v>35607</v>
      </c>
      <c r="AB4484" s="1">
        <v>448360</v>
      </c>
      <c r="AC4484" s="1">
        <v>30.1</v>
      </c>
      <c r="AD4484" s="1">
        <v>15.7</v>
      </c>
      <c r="AE4484" s="1">
        <v>54.2</v>
      </c>
      <c r="AF4484" s="1">
        <v>31.8</v>
      </c>
      <c r="AG4484" s="1">
        <v>58</v>
      </c>
      <c r="AH4484" s="1">
        <v>10.199999999999999</v>
      </c>
      <c r="AI4484" s="1">
        <v>133409</v>
      </c>
      <c r="AJ4484" s="1">
        <v>9049</v>
      </c>
      <c r="AK4484" s="1">
        <v>44054</v>
      </c>
      <c r="AL4484" s="1">
        <v>52407</v>
      </c>
      <c r="AM4484" s="1">
        <v>20873</v>
      </c>
      <c r="AN4484" s="1">
        <v>7026</v>
      </c>
      <c r="AO4484" s="1">
        <v>6.78</v>
      </c>
      <c r="AP4484" s="1">
        <v>39422</v>
      </c>
      <c r="AQ4484" s="1">
        <v>54293</v>
      </c>
      <c r="AR4484" s="1">
        <v>44.5</v>
      </c>
      <c r="AS4484" s="1">
        <v>41.5</v>
      </c>
      <c r="AT4484" s="1">
        <v>14</v>
      </c>
      <c r="AU4484" s="1">
        <v>124590</v>
      </c>
      <c r="AV4484" s="1">
        <v>24426</v>
      </c>
      <c r="AW4484" s="1">
        <v>1542</v>
      </c>
      <c r="AX4484" s="1">
        <v>21.1</v>
      </c>
      <c r="AY4484" s="1">
        <v>28882.17</v>
      </c>
      <c r="AZ4484" s="1">
        <v>172171.17</v>
      </c>
      <c r="BA4484" s="1">
        <v>201053.33</v>
      </c>
      <c r="BB4484" s="1">
        <v>14.36</v>
      </c>
      <c r="BC4484" s="1">
        <v>85.64</v>
      </c>
      <c r="BD4484" s="1">
        <v>3.83</v>
      </c>
      <c r="BE4484" s="1">
        <v>13862.4</v>
      </c>
      <c r="BF4484" s="1">
        <v>125817</v>
      </c>
      <c r="BG4484" s="1">
        <v>15.45</v>
      </c>
      <c r="BH4484" s="1">
        <v>1.08</v>
      </c>
      <c r="BI4484" s="1">
        <v>2016</v>
      </c>
      <c r="BJ4484" s="1" t="s">
        <v>102</v>
      </c>
      <c r="BK4484" s="1">
        <v>0</v>
      </c>
      <c r="BL4484" s="1">
        <v>0</v>
      </c>
      <c r="BM4484" s="1">
        <v>0</v>
      </c>
      <c r="BN4484" s="1">
        <v>0</v>
      </c>
      <c r="BO4484" s="1">
        <v>0</v>
      </c>
      <c r="BP4484" s="1"/>
      <c r="BQ4484" s="1"/>
      <c r="BR4484" s="1"/>
      <c r="BS4484" s="1"/>
      <c r="BT4484" s="1">
        <v>0</v>
      </c>
      <c r="BU4484" s="1">
        <v>0</v>
      </c>
      <c r="BV4484" s="1">
        <v>0</v>
      </c>
    </row>
    <row r="4485" spans="1:74" x14ac:dyDescent="0.2">
      <c r="A4485" s="1">
        <v>5921</v>
      </c>
      <c r="B4485" s="1">
        <v>5921</v>
      </c>
      <c r="C4485" s="1">
        <v>47300</v>
      </c>
      <c r="D4485" s="1"/>
      <c r="E4485" s="1" t="s">
        <v>648</v>
      </c>
      <c r="F4485" s="1" t="s">
        <v>72</v>
      </c>
      <c r="G4485" s="1">
        <v>2014</v>
      </c>
      <c r="H4485" s="1">
        <f>IF(L4485&gt;0,G4485-G4484,Check)</f>
        <v>1</v>
      </c>
      <c r="I4485" s="1"/>
      <c r="J4485" s="1"/>
      <c r="K4485" s="1"/>
      <c r="L4485" s="1">
        <v>2150834</v>
      </c>
      <c r="M4485" s="1">
        <v>2231902</v>
      </c>
      <c r="N4485" s="1">
        <v>2150834</v>
      </c>
      <c r="O4485" s="1">
        <v>2231902</v>
      </c>
      <c r="P4485" s="1">
        <v>145598</v>
      </c>
      <c r="Q4485" s="1">
        <v>2490723</v>
      </c>
      <c r="R4485" s="1">
        <v>0</v>
      </c>
      <c r="S4485" s="1">
        <v>164291961</v>
      </c>
      <c r="T4485" s="1">
        <v>458198</v>
      </c>
      <c r="U4485" s="1">
        <v>309695</v>
      </c>
      <c r="V4485" s="1">
        <v>43601</v>
      </c>
      <c r="W4485" s="1">
        <v>3576</v>
      </c>
      <c r="X4485" s="1">
        <v>19719</v>
      </c>
      <c r="Y4485" s="1">
        <v>21505</v>
      </c>
      <c r="Z4485" s="1">
        <v>25343</v>
      </c>
      <c r="AA4485" s="1">
        <v>15659</v>
      </c>
      <c r="AB4485" s="1">
        <v>452795</v>
      </c>
      <c r="AC4485" s="1">
        <v>28.6</v>
      </c>
      <c r="AD4485" s="1">
        <v>15.7</v>
      </c>
      <c r="AE4485" s="1">
        <v>55.7</v>
      </c>
      <c r="AF4485" s="1">
        <v>31.6</v>
      </c>
      <c r="AG4485" s="1">
        <v>58.1</v>
      </c>
      <c r="AH4485" s="1">
        <v>10.3</v>
      </c>
      <c r="AI4485" s="1">
        <v>132742</v>
      </c>
      <c r="AJ4485" s="1">
        <v>8384</v>
      </c>
      <c r="AK4485" s="1">
        <v>38611</v>
      </c>
      <c r="AL4485" s="1">
        <v>53918</v>
      </c>
      <c r="AM4485" s="1">
        <v>21947</v>
      </c>
      <c r="AN4485" s="1">
        <v>9882</v>
      </c>
      <c r="AO4485" s="1">
        <v>6.32</v>
      </c>
      <c r="AP4485" s="1">
        <v>42611</v>
      </c>
      <c r="AQ4485" s="1">
        <v>58417</v>
      </c>
      <c r="AR4485" s="1">
        <v>42.1</v>
      </c>
      <c r="AS4485" s="1">
        <v>43</v>
      </c>
      <c r="AT4485" s="1">
        <v>14.9</v>
      </c>
      <c r="AU4485" s="1">
        <v>128701</v>
      </c>
      <c r="AV4485" s="1">
        <v>28184</v>
      </c>
      <c r="AW4485" s="1">
        <v>552</v>
      </c>
      <c r="AX4485" s="1">
        <v>22.5</v>
      </c>
      <c r="AY4485" s="1">
        <v>26085.42</v>
      </c>
      <c r="AZ4485" s="1">
        <v>172549.58</v>
      </c>
      <c r="BA4485" s="1">
        <v>198635</v>
      </c>
      <c r="BB4485" s="1">
        <v>13.13</v>
      </c>
      <c r="BC4485" s="1">
        <v>86.87</v>
      </c>
      <c r="BD4485" s="1">
        <v>3.71</v>
      </c>
      <c r="BE4485" s="1">
        <v>13862.4</v>
      </c>
      <c r="BF4485" s="1">
        <v>124913</v>
      </c>
      <c r="BG4485" s="1">
        <v>15.33</v>
      </c>
      <c r="BH4485" s="1">
        <v>1.06</v>
      </c>
      <c r="BI4485" s="1">
        <v>2016</v>
      </c>
      <c r="BJ4485" s="1" t="s">
        <v>102</v>
      </c>
      <c r="BK4485" s="1">
        <v>0</v>
      </c>
      <c r="BL4485" s="1">
        <v>0</v>
      </c>
      <c r="BM4485" s="1">
        <v>0</v>
      </c>
      <c r="BN4485" s="1">
        <v>0</v>
      </c>
      <c r="BO4485" s="1">
        <v>0</v>
      </c>
      <c r="BP4485" s="1"/>
      <c r="BQ4485" s="1"/>
      <c r="BR4485" s="1"/>
      <c r="BS4485" s="1"/>
      <c r="BT4485" s="1">
        <v>0</v>
      </c>
      <c r="BU4485" s="1">
        <v>0</v>
      </c>
      <c r="BV4485" s="1">
        <v>0</v>
      </c>
    </row>
    <row r="4486" spans="1:74" x14ac:dyDescent="0.2">
      <c r="A4486" s="1">
        <v>5922</v>
      </c>
      <c r="B4486" s="1">
        <v>5922</v>
      </c>
      <c r="C4486" s="1">
        <v>47300</v>
      </c>
      <c r="D4486" s="1"/>
      <c r="E4486" s="1" t="s">
        <v>648</v>
      </c>
      <c r="F4486" s="1" t="s">
        <v>72</v>
      </c>
      <c r="G4486" s="1">
        <v>2015</v>
      </c>
      <c r="H4486" s="1">
        <f>IF(L4486&gt;0,G4486-G4485,Check)</f>
        <v>1</v>
      </c>
      <c r="I4486" s="1"/>
      <c r="J4486" s="1"/>
      <c r="K4486" s="1"/>
      <c r="L4486" s="1">
        <v>2031869</v>
      </c>
      <c r="M4486" s="1">
        <v>2235015</v>
      </c>
      <c r="N4486" s="1">
        <v>2031869</v>
      </c>
      <c r="O4486" s="1">
        <v>2235015</v>
      </c>
      <c r="P4486" s="1">
        <v>147800</v>
      </c>
      <c r="Q4486" s="1">
        <v>2366212</v>
      </c>
      <c r="R4486" s="1">
        <v>0</v>
      </c>
      <c r="S4486" s="1">
        <v>164291961</v>
      </c>
      <c r="T4486" s="1">
        <v>459863</v>
      </c>
      <c r="U4486" s="1">
        <v>312928</v>
      </c>
      <c r="V4486" s="1">
        <v>43381</v>
      </c>
      <c r="W4486" s="1">
        <v>2736</v>
      </c>
      <c r="X4486" s="1">
        <v>19752</v>
      </c>
      <c r="Y4486" s="1">
        <v>21996</v>
      </c>
      <c r="Z4486" s="1">
        <v>22839</v>
      </c>
      <c r="AA4486" s="1">
        <v>19805</v>
      </c>
      <c r="AB4486" s="1">
        <v>454950</v>
      </c>
      <c r="AC4486" s="1">
        <v>27.6</v>
      </c>
      <c r="AD4486" s="1">
        <v>14.8</v>
      </c>
      <c r="AE4486" s="1">
        <v>57.5</v>
      </c>
      <c r="AF4486" s="1">
        <v>31.3</v>
      </c>
      <c r="AG4486" s="1">
        <v>58</v>
      </c>
      <c r="AH4486" s="1">
        <v>10.7</v>
      </c>
      <c r="AI4486" s="1">
        <v>134801</v>
      </c>
      <c r="AJ4486" s="1">
        <v>9034</v>
      </c>
      <c r="AK4486" s="1">
        <v>44704</v>
      </c>
      <c r="AL4486" s="1">
        <v>49842</v>
      </c>
      <c r="AM4486" s="1">
        <v>21713</v>
      </c>
      <c r="AN4486" s="1">
        <v>9508</v>
      </c>
      <c r="AO4486" s="1">
        <v>6.7</v>
      </c>
      <c r="AP4486" s="1">
        <v>42413</v>
      </c>
      <c r="AQ4486" s="1">
        <v>61617</v>
      </c>
      <c r="AR4486" s="1">
        <v>41.7</v>
      </c>
      <c r="AS4486" s="1">
        <v>40.4</v>
      </c>
      <c r="AT4486" s="1">
        <v>17.899999999999999</v>
      </c>
      <c r="AU4486" s="1">
        <v>129082</v>
      </c>
      <c r="AV4486" s="1">
        <v>22808</v>
      </c>
      <c r="AW4486" s="1">
        <v>1364</v>
      </c>
      <c r="AX4486" s="1">
        <v>25</v>
      </c>
      <c r="AY4486" s="1">
        <v>23542.17</v>
      </c>
      <c r="AZ4486" s="1">
        <v>180569.17</v>
      </c>
      <c r="BA4486" s="1">
        <v>204111.33</v>
      </c>
      <c r="BB4486" s="1">
        <v>11.53</v>
      </c>
      <c r="BC4486" s="1">
        <v>88.47</v>
      </c>
      <c r="BD4486" s="1">
        <v>3.03</v>
      </c>
      <c r="BE4486" s="1">
        <v>13862.4</v>
      </c>
      <c r="BF4486" s="1">
        <v>126034</v>
      </c>
      <c r="BG4486" s="1">
        <v>15.12</v>
      </c>
      <c r="BH4486" s="1">
        <v>1.06</v>
      </c>
      <c r="BI4486" s="1">
        <v>2016</v>
      </c>
      <c r="BJ4486" s="1" t="s">
        <v>102</v>
      </c>
      <c r="BK4486" s="1">
        <v>0</v>
      </c>
      <c r="BL4486" s="1">
        <v>0</v>
      </c>
      <c r="BM4486" s="1">
        <v>0</v>
      </c>
      <c r="BN4486" s="1">
        <v>0</v>
      </c>
      <c r="BO4486" s="1">
        <v>0</v>
      </c>
      <c r="BP4486" s="1"/>
      <c r="BQ4486" s="1"/>
      <c r="BR4486" s="1"/>
      <c r="BS4486" s="1"/>
      <c r="BT4486" s="1">
        <v>0</v>
      </c>
      <c r="BU4486" s="1">
        <v>0</v>
      </c>
      <c r="BV4486" s="1">
        <v>0</v>
      </c>
    </row>
    <row r="4487" spans="1:74" x14ac:dyDescent="0.2">
      <c r="A4487" s="1">
        <v>5923</v>
      </c>
      <c r="B4487" s="1">
        <v>5923</v>
      </c>
      <c r="C4487" s="1">
        <v>47300</v>
      </c>
      <c r="D4487" s="1"/>
      <c r="E4487" s="1" t="s">
        <v>648</v>
      </c>
      <c r="F4487" s="1" t="s">
        <v>72</v>
      </c>
      <c r="G4487" s="1">
        <v>2016</v>
      </c>
      <c r="H4487" s="1">
        <f>IF(L4487&gt;0,G4487-G4486,Check)</f>
        <v>1</v>
      </c>
      <c r="I4487" s="1"/>
      <c r="J4487" s="1"/>
      <c r="K4487" s="1"/>
      <c r="L4487" s="1">
        <v>1816974</v>
      </c>
      <c r="M4487" s="1">
        <v>2495942</v>
      </c>
      <c r="N4487" s="1">
        <v>1816974</v>
      </c>
      <c r="O4487" s="1">
        <v>2495942</v>
      </c>
      <c r="P4487" s="1">
        <v>159924</v>
      </c>
      <c r="Q4487" s="1">
        <v>2066971</v>
      </c>
      <c r="R4487" s="1">
        <v>0</v>
      </c>
      <c r="S4487" s="1">
        <v>164291961</v>
      </c>
      <c r="T4487" s="1">
        <v>460437</v>
      </c>
      <c r="U4487" s="1">
        <v>308629</v>
      </c>
      <c r="V4487" s="1">
        <v>43021</v>
      </c>
      <c r="W4487" s="1">
        <v>4599</v>
      </c>
      <c r="X4487" s="1">
        <v>21776</v>
      </c>
      <c r="Y4487" s="1">
        <v>23591</v>
      </c>
      <c r="Z4487" s="1">
        <v>25355</v>
      </c>
      <c r="AA4487" s="1">
        <v>26473</v>
      </c>
      <c r="AB4487" s="1">
        <v>453738</v>
      </c>
      <c r="AC4487" s="1">
        <v>25.2</v>
      </c>
      <c r="AD4487" s="1">
        <v>14.9</v>
      </c>
      <c r="AE4487" s="1">
        <v>59.9</v>
      </c>
      <c r="AF4487" s="1">
        <v>31.3</v>
      </c>
      <c r="AG4487" s="1">
        <v>57.8</v>
      </c>
      <c r="AH4487" s="1">
        <v>10.9</v>
      </c>
      <c r="AI4487" s="1">
        <v>135648</v>
      </c>
      <c r="AJ4487" s="1">
        <v>8980</v>
      </c>
      <c r="AK4487" s="1">
        <v>43831</v>
      </c>
      <c r="AL4487" s="1">
        <v>49528</v>
      </c>
      <c r="AM4487" s="1">
        <v>21940</v>
      </c>
      <c r="AN4487" s="1">
        <v>11369</v>
      </c>
      <c r="AO4487" s="1">
        <v>6.62</v>
      </c>
      <c r="AP4487" s="1">
        <v>45881</v>
      </c>
      <c r="AQ4487" s="1">
        <v>61897</v>
      </c>
      <c r="AR4487" s="1">
        <v>37.6</v>
      </c>
      <c r="AS4487" s="1">
        <v>45.7</v>
      </c>
      <c r="AT4487" s="1">
        <v>16.7</v>
      </c>
      <c r="AU4487" s="1">
        <v>133766</v>
      </c>
      <c r="AV4487" s="1">
        <v>22640</v>
      </c>
      <c r="AW4487" s="1">
        <v>1550</v>
      </c>
      <c r="AX4487" s="1">
        <v>22.4</v>
      </c>
      <c r="AY4487" s="1">
        <v>22810</v>
      </c>
      <c r="AZ4487" s="1">
        <v>181144.67</v>
      </c>
      <c r="BA4487" s="1">
        <v>203954.67</v>
      </c>
      <c r="BB4487" s="1">
        <v>11.18</v>
      </c>
      <c r="BC4487" s="1">
        <v>88.82</v>
      </c>
      <c r="BD4487" s="1">
        <v>2.65</v>
      </c>
      <c r="BE4487" s="1">
        <v>13862.4</v>
      </c>
      <c r="BF4487" s="1">
        <v>127489</v>
      </c>
      <c r="BG4487" s="1">
        <v>15.61</v>
      </c>
      <c r="BH4487" s="1">
        <v>1.05</v>
      </c>
      <c r="BI4487" s="1">
        <v>2016</v>
      </c>
      <c r="BJ4487" s="1" t="s">
        <v>102</v>
      </c>
      <c r="BK4487" s="1">
        <v>1</v>
      </c>
      <c r="BL4487" s="1">
        <v>0</v>
      </c>
      <c r="BM4487" s="1">
        <v>0</v>
      </c>
      <c r="BN4487" s="1">
        <v>0</v>
      </c>
      <c r="BO4487" s="1">
        <v>0</v>
      </c>
      <c r="BP4487" s="1"/>
      <c r="BQ4487" s="1"/>
      <c r="BR4487" s="1"/>
      <c r="BS4487" s="1"/>
      <c r="BT4487" s="1">
        <v>0</v>
      </c>
      <c r="BU4487" s="1">
        <v>0</v>
      </c>
      <c r="BV4487" s="1">
        <v>0</v>
      </c>
    </row>
    <row r="4488" spans="1:74" x14ac:dyDescent="0.2">
      <c r="A4488" s="1">
        <v>5924</v>
      </c>
      <c r="B4488" s="1">
        <v>5924</v>
      </c>
      <c r="C4488" s="1">
        <v>47300</v>
      </c>
      <c r="D4488" s="1"/>
      <c r="E4488" s="1" t="s">
        <v>648</v>
      </c>
      <c r="F4488" s="1" t="s">
        <v>72</v>
      </c>
      <c r="G4488" s="1">
        <v>2017</v>
      </c>
      <c r="H4488" s="1">
        <f>IF(L4488&gt;0,G4488-G4487,Check)</f>
        <v>1</v>
      </c>
      <c r="I4488" s="1"/>
      <c r="J4488" s="1"/>
      <c r="K4488" s="1"/>
      <c r="L4488" s="1">
        <v>1733652</v>
      </c>
      <c r="M4488" s="1">
        <v>2618570</v>
      </c>
      <c r="N4488" s="1">
        <v>1733652</v>
      </c>
      <c r="O4488" s="1">
        <v>2618570</v>
      </c>
      <c r="P4488" s="1">
        <v>167004</v>
      </c>
      <c r="Q4488" s="1">
        <v>2203938</v>
      </c>
      <c r="R4488" s="1">
        <v>0</v>
      </c>
      <c r="S4488" s="1">
        <v>164291961</v>
      </c>
      <c r="T4488" s="1">
        <v>464493</v>
      </c>
      <c r="U4488" s="1">
        <v>317230</v>
      </c>
      <c r="V4488" s="1">
        <v>41823</v>
      </c>
      <c r="W4488" s="1">
        <v>3619</v>
      </c>
      <c r="X4488" s="1">
        <v>21596</v>
      </c>
      <c r="Y4488" s="1">
        <v>23598</v>
      </c>
      <c r="Z4488" s="1">
        <v>24909</v>
      </c>
      <c r="AA4488" s="1">
        <v>16236</v>
      </c>
      <c r="AB4488" s="1">
        <v>457905</v>
      </c>
      <c r="AC4488" s="1">
        <v>24.6</v>
      </c>
      <c r="AD4488" s="1">
        <v>16.2</v>
      </c>
      <c r="AE4488" s="1">
        <v>59.2</v>
      </c>
      <c r="AF4488" s="1">
        <v>31</v>
      </c>
      <c r="AG4488" s="1">
        <v>58.1</v>
      </c>
      <c r="AH4488" s="1">
        <v>10.9</v>
      </c>
      <c r="AI4488" s="1">
        <v>137576</v>
      </c>
      <c r="AJ4488" s="1">
        <v>7039</v>
      </c>
      <c r="AK4488" s="1">
        <v>43854</v>
      </c>
      <c r="AL4488" s="1">
        <v>49439</v>
      </c>
      <c r="AM4488" s="1">
        <v>25684</v>
      </c>
      <c r="AN4488" s="1">
        <v>11560</v>
      </c>
      <c r="AO4488" s="1">
        <v>5.12</v>
      </c>
      <c r="AP4488" s="1">
        <v>46266</v>
      </c>
      <c r="AQ4488" s="1">
        <v>64624</v>
      </c>
      <c r="AR4488" s="1">
        <v>38.700000000000003</v>
      </c>
      <c r="AS4488" s="1">
        <v>41.4</v>
      </c>
      <c r="AT4488" s="1">
        <v>19.899999999999999</v>
      </c>
      <c r="AU4488" s="1">
        <v>141475</v>
      </c>
      <c r="AV4488" s="1">
        <v>21932</v>
      </c>
      <c r="AW4488" s="1">
        <v>959</v>
      </c>
      <c r="AX4488" s="1">
        <v>21.4</v>
      </c>
      <c r="AY4488" s="1">
        <v>21400.92</v>
      </c>
      <c r="AZ4488" s="1">
        <v>184022.17</v>
      </c>
      <c r="BA4488" s="1">
        <v>205423.08</v>
      </c>
      <c r="BB4488" s="1">
        <v>10.42</v>
      </c>
      <c r="BC4488" s="1">
        <v>89.58</v>
      </c>
      <c r="BD4488" s="1">
        <v>2.95</v>
      </c>
      <c r="BE4488" s="1">
        <v>13862.4</v>
      </c>
      <c r="BF4488" s="1">
        <v>127645</v>
      </c>
      <c r="BG4488" s="1">
        <v>15.68</v>
      </c>
      <c r="BH4488" s="1">
        <v>1.02</v>
      </c>
      <c r="BI4488" s="1">
        <v>2016</v>
      </c>
      <c r="BJ4488" s="1" t="s">
        <v>102</v>
      </c>
      <c r="BK4488" s="1">
        <v>1</v>
      </c>
      <c r="BL4488" s="1">
        <v>1</v>
      </c>
      <c r="BM4488" s="1">
        <v>0</v>
      </c>
      <c r="BN4488" s="1">
        <v>0</v>
      </c>
      <c r="BO4488" s="1">
        <v>0</v>
      </c>
      <c r="BP4488" s="1"/>
      <c r="BQ4488" s="1"/>
      <c r="BR4488" s="1"/>
      <c r="BS4488" s="1"/>
      <c r="BT4488" s="1">
        <v>0</v>
      </c>
      <c r="BU4488" s="1">
        <v>0</v>
      </c>
      <c r="BV4488" s="1">
        <v>0</v>
      </c>
    </row>
    <row r="4489" spans="1:74" x14ac:dyDescent="0.2">
      <c r="A4489" s="1">
        <v>5925</v>
      </c>
      <c r="B4489" s="1">
        <v>5925</v>
      </c>
      <c r="C4489" s="1">
        <v>47300</v>
      </c>
      <c r="D4489" s="1"/>
      <c r="E4489" s="1" t="s">
        <v>648</v>
      </c>
      <c r="F4489" s="1" t="s">
        <v>72</v>
      </c>
      <c r="G4489" s="1">
        <v>2018</v>
      </c>
      <c r="H4489" s="1">
        <f>IF(L4489&gt;0,G4489-G4488,Check)</f>
        <v>1</v>
      </c>
      <c r="I4489" s="1"/>
      <c r="J4489" s="1"/>
      <c r="K4489" s="1"/>
      <c r="L4489" s="1">
        <v>1653923</v>
      </c>
      <c r="M4489" s="1">
        <v>2569540</v>
      </c>
      <c r="N4489" s="1">
        <v>1653923</v>
      </c>
      <c r="O4489" s="1">
        <v>2569540</v>
      </c>
      <c r="P4489" s="1">
        <v>164217</v>
      </c>
      <c r="Q4489" s="1">
        <v>2231853</v>
      </c>
      <c r="R4489" s="1">
        <v>0</v>
      </c>
      <c r="S4489" s="1">
        <v>164291961</v>
      </c>
      <c r="T4489" s="1">
        <v>467678.5</v>
      </c>
      <c r="U4489" s="1">
        <v>322606</v>
      </c>
      <c r="V4489" s="1">
        <v>40834.5</v>
      </c>
      <c r="W4489" s="1">
        <v>3349.75</v>
      </c>
      <c r="X4489" s="1">
        <v>21967</v>
      </c>
      <c r="Y4489" s="1">
        <v>24002</v>
      </c>
      <c r="Z4489" s="1">
        <v>25203.5</v>
      </c>
      <c r="AA4489" s="1">
        <v>10225.25</v>
      </c>
      <c r="AB4489" s="1">
        <v>460727.25</v>
      </c>
      <c r="AC4489" s="1">
        <v>23.55</v>
      </c>
      <c r="AD4489" s="1">
        <v>17.2</v>
      </c>
      <c r="AE4489" s="1">
        <v>59.28</v>
      </c>
      <c r="AF4489" s="1">
        <v>30.78</v>
      </c>
      <c r="AG4489" s="1">
        <v>58.28</v>
      </c>
      <c r="AH4489" s="1">
        <v>10.95</v>
      </c>
      <c r="AI4489" s="1">
        <v>139233.75</v>
      </c>
      <c r="AJ4489" s="1">
        <v>5569.75</v>
      </c>
      <c r="AK4489" s="1">
        <v>43653</v>
      </c>
      <c r="AL4489" s="1">
        <v>49293.75</v>
      </c>
      <c r="AM4489" s="1">
        <v>28548.75</v>
      </c>
      <c r="AN4489" s="1">
        <v>12168.5</v>
      </c>
      <c r="AO4489" s="1">
        <v>4</v>
      </c>
      <c r="AP4489" s="1">
        <v>47421.75</v>
      </c>
      <c r="AQ4489" s="1">
        <v>66739.25</v>
      </c>
      <c r="AR4489" s="1">
        <v>38.5</v>
      </c>
      <c r="AS4489" s="1">
        <v>39.5</v>
      </c>
      <c r="AT4489" s="1">
        <v>22</v>
      </c>
      <c r="AU4489" s="1">
        <v>148427.75</v>
      </c>
      <c r="AV4489" s="1">
        <v>21359</v>
      </c>
      <c r="AW4489" s="1">
        <v>562.25</v>
      </c>
      <c r="AX4489" s="1">
        <v>20</v>
      </c>
      <c r="AY4489" s="1">
        <v>19545.36</v>
      </c>
      <c r="AZ4489" s="1">
        <v>187866.82</v>
      </c>
      <c r="BA4489" s="1">
        <v>207412.18</v>
      </c>
      <c r="BB4489" s="1">
        <v>9.43</v>
      </c>
      <c r="BC4489" s="1">
        <v>90.57</v>
      </c>
      <c r="BD4489" s="1">
        <v>3.4</v>
      </c>
      <c r="BE4489" s="1"/>
      <c r="BF4489" s="1">
        <v>128125.75</v>
      </c>
      <c r="BG4489" s="1">
        <v>15.65</v>
      </c>
      <c r="BH4489" s="1">
        <v>1</v>
      </c>
      <c r="BI4489" s="1">
        <v>2016</v>
      </c>
      <c r="BJ4489" s="1" t="s">
        <v>102</v>
      </c>
      <c r="BK4489" s="1">
        <v>1</v>
      </c>
      <c r="BL4489" s="1">
        <v>2</v>
      </c>
      <c r="BM4489" s="1">
        <v>0</v>
      </c>
      <c r="BN4489" s="1">
        <v>0</v>
      </c>
      <c r="BO4489" s="1">
        <v>0</v>
      </c>
      <c r="BP4489" s="1"/>
      <c r="BQ4489" s="1"/>
      <c r="BR4489" s="1"/>
      <c r="BS4489" s="1"/>
      <c r="BT4489" s="1">
        <v>0</v>
      </c>
      <c r="BU4489" s="1">
        <v>0</v>
      </c>
      <c r="BV4489" s="1">
        <v>0</v>
      </c>
    </row>
    <row r="4490" spans="1:74" x14ac:dyDescent="0.2">
      <c r="A4490" s="1">
        <v>5930</v>
      </c>
      <c r="B4490" s="1">
        <v>5930</v>
      </c>
      <c r="C4490" s="1">
        <v>47380</v>
      </c>
      <c r="D4490" s="1"/>
      <c r="E4490" s="1" t="s">
        <v>649</v>
      </c>
      <c r="F4490" s="1" t="s">
        <v>72</v>
      </c>
      <c r="G4490" s="1">
        <v>2006</v>
      </c>
      <c r="H4490" s="1">
        <f>IF(L4490&gt;0,G4490-G4489,Check)</f>
        <v>-12</v>
      </c>
      <c r="I4490" s="1"/>
      <c r="J4490" s="1"/>
      <c r="K4490" s="1"/>
      <c r="L4490" s="1">
        <v>600952</v>
      </c>
      <c r="M4490" s="1">
        <v>681450</v>
      </c>
      <c r="N4490" s="1">
        <v>600952</v>
      </c>
      <c r="O4490" s="1">
        <v>681450</v>
      </c>
      <c r="P4490" s="1">
        <v>43714</v>
      </c>
      <c r="Q4490" s="1">
        <v>382071</v>
      </c>
      <c r="R4490" s="1">
        <v>0.63577623500000002</v>
      </c>
      <c r="S4490" s="1">
        <v>233750303</v>
      </c>
      <c r="T4490" s="1">
        <v>226189</v>
      </c>
      <c r="U4490" s="1">
        <v>164225</v>
      </c>
      <c r="V4490" s="1">
        <v>39853</v>
      </c>
      <c r="W4490" s="1">
        <v>2496</v>
      </c>
      <c r="X4490" s="1">
        <v>19318</v>
      </c>
      <c r="Y4490" s="1">
        <v>19447</v>
      </c>
      <c r="Z4490" s="1">
        <v>21540</v>
      </c>
      <c r="AA4490" s="1">
        <v>22459</v>
      </c>
      <c r="AB4490" s="1">
        <v>216527</v>
      </c>
      <c r="AC4490" s="1">
        <v>19.3</v>
      </c>
      <c r="AD4490" s="1">
        <v>11.3</v>
      </c>
      <c r="AE4490" s="1">
        <v>69.400000000000006</v>
      </c>
      <c r="AF4490" s="1">
        <v>25.8</v>
      </c>
      <c r="AG4490" s="1">
        <v>61.9</v>
      </c>
      <c r="AH4490" s="1">
        <v>12.3</v>
      </c>
      <c r="AI4490" s="1">
        <v>80032</v>
      </c>
      <c r="AJ4490" s="1">
        <v>4628</v>
      </c>
      <c r="AK4490" s="1">
        <v>29353</v>
      </c>
      <c r="AL4490" s="1">
        <v>33677</v>
      </c>
      <c r="AM4490" s="1">
        <v>9312</v>
      </c>
      <c r="AN4490" s="1">
        <v>3062</v>
      </c>
      <c r="AO4490" s="1">
        <v>5.78</v>
      </c>
      <c r="AP4490" s="1">
        <v>36442</v>
      </c>
      <c r="AQ4490" s="1">
        <v>47534</v>
      </c>
      <c r="AR4490" s="1">
        <v>48.1</v>
      </c>
      <c r="AS4490" s="1">
        <v>43.2</v>
      </c>
      <c r="AT4490" s="1">
        <v>8.6999999999999993</v>
      </c>
      <c r="AU4490" s="1">
        <v>79003</v>
      </c>
      <c r="AV4490" s="1">
        <v>11027</v>
      </c>
      <c r="AW4490" s="1">
        <v>474</v>
      </c>
      <c r="AX4490" s="1">
        <v>18.2</v>
      </c>
      <c r="AY4490" s="1">
        <v>5306.08</v>
      </c>
      <c r="AZ4490" s="1">
        <v>106323.67</v>
      </c>
      <c r="BA4490" s="1">
        <v>111629.75</v>
      </c>
      <c r="BB4490" s="1">
        <v>4.75</v>
      </c>
      <c r="BC4490" s="1">
        <v>95.25</v>
      </c>
      <c r="BD4490" s="1">
        <v>2.52</v>
      </c>
      <c r="BE4490" s="1">
        <v>4032</v>
      </c>
      <c r="BF4490" s="1">
        <v>22215</v>
      </c>
      <c r="BG4490" s="1">
        <v>15.59</v>
      </c>
      <c r="BH4490" s="1">
        <v>1.25</v>
      </c>
      <c r="BI4490" s="1">
        <v>2014</v>
      </c>
      <c r="BJ4490" s="1" t="s">
        <v>650</v>
      </c>
      <c r="BK4490" s="1">
        <v>0</v>
      </c>
      <c r="BL4490" s="1">
        <v>0</v>
      </c>
      <c r="BM4490" s="1">
        <v>0</v>
      </c>
      <c r="BN4490" s="1">
        <v>0</v>
      </c>
      <c r="BO4490" s="1">
        <v>0</v>
      </c>
      <c r="BP4490" s="1">
        <v>2018</v>
      </c>
      <c r="BQ4490" s="1"/>
      <c r="BR4490" s="1">
        <v>0</v>
      </c>
      <c r="BS4490" s="1" t="s">
        <v>651</v>
      </c>
      <c r="BT4490" s="1">
        <v>0</v>
      </c>
      <c r="BU4490" s="1">
        <v>0</v>
      </c>
      <c r="BV4490" s="1">
        <v>0</v>
      </c>
    </row>
    <row r="4491" spans="1:74" x14ac:dyDescent="0.2">
      <c r="A4491" s="1">
        <v>5931</v>
      </c>
      <c r="B4491" s="1">
        <v>5931</v>
      </c>
      <c r="C4491" s="1">
        <v>47380</v>
      </c>
      <c r="D4491" s="1"/>
      <c r="E4491" s="1" t="s">
        <v>649</v>
      </c>
      <c r="F4491" s="1" t="s">
        <v>72</v>
      </c>
      <c r="G4491" s="1">
        <v>2007</v>
      </c>
      <c r="H4491" s="1">
        <f>IF(L4491&gt;0,G4491-G4490,Check)</f>
        <v>1</v>
      </c>
      <c r="I4491" s="1"/>
      <c r="J4491" s="1"/>
      <c r="K4491" s="1"/>
      <c r="L4491" s="1">
        <v>614088</v>
      </c>
      <c r="M4491" s="1">
        <v>694324</v>
      </c>
      <c r="N4491" s="1">
        <v>614088</v>
      </c>
      <c r="O4491" s="1">
        <v>694324</v>
      </c>
      <c r="P4491" s="1">
        <v>45318</v>
      </c>
      <c r="Q4491" s="1">
        <v>372529</v>
      </c>
      <c r="R4491" s="1">
        <v>0.60663781100000003</v>
      </c>
      <c r="S4491" s="1">
        <v>233750303</v>
      </c>
      <c r="T4491" s="1">
        <v>228123</v>
      </c>
      <c r="U4491" s="1">
        <v>167348</v>
      </c>
      <c r="V4491" s="1">
        <v>41239</v>
      </c>
      <c r="W4491" s="1">
        <v>1908</v>
      </c>
      <c r="X4491" s="1">
        <v>21053</v>
      </c>
      <c r="Y4491" s="1">
        <v>20823</v>
      </c>
      <c r="Z4491" s="1">
        <v>25553</v>
      </c>
      <c r="AA4491" s="1">
        <v>40217</v>
      </c>
      <c r="AB4491" s="1">
        <v>220261</v>
      </c>
      <c r="AC4491" s="1">
        <v>19.2</v>
      </c>
      <c r="AD4491" s="1">
        <v>10.3</v>
      </c>
      <c r="AE4491" s="1">
        <v>70.5</v>
      </c>
      <c r="AF4491" s="1">
        <v>25.9</v>
      </c>
      <c r="AG4491" s="1">
        <v>62</v>
      </c>
      <c r="AH4491" s="1">
        <v>12.1</v>
      </c>
      <c r="AI4491" s="1">
        <v>82861</v>
      </c>
      <c r="AJ4491" s="1">
        <v>5655</v>
      </c>
      <c r="AK4491" s="1">
        <v>29173</v>
      </c>
      <c r="AL4491" s="1">
        <v>32260</v>
      </c>
      <c r="AM4491" s="1">
        <v>11180</v>
      </c>
      <c r="AN4491" s="1">
        <v>4593</v>
      </c>
      <c r="AO4491" s="1">
        <v>6.82</v>
      </c>
      <c r="AP4491" s="1">
        <v>40511</v>
      </c>
      <c r="AQ4491" s="1">
        <v>54443</v>
      </c>
      <c r="AR4491" s="1">
        <v>43.5</v>
      </c>
      <c r="AS4491" s="1">
        <v>44.1</v>
      </c>
      <c r="AT4491" s="1">
        <v>12.4</v>
      </c>
      <c r="AU4491" s="1">
        <v>80191</v>
      </c>
      <c r="AV4491" s="1">
        <v>12692</v>
      </c>
      <c r="AW4491" s="1">
        <v>366</v>
      </c>
      <c r="AX4491" s="1">
        <v>18</v>
      </c>
      <c r="AY4491" s="1">
        <v>4622</v>
      </c>
      <c r="AZ4491" s="1">
        <v>105655.58</v>
      </c>
      <c r="BA4491" s="1">
        <v>110277.58</v>
      </c>
      <c r="BB4491" s="1">
        <v>4.1900000000000004</v>
      </c>
      <c r="BC4491" s="1">
        <v>95.81</v>
      </c>
      <c r="BD4491" s="1">
        <v>2.72</v>
      </c>
      <c r="BE4491" s="1">
        <v>4032</v>
      </c>
      <c r="BF4491" s="1">
        <v>22741</v>
      </c>
      <c r="BG4491" s="1">
        <v>15.32</v>
      </c>
      <c r="BH4491" s="1">
        <v>1.21</v>
      </c>
      <c r="BI4491" s="1">
        <v>2014</v>
      </c>
      <c r="BJ4491" s="1" t="s">
        <v>650</v>
      </c>
      <c r="BK4491" s="1">
        <v>0</v>
      </c>
      <c r="BL4491" s="1">
        <v>0</v>
      </c>
      <c r="BM4491" s="1">
        <v>0</v>
      </c>
      <c r="BN4491" s="1">
        <v>0</v>
      </c>
      <c r="BO4491" s="1">
        <v>0</v>
      </c>
      <c r="BP4491" s="1">
        <v>2018</v>
      </c>
      <c r="BQ4491" s="1"/>
      <c r="BR4491" s="1">
        <v>0</v>
      </c>
      <c r="BS4491" s="1" t="s">
        <v>651</v>
      </c>
      <c r="BT4491" s="1">
        <v>0</v>
      </c>
      <c r="BU4491" s="1">
        <v>0</v>
      </c>
      <c r="BV4491" s="1">
        <v>0</v>
      </c>
    </row>
    <row r="4492" spans="1:74" x14ac:dyDescent="0.2">
      <c r="A4492" s="1">
        <v>5932</v>
      </c>
      <c r="B4492" s="1">
        <v>5932</v>
      </c>
      <c r="C4492" s="1">
        <v>47380</v>
      </c>
      <c r="D4492" s="1"/>
      <c r="E4492" s="1" t="s">
        <v>649</v>
      </c>
      <c r="F4492" s="1" t="s">
        <v>72</v>
      </c>
      <c r="G4492" s="1">
        <v>2008</v>
      </c>
      <c r="H4492" s="1">
        <f>IF(L4492&gt;0,G4492-G4491,Check)</f>
        <v>1</v>
      </c>
      <c r="I4492" s="1"/>
      <c r="J4492" s="1"/>
      <c r="K4492" s="1"/>
      <c r="L4492" s="1">
        <v>692215</v>
      </c>
      <c r="M4492" s="1">
        <v>787391</v>
      </c>
      <c r="N4492" s="1">
        <v>692215</v>
      </c>
      <c r="O4492" s="1">
        <v>787391</v>
      </c>
      <c r="P4492" s="1">
        <v>45826</v>
      </c>
      <c r="Q4492" s="1">
        <v>473328</v>
      </c>
      <c r="R4492" s="1">
        <v>0.68378755199999997</v>
      </c>
      <c r="S4492" s="1">
        <v>233750303</v>
      </c>
      <c r="T4492" s="1">
        <v>230213</v>
      </c>
      <c r="U4492" s="1">
        <v>168550</v>
      </c>
      <c r="V4492" s="1">
        <v>41296</v>
      </c>
      <c r="W4492" s="1">
        <v>2416</v>
      </c>
      <c r="X4492" s="1">
        <v>20677</v>
      </c>
      <c r="Y4492" s="1">
        <v>20148</v>
      </c>
      <c r="Z4492" s="1">
        <v>25561</v>
      </c>
      <c r="AA4492" s="1">
        <v>26390</v>
      </c>
      <c r="AB4492" s="1">
        <v>222432</v>
      </c>
      <c r="AC4492" s="1">
        <v>20.5</v>
      </c>
      <c r="AD4492" s="1">
        <v>10.1</v>
      </c>
      <c r="AE4492" s="1">
        <v>69.5</v>
      </c>
      <c r="AF4492" s="1">
        <v>25.6</v>
      </c>
      <c r="AG4492" s="1">
        <v>62</v>
      </c>
      <c r="AH4492" s="1">
        <v>12.4</v>
      </c>
      <c r="AI4492" s="1">
        <v>83068</v>
      </c>
      <c r="AJ4492" s="1">
        <v>6267</v>
      </c>
      <c r="AK4492" s="1">
        <v>27730</v>
      </c>
      <c r="AL4492" s="1">
        <v>34739</v>
      </c>
      <c r="AM4492" s="1">
        <v>9143</v>
      </c>
      <c r="AN4492" s="1">
        <v>5189</v>
      </c>
      <c r="AO4492" s="1">
        <v>7.54</v>
      </c>
      <c r="AP4492" s="1">
        <v>39700</v>
      </c>
      <c r="AQ4492" s="1">
        <v>55252</v>
      </c>
      <c r="AR4492" s="1">
        <v>44.4</v>
      </c>
      <c r="AS4492" s="1">
        <v>41.5</v>
      </c>
      <c r="AT4492" s="1">
        <v>14.1</v>
      </c>
      <c r="AU4492" s="1">
        <v>86470</v>
      </c>
      <c r="AV4492" s="1">
        <v>14300</v>
      </c>
      <c r="AW4492" s="1">
        <v>121</v>
      </c>
      <c r="AX4492" s="1">
        <v>18.5</v>
      </c>
      <c r="AY4492" s="1">
        <v>4964.17</v>
      </c>
      <c r="AZ4492" s="1">
        <v>105955.92</v>
      </c>
      <c r="BA4492" s="1">
        <v>110920.08</v>
      </c>
      <c r="BB4492" s="1">
        <v>4.47</v>
      </c>
      <c r="BC4492" s="1">
        <v>95.53</v>
      </c>
      <c r="BD4492" s="1">
        <v>3.19</v>
      </c>
      <c r="BE4492" s="1">
        <v>4032</v>
      </c>
      <c r="BF4492" s="1">
        <v>23267</v>
      </c>
      <c r="BG4492" s="1">
        <v>17.18</v>
      </c>
      <c r="BH4492" s="1">
        <v>1.17</v>
      </c>
      <c r="BI4492" s="1">
        <v>2014</v>
      </c>
      <c r="BJ4492" s="1" t="s">
        <v>650</v>
      </c>
      <c r="BK4492" s="1">
        <v>0</v>
      </c>
      <c r="BL4492" s="1">
        <v>0</v>
      </c>
      <c r="BM4492" s="1">
        <v>0</v>
      </c>
      <c r="BN4492" s="1">
        <v>0</v>
      </c>
      <c r="BO4492" s="1">
        <v>0</v>
      </c>
      <c r="BP4492" s="1">
        <v>2018</v>
      </c>
      <c r="BQ4492" s="1"/>
      <c r="BR4492" s="1">
        <v>0</v>
      </c>
      <c r="BS4492" s="1" t="s">
        <v>651</v>
      </c>
      <c r="BT4492" s="1">
        <v>0</v>
      </c>
      <c r="BU4492" s="1">
        <v>0</v>
      </c>
      <c r="BV4492" s="1">
        <v>0</v>
      </c>
    </row>
    <row r="4493" spans="1:74" x14ac:dyDescent="0.2">
      <c r="A4493" s="1">
        <v>5933</v>
      </c>
      <c r="B4493" s="1">
        <v>5933</v>
      </c>
      <c r="C4493" s="1">
        <v>47380</v>
      </c>
      <c r="D4493" s="1"/>
      <c r="E4493" s="1" t="s">
        <v>649</v>
      </c>
      <c r="F4493" s="1" t="s">
        <v>72</v>
      </c>
      <c r="G4493" s="1">
        <v>2009</v>
      </c>
      <c r="H4493" s="1">
        <f>IF(L4493&gt;0,G4493-G4492,Check)</f>
        <v>1</v>
      </c>
      <c r="I4493" s="1"/>
      <c r="J4493" s="1"/>
      <c r="K4493" s="1"/>
      <c r="L4493" s="1">
        <v>625786</v>
      </c>
      <c r="M4493" s="1">
        <v>777606</v>
      </c>
      <c r="N4493" s="1">
        <v>625786</v>
      </c>
      <c r="O4493" s="1">
        <v>777606</v>
      </c>
      <c r="P4493" s="1">
        <v>46602</v>
      </c>
      <c r="Q4493" s="1">
        <v>459914</v>
      </c>
      <c r="R4493" s="1">
        <v>0.73493814199999996</v>
      </c>
      <c r="S4493" s="1">
        <v>233750303</v>
      </c>
      <c r="T4493" s="1">
        <v>233378</v>
      </c>
      <c r="U4493" s="1">
        <v>170754</v>
      </c>
      <c r="V4493" s="1">
        <v>40794</v>
      </c>
      <c r="W4493" s="1">
        <v>1914</v>
      </c>
      <c r="X4493" s="1">
        <v>19053</v>
      </c>
      <c r="Y4493" s="1">
        <v>18556</v>
      </c>
      <c r="Z4493" s="1">
        <v>22717</v>
      </c>
      <c r="AA4493" s="1">
        <v>30968</v>
      </c>
      <c r="AB4493" s="1">
        <v>226713</v>
      </c>
      <c r="AC4493" s="1">
        <v>23.2</v>
      </c>
      <c r="AD4493" s="1">
        <v>11</v>
      </c>
      <c r="AE4493" s="1">
        <v>65.8</v>
      </c>
      <c r="AF4493" s="1">
        <v>25.6</v>
      </c>
      <c r="AG4493" s="1">
        <v>62.2</v>
      </c>
      <c r="AH4493" s="1">
        <v>12.2</v>
      </c>
      <c r="AI4493" s="1">
        <v>81349</v>
      </c>
      <c r="AJ4493" s="1">
        <v>5744</v>
      </c>
      <c r="AK4493" s="1">
        <v>27711</v>
      </c>
      <c r="AL4493" s="1">
        <v>31884</v>
      </c>
      <c r="AM4493" s="1">
        <v>12131</v>
      </c>
      <c r="AN4493" s="1">
        <v>3879</v>
      </c>
      <c r="AO4493" s="1">
        <v>7.06</v>
      </c>
      <c r="AP4493" s="1">
        <v>38837</v>
      </c>
      <c r="AQ4493" s="1">
        <v>53547</v>
      </c>
      <c r="AR4493" s="1">
        <v>46.5</v>
      </c>
      <c r="AS4493" s="1">
        <v>40.200000000000003</v>
      </c>
      <c r="AT4493" s="1">
        <v>13.3</v>
      </c>
      <c r="AU4493" s="1">
        <v>81319</v>
      </c>
      <c r="AV4493" s="1">
        <v>12966</v>
      </c>
      <c r="AW4493" s="1">
        <v>481</v>
      </c>
      <c r="AX4493" s="1">
        <v>19.5</v>
      </c>
      <c r="AY4493" s="1">
        <v>7665.42</v>
      </c>
      <c r="AZ4493" s="1">
        <v>106094.42</v>
      </c>
      <c r="BA4493" s="1">
        <v>113759.83</v>
      </c>
      <c r="BB4493" s="1">
        <v>6.72</v>
      </c>
      <c r="BC4493" s="1">
        <v>93.28</v>
      </c>
      <c r="BD4493" s="1">
        <v>2.27</v>
      </c>
      <c r="BE4493" s="1">
        <v>4032</v>
      </c>
      <c r="BF4493" s="1">
        <v>23793</v>
      </c>
      <c r="BG4493" s="1">
        <v>16.690000000000001</v>
      </c>
      <c r="BH4493" s="1">
        <v>1.17</v>
      </c>
      <c r="BI4493" s="1">
        <v>2014</v>
      </c>
      <c r="BJ4493" s="1" t="s">
        <v>650</v>
      </c>
      <c r="BK4493" s="1">
        <v>0</v>
      </c>
      <c r="BL4493" s="1">
        <v>0</v>
      </c>
      <c r="BM4493" s="1">
        <v>0</v>
      </c>
      <c r="BN4493" s="1">
        <v>0</v>
      </c>
      <c r="BO4493" s="1">
        <v>0</v>
      </c>
      <c r="BP4493" s="1">
        <v>2018</v>
      </c>
      <c r="BQ4493" s="1"/>
      <c r="BR4493" s="1">
        <v>0</v>
      </c>
      <c r="BS4493" s="1" t="s">
        <v>651</v>
      </c>
      <c r="BT4493" s="1">
        <v>0</v>
      </c>
      <c r="BU4493" s="1">
        <v>0</v>
      </c>
      <c r="BV4493" s="1">
        <v>0</v>
      </c>
    </row>
    <row r="4494" spans="1:74" x14ac:dyDescent="0.2">
      <c r="A4494" s="1">
        <v>5934</v>
      </c>
      <c r="B4494" s="1">
        <v>5934</v>
      </c>
      <c r="C4494" s="1">
        <v>47380</v>
      </c>
      <c r="D4494" s="1"/>
      <c r="E4494" s="1" t="s">
        <v>649</v>
      </c>
      <c r="F4494" s="1" t="s">
        <v>72</v>
      </c>
      <c r="G4494" s="1">
        <v>2010</v>
      </c>
      <c r="H4494" s="1">
        <f>IF(L4494&gt;0,G4494-G4493,Check)</f>
        <v>1</v>
      </c>
      <c r="I4494" s="1"/>
      <c r="J4494" s="1"/>
      <c r="K4494" s="1"/>
      <c r="L4494" s="1">
        <v>741512</v>
      </c>
      <c r="M4494" s="1">
        <v>801059</v>
      </c>
      <c r="N4494" s="1">
        <v>741512</v>
      </c>
      <c r="O4494" s="1">
        <v>801059</v>
      </c>
      <c r="P4494" s="1">
        <v>48615</v>
      </c>
      <c r="Q4494" s="1">
        <v>447385</v>
      </c>
      <c r="R4494" s="1">
        <v>0.60334155099999998</v>
      </c>
      <c r="S4494" s="1">
        <v>233750303</v>
      </c>
      <c r="T4494" s="1">
        <v>236028</v>
      </c>
      <c r="U4494" s="1">
        <v>173403</v>
      </c>
      <c r="V4494" s="1">
        <v>42950</v>
      </c>
      <c r="W4494" s="1">
        <v>2508</v>
      </c>
      <c r="X4494" s="1">
        <v>20603</v>
      </c>
      <c r="Y4494" s="1">
        <v>20559</v>
      </c>
      <c r="Z4494" s="1">
        <v>22600</v>
      </c>
      <c r="AA4494" s="1">
        <v>27350</v>
      </c>
      <c r="AB4494" s="1">
        <v>227512</v>
      </c>
      <c r="AC4494" s="1"/>
      <c r="AD4494" s="1"/>
      <c r="AE4494" s="1"/>
      <c r="AF4494" s="1">
        <v>25.4</v>
      </c>
      <c r="AG4494" s="1">
        <v>62.1</v>
      </c>
      <c r="AH4494" s="1">
        <v>12.5</v>
      </c>
      <c r="AI4494" s="1">
        <v>83212</v>
      </c>
      <c r="AJ4494" s="1">
        <v>5387</v>
      </c>
      <c r="AK4494" s="1">
        <v>31104</v>
      </c>
      <c r="AL4494" s="1">
        <v>34230</v>
      </c>
      <c r="AM4494" s="1">
        <v>9213</v>
      </c>
      <c r="AN4494" s="1">
        <v>3278</v>
      </c>
      <c r="AO4494" s="1">
        <v>6.47</v>
      </c>
      <c r="AP4494" s="1">
        <v>39143</v>
      </c>
      <c r="AQ4494" s="1">
        <v>51764</v>
      </c>
      <c r="AR4494" s="1">
        <v>45.5</v>
      </c>
      <c r="AS4494" s="1">
        <v>42.3</v>
      </c>
      <c r="AT4494" s="1">
        <v>12.2</v>
      </c>
      <c r="AU4494" s="1">
        <v>81425</v>
      </c>
      <c r="AV4494" s="1">
        <v>14528</v>
      </c>
      <c r="AW4494" s="1">
        <v>957</v>
      </c>
      <c r="AX4494" s="1">
        <v>18.3</v>
      </c>
      <c r="AY4494" s="1">
        <v>8307</v>
      </c>
      <c r="AZ4494" s="1">
        <v>104592.92</v>
      </c>
      <c r="BA4494" s="1">
        <v>112899.92</v>
      </c>
      <c r="BB4494" s="1">
        <v>7.36</v>
      </c>
      <c r="BC4494" s="1">
        <v>92.64</v>
      </c>
      <c r="BD4494" s="1">
        <v>2.7</v>
      </c>
      <c r="BE4494" s="1">
        <v>4032</v>
      </c>
      <c r="BF4494" s="1">
        <v>24319</v>
      </c>
      <c r="BG4494" s="1">
        <v>16.48</v>
      </c>
      <c r="BH4494" s="1">
        <v>1.1499999999999999</v>
      </c>
      <c r="BI4494" s="1">
        <v>2014</v>
      </c>
      <c r="BJ4494" s="1" t="s">
        <v>650</v>
      </c>
      <c r="BK4494" s="1">
        <v>0</v>
      </c>
      <c r="BL4494" s="1">
        <v>0</v>
      </c>
      <c r="BM4494" s="1">
        <v>0</v>
      </c>
      <c r="BN4494" s="1">
        <v>0</v>
      </c>
      <c r="BO4494" s="1">
        <v>0</v>
      </c>
      <c r="BP4494" s="1">
        <v>2018</v>
      </c>
      <c r="BQ4494" s="1"/>
      <c r="BR4494" s="1">
        <v>0</v>
      </c>
      <c r="BS4494" s="1" t="s">
        <v>651</v>
      </c>
      <c r="BT4494" s="1">
        <v>0</v>
      </c>
      <c r="BU4494" s="1">
        <v>0</v>
      </c>
      <c r="BV4494" s="1">
        <v>0</v>
      </c>
    </row>
    <row r="4495" spans="1:74" x14ac:dyDescent="0.2">
      <c r="A4495" s="1">
        <v>5935</v>
      </c>
      <c r="B4495" s="1">
        <v>5935</v>
      </c>
      <c r="C4495" s="1">
        <v>47380</v>
      </c>
      <c r="D4495" s="1"/>
      <c r="E4495" s="1" t="s">
        <v>649</v>
      </c>
      <c r="F4495" s="1" t="s">
        <v>72</v>
      </c>
      <c r="G4495" s="1">
        <v>2011</v>
      </c>
      <c r="H4495" s="1">
        <f>IF(L4495&gt;0,G4495-G4494,Check)</f>
        <v>1</v>
      </c>
      <c r="I4495" s="1"/>
      <c r="J4495" s="1"/>
      <c r="K4495" s="1"/>
      <c r="L4495" s="1">
        <v>875054</v>
      </c>
      <c r="M4495" s="1">
        <v>775266</v>
      </c>
      <c r="N4495" s="1">
        <v>875054</v>
      </c>
      <c r="O4495" s="1">
        <v>775266</v>
      </c>
      <c r="P4495" s="1">
        <v>49224</v>
      </c>
      <c r="Q4495" s="1">
        <v>477288</v>
      </c>
      <c r="R4495" s="1">
        <v>0.54543833899999905</v>
      </c>
      <c r="S4495" s="1">
        <v>233750303</v>
      </c>
      <c r="T4495" s="1">
        <v>238564</v>
      </c>
      <c r="U4495" s="1">
        <v>170945</v>
      </c>
      <c r="V4495" s="1">
        <v>42835</v>
      </c>
      <c r="W4495" s="1">
        <v>2199</v>
      </c>
      <c r="X4495" s="1">
        <v>20245</v>
      </c>
      <c r="Y4495" s="1">
        <v>20126</v>
      </c>
      <c r="Z4495" s="1">
        <v>22406</v>
      </c>
      <c r="AA4495" s="1">
        <v>22977</v>
      </c>
      <c r="AB4495" s="1">
        <v>230128</v>
      </c>
      <c r="AC4495" s="1"/>
      <c r="AD4495" s="1"/>
      <c r="AE4495" s="1"/>
      <c r="AF4495" s="1">
        <v>25.1</v>
      </c>
      <c r="AG4495" s="1">
        <v>62.3</v>
      </c>
      <c r="AH4495" s="1">
        <v>12.6</v>
      </c>
      <c r="AI4495" s="1">
        <v>84117</v>
      </c>
      <c r="AJ4495" s="1">
        <v>5613</v>
      </c>
      <c r="AK4495" s="1">
        <v>30121</v>
      </c>
      <c r="AL4495" s="1">
        <v>33014</v>
      </c>
      <c r="AM4495" s="1">
        <v>11355</v>
      </c>
      <c r="AN4495" s="1">
        <v>4014</v>
      </c>
      <c r="AO4495" s="1">
        <v>6.67</v>
      </c>
      <c r="AP4495" s="1">
        <v>40484</v>
      </c>
      <c r="AQ4495" s="1">
        <v>58257</v>
      </c>
      <c r="AR4495" s="1">
        <v>44.8</v>
      </c>
      <c r="AS4495" s="1">
        <v>40.200000000000003</v>
      </c>
      <c r="AT4495" s="1">
        <v>15</v>
      </c>
      <c r="AU4495" s="1">
        <v>84475</v>
      </c>
      <c r="AV4495" s="1">
        <v>11748</v>
      </c>
      <c r="AW4495" s="1">
        <v>509</v>
      </c>
      <c r="AX4495" s="1">
        <v>19.399999999999999</v>
      </c>
      <c r="AY4495" s="1">
        <v>8419.83</v>
      </c>
      <c r="AZ4495" s="1">
        <v>104945.42</v>
      </c>
      <c r="BA4495" s="1">
        <v>113365.25</v>
      </c>
      <c r="BB4495" s="1">
        <v>7.43</v>
      </c>
      <c r="BC4495" s="1">
        <v>92.57</v>
      </c>
      <c r="BD4495" s="1">
        <v>3.42</v>
      </c>
      <c r="BE4495" s="1">
        <v>4032</v>
      </c>
      <c r="BF4495" s="1">
        <v>24845</v>
      </c>
      <c r="BG4495" s="1">
        <v>15.75</v>
      </c>
      <c r="BH4495" s="1">
        <v>1.1200000000000001</v>
      </c>
      <c r="BI4495" s="1">
        <v>2014</v>
      </c>
      <c r="BJ4495" s="1" t="s">
        <v>650</v>
      </c>
      <c r="BK4495" s="1">
        <v>0</v>
      </c>
      <c r="BL4495" s="1">
        <v>0</v>
      </c>
      <c r="BM4495" s="1">
        <v>0</v>
      </c>
      <c r="BN4495" s="1">
        <v>0</v>
      </c>
      <c r="BO4495" s="1">
        <v>0</v>
      </c>
      <c r="BP4495" s="1">
        <v>2018</v>
      </c>
      <c r="BQ4495" s="1"/>
      <c r="BR4495" s="1">
        <v>0</v>
      </c>
      <c r="BS4495" s="1" t="s">
        <v>651</v>
      </c>
      <c r="BT4495" s="1">
        <v>0</v>
      </c>
      <c r="BU4495" s="1">
        <v>0</v>
      </c>
      <c r="BV4495" s="1">
        <v>0</v>
      </c>
    </row>
    <row r="4496" spans="1:74" x14ac:dyDescent="0.2">
      <c r="A4496" s="1">
        <v>5936</v>
      </c>
      <c r="B4496" s="1">
        <v>5936</v>
      </c>
      <c r="C4496" s="1">
        <v>47380</v>
      </c>
      <c r="D4496" s="1"/>
      <c r="E4496" s="1" t="s">
        <v>649</v>
      </c>
      <c r="F4496" s="1" t="s">
        <v>72</v>
      </c>
      <c r="G4496" s="1">
        <v>2012</v>
      </c>
      <c r="H4496" s="1">
        <f>IF(L4496&gt;0,G4496-G4495,Check)</f>
        <v>1</v>
      </c>
      <c r="I4496" s="1"/>
      <c r="J4496" s="1"/>
      <c r="K4496" s="1"/>
      <c r="L4496" s="1">
        <v>934740</v>
      </c>
      <c r="M4496" s="1">
        <v>777206</v>
      </c>
      <c r="N4496" s="1">
        <v>934740</v>
      </c>
      <c r="O4496" s="1">
        <v>777206</v>
      </c>
      <c r="P4496" s="1">
        <v>48975</v>
      </c>
      <c r="Q4496" s="1">
        <v>524473</v>
      </c>
      <c r="R4496" s="1">
        <v>0.56108971500000004</v>
      </c>
      <c r="S4496" s="1">
        <v>233750303</v>
      </c>
      <c r="T4496" s="1">
        <v>238707</v>
      </c>
      <c r="U4496" s="1">
        <v>176483</v>
      </c>
      <c r="V4496" s="1">
        <v>42547</v>
      </c>
      <c r="W4496" s="1">
        <v>2985</v>
      </c>
      <c r="X4496" s="1">
        <v>21519</v>
      </c>
      <c r="Y4496" s="1">
        <v>20992</v>
      </c>
      <c r="Z4496" s="1">
        <v>23797</v>
      </c>
      <c r="AA4496" s="1">
        <v>27611</v>
      </c>
      <c r="AB4496" s="1">
        <v>229172</v>
      </c>
      <c r="AC4496" s="1"/>
      <c r="AD4496" s="1"/>
      <c r="AE4496" s="1"/>
      <c r="AF4496" s="1">
        <v>24.9</v>
      </c>
      <c r="AG4496" s="1">
        <v>62.2</v>
      </c>
      <c r="AH4496" s="1">
        <v>12.9</v>
      </c>
      <c r="AI4496" s="1">
        <v>85171</v>
      </c>
      <c r="AJ4496" s="1">
        <v>6835</v>
      </c>
      <c r="AK4496" s="1">
        <v>29306</v>
      </c>
      <c r="AL4496" s="1">
        <v>31708</v>
      </c>
      <c r="AM4496" s="1">
        <v>13164</v>
      </c>
      <c r="AN4496" s="1">
        <v>4158</v>
      </c>
      <c r="AO4496" s="1">
        <v>8.0299999999999994</v>
      </c>
      <c r="AP4496" s="1">
        <v>40658</v>
      </c>
      <c r="AQ4496" s="1">
        <v>55708</v>
      </c>
      <c r="AR4496" s="1">
        <v>44.8</v>
      </c>
      <c r="AS4496" s="1">
        <v>40.1</v>
      </c>
      <c r="AT4496" s="1">
        <v>15.1</v>
      </c>
      <c r="AU4496" s="1">
        <v>83686</v>
      </c>
      <c r="AV4496" s="1">
        <v>12792</v>
      </c>
      <c r="AW4496" s="1">
        <v>725</v>
      </c>
      <c r="AX4496" s="1">
        <v>18.8</v>
      </c>
      <c r="AY4496" s="1">
        <v>7461.58</v>
      </c>
      <c r="AZ4496" s="1">
        <v>104909.83</v>
      </c>
      <c r="BA4496" s="1">
        <v>112371.42</v>
      </c>
      <c r="BB4496" s="1">
        <v>6.64</v>
      </c>
      <c r="BC4496" s="1">
        <v>93.36</v>
      </c>
      <c r="BD4496" s="1">
        <v>3.49</v>
      </c>
      <c r="BE4496" s="1">
        <v>4032</v>
      </c>
      <c r="BF4496" s="1">
        <v>24900</v>
      </c>
      <c r="BG4496" s="1">
        <v>15.87</v>
      </c>
      <c r="BH4496" s="1">
        <v>1.0900000000000001</v>
      </c>
      <c r="BI4496" s="1">
        <v>2014</v>
      </c>
      <c r="BJ4496" s="1" t="s">
        <v>650</v>
      </c>
      <c r="BK4496" s="1">
        <v>0</v>
      </c>
      <c r="BL4496" s="1">
        <v>0</v>
      </c>
      <c r="BM4496" s="1">
        <v>0</v>
      </c>
      <c r="BN4496" s="1">
        <v>0</v>
      </c>
      <c r="BO4496" s="1">
        <v>0</v>
      </c>
      <c r="BP4496" s="1">
        <v>2018</v>
      </c>
      <c r="BQ4496" s="1"/>
      <c r="BR4496" s="1">
        <v>0</v>
      </c>
      <c r="BS4496" s="1" t="s">
        <v>651</v>
      </c>
      <c r="BT4496" s="1">
        <v>0</v>
      </c>
      <c r="BU4496" s="1">
        <v>0</v>
      </c>
      <c r="BV4496" s="1">
        <v>0</v>
      </c>
    </row>
    <row r="4497" spans="1:74" x14ac:dyDescent="0.2">
      <c r="A4497" s="1">
        <v>5937</v>
      </c>
      <c r="B4497" s="1">
        <v>5937</v>
      </c>
      <c r="C4497" s="1">
        <v>47380</v>
      </c>
      <c r="D4497" s="1"/>
      <c r="E4497" s="1" t="s">
        <v>649</v>
      </c>
      <c r="F4497" s="1" t="s">
        <v>72</v>
      </c>
      <c r="G4497" s="1">
        <v>2013</v>
      </c>
      <c r="H4497" s="1">
        <f>IF(L4497&gt;0,G4497-G4496,Check)</f>
        <v>1</v>
      </c>
      <c r="I4497" s="1"/>
      <c r="J4497" s="1"/>
      <c r="K4497" s="1"/>
      <c r="L4497" s="1">
        <v>989820</v>
      </c>
      <c r="M4497" s="1">
        <v>795287</v>
      </c>
      <c r="N4497" s="1">
        <v>989820</v>
      </c>
      <c r="O4497" s="1">
        <v>795287</v>
      </c>
      <c r="P4497" s="1">
        <v>50362</v>
      </c>
      <c r="Q4497" s="1">
        <v>1087676</v>
      </c>
      <c r="R4497" s="1">
        <v>1.098862419</v>
      </c>
      <c r="S4497" s="1">
        <v>233750303</v>
      </c>
      <c r="T4497" s="1">
        <v>257083</v>
      </c>
      <c r="U4497" s="1">
        <v>183716</v>
      </c>
      <c r="V4497" s="1">
        <v>47049</v>
      </c>
      <c r="W4497" s="1">
        <v>3049</v>
      </c>
      <c r="X4497" s="1">
        <v>21307</v>
      </c>
      <c r="Y4497" s="1">
        <v>19904</v>
      </c>
      <c r="Z4497" s="1">
        <v>25473</v>
      </c>
      <c r="AA4497" s="1">
        <v>40615</v>
      </c>
      <c r="AB4497" s="1">
        <v>246267</v>
      </c>
      <c r="AC4497" s="1">
        <v>21.3</v>
      </c>
      <c r="AD4497" s="1">
        <v>14.5</v>
      </c>
      <c r="AE4497" s="1">
        <v>64.099999999999994</v>
      </c>
      <c r="AF4497" s="1">
        <v>24.5</v>
      </c>
      <c r="AG4497" s="1">
        <v>62.2</v>
      </c>
      <c r="AH4497" s="1">
        <v>13.3</v>
      </c>
      <c r="AI4497" s="1">
        <v>93195</v>
      </c>
      <c r="AJ4497" s="1">
        <v>5710</v>
      </c>
      <c r="AK4497" s="1">
        <v>36270</v>
      </c>
      <c r="AL4497" s="1">
        <v>34153</v>
      </c>
      <c r="AM4497" s="1">
        <v>12053</v>
      </c>
      <c r="AN4497" s="1">
        <v>5009</v>
      </c>
      <c r="AO4497" s="1">
        <v>6.13</v>
      </c>
      <c r="AP4497" s="1">
        <v>40170</v>
      </c>
      <c r="AQ4497" s="1">
        <v>57593</v>
      </c>
      <c r="AR4497" s="1">
        <v>44.9</v>
      </c>
      <c r="AS4497" s="1">
        <v>41.7</v>
      </c>
      <c r="AT4497" s="1">
        <v>13.4</v>
      </c>
      <c r="AU4497" s="1">
        <v>98508</v>
      </c>
      <c r="AV4497" s="1">
        <v>11255</v>
      </c>
      <c r="AW4497" s="1">
        <v>251</v>
      </c>
      <c r="AX4497" s="1">
        <v>18.8</v>
      </c>
      <c r="AY4497" s="1">
        <v>6935.92</v>
      </c>
      <c r="AZ4497" s="1">
        <v>105259.25</v>
      </c>
      <c r="BA4497" s="1">
        <v>112195.17</v>
      </c>
      <c r="BB4497" s="1">
        <v>6.18</v>
      </c>
      <c r="BC4497" s="1">
        <v>93.82</v>
      </c>
      <c r="BD4497" s="1">
        <v>3.37</v>
      </c>
      <c r="BE4497" s="1">
        <v>4032</v>
      </c>
      <c r="BF4497" s="1">
        <v>25657</v>
      </c>
      <c r="BG4497" s="1">
        <v>15.79</v>
      </c>
      <c r="BH4497" s="1">
        <v>1.08</v>
      </c>
      <c r="BI4497" s="1">
        <v>2014</v>
      </c>
      <c r="BJ4497" s="1" t="s">
        <v>650</v>
      </c>
      <c r="BK4497" s="1">
        <v>0</v>
      </c>
      <c r="BL4497" s="1">
        <v>0</v>
      </c>
      <c r="BM4497" s="1">
        <v>0</v>
      </c>
      <c r="BN4497" s="1">
        <v>0</v>
      </c>
      <c r="BO4497" s="1">
        <v>0</v>
      </c>
      <c r="BP4497" s="1">
        <v>2018</v>
      </c>
      <c r="BQ4497" s="1"/>
      <c r="BR4497" s="1">
        <v>0</v>
      </c>
      <c r="BS4497" s="1" t="s">
        <v>651</v>
      </c>
      <c r="BT4497" s="1">
        <v>0</v>
      </c>
      <c r="BU4497" s="1">
        <v>0</v>
      </c>
      <c r="BV4497" s="1">
        <v>0</v>
      </c>
    </row>
    <row r="4498" spans="1:74" x14ac:dyDescent="0.2">
      <c r="A4498" s="1">
        <v>5938</v>
      </c>
      <c r="B4498" s="1">
        <v>5938</v>
      </c>
      <c r="C4498" s="1">
        <v>47380</v>
      </c>
      <c r="D4498" s="1"/>
      <c r="E4498" s="1" t="s">
        <v>649</v>
      </c>
      <c r="F4498" s="1" t="s">
        <v>72</v>
      </c>
      <c r="G4498" s="1">
        <v>2014</v>
      </c>
      <c r="H4498" s="1">
        <f>IF(L4498&gt;0,G4498-G4497,Check)</f>
        <v>1</v>
      </c>
      <c r="I4498" s="1"/>
      <c r="J4498" s="1"/>
      <c r="K4498" s="1"/>
      <c r="L4498" s="1">
        <v>1086056</v>
      </c>
      <c r="M4498" s="1">
        <v>830287</v>
      </c>
      <c r="N4498" s="1">
        <v>1086056</v>
      </c>
      <c r="O4498" s="1">
        <v>830287</v>
      </c>
      <c r="P4498" s="1">
        <v>53138</v>
      </c>
      <c r="Q4498" s="1">
        <v>1093326</v>
      </c>
      <c r="R4498" s="1">
        <v>1.006693946</v>
      </c>
      <c r="S4498" s="1">
        <v>233750303</v>
      </c>
      <c r="T4498" s="1">
        <v>261958</v>
      </c>
      <c r="U4498" s="1">
        <v>190811</v>
      </c>
      <c r="V4498" s="1">
        <v>45108</v>
      </c>
      <c r="W4498" s="1">
        <v>2999</v>
      </c>
      <c r="X4498" s="1">
        <v>22284</v>
      </c>
      <c r="Y4498" s="1">
        <v>22065</v>
      </c>
      <c r="Z4498" s="1">
        <v>28911</v>
      </c>
      <c r="AA4498" s="1">
        <v>17311</v>
      </c>
      <c r="AB4498" s="1">
        <v>250574</v>
      </c>
      <c r="AC4498" s="1">
        <v>19.7</v>
      </c>
      <c r="AD4498" s="1">
        <v>11</v>
      </c>
      <c r="AE4498" s="1">
        <v>69.3</v>
      </c>
      <c r="AF4498" s="1">
        <v>24.7</v>
      </c>
      <c r="AG4498" s="1">
        <v>62</v>
      </c>
      <c r="AH4498" s="1">
        <v>13.3</v>
      </c>
      <c r="AI4498" s="1">
        <v>93166</v>
      </c>
      <c r="AJ4498" s="1">
        <v>5625</v>
      </c>
      <c r="AK4498" s="1">
        <v>34062</v>
      </c>
      <c r="AL4498" s="1">
        <v>36324</v>
      </c>
      <c r="AM4498" s="1">
        <v>12414</v>
      </c>
      <c r="AN4498" s="1">
        <v>4741</v>
      </c>
      <c r="AO4498" s="1">
        <v>6.04</v>
      </c>
      <c r="AP4498" s="1">
        <v>43184</v>
      </c>
      <c r="AQ4498" s="1">
        <v>57873</v>
      </c>
      <c r="AR4498" s="1">
        <v>43.3</v>
      </c>
      <c r="AS4498" s="1">
        <v>40.9</v>
      </c>
      <c r="AT4498" s="1">
        <v>15.8</v>
      </c>
      <c r="AU4498" s="1">
        <v>90635</v>
      </c>
      <c r="AV4498" s="1">
        <v>13239</v>
      </c>
      <c r="AW4498" s="1">
        <v>1094</v>
      </c>
      <c r="AX4498" s="1">
        <v>19</v>
      </c>
      <c r="AY4498" s="1">
        <v>5695.75</v>
      </c>
      <c r="AZ4498" s="1">
        <v>107210.33</v>
      </c>
      <c r="BA4498" s="1">
        <v>112906.08</v>
      </c>
      <c r="BB4498" s="1">
        <v>5.04</v>
      </c>
      <c r="BC4498" s="1">
        <v>94.96</v>
      </c>
      <c r="BD4498" s="1">
        <v>3.22</v>
      </c>
      <c r="BE4498" s="1">
        <v>4032</v>
      </c>
      <c r="BF4498" s="1">
        <v>24639</v>
      </c>
      <c r="BG4498" s="1">
        <v>15.63</v>
      </c>
      <c r="BH4498" s="1">
        <v>1.06</v>
      </c>
      <c r="BI4498" s="1">
        <v>2014</v>
      </c>
      <c r="BJ4498" s="1" t="s">
        <v>650</v>
      </c>
      <c r="BK4498" s="1">
        <v>1</v>
      </c>
      <c r="BL4498" s="1">
        <v>0</v>
      </c>
      <c r="BM4498" s="1">
        <v>0</v>
      </c>
      <c r="BN4498" s="1">
        <v>0</v>
      </c>
      <c r="BO4498" s="1">
        <v>0</v>
      </c>
      <c r="BP4498" s="1">
        <v>2018</v>
      </c>
      <c r="BQ4498" s="1"/>
      <c r="BR4498" s="1">
        <v>0</v>
      </c>
      <c r="BS4498" s="1" t="s">
        <v>651</v>
      </c>
      <c r="BT4498" s="1">
        <v>0</v>
      </c>
      <c r="BU4498" s="1">
        <v>0</v>
      </c>
      <c r="BV4498" s="1">
        <v>0</v>
      </c>
    </row>
    <row r="4499" spans="1:74" x14ac:dyDescent="0.2">
      <c r="A4499" s="1">
        <v>5939</v>
      </c>
      <c r="B4499" s="1">
        <v>5939</v>
      </c>
      <c r="C4499" s="1">
        <v>47380</v>
      </c>
      <c r="D4499" s="1"/>
      <c r="E4499" s="1" t="s">
        <v>649</v>
      </c>
      <c r="F4499" s="1" t="s">
        <v>72</v>
      </c>
      <c r="G4499" s="1">
        <v>2015</v>
      </c>
      <c r="H4499" s="1">
        <f>IF(L4499&gt;0,G4499-G4498,Check)</f>
        <v>1</v>
      </c>
      <c r="I4499" s="1"/>
      <c r="J4499" s="1"/>
      <c r="K4499" s="1"/>
      <c r="L4499" s="1">
        <v>1055231</v>
      </c>
      <c r="M4499" s="1">
        <v>851270</v>
      </c>
      <c r="N4499" s="1">
        <v>1055231</v>
      </c>
      <c r="O4499" s="1">
        <v>851270</v>
      </c>
      <c r="P4499" s="1">
        <v>55533</v>
      </c>
      <c r="Q4499" s="1">
        <v>1187091</v>
      </c>
      <c r="R4499" s="1">
        <v>1.1249584210000001</v>
      </c>
      <c r="S4499" s="1">
        <v>233750303</v>
      </c>
      <c r="T4499" s="1">
        <v>262425</v>
      </c>
      <c r="U4499" s="1">
        <v>189088</v>
      </c>
      <c r="V4499" s="1">
        <v>47143</v>
      </c>
      <c r="W4499" s="1">
        <v>2475</v>
      </c>
      <c r="X4499" s="1">
        <v>22203</v>
      </c>
      <c r="Y4499" s="1">
        <v>22107</v>
      </c>
      <c r="Z4499" s="1">
        <v>24751</v>
      </c>
      <c r="AA4499" s="1">
        <v>21448</v>
      </c>
      <c r="AB4499" s="1">
        <v>251860</v>
      </c>
      <c r="AC4499" s="1">
        <v>20.3</v>
      </c>
      <c r="AD4499" s="1">
        <v>12.1</v>
      </c>
      <c r="AE4499" s="1">
        <v>67.599999999999994</v>
      </c>
      <c r="AF4499" s="1">
        <v>24.5</v>
      </c>
      <c r="AG4499" s="1">
        <v>61.3</v>
      </c>
      <c r="AH4499" s="1">
        <v>14.2</v>
      </c>
      <c r="AI4499" s="1">
        <v>93239</v>
      </c>
      <c r="AJ4499" s="1">
        <v>6076</v>
      </c>
      <c r="AK4499" s="1">
        <v>31718</v>
      </c>
      <c r="AL4499" s="1">
        <v>36276</v>
      </c>
      <c r="AM4499" s="1">
        <v>14155</v>
      </c>
      <c r="AN4499" s="1">
        <v>5014</v>
      </c>
      <c r="AO4499" s="1">
        <v>6.52</v>
      </c>
      <c r="AP4499" s="1">
        <v>46307</v>
      </c>
      <c r="AQ4499" s="1">
        <v>61827</v>
      </c>
      <c r="AR4499" s="1">
        <v>38.299999999999997</v>
      </c>
      <c r="AS4499" s="1">
        <v>45.4</v>
      </c>
      <c r="AT4499" s="1">
        <v>16.3</v>
      </c>
      <c r="AU4499" s="1">
        <v>92663</v>
      </c>
      <c r="AV4499" s="1">
        <v>14625</v>
      </c>
      <c r="AW4499" s="1">
        <v>174</v>
      </c>
      <c r="AX4499" s="1" t="s">
        <v>77</v>
      </c>
      <c r="AY4499" s="1">
        <v>4568.17</v>
      </c>
      <c r="AZ4499" s="1">
        <v>107905.17</v>
      </c>
      <c r="BA4499" s="1">
        <v>112473.33</v>
      </c>
      <c r="BB4499" s="1">
        <v>4.0599999999999996</v>
      </c>
      <c r="BC4499" s="1">
        <v>95.94</v>
      </c>
      <c r="BD4499" s="1">
        <v>2.25</v>
      </c>
      <c r="BE4499" s="1">
        <v>4032</v>
      </c>
      <c r="BF4499" s="1">
        <v>23827</v>
      </c>
      <c r="BG4499" s="1">
        <v>15.33</v>
      </c>
      <c r="BH4499" s="1">
        <v>1.06</v>
      </c>
      <c r="BI4499" s="1">
        <v>2014</v>
      </c>
      <c r="BJ4499" s="1" t="s">
        <v>650</v>
      </c>
      <c r="BK4499" s="1">
        <v>1</v>
      </c>
      <c r="BL4499" s="1">
        <v>1</v>
      </c>
      <c r="BM4499" s="1">
        <v>0</v>
      </c>
      <c r="BN4499" s="1">
        <v>0</v>
      </c>
      <c r="BO4499" s="1">
        <v>0</v>
      </c>
      <c r="BP4499" s="1">
        <v>2018</v>
      </c>
      <c r="BQ4499" s="1"/>
      <c r="BR4499" s="1">
        <v>0</v>
      </c>
      <c r="BS4499" s="1" t="s">
        <v>651</v>
      </c>
      <c r="BT4499" s="1">
        <v>0</v>
      </c>
      <c r="BU4499" s="1">
        <v>0</v>
      </c>
      <c r="BV4499" s="1">
        <v>0</v>
      </c>
    </row>
    <row r="4500" spans="1:74" x14ac:dyDescent="0.2">
      <c r="A4500" s="1">
        <v>5940</v>
      </c>
      <c r="B4500" s="1">
        <v>5940</v>
      </c>
      <c r="C4500" s="1">
        <v>47380</v>
      </c>
      <c r="D4500" s="1"/>
      <c r="E4500" s="1" t="s">
        <v>649</v>
      </c>
      <c r="F4500" s="1" t="s">
        <v>72</v>
      </c>
      <c r="G4500" s="1">
        <v>2016</v>
      </c>
      <c r="H4500" s="1">
        <f>IF(L4500&gt;0,G4500-G4499,Check)</f>
        <v>1</v>
      </c>
      <c r="I4500" s="1"/>
      <c r="J4500" s="1"/>
      <c r="K4500" s="1"/>
      <c r="L4500" s="1">
        <v>1057174</v>
      </c>
      <c r="M4500" s="1">
        <v>816872</v>
      </c>
      <c r="N4500" s="1">
        <v>1057174</v>
      </c>
      <c r="O4500" s="1">
        <v>816872</v>
      </c>
      <c r="P4500" s="1">
        <v>54350</v>
      </c>
      <c r="Q4500" s="1">
        <v>1217947</v>
      </c>
      <c r="R4500" s="1">
        <v>1.152078087</v>
      </c>
      <c r="S4500" s="1">
        <v>233750303</v>
      </c>
      <c r="T4500" s="1">
        <v>264869</v>
      </c>
      <c r="U4500" s="1">
        <v>191995</v>
      </c>
      <c r="V4500" s="1">
        <v>46886</v>
      </c>
      <c r="W4500" s="1">
        <v>2712</v>
      </c>
      <c r="X4500" s="1">
        <v>23486</v>
      </c>
      <c r="Y4500" s="1">
        <v>23574</v>
      </c>
      <c r="Z4500" s="1">
        <v>25670</v>
      </c>
      <c r="AA4500" s="1">
        <v>29593</v>
      </c>
      <c r="AB4500" s="1">
        <v>253696</v>
      </c>
      <c r="AC4500" s="1">
        <v>19.399999999999999</v>
      </c>
      <c r="AD4500" s="1">
        <v>11.7</v>
      </c>
      <c r="AE4500" s="1">
        <v>68.8</v>
      </c>
      <c r="AF4500" s="1">
        <v>24.6</v>
      </c>
      <c r="AG4500" s="1">
        <v>61.2</v>
      </c>
      <c r="AH4500" s="1">
        <v>14.2</v>
      </c>
      <c r="AI4500" s="1">
        <v>92256</v>
      </c>
      <c r="AJ4500" s="1">
        <v>5552</v>
      </c>
      <c r="AK4500" s="1">
        <v>31297</v>
      </c>
      <c r="AL4500" s="1">
        <v>33893</v>
      </c>
      <c r="AM4500" s="1">
        <v>14966</v>
      </c>
      <c r="AN4500" s="1">
        <v>6548</v>
      </c>
      <c r="AO4500" s="1">
        <v>6.02</v>
      </c>
      <c r="AP4500" s="1">
        <v>46590</v>
      </c>
      <c r="AQ4500" s="1">
        <v>67246</v>
      </c>
      <c r="AR4500" s="1">
        <v>38.4</v>
      </c>
      <c r="AS4500" s="1">
        <v>42.5</v>
      </c>
      <c r="AT4500" s="1">
        <v>19.100000000000001</v>
      </c>
      <c r="AU4500" s="1">
        <v>96406</v>
      </c>
      <c r="AV4500" s="1">
        <v>13499</v>
      </c>
      <c r="AW4500" s="1">
        <v>444</v>
      </c>
      <c r="AX4500" s="1">
        <v>20.100000000000001</v>
      </c>
      <c r="AY4500" s="1">
        <v>4579.92</v>
      </c>
      <c r="AZ4500" s="1">
        <v>111312.75</v>
      </c>
      <c r="BA4500" s="1">
        <v>115892.67</v>
      </c>
      <c r="BB4500" s="1">
        <v>3.95</v>
      </c>
      <c r="BC4500" s="1">
        <v>96.05</v>
      </c>
      <c r="BD4500" s="1">
        <v>2.0299999999999998</v>
      </c>
      <c r="BE4500" s="1">
        <v>4032</v>
      </c>
      <c r="BF4500" s="1">
        <v>24799</v>
      </c>
      <c r="BG4500" s="1">
        <v>15.03</v>
      </c>
      <c r="BH4500" s="1">
        <v>1.05</v>
      </c>
      <c r="BI4500" s="1">
        <v>2014</v>
      </c>
      <c r="BJ4500" s="1" t="s">
        <v>650</v>
      </c>
      <c r="BK4500" s="1">
        <v>1</v>
      </c>
      <c r="BL4500" s="1">
        <v>2</v>
      </c>
      <c r="BM4500" s="1">
        <v>0</v>
      </c>
      <c r="BN4500" s="1">
        <v>0</v>
      </c>
      <c r="BO4500" s="1">
        <v>0</v>
      </c>
      <c r="BP4500" s="1">
        <v>2018</v>
      </c>
      <c r="BQ4500" s="1"/>
      <c r="BR4500" s="1">
        <v>0</v>
      </c>
      <c r="BS4500" s="1" t="s">
        <v>651</v>
      </c>
      <c r="BT4500" s="1">
        <v>0</v>
      </c>
      <c r="BU4500" s="1">
        <v>0</v>
      </c>
      <c r="BV4500" s="1">
        <v>0</v>
      </c>
    </row>
    <row r="4501" spans="1:74" x14ac:dyDescent="0.2">
      <c r="A4501" s="1">
        <v>5941</v>
      </c>
      <c r="B4501" s="1">
        <v>5941</v>
      </c>
      <c r="C4501" s="1">
        <v>47380</v>
      </c>
      <c r="D4501" s="1"/>
      <c r="E4501" s="1" t="s">
        <v>649</v>
      </c>
      <c r="F4501" s="1" t="s">
        <v>72</v>
      </c>
      <c r="G4501" s="1">
        <v>2017</v>
      </c>
      <c r="H4501" s="1">
        <f>IF(L4501&gt;0,G4501-G4500,Check)</f>
        <v>1</v>
      </c>
      <c r="I4501" s="1"/>
      <c r="J4501" s="1"/>
      <c r="K4501" s="1"/>
      <c r="L4501" s="1">
        <v>1119262</v>
      </c>
      <c r="M4501" s="1">
        <v>743149</v>
      </c>
      <c r="N4501" s="1">
        <v>1119262</v>
      </c>
      <c r="O4501" s="1">
        <v>743149</v>
      </c>
      <c r="P4501" s="1">
        <v>51033</v>
      </c>
      <c r="Q4501" s="1">
        <v>1199011</v>
      </c>
      <c r="R4501" s="1">
        <v>1.071251414</v>
      </c>
      <c r="S4501" s="1">
        <v>233750303</v>
      </c>
      <c r="T4501" s="1">
        <v>267554</v>
      </c>
      <c r="U4501" s="1">
        <v>193928</v>
      </c>
      <c r="V4501" s="1">
        <v>48959</v>
      </c>
      <c r="W4501" s="1">
        <v>1887</v>
      </c>
      <c r="X4501" s="1">
        <v>24106</v>
      </c>
      <c r="Y4501" s="1">
        <v>23930</v>
      </c>
      <c r="Z4501" s="1">
        <v>26690</v>
      </c>
      <c r="AA4501" s="1">
        <v>9470</v>
      </c>
      <c r="AB4501" s="1">
        <v>255844</v>
      </c>
      <c r="AC4501" s="1">
        <v>18.899999999999999</v>
      </c>
      <c r="AD4501" s="1">
        <v>10.9</v>
      </c>
      <c r="AE4501" s="1">
        <v>70.2</v>
      </c>
      <c r="AF4501" s="1">
        <v>24.5</v>
      </c>
      <c r="AG4501" s="1">
        <v>61.1</v>
      </c>
      <c r="AH4501" s="1">
        <v>14.4</v>
      </c>
      <c r="AI4501" s="1">
        <v>97310</v>
      </c>
      <c r="AJ4501" s="1">
        <v>7949</v>
      </c>
      <c r="AK4501" s="1">
        <v>31787</v>
      </c>
      <c r="AL4501" s="1">
        <v>36084</v>
      </c>
      <c r="AM4501" s="1">
        <v>13899</v>
      </c>
      <c r="AN4501" s="1">
        <v>7591</v>
      </c>
      <c r="AO4501" s="1">
        <v>8.17</v>
      </c>
      <c r="AP4501" s="1">
        <v>45961</v>
      </c>
      <c r="AQ4501" s="1">
        <v>66419</v>
      </c>
      <c r="AR4501" s="1">
        <v>38.1</v>
      </c>
      <c r="AS4501" s="1">
        <v>40.799999999999997</v>
      </c>
      <c r="AT4501" s="1">
        <v>21.1</v>
      </c>
      <c r="AU4501" s="1">
        <v>100058</v>
      </c>
      <c r="AV4501" s="1">
        <v>10309</v>
      </c>
      <c r="AW4501" s="1">
        <v>942</v>
      </c>
      <c r="AX4501" s="1">
        <v>20.2</v>
      </c>
      <c r="AY4501" s="1">
        <v>4543.08</v>
      </c>
      <c r="AZ4501" s="1">
        <v>113478.25</v>
      </c>
      <c r="BA4501" s="1">
        <v>118021.33</v>
      </c>
      <c r="BB4501" s="1">
        <v>3.85</v>
      </c>
      <c r="BC4501" s="1">
        <v>96.15</v>
      </c>
      <c r="BD4501" s="1">
        <v>2.2999999999999998</v>
      </c>
      <c r="BE4501" s="1">
        <v>4032</v>
      </c>
      <c r="BF4501" s="1">
        <v>24528</v>
      </c>
      <c r="BG4501" s="1">
        <v>14.56</v>
      </c>
      <c r="BH4501" s="1">
        <v>1.02</v>
      </c>
      <c r="BI4501" s="1">
        <v>2014</v>
      </c>
      <c r="BJ4501" s="1" t="s">
        <v>650</v>
      </c>
      <c r="BK4501" s="1">
        <v>1</v>
      </c>
      <c r="BL4501" s="1">
        <v>3</v>
      </c>
      <c r="BM4501" s="1">
        <v>0</v>
      </c>
      <c r="BN4501" s="1">
        <v>0</v>
      </c>
      <c r="BO4501" s="1">
        <v>0</v>
      </c>
      <c r="BP4501" s="1">
        <v>2018</v>
      </c>
      <c r="BQ4501" s="1"/>
      <c r="BR4501" s="1">
        <v>0</v>
      </c>
      <c r="BS4501" s="1" t="s">
        <v>651</v>
      </c>
      <c r="BT4501" s="1">
        <v>0</v>
      </c>
      <c r="BU4501" s="1">
        <v>0</v>
      </c>
      <c r="BV4501" s="1">
        <v>0</v>
      </c>
    </row>
    <row r="4502" spans="1:74" x14ac:dyDescent="0.2">
      <c r="A4502" s="1">
        <v>5942</v>
      </c>
      <c r="B4502" s="1">
        <v>5942</v>
      </c>
      <c r="C4502" s="1">
        <v>47380</v>
      </c>
      <c r="D4502" s="1"/>
      <c r="E4502" s="1" t="s">
        <v>649</v>
      </c>
      <c r="F4502" s="1" t="s">
        <v>72</v>
      </c>
      <c r="G4502" s="1">
        <v>2018</v>
      </c>
      <c r="H4502" s="1">
        <f>IF(L4502&gt;0,G4502-G4501,Check)</f>
        <v>1</v>
      </c>
      <c r="I4502" s="1"/>
      <c r="J4502" s="1"/>
      <c r="K4502" s="1"/>
      <c r="L4502" s="1">
        <v>1250485</v>
      </c>
      <c r="M4502" s="1">
        <v>793730</v>
      </c>
      <c r="N4502" s="1">
        <v>1250485</v>
      </c>
      <c r="O4502" s="1">
        <v>793730</v>
      </c>
      <c r="P4502" s="1">
        <v>53083</v>
      </c>
      <c r="Q4502" s="1">
        <v>1192523</v>
      </c>
      <c r="R4502" s="1">
        <v>0.95364838399999996</v>
      </c>
      <c r="S4502" s="1">
        <v>233750303</v>
      </c>
      <c r="T4502" s="1">
        <v>270178.75</v>
      </c>
      <c r="U4502" s="1">
        <v>196104.5</v>
      </c>
      <c r="V4502" s="1">
        <v>50449.5</v>
      </c>
      <c r="W4502" s="1">
        <v>1327.5</v>
      </c>
      <c r="X4502" s="1">
        <v>24891.75</v>
      </c>
      <c r="Y4502" s="1">
        <v>24563.75</v>
      </c>
      <c r="Z4502" s="1">
        <v>27684.75</v>
      </c>
      <c r="AA4502" s="1">
        <v>-3586</v>
      </c>
      <c r="AB4502" s="1">
        <v>257914</v>
      </c>
      <c r="AC4502" s="1">
        <v>18.3</v>
      </c>
      <c r="AD4502" s="1">
        <v>10.199999999999999</v>
      </c>
      <c r="AE4502" s="1">
        <v>71.55</v>
      </c>
      <c r="AF4502" s="1">
        <v>24.45</v>
      </c>
      <c r="AG4502" s="1">
        <v>61</v>
      </c>
      <c r="AH4502" s="1">
        <v>14.55</v>
      </c>
      <c r="AI4502" s="1">
        <v>100854.75</v>
      </c>
      <c r="AJ4502" s="1">
        <v>9615.75</v>
      </c>
      <c r="AK4502" s="1">
        <v>32049.25</v>
      </c>
      <c r="AL4502" s="1">
        <v>37131.5</v>
      </c>
      <c r="AM4502" s="1">
        <v>13301.5</v>
      </c>
      <c r="AN4502" s="1">
        <v>8756.75</v>
      </c>
      <c r="AO4502" s="1">
        <v>9.5299999999999994</v>
      </c>
      <c r="AP4502" s="1">
        <v>45560</v>
      </c>
      <c r="AQ4502" s="1">
        <v>67153.5</v>
      </c>
      <c r="AR4502" s="1">
        <v>37.9</v>
      </c>
      <c r="AS4502" s="1">
        <v>38.799999999999997</v>
      </c>
      <c r="AT4502" s="1">
        <v>23.3</v>
      </c>
      <c r="AU4502" s="1">
        <v>103732.75</v>
      </c>
      <c r="AV4502" s="1">
        <v>7635</v>
      </c>
      <c r="AW4502" s="1">
        <v>1383</v>
      </c>
      <c r="AX4502" s="1" t="e">
        <v>#VALUE!</v>
      </c>
      <c r="AY4502" s="1">
        <v>4287.45</v>
      </c>
      <c r="AZ4502" s="1">
        <v>114694.18</v>
      </c>
      <c r="BA4502" s="1">
        <v>118981.64</v>
      </c>
      <c r="BB4502" s="1">
        <v>3.6</v>
      </c>
      <c r="BC4502" s="1">
        <v>96.4</v>
      </c>
      <c r="BD4502" s="1">
        <v>2.58</v>
      </c>
      <c r="BE4502" s="1"/>
      <c r="BF4502" s="1">
        <v>24567.75</v>
      </c>
      <c r="BG4502" s="1">
        <v>14.95</v>
      </c>
      <c r="BH4502" s="1">
        <v>1</v>
      </c>
      <c r="BI4502" s="1">
        <v>2014</v>
      </c>
      <c r="BJ4502" s="1" t="s">
        <v>650</v>
      </c>
      <c r="BK4502" s="1">
        <v>1</v>
      </c>
      <c r="BL4502" s="1">
        <v>4</v>
      </c>
      <c r="BM4502" s="1">
        <v>0</v>
      </c>
      <c r="BN4502" s="1">
        <v>0</v>
      </c>
      <c r="BO4502" s="1">
        <v>0</v>
      </c>
      <c r="BP4502" s="1">
        <v>2018</v>
      </c>
      <c r="BQ4502" s="1"/>
      <c r="BR4502" s="1">
        <v>1</v>
      </c>
      <c r="BS4502" s="1" t="s">
        <v>651</v>
      </c>
      <c r="BT4502" s="1">
        <v>68</v>
      </c>
      <c r="BU4502" s="1">
        <v>0</v>
      </c>
      <c r="BV4502" s="1">
        <v>48</v>
      </c>
    </row>
    <row r="4503" spans="1:74" x14ac:dyDescent="0.2">
      <c r="A4503" s="1">
        <v>5943</v>
      </c>
      <c r="B4503" s="1">
        <v>5943</v>
      </c>
      <c r="C4503" s="1">
        <v>47900</v>
      </c>
      <c r="D4503" s="1"/>
      <c r="E4503" s="1" t="s">
        <v>652</v>
      </c>
      <c r="F4503" s="1" t="s">
        <v>72</v>
      </c>
      <c r="G4503" s="1">
        <v>2002</v>
      </c>
      <c r="H4503" s="1">
        <f>IF(L4503&gt;0,G4503-G4502,Check)</f>
        <v>-16</v>
      </c>
      <c r="I4503" s="1"/>
      <c r="J4503" s="1"/>
      <c r="K4503" s="1"/>
      <c r="L4503" s="1">
        <v>158822376.59999999</v>
      </c>
      <c r="M4503" s="1">
        <v>41018616.799999997</v>
      </c>
      <c r="N4503" s="1">
        <v>158822376.59999999</v>
      </c>
      <c r="O4503" s="1">
        <v>41018616.799999997</v>
      </c>
      <c r="P4503" s="1">
        <v>3474346.71</v>
      </c>
      <c r="Q4503" s="1">
        <v>173471115</v>
      </c>
      <c r="R4503" s="1">
        <v>0.967170847</v>
      </c>
      <c r="S4503" s="1">
        <v>3407385770</v>
      </c>
      <c r="T4503" s="1">
        <v>4709148.8279999997</v>
      </c>
      <c r="U4503" s="1">
        <v>1360280.9839999999</v>
      </c>
      <c r="V4503" s="1">
        <v>2376955.1090000002</v>
      </c>
      <c r="W4503" s="1">
        <v>78673.03125</v>
      </c>
      <c r="X4503" s="1">
        <v>35780.59375</v>
      </c>
      <c r="Y4503" s="1">
        <v>27947.421880000002</v>
      </c>
      <c r="Z4503" s="1">
        <v>42403.90625</v>
      </c>
      <c r="AA4503" s="1">
        <v>47743.453130000002</v>
      </c>
      <c r="AB4503" s="1">
        <v>4881376.4800000004</v>
      </c>
      <c r="AC4503" s="1">
        <v>7.13</v>
      </c>
      <c r="AD4503" s="1">
        <v>4.57</v>
      </c>
      <c r="AE4503" s="1">
        <v>88.3</v>
      </c>
      <c r="AF4503" s="1">
        <v>28.36</v>
      </c>
      <c r="AG4503" s="1">
        <v>63.78</v>
      </c>
      <c r="AH4503" s="1">
        <v>7.86</v>
      </c>
      <c r="AI4503" s="1">
        <v>1939077.36</v>
      </c>
      <c r="AJ4503" s="1">
        <v>213299.25</v>
      </c>
      <c r="AK4503" s="1">
        <v>561059.03</v>
      </c>
      <c r="AL4503" s="1">
        <v>767032.56</v>
      </c>
      <c r="AM4503" s="1">
        <v>274270.02</v>
      </c>
      <c r="AN4503" s="1">
        <v>123416.5</v>
      </c>
      <c r="AO4503" s="1">
        <v>11</v>
      </c>
      <c r="AP4503" s="1">
        <v>61928.75</v>
      </c>
      <c r="AQ4503" s="1">
        <v>76560.671879999994</v>
      </c>
      <c r="AR4503" s="1">
        <v>24.62</v>
      </c>
      <c r="AS4503" s="1">
        <v>49.05</v>
      </c>
      <c r="AT4503" s="1">
        <v>26.34</v>
      </c>
      <c r="AU4503" s="1">
        <v>1621331.33</v>
      </c>
      <c r="AV4503" s="1">
        <v>304236.69</v>
      </c>
      <c r="AW4503" s="1">
        <v>260528.64000000001</v>
      </c>
      <c r="AX4503" s="1">
        <v>33.74</v>
      </c>
      <c r="AY4503" s="1">
        <v>109118.67</v>
      </c>
      <c r="AZ4503" s="1">
        <v>2638629.83</v>
      </c>
      <c r="BA4503" s="1">
        <v>2747748.5</v>
      </c>
      <c r="BB4503" s="1">
        <v>3.97</v>
      </c>
      <c r="BC4503" s="1">
        <v>96.03</v>
      </c>
      <c r="BD4503" s="1">
        <v>1.33</v>
      </c>
      <c r="BE4503" s="1"/>
      <c r="BF4503" s="1">
        <v>2806860</v>
      </c>
      <c r="BG4503" s="1">
        <v>11.81</v>
      </c>
      <c r="BH4503" s="1">
        <v>1.4</v>
      </c>
      <c r="BI4503" s="1">
        <v>2011</v>
      </c>
      <c r="BJ4503" s="1" t="s">
        <v>653</v>
      </c>
      <c r="BK4503" s="1">
        <v>0</v>
      </c>
      <c r="BL4503" s="1">
        <v>0</v>
      </c>
      <c r="BM4503" s="1">
        <v>0</v>
      </c>
      <c r="BN4503" s="1">
        <v>0</v>
      </c>
      <c r="BO4503" s="1">
        <v>0</v>
      </c>
      <c r="BP4503" s="1">
        <v>2008</v>
      </c>
      <c r="BQ4503" s="1"/>
      <c r="BR4503" s="1">
        <v>0</v>
      </c>
      <c r="BS4503" s="1" t="s">
        <v>654</v>
      </c>
      <c r="BT4503" s="1">
        <v>0</v>
      </c>
      <c r="BU4503" s="1">
        <v>0</v>
      </c>
      <c r="BV4503" s="1">
        <v>0</v>
      </c>
    </row>
    <row r="4504" spans="1:74" x14ac:dyDescent="0.2">
      <c r="A4504" s="1">
        <v>5944</v>
      </c>
      <c r="B4504" s="1">
        <v>5944</v>
      </c>
      <c r="C4504" s="1">
        <v>47900</v>
      </c>
      <c r="D4504" s="1"/>
      <c r="E4504" s="1" t="s">
        <v>652</v>
      </c>
      <c r="F4504" s="1" t="s">
        <v>72</v>
      </c>
      <c r="G4504" s="1">
        <v>2003</v>
      </c>
      <c r="H4504" s="1">
        <f>IF(L4504&gt;0,G4504-G4503,Check)</f>
        <v>1</v>
      </c>
      <c r="I4504" s="1"/>
      <c r="J4504" s="1"/>
      <c r="K4504" s="1"/>
      <c r="L4504" s="1">
        <v>184339047.90000001</v>
      </c>
      <c r="M4504" s="1">
        <v>62711204.159999996</v>
      </c>
      <c r="N4504" s="1">
        <v>184339047.90000001</v>
      </c>
      <c r="O4504" s="1">
        <v>62711204.159999996</v>
      </c>
      <c r="P4504" s="1">
        <v>5194861.9819999998</v>
      </c>
      <c r="Q4504" s="1">
        <v>109570082</v>
      </c>
      <c r="R4504" s="1">
        <v>0.31742119299999999</v>
      </c>
      <c r="S4504" s="1">
        <v>3407385770</v>
      </c>
      <c r="T4504" s="1">
        <v>4847509.6880000001</v>
      </c>
      <c r="U4504" s="1">
        <v>1414684.0630000001</v>
      </c>
      <c r="V4504" s="1">
        <v>2414321.5630000001</v>
      </c>
      <c r="W4504" s="1">
        <v>83661.875</v>
      </c>
      <c r="X4504" s="1">
        <v>36514.625</v>
      </c>
      <c r="Y4504" s="1">
        <v>27916.3125</v>
      </c>
      <c r="Z4504" s="1">
        <v>43808.375</v>
      </c>
      <c r="AA4504" s="1">
        <v>46750.1875</v>
      </c>
      <c r="AB4504" s="1">
        <v>4957042.0599999996</v>
      </c>
      <c r="AC4504" s="1">
        <v>7.09</v>
      </c>
      <c r="AD4504" s="1">
        <v>4.51</v>
      </c>
      <c r="AE4504" s="1">
        <v>88.4</v>
      </c>
      <c r="AF4504" s="1">
        <v>27.46</v>
      </c>
      <c r="AG4504" s="1">
        <v>64.260000000000005</v>
      </c>
      <c r="AH4504" s="1">
        <v>8.2799999999999994</v>
      </c>
      <c r="AI4504" s="1">
        <v>1940690.56</v>
      </c>
      <c r="AJ4504" s="1">
        <v>207528</v>
      </c>
      <c r="AK4504" s="1">
        <v>582360.88</v>
      </c>
      <c r="AL4504" s="1">
        <v>750948.75</v>
      </c>
      <c r="AM4504" s="1">
        <v>275876.94</v>
      </c>
      <c r="AN4504" s="1">
        <v>123976</v>
      </c>
      <c r="AO4504" s="1">
        <v>10.69</v>
      </c>
      <c r="AP4504" s="1">
        <v>66189</v>
      </c>
      <c r="AQ4504" s="1">
        <v>82779.3125</v>
      </c>
      <c r="AR4504" s="1">
        <v>23.14</v>
      </c>
      <c r="AS4504" s="1">
        <v>47.61</v>
      </c>
      <c r="AT4504" s="1">
        <v>29.26</v>
      </c>
      <c r="AU4504" s="1">
        <v>1672027.69</v>
      </c>
      <c r="AV4504" s="1">
        <v>306796.25</v>
      </c>
      <c r="AW4504" s="1">
        <v>290826.44</v>
      </c>
      <c r="AX4504" s="1">
        <v>33.630000000000003</v>
      </c>
      <c r="AY4504" s="1">
        <v>106451.42</v>
      </c>
      <c r="AZ4504" s="1">
        <v>2661591.42</v>
      </c>
      <c r="BA4504" s="1">
        <v>2768042.83</v>
      </c>
      <c r="BB4504" s="1">
        <v>3.85</v>
      </c>
      <c r="BC4504" s="1">
        <v>96.15</v>
      </c>
      <c r="BD4504" s="1">
        <v>1.53</v>
      </c>
      <c r="BE4504" s="1"/>
      <c r="BF4504" s="1">
        <v>2757453</v>
      </c>
      <c r="BG4504" s="1">
        <v>12.07</v>
      </c>
      <c r="BH4504" s="1">
        <v>1.37</v>
      </c>
      <c r="BI4504" s="1">
        <v>2011</v>
      </c>
      <c r="BJ4504" s="1" t="s">
        <v>653</v>
      </c>
      <c r="BK4504" s="1">
        <v>0</v>
      </c>
      <c r="BL4504" s="1">
        <v>0</v>
      </c>
      <c r="BM4504" s="1">
        <v>0</v>
      </c>
      <c r="BN4504" s="1">
        <v>0</v>
      </c>
      <c r="BO4504" s="1">
        <v>0</v>
      </c>
      <c r="BP4504" s="1">
        <v>2008</v>
      </c>
      <c r="BQ4504" s="1"/>
      <c r="BR4504" s="1">
        <v>0</v>
      </c>
      <c r="BS4504" s="1" t="s">
        <v>654</v>
      </c>
      <c r="BT4504" s="1">
        <v>0</v>
      </c>
      <c r="BU4504" s="1">
        <v>0</v>
      </c>
      <c r="BV4504" s="1">
        <v>0</v>
      </c>
    </row>
    <row r="4505" spans="1:74" x14ac:dyDescent="0.2">
      <c r="A4505" s="1">
        <v>5945</v>
      </c>
      <c r="B4505" s="1">
        <v>5945</v>
      </c>
      <c r="C4505" s="1">
        <v>47900</v>
      </c>
      <c r="D4505" s="1"/>
      <c r="E4505" s="1" t="s">
        <v>652</v>
      </c>
      <c r="F4505" s="1" t="s">
        <v>72</v>
      </c>
      <c r="G4505" s="1">
        <v>2004</v>
      </c>
      <c r="H4505" s="1">
        <f>IF(L4505&gt;0,G4505-G4504,Check)</f>
        <v>1</v>
      </c>
      <c r="I4505" s="1"/>
      <c r="J4505" s="1"/>
      <c r="K4505" s="1"/>
      <c r="L4505" s="1">
        <v>180640999.69999999</v>
      </c>
      <c r="M4505" s="1">
        <v>72709321.189999998</v>
      </c>
      <c r="N4505" s="1">
        <v>180640999.69999999</v>
      </c>
      <c r="O4505" s="1">
        <v>72709321.189999998</v>
      </c>
      <c r="P4505" s="1">
        <v>5512256.5429999996</v>
      </c>
      <c r="Q4505" s="1">
        <v>118805590</v>
      </c>
      <c r="R4505" s="1">
        <v>0.47270299300000002</v>
      </c>
      <c r="S4505" s="1">
        <v>3407385770</v>
      </c>
      <c r="T4505" s="1">
        <v>4988241.25</v>
      </c>
      <c r="U4505" s="1">
        <v>1470080.75</v>
      </c>
      <c r="V4505" s="1">
        <v>2452617.75</v>
      </c>
      <c r="W4505" s="1">
        <v>88790.5</v>
      </c>
      <c r="X4505" s="1">
        <v>37225.5</v>
      </c>
      <c r="Y4505" s="1">
        <v>27849.75</v>
      </c>
      <c r="Z4505" s="1">
        <v>45190.5</v>
      </c>
      <c r="AA4505" s="1">
        <v>45585.25</v>
      </c>
      <c r="AB4505" s="1">
        <v>5033908.75</v>
      </c>
      <c r="AC4505" s="1">
        <v>7.05</v>
      </c>
      <c r="AD4505" s="1">
        <v>4.45</v>
      </c>
      <c r="AE4505" s="1">
        <v>88.5</v>
      </c>
      <c r="AF4505" s="1">
        <v>26.55</v>
      </c>
      <c r="AG4505" s="1">
        <v>64.75</v>
      </c>
      <c r="AH4505" s="1">
        <v>8.6999999999999993</v>
      </c>
      <c r="AI4505" s="1">
        <v>1942029.75</v>
      </c>
      <c r="AJ4505" s="1">
        <v>201700</v>
      </c>
      <c r="AK4505" s="1">
        <v>604223.5</v>
      </c>
      <c r="AL4505" s="1">
        <v>734278</v>
      </c>
      <c r="AM4505" s="1">
        <v>277472.25</v>
      </c>
      <c r="AN4505" s="1">
        <v>124356</v>
      </c>
      <c r="AO4505" s="1">
        <v>10.39</v>
      </c>
      <c r="AP4505" s="1">
        <v>70450</v>
      </c>
      <c r="AQ4505" s="1">
        <v>89002.75</v>
      </c>
      <c r="AR4505" s="1">
        <v>21.65</v>
      </c>
      <c r="AS4505" s="1">
        <v>46.18</v>
      </c>
      <c r="AT4505" s="1">
        <v>32.18</v>
      </c>
      <c r="AU4505" s="1">
        <v>1722628.25</v>
      </c>
      <c r="AV4505" s="1">
        <v>309934</v>
      </c>
      <c r="AW4505" s="1">
        <v>322146.25</v>
      </c>
      <c r="AX4505" s="1">
        <v>33.5</v>
      </c>
      <c r="AY4505" s="1">
        <v>105234.5</v>
      </c>
      <c r="AZ4505" s="1">
        <v>2708507.75</v>
      </c>
      <c r="BA4505" s="1">
        <v>2813742.25</v>
      </c>
      <c r="BB4505" s="1">
        <v>3.74</v>
      </c>
      <c r="BC4505" s="1">
        <v>96.26</v>
      </c>
      <c r="BD4505" s="1">
        <v>1.85</v>
      </c>
      <c r="BE4505" s="1"/>
      <c r="BF4505" s="1">
        <v>2708046</v>
      </c>
      <c r="BG4505" s="1">
        <v>13.19</v>
      </c>
      <c r="BH4505" s="1">
        <v>1.33</v>
      </c>
      <c r="BI4505" s="1">
        <v>2011</v>
      </c>
      <c r="BJ4505" s="1" t="s">
        <v>653</v>
      </c>
      <c r="BK4505" s="1">
        <v>0</v>
      </c>
      <c r="BL4505" s="1">
        <v>0</v>
      </c>
      <c r="BM4505" s="1">
        <v>0</v>
      </c>
      <c r="BN4505" s="1">
        <v>0</v>
      </c>
      <c r="BO4505" s="1">
        <v>0</v>
      </c>
      <c r="BP4505" s="1">
        <v>2008</v>
      </c>
      <c r="BQ4505" s="1"/>
      <c r="BR4505" s="1">
        <v>0</v>
      </c>
      <c r="BS4505" s="1" t="s">
        <v>654</v>
      </c>
      <c r="BT4505" s="1">
        <v>0</v>
      </c>
      <c r="BU4505" s="1">
        <v>0</v>
      </c>
      <c r="BV4505" s="1">
        <v>0</v>
      </c>
    </row>
    <row r="4506" spans="1:74" x14ac:dyDescent="0.2">
      <c r="A4506" s="1">
        <v>5946</v>
      </c>
      <c r="B4506" s="1">
        <v>5946</v>
      </c>
      <c r="C4506" s="1">
        <v>47900</v>
      </c>
      <c r="D4506" s="1"/>
      <c r="E4506" s="1" t="s">
        <v>652</v>
      </c>
      <c r="F4506" s="1" t="s">
        <v>72</v>
      </c>
      <c r="G4506" s="1">
        <v>2005</v>
      </c>
      <c r="H4506" s="1">
        <f>IF(L4506&gt;0,G4506-G4505,Check)</f>
        <v>1</v>
      </c>
      <c r="I4506" s="1"/>
      <c r="J4506" s="1"/>
      <c r="K4506" s="1"/>
      <c r="L4506" s="1">
        <v>174197036.80000001</v>
      </c>
      <c r="M4506" s="1">
        <v>65436965.119999997</v>
      </c>
      <c r="N4506" s="1">
        <v>174197036.80000001</v>
      </c>
      <c r="O4506" s="1">
        <v>65436965.119999997</v>
      </c>
      <c r="P4506" s="1">
        <v>5409703.4829999898</v>
      </c>
      <c r="Q4506" s="1">
        <v>126628076</v>
      </c>
      <c r="R4506" s="1">
        <v>0.65892925599999996</v>
      </c>
      <c r="S4506" s="1">
        <v>3407385770</v>
      </c>
      <c r="T4506" s="1">
        <v>5119490</v>
      </c>
      <c r="U4506" s="1">
        <v>1521503</v>
      </c>
      <c r="V4506" s="1">
        <v>2487195</v>
      </c>
      <c r="W4506" s="1">
        <v>93360</v>
      </c>
      <c r="X4506" s="1">
        <v>38029</v>
      </c>
      <c r="Y4506" s="1">
        <v>27925</v>
      </c>
      <c r="Z4506" s="1">
        <v>46662</v>
      </c>
      <c r="AA4506" s="1">
        <v>45107</v>
      </c>
      <c r="AB4506" s="1">
        <v>5105971</v>
      </c>
      <c r="AC4506" s="1">
        <v>7</v>
      </c>
      <c r="AD4506" s="1">
        <v>4.4000000000000004</v>
      </c>
      <c r="AE4506" s="1">
        <v>88.6</v>
      </c>
      <c r="AF4506" s="1">
        <v>25.7</v>
      </c>
      <c r="AG4506" s="1">
        <v>65.2</v>
      </c>
      <c r="AH4506" s="1">
        <v>9.1</v>
      </c>
      <c r="AI4506" s="1">
        <v>1944465</v>
      </c>
      <c r="AJ4506" s="1">
        <v>196099</v>
      </c>
      <c r="AK4506" s="1">
        <v>623843</v>
      </c>
      <c r="AL4506" s="1">
        <v>719955</v>
      </c>
      <c r="AM4506" s="1">
        <v>279114</v>
      </c>
      <c r="AN4506" s="1">
        <v>125454</v>
      </c>
      <c r="AO4506" s="1">
        <v>10.08</v>
      </c>
      <c r="AP4506" s="1">
        <v>74708</v>
      </c>
      <c r="AQ4506" s="1">
        <v>95207</v>
      </c>
      <c r="AR4506" s="1">
        <v>20.2</v>
      </c>
      <c r="AS4506" s="1">
        <v>44.7</v>
      </c>
      <c r="AT4506" s="1">
        <v>35.1</v>
      </c>
      <c r="AU4506" s="1">
        <v>1773612</v>
      </c>
      <c r="AV4506" s="1">
        <v>310759</v>
      </c>
      <c r="AW4506" s="1">
        <v>349378</v>
      </c>
      <c r="AX4506" s="1">
        <v>33.4</v>
      </c>
      <c r="AY4506" s="1">
        <v>99758.58</v>
      </c>
      <c r="AZ4506" s="1">
        <v>2781567.83</v>
      </c>
      <c r="BA4506" s="1">
        <v>2881326.42</v>
      </c>
      <c r="BB4506" s="1">
        <v>3.46</v>
      </c>
      <c r="BC4506" s="1">
        <v>96.54</v>
      </c>
      <c r="BD4506" s="1">
        <v>2.2999999999999998</v>
      </c>
      <c r="BE4506" s="1">
        <v>202470.39999999999</v>
      </c>
      <c r="BF4506" s="1">
        <v>2658639</v>
      </c>
      <c r="BG4506" s="1">
        <v>12.1</v>
      </c>
      <c r="BH4506" s="1">
        <v>1.29</v>
      </c>
      <c r="BI4506" s="1">
        <v>2011</v>
      </c>
      <c r="BJ4506" s="1" t="s">
        <v>653</v>
      </c>
      <c r="BK4506" s="1">
        <v>0</v>
      </c>
      <c r="BL4506" s="1">
        <v>0</v>
      </c>
      <c r="BM4506" s="1">
        <v>0</v>
      </c>
      <c r="BN4506" s="1">
        <v>0</v>
      </c>
      <c r="BO4506" s="1">
        <v>0</v>
      </c>
      <c r="BP4506" s="1">
        <v>2008</v>
      </c>
      <c r="BQ4506" s="1"/>
      <c r="BR4506" s="1">
        <v>0</v>
      </c>
      <c r="BS4506" s="1" t="s">
        <v>654</v>
      </c>
      <c r="BT4506" s="1">
        <v>0</v>
      </c>
      <c r="BU4506" s="1">
        <v>0</v>
      </c>
      <c r="BV4506" s="1">
        <v>0</v>
      </c>
    </row>
    <row r="4507" spans="1:74" x14ac:dyDescent="0.2">
      <c r="A4507" s="1">
        <v>5947</v>
      </c>
      <c r="B4507" s="1">
        <v>5947</v>
      </c>
      <c r="C4507" s="1">
        <v>47900</v>
      </c>
      <c r="D4507" s="1"/>
      <c r="E4507" s="1" t="s">
        <v>652</v>
      </c>
      <c r="F4507" s="1" t="s">
        <v>72</v>
      </c>
      <c r="G4507" s="1">
        <v>2006</v>
      </c>
      <c r="H4507" s="1">
        <f>IF(L4507&gt;0,G4507-G4506,Check)</f>
        <v>1</v>
      </c>
      <c r="I4507" s="1"/>
      <c r="J4507" s="1"/>
      <c r="K4507" s="1"/>
      <c r="L4507" s="1">
        <v>184099638.09999999</v>
      </c>
      <c r="M4507" s="1">
        <v>65421916.200000003</v>
      </c>
      <c r="N4507" s="1">
        <v>184099638.09999999</v>
      </c>
      <c r="O4507" s="1">
        <v>65421916.200000003</v>
      </c>
      <c r="P4507" s="1">
        <v>5613757.7139999997</v>
      </c>
      <c r="Q4507" s="1">
        <v>136678939</v>
      </c>
      <c r="R4507" s="1">
        <v>0.647587472</v>
      </c>
      <c r="S4507" s="1">
        <v>3407385770</v>
      </c>
      <c r="T4507" s="1">
        <v>5288670</v>
      </c>
      <c r="U4507" s="1">
        <v>1588823</v>
      </c>
      <c r="V4507" s="1">
        <v>2536648</v>
      </c>
      <c r="W4507" s="1">
        <v>100166</v>
      </c>
      <c r="X4507" s="1">
        <v>38462</v>
      </c>
      <c r="Y4507" s="1">
        <v>27433</v>
      </c>
      <c r="Z4507" s="1">
        <v>47776</v>
      </c>
      <c r="AA4507" s="1">
        <v>41882</v>
      </c>
      <c r="AB4507" s="1">
        <v>5197251</v>
      </c>
      <c r="AC4507" s="1">
        <v>7</v>
      </c>
      <c r="AD4507" s="1">
        <v>4.3</v>
      </c>
      <c r="AE4507" s="1">
        <v>88.7</v>
      </c>
      <c r="AF4507" s="1">
        <v>24.6</v>
      </c>
      <c r="AG4507" s="1">
        <v>65.8</v>
      </c>
      <c r="AH4507" s="1">
        <v>9.6</v>
      </c>
      <c r="AI4507" s="1">
        <v>1942516</v>
      </c>
      <c r="AJ4507" s="1">
        <v>189590</v>
      </c>
      <c r="AK4507" s="1">
        <v>652435</v>
      </c>
      <c r="AL4507" s="1">
        <v>696241</v>
      </c>
      <c r="AM4507" s="1">
        <v>280570</v>
      </c>
      <c r="AN4507" s="1">
        <v>123680</v>
      </c>
      <c r="AO4507" s="1">
        <v>9.76</v>
      </c>
      <c r="AP4507" s="1">
        <v>78978</v>
      </c>
      <c r="AQ4507" s="1">
        <v>101488</v>
      </c>
      <c r="AR4507" s="1">
        <v>18.600000000000001</v>
      </c>
      <c r="AS4507" s="1">
        <v>43.4</v>
      </c>
      <c r="AT4507" s="1">
        <v>38</v>
      </c>
      <c r="AU4507" s="1">
        <v>1823063</v>
      </c>
      <c r="AV4507" s="1">
        <v>320835</v>
      </c>
      <c r="AW4507" s="1">
        <v>392962</v>
      </c>
      <c r="AX4507" s="1">
        <v>33.200000000000003</v>
      </c>
      <c r="AY4507" s="1">
        <v>92003.08</v>
      </c>
      <c r="AZ4507" s="1">
        <v>2844336.25</v>
      </c>
      <c r="BA4507" s="1">
        <v>2936339.33</v>
      </c>
      <c r="BB4507" s="1">
        <v>3.13</v>
      </c>
      <c r="BC4507" s="1">
        <v>96.87</v>
      </c>
      <c r="BD4507" s="1">
        <v>2.59</v>
      </c>
      <c r="BE4507" s="1">
        <v>202470.39999999999</v>
      </c>
      <c r="BF4507" s="1">
        <v>2609232</v>
      </c>
      <c r="BG4507" s="1">
        <v>11.65</v>
      </c>
      <c r="BH4507" s="1">
        <v>1.25</v>
      </c>
      <c r="BI4507" s="1">
        <v>2011</v>
      </c>
      <c r="BJ4507" s="1" t="s">
        <v>653</v>
      </c>
      <c r="BK4507" s="1">
        <v>0</v>
      </c>
      <c r="BL4507" s="1">
        <v>0</v>
      </c>
      <c r="BM4507" s="1">
        <v>0</v>
      </c>
      <c r="BN4507" s="1">
        <v>0</v>
      </c>
      <c r="BO4507" s="1">
        <v>0</v>
      </c>
      <c r="BP4507" s="1">
        <v>2008</v>
      </c>
      <c r="BQ4507" s="1"/>
      <c r="BR4507" s="1">
        <v>0</v>
      </c>
      <c r="BS4507" s="1" t="s">
        <v>654</v>
      </c>
      <c r="BT4507" s="1">
        <v>0</v>
      </c>
      <c r="BU4507" s="1">
        <v>0</v>
      </c>
      <c r="BV4507" s="1">
        <v>0</v>
      </c>
    </row>
    <row r="4508" spans="1:74" x14ac:dyDescent="0.2">
      <c r="A4508" s="1">
        <v>5948</v>
      </c>
      <c r="B4508" s="1">
        <v>5948</v>
      </c>
      <c r="C4508" s="1">
        <v>47900</v>
      </c>
      <c r="D4508" s="1"/>
      <c r="E4508" s="1" t="s">
        <v>652</v>
      </c>
      <c r="F4508" s="1" t="s">
        <v>72</v>
      </c>
      <c r="G4508" s="1">
        <v>2007</v>
      </c>
      <c r="H4508" s="1">
        <f>IF(L4508&gt;0,G4508-G4507,Check)</f>
        <v>1</v>
      </c>
      <c r="I4508" s="1"/>
      <c r="J4508" s="1"/>
      <c r="K4508" s="1"/>
      <c r="L4508" s="1">
        <v>185313924.09999999</v>
      </c>
      <c r="M4508" s="1">
        <v>70049092.689999998</v>
      </c>
      <c r="N4508" s="1">
        <v>185313924.09999999</v>
      </c>
      <c r="O4508" s="1">
        <v>70049092.689999998</v>
      </c>
      <c r="P4508" s="1">
        <v>5831877.7529999996</v>
      </c>
      <c r="Q4508" s="1">
        <v>139337631</v>
      </c>
      <c r="R4508" s="1">
        <v>0.60204661299999995</v>
      </c>
      <c r="S4508" s="1">
        <v>3407385770</v>
      </c>
      <c r="T4508" s="1">
        <v>5306125</v>
      </c>
      <c r="U4508" s="1">
        <v>1592552</v>
      </c>
      <c r="V4508" s="1">
        <v>2526598</v>
      </c>
      <c r="W4508" s="1">
        <v>98026</v>
      </c>
      <c r="X4508" s="1">
        <v>40377</v>
      </c>
      <c r="Y4508" s="1">
        <v>29210</v>
      </c>
      <c r="Z4508" s="1">
        <v>50320</v>
      </c>
      <c r="AA4508" s="1">
        <v>49644</v>
      </c>
      <c r="AB4508" s="1">
        <v>5211660</v>
      </c>
      <c r="AC4508" s="1">
        <v>6.8</v>
      </c>
      <c r="AD4508" s="1">
        <v>4.4000000000000004</v>
      </c>
      <c r="AE4508" s="1">
        <v>88.8</v>
      </c>
      <c r="AF4508" s="1">
        <v>24.5</v>
      </c>
      <c r="AG4508" s="1">
        <v>65.8</v>
      </c>
      <c r="AH4508" s="1">
        <v>9.6999999999999993</v>
      </c>
      <c r="AI4508" s="1">
        <v>1958104</v>
      </c>
      <c r="AJ4508" s="1">
        <v>186713</v>
      </c>
      <c r="AK4508" s="1">
        <v>645137</v>
      </c>
      <c r="AL4508" s="1">
        <v>710091</v>
      </c>
      <c r="AM4508" s="1">
        <v>282769</v>
      </c>
      <c r="AN4508" s="1">
        <v>133394</v>
      </c>
      <c r="AO4508" s="1">
        <v>9.5399999999999991</v>
      </c>
      <c r="AP4508" s="1">
        <v>83200</v>
      </c>
      <c r="AQ4508" s="1">
        <v>107462</v>
      </c>
      <c r="AR4508" s="1">
        <v>17.600000000000001</v>
      </c>
      <c r="AS4508" s="1">
        <v>41.4</v>
      </c>
      <c r="AT4508" s="1">
        <v>41</v>
      </c>
      <c r="AU4508" s="1">
        <v>1878645</v>
      </c>
      <c r="AV4508" s="1">
        <v>293907</v>
      </c>
      <c r="AW4508" s="1">
        <v>371137</v>
      </c>
      <c r="AX4508" s="1">
        <v>33.4</v>
      </c>
      <c r="AY4508" s="1">
        <v>87499.17</v>
      </c>
      <c r="AZ4508" s="1">
        <v>2881861.58</v>
      </c>
      <c r="BA4508" s="1">
        <v>2969360.75</v>
      </c>
      <c r="BB4508" s="1">
        <v>2.95</v>
      </c>
      <c r="BC4508" s="1">
        <v>97.05</v>
      </c>
      <c r="BD4508" s="1">
        <v>2.79</v>
      </c>
      <c r="BE4508" s="1">
        <v>202470.39999999999</v>
      </c>
      <c r="BF4508" s="1">
        <v>2559825</v>
      </c>
      <c r="BG4508" s="1">
        <v>12.01</v>
      </c>
      <c r="BH4508" s="1">
        <v>1.21</v>
      </c>
      <c r="BI4508" s="1">
        <v>2011</v>
      </c>
      <c r="BJ4508" s="1" t="s">
        <v>653</v>
      </c>
      <c r="BK4508" s="1">
        <v>0</v>
      </c>
      <c r="BL4508" s="1">
        <v>0</v>
      </c>
      <c r="BM4508" s="1">
        <v>0</v>
      </c>
      <c r="BN4508" s="1">
        <v>0</v>
      </c>
      <c r="BO4508" s="1">
        <v>0</v>
      </c>
      <c r="BP4508" s="1">
        <v>2008</v>
      </c>
      <c r="BQ4508" s="1"/>
      <c r="BR4508" s="1">
        <v>0</v>
      </c>
      <c r="BS4508" s="1" t="s">
        <v>654</v>
      </c>
      <c r="BT4508" s="1">
        <v>0</v>
      </c>
      <c r="BU4508" s="1">
        <v>0</v>
      </c>
      <c r="BV4508" s="1">
        <v>0</v>
      </c>
    </row>
    <row r="4509" spans="1:74" x14ac:dyDescent="0.2">
      <c r="A4509" s="1">
        <v>5949</v>
      </c>
      <c r="B4509" s="1">
        <v>5949</v>
      </c>
      <c r="C4509" s="1">
        <v>47900</v>
      </c>
      <c r="D4509" s="1"/>
      <c r="E4509" s="1" t="s">
        <v>652</v>
      </c>
      <c r="F4509" s="1" t="s">
        <v>72</v>
      </c>
      <c r="G4509" s="1">
        <v>2008</v>
      </c>
      <c r="H4509" s="1">
        <f>IF(L4509&gt;0,G4509-G4508,Check)</f>
        <v>1</v>
      </c>
      <c r="I4509" s="1"/>
      <c r="J4509" s="1"/>
      <c r="K4509" s="1"/>
      <c r="L4509" s="1">
        <v>192540776.09999999</v>
      </c>
      <c r="M4509" s="1">
        <v>71505032.870000005</v>
      </c>
      <c r="N4509" s="1">
        <v>192540776.09999999</v>
      </c>
      <c r="O4509" s="1">
        <v>71505032.870000005</v>
      </c>
      <c r="P4509" s="1">
        <v>5968741.977</v>
      </c>
      <c r="Q4509" s="1">
        <v>143536802</v>
      </c>
      <c r="R4509" s="1">
        <v>0.56346769200000002</v>
      </c>
      <c r="S4509" s="1">
        <v>3407385770</v>
      </c>
      <c r="T4509" s="1">
        <v>5356474</v>
      </c>
      <c r="U4509" s="1">
        <v>1631175</v>
      </c>
      <c r="V4509" s="1">
        <v>2534271</v>
      </c>
      <c r="W4509" s="1">
        <v>101078</v>
      </c>
      <c r="X4509" s="1">
        <v>41024</v>
      </c>
      <c r="Y4509" s="1">
        <v>29287</v>
      </c>
      <c r="Z4509" s="1">
        <v>50932</v>
      </c>
      <c r="AA4509" s="1">
        <v>48034</v>
      </c>
      <c r="AB4509" s="1">
        <v>5247270</v>
      </c>
      <c r="AC4509" s="1">
        <v>7.1</v>
      </c>
      <c r="AD4509" s="1">
        <v>4.5999999999999996</v>
      </c>
      <c r="AE4509" s="1">
        <v>88.3</v>
      </c>
      <c r="AF4509" s="1">
        <v>24.2</v>
      </c>
      <c r="AG4509" s="1">
        <v>65.7</v>
      </c>
      <c r="AH4509" s="1">
        <v>10.1</v>
      </c>
      <c r="AI4509" s="1">
        <v>1981003</v>
      </c>
      <c r="AJ4509" s="1">
        <v>185353</v>
      </c>
      <c r="AK4509" s="1">
        <v>666911</v>
      </c>
      <c r="AL4509" s="1">
        <v>717084</v>
      </c>
      <c r="AM4509" s="1">
        <v>284325</v>
      </c>
      <c r="AN4509" s="1">
        <v>127330</v>
      </c>
      <c r="AO4509" s="1">
        <v>9.36</v>
      </c>
      <c r="AP4509" s="1">
        <v>85824</v>
      </c>
      <c r="AQ4509" s="1">
        <v>110005</v>
      </c>
      <c r="AR4509" s="1">
        <v>16.8</v>
      </c>
      <c r="AS4509" s="1">
        <v>40.9</v>
      </c>
      <c r="AT4509" s="1">
        <v>42.3</v>
      </c>
      <c r="AU4509" s="1">
        <v>1917708</v>
      </c>
      <c r="AV4509" s="1">
        <v>319052</v>
      </c>
      <c r="AW4509" s="1">
        <v>388714</v>
      </c>
      <c r="AX4509" s="1">
        <v>33.1</v>
      </c>
      <c r="AY4509" s="1">
        <v>110948.67</v>
      </c>
      <c r="AZ4509" s="1">
        <v>2922232.25</v>
      </c>
      <c r="BA4509" s="1">
        <v>3033180.92</v>
      </c>
      <c r="BB4509" s="1">
        <v>3.65</v>
      </c>
      <c r="BC4509" s="1">
        <v>96.35</v>
      </c>
      <c r="BD4509" s="1">
        <v>3.3</v>
      </c>
      <c r="BE4509" s="1">
        <v>202470.39999999999</v>
      </c>
      <c r="BF4509" s="1">
        <v>2510418</v>
      </c>
      <c r="BG4509" s="1">
        <v>11.98</v>
      </c>
      <c r="BH4509" s="1">
        <v>1.17</v>
      </c>
      <c r="BI4509" s="1">
        <v>2011</v>
      </c>
      <c r="BJ4509" s="1" t="s">
        <v>653</v>
      </c>
      <c r="BK4509" s="1">
        <v>0</v>
      </c>
      <c r="BL4509" s="1">
        <v>0</v>
      </c>
      <c r="BM4509" s="1">
        <v>0</v>
      </c>
      <c r="BN4509" s="1">
        <v>0</v>
      </c>
      <c r="BO4509" s="1">
        <v>0</v>
      </c>
      <c r="BP4509" s="1">
        <v>2008</v>
      </c>
      <c r="BQ4509" s="1"/>
      <c r="BR4509" s="1">
        <v>1</v>
      </c>
      <c r="BS4509" s="1" t="s">
        <v>654</v>
      </c>
      <c r="BT4509" s="1">
        <v>0</v>
      </c>
      <c r="BU4509" s="1">
        <v>0</v>
      </c>
      <c r="BV4509" s="1">
        <v>0</v>
      </c>
    </row>
    <row r="4510" spans="1:74" x14ac:dyDescent="0.2">
      <c r="A4510" s="1">
        <v>5950</v>
      </c>
      <c r="B4510" s="1">
        <v>5950</v>
      </c>
      <c r="C4510" s="1">
        <v>47900</v>
      </c>
      <c r="D4510" s="1"/>
      <c r="E4510" s="1" t="s">
        <v>652</v>
      </c>
      <c r="F4510" s="1" t="s">
        <v>72</v>
      </c>
      <c r="G4510" s="1">
        <v>2009</v>
      </c>
      <c r="H4510" s="1">
        <f>IF(L4510&gt;0,G4510-G4509,Check)</f>
        <v>1</v>
      </c>
      <c r="I4510" s="1"/>
      <c r="J4510" s="1"/>
      <c r="K4510" s="1"/>
      <c r="L4510" s="1">
        <v>186959582.59999999</v>
      </c>
      <c r="M4510" s="1">
        <v>72070372.939999998</v>
      </c>
      <c r="N4510" s="1">
        <v>186959582.59999999</v>
      </c>
      <c r="O4510" s="1">
        <v>72070372.939999998</v>
      </c>
      <c r="P4510" s="1">
        <v>6162215.3099999996</v>
      </c>
      <c r="Q4510" s="1">
        <v>153566188</v>
      </c>
      <c r="R4510" s="1">
        <v>0.62140780699999998</v>
      </c>
      <c r="S4510" s="1">
        <v>3407385770</v>
      </c>
      <c r="T4510" s="1">
        <v>5476241</v>
      </c>
      <c r="U4510" s="1">
        <v>1723781</v>
      </c>
      <c r="V4510" s="1">
        <v>2545027</v>
      </c>
      <c r="W4510" s="1">
        <v>104162</v>
      </c>
      <c r="X4510" s="1">
        <v>40155</v>
      </c>
      <c r="Y4510" s="1">
        <v>29205</v>
      </c>
      <c r="Z4510" s="1">
        <v>51315</v>
      </c>
      <c r="AA4510" s="1">
        <v>44464</v>
      </c>
      <c r="AB4510" s="1">
        <v>5371631</v>
      </c>
      <c r="AC4510" s="1">
        <v>7.5</v>
      </c>
      <c r="AD4510" s="1">
        <v>4.8</v>
      </c>
      <c r="AE4510" s="1">
        <v>87.7</v>
      </c>
      <c r="AF4510" s="1">
        <v>24.4</v>
      </c>
      <c r="AG4510" s="1">
        <v>65.599999999999994</v>
      </c>
      <c r="AH4510" s="1">
        <v>10</v>
      </c>
      <c r="AI4510" s="1">
        <v>1986757</v>
      </c>
      <c r="AJ4510" s="1">
        <v>195612</v>
      </c>
      <c r="AK4510" s="1">
        <v>657639</v>
      </c>
      <c r="AL4510" s="1">
        <v>723328</v>
      </c>
      <c r="AM4510" s="1">
        <v>277567</v>
      </c>
      <c r="AN4510" s="1">
        <v>132611</v>
      </c>
      <c r="AO4510" s="1">
        <v>9.85</v>
      </c>
      <c r="AP4510" s="1">
        <v>85168</v>
      </c>
      <c r="AQ4510" s="1">
        <v>109552</v>
      </c>
      <c r="AR4510" s="1">
        <v>17.3</v>
      </c>
      <c r="AS4510" s="1">
        <v>40.799999999999997</v>
      </c>
      <c r="AT4510" s="1">
        <v>41.9</v>
      </c>
      <c r="AU4510" s="1">
        <v>1891820</v>
      </c>
      <c r="AV4510" s="1">
        <v>303718</v>
      </c>
      <c r="AW4510" s="1">
        <v>404829</v>
      </c>
      <c r="AX4510" s="1">
        <v>33.4</v>
      </c>
      <c r="AY4510" s="1">
        <v>181227.83</v>
      </c>
      <c r="AZ4510" s="1">
        <v>2869939</v>
      </c>
      <c r="BA4510" s="1">
        <v>3051166.83</v>
      </c>
      <c r="BB4510" s="1">
        <v>5.94</v>
      </c>
      <c r="BC4510" s="1">
        <v>94.06</v>
      </c>
      <c r="BD4510" s="1">
        <v>2.36</v>
      </c>
      <c r="BE4510" s="1">
        <v>202470.39999999999</v>
      </c>
      <c r="BF4510" s="1">
        <v>2461011</v>
      </c>
      <c r="BG4510" s="1">
        <v>11.7</v>
      </c>
      <c r="BH4510" s="1">
        <v>1.17</v>
      </c>
      <c r="BI4510" s="1">
        <v>2011</v>
      </c>
      <c r="BJ4510" s="1" t="s">
        <v>653</v>
      </c>
      <c r="BK4510" s="1">
        <v>0</v>
      </c>
      <c r="BL4510" s="1">
        <v>0</v>
      </c>
      <c r="BM4510" s="1">
        <v>0</v>
      </c>
      <c r="BN4510" s="1">
        <v>0</v>
      </c>
      <c r="BO4510" s="1">
        <v>0</v>
      </c>
      <c r="BP4510" s="1">
        <v>2008</v>
      </c>
      <c r="BQ4510" s="1"/>
      <c r="BR4510" s="1">
        <v>1</v>
      </c>
      <c r="BS4510" s="1" t="s">
        <v>654</v>
      </c>
      <c r="BT4510" s="1">
        <v>0</v>
      </c>
      <c r="BU4510" s="1">
        <v>0</v>
      </c>
      <c r="BV4510" s="1">
        <v>0</v>
      </c>
    </row>
    <row r="4511" spans="1:74" x14ac:dyDescent="0.2">
      <c r="A4511" s="1">
        <v>5951</v>
      </c>
      <c r="B4511" s="1">
        <v>5951</v>
      </c>
      <c r="C4511" s="1">
        <v>47900</v>
      </c>
      <c r="D4511" s="1"/>
      <c r="E4511" s="1" t="s">
        <v>652</v>
      </c>
      <c r="F4511" s="1" t="s">
        <v>72</v>
      </c>
      <c r="G4511" s="1">
        <v>2010</v>
      </c>
      <c r="H4511" s="1">
        <f>IF(L4511&gt;0,G4511-G4510,Check)</f>
        <v>1</v>
      </c>
      <c r="I4511" s="1"/>
      <c r="J4511" s="1"/>
      <c r="K4511" s="1"/>
      <c r="L4511" s="1">
        <v>179512924.30000001</v>
      </c>
      <c r="M4511" s="1">
        <v>72183611.359999999</v>
      </c>
      <c r="N4511" s="1">
        <v>179512924.30000001</v>
      </c>
      <c r="O4511" s="1">
        <v>72183611.359999999</v>
      </c>
      <c r="P4511" s="1">
        <v>6086688.5429999996</v>
      </c>
      <c r="Q4511" s="1">
        <v>151587070</v>
      </c>
      <c r="R4511" s="1">
        <v>0.65941202700000001</v>
      </c>
      <c r="S4511" s="1">
        <v>3407385770</v>
      </c>
      <c r="T4511" s="1">
        <v>5610082</v>
      </c>
      <c r="U4511" s="1">
        <v>1720705</v>
      </c>
      <c r="V4511" s="1">
        <v>2559385</v>
      </c>
      <c r="W4511" s="1">
        <v>106833</v>
      </c>
      <c r="X4511" s="1">
        <v>40541</v>
      </c>
      <c r="Y4511" s="1">
        <v>28817</v>
      </c>
      <c r="Z4511" s="1">
        <v>51320</v>
      </c>
      <c r="AA4511" s="1">
        <v>48255</v>
      </c>
      <c r="AB4511" s="1">
        <v>5493444</v>
      </c>
      <c r="AC4511" s="1"/>
      <c r="AD4511" s="1"/>
      <c r="AE4511" s="1"/>
      <c r="AF4511" s="1">
        <v>23.8</v>
      </c>
      <c r="AG4511" s="1">
        <v>66.099999999999994</v>
      </c>
      <c r="AH4511" s="1">
        <v>10.1</v>
      </c>
      <c r="AI4511" s="1">
        <v>2042154</v>
      </c>
      <c r="AJ4511" s="1">
        <v>201186</v>
      </c>
      <c r="AK4511" s="1">
        <v>676947</v>
      </c>
      <c r="AL4511" s="1">
        <v>746716</v>
      </c>
      <c r="AM4511" s="1">
        <v>292504</v>
      </c>
      <c r="AN4511" s="1">
        <v>124801</v>
      </c>
      <c r="AO4511" s="1">
        <v>9.85</v>
      </c>
      <c r="AP4511" s="1">
        <v>84523</v>
      </c>
      <c r="AQ4511" s="1">
        <v>108393</v>
      </c>
      <c r="AR4511" s="1">
        <v>18</v>
      </c>
      <c r="AS4511" s="1">
        <v>39.799999999999997</v>
      </c>
      <c r="AT4511" s="1">
        <v>42.2</v>
      </c>
      <c r="AU4511" s="1">
        <v>1921874</v>
      </c>
      <c r="AV4511" s="1">
        <v>310319</v>
      </c>
      <c r="AW4511" s="1">
        <v>409911</v>
      </c>
      <c r="AX4511" s="1">
        <v>33.9</v>
      </c>
      <c r="AY4511" s="1">
        <v>198140.75</v>
      </c>
      <c r="AZ4511" s="1">
        <v>2925312.17</v>
      </c>
      <c r="BA4511" s="1">
        <v>3123452.92</v>
      </c>
      <c r="BB4511" s="1">
        <v>6.35</v>
      </c>
      <c r="BC4511" s="1">
        <v>93.65</v>
      </c>
      <c r="BD4511" s="1">
        <v>2.79</v>
      </c>
      <c r="BE4511" s="1">
        <v>202470.39999999999</v>
      </c>
      <c r="BF4511" s="1">
        <v>2411604</v>
      </c>
      <c r="BG4511" s="1">
        <v>11.86</v>
      </c>
      <c r="BH4511" s="1">
        <v>1.1499999999999999</v>
      </c>
      <c r="BI4511" s="1">
        <v>2011</v>
      </c>
      <c r="BJ4511" s="1" t="s">
        <v>653</v>
      </c>
      <c r="BK4511" s="1">
        <v>0</v>
      </c>
      <c r="BL4511" s="1">
        <v>0</v>
      </c>
      <c r="BM4511" s="1">
        <v>0</v>
      </c>
      <c r="BN4511" s="1">
        <v>0</v>
      </c>
      <c r="BO4511" s="1">
        <v>0</v>
      </c>
      <c r="BP4511" s="1">
        <v>2008</v>
      </c>
      <c r="BQ4511" s="1"/>
      <c r="BR4511" s="1">
        <v>1</v>
      </c>
      <c r="BS4511" s="1" t="s">
        <v>654</v>
      </c>
      <c r="BT4511" s="1">
        <v>0</v>
      </c>
      <c r="BU4511" s="1">
        <v>0</v>
      </c>
      <c r="BV4511" s="1">
        <v>0</v>
      </c>
    </row>
    <row r="4512" spans="1:74" x14ac:dyDescent="0.2">
      <c r="A4512" s="1">
        <v>5952</v>
      </c>
      <c r="B4512" s="1">
        <v>5952</v>
      </c>
      <c r="C4512" s="1">
        <v>47900</v>
      </c>
      <c r="D4512" s="1"/>
      <c r="E4512" s="1" t="s">
        <v>652</v>
      </c>
      <c r="F4512" s="1" t="s">
        <v>72</v>
      </c>
      <c r="G4512" s="1">
        <v>2011</v>
      </c>
      <c r="H4512" s="1">
        <f>IF(L4512&gt;0,G4512-G4511,Check)</f>
        <v>1</v>
      </c>
      <c r="I4512" s="1"/>
      <c r="J4512" s="1"/>
      <c r="K4512" s="1"/>
      <c r="L4512" s="1">
        <v>189999951.5</v>
      </c>
      <c r="M4512" s="1">
        <v>73634166.150000006</v>
      </c>
      <c r="N4512" s="1">
        <v>189999951.5</v>
      </c>
      <c r="O4512" s="1">
        <v>73634166.150000006</v>
      </c>
      <c r="P4512" s="1">
        <v>6219349.0389999999</v>
      </c>
      <c r="Q4512" s="1">
        <v>188886051</v>
      </c>
      <c r="R4512" s="1">
        <v>0.78616985099999903</v>
      </c>
      <c r="S4512" s="1">
        <v>3407385770</v>
      </c>
      <c r="T4512" s="1">
        <v>5703948</v>
      </c>
      <c r="U4512" s="1">
        <v>1792972</v>
      </c>
      <c r="V4512" s="1">
        <v>2573542</v>
      </c>
      <c r="W4512" s="1">
        <v>104608</v>
      </c>
      <c r="X4512" s="1">
        <v>41443</v>
      </c>
      <c r="Y4512" s="1">
        <v>29880</v>
      </c>
      <c r="Z4512" s="1">
        <v>53399</v>
      </c>
      <c r="AA4512" s="1">
        <v>56625</v>
      </c>
      <c r="AB4512" s="1">
        <v>5604067</v>
      </c>
      <c r="AC4512" s="1"/>
      <c r="AD4512" s="1"/>
      <c r="AE4512" s="1"/>
      <c r="AF4512" s="1">
        <v>23.6</v>
      </c>
      <c r="AG4512" s="1">
        <v>66.2</v>
      </c>
      <c r="AH4512" s="1">
        <v>10.199999999999999</v>
      </c>
      <c r="AI4512" s="1">
        <v>2071390</v>
      </c>
      <c r="AJ4512" s="1">
        <v>218782</v>
      </c>
      <c r="AK4512" s="1">
        <v>695390</v>
      </c>
      <c r="AL4512" s="1">
        <v>747294</v>
      </c>
      <c r="AM4512" s="1">
        <v>284066</v>
      </c>
      <c r="AN4512" s="1">
        <v>125858</v>
      </c>
      <c r="AO4512" s="1">
        <v>10.56</v>
      </c>
      <c r="AP4512" s="1">
        <v>86680</v>
      </c>
      <c r="AQ4512" s="1">
        <v>111928</v>
      </c>
      <c r="AR4512" s="1">
        <v>17.600000000000001</v>
      </c>
      <c r="AS4512" s="1">
        <v>38.9</v>
      </c>
      <c r="AT4512" s="1">
        <v>43.5</v>
      </c>
      <c r="AU4512" s="1">
        <v>1962108</v>
      </c>
      <c r="AV4512" s="1">
        <v>294435</v>
      </c>
      <c r="AW4512" s="1">
        <v>439194</v>
      </c>
      <c r="AX4512" s="1">
        <v>34.5</v>
      </c>
      <c r="AY4512" s="1">
        <v>194539.25</v>
      </c>
      <c r="AZ4512" s="1">
        <v>2976519.67</v>
      </c>
      <c r="BA4512" s="1">
        <v>3171058.92</v>
      </c>
      <c r="BB4512" s="1">
        <v>6.13</v>
      </c>
      <c r="BC4512" s="1">
        <v>93.87</v>
      </c>
      <c r="BD4512" s="1">
        <v>3.53</v>
      </c>
      <c r="BE4512" s="1">
        <v>202470.39999999999</v>
      </c>
      <c r="BF4512" s="1">
        <v>2362197</v>
      </c>
      <c r="BG4512" s="1">
        <v>11.84</v>
      </c>
      <c r="BH4512" s="1">
        <v>1.1200000000000001</v>
      </c>
      <c r="BI4512" s="1">
        <v>2011</v>
      </c>
      <c r="BJ4512" s="1" t="s">
        <v>653</v>
      </c>
      <c r="BK4512" s="1">
        <v>1</v>
      </c>
      <c r="BL4512" s="1">
        <v>0</v>
      </c>
      <c r="BM4512" s="1">
        <v>0</v>
      </c>
      <c r="BN4512" s="1">
        <v>0</v>
      </c>
      <c r="BO4512" s="1">
        <v>0</v>
      </c>
      <c r="BP4512" s="1">
        <v>2008</v>
      </c>
      <c r="BQ4512" s="1"/>
      <c r="BR4512" s="1">
        <v>1</v>
      </c>
      <c r="BS4512" s="1" t="s">
        <v>654</v>
      </c>
      <c r="BT4512" s="1">
        <v>0</v>
      </c>
      <c r="BU4512" s="1">
        <v>0</v>
      </c>
      <c r="BV4512" s="1">
        <v>0</v>
      </c>
    </row>
    <row r="4513" spans="1:74" x14ac:dyDescent="0.2">
      <c r="A4513" s="1">
        <v>5953</v>
      </c>
      <c r="B4513" s="1">
        <v>5953</v>
      </c>
      <c r="C4513" s="1">
        <v>47900</v>
      </c>
      <c r="D4513" s="1"/>
      <c r="E4513" s="1" t="s">
        <v>652</v>
      </c>
      <c r="F4513" s="1" t="s">
        <v>72</v>
      </c>
      <c r="G4513" s="1">
        <v>2012</v>
      </c>
      <c r="H4513" s="1">
        <f>IF(L4513&gt;0,G4513-G4512,Check)</f>
        <v>1</v>
      </c>
      <c r="I4513" s="1"/>
      <c r="J4513" s="1"/>
      <c r="K4513" s="1"/>
      <c r="L4513" s="1">
        <v>193477738.80000001</v>
      </c>
      <c r="M4513" s="1">
        <v>74138686.150000006</v>
      </c>
      <c r="N4513" s="1">
        <v>193477738.80000001</v>
      </c>
      <c r="O4513" s="1">
        <v>74138686.150000006</v>
      </c>
      <c r="P4513" s="1">
        <v>6302321.6370000001</v>
      </c>
      <c r="Q4513" s="1">
        <v>195664598</v>
      </c>
      <c r="R4513" s="1">
        <v>0</v>
      </c>
      <c r="S4513" s="1">
        <v>3407385770</v>
      </c>
      <c r="T4513" s="1">
        <v>5804333</v>
      </c>
      <c r="U4513" s="1">
        <v>1781671</v>
      </c>
      <c r="V4513" s="1">
        <v>2625107</v>
      </c>
      <c r="W4513" s="1">
        <v>107945</v>
      </c>
      <c r="X4513" s="1">
        <v>41265</v>
      </c>
      <c r="Y4513" s="1">
        <v>29571</v>
      </c>
      <c r="Z4513" s="1">
        <v>52739</v>
      </c>
      <c r="AA4513" s="1">
        <v>51169</v>
      </c>
      <c r="AB4513" s="1">
        <v>5702639</v>
      </c>
      <c r="AC4513" s="1"/>
      <c r="AD4513" s="1"/>
      <c r="AE4513" s="1"/>
      <c r="AF4513" s="1">
        <v>23.4</v>
      </c>
      <c r="AG4513" s="1">
        <v>66</v>
      </c>
      <c r="AH4513" s="1">
        <v>10.6</v>
      </c>
      <c r="AI4513" s="1">
        <v>2085494</v>
      </c>
      <c r="AJ4513" s="1">
        <v>216209</v>
      </c>
      <c r="AK4513" s="1">
        <v>699486</v>
      </c>
      <c r="AL4513" s="1">
        <v>745955</v>
      </c>
      <c r="AM4513" s="1">
        <v>295380</v>
      </c>
      <c r="AN4513" s="1">
        <v>128464</v>
      </c>
      <c r="AO4513" s="1">
        <v>10.37</v>
      </c>
      <c r="AP4513" s="1">
        <v>88233</v>
      </c>
      <c r="AQ4513" s="1">
        <v>114077</v>
      </c>
      <c r="AR4513" s="1">
        <v>17</v>
      </c>
      <c r="AS4513" s="1">
        <v>38.799999999999997</v>
      </c>
      <c r="AT4513" s="1">
        <v>44.2</v>
      </c>
      <c r="AU4513" s="1">
        <v>2017432</v>
      </c>
      <c r="AV4513" s="1">
        <v>313851</v>
      </c>
      <c r="AW4513" s="1">
        <v>432796</v>
      </c>
      <c r="AX4513" s="1">
        <v>34</v>
      </c>
      <c r="AY4513" s="1">
        <v>186070</v>
      </c>
      <c r="AZ4513" s="1">
        <v>3022112.75</v>
      </c>
      <c r="BA4513" s="1">
        <v>3208182.75</v>
      </c>
      <c r="BB4513" s="1">
        <v>5.8</v>
      </c>
      <c r="BC4513" s="1">
        <v>94.2</v>
      </c>
      <c r="BD4513" s="1">
        <v>3.62</v>
      </c>
      <c r="BE4513" s="1">
        <v>202470.39999999999</v>
      </c>
      <c r="BF4513" s="1">
        <v>2411406</v>
      </c>
      <c r="BG4513" s="1">
        <v>11.76</v>
      </c>
      <c r="BH4513" s="1">
        <v>1.0900000000000001</v>
      </c>
      <c r="BI4513" s="1">
        <v>2011</v>
      </c>
      <c r="BJ4513" s="1" t="s">
        <v>653</v>
      </c>
      <c r="BK4513" s="1">
        <v>1</v>
      </c>
      <c r="BL4513" s="1">
        <v>1</v>
      </c>
      <c r="BM4513" s="1">
        <v>0</v>
      </c>
      <c r="BN4513" s="1">
        <v>0</v>
      </c>
      <c r="BO4513" s="1">
        <v>0</v>
      </c>
      <c r="BP4513" s="1">
        <v>2008</v>
      </c>
      <c r="BQ4513" s="1"/>
      <c r="BR4513" s="1">
        <v>1</v>
      </c>
      <c r="BS4513" s="1" t="s">
        <v>654</v>
      </c>
      <c r="BT4513" s="1">
        <v>0</v>
      </c>
      <c r="BU4513" s="1">
        <v>0</v>
      </c>
      <c r="BV4513" s="1">
        <v>0</v>
      </c>
    </row>
    <row r="4514" spans="1:74" x14ac:dyDescent="0.2">
      <c r="A4514" s="1">
        <v>5954</v>
      </c>
      <c r="B4514" s="1">
        <v>5954</v>
      </c>
      <c r="C4514" s="1">
        <v>47900</v>
      </c>
      <c r="D4514" s="1"/>
      <c r="E4514" s="1" t="s">
        <v>652</v>
      </c>
      <c r="F4514" s="1" t="s">
        <v>72</v>
      </c>
      <c r="G4514" s="1">
        <v>2013</v>
      </c>
      <c r="H4514" s="1">
        <f>IF(L4514&gt;0,G4514-G4513,Check)</f>
        <v>1</v>
      </c>
      <c r="I4514" s="1"/>
      <c r="J4514" s="1"/>
      <c r="K4514" s="1"/>
      <c r="L4514" s="1">
        <v>195753145.09999999</v>
      </c>
      <c r="M4514" s="1">
        <v>76258418.969999999</v>
      </c>
      <c r="N4514" s="1">
        <v>195753145.09999999</v>
      </c>
      <c r="O4514" s="1">
        <v>76258418.969999999</v>
      </c>
      <c r="P4514" s="1">
        <v>6485262.7970000003</v>
      </c>
      <c r="Q4514" s="1">
        <v>208963455</v>
      </c>
      <c r="R4514" s="1">
        <v>0</v>
      </c>
      <c r="S4514" s="1">
        <v>3407385770</v>
      </c>
      <c r="T4514" s="1">
        <v>5950214</v>
      </c>
      <c r="U4514" s="1">
        <v>1878394</v>
      </c>
      <c r="V4514" s="1">
        <v>2641516</v>
      </c>
      <c r="W4514" s="1">
        <v>120263</v>
      </c>
      <c r="X4514" s="1">
        <v>41498</v>
      </c>
      <c r="Y4514" s="1">
        <v>27831</v>
      </c>
      <c r="Z4514" s="1">
        <v>54186</v>
      </c>
      <c r="AA4514" s="1">
        <v>51338</v>
      </c>
      <c r="AB4514" s="1">
        <v>5846655</v>
      </c>
      <c r="AC4514" s="1">
        <v>8.5</v>
      </c>
      <c r="AD4514" s="1">
        <v>5.7</v>
      </c>
      <c r="AE4514" s="1">
        <v>85.9</v>
      </c>
      <c r="AF4514" s="1">
        <v>23.4</v>
      </c>
      <c r="AG4514" s="1">
        <v>65.599999999999994</v>
      </c>
      <c r="AH4514" s="1">
        <v>11</v>
      </c>
      <c r="AI4514" s="1">
        <v>2133062</v>
      </c>
      <c r="AJ4514" s="1">
        <v>213537</v>
      </c>
      <c r="AK4514" s="1">
        <v>701047</v>
      </c>
      <c r="AL4514" s="1">
        <v>782166</v>
      </c>
      <c r="AM4514" s="1">
        <v>298595</v>
      </c>
      <c r="AN4514" s="1">
        <v>137717</v>
      </c>
      <c r="AO4514" s="1">
        <v>10.01</v>
      </c>
      <c r="AP4514" s="1">
        <v>90149</v>
      </c>
      <c r="AQ4514" s="1">
        <v>116153</v>
      </c>
      <c r="AR4514" s="1">
        <v>17.2</v>
      </c>
      <c r="AS4514" s="1">
        <v>37.799999999999997</v>
      </c>
      <c r="AT4514" s="1">
        <v>45</v>
      </c>
      <c r="AU4514" s="1">
        <v>2063301</v>
      </c>
      <c r="AV4514" s="1">
        <v>297850</v>
      </c>
      <c r="AW4514" s="1">
        <v>441847</v>
      </c>
      <c r="AX4514" s="1">
        <v>34</v>
      </c>
      <c r="AY4514" s="1">
        <v>179924.92</v>
      </c>
      <c r="AZ4514" s="1">
        <v>3051961.92</v>
      </c>
      <c r="BA4514" s="1">
        <v>3231886.83</v>
      </c>
      <c r="BB4514" s="1">
        <v>5.57</v>
      </c>
      <c r="BC4514" s="1">
        <v>94.43</v>
      </c>
      <c r="BD4514" s="1">
        <v>3.53</v>
      </c>
      <c r="BE4514" s="1">
        <v>202470.39999999999</v>
      </c>
      <c r="BF4514" s="1">
        <v>2463704</v>
      </c>
      <c r="BG4514" s="1">
        <v>11.76</v>
      </c>
      <c r="BH4514" s="1">
        <v>1.08</v>
      </c>
      <c r="BI4514" s="1">
        <v>2011</v>
      </c>
      <c r="BJ4514" s="1" t="s">
        <v>653</v>
      </c>
      <c r="BK4514" s="1">
        <v>1</v>
      </c>
      <c r="BL4514" s="1">
        <v>2</v>
      </c>
      <c r="BM4514" s="1">
        <v>0</v>
      </c>
      <c r="BN4514" s="1">
        <v>0</v>
      </c>
      <c r="BO4514" s="1">
        <v>0</v>
      </c>
      <c r="BP4514" s="1">
        <v>2008</v>
      </c>
      <c r="BQ4514" s="1"/>
      <c r="BR4514" s="1">
        <v>1</v>
      </c>
      <c r="BS4514" s="1" t="s">
        <v>654</v>
      </c>
      <c r="BT4514" s="1">
        <v>0</v>
      </c>
      <c r="BU4514" s="1">
        <v>0</v>
      </c>
      <c r="BV4514" s="1">
        <v>0</v>
      </c>
    </row>
    <row r="4515" spans="1:74" x14ac:dyDescent="0.2">
      <c r="A4515" s="1">
        <v>5955</v>
      </c>
      <c r="B4515" s="1">
        <v>5955</v>
      </c>
      <c r="C4515" s="1">
        <v>47900</v>
      </c>
      <c r="D4515" s="1"/>
      <c r="E4515" s="1" t="s">
        <v>652</v>
      </c>
      <c r="F4515" s="1" t="s">
        <v>72</v>
      </c>
      <c r="G4515" s="1">
        <v>2014</v>
      </c>
      <c r="H4515" s="1">
        <f>IF(L4515&gt;0,G4515-G4514,Check)</f>
        <v>1</v>
      </c>
      <c r="I4515" s="1"/>
      <c r="J4515" s="1"/>
      <c r="K4515" s="1"/>
      <c r="L4515" s="1">
        <v>194294004</v>
      </c>
      <c r="M4515" s="1">
        <v>76580351.040000007</v>
      </c>
      <c r="N4515" s="1">
        <v>194294004</v>
      </c>
      <c r="O4515" s="1">
        <v>76580351.040000007</v>
      </c>
      <c r="P4515" s="1">
        <v>6718511.4510000004</v>
      </c>
      <c r="Q4515" s="1">
        <v>214366697</v>
      </c>
      <c r="R4515" s="1">
        <v>0</v>
      </c>
      <c r="S4515" s="1">
        <v>3407385770</v>
      </c>
      <c r="T4515" s="1">
        <v>6032744</v>
      </c>
      <c r="U4515" s="1">
        <v>1893214</v>
      </c>
      <c r="V4515" s="1">
        <v>2649506</v>
      </c>
      <c r="W4515" s="1">
        <v>127261</v>
      </c>
      <c r="X4515" s="1">
        <v>41738</v>
      </c>
      <c r="Y4515" s="1">
        <v>29863</v>
      </c>
      <c r="Z4515" s="1">
        <v>55202</v>
      </c>
      <c r="AA4515" s="1">
        <v>49043</v>
      </c>
      <c r="AB4515" s="1">
        <v>5925998</v>
      </c>
      <c r="AC4515" s="1">
        <v>8.6999999999999993</v>
      </c>
      <c r="AD4515" s="1">
        <v>5.8</v>
      </c>
      <c r="AE4515" s="1">
        <v>85.5</v>
      </c>
      <c r="AF4515" s="1">
        <v>23.3</v>
      </c>
      <c r="AG4515" s="1">
        <v>65.2</v>
      </c>
      <c r="AH4515" s="1">
        <v>11.5</v>
      </c>
      <c r="AI4515" s="1">
        <v>2154147</v>
      </c>
      <c r="AJ4515" s="1">
        <v>209564</v>
      </c>
      <c r="AK4515" s="1">
        <v>726223</v>
      </c>
      <c r="AL4515" s="1">
        <v>774708</v>
      </c>
      <c r="AM4515" s="1">
        <v>302559</v>
      </c>
      <c r="AN4515" s="1">
        <v>141093</v>
      </c>
      <c r="AO4515" s="1">
        <v>9.73</v>
      </c>
      <c r="AP4515" s="1">
        <v>91193</v>
      </c>
      <c r="AQ4515" s="1">
        <v>117085</v>
      </c>
      <c r="AR4515" s="1">
        <v>17</v>
      </c>
      <c r="AS4515" s="1">
        <v>37.4</v>
      </c>
      <c r="AT4515" s="1">
        <v>45.6</v>
      </c>
      <c r="AU4515" s="1">
        <v>2083081</v>
      </c>
      <c r="AV4515" s="1">
        <v>305011</v>
      </c>
      <c r="AW4515" s="1">
        <v>450131</v>
      </c>
      <c r="AX4515" s="1">
        <v>34.5</v>
      </c>
      <c r="AY4515" s="1">
        <v>165049.75</v>
      </c>
      <c r="AZ4515" s="1">
        <v>3072740.58</v>
      </c>
      <c r="BA4515" s="1">
        <v>3237790.33</v>
      </c>
      <c r="BB4515" s="1">
        <v>5.0999999999999996</v>
      </c>
      <c r="BC4515" s="1">
        <v>94.9</v>
      </c>
      <c r="BD4515" s="1">
        <v>3.41</v>
      </c>
      <c r="BE4515" s="1">
        <v>202470.39999999999</v>
      </c>
      <c r="BF4515" s="1">
        <v>2511787</v>
      </c>
      <c r="BG4515" s="1">
        <v>11.4</v>
      </c>
      <c r="BH4515" s="1">
        <v>1.06</v>
      </c>
      <c r="BI4515" s="1">
        <v>2011</v>
      </c>
      <c r="BJ4515" s="1" t="s">
        <v>653</v>
      </c>
      <c r="BK4515" s="1">
        <v>1</v>
      </c>
      <c r="BL4515" s="1">
        <v>3</v>
      </c>
      <c r="BM4515" s="1">
        <v>0</v>
      </c>
      <c r="BN4515" s="1">
        <v>0</v>
      </c>
      <c r="BO4515" s="1">
        <v>0</v>
      </c>
      <c r="BP4515" s="1">
        <v>2008</v>
      </c>
      <c r="BQ4515" s="1"/>
      <c r="BR4515" s="1">
        <v>1</v>
      </c>
      <c r="BS4515" s="1" t="s">
        <v>654</v>
      </c>
      <c r="BT4515" s="1">
        <v>0</v>
      </c>
      <c r="BU4515" s="1">
        <v>0</v>
      </c>
      <c r="BV4515" s="1">
        <v>0</v>
      </c>
    </row>
    <row r="4516" spans="1:74" x14ac:dyDescent="0.2">
      <c r="A4516" s="1">
        <v>5956</v>
      </c>
      <c r="B4516" s="1">
        <v>5956</v>
      </c>
      <c r="C4516" s="1">
        <v>47900</v>
      </c>
      <c r="D4516" s="1"/>
      <c r="E4516" s="1" t="s">
        <v>652</v>
      </c>
      <c r="F4516" s="1" t="s">
        <v>72</v>
      </c>
      <c r="G4516" s="1">
        <v>2015</v>
      </c>
      <c r="H4516" s="1">
        <f>IF(L4516&gt;0,G4516-G4515,Check)</f>
        <v>1</v>
      </c>
      <c r="I4516" s="1"/>
      <c r="J4516" s="1"/>
      <c r="K4516" s="1"/>
      <c r="L4516" s="1">
        <v>187871117.90000001</v>
      </c>
      <c r="M4516" s="1">
        <v>76660019.430000007</v>
      </c>
      <c r="N4516" s="1">
        <v>187871117.90000001</v>
      </c>
      <c r="O4516" s="1">
        <v>76660019.430000007</v>
      </c>
      <c r="P4516" s="1">
        <v>6771825.8499999996</v>
      </c>
      <c r="Q4516" s="1">
        <v>215402231</v>
      </c>
      <c r="R4516" s="1">
        <v>0</v>
      </c>
      <c r="S4516" s="1">
        <v>3407385770</v>
      </c>
      <c r="T4516" s="1">
        <v>6098283</v>
      </c>
      <c r="U4516" s="1">
        <v>1919234</v>
      </c>
      <c r="V4516" s="1">
        <v>2653289</v>
      </c>
      <c r="W4516" s="1">
        <v>128434</v>
      </c>
      <c r="X4516" s="1">
        <v>42252</v>
      </c>
      <c r="Y4516" s="1">
        <v>30563</v>
      </c>
      <c r="Z4516" s="1">
        <v>56157</v>
      </c>
      <c r="AA4516" s="1">
        <v>50256</v>
      </c>
      <c r="AB4516" s="1">
        <v>5993144</v>
      </c>
      <c r="AC4516" s="1">
        <v>8.3000000000000007</v>
      </c>
      <c r="AD4516" s="1">
        <v>5.2</v>
      </c>
      <c r="AE4516" s="1">
        <v>86.5</v>
      </c>
      <c r="AF4516" s="1">
        <v>23.2</v>
      </c>
      <c r="AG4516" s="1">
        <v>65</v>
      </c>
      <c r="AH4516" s="1">
        <v>11.8</v>
      </c>
      <c r="AI4516" s="1">
        <v>2172310</v>
      </c>
      <c r="AJ4516" s="1">
        <v>218471</v>
      </c>
      <c r="AK4516" s="1">
        <v>723518</v>
      </c>
      <c r="AL4516" s="1">
        <v>784926</v>
      </c>
      <c r="AM4516" s="1">
        <v>297986</v>
      </c>
      <c r="AN4516" s="1">
        <v>147409</v>
      </c>
      <c r="AO4516" s="1">
        <v>10.06</v>
      </c>
      <c r="AP4516" s="1">
        <v>93294</v>
      </c>
      <c r="AQ4516" s="1">
        <v>121072</v>
      </c>
      <c r="AR4516" s="1">
        <v>16.5</v>
      </c>
      <c r="AS4516" s="1">
        <v>36.6</v>
      </c>
      <c r="AT4516" s="1">
        <v>46.9</v>
      </c>
      <c r="AU4516" s="1">
        <v>2118726</v>
      </c>
      <c r="AV4516" s="1">
        <v>299907</v>
      </c>
      <c r="AW4516" s="1">
        <v>464705</v>
      </c>
      <c r="AX4516" s="1">
        <v>34.4</v>
      </c>
      <c r="AY4516" s="1">
        <v>143724</v>
      </c>
      <c r="AZ4516" s="1">
        <v>3106749.17</v>
      </c>
      <c r="BA4516" s="1">
        <v>3250473.17</v>
      </c>
      <c r="BB4516" s="1">
        <v>4.42</v>
      </c>
      <c r="BC4516" s="1">
        <v>95.58</v>
      </c>
      <c r="BD4516" s="1">
        <v>2.41</v>
      </c>
      <c r="BE4516" s="1">
        <v>202470.39999999999</v>
      </c>
      <c r="BF4516" s="1">
        <v>2556635</v>
      </c>
      <c r="BG4516" s="1">
        <v>11.32</v>
      </c>
      <c r="BH4516" s="1">
        <v>1.06</v>
      </c>
      <c r="BI4516" s="1">
        <v>2011</v>
      </c>
      <c r="BJ4516" s="1" t="s">
        <v>653</v>
      </c>
      <c r="BK4516" s="1">
        <v>1</v>
      </c>
      <c r="BL4516" s="1">
        <v>4</v>
      </c>
      <c r="BM4516" s="1">
        <v>354</v>
      </c>
      <c r="BN4516" s="1">
        <v>0</v>
      </c>
      <c r="BO4516" s="1">
        <v>0</v>
      </c>
      <c r="BP4516" s="1">
        <v>2008</v>
      </c>
      <c r="BQ4516" s="1"/>
      <c r="BR4516" s="1">
        <v>1</v>
      </c>
      <c r="BS4516" s="1" t="s">
        <v>654</v>
      </c>
      <c r="BT4516" s="1">
        <v>0</v>
      </c>
      <c r="BU4516" s="1">
        <v>0</v>
      </c>
      <c r="BV4516" s="1">
        <v>0</v>
      </c>
    </row>
    <row r="4517" spans="1:74" x14ac:dyDescent="0.2">
      <c r="A4517" s="1">
        <v>5957</v>
      </c>
      <c r="B4517" s="1">
        <v>5957</v>
      </c>
      <c r="C4517" s="1">
        <v>47900</v>
      </c>
      <c r="D4517" s="1"/>
      <c r="E4517" s="1" t="s">
        <v>652</v>
      </c>
      <c r="F4517" s="1" t="s">
        <v>72</v>
      </c>
      <c r="G4517" s="1">
        <v>2016</v>
      </c>
      <c r="H4517" s="1">
        <f>IF(L4517&gt;0,G4517-G4516,Check)</f>
        <v>1</v>
      </c>
      <c r="I4517" s="1"/>
      <c r="J4517" s="1"/>
      <c r="K4517" s="1"/>
      <c r="L4517" s="1">
        <v>178336810.69999999</v>
      </c>
      <c r="M4517" s="1">
        <v>78369197.219999999</v>
      </c>
      <c r="N4517" s="1">
        <v>178336810.69999999</v>
      </c>
      <c r="O4517" s="1">
        <v>78369197.219999999</v>
      </c>
      <c r="P4517" s="1">
        <v>6903122.6270000003</v>
      </c>
      <c r="Q4517" s="1">
        <v>211444234</v>
      </c>
      <c r="R4517" s="1">
        <v>0</v>
      </c>
      <c r="S4517" s="1">
        <v>3407385770</v>
      </c>
      <c r="T4517" s="1">
        <v>6133552</v>
      </c>
      <c r="U4517" s="1">
        <v>1961451</v>
      </c>
      <c r="V4517" s="1">
        <v>2629215</v>
      </c>
      <c r="W4517" s="1">
        <v>135099</v>
      </c>
      <c r="X4517" s="1">
        <v>43327</v>
      </c>
      <c r="Y4517" s="1">
        <v>31201</v>
      </c>
      <c r="Z4517" s="1">
        <v>57317</v>
      </c>
      <c r="AA4517" s="1">
        <v>52095</v>
      </c>
      <c r="AB4517" s="1">
        <v>6025231</v>
      </c>
      <c r="AC4517" s="1">
        <v>8.4</v>
      </c>
      <c r="AD4517" s="1">
        <v>5.3</v>
      </c>
      <c r="AE4517" s="1">
        <v>86.3</v>
      </c>
      <c r="AF4517" s="1">
        <v>23.1</v>
      </c>
      <c r="AG4517" s="1">
        <v>64.8</v>
      </c>
      <c r="AH4517" s="1">
        <v>12.1</v>
      </c>
      <c r="AI4517" s="1">
        <v>2191806</v>
      </c>
      <c r="AJ4517" s="1">
        <v>222367</v>
      </c>
      <c r="AK4517" s="1">
        <v>719214</v>
      </c>
      <c r="AL4517" s="1">
        <v>784674</v>
      </c>
      <c r="AM4517" s="1">
        <v>308887</v>
      </c>
      <c r="AN4517" s="1">
        <v>156664</v>
      </c>
      <c r="AO4517" s="1">
        <v>10.15</v>
      </c>
      <c r="AP4517" s="1">
        <v>95843</v>
      </c>
      <c r="AQ4517" s="1">
        <v>123171</v>
      </c>
      <c r="AR4517" s="1">
        <v>16.899999999999999</v>
      </c>
      <c r="AS4517" s="1">
        <v>35.200000000000003</v>
      </c>
      <c r="AT4517" s="1">
        <v>47.9</v>
      </c>
      <c r="AU4517" s="1">
        <v>2142125</v>
      </c>
      <c r="AV4517" s="1">
        <v>302924</v>
      </c>
      <c r="AW4517" s="1">
        <v>436979</v>
      </c>
      <c r="AX4517" s="1">
        <v>34.799999999999997</v>
      </c>
      <c r="AY4517" s="1">
        <v>128961.17</v>
      </c>
      <c r="AZ4517" s="1">
        <v>3169331.33</v>
      </c>
      <c r="BA4517" s="1">
        <v>3298292.5</v>
      </c>
      <c r="BB4517" s="1">
        <v>3.91</v>
      </c>
      <c r="BC4517" s="1">
        <v>96.09</v>
      </c>
      <c r="BD4517" s="1">
        <v>2.21</v>
      </c>
      <c r="BE4517" s="1">
        <v>202470.39999999999</v>
      </c>
      <c r="BF4517" s="1">
        <v>2582486</v>
      </c>
      <c r="BG4517" s="1">
        <v>11.35</v>
      </c>
      <c r="BH4517" s="1">
        <v>1.05</v>
      </c>
      <c r="BI4517" s="1">
        <v>2011</v>
      </c>
      <c r="BJ4517" s="1" t="s">
        <v>653</v>
      </c>
      <c r="BK4517" s="1">
        <v>1</v>
      </c>
      <c r="BL4517" s="1">
        <v>5</v>
      </c>
      <c r="BM4517" s="1">
        <v>488</v>
      </c>
      <c r="BN4517" s="1">
        <v>0</v>
      </c>
      <c r="BO4517" s="1">
        <v>0</v>
      </c>
      <c r="BP4517" s="1">
        <v>2008</v>
      </c>
      <c r="BQ4517" s="1"/>
      <c r="BR4517" s="1">
        <v>1</v>
      </c>
      <c r="BS4517" s="1" t="s">
        <v>654</v>
      </c>
      <c r="BT4517" s="1">
        <v>0</v>
      </c>
      <c r="BU4517" s="1">
        <v>0</v>
      </c>
      <c r="BV4517" s="1">
        <v>0</v>
      </c>
    </row>
    <row r="4518" spans="1:74" x14ac:dyDescent="0.2">
      <c r="A4518" s="1">
        <v>5958</v>
      </c>
      <c r="B4518" s="1">
        <v>5958</v>
      </c>
      <c r="C4518" s="1">
        <v>47900</v>
      </c>
      <c r="D4518" s="1"/>
      <c r="E4518" s="1" t="s">
        <v>652</v>
      </c>
      <c r="F4518" s="1" t="s">
        <v>72</v>
      </c>
      <c r="G4518" s="1">
        <v>2017</v>
      </c>
      <c r="H4518" s="1">
        <f>IF(L4518&gt;0,G4518-G4517,Check)</f>
        <v>1</v>
      </c>
      <c r="I4518" s="1"/>
      <c r="J4518" s="1"/>
      <c r="K4518" s="1"/>
      <c r="L4518" s="1">
        <v>172566172</v>
      </c>
      <c r="M4518" s="1">
        <v>77126570.510000005</v>
      </c>
      <c r="N4518" s="1">
        <v>172566172</v>
      </c>
      <c r="O4518" s="1">
        <v>77126570.510000005</v>
      </c>
      <c r="P4518" s="1">
        <v>6901180.3020000001</v>
      </c>
      <c r="Q4518" s="1">
        <v>195026415</v>
      </c>
      <c r="R4518" s="1">
        <v>0</v>
      </c>
      <c r="S4518" s="1">
        <v>3407385770</v>
      </c>
      <c r="T4518" s="1">
        <v>6216710</v>
      </c>
      <c r="U4518" s="1">
        <v>1969261</v>
      </c>
      <c r="V4518" s="1">
        <v>2676043</v>
      </c>
      <c r="W4518" s="1">
        <v>135859</v>
      </c>
      <c r="X4518" s="1">
        <v>46136</v>
      </c>
      <c r="Y4518" s="1">
        <v>32060</v>
      </c>
      <c r="Z4518" s="1">
        <v>58952</v>
      </c>
      <c r="AA4518" s="1">
        <v>50599</v>
      </c>
      <c r="AB4518" s="1">
        <v>6112403</v>
      </c>
      <c r="AC4518" s="1">
        <v>7.9</v>
      </c>
      <c r="AD4518" s="1">
        <v>5.0999999999999996</v>
      </c>
      <c r="AE4518" s="1">
        <v>87</v>
      </c>
      <c r="AF4518" s="1">
        <v>23</v>
      </c>
      <c r="AG4518" s="1">
        <v>64.400000000000006</v>
      </c>
      <c r="AH4518" s="1">
        <v>12.6</v>
      </c>
      <c r="AI4518" s="1">
        <v>2203717</v>
      </c>
      <c r="AJ4518" s="1">
        <v>210097</v>
      </c>
      <c r="AK4518" s="1">
        <v>725490</v>
      </c>
      <c r="AL4518" s="1">
        <v>804757</v>
      </c>
      <c r="AM4518" s="1">
        <v>309188</v>
      </c>
      <c r="AN4518" s="1">
        <v>154185</v>
      </c>
      <c r="AO4518" s="1">
        <v>9.5299999999999994</v>
      </c>
      <c r="AP4518" s="1">
        <v>99669</v>
      </c>
      <c r="AQ4518" s="1">
        <v>128402</v>
      </c>
      <c r="AR4518" s="1">
        <v>15.4</v>
      </c>
      <c r="AS4518" s="1">
        <v>34.799999999999997</v>
      </c>
      <c r="AT4518" s="1">
        <v>49.8</v>
      </c>
      <c r="AU4518" s="1">
        <v>2204896</v>
      </c>
      <c r="AV4518" s="1">
        <v>304964</v>
      </c>
      <c r="AW4518" s="1">
        <v>424417</v>
      </c>
      <c r="AX4518" s="1">
        <v>34.9</v>
      </c>
      <c r="AY4518" s="1">
        <v>124490.92</v>
      </c>
      <c r="AZ4518" s="1">
        <v>3236289.33</v>
      </c>
      <c r="BA4518" s="1">
        <v>3360780.25</v>
      </c>
      <c r="BB4518" s="1">
        <v>3.7</v>
      </c>
      <c r="BC4518" s="1">
        <v>96.3</v>
      </c>
      <c r="BD4518" s="1">
        <v>2.46</v>
      </c>
      <c r="BE4518" s="1">
        <v>202470.39999999999</v>
      </c>
      <c r="BF4518" s="1">
        <v>2617859</v>
      </c>
      <c r="BG4518" s="1">
        <v>11.18</v>
      </c>
      <c r="BH4518" s="1">
        <v>1.02</v>
      </c>
      <c r="BI4518" s="1">
        <v>2011</v>
      </c>
      <c r="BJ4518" s="1" t="s">
        <v>653</v>
      </c>
      <c r="BK4518" s="1">
        <v>1</v>
      </c>
      <c r="BL4518" s="1">
        <v>6</v>
      </c>
      <c r="BM4518" s="1">
        <v>531</v>
      </c>
      <c r="BN4518" s="1">
        <v>9</v>
      </c>
      <c r="BO4518" s="1">
        <v>0</v>
      </c>
      <c r="BP4518" s="1">
        <v>2008</v>
      </c>
      <c r="BQ4518" s="1"/>
      <c r="BR4518" s="1">
        <v>1</v>
      </c>
      <c r="BS4518" s="1" t="s">
        <v>654</v>
      </c>
      <c r="BT4518" s="1">
        <v>0</v>
      </c>
      <c r="BU4518" s="1">
        <v>0</v>
      </c>
      <c r="BV4518" s="1">
        <v>0</v>
      </c>
    </row>
    <row r="4519" spans="1:74" x14ac:dyDescent="0.2">
      <c r="A4519" s="1">
        <v>5959</v>
      </c>
      <c r="B4519" s="1">
        <v>5959</v>
      </c>
      <c r="C4519" s="1">
        <v>47900</v>
      </c>
      <c r="D4519" s="1"/>
      <c r="E4519" s="1" t="s">
        <v>652</v>
      </c>
      <c r="F4519" s="1" t="s">
        <v>72</v>
      </c>
      <c r="G4519" s="1">
        <v>2018</v>
      </c>
      <c r="H4519" s="1">
        <f>IF(L4519&gt;0,G4519-G4518,Check)</f>
        <v>1</v>
      </c>
      <c r="I4519" s="1"/>
      <c r="J4519" s="1"/>
      <c r="K4519" s="1"/>
      <c r="L4519" s="1">
        <v>168604786.30000001</v>
      </c>
      <c r="M4519" s="1">
        <v>77301961.799999997</v>
      </c>
      <c r="N4519" s="1">
        <v>168604786.30000001</v>
      </c>
      <c r="O4519" s="1">
        <v>77301961.799999997</v>
      </c>
      <c r="P4519" s="1">
        <v>6937981.7980000004</v>
      </c>
      <c r="Q4519" s="1">
        <v>181723551.5</v>
      </c>
      <c r="R4519" s="1">
        <v>0</v>
      </c>
      <c r="S4519" s="1">
        <v>3407385770</v>
      </c>
      <c r="T4519" s="1">
        <v>6287895.75</v>
      </c>
      <c r="U4519" s="1">
        <v>1985672.75</v>
      </c>
      <c r="V4519" s="1">
        <v>2705145.5</v>
      </c>
      <c r="W4519" s="1">
        <v>138095.25</v>
      </c>
      <c r="X4519" s="1">
        <v>48511.5</v>
      </c>
      <c r="Y4519" s="1">
        <v>32863.75</v>
      </c>
      <c r="Z4519" s="1">
        <v>60468.25</v>
      </c>
      <c r="AA4519" s="1">
        <v>49936.75</v>
      </c>
      <c r="AB4519" s="1">
        <v>6185803.75</v>
      </c>
      <c r="AC4519" s="1">
        <v>7.55</v>
      </c>
      <c r="AD4519" s="1">
        <v>4.9800000000000004</v>
      </c>
      <c r="AE4519" s="1">
        <v>87.48</v>
      </c>
      <c r="AF4519" s="1">
        <v>22.9</v>
      </c>
      <c r="AG4519" s="1">
        <v>64.05</v>
      </c>
      <c r="AH4519" s="1">
        <v>13.05</v>
      </c>
      <c r="AI4519" s="1">
        <v>2217524.25</v>
      </c>
      <c r="AJ4519" s="1">
        <v>201868.5</v>
      </c>
      <c r="AK4519" s="1">
        <v>729121</v>
      </c>
      <c r="AL4519" s="1">
        <v>819756.25</v>
      </c>
      <c r="AM4519" s="1">
        <v>312139</v>
      </c>
      <c r="AN4519" s="1">
        <v>154639.5</v>
      </c>
      <c r="AO4519" s="1">
        <v>9.1</v>
      </c>
      <c r="AP4519" s="1">
        <v>103175.75</v>
      </c>
      <c r="AQ4519" s="1">
        <v>132850</v>
      </c>
      <c r="AR4519" s="1">
        <v>14.38</v>
      </c>
      <c r="AS4519" s="1">
        <v>34.15</v>
      </c>
      <c r="AT4519" s="1">
        <v>51.48</v>
      </c>
      <c r="AU4519" s="1">
        <v>2257824</v>
      </c>
      <c r="AV4519" s="1">
        <v>307248.25</v>
      </c>
      <c r="AW4519" s="1">
        <v>408064</v>
      </c>
      <c r="AX4519" s="1">
        <v>35.08</v>
      </c>
      <c r="AY4519" s="1">
        <v>115904</v>
      </c>
      <c r="AZ4519" s="1">
        <v>3274930.36</v>
      </c>
      <c r="BA4519" s="1">
        <v>3390834.36</v>
      </c>
      <c r="BB4519" s="1">
        <v>3.42</v>
      </c>
      <c r="BC4519" s="1">
        <v>96.58</v>
      </c>
      <c r="BD4519" s="1">
        <v>2.71</v>
      </c>
      <c r="BE4519" s="1"/>
      <c r="BF4519" s="1">
        <v>2650851.5</v>
      </c>
      <c r="BG4519" s="1">
        <v>11.14</v>
      </c>
      <c r="BH4519" s="1">
        <v>1</v>
      </c>
      <c r="BI4519" s="1">
        <v>2011</v>
      </c>
      <c r="BJ4519" s="1" t="s">
        <v>653</v>
      </c>
      <c r="BK4519" s="1">
        <v>1</v>
      </c>
      <c r="BL4519" s="1">
        <v>7</v>
      </c>
      <c r="BM4519" s="1">
        <v>585</v>
      </c>
      <c r="BN4519" s="1">
        <v>4</v>
      </c>
      <c r="BO4519" s="1">
        <v>7</v>
      </c>
      <c r="BP4519" s="1">
        <v>2008</v>
      </c>
      <c r="BQ4519" s="1"/>
      <c r="BR4519" s="1">
        <v>1</v>
      </c>
      <c r="BS4519" s="1" t="s">
        <v>654</v>
      </c>
      <c r="BT4519" s="1">
        <v>98</v>
      </c>
      <c r="BU4519" s="1">
        <v>100</v>
      </c>
      <c r="BV4519" s="1">
        <v>92</v>
      </c>
    </row>
    <row r="4520" spans="1:74" x14ac:dyDescent="0.2">
      <c r="A4520" s="1">
        <v>5960</v>
      </c>
      <c r="B4520" s="1">
        <v>5960</v>
      </c>
      <c r="C4520" s="1">
        <v>47900</v>
      </c>
      <c r="D4520" s="1"/>
      <c r="E4520" s="1" t="s">
        <v>652</v>
      </c>
      <c r="F4520" s="1" t="s">
        <v>84</v>
      </c>
      <c r="G4520" s="1">
        <v>2002</v>
      </c>
      <c r="H4520" s="1">
        <f>IF(L4520&gt;0,G4520-G4519,Check)</f>
        <v>-16</v>
      </c>
      <c r="I4520" s="1"/>
      <c r="J4520" s="1"/>
      <c r="K4520" s="1"/>
      <c r="L4520" s="1">
        <v>247162432.40000001</v>
      </c>
      <c r="M4520" s="1">
        <v>45500479.520000003</v>
      </c>
      <c r="N4520" s="1">
        <v>247162432.40000001</v>
      </c>
      <c r="O4520" s="1">
        <v>45500479.520000003</v>
      </c>
      <c r="P4520" s="1">
        <v>1395883.7720000001</v>
      </c>
      <c r="Q4520" s="1">
        <v>296807403</v>
      </c>
      <c r="R4520" s="1">
        <v>1.1985780610000001</v>
      </c>
      <c r="S4520" s="1">
        <v>3407385770</v>
      </c>
      <c r="T4520" s="1">
        <v>4709148.8279999997</v>
      </c>
      <c r="U4520" s="1">
        <v>1360280.9839999999</v>
      </c>
      <c r="V4520" s="1">
        <v>2376955.1090000002</v>
      </c>
      <c r="W4520" s="1">
        <v>78673.03125</v>
      </c>
      <c r="X4520" s="1">
        <v>35780.59375</v>
      </c>
      <c r="Y4520" s="1">
        <v>27947.421880000002</v>
      </c>
      <c r="Z4520" s="1">
        <v>42403.90625</v>
      </c>
      <c r="AA4520" s="1">
        <v>47743.453130000002</v>
      </c>
      <c r="AB4520" s="1">
        <v>4881376.4800000004</v>
      </c>
      <c r="AC4520" s="1">
        <v>7.13</v>
      </c>
      <c r="AD4520" s="1">
        <v>4.57</v>
      </c>
      <c r="AE4520" s="1">
        <v>88.3</v>
      </c>
      <c r="AF4520" s="1">
        <v>28.36</v>
      </c>
      <c r="AG4520" s="1">
        <v>63.78</v>
      </c>
      <c r="AH4520" s="1">
        <v>7.86</v>
      </c>
      <c r="AI4520" s="1">
        <v>1939077.36</v>
      </c>
      <c r="AJ4520" s="1">
        <v>213299.25</v>
      </c>
      <c r="AK4520" s="1">
        <v>561059.03</v>
      </c>
      <c r="AL4520" s="1">
        <v>767032.56</v>
      </c>
      <c r="AM4520" s="1">
        <v>274270.02</v>
      </c>
      <c r="AN4520" s="1">
        <v>123416.5</v>
      </c>
      <c r="AO4520" s="1">
        <v>11</v>
      </c>
      <c r="AP4520" s="1">
        <v>61928.75</v>
      </c>
      <c r="AQ4520" s="1">
        <v>76560.671879999994</v>
      </c>
      <c r="AR4520" s="1">
        <v>24.62</v>
      </c>
      <c r="AS4520" s="1">
        <v>49.05</v>
      </c>
      <c r="AT4520" s="1">
        <v>26.34</v>
      </c>
      <c r="AU4520" s="1">
        <v>1621331.33</v>
      </c>
      <c r="AV4520" s="1">
        <v>304236.69</v>
      </c>
      <c r="AW4520" s="1">
        <v>260528.64000000001</v>
      </c>
      <c r="AX4520" s="1">
        <v>33.74</v>
      </c>
      <c r="AY4520" s="1">
        <v>109118.67</v>
      </c>
      <c r="AZ4520" s="1">
        <v>2638629.83</v>
      </c>
      <c r="BA4520" s="1">
        <v>2747748.5</v>
      </c>
      <c r="BB4520" s="1">
        <v>3.97</v>
      </c>
      <c r="BC4520" s="1">
        <v>96.03</v>
      </c>
      <c r="BD4520" s="1">
        <v>1.33</v>
      </c>
      <c r="BE4520" s="1"/>
      <c r="BF4520" s="1">
        <v>2806860</v>
      </c>
      <c r="BG4520" s="1">
        <v>32.6</v>
      </c>
      <c r="BH4520" s="1">
        <v>1.4</v>
      </c>
      <c r="BI4520" s="1">
        <v>2011</v>
      </c>
      <c r="BJ4520" s="1" t="s">
        <v>653</v>
      </c>
      <c r="BK4520" s="1">
        <v>0</v>
      </c>
      <c r="BL4520" s="1">
        <v>0</v>
      </c>
      <c r="BM4520" s="1">
        <v>0</v>
      </c>
      <c r="BN4520" s="1">
        <v>0</v>
      </c>
      <c r="BO4520" s="1">
        <v>0</v>
      </c>
      <c r="BP4520" s="1">
        <v>2008</v>
      </c>
      <c r="BQ4520" s="1"/>
      <c r="BR4520" s="1">
        <v>0</v>
      </c>
      <c r="BS4520" s="1" t="s">
        <v>654</v>
      </c>
      <c r="BT4520" s="1">
        <v>0</v>
      </c>
      <c r="BU4520" s="1">
        <v>0</v>
      </c>
      <c r="BV4520" s="1">
        <v>0</v>
      </c>
    </row>
    <row r="4521" spans="1:74" x14ac:dyDescent="0.2">
      <c r="A4521" s="1">
        <v>5961</v>
      </c>
      <c r="B4521" s="1">
        <v>5961</v>
      </c>
      <c r="C4521" s="1">
        <v>47900</v>
      </c>
      <c r="D4521" s="1"/>
      <c r="E4521" s="1" t="s">
        <v>652</v>
      </c>
      <c r="F4521" s="1" t="s">
        <v>84</v>
      </c>
      <c r="G4521" s="1">
        <v>2003</v>
      </c>
      <c r="H4521" s="1">
        <f>IF(L4521&gt;0,G4521-G4520,Check)</f>
        <v>1</v>
      </c>
      <c r="I4521" s="1"/>
      <c r="J4521" s="1"/>
      <c r="K4521" s="1"/>
      <c r="L4521" s="1">
        <v>249648021.80000001</v>
      </c>
      <c r="M4521" s="1">
        <v>53891481.270000003</v>
      </c>
      <c r="N4521" s="1">
        <v>249648021.80000001</v>
      </c>
      <c r="O4521" s="1">
        <v>53891481.270000003</v>
      </c>
      <c r="P4521" s="1">
        <v>2376155.71</v>
      </c>
      <c r="Q4521" s="1">
        <v>307849092</v>
      </c>
      <c r="R4521" s="1">
        <v>1.230789559</v>
      </c>
      <c r="S4521" s="1">
        <v>3407385770</v>
      </c>
      <c r="T4521" s="1">
        <v>4847509.6880000001</v>
      </c>
      <c r="U4521" s="1">
        <v>1414684.0630000001</v>
      </c>
      <c r="V4521" s="1">
        <v>2414321.5630000001</v>
      </c>
      <c r="W4521" s="1">
        <v>83661.875</v>
      </c>
      <c r="X4521" s="1">
        <v>36514.625</v>
      </c>
      <c r="Y4521" s="1">
        <v>27916.3125</v>
      </c>
      <c r="Z4521" s="1">
        <v>43808.375</v>
      </c>
      <c r="AA4521" s="1">
        <v>46750.1875</v>
      </c>
      <c r="AB4521" s="1">
        <v>4957042.0599999996</v>
      </c>
      <c r="AC4521" s="1">
        <v>7.09</v>
      </c>
      <c r="AD4521" s="1">
        <v>4.51</v>
      </c>
      <c r="AE4521" s="1">
        <v>88.4</v>
      </c>
      <c r="AF4521" s="1">
        <v>27.46</v>
      </c>
      <c r="AG4521" s="1">
        <v>64.260000000000005</v>
      </c>
      <c r="AH4521" s="1">
        <v>8.2799999999999994</v>
      </c>
      <c r="AI4521" s="1">
        <v>1940690.56</v>
      </c>
      <c r="AJ4521" s="1">
        <v>207528</v>
      </c>
      <c r="AK4521" s="1">
        <v>582360.88</v>
      </c>
      <c r="AL4521" s="1">
        <v>750948.75</v>
      </c>
      <c r="AM4521" s="1">
        <v>275876.94</v>
      </c>
      <c r="AN4521" s="1">
        <v>123976</v>
      </c>
      <c r="AO4521" s="1">
        <v>10.69</v>
      </c>
      <c r="AP4521" s="1">
        <v>66189</v>
      </c>
      <c r="AQ4521" s="1">
        <v>82779.3125</v>
      </c>
      <c r="AR4521" s="1">
        <v>23.14</v>
      </c>
      <c r="AS4521" s="1">
        <v>47.61</v>
      </c>
      <c r="AT4521" s="1">
        <v>29.26</v>
      </c>
      <c r="AU4521" s="1">
        <v>1672027.69</v>
      </c>
      <c r="AV4521" s="1">
        <v>306796.25</v>
      </c>
      <c r="AW4521" s="1">
        <v>290826.44</v>
      </c>
      <c r="AX4521" s="1">
        <v>33.630000000000003</v>
      </c>
      <c r="AY4521" s="1">
        <v>106451.42</v>
      </c>
      <c r="AZ4521" s="1">
        <v>2661591.42</v>
      </c>
      <c r="BA4521" s="1">
        <v>2768042.83</v>
      </c>
      <c r="BB4521" s="1">
        <v>3.85</v>
      </c>
      <c r="BC4521" s="1">
        <v>96.15</v>
      </c>
      <c r="BD4521" s="1">
        <v>1.53</v>
      </c>
      <c r="BE4521" s="1"/>
      <c r="BF4521" s="1">
        <v>2757453</v>
      </c>
      <c r="BG4521" s="1">
        <v>22.68</v>
      </c>
      <c r="BH4521" s="1">
        <v>1.37</v>
      </c>
      <c r="BI4521" s="1">
        <v>2011</v>
      </c>
      <c r="BJ4521" s="1" t="s">
        <v>653</v>
      </c>
      <c r="BK4521" s="1">
        <v>0</v>
      </c>
      <c r="BL4521" s="1">
        <v>0</v>
      </c>
      <c r="BM4521" s="1">
        <v>0</v>
      </c>
      <c r="BN4521" s="1">
        <v>0</v>
      </c>
      <c r="BO4521" s="1">
        <v>0</v>
      </c>
      <c r="BP4521" s="1">
        <v>2008</v>
      </c>
      <c r="BQ4521" s="1"/>
      <c r="BR4521" s="1">
        <v>0</v>
      </c>
      <c r="BS4521" s="1" t="s">
        <v>654</v>
      </c>
      <c r="BT4521" s="1">
        <v>0</v>
      </c>
      <c r="BU4521" s="1">
        <v>0</v>
      </c>
      <c r="BV4521" s="1">
        <v>0</v>
      </c>
    </row>
    <row r="4522" spans="1:74" x14ac:dyDescent="0.2">
      <c r="A4522" s="1">
        <v>5962</v>
      </c>
      <c r="B4522" s="1">
        <v>5962</v>
      </c>
      <c r="C4522" s="1">
        <v>47900</v>
      </c>
      <c r="D4522" s="1"/>
      <c r="E4522" s="1" t="s">
        <v>652</v>
      </c>
      <c r="F4522" s="1" t="s">
        <v>84</v>
      </c>
      <c r="G4522" s="1">
        <v>2004</v>
      </c>
      <c r="H4522" s="1">
        <f>IF(L4522&gt;0,G4522-G4521,Check)</f>
        <v>1</v>
      </c>
      <c r="I4522" s="1"/>
      <c r="J4522" s="1"/>
      <c r="K4522" s="1"/>
      <c r="L4522" s="1">
        <v>254013799</v>
      </c>
      <c r="M4522" s="1">
        <v>56071196.920000002</v>
      </c>
      <c r="N4522" s="1">
        <v>254013799</v>
      </c>
      <c r="O4522" s="1">
        <v>56071196.920000002</v>
      </c>
      <c r="P4522" s="1">
        <v>2506545.4980000001</v>
      </c>
      <c r="Q4522" s="1">
        <v>339201676</v>
      </c>
      <c r="R4522" s="1">
        <v>1.332829925</v>
      </c>
      <c r="S4522" s="1">
        <v>3407385770</v>
      </c>
      <c r="T4522" s="1">
        <v>4988241.25</v>
      </c>
      <c r="U4522" s="1">
        <v>1470080.75</v>
      </c>
      <c r="V4522" s="1">
        <v>2452617.75</v>
      </c>
      <c r="W4522" s="1">
        <v>88790.5</v>
      </c>
      <c r="X4522" s="1">
        <v>37225.5</v>
      </c>
      <c r="Y4522" s="1">
        <v>27849.75</v>
      </c>
      <c r="Z4522" s="1">
        <v>45190.5</v>
      </c>
      <c r="AA4522" s="1">
        <v>45585.25</v>
      </c>
      <c r="AB4522" s="1">
        <v>5033908.75</v>
      </c>
      <c r="AC4522" s="1">
        <v>7.05</v>
      </c>
      <c r="AD4522" s="1">
        <v>4.45</v>
      </c>
      <c r="AE4522" s="1">
        <v>88.5</v>
      </c>
      <c r="AF4522" s="1">
        <v>26.55</v>
      </c>
      <c r="AG4522" s="1">
        <v>64.75</v>
      </c>
      <c r="AH4522" s="1">
        <v>8.6999999999999993</v>
      </c>
      <c r="AI4522" s="1">
        <v>1942029.75</v>
      </c>
      <c r="AJ4522" s="1">
        <v>201700</v>
      </c>
      <c r="AK4522" s="1">
        <v>604223.5</v>
      </c>
      <c r="AL4522" s="1">
        <v>734278</v>
      </c>
      <c r="AM4522" s="1">
        <v>277472.25</v>
      </c>
      <c r="AN4522" s="1">
        <v>124356</v>
      </c>
      <c r="AO4522" s="1">
        <v>10.39</v>
      </c>
      <c r="AP4522" s="1">
        <v>70450</v>
      </c>
      <c r="AQ4522" s="1">
        <v>89002.75</v>
      </c>
      <c r="AR4522" s="1">
        <v>21.65</v>
      </c>
      <c r="AS4522" s="1">
        <v>46.18</v>
      </c>
      <c r="AT4522" s="1">
        <v>32.18</v>
      </c>
      <c r="AU4522" s="1">
        <v>1722628.25</v>
      </c>
      <c r="AV4522" s="1">
        <v>309934</v>
      </c>
      <c r="AW4522" s="1">
        <v>322146.25</v>
      </c>
      <c r="AX4522" s="1">
        <v>33.5</v>
      </c>
      <c r="AY4522" s="1">
        <v>105234.5</v>
      </c>
      <c r="AZ4522" s="1">
        <v>2708507.75</v>
      </c>
      <c r="BA4522" s="1">
        <v>2813742.25</v>
      </c>
      <c r="BB4522" s="1">
        <v>3.74</v>
      </c>
      <c r="BC4522" s="1">
        <v>96.26</v>
      </c>
      <c r="BD4522" s="1">
        <v>1.85</v>
      </c>
      <c r="BE4522" s="1"/>
      <c r="BF4522" s="1">
        <v>2708046</v>
      </c>
      <c r="BG4522" s="1">
        <v>22.37</v>
      </c>
      <c r="BH4522" s="1">
        <v>1.33</v>
      </c>
      <c r="BI4522" s="1">
        <v>2011</v>
      </c>
      <c r="BJ4522" s="1" t="s">
        <v>653</v>
      </c>
      <c r="BK4522" s="1">
        <v>0</v>
      </c>
      <c r="BL4522" s="1">
        <v>0</v>
      </c>
      <c r="BM4522" s="1">
        <v>0</v>
      </c>
      <c r="BN4522" s="1">
        <v>0</v>
      </c>
      <c r="BO4522" s="1">
        <v>0</v>
      </c>
      <c r="BP4522" s="1">
        <v>2008</v>
      </c>
      <c r="BQ4522" s="1"/>
      <c r="BR4522" s="1">
        <v>0</v>
      </c>
      <c r="BS4522" s="1" t="s">
        <v>654</v>
      </c>
      <c r="BT4522" s="1">
        <v>0</v>
      </c>
      <c r="BU4522" s="1">
        <v>0</v>
      </c>
      <c r="BV4522" s="1">
        <v>0</v>
      </c>
    </row>
    <row r="4523" spans="1:74" x14ac:dyDescent="0.2">
      <c r="A4523" s="1">
        <v>5963</v>
      </c>
      <c r="B4523" s="1">
        <v>5963</v>
      </c>
      <c r="C4523" s="1">
        <v>47900</v>
      </c>
      <c r="D4523" s="1"/>
      <c r="E4523" s="1" t="s">
        <v>652</v>
      </c>
      <c r="F4523" s="1" t="s">
        <v>84</v>
      </c>
      <c r="G4523" s="1">
        <v>2005</v>
      </c>
      <c r="H4523" s="1">
        <f>IF(L4523&gt;0,G4523-G4522,Check)</f>
        <v>1</v>
      </c>
      <c r="I4523" s="1"/>
      <c r="J4523" s="1"/>
      <c r="K4523" s="1"/>
      <c r="L4523" s="1">
        <v>267822267</v>
      </c>
      <c r="M4523" s="1">
        <v>58338131.549999997</v>
      </c>
      <c r="N4523" s="1">
        <v>267822267</v>
      </c>
      <c r="O4523" s="1">
        <v>58338131.549999997</v>
      </c>
      <c r="P4523" s="1">
        <v>2620943.727</v>
      </c>
      <c r="Q4523" s="1">
        <v>392769232</v>
      </c>
      <c r="R4523" s="1">
        <v>1.4637430069999999</v>
      </c>
      <c r="S4523" s="1">
        <v>3407385770</v>
      </c>
      <c r="T4523" s="1">
        <v>5119490</v>
      </c>
      <c r="U4523" s="1">
        <v>1521503</v>
      </c>
      <c r="V4523" s="1">
        <v>2487195</v>
      </c>
      <c r="W4523" s="1">
        <v>93360</v>
      </c>
      <c r="X4523" s="1">
        <v>38029</v>
      </c>
      <c r="Y4523" s="1">
        <v>27925</v>
      </c>
      <c r="Z4523" s="1">
        <v>46662</v>
      </c>
      <c r="AA4523" s="1">
        <v>45107</v>
      </c>
      <c r="AB4523" s="1">
        <v>5105971</v>
      </c>
      <c r="AC4523" s="1">
        <v>7</v>
      </c>
      <c r="AD4523" s="1">
        <v>4.4000000000000004</v>
      </c>
      <c r="AE4523" s="1">
        <v>88.6</v>
      </c>
      <c r="AF4523" s="1">
        <v>25.7</v>
      </c>
      <c r="AG4523" s="1">
        <v>65.2</v>
      </c>
      <c r="AH4523" s="1">
        <v>9.1</v>
      </c>
      <c r="AI4523" s="1">
        <v>1944465</v>
      </c>
      <c r="AJ4523" s="1">
        <v>196099</v>
      </c>
      <c r="AK4523" s="1">
        <v>623843</v>
      </c>
      <c r="AL4523" s="1">
        <v>719955</v>
      </c>
      <c r="AM4523" s="1">
        <v>279114</v>
      </c>
      <c r="AN4523" s="1">
        <v>125454</v>
      </c>
      <c r="AO4523" s="1">
        <v>10.08</v>
      </c>
      <c r="AP4523" s="1">
        <v>74708</v>
      </c>
      <c r="AQ4523" s="1">
        <v>95207</v>
      </c>
      <c r="AR4523" s="1">
        <v>20.2</v>
      </c>
      <c r="AS4523" s="1">
        <v>44.7</v>
      </c>
      <c r="AT4523" s="1">
        <v>35.1</v>
      </c>
      <c r="AU4523" s="1">
        <v>1773612</v>
      </c>
      <c r="AV4523" s="1">
        <v>310759</v>
      </c>
      <c r="AW4523" s="1">
        <v>349378</v>
      </c>
      <c r="AX4523" s="1">
        <v>33.4</v>
      </c>
      <c r="AY4523" s="1">
        <v>99758.58</v>
      </c>
      <c r="AZ4523" s="1">
        <v>2781567.83</v>
      </c>
      <c r="BA4523" s="1">
        <v>2881326.42</v>
      </c>
      <c r="BB4523" s="1">
        <v>3.46</v>
      </c>
      <c r="BC4523" s="1">
        <v>96.54</v>
      </c>
      <c r="BD4523" s="1">
        <v>2.2999999999999998</v>
      </c>
      <c r="BE4523" s="1">
        <v>202470.39999999999</v>
      </c>
      <c r="BF4523" s="1">
        <v>2658639</v>
      </c>
      <c r="BG4523" s="1">
        <v>22.26</v>
      </c>
      <c r="BH4523" s="1">
        <v>1.29</v>
      </c>
      <c r="BI4523" s="1">
        <v>2011</v>
      </c>
      <c r="BJ4523" s="1" t="s">
        <v>653</v>
      </c>
      <c r="BK4523" s="1">
        <v>0</v>
      </c>
      <c r="BL4523" s="1">
        <v>0</v>
      </c>
      <c r="BM4523" s="1">
        <v>0</v>
      </c>
      <c r="BN4523" s="1">
        <v>0</v>
      </c>
      <c r="BO4523" s="1">
        <v>0</v>
      </c>
      <c r="BP4523" s="1">
        <v>2008</v>
      </c>
      <c r="BQ4523" s="1"/>
      <c r="BR4523" s="1">
        <v>0</v>
      </c>
      <c r="BS4523" s="1" t="s">
        <v>654</v>
      </c>
      <c r="BT4523" s="1">
        <v>0</v>
      </c>
      <c r="BU4523" s="1">
        <v>0</v>
      </c>
      <c r="BV4523" s="1">
        <v>0</v>
      </c>
    </row>
    <row r="4524" spans="1:74" x14ac:dyDescent="0.2">
      <c r="A4524" s="1">
        <v>5964</v>
      </c>
      <c r="B4524" s="1">
        <v>5964</v>
      </c>
      <c r="C4524" s="1">
        <v>47900</v>
      </c>
      <c r="D4524" s="1"/>
      <c r="E4524" s="1" t="s">
        <v>652</v>
      </c>
      <c r="F4524" s="1" t="s">
        <v>84</v>
      </c>
      <c r="G4524" s="1">
        <v>2006</v>
      </c>
      <c r="H4524" s="1">
        <f>IF(L4524&gt;0,G4524-G4523,Check)</f>
        <v>1</v>
      </c>
      <c r="I4524" s="1"/>
      <c r="J4524" s="1"/>
      <c r="K4524" s="1"/>
      <c r="L4524" s="1">
        <v>275795599.80000001</v>
      </c>
      <c r="M4524" s="1">
        <v>57999452.259999998</v>
      </c>
      <c r="N4524" s="1">
        <v>275795599.80000001</v>
      </c>
      <c r="O4524" s="1">
        <v>57999452.259999998</v>
      </c>
      <c r="P4524" s="1">
        <v>2601070.5580000002</v>
      </c>
      <c r="Q4524" s="1">
        <v>418001213</v>
      </c>
      <c r="R4524" s="1">
        <v>1.512739909</v>
      </c>
      <c r="S4524" s="1">
        <v>3407385770</v>
      </c>
      <c r="T4524" s="1">
        <v>5288670</v>
      </c>
      <c r="U4524" s="1">
        <v>1588823</v>
      </c>
      <c r="V4524" s="1">
        <v>2536648</v>
      </c>
      <c r="W4524" s="1">
        <v>100166</v>
      </c>
      <c r="X4524" s="1">
        <v>38462</v>
      </c>
      <c r="Y4524" s="1">
        <v>27433</v>
      </c>
      <c r="Z4524" s="1">
        <v>47776</v>
      </c>
      <c r="AA4524" s="1">
        <v>41882</v>
      </c>
      <c r="AB4524" s="1">
        <v>5197251</v>
      </c>
      <c r="AC4524" s="1">
        <v>7</v>
      </c>
      <c r="AD4524" s="1">
        <v>4.3</v>
      </c>
      <c r="AE4524" s="1">
        <v>88.7</v>
      </c>
      <c r="AF4524" s="1">
        <v>24.6</v>
      </c>
      <c r="AG4524" s="1">
        <v>65.8</v>
      </c>
      <c r="AH4524" s="1">
        <v>9.6</v>
      </c>
      <c r="AI4524" s="1">
        <v>1942516</v>
      </c>
      <c r="AJ4524" s="1">
        <v>189590</v>
      </c>
      <c r="AK4524" s="1">
        <v>652435</v>
      </c>
      <c r="AL4524" s="1">
        <v>696241</v>
      </c>
      <c r="AM4524" s="1">
        <v>280570</v>
      </c>
      <c r="AN4524" s="1">
        <v>123680</v>
      </c>
      <c r="AO4524" s="1">
        <v>9.76</v>
      </c>
      <c r="AP4524" s="1">
        <v>78978</v>
      </c>
      <c r="AQ4524" s="1">
        <v>101488</v>
      </c>
      <c r="AR4524" s="1">
        <v>18.600000000000001</v>
      </c>
      <c r="AS4524" s="1">
        <v>43.4</v>
      </c>
      <c r="AT4524" s="1">
        <v>38</v>
      </c>
      <c r="AU4524" s="1">
        <v>1823063</v>
      </c>
      <c r="AV4524" s="1">
        <v>320835</v>
      </c>
      <c r="AW4524" s="1">
        <v>392962</v>
      </c>
      <c r="AX4524" s="1">
        <v>33.200000000000003</v>
      </c>
      <c r="AY4524" s="1">
        <v>92003.08</v>
      </c>
      <c r="AZ4524" s="1">
        <v>2844336.25</v>
      </c>
      <c r="BA4524" s="1">
        <v>2936339.33</v>
      </c>
      <c r="BB4524" s="1">
        <v>3.13</v>
      </c>
      <c r="BC4524" s="1">
        <v>96.87</v>
      </c>
      <c r="BD4524" s="1">
        <v>2.59</v>
      </c>
      <c r="BE4524" s="1">
        <v>202470.39999999999</v>
      </c>
      <c r="BF4524" s="1">
        <v>2609232</v>
      </c>
      <c r="BG4524" s="1">
        <v>22.3</v>
      </c>
      <c r="BH4524" s="1">
        <v>1.25</v>
      </c>
      <c r="BI4524" s="1">
        <v>2011</v>
      </c>
      <c r="BJ4524" s="1" t="s">
        <v>653</v>
      </c>
      <c r="BK4524" s="1">
        <v>0</v>
      </c>
      <c r="BL4524" s="1">
        <v>0</v>
      </c>
      <c r="BM4524" s="1">
        <v>0</v>
      </c>
      <c r="BN4524" s="1">
        <v>0</v>
      </c>
      <c r="BO4524" s="1">
        <v>0</v>
      </c>
      <c r="BP4524" s="1">
        <v>2008</v>
      </c>
      <c r="BQ4524" s="1"/>
      <c r="BR4524" s="1">
        <v>0</v>
      </c>
      <c r="BS4524" s="1" t="s">
        <v>654</v>
      </c>
      <c r="BT4524" s="1">
        <v>0</v>
      </c>
      <c r="BU4524" s="1">
        <v>0</v>
      </c>
      <c r="BV4524" s="1">
        <v>0</v>
      </c>
    </row>
    <row r="4525" spans="1:74" x14ac:dyDescent="0.2">
      <c r="A4525" s="1">
        <v>5965</v>
      </c>
      <c r="B4525" s="1">
        <v>5965</v>
      </c>
      <c r="C4525" s="1">
        <v>47900</v>
      </c>
      <c r="D4525" s="1"/>
      <c r="E4525" s="1" t="s">
        <v>652</v>
      </c>
      <c r="F4525" s="1" t="s">
        <v>84</v>
      </c>
      <c r="G4525" s="1">
        <v>2007</v>
      </c>
      <c r="H4525" s="1">
        <f>IF(L4525&gt;0,G4525-G4524,Check)</f>
        <v>1</v>
      </c>
      <c r="I4525" s="1"/>
      <c r="J4525" s="1"/>
      <c r="K4525" s="1"/>
      <c r="L4525" s="1">
        <v>284245061.30000001</v>
      </c>
      <c r="M4525" s="1">
        <v>70715604.579999998</v>
      </c>
      <c r="N4525" s="1">
        <v>284245061.30000001</v>
      </c>
      <c r="O4525" s="1">
        <v>70715604.579999998</v>
      </c>
      <c r="P4525" s="1">
        <v>2739679.7</v>
      </c>
      <c r="Q4525" s="1">
        <v>424523346</v>
      </c>
      <c r="R4525" s="1">
        <v>1.4906741019999901</v>
      </c>
      <c r="S4525" s="1">
        <v>3407385770</v>
      </c>
      <c r="T4525" s="1">
        <v>5306125</v>
      </c>
      <c r="U4525" s="1">
        <v>1592552</v>
      </c>
      <c r="V4525" s="1">
        <v>2526598</v>
      </c>
      <c r="W4525" s="1">
        <v>98026</v>
      </c>
      <c r="X4525" s="1">
        <v>40377</v>
      </c>
      <c r="Y4525" s="1">
        <v>29210</v>
      </c>
      <c r="Z4525" s="1">
        <v>50320</v>
      </c>
      <c r="AA4525" s="1">
        <v>49644</v>
      </c>
      <c r="AB4525" s="1">
        <v>5211660</v>
      </c>
      <c r="AC4525" s="1">
        <v>6.8</v>
      </c>
      <c r="AD4525" s="1">
        <v>4.4000000000000004</v>
      </c>
      <c r="AE4525" s="1">
        <v>88.8</v>
      </c>
      <c r="AF4525" s="1">
        <v>24.5</v>
      </c>
      <c r="AG4525" s="1">
        <v>65.8</v>
      </c>
      <c r="AH4525" s="1">
        <v>9.6999999999999993</v>
      </c>
      <c r="AI4525" s="1">
        <v>1958104</v>
      </c>
      <c r="AJ4525" s="1">
        <v>186713</v>
      </c>
      <c r="AK4525" s="1">
        <v>645137</v>
      </c>
      <c r="AL4525" s="1">
        <v>710091</v>
      </c>
      <c r="AM4525" s="1">
        <v>282769</v>
      </c>
      <c r="AN4525" s="1">
        <v>133394</v>
      </c>
      <c r="AO4525" s="1">
        <v>9.5399999999999991</v>
      </c>
      <c r="AP4525" s="1">
        <v>83200</v>
      </c>
      <c r="AQ4525" s="1">
        <v>107462</v>
      </c>
      <c r="AR4525" s="1">
        <v>17.600000000000001</v>
      </c>
      <c r="AS4525" s="1">
        <v>41.4</v>
      </c>
      <c r="AT4525" s="1">
        <v>41</v>
      </c>
      <c r="AU4525" s="1">
        <v>1878645</v>
      </c>
      <c r="AV4525" s="1">
        <v>293907</v>
      </c>
      <c r="AW4525" s="1">
        <v>371137</v>
      </c>
      <c r="AX4525" s="1">
        <v>33.4</v>
      </c>
      <c r="AY4525" s="1">
        <v>87499.17</v>
      </c>
      <c r="AZ4525" s="1">
        <v>2881861.58</v>
      </c>
      <c r="BA4525" s="1">
        <v>2969360.75</v>
      </c>
      <c r="BB4525" s="1">
        <v>2.95</v>
      </c>
      <c r="BC4525" s="1">
        <v>97.05</v>
      </c>
      <c r="BD4525" s="1">
        <v>2.79</v>
      </c>
      <c r="BE4525" s="1">
        <v>202470.39999999999</v>
      </c>
      <c r="BF4525" s="1">
        <v>2559825</v>
      </c>
      <c r="BG4525" s="1">
        <v>25.81</v>
      </c>
      <c r="BH4525" s="1">
        <v>1.21</v>
      </c>
      <c r="BI4525" s="1">
        <v>2011</v>
      </c>
      <c r="BJ4525" s="1" t="s">
        <v>653</v>
      </c>
      <c r="BK4525" s="1">
        <v>0</v>
      </c>
      <c r="BL4525" s="1">
        <v>0</v>
      </c>
      <c r="BM4525" s="1">
        <v>0</v>
      </c>
      <c r="BN4525" s="1">
        <v>0</v>
      </c>
      <c r="BO4525" s="1">
        <v>0</v>
      </c>
      <c r="BP4525" s="1">
        <v>2008</v>
      </c>
      <c r="BQ4525" s="1"/>
      <c r="BR4525" s="1">
        <v>0</v>
      </c>
      <c r="BS4525" s="1" t="s">
        <v>654</v>
      </c>
      <c r="BT4525" s="1">
        <v>0</v>
      </c>
      <c r="BU4525" s="1">
        <v>0</v>
      </c>
      <c r="BV4525" s="1">
        <v>0</v>
      </c>
    </row>
    <row r="4526" spans="1:74" x14ac:dyDescent="0.2">
      <c r="A4526" s="1">
        <v>5966</v>
      </c>
      <c r="B4526" s="1">
        <v>5966</v>
      </c>
      <c r="C4526" s="1">
        <v>47900</v>
      </c>
      <c r="D4526" s="1"/>
      <c r="E4526" s="1" t="s">
        <v>652</v>
      </c>
      <c r="F4526" s="1" t="s">
        <v>84</v>
      </c>
      <c r="G4526" s="1">
        <v>2008</v>
      </c>
      <c r="H4526" s="1">
        <f>IF(L4526&gt;0,G4526-G4525,Check)</f>
        <v>1</v>
      </c>
      <c r="I4526" s="1"/>
      <c r="J4526" s="1"/>
      <c r="K4526" s="1"/>
      <c r="L4526" s="1">
        <v>294738627.60000002</v>
      </c>
      <c r="M4526" s="1">
        <v>74829014.230000004</v>
      </c>
      <c r="N4526" s="1">
        <v>294738627.60000002</v>
      </c>
      <c r="O4526" s="1">
        <v>74829014.230000004</v>
      </c>
      <c r="P4526" s="1">
        <v>2813980.26</v>
      </c>
      <c r="Q4526" s="1">
        <v>479993023</v>
      </c>
      <c r="R4526" s="1">
        <v>1.625443669</v>
      </c>
      <c r="S4526" s="1">
        <v>3407385770</v>
      </c>
      <c r="T4526" s="1">
        <v>5356474</v>
      </c>
      <c r="U4526" s="1">
        <v>1631175</v>
      </c>
      <c r="V4526" s="1">
        <v>2534271</v>
      </c>
      <c r="W4526" s="1">
        <v>101078</v>
      </c>
      <c r="X4526" s="1">
        <v>41024</v>
      </c>
      <c r="Y4526" s="1">
        <v>29287</v>
      </c>
      <c r="Z4526" s="1">
        <v>50932</v>
      </c>
      <c r="AA4526" s="1">
        <v>48034</v>
      </c>
      <c r="AB4526" s="1">
        <v>5247270</v>
      </c>
      <c r="AC4526" s="1">
        <v>7.1</v>
      </c>
      <c r="AD4526" s="1">
        <v>4.5999999999999996</v>
      </c>
      <c r="AE4526" s="1">
        <v>88.3</v>
      </c>
      <c r="AF4526" s="1">
        <v>24.2</v>
      </c>
      <c r="AG4526" s="1">
        <v>65.7</v>
      </c>
      <c r="AH4526" s="1">
        <v>10.1</v>
      </c>
      <c r="AI4526" s="1">
        <v>1981003</v>
      </c>
      <c r="AJ4526" s="1">
        <v>185353</v>
      </c>
      <c r="AK4526" s="1">
        <v>666911</v>
      </c>
      <c r="AL4526" s="1">
        <v>717084</v>
      </c>
      <c r="AM4526" s="1">
        <v>284325</v>
      </c>
      <c r="AN4526" s="1">
        <v>127330</v>
      </c>
      <c r="AO4526" s="1">
        <v>9.36</v>
      </c>
      <c r="AP4526" s="1">
        <v>85824</v>
      </c>
      <c r="AQ4526" s="1">
        <v>110005</v>
      </c>
      <c r="AR4526" s="1">
        <v>16.8</v>
      </c>
      <c r="AS4526" s="1">
        <v>40.9</v>
      </c>
      <c r="AT4526" s="1">
        <v>42.3</v>
      </c>
      <c r="AU4526" s="1">
        <v>1917708</v>
      </c>
      <c r="AV4526" s="1">
        <v>319052</v>
      </c>
      <c r="AW4526" s="1">
        <v>388714</v>
      </c>
      <c r="AX4526" s="1">
        <v>33.1</v>
      </c>
      <c r="AY4526" s="1">
        <v>110948.67</v>
      </c>
      <c r="AZ4526" s="1">
        <v>2922232.25</v>
      </c>
      <c r="BA4526" s="1">
        <v>3033180.92</v>
      </c>
      <c r="BB4526" s="1">
        <v>3.65</v>
      </c>
      <c r="BC4526" s="1">
        <v>96.35</v>
      </c>
      <c r="BD4526" s="1">
        <v>3.3</v>
      </c>
      <c r="BE4526" s="1">
        <v>202470.39999999999</v>
      </c>
      <c r="BF4526" s="1">
        <v>2510418</v>
      </c>
      <c r="BG4526" s="1">
        <v>26.59</v>
      </c>
      <c r="BH4526" s="1">
        <v>1.17</v>
      </c>
      <c r="BI4526" s="1">
        <v>2011</v>
      </c>
      <c r="BJ4526" s="1" t="s">
        <v>653</v>
      </c>
      <c r="BK4526" s="1">
        <v>0</v>
      </c>
      <c r="BL4526" s="1">
        <v>0</v>
      </c>
      <c r="BM4526" s="1">
        <v>0</v>
      </c>
      <c r="BN4526" s="1">
        <v>0</v>
      </c>
      <c r="BO4526" s="1">
        <v>0</v>
      </c>
      <c r="BP4526" s="1">
        <v>2008</v>
      </c>
      <c r="BQ4526" s="1"/>
      <c r="BR4526" s="1">
        <v>1</v>
      </c>
      <c r="BS4526" s="1" t="s">
        <v>654</v>
      </c>
      <c r="BT4526" s="1">
        <v>0</v>
      </c>
      <c r="BU4526" s="1">
        <v>0</v>
      </c>
      <c r="BV4526" s="1">
        <v>0</v>
      </c>
    </row>
    <row r="4527" spans="1:74" x14ac:dyDescent="0.2">
      <c r="A4527" s="1">
        <v>5967</v>
      </c>
      <c r="B4527" s="1">
        <v>5967</v>
      </c>
      <c r="C4527" s="1">
        <v>47900</v>
      </c>
      <c r="D4527" s="1"/>
      <c r="E4527" s="1" t="s">
        <v>652</v>
      </c>
      <c r="F4527" s="1" t="s">
        <v>84</v>
      </c>
      <c r="G4527" s="1">
        <v>2009</v>
      </c>
      <c r="H4527" s="1">
        <f>IF(L4527&gt;0,G4527-G4526,Check)</f>
        <v>1</v>
      </c>
      <c r="I4527" s="1"/>
      <c r="J4527" s="1"/>
      <c r="K4527" s="1"/>
      <c r="L4527" s="1">
        <v>296733982.19999999</v>
      </c>
      <c r="M4527" s="1">
        <v>75181619</v>
      </c>
      <c r="N4527" s="1">
        <v>296733982.19999999</v>
      </c>
      <c r="O4527" s="1">
        <v>75181619</v>
      </c>
      <c r="P4527" s="1">
        <v>2945788.3480000002</v>
      </c>
      <c r="Q4527" s="1">
        <v>532061495</v>
      </c>
      <c r="R4527" s="1">
        <v>1.789652045</v>
      </c>
      <c r="S4527" s="1">
        <v>3407385770</v>
      </c>
      <c r="T4527" s="1">
        <v>5476241</v>
      </c>
      <c r="U4527" s="1">
        <v>1723781</v>
      </c>
      <c r="V4527" s="1">
        <v>2545027</v>
      </c>
      <c r="W4527" s="1">
        <v>104162</v>
      </c>
      <c r="X4527" s="1">
        <v>40155</v>
      </c>
      <c r="Y4527" s="1">
        <v>29205</v>
      </c>
      <c r="Z4527" s="1">
        <v>51315</v>
      </c>
      <c r="AA4527" s="1">
        <v>44464</v>
      </c>
      <c r="AB4527" s="1">
        <v>5371631</v>
      </c>
      <c r="AC4527" s="1">
        <v>7.5</v>
      </c>
      <c r="AD4527" s="1">
        <v>4.8</v>
      </c>
      <c r="AE4527" s="1">
        <v>87.7</v>
      </c>
      <c r="AF4527" s="1">
        <v>24.4</v>
      </c>
      <c r="AG4527" s="1">
        <v>65.599999999999994</v>
      </c>
      <c r="AH4527" s="1">
        <v>10</v>
      </c>
      <c r="AI4527" s="1">
        <v>1986757</v>
      </c>
      <c r="AJ4527" s="1">
        <v>195612</v>
      </c>
      <c r="AK4527" s="1">
        <v>657639</v>
      </c>
      <c r="AL4527" s="1">
        <v>723328</v>
      </c>
      <c r="AM4527" s="1">
        <v>277567</v>
      </c>
      <c r="AN4527" s="1">
        <v>132611</v>
      </c>
      <c r="AO4527" s="1">
        <v>9.85</v>
      </c>
      <c r="AP4527" s="1">
        <v>85168</v>
      </c>
      <c r="AQ4527" s="1">
        <v>109552</v>
      </c>
      <c r="AR4527" s="1">
        <v>17.3</v>
      </c>
      <c r="AS4527" s="1">
        <v>40.799999999999997</v>
      </c>
      <c r="AT4527" s="1">
        <v>41.9</v>
      </c>
      <c r="AU4527" s="1">
        <v>1891820</v>
      </c>
      <c r="AV4527" s="1">
        <v>303718</v>
      </c>
      <c r="AW4527" s="1">
        <v>404829</v>
      </c>
      <c r="AX4527" s="1">
        <v>33.4</v>
      </c>
      <c r="AY4527" s="1">
        <v>181227.83</v>
      </c>
      <c r="AZ4527" s="1">
        <v>2869939</v>
      </c>
      <c r="BA4527" s="1">
        <v>3051166.83</v>
      </c>
      <c r="BB4527" s="1">
        <v>5.94</v>
      </c>
      <c r="BC4527" s="1">
        <v>94.06</v>
      </c>
      <c r="BD4527" s="1">
        <v>2.36</v>
      </c>
      <c r="BE4527" s="1">
        <v>202470.39999999999</v>
      </c>
      <c r="BF4527" s="1">
        <v>2461011</v>
      </c>
      <c r="BG4527" s="1">
        <v>25.52</v>
      </c>
      <c r="BH4527" s="1">
        <v>1.17</v>
      </c>
      <c r="BI4527" s="1">
        <v>2011</v>
      </c>
      <c r="BJ4527" s="1" t="s">
        <v>653</v>
      </c>
      <c r="BK4527" s="1">
        <v>0</v>
      </c>
      <c r="BL4527" s="1">
        <v>0</v>
      </c>
      <c r="BM4527" s="1">
        <v>0</v>
      </c>
      <c r="BN4527" s="1">
        <v>0</v>
      </c>
      <c r="BO4527" s="1">
        <v>0</v>
      </c>
      <c r="BP4527" s="1">
        <v>2008</v>
      </c>
      <c r="BQ4527" s="1"/>
      <c r="BR4527" s="1">
        <v>1</v>
      </c>
      <c r="BS4527" s="1" t="s">
        <v>654</v>
      </c>
      <c r="BT4527" s="1">
        <v>0</v>
      </c>
      <c r="BU4527" s="1">
        <v>0</v>
      </c>
      <c r="BV4527" s="1">
        <v>0</v>
      </c>
    </row>
    <row r="4528" spans="1:74" x14ac:dyDescent="0.2">
      <c r="A4528" s="1">
        <v>5968</v>
      </c>
      <c r="B4528" s="1">
        <v>5968</v>
      </c>
      <c r="C4528" s="1">
        <v>47900</v>
      </c>
      <c r="D4528" s="1"/>
      <c r="E4528" s="1" t="s">
        <v>652</v>
      </c>
      <c r="F4528" s="1" t="s">
        <v>84</v>
      </c>
      <c r="G4528" s="1">
        <v>2010</v>
      </c>
      <c r="H4528" s="1">
        <f>IF(L4528&gt;0,G4528-G4527,Check)</f>
        <v>1</v>
      </c>
      <c r="I4528" s="1"/>
      <c r="J4528" s="1"/>
      <c r="K4528" s="1"/>
      <c r="L4528" s="1">
        <v>290733868.10000002</v>
      </c>
      <c r="M4528" s="1">
        <v>68218029.010000005</v>
      </c>
      <c r="N4528" s="1">
        <v>290733868.10000002</v>
      </c>
      <c r="O4528" s="1">
        <v>68218029.010000005</v>
      </c>
      <c r="P4528" s="1">
        <v>2723675.1660000002</v>
      </c>
      <c r="Q4528" s="1">
        <v>517852459</v>
      </c>
      <c r="R4528" s="1">
        <v>1.77780642699999</v>
      </c>
      <c r="S4528" s="1">
        <v>3407385770</v>
      </c>
      <c r="T4528" s="1">
        <v>5610082</v>
      </c>
      <c r="U4528" s="1">
        <v>1720705</v>
      </c>
      <c r="V4528" s="1">
        <v>2559385</v>
      </c>
      <c r="W4528" s="1">
        <v>106833</v>
      </c>
      <c r="X4528" s="1">
        <v>40541</v>
      </c>
      <c r="Y4528" s="1">
        <v>28817</v>
      </c>
      <c r="Z4528" s="1">
        <v>51320</v>
      </c>
      <c r="AA4528" s="1">
        <v>48255</v>
      </c>
      <c r="AB4528" s="1">
        <v>5493444</v>
      </c>
      <c r="AC4528" s="1"/>
      <c r="AD4528" s="1"/>
      <c r="AE4528" s="1"/>
      <c r="AF4528" s="1">
        <v>23.8</v>
      </c>
      <c r="AG4528" s="1">
        <v>66.099999999999994</v>
      </c>
      <c r="AH4528" s="1">
        <v>10.1</v>
      </c>
      <c r="AI4528" s="1">
        <v>2042154</v>
      </c>
      <c r="AJ4528" s="1">
        <v>201186</v>
      </c>
      <c r="AK4528" s="1">
        <v>676947</v>
      </c>
      <c r="AL4528" s="1">
        <v>746716</v>
      </c>
      <c r="AM4528" s="1">
        <v>292504</v>
      </c>
      <c r="AN4528" s="1">
        <v>124801</v>
      </c>
      <c r="AO4528" s="1">
        <v>9.85</v>
      </c>
      <c r="AP4528" s="1">
        <v>84523</v>
      </c>
      <c r="AQ4528" s="1">
        <v>108393</v>
      </c>
      <c r="AR4528" s="1">
        <v>18</v>
      </c>
      <c r="AS4528" s="1">
        <v>39.799999999999997</v>
      </c>
      <c r="AT4528" s="1">
        <v>42.2</v>
      </c>
      <c r="AU4528" s="1">
        <v>1921874</v>
      </c>
      <c r="AV4528" s="1">
        <v>310319</v>
      </c>
      <c r="AW4528" s="1">
        <v>409911</v>
      </c>
      <c r="AX4528" s="1">
        <v>33.9</v>
      </c>
      <c r="AY4528" s="1">
        <v>198140.75</v>
      </c>
      <c r="AZ4528" s="1">
        <v>2925312.17</v>
      </c>
      <c r="BA4528" s="1">
        <v>3123452.92</v>
      </c>
      <c r="BB4528" s="1">
        <v>6.35</v>
      </c>
      <c r="BC4528" s="1">
        <v>93.65</v>
      </c>
      <c r="BD4528" s="1">
        <v>2.79</v>
      </c>
      <c r="BE4528" s="1">
        <v>202470.39999999999</v>
      </c>
      <c r="BF4528" s="1">
        <v>2411604</v>
      </c>
      <c r="BG4528" s="1">
        <v>25.05</v>
      </c>
      <c r="BH4528" s="1">
        <v>1.1499999999999999</v>
      </c>
      <c r="BI4528" s="1">
        <v>2011</v>
      </c>
      <c r="BJ4528" s="1" t="s">
        <v>653</v>
      </c>
      <c r="BK4528" s="1">
        <v>0</v>
      </c>
      <c r="BL4528" s="1">
        <v>0</v>
      </c>
      <c r="BM4528" s="1">
        <v>0</v>
      </c>
      <c r="BN4528" s="1">
        <v>0</v>
      </c>
      <c r="BO4528" s="1">
        <v>0</v>
      </c>
      <c r="BP4528" s="1">
        <v>2008</v>
      </c>
      <c r="BQ4528" s="1"/>
      <c r="BR4528" s="1">
        <v>1</v>
      </c>
      <c r="BS4528" s="1" t="s">
        <v>654</v>
      </c>
      <c r="BT4528" s="1">
        <v>0</v>
      </c>
      <c r="BU4528" s="1">
        <v>0</v>
      </c>
      <c r="BV4528" s="1">
        <v>0</v>
      </c>
    </row>
    <row r="4529" spans="1:74" x14ac:dyDescent="0.2">
      <c r="A4529" s="1">
        <v>5969</v>
      </c>
      <c r="B4529" s="1">
        <v>5969</v>
      </c>
      <c r="C4529" s="1">
        <v>47900</v>
      </c>
      <c r="D4529" s="1"/>
      <c r="E4529" s="1" t="s">
        <v>652</v>
      </c>
      <c r="F4529" s="1" t="s">
        <v>84</v>
      </c>
      <c r="G4529" s="1">
        <v>2011</v>
      </c>
      <c r="H4529" s="1">
        <f>IF(L4529&gt;0,G4529-G4528,Check)</f>
        <v>1</v>
      </c>
      <c r="I4529" s="1"/>
      <c r="J4529" s="1"/>
      <c r="K4529" s="1"/>
      <c r="L4529" s="1">
        <v>291779782.10000002</v>
      </c>
      <c r="M4529" s="1">
        <v>69929446.129999995</v>
      </c>
      <c r="N4529" s="1">
        <v>291779782.10000002</v>
      </c>
      <c r="O4529" s="1">
        <v>69929446.129999995</v>
      </c>
      <c r="P4529" s="1">
        <v>2820522.8050000002</v>
      </c>
      <c r="Q4529" s="1">
        <v>603786485</v>
      </c>
      <c r="R4529" s="1">
        <v>2.065390845</v>
      </c>
      <c r="S4529" s="1">
        <v>3407385770</v>
      </c>
      <c r="T4529" s="1">
        <v>5703948</v>
      </c>
      <c r="U4529" s="1">
        <v>1792972</v>
      </c>
      <c r="V4529" s="1">
        <v>2573542</v>
      </c>
      <c r="W4529" s="1">
        <v>104608</v>
      </c>
      <c r="X4529" s="1">
        <v>41443</v>
      </c>
      <c r="Y4529" s="1">
        <v>29880</v>
      </c>
      <c r="Z4529" s="1">
        <v>53399</v>
      </c>
      <c r="AA4529" s="1">
        <v>56625</v>
      </c>
      <c r="AB4529" s="1">
        <v>5604067</v>
      </c>
      <c r="AC4529" s="1"/>
      <c r="AD4529" s="1"/>
      <c r="AE4529" s="1"/>
      <c r="AF4529" s="1">
        <v>23.6</v>
      </c>
      <c r="AG4529" s="1">
        <v>66.2</v>
      </c>
      <c r="AH4529" s="1">
        <v>10.199999999999999</v>
      </c>
      <c r="AI4529" s="1">
        <v>2071390</v>
      </c>
      <c r="AJ4529" s="1">
        <v>218782</v>
      </c>
      <c r="AK4529" s="1">
        <v>695390</v>
      </c>
      <c r="AL4529" s="1">
        <v>747294</v>
      </c>
      <c r="AM4529" s="1">
        <v>284066</v>
      </c>
      <c r="AN4529" s="1">
        <v>125858</v>
      </c>
      <c r="AO4529" s="1">
        <v>10.56</v>
      </c>
      <c r="AP4529" s="1">
        <v>86680</v>
      </c>
      <c r="AQ4529" s="1">
        <v>111928</v>
      </c>
      <c r="AR4529" s="1">
        <v>17.600000000000001</v>
      </c>
      <c r="AS4529" s="1">
        <v>38.9</v>
      </c>
      <c r="AT4529" s="1">
        <v>43.5</v>
      </c>
      <c r="AU4529" s="1">
        <v>1962108</v>
      </c>
      <c r="AV4529" s="1">
        <v>294435</v>
      </c>
      <c r="AW4529" s="1">
        <v>439194</v>
      </c>
      <c r="AX4529" s="1">
        <v>34.5</v>
      </c>
      <c r="AY4529" s="1">
        <v>194539.25</v>
      </c>
      <c r="AZ4529" s="1">
        <v>2976519.67</v>
      </c>
      <c r="BA4529" s="1">
        <v>3171058.92</v>
      </c>
      <c r="BB4529" s="1">
        <v>6.13</v>
      </c>
      <c r="BC4529" s="1">
        <v>93.87</v>
      </c>
      <c r="BD4529" s="1">
        <v>3.53</v>
      </c>
      <c r="BE4529" s="1">
        <v>202470.39999999999</v>
      </c>
      <c r="BF4529" s="1">
        <v>2362197</v>
      </c>
      <c r="BG4529" s="1">
        <v>24.79</v>
      </c>
      <c r="BH4529" s="1">
        <v>1.1200000000000001</v>
      </c>
      <c r="BI4529" s="1">
        <v>2011</v>
      </c>
      <c r="BJ4529" s="1" t="s">
        <v>653</v>
      </c>
      <c r="BK4529" s="1">
        <v>1</v>
      </c>
      <c r="BL4529" s="1">
        <v>0</v>
      </c>
      <c r="BM4529" s="1">
        <v>0</v>
      </c>
      <c r="BN4529" s="1">
        <v>0</v>
      </c>
      <c r="BO4529" s="1">
        <v>0</v>
      </c>
      <c r="BP4529" s="1">
        <v>2008</v>
      </c>
      <c r="BQ4529" s="1"/>
      <c r="BR4529" s="1">
        <v>1</v>
      </c>
      <c r="BS4529" s="1" t="s">
        <v>654</v>
      </c>
      <c r="BT4529" s="1">
        <v>0</v>
      </c>
      <c r="BU4529" s="1">
        <v>0</v>
      </c>
      <c r="BV4529" s="1">
        <v>0</v>
      </c>
    </row>
    <row r="4530" spans="1:74" x14ac:dyDescent="0.2">
      <c r="A4530" s="1">
        <v>5970</v>
      </c>
      <c r="B4530" s="1">
        <v>5970</v>
      </c>
      <c r="C4530" s="1">
        <v>47900</v>
      </c>
      <c r="D4530" s="1"/>
      <c r="E4530" s="1" t="s">
        <v>652</v>
      </c>
      <c r="F4530" s="1" t="s">
        <v>84</v>
      </c>
      <c r="G4530" s="1">
        <v>2012</v>
      </c>
      <c r="H4530" s="1">
        <f>IF(L4530&gt;0,G4530-G4529,Check)</f>
        <v>1</v>
      </c>
      <c r="I4530" s="1"/>
      <c r="J4530" s="1"/>
      <c r="K4530" s="1"/>
      <c r="L4530" s="1">
        <v>283212683.60000002</v>
      </c>
      <c r="M4530" s="1">
        <v>75874576.879999995</v>
      </c>
      <c r="N4530" s="1">
        <v>283212683.60000002</v>
      </c>
      <c r="O4530" s="1">
        <v>75874576.879999995</v>
      </c>
      <c r="P4530" s="1">
        <v>3072954.2719999999</v>
      </c>
      <c r="Q4530" s="1">
        <v>603959136</v>
      </c>
      <c r="R4530" s="1">
        <v>2.1284767549999999</v>
      </c>
      <c r="S4530" s="1">
        <v>3407385770</v>
      </c>
      <c r="T4530" s="1">
        <v>5804333</v>
      </c>
      <c r="U4530" s="1">
        <v>1781671</v>
      </c>
      <c r="V4530" s="1">
        <v>2625107</v>
      </c>
      <c r="W4530" s="1">
        <v>107945</v>
      </c>
      <c r="X4530" s="1">
        <v>41265</v>
      </c>
      <c r="Y4530" s="1">
        <v>29571</v>
      </c>
      <c r="Z4530" s="1">
        <v>52739</v>
      </c>
      <c r="AA4530" s="1">
        <v>51169</v>
      </c>
      <c r="AB4530" s="1">
        <v>5702639</v>
      </c>
      <c r="AC4530" s="1"/>
      <c r="AD4530" s="1"/>
      <c r="AE4530" s="1"/>
      <c r="AF4530" s="1">
        <v>23.4</v>
      </c>
      <c r="AG4530" s="1">
        <v>66</v>
      </c>
      <c r="AH4530" s="1">
        <v>10.6</v>
      </c>
      <c r="AI4530" s="1">
        <v>2085494</v>
      </c>
      <c r="AJ4530" s="1">
        <v>216209</v>
      </c>
      <c r="AK4530" s="1">
        <v>699486</v>
      </c>
      <c r="AL4530" s="1">
        <v>745955</v>
      </c>
      <c r="AM4530" s="1">
        <v>295380</v>
      </c>
      <c r="AN4530" s="1">
        <v>128464</v>
      </c>
      <c r="AO4530" s="1">
        <v>10.37</v>
      </c>
      <c r="AP4530" s="1">
        <v>88233</v>
      </c>
      <c r="AQ4530" s="1">
        <v>114077</v>
      </c>
      <c r="AR4530" s="1">
        <v>17</v>
      </c>
      <c r="AS4530" s="1">
        <v>38.799999999999997</v>
      </c>
      <c r="AT4530" s="1">
        <v>44.2</v>
      </c>
      <c r="AU4530" s="1">
        <v>2017432</v>
      </c>
      <c r="AV4530" s="1">
        <v>313851</v>
      </c>
      <c r="AW4530" s="1">
        <v>432796</v>
      </c>
      <c r="AX4530" s="1">
        <v>34</v>
      </c>
      <c r="AY4530" s="1">
        <v>186070</v>
      </c>
      <c r="AZ4530" s="1">
        <v>3022112.75</v>
      </c>
      <c r="BA4530" s="1">
        <v>3208182.75</v>
      </c>
      <c r="BB4530" s="1">
        <v>5.8</v>
      </c>
      <c r="BC4530" s="1">
        <v>94.2</v>
      </c>
      <c r="BD4530" s="1">
        <v>3.62</v>
      </c>
      <c r="BE4530" s="1">
        <v>202470.39999999999</v>
      </c>
      <c r="BF4530" s="1">
        <v>2411406</v>
      </c>
      <c r="BG4530" s="1">
        <v>24.69</v>
      </c>
      <c r="BH4530" s="1">
        <v>1.0900000000000001</v>
      </c>
      <c r="BI4530" s="1">
        <v>2011</v>
      </c>
      <c r="BJ4530" s="1" t="s">
        <v>653</v>
      </c>
      <c r="BK4530" s="1">
        <v>1</v>
      </c>
      <c r="BL4530" s="1">
        <v>1</v>
      </c>
      <c r="BM4530" s="1">
        <v>0</v>
      </c>
      <c r="BN4530" s="1">
        <v>0</v>
      </c>
      <c r="BO4530" s="1">
        <v>0</v>
      </c>
      <c r="BP4530" s="1">
        <v>2008</v>
      </c>
      <c r="BQ4530" s="1"/>
      <c r="BR4530" s="1">
        <v>1</v>
      </c>
      <c r="BS4530" s="1" t="s">
        <v>654</v>
      </c>
      <c r="BT4530" s="1">
        <v>0</v>
      </c>
      <c r="BU4530" s="1">
        <v>0</v>
      </c>
      <c r="BV4530" s="1">
        <v>0</v>
      </c>
    </row>
    <row r="4531" spans="1:74" x14ac:dyDescent="0.2">
      <c r="A4531" s="1">
        <v>5971</v>
      </c>
      <c r="B4531" s="1">
        <v>5971</v>
      </c>
      <c r="C4531" s="1">
        <v>47900</v>
      </c>
      <c r="D4531" s="1"/>
      <c r="E4531" s="1" t="s">
        <v>652</v>
      </c>
      <c r="F4531" s="1" t="s">
        <v>84</v>
      </c>
      <c r="G4531" s="1">
        <v>2013</v>
      </c>
      <c r="H4531" s="1">
        <f>IF(L4531&gt;0,G4531-G4530,Check)</f>
        <v>1</v>
      </c>
      <c r="I4531" s="1"/>
      <c r="J4531" s="1"/>
      <c r="K4531" s="1"/>
      <c r="L4531" s="1">
        <v>277398651.19999999</v>
      </c>
      <c r="M4531" s="1">
        <v>77363702.150000006</v>
      </c>
      <c r="N4531" s="1">
        <v>277398651.19999999</v>
      </c>
      <c r="O4531" s="1">
        <v>77363702.150000006</v>
      </c>
      <c r="P4531" s="1">
        <v>3135753.7259999998</v>
      </c>
      <c r="Q4531" s="1">
        <v>640271301</v>
      </c>
      <c r="R4531" s="1">
        <v>2.3037415019999998</v>
      </c>
      <c r="S4531" s="1">
        <v>3407385770</v>
      </c>
      <c r="T4531" s="1">
        <v>5950214</v>
      </c>
      <c r="U4531" s="1">
        <v>1878394</v>
      </c>
      <c r="V4531" s="1">
        <v>2641516</v>
      </c>
      <c r="W4531" s="1">
        <v>120263</v>
      </c>
      <c r="X4531" s="1">
        <v>41498</v>
      </c>
      <c r="Y4531" s="1">
        <v>27831</v>
      </c>
      <c r="Z4531" s="1">
        <v>54186</v>
      </c>
      <c r="AA4531" s="1">
        <v>51338</v>
      </c>
      <c r="AB4531" s="1">
        <v>5846655</v>
      </c>
      <c r="AC4531" s="1">
        <v>8.5</v>
      </c>
      <c r="AD4531" s="1">
        <v>5.7</v>
      </c>
      <c r="AE4531" s="1">
        <v>85.9</v>
      </c>
      <c r="AF4531" s="1">
        <v>23.4</v>
      </c>
      <c r="AG4531" s="1">
        <v>65.599999999999994</v>
      </c>
      <c r="AH4531" s="1">
        <v>11</v>
      </c>
      <c r="AI4531" s="1">
        <v>2133062</v>
      </c>
      <c r="AJ4531" s="1">
        <v>213537</v>
      </c>
      <c r="AK4531" s="1">
        <v>701047</v>
      </c>
      <c r="AL4531" s="1">
        <v>782166</v>
      </c>
      <c r="AM4531" s="1">
        <v>298595</v>
      </c>
      <c r="AN4531" s="1">
        <v>137717</v>
      </c>
      <c r="AO4531" s="1">
        <v>10.01</v>
      </c>
      <c r="AP4531" s="1">
        <v>90149</v>
      </c>
      <c r="AQ4531" s="1">
        <v>116153</v>
      </c>
      <c r="AR4531" s="1">
        <v>17.2</v>
      </c>
      <c r="AS4531" s="1">
        <v>37.799999999999997</v>
      </c>
      <c r="AT4531" s="1">
        <v>45</v>
      </c>
      <c r="AU4531" s="1">
        <v>2063301</v>
      </c>
      <c r="AV4531" s="1">
        <v>297850</v>
      </c>
      <c r="AW4531" s="1">
        <v>441847</v>
      </c>
      <c r="AX4531" s="1">
        <v>34</v>
      </c>
      <c r="AY4531" s="1">
        <v>179924.92</v>
      </c>
      <c r="AZ4531" s="1">
        <v>3051961.92</v>
      </c>
      <c r="BA4531" s="1">
        <v>3231886.83</v>
      </c>
      <c r="BB4531" s="1">
        <v>5.57</v>
      </c>
      <c r="BC4531" s="1">
        <v>94.43</v>
      </c>
      <c r="BD4531" s="1">
        <v>3.53</v>
      </c>
      <c r="BE4531" s="1">
        <v>202470.39999999999</v>
      </c>
      <c r="BF4531" s="1">
        <v>2463704</v>
      </c>
      <c r="BG4531" s="1">
        <v>24.67</v>
      </c>
      <c r="BH4531" s="1">
        <v>1.08</v>
      </c>
      <c r="BI4531" s="1">
        <v>2011</v>
      </c>
      <c r="BJ4531" s="1" t="s">
        <v>653</v>
      </c>
      <c r="BK4531" s="1">
        <v>1</v>
      </c>
      <c r="BL4531" s="1">
        <v>2</v>
      </c>
      <c r="BM4531" s="1">
        <v>0</v>
      </c>
      <c r="BN4531" s="1">
        <v>0</v>
      </c>
      <c r="BO4531" s="1">
        <v>0</v>
      </c>
      <c r="BP4531" s="1">
        <v>2008</v>
      </c>
      <c r="BQ4531" s="1"/>
      <c r="BR4531" s="1">
        <v>1</v>
      </c>
      <c r="BS4531" s="1" t="s">
        <v>654</v>
      </c>
      <c r="BT4531" s="1">
        <v>0</v>
      </c>
      <c r="BU4531" s="1">
        <v>0</v>
      </c>
      <c r="BV4531" s="1">
        <v>0</v>
      </c>
    </row>
    <row r="4532" spans="1:74" x14ac:dyDescent="0.2">
      <c r="A4532" s="1">
        <v>5972</v>
      </c>
      <c r="B4532" s="1">
        <v>5972</v>
      </c>
      <c r="C4532" s="1">
        <v>47900</v>
      </c>
      <c r="D4532" s="1"/>
      <c r="E4532" s="1" t="s">
        <v>652</v>
      </c>
      <c r="F4532" s="1" t="s">
        <v>84</v>
      </c>
      <c r="G4532" s="1">
        <v>2014</v>
      </c>
      <c r="H4532" s="1">
        <f>IF(L4532&gt;0,G4532-G4531,Check)</f>
        <v>1</v>
      </c>
      <c r="I4532" s="1"/>
      <c r="J4532" s="1"/>
      <c r="K4532" s="1"/>
      <c r="L4532" s="1">
        <v>274505575.60000002</v>
      </c>
      <c r="M4532" s="1">
        <v>82388648.579999998</v>
      </c>
      <c r="N4532" s="1">
        <v>274505575.60000002</v>
      </c>
      <c r="O4532" s="1">
        <v>82388648.579999998</v>
      </c>
      <c r="P4532" s="1">
        <v>3311578.0240000002</v>
      </c>
      <c r="Q4532" s="1">
        <v>630417444</v>
      </c>
      <c r="R4532" s="1">
        <v>2.292192607</v>
      </c>
      <c r="S4532" s="1">
        <v>3407385770</v>
      </c>
      <c r="T4532" s="1">
        <v>6032744</v>
      </c>
      <c r="U4532" s="1">
        <v>1893214</v>
      </c>
      <c r="V4532" s="1">
        <v>2649506</v>
      </c>
      <c r="W4532" s="1">
        <v>127261</v>
      </c>
      <c r="X4532" s="1">
        <v>41738</v>
      </c>
      <c r="Y4532" s="1">
        <v>29863</v>
      </c>
      <c r="Z4532" s="1">
        <v>55202</v>
      </c>
      <c r="AA4532" s="1">
        <v>49043</v>
      </c>
      <c r="AB4532" s="1">
        <v>5925998</v>
      </c>
      <c r="AC4532" s="1">
        <v>8.6999999999999993</v>
      </c>
      <c r="AD4532" s="1">
        <v>5.8</v>
      </c>
      <c r="AE4532" s="1">
        <v>85.5</v>
      </c>
      <c r="AF4532" s="1">
        <v>23.3</v>
      </c>
      <c r="AG4532" s="1">
        <v>65.2</v>
      </c>
      <c r="AH4532" s="1">
        <v>11.5</v>
      </c>
      <c r="AI4532" s="1">
        <v>2154147</v>
      </c>
      <c r="AJ4532" s="1">
        <v>209564</v>
      </c>
      <c r="AK4532" s="1">
        <v>726223</v>
      </c>
      <c r="AL4532" s="1">
        <v>774708</v>
      </c>
      <c r="AM4532" s="1">
        <v>302559</v>
      </c>
      <c r="AN4532" s="1">
        <v>141093</v>
      </c>
      <c r="AO4532" s="1">
        <v>9.73</v>
      </c>
      <c r="AP4532" s="1">
        <v>91193</v>
      </c>
      <c r="AQ4532" s="1">
        <v>117085</v>
      </c>
      <c r="AR4532" s="1">
        <v>17</v>
      </c>
      <c r="AS4532" s="1">
        <v>37.4</v>
      </c>
      <c r="AT4532" s="1">
        <v>45.6</v>
      </c>
      <c r="AU4532" s="1">
        <v>2083081</v>
      </c>
      <c r="AV4532" s="1">
        <v>305011</v>
      </c>
      <c r="AW4532" s="1">
        <v>450131</v>
      </c>
      <c r="AX4532" s="1">
        <v>34.5</v>
      </c>
      <c r="AY4532" s="1">
        <v>165049.75</v>
      </c>
      <c r="AZ4532" s="1">
        <v>3072740.58</v>
      </c>
      <c r="BA4532" s="1">
        <v>3237790.33</v>
      </c>
      <c r="BB4532" s="1">
        <v>5.0999999999999996</v>
      </c>
      <c r="BC4532" s="1">
        <v>94.9</v>
      </c>
      <c r="BD4532" s="1">
        <v>3.41</v>
      </c>
      <c r="BE4532" s="1">
        <v>202470.39999999999</v>
      </c>
      <c r="BF4532" s="1">
        <v>2511787</v>
      </c>
      <c r="BG4532" s="1">
        <v>24.88</v>
      </c>
      <c r="BH4532" s="1">
        <v>1.06</v>
      </c>
      <c r="BI4532" s="1">
        <v>2011</v>
      </c>
      <c r="BJ4532" s="1" t="s">
        <v>653</v>
      </c>
      <c r="BK4532" s="1">
        <v>1</v>
      </c>
      <c r="BL4532" s="1">
        <v>3</v>
      </c>
      <c r="BM4532" s="1">
        <v>0</v>
      </c>
      <c r="BN4532" s="1">
        <v>0</v>
      </c>
      <c r="BO4532" s="1">
        <v>0</v>
      </c>
      <c r="BP4532" s="1">
        <v>2008</v>
      </c>
      <c r="BQ4532" s="1"/>
      <c r="BR4532" s="1">
        <v>1</v>
      </c>
      <c r="BS4532" s="1" t="s">
        <v>654</v>
      </c>
      <c r="BT4532" s="1">
        <v>0</v>
      </c>
      <c r="BU4532" s="1">
        <v>0</v>
      </c>
      <c r="BV4532" s="1">
        <v>0</v>
      </c>
    </row>
    <row r="4533" spans="1:74" x14ac:dyDescent="0.2">
      <c r="A4533" s="1">
        <v>5973</v>
      </c>
      <c r="B4533" s="1">
        <v>5973</v>
      </c>
      <c r="C4533" s="1">
        <v>47900</v>
      </c>
      <c r="D4533" s="1"/>
      <c r="E4533" s="1" t="s">
        <v>652</v>
      </c>
      <c r="F4533" s="1" t="s">
        <v>84</v>
      </c>
      <c r="G4533" s="1">
        <v>2015</v>
      </c>
      <c r="H4533" s="1">
        <f>IF(L4533&gt;0,G4533-G4532,Check)</f>
        <v>1</v>
      </c>
      <c r="I4533" s="1"/>
      <c r="J4533" s="1"/>
      <c r="K4533" s="1"/>
      <c r="L4533" s="1">
        <v>263876299.59999999</v>
      </c>
      <c r="M4533" s="1">
        <v>83145853.150000006</v>
      </c>
      <c r="N4533" s="1">
        <v>263876299.59999999</v>
      </c>
      <c r="O4533" s="1">
        <v>83145853.150000006</v>
      </c>
      <c r="P4533" s="1">
        <v>3332900.4350000001</v>
      </c>
      <c r="Q4533" s="1">
        <v>663664960</v>
      </c>
      <c r="R4533" s="1">
        <v>2.5102822709999999</v>
      </c>
      <c r="S4533" s="1">
        <v>3407385770</v>
      </c>
      <c r="T4533" s="1">
        <v>6098283</v>
      </c>
      <c r="U4533" s="1">
        <v>1919234</v>
      </c>
      <c r="V4533" s="1">
        <v>2653289</v>
      </c>
      <c r="W4533" s="1">
        <v>128434</v>
      </c>
      <c r="X4533" s="1">
        <v>42252</v>
      </c>
      <c r="Y4533" s="1">
        <v>30563</v>
      </c>
      <c r="Z4533" s="1">
        <v>56157</v>
      </c>
      <c r="AA4533" s="1">
        <v>50256</v>
      </c>
      <c r="AB4533" s="1">
        <v>5993144</v>
      </c>
      <c r="AC4533" s="1">
        <v>8.3000000000000007</v>
      </c>
      <c r="AD4533" s="1">
        <v>5.2</v>
      </c>
      <c r="AE4533" s="1">
        <v>86.5</v>
      </c>
      <c r="AF4533" s="1">
        <v>23.2</v>
      </c>
      <c r="AG4533" s="1">
        <v>65</v>
      </c>
      <c r="AH4533" s="1">
        <v>11.8</v>
      </c>
      <c r="AI4533" s="1">
        <v>2172310</v>
      </c>
      <c r="AJ4533" s="1">
        <v>218471</v>
      </c>
      <c r="AK4533" s="1">
        <v>723518</v>
      </c>
      <c r="AL4533" s="1">
        <v>784926</v>
      </c>
      <c r="AM4533" s="1">
        <v>297986</v>
      </c>
      <c r="AN4533" s="1">
        <v>147409</v>
      </c>
      <c r="AO4533" s="1">
        <v>10.06</v>
      </c>
      <c r="AP4533" s="1">
        <v>93294</v>
      </c>
      <c r="AQ4533" s="1">
        <v>121072</v>
      </c>
      <c r="AR4533" s="1">
        <v>16.5</v>
      </c>
      <c r="AS4533" s="1">
        <v>36.6</v>
      </c>
      <c r="AT4533" s="1">
        <v>46.9</v>
      </c>
      <c r="AU4533" s="1">
        <v>2118726</v>
      </c>
      <c r="AV4533" s="1">
        <v>299907</v>
      </c>
      <c r="AW4533" s="1">
        <v>464705</v>
      </c>
      <c r="AX4533" s="1">
        <v>34.4</v>
      </c>
      <c r="AY4533" s="1">
        <v>143724</v>
      </c>
      <c r="AZ4533" s="1">
        <v>3106749.17</v>
      </c>
      <c r="BA4533" s="1">
        <v>3250473.17</v>
      </c>
      <c r="BB4533" s="1">
        <v>4.42</v>
      </c>
      <c r="BC4533" s="1">
        <v>95.58</v>
      </c>
      <c r="BD4533" s="1">
        <v>2.41</v>
      </c>
      <c r="BE4533" s="1">
        <v>202470.39999999999</v>
      </c>
      <c r="BF4533" s="1">
        <v>2556635</v>
      </c>
      <c r="BG4533" s="1">
        <v>24.95</v>
      </c>
      <c r="BH4533" s="1">
        <v>1.06</v>
      </c>
      <c r="BI4533" s="1">
        <v>2011</v>
      </c>
      <c r="BJ4533" s="1" t="s">
        <v>653</v>
      </c>
      <c r="BK4533" s="1">
        <v>1</v>
      </c>
      <c r="BL4533" s="1">
        <v>4</v>
      </c>
      <c r="BM4533" s="1">
        <v>354</v>
      </c>
      <c r="BN4533" s="1">
        <v>0</v>
      </c>
      <c r="BO4533" s="1">
        <v>0</v>
      </c>
      <c r="BP4533" s="1">
        <v>2008</v>
      </c>
      <c r="BQ4533" s="1"/>
      <c r="BR4533" s="1">
        <v>1</v>
      </c>
      <c r="BS4533" s="1" t="s">
        <v>654</v>
      </c>
      <c r="BT4533" s="1">
        <v>0</v>
      </c>
      <c r="BU4533" s="1">
        <v>0</v>
      </c>
      <c r="BV4533" s="1">
        <v>0</v>
      </c>
    </row>
    <row r="4534" spans="1:74" x14ac:dyDescent="0.2">
      <c r="A4534" s="1">
        <v>5974</v>
      </c>
      <c r="B4534" s="1">
        <v>5974</v>
      </c>
      <c r="C4534" s="1">
        <v>47900</v>
      </c>
      <c r="D4534" s="1"/>
      <c r="E4534" s="1" t="s">
        <v>652</v>
      </c>
      <c r="F4534" s="1" t="s">
        <v>84</v>
      </c>
      <c r="G4534" s="1">
        <v>2016</v>
      </c>
      <c r="H4534" s="1">
        <f>IF(L4534&gt;0,G4534-G4533,Check)</f>
        <v>1</v>
      </c>
      <c r="I4534" s="1"/>
      <c r="J4534" s="1"/>
      <c r="K4534" s="1"/>
      <c r="L4534" s="1">
        <v>237335745.69999999</v>
      </c>
      <c r="M4534" s="1">
        <v>79175822.569999993</v>
      </c>
      <c r="N4534" s="1">
        <v>237335745.69999999</v>
      </c>
      <c r="O4534" s="1">
        <v>79175822.569999993</v>
      </c>
      <c r="P4534" s="1">
        <v>3222564.4720000001</v>
      </c>
      <c r="Q4534" s="1">
        <v>612047766</v>
      </c>
      <c r="R4534" s="1">
        <v>2.573926964</v>
      </c>
      <c r="S4534" s="1">
        <v>3407385770</v>
      </c>
      <c r="T4534" s="1">
        <v>6133552</v>
      </c>
      <c r="U4534" s="1">
        <v>1961451</v>
      </c>
      <c r="V4534" s="1">
        <v>2629215</v>
      </c>
      <c r="W4534" s="1">
        <v>135099</v>
      </c>
      <c r="X4534" s="1">
        <v>43327</v>
      </c>
      <c r="Y4534" s="1">
        <v>31201</v>
      </c>
      <c r="Z4534" s="1">
        <v>57317</v>
      </c>
      <c r="AA4534" s="1">
        <v>52095</v>
      </c>
      <c r="AB4534" s="1">
        <v>6025231</v>
      </c>
      <c r="AC4534" s="1">
        <v>8.4</v>
      </c>
      <c r="AD4534" s="1">
        <v>5.3</v>
      </c>
      <c r="AE4534" s="1">
        <v>86.3</v>
      </c>
      <c r="AF4534" s="1">
        <v>23.1</v>
      </c>
      <c r="AG4534" s="1">
        <v>64.8</v>
      </c>
      <c r="AH4534" s="1">
        <v>12.1</v>
      </c>
      <c r="AI4534" s="1">
        <v>2191806</v>
      </c>
      <c r="AJ4534" s="1">
        <v>222367</v>
      </c>
      <c r="AK4534" s="1">
        <v>719214</v>
      </c>
      <c r="AL4534" s="1">
        <v>784674</v>
      </c>
      <c r="AM4534" s="1">
        <v>308887</v>
      </c>
      <c r="AN4534" s="1">
        <v>156664</v>
      </c>
      <c r="AO4534" s="1">
        <v>10.15</v>
      </c>
      <c r="AP4534" s="1">
        <v>95843</v>
      </c>
      <c r="AQ4534" s="1">
        <v>123171</v>
      </c>
      <c r="AR4534" s="1">
        <v>16.899999999999999</v>
      </c>
      <c r="AS4534" s="1">
        <v>35.200000000000003</v>
      </c>
      <c r="AT4534" s="1">
        <v>47.9</v>
      </c>
      <c r="AU4534" s="1">
        <v>2142125</v>
      </c>
      <c r="AV4534" s="1">
        <v>302924</v>
      </c>
      <c r="AW4534" s="1">
        <v>436979</v>
      </c>
      <c r="AX4534" s="1">
        <v>34.799999999999997</v>
      </c>
      <c r="AY4534" s="1">
        <v>128961.17</v>
      </c>
      <c r="AZ4534" s="1">
        <v>3169331.33</v>
      </c>
      <c r="BA4534" s="1">
        <v>3298292.5</v>
      </c>
      <c r="BB4534" s="1">
        <v>3.91</v>
      </c>
      <c r="BC4534" s="1">
        <v>96.09</v>
      </c>
      <c r="BD4534" s="1">
        <v>2.21</v>
      </c>
      <c r="BE4534" s="1">
        <v>202470.39999999999</v>
      </c>
      <c r="BF4534" s="1">
        <v>2582486</v>
      </c>
      <c r="BG4534" s="1">
        <v>24.57</v>
      </c>
      <c r="BH4534" s="1">
        <v>1.05</v>
      </c>
      <c r="BI4534" s="1">
        <v>2011</v>
      </c>
      <c r="BJ4534" s="1" t="s">
        <v>653</v>
      </c>
      <c r="BK4534" s="1">
        <v>1</v>
      </c>
      <c r="BL4534" s="1">
        <v>5</v>
      </c>
      <c r="BM4534" s="1">
        <v>488</v>
      </c>
      <c r="BN4534" s="1">
        <v>0</v>
      </c>
      <c r="BO4534" s="1">
        <v>0</v>
      </c>
      <c r="BP4534" s="1">
        <v>2008</v>
      </c>
      <c r="BQ4534" s="1"/>
      <c r="BR4534" s="1">
        <v>1</v>
      </c>
      <c r="BS4534" s="1" t="s">
        <v>654</v>
      </c>
      <c r="BT4534" s="1">
        <v>0</v>
      </c>
      <c r="BU4534" s="1">
        <v>0</v>
      </c>
      <c r="BV4534" s="1">
        <v>0</v>
      </c>
    </row>
    <row r="4535" spans="1:74" x14ac:dyDescent="0.2">
      <c r="A4535" s="1">
        <v>5975</v>
      </c>
      <c r="B4535" s="1">
        <v>5975</v>
      </c>
      <c r="C4535" s="1">
        <v>47900</v>
      </c>
      <c r="D4535" s="1"/>
      <c r="E4535" s="1" t="s">
        <v>652</v>
      </c>
      <c r="F4535" s="1" t="s">
        <v>84</v>
      </c>
      <c r="G4535" s="1">
        <v>2017</v>
      </c>
      <c r="H4535" s="1">
        <f>IF(L4535&gt;0,G4535-G4534,Check)</f>
        <v>1</v>
      </c>
      <c r="I4535" s="1"/>
      <c r="J4535" s="1"/>
      <c r="K4535" s="1"/>
      <c r="L4535" s="1">
        <v>235272012.19999999</v>
      </c>
      <c r="M4535" s="1">
        <v>82945431.680000007</v>
      </c>
      <c r="N4535" s="1">
        <v>235272012.19999999</v>
      </c>
      <c r="O4535" s="1">
        <v>82945431.680000007</v>
      </c>
      <c r="P4535" s="1">
        <v>3487185.7340000002</v>
      </c>
      <c r="Q4535" s="1">
        <v>564126266</v>
      </c>
      <c r="R4535" s="1">
        <v>2.393206148</v>
      </c>
      <c r="S4535" s="1">
        <v>3407385770</v>
      </c>
      <c r="T4535" s="1">
        <v>6216710</v>
      </c>
      <c r="U4535" s="1">
        <v>1969261</v>
      </c>
      <c r="V4535" s="1">
        <v>2676043</v>
      </c>
      <c r="W4535" s="1">
        <v>135859</v>
      </c>
      <c r="X4535" s="1">
        <v>46136</v>
      </c>
      <c r="Y4535" s="1">
        <v>32060</v>
      </c>
      <c r="Z4535" s="1">
        <v>58952</v>
      </c>
      <c r="AA4535" s="1">
        <v>50599</v>
      </c>
      <c r="AB4535" s="1">
        <v>6112403</v>
      </c>
      <c r="AC4535" s="1">
        <v>7.9</v>
      </c>
      <c r="AD4535" s="1">
        <v>5.0999999999999996</v>
      </c>
      <c r="AE4535" s="1">
        <v>87</v>
      </c>
      <c r="AF4535" s="1">
        <v>23</v>
      </c>
      <c r="AG4535" s="1">
        <v>64.400000000000006</v>
      </c>
      <c r="AH4535" s="1">
        <v>12.6</v>
      </c>
      <c r="AI4535" s="1">
        <v>2203717</v>
      </c>
      <c r="AJ4535" s="1">
        <v>210097</v>
      </c>
      <c r="AK4535" s="1">
        <v>725490</v>
      </c>
      <c r="AL4535" s="1">
        <v>804757</v>
      </c>
      <c r="AM4535" s="1">
        <v>309188</v>
      </c>
      <c r="AN4535" s="1">
        <v>154185</v>
      </c>
      <c r="AO4535" s="1">
        <v>9.5299999999999994</v>
      </c>
      <c r="AP4535" s="1">
        <v>99669</v>
      </c>
      <c r="AQ4535" s="1">
        <v>128402</v>
      </c>
      <c r="AR4535" s="1">
        <v>15.4</v>
      </c>
      <c r="AS4535" s="1">
        <v>34.799999999999997</v>
      </c>
      <c r="AT4535" s="1">
        <v>49.8</v>
      </c>
      <c r="AU4535" s="1">
        <v>2204896</v>
      </c>
      <c r="AV4535" s="1">
        <v>304964</v>
      </c>
      <c r="AW4535" s="1">
        <v>424417</v>
      </c>
      <c r="AX4535" s="1">
        <v>34.9</v>
      </c>
      <c r="AY4535" s="1">
        <v>124490.92</v>
      </c>
      <c r="AZ4535" s="1">
        <v>3236289.33</v>
      </c>
      <c r="BA4535" s="1">
        <v>3360780.25</v>
      </c>
      <c r="BB4535" s="1">
        <v>3.7</v>
      </c>
      <c r="BC4535" s="1">
        <v>96.3</v>
      </c>
      <c r="BD4535" s="1">
        <v>2.46</v>
      </c>
      <c r="BE4535" s="1">
        <v>202470.39999999999</v>
      </c>
      <c r="BF4535" s="1">
        <v>2617859</v>
      </c>
      <c r="BG4535" s="1">
        <v>23.79</v>
      </c>
      <c r="BH4535" s="1">
        <v>1.02</v>
      </c>
      <c r="BI4535" s="1">
        <v>2011</v>
      </c>
      <c r="BJ4535" s="1" t="s">
        <v>653</v>
      </c>
      <c r="BK4535" s="1">
        <v>1</v>
      </c>
      <c r="BL4535" s="1">
        <v>6</v>
      </c>
      <c r="BM4535" s="1">
        <v>531</v>
      </c>
      <c r="BN4535" s="1">
        <v>9</v>
      </c>
      <c r="BO4535" s="1">
        <v>0</v>
      </c>
      <c r="BP4535" s="1">
        <v>2008</v>
      </c>
      <c r="BQ4535" s="1"/>
      <c r="BR4535" s="1">
        <v>1</v>
      </c>
      <c r="BS4535" s="1" t="s">
        <v>654</v>
      </c>
      <c r="BT4535" s="1">
        <v>0</v>
      </c>
      <c r="BU4535" s="1">
        <v>0</v>
      </c>
      <c r="BV4535" s="1">
        <v>0</v>
      </c>
    </row>
    <row r="4536" spans="1:74" x14ac:dyDescent="0.2">
      <c r="A4536" s="1">
        <v>5976</v>
      </c>
      <c r="B4536" s="1">
        <v>5976</v>
      </c>
      <c r="C4536" s="1">
        <v>47900</v>
      </c>
      <c r="D4536" s="1"/>
      <c r="E4536" s="1" t="s">
        <v>652</v>
      </c>
      <c r="F4536" s="1" t="s">
        <v>84</v>
      </c>
      <c r="G4536" s="1">
        <v>2018</v>
      </c>
      <c r="H4536" s="1">
        <f>IF(L4536&gt;0,G4536-G4535,Check)</f>
        <v>1</v>
      </c>
      <c r="I4536" s="1"/>
      <c r="J4536" s="1"/>
      <c r="K4536" s="1"/>
      <c r="L4536" s="1">
        <v>233283293</v>
      </c>
      <c r="M4536" s="1">
        <v>85666389.019999996</v>
      </c>
      <c r="N4536" s="1">
        <v>233283293</v>
      </c>
      <c r="O4536" s="1">
        <v>85666389.019999996</v>
      </c>
      <c r="P4536" s="1">
        <v>3696864.5860000001</v>
      </c>
      <c r="Q4536" s="1">
        <v>515280842.5</v>
      </c>
      <c r="R4536" s="1">
        <v>2.20462341</v>
      </c>
      <c r="S4536" s="1">
        <v>3407385770</v>
      </c>
      <c r="T4536" s="1">
        <v>6287895.75</v>
      </c>
      <c r="U4536" s="1">
        <v>1985672.75</v>
      </c>
      <c r="V4536" s="1">
        <v>2705145.5</v>
      </c>
      <c r="W4536" s="1">
        <v>138095.25</v>
      </c>
      <c r="X4536" s="1">
        <v>48511.5</v>
      </c>
      <c r="Y4536" s="1">
        <v>32863.75</v>
      </c>
      <c r="Z4536" s="1">
        <v>60468.25</v>
      </c>
      <c r="AA4536" s="1">
        <v>49936.75</v>
      </c>
      <c r="AB4536" s="1">
        <v>6185803.75</v>
      </c>
      <c r="AC4536" s="1">
        <v>7.55</v>
      </c>
      <c r="AD4536" s="1">
        <v>4.9800000000000004</v>
      </c>
      <c r="AE4536" s="1">
        <v>87.48</v>
      </c>
      <c r="AF4536" s="1">
        <v>22.9</v>
      </c>
      <c r="AG4536" s="1">
        <v>64.05</v>
      </c>
      <c r="AH4536" s="1">
        <v>13.05</v>
      </c>
      <c r="AI4536" s="1">
        <v>2217524.25</v>
      </c>
      <c r="AJ4536" s="1">
        <v>201868.5</v>
      </c>
      <c r="AK4536" s="1">
        <v>729121</v>
      </c>
      <c r="AL4536" s="1">
        <v>819756.25</v>
      </c>
      <c r="AM4536" s="1">
        <v>312139</v>
      </c>
      <c r="AN4536" s="1">
        <v>154639.5</v>
      </c>
      <c r="AO4536" s="1">
        <v>9.1</v>
      </c>
      <c r="AP4536" s="1">
        <v>103175.75</v>
      </c>
      <c r="AQ4536" s="1">
        <v>132850</v>
      </c>
      <c r="AR4536" s="1">
        <v>14.38</v>
      </c>
      <c r="AS4536" s="1">
        <v>34.15</v>
      </c>
      <c r="AT4536" s="1">
        <v>51.48</v>
      </c>
      <c r="AU4536" s="1">
        <v>2257824</v>
      </c>
      <c r="AV4536" s="1">
        <v>307248.25</v>
      </c>
      <c r="AW4536" s="1">
        <v>408064</v>
      </c>
      <c r="AX4536" s="1">
        <v>35.08</v>
      </c>
      <c r="AY4536" s="1">
        <v>115904</v>
      </c>
      <c r="AZ4536" s="1">
        <v>3274930.36</v>
      </c>
      <c r="BA4536" s="1">
        <v>3390834.36</v>
      </c>
      <c r="BB4536" s="1">
        <v>3.42</v>
      </c>
      <c r="BC4536" s="1">
        <v>96.58</v>
      </c>
      <c r="BD4536" s="1">
        <v>2.71</v>
      </c>
      <c r="BE4536" s="1"/>
      <c r="BF4536" s="1">
        <v>2650851.5</v>
      </c>
      <c r="BG4536" s="1">
        <v>23.17</v>
      </c>
      <c r="BH4536" s="1">
        <v>1</v>
      </c>
      <c r="BI4536" s="1">
        <v>2011</v>
      </c>
      <c r="BJ4536" s="1" t="s">
        <v>653</v>
      </c>
      <c r="BK4536" s="1">
        <v>1</v>
      </c>
      <c r="BL4536" s="1">
        <v>7</v>
      </c>
      <c r="BM4536" s="1">
        <v>585</v>
      </c>
      <c r="BN4536" s="1">
        <v>4</v>
      </c>
      <c r="BO4536" s="1">
        <v>7</v>
      </c>
      <c r="BP4536" s="1">
        <v>2008</v>
      </c>
      <c r="BQ4536" s="1"/>
      <c r="BR4536" s="1">
        <v>1</v>
      </c>
      <c r="BS4536" s="1" t="s">
        <v>654</v>
      </c>
      <c r="BT4536" s="1">
        <v>98</v>
      </c>
      <c r="BU4536" s="1">
        <v>100</v>
      </c>
      <c r="BV4536" s="1">
        <v>92</v>
      </c>
    </row>
    <row r="4537" spans="1:74" x14ac:dyDescent="0.2">
      <c r="A4537" s="1">
        <v>6016</v>
      </c>
      <c r="B4537" s="1">
        <v>6016</v>
      </c>
      <c r="C4537" s="1">
        <v>48300</v>
      </c>
      <c r="D4537" s="1"/>
      <c r="E4537" s="1" t="s">
        <v>655</v>
      </c>
      <c r="F4537" s="1" t="s">
        <v>72</v>
      </c>
      <c r="G4537" s="1">
        <v>2007</v>
      </c>
      <c r="H4537" s="1">
        <f>IF(L4537&gt;0,G4537-G4536,Check)</f>
        <v>-11</v>
      </c>
      <c r="I4537" s="1"/>
      <c r="J4537" s="1"/>
      <c r="K4537" s="1"/>
      <c r="L4537" s="1">
        <v>812057</v>
      </c>
      <c r="M4537" s="1">
        <v>1553016</v>
      </c>
      <c r="N4537" s="1">
        <v>812057</v>
      </c>
      <c r="O4537" s="1">
        <v>1553016</v>
      </c>
      <c r="P4537" s="1">
        <v>79379</v>
      </c>
      <c r="Q4537" s="1">
        <v>434202</v>
      </c>
      <c r="R4537" s="1">
        <v>0.53469399299999998</v>
      </c>
      <c r="S4537" s="1">
        <v>81256350</v>
      </c>
      <c r="T4537" s="1">
        <v>107170</v>
      </c>
      <c r="U4537" s="1">
        <v>61811</v>
      </c>
      <c r="V4537" s="1">
        <v>28215</v>
      </c>
      <c r="W4537" s="1">
        <v>827</v>
      </c>
      <c r="X4537" s="1">
        <v>20902</v>
      </c>
      <c r="Y4537" s="1">
        <v>22320</v>
      </c>
      <c r="Z4537" s="1">
        <v>23704</v>
      </c>
      <c r="AA4537" s="1">
        <v>35027</v>
      </c>
      <c r="AB4537" s="1">
        <v>106394</v>
      </c>
      <c r="AC4537" s="1">
        <v>12</v>
      </c>
      <c r="AD4537" s="1">
        <v>13.6</v>
      </c>
      <c r="AE4537" s="1">
        <v>74.400000000000006</v>
      </c>
      <c r="AF4537" s="1">
        <v>25.5</v>
      </c>
      <c r="AG4537" s="1">
        <v>60</v>
      </c>
      <c r="AH4537" s="1">
        <v>14.5</v>
      </c>
      <c r="AI4537" s="1">
        <v>39965</v>
      </c>
      <c r="AJ4537" s="1">
        <v>1417</v>
      </c>
      <c r="AK4537" s="1">
        <v>11174</v>
      </c>
      <c r="AL4537" s="1">
        <v>17013</v>
      </c>
      <c r="AM4537" s="1">
        <v>6395</v>
      </c>
      <c r="AN4537" s="1">
        <v>3966</v>
      </c>
      <c r="AO4537" s="1">
        <v>3.55</v>
      </c>
      <c r="AP4537" s="1">
        <v>43444</v>
      </c>
      <c r="AQ4537" s="1">
        <v>56400</v>
      </c>
      <c r="AR4537" s="1">
        <v>38.299999999999997</v>
      </c>
      <c r="AS4537" s="1">
        <v>48.9</v>
      </c>
      <c r="AT4537" s="1">
        <v>12.8</v>
      </c>
      <c r="AU4537" s="1">
        <v>36975</v>
      </c>
      <c r="AV4537" s="1">
        <v>5207</v>
      </c>
      <c r="AW4537" s="1">
        <v>438</v>
      </c>
      <c r="AX4537" s="1">
        <v>20.100000000000001</v>
      </c>
      <c r="AY4537" s="1">
        <v>3335.5</v>
      </c>
      <c r="AZ4537" s="1">
        <v>58243</v>
      </c>
      <c r="BA4537" s="1">
        <v>61578.5</v>
      </c>
      <c r="BB4537" s="1">
        <v>5.51</v>
      </c>
      <c r="BC4537" s="1">
        <v>94.49</v>
      </c>
      <c r="BD4537" s="1">
        <v>3.05</v>
      </c>
      <c r="BE4537" s="1">
        <v>864</v>
      </c>
      <c r="BF4537" s="1">
        <v>8900</v>
      </c>
      <c r="BG4537" s="1">
        <v>19.559999999999999</v>
      </c>
      <c r="BH4537" s="1">
        <v>1.21</v>
      </c>
      <c r="BI4537" s="1">
        <v>2016</v>
      </c>
      <c r="BJ4537" s="1" t="s">
        <v>656</v>
      </c>
      <c r="BK4537" s="1">
        <v>0</v>
      </c>
      <c r="BL4537" s="1">
        <v>0</v>
      </c>
      <c r="BM4537" s="1">
        <v>0</v>
      </c>
      <c r="BN4537" s="1">
        <v>0</v>
      </c>
      <c r="BO4537" s="1">
        <v>0</v>
      </c>
      <c r="BP4537" s="1"/>
      <c r="BQ4537" s="1"/>
      <c r="BR4537" s="1">
        <v>0</v>
      </c>
      <c r="BS4537" s="1"/>
      <c r="BT4537" s="1">
        <v>0</v>
      </c>
      <c r="BU4537" s="1">
        <v>0</v>
      </c>
      <c r="BV4537" s="1">
        <v>0</v>
      </c>
    </row>
    <row r="4538" spans="1:74" x14ac:dyDescent="0.2">
      <c r="A4538" s="1">
        <v>6017</v>
      </c>
      <c r="B4538" s="1">
        <v>6017</v>
      </c>
      <c r="C4538" s="1">
        <v>48300</v>
      </c>
      <c r="D4538" s="1"/>
      <c r="E4538" s="1" t="s">
        <v>655</v>
      </c>
      <c r="F4538" s="1" t="s">
        <v>72</v>
      </c>
      <c r="G4538" s="1">
        <v>2008</v>
      </c>
      <c r="H4538" s="1">
        <f>IF(L4538&gt;0,G4538-G4537,Check)</f>
        <v>1</v>
      </c>
      <c r="I4538" s="1"/>
      <c r="J4538" s="1"/>
      <c r="K4538" s="1"/>
      <c r="L4538" s="1">
        <v>939619</v>
      </c>
      <c r="M4538" s="1">
        <v>1691484</v>
      </c>
      <c r="N4538" s="1">
        <v>939619</v>
      </c>
      <c r="O4538" s="1">
        <v>1691484</v>
      </c>
      <c r="P4538" s="1">
        <v>86142</v>
      </c>
      <c r="Q4538" s="1">
        <v>423275</v>
      </c>
      <c r="R4538" s="1">
        <v>0.45047513900000002</v>
      </c>
      <c r="S4538" s="1">
        <v>81256350</v>
      </c>
      <c r="T4538" s="1">
        <v>108193</v>
      </c>
      <c r="U4538" s="1">
        <v>59993</v>
      </c>
      <c r="V4538" s="1">
        <v>34294</v>
      </c>
      <c r="W4538" s="1">
        <v>806</v>
      </c>
      <c r="X4538" s="1">
        <v>22319</v>
      </c>
      <c r="Y4538" s="1">
        <v>22749</v>
      </c>
      <c r="Z4538" s="1">
        <v>25083</v>
      </c>
      <c r="AA4538" s="1">
        <v>47652</v>
      </c>
      <c r="AB4538" s="1">
        <v>107590</v>
      </c>
      <c r="AC4538" s="1">
        <v>11.5</v>
      </c>
      <c r="AD4538" s="1">
        <v>7.1</v>
      </c>
      <c r="AE4538" s="1">
        <v>81.5</v>
      </c>
      <c r="AF4538" s="1">
        <v>25.8</v>
      </c>
      <c r="AG4538" s="1">
        <v>59</v>
      </c>
      <c r="AH4538" s="1">
        <v>15.2</v>
      </c>
      <c r="AI4538" s="1">
        <v>39388</v>
      </c>
      <c r="AJ4538" s="1">
        <v>2656</v>
      </c>
      <c r="AK4538" s="1">
        <v>10332</v>
      </c>
      <c r="AL4538" s="1">
        <v>17181</v>
      </c>
      <c r="AM4538" s="1">
        <v>6070</v>
      </c>
      <c r="AN4538" s="1">
        <v>3149</v>
      </c>
      <c r="AO4538" s="1">
        <v>6.74</v>
      </c>
      <c r="AP4538" s="1">
        <v>46754</v>
      </c>
      <c r="AQ4538" s="1">
        <v>61246</v>
      </c>
      <c r="AR4538" s="1">
        <v>34.9</v>
      </c>
      <c r="AS4538" s="1">
        <v>50.5</v>
      </c>
      <c r="AT4538" s="1">
        <v>14.6</v>
      </c>
      <c r="AU4538" s="1">
        <v>36830</v>
      </c>
      <c r="AV4538" s="1">
        <v>5580</v>
      </c>
      <c r="AW4538" s="1">
        <v>1655</v>
      </c>
      <c r="AX4538" s="1">
        <v>19.3</v>
      </c>
      <c r="AY4538" s="1">
        <v>3625.25</v>
      </c>
      <c r="AZ4538" s="1">
        <v>58433.5</v>
      </c>
      <c r="BA4538" s="1">
        <v>62058.75</v>
      </c>
      <c r="BB4538" s="1">
        <v>5.91</v>
      </c>
      <c r="BC4538" s="1">
        <v>94.09</v>
      </c>
      <c r="BD4538" s="1">
        <v>3.51</v>
      </c>
      <c r="BE4538" s="1">
        <v>864</v>
      </c>
      <c r="BF4538" s="1">
        <v>8200</v>
      </c>
      <c r="BG4538" s="1">
        <v>19.64</v>
      </c>
      <c r="BH4538" s="1">
        <v>1.17</v>
      </c>
      <c r="BI4538" s="1">
        <v>2016</v>
      </c>
      <c r="BJ4538" s="1" t="s">
        <v>656</v>
      </c>
      <c r="BK4538" s="1">
        <v>0</v>
      </c>
      <c r="BL4538" s="1">
        <v>0</v>
      </c>
      <c r="BM4538" s="1">
        <v>0</v>
      </c>
      <c r="BN4538" s="1">
        <v>0</v>
      </c>
      <c r="BO4538" s="1">
        <v>0</v>
      </c>
      <c r="BP4538" s="1"/>
      <c r="BQ4538" s="1"/>
      <c r="BR4538" s="1">
        <v>0</v>
      </c>
      <c r="BS4538" s="1"/>
      <c r="BT4538" s="1">
        <v>0</v>
      </c>
      <c r="BU4538" s="1">
        <v>0</v>
      </c>
      <c r="BV4538" s="1">
        <v>0</v>
      </c>
    </row>
    <row r="4539" spans="1:74" x14ac:dyDescent="0.2">
      <c r="A4539" s="1">
        <v>6018</v>
      </c>
      <c r="B4539" s="1">
        <v>6018</v>
      </c>
      <c r="C4539" s="1">
        <v>48300</v>
      </c>
      <c r="D4539" s="1"/>
      <c r="E4539" s="1" t="s">
        <v>655</v>
      </c>
      <c r="F4539" s="1" t="s">
        <v>72</v>
      </c>
      <c r="G4539" s="1">
        <v>2009</v>
      </c>
      <c r="H4539" s="1">
        <f>IF(L4539&gt;0,G4539-G4538,Check)</f>
        <v>1</v>
      </c>
      <c r="I4539" s="1"/>
      <c r="J4539" s="1"/>
      <c r="K4539" s="1"/>
      <c r="L4539" s="1">
        <v>911198</v>
      </c>
      <c r="M4539" s="1">
        <v>1767085</v>
      </c>
      <c r="N4539" s="1">
        <v>911198</v>
      </c>
      <c r="O4539" s="1">
        <v>1767085</v>
      </c>
      <c r="P4539" s="1">
        <v>88184</v>
      </c>
      <c r="Q4539" s="1">
        <v>598155</v>
      </c>
      <c r="R4539" s="1">
        <v>0.65644898299999999</v>
      </c>
      <c r="S4539" s="1">
        <v>81256350</v>
      </c>
      <c r="T4539" s="1">
        <v>109937</v>
      </c>
      <c r="U4539" s="1">
        <v>64728</v>
      </c>
      <c r="V4539" s="1">
        <v>32574</v>
      </c>
      <c r="W4539" s="1">
        <v>597</v>
      </c>
      <c r="X4539" s="1">
        <v>22934</v>
      </c>
      <c r="Y4539" s="1">
        <v>23160</v>
      </c>
      <c r="Z4539" s="1">
        <v>25210</v>
      </c>
      <c r="AA4539" s="1">
        <v>20938</v>
      </c>
      <c r="AB4539" s="1">
        <v>108839</v>
      </c>
      <c r="AC4539" s="1">
        <v>12.6</v>
      </c>
      <c r="AD4539" s="1">
        <v>9.8000000000000007</v>
      </c>
      <c r="AE4539" s="1">
        <v>77.599999999999994</v>
      </c>
      <c r="AF4539" s="1">
        <v>25.9</v>
      </c>
      <c r="AG4539" s="1">
        <v>59.8</v>
      </c>
      <c r="AH4539" s="1">
        <v>14.3</v>
      </c>
      <c r="AI4539" s="1">
        <v>39305</v>
      </c>
      <c r="AJ4539" s="1">
        <v>1843</v>
      </c>
      <c r="AK4539" s="1">
        <v>10248</v>
      </c>
      <c r="AL4539" s="1">
        <v>16115</v>
      </c>
      <c r="AM4539" s="1">
        <v>7137</v>
      </c>
      <c r="AN4539" s="1">
        <v>3962</v>
      </c>
      <c r="AO4539" s="1">
        <v>4.6900000000000004</v>
      </c>
      <c r="AP4539" s="1">
        <v>49755</v>
      </c>
      <c r="AQ4539" s="1">
        <v>62925</v>
      </c>
      <c r="AR4539" s="1">
        <v>31.9</v>
      </c>
      <c r="AS4539" s="1">
        <v>52.6</v>
      </c>
      <c r="AT4539" s="1">
        <v>15.5</v>
      </c>
      <c r="AU4539" s="1">
        <v>37502</v>
      </c>
      <c r="AV4539" s="1">
        <v>3979</v>
      </c>
      <c r="AW4539" s="1">
        <v>907</v>
      </c>
      <c r="AX4539" s="1">
        <v>17.5</v>
      </c>
      <c r="AY4539" s="1">
        <v>5178.92</v>
      </c>
      <c r="AZ4539" s="1">
        <v>59110.58</v>
      </c>
      <c r="BA4539" s="1">
        <v>64289.5</v>
      </c>
      <c r="BB4539" s="1">
        <v>8.16</v>
      </c>
      <c r="BC4539" s="1">
        <v>91.84</v>
      </c>
      <c r="BD4539" s="1">
        <v>2.65</v>
      </c>
      <c r="BE4539" s="1">
        <v>864</v>
      </c>
      <c r="BF4539" s="1">
        <v>7500</v>
      </c>
      <c r="BG4539" s="1">
        <v>20.04</v>
      </c>
      <c r="BH4539" s="1">
        <v>1.17</v>
      </c>
      <c r="BI4539" s="1">
        <v>2016</v>
      </c>
      <c r="BJ4539" s="1" t="s">
        <v>656</v>
      </c>
      <c r="BK4539" s="1">
        <v>0</v>
      </c>
      <c r="BL4539" s="1">
        <v>0</v>
      </c>
      <c r="BM4539" s="1">
        <v>0</v>
      </c>
      <c r="BN4539" s="1">
        <v>0</v>
      </c>
      <c r="BO4539" s="1">
        <v>0</v>
      </c>
      <c r="BP4539" s="1"/>
      <c r="BQ4539" s="1"/>
      <c r="BR4539" s="1">
        <v>0</v>
      </c>
      <c r="BS4539" s="1"/>
      <c r="BT4539" s="1">
        <v>0</v>
      </c>
      <c r="BU4539" s="1">
        <v>0</v>
      </c>
      <c r="BV4539" s="1">
        <v>0</v>
      </c>
    </row>
    <row r="4540" spans="1:74" x14ac:dyDescent="0.2">
      <c r="A4540" s="1">
        <v>6019</v>
      </c>
      <c r="B4540" s="1">
        <v>6019</v>
      </c>
      <c r="C4540" s="1">
        <v>48300</v>
      </c>
      <c r="D4540" s="1"/>
      <c r="E4540" s="1" t="s">
        <v>655</v>
      </c>
      <c r="F4540" s="1" t="s">
        <v>72</v>
      </c>
      <c r="G4540" s="1">
        <v>2010</v>
      </c>
      <c r="H4540" s="1">
        <f>IF(L4540&gt;0,G4540-G4539,Check)</f>
        <v>1</v>
      </c>
      <c r="I4540" s="1"/>
      <c r="J4540" s="1"/>
      <c r="K4540" s="1"/>
      <c r="L4540" s="1">
        <v>956798</v>
      </c>
      <c r="M4540" s="1">
        <v>1772769</v>
      </c>
      <c r="N4540" s="1">
        <v>956798</v>
      </c>
      <c r="O4540" s="1">
        <v>1772769</v>
      </c>
      <c r="P4540" s="1">
        <v>85641</v>
      </c>
      <c r="Q4540" s="1">
        <v>643373</v>
      </c>
      <c r="R4540" s="1">
        <v>0.67242301900000001</v>
      </c>
      <c r="S4540" s="1">
        <v>81256350</v>
      </c>
      <c r="T4540" s="1">
        <v>111324</v>
      </c>
      <c r="U4540" s="1">
        <v>64653</v>
      </c>
      <c r="V4540" s="1">
        <v>32189</v>
      </c>
      <c r="W4540" s="1">
        <v>810</v>
      </c>
      <c r="X4540" s="1">
        <v>23874</v>
      </c>
      <c r="Y4540" s="1">
        <v>22265</v>
      </c>
      <c r="Z4540" s="1">
        <v>26998</v>
      </c>
      <c r="AA4540" s="1">
        <v>63630</v>
      </c>
      <c r="AB4540" s="1">
        <v>110514</v>
      </c>
      <c r="AC4540" s="1"/>
      <c r="AD4540" s="1"/>
      <c r="AE4540" s="1"/>
      <c r="AF4540" s="1">
        <v>25.6</v>
      </c>
      <c r="AG4540" s="1">
        <v>59.5</v>
      </c>
      <c r="AH4540" s="1">
        <v>14.9</v>
      </c>
      <c r="AI4540" s="1">
        <v>40402</v>
      </c>
      <c r="AJ4540" s="1">
        <v>2196</v>
      </c>
      <c r="AK4540" s="1">
        <v>10655</v>
      </c>
      <c r="AL4540" s="1">
        <v>16486</v>
      </c>
      <c r="AM4540" s="1">
        <v>6888</v>
      </c>
      <c r="AN4540" s="1">
        <v>4177</v>
      </c>
      <c r="AO4540" s="1">
        <v>5.44</v>
      </c>
      <c r="AP4540" s="1">
        <v>47839</v>
      </c>
      <c r="AQ4540" s="1">
        <v>62694</v>
      </c>
      <c r="AR4540" s="1">
        <v>34.1</v>
      </c>
      <c r="AS4540" s="1">
        <v>49.3</v>
      </c>
      <c r="AT4540" s="1">
        <v>16.600000000000001</v>
      </c>
      <c r="AU4540" s="1">
        <v>36460</v>
      </c>
      <c r="AV4540" s="1">
        <v>5337</v>
      </c>
      <c r="AW4540" s="1">
        <v>330</v>
      </c>
      <c r="AX4540" s="1">
        <v>17.399999999999999</v>
      </c>
      <c r="AY4540" s="1">
        <v>5679.58</v>
      </c>
      <c r="AZ4540" s="1">
        <v>56298.75</v>
      </c>
      <c r="BA4540" s="1">
        <v>61978.33</v>
      </c>
      <c r="BB4540" s="1">
        <v>9.27</v>
      </c>
      <c r="BC4540" s="1">
        <v>90.73</v>
      </c>
      <c r="BD4540" s="1">
        <v>3.08</v>
      </c>
      <c r="BE4540" s="1">
        <v>864</v>
      </c>
      <c r="BF4540" s="1">
        <v>6800</v>
      </c>
      <c r="BG4540" s="1">
        <v>20.7</v>
      </c>
      <c r="BH4540" s="1">
        <v>1.1499999999999999</v>
      </c>
      <c r="BI4540" s="1">
        <v>2016</v>
      </c>
      <c r="BJ4540" s="1" t="s">
        <v>656</v>
      </c>
      <c r="BK4540" s="1">
        <v>0</v>
      </c>
      <c r="BL4540" s="1">
        <v>0</v>
      </c>
      <c r="BM4540" s="1">
        <v>0</v>
      </c>
      <c r="BN4540" s="1">
        <v>0</v>
      </c>
      <c r="BO4540" s="1">
        <v>0</v>
      </c>
      <c r="BP4540" s="1"/>
      <c r="BQ4540" s="1"/>
      <c r="BR4540" s="1">
        <v>0</v>
      </c>
      <c r="BS4540" s="1"/>
      <c r="BT4540" s="1">
        <v>0</v>
      </c>
      <c r="BU4540" s="1">
        <v>0</v>
      </c>
      <c r="BV4540" s="1">
        <v>0</v>
      </c>
    </row>
    <row r="4541" spans="1:74" x14ac:dyDescent="0.2">
      <c r="A4541" s="1">
        <v>6020</v>
      </c>
      <c r="B4541" s="1">
        <v>6020</v>
      </c>
      <c r="C4541" s="1">
        <v>48300</v>
      </c>
      <c r="D4541" s="1"/>
      <c r="E4541" s="1" t="s">
        <v>655</v>
      </c>
      <c r="F4541" s="1" t="s">
        <v>72</v>
      </c>
      <c r="G4541" s="1">
        <v>2011</v>
      </c>
      <c r="H4541" s="1">
        <f>IF(L4541&gt;0,G4541-G4540,Check)</f>
        <v>1</v>
      </c>
      <c r="I4541" s="1"/>
      <c r="J4541" s="1"/>
      <c r="K4541" s="1"/>
      <c r="L4541" s="1">
        <v>962314</v>
      </c>
      <c r="M4541" s="1">
        <v>1677255</v>
      </c>
      <c r="N4541" s="1">
        <v>962314</v>
      </c>
      <c r="O4541" s="1">
        <v>1677255</v>
      </c>
      <c r="P4541" s="1">
        <v>81485</v>
      </c>
      <c r="Q4541" s="1">
        <v>719658</v>
      </c>
      <c r="R4541" s="1">
        <v>0.74784114099999999</v>
      </c>
      <c r="S4541" s="1">
        <v>81256350</v>
      </c>
      <c r="T4541" s="1">
        <v>112448</v>
      </c>
      <c r="U4541" s="1">
        <v>60559</v>
      </c>
      <c r="V4541" s="1">
        <v>36362</v>
      </c>
      <c r="W4541" s="1">
        <v>752</v>
      </c>
      <c r="X4541" s="1">
        <v>23704</v>
      </c>
      <c r="Y4541" s="1">
        <v>26430</v>
      </c>
      <c r="Z4541" s="1">
        <v>27159</v>
      </c>
      <c r="AA4541" s="1">
        <v>12334</v>
      </c>
      <c r="AB4541" s="1">
        <v>111268</v>
      </c>
      <c r="AC4541" s="1"/>
      <c r="AD4541" s="1"/>
      <c r="AE4541" s="1"/>
      <c r="AF4541" s="1">
        <v>25.4</v>
      </c>
      <c r="AG4541" s="1">
        <v>59.7</v>
      </c>
      <c r="AH4541" s="1">
        <v>14.9</v>
      </c>
      <c r="AI4541" s="1">
        <v>41349</v>
      </c>
      <c r="AJ4541" s="1">
        <v>1909</v>
      </c>
      <c r="AK4541" s="1">
        <v>9536</v>
      </c>
      <c r="AL4541" s="1">
        <v>18525</v>
      </c>
      <c r="AM4541" s="1">
        <v>6319</v>
      </c>
      <c r="AN4541" s="1">
        <v>5060</v>
      </c>
      <c r="AO4541" s="1">
        <v>4.62</v>
      </c>
      <c r="AP4541" s="1">
        <v>50075</v>
      </c>
      <c r="AQ4541" s="1">
        <v>62753</v>
      </c>
      <c r="AR4541" s="1">
        <v>32.200000000000003</v>
      </c>
      <c r="AS4541" s="1">
        <v>52.7</v>
      </c>
      <c r="AT4541" s="1">
        <v>15.1</v>
      </c>
      <c r="AU4541" s="1">
        <v>40277</v>
      </c>
      <c r="AV4541" s="1">
        <v>4350</v>
      </c>
      <c r="AW4541" s="1">
        <v>785</v>
      </c>
      <c r="AX4541" s="1">
        <v>18.8</v>
      </c>
      <c r="AY4541" s="1">
        <v>5299.33</v>
      </c>
      <c r="AZ4541" s="1">
        <v>55384.08</v>
      </c>
      <c r="BA4541" s="1">
        <v>60683.42</v>
      </c>
      <c r="BB4541" s="1">
        <v>8.84</v>
      </c>
      <c r="BC4541" s="1">
        <v>91.16</v>
      </c>
      <c r="BD4541" s="1">
        <v>3.79</v>
      </c>
      <c r="BE4541" s="1">
        <v>864</v>
      </c>
      <c r="BF4541" s="1">
        <v>6100</v>
      </c>
      <c r="BG4541" s="1">
        <v>20.58</v>
      </c>
      <c r="BH4541" s="1">
        <v>1.1200000000000001</v>
      </c>
      <c r="BI4541" s="1">
        <v>2016</v>
      </c>
      <c r="BJ4541" s="1" t="s">
        <v>656</v>
      </c>
      <c r="BK4541" s="1">
        <v>0</v>
      </c>
      <c r="BL4541" s="1">
        <v>0</v>
      </c>
      <c r="BM4541" s="1">
        <v>0</v>
      </c>
      <c r="BN4541" s="1">
        <v>0</v>
      </c>
      <c r="BO4541" s="1">
        <v>0</v>
      </c>
      <c r="BP4541" s="1"/>
      <c r="BQ4541" s="1"/>
      <c r="BR4541" s="1">
        <v>0</v>
      </c>
      <c r="BS4541" s="1"/>
      <c r="BT4541" s="1">
        <v>0</v>
      </c>
      <c r="BU4541" s="1">
        <v>0</v>
      </c>
      <c r="BV4541" s="1">
        <v>0</v>
      </c>
    </row>
    <row r="4542" spans="1:74" x14ac:dyDescent="0.2">
      <c r="A4542" s="1">
        <v>6021</v>
      </c>
      <c r="B4542" s="1">
        <v>6021</v>
      </c>
      <c r="C4542" s="1">
        <v>48300</v>
      </c>
      <c r="D4542" s="1"/>
      <c r="E4542" s="1" t="s">
        <v>655</v>
      </c>
      <c r="F4542" s="1" t="s">
        <v>72</v>
      </c>
      <c r="G4542" s="1">
        <v>2012</v>
      </c>
      <c r="H4542" s="1">
        <f>IF(L4542&gt;0,G4542-G4541,Check)</f>
        <v>1</v>
      </c>
      <c r="I4542" s="1"/>
      <c r="J4542" s="1"/>
      <c r="K4542" s="1"/>
      <c r="L4542" s="1">
        <v>861913</v>
      </c>
      <c r="M4542" s="1">
        <v>1593732</v>
      </c>
      <c r="N4542" s="1">
        <v>861913</v>
      </c>
      <c r="O4542" s="1">
        <v>1593732</v>
      </c>
      <c r="P4542" s="1">
        <v>75097</v>
      </c>
      <c r="Q4542" s="1">
        <v>731077</v>
      </c>
      <c r="R4542" s="1">
        <v>0.84820277700000002</v>
      </c>
      <c r="S4542" s="1">
        <v>81256350</v>
      </c>
      <c r="T4542" s="1">
        <v>113037</v>
      </c>
      <c r="U4542" s="1">
        <v>65060</v>
      </c>
      <c r="V4542" s="1">
        <v>30409</v>
      </c>
      <c r="W4542" s="1">
        <v>1114</v>
      </c>
      <c r="X4542" s="1">
        <v>22674</v>
      </c>
      <c r="Y4542" s="1">
        <v>22979</v>
      </c>
      <c r="Z4542" s="1">
        <v>27015</v>
      </c>
      <c r="AA4542" s="1">
        <v>23772</v>
      </c>
      <c r="AB4542" s="1">
        <v>111898</v>
      </c>
      <c r="AC4542" s="1"/>
      <c r="AD4542" s="1"/>
      <c r="AE4542" s="1"/>
      <c r="AF4542" s="1">
        <v>25.2</v>
      </c>
      <c r="AG4542" s="1">
        <v>59.4</v>
      </c>
      <c r="AH4542" s="1">
        <v>15.4</v>
      </c>
      <c r="AI4542" s="1">
        <v>41750</v>
      </c>
      <c r="AJ4542" s="1">
        <v>2672</v>
      </c>
      <c r="AK4542" s="1">
        <v>10116</v>
      </c>
      <c r="AL4542" s="1">
        <v>17575</v>
      </c>
      <c r="AM4542" s="1">
        <v>6642</v>
      </c>
      <c r="AN4542" s="1">
        <v>4745</v>
      </c>
      <c r="AO4542" s="1">
        <v>6.4</v>
      </c>
      <c r="AP4542" s="1">
        <v>47251</v>
      </c>
      <c r="AQ4542" s="1">
        <v>63094</v>
      </c>
      <c r="AR4542" s="1">
        <v>34</v>
      </c>
      <c r="AS4542" s="1">
        <v>47.6</v>
      </c>
      <c r="AT4542" s="1">
        <v>18.399999999999999</v>
      </c>
      <c r="AU4542" s="1">
        <v>37752</v>
      </c>
      <c r="AV4542" s="1">
        <v>5053</v>
      </c>
      <c r="AW4542" s="1">
        <v>610</v>
      </c>
      <c r="AX4542" s="1">
        <v>19.399999999999999</v>
      </c>
      <c r="AY4542" s="1">
        <v>5061.17</v>
      </c>
      <c r="AZ4542" s="1">
        <v>55596</v>
      </c>
      <c r="BA4542" s="1">
        <v>60657.17</v>
      </c>
      <c r="BB4542" s="1">
        <v>8.4499999999999993</v>
      </c>
      <c r="BC4542" s="1">
        <v>91.55</v>
      </c>
      <c r="BD4542" s="1">
        <v>3.99</v>
      </c>
      <c r="BE4542" s="1">
        <v>864</v>
      </c>
      <c r="BF4542" s="1">
        <v>6084</v>
      </c>
      <c r="BG4542" s="1">
        <v>21.22</v>
      </c>
      <c r="BH4542" s="1">
        <v>1.0900000000000001</v>
      </c>
      <c r="BI4542" s="1">
        <v>2016</v>
      </c>
      <c r="BJ4542" s="1" t="s">
        <v>656</v>
      </c>
      <c r="BK4542" s="1">
        <v>0</v>
      </c>
      <c r="BL4542" s="1">
        <v>0</v>
      </c>
      <c r="BM4542" s="1">
        <v>0</v>
      </c>
      <c r="BN4542" s="1">
        <v>0</v>
      </c>
      <c r="BO4542" s="1">
        <v>0</v>
      </c>
      <c r="BP4542" s="1"/>
      <c r="BQ4542" s="1"/>
      <c r="BR4542" s="1">
        <v>0</v>
      </c>
      <c r="BS4542" s="1"/>
      <c r="BT4542" s="1">
        <v>0</v>
      </c>
      <c r="BU4542" s="1">
        <v>0</v>
      </c>
      <c r="BV4542" s="1">
        <v>0</v>
      </c>
    </row>
    <row r="4543" spans="1:74" x14ac:dyDescent="0.2">
      <c r="A4543" s="1">
        <v>6022</v>
      </c>
      <c r="B4543" s="1">
        <v>6022</v>
      </c>
      <c r="C4543" s="1">
        <v>48300</v>
      </c>
      <c r="D4543" s="1"/>
      <c r="E4543" s="1" t="s">
        <v>655</v>
      </c>
      <c r="F4543" s="1" t="s">
        <v>72</v>
      </c>
      <c r="G4543" s="1">
        <v>2013</v>
      </c>
      <c r="H4543" s="1">
        <f>IF(L4543&gt;0,G4543-G4542,Check)</f>
        <v>1</v>
      </c>
      <c r="I4543" s="1"/>
      <c r="J4543" s="1"/>
      <c r="K4543" s="1"/>
      <c r="L4543" s="1">
        <v>890632</v>
      </c>
      <c r="M4543" s="1">
        <v>1579177</v>
      </c>
      <c r="N4543" s="1">
        <v>890632</v>
      </c>
      <c r="O4543" s="1">
        <v>1579177</v>
      </c>
      <c r="P4543" s="1">
        <v>74859</v>
      </c>
      <c r="Q4543" s="1">
        <v>668616</v>
      </c>
      <c r="R4543" s="1">
        <v>0.75072083599999995</v>
      </c>
      <c r="S4543" s="1">
        <v>81256350</v>
      </c>
      <c r="T4543" s="1">
        <v>113438</v>
      </c>
      <c r="U4543" s="1">
        <v>62548</v>
      </c>
      <c r="V4543" s="1">
        <v>35095</v>
      </c>
      <c r="W4543" s="1">
        <v>1149</v>
      </c>
      <c r="X4543" s="1">
        <v>24476</v>
      </c>
      <c r="Y4543" s="1">
        <v>26227</v>
      </c>
      <c r="Z4543" s="1">
        <v>23592</v>
      </c>
      <c r="AA4543" s="1">
        <v>38313</v>
      </c>
      <c r="AB4543" s="1">
        <v>112492</v>
      </c>
      <c r="AC4543" s="1">
        <v>14.8</v>
      </c>
      <c r="AD4543" s="1">
        <v>10.8</v>
      </c>
      <c r="AE4543" s="1">
        <v>74.400000000000006</v>
      </c>
      <c r="AF4543" s="1">
        <v>25.2</v>
      </c>
      <c r="AG4543" s="1">
        <v>58.9</v>
      </c>
      <c r="AH4543" s="1">
        <v>15.9</v>
      </c>
      <c r="AI4543" s="1">
        <v>41368</v>
      </c>
      <c r="AJ4543" s="1">
        <v>3247</v>
      </c>
      <c r="AK4543" s="1">
        <v>11822</v>
      </c>
      <c r="AL4543" s="1">
        <v>15309</v>
      </c>
      <c r="AM4543" s="1">
        <v>7320</v>
      </c>
      <c r="AN4543" s="1">
        <v>3670</v>
      </c>
      <c r="AO4543" s="1">
        <v>7.85</v>
      </c>
      <c r="AP4543" s="1">
        <v>51177</v>
      </c>
      <c r="AQ4543" s="1">
        <v>62203</v>
      </c>
      <c r="AR4543" s="1">
        <v>34.700000000000003</v>
      </c>
      <c r="AS4543" s="1">
        <v>47.8</v>
      </c>
      <c r="AT4543" s="1">
        <v>17.5</v>
      </c>
      <c r="AU4543" s="1">
        <v>39628</v>
      </c>
      <c r="AV4543" s="1">
        <v>4433</v>
      </c>
      <c r="AW4543" s="1">
        <v>536</v>
      </c>
      <c r="AX4543" s="1">
        <v>19</v>
      </c>
      <c r="AY4543" s="1">
        <v>4503.92</v>
      </c>
      <c r="AZ4543" s="1">
        <v>54808.08</v>
      </c>
      <c r="BA4543" s="1">
        <v>59312</v>
      </c>
      <c r="BB4543" s="1">
        <v>7.68</v>
      </c>
      <c r="BC4543" s="1">
        <v>92.32</v>
      </c>
      <c r="BD4543" s="1">
        <v>3.83</v>
      </c>
      <c r="BE4543" s="1">
        <v>864</v>
      </c>
      <c r="BF4543" s="1">
        <v>6210</v>
      </c>
      <c r="BG4543" s="1">
        <v>21.1</v>
      </c>
      <c r="BH4543" s="1">
        <v>1.08</v>
      </c>
      <c r="BI4543" s="1">
        <v>2016</v>
      </c>
      <c r="BJ4543" s="1" t="s">
        <v>656</v>
      </c>
      <c r="BK4543" s="1">
        <v>0</v>
      </c>
      <c r="BL4543" s="1">
        <v>0</v>
      </c>
      <c r="BM4543" s="1">
        <v>0</v>
      </c>
      <c r="BN4543" s="1">
        <v>0</v>
      </c>
      <c r="BO4543" s="1">
        <v>0</v>
      </c>
      <c r="BP4543" s="1"/>
      <c r="BQ4543" s="1"/>
      <c r="BR4543" s="1">
        <v>0</v>
      </c>
      <c r="BS4543" s="1"/>
      <c r="BT4543" s="1">
        <v>0</v>
      </c>
      <c r="BU4543" s="1">
        <v>0</v>
      </c>
      <c r="BV4543" s="1">
        <v>0</v>
      </c>
    </row>
    <row r="4544" spans="1:74" x14ac:dyDescent="0.2">
      <c r="A4544" s="1">
        <v>6023</v>
      </c>
      <c r="B4544" s="1">
        <v>6023</v>
      </c>
      <c r="C4544" s="1">
        <v>48300</v>
      </c>
      <c r="D4544" s="1"/>
      <c r="E4544" s="1" t="s">
        <v>655</v>
      </c>
      <c r="F4544" s="1" t="s">
        <v>72</v>
      </c>
      <c r="G4544" s="1">
        <v>2014</v>
      </c>
      <c r="H4544" s="1">
        <f>IF(L4544&gt;0,G4544-G4543,Check)</f>
        <v>1</v>
      </c>
      <c r="I4544" s="1"/>
      <c r="J4544" s="1"/>
      <c r="K4544" s="1"/>
      <c r="L4544" s="1">
        <v>987371</v>
      </c>
      <c r="M4544" s="1">
        <v>1610515</v>
      </c>
      <c r="N4544" s="1">
        <v>987371</v>
      </c>
      <c r="O4544" s="1">
        <v>1610515</v>
      </c>
      <c r="P4544" s="1">
        <v>75532</v>
      </c>
      <c r="Q4544" s="1">
        <v>651347</v>
      </c>
      <c r="R4544" s="1">
        <v>0.659678074</v>
      </c>
      <c r="S4544" s="1">
        <v>81256350</v>
      </c>
      <c r="T4544" s="1">
        <v>114392</v>
      </c>
      <c r="U4544" s="1">
        <v>65334</v>
      </c>
      <c r="V4544" s="1">
        <v>32987</v>
      </c>
      <c r="W4544" s="1">
        <v>1105</v>
      </c>
      <c r="X4544" s="1">
        <v>23575</v>
      </c>
      <c r="Y4544" s="1">
        <v>24857</v>
      </c>
      <c r="Z4544" s="1">
        <v>23765</v>
      </c>
      <c r="AA4544" s="1">
        <v>31145</v>
      </c>
      <c r="AB4544" s="1">
        <v>113282</v>
      </c>
      <c r="AC4544" s="1">
        <v>14.3</v>
      </c>
      <c r="AD4544" s="1">
        <v>9.9</v>
      </c>
      <c r="AE4544" s="1">
        <v>75.8</v>
      </c>
      <c r="AF4544" s="1">
        <v>25.4</v>
      </c>
      <c r="AG4544" s="1">
        <v>57.7</v>
      </c>
      <c r="AH4544" s="1">
        <v>16.899999999999999</v>
      </c>
      <c r="AI4544" s="1">
        <v>41500</v>
      </c>
      <c r="AJ4544" s="1">
        <v>3041</v>
      </c>
      <c r="AK4544" s="1">
        <v>11171</v>
      </c>
      <c r="AL4544" s="1">
        <v>16166</v>
      </c>
      <c r="AM4544" s="1">
        <v>7988</v>
      </c>
      <c r="AN4544" s="1">
        <v>3134</v>
      </c>
      <c r="AO4544" s="1">
        <v>7.33</v>
      </c>
      <c r="AP4544" s="1">
        <v>50986</v>
      </c>
      <c r="AQ4544" s="1">
        <v>66177</v>
      </c>
      <c r="AR4544" s="1">
        <v>34.1</v>
      </c>
      <c r="AS4544" s="1">
        <v>48.4</v>
      </c>
      <c r="AT4544" s="1">
        <v>17.5</v>
      </c>
      <c r="AU4544" s="1">
        <v>40107</v>
      </c>
      <c r="AV4544" s="1">
        <v>3905</v>
      </c>
      <c r="AW4544" s="1">
        <v>209</v>
      </c>
      <c r="AX4544" s="1">
        <v>18.3</v>
      </c>
      <c r="AY4544" s="1">
        <v>3905.5</v>
      </c>
      <c r="AZ4544" s="1">
        <v>56592.92</v>
      </c>
      <c r="BA4544" s="1">
        <v>60498.42</v>
      </c>
      <c r="BB4544" s="1">
        <v>6.56</v>
      </c>
      <c r="BC4544" s="1">
        <v>93.44</v>
      </c>
      <c r="BD4544" s="1">
        <v>3.71</v>
      </c>
      <c r="BE4544" s="1">
        <v>864</v>
      </c>
      <c r="BF4544" s="1">
        <v>6202</v>
      </c>
      <c r="BG4544" s="1">
        <v>21.32</v>
      </c>
      <c r="BH4544" s="1">
        <v>1.06</v>
      </c>
      <c r="BI4544" s="1">
        <v>2016</v>
      </c>
      <c r="BJ4544" s="1" t="s">
        <v>656</v>
      </c>
      <c r="BK4544" s="1">
        <v>0</v>
      </c>
      <c r="BL4544" s="1">
        <v>0</v>
      </c>
      <c r="BM4544" s="1">
        <v>0</v>
      </c>
      <c r="BN4544" s="1">
        <v>0</v>
      </c>
      <c r="BO4544" s="1">
        <v>0</v>
      </c>
      <c r="BP4544" s="1"/>
      <c r="BQ4544" s="1"/>
      <c r="BR4544" s="1">
        <v>0</v>
      </c>
      <c r="BS4544" s="1"/>
      <c r="BT4544" s="1">
        <v>0</v>
      </c>
      <c r="BU4544" s="1">
        <v>0</v>
      </c>
      <c r="BV4544" s="1">
        <v>0</v>
      </c>
    </row>
    <row r="4545" spans="1:74" x14ac:dyDescent="0.2">
      <c r="A4545" s="1">
        <v>6024</v>
      </c>
      <c r="B4545" s="1">
        <v>6024</v>
      </c>
      <c r="C4545" s="1">
        <v>48300</v>
      </c>
      <c r="D4545" s="1"/>
      <c r="E4545" s="1" t="s">
        <v>655</v>
      </c>
      <c r="F4545" s="1" t="s">
        <v>72</v>
      </c>
      <c r="G4545" s="1">
        <v>2015</v>
      </c>
      <c r="H4545" s="1">
        <f>IF(L4545&gt;0,G4545-G4544,Check)</f>
        <v>1</v>
      </c>
      <c r="I4545" s="1"/>
      <c r="J4545" s="1"/>
      <c r="K4545" s="1"/>
      <c r="L4545" s="1">
        <v>1010404</v>
      </c>
      <c r="M4545" s="1">
        <v>1687154</v>
      </c>
      <c r="N4545" s="1">
        <v>1010404</v>
      </c>
      <c r="O4545" s="1">
        <v>1687154</v>
      </c>
      <c r="P4545" s="1">
        <v>80101</v>
      </c>
      <c r="Q4545" s="1">
        <v>624053</v>
      </c>
      <c r="R4545" s="1">
        <v>0.61762720699999996</v>
      </c>
      <c r="S4545" s="1">
        <v>81256350</v>
      </c>
      <c r="T4545" s="1">
        <v>116178</v>
      </c>
      <c r="U4545" s="1">
        <v>69060</v>
      </c>
      <c r="V4545" s="1">
        <v>32974</v>
      </c>
      <c r="W4545" s="1">
        <v>1097</v>
      </c>
      <c r="X4545" s="1">
        <v>26045</v>
      </c>
      <c r="Y4545" s="1">
        <v>28480</v>
      </c>
      <c r="Z4545" s="1">
        <v>27515</v>
      </c>
      <c r="AA4545" s="1">
        <v>22987</v>
      </c>
      <c r="AB4545" s="1">
        <v>114880</v>
      </c>
      <c r="AC4545" s="1">
        <v>11.4</v>
      </c>
      <c r="AD4545" s="1">
        <v>9.5</v>
      </c>
      <c r="AE4545" s="1">
        <v>79</v>
      </c>
      <c r="AF4545" s="1">
        <v>24.9</v>
      </c>
      <c r="AG4545" s="1">
        <v>57.4</v>
      </c>
      <c r="AH4545" s="1">
        <v>17.7</v>
      </c>
      <c r="AI4545" s="1">
        <v>41304</v>
      </c>
      <c r="AJ4545" s="1">
        <v>2344</v>
      </c>
      <c r="AK4545" s="1">
        <v>10012</v>
      </c>
      <c r="AL4545" s="1">
        <v>15605</v>
      </c>
      <c r="AM4545" s="1">
        <v>8840</v>
      </c>
      <c r="AN4545" s="1">
        <v>4503</v>
      </c>
      <c r="AO4545" s="1">
        <v>5.67</v>
      </c>
      <c r="AP4545" s="1">
        <v>56319</v>
      </c>
      <c r="AQ4545" s="1">
        <v>69094</v>
      </c>
      <c r="AR4545" s="1">
        <v>28.4</v>
      </c>
      <c r="AS4545" s="1">
        <v>50</v>
      </c>
      <c r="AT4545" s="1">
        <v>21.6</v>
      </c>
      <c r="AU4545" s="1">
        <v>39799</v>
      </c>
      <c r="AV4545" s="1">
        <v>3678</v>
      </c>
      <c r="AW4545" s="1">
        <v>769</v>
      </c>
      <c r="AX4545" s="1">
        <v>16.7</v>
      </c>
      <c r="AY4545" s="1">
        <v>3663.42</v>
      </c>
      <c r="AZ4545" s="1">
        <v>58748.5</v>
      </c>
      <c r="BA4545" s="1">
        <v>62411.92</v>
      </c>
      <c r="BB4545" s="1">
        <v>5.94</v>
      </c>
      <c r="BC4545" s="1">
        <v>94.06</v>
      </c>
      <c r="BD4545" s="1">
        <v>3.03</v>
      </c>
      <c r="BE4545" s="1">
        <v>864</v>
      </c>
      <c r="BF4545" s="1">
        <v>6451</v>
      </c>
      <c r="BG4545" s="1">
        <v>21.06</v>
      </c>
      <c r="BH4545" s="1">
        <v>1.06</v>
      </c>
      <c r="BI4545" s="1">
        <v>2016</v>
      </c>
      <c r="BJ4545" s="1" t="s">
        <v>656</v>
      </c>
      <c r="BK4545" s="1">
        <v>0</v>
      </c>
      <c r="BL4545" s="1">
        <v>0</v>
      </c>
      <c r="BM4545" s="1">
        <v>0</v>
      </c>
      <c r="BN4545" s="1">
        <v>0</v>
      </c>
      <c r="BO4545" s="1">
        <v>0</v>
      </c>
      <c r="BP4545" s="1"/>
      <c r="BQ4545" s="1"/>
      <c r="BR4545" s="1">
        <v>0</v>
      </c>
      <c r="BS4545" s="1"/>
      <c r="BT4545" s="1">
        <v>0</v>
      </c>
      <c r="BU4545" s="1">
        <v>0</v>
      </c>
      <c r="BV4545" s="1">
        <v>0</v>
      </c>
    </row>
    <row r="4546" spans="1:74" x14ac:dyDescent="0.2">
      <c r="A4546" s="1">
        <v>6025</v>
      </c>
      <c r="B4546" s="1">
        <v>6025</v>
      </c>
      <c r="C4546" s="1">
        <v>48300</v>
      </c>
      <c r="D4546" s="1"/>
      <c r="E4546" s="1" t="s">
        <v>655</v>
      </c>
      <c r="F4546" s="1" t="s">
        <v>72</v>
      </c>
      <c r="G4546" s="1">
        <v>2016</v>
      </c>
      <c r="H4546" s="1">
        <f>IF(L4546&gt;0,G4546-G4545,Check)</f>
        <v>1</v>
      </c>
      <c r="I4546" s="1"/>
      <c r="J4546" s="1"/>
      <c r="K4546" s="1"/>
      <c r="L4546" s="1">
        <v>981913</v>
      </c>
      <c r="M4546" s="1">
        <v>1747554</v>
      </c>
      <c r="N4546" s="1">
        <v>981913</v>
      </c>
      <c r="O4546" s="1">
        <v>1747554</v>
      </c>
      <c r="P4546" s="1">
        <v>83841</v>
      </c>
      <c r="Q4546" s="1">
        <v>603505</v>
      </c>
      <c r="R4546" s="1">
        <v>0.61462166200000001</v>
      </c>
      <c r="S4546" s="1">
        <v>81256350</v>
      </c>
      <c r="T4546" s="1">
        <v>117665</v>
      </c>
      <c r="U4546" s="1">
        <v>67819</v>
      </c>
      <c r="V4546" s="1">
        <v>32716</v>
      </c>
      <c r="W4546" s="1">
        <v>1209</v>
      </c>
      <c r="X4546" s="1">
        <v>27171</v>
      </c>
      <c r="Y4546" s="1">
        <v>30492</v>
      </c>
      <c r="Z4546" s="1">
        <v>29689</v>
      </c>
      <c r="AA4546" s="1">
        <v>25524</v>
      </c>
      <c r="AB4546" s="1">
        <v>116370</v>
      </c>
      <c r="AC4546" s="1">
        <v>9.6</v>
      </c>
      <c r="AD4546" s="1">
        <v>14.8</v>
      </c>
      <c r="AE4546" s="1">
        <v>75.599999999999994</v>
      </c>
      <c r="AF4546" s="1">
        <v>24.8</v>
      </c>
      <c r="AG4546" s="1">
        <v>57.3</v>
      </c>
      <c r="AH4546" s="1">
        <v>17.899999999999999</v>
      </c>
      <c r="AI4546" s="1">
        <v>43186</v>
      </c>
      <c r="AJ4546" s="1">
        <v>1719</v>
      </c>
      <c r="AK4546" s="1">
        <v>13189</v>
      </c>
      <c r="AL4546" s="1">
        <v>14310</v>
      </c>
      <c r="AM4546" s="1">
        <v>8990</v>
      </c>
      <c r="AN4546" s="1">
        <v>4978</v>
      </c>
      <c r="AO4546" s="1">
        <v>3.98</v>
      </c>
      <c r="AP4546" s="1">
        <v>52231</v>
      </c>
      <c r="AQ4546" s="1">
        <v>68430</v>
      </c>
      <c r="AR4546" s="1">
        <v>30.9</v>
      </c>
      <c r="AS4546" s="1">
        <v>49.6</v>
      </c>
      <c r="AT4546" s="1">
        <v>19.5</v>
      </c>
      <c r="AU4546" s="1">
        <v>40470</v>
      </c>
      <c r="AV4546" s="1">
        <v>4843</v>
      </c>
      <c r="AW4546" s="1">
        <v>860</v>
      </c>
      <c r="AX4546" s="1">
        <v>18.2</v>
      </c>
      <c r="AY4546" s="1">
        <v>3848.58</v>
      </c>
      <c r="AZ4546" s="1">
        <v>59975.83</v>
      </c>
      <c r="BA4546" s="1">
        <v>63824.42</v>
      </c>
      <c r="BB4546" s="1">
        <v>6.09</v>
      </c>
      <c r="BC4546" s="1">
        <v>93.91</v>
      </c>
      <c r="BD4546" s="1">
        <v>2.65</v>
      </c>
      <c r="BE4546" s="1">
        <v>864</v>
      </c>
      <c r="BF4546" s="1">
        <v>6401</v>
      </c>
      <c r="BG4546" s="1">
        <v>20.84</v>
      </c>
      <c r="BH4546" s="1">
        <v>1.05</v>
      </c>
      <c r="BI4546" s="1">
        <v>2016</v>
      </c>
      <c r="BJ4546" s="1" t="s">
        <v>656</v>
      </c>
      <c r="BK4546" s="1">
        <v>1</v>
      </c>
      <c r="BL4546" s="1">
        <v>0</v>
      </c>
      <c r="BM4546" s="1">
        <v>0</v>
      </c>
      <c r="BN4546" s="1">
        <v>0</v>
      </c>
      <c r="BO4546" s="1">
        <v>0</v>
      </c>
      <c r="BP4546" s="1"/>
      <c r="BQ4546" s="1"/>
      <c r="BR4546" s="1">
        <v>0</v>
      </c>
      <c r="BS4546" s="1"/>
      <c r="BT4546" s="1">
        <v>0</v>
      </c>
      <c r="BU4546" s="1">
        <v>0</v>
      </c>
      <c r="BV4546" s="1">
        <v>0</v>
      </c>
    </row>
    <row r="4547" spans="1:74" x14ac:dyDescent="0.2">
      <c r="A4547" s="1">
        <v>6026</v>
      </c>
      <c r="B4547" s="1">
        <v>6026</v>
      </c>
      <c r="C4547" s="1">
        <v>48300</v>
      </c>
      <c r="D4547" s="1"/>
      <c r="E4547" s="1" t="s">
        <v>655</v>
      </c>
      <c r="F4547" s="1" t="s">
        <v>72</v>
      </c>
      <c r="G4547" s="1">
        <v>2017</v>
      </c>
      <c r="H4547" s="1">
        <f>IF(L4547&gt;0,G4547-G4546,Check)</f>
        <v>1</v>
      </c>
      <c r="I4547" s="1"/>
      <c r="J4547" s="1"/>
      <c r="K4547" s="1"/>
      <c r="L4547" s="1">
        <v>951695</v>
      </c>
      <c r="M4547" s="1">
        <v>1742187</v>
      </c>
      <c r="N4547" s="1">
        <v>951695</v>
      </c>
      <c r="O4547" s="1">
        <v>1742187</v>
      </c>
      <c r="P4547" s="1">
        <v>83692</v>
      </c>
      <c r="Q4547" s="1">
        <v>599684</v>
      </c>
      <c r="R4547" s="1">
        <v>0.63012204500000002</v>
      </c>
      <c r="S4547" s="1">
        <v>81256350</v>
      </c>
      <c r="T4547" s="1">
        <v>118478</v>
      </c>
      <c r="U4547" s="1">
        <v>70081</v>
      </c>
      <c r="V4547" s="1">
        <v>32340</v>
      </c>
      <c r="W4547" s="1">
        <v>1000</v>
      </c>
      <c r="X4547" s="1">
        <v>27215</v>
      </c>
      <c r="Y4547" s="1">
        <v>28717</v>
      </c>
      <c r="Z4547" s="1">
        <v>27891</v>
      </c>
      <c r="AA4547" s="1">
        <v>118147</v>
      </c>
      <c r="AB4547" s="1">
        <v>116847</v>
      </c>
      <c r="AC4547" s="1">
        <v>16.399999999999999</v>
      </c>
      <c r="AD4547" s="1">
        <v>8.1</v>
      </c>
      <c r="AE4547" s="1">
        <v>75.5</v>
      </c>
      <c r="AF4547" s="1">
        <v>24.6</v>
      </c>
      <c r="AG4547" s="1">
        <v>57.4</v>
      </c>
      <c r="AH4547" s="1">
        <v>18</v>
      </c>
      <c r="AI4547" s="1">
        <v>42468</v>
      </c>
      <c r="AJ4547" s="1">
        <v>1801</v>
      </c>
      <c r="AK4547" s="1">
        <v>11129</v>
      </c>
      <c r="AL4547" s="1">
        <v>18125</v>
      </c>
      <c r="AM4547" s="1">
        <v>7539</v>
      </c>
      <c r="AN4547" s="1">
        <v>3874</v>
      </c>
      <c r="AO4547" s="1">
        <v>4.24</v>
      </c>
      <c r="AP4547" s="1">
        <v>58990</v>
      </c>
      <c r="AQ4547" s="1">
        <v>74418</v>
      </c>
      <c r="AR4547" s="1">
        <v>27.8</v>
      </c>
      <c r="AS4547" s="1">
        <v>47</v>
      </c>
      <c r="AT4547" s="1">
        <v>25.2</v>
      </c>
      <c r="AU4547" s="1">
        <v>41513</v>
      </c>
      <c r="AV4547" s="1">
        <v>3555</v>
      </c>
      <c r="AW4547" s="1">
        <v>753</v>
      </c>
      <c r="AX4547" s="1" t="s">
        <v>77</v>
      </c>
      <c r="AY4547" s="1">
        <v>3369.25</v>
      </c>
      <c r="AZ4547" s="1">
        <v>62160.75</v>
      </c>
      <c r="BA4547" s="1">
        <v>65530</v>
      </c>
      <c r="BB4547" s="1">
        <v>5.22</v>
      </c>
      <c r="BC4547" s="1">
        <v>94.78</v>
      </c>
      <c r="BD4547" s="1">
        <v>2.95</v>
      </c>
      <c r="BE4547" s="1">
        <v>864</v>
      </c>
      <c r="BF4547" s="1">
        <v>6356</v>
      </c>
      <c r="BG4547" s="1">
        <v>20.82</v>
      </c>
      <c r="BH4547" s="1">
        <v>1.02</v>
      </c>
      <c r="BI4547" s="1">
        <v>2016</v>
      </c>
      <c r="BJ4547" s="1" t="s">
        <v>656</v>
      </c>
      <c r="BK4547" s="1">
        <v>1</v>
      </c>
      <c r="BL4547" s="1">
        <v>1</v>
      </c>
      <c r="BM4547" s="1">
        <v>0</v>
      </c>
      <c r="BN4547" s="1">
        <v>0</v>
      </c>
      <c r="BO4547" s="1">
        <v>0</v>
      </c>
      <c r="BP4547" s="1"/>
      <c r="BQ4547" s="1"/>
      <c r="BR4547" s="1">
        <v>0</v>
      </c>
      <c r="BS4547" s="1"/>
      <c r="BT4547" s="1">
        <v>0</v>
      </c>
      <c r="BU4547" s="1">
        <v>0</v>
      </c>
      <c r="BV4547" s="1">
        <v>0</v>
      </c>
    </row>
    <row r="4548" spans="1:74" x14ac:dyDescent="0.2">
      <c r="A4548" s="1">
        <v>6027</v>
      </c>
      <c r="B4548" s="1">
        <v>6027</v>
      </c>
      <c r="C4548" s="1">
        <v>48300</v>
      </c>
      <c r="D4548" s="1"/>
      <c r="E4548" s="1" t="s">
        <v>655</v>
      </c>
      <c r="F4548" s="1" t="s">
        <v>72</v>
      </c>
      <c r="G4548" s="1">
        <v>2018</v>
      </c>
      <c r="H4548" s="1">
        <f>IF(L4548&gt;0,G4548-G4547,Check)</f>
        <v>1</v>
      </c>
      <c r="I4548" s="1"/>
      <c r="J4548" s="1"/>
      <c r="K4548" s="1"/>
      <c r="L4548" s="1">
        <v>947095</v>
      </c>
      <c r="M4548" s="1">
        <v>1797064</v>
      </c>
      <c r="N4548" s="1">
        <v>947095</v>
      </c>
      <c r="O4548" s="1">
        <v>1797064</v>
      </c>
      <c r="P4548" s="1">
        <v>86096</v>
      </c>
      <c r="Q4548" s="1">
        <v>591681.25</v>
      </c>
      <c r="R4548" s="1">
        <v>0.62473273500000004</v>
      </c>
      <c r="S4548" s="1">
        <v>81256350</v>
      </c>
      <c r="T4548" s="1">
        <v>119459.5</v>
      </c>
      <c r="U4548" s="1">
        <v>71467.25</v>
      </c>
      <c r="V4548" s="1">
        <v>31993.5</v>
      </c>
      <c r="W4548" s="1">
        <v>871.25</v>
      </c>
      <c r="X4548" s="1">
        <v>27529.5</v>
      </c>
      <c r="Y4548" s="1">
        <v>27888.75</v>
      </c>
      <c r="Z4548" s="1">
        <v>27086</v>
      </c>
      <c r="AA4548" s="1">
        <v>188248.5</v>
      </c>
      <c r="AB4548" s="1">
        <v>117577.25</v>
      </c>
      <c r="AC4548" s="1">
        <v>21.05</v>
      </c>
      <c r="AD4548" s="1">
        <v>4.4000000000000004</v>
      </c>
      <c r="AE4548" s="1">
        <v>74.58</v>
      </c>
      <c r="AF4548" s="1">
        <v>24.43</v>
      </c>
      <c r="AG4548" s="1">
        <v>57.45</v>
      </c>
      <c r="AH4548" s="1">
        <v>18.13</v>
      </c>
      <c r="AI4548" s="1">
        <v>42400</v>
      </c>
      <c r="AJ4548" s="1">
        <v>1706.25</v>
      </c>
      <c r="AK4548" s="1">
        <v>10378.25</v>
      </c>
      <c r="AL4548" s="1">
        <v>20662.5</v>
      </c>
      <c r="AM4548" s="1">
        <v>6488.25</v>
      </c>
      <c r="AN4548" s="1">
        <v>3164.75</v>
      </c>
      <c r="AO4548" s="1">
        <v>4.0199999999999996</v>
      </c>
      <c r="AP4548" s="1">
        <v>63037.25</v>
      </c>
      <c r="AQ4548" s="1">
        <v>78743</v>
      </c>
      <c r="AR4548" s="1">
        <v>26.1</v>
      </c>
      <c r="AS4548" s="1">
        <v>44.95</v>
      </c>
      <c r="AT4548" s="1">
        <v>28.95</v>
      </c>
      <c r="AU4548" s="1">
        <v>42463</v>
      </c>
      <c r="AV4548" s="1">
        <v>2880.25</v>
      </c>
      <c r="AW4548" s="1">
        <v>695.5</v>
      </c>
      <c r="AX4548" s="1" t="e">
        <v>#VALUE!</v>
      </c>
      <c r="AY4548" s="1">
        <v>3163.73</v>
      </c>
      <c r="AZ4548" s="1">
        <v>63362.27</v>
      </c>
      <c r="BA4548" s="1">
        <v>66526</v>
      </c>
      <c r="BB4548" s="1">
        <v>4.84</v>
      </c>
      <c r="BC4548" s="1">
        <v>95.16</v>
      </c>
      <c r="BD4548" s="1">
        <v>3.4</v>
      </c>
      <c r="BE4548" s="1"/>
      <c r="BF4548" s="1">
        <v>6309.75</v>
      </c>
      <c r="BG4548" s="1">
        <v>20.87</v>
      </c>
      <c r="BH4548" s="1">
        <v>1</v>
      </c>
      <c r="BI4548" s="1">
        <v>2016</v>
      </c>
      <c r="BJ4548" s="1" t="s">
        <v>656</v>
      </c>
      <c r="BK4548" s="1">
        <v>1</v>
      </c>
      <c r="BL4548" s="1">
        <v>2</v>
      </c>
      <c r="BM4548" s="1">
        <v>0</v>
      </c>
      <c r="BN4548" s="1">
        <v>0</v>
      </c>
      <c r="BO4548" s="1">
        <v>0</v>
      </c>
      <c r="BP4548" s="1"/>
      <c r="BQ4548" s="1"/>
      <c r="BR4548" s="1">
        <v>0</v>
      </c>
      <c r="BS4548" s="1"/>
      <c r="BT4548" s="1">
        <v>89</v>
      </c>
      <c r="BU4548" s="1">
        <v>43</v>
      </c>
      <c r="BV4548" s="1">
        <v>60</v>
      </c>
    </row>
    <row r="4549" spans="1:74" x14ac:dyDescent="0.2">
      <c r="A4549" s="1">
        <v>6028</v>
      </c>
      <c r="B4549" s="1">
        <v>6028</v>
      </c>
      <c r="C4549" s="1">
        <v>48540</v>
      </c>
      <c r="D4549" s="1"/>
      <c r="E4549" s="1" t="s">
        <v>657</v>
      </c>
      <c r="F4549" s="1" t="s">
        <v>72</v>
      </c>
      <c r="G4549" s="1">
        <v>2002</v>
      </c>
      <c r="H4549" s="1">
        <f>IF(L4549&gt;0,G4549-G4548,Check)</f>
        <v>-16</v>
      </c>
      <c r="I4549" s="1"/>
      <c r="J4549" s="1"/>
      <c r="K4549" s="1"/>
      <c r="L4549" s="1">
        <v>502392.72240000003</v>
      </c>
      <c r="M4549" s="1">
        <v>719235.08700000006</v>
      </c>
      <c r="N4549" s="1">
        <v>502392.72240000003</v>
      </c>
      <c r="O4549" s="1">
        <v>719235.08700000006</v>
      </c>
      <c r="P4549" s="1">
        <v>56776.9548</v>
      </c>
      <c r="Q4549" s="1">
        <v>290504</v>
      </c>
      <c r="R4549" s="1">
        <v>0.55962150499999996</v>
      </c>
      <c r="S4549" s="1">
        <v>118241806</v>
      </c>
      <c r="T4549" s="1">
        <v>130157.75</v>
      </c>
      <c r="U4549" s="1">
        <v>92008.890629999994</v>
      </c>
      <c r="V4549" s="1">
        <v>39471.78125</v>
      </c>
      <c r="W4549" s="1">
        <v>-253.15625</v>
      </c>
      <c r="X4549" s="1">
        <v>19826.078130000002</v>
      </c>
      <c r="Y4549" s="1">
        <v>20882.28125</v>
      </c>
      <c r="Z4549" s="1">
        <v>14498.45313</v>
      </c>
      <c r="AA4549" s="1">
        <v>21034.734380000002</v>
      </c>
      <c r="AB4549" s="1">
        <v>142848.69</v>
      </c>
      <c r="AC4549" s="1">
        <v>7.58</v>
      </c>
      <c r="AD4549" s="1">
        <v>10.35</v>
      </c>
      <c r="AE4549" s="1">
        <v>82.08</v>
      </c>
      <c r="AF4549" s="1">
        <v>22.44</v>
      </c>
      <c r="AG4549" s="1">
        <v>60</v>
      </c>
      <c r="AH4549" s="1">
        <v>17.559999999999999</v>
      </c>
      <c r="AI4549" s="1">
        <v>64745.95</v>
      </c>
      <c r="AJ4549" s="1">
        <v>1058.6300000000001</v>
      </c>
      <c r="AK4549" s="1">
        <v>17693.189999999999</v>
      </c>
      <c r="AL4549" s="1">
        <v>29918.799999999999</v>
      </c>
      <c r="AM4549" s="1">
        <v>10838.92</v>
      </c>
      <c r="AN4549" s="1">
        <v>5236.42</v>
      </c>
      <c r="AO4549" s="1">
        <v>1.64</v>
      </c>
      <c r="AP4549" s="1">
        <v>35742.09375</v>
      </c>
      <c r="AQ4549" s="1">
        <v>45153.484380000002</v>
      </c>
      <c r="AR4549" s="1">
        <v>50.34</v>
      </c>
      <c r="AS4549" s="1">
        <v>43.8</v>
      </c>
      <c r="AT4549" s="1">
        <v>5.86</v>
      </c>
      <c r="AU4549" s="1">
        <v>42733.27</v>
      </c>
      <c r="AV4549" s="1">
        <v>1621.45</v>
      </c>
      <c r="AW4549" s="1">
        <v>-2.0299999999999998</v>
      </c>
      <c r="AX4549" s="1">
        <v>21.32</v>
      </c>
      <c r="AY4549" s="1">
        <v>4347.58</v>
      </c>
      <c r="AZ4549" s="1">
        <v>64315.92</v>
      </c>
      <c r="BA4549" s="1">
        <v>68663.5</v>
      </c>
      <c r="BB4549" s="1">
        <v>6.33</v>
      </c>
      <c r="BC4549" s="1">
        <v>93.67</v>
      </c>
      <c r="BD4549" s="1">
        <v>1.36</v>
      </c>
      <c r="BE4549" s="1"/>
      <c r="BF4549" s="1">
        <v>4401</v>
      </c>
      <c r="BG4549" s="1">
        <v>12.67</v>
      </c>
      <c r="BH4549" s="1">
        <v>1.4</v>
      </c>
      <c r="BI4549" s="1">
        <v>2017</v>
      </c>
      <c r="BJ4549" s="1" t="s">
        <v>658</v>
      </c>
      <c r="BK4549" s="1">
        <v>0</v>
      </c>
      <c r="BL4549" s="1">
        <v>0</v>
      </c>
      <c r="BM4549" s="1">
        <v>0</v>
      </c>
      <c r="BN4549" s="1">
        <v>0</v>
      </c>
      <c r="BO4549" s="1">
        <v>0</v>
      </c>
      <c r="BP4549" s="1">
        <v>2019</v>
      </c>
      <c r="BQ4549" s="1"/>
      <c r="BR4549" s="1">
        <v>0</v>
      </c>
      <c r="BS4549" s="1" t="s">
        <v>659</v>
      </c>
      <c r="BT4549" s="1">
        <v>0</v>
      </c>
      <c r="BU4549" s="1">
        <v>0</v>
      </c>
      <c r="BV4549" s="1">
        <v>0</v>
      </c>
    </row>
    <row r="4550" spans="1:74" x14ac:dyDescent="0.2">
      <c r="A4550" s="1">
        <v>6029</v>
      </c>
      <c r="B4550" s="1">
        <v>6029</v>
      </c>
      <c r="C4550" s="1">
        <v>48540</v>
      </c>
      <c r="D4550" s="1"/>
      <c r="E4550" s="1" t="s">
        <v>657</v>
      </c>
      <c r="F4550" s="1" t="s">
        <v>72</v>
      </c>
      <c r="G4550" s="1">
        <v>2003</v>
      </c>
      <c r="H4550" s="1">
        <f>IF(L4550&gt;0,G4550-G4549,Check)</f>
        <v>1</v>
      </c>
      <c r="I4550" s="1"/>
      <c r="J4550" s="1"/>
      <c r="K4550" s="1"/>
      <c r="L4550" s="1">
        <v>468993.94439999998</v>
      </c>
      <c r="M4550" s="1">
        <v>706333.34519999998</v>
      </c>
      <c r="N4550" s="1">
        <v>468993.94439999998</v>
      </c>
      <c r="O4550" s="1">
        <v>706333.34519999998</v>
      </c>
      <c r="P4550" s="1">
        <v>55624.305</v>
      </c>
      <c r="Q4550" s="1">
        <v>277760</v>
      </c>
      <c r="R4550" s="1">
        <v>0.57317611700000004</v>
      </c>
      <c r="S4550" s="1">
        <v>118241806</v>
      </c>
      <c r="T4550" s="1">
        <v>134135</v>
      </c>
      <c r="U4550" s="1">
        <v>92907.4375</v>
      </c>
      <c r="V4550" s="1">
        <v>41612.875</v>
      </c>
      <c r="W4550" s="1">
        <v>-33.375</v>
      </c>
      <c r="X4550" s="1">
        <v>19510.6875</v>
      </c>
      <c r="Y4550" s="1">
        <v>20273.875</v>
      </c>
      <c r="Z4550" s="1">
        <v>15729.1875</v>
      </c>
      <c r="AA4550" s="1">
        <v>17831.0625</v>
      </c>
      <c r="AB4550" s="1">
        <v>142347.25</v>
      </c>
      <c r="AC4550" s="1">
        <v>9.8000000000000007</v>
      </c>
      <c r="AD4550" s="1">
        <v>10.62</v>
      </c>
      <c r="AE4550" s="1">
        <v>79.58</v>
      </c>
      <c r="AF4550" s="1">
        <v>21.96</v>
      </c>
      <c r="AG4550" s="1">
        <v>60.5</v>
      </c>
      <c r="AH4550" s="1">
        <v>17.54</v>
      </c>
      <c r="AI4550" s="1">
        <v>64140.19</v>
      </c>
      <c r="AJ4550" s="1">
        <v>2419.5</v>
      </c>
      <c r="AK4550" s="1">
        <v>18655.25</v>
      </c>
      <c r="AL4550" s="1">
        <v>27874.81</v>
      </c>
      <c r="AM4550" s="1">
        <v>10359.31</v>
      </c>
      <c r="AN4550" s="1">
        <v>4831.3100000000004</v>
      </c>
      <c r="AO4550" s="1">
        <v>3.77</v>
      </c>
      <c r="AP4550" s="1">
        <v>35125.625</v>
      </c>
      <c r="AQ4550" s="1">
        <v>45249.0625</v>
      </c>
      <c r="AR4550" s="1">
        <v>50.74</v>
      </c>
      <c r="AS4550" s="1">
        <v>42.99</v>
      </c>
      <c r="AT4550" s="1">
        <v>6.26</v>
      </c>
      <c r="AU4550" s="1">
        <v>45011.94</v>
      </c>
      <c r="AV4550" s="1">
        <v>2548.19</v>
      </c>
      <c r="AW4550" s="1">
        <v>149.13</v>
      </c>
      <c r="AX4550" s="1">
        <v>21.51</v>
      </c>
      <c r="AY4550" s="1">
        <v>4302.67</v>
      </c>
      <c r="AZ4550" s="1">
        <v>63070.17</v>
      </c>
      <c r="BA4550" s="1">
        <v>67372.83</v>
      </c>
      <c r="BB4550" s="1">
        <v>6.38</v>
      </c>
      <c r="BC4550" s="1">
        <v>93.62</v>
      </c>
      <c r="BD4550" s="1">
        <v>1.55</v>
      </c>
      <c r="BE4550" s="1"/>
      <c r="BF4550" s="1">
        <v>4417</v>
      </c>
      <c r="BG4550" s="1">
        <v>12.7</v>
      </c>
      <c r="BH4550" s="1">
        <v>1.37</v>
      </c>
      <c r="BI4550" s="1">
        <v>2017</v>
      </c>
      <c r="BJ4550" s="1" t="s">
        <v>658</v>
      </c>
      <c r="BK4550" s="1">
        <v>0</v>
      </c>
      <c r="BL4550" s="1">
        <v>0</v>
      </c>
      <c r="BM4550" s="1">
        <v>0</v>
      </c>
      <c r="BN4550" s="1">
        <v>0</v>
      </c>
      <c r="BO4550" s="1">
        <v>0</v>
      </c>
      <c r="BP4550" s="1">
        <v>2019</v>
      </c>
      <c r="BQ4550" s="1"/>
      <c r="BR4550" s="1">
        <v>0</v>
      </c>
      <c r="BS4550" s="1" t="s">
        <v>659</v>
      </c>
      <c r="BT4550" s="1">
        <v>0</v>
      </c>
      <c r="BU4550" s="1">
        <v>0</v>
      </c>
      <c r="BV4550" s="1">
        <v>0</v>
      </c>
    </row>
    <row r="4551" spans="1:74" x14ac:dyDescent="0.2">
      <c r="A4551" s="1">
        <v>6030</v>
      </c>
      <c r="B4551" s="1">
        <v>6030</v>
      </c>
      <c r="C4551" s="1">
        <v>48540</v>
      </c>
      <c r="D4551" s="1"/>
      <c r="E4551" s="1" t="s">
        <v>657</v>
      </c>
      <c r="F4551" s="1" t="s">
        <v>72</v>
      </c>
      <c r="G4551" s="1">
        <v>2004</v>
      </c>
      <c r="H4551" s="1">
        <f>IF(L4551&gt;0,G4551-G4550,Check)</f>
        <v>1</v>
      </c>
      <c r="I4551" s="1"/>
      <c r="J4551" s="1"/>
      <c r="K4551" s="1"/>
      <c r="L4551" s="1">
        <v>473843.59019999998</v>
      </c>
      <c r="M4551" s="1">
        <v>710924.58840000001</v>
      </c>
      <c r="N4551" s="1">
        <v>473843.59019999998</v>
      </c>
      <c r="O4551" s="1">
        <v>710924.58840000001</v>
      </c>
      <c r="P4551" s="1">
        <v>56392.7382</v>
      </c>
      <c r="Q4551" s="1">
        <v>274919</v>
      </c>
      <c r="R4551" s="1">
        <v>0.56150724399999996</v>
      </c>
      <c r="S4551" s="1">
        <v>118241806</v>
      </c>
      <c r="T4551" s="1">
        <v>138227</v>
      </c>
      <c r="U4551" s="1">
        <v>93845.25</v>
      </c>
      <c r="V4551" s="1">
        <v>43795.5</v>
      </c>
      <c r="W4551" s="1">
        <v>201.5</v>
      </c>
      <c r="X4551" s="1">
        <v>19165.25</v>
      </c>
      <c r="Y4551" s="1">
        <v>19602.5</v>
      </c>
      <c r="Z4551" s="1">
        <v>17037.25</v>
      </c>
      <c r="AA4551" s="1">
        <v>14461.75</v>
      </c>
      <c r="AB4551" s="1">
        <v>141867</v>
      </c>
      <c r="AC4551" s="1">
        <v>12.1</v>
      </c>
      <c r="AD4551" s="1">
        <v>10.93</v>
      </c>
      <c r="AE4551" s="1">
        <v>76.98</v>
      </c>
      <c r="AF4551" s="1">
        <v>21.48</v>
      </c>
      <c r="AG4551" s="1">
        <v>61</v>
      </c>
      <c r="AH4551" s="1">
        <v>17.53</v>
      </c>
      <c r="AI4551" s="1">
        <v>63525.25</v>
      </c>
      <c r="AJ4551" s="1">
        <v>3811</v>
      </c>
      <c r="AK4551" s="1">
        <v>19680</v>
      </c>
      <c r="AL4551" s="1">
        <v>25732.75</v>
      </c>
      <c r="AM4551" s="1">
        <v>9871.75</v>
      </c>
      <c r="AN4551" s="1">
        <v>4429.75</v>
      </c>
      <c r="AO4551" s="1">
        <v>6</v>
      </c>
      <c r="AP4551" s="1">
        <v>34439.5</v>
      </c>
      <c r="AQ4551" s="1">
        <v>45205.75</v>
      </c>
      <c r="AR4551" s="1">
        <v>51.23</v>
      </c>
      <c r="AS4551" s="1">
        <v>42.13</v>
      </c>
      <c r="AT4551" s="1">
        <v>6.65</v>
      </c>
      <c r="AU4551" s="1">
        <v>47380.25</v>
      </c>
      <c r="AV4551" s="1">
        <v>3518.25</v>
      </c>
      <c r="AW4551" s="1">
        <v>300.5</v>
      </c>
      <c r="AX4551" s="1">
        <v>21.68</v>
      </c>
      <c r="AY4551" s="1">
        <v>4252</v>
      </c>
      <c r="AZ4551" s="1">
        <v>63605.17</v>
      </c>
      <c r="BA4551" s="1">
        <v>67857.17</v>
      </c>
      <c r="BB4551" s="1">
        <v>6.27</v>
      </c>
      <c r="BC4551" s="1">
        <v>93.73</v>
      </c>
      <c r="BD4551" s="1">
        <v>1.83</v>
      </c>
      <c r="BE4551" s="1"/>
      <c r="BF4551" s="1">
        <v>4433</v>
      </c>
      <c r="BG4551" s="1">
        <v>12.61</v>
      </c>
      <c r="BH4551" s="1">
        <v>1.33</v>
      </c>
      <c r="BI4551" s="1">
        <v>2017</v>
      </c>
      <c r="BJ4551" s="1" t="s">
        <v>658</v>
      </c>
      <c r="BK4551" s="1">
        <v>0</v>
      </c>
      <c r="BL4551" s="1">
        <v>0</v>
      </c>
      <c r="BM4551" s="1">
        <v>0</v>
      </c>
      <c r="BN4551" s="1">
        <v>0</v>
      </c>
      <c r="BO4551" s="1">
        <v>0</v>
      </c>
      <c r="BP4551" s="1">
        <v>2019</v>
      </c>
      <c r="BQ4551" s="1"/>
      <c r="BR4551" s="1">
        <v>0</v>
      </c>
      <c r="BS4551" s="1" t="s">
        <v>659</v>
      </c>
      <c r="BT4551" s="1">
        <v>0</v>
      </c>
      <c r="BU4551" s="1">
        <v>0</v>
      </c>
      <c r="BV4551" s="1">
        <v>0</v>
      </c>
    </row>
    <row r="4552" spans="1:74" x14ac:dyDescent="0.2">
      <c r="A4552" s="1">
        <v>6031</v>
      </c>
      <c r="B4552" s="1">
        <v>6031</v>
      </c>
      <c r="C4552" s="1">
        <v>48540</v>
      </c>
      <c r="D4552" s="1"/>
      <c r="E4552" s="1" t="s">
        <v>657</v>
      </c>
      <c r="F4552" s="1" t="s">
        <v>72</v>
      </c>
      <c r="G4552" s="1">
        <v>2005</v>
      </c>
      <c r="H4552" s="1">
        <f>IF(L4552&gt;0,G4552-G4551,Check)</f>
        <v>1</v>
      </c>
      <c r="I4552" s="1"/>
      <c r="J4552" s="1"/>
      <c r="K4552" s="1"/>
      <c r="L4552" s="1">
        <v>480221.3922</v>
      </c>
      <c r="M4552" s="1">
        <v>704221.60560000001</v>
      </c>
      <c r="N4552" s="1">
        <v>480221.3922</v>
      </c>
      <c r="O4552" s="1">
        <v>704221.60560000001</v>
      </c>
      <c r="P4552" s="1">
        <v>57659.588400000001</v>
      </c>
      <c r="Q4552" s="1">
        <v>286704</v>
      </c>
      <c r="R4552" s="1">
        <v>0.577800439</v>
      </c>
      <c r="S4552" s="1">
        <v>118241806</v>
      </c>
      <c r="T4552" s="1">
        <v>141860</v>
      </c>
      <c r="U4552" s="1">
        <v>94626</v>
      </c>
      <c r="V4552" s="1">
        <v>45812</v>
      </c>
      <c r="W4552" s="1">
        <v>376</v>
      </c>
      <c r="X4552" s="1">
        <v>18940</v>
      </c>
      <c r="Y4552" s="1">
        <v>19183</v>
      </c>
      <c r="Z4552" s="1">
        <v>18036</v>
      </c>
      <c r="AA4552" s="1">
        <v>11755</v>
      </c>
      <c r="AB4552" s="1">
        <v>141302</v>
      </c>
      <c r="AC4552" s="1">
        <v>14.1</v>
      </c>
      <c r="AD4552" s="1">
        <v>11.1</v>
      </c>
      <c r="AE4552" s="1">
        <v>74.8</v>
      </c>
      <c r="AF4552" s="1">
        <v>21</v>
      </c>
      <c r="AG4552" s="1">
        <v>61.5</v>
      </c>
      <c r="AH4552" s="1">
        <v>17.5</v>
      </c>
      <c r="AI4552" s="1">
        <v>62947</v>
      </c>
      <c r="AJ4552" s="1">
        <v>5080</v>
      </c>
      <c r="AK4552" s="1">
        <v>20454</v>
      </c>
      <c r="AL4552" s="1">
        <v>23983</v>
      </c>
      <c r="AM4552" s="1">
        <v>9416</v>
      </c>
      <c r="AN4552" s="1">
        <v>4014</v>
      </c>
      <c r="AO4552" s="1">
        <v>8.07</v>
      </c>
      <c r="AP4552" s="1">
        <v>34032</v>
      </c>
      <c r="AQ4552" s="1">
        <v>45718</v>
      </c>
      <c r="AR4552" s="1">
        <v>51.4</v>
      </c>
      <c r="AS4552" s="1">
        <v>41.5</v>
      </c>
      <c r="AT4552" s="1">
        <v>7.1</v>
      </c>
      <c r="AU4552" s="1">
        <v>49390</v>
      </c>
      <c r="AV4552" s="1">
        <v>4315</v>
      </c>
      <c r="AW4552" s="1">
        <v>451</v>
      </c>
      <c r="AX4552" s="1">
        <v>21.9</v>
      </c>
      <c r="AY4552" s="1">
        <v>4044.42</v>
      </c>
      <c r="AZ4552" s="1">
        <v>64464.17</v>
      </c>
      <c r="BA4552" s="1">
        <v>68508.58</v>
      </c>
      <c r="BB4552" s="1">
        <v>5.91</v>
      </c>
      <c r="BC4552" s="1">
        <v>94.09</v>
      </c>
      <c r="BD4552" s="1">
        <v>2.25</v>
      </c>
      <c r="BE4552" s="1">
        <v>1203.2</v>
      </c>
      <c r="BF4552" s="1">
        <v>4449</v>
      </c>
      <c r="BG4552" s="1">
        <v>12.21</v>
      </c>
      <c r="BH4552" s="1">
        <v>1.29</v>
      </c>
      <c r="BI4552" s="1">
        <v>2017</v>
      </c>
      <c r="BJ4552" s="1" t="s">
        <v>658</v>
      </c>
      <c r="BK4552" s="1">
        <v>0</v>
      </c>
      <c r="BL4552" s="1">
        <v>0</v>
      </c>
      <c r="BM4552" s="1">
        <v>0</v>
      </c>
      <c r="BN4552" s="1">
        <v>0</v>
      </c>
      <c r="BO4552" s="1">
        <v>0</v>
      </c>
      <c r="BP4552" s="1">
        <v>2019</v>
      </c>
      <c r="BQ4552" s="1"/>
      <c r="BR4552" s="1">
        <v>0</v>
      </c>
      <c r="BS4552" s="1" t="s">
        <v>659</v>
      </c>
      <c r="BT4552" s="1">
        <v>0</v>
      </c>
      <c r="BU4552" s="1">
        <v>0</v>
      </c>
      <c r="BV4552" s="1">
        <v>0</v>
      </c>
    </row>
    <row r="4553" spans="1:74" x14ac:dyDescent="0.2">
      <c r="A4553" s="1">
        <v>6032</v>
      </c>
      <c r="B4553" s="1">
        <v>6032</v>
      </c>
      <c r="C4553" s="1">
        <v>48540</v>
      </c>
      <c r="D4553" s="1"/>
      <c r="E4553" s="1" t="s">
        <v>657</v>
      </c>
      <c r="F4553" s="1" t="s">
        <v>72</v>
      </c>
      <c r="G4553" s="1">
        <v>2006</v>
      </c>
      <c r="H4553" s="1">
        <f>IF(L4553&gt;0,G4553-G4552,Check)</f>
        <v>1</v>
      </c>
      <c r="I4553" s="1"/>
      <c r="J4553" s="1"/>
      <c r="K4553" s="1"/>
      <c r="L4553" s="1">
        <v>460549.88939999999</v>
      </c>
      <c r="M4553" s="1">
        <v>681441.52919999999</v>
      </c>
      <c r="N4553" s="1">
        <v>460549.88939999999</v>
      </c>
      <c r="O4553" s="1">
        <v>681441.52919999999</v>
      </c>
      <c r="P4553" s="1">
        <v>55805.283600000002</v>
      </c>
      <c r="Q4553" s="1">
        <v>314648</v>
      </c>
      <c r="R4553" s="1">
        <v>0.66120162299999996</v>
      </c>
      <c r="S4553" s="1">
        <v>118241806</v>
      </c>
      <c r="T4553" s="1">
        <v>147329</v>
      </c>
      <c r="U4553" s="1">
        <v>96035</v>
      </c>
      <c r="V4553" s="1">
        <v>48493</v>
      </c>
      <c r="W4553" s="1">
        <v>792</v>
      </c>
      <c r="X4553" s="1">
        <v>18234</v>
      </c>
      <c r="Y4553" s="1">
        <v>17756</v>
      </c>
      <c r="Z4553" s="1">
        <v>20272</v>
      </c>
      <c r="AA4553" s="1">
        <v>6398</v>
      </c>
      <c r="AB4553" s="1">
        <v>141076</v>
      </c>
      <c r="AC4553" s="1">
        <v>17.3</v>
      </c>
      <c r="AD4553" s="1">
        <v>11.8</v>
      </c>
      <c r="AE4553" s="1">
        <v>70.900000000000006</v>
      </c>
      <c r="AF4553" s="1">
        <v>20.5</v>
      </c>
      <c r="AG4553" s="1">
        <v>62</v>
      </c>
      <c r="AH4553" s="1">
        <v>17.5</v>
      </c>
      <c r="AI4553" s="1">
        <v>62222</v>
      </c>
      <c r="AJ4553" s="1">
        <v>6839</v>
      </c>
      <c r="AK4553" s="1">
        <v>22231</v>
      </c>
      <c r="AL4553" s="1">
        <v>20664</v>
      </c>
      <c r="AM4553" s="1">
        <v>8833</v>
      </c>
      <c r="AN4553" s="1">
        <v>3655</v>
      </c>
      <c r="AO4553" s="1">
        <v>10.99</v>
      </c>
      <c r="AP4553" s="1">
        <v>32510</v>
      </c>
      <c r="AQ4553" s="1">
        <v>44008</v>
      </c>
      <c r="AR4553" s="1">
        <v>52.8</v>
      </c>
      <c r="AS4553" s="1">
        <v>39.9</v>
      </c>
      <c r="AT4553" s="1">
        <v>7.3</v>
      </c>
      <c r="AU4553" s="1">
        <v>52834</v>
      </c>
      <c r="AV4553" s="1">
        <v>5805</v>
      </c>
      <c r="AW4553" s="1">
        <v>605</v>
      </c>
      <c r="AX4553" s="1">
        <v>21.9</v>
      </c>
      <c r="AY4553" s="1">
        <v>3777.08</v>
      </c>
      <c r="AZ4553" s="1">
        <v>64972.67</v>
      </c>
      <c r="BA4553" s="1">
        <v>68749.75</v>
      </c>
      <c r="BB4553" s="1">
        <v>5.5</v>
      </c>
      <c r="BC4553" s="1">
        <v>94.5</v>
      </c>
      <c r="BD4553" s="1">
        <v>2.54</v>
      </c>
      <c r="BE4553" s="1">
        <v>1203.2</v>
      </c>
      <c r="BF4553" s="1">
        <v>4465</v>
      </c>
      <c r="BG4553" s="1">
        <v>12.21</v>
      </c>
      <c r="BH4553" s="1">
        <v>1.25</v>
      </c>
      <c r="BI4553" s="1">
        <v>2017</v>
      </c>
      <c r="BJ4553" s="1" t="s">
        <v>658</v>
      </c>
      <c r="BK4553" s="1">
        <v>0</v>
      </c>
      <c r="BL4553" s="1">
        <v>0</v>
      </c>
      <c r="BM4553" s="1">
        <v>0</v>
      </c>
      <c r="BN4553" s="1">
        <v>0</v>
      </c>
      <c r="BO4553" s="1">
        <v>0</v>
      </c>
      <c r="BP4553" s="1">
        <v>2019</v>
      </c>
      <c r="BQ4553" s="1"/>
      <c r="BR4553" s="1">
        <v>0</v>
      </c>
      <c r="BS4553" s="1" t="s">
        <v>659</v>
      </c>
      <c r="BT4553" s="1">
        <v>0</v>
      </c>
      <c r="BU4553" s="1">
        <v>0</v>
      </c>
      <c r="BV4553" s="1">
        <v>0</v>
      </c>
    </row>
    <row r="4554" spans="1:74" x14ac:dyDescent="0.2">
      <c r="A4554" s="1">
        <v>6033</v>
      </c>
      <c r="B4554" s="1">
        <v>6033</v>
      </c>
      <c r="C4554" s="1">
        <v>48540</v>
      </c>
      <c r="D4554" s="1"/>
      <c r="E4554" s="1" t="s">
        <v>657</v>
      </c>
      <c r="F4554" s="1" t="s">
        <v>72</v>
      </c>
      <c r="G4554" s="1">
        <v>2007</v>
      </c>
      <c r="H4554" s="1">
        <f>IF(L4554&gt;0,G4554-G4553,Check)</f>
        <v>1</v>
      </c>
      <c r="I4554" s="1"/>
      <c r="J4554" s="1"/>
      <c r="K4554" s="1"/>
      <c r="L4554" s="1">
        <v>414490.3518</v>
      </c>
      <c r="M4554" s="1">
        <v>670150.20660000003</v>
      </c>
      <c r="N4554" s="1">
        <v>414490.3518</v>
      </c>
      <c r="O4554" s="1">
        <v>670150.20660000003</v>
      </c>
      <c r="P4554" s="1">
        <v>53556.116399999999</v>
      </c>
      <c r="Q4554" s="1">
        <v>392865</v>
      </c>
      <c r="R4554" s="1">
        <v>0.91730662799999996</v>
      </c>
      <c r="S4554" s="1">
        <v>118241806</v>
      </c>
      <c r="T4554" s="1">
        <v>145454</v>
      </c>
      <c r="U4554" s="1">
        <v>94931</v>
      </c>
      <c r="V4554" s="1">
        <v>48516</v>
      </c>
      <c r="W4554" s="1">
        <v>242</v>
      </c>
      <c r="X4554" s="1">
        <v>19451</v>
      </c>
      <c r="Y4554" s="1">
        <v>20359</v>
      </c>
      <c r="Z4554" s="1">
        <v>17559</v>
      </c>
      <c r="AA4554" s="1">
        <v>11642</v>
      </c>
      <c r="AB4554" s="1">
        <v>139494</v>
      </c>
      <c r="AC4554" s="1">
        <v>15.7</v>
      </c>
      <c r="AD4554" s="1">
        <v>10.4</v>
      </c>
      <c r="AE4554" s="1">
        <v>73.900000000000006</v>
      </c>
      <c r="AF4554" s="1">
        <v>20.100000000000001</v>
      </c>
      <c r="AG4554" s="1">
        <v>62.5</v>
      </c>
      <c r="AH4554" s="1">
        <v>17.399999999999999</v>
      </c>
      <c r="AI4554" s="1">
        <v>62084</v>
      </c>
      <c r="AJ4554" s="1">
        <v>6638</v>
      </c>
      <c r="AK4554" s="1">
        <v>19996</v>
      </c>
      <c r="AL4554" s="1">
        <v>23622</v>
      </c>
      <c r="AM4554" s="1">
        <v>8759</v>
      </c>
      <c r="AN4554" s="1">
        <v>3069</v>
      </c>
      <c r="AO4554" s="1">
        <v>10.69</v>
      </c>
      <c r="AP4554" s="1">
        <v>35446</v>
      </c>
      <c r="AQ4554" s="1">
        <v>51187</v>
      </c>
      <c r="AR4554" s="1">
        <v>49.3</v>
      </c>
      <c r="AS4554" s="1">
        <v>42.2</v>
      </c>
      <c r="AT4554" s="1">
        <v>8.5</v>
      </c>
      <c r="AU4554" s="1">
        <v>50541</v>
      </c>
      <c r="AV4554" s="1">
        <v>4522</v>
      </c>
      <c r="AW4554" s="1">
        <v>745</v>
      </c>
      <c r="AX4554" s="1">
        <v>22.8</v>
      </c>
      <c r="AY4554" s="1">
        <v>3514.67</v>
      </c>
      <c r="AZ4554" s="1">
        <v>65318.92</v>
      </c>
      <c r="BA4554" s="1">
        <v>68833.58</v>
      </c>
      <c r="BB4554" s="1">
        <v>5.1100000000000003</v>
      </c>
      <c r="BC4554" s="1">
        <v>94.89</v>
      </c>
      <c r="BD4554" s="1">
        <v>2.82</v>
      </c>
      <c r="BE4554" s="1">
        <v>1203.2</v>
      </c>
      <c r="BF4554" s="1">
        <v>4481</v>
      </c>
      <c r="BG4554" s="1">
        <v>12.51</v>
      </c>
      <c r="BH4554" s="1">
        <v>1.21</v>
      </c>
      <c r="BI4554" s="1">
        <v>2017</v>
      </c>
      <c r="BJ4554" s="1" t="s">
        <v>658</v>
      </c>
      <c r="BK4554" s="1">
        <v>0</v>
      </c>
      <c r="BL4554" s="1">
        <v>0</v>
      </c>
      <c r="BM4554" s="1">
        <v>0</v>
      </c>
      <c r="BN4554" s="1">
        <v>0</v>
      </c>
      <c r="BO4554" s="1">
        <v>0</v>
      </c>
      <c r="BP4554" s="1">
        <v>2019</v>
      </c>
      <c r="BQ4554" s="1"/>
      <c r="BR4554" s="1">
        <v>0</v>
      </c>
      <c r="BS4554" s="1" t="s">
        <v>659</v>
      </c>
      <c r="BT4554" s="1">
        <v>0</v>
      </c>
      <c r="BU4554" s="1">
        <v>0</v>
      </c>
      <c r="BV4554" s="1">
        <v>0</v>
      </c>
    </row>
    <row r="4555" spans="1:74" x14ac:dyDescent="0.2">
      <c r="A4555" s="1">
        <v>6034</v>
      </c>
      <c r="B4555" s="1">
        <v>6034</v>
      </c>
      <c r="C4555" s="1">
        <v>48540</v>
      </c>
      <c r="D4555" s="1"/>
      <c r="E4555" s="1" t="s">
        <v>657</v>
      </c>
      <c r="F4555" s="1" t="s">
        <v>72</v>
      </c>
      <c r="G4555" s="1">
        <v>2008</v>
      </c>
      <c r="H4555" s="1">
        <f>IF(L4555&gt;0,G4555-G4554,Check)</f>
        <v>1</v>
      </c>
      <c r="I4555" s="1"/>
      <c r="J4555" s="1"/>
      <c r="K4555" s="1"/>
      <c r="L4555" s="1">
        <v>429347.04960000003</v>
      </c>
      <c r="M4555" s="1">
        <v>646868.80980000005</v>
      </c>
      <c r="N4555" s="1">
        <v>429347.04960000003</v>
      </c>
      <c r="O4555" s="1">
        <v>646868.80980000005</v>
      </c>
      <c r="P4555" s="1">
        <v>53509.661999999997</v>
      </c>
      <c r="Q4555" s="1">
        <v>393652</v>
      </c>
      <c r="R4555" s="1">
        <v>0.88733905599999996</v>
      </c>
      <c r="S4555" s="1">
        <v>118241806</v>
      </c>
      <c r="T4555" s="1">
        <v>144847</v>
      </c>
      <c r="U4555" s="1">
        <v>92484</v>
      </c>
      <c r="V4555" s="1">
        <v>49928</v>
      </c>
      <c r="W4555" s="1">
        <v>627</v>
      </c>
      <c r="X4555" s="1">
        <v>19604</v>
      </c>
      <c r="Y4555" s="1">
        <v>19556</v>
      </c>
      <c r="Z4555" s="1">
        <v>20096</v>
      </c>
      <c r="AA4555" s="1">
        <v>14782</v>
      </c>
      <c r="AB4555" s="1">
        <v>138011</v>
      </c>
      <c r="AC4555" s="1">
        <v>15.5</v>
      </c>
      <c r="AD4555" s="1">
        <v>8.3000000000000007</v>
      </c>
      <c r="AE4555" s="1">
        <v>76.2</v>
      </c>
      <c r="AF4555" s="1">
        <v>19.899999999999999</v>
      </c>
      <c r="AG4555" s="1">
        <v>62.1</v>
      </c>
      <c r="AH4555" s="1">
        <v>18</v>
      </c>
      <c r="AI4555" s="1">
        <v>61521</v>
      </c>
      <c r="AJ4555" s="1">
        <v>5874</v>
      </c>
      <c r="AK4555" s="1">
        <v>21623</v>
      </c>
      <c r="AL4555" s="1">
        <v>22841</v>
      </c>
      <c r="AM4555" s="1">
        <v>8266</v>
      </c>
      <c r="AN4555" s="1">
        <v>2917</v>
      </c>
      <c r="AO4555" s="1">
        <v>9.5500000000000007</v>
      </c>
      <c r="AP4555" s="1">
        <v>38687</v>
      </c>
      <c r="AQ4555" s="1">
        <v>46751</v>
      </c>
      <c r="AR4555" s="1">
        <v>46.3</v>
      </c>
      <c r="AS4555" s="1">
        <v>46.2</v>
      </c>
      <c r="AT4555" s="1">
        <v>7.5</v>
      </c>
      <c r="AU4555" s="1">
        <v>55352</v>
      </c>
      <c r="AV4555" s="1">
        <v>6605</v>
      </c>
      <c r="AW4555" s="1">
        <v>418</v>
      </c>
      <c r="AX4555" s="1">
        <v>22.9</v>
      </c>
      <c r="AY4555" s="1">
        <v>3667</v>
      </c>
      <c r="AZ4555" s="1">
        <v>65590</v>
      </c>
      <c r="BA4555" s="1">
        <v>69257</v>
      </c>
      <c r="BB4555" s="1">
        <v>5.3</v>
      </c>
      <c r="BC4555" s="1">
        <v>94.7</v>
      </c>
      <c r="BD4555" s="1">
        <v>3.23</v>
      </c>
      <c r="BE4555" s="1">
        <v>1203.2</v>
      </c>
      <c r="BF4555" s="1">
        <v>4497</v>
      </c>
      <c r="BG4555" s="1">
        <v>12.09</v>
      </c>
      <c r="BH4555" s="1">
        <v>1.17</v>
      </c>
      <c r="BI4555" s="1">
        <v>2017</v>
      </c>
      <c r="BJ4555" s="1" t="s">
        <v>658</v>
      </c>
      <c r="BK4555" s="1">
        <v>0</v>
      </c>
      <c r="BL4555" s="1">
        <v>0</v>
      </c>
      <c r="BM4555" s="1">
        <v>0</v>
      </c>
      <c r="BN4555" s="1">
        <v>0</v>
      </c>
      <c r="BO4555" s="1">
        <v>0</v>
      </c>
      <c r="BP4555" s="1">
        <v>2019</v>
      </c>
      <c r="BQ4555" s="1"/>
      <c r="BR4555" s="1">
        <v>0</v>
      </c>
      <c r="BS4555" s="1" t="s">
        <v>659</v>
      </c>
      <c r="BT4555" s="1">
        <v>0</v>
      </c>
      <c r="BU4555" s="1">
        <v>0</v>
      </c>
      <c r="BV4555" s="1">
        <v>0</v>
      </c>
    </row>
    <row r="4556" spans="1:74" x14ac:dyDescent="0.2">
      <c r="A4556" s="1">
        <v>6035</v>
      </c>
      <c r="B4556" s="1">
        <v>6035</v>
      </c>
      <c r="C4556" s="1">
        <v>48540</v>
      </c>
      <c r="D4556" s="1"/>
      <c r="E4556" s="1" t="s">
        <v>657</v>
      </c>
      <c r="F4556" s="1" t="s">
        <v>72</v>
      </c>
      <c r="G4556" s="1">
        <v>2009</v>
      </c>
      <c r="H4556" s="1">
        <f>IF(L4556&gt;0,G4556-G4555,Check)</f>
        <v>1</v>
      </c>
      <c r="I4556" s="1"/>
      <c r="J4556" s="1"/>
      <c r="K4556" s="1"/>
      <c r="L4556" s="1">
        <v>402314.46</v>
      </c>
      <c r="M4556" s="1">
        <v>656194.53060000006</v>
      </c>
      <c r="N4556" s="1">
        <v>402314.46</v>
      </c>
      <c r="O4556" s="1">
        <v>656194.53060000006</v>
      </c>
      <c r="P4556" s="1">
        <v>55762.700400000002</v>
      </c>
      <c r="Q4556" s="1">
        <v>398461</v>
      </c>
      <c r="R4556" s="1">
        <v>0.95853018999999995</v>
      </c>
      <c r="S4556" s="1">
        <v>118241806</v>
      </c>
      <c r="T4556" s="1">
        <v>144637</v>
      </c>
      <c r="U4556" s="1">
        <v>95510</v>
      </c>
      <c r="V4556" s="1">
        <v>47263</v>
      </c>
      <c r="W4556" s="1">
        <v>608</v>
      </c>
      <c r="X4556" s="1">
        <v>20305</v>
      </c>
      <c r="Y4556" s="1">
        <v>20601</v>
      </c>
      <c r="Z4556" s="1">
        <v>19831</v>
      </c>
      <c r="AA4556" s="1">
        <v>14321</v>
      </c>
      <c r="AB4556" s="1">
        <v>135272</v>
      </c>
      <c r="AC4556" s="1">
        <v>15.3</v>
      </c>
      <c r="AD4556" s="1">
        <v>10.6</v>
      </c>
      <c r="AE4556" s="1">
        <v>74.099999999999994</v>
      </c>
      <c r="AF4556" s="1">
        <v>19.7</v>
      </c>
      <c r="AG4556" s="1">
        <v>62.4</v>
      </c>
      <c r="AH4556" s="1">
        <v>17.899999999999999</v>
      </c>
      <c r="AI4556" s="1">
        <v>61217</v>
      </c>
      <c r="AJ4556" s="1">
        <v>5639</v>
      </c>
      <c r="AK4556" s="1">
        <v>22766</v>
      </c>
      <c r="AL4556" s="1">
        <v>21417</v>
      </c>
      <c r="AM4556" s="1">
        <v>7924</v>
      </c>
      <c r="AN4556" s="1">
        <v>3471</v>
      </c>
      <c r="AO4556" s="1">
        <v>9.2100000000000009</v>
      </c>
      <c r="AP4556" s="1">
        <v>39009</v>
      </c>
      <c r="AQ4556" s="1">
        <v>50513</v>
      </c>
      <c r="AR4556" s="1">
        <v>45.6</v>
      </c>
      <c r="AS4556" s="1">
        <v>45</v>
      </c>
      <c r="AT4556" s="1">
        <v>9.4</v>
      </c>
      <c r="AU4556" s="1">
        <v>48962</v>
      </c>
      <c r="AV4556" s="1">
        <v>5849</v>
      </c>
      <c r="AW4556" s="1">
        <v>302</v>
      </c>
      <c r="AX4556" s="1">
        <v>22.5</v>
      </c>
      <c r="AY4556" s="1">
        <v>6041.33</v>
      </c>
      <c r="AZ4556" s="1">
        <v>64092.83</v>
      </c>
      <c r="BA4556" s="1">
        <v>70134.17</v>
      </c>
      <c r="BB4556" s="1">
        <v>8.61</v>
      </c>
      <c r="BC4556" s="1">
        <v>91.39</v>
      </c>
      <c r="BD4556" s="1">
        <v>2.33</v>
      </c>
      <c r="BE4556" s="1">
        <v>1203.2</v>
      </c>
      <c r="BF4556" s="1">
        <v>4513</v>
      </c>
      <c r="BG4556" s="1">
        <v>11.77</v>
      </c>
      <c r="BH4556" s="1">
        <v>1.17</v>
      </c>
      <c r="BI4556" s="1">
        <v>2017</v>
      </c>
      <c r="BJ4556" s="1" t="s">
        <v>658</v>
      </c>
      <c r="BK4556" s="1">
        <v>0</v>
      </c>
      <c r="BL4556" s="1">
        <v>0</v>
      </c>
      <c r="BM4556" s="1">
        <v>0</v>
      </c>
      <c r="BN4556" s="1">
        <v>0</v>
      </c>
      <c r="BO4556" s="1">
        <v>0</v>
      </c>
      <c r="BP4556" s="1">
        <v>2019</v>
      </c>
      <c r="BQ4556" s="1"/>
      <c r="BR4556" s="1">
        <v>0</v>
      </c>
      <c r="BS4556" s="1" t="s">
        <v>659</v>
      </c>
      <c r="BT4556" s="1">
        <v>0</v>
      </c>
      <c r="BU4556" s="1">
        <v>0</v>
      </c>
      <c r="BV4556" s="1">
        <v>0</v>
      </c>
    </row>
    <row r="4557" spans="1:74" x14ac:dyDescent="0.2">
      <c r="A4557" s="1">
        <v>6036</v>
      </c>
      <c r="B4557" s="1">
        <v>6036</v>
      </c>
      <c r="C4557" s="1">
        <v>48540</v>
      </c>
      <c r="D4557" s="1"/>
      <c r="E4557" s="1" t="s">
        <v>657</v>
      </c>
      <c r="F4557" s="1" t="s">
        <v>72</v>
      </c>
      <c r="G4557" s="1">
        <v>2010</v>
      </c>
      <c r="H4557" s="1">
        <f>IF(L4557&gt;0,G4557-G4556,Check)</f>
        <v>1</v>
      </c>
      <c r="I4557" s="1"/>
      <c r="J4557" s="1"/>
      <c r="K4557" s="1"/>
      <c r="L4557" s="1">
        <v>384089.81819999998</v>
      </c>
      <c r="M4557" s="1">
        <v>673454.27579999994</v>
      </c>
      <c r="N4557" s="1">
        <v>384089.81819999998</v>
      </c>
      <c r="O4557" s="1">
        <v>673454.27579999994</v>
      </c>
      <c r="P4557" s="1">
        <v>57425.380799999999</v>
      </c>
      <c r="Q4557" s="1">
        <v>384211</v>
      </c>
      <c r="R4557" s="1">
        <v>0.96810534500000001</v>
      </c>
      <c r="S4557" s="1">
        <v>118241806</v>
      </c>
      <c r="T4557" s="1">
        <v>147854</v>
      </c>
      <c r="U4557" s="1">
        <v>99378</v>
      </c>
      <c r="V4557" s="1">
        <v>47037</v>
      </c>
      <c r="W4557" s="1">
        <v>370</v>
      </c>
      <c r="X4557" s="1">
        <v>21792</v>
      </c>
      <c r="Y4557" s="1">
        <v>21599</v>
      </c>
      <c r="Z4557" s="1">
        <v>22193</v>
      </c>
      <c r="AA4557" s="1">
        <v>50216</v>
      </c>
      <c r="AB4557" s="1">
        <v>140932</v>
      </c>
      <c r="AC4557" s="1"/>
      <c r="AD4557" s="1"/>
      <c r="AE4557" s="1"/>
      <c r="AF4557" s="1">
        <v>19.600000000000001</v>
      </c>
      <c r="AG4557" s="1">
        <v>62.3</v>
      </c>
      <c r="AH4557" s="1">
        <v>18.100000000000001</v>
      </c>
      <c r="AI4557" s="1">
        <v>60776</v>
      </c>
      <c r="AJ4557" s="1">
        <v>5618</v>
      </c>
      <c r="AK4557" s="1">
        <v>22469</v>
      </c>
      <c r="AL4557" s="1">
        <v>19751</v>
      </c>
      <c r="AM4557" s="1">
        <v>9066</v>
      </c>
      <c r="AN4557" s="1">
        <v>3872</v>
      </c>
      <c r="AO4557" s="1">
        <v>9.24</v>
      </c>
      <c r="AP4557" s="1">
        <v>38415</v>
      </c>
      <c r="AQ4557" s="1">
        <v>55124</v>
      </c>
      <c r="AR4557" s="1">
        <v>46.3</v>
      </c>
      <c r="AS4557" s="1">
        <v>41.8</v>
      </c>
      <c r="AT4557" s="1">
        <v>11.9</v>
      </c>
      <c r="AU4557" s="1">
        <v>52315</v>
      </c>
      <c r="AV4557" s="1">
        <v>5157</v>
      </c>
      <c r="AW4557" s="1">
        <v>288</v>
      </c>
      <c r="AX4557" s="1">
        <v>23</v>
      </c>
      <c r="AY4557" s="1">
        <v>6932.33</v>
      </c>
      <c r="AZ4557" s="1">
        <v>63035.08</v>
      </c>
      <c r="BA4557" s="1">
        <v>69967.42</v>
      </c>
      <c r="BB4557" s="1">
        <v>9.91</v>
      </c>
      <c r="BC4557" s="1">
        <v>90.09</v>
      </c>
      <c r="BD4557" s="1">
        <v>2.78</v>
      </c>
      <c r="BE4557" s="1">
        <v>1203.2</v>
      </c>
      <c r="BF4557" s="1">
        <v>4529</v>
      </c>
      <c r="BG4557" s="1">
        <v>11.73</v>
      </c>
      <c r="BH4557" s="1">
        <v>1.1499999999999999</v>
      </c>
      <c r="BI4557" s="1">
        <v>2017</v>
      </c>
      <c r="BJ4557" s="1" t="s">
        <v>658</v>
      </c>
      <c r="BK4557" s="1">
        <v>0</v>
      </c>
      <c r="BL4557" s="1">
        <v>0</v>
      </c>
      <c r="BM4557" s="1">
        <v>0</v>
      </c>
      <c r="BN4557" s="1">
        <v>0</v>
      </c>
      <c r="BO4557" s="1">
        <v>0</v>
      </c>
      <c r="BP4557" s="1">
        <v>2019</v>
      </c>
      <c r="BQ4557" s="1"/>
      <c r="BR4557" s="1">
        <v>0</v>
      </c>
      <c r="BS4557" s="1" t="s">
        <v>659</v>
      </c>
      <c r="BT4557" s="1">
        <v>0</v>
      </c>
      <c r="BU4557" s="1">
        <v>0</v>
      </c>
      <c r="BV4557" s="1">
        <v>0</v>
      </c>
    </row>
    <row r="4558" spans="1:74" x14ac:dyDescent="0.2">
      <c r="A4558" s="1">
        <v>6037</v>
      </c>
      <c r="B4558" s="1">
        <v>6037</v>
      </c>
      <c r="C4558" s="1">
        <v>48540</v>
      </c>
      <c r="D4558" s="1"/>
      <c r="E4558" s="1" t="s">
        <v>657</v>
      </c>
      <c r="F4558" s="1" t="s">
        <v>72</v>
      </c>
      <c r="G4558" s="1">
        <v>2011</v>
      </c>
      <c r="H4558" s="1">
        <f>IF(L4558&gt;0,G4558-G4557,Check)</f>
        <v>1</v>
      </c>
      <c r="I4558" s="1"/>
      <c r="J4558" s="1"/>
      <c r="K4558" s="1"/>
      <c r="L4558" s="1">
        <v>393029.38679999998</v>
      </c>
      <c r="M4558" s="1">
        <v>696971.81579999998</v>
      </c>
      <c r="N4558" s="1">
        <v>393029.38679999998</v>
      </c>
      <c r="O4558" s="1">
        <v>696971.81579999998</v>
      </c>
      <c r="P4558" s="1">
        <v>57511.514999999999</v>
      </c>
      <c r="Q4558" s="1">
        <v>394554</v>
      </c>
      <c r="R4558" s="1">
        <v>0.97155422499999999</v>
      </c>
      <c r="S4558" s="1">
        <v>118241806</v>
      </c>
      <c r="T4558" s="1">
        <v>147197</v>
      </c>
      <c r="U4558" s="1">
        <v>93432</v>
      </c>
      <c r="V4558" s="1">
        <v>52213</v>
      </c>
      <c r="W4558" s="1">
        <v>491</v>
      </c>
      <c r="X4558" s="1">
        <v>20630</v>
      </c>
      <c r="Y4558" s="1">
        <v>21185</v>
      </c>
      <c r="Z4558" s="1">
        <v>19305</v>
      </c>
      <c r="AA4558" s="1">
        <v>6415</v>
      </c>
      <c r="AB4558" s="1">
        <v>139943</v>
      </c>
      <c r="AC4558" s="1"/>
      <c r="AD4558" s="1"/>
      <c r="AE4558" s="1"/>
      <c r="AF4558" s="1">
        <v>19.7</v>
      </c>
      <c r="AG4558" s="1">
        <v>62.7</v>
      </c>
      <c r="AH4558" s="1">
        <v>17.600000000000001</v>
      </c>
      <c r="AI4558" s="1">
        <v>60046</v>
      </c>
      <c r="AJ4558" s="1">
        <v>5421</v>
      </c>
      <c r="AK4558" s="1">
        <v>21105</v>
      </c>
      <c r="AL4558" s="1">
        <v>22558</v>
      </c>
      <c r="AM4558" s="1">
        <v>8030</v>
      </c>
      <c r="AN4558" s="1">
        <v>2932</v>
      </c>
      <c r="AO4558" s="1">
        <v>9.0299999999999994</v>
      </c>
      <c r="AP4558" s="1">
        <v>40081</v>
      </c>
      <c r="AQ4558" s="1">
        <v>52105</v>
      </c>
      <c r="AR4558" s="1">
        <v>44.1</v>
      </c>
      <c r="AS4558" s="1">
        <v>45.4</v>
      </c>
      <c r="AT4558" s="1">
        <v>10.5</v>
      </c>
      <c r="AU4558" s="1">
        <v>52167</v>
      </c>
      <c r="AV4558" s="1">
        <v>5654</v>
      </c>
      <c r="AW4558" s="1">
        <v>678</v>
      </c>
      <c r="AX4558" s="1">
        <v>21</v>
      </c>
      <c r="AY4558" s="1">
        <v>5925.25</v>
      </c>
      <c r="AZ4558" s="1">
        <v>62021.83</v>
      </c>
      <c r="BA4558" s="1">
        <v>67947.08</v>
      </c>
      <c r="BB4558" s="1">
        <v>8.7200000000000006</v>
      </c>
      <c r="BC4558" s="1">
        <v>91.28</v>
      </c>
      <c r="BD4558" s="1">
        <v>3.53</v>
      </c>
      <c r="BE4558" s="1">
        <v>1203.2</v>
      </c>
      <c r="BF4558" s="1">
        <v>4545</v>
      </c>
      <c r="BG4558" s="1">
        <v>12.12</v>
      </c>
      <c r="BH4558" s="1">
        <v>1.1200000000000001</v>
      </c>
      <c r="BI4558" s="1">
        <v>2017</v>
      </c>
      <c r="BJ4558" s="1" t="s">
        <v>658</v>
      </c>
      <c r="BK4558" s="1">
        <v>0</v>
      </c>
      <c r="BL4558" s="1">
        <v>0</v>
      </c>
      <c r="BM4558" s="1">
        <v>0</v>
      </c>
      <c r="BN4558" s="1">
        <v>0</v>
      </c>
      <c r="BO4558" s="1">
        <v>0</v>
      </c>
      <c r="BP4558" s="1">
        <v>2019</v>
      </c>
      <c r="BQ4558" s="1"/>
      <c r="BR4558" s="1">
        <v>0</v>
      </c>
      <c r="BS4558" s="1" t="s">
        <v>659</v>
      </c>
      <c r="BT4558" s="1">
        <v>0</v>
      </c>
      <c r="BU4558" s="1">
        <v>0</v>
      </c>
      <c r="BV4558" s="1">
        <v>0</v>
      </c>
    </row>
    <row r="4559" spans="1:74" x14ac:dyDescent="0.2">
      <c r="A4559" s="1">
        <v>6038</v>
      </c>
      <c r="B4559" s="1">
        <v>6038</v>
      </c>
      <c r="C4559" s="1">
        <v>48540</v>
      </c>
      <c r="D4559" s="1"/>
      <c r="E4559" s="1" t="s">
        <v>657</v>
      </c>
      <c r="F4559" s="1" t="s">
        <v>72</v>
      </c>
      <c r="G4559" s="1">
        <v>2012</v>
      </c>
      <c r="H4559" s="1">
        <f>IF(L4559&gt;0,G4559-G4558,Check)</f>
        <v>1</v>
      </c>
      <c r="I4559" s="1"/>
      <c r="J4559" s="1"/>
      <c r="K4559" s="1"/>
      <c r="L4559" s="1">
        <v>413550.61800000002</v>
      </c>
      <c r="M4559" s="1">
        <v>701923.08059999999</v>
      </c>
      <c r="N4559" s="1">
        <v>413550.61800000002</v>
      </c>
      <c r="O4559" s="1">
        <v>701923.08059999999</v>
      </c>
      <c r="P4559" s="1">
        <v>54120.343800000002</v>
      </c>
      <c r="Q4559" s="1">
        <v>405782</v>
      </c>
      <c r="R4559" s="1">
        <v>0.949619714</v>
      </c>
      <c r="S4559" s="1">
        <v>118241806</v>
      </c>
      <c r="T4559" s="1">
        <v>146420</v>
      </c>
      <c r="U4559" s="1">
        <v>94584</v>
      </c>
      <c r="V4559" s="1">
        <v>49909</v>
      </c>
      <c r="W4559" s="1">
        <v>282</v>
      </c>
      <c r="X4559" s="1">
        <v>21543</v>
      </c>
      <c r="Y4559" s="1">
        <v>21463</v>
      </c>
      <c r="Z4559" s="1">
        <v>21842</v>
      </c>
      <c r="AA4559" s="1">
        <v>11471</v>
      </c>
      <c r="AB4559" s="1">
        <v>139509</v>
      </c>
      <c r="AC4559" s="1"/>
      <c r="AD4559" s="1"/>
      <c r="AE4559" s="1"/>
      <c r="AF4559" s="1">
        <v>19.399999999999999</v>
      </c>
      <c r="AG4559" s="1">
        <v>62.3</v>
      </c>
      <c r="AH4559" s="1">
        <v>18.3</v>
      </c>
      <c r="AI4559" s="1">
        <v>61627</v>
      </c>
      <c r="AJ4559" s="1">
        <v>6248</v>
      </c>
      <c r="AK4559" s="1">
        <v>21668</v>
      </c>
      <c r="AL4559" s="1">
        <v>21116</v>
      </c>
      <c r="AM4559" s="1">
        <v>9250</v>
      </c>
      <c r="AN4559" s="1">
        <v>3345</v>
      </c>
      <c r="AO4559" s="1">
        <v>10.14</v>
      </c>
      <c r="AP4559" s="1">
        <v>41677</v>
      </c>
      <c r="AQ4559" s="1">
        <v>53020</v>
      </c>
      <c r="AR4559" s="1">
        <v>42.6</v>
      </c>
      <c r="AS4559" s="1">
        <v>47.5</v>
      </c>
      <c r="AT4559" s="1">
        <v>9.9</v>
      </c>
      <c r="AU4559" s="1">
        <v>52474</v>
      </c>
      <c r="AV4559" s="1">
        <v>6010</v>
      </c>
      <c r="AW4559" s="1">
        <v>524</v>
      </c>
      <c r="AX4559" s="1">
        <v>22.7</v>
      </c>
      <c r="AY4559" s="1">
        <v>5133.17</v>
      </c>
      <c r="AZ4559" s="1">
        <v>62275.17</v>
      </c>
      <c r="BA4559" s="1">
        <v>67408.33</v>
      </c>
      <c r="BB4559" s="1">
        <v>7.62</v>
      </c>
      <c r="BC4559" s="1">
        <v>92.38</v>
      </c>
      <c r="BD4559" s="1">
        <v>3.61</v>
      </c>
      <c r="BE4559" s="1">
        <v>1203.2</v>
      </c>
      <c r="BF4559" s="1">
        <v>4349</v>
      </c>
      <c r="BG4559" s="1">
        <v>12.97</v>
      </c>
      <c r="BH4559" s="1">
        <v>1.0900000000000001</v>
      </c>
      <c r="BI4559" s="1">
        <v>2017</v>
      </c>
      <c r="BJ4559" s="1" t="s">
        <v>658</v>
      </c>
      <c r="BK4559" s="1">
        <v>0</v>
      </c>
      <c r="BL4559" s="1">
        <v>0</v>
      </c>
      <c r="BM4559" s="1">
        <v>0</v>
      </c>
      <c r="BN4559" s="1">
        <v>0</v>
      </c>
      <c r="BO4559" s="1">
        <v>0</v>
      </c>
      <c r="BP4559" s="1">
        <v>2019</v>
      </c>
      <c r="BQ4559" s="1"/>
      <c r="BR4559" s="1">
        <v>0</v>
      </c>
      <c r="BS4559" s="1" t="s">
        <v>659</v>
      </c>
      <c r="BT4559" s="1">
        <v>0</v>
      </c>
      <c r="BU4559" s="1">
        <v>0</v>
      </c>
      <c r="BV4559" s="1">
        <v>0</v>
      </c>
    </row>
    <row r="4560" spans="1:74" x14ac:dyDescent="0.2">
      <c r="A4560" s="1">
        <v>6039</v>
      </c>
      <c r="B4560" s="1">
        <v>6039</v>
      </c>
      <c r="C4560" s="1">
        <v>48540</v>
      </c>
      <c r="D4560" s="1"/>
      <c r="E4560" s="1" t="s">
        <v>657</v>
      </c>
      <c r="F4560" s="1" t="s">
        <v>72</v>
      </c>
      <c r="G4560" s="1">
        <v>2013</v>
      </c>
      <c r="H4560" s="1">
        <f>IF(L4560&gt;0,G4560-G4559,Check)</f>
        <v>1</v>
      </c>
      <c r="I4560" s="1"/>
      <c r="J4560" s="1"/>
      <c r="K4560" s="1"/>
      <c r="L4560" s="1">
        <v>427612.75199999998</v>
      </c>
      <c r="M4560" s="1">
        <v>708499.28159999999</v>
      </c>
      <c r="N4560" s="1">
        <v>427612.75199999998</v>
      </c>
      <c r="O4560" s="1">
        <v>708499.28159999999</v>
      </c>
      <c r="P4560" s="1">
        <v>52151.838600000003</v>
      </c>
      <c r="Q4560" s="1">
        <v>420165</v>
      </c>
      <c r="R4560" s="1">
        <v>0.95094378099999999</v>
      </c>
      <c r="S4560" s="1">
        <v>118241806</v>
      </c>
      <c r="T4560" s="1">
        <v>145757</v>
      </c>
      <c r="U4560" s="1">
        <v>92743</v>
      </c>
      <c r="V4560" s="1">
        <v>50827</v>
      </c>
      <c r="W4560" s="1">
        <v>692</v>
      </c>
      <c r="X4560" s="1">
        <v>22265</v>
      </c>
      <c r="Y4560" s="1">
        <v>21414</v>
      </c>
      <c r="Z4560" s="1">
        <v>24832</v>
      </c>
      <c r="AA4560" s="1">
        <v>32292</v>
      </c>
      <c r="AB4560" s="1">
        <v>138642</v>
      </c>
      <c r="AC4560" s="1">
        <v>15.5</v>
      </c>
      <c r="AD4560" s="1">
        <v>10.4</v>
      </c>
      <c r="AE4560" s="1">
        <v>74.099999999999994</v>
      </c>
      <c r="AF4560" s="1">
        <v>19</v>
      </c>
      <c r="AG4560" s="1">
        <v>62.1</v>
      </c>
      <c r="AH4560" s="1">
        <v>18.899999999999999</v>
      </c>
      <c r="AI4560" s="1">
        <v>60546</v>
      </c>
      <c r="AJ4560" s="1">
        <v>5417</v>
      </c>
      <c r="AK4560" s="1">
        <v>20954</v>
      </c>
      <c r="AL4560" s="1">
        <v>21319</v>
      </c>
      <c r="AM4560" s="1">
        <v>8510</v>
      </c>
      <c r="AN4560" s="1">
        <v>4346</v>
      </c>
      <c r="AO4560" s="1">
        <v>8.9499999999999993</v>
      </c>
      <c r="AP4560" s="1">
        <v>40289</v>
      </c>
      <c r="AQ4560" s="1">
        <v>56665</v>
      </c>
      <c r="AR4560" s="1">
        <v>44.2</v>
      </c>
      <c r="AS4560" s="1">
        <v>41.7</v>
      </c>
      <c r="AT4560" s="1">
        <v>14.1</v>
      </c>
      <c r="AU4560" s="1">
        <v>52846</v>
      </c>
      <c r="AV4560" s="1">
        <v>5941</v>
      </c>
      <c r="AW4560" s="1">
        <v>251</v>
      </c>
      <c r="AX4560" s="1">
        <v>21.4</v>
      </c>
      <c r="AY4560" s="1">
        <v>4885</v>
      </c>
      <c r="AZ4560" s="1">
        <v>62705.08</v>
      </c>
      <c r="BA4560" s="1">
        <v>67590.080000000002</v>
      </c>
      <c r="BB4560" s="1">
        <v>7.23</v>
      </c>
      <c r="BC4560" s="1">
        <v>92.77</v>
      </c>
      <c r="BD4560" s="1">
        <v>3.52</v>
      </c>
      <c r="BE4560" s="1">
        <v>1203.2</v>
      </c>
      <c r="BF4560" s="1">
        <v>4351</v>
      </c>
      <c r="BG4560" s="1">
        <v>13.59</v>
      </c>
      <c r="BH4560" s="1">
        <v>1.08</v>
      </c>
      <c r="BI4560" s="1">
        <v>2017</v>
      </c>
      <c r="BJ4560" s="1" t="s">
        <v>658</v>
      </c>
      <c r="BK4560" s="1">
        <v>0</v>
      </c>
      <c r="BL4560" s="1">
        <v>0</v>
      </c>
      <c r="BM4560" s="1">
        <v>0</v>
      </c>
      <c r="BN4560" s="1">
        <v>0</v>
      </c>
      <c r="BO4560" s="1">
        <v>0</v>
      </c>
      <c r="BP4560" s="1">
        <v>2019</v>
      </c>
      <c r="BQ4560" s="1"/>
      <c r="BR4560" s="1">
        <v>0</v>
      </c>
      <c r="BS4560" s="1" t="s">
        <v>659</v>
      </c>
      <c r="BT4560" s="1">
        <v>0</v>
      </c>
      <c r="BU4560" s="1">
        <v>0</v>
      </c>
      <c r="BV4560" s="1">
        <v>0</v>
      </c>
    </row>
    <row r="4561" spans="1:74" x14ac:dyDescent="0.2">
      <c r="A4561" s="1">
        <v>6040</v>
      </c>
      <c r="B4561" s="1">
        <v>6040</v>
      </c>
      <c r="C4561" s="1">
        <v>48540</v>
      </c>
      <c r="D4561" s="1"/>
      <c r="E4561" s="1" t="s">
        <v>657</v>
      </c>
      <c r="F4561" s="1" t="s">
        <v>72</v>
      </c>
      <c r="G4561" s="1">
        <v>2014</v>
      </c>
      <c r="H4561" s="1">
        <f>IF(L4561&gt;0,G4561-G4560,Check)</f>
        <v>1</v>
      </c>
      <c r="I4561" s="1"/>
      <c r="J4561" s="1"/>
      <c r="K4561" s="1"/>
      <c r="L4561" s="1">
        <v>428713.14059999998</v>
      </c>
      <c r="M4561" s="1">
        <v>709668.38399999996</v>
      </c>
      <c r="N4561" s="1">
        <v>428713.14059999998</v>
      </c>
      <c r="O4561" s="1">
        <v>709668.38399999996</v>
      </c>
      <c r="P4561" s="1">
        <v>53217.386400000003</v>
      </c>
      <c r="Q4561" s="1">
        <v>423242</v>
      </c>
      <c r="R4561" s="1">
        <v>0.95544915399999997</v>
      </c>
      <c r="S4561" s="1">
        <v>118241806</v>
      </c>
      <c r="T4561" s="1">
        <v>145205</v>
      </c>
      <c r="U4561" s="1">
        <v>97507</v>
      </c>
      <c r="V4561" s="1">
        <v>45555</v>
      </c>
      <c r="W4561" s="1">
        <v>287</v>
      </c>
      <c r="X4561" s="1">
        <v>21724</v>
      </c>
      <c r="Y4561" s="1">
        <v>21416</v>
      </c>
      <c r="Z4561" s="1">
        <v>22487</v>
      </c>
      <c r="AA4561" s="1">
        <v>11574</v>
      </c>
      <c r="AB4561" s="1">
        <v>137508</v>
      </c>
      <c r="AC4561" s="1">
        <v>16.3</v>
      </c>
      <c r="AD4561" s="1">
        <v>10.1</v>
      </c>
      <c r="AE4561" s="1">
        <v>73.599999999999994</v>
      </c>
      <c r="AF4561" s="1">
        <v>19.5</v>
      </c>
      <c r="AG4561" s="1">
        <v>61.5</v>
      </c>
      <c r="AH4561" s="1">
        <v>19</v>
      </c>
      <c r="AI4561" s="1">
        <v>58775</v>
      </c>
      <c r="AJ4561" s="1">
        <v>5432</v>
      </c>
      <c r="AK4561" s="1">
        <v>19959</v>
      </c>
      <c r="AL4561" s="1">
        <v>21983</v>
      </c>
      <c r="AM4561" s="1">
        <v>6741</v>
      </c>
      <c r="AN4561" s="1">
        <v>4660</v>
      </c>
      <c r="AO4561" s="1">
        <v>9.24</v>
      </c>
      <c r="AP4561" s="1">
        <v>40929</v>
      </c>
      <c r="AQ4561" s="1">
        <v>55858</v>
      </c>
      <c r="AR4561" s="1">
        <v>43.1</v>
      </c>
      <c r="AS4561" s="1">
        <v>41.2</v>
      </c>
      <c r="AT4561" s="1">
        <v>15.7</v>
      </c>
      <c r="AU4561" s="1">
        <v>50903</v>
      </c>
      <c r="AV4561" s="1">
        <v>4856</v>
      </c>
      <c r="AW4561" s="1">
        <v>986</v>
      </c>
      <c r="AX4561" s="1">
        <v>21.9</v>
      </c>
      <c r="AY4561" s="1">
        <v>4402.17</v>
      </c>
      <c r="AZ4561" s="1">
        <v>62627</v>
      </c>
      <c r="BA4561" s="1">
        <v>67029.17</v>
      </c>
      <c r="BB4561" s="1">
        <v>6.56</v>
      </c>
      <c r="BC4561" s="1">
        <v>93.44</v>
      </c>
      <c r="BD4561" s="1">
        <v>3.36</v>
      </c>
      <c r="BE4561" s="1">
        <v>1203.2</v>
      </c>
      <c r="BF4561" s="1">
        <v>4341</v>
      </c>
      <c r="BG4561" s="1">
        <v>13.34</v>
      </c>
      <c r="BH4561" s="1">
        <v>1.06</v>
      </c>
      <c r="BI4561" s="1">
        <v>2017</v>
      </c>
      <c r="BJ4561" s="1" t="s">
        <v>658</v>
      </c>
      <c r="BK4561" s="1">
        <v>0</v>
      </c>
      <c r="BL4561" s="1">
        <v>0</v>
      </c>
      <c r="BM4561" s="1">
        <v>0</v>
      </c>
      <c r="BN4561" s="1">
        <v>0</v>
      </c>
      <c r="BO4561" s="1">
        <v>0</v>
      </c>
      <c r="BP4561" s="1">
        <v>2019</v>
      </c>
      <c r="BQ4561" s="1"/>
      <c r="BR4561" s="1">
        <v>0</v>
      </c>
      <c r="BS4561" s="1" t="s">
        <v>659</v>
      </c>
      <c r="BT4561" s="1">
        <v>0</v>
      </c>
      <c r="BU4561" s="1">
        <v>0</v>
      </c>
      <c r="BV4561" s="1">
        <v>0</v>
      </c>
    </row>
    <row r="4562" spans="1:74" x14ac:dyDescent="0.2">
      <c r="A4562" s="1">
        <v>6041</v>
      </c>
      <c r="B4562" s="1">
        <v>6041</v>
      </c>
      <c r="C4562" s="1">
        <v>48540</v>
      </c>
      <c r="D4562" s="1"/>
      <c r="E4562" s="1" t="s">
        <v>657</v>
      </c>
      <c r="F4562" s="1" t="s">
        <v>72</v>
      </c>
      <c r="G4562" s="1">
        <v>2015</v>
      </c>
      <c r="H4562" s="1">
        <f>IF(L4562&gt;0,G4562-G4561,Check)</f>
        <v>1</v>
      </c>
      <c r="I4562" s="1"/>
      <c r="J4562" s="1"/>
      <c r="K4562" s="1"/>
      <c r="L4562" s="1">
        <v>393444.57299999997</v>
      </c>
      <c r="M4562" s="1">
        <v>726678.43680000002</v>
      </c>
      <c r="N4562" s="1">
        <v>393444.57299999997</v>
      </c>
      <c r="O4562" s="1">
        <v>726678.43680000002</v>
      </c>
      <c r="P4562" s="1">
        <v>53455.465199999999</v>
      </c>
      <c r="Q4562" s="1">
        <v>413203</v>
      </c>
      <c r="R4562" s="1">
        <v>1.016402032</v>
      </c>
      <c r="S4562" s="1">
        <v>118241806</v>
      </c>
      <c r="T4562" s="1">
        <v>144198</v>
      </c>
      <c r="U4562" s="1">
        <v>92526</v>
      </c>
      <c r="V4562" s="1">
        <v>49101</v>
      </c>
      <c r="W4562" s="1">
        <v>544</v>
      </c>
      <c r="X4562" s="1">
        <v>24677</v>
      </c>
      <c r="Y4562" s="1">
        <v>23296</v>
      </c>
      <c r="Z4562" s="1">
        <v>26672</v>
      </c>
      <c r="AA4562" s="1">
        <v>31059</v>
      </c>
      <c r="AB4562" s="1">
        <v>136887</v>
      </c>
      <c r="AC4562" s="1">
        <v>11.7</v>
      </c>
      <c r="AD4562" s="1">
        <v>11</v>
      </c>
      <c r="AE4562" s="1">
        <v>77.2</v>
      </c>
      <c r="AF4562" s="1">
        <v>19.3</v>
      </c>
      <c r="AG4562" s="1">
        <v>61.2</v>
      </c>
      <c r="AH4562" s="1">
        <v>19.5</v>
      </c>
      <c r="AI4562" s="1">
        <v>58313</v>
      </c>
      <c r="AJ4562" s="1">
        <v>5426</v>
      </c>
      <c r="AK4562" s="1">
        <v>18190</v>
      </c>
      <c r="AL4562" s="1">
        <v>22921</v>
      </c>
      <c r="AM4562" s="1">
        <v>7814</v>
      </c>
      <c r="AN4562" s="1">
        <v>3962</v>
      </c>
      <c r="AO4562" s="1">
        <v>9.3000000000000007</v>
      </c>
      <c r="AP4562" s="1">
        <v>47726</v>
      </c>
      <c r="AQ4562" s="1">
        <v>64995</v>
      </c>
      <c r="AR4562" s="1">
        <v>37.299999999999997</v>
      </c>
      <c r="AS4562" s="1">
        <v>45.1</v>
      </c>
      <c r="AT4562" s="1">
        <v>17.600000000000001</v>
      </c>
      <c r="AU4562" s="1">
        <v>52347</v>
      </c>
      <c r="AV4562" s="1">
        <v>3030</v>
      </c>
      <c r="AW4562" s="1">
        <v>350</v>
      </c>
      <c r="AX4562" s="1">
        <v>22.4</v>
      </c>
      <c r="AY4562" s="1">
        <v>4320.25</v>
      </c>
      <c r="AZ4562" s="1">
        <v>61453.5</v>
      </c>
      <c r="BA4562" s="1">
        <v>65773.75</v>
      </c>
      <c r="BB4562" s="1">
        <v>6.57</v>
      </c>
      <c r="BC4562" s="1">
        <v>93.43</v>
      </c>
      <c r="BD4562" s="1">
        <v>2.4</v>
      </c>
      <c r="BE4562" s="1">
        <v>1203.2</v>
      </c>
      <c r="BF4562" s="1">
        <v>4294</v>
      </c>
      <c r="BG4562" s="1">
        <v>13.59</v>
      </c>
      <c r="BH4562" s="1">
        <v>1.06</v>
      </c>
      <c r="BI4562" s="1">
        <v>2017</v>
      </c>
      <c r="BJ4562" s="1" t="s">
        <v>658</v>
      </c>
      <c r="BK4562" s="1">
        <v>0</v>
      </c>
      <c r="BL4562" s="1">
        <v>0</v>
      </c>
      <c r="BM4562" s="1">
        <v>0</v>
      </c>
      <c r="BN4562" s="1">
        <v>0</v>
      </c>
      <c r="BO4562" s="1">
        <v>0</v>
      </c>
      <c r="BP4562" s="1">
        <v>2019</v>
      </c>
      <c r="BQ4562" s="1"/>
      <c r="BR4562" s="1">
        <v>0</v>
      </c>
      <c r="BS4562" s="1" t="s">
        <v>659</v>
      </c>
      <c r="BT4562" s="1">
        <v>0</v>
      </c>
      <c r="BU4562" s="1">
        <v>0</v>
      </c>
      <c r="BV4562" s="1">
        <v>0</v>
      </c>
    </row>
    <row r="4563" spans="1:74" x14ac:dyDescent="0.2">
      <c r="A4563" s="1">
        <v>6042</v>
      </c>
      <c r="B4563" s="1">
        <v>6042</v>
      </c>
      <c r="C4563" s="1">
        <v>48540</v>
      </c>
      <c r="D4563" s="1"/>
      <c r="E4563" s="1" t="s">
        <v>657</v>
      </c>
      <c r="F4563" s="1" t="s">
        <v>72</v>
      </c>
      <c r="G4563" s="1">
        <v>2016</v>
      </c>
      <c r="H4563" s="1">
        <f>IF(L4563&gt;0,G4563-G4562,Check)</f>
        <v>1</v>
      </c>
      <c r="I4563" s="1"/>
      <c r="J4563" s="1"/>
      <c r="K4563" s="1"/>
      <c r="L4563" s="1">
        <v>380928.98340000003</v>
      </c>
      <c r="M4563" s="1">
        <v>709279.3284</v>
      </c>
      <c r="N4563" s="1">
        <v>380928.98340000003</v>
      </c>
      <c r="O4563" s="1">
        <v>709279.3284</v>
      </c>
      <c r="P4563" s="1">
        <v>55169.438999999998</v>
      </c>
      <c r="Q4563" s="1">
        <v>401285</v>
      </c>
      <c r="R4563" s="1">
        <v>1.0195171279999999</v>
      </c>
      <c r="S4563" s="1">
        <v>118241806</v>
      </c>
      <c r="T4563" s="1">
        <v>142982</v>
      </c>
      <c r="U4563" s="1">
        <v>90146</v>
      </c>
      <c r="V4563" s="1">
        <v>50781</v>
      </c>
      <c r="W4563" s="1">
        <v>663</v>
      </c>
      <c r="X4563" s="1">
        <v>22655</v>
      </c>
      <c r="Y4563" s="1">
        <v>21954</v>
      </c>
      <c r="Z4563" s="1">
        <v>25343</v>
      </c>
      <c r="AA4563" s="1">
        <v>51172</v>
      </c>
      <c r="AB4563" s="1">
        <v>135649</v>
      </c>
      <c r="AC4563" s="1">
        <v>17.3</v>
      </c>
      <c r="AD4563" s="1">
        <v>9.1</v>
      </c>
      <c r="AE4563" s="1">
        <v>73.599999999999994</v>
      </c>
      <c r="AF4563" s="1">
        <v>19.7</v>
      </c>
      <c r="AG4563" s="1">
        <v>60.3</v>
      </c>
      <c r="AH4563" s="1">
        <v>20</v>
      </c>
      <c r="AI4563" s="1">
        <v>57441</v>
      </c>
      <c r="AJ4563" s="1">
        <v>5371</v>
      </c>
      <c r="AK4563" s="1">
        <v>19055</v>
      </c>
      <c r="AL4563" s="1">
        <v>21647</v>
      </c>
      <c r="AM4563" s="1">
        <v>7749</v>
      </c>
      <c r="AN4563" s="1">
        <v>3619</v>
      </c>
      <c r="AO4563" s="1">
        <v>9.35</v>
      </c>
      <c r="AP4563" s="1">
        <v>44131</v>
      </c>
      <c r="AQ4563" s="1">
        <v>62509</v>
      </c>
      <c r="AR4563" s="1">
        <v>41.6</v>
      </c>
      <c r="AS4563" s="1">
        <v>40.4</v>
      </c>
      <c r="AT4563" s="1">
        <v>18</v>
      </c>
      <c r="AU4563" s="1">
        <v>53165</v>
      </c>
      <c r="AV4563" s="1">
        <v>4192</v>
      </c>
      <c r="AW4563" s="1">
        <v>464</v>
      </c>
      <c r="AX4563" s="1">
        <v>22.8</v>
      </c>
      <c r="AY4563" s="1">
        <v>4571.67</v>
      </c>
      <c r="AZ4563" s="1">
        <v>61126.5</v>
      </c>
      <c r="BA4563" s="1">
        <v>65698.17</v>
      </c>
      <c r="BB4563" s="1">
        <v>6.96</v>
      </c>
      <c r="BC4563" s="1">
        <v>93.04</v>
      </c>
      <c r="BD4563" s="1">
        <v>2.15</v>
      </c>
      <c r="BE4563" s="1">
        <v>1203.2</v>
      </c>
      <c r="BF4563" s="1">
        <v>4241</v>
      </c>
      <c r="BG4563" s="1">
        <v>12.86</v>
      </c>
      <c r="BH4563" s="1">
        <v>1.05</v>
      </c>
      <c r="BI4563" s="1">
        <v>2017</v>
      </c>
      <c r="BJ4563" s="1" t="s">
        <v>658</v>
      </c>
      <c r="BK4563" s="1">
        <v>0</v>
      </c>
      <c r="BL4563" s="1">
        <v>0</v>
      </c>
      <c r="BM4563" s="1">
        <v>0</v>
      </c>
      <c r="BN4563" s="1">
        <v>0</v>
      </c>
      <c r="BO4563" s="1">
        <v>0</v>
      </c>
      <c r="BP4563" s="1">
        <v>2019</v>
      </c>
      <c r="BQ4563" s="1"/>
      <c r="BR4563" s="1">
        <v>0</v>
      </c>
      <c r="BS4563" s="1" t="s">
        <v>659</v>
      </c>
      <c r="BT4563" s="1">
        <v>0</v>
      </c>
      <c r="BU4563" s="1">
        <v>0</v>
      </c>
      <c r="BV4563" s="1">
        <v>0</v>
      </c>
    </row>
    <row r="4564" spans="1:74" x14ac:dyDescent="0.2">
      <c r="A4564" s="1">
        <v>6043</v>
      </c>
      <c r="B4564" s="1">
        <v>6043</v>
      </c>
      <c r="C4564" s="1">
        <v>48540</v>
      </c>
      <c r="D4564" s="1"/>
      <c r="E4564" s="1" t="s">
        <v>657</v>
      </c>
      <c r="F4564" s="1" t="s">
        <v>72</v>
      </c>
      <c r="G4564" s="1">
        <v>2017</v>
      </c>
      <c r="H4564" s="1">
        <f>IF(L4564&gt;0,G4564-G4563,Check)</f>
        <v>1</v>
      </c>
      <c r="I4564" s="1"/>
      <c r="J4564" s="1"/>
      <c r="K4564" s="1"/>
      <c r="L4564" s="1">
        <v>366260.03879999998</v>
      </c>
      <c r="M4564" s="1">
        <v>724304.42339999997</v>
      </c>
      <c r="N4564" s="1">
        <v>366260.03879999998</v>
      </c>
      <c r="O4564" s="1">
        <v>724304.42339999997</v>
      </c>
      <c r="P4564" s="1">
        <v>53494.177199999998</v>
      </c>
      <c r="Q4564" s="1">
        <v>409564</v>
      </c>
      <c r="R4564" s="1">
        <v>1.0822257340000001</v>
      </c>
      <c r="S4564" s="1">
        <v>118241806</v>
      </c>
      <c r="T4564" s="1">
        <v>141254</v>
      </c>
      <c r="U4564" s="1">
        <v>90741</v>
      </c>
      <c r="V4564" s="1">
        <v>49026</v>
      </c>
      <c r="W4564" s="1">
        <v>517</v>
      </c>
      <c r="X4564" s="1">
        <v>25504</v>
      </c>
      <c r="Y4564" s="1">
        <v>25135</v>
      </c>
      <c r="Z4564" s="1">
        <v>25841</v>
      </c>
      <c r="AA4564" s="1">
        <v>33649</v>
      </c>
      <c r="AB4564" s="1">
        <v>133941</v>
      </c>
      <c r="AC4564" s="1">
        <v>11.5</v>
      </c>
      <c r="AD4564" s="1">
        <v>9.9</v>
      </c>
      <c r="AE4564" s="1">
        <v>78.599999999999994</v>
      </c>
      <c r="AF4564" s="1">
        <v>18.899999999999999</v>
      </c>
      <c r="AG4564" s="1">
        <v>60.4</v>
      </c>
      <c r="AH4564" s="1">
        <v>20.7</v>
      </c>
      <c r="AI4564" s="1">
        <v>51143</v>
      </c>
      <c r="AJ4564" s="1">
        <v>3910</v>
      </c>
      <c r="AK4564" s="1">
        <v>17906</v>
      </c>
      <c r="AL4564" s="1">
        <v>18495</v>
      </c>
      <c r="AM4564" s="1">
        <v>7106</v>
      </c>
      <c r="AN4564" s="1">
        <v>3726</v>
      </c>
      <c r="AO4564" s="1">
        <v>7.65</v>
      </c>
      <c r="AP4564" s="1">
        <v>49343</v>
      </c>
      <c r="AQ4564" s="1">
        <v>69104</v>
      </c>
      <c r="AR4564" s="1">
        <v>32.5</v>
      </c>
      <c r="AS4564" s="1">
        <v>48.3</v>
      </c>
      <c r="AT4564" s="1">
        <v>19.2</v>
      </c>
      <c r="AU4564" s="1">
        <v>53193</v>
      </c>
      <c r="AV4564" s="1">
        <v>2894</v>
      </c>
      <c r="AW4564" s="1">
        <v>258</v>
      </c>
      <c r="AX4564" s="1" t="s">
        <v>77</v>
      </c>
      <c r="AY4564" s="1">
        <v>3756.5</v>
      </c>
      <c r="AZ4564" s="1">
        <v>61355.33</v>
      </c>
      <c r="BA4564" s="1">
        <v>65111.83</v>
      </c>
      <c r="BB4564" s="1">
        <v>5.77</v>
      </c>
      <c r="BC4564" s="1">
        <v>94.23</v>
      </c>
      <c r="BD4564" s="1">
        <v>2.41</v>
      </c>
      <c r="BE4564" s="1">
        <v>1203.2</v>
      </c>
      <c r="BF4564" s="1">
        <v>4002</v>
      </c>
      <c r="BG4564" s="1">
        <v>13.54</v>
      </c>
      <c r="BH4564" s="1">
        <v>1.02</v>
      </c>
      <c r="BI4564" s="1">
        <v>2017</v>
      </c>
      <c r="BJ4564" s="1" t="s">
        <v>658</v>
      </c>
      <c r="BK4564" s="1">
        <v>1</v>
      </c>
      <c r="BL4564" s="1">
        <v>0</v>
      </c>
      <c r="BM4564" s="1">
        <v>0</v>
      </c>
      <c r="BN4564" s="1">
        <v>0</v>
      </c>
      <c r="BO4564" s="1">
        <v>0</v>
      </c>
      <c r="BP4564" s="1">
        <v>2019</v>
      </c>
      <c r="BQ4564" s="1"/>
      <c r="BR4564" s="1">
        <v>0</v>
      </c>
      <c r="BS4564" s="1" t="s">
        <v>659</v>
      </c>
      <c r="BT4564" s="1">
        <v>0</v>
      </c>
      <c r="BU4564" s="1">
        <v>0</v>
      </c>
      <c r="BV4564" s="1">
        <v>0</v>
      </c>
    </row>
    <row r="4565" spans="1:74" x14ac:dyDescent="0.2">
      <c r="A4565" s="1">
        <v>6044</v>
      </c>
      <c r="B4565" s="1">
        <v>6044</v>
      </c>
      <c r="C4565" s="1">
        <v>48540</v>
      </c>
      <c r="D4565" s="1"/>
      <c r="E4565" s="1" t="s">
        <v>657</v>
      </c>
      <c r="F4565" s="1" t="s">
        <v>72</v>
      </c>
      <c r="G4565" s="1">
        <v>2018</v>
      </c>
      <c r="H4565" s="1">
        <f>IF(L4565&gt;0,G4565-G4564,Check)</f>
        <v>1</v>
      </c>
      <c r="I4565" s="1"/>
      <c r="J4565" s="1"/>
      <c r="K4565" s="1"/>
      <c r="L4565" s="1">
        <v>353457.01260000002</v>
      </c>
      <c r="M4565" s="1">
        <v>717451.43160000001</v>
      </c>
      <c r="N4565" s="1">
        <v>353457.01260000002</v>
      </c>
      <c r="O4565" s="1">
        <v>717451.43160000001</v>
      </c>
      <c r="P4565" s="1">
        <v>52773.1662</v>
      </c>
      <c r="Q4565" s="1">
        <v>412793.75</v>
      </c>
      <c r="R4565" s="1">
        <v>1.1302698120000001</v>
      </c>
      <c r="S4565" s="1">
        <v>118241806</v>
      </c>
      <c r="T4565" s="1">
        <v>139654</v>
      </c>
      <c r="U4565" s="1">
        <v>90592.25</v>
      </c>
      <c r="V4565" s="1">
        <v>48129.75</v>
      </c>
      <c r="W4565" s="1">
        <v>437.25</v>
      </c>
      <c r="X4565" s="1">
        <v>27135.25</v>
      </c>
      <c r="Y4565" s="1">
        <v>27185.25</v>
      </c>
      <c r="Z4565" s="1">
        <v>25882.25</v>
      </c>
      <c r="AA4565" s="1">
        <v>25535</v>
      </c>
      <c r="AB4565" s="1">
        <v>132350.5</v>
      </c>
      <c r="AC4565" s="1">
        <v>8.5500000000000007</v>
      </c>
      <c r="AD4565" s="1">
        <v>10.029999999999999</v>
      </c>
      <c r="AE4565" s="1">
        <v>81.45</v>
      </c>
      <c r="AF4565" s="1">
        <v>18.399999999999999</v>
      </c>
      <c r="AG4565" s="1">
        <v>60.25</v>
      </c>
      <c r="AH4565" s="1">
        <v>21.35</v>
      </c>
      <c r="AI4565" s="1">
        <v>46201.5</v>
      </c>
      <c r="AJ4565" s="1">
        <v>2800.5</v>
      </c>
      <c r="AK4565" s="1">
        <v>17260.5</v>
      </c>
      <c r="AL4565" s="1">
        <v>15812.5</v>
      </c>
      <c r="AM4565" s="1">
        <v>6607.5</v>
      </c>
      <c r="AN4565" s="1">
        <v>3720.5</v>
      </c>
      <c r="AO4565" s="1">
        <v>6.06</v>
      </c>
      <c r="AP4565" s="1">
        <v>52353.25</v>
      </c>
      <c r="AQ4565" s="1">
        <v>73428.75</v>
      </c>
      <c r="AR4565" s="1">
        <v>26.75</v>
      </c>
      <c r="AS4565" s="1">
        <v>53.05</v>
      </c>
      <c r="AT4565" s="1">
        <v>20.2</v>
      </c>
      <c r="AU4565" s="1">
        <v>53418.5</v>
      </c>
      <c r="AV4565" s="1">
        <v>2211</v>
      </c>
      <c r="AW4565" s="1">
        <v>132</v>
      </c>
      <c r="AX4565" s="1" t="e">
        <v>#VALUE!</v>
      </c>
      <c r="AY4565" s="1">
        <v>3491.64</v>
      </c>
      <c r="AZ4565" s="1">
        <v>61123.55</v>
      </c>
      <c r="BA4565" s="1">
        <v>64615.18</v>
      </c>
      <c r="BB4565" s="1">
        <v>5.4</v>
      </c>
      <c r="BC4565" s="1">
        <v>94.6</v>
      </c>
      <c r="BD4565" s="1">
        <v>2.72</v>
      </c>
      <c r="BE4565" s="1"/>
      <c r="BF4565" s="1">
        <v>3809.5</v>
      </c>
      <c r="BG4565" s="1">
        <v>13.6</v>
      </c>
      <c r="BH4565" s="1">
        <v>1</v>
      </c>
      <c r="BI4565" s="1">
        <v>2017</v>
      </c>
      <c r="BJ4565" s="1" t="s">
        <v>658</v>
      </c>
      <c r="BK4565" s="1">
        <v>1</v>
      </c>
      <c r="BL4565" s="1">
        <v>1</v>
      </c>
      <c r="BM4565" s="1">
        <v>0</v>
      </c>
      <c r="BN4565" s="1">
        <v>0</v>
      </c>
      <c r="BO4565" s="1">
        <v>0</v>
      </c>
      <c r="BP4565" s="1">
        <v>2019</v>
      </c>
      <c r="BQ4565" s="1"/>
      <c r="BR4565" s="1">
        <v>0</v>
      </c>
      <c r="BS4565" s="1" t="s">
        <v>659</v>
      </c>
      <c r="BT4565" s="1">
        <v>79</v>
      </c>
      <c r="BU4565" s="1">
        <v>0</v>
      </c>
      <c r="BV4565" s="1">
        <v>62</v>
      </c>
    </row>
    <row r="4566" spans="1:74" x14ac:dyDescent="0.2">
      <c r="A4566" s="1">
        <v>6045</v>
      </c>
      <c r="B4566" s="1">
        <v>6045</v>
      </c>
      <c r="C4566" s="1">
        <v>48620</v>
      </c>
      <c r="D4566" s="1"/>
      <c r="E4566" s="1" t="s">
        <v>660</v>
      </c>
      <c r="F4566" s="1" t="s">
        <v>72</v>
      </c>
      <c r="G4566" s="1">
        <v>2002</v>
      </c>
      <c r="H4566" s="1">
        <f>IF(L4566&gt;0,G4566-G4565,Check)</f>
        <v>-16</v>
      </c>
      <c r="I4566" s="1">
        <v>1</v>
      </c>
      <c r="J4566" s="1">
        <v>1</v>
      </c>
      <c r="K4566" s="1" t="s">
        <v>755</v>
      </c>
      <c r="L4566" s="1">
        <v>1391585</v>
      </c>
      <c r="M4566" s="1">
        <v>1187944</v>
      </c>
      <c r="N4566" s="1">
        <v>1391585</v>
      </c>
      <c r="O4566" s="1">
        <v>1187944</v>
      </c>
      <c r="P4566" s="1">
        <v>79630</v>
      </c>
      <c r="Q4566" s="1">
        <v>1068842</v>
      </c>
      <c r="R4566" s="1">
        <v>0.76807525200000004</v>
      </c>
      <c r="S4566" s="1">
        <v>556175274</v>
      </c>
      <c r="T4566" s="1">
        <v>534845.23439999996</v>
      </c>
      <c r="U4566" s="1">
        <v>338935.6875</v>
      </c>
      <c r="V4566" s="1">
        <v>157714.26560000001</v>
      </c>
      <c r="W4566" s="1">
        <v>2516.0625</v>
      </c>
      <c r="X4566" s="1">
        <v>23483.203130000002</v>
      </c>
      <c r="Y4566" s="1">
        <v>25941.953130000002</v>
      </c>
      <c r="Z4566" s="1">
        <v>22686.453130000002</v>
      </c>
      <c r="AA4566" s="1">
        <v>50923.90625</v>
      </c>
      <c r="AB4566" s="1">
        <v>552372.82999999996</v>
      </c>
      <c r="AC4566" s="1">
        <v>12.01</v>
      </c>
      <c r="AD4566" s="1">
        <v>5.79</v>
      </c>
      <c r="AE4566" s="1">
        <v>82.2</v>
      </c>
      <c r="AF4566" s="1">
        <v>25.86</v>
      </c>
      <c r="AG4566" s="1">
        <v>63.57</v>
      </c>
      <c r="AH4566" s="1">
        <v>10.56</v>
      </c>
      <c r="AI4566" s="1">
        <v>211829.72</v>
      </c>
      <c r="AJ4566" s="1">
        <v>15180.95</v>
      </c>
      <c r="AK4566" s="1">
        <v>55947.47</v>
      </c>
      <c r="AL4566" s="1">
        <v>92203.8</v>
      </c>
      <c r="AM4566" s="1">
        <v>33021.699999999997</v>
      </c>
      <c r="AN4566" s="1">
        <v>15475.8</v>
      </c>
      <c r="AO4566" s="1">
        <v>7.17</v>
      </c>
      <c r="AP4566" s="1">
        <v>37270.953130000002</v>
      </c>
      <c r="AQ4566" s="1">
        <v>45238.09375</v>
      </c>
      <c r="AR4566" s="1">
        <v>43.66</v>
      </c>
      <c r="AS4566" s="1">
        <v>47.55</v>
      </c>
      <c r="AT4566" s="1">
        <v>8.7899999999999991</v>
      </c>
      <c r="AU4566" s="1">
        <v>217256.84</v>
      </c>
      <c r="AV4566" s="1">
        <v>16070.75</v>
      </c>
      <c r="AW4566" s="1">
        <v>-820.55</v>
      </c>
      <c r="AX4566" s="1">
        <v>16.63</v>
      </c>
      <c r="AY4566" s="1">
        <v>17572.919999999998</v>
      </c>
      <c r="AZ4566" s="1">
        <v>285155.33</v>
      </c>
      <c r="BA4566" s="1">
        <v>302728.25</v>
      </c>
      <c r="BB4566" s="1">
        <v>5.8</v>
      </c>
      <c r="BC4566" s="1">
        <v>94.2</v>
      </c>
      <c r="BD4566" s="1">
        <v>1.36</v>
      </c>
      <c r="BE4566" s="1"/>
      <c r="BF4566" s="1">
        <v>60273</v>
      </c>
      <c r="BG4566" s="1">
        <v>14.92</v>
      </c>
      <c r="BH4566" s="1">
        <v>1.4</v>
      </c>
      <c r="BI4566" s="1">
        <v>2014</v>
      </c>
      <c r="BJ4566" s="1" t="s">
        <v>661</v>
      </c>
      <c r="BK4566" s="1">
        <v>0</v>
      </c>
      <c r="BL4566" s="1">
        <v>0</v>
      </c>
      <c r="BM4566" s="1">
        <v>0</v>
      </c>
      <c r="BN4566" s="1">
        <v>0</v>
      </c>
      <c r="BO4566" s="1">
        <v>0</v>
      </c>
      <c r="BP4566" s="1">
        <v>2017</v>
      </c>
      <c r="BQ4566" s="1"/>
      <c r="BR4566" s="1">
        <v>0</v>
      </c>
      <c r="BS4566" s="1" t="s">
        <v>662</v>
      </c>
      <c r="BT4566" s="1">
        <v>0</v>
      </c>
      <c r="BU4566" s="1">
        <v>0</v>
      </c>
      <c r="BV4566" s="1">
        <v>0</v>
      </c>
    </row>
    <row r="4567" spans="1:74" x14ac:dyDescent="0.2">
      <c r="A4567" s="1">
        <v>6046</v>
      </c>
      <c r="B4567" s="1">
        <v>6046</v>
      </c>
      <c r="C4567" s="1">
        <v>48620</v>
      </c>
      <c r="D4567" s="1"/>
      <c r="E4567" s="1" t="s">
        <v>660</v>
      </c>
      <c r="F4567" s="1" t="s">
        <v>72</v>
      </c>
      <c r="G4567" s="1">
        <v>2003</v>
      </c>
      <c r="H4567" s="1">
        <f>IF(L4567&gt;0,G4567-G4566,Check)</f>
        <v>1</v>
      </c>
      <c r="I4567" s="1">
        <v>1</v>
      </c>
      <c r="J4567" s="1">
        <v>1</v>
      </c>
      <c r="K4567" s="1" t="s">
        <v>756</v>
      </c>
      <c r="L4567" s="1">
        <v>1897472</v>
      </c>
      <c r="M4567" s="1">
        <v>1413966</v>
      </c>
      <c r="N4567" s="1">
        <v>1897472</v>
      </c>
      <c r="O4567" s="1">
        <v>1413966</v>
      </c>
      <c r="P4567" s="1">
        <v>98259</v>
      </c>
      <c r="Q4567" s="1">
        <v>1002684</v>
      </c>
      <c r="R4567" s="1">
        <v>0.52843151300000002</v>
      </c>
      <c r="S4567" s="1">
        <v>556175274</v>
      </c>
      <c r="T4567" s="1">
        <v>548524.0625</v>
      </c>
      <c r="U4567" s="1">
        <v>349100.25</v>
      </c>
      <c r="V4567" s="1">
        <v>160343.9375</v>
      </c>
      <c r="W4567" s="1">
        <v>2843.75</v>
      </c>
      <c r="X4567" s="1">
        <v>23837.1875</v>
      </c>
      <c r="Y4567" s="1">
        <v>25661.1875</v>
      </c>
      <c r="Z4567" s="1">
        <v>23543.1875</v>
      </c>
      <c r="AA4567" s="1">
        <v>44883.375</v>
      </c>
      <c r="AB4567" s="1">
        <v>559371.68999999994</v>
      </c>
      <c r="AC4567" s="1">
        <v>12.15</v>
      </c>
      <c r="AD4567" s="1">
        <v>6.54</v>
      </c>
      <c r="AE4567" s="1">
        <v>81.31</v>
      </c>
      <c r="AF4567" s="1">
        <v>26.14</v>
      </c>
      <c r="AG4567" s="1">
        <v>63.01</v>
      </c>
      <c r="AH4567" s="1">
        <v>10.84</v>
      </c>
      <c r="AI4567" s="1">
        <v>216765.13</v>
      </c>
      <c r="AJ4567" s="1">
        <v>14618.19</v>
      </c>
      <c r="AK4567" s="1">
        <v>60185.13</v>
      </c>
      <c r="AL4567" s="1">
        <v>91960.81</v>
      </c>
      <c r="AM4567" s="1">
        <v>34306.19</v>
      </c>
      <c r="AN4567" s="1">
        <v>15694.81</v>
      </c>
      <c r="AO4567" s="1">
        <v>6.74</v>
      </c>
      <c r="AP4567" s="1">
        <v>39264.1875</v>
      </c>
      <c r="AQ4567" s="1">
        <v>48637.625</v>
      </c>
      <c r="AR4567" s="1">
        <v>42.26</v>
      </c>
      <c r="AS4567" s="1">
        <v>47.71</v>
      </c>
      <c r="AT4567" s="1">
        <v>10.039999999999999</v>
      </c>
      <c r="AU4567" s="1">
        <v>222648.63</v>
      </c>
      <c r="AV4567" s="1">
        <v>18469</v>
      </c>
      <c r="AW4567" s="1">
        <v>-181.81</v>
      </c>
      <c r="AX4567" s="1">
        <v>17.09</v>
      </c>
      <c r="AY4567" s="1">
        <v>20044.080000000002</v>
      </c>
      <c r="AZ4567" s="1">
        <v>281143.92</v>
      </c>
      <c r="BA4567" s="1">
        <v>301188</v>
      </c>
      <c r="BB4567" s="1">
        <v>6.65</v>
      </c>
      <c r="BC4567" s="1">
        <v>93.35</v>
      </c>
      <c r="BD4567" s="1">
        <v>1.55</v>
      </c>
      <c r="BE4567" s="1"/>
      <c r="BF4567" s="1">
        <v>58965</v>
      </c>
      <c r="BG4567" s="1">
        <v>14.39</v>
      </c>
      <c r="BH4567" s="1">
        <v>1.37</v>
      </c>
      <c r="BI4567" s="1">
        <v>2014</v>
      </c>
      <c r="BJ4567" s="1" t="s">
        <v>661</v>
      </c>
      <c r="BK4567" s="1">
        <v>0</v>
      </c>
      <c r="BL4567" s="1">
        <v>0</v>
      </c>
      <c r="BM4567" s="1">
        <v>0</v>
      </c>
      <c r="BN4567" s="1">
        <v>0</v>
      </c>
      <c r="BO4567" s="1">
        <v>0</v>
      </c>
      <c r="BP4567" s="1">
        <v>2017</v>
      </c>
      <c r="BQ4567" s="1"/>
      <c r="BR4567" s="1">
        <v>0</v>
      </c>
      <c r="BS4567" s="1" t="s">
        <v>662</v>
      </c>
      <c r="BT4567" s="1">
        <v>0</v>
      </c>
      <c r="BU4567" s="1">
        <v>0</v>
      </c>
      <c r="BV4567" s="1">
        <v>0</v>
      </c>
    </row>
    <row r="4568" spans="1:74" x14ac:dyDescent="0.2">
      <c r="A4568" s="1">
        <v>6050</v>
      </c>
      <c r="B4568" s="1">
        <v>6050</v>
      </c>
      <c r="C4568" s="1">
        <v>48620</v>
      </c>
      <c r="D4568" s="1"/>
      <c r="E4568" s="1" t="s">
        <v>660</v>
      </c>
      <c r="F4568" s="1" t="s">
        <v>72</v>
      </c>
      <c r="G4568" s="1">
        <v>2007</v>
      </c>
      <c r="H4568" s="1">
        <f>IF(L4568&gt;0,G4568-G4567,Check)</f>
        <v>4</v>
      </c>
      <c r="I4568" s="1"/>
      <c r="J4568" s="1">
        <v>1</v>
      </c>
      <c r="K4568" s="1" t="s">
        <v>757</v>
      </c>
      <c r="L4568" s="1">
        <v>1979945</v>
      </c>
      <c r="M4568" s="1">
        <v>1611774</v>
      </c>
      <c r="N4568" s="1">
        <v>1979945</v>
      </c>
      <c r="O4568" s="1">
        <v>1611774</v>
      </c>
      <c r="P4568" s="1">
        <v>101646</v>
      </c>
      <c r="Q4568" s="1">
        <v>1121178</v>
      </c>
      <c r="R4568" s="1">
        <v>0.56626724500000003</v>
      </c>
      <c r="S4568" s="1">
        <v>556175274</v>
      </c>
      <c r="T4568" s="1">
        <v>595725</v>
      </c>
      <c r="U4568" s="1">
        <v>389391</v>
      </c>
      <c r="V4568" s="1">
        <v>165117</v>
      </c>
      <c r="W4568" s="1">
        <v>3812</v>
      </c>
      <c r="X4568" s="1">
        <v>25570</v>
      </c>
      <c r="Y4568" s="1">
        <v>25585</v>
      </c>
      <c r="Z4568" s="1">
        <v>26557</v>
      </c>
      <c r="AA4568" s="1">
        <v>24975</v>
      </c>
      <c r="AB4568" s="1">
        <v>583259</v>
      </c>
      <c r="AC4568" s="1">
        <v>12.2</v>
      </c>
      <c r="AD4568" s="1">
        <v>8.5</v>
      </c>
      <c r="AE4568" s="1">
        <v>79.3</v>
      </c>
      <c r="AF4568" s="1">
        <v>27.2</v>
      </c>
      <c r="AG4568" s="1">
        <v>60.9</v>
      </c>
      <c r="AH4568" s="1">
        <v>11.9</v>
      </c>
      <c r="AI4568" s="1">
        <v>231108</v>
      </c>
      <c r="AJ4568" s="1">
        <v>12534</v>
      </c>
      <c r="AK4568" s="1">
        <v>72867</v>
      </c>
      <c r="AL4568" s="1">
        <v>92232</v>
      </c>
      <c r="AM4568" s="1">
        <v>36381</v>
      </c>
      <c r="AN4568" s="1">
        <v>17094</v>
      </c>
      <c r="AO4568" s="1">
        <v>5.42</v>
      </c>
      <c r="AP4568" s="1">
        <v>47404</v>
      </c>
      <c r="AQ4568" s="1">
        <v>63462</v>
      </c>
      <c r="AR4568" s="1">
        <v>35.700000000000003</v>
      </c>
      <c r="AS4568" s="1">
        <v>47.9</v>
      </c>
      <c r="AT4568" s="1">
        <v>16.399999999999999</v>
      </c>
      <c r="AU4568" s="1">
        <v>240812</v>
      </c>
      <c r="AV4568" s="1">
        <v>27312</v>
      </c>
      <c r="AW4568" s="1">
        <v>1200</v>
      </c>
      <c r="AX4568" s="1">
        <v>18.8</v>
      </c>
      <c r="AY4568" s="1">
        <v>13129.83</v>
      </c>
      <c r="AZ4568" s="1">
        <v>299784.25</v>
      </c>
      <c r="BA4568" s="1">
        <v>312914.08</v>
      </c>
      <c r="BB4568" s="1">
        <v>4.2</v>
      </c>
      <c r="BC4568" s="1">
        <v>95.8</v>
      </c>
      <c r="BD4568" s="1">
        <v>2.82</v>
      </c>
      <c r="BE4568" s="1">
        <v>7200</v>
      </c>
      <c r="BF4568" s="1">
        <v>53733</v>
      </c>
      <c r="BG4568" s="1">
        <v>15.86</v>
      </c>
      <c r="BH4568" s="1">
        <v>1.21</v>
      </c>
      <c r="BI4568" s="1">
        <v>2014</v>
      </c>
      <c r="BJ4568" s="1" t="s">
        <v>661</v>
      </c>
      <c r="BK4568" s="1">
        <v>0</v>
      </c>
      <c r="BL4568" s="1">
        <v>0</v>
      </c>
      <c r="BM4568" s="1">
        <v>0</v>
      </c>
      <c r="BN4568" s="1">
        <v>0</v>
      </c>
      <c r="BO4568" s="1">
        <v>0</v>
      </c>
      <c r="BP4568" s="1">
        <v>2017</v>
      </c>
      <c r="BQ4568" s="1"/>
      <c r="BR4568" s="1">
        <v>0</v>
      </c>
      <c r="BS4568" s="1" t="s">
        <v>662</v>
      </c>
      <c r="BT4568" s="1">
        <v>0</v>
      </c>
      <c r="BU4568" s="1">
        <v>0</v>
      </c>
      <c r="BV4568" s="1">
        <v>0</v>
      </c>
    </row>
    <row r="4569" spans="1:74" x14ac:dyDescent="0.2">
      <c r="A4569" s="1">
        <v>6051</v>
      </c>
      <c r="B4569" s="1">
        <v>6051</v>
      </c>
      <c r="C4569" s="1">
        <v>48620</v>
      </c>
      <c r="D4569" s="1"/>
      <c r="E4569" s="1" t="s">
        <v>660</v>
      </c>
      <c r="F4569" s="1" t="s">
        <v>72</v>
      </c>
      <c r="G4569" s="1">
        <v>2008</v>
      </c>
      <c r="H4569" s="1">
        <f>IF(L4569&gt;0,G4569-G4568,Check)</f>
        <v>1</v>
      </c>
      <c r="I4569" s="1"/>
      <c r="J4569" s="1"/>
      <c r="K4569" s="1"/>
      <c r="L4569" s="1">
        <v>2255051</v>
      </c>
      <c r="M4569" s="1">
        <v>1594563</v>
      </c>
      <c r="N4569" s="1">
        <v>2255051</v>
      </c>
      <c r="O4569" s="1">
        <v>1594563</v>
      </c>
      <c r="P4569" s="1">
        <v>103653</v>
      </c>
      <c r="Q4569" s="1">
        <v>1564914</v>
      </c>
      <c r="R4569" s="1">
        <v>0.69395947099999999</v>
      </c>
      <c r="S4569" s="1">
        <v>556175274</v>
      </c>
      <c r="T4569" s="1">
        <v>603058</v>
      </c>
      <c r="U4569" s="1">
        <v>389114</v>
      </c>
      <c r="V4569" s="1">
        <v>174446</v>
      </c>
      <c r="W4569" s="1">
        <v>4779</v>
      </c>
      <c r="X4569" s="1">
        <v>26631</v>
      </c>
      <c r="Y4569" s="1">
        <v>26522</v>
      </c>
      <c r="Z4569" s="1">
        <v>27434</v>
      </c>
      <c r="AA4569" s="1">
        <v>33350</v>
      </c>
      <c r="AB4569" s="1">
        <v>590612</v>
      </c>
      <c r="AC4569" s="1">
        <v>12</v>
      </c>
      <c r="AD4569" s="1">
        <v>8.8000000000000007</v>
      </c>
      <c r="AE4569" s="1">
        <v>79.2</v>
      </c>
      <c r="AF4569" s="1">
        <v>26.8</v>
      </c>
      <c r="AG4569" s="1">
        <v>61.1</v>
      </c>
      <c r="AH4569" s="1">
        <v>12.1</v>
      </c>
      <c r="AI4569" s="1">
        <v>241543</v>
      </c>
      <c r="AJ4569" s="1">
        <v>14126</v>
      </c>
      <c r="AK4569" s="1">
        <v>76336</v>
      </c>
      <c r="AL4569" s="1">
        <v>92415</v>
      </c>
      <c r="AM4569" s="1">
        <v>40694</v>
      </c>
      <c r="AN4569" s="1">
        <v>17972</v>
      </c>
      <c r="AO4569" s="1">
        <v>5.85</v>
      </c>
      <c r="AP4569" s="1">
        <v>49827</v>
      </c>
      <c r="AQ4569" s="1">
        <v>64615</v>
      </c>
      <c r="AR4569" s="1">
        <v>35.9</v>
      </c>
      <c r="AS4569" s="1">
        <v>47.7</v>
      </c>
      <c r="AT4569" s="1">
        <v>16.399999999999999</v>
      </c>
      <c r="AU4569" s="1">
        <v>253763</v>
      </c>
      <c r="AV4569" s="1">
        <v>27238</v>
      </c>
      <c r="AW4569" s="1">
        <v>1737</v>
      </c>
      <c r="AX4569" s="1">
        <v>18.7</v>
      </c>
      <c r="AY4569" s="1">
        <v>14229.5</v>
      </c>
      <c r="AZ4569" s="1">
        <v>303120.67</v>
      </c>
      <c r="BA4569" s="1">
        <v>317350.17</v>
      </c>
      <c r="BB4569" s="1">
        <v>4.4800000000000004</v>
      </c>
      <c r="BC4569" s="1">
        <v>95.52</v>
      </c>
      <c r="BD4569" s="1">
        <v>3.23</v>
      </c>
      <c r="BE4569" s="1">
        <v>7200</v>
      </c>
      <c r="BF4569" s="1">
        <v>52425</v>
      </c>
      <c r="BG4569" s="1">
        <v>15.38</v>
      </c>
      <c r="BH4569" s="1">
        <v>1.17</v>
      </c>
      <c r="BI4569" s="1">
        <v>2014</v>
      </c>
      <c r="BJ4569" s="1" t="s">
        <v>661</v>
      </c>
      <c r="BK4569" s="1">
        <v>0</v>
      </c>
      <c r="BL4569" s="1">
        <v>0</v>
      </c>
      <c r="BM4569" s="1">
        <v>0</v>
      </c>
      <c r="BN4569" s="1">
        <v>0</v>
      </c>
      <c r="BO4569" s="1">
        <v>0</v>
      </c>
      <c r="BP4569" s="1">
        <v>2017</v>
      </c>
      <c r="BQ4569" s="1"/>
      <c r="BR4569" s="1">
        <v>0</v>
      </c>
      <c r="BS4569" s="1" t="s">
        <v>662</v>
      </c>
      <c r="BT4569" s="1">
        <v>0</v>
      </c>
      <c r="BU4569" s="1">
        <v>0</v>
      </c>
      <c r="BV4569" s="1">
        <v>0</v>
      </c>
    </row>
    <row r="4570" spans="1:74" x14ac:dyDescent="0.2">
      <c r="A4570" s="1">
        <v>6052</v>
      </c>
      <c r="B4570" s="1">
        <v>6052</v>
      </c>
      <c r="C4570" s="1">
        <v>48620</v>
      </c>
      <c r="D4570" s="1"/>
      <c r="E4570" s="1" t="s">
        <v>660</v>
      </c>
      <c r="F4570" s="1" t="s">
        <v>72</v>
      </c>
      <c r="G4570" s="1">
        <v>2009</v>
      </c>
      <c r="H4570" s="1">
        <f>IF(L4570&gt;0,G4570-G4569,Check)</f>
        <v>1</v>
      </c>
      <c r="I4570" s="1"/>
      <c r="J4570" s="1"/>
      <c r="K4570" s="1"/>
      <c r="L4570" s="1">
        <v>2168802</v>
      </c>
      <c r="M4570" s="1">
        <v>1565729</v>
      </c>
      <c r="N4570" s="1">
        <v>2168802</v>
      </c>
      <c r="O4570" s="1">
        <v>1565729</v>
      </c>
      <c r="P4570" s="1">
        <v>103188</v>
      </c>
      <c r="Q4570" s="1">
        <v>1470883</v>
      </c>
      <c r="R4570" s="1">
        <v>0.678200684</v>
      </c>
      <c r="S4570" s="1">
        <v>556175274</v>
      </c>
      <c r="T4570" s="1">
        <v>613568</v>
      </c>
      <c r="U4570" s="1">
        <v>397682</v>
      </c>
      <c r="V4570" s="1">
        <v>172491</v>
      </c>
      <c r="W4570" s="1">
        <v>5663</v>
      </c>
      <c r="X4570" s="1">
        <v>25940</v>
      </c>
      <c r="Y4570" s="1">
        <v>25656</v>
      </c>
      <c r="Z4570" s="1">
        <v>28055</v>
      </c>
      <c r="AA4570" s="1">
        <v>28588</v>
      </c>
      <c r="AB4570" s="1">
        <v>606059</v>
      </c>
      <c r="AC4570" s="1">
        <v>12.6</v>
      </c>
      <c r="AD4570" s="1">
        <v>9.3000000000000007</v>
      </c>
      <c r="AE4570" s="1">
        <v>78.099999999999994</v>
      </c>
      <c r="AF4570" s="1">
        <v>27</v>
      </c>
      <c r="AG4570" s="1">
        <v>61.2</v>
      </c>
      <c r="AH4570" s="1">
        <v>11.8</v>
      </c>
      <c r="AI4570" s="1">
        <v>243299</v>
      </c>
      <c r="AJ4570" s="1">
        <v>13400</v>
      </c>
      <c r="AK4570" s="1">
        <v>77101</v>
      </c>
      <c r="AL4570" s="1">
        <v>95975</v>
      </c>
      <c r="AM4570" s="1">
        <v>38687</v>
      </c>
      <c r="AN4570" s="1">
        <v>18136</v>
      </c>
      <c r="AO4570" s="1">
        <v>5.51</v>
      </c>
      <c r="AP4570" s="1">
        <v>48202</v>
      </c>
      <c r="AQ4570" s="1">
        <v>61593</v>
      </c>
      <c r="AR4570" s="1">
        <v>35.700000000000003</v>
      </c>
      <c r="AS4570" s="1">
        <v>47.9</v>
      </c>
      <c r="AT4570" s="1">
        <v>16.399999999999999</v>
      </c>
      <c r="AU4570" s="1">
        <v>244160</v>
      </c>
      <c r="AV4570" s="1">
        <v>25374</v>
      </c>
      <c r="AW4570" s="1">
        <v>1159</v>
      </c>
      <c r="AX4570" s="1">
        <v>18.600000000000001</v>
      </c>
      <c r="AY4570" s="1">
        <v>26512.33</v>
      </c>
      <c r="AZ4570" s="1">
        <v>295534</v>
      </c>
      <c r="BA4570" s="1">
        <v>322046.33</v>
      </c>
      <c r="BB4570" s="1">
        <v>8.23</v>
      </c>
      <c r="BC4570" s="1">
        <v>91.77</v>
      </c>
      <c r="BD4570" s="1">
        <v>2.33</v>
      </c>
      <c r="BE4570" s="1">
        <v>7200</v>
      </c>
      <c r="BF4570" s="1">
        <v>51117</v>
      </c>
      <c r="BG4570" s="1">
        <v>15.17</v>
      </c>
      <c r="BH4570" s="1">
        <v>1.17</v>
      </c>
      <c r="BI4570" s="1">
        <v>2014</v>
      </c>
      <c r="BJ4570" s="1" t="s">
        <v>661</v>
      </c>
      <c r="BK4570" s="1">
        <v>0</v>
      </c>
      <c r="BL4570" s="1">
        <v>0</v>
      </c>
      <c r="BM4570" s="1">
        <v>0</v>
      </c>
      <c r="BN4570" s="1">
        <v>0</v>
      </c>
      <c r="BO4570" s="1">
        <v>0</v>
      </c>
      <c r="BP4570" s="1">
        <v>2017</v>
      </c>
      <c r="BQ4570" s="1"/>
      <c r="BR4570" s="1">
        <v>0</v>
      </c>
      <c r="BS4570" s="1" t="s">
        <v>662</v>
      </c>
      <c r="BT4570" s="1">
        <v>0</v>
      </c>
      <c r="BU4570" s="1">
        <v>0</v>
      </c>
      <c r="BV4570" s="1">
        <v>0</v>
      </c>
    </row>
    <row r="4571" spans="1:74" x14ac:dyDescent="0.2">
      <c r="A4571" s="1">
        <v>6053</v>
      </c>
      <c r="B4571" s="1">
        <v>6053</v>
      </c>
      <c r="C4571" s="1">
        <v>48620</v>
      </c>
      <c r="D4571" s="1"/>
      <c r="E4571" s="1" t="s">
        <v>660</v>
      </c>
      <c r="F4571" s="1" t="s">
        <v>72</v>
      </c>
      <c r="G4571" s="1">
        <v>2010</v>
      </c>
      <c r="H4571" s="1">
        <f>IF(L4571&gt;0,G4571-G4570,Check)</f>
        <v>1</v>
      </c>
      <c r="I4571" s="1"/>
      <c r="J4571" s="1"/>
      <c r="K4571" s="1"/>
      <c r="L4571" s="1">
        <v>2209450</v>
      </c>
      <c r="M4571" s="1">
        <v>1581563</v>
      </c>
      <c r="N4571" s="1">
        <v>2209450</v>
      </c>
      <c r="O4571" s="1">
        <v>1581563</v>
      </c>
      <c r="P4571" s="1">
        <v>102332</v>
      </c>
      <c r="Q4571" s="1">
        <v>1453918</v>
      </c>
      <c r="R4571" s="1">
        <v>0.65804521500000002</v>
      </c>
      <c r="S4571" s="1">
        <v>556175274</v>
      </c>
      <c r="T4571" s="1">
        <v>622367</v>
      </c>
      <c r="U4571" s="1">
        <v>394430</v>
      </c>
      <c r="V4571" s="1">
        <v>179171</v>
      </c>
      <c r="W4571" s="1">
        <v>3912</v>
      </c>
      <c r="X4571" s="1">
        <v>25180</v>
      </c>
      <c r="Y4571" s="1">
        <v>25348</v>
      </c>
      <c r="Z4571" s="1">
        <v>26948</v>
      </c>
      <c r="AA4571" s="1">
        <v>26214</v>
      </c>
      <c r="AB4571" s="1">
        <v>613701</v>
      </c>
      <c r="AC4571" s="1"/>
      <c r="AD4571" s="1"/>
      <c r="AE4571" s="1"/>
      <c r="AF4571" s="1">
        <v>27</v>
      </c>
      <c r="AG4571" s="1">
        <v>61</v>
      </c>
      <c r="AH4571" s="1">
        <v>12</v>
      </c>
      <c r="AI4571" s="1">
        <v>235977</v>
      </c>
      <c r="AJ4571" s="1">
        <v>14588</v>
      </c>
      <c r="AK4571" s="1">
        <v>76131</v>
      </c>
      <c r="AL4571" s="1">
        <v>90298</v>
      </c>
      <c r="AM4571" s="1">
        <v>37660</v>
      </c>
      <c r="AN4571" s="1">
        <v>17300</v>
      </c>
      <c r="AO4571" s="1">
        <v>6.18</v>
      </c>
      <c r="AP4571" s="1">
        <v>46131</v>
      </c>
      <c r="AQ4571" s="1">
        <v>60751</v>
      </c>
      <c r="AR4571" s="1">
        <v>37.299999999999997</v>
      </c>
      <c r="AS4571" s="1">
        <v>46.7</v>
      </c>
      <c r="AT4571" s="1">
        <v>16</v>
      </c>
      <c r="AU4571" s="1">
        <v>247278</v>
      </c>
      <c r="AV4571" s="1">
        <v>23830</v>
      </c>
      <c r="AW4571" s="1">
        <v>1784</v>
      </c>
      <c r="AX4571" s="1">
        <v>18.7</v>
      </c>
      <c r="AY4571" s="1">
        <v>27116.42</v>
      </c>
      <c r="AZ4571" s="1">
        <v>288336.58</v>
      </c>
      <c r="BA4571" s="1">
        <v>315453</v>
      </c>
      <c r="BB4571" s="1">
        <v>8.59</v>
      </c>
      <c r="BC4571" s="1">
        <v>91.41</v>
      </c>
      <c r="BD4571" s="1">
        <v>2.78</v>
      </c>
      <c r="BE4571" s="1">
        <v>7200</v>
      </c>
      <c r="BF4571" s="1">
        <v>49809</v>
      </c>
      <c r="BG4571" s="1">
        <v>15.46</v>
      </c>
      <c r="BH4571" s="1">
        <v>1.1499999999999999</v>
      </c>
      <c r="BI4571" s="1">
        <v>2014</v>
      </c>
      <c r="BJ4571" s="1" t="s">
        <v>661</v>
      </c>
      <c r="BK4571" s="1">
        <v>0</v>
      </c>
      <c r="BL4571" s="1">
        <v>0</v>
      </c>
      <c r="BM4571" s="1">
        <v>0</v>
      </c>
      <c r="BN4571" s="1">
        <v>0</v>
      </c>
      <c r="BO4571" s="1">
        <v>0</v>
      </c>
      <c r="BP4571" s="1">
        <v>2017</v>
      </c>
      <c r="BQ4571" s="1"/>
      <c r="BR4571" s="1">
        <v>0</v>
      </c>
      <c r="BS4571" s="1" t="s">
        <v>662</v>
      </c>
      <c r="BT4571" s="1">
        <v>0</v>
      </c>
      <c r="BU4571" s="1">
        <v>0</v>
      </c>
      <c r="BV4571" s="1">
        <v>0</v>
      </c>
    </row>
    <row r="4572" spans="1:74" x14ac:dyDescent="0.2">
      <c r="A4572" s="1">
        <v>6054</v>
      </c>
      <c r="B4572" s="1">
        <v>6054</v>
      </c>
      <c r="C4572" s="1">
        <v>48620</v>
      </c>
      <c r="D4572" s="1"/>
      <c r="E4572" s="1" t="s">
        <v>660</v>
      </c>
      <c r="F4572" s="1" t="s">
        <v>72</v>
      </c>
      <c r="G4572" s="1">
        <v>2011</v>
      </c>
      <c r="H4572" s="1">
        <f>IF(L4572&gt;0,G4572-G4571,Check)</f>
        <v>1</v>
      </c>
      <c r="I4572" s="1"/>
      <c r="J4572" s="1"/>
      <c r="K4572" s="1"/>
      <c r="L4572" s="1">
        <v>2073725</v>
      </c>
      <c r="M4572" s="1">
        <v>1570348</v>
      </c>
      <c r="N4572" s="1">
        <v>2073725</v>
      </c>
      <c r="O4572" s="1">
        <v>1570348</v>
      </c>
      <c r="P4572" s="1">
        <v>102234</v>
      </c>
      <c r="Q4572" s="1">
        <v>1630687</v>
      </c>
      <c r="R4572" s="1">
        <v>0.78635643599999905</v>
      </c>
      <c r="S4572" s="1">
        <v>556175274</v>
      </c>
      <c r="T4572" s="1">
        <v>625039</v>
      </c>
      <c r="U4572" s="1">
        <v>408741</v>
      </c>
      <c r="V4572" s="1">
        <v>163615</v>
      </c>
      <c r="W4572" s="1">
        <v>5553</v>
      </c>
      <c r="X4572" s="1">
        <v>26495</v>
      </c>
      <c r="Y4572" s="1">
        <v>26799</v>
      </c>
      <c r="Z4572" s="1">
        <v>27150</v>
      </c>
      <c r="AA4572" s="1">
        <v>36879</v>
      </c>
      <c r="AB4572" s="1">
        <v>613903</v>
      </c>
      <c r="AC4572" s="1"/>
      <c r="AD4572" s="1"/>
      <c r="AE4572" s="1"/>
      <c r="AF4572" s="1">
        <v>26.6</v>
      </c>
      <c r="AG4572" s="1">
        <v>61.1</v>
      </c>
      <c r="AH4572" s="1">
        <v>12.3</v>
      </c>
      <c r="AI4572" s="1">
        <v>237408</v>
      </c>
      <c r="AJ4572" s="1">
        <v>14156</v>
      </c>
      <c r="AK4572" s="1">
        <v>75533</v>
      </c>
      <c r="AL4572" s="1">
        <v>92288</v>
      </c>
      <c r="AM4572" s="1">
        <v>38503</v>
      </c>
      <c r="AN4572" s="1">
        <v>16928</v>
      </c>
      <c r="AO4572" s="1">
        <v>5.96</v>
      </c>
      <c r="AP4572" s="1">
        <v>49799</v>
      </c>
      <c r="AQ4572" s="1">
        <v>61633</v>
      </c>
      <c r="AR4572" s="1">
        <v>35.299999999999997</v>
      </c>
      <c r="AS4572" s="1">
        <v>48.7</v>
      </c>
      <c r="AT4572" s="1">
        <v>16</v>
      </c>
      <c r="AU4572" s="1">
        <v>248361</v>
      </c>
      <c r="AV4572" s="1">
        <v>26706</v>
      </c>
      <c r="AW4572" s="1">
        <v>686</v>
      </c>
      <c r="AX4572" s="1">
        <v>18.2</v>
      </c>
      <c r="AY4572" s="1">
        <v>24081.33</v>
      </c>
      <c r="AZ4572" s="1">
        <v>286539.33</v>
      </c>
      <c r="BA4572" s="1">
        <v>310620.67</v>
      </c>
      <c r="BB4572" s="1">
        <v>7.75</v>
      </c>
      <c r="BC4572" s="1">
        <v>92.25</v>
      </c>
      <c r="BD4572" s="1">
        <v>3.53</v>
      </c>
      <c r="BE4572" s="1">
        <v>7200</v>
      </c>
      <c r="BF4572" s="1">
        <v>48501</v>
      </c>
      <c r="BG4572" s="1">
        <v>15.36</v>
      </c>
      <c r="BH4572" s="1">
        <v>1.1200000000000001</v>
      </c>
      <c r="BI4572" s="1">
        <v>2014</v>
      </c>
      <c r="BJ4572" s="1" t="s">
        <v>661</v>
      </c>
      <c r="BK4572" s="1">
        <v>0</v>
      </c>
      <c r="BL4572" s="1">
        <v>0</v>
      </c>
      <c r="BM4572" s="1">
        <v>0</v>
      </c>
      <c r="BN4572" s="1">
        <v>0</v>
      </c>
      <c r="BO4572" s="1">
        <v>0</v>
      </c>
      <c r="BP4572" s="1">
        <v>2017</v>
      </c>
      <c r="BQ4572" s="1"/>
      <c r="BR4572" s="1">
        <v>0</v>
      </c>
      <c r="BS4572" s="1" t="s">
        <v>662</v>
      </c>
      <c r="BT4572" s="1">
        <v>0</v>
      </c>
      <c r="BU4572" s="1">
        <v>0</v>
      </c>
      <c r="BV4572" s="1">
        <v>0</v>
      </c>
    </row>
    <row r="4573" spans="1:74" x14ac:dyDescent="0.2">
      <c r="A4573" s="1">
        <v>6055</v>
      </c>
      <c r="B4573" s="1">
        <v>6055</v>
      </c>
      <c r="C4573" s="1">
        <v>48620</v>
      </c>
      <c r="D4573" s="1"/>
      <c r="E4573" s="1" t="s">
        <v>660</v>
      </c>
      <c r="F4573" s="1" t="s">
        <v>72</v>
      </c>
      <c r="G4573" s="1">
        <v>2012</v>
      </c>
      <c r="H4573" s="1">
        <f>IF(L4573&gt;0,G4573-G4572,Check)</f>
        <v>1</v>
      </c>
      <c r="I4573" s="1"/>
      <c r="J4573" s="1"/>
      <c r="K4573" s="1"/>
      <c r="L4573" s="1">
        <v>1933525</v>
      </c>
      <c r="M4573" s="1">
        <v>1519833</v>
      </c>
      <c r="N4573" s="1">
        <v>1933525</v>
      </c>
      <c r="O4573" s="1">
        <v>1519833</v>
      </c>
      <c r="P4573" s="1">
        <v>100607</v>
      </c>
      <c r="Q4573" s="1">
        <v>1809352</v>
      </c>
      <c r="R4573" s="1">
        <v>0.93577895300000002</v>
      </c>
      <c r="S4573" s="1">
        <v>556175274</v>
      </c>
      <c r="T4573" s="1">
        <v>628242</v>
      </c>
      <c r="U4573" s="1">
        <v>407013</v>
      </c>
      <c r="V4573" s="1">
        <v>171506</v>
      </c>
      <c r="W4573" s="1">
        <v>4580</v>
      </c>
      <c r="X4573" s="1">
        <v>26382</v>
      </c>
      <c r="Y4573" s="1">
        <v>26680</v>
      </c>
      <c r="Z4573" s="1">
        <v>27023</v>
      </c>
      <c r="AA4573" s="1">
        <v>29503</v>
      </c>
      <c r="AB4573" s="1">
        <v>617291</v>
      </c>
      <c r="AC4573" s="1"/>
      <c r="AD4573" s="1"/>
      <c r="AE4573" s="1"/>
      <c r="AF4573" s="1">
        <v>26.6</v>
      </c>
      <c r="AG4573" s="1">
        <v>60.8</v>
      </c>
      <c r="AH4573" s="1">
        <v>12.6</v>
      </c>
      <c r="AI4573" s="1">
        <v>239925</v>
      </c>
      <c r="AJ4573" s="1">
        <v>13557</v>
      </c>
      <c r="AK4573" s="1">
        <v>77138</v>
      </c>
      <c r="AL4573" s="1">
        <v>92502</v>
      </c>
      <c r="AM4573" s="1">
        <v>38630</v>
      </c>
      <c r="AN4573" s="1">
        <v>18098</v>
      </c>
      <c r="AO4573" s="1">
        <v>5.65</v>
      </c>
      <c r="AP4573" s="1">
        <v>48509</v>
      </c>
      <c r="AQ4573" s="1">
        <v>63505</v>
      </c>
      <c r="AR4573" s="1">
        <v>35.299999999999997</v>
      </c>
      <c r="AS4573" s="1">
        <v>47.7</v>
      </c>
      <c r="AT4573" s="1">
        <v>17</v>
      </c>
      <c r="AU4573" s="1">
        <v>247000</v>
      </c>
      <c r="AV4573" s="1">
        <v>23559</v>
      </c>
      <c r="AW4573" s="1">
        <v>2000</v>
      </c>
      <c r="AX4573" s="1">
        <v>18.8</v>
      </c>
      <c r="AY4573" s="1">
        <v>20633.25</v>
      </c>
      <c r="AZ4573" s="1">
        <v>286650.67</v>
      </c>
      <c r="BA4573" s="1">
        <v>307283.92</v>
      </c>
      <c r="BB4573" s="1">
        <v>6.71</v>
      </c>
      <c r="BC4573" s="1">
        <v>93.29</v>
      </c>
      <c r="BD4573" s="1">
        <v>3.61</v>
      </c>
      <c r="BE4573" s="1">
        <v>7200</v>
      </c>
      <c r="BF4573" s="1">
        <v>49644</v>
      </c>
      <c r="BG4573" s="1">
        <v>15.11</v>
      </c>
      <c r="BH4573" s="1">
        <v>1.0900000000000001</v>
      </c>
      <c r="BI4573" s="1">
        <v>2014</v>
      </c>
      <c r="BJ4573" s="1" t="s">
        <v>661</v>
      </c>
      <c r="BK4573" s="1">
        <v>0</v>
      </c>
      <c r="BL4573" s="1">
        <v>0</v>
      </c>
      <c r="BM4573" s="1">
        <v>0</v>
      </c>
      <c r="BN4573" s="1">
        <v>0</v>
      </c>
      <c r="BO4573" s="1">
        <v>0</v>
      </c>
      <c r="BP4573" s="1">
        <v>2017</v>
      </c>
      <c r="BQ4573" s="1"/>
      <c r="BR4573" s="1">
        <v>0</v>
      </c>
      <c r="BS4573" s="1" t="s">
        <v>662</v>
      </c>
      <c r="BT4573" s="1">
        <v>0</v>
      </c>
      <c r="BU4573" s="1">
        <v>0</v>
      </c>
      <c r="BV4573" s="1">
        <v>0</v>
      </c>
    </row>
    <row r="4574" spans="1:74" x14ac:dyDescent="0.2">
      <c r="A4574" s="1">
        <v>6056</v>
      </c>
      <c r="B4574" s="1">
        <v>6056</v>
      </c>
      <c r="C4574" s="1">
        <v>48620</v>
      </c>
      <c r="D4574" s="1"/>
      <c r="E4574" s="1" t="s">
        <v>660</v>
      </c>
      <c r="F4574" s="1" t="s">
        <v>72</v>
      </c>
      <c r="G4574" s="1">
        <v>2013</v>
      </c>
      <c r="H4574" s="1">
        <f>IF(L4574&gt;0,G4574-G4573,Check)</f>
        <v>1</v>
      </c>
      <c r="I4574" s="1"/>
      <c r="J4574" s="1"/>
      <c r="K4574" s="1"/>
      <c r="L4574" s="1">
        <v>1851654</v>
      </c>
      <c r="M4574" s="1">
        <v>1553335</v>
      </c>
      <c r="N4574" s="1">
        <v>1851654</v>
      </c>
      <c r="O4574" s="1">
        <v>1553335</v>
      </c>
      <c r="P4574" s="1">
        <v>99500</v>
      </c>
      <c r="Q4574" s="1">
        <v>1735372</v>
      </c>
      <c r="R4574" s="1">
        <v>0.93720101099999997</v>
      </c>
      <c r="S4574" s="1">
        <v>556175274</v>
      </c>
      <c r="T4574" s="1">
        <v>637989</v>
      </c>
      <c r="U4574" s="1">
        <v>414415</v>
      </c>
      <c r="V4574" s="1">
        <v>171408</v>
      </c>
      <c r="W4574" s="1">
        <v>5636</v>
      </c>
      <c r="X4574" s="1">
        <v>26547</v>
      </c>
      <c r="Y4574" s="1">
        <v>26683</v>
      </c>
      <c r="Z4574" s="1">
        <v>27613</v>
      </c>
      <c r="AA4574" s="1">
        <v>36500</v>
      </c>
      <c r="AB4574" s="1">
        <v>626159</v>
      </c>
      <c r="AC4574" s="1">
        <v>14.9</v>
      </c>
      <c r="AD4574" s="1">
        <v>10.7</v>
      </c>
      <c r="AE4574" s="1">
        <v>74.3</v>
      </c>
      <c r="AF4574" s="1">
        <v>26.4</v>
      </c>
      <c r="AG4574" s="1">
        <v>60.6</v>
      </c>
      <c r="AH4574" s="1">
        <v>13</v>
      </c>
      <c r="AI4574" s="1">
        <v>242612</v>
      </c>
      <c r="AJ4574" s="1">
        <v>15037</v>
      </c>
      <c r="AK4574" s="1">
        <v>75144</v>
      </c>
      <c r="AL4574" s="1">
        <v>96246</v>
      </c>
      <c r="AM4574" s="1">
        <v>37908</v>
      </c>
      <c r="AN4574" s="1">
        <v>18277</v>
      </c>
      <c r="AO4574" s="1">
        <v>6.2</v>
      </c>
      <c r="AP4574" s="1">
        <v>49476</v>
      </c>
      <c r="AQ4574" s="1">
        <v>64734</v>
      </c>
      <c r="AR4574" s="1">
        <v>35.4</v>
      </c>
      <c r="AS4574" s="1">
        <v>46.1</v>
      </c>
      <c r="AT4574" s="1">
        <v>18.5</v>
      </c>
      <c r="AU4574" s="1">
        <v>255279</v>
      </c>
      <c r="AV4574" s="1">
        <v>21931</v>
      </c>
      <c r="AW4574" s="1">
        <v>1325</v>
      </c>
      <c r="AX4574" s="1">
        <v>19</v>
      </c>
      <c r="AY4574" s="1">
        <v>18352.080000000002</v>
      </c>
      <c r="AZ4574" s="1">
        <v>287967.25</v>
      </c>
      <c r="BA4574" s="1">
        <v>306319.33</v>
      </c>
      <c r="BB4574" s="1">
        <v>5.99</v>
      </c>
      <c r="BC4574" s="1">
        <v>94.01</v>
      </c>
      <c r="BD4574" s="1">
        <v>3.52</v>
      </c>
      <c r="BE4574" s="1">
        <v>7200</v>
      </c>
      <c r="BF4574" s="1">
        <v>49447</v>
      </c>
      <c r="BG4574" s="1">
        <v>15.61</v>
      </c>
      <c r="BH4574" s="1">
        <v>1.08</v>
      </c>
      <c r="BI4574" s="1">
        <v>2014</v>
      </c>
      <c r="BJ4574" s="1" t="s">
        <v>661</v>
      </c>
      <c r="BK4574" s="1">
        <v>0</v>
      </c>
      <c r="BL4574" s="1">
        <v>0</v>
      </c>
      <c r="BM4574" s="1">
        <v>0</v>
      </c>
      <c r="BN4574" s="1">
        <v>0</v>
      </c>
      <c r="BO4574" s="1">
        <v>0</v>
      </c>
      <c r="BP4574" s="1">
        <v>2017</v>
      </c>
      <c r="BQ4574" s="1"/>
      <c r="BR4574" s="1">
        <v>0</v>
      </c>
      <c r="BS4574" s="1" t="s">
        <v>662</v>
      </c>
      <c r="BT4574" s="1">
        <v>0</v>
      </c>
      <c r="BU4574" s="1">
        <v>0</v>
      </c>
      <c r="BV4574" s="1">
        <v>0</v>
      </c>
    </row>
    <row r="4575" spans="1:74" x14ac:dyDescent="0.2">
      <c r="A4575" s="1">
        <v>6057</v>
      </c>
      <c r="B4575" s="1">
        <v>6057</v>
      </c>
      <c r="C4575" s="1">
        <v>48620</v>
      </c>
      <c r="D4575" s="1"/>
      <c r="E4575" s="1" t="s">
        <v>660</v>
      </c>
      <c r="F4575" s="1" t="s">
        <v>72</v>
      </c>
      <c r="G4575" s="1">
        <v>2014</v>
      </c>
      <c r="H4575" s="1">
        <f>IF(L4575&gt;0,G4575-G4574,Check)</f>
        <v>1</v>
      </c>
      <c r="I4575" s="1"/>
      <c r="J4575" s="1"/>
      <c r="K4575" s="1"/>
      <c r="L4575" s="1">
        <v>1864279</v>
      </c>
      <c r="M4575" s="1">
        <v>1643424</v>
      </c>
      <c r="N4575" s="1">
        <v>1864279</v>
      </c>
      <c r="O4575" s="1">
        <v>1643424</v>
      </c>
      <c r="P4575" s="1">
        <v>107695</v>
      </c>
      <c r="Q4575" s="1">
        <v>1700362</v>
      </c>
      <c r="R4575" s="1">
        <v>0.91207485600000004</v>
      </c>
      <c r="S4575" s="1">
        <v>556175274</v>
      </c>
      <c r="T4575" s="1">
        <v>641225</v>
      </c>
      <c r="U4575" s="1">
        <v>420162</v>
      </c>
      <c r="V4575" s="1">
        <v>167605</v>
      </c>
      <c r="W4575" s="1">
        <v>6141</v>
      </c>
      <c r="X4575" s="1">
        <v>27335</v>
      </c>
      <c r="Y4575" s="1">
        <v>27149</v>
      </c>
      <c r="Z4575" s="1">
        <v>29273</v>
      </c>
      <c r="AA4575" s="1">
        <v>25109</v>
      </c>
      <c r="AB4575" s="1">
        <v>629599</v>
      </c>
      <c r="AC4575" s="1">
        <v>13.9</v>
      </c>
      <c r="AD4575" s="1">
        <v>10.199999999999999</v>
      </c>
      <c r="AE4575" s="1">
        <v>76</v>
      </c>
      <c r="AF4575" s="1">
        <v>26.2</v>
      </c>
      <c r="AG4575" s="1">
        <v>60.3</v>
      </c>
      <c r="AH4575" s="1">
        <v>13.5</v>
      </c>
      <c r="AI4575" s="1">
        <v>240230</v>
      </c>
      <c r="AJ4575" s="1">
        <v>12722</v>
      </c>
      <c r="AK4575" s="1">
        <v>74409</v>
      </c>
      <c r="AL4575" s="1">
        <v>95298</v>
      </c>
      <c r="AM4575" s="1">
        <v>39027</v>
      </c>
      <c r="AN4575" s="1">
        <v>18774</v>
      </c>
      <c r="AO4575" s="1">
        <v>5.3</v>
      </c>
      <c r="AP4575" s="1">
        <v>52231</v>
      </c>
      <c r="AQ4575" s="1">
        <v>68786</v>
      </c>
      <c r="AR4575" s="1">
        <v>34</v>
      </c>
      <c r="AS4575" s="1">
        <v>46.1</v>
      </c>
      <c r="AT4575" s="1">
        <v>19.899999999999999</v>
      </c>
      <c r="AU4575" s="1">
        <v>250393</v>
      </c>
      <c r="AV4575" s="1">
        <v>28158</v>
      </c>
      <c r="AW4575" s="1">
        <v>1003</v>
      </c>
      <c r="AX4575" s="1">
        <v>19.3</v>
      </c>
      <c r="AY4575" s="1">
        <v>16077.08</v>
      </c>
      <c r="AZ4575" s="1">
        <v>290980.33</v>
      </c>
      <c r="BA4575" s="1">
        <v>307057.42</v>
      </c>
      <c r="BB4575" s="1">
        <v>5.23</v>
      </c>
      <c r="BC4575" s="1">
        <v>94.77</v>
      </c>
      <c r="BD4575" s="1">
        <v>3.36</v>
      </c>
      <c r="BE4575" s="1">
        <v>7200</v>
      </c>
      <c r="BF4575" s="1">
        <v>48818</v>
      </c>
      <c r="BG4575" s="1">
        <v>15.26</v>
      </c>
      <c r="BH4575" s="1">
        <v>1.06</v>
      </c>
      <c r="BI4575" s="1">
        <v>2014</v>
      </c>
      <c r="BJ4575" s="1" t="s">
        <v>661</v>
      </c>
      <c r="BK4575" s="1">
        <v>1</v>
      </c>
      <c r="BL4575" s="1">
        <v>0</v>
      </c>
      <c r="BM4575" s="1">
        <v>0</v>
      </c>
      <c r="BN4575" s="1">
        <v>0</v>
      </c>
      <c r="BO4575" s="1">
        <v>0</v>
      </c>
      <c r="BP4575" s="1">
        <v>2017</v>
      </c>
      <c r="BQ4575" s="1"/>
      <c r="BR4575" s="1">
        <v>0</v>
      </c>
      <c r="BS4575" s="1" t="s">
        <v>662</v>
      </c>
      <c r="BT4575" s="1">
        <v>0</v>
      </c>
      <c r="BU4575" s="1">
        <v>0</v>
      </c>
      <c r="BV4575" s="1">
        <v>0</v>
      </c>
    </row>
    <row r="4576" spans="1:74" x14ac:dyDescent="0.2">
      <c r="A4576" s="1">
        <v>6058</v>
      </c>
      <c r="B4576" s="1">
        <v>6058</v>
      </c>
      <c r="C4576" s="1">
        <v>48620</v>
      </c>
      <c r="D4576" s="1"/>
      <c r="E4576" s="1" t="s">
        <v>660</v>
      </c>
      <c r="F4576" s="1" t="s">
        <v>72</v>
      </c>
      <c r="G4576" s="1">
        <v>2015</v>
      </c>
      <c r="H4576" s="1">
        <f>IF(L4576&gt;0,G4576-G4575,Check)</f>
        <v>1</v>
      </c>
      <c r="I4576" s="1"/>
      <c r="J4576" s="1"/>
      <c r="K4576" s="1"/>
      <c r="L4576" s="1">
        <v>1886498</v>
      </c>
      <c r="M4576" s="1">
        <v>1719898</v>
      </c>
      <c r="N4576" s="1">
        <v>1886498</v>
      </c>
      <c r="O4576" s="1">
        <v>1719898</v>
      </c>
      <c r="P4576" s="1">
        <v>111057</v>
      </c>
      <c r="Q4576" s="1">
        <v>1758002</v>
      </c>
      <c r="R4576" s="1">
        <v>0.93188649000000001</v>
      </c>
      <c r="S4576" s="1">
        <v>556175274</v>
      </c>
      <c r="T4576" s="1">
        <v>644502</v>
      </c>
      <c r="U4576" s="1">
        <v>419073</v>
      </c>
      <c r="V4576" s="1">
        <v>172983</v>
      </c>
      <c r="W4576" s="1">
        <v>5530</v>
      </c>
      <c r="X4576" s="1">
        <v>28510</v>
      </c>
      <c r="Y4576" s="1">
        <v>27536</v>
      </c>
      <c r="Z4576" s="1">
        <v>30536</v>
      </c>
      <c r="AA4576" s="1">
        <v>27077</v>
      </c>
      <c r="AB4576" s="1">
        <v>633480</v>
      </c>
      <c r="AC4576" s="1">
        <v>14.1</v>
      </c>
      <c r="AD4576" s="1">
        <v>8.6999999999999993</v>
      </c>
      <c r="AE4576" s="1">
        <v>77.2</v>
      </c>
      <c r="AF4576" s="1">
        <v>26.2</v>
      </c>
      <c r="AG4576" s="1">
        <v>60.1</v>
      </c>
      <c r="AH4576" s="1">
        <v>13.7</v>
      </c>
      <c r="AI4576" s="1">
        <v>244522</v>
      </c>
      <c r="AJ4576" s="1">
        <v>14599</v>
      </c>
      <c r="AK4576" s="1">
        <v>80908</v>
      </c>
      <c r="AL4576" s="1">
        <v>91381</v>
      </c>
      <c r="AM4576" s="1">
        <v>36695</v>
      </c>
      <c r="AN4576" s="1">
        <v>20939</v>
      </c>
      <c r="AO4576" s="1">
        <v>5.97</v>
      </c>
      <c r="AP4576" s="1">
        <v>51591</v>
      </c>
      <c r="AQ4576" s="1">
        <v>67630</v>
      </c>
      <c r="AR4576" s="1">
        <v>33.299999999999997</v>
      </c>
      <c r="AS4576" s="1">
        <v>46.4</v>
      </c>
      <c r="AT4576" s="1">
        <v>20.3</v>
      </c>
      <c r="AU4576" s="1">
        <v>259807</v>
      </c>
      <c r="AV4576" s="1">
        <v>22508</v>
      </c>
      <c r="AW4576" s="1">
        <v>1814</v>
      </c>
      <c r="AX4576" s="1">
        <v>19.600000000000001</v>
      </c>
      <c r="AY4576" s="1">
        <v>14281.58</v>
      </c>
      <c r="AZ4576" s="1">
        <v>292823.17</v>
      </c>
      <c r="BA4576" s="1">
        <v>307104.75</v>
      </c>
      <c r="BB4576" s="1">
        <v>4.6500000000000004</v>
      </c>
      <c r="BC4576" s="1">
        <v>95.35</v>
      </c>
      <c r="BD4576" s="1">
        <v>2.4</v>
      </c>
      <c r="BE4576" s="1">
        <v>7200</v>
      </c>
      <c r="BF4576" s="1">
        <v>47887</v>
      </c>
      <c r="BG4576" s="1">
        <v>15.49</v>
      </c>
      <c r="BH4576" s="1">
        <v>1.06</v>
      </c>
      <c r="BI4576" s="1">
        <v>2014</v>
      </c>
      <c r="BJ4576" s="1" t="s">
        <v>661</v>
      </c>
      <c r="BK4576" s="1">
        <v>1</v>
      </c>
      <c r="BL4576" s="1">
        <v>1</v>
      </c>
      <c r="BM4576" s="1">
        <v>0</v>
      </c>
      <c r="BN4576" s="1">
        <v>0</v>
      </c>
      <c r="BO4576" s="1">
        <v>0</v>
      </c>
      <c r="BP4576" s="1">
        <v>2017</v>
      </c>
      <c r="BQ4576" s="1"/>
      <c r="BR4576" s="1">
        <v>0</v>
      </c>
      <c r="BS4576" s="1" t="s">
        <v>662</v>
      </c>
      <c r="BT4576" s="1">
        <v>0</v>
      </c>
      <c r="BU4576" s="1">
        <v>0</v>
      </c>
      <c r="BV4576" s="1">
        <v>0</v>
      </c>
    </row>
    <row r="4577" spans="1:74" x14ac:dyDescent="0.2">
      <c r="A4577" s="1">
        <v>6059</v>
      </c>
      <c r="B4577" s="1">
        <v>6059</v>
      </c>
      <c r="C4577" s="1">
        <v>48620</v>
      </c>
      <c r="D4577" s="1"/>
      <c r="E4577" s="1" t="s">
        <v>660</v>
      </c>
      <c r="F4577" s="1" t="s">
        <v>72</v>
      </c>
      <c r="G4577" s="1">
        <v>2016</v>
      </c>
      <c r="H4577" s="1">
        <f>IF(L4577&gt;0,G4577-G4576,Check)</f>
        <v>1</v>
      </c>
      <c r="I4577" s="1"/>
      <c r="J4577" s="1"/>
      <c r="K4577" s="1"/>
      <c r="L4577" s="1">
        <v>1233899</v>
      </c>
      <c r="M4577" s="1">
        <v>1648115</v>
      </c>
      <c r="N4577" s="1">
        <v>1233899</v>
      </c>
      <c r="O4577" s="1">
        <v>1648115</v>
      </c>
      <c r="P4577" s="1">
        <v>116116</v>
      </c>
      <c r="Q4577" s="1">
        <v>1420689</v>
      </c>
      <c r="R4577" s="1">
        <v>1.1513819199999999</v>
      </c>
      <c r="S4577" s="1">
        <v>556175274</v>
      </c>
      <c r="T4577" s="1">
        <v>645447</v>
      </c>
      <c r="U4577" s="1">
        <v>424877</v>
      </c>
      <c r="V4577" s="1">
        <v>168653</v>
      </c>
      <c r="W4577" s="1">
        <v>6821</v>
      </c>
      <c r="X4577" s="1">
        <v>29114</v>
      </c>
      <c r="Y4577" s="1">
        <v>28690</v>
      </c>
      <c r="Z4577" s="1">
        <v>30461</v>
      </c>
      <c r="AA4577" s="1">
        <v>29641</v>
      </c>
      <c r="AB4577" s="1">
        <v>634331</v>
      </c>
      <c r="AC4577" s="1">
        <v>14</v>
      </c>
      <c r="AD4577" s="1">
        <v>8.9</v>
      </c>
      <c r="AE4577" s="1">
        <v>77.099999999999994</v>
      </c>
      <c r="AF4577" s="1">
        <v>25.9</v>
      </c>
      <c r="AG4577" s="1">
        <v>59.9</v>
      </c>
      <c r="AH4577" s="1">
        <v>14.2</v>
      </c>
      <c r="AI4577" s="1">
        <v>244765</v>
      </c>
      <c r="AJ4577" s="1">
        <v>14644</v>
      </c>
      <c r="AK4577" s="1">
        <v>75677</v>
      </c>
      <c r="AL4577" s="1">
        <v>93427</v>
      </c>
      <c r="AM4577" s="1">
        <v>39831</v>
      </c>
      <c r="AN4577" s="1">
        <v>21186</v>
      </c>
      <c r="AO4577" s="1">
        <v>5.98</v>
      </c>
      <c r="AP4577" s="1">
        <v>53663</v>
      </c>
      <c r="AQ4577" s="1">
        <v>69658</v>
      </c>
      <c r="AR4577" s="1">
        <v>32.799999999999997</v>
      </c>
      <c r="AS4577" s="1">
        <v>45.2</v>
      </c>
      <c r="AT4577" s="1">
        <v>22</v>
      </c>
      <c r="AU4577" s="1">
        <v>259430</v>
      </c>
      <c r="AV4577" s="1">
        <v>28437</v>
      </c>
      <c r="AW4577" s="1">
        <v>1392</v>
      </c>
      <c r="AX4577" s="1">
        <v>20.2</v>
      </c>
      <c r="AY4577" s="1">
        <v>14025</v>
      </c>
      <c r="AZ4577" s="1">
        <v>293607</v>
      </c>
      <c r="BA4577" s="1">
        <v>307632</v>
      </c>
      <c r="BB4577" s="1">
        <v>4.5599999999999996</v>
      </c>
      <c r="BC4577" s="1">
        <v>95.44</v>
      </c>
      <c r="BD4577" s="1">
        <v>2.15</v>
      </c>
      <c r="BE4577" s="1">
        <v>7200</v>
      </c>
      <c r="BF4577" s="1">
        <v>47991</v>
      </c>
      <c r="BG4577" s="1">
        <v>14.19</v>
      </c>
      <c r="BH4577" s="1">
        <v>1.05</v>
      </c>
      <c r="BI4577" s="1">
        <v>2014</v>
      </c>
      <c r="BJ4577" s="1" t="s">
        <v>661</v>
      </c>
      <c r="BK4577" s="1">
        <v>1</v>
      </c>
      <c r="BL4577" s="1">
        <v>2</v>
      </c>
      <c r="BM4577" s="1">
        <v>0</v>
      </c>
      <c r="BN4577" s="1">
        <v>0</v>
      </c>
      <c r="BO4577" s="1">
        <v>0</v>
      </c>
      <c r="BP4577" s="1">
        <v>2017</v>
      </c>
      <c r="BQ4577" s="1"/>
      <c r="BR4577" s="1">
        <v>0</v>
      </c>
      <c r="BS4577" s="1" t="s">
        <v>662</v>
      </c>
      <c r="BT4577" s="1">
        <v>0</v>
      </c>
      <c r="BU4577" s="1">
        <v>0</v>
      </c>
      <c r="BV4577" s="1">
        <v>0</v>
      </c>
    </row>
    <row r="4578" spans="1:74" x14ac:dyDescent="0.2">
      <c r="A4578" s="1">
        <v>6060</v>
      </c>
      <c r="B4578" s="1">
        <v>6060</v>
      </c>
      <c r="C4578" s="1">
        <v>48620</v>
      </c>
      <c r="D4578" s="1"/>
      <c r="E4578" s="1" t="s">
        <v>660</v>
      </c>
      <c r="F4578" s="1" t="s">
        <v>72</v>
      </c>
      <c r="G4578" s="1">
        <v>2017</v>
      </c>
      <c r="H4578" s="1">
        <f>IF(L4578&gt;0,G4578-G4577,Check)</f>
        <v>1</v>
      </c>
      <c r="I4578" s="1"/>
      <c r="J4578" s="1"/>
      <c r="K4578" s="1"/>
      <c r="L4578" s="1">
        <v>1262552</v>
      </c>
      <c r="M4578" s="1">
        <v>1696805</v>
      </c>
      <c r="N4578" s="1">
        <v>1262552</v>
      </c>
      <c r="O4578" s="1">
        <v>1696805</v>
      </c>
      <c r="P4578" s="1">
        <v>116316</v>
      </c>
      <c r="Q4578" s="1">
        <v>1457565</v>
      </c>
      <c r="R4578" s="1">
        <v>1.1544593809999999</v>
      </c>
      <c r="S4578" s="1">
        <v>556175274</v>
      </c>
      <c r="T4578" s="1">
        <v>646542</v>
      </c>
      <c r="U4578" s="1">
        <v>427417</v>
      </c>
      <c r="V4578" s="1">
        <v>167831</v>
      </c>
      <c r="W4578" s="1">
        <v>5061</v>
      </c>
      <c r="X4578" s="1">
        <v>29075</v>
      </c>
      <c r="Y4578" s="1">
        <v>28938</v>
      </c>
      <c r="Z4578" s="1">
        <v>30397</v>
      </c>
      <c r="AA4578" s="1">
        <v>28958</v>
      </c>
      <c r="AB4578" s="1">
        <v>632877</v>
      </c>
      <c r="AC4578" s="1">
        <v>13.4</v>
      </c>
      <c r="AD4578" s="1">
        <v>9.6</v>
      </c>
      <c r="AE4578" s="1">
        <v>77.099999999999994</v>
      </c>
      <c r="AF4578" s="1">
        <v>26</v>
      </c>
      <c r="AG4578" s="1">
        <v>59.5</v>
      </c>
      <c r="AH4578" s="1">
        <v>14.5</v>
      </c>
      <c r="AI4578" s="1">
        <v>246524</v>
      </c>
      <c r="AJ4578" s="1">
        <v>15165</v>
      </c>
      <c r="AK4578" s="1">
        <v>74155</v>
      </c>
      <c r="AL4578" s="1">
        <v>93202</v>
      </c>
      <c r="AM4578" s="1">
        <v>41323</v>
      </c>
      <c r="AN4578" s="1">
        <v>22679</v>
      </c>
      <c r="AO4578" s="1">
        <v>6.15</v>
      </c>
      <c r="AP4578" s="1">
        <v>54432</v>
      </c>
      <c r="AQ4578" s="1">
        <v>70563</v>
      </c>
      <c r="AR4578" s="1">
        <v>30.9</v>
      </c>
      <c r="AS4578" s="1">
        <v>46.9</v>
      </c>
      <c r="AT4578" s="1">
        <v>22.2</v>
      </c>
      <c r="AU4578" s="1">
        <v>256653</v>
      </c>
      <c r="AV4578" s="1">
        <v>28003</v>
      </c>
      <c r="AW4578" s="1">
        <v>1868</v>
      </c>
      <c r="AX4578" s="1">
        <v>19.2</v>
      </c>
      <c r="AY4578" s="1">
        <v>12629.42</v>
      </c>
      <c r="AZ4578" s="1">
        <v>291638.25</v>
      </c>
      <c r="BA4578" s="1">
        <v>304267.67</v>
      </c>
      <c r="BB4578" s="1">
        <v>4.1500000000000004</v>
      </c>
      <c r="BC4578" s="1">
        <v>95.85</v>
      </c>
      <c r="BD4578" s="1">
        <v>2.41</v>
      </c>
      <c r="BE4578" s="1">
        <v>7200</v>
      </c>
      <c r="BF4578" s="1">
        <v>47228</v>
      </c>
      <c r="BG4578" s="1">
        <v>14.59</v>
      </c>
      <c r="BH4578" s="1">
        <v>1.02</v>
      </c>
      <c r="BI4578" s="1">
        <v>2014</v>
      </c>
      <c r="BJ4578" s="1" t="s">
        <v>661</v>
      </c>
      <c r="BK4578" s="1">
        <v>1</v>
      </c>
      <c r="BL4578" s="1">
        <v>3</v>
      </c>
      <c r="BM4578" s="1">
        <v>20</v>
      </c>
      <c r="BN4578" s="1">
        <v>0</v>
      </c>
      <c r="BO4578" s="1">
        <v>0</v>
      </c>
      <c r="BP4578" s="1">
        <v>2017</v>
      </c>
      <c r="BQ4578" s="1"/>
      <c r="BR4578" s="1">
        <v>1</v>
      </c>
      <c r="BS4578" s="1" t="s">
        <v>662</v>
      </c>
      <c r="BT4578" s="1">
        <v>0</v>
      </c>
      <c r="BU4578" s="1">
        <v>0</v>
      </c>
      <c r="BV4578" s="1">
        <v>0</v>
      </c>
    </row>
    <row r="4579" spans="1:74" x14ac:dyDescent="0.2">
      <c r="A4579" s="1">
        <v>6061</v>
      </c>
      <c r="B4579" s="1">
        <v>6061</v>
      </c>
      <c r="C4579" s="1">
        <v>48620</v>
      </c>
      <c r="D4579" s="1"/>
      <c r="E4579" s="1" t="s">
        <v>660</v>
      </c>
      <c r="F4579" s="1" t="s">
        <v>72</v>
      </c>
      <c r="G4579" s="1">
        <v>2018</v>
      </c>
      <c r="H4579" s="1">
        <f>IF(L4579&gt;0,G4579-G4578,Check)</f>
        <v>1</v>
      </c>
      <c r="I4579" s="1"/>
      <c r="J4579" s="1"/>
      <c r="K4579" s="1"/>
      <c r="L4579" s="1">
        <v>1421737</v>
      </c>
      <c r="M4579" s="1">
        <v>1800242</v>
      </c>
      <c r="N4579" s="1">
        <v>1421737</v>
      </c>
      <c r="O4579" s="1">
        <v>1800242</v>
      </c>
      <c r="P4579" s="1">
        <v>126783</v>
      </c>
      <c r="Q4579" s="1">
        <v>1400893.75</v>
      </c>
      <c r="R4579" s="1">
        <v>0.98533958799999999</v>
      </c>
      <c r="S4579" s="1">
        <v>556175274</v>
      </c>
      <c r="T4579" s="1">
        <v>647599.5</v>
      </c>
      <c r="U4579" s="1">
        <v>430773</v>
      </c>
      <c r="V4579" s="1">
        <v>166132</v>
      </c>
      <c r="W4579" s="1">
        <v>4063.75</v>
      </c>
      <c r="X4579" s="1">
        <v>29196.75</v>
      </c>
      <c r="Y4579" s="1">
        <v>29412.5</v>
      </c>
      <c r="Z4579" s="1">
        <v>30330.25</v>
      </c>
      <c r="AA4579" s="1">
        <v>29086.75</v>
      </c>
      <c r="AB4579" s="1">
        <v>631999.25</v>
      </c>
      <c r="AC4579" s="1">
        <v>12.93</v>
      </c>
      <c r="AD4579" s="1">
        <v>10.18</v>
      </c>
      <c r="AE4579" s="1">
        <v>77.08</v>
      </c>
      <c r="AF4579" s="1">
        <v>26</v>
      </c>
      <c r="AG4579" s="1">
        <v>59.15</v>
      </c>
      <c r="AH4579" s="1">
        <v>14.85</v>
      </c>
      <c r="AI4579" s="1">
        <v>247904</v>
      </c>
      <c r="AJ4579" s="1">
        <v>15567</v>
      </c>
      <c r="AK4579" s="1">
        <v>71705.75</v>
      </c>
      <c r="AL4579" s="1">
        <v>93544.75</v>
      </c>
      <c r="AM4579" s="1">
        <v>43226</v>
      </c>
      <c r="AN4579" s="1">
        <v>23860.5</v>
      </c>
      <c r="AO4579" s="1">
        <v>6.28</v>
      </c>
      <c r="AP4579" s="1">
        <v>55526.75</v>
      </c>
      <c r="AQ4579" s="1">
        <v>71748.75</v>
      </c>
      <c r="AR4579" s="1">
        <v>29.35</v>
      </c>
      <c r="AS4579" s="1">
        <v>47.88</v>
      </c>
      <c r="AT4579" s="1">
        <v>22.78</v>
      </c>
      <c r="AU4579" s="1">
        <v>254476</v>
      </c>
      <c r="AV4579" s="1">
        <v>29159.75</v>
      </c>
      <c r="AW4579" s="1">
        <v>2119.5</v>
      </c>
      <c r="AX4579" s="1">
        <v>18.600000000000001</v>
      </c>
      <c r="AY4579" s="1">
        <v>11363</v>
      </c>
      <c r="AZ4579" s="1">
        <v>292729.82</v>
      </c>
      <c r="BA4579" s="1">
        <v>304092.82</v>
      </c>
      <c r="BB4579" s="1">
        <v>3.74</v>
      </c>
      <c r="BC4579" s="1">
        <v>96.26</v>
      </c>
      <c r="BD4579" s="1">
        <v>2.72</v>
      </c>
      <c r="BE4579" s="1"/>
      <c r="BF4579" s="1">
        <v>46681.75</v>
      </c>
      <c r="BG4579" s="1">
        <v>14.2</v>
      </c>
      <c r="BH4579" s="1">
        <v>1</v>
      </c>
      <c r="BI4579" s="1">
        <v>2014</v>
      </c>
      <c r="BJ4579" s="1" t="s">
        <v>661</v>
      </c>
      <c r="BK4579" s="1">
        <v>1</v>
      </c>
      <c r="BL4579" s="1">
        <v>4</v>
      </c>
      <c r="BM4579" s="1">
        <v>42</v>
      </c>
      <c r="BN4579" s="1">
        <v>0</v>
      </c>
      <c r="BO4579" s="1">
        <v>0</v>
      </c>
      <c r="BP4579" s="1">
        <v>2017</v>
      </c>
      <c r="BQ4579" s="1"/>
      <c r="BR4579" s="1">
        <v>1</v>
      </c>
      <c r="BS4579" s="1" t="s">
        <v>662</v>
      </c>
      <c r="BT4579" s="1">
        <v>75</v>
      </c>
      <c r="BU4579" s="1">
        <v>0</v>
      </c>
      <c r="BV4579" s="1">
        <v>60</v>
      </c>
    </row>
    <row r="4580" spans="1:74" x14ac:dyDescent="0.2">
      <c r="A4580" s="1">
        <v>6062</v>
      </c>
      <c r="B4580" s="1">
        <v>6062</v>
      </c>
      <c r="C4580" s="1">
        <v>48700</v>
      </c>
      <c r="D4580" s="1"/>
      <c r="E4580" s="1" t="s">
        <v>663</v>
      </c>
      <c r="F4580" s="1" t="s">
        <v>72</v>
      </c>
      <c r="G4580" s="1">
        <v>2002</v>
      </c>
      <c r="H4580" s="1">
        <f>IF(L4580&gt;0,G4580-G4579,Check)</f>
        <v>-16</v>
      </c>
      <c r="I4580" s="1"/>
      <c r="J4580" s="1"/>
      <c r="K4580" s="1"/>
      <c r="L4580" s="1">
        <v>1173788</v>
      </c>
      <c r="M4580" s="1">
        <v>778188</v>
      </c>
      <c r="N4580" s="1">
        <v>1173788</v>
      </c>
      <c r="O4580" s="1">
        <v>778188</v>
      </c>
      <c r="P4580" s="1">
        <v>48788</v>
      </c>
      <c r="Q4580" s="1">
        <v>497971</v>
      </c>
      <c r="R4580" s="1">
        <v>0.42424270800000002</v>
      </c>
      <c r="S4580" s="1">
        <v>68629691</v>
      </c>
      <c r="T4580" s="1">
        <v>101645.2188</v>
      </c>
      <c r="U4580" s="1">
        <v>87550.640629999994</v>
      </c>
      <c r="V4580" s="1">
        <v>13278.60938</v>
      </c>
      <c r="W4580" s="1">
        <v>505.96875</v>
      </c>
      <c r="X4580" s="1">
        <v>23802.40625</v>
      </c>
      <c r="Y4580" s="1">
        <v>24105.828130000002</v>
      </c>
      <c r="Z4580" s="1">
        <v>22092.21875</v>
      </c>
      <c r="AA4580" s="1">
        <v>35078.828130000002</v>
      </c>
      <c r="AB4580" s="1">
        <v>111558.5</v>
      </c>
      <c r="AC4580" s="1">
        <v>7.97</v>
      </c>
      <c r="AD4580" s="1">
        <v>6.97</v>
      </c>
      <c r="AE4580" s="1">
        <v>85.17</v>
      </c>
      <c r="AF4580" s="1">
        <v>25.96</v>
      </c>
      <c r="AG4580" s="1">
        <v>58.51</v>
      </c>
      <c r="AH4580" s="1">
        <v>15.53</v>
      </c>
      <c r="AI4580" s="1">
        <v>49979.67</v>
      </c>
      <c r="AJ4580" s="1">
        <v>2728.63</v>
      </c>
      <c r="AK4580" s="1">
        <v>16124.91</v>
      </c>
      <c r="AL4580" s="1">
        <v>19889.830000000002</v>
      </c>
      <c r="AM4580" s="1">
        <v>8237.98</v>
      </c>
      <c r="AN4580" s="1">
        <v>2998.33</v>
      </c>
      <c r="AO4580" s="1">
        <v>5.46</v>
      </c>
      <c r="AP4580" s="1">
        <v>35949.78125</v>
      </c>
      <c r="AQ4580" s="1">
        <v>45594.1875</v>
      </c>
      <c r="AR4580" s="1">
        <v>47.91</v>
      </c>
      <c r="AS4580" s="1">
        <v>47.2</v>
      </c>
      <c r="AT4580" s="1">
        <v>4.8899999999999997</v>
      </c>
      <c r="AU4580" s="1">
        <v>38486.230000000003</v>
      </c>
      <c r="AV4580" s="1">
        <v>6197.2</v>
      </c>
      <c r="AW4580" s="1">
        <v>1386.95</v>
      </c>
      <c r="AX4580" s="1">
        <v>17.68</v>
      </c>
      <c r="AY4580" s="1">
        <v>3716.83</v>
      </c>
      <c r="AZ4580" s="1">
        <v>55892.25</v>
      </c>
      <c r="BA4580" s="1">
        <v>59609.08</v>
      </c>
      <c r="BB4580" s="1">
        <v>6.23</v>
      </c>
      <c r="BC4580" s="1">
        <v>93.77</v>
      </c>
      <c r="BD4580" s="1">
        <v>1.41</v>
      </c>
      <c r="BE4580" s="1"/>
      <c r="BF4580" s="1">
        <v>15878</v>
      </c>
      <c r="BG4580" s="1">
        <v>15.95</v>
      </c>
      <c r="BH4580" s="1">
        <v>1.4</v>
      </c>
      <c r="BI4580" s="1">
        <v>2016</v>
      </c>
      <c r="BJ4580" s="1" t="s">
        <v>664</v>
      </c>
      <c r="BK4580" s="1">
        <v>0</v>
      </c>
      <c r="BL4580" s="1">
        <v>0</v>
      </c>
      <c r="BM4580" s="1">
        <v>0</v>
      </c>
      <c r="BN4580" s="1">
        <v>0</v>
      </c>
      <c r="BO4580" s="1">
        <v>0</v>
      </c>
      <c r="BP4580" s="1"/>
      <c r="BQ4580" s="1"/>
      <c r="BR4580" s="1">
        <v>0</v>
      </c>
      <c r="BS4580" s="1"/>
      <c r="BT4580" s="1">
        <v>0</v>
      </c>
      <c r="BU4580" s="1">
        <v>0</v>
      </c>
      <c r="BV4580" s="1">
        <v>0</v>
      </c>
    </row>
    <row r="4581" spans="1:74" x14ac:dyDescent="0.2">
      <c r="A4581" s="1">
        <v>6063</v>
      </c>
      <c r="B4581" s="1">
        <v>6063</v>
      </c>
      <c r="C4581" s="1">
        <v>48700</v>
      </c>
      <c r="D4581" s="1"/>
      <c r="E4581" s="1" t="s">
        <v>663</v>
      </c>
      <c r="F4581" s="1" t="s">
        <v>72</v>
      </c>
      <c r="G4581" s="1">
        <v>2003</v>
      </c>
      <c r="H4581" s="1">
        <f>IF(L4581&gt;0,G4581-G4580,Check)</f>
        <v>1</v>
      </c>
      <c r="I4581" s="1"/>
      <c r="J4581" s="1"/>
      <c r="K4581" s="1"/>
      <c r="L4581" s="1">
        <v>1244014</v>
      </c>
      <c r="M4581" s="1">
        <v>797145</v>
      </c>
      <c r="N4581" s="1">
        <v>1244014</v>
      </c>
      <c r="O4581" s="1">
        <v>797145</v>
      </c>
      <c r="P4581" s="1">
        <v>50420</v>
      </c>
      <c r="Q4581" s="1">
        <v>564928</v>
      </c>
      <c r="R4581" s="1">
        <v>0.45411707600000001</v>
      </c>
      <c r="S4581" s="1">
        <v>68629691</v>
      </c>
      <c r="T4581" s="1">
        <v>105402.125</v>
      </c>
      <c r="U4581" s="1">
        <v>90870.4375</v>
      </c>
      <c r="V4581" s="1">
        <v>13474.5625</v>
      </c>
      <c r="W4581" s="1">
        <v>484.125</v>
      </c>
      <c r="X4581" s="1">
        <v>22731.375</v>
      </c>
      <c r="Y4581" s="1">
        <v>22962.6875</v>
      </c>
      <c r="Z4581" s="1">
        <v>21516.125</v>
      </c>
      <c r="AA4581" s="1">
        <v>29905.6875</v>
      </c>
      <c r="AB4581" s="1">
        <v>111766</v>
      </c>
      <c r="AC4581" s="1">
        <v>9.42</v>
      </c>
      <c r="AD4581" s="1">
        <v>7.82</v>
      </c>
      <c r="AE4581" s="1">
        <v>82.83</v>
      </c>
      <c r="AF4581" s="1">
        <v>24.86</v>
      </c>
      <c r="AG4581" s="1">
        <v>59.45</v>
      </c>
      <c r="AH4581" s="1">
        <v>15.69</v>
      </c>
      <c r="AI4581" s="1">
        <v>49398.31</v>
      </c>
      <c r="AJ4581" s="1">
        <v>3070.5</v>
      </c>
      <c r="AK4581" s="1">
        <v>15861.38</v>
      </c>
      <c r="AL4581" s="1">
        <v>19643.689999999999</v>
      </c>
      <c r="AM4581" s="1">
        <v>7949.06</v>
      </c>
      <c r="AN4581" s="1">
        <v>2873.69</v>
      </c>
      <c r="AO4581" s="1">
        <v>6.22</v>
      </c>
      <c r="AP4581" s="1">
        <v>36794.875</v>
      </c>
      <c r="AQ4581" s="1">
        <v>46500.25</v>
      </c>
      <c r="AR4581" s="1">
        <v>47.16</v>
      </c>
      <c r="AS4581" s="1">
        <v>47</v>
      </c>
      <c r="AT4581" s="1">
        <v>5.84</v>
      </c>
      <c r="AU4581" s="1">
        <v>39368.06</v>
      </c>
      <c r="AV4581" s="1">
        <v>6202.19</v>
      </c>
      <c r="AW4581" s="1">
        <v>1180.19</v>
      </c>
      <c r="AX4581" s="1">
        <v>18.16</v>
      </c>
      <c r="AY4581" s="1">
        <v>3542.08</v>
      </c>
      <c r="AZ4581" s="1">
        <v>55460.33</v>
      </c>
      <c r="BA4581" s="1">
        <v>59002.42</v>
      </c>
      <c r="BB4581" s="1">
        <v>6</v>
      </c>
      <c r="BC4581" s="1">
        <v>94</v>
      </c>
      <c r="BD4581" s="1">
        <v>1.64</v>
      </c>
      <c r="BE4581" s="1"/>
      <c r="BF4581" s="1">
        <v>16287</v>
      </c>
      <c r="BG4581" s="1">
        <v>15.81</v>
      </c>
      <c r="BH4581" s="1">
        <v>1.37</v>
      </c>
      <c r="BI4581" s="1">
        <v>2016</v>
      </c>
      <c r="BJ4581" s="1" t="s">
        <v>664</v>
      </c>
      <c r="BK4581" s="1">
        <v>0</v>
      </c>
      <c r="BL4581" s="1">
        <v>0</v>
      </c>
      <c r="BM4581" s="1">
        <v>0</v>
      </c>
      <c r="BN4581" s="1">
        <v>0</v>
      </c>
      <c r="BO4581" s="1">
        <v>0</v>
      </c>
      <c r="BP4581" s="1"/>
      <c r="BQ4581" s="1"/>
      <c r="BR4581" s="1">
        <v>0</v>
      </c>
      <c r="BS4581" s="1"/>
      <c r="BT4581" s="1">
        <v>0</v>
      </c>
      <c r="BU4581" s="1">
        <v>0</v>
      </c>
      <c r="BV4581" s="1">
        <v>0</v>
      </c>
    </row>
    <row r="4582" spans="1:74" x14ac:dyDescent="0.2">
      <c r="A4582" s="1">
        <v>6064</v>
      </c>
      <c r="B4582" s="1">
        <v>6064</v>
      </c>
      <c r="C4582" s="1">
        <v>48700</v>
      </c>
      <c r="D4582" s="1"/>
      <c r="E4582" s="1" t="s">
        <v>663</v>
      </c>
      <c r="F4582" s="1" t="s">
        <v>72</v>
      </c>
      <c r="G4582" s="1">
        <v>2004</v>
      </c>
      <c r="H4582" s="1">
        <f>IF(L4582&gt;0,G4582-G4581,Check)</f>
        <v>1</v>
      </c>
      <c r="I4582" s="1"/>
      <c r="J4582" s="1"/>
      <c r="K4582" s="1"/>
      <c r="L4582" s="1">
        <v>1260665</v>
      </c>
      <c r="M4582" s="1">
        <v>746736</v>
      </c>
      <c r="N4582" s="1">
        <v>1260665</v>
      </c>
      <c r="O4582" s="1">
        <v>746736</v>
      </c>
      <c r="P4582" s="1">
        <v>50598</v>
      </c>
      <c r="Q4582" s="1">
        <v>632067</v>
      </c>
      <c r="R4582" s="1">
        <v>0.50137586099999998</v>
      </c>
      <c r="S4582" s="1">
        <v>68629691</v>
      </c>
      <c r="T4582" s="1">
        <v>109249.5</v>
      </c>
      <c r="U4582" s="1">
        <v>94321.25</v>
      </c>
      <c r="V4582" s="1">
        <v>13628.75</v>
      </c>
      <c r="W4582" s="1">
        <v>463.5</v>
      </c>
      <c r="X4582" s="1">
        <v>21614.5</v>
      </c>
      <c r="Y4582" s="1">
        <v>21766.25</v>
      </c>
      <c r="Z4582" s="1">
        <v>20942.5</v>
      </c>
      <c r="AA4582" s="1">
        <v>24322.25</v>
      </c>
      <c r="AB4582" s="1">
        <v>111996</v>
      </c>
      <c r="AC4582" s="1">
        <v>10.93</v>
      </c>
      <c r="AD4582" s="1">
        <v>8.73</v>
      </c>
      <c r="AE4582" s="1">
        <v>80.38</v>
      </c>
      <c r="AF4582" s="1">
        <v>23.75</v>
      </c>
      <c r="AG4582" s="1">
        <v>60.4</v>
      </c>
      <c r="AH4582" s="1">
        <v>15.85</v>
      </c>
      <c r="AI4582" s="1">
        <v>48799.75</v>
      </c>
      <c r="AJ4582" s="1">
        <v>3423</v>
      </c>
      <c r="AK4582" s="1">
        <v>15541.5</v>
      </c>
      <c r="AL4582" s="1">
        <v>19453.25</v>
      </c>
      <c r="AM4582" s="1">
        <v>7643.75</v>
      </c>
      <c r="AN4582" s="1">
        <v>2738.25</v>
      </c>
      <c r="AO4582" s="1">
        <v>7.01</v>
      </c>
      <c r="AP4582" s="1">
        <v>37601.5</v>
      </c>
      <c r="AQ4582" s="1">
        <v>47361</v>
      </c>
      <c r="AR4582" s="1">
        <v>46.45</v>
      </c>
      <c r="AS4582" s="1">
        <v>46.8</v>
      </c>
      <c r="AT4582" s="1">
        <v>6.75</v>
      </c>
      <c r="AU4582" s="1">
        <v>40268.75</v>
      </c>
      <c r="AV4582" s="1">
        <v>6232.25</v>
      </c>
      <c r="AW4582" s="1">
        <v>966.25</v>
      </c>
      <c r="AX4582" s="1">
        <v>18.649999999999999</v>
      </c>
      <c r="AY4582" s="1">
        <v>3626.08</v>
      </c>
      <c r="AZ4582" s="1">
        <v>56338.83</v>
      </c>
      <c r="BA4582" s="1">
        <v>59964.92</v>
      </c>
      <c r="BB4582" s="1">
        <v>6.05</v>
      </c>
      <c r="BC4582" s="1">
        <v>93.95</v>
      </c>
      <c r="BD4582" s="1">
        <v>1.93</v>
      </c>
      <c r="BE4582" s="1"/>
      <c r="BF4582" s="1">
        <v>16696</v>
      </c>
      <c r="BG4582" s="1">
        <v>14.76</v>
      </c>
      <c r="BH4582" s="1">
        <v>1.33</v>
      </c>
      <c r="BI4582" s="1">
        <v>2016</v>
      </c>
      <c r="BJ4582" s="1" t="s">
        <v>664</v>
      </c>
      <c r="BK4582" s="1">
        <v>0</v>
      </c>
      <c r="BL4582" s="1">
        <v>0</v>
      </c>
      <c r="BM4582" s="1">
        <v>0</v>
      </c>
      <c r="BN4582" s="1">
        <v>0</v>
      </c>
      <c r="BO4582" s="1">
        <v>0</v>
      </c>
      <c r="BP4582" s="1"/>
      <c r="BQ4582" s="1"/>
      <c r="BR4582" s="1">
        <v>0</v>
      </c>
      <c r="BS4582" s="1"/>
      <c r="BT4582" s="1">
        <v>0</v>
      </c>
      <c r="BU4582" s="1">
        <v>0</v>
      </c>
      <c r="BV4582" s="1">
        <v>0</v>
      </c>
    </row>
    <row r="4583" spans="1:74" x14ac:dyDescent="0.2">
      <c r="A4583" s="1">
        <v>6065</v>
      </c>
      <c r="B4583" s="1">
        <v>6065</v>
      </c>
      <c r="C4583" s="1">
        <v>48700</v>
      </c>
      <c r="D4583" s="1"/>
      <c r="E4583" s="1" t="s">
        <v>663</v>
      </c>
      <c r="F4583" s="1" t="s">
        <v>72</v>
      </c>
      <c r="G4583" s="1">
        <v>2005</v>
      </c>
      <c r="H4583" s="1">
        <f>IF(L4583&gt;0,G4583-G4582,Check)</f>
        <v>1</v>
      </c>
      <c r="I4583" s="1"/>
      <c r="J4583" s="1"/>
      <c r="K4583" s="1"/>
      <c r="L4583" s="1">
        <v>1241854</v>
      </c>
      <c r="M4583" s="1">
        <v>733523</v>
      </c>
      <c r="N4583" s="1">
        <v>1241854</v>
      </c>
      <c r="O4583" s="1">
        <v>733523</v>
      </c>
      <c r="P4583" s="1">
        <v>47901</v>
      </c>
      <c r="Q4583" s="1">
        <v>620992</v>
      </c>
      <c r="R4583" s="1">
        <v>0.50005234099999996</v>
      </c>
      <c r="S4583" s="1">
        <v>68629691</v>
      </c>
      <c r="T4583" s="1">
        <v>112735</v>
      </c>
      <c r="U4583" s="1">
        <v>97248</v>
      </c>
      <c r="V4583" s="1">
        <v>13950</v>
      </c>
      <c r="W4583" s="1">
        <v>438</v>
      </c>
      <c r="X4583" s="1">
        <v>20681</v>
      </c>
      <c r="Y4583" s="1">
        <v>20783</v>
      </c>
      <c r="Z4583" s="1">
        <v>20359</v>
      </c>
      <c r="AA4583" s="1">
        <v>20380</v>
      </c>
      <c r="AB4583" s="1">
        <v>112136</v>
      </c>
      <c r="AC4583" s="1">
        <v>12.2</v>
      </c>
      <c r="AD4583" s="1">
        <v>9.4</v>
      </c>
      <c r="AE4583" s="1">
        <v>78.400000000000006</v>
      </c>
      <c r="AF4583" s="1">
        <v>22.7</v>
      </c>
      <c r="AG4583" s="1">
        <v>61.3</v>
      </c>
      <c r="AH4583" s="1">
        <v>16</v>
      </c>
      <c r="AI4583" s="1">
        <v>48270</v>
      </c>
      <c r="AJ4583" s="1">
        <v>3733</v>
      </c>
      <c r="AK4583" s="1">
        <v>15447</v>
      </c>
      <c r="AL4583" s="1">
        <v>19040</v>
      </c>
      <c r="AM4583" s="1">
        <v>7404</v>
      </c>
      <c r="AN4583" s="1">
        <v>2646</v>
      </c>
      <c r="AO4583" s="1">
        <v>7.73</v>
      </c>
      <c r="AP4583" s="1">
        <v>38562</v>
      </c>
      <c r="AQ4583" s="1">
        <v>48403</v>
      </c>
      <c r="AR4583" s="1">
        <v>45.6</v>
      </c>
      <c r="AS4583" s="1">
        <v>46.6</v>
      </c>
      <c r="AT4583" s="1">
        <v>7.8</v>
      </c>
      <c r="AU4583" s="1">
        <v>41094</v>
      </c>
      <c r="AV4583" s="1">
        <v>6162</v>
      </c>
      <c r="AW4583" s="1">
        <v>781</v>
      </c>
      <c r="AX4583" s="1">
        <v>19.100000000000001</v>
      </c>
      <c r="AY4583" s="1">
        <v>3214.75</v>
      </c>
      <c r="AZ4583" s="1">
        <v>56081.67</v>
      </c>
      <c r="BA4583" s="1">
        <v>59296.42</v>
      </c>
      <c r="BB4583" s="1">
        <v>5.42</v>
      </c>
      <c r="BC4583" s="1">
        <v>94.58</v>
      </c>
      <c r="BD4583" s="1">
        <v>2.35</v>
      </c>
      <c r="BE4583" s="1">
        <v>2188.8000000000002</v>
      </c>
      <c r="BF4583" s="1">
        <v>17105</v>
      </c>
      <c r="BG4583" s="1">
        <v>15.31</v>
      </c>
      <c r="BH4583" s="1">
        <v>1.29</v>
      </c>
      <c r="BI4583" s="1">
        <v>2016</v>
      </c>
      <c r="BJ4583" s="1" t="s">
        <v>664</v>
      </c>
      <c r="BK4583" s="1">
        <v>0</v>
      </c>
      <c r="BL4583" s="1">
        <v>0</v>
      </c>
      <c r="BM4583" s="1">
        <v>0</v>
      </c>
      <c r="BN4583" s="1">
        <v>0</v>
      </c>
      <c r="BO4583" s="1">
        <v>0</v>
      </c>
      <c r="BP4583" s="1"/>
      <c r="BQ4583" s="1"/>
      <c r="BR4583" s="1">
        <v>0</v>
      </c>
      <c r="BS4583" s="1"/>
      <c r="BT4583" s="1">
        <v>0</v>
      </c>
      <c r="BU4583" s="1">
        <v>0</v>
      </c>
      <c r="BV4583" s="1">
        <v>0</v>
      </c>
    </row>
    <row r="4584" spans="1:74" x14ac:dyDescent="0.2">
      <c r="A4584" s="1">
        <v>6066</v>
      </c>
      <c r="B4584" s="1">
        <v>6066</v>
      </c>
      <c r="C4584" s="1">
        <v>48700</v>
      </c>
      <c r="D4584" s="1"/>
      <c r="E4584" s="1" t="s">
        <v>663</v>
      </c>
      <c r="F4584" s="1" t="s">
        <v>72</v>
      </c>
      <c r="G4584" s="1">
        <v>2006</v>
      </c>
      <c r="H4584" s="1">
        <f>IF(L4584&gt;0,G4584-G4583,Check)</f>
        <v>1</v>
      </c>
      <c r="I4584" s="1"/>
      <c r="J4584" s="1"/>
      <c r="K4584" s="1"/>
      <c r="L4584" s="1">
        <v>1253593</v>
      </c>
      <c r="M4584" s="1">
        <v>860047</v>
      </c>
      <c r="N4584" s="1">
        <v>1253593</v>
      </c>
      <c r="O4584" s="1">
        <v>860047</v>
      </c>
      <c r="P4584" s="1">
        <v>51342</v>
      </c>
      <c r="Q4584" s="1">
        <v>678256</v>
      </c>
      <c r="R4584" s="1">
        <v>0.54104960700000004</v>
      </c>
      <c r="S4584" s="1">
        <v>68629691</v>
      </c>
      <c r="T4584" s="1">
        <v>117668</v>
      </c>
      <c r="U4584" s="1">
        <v>102271</v>
      </c>
      <c r="V4584" s="1">
        <v>13603</v>
      </c>
      <c r="W4584" s="1">
        <v>432</v>
      </c>
      <c r="X4584" s="1">
        <v>19014</v>
      </c>
      <c r="Y4584" s="1">
        <v>18947</v>
      </c>
      <c r="Z4584" s="1">
        <v>19815</v>
      </c>
      <c r="AA4584" s="1">
        <v>9873</v>
      </c>
      <c r="AB4584" s="1">
        <v>112636</v>
      </c>
      <c r="AC4584" s="1">
        <v>14.4</v>
      </c>
      <c r="AD4584" s="1">
        <v>11</v>
      </c>
      <c r="AE4584" s="1">
        <v>74.5</v>
      </c>
      <c r="AF4584" s="1">
        <v>21.4</v>
      </c>
      <c r="AG4584" s="1">
        <v>62.4</v>
      </c>
      <c r="AH4584" s="1">
        <v>16.2</v>
      </c>
      <c r="AI4584" s="1">
        <v>47465</v>
      </c>
      <c r="AJ4584" s="1">
        <v>4213</v>
      </c>
      <c r="AK4584" s="1">
        <v>14451</v>
      </c>
      <c r="AL4584" s="1">
        <v>19518</v>
      </c>
      <c r="AM4584" s="1">
        <v>6902</v>
      </c>
      <c r="AN4584" s="1">
        <v>2381</v>
      </c>
      <c r="AO4584" s="1">
        <v>8.8800000000000008</v>
      </c>
      <c r="AP4584" s="1">
        <v>38907</v>
      </c>
      <c r="AQ4584" s="1">
        <v>48720</v>
      </c>
      <c r="AR4584" s="1">
        <v>45.3</v>
      </c>
      <c r="AS4584" s="1">
        <v>46.4</v>
      </c>
      <c r="AT4584" s="1">
        <v>8.3000000000000007</v>
      </c>
      <c r="AU4584" s="1">
        <v>42221</v>
      </c>
      <c r="AV4584" s="1">
        <v>6493</v>
      </c>
      <c r="AW4584" s="1">
        <v>481</v>
      </c>
      <c r="AX4584" s="1">
        <v>19.7</v>
      </c>
      <c r="AY4584" s="1">
        <v>3067.58</v>
      </c>
      <c r="AZ4584" s="1">
        <v>55914.25</v>
      </c>
      <c r="BA4584" s="1">
        <v>58981.83</v>
      </c>
      <c r="BB4584" s="1">
        <v>5.2</v>
      </c>
      <c r="BC4584" s="1">
        <v>94.8</v>
      </c>
      <c r="BD4584" s="1">
        <v>2.68</v>
      </c>
      <c r="BE4584" s="1">
        <v>2188.8000000000002</v>
      </c>
      <c r="BF4584" s="1">
        <v>17514</v>
      </c>
      <c r="BG4584" s="1">
        <v>16.75</v>
      </c>
      <c r="BH4584" s="1">
        <v>1.25</v>
      </c>
      <c r="BI4584" s="1">
        <v>2016</v>
      </c>
      <c r="BJ4584" s="1" t="s">
        <v>664</v>
      </c>
      <c r="BK4584" s="1">
        <v>0</v>
      </c>
      <c r="BL4584" s="1">
        <v>0</v>
      </c>
      <c r="BM4584" s="1">
        <v>0</v>
      </c>
      <c r="BN4584" s="1">
        <v>0</v>
      </c>
      <c r="BO4584" s="1">
        <v>0</v>
      </c>
      <c r="BP4584" s="1"/>
      <c r="BQ4584" s="1"/>
      <c r="BR4584" s="1">
        <v>0</v>
      </c>
      <c r="BS4584" s="1"/>
      <c r="BT4584" s="1">
        <v>0</v>
      </c>
      <c r="BU4584" s="1">
        <v>0</v>
      </c>
      <c r="BV4584" s="1">
        <v>0</v>
      </c>
    </row>
    <row r="4585" spans="1:74" x14ac:dyDescent="0.2">
      <c r="A4585" s="1">
        <v>6067</v>
      </c>
      <c r="B4585" s="1">
        <v>6067</v>
      </c>
      <c r="C4585" s="1">
        <v>48700</v>
      </c>
      <c r="D4585" s="1"/>
      <c r="E4585" s="1" t="s">
        <v>663</v>
      </c>
      <c r="F4585" s="1" t="s">
        <v>72</v>
      </c>
      <c r="G4585" s="1">
        <v>2007</v>
      </c>
      <c r="H4585" s="1">
        <f>IF(L4585&gt;0,G4585-G4584,Check)</f>
        <v>1</v>
      </c>
      <c r="I4585" s="1"/>
      <c r="J4585" s="1"/>
      <c r="K4585" s="1"/>
      <c r="L4585" s="1">
        <v>1246824</v>
      </c>
      <c r="M4585" s="1">
        <v>842705</v>
      </c>
      <c r="N4585" s="1">
        <v>1246824</v>
      </c>
      <c r="O4585" s="1">
        <v>842705</v>
      </c>
      <c r="P4585" s="1">
        <v>51598</v>
      </c>
      <c r="Q4585" s="1">
        <v>686861</v>
      </c>
      <c r="R4585" s="1">
        <v>0.55088849699999998</v>
      </c>
      <c r="S4585" s="1">
        <v>68629691</v>
      </c>
      <c r="T4585" s="1">
        <v>116811</v>
      </c>
      <c r="U4585" s="1">
        <v>98909</v>
      </c>
      <c r="V4585" s="1">
        <v>15929</v>
      </c>
      <c r="W4585" s="1">
        <v>348</v>
      </c>
      <c r="X4585" s="1">
        <v>20281</v>
      </c>
      <c r="Y4585" s="1">
        <v>20522</v>
      </c>
      <c r="Z4585" s="1">
        <v>19113</v>
      </c>
      <c r="AA4585" s="1">
        <v>25625</v>
      </c>
      <c r="AB4585" s="1">
        <v>111696</v>
      </c>
      <c r="AC4585" s="1">
        <v>12.9</v>
      </c>
      <c r="AD4585" s="1">
        <v>8.9</v>
      </c>
      <c r="AE4585" s="1">
        <v>78.3</v>
      </c>
      <c r="AF4585" s="1">
        <v>21.1</v>
      </c>
      <c r="AG4585" s="1">
        <v>62.7</v>
      </c>
      <c r="AH4585" s="1">
        <v>16.2</v>
      </c>
      <c r="AI4585" s="1">
        <v>47761</v>
      </c>
      <c r="AJ4585" s="1">
        <v>4013</v>
      </c>
      <c r="AK4585" s="1">
        <v>17061</v>
      </c>
      <c r="AL4585" s="1">
        <v>16431</v>
      </c>
      <c r="AM4585" s="1">
        <v>7449</v>
      </c>
      <c r="AN4585" s="1">
        <v>2807</v>
      </c>
      <c r="AO4585" s="1">
        <v>8.4</v>
      </c>
      <c r="AP4585" s="1">
        <v>41714</v>
      </c>
      <c r="AQ4585" s="1">
        <v>51937</v>
      </c>
      <c r="AR4585" s="1">
        <v>42.8</v>
      </c>
      <c r="AS4585" s="1">
        <v>46.2</v>
      </c>
      <c r="AT4585" s="1">
        <v>11</v>
      </c>
      <c r="AU4585" s="1">
        <v>42141</v>
      </c>
      <c r="AV4585" s="1">
        <v>5219</v>
      </c>
      <c r="AW4585" s="1">
        <v>640</v>
      </c>
      <c r="AX4585" s="1">
        <v>19.7</v>
      </c>
      <c r="AY4585" s="1">
        <v>2919.83</v>
      </c>
      <c r="AZ4585" s="1">
        <v>56408</v>
      </c>
      <c r="BA4585" s="1">
        <v>59327.83</v>
      </c>
      <c r="BB4585" s="1">
        <v>4.92</v>
      </c>
      <c r="BC4585" s="1">
        <v>95.08</v>
      </c>
      <c r="BD4585" s="1">
        <v>2.86</v>
      </c>
      <c r="BE4585" s="1">
        <v>2188.8000000000002</v>
      </c>
      <c r="BF4585" s="1">
        <v>17923</v>
      </c>
      <c r="BG4585" s="1">
        <v>16.329999999999998</v>
      </c>
      <c r="BH4585" s="1">
        <v>1.21</v>
      </c>
      <c r="BI4585" s="1">
        <v>2016</v>
      </c>
      <c r="BJ4585" s="1" t="s">
        <v>664</v>
      </c>
      <c r="BK4585" s="1">
        <v>0</v>
      </c>
      <c r="BL4585" s="1">
        <v>0</v>
      </c>
      <c r="BM4585" s="1">
        <v>0</v>
      </c>
      <c r="BN4585" s="1">
        <v>0</v>
      </c>
      <c r="BO4585" s="1">
        <v>0</v>
      </c>
      <c r="BP4585" s="1"/>
      <c r="BQ4585" s="1"/>
      <c r="BR4585" s="1">
        <v>0</v>
      </c>
      <c r="BS4585" s="1"/>
      <c r="BT4585" s="1">
        <v>0</v>
      </c>
      <c r="BU4585" s="1">
        <v>0</v>
      </c>
      <c r="BV4585" s="1">
        <v>0</v>
      </c>
    </row>
    <row r="4586" spans="1:74" x14ac:dyDescent="0.2">
      <c r="A4586" s="1">
        <v>6068</v>
      </c>
      <c r="B4586" s="1">
        <v>6068</v>
      </c>
      <c r="C4586" s="1">
        <v>48700</v>
      </c>
      <c r="D4586" s="1"/>
      <c r="E4586" s="1" t="s">
        <v>663</v>
      </c>
      <c r="F4586" s="1" t="s">
        <v>72</v>
      </c>
      <c r="G4586" s="1">
        <v>2008</v>
      </c>
      <c r="H4586" s="1">
        <f>IF(L4586&gt;0,G4586-G4585,Check)</f>
        <v>1</v>
      </c>
      <c r="I4586" s="1"/>
      <c r="J4586" s="1"/>
      <c r="K4586" s="1"/>
      <c r="L4586" s="1">
        <v>1330615</v>
      </c>
      <c r="M4586" s="1">
        <v>828300</v>
      </c>
      <c r="N4586" s="1">
        <v>1330615</v>
      </c>
      <c r="O4586" s="1">
        <v>828300</v>
      </c>
      <c r="P4586" s="1">
        <v>54007</v>
      </c>
      <c r="Q4586" s="1">
        <v>694904</v>
      </c>
      <c r="R4586" s="1">
        <v>0.52224272199999999</v>
      </c>
      <c r="S4586" s="1">
        <v>68629691</v>
      </c>
      <c r="T4586" s="1">
        <v>116670</v>
      </c>
      <c r="U4586" s="1">
        <v>98063</v>
      </c>
      <c r="V4586" s="1">
        <v>16540</v>
      </c>
      <c r="W4586" s="1">
        <v>411</v>
      </c>
      <c r="X4586" s="1">
        <v>21022</v>
      </c>
      <c r="Y4586" s="1">
        <v>20808</v>
      </c>
      <c r="Z4586" s="1">
        <v>25668</v>
      </c>
      <c r="AA4586" s="1">
        <v>23649</v>
      </c>
      <c r="AB4586" s="1">
        <v>111635</v>
      </c>
      <c r="AC4586" s="1">
        <v>13.8</v>
      </c>
      <c r="AD4586" s="1">
        <v>10.1</v>
      </c>
      <c r="AE4586" s="1">
        <v>76.099999999999994</v>
      </c>
      <c r="AF4586" s="1">
        <v>20.9</v>
      </c>
      <c r="AG4586" s="1">
        <v>62.5</v>
      </c>
      <c r="AH4586" s="1">
        <v>16.600000000000001</v>
      </c>
      <c r="AI4586" s="1">
        <v>47778</v>
      </c>
      <c r="AJ4586" s="1">
        <v>4838</v>
      </c>
      <c r="AK4586" s="1">
        <v>15593</v>
      </c>
      <c r="AL4586" s="1">
        <v>17158</v>
      </c>
      <c r="AM4586" s="1">
        <v>7527</v>
      </c>
      <c r="AN4586" s="1">
        <v>2662</v>
      </c>
      <c r="AO4586" s="1">
        <v>10.130000000000001</v>
      </c>
      <c r="AP4586" s="1">
        <v>42084</v>
      </c>
      <c r="AQ4586" s="1">
        <v>53530</v>
      </c>
      <c r="AR4586" s="1">
        <v>42.3</v>
      </c>
      <c r="AS4586" s="1">
        <v>46.3</v>
      </c>
      <c r="AT4586" s="1">
        <v>11.4</v>
      </c>
      <c r="AU4586" s="1">
        <v>44980</v>
      </c>
      <c r="AV4586" s="1">
        <v>5873</v>
      </c>
      <c r="AW4586" s="1">
        <v>473</v>
      </c>
      <c r="AX4586" s="1">
        <v>19.899999999999999</v>
      </c>
      <c r="AY4586" s="1">
        <v>3567.25</v>
      </c>
      <c r="AZ4586" s="1">
        <v>57135.83</v>
      </c>
      <c r="BA4586" s="1">
        <v>60703.08</v>
      </c>
      <c r="BB4586" s="1">
        <v>5.88</v>
      </c>
      <c r="BC4586" s="1">
        <v>94.12</v>
      </c>
      <c r="BD4586" s="1">
        <v>3.35</v>
      </c>
      <c r="BE4586" s="1">
        <v>2188.8000000000002</v>
      </c>
      <c r="BF4586" s="1">
        <v>18332</v>
      </c>
      <c r="BG4586" s="1">
        <v>15.34</v>
      </c>
      <c r="BH4586" s="1">
        <v>1.17</v>
      </c>
      <c r="BI4586" s="1">
        <v>2016</v>
      </c>
      <c r="BJ4586" s="1" t="s">
        <v>664</v>
      </c>
      <c r="BK4586" s="1">
        <v>0</v>
      </c>
      <c r="BL4586" s="1">
        <v>0</v>
      </c>
      <c r="BM4586" s="1">
        <v>0</v>
      </c>
      <c r="BN4586" s="1">
        <v>0</v>
      </c>
      <c r="BO4586" s="1">
        <v>0</v>
      </c>
      <c r="BP4586" s="1"/>
      <c r="BQ4586" s="1"/>
      <c r="BR4586" s="1">
        <v>0</v>
      </c>
      <c r="BS4586" s="1"/>
      <c r="BT4586" s="1">
        <v>0</v>
      </c>
      <c r="BU4586" s="1">
        <v>0</v>
      </c>
      <c r="BV4586" s="1">
        <v>0</v>
      </c>
    </row>
    <row r="4587" spans="1:74" x14ac:dyDescent="0.2">
      <c r="A4587" s="1">
        <v>6069</v>
      </c>
      <c r="B4587" s="1">
        <v>6069</v>
      </c>
      <c r="C4587" s="1">
        <v>48700</v>
      </c>
      <c r="D4587" s="1"/>
      <c r="E4587" s="1" t="s">
        <v>663</v>
      </c>
      <c r="F4587" s="1" t="s">
        <v>72</v>
      </c>
      <c r="G4587" s="1">
        <v>2009</v>
      </c>
      <c r="H4587" s="1">
        <f>IF(L4587&gt;0,G4587-G4586,Check)</f>
        <v>1</v>
      </c>
      <c r="I4587" s="1"/>
      <c r="J4587" s="1"/>
      <c r="K4587" s="1"/>
      <c r="L4587" s="1">
        <v>1267075</v>
      </c>
      <c r="M4587" s="1">
        <v>829549</v>
      </c>
      <c r="N4587" s="1">
        <v>1267075</v>
      </c>
      <c r="O4587" s="1">
        <v>829549</v>
      </c>
      <c r="P4587" s="1">
        <v>55981</v>
      </c>
      <c r="Q4587" s="1">
        <v>793966</v>
      </c>
      <c r="R4587" s="1">
        <v>0.62661326299999998</v>
      </c>
      <c r="S4587" s="1">
        <v>68629691</v>
      </c>
      <c r="T4587" s="1">
        <v>116840</v>
      </c>
      <c r="U4587" s="1">
        <v>99409</v>
      </c>
      <c r="V4587" s="1">
        <v>15642</v>
      </c>
      <c r="W4587" s="1">
        <v>270</v>
      </c>
      <c r="X4587" s="1">
        <v>20738</v>
      </c>
      <c r="Y4587" s="1">
        <v>20740</v>
      </c>
      <c r="Z4587" s="1">
        <v>19681</v>
      </c>
      <c r="AA4587" s="1">
        <v>23944</v>
      </c>
      <c r="AB4587" s="1">
        <v>112530</v>
      </c>
      <c r="AC4587" s="1">
        <v>14.9</v>
      </c>
      <c r="AD4587" s="1">
        <v>10.7</v>
      </c>
      <c r="AE4587" s="1">
        <v>74.400000000000006</v>
      </c>
      <c r="AF4587" s="1">
        <v>20.7</v>
      </c>
      <c r="AG4587" s="1">
        <v>62.9</v>
      </c>
      <c r="AH4587" s="1">
        <v>16.399999999999999</v>
      </c>
      <c r="AI4587" s="1">
        <v>48061</v>
      </c>
      <c r="AJ4587" s="1">
        <v>4535</v>
      </c>
      <c r="AK4587" s="1">
        <v>16045</v>
      </c>
      <c r="AL4587" s="1">
        <v>18131</v>
      </c>
      <c r="AM4587" s="1">
        <v>6836</v>
      </c>
      <c r="AN4587" s="1">
        <v>2514</v>
      </c>
      <c r="AO4587" s="1">
        <v>9.44</v>
      </c>
      <c r="AP4587" s="1">
        <v>39968</v>
      </c>
      <c r="AQ4587" s="1">
        <v>50618</v>
      </c>
      <c r="AR4587" s="1">
        <v>43.7</v>
      </c>
      <c r="AS4587" s="1">
        <v>47.3</v>
      </c>
      <c r="AT4587" s="1">
        <v>9</v>
      </c>
      <c r="AU4587" s="1">
        <v>43811</v>
      </c>
      <c r="AV4587" s="1">
        <v>4822</v>
      </c>
      <c r="AW4587" s="1">
        <v>700</v>
      </c>
      <c r="AX4587" s="1">
        <v>18.2</v>
      </c>
      <c r="AY4587" s="1">
        <v>5286.42</v>
      </c>
      <c r="AZ4587" s="1">
        <v>54723.33</v>
      </c>
      <c r="BA4587" s="1">
        <v>60009.75</v>
      </c>
      <c r="BB4587" s="1">
        <v>8.81</v>
      </c>
      <c r="BC4587" s="1">
        <v>91.19</v>
      </c>
      <c r="BD4587" s="1">
        <v>2.4300000000000002</v>
      </c>
      <c r="BE4587" s="1">
        <v>2188.8000000000002</v>
      </c>
      <c r="BF4587" s="1">
        <v>18741</v>
      </c>
      <c r="BG4587" s="1">
        <v>14.82</v>
      </c>
      <c r="BH4587" s="1">
        <v>1.17</v>
      </c>
      <c r="BI4587" s="1">
        <v>2016</v>
      </c>
      <c r="BJ4587" s="1" t="s">
        <v>664</v>
      </c>
      <c r="BK4587" s="1">
        <v>0</v>
      </c>
      <c r="BL4587" s="1">
        <v>0</v>
      </c>
      <c r="BM4587" s="1">
        <v>0</v>
      </c>
      <c r="BN4587" s="1">
        <v>0</v>
      </c>
      <c r="BO4587" s="1">
        <v>0</v>
      </c>
      <c r="BP4587" s="1"/>
      <c r="BQ4587" s="1"/>
      <c r="BR4587" s="1">
        <v>0</v>
      </c>
      <c r="BS4587" s="1"/>
      <c r="BT4587" s="1">
        <v>0</v>
      </c>
      <c r="BU4587" s="1">
        <v>0</v>
      </c>
      <c r="BV4587" s="1">
        <v>0</v>
      </c>
    </row>
    <row r="4588" spans="1:74" x14ac:dyDescent="0.2">
      <c r="A4588" s="1">
        <v>6070</v>
      </c>
      <c r="B4588" s="1">
        <v>6070</v>
      </c>
      <c r="C4588" s="1">
        <v>48700</v>
      </c>
      <c r="D4588" s="1"/>
      <c r="E4588" s="1" t="s">
        <v>663</v>
      </c>
      <c r="F4588" s="1" t="s">
        <v>72</v>
      </c>
      <c r="G4588" s="1">
        <v>2010</v>
      </c>
      <c r="H4588" s="1">
        <f>IF(L4588&gt;0,G4588-G4587,Check)</f>
        <v>1</v>
      </c>
      <c r="I4588" s="1"/>
      <c r="J4588" s="1"/>
      <c r="K4588" s="1"/>
      <c r="L4588" s="1">
        <v>1328817</v>
      </c>
      <c r="M4588" s="1">
        <v>832452</v>
      </c>
      <c r="N4588" s="1">
        <v>1328817</v>
      </c>
      <c r="O4588" s="1">
        <v>832452</v>
      </c>
      <c r="P4588" s="1">
        <v>55162</v>
      </c>
      <c r="Q4588" s="1">
        <v>800798</v>
      </c>
      <c r="R4588" s="1">
        <v>0.60263979199999995</v>
      </c>
      <c r="S4588" s="1">
        <v>68629691</v>
      </c>
      <c r="T4588" s="1">
        <v>116143</v>
      </c>
      <c r="U4588" s="1">
        <v>98972</v>
      </c>
      <c r="V4588" s="1">
        <v>14444</v>
      </c>
      <c r="W4588" s="1">
        <v>1200</v>
      </c>
      <c r="X4588" s="1">
        <v>20954</v>
      </c>
      <c r="Y4588" s="1">
        <v>20553</v>
      </c>
      <c r="Z4588" s="1">
        <v>23328</v>
      </c>
      <c r="AA4588" s="1">
        <v>36803</v>
      </c>
      <c r="AB4588" s="1">
        <v>110983</v>
      </c>
      <c r="AC4588" s="1"/>
      <c r="AD4588" s="1"/>
      <c r="AE4588" s="1"/>
      <c r="AF4588" s="1">
        <v>20.9</v>
      </c>
      <c r="AG4588" s="1">
        <v>62.8</v>
      </c>
      <c r="AH4588" s="1">
        <v>16.3</v>
      </c>
      <c r="AI4588" s="1">
        <v>45611</v>
      </c>
      <c r="AJ4588" s="1">
        <v>3694</v>
      </c>
      <c r="AK4588" s="1">
        <v>15050</v>
      </c>
      <c r="AL4588" s="1">
        <v>17595</v>
      </c>
      <c r="AM4588" s="1">
        <v>7170</v>
      </c>
      <c r="AN4588" s="1">
        <v>2102</v>
      </c>
      <c r="AO4588" s="1">
        <v>8.1</v>
      </c>
      <c r="AP4588" s="1">
        <v>41037</v>
      </c>
      <c r="AQ4588" s="1">
        <v>49485</v>
      </c>
      <c r="AR4588" s="1">
        <v>43</v>
      </c>
      <c r="AS4588" s="1">
        <v>48</v>
      </c>
      <c r="AT4588" s="1">
        <v>9</v>
      </c>
      <c r="AU4588" s="1">
        <v>40918</v>
      </c>
      <c r="AV4588" s="1">
        <v>4890</v>
      </c>
      <c r="AW4588" s="1">
        <v>843</v>
      </c>
      <c r="AX4588" s="1">
        <v>19</v>
      </c>
      <c r="AY4588" s="1">
        <v>5312.58</v>
      </c>
      <c r="AZ4588" s="1">
        <v>54171</v>
      </c>
      <c r="BA4588" s="1">
        <v>59483.58</v>
      </c>
      <c r="BB4588" s="1">
        <v>8.94</v>
      </c>
      <c r="BC4588" s="1">
        <v>91.06</v>
      </c>
      <c r="BD4588" s="1">
        <v>2.86</v>
      </c>
      <c r="BE4588" s="1">
        <v>2188.8000000000002</v>
      </c>
      <c r="BF4588" s="1">
        <v>19150</v>
      </c>
      <c r="BG4588" s="1">
        <v>15.09</v>
      </c>
      <c r="BH4588" s="1">
        <v>1.1499999999999999</v>
      </c>
      <c r="BI4588" s="1">
        <v>2016</v>
      </c>
      <c r="BJ4588" s="1" t="s">
        <v>664</v>
      </c>
      <c r="BK4588" s="1">
        <v>0</v>
      </c>
      <c r="BL4588" s="1">
        <v>0</v>
      </c>
      <c r="BM4588" s="1">
        <v>0</v>
      </c>
      <c r="BN4588" s="1">
        <v>0</v>
      </c>
      <c r="BO4588" s="1">
        <v>0</v>
      </c>
      <c r="BP4588" s="1"/>
      <c r="BQ4588" s="1"/>
      <c r="BR4588" s="1">
        <v>0</v>
      </c>
      <c r="BS4588" s="1"/>
      <c r="BT4588" s="1">
        <v>0</v>
      </c>
      <c r="BU4588" s="1">
        <v>0</v>
      </c>
      <c r="BV4588" s="1">
        <v>0</v>
      </c>
    </row>
    <row r="4589" spans="1:74" x14ac:dyDescent="0.2">
      <c r="A4589" s="1">
        <v>6071</v>
      </c>
      <c r="B4589" s="1">
        <v>6071</v>
      </c>
      <c r="C4589" s="1">
        <v>48700</v>
      </c>
      <c r="D4589" s="1"/>
      <c r="E4589" s="1" t="s">
        <v>663</v>
      </c>
      <c r="F4589" s="1" t="s">
        <v>72</v>
      </c>
      <c r="G4589" s="1">
        <v>2011</v>
      </c>
      <c r="H4589" s="1">
        <f>IF(L4589&gt;0,G4589-G4588,Check)</f>
        <v>1</v>
      </c>
      <c r="I4589" s="1"/>
      <c r="J4589" s="1"/>
      <c r="K4589" s="1"/>
      <c r="L4589" s="1">
        <v>1372842</v>
      </c>
      <c r="M4589" s="1">
        <v>822490</v>
      </c>
      <c r="N4589" s="1">
        <v>1372842</v>
      </c>
      <c r="O4589" s="1">
        <v>822490</v>
      </c>
      <c r="P4589" s="1">
        <v>53607</v>
      </c>
      <c r="Q4589" s="1">
        <v>811972</v>
      </c>
      <c r="R4589" s="1">
        <v>0.59145334999999999</v>
      </c>
      <c r="S4589" s="1">
        <v>68629691</v>
      </c>
      <c r="T4589" s="1">
        <v>116747</v>
      </c>
      <c r="U4589" s="1">
        <v>100156</v>
      </c>
      <c r="V4589" s="1">
        <v>14368</v>
      </c>
      <c r="W4589" s="1">
        <v>210</v>
      </c>
      <c r="X4589" s="1">
        <v>21528</v>
      </c>
      <c r="Y4589" s="1">
        <v>21600</v>
      </c>
      <c r="Z4589" s="1">
        <v>22599</v>
      </c>
      <c r="AA4589" s="1">
        <v>21167</v>
      </c>
      <c r="AB4589" s="1">
        <v>111209</v>
      </c>
      <c r="AC4589" s="1"/>
      <c r="AD4589" s="1"/>
      <c r="AE4589" s="1"/>
      <c r="AF4589" s="1">
        <v>20.3</v>
      </c>
      <c r="AG4589" s="1">
        <v>62.9</v>
      </c>
      <c r="AH4589" s="1">
        <v>16.8</v>
      </c>
      <c r="AI4589" s="1">
        <v>46506</v>
      </c>
      <c r="AJ4589" s="1">
        <v>4134</v>
      </c>
      <c r="AK4589" s="1">
        <v>16234</v>
      </c>
      <c r="AL4589" s="1">
        <v>16534</v>
      </c>
      <c r="AM4589" s="1">
        <v>6382</v>
      </c>
      <c r="AN4589" s="1">
        <v>3222</v>
      </c>
      <c r="AO4589" s="1">
        <v>8.89</v>
      </c>
      <c r="AP4589" s="1">
        <v>42391</v>
      </c>
      <c r="AQ4589" s="1">
        <v>53551</v>
      </c>
      <c r="AR4589" s="1">
        <v>40.1</v>
      </c>
      <c r="AS4589" s="1">
        <v>48.9</v>
      </c>
      <c r="AT4589" s="1">
        <v>11</v>
      </c>
      <c r="AU4589" s="1">
        <v>43128</v>
      </c>
      <c r="AV4589" s="1">
        <v>5665</v>
      </c>
      <c r="AW4589" s="1">
        <v>717</v>
      </c>
      <c r="AX4589" s="1">
        <v>21.9</v>
      </c>
      <c r="AY4589" s="1">
        <v>4726.75</v>
      </c>
      <c r="AZ4589" s="1">
        <v>56363.92</v>
      </c>
      <c r="BA4589" s="1">
        <v>61090.67</v>
      </c>
      <c r="BB4589" s="1">
        <v>7.74</v>
      </c>
      <c r="BC4589" s="1">
        <v>92.26</v>
      </c>
      <c r="BD4589" s="1">
        <v>3.63</v>
      </c>
      <c r="BE4589" s="1">
        <v>2188.8000000000002</v>
      </c>
      <c r="BF4589" s="1">
        <v>19559</v>
      </c>
      <c r="BG4589" s="1">
        <v>15.34</v>
      </c>
      <c r="BH4589" s="1">
        <v>1.1200000000000001</v>
      </c>
      <c r="BI4589" s="1">
        <v>2016</v>
      </c>
      <c r="BJ4589" s="1" t="s">
        <v>664</v>
      </c>
      <c r="BK4589" s="1">
        <v>0</v>
      </c>
      <c r="BL4589" s="1">
        <v>0</v>
      </c>
      <c r="BM4589" s="1">
        <v>0</v>
      </c>
      <c r="BN4589" s="1">
        <v>0</v>
      </c>
      <c r="BO4589" s="1">
        <v>0</v>
      </c>
      <c r="BP4589" s="1"/>
      <c r="BQ4589" s="1"/>
      <c r="BR4589" s="1">
        <v>0</v>
      </c>
      <c r="BS4589" s="1"/>
      <c r="BT4589" s="1">
        <v>0</v>
      </c>
      <c r="BU4589" s="1">
        <v>0</v>
      </c>
      <c r="BV4589" s="1">
        <v>0</v>
      </c>
    </row>
    <row r="4590" spans="1:74" x14ac:dyDescent="0.2">
      <c r="A4590" s="1">
        <v>6072</v>
      </c>
      <c r="B4590" s="1">
        <v>6072</v>
      </c>
      <c r="C4590" s="1">
        <v>48700</v>
      </c>
      <c r="D4590" s="1"/>
      <c r="E4590" s="1" t="s">
        <v>663</v>
      </c>
      <c r="F4590" s="1" t="s">
        <v>72</v>
      </c>
      <c r="G4590" s="1">
        <v>2012</v>
      </c>
      <c r="H4590" s="1">
        <f>IF(L4590&gt;0,G4590-G4589,Check)</f>
        <v>1</v>
      </c>
      <c r="I4590" s="1"/>
      <c r="J4590" s="1"/>
      <c r="K4590" s="1"/>
      <c r="L4590" s="1">
        <v>1385824</v>
      </c>
      <c r="M4590" s="1">
        <v>826828</v>
      </c>
      <c r="N4590" s="1">
        <v>1385824</v>
      </c>
      <c r="O4590" s="1">
        <v>826828</v>
      </c>
      <c r="P4590" s="1">
        <v>54780</v>
      </c>
      <c r="Q4590" s="1">
        <v>865917</v>
      </c>
      <c r="R4590" s="1">
        <v>0.62483908499999996</v>
      </c>
      <c r="S4590" s="1">
        <v>68629691</v>
      </c>
      <c r="T4590" s="1">
        <v>117168</v>
      </c>
      <c r="U4590" s="1">
        <v>99851</v>
      </c>
      <c r="V4590" s="1">
        <v>15386</v>
      </c>
      <c r="W4590" s="1">
        <v>890</v>
      </c>
      <c r="X4590" s="1">
        <v>24167</v>
      </c>
      <c r="Y4590" s="1">
        <v>23752</v>
      </c>
      <c r="Z4590" s="1">
        <v>27178</v>
      </c>
      <c r="AA4590" s="1">
        <v>15313</v>
      </c>
      <c r="AB4590" s="1">
        <v>111533</v>
      </c>
      <c r="AC4590" s="1"/>
      <c r="AD4590" s="1"/>
      <c r="AE4590" s="1"/>
      <c r="AF4590" s="1">
        <v>20.5</v>
      </c>
      <c r="AG4590" s="1">
        <v>62.6</v>
      </c>
      <c r="AH4590" s="1">
        <v>16.899999999999999</v>
      </c>
      <c r="AI4590" s="1">
        <v>45595</v>
      </c>
      <c r="AJ4590" s="1">
        <v>3680</v>
      </c>
      <c r="AK4590" s="1">
        <v>14982</v>
      </c>
      <c r="AL4590" s="1">
        <v>18037</v>
      </c>
      <c r="AM4590" s="1">
        <v>5909</v>
      </c>
      <c r="AN4590" s="1">
        <v>2987</v>
      </c>
      <c r="AO4590" s="1">
        <v>8.07</v>
      </c>
      <c r="AP4590" s="1">
        <v>45710</v>
      </c>
      <c r="AQ4590" s="1">
        <v>56198</v>
      </c>
      <c r="AR4590" s="1">
        <v>38.299999999999997</v>
      </c>
      <c r="AS4590" s="1">
        <v>48.3</v>
      </c>
      <c r="AT4590" s="1">
        <v>13.4</v>
      </c>
      <c r="AU4590" s="1">
        <v>43663</v>
      </c>
      <c r="AV4590" s="1">
        <v>5283</v>
      </c>
      <c r="AW4590" s="1">
        <v>1274</v>
      </c>
      <c r="AX4590" s="1">
        <v>20.6</v>
      </c>
      <c r="AY4590" s="1">
        <v>4936.67</v>
      </c>
      <c r="AZ4590" s="1">
        <v>57814.83</v>
      </c>
      <c r="BA4590" s="1">
        <v>62751.5</v>
      </c>
      <c r="BB4590" s="1">
        <v>7.87</v>
      </c>
      <c r="BC4590" s="1">
        <v>92.13</v>
      </c>
      <c r="BD4590" s="1">
        <v>3.77</v>
      </c>
      <c r="BE4590" s="1">
        <v>2188.8000000000002</v>
      </c>
      <c r="BF4590" s="1">
        <v>19023</v>
      </c>
      <c r="BG4590" s="1">
        <v>15.09</v>
      </c>
      <c r="BH4590" s="1">
        <v>1.0900000000000001</v>
      </c>
      <c r="BI4590" s="1">
        <v>2016</v>
      </c>
      <c r="BJ4590" s="1" t="s">
        <v>664</v>
      </c>
      <c r="BK4590" s="1">
        <v>0</v>
      </c>
      <c r="BL4590" s="1">
        <v>0</v>
      </c>
      <c r="BM4590" s="1">
        <v>0</v>
      </c>
      <c r="BN4590" s="1">
        <v>0</v>
      </c>
      <c r="BO4590" s="1">
        <v>0</v>
      </c>
      <c r="BP4590" s="1"/>
      <c r="BQ4590" s="1"/>
      <c r="BR4590" s="1">
        <v>0</v>
      </c>
      <c r="BS4590" s="1"/>
      <c r="BT4590" s="1">
        <v>0</v>
      </c>
      <c r="BU4590" s="1">
        <v>0</v>
      </c>
      <c r="BV4590" s="1">
        <v>0</v>
      </c>
    </row>
    <row r="4591" spans="1:74" x14ac:dyDescent="0.2">
      <c r="A4591" s="1">
        <v>6073</v>
      </c>
      <c r="B4591" s="1">
        <v>6073</v>
      </c>
      <c r="C4591" s="1">
        <v>48700</v>
      </c>
      <c r="D4591" s="1"/>
      <c r="E4591" s="1" t="s">
        <v>663</v>
      </c>
      <c r="F4591" s="1" t="s">
        <v>72</v>
      </c>
      <c r="G4591" s="1">
        <v>2013</v>
      </c>
      <c r="H4591" s="1">
        <f>IF(L4591&gt;0,G4591-G4590,Check)</f>
        <v>1</v>
      </c>
      <c r="I4591" s="1"/>
      <c r="J4591" s="1"/>
      <c r="K4591" s="1"/>
      <c r="L4591" s="1">
        <v>1334787</v>
      </c>
      <c r="M4591" s="1">
        <v>832323</v>
      </c>
      <c r="N4591" s="1">
        <v>1334787</v>
      </c>
      <c r="O4591" s="1">
        <v>832323</v>
      </c>
      <c r="P4591" s="1">
        <v>54472</v>
      </c>
      <c r="Q4591" s="1">
        <v>843507</v>
      </c>
      <c r="R4591" s="1">
        <v>0.63194127600000005</v>
      </c>
      <c r="S4591" s="1">
        <v>68629691</v>
      </c>
      <c r="T4591" s="1">
        <v>116754</v>
      </c>
      <c r="U4591" s="1">
        <v>99630</v>
      </c>
      <c r="V4591" s="1">
        <v>14412</v>
      </c>
      <c r="W4591" s="1">
        <v>584</v>
      </c>
      <c r="X4591" s="1">
        <v>21995</v>
      </c>
      <c r="Y4591" s="1">
        <v>21758</v>
      </c>
      <c r="Z4591" s="1">
        <v>23795</v>
      </c>
      <c r="AA4591" s="1">
        <v>16485</v>
      </c>
      <c r="AB4591" s="1">
        <v>110934</v>
      </c>
      <c r="AC4591" s="1">
        <v>13.5</v>
      </c>
      <c r="AD4591" s="1">
        <v>10.1</v>
      </c>
      <c r="AE4591" s="1">
        <v>76.400000000000006</v>
      </c>
      <c r="AF4591" s="1">
        <v>20.399999999999999</v>
      </c>
      <c r="AG4591" s="1">
        <v>62.4</v>
      </c>
      <c r="AH4591" s="1">
        <v>17.2</v>
      </c>
      <c r="AI4591" s="1">
        <v>44961</v>
      </c>
      <c r="AJ4591" s="1">
        <v>3532</v>
      </c>
      <c r="AK4591" s="1">
        <v>14796</v>
      </c>
      <c r="AL4591" s="1">
        <v>18185</v>
      </c>
      <c r="AM4591" s="1">
        <v>6160</v>
      </c>
      <c r="AN4591" s="1">
        <v>2288</v>
      </c>
      <c r="AO4591" s="1">
        <v>7.86</v>
      </c>
      <c r="AP4591" s="1">
        <v>47373</v>
      </c>
      <c r="AQ4591" s="1">
        <v>60388</v>
      </c>
      <c r="AR4591" s="1">
        <v>37.5</v>
      </c>
      <c r="AS4591" s="1">
        <v>49</v>
      </c>
      <c r="AT4591" s="1">
        <v>13.5</v>
      </c>
      <c r="AU4591" s="1">
        <v>42854</v>
      </c>
      <c r="AV4591" s="1">
        <v>3824</v>
      </c>
      <c r="AW4591" s="1">
        <v>590</v>
      </c>
      <c r="AX4591" s="1">
        <v>20</v>
      </c>
      <c r="AY4591" s="1">
        <v>4840.75</v>
      </c>
      <c r="AZ4591" s="1">
        <v>57029.42</v>
      </c>
      <c r="BA4591" s="1">
        <v>61870.17</v>
      </c>
      <c r="BB4591" s="1">
        <v>7.82</v>
      </c>
      <c r="BC4591" s="1">
        <v>92.18</v>
      </c>
      <c r="BD4591" s="1">
        <v>3.65</v>
      </c>
      <c r="BE4591" s="1">
        <v>2188.8000000000002</v>
      </c>
      <c r="BF4591" s="1">
        <v>18600</v>
      </c>
      <c r="BG4591" s="1">
        <v>15.28</v>
      </c>
      <c r="BH4591" s="1">
        <v>1.08</v>
      </c>
      <c r="BI4591" s="1">
        <v>2016</v>
      </c>
      <c r="BJ4591" s="1" t="s">
        <v>664</v>
      </c>
      <c r="BK4591" s="1">
        <v>0</v>
      </c>
      <c r="BL4591" s="1">
        <v>0</v>
      </c>
      <c r="BM4591" s="1">
        <v>0</v>
      </c>
      <c r="BN4591" s="1">
        <v>0</v>
      </c>
      <c r="BO4591" s="1">
        <v>0</v>
      </c>
      <c r="BP4591" s="1"/>
      <c r="BQ4591" s="1"/>
      <c r="BR4591" s="1">
        <v>0</v>
      </c>
      <c r="BS4591" s="1"/>
      <c r="BT4591" s="1">
        <v>0</v>
      </c>
      <c r="BU4591" s="1">
        <v>0</v>
      </c>
      <c r="BV4591" s="1">
        <v>0</v>
      </c>
    </row>
    <row r="4592" spans="1:74" x14ac:dyDescent="0.2">
      <c r="A4592" s="1">
        <v>6074</v>
      </c>
      <c r="B4592" s="1">
        <v>6074</v>
      </c>
      <c r="C4592" s="1">
        <v>48700</v>
      </c>
      <c r="D4592" s="1"/>
      <c r="E4592" s="1" t="s">
        <v>663</v>
      </c>
      <c r="F4592" s="1" t="s">
        <v>72</v>
      </c>
      <c r="G4592" s="1">
        <v>2014</v>
      </c>
      <c r="H4592" s="1">
        <f>IF(L4592&gt;0,G4592-G4591,Check)</f>
        <v>1</v>
      </c>
      <c r="I4592" s="1"/>
      <c r="J4592" s="1"/>
      <c r="K4592" s="1"/>
      <c r="L4592" s="1">
        <v>1320273</v>
      </c>
      <c r="M4592" s="1">
        <v>865983</v>
      </c>
      <c r="N4592" s="1">
        <v>1320273</v>
      </c>
      <c r="O4592" s="1">
        <v>865983</v>
      </c>
      <c r="P4592" s="1">
        <v>56251</v>
      </c>
      <c r="Q4592" s="1">
        <v>731033</v>
      </c>
      <c r="R4592" s="1">
        <v>0.55369836399999905</v>
      </c>
      <c r="S4592" s="1">
        <v>68629691</v>
      </c>
      <c r="T4592" s="1">
        <v>116508</v>
      </c>
      <c r="U4592" s="1">
        <v>98866</v>
      </c>
      <c r="V4592" s="1">
        <v>15324</v>
      </c>
      <c r="W4592" s="1">
        <v>510</v>
      </c>
      <c r="X4592" s="1">
        <v>23010</v>
      </c>
      <c r="Y4592" s="1">
        <v>22865</v>
      </c>
      <c r="Z4592" s="1">
        <v>24109</v>
      </c>
      <c r="AA4592" s="1">
        <v>27802</v>
      </c>
      <c r="AB4592" s="1">
        <v>110679</v>
      </c>
      <c r="AC4592" s="1">
        <v>17.100000000000001</v>
      </c>
      <c r="AD4592" s="1">
        <v>7.4</v>
      </c>
      <c r="AE4592" s="1">
        <v>75.599999999999994</v>
      </c>
      <c r="AF4592" s="1">
        <v>20.7</v>
      </c>
      <c r="AG4592" s="1">
        <v>61.7</v>
      </c>
      <c r="AH4592" s="1">
        <v>17.600000000000001</v>
      </c>
      <c r="AI4592" s="1">
        <v>45742</v>
      </c>
      <c r="AJ4592" s="1">
        <v>5320</v>
      </c>
      <c r="AK4592" s="1">
        <v>14957</v>
      </c>
      <c r="AL4592" s="1">
        <v>16865</v>
      </c>
      <c r="AM4592" s="1">
        <v>6481</v>
      </c>
      <c r="AN4592" s="1">
        <v>2119</v>
      </c>
      <c r="AO4592" s="1">
        <v>11.63</v>
      </c>
      <c r="AP4592" s="1">
        <v>45161</v>
      </c>
      <c r="AQ4592" s="1">
        <v>58593</v>
      </c>
      <c r="AR4592" s="1">
        <v>38.4</v>
      </c>
      <c r="AS4592" s="1">
        <v>46.7</v>
      </c>
      <c r="AT4592" s="1">
        <v>14.9</v>
      </c>
      <c r="AU4592" s="1">
        <v>44187</v>
      </c>
      <c r="AV4592" s="1">
        <v>4242</v>
      </c>
      <c r="AW4592" s="1">
        <v>577</v>
      </c>
      <c r="AX4592" s="1">
        <v>19.100000000000001</v>
      </c>
      <c r="AY4592" s="1">
        <v>3782.25</v>
      </c>
      <c r="AZ4592" s="1">
        <v>57750.92</v>
      </c>
      <c r="BA4592" s="1">
        <v>61533.17</v>
      </c>
      <c r="BB4592" s="1">
        <v>6.15</v>
      </c>
      <c r="BC4592" s="1">
        <v>93.85</v>
      </c>
      <c r="BD4592" s="1">
        <v>3.54</v>
      </c>
      <c r="BE4592" s="1">
        <v>2188.8000000000002</v>
      </c>
      <c r="BF4592" s="1">
        <v>18889</v>
      </c>
      <c r="BG4592" s="1">
        <v>15.39</v>
      </c>
      <c r="BH4592" s="1">
        <v>1.06</v>
      </c>
      <c r="BI4592" s="1">
        <v>2016</v>
      </c>
      <c r="BJ4592" s="1" t="s">
        <v>664</v>
      </c>
      <c r="BK4592" s="1">
        <v>0</v>
      </c>
      <c r="BL4592" s="1">
        <v>0</v>
      </c>
      <c r="BM4592" s="1">
        <v>0</v>
      </c>
      <c r="BN4592" s="1">
        <v>0</v>
      </c>
      <c r="BO4592" s="1">
        <v>0</v>
      </c>
      <c r="BP4592" s="1"/>
      <c r="BQ4592" s="1"/>
      <c r="BR4592" s="1">
        <v>0</v>
      </c>
      <c r="BS4592" s="1"/>
      <c r="BT4592" s="1">
        <v>0</v>
      </c>
      <c r="BU4592" s="1">
        <v>0</v>
      </c>
      <c r="BV4592" s="1">
        <v>0</v>
      </c>
    </row>
    <row r="4593" spans="1:74" x14ac:dyDescent="0.2">
      <c r="A4593" s="1">
        <v>6075</v>
      </c>
      <c r="B4593" s="1">
        <v>6075</v>
      </c>
      <c r="C4593" s="1">
        <v>48700</v>
      </c>
      <c r="D4593" s="1"/>
      <c r="E4593" s="1" t="s">
        <v>663</v>
      </c>
      <c r="F4593" s="1" t="s">
        <v>72</v>
      </c>
      <c r="G4593" s="1">
        <v>2015</v>
      </c>
      <c r="H4593" s="1">
        <f>IF(L4593&gt;0,G4593-G4592,Check)</f>
        <v>1</v>
      </c>
      <c r="I4593" s="1"/>
      <c r="J4593" s="1"/>
      <c r="K4593" s="1"/>
      <c r="L4593" s="1">
        <v>1299039</v>
      </c>
      <c r="M4593" s="1">
        <v>868172</v>
      </c>
      <c r="N4593" s="1">
        <v>1299039</v>
      </c>
      <c r="O4593" s="1">
        <v>868172</v>
      </c>
      <c r="P4593" s="1">
        <v>57008</v>
      </c>
      <c r="Q4593" s="1">
        <v>754314</v>
      </c>
      <c r="R4593" s="1">
        <v>0.58067078799999905</v>
      </c>
      <c r="S4593" s="1">
        <v>68629691</v>
      </c>
      <c r="T4593" s="1">
        <v>116048</v>
      </c>
      <c r="U4593" s="1">
        <v>97501</v>
      </c>
      <c r="V4593" s="1">
        <v>16015</v>
      </c>
      <c r="W4593" s="1">
        <v>388</v>
      </c>
      <c r="X4593" s="1">
        <v>25078</v>
      </c>
      <c r="Y4593" s="1">
        <v>25862</v>
      </c>
      <c r="Z4593" s="1">
        <v>20842</v>
      </c>
      <c r="AA4593" s="1">
        <v>29038</v>
      </c>
      <c r="AB4593" s="1">
        <v>110315</v>
      </c>
      <c r="AC4593" s="1">
        <v>15.2</v>
      </c>
      <c r="AD4593" s="1">
        <v>8.3000000000000007</v>
      </c>
      <c r="AE4593" s="1">
        <v>76.400000000000006</v>
      </c>
      <c r="AF4593" s="1">
        <v>20.6</v>
      </c>
      <c r="AG4593" s="1">
        <v>61.5</v>
      </c>
      <c r="AH4593" s="1">
        <v>17.899999999999999</v>
      </c>
      <c r="AI4593" s="1">
        <v>45751</v>
      </c>
      <c r="AJ4593" s="1">
        <v>4708</v>
      </c>
      <c r="AK4593" s="1">
        <v>14640</v>
      </c>
      <c r="AL4593" s="1">
        <v>17720</v>
      </c>
      <c r="AM4593" s="1">
        <v>6557</v>
      </c>
      <c r="AN4593" s="1">
        <v>2126</v>
      </c>
      <c r="AO4593" s="1">
        <v>10.29</v>
      </c>
      <c r="AP4593" s="1">
        <v>51455</v>
      </c>
      <c r="AQ4593" s="1">
        <v>62165</v>
      </c>
      <c r="AR4593" s="1">
        <v>37.799999999999997</v>
      </c>
      <c r="AS4593" s="1">
        <v>44.9</v>
      </c>
      <c r="AT4593" s="1">
        <v>17.3</v>
      </c>
      <c r="AU4593" s="1">
        <v>43959</v>
      </c>
      <c r="AV4593" s="1">
        <v>5857</v>
      </c>
      <c r="AW4593" s="1">
        <v>1243</v>
      </c>
      <c r="AX4593" s="1">
        <v>19.899999999999999</v>
      </c>
      <c r="AY4593" s="1">
        <v>3687.75</v>
      </c>
      <c r="AZ4593" s="1">
        <v>57216.33</v>
      </c>
      <c r="BA4593" s="1">
        <v>60904.08</v>
      </c>
      <c r="BB4593" s="1">
        <v>6.05</v>
      </c>
      <c r="BC4593" s="1">
        <v>93.95</v>
      </c>
      <c r="BD4593" s="1">
        <v>2.5499999999999998</v>
      </c>
      <c r="BE4593" s="1">
        <v>2188.8000000000002</v>
      </c>
      <c r="BF4593" s="1">
        <v>18901</v>
      </c>
      <c r="BG4593" s="1">
        <v>15.23</v>
      </c>
      <c r="BH4593" s="1">
        <v>1.06</v>
      </c>
      <c r="BI4593" s="1">
        <v>2016</v>
      </c>
      <c r="BJ4593" s="1" t="s">
        <v>664</v>
      </c>
      <c r="BK4593" s="1">
        <v>0</v>
      </c>
      <c r="BL4593" s="1">
        <v>0</v>
      </c>
      <c r="BM4593" s="1">
        <v>0</v>
      </c>
      <c r="BN4593" s="1">
        <v>0</v>
      </c>
      <c r="BO4593" s="1">
        <v>0</v>
      </c>
      <c r="BP4593" s="1"/>
      <c r="BQ4593" s="1"/>
      <c r="BR4593" s="1">
        <v>0</v>
      </c>
      <c r="BS4593" s="1"/>
      <c r="BT4593" s="1">
        <v>0</v>
      </c>
      <c r="BU4593" s="1">
        <v>0</v>
      </c>
      <c r="BV4593" s="1">
        <v>0</v>
      </c>
    </row>
    <row r="4594" spans="1:74" x14ac:dyDescent="0.2">
      <c r="A4594" s="1">
        <v>6076</v>
      </c>
      <c r="B4594" s="1">
        <v>6076</v>
      </c>
      <c r="C4594" s="1">
        <v>48700</v>
      </c>
      <c r="D4594" s="1"/>
      <c r="E4594" s="1" t="s">
        <v>663</v>
      </c>
      <c r="F4594" s="1" t="s">
        <v>72</v>
      </c>
      <c r="G4594" s="1">
        <v>2016</v>
      </c>
      <c r="H4594" s="1">
        <f>IF(L4594&gt;0,G4594-G4593,Check)</f>
        <v>1</v>
      </c>
      <c r="I4594" s="1"/>
      <c r="J4594" s="1"/>
      <c r="K4594" s="1"/>
      <c r="L4594" s="1">
        <v>1305808</v>
      </c>
      <c r="M4594" s="1">
        <v>871268</v>
      </c>
      <c r="N4594" s="1">
        <v>1305808</v>
      </c>
      <c r="O4594" s="1">
        <v>871268</v>
      </c>
      <c r="P4594" s="1">
        <v>56882</v>
      </c>
      <c r="Q4594" s="1">
        <v>776515</v>
      </c>
      <c r="R4594" s="1">
        <v>0.59466246199999995</v>
      </c>
      <c r="S4594" s="1">
        <v>68629691</v>
      </c>
      <c r="T4594" s="1">
        <v>115248</v>
      </c>
      <c r="U4594" s="1">
        <v>93975</v>
      </c>
      <c r="V4594" s="1">
        <v>18567</v>
      </c>
      <c r="W4594" s="1">
        <v>992</v>
      </c>
      <c r="X4594" s="1">
        <v>24940</v>
      </c>
      <c r="Y4594" s="1">
        <v>24803</v>
      </c>
      <c r="Z4594" s="1">
        <v>27115</v>
      </c>
      <c r="AA4594" s="1">
        <v>7292</v>
      </c>
      <c r="AB4594" s="1">
        <v>109152</v>
      </c>
      <c r="AC4594" s="1">
        <v>15.1</v>
      </c>
      <c r="AD4594" s="1">
        <v>6.8</v>
      </c>
      <c r="AE4594" s="1">
        <v>78.099999999999994</v>
      </c>
      <c r="AF4594" s="1">
        <v>20.6</v>
      </c>
      <c r="AG4594" s="1">
        <v>60.9</v>
      </c>
      <c r="AH4594" s="1">
        <v>18.5</v>
      </c>
      <c r="AI4594" s="1">
        <v>45525</v>
      </c>
      <c r="AJ4594" s="1">
        <v>3859</v>
      </c>
      <c r="AK4594" s="1">
        <v>14191</v>
      </c>
      <c r="AL4594" s="1">
        <v>18240</v>
      </c>
      <c r="AM4594" s="1">
        <v>6907</v>
      </c>
      <c r="AN4594" s="1">
        <v>2328</v>
      </c>
      <c r="AO4594" s="1">
        <v>8.48</v>
      </c>
      <c r="AP4594" s="1">
        <v>49052</v>
      </c>
      <c r="AQ4594" s="1">
        <v>61228</v>
      </c>
      <c r="AR4594" s="1">
        <v>34.799999999999997</v>
      </c>
      <c r="AS4594" s="1">
        <v>49.3</v>
      </c>
      <c r="AT4594" s="1">
        <v>15.9</v>
      </c>
      <c r="AU4594" s="1">
        <v>41881</v>
      </c>
      <c r="AV4594" s="1">
        <v>5044</v>
      </c>
      <c r="AW4594" s="1">
        <v>906</v>
      </c>
      <c r="AX4594" s="1">
        <v>21.4</v>
      </c>
      <c r="AY4594" s="1">
        <v>3894.33</v>
      </c>
      <c r="AZ4594" s="1">
        <v>54841</v>
      </c>
      <c r="BA4594" s="1">
        <v>58735.33</v>
      </c>
      <c r="BB4594" s="1">
        <v>6.62</v>
      </c>
      <c r="BC4594" s="1">
        <v>93.38</v>
      </c>
      <c r="BD4594" s="1">
        <v>2.31</v>
      </c>
      <c r="BE4594" s="1">
        <v>2188.8000000000002</v>
      </c>
      <c r="BF4594" s="1">
        <v>18498</v>
      </c>
      <c r="BG4594" s="1">
        <v>15.32</v>
      </c>
      <c r="BH4594" s="1">
        <v>1.05</v>
      </c>
      <c r="BI4594" s="1">
        <v>2016</v>
      </c>
      <c r="BJ4594" s="1" t="s">
        <v>664</v>
      </c>
      <c r="BK4594" s="1">
        <v>1</v>
      </c>
      <c r="BL4594" s="1">
        <v>0</v>
      </c>
      <c r="BM4594" s="1">
        <v>0</v>
      </c>
      <c r="BN4594" s="1">
        <v>0</v>
      </c>
      <c r="BO4594" s="1">
        <v>0</v>
      </c>
      <c r="BP4594" s="1"/>
      <c r="BQ4594" s="1"/>
      <c r="BR4594" s="1">
        <v>0</v>
      </c>
      <c r="BS4594" s="1"/>
      <c r="BT4594" s="1">
        <v>0</v>
      </c>
      <c r="BU4594" s="1">
        <v>0</v>
      </c>
      <c r="BV4594" s="1">
        <v>0</v>
      </c>
    </row>
    <row r="4595" spans="1:74" x14ac:dyDescent="0.2">
      <c r="A4595" s="1">
        <v>6077</v>
      </c>
      <c r="B4595" s="1">
        <v>6077</v>
      </c>
      <c r="C4595" s="1">
        <v>48700</v>
      </c>
      <c r="D4595" s="1"/>
      <c r="E4595" s="1" t="s">
        <v>663</v>
      </c>
      <c r="F4595" s="1" t="s">
        <v>72</v>
      </c>
      <c r="G4595" s="1">
        <v>2017</v>
      </c>
      <c r="H4595" s="1">
        <f>IF(L4595&gt;0,G4595-G4594,Check)</f>
        <v>1</v>
      </c>
      <c r="I4595" s="1"/>
      <c r="J4595" s="1"/>
      <c r="K4595" s="1"/>
      <c r="L4595" s="1">
        <v>1272956</v>
      </c>
      <c r="M4595" s="1">
        <v>863707</v>
      </c>
      <c r="N4595" s="1">
        <v>1272956</v>
      </c>
      <c r="O4595" s="1">
        <v>863707</v>
      </c>
      <c r="P4595" s="1">
        <v>57190</v>
      </c>
      <c r="Q4595" s="1">
        <v>796059</v>
      </c>
      <c r="R4595" s="1">
        <v>0.62536254199999997</v>
      </c>
      <c r="S4595" s="1">
        <v>68629691</v>
      </c>
      <c r="T4595" s="1">
        <v>113841</v>
      </c>
      <c r="U4595" s="1">
        <v>94629</v>
      </c>
      <c r="V4595" s="1">
        <v>16033</v>
      </c>
      <c r="W4595" s="1">
        <v>847</v>
      </c>
      <c r="X4595" s="1">
        <v>25801</v>
      </c>
      <c r="Y4595" s="1">
        <v>26017</v>
      </c>
      <c r="Z4595" s="1">
        <v>22358</v>
      </c>
      <c r="AA4595" s="1">
        <v>45174</v>
      </c>
      <c r="AB4595" s="1">
        <v>107389</v>
      </c>
      <c r="AC4595" s="1">
        <v>12.2</v>
      </c>
      <c r="AD4595" s="1">
        <v>9.6</v>
      </c>
      <c r="AE4595" s="1">
        <v>78.2</v>
      </c>
      <c r="AF4595" s="1">
        <v>20.5</v>
      </c>
      <c r="AG4595" s="1">
        <v>60.9</v>
      </c>
      <c r="AH4595" s="1">
        <v>18.600000000000001</v>
      </c>
      <c r="AI4595" s="1">
        <v>46122</v>
      </c>
      <c r="AJ4595" s="1">
        <v>2772</v>
      </c>
      <c r="AK4595" s="1">
        <v>14087</v>
      </c>
      <c r="AL4595" s="1">
        <v>19655</v>
      </c>
      <c r="AM4595" s="1">
        <v>6470</v>
      </c>
      <c r="AN4595" s="1">
        <v>3138</v>
      </c>
      <c r="AO4595" s="1">
        <v>6.01</v>
      </c>
      <c r="AP4595" s="1">
        <v>50909</v>
      </c>
      <c r="AQ4595" s="1">
        <v>66930</v>
      </c>
      <c r="AR4595" s="1">
        <v>33.6</v>
      </c>
      <c r="AS4595" s="1">
        <v>47.6</v>
      </c>
      <c r="AT4595" s="1">
        <v>18.8</v>
      </c>
      <c r="AU4595" s="1">
        <v>43116</v>
      </c>
      <c r="AV4595" s="1">
        <v>4408</v>
      </c>
      <c r="AW4595" s="1">
        <v>302</v>
      </c>
      <c r="AX4595" s="1">
        <v>20.2</v>
      </c>
      <c r="AY4595" s="1">
        <v>3254.08</v>
      </c>
      <c r="AZ4595" s="1">
        <v>54369.17</v>
      </c>
      <c r="BA4595" s="1">
        <v>57623.25</v>
      </c>
      <c r="BB4595" s="1">
        <v>5.64</v>
      </c>
      <c r="BC4595" s="1">
        <v>94.36</v>
      </c>
      <c r="BD4595" s="1">
        <v>2.64</v>
      </c>
      <c r="BE4595" s="1">
        <v>2188.8000000000002</v>
      </c>
      <c r="BF4595" s="1">
        <v>18866</v>
      </c>
      <c r="BG4595" s="1">
        <v>15.1</v>
      </c>
      <c r="BH4595" s="1">
        <v>1.02</v>
      </c>
      <c r="BI4595" s="1">
        <v>2016</v>
      </c>
      <c r="BJ4595" s="1" t="s">
        <v>664</v>
      </c>
      <c r="BK4595" s="1">
        <v>1</v>
      </c>
      <c r="BL4595" s="1">
        <v>1</v>
      </c>
      <c r="BM4595" s="1">
        <v>0</v>
      </c>
      <c r="BN4595" s="1">
        <v>0</v>
      </c>
      <c r="BO4595" s="1">
        <v>0</v>
      </c>
      <c r="BP4595" s="1"/>
      <c r="BQ4595" s="1"/>
      <c r="BR4595" s="1">
        <v>0</v>
      </c>
      <c r="BS4595" s="1"/>
      <c r="BT4595" s="1">
        <v>0</v>
      </c>
      <c r="BU4595" s="1">
        <v>0</v>
      </c>
      <c r="BV4595" s="1">
        <v>0</v>
      </c>
    </row>
    <row r="4596" spans="1:74" x14ac:dyDescent="0.2">
      <c r="A4596" s="1">
        <v>6078</v>
      </c>
      <c r="B4596" s="1">
        <v>6078</v>
      </c>
      <c r="C4596" s="1">
        <v>48700</v>
      </c>
      <c r="D4596" s="1"/>
      <c r="E4596" s="1" t="s">
        <v>663</v>
      </c>
      <c r="F4596" s="1" t="s">
        <v>72</v>
      </c>
      <c r="G4596" s="1">
        <v>2018</v>
      </c>
      <c r="H4596" s="1">
        <f>IF(L4596&gt;0,G4596-G4595,Check)</f>
        <v>1</v>
      </c>
      <c r="I4596" s="1"/>
      <c r="J4596" s="1"/>
      <c r="K4596" s="1"/>
      <c r="L4596" s="1">
        <v>1312783</v>
      </c>
      <c r="M4596" s="1">
        <v>992438</v>
      </c>
      <c r="N4596" s="1">
        <v>1312783</v>
      </c>
      <c r="O4596" s="1">
        <v>992438</v>
      </c>
      <c r="P4596" s="1">
        <v>57474</v>
      </c>
      <c r="Q4596" s="1">
        <v>816267.25</v>
      </c>
      <c r="R4596" s="1">
        <v>0.62178383599999998</v>
      </c>
      <c r="S4596" s="1">
        <v>68629691</v>
      </c>
      <c r="T4596" s="1">
        <v>112585.75</v>
      </c>
      <c r="U4596" s="1">
        <v>94238</v>
      </c>
      <c r="V4596" s="1">
        <v>14770.5</v>
      </c>
      <c r="W4596" s="1">
        <v>889.25</v>
      </c>
      <c r="X4596" s="1">
        <v>26412.25</v>
      </c>
      <c r="Y4596" s="1">
        <v>26662.75</v>
      </c>
      <c r="Z4596" s="1">
        <v>20358.5</v>
      </c>
      <c r="AA4596" s="1">
        <v>68149</v>
      </c>
      <c r="AB4596" s="1">
        <v>105776</v>
      </c>
      <c r="AC4596" s="1">
        <v>10</v>
      </c>
      <c r="AD4596" s="1">
        <v>11.33</v>
      </c>
      <c r="AE4596" s="1">
        <v>78.7</v>
      </c>
      <c r="AF4596" s="1">
        <v>20.43</v>
      </c>
      <c r="AG4596" s="1">
        <v>60.75</v>
      </c>
      <c r="AH4596" s="1">
        <v>18.829999999999998</v>
      </c>
      <c r="AI4596" s="1">
        <v>46513.25</v>
      </c>
      <c r="AJ4596" s="1">
        <v>1744.5</v>
      </c>
      <c r="AK4596" s="1">
        <v>13896.75</v>
      </c>
      <c r="AL4596" s="1">
        <v>20846.25</v>
      </c>
      <c r="AM4596" s="1">
        <v>6229.75</v>
      </c>
      <c r="AN4596" s="1">
        <v>3796</v>
      </c>
      <c r="AO4596" s="1">
        <v>3.75</v>
      </c>
      <c r="AP4596" s="1">
        <v>51701</v>
      </c>
      <c r="AQ4596" s="1">
        <v>70972.25</v>
      </c>
      <c r="AR4596" s="1">
        <v>31.95</v>
      </c>
      <c r="AS4596" s="1">
        <v>47.43</v>
      </c>
      <c r="AT4596" s="1">
        <v>20.63</v>
      </c>
      <c r="AU4596" s="1">
        <v>43522.75</v>
      </c>
      <c r="AV4596" s="1">
        <v>3727.75</v>
      </c>
      <c r="AW4596" s="1">
        <v>-235.25</v>
      </c>
      <c r="AX4596" s="1">
        <v>19.68</v>
      </c>
      <c r="AY4596" s="1">
        <v>2762.45</v>
      </c>
      <c r="AZ4596" s="1">
        <v>53467.73</v>
      </c>
      <c r="BA4596" s="1">
        <v>56230.18</v>
      </c>
      <c r="BB4596" s="1">
        <v>4.91</v>
      </c>
      <c r="BC4596" s="1">
        <v>95.09</v>
      </c>
      <c r="BD4596" s="1">
        <v>2.92</v>
      </c>
      <c r="BE4596" s="1"/>
      <c r="BF4596" s="1">
        <v>19041.25</v>
      </c>
      <c r="BG4596" s="1">
        <v>17.27</v>
      </c>
      <c r="BH4596" s="1">
        <v>1</v>
      </c>
      <c r="BI4596" s="1">
        <v>2016</v>
      </c>
      <c r="BJ4596" s="1" t="s">
        <v>664</v>
      </c>
      <c r="BK4596" s="1">
        <v>1</v>
      </c>
      <c r="BL4596" s="1">
        <v>2</v>
      </c>
      <c r="BM4596" s="1">
        <v>0</v>
      </c>
      <c r="BN4596" s="1">
        <v>0</v>
      </c>
      <c r="BO4596" s="1">
        <v>0</v>
      </c>
      <c r="BP4596" s="1"/>
      <c r="BQ4596" s="1"/>
      <c r="BR4596" s="1">
        <v>0</v>
      </c>
      <c r="BS4596" s="1"/>
      <c r="BT4596" s="1">
        <v>85</v>
      </c>
      <c r="BU4596" s="1">
        <v>0</v>
      </c>
      <c r="BV4596" s="1">
        <v>85</v>
      </c>
    </row>
    <row r="4597" spans="1:74" x14ac:dyDescent="0.2">
      <c r="A4597" s="1">
        <v>6079</v>
      </c>
      <c r="B4597" s="1">
        <v>6079</v>
      </c>
      <c r="C4597" s="1">
        <v>48900</v>
      </c>
      <c r="D4597" s="1"/>
      <c r="E4597" s="1" t="s">
        <v>665</v>
      </c>
      <c r="F4597" s="1" t="s">
        <v>72</v>
      </c>
      <c r="G4597" s="1">
        <v>2002</v>
      </c>
      <c r="H4597" s="1">
        <f>IF(L4597&gt;0,G4597-G4596,Check)</f>
        <v>-16</v>
      </c>
      <c r="I4597" s="1"/>
      <c r="J4597" s="1"/>
      <c r="K4597" s="1"/>
      <c r="L4597" s="1">
        <v>554912</v>
      </c>
      <c r="M4597" s="1">
        <v>500110</v>
      </c>
      <c r="N4597" s="1">
        <v>554912</v>
      </c>
      <c r="O4597" s="1">
        <v>500110</v>
      </c>
      <c r="P4597" s="1">
        <v>38042</v>
      </c>
      <c r="Q4597" s="1">
        <v>369616</v>
      </c>
      <c r="R4597" s="1">
        <v>0.66608038800000002</v>
      </c>
      <c r="S4597" s="1">
        <v>346461640</v>
      </c>
      <c r="T4597" s="1">
        <v>258169.35939999999</v>
      </c>
      <c r="U4597" s="1">
        <v>152834.4063</v>
      </c>
      <c r="V4597" s="1">
        <v>97313.234379999994</v>
      </c>
      <c r="W4597" s="1">
        <v>2364.390625</v>
      </c>
      <c r="X4597" s="1">
        <v>17319</v>
      </c>
      <c r="Y4597" s="1">
        <v>15691.5</v>
      </c>
      <c r="Z4597" s="1">
        <v>20064.859380000002</v>
      </c>
      <c r="AA4597" s="1">
        <v>-9549.3125</v>
      </c>
      <c r="AB4597" s="1">
        <v>269390.05</v>
      </c>
      <c r="AC4597" s="1">
        <v>14.52</v>
      </c>
      <c r="AD4597" s="1">
        <v>10.09</v>
      </c>
      <c r="AE4597" s="1">
        <v>75.23</v>
      </c>
      <c r="AF4597" s="1">
        <v>22.88</v>
      </c>
      <c r="AG4597" s="1">
        <v>63.3</v>
      </c>
      <c r="AH4597" s="1">
        <v>13.83</v>
      </c>
      <c r="AI4597" s="1">
        <v>127972.08</v>
      </c>
      <c r="AJ4597" s="1">
        <v>6484.66</v>
      </c>
      <c r="AK4597" s="1">
        <v>49903.77</v>
      </c>
      <c r="AL4597" s="1">
        <v>57307.91</v>
      </c>
      <c r="AM4597" s="1">
        <v>7907.72</v>
      </c>
      <c r="AN4597" s="1">
        <v>6368.03</v>
      </c>
      <c r="AO4597" s="1">
        <v>5.07</v>
      </c>
      <c r="AP4597" s="1">
        <v>33136.875</v>
      </c>
      <c r="AQ4597" s="1">
        <v>42957.921880000002</v>
      </c>
      <c r="AR4597" s="1">
        <v>46.83</v>
      </c>
      <c r="AS4597" s="1">
        <v>42.83</v>
      </c>
      <c r="AT4597" s="1">
        <v>10.34</v>
      </c>
      <c r="AU4597" s="1">
        <v>106571</v>
      </c>
      <c r="AV4597" s="1">
        <v>9089.4500000000007</v>
      </c>
      <c r="AW4597" s="1">
        <v>2547.31</v>
      </c>
      <c r="AX4597" s="1">
        <v>18.29</v>
      </c>
      <c r="AY4597" s="1">
        <v>9788.33</v>
      </c>
      <c r="AZ4597" s="1">
        <v>137673.32999999999</v>
      </c>
      <c r="BA4597" s="1">
        <v>147461.67000000001</v>
      </c>
      <c r="BB4597" s="1">
        <v>6.64</v>
      </c>
      <c r="BC4597" s="1">
        <v>93.36</v>
      </c>
      <c r="BD4597" s="1">
        <v>1.33</v>
      </c>
      <c r="BE4597" s="1"/>
      <c r="BF4597" s="1">
        <v>4772</v>
      </c>
      <c r="BG4597" s="1">
        <v>13.15</v>
      </c>
      <c r="BH4597" s="1">
        <v>1.4</v>
      </c>
      <c r="BI4597" s="1">
        <v>2016</v>
      </c>
      <c r="BJ4597" s="1" t="s">
        <v>102</v>
      </c>
      <c r="BK4597" s="1">
        <v>0</v>
      </c>
      <c r="BL4597" s="1">
        <v>0</v>
      </c>
      <c r="BM4597" s="1">
        <v>0</v>
      </c>
      <c r="BN4597" s="1">
        <v>0</v>
      </c>
      <c r="BO4597" s="1">
        <v>0</v>
      </c>
      <c r="BP4597" s="1"/>
      <c r="BQ4597" s="1"/>
      <c r="BR4597" s="1"/>
      <c r="BS4597" s="1"/>
      <c r="BT4597" s="1">
        <v>0</v>
      </c>
      <c r="BU4597" s="1">
        <v>0</v>
      </c>
      <c r="BV4597" s="1">
        <v>0</v>
      </c>
    </row>
    <row r="4598" spans="1:74" x14ac:dyDescent="0.2">
      <c r="A4598" s="1">
        <v>6080</v>
      </c>
      <c r="B4598" s="1">
        <v>6080</v>
      </c>
      <c r="C4598" s="1">
        <v>48900</v>
      </c>
      <c r="D4598" s="1"/>
      <c r="E4598" s="1" t="s">
        <v>665</v>
      </c>
      <c r="F4598" s="1" t="s">
        <v>72</v>
      </c>
      <c r="G4598" s="1">
        <v>2003</v>
      </c>
      <c r="H4598" s="1">
        <f>IF(L4598&gt;0,G4598-G4597,Check)</f>
        <v>1</v>
      </c>
      <c r="I4598" s="1"/>
      <c r="J4598" s="1"/>
      <c r="K4598" s="1"/>
      <c r="L4598" s="1">
        <v>568777</v>
      </c>
      <c r="M4598" s="1">
        <v>472054</v>
      </c>
      <c r="N4598" s="1">
        <v>568777</v>
      </c>
      <c r="O4598" s="1">
        <v>472054</v>
      </c>
      <c r="P4598" s="1">
        <v>42604</v>
      </c>
      <c r="Q4598" s="1">
        <v>365929</v>
      </c>
      <c r="R4598" s="1">
        <v>0.64336110599999996</v>
      </c>
      <c r="S4598" s="1">
        <v>346461640</v>
      </c>
      <c r="T4598" s="1">
        <v>274981.5625</v>
      </c>
      <c r="U4598" s="1">
        <v>158084.375</v>
      </c>
      <c r="V4598" s="1">
        <v>107074.0625</v>
      </c>
      <c r="W4598" s="1">
        <v>2331.4375</v>
      </c>
      <c r="X4598" s="1">
        <v>18662</v>
      </c>
      <c r="Y4598" s="1">
        <v>16996</v>
      </c>
      <c r="Z4598" s="1">
        <v>21482.5625</v>
      </c>
      <c r="AA4598" s="1">
        <v>-1081.75</v>
      </c>
      <c r="AB4598" s="1">
        <v>281975.81</v>
      </c>
      <c r="AC4598" s="1">
        <v>14.01</v>
      </c>
      <c r="AD4598" s="1">
        <v>10.14</v>
      </c>
      <c r="AE4598" s="1">
        <v>75.7</v>
      </c>
      <c r="AF4598" s="1">
        <v>22.4</v>
      </c>
      <c r="AG4598" s="1">
        <v>63.51</v>
      </c>
      <c r="AH4598" s="1">
        <v>14.09</v>
      </c>
      <c r="AI4598" s="1">
        <v>131356.69</v>
      </c>
      <c r="AJ4598" s="1">
        <v>7226.38</v>
      </c>
      <c r="AK4598" s="1">
        <v>49034.94</v>
      </c>
      <c r="AL4598" s="1">
        <v>57162.38</v>
      </c>
      <c r="AM4598" s="1">
        <v>11473.13</v>
      </c>
      <c r="AN4598" s="1">
        <v>6459.88</v>
      </c>
      <c r="AO4598" s="1">
        <v>5.5</v>
      </c>
      <c r="AP4598" s="1">
        <v>35784.5</v>
      </c>
      <c r="AQ4598" s="1">
        <v>47093.3125</v>
      </c>
      <c r="AR4598" s="1">
        <v>45.08</v>
      </c>
      <c r="AS4598" s="1">
        <v>43.78</v>
      </c>
      <c r="AT4598" s="1">
        <v>11.14</v>
      </c>
      <c r="AU4598" s="1">
        <v>109860</v>
      </c>
      <c r="AV4598" s="1">
        <v>12095.19</v>
      </c>
      <c r="AW4598" s="1">
        <v>2146.75</v>
      </c>
      <c r="AX4598" s="1">
        <v>19.46</v>
      </c>
      <c r="AY4598" s="1">
        <v>9039.08</v>
      </c>
      <c r="AZ4598" s="1">
        <v>142976.57999999999</v>
      </c>
      <c r="BA4598" s="1">
        <v>152015.67000000001</v>
      </c>
      <c r="BB4598" s="1">
        <v>5.95</v>
      </c>
      <c r="BC4598" s="1">
        <v>94.05</v>
      </c>
      <c r="BD4598" s="1">
        <v>1.53</v>
      </c>
      <c r="BE4598" s="1"/>
      <c r="BF4598" s="1">
        <v>5256</v>
      </c>
      <c r="BG4598" s="1">
        <v>11.08</v>
      </c>
      <c r="BH4598" s="1">
        <v>1.37</v>
      </c>
      <c r="BI4598" s="1">
        <v>2016</v>
      </c>
      <c r="BJ4598" s="1" t="s">
        <v>102</v>
      </c>
      <c r="BK4598" s="1">
        <v>0</v>
      </c>
      <c r="BL4598" s="1">
        <v>0</v>
      </c>
      <c r="BM4598" s="1">
        <v>0</v>
      </c>
      <c r="BN4598" s="1">
        <v>0</v>
      </c>
      <c r="BO4598" s="1">
        <v>0</v>
      </c>
      <c r="BP4598" s="1"/>
      <c r="BQ4598" s="1"/>
      <c r="BR4598" s="1"/>
      <c r="BS4598" s="1"/>
      <c r="BT4598" s="1">
        <v>0</v>
      </c>
      <c r="BU4598" s="1">
        <v>0</v>
      </c>
      <c r="BV4598" s="1">
        <v>0</v>
      </c>
    </row>
    <row r="4599" spans="1:74" x14ac:dyDescent="0.2">
      <c r="A4599" s="1">
        <v>6081</v>
      </c>
      <c r="B4599" s="1">
        <v>6081</v>
      </c>
      <c r="C4599" s="1">
        <v>48900</v>
      </c>
      <c r="D4599" s="1"/>
      <c r="E4599" s="1" t="s">
        <v>665</v>
      </c>
      <c r="F4599" s="1" t="s">
        <v>72</v>
      </c>
      <c r="G4599" s="1">
        <v>2004</v>
      </c>
      <c r="H4599" s="1">
        <f>IF(L4599&gt;0,G4599-G4598,Check)</f>
        <v>1</v>
      </c>
      <c r="I4599" s="1"/>
      <c r="J4599" s="1"/>
      <c r="K4599" s="1"/>
      <c r="L4599" s="1">
        <v>892101</v>
      </c>
      <c r="M4599" s="1">
        <v>822140</v>
      </c>
      <c r="N4599" s="1">
        <v>892101</v>
      </c>
      <c r="O4599" s="1">
        <v>822140</v>
      </c>
      <c r="P4599" s="1">
        <v>71109</v>
      </c>
      <c r="Q4599" s="1">
        <v>674169</v>
      </c>
      <c r="R4599" s="1">
        <v>0.75570927499999996</v>
      </c>
      <c r="S4599" s="1">
        <v>346461640</v>
      </c>
      <c r="T4599" s="1">
        <v>291861.75</v>
      </c>
      <c r="U4599" s="1">
        <v>163283.5</v>
      </c>
      <c r="V4599" s="1">
        <v>116953.75</v>
      </c>
      <c r="W4599" s="1">
        <v>2300.25</v>
      </c>
      <c r="X4599" s="1">
        <v>20015</v>
      </c>
      <c r="Y4599" s="1">
        <v>18340</v>
      </c>
      <c r="Z4599" s="1">
        <v>22898.75</v>
      </c>
      <c r="AA4599" s="1">
        <v>7290</v>
      </c>
      <c r="AB4599" s="1">
        <v>294555.75</v>
      </c>
      <c r="AC4599" s="1">
        <v>13.45</v>
      </c>
      <c r="AD4599" s="1">
        <v>10.23</v>
      </c>
      <c r="AE4599" s="1">
        <v>76.2</v>
      </c>
      <c r="AF4599" s="1">
        <v>21.9</v>
      </c>
      <c r="AG4599" s="1">
        <v>63.75</v>
      </c>
      <c r="AH4599" s="1">
        <v>14.35</v>
      </c>
      <c r="AI4599" s="1">
        <v>134685.25</v>
      </c>
      <c r="AJ4599" s="1">
        <v>7999.5</v>
      </c>
      <c r="AK4599" s="1">
        <v>48132.25</v>
      </c>
      <c r="AL4599" s="1">
        <v>56943.5</v>
      </c>
      <c r="AM4599" s="1">
        <v>15090.5</v>
      </c>
      <c r="AN4599" s="1">
        <v>6519.5</v>
      </c>
      <c r="AO4599" s="1">
        <v>5.94</v>
      </c>
      <c r="AP4599" s="1">
        <v>38472</v>
      </c>
      <c r="AQ4599" s="1">
        <v>51216.75</v>
      </c>
      <c r="AR4599" s="1">
        <v>43.3</v>
      </c>
      <c r="AS4599" s="1">
        <v>44.78</v>
      </c>
      <c r="AT4599" s="1">
        <v>11.93</v>
      </c>
      <c r="AU4599" s="1">
        <v>113023</v>
      </c>
      <c r="AV4599" s="1">
        <v>15270.25</v>
      </c>
      <c r="AW4599" s="1">
        <v>1731</v>
      </c>
      <c r="AX4599" s="1">
        <v>20.68</v>
      </c>
      <c r="AY4599" s="1">
        <v>7332.67</v>
      </c>
      <c r="AZ4599" s="1">
        <v>147932.57999999999</v>
      </c>
      <c r="BA4599" s="1">
        <v>155265.25</v>
      </c>
      <c r="BB4599" s="1">
        <v>4.7300000000000004</v>
      </c>
      <c r="BC4599" s="1">
        <v>95.27</v>
      </c>
      <c r="BD4599" s="1">
        <v>1.85</v>
      </c>
      <c r="BE4599" s="1"/>
      <c r="BF4599" s="1">
        <v>5740</v>
      </c>
      <c r="BG4599" s="1">
        <v>11.56</v>
      </c>
      <c r="BH4599" s="1">
        <v>1.33</v>
      </c>
      <c r="BI4599" s="1">
        <v>2016</v>
      </c>
      <c r="BJ4599" s="1" t="s">
        <v>102</v>
      </c>
      <c r="BK4599" s="1">
        <v>0</v>
      </c>
      <c r="BL4599" s="1">
        <v>0</v>
      </c>
      <c r="BM4599" s="1">
        <v>0</v>
      </c>
      <c r="BN4599" s="1">
        <v>0</v>
      </c>
      <c r="BO4599" s="1">
        <v>0</v>
      </c>
      <c r="BP4599" s="1"/>
      <c r="BQ4599" s="1"/>
      <c r="BR4599" s="1"/>
      <c r="BS4599" s="1"/>
      <c r="BT4599" s="1">
        <v>0</v>
      </c>
      <c r="BU4599" s="1">
        <v>0</v>
      </c>
      <c r="BV4599" s="1">
        <v>0</v>
      </c>
    </row>
    <row r="4600" spans="1:74" x14ac:dyDescent="0.2">
      <c r="A4600" s="1">
        <v>6082</v>
      </c>
      <c r="B4600" s="1">
        <v>6082</v>
      </c>
      <c r="C4600" s="1">
        <v>48900</v>
      </c>
      <c r="D4600" s="1"/>
      <c r="E4600" s="1" t="s">
        <v>665</v>
      </c>
      <c r="F4600" s="1" t="s">
        <v>72</v>
      </c>
      <c r="G4600" s="1">
        <v>2005</v>
      </c>
      <c r="H4600" s="1">
        <f>IF(L4600&gt;0,G4600-G4599,Check)</f>
        <v>1</v>
      </c>
      <c r="I4600" s="1"/>
      <c r="J4600" s="1"/>
      <c r="K4600" s="1"/>
      <c r="L4600" s="1">
        <v>383846</v>
      </c>
      <c r="M4600" s="1">
        <v>354429</v>
      </c>
      <c r="N4600" s="1">
        <v>383846</v>
      </c>
      <c r="O4600" s="1">
        <v>354429</v>
      </c>
      <c r="P4600" s="1">
        <v>31060</v>
      </c>
      <c r="Q4600" s="1">
        <v>753194</v>
      </c>
      <c r="R4600" s="1">
        <v>1.962229644</v>
      </c>
      <c r="S4600" s="1">
        <v>346461640</v>
      </c>
      <c r="T4600" s="1">
        <v>308470</v>
      </c>
      <c r="U4600" s="1">
        <v>168686</v>
      </c>
      <c r="V4600" s="1">
        <v>126358</v>
      </c>
      <c r="W4600" s="1">
        <v>2262</v>
      </c>
      <c r="X4600" s="1">
        <v>21328</v>
      </c>
      <c r="Y4600" s="1">
        <v>19526</v>
      </c>
      <c r="Z4600" s="1">
        <v>24321</v>
      </c>
      <c r="AA4600" s="1">
        <v>16045</v>
      </c>
      <c r="AB4600" s="1">
        <v>307159</v>
      </c>
      <c r="AC4600" s="1">
        <v>13.1</v>
      </c>
      <c r="AD4600" s="1">
        <v>10.199999999999999</v>
      </c>
      <c r="AE4600" s="1">
        <v>76.599999999999994</v>
      </c>
      <c r="AF4600" s="1">
        <v>21.5</v>
      </c>
      <c r="AG4600" s="1">
        <v>63.9</v>
      </c>
      <c r="AH4600" s="1">
        <v>14.6</v>
      </c>
      <c r="AI4600" s="1">
        <v>138238</v>
      </c>
      <c r="AJ4600" s="1">
        <v>8647</v>
      </c>
      <c r="AK4600" s="1">
        <v>47365</v>
      </c>
      <c r="AL4600" s="1">
        <v>57018</v>
      </c>
      <c r="AM4600" s="1">
        <v>18500</v>
      </c>
      <c r="AN4600" s="1">
        <v>6708</v>
      </c>
      <c r="AO4600" s="1">
        <v>6.26</v>
      </c>
      <c r="AP4600" s="1">
        <v>41000</v>
      </c>
      <c r="AQ4600" s="1">
        <v>55388</v>
      </c>
      <c r="AR4600" s="1">
        <v>41.6</v>
      </c>
      <c r="AS4600" s="1">
        <v>45.6</v>
      </c>
      <c r="AT4600" s="1">
        <v>12.8</v>
      </c>
      <c r="AU4600" s="1">
        <v>116690</v>
      </c>
      <c r="AV4600" s="1">
        <v>17768</v>
      </c>
      <c r="AW4600" s="1">
        <v>1376</v>
      </c>
      <c r="AX4600" s="1">
        <v>21.7</v>
      </c>
      <c r="AY4600" s="1">
        <v>7218.58</v>
      </c>
      <c r="AZ4600" s="1">
        <v>155413.92000000001</v>
      </c>
      <c r="BA4600" s="1">
        <v>162632.5</v>
      </c>
      <c r="BB4600" s="1">
        <v>4.45</v>
      </c>
      <c r="BC4600" s="1">
        <v>95.55</v>
      </c>
      <c r="BD4600" s="1">
        <v>2.2999999999999998</v>
      </c>
      <c r="BE4600" s="1">
        <v>1484.8</v>
      </c>
      <c r="BF4600" s="1">
        <v>6224</v>
      </c>
      <c r="BG4600" s="1">
        <v>11.41</v>
      </c>
      <c r="BH4600" s="1">
        <v>1.29</v>
      </c>
      <c r="BI4600" s="1">
        <v>2016</v>
      </c>
      <c r="BJ4600" s="1" t="s">
        <v>102</v>
      </c>
      <c r="BK4600" s="1">
        <v>0</v>
      </c>
      <c r="BL4600" s="1">
        <v>0</v>
      </c>
      <c r="BM4600" s="1">
        <v>0</v>
      </c>
      <c r="BN4600" s="1">
        <v>0</v>
      </c>
      <c r="BO4600" s="1">
        <v>0</v>
      </c>
      <c r="BP4600" s="1"/>
      <c r="BQ4600" s="1"/>
      <c r="BR4600" s="1"/>
      <c r="BS4600" s="1"/>
      <c r="BT4600" s="1">
        <v>0</v>
      </c>
      <c r="BU4600" s="1">
        <v>0</v>
      </c>
      <c r="BV4600" s="1">
        <v>0</v>
      </c>
    </row>
    <row r="4601" spans="1:74" x14ac:dyDescent="0.2">
      <c r="A4601" s="1">
        <v>6083</v>
      </c>
      <c r="B4601" s="1">
        <v>6083</v>
      </c>
      <c r="C4601" s="1">
        <v>48900</v>
      </c>
      <c r="D4601" s="1"/>
      <c r="E4601" s="1" t="s">
        <v>665</v>
      </c>
      <c r="F4601" s="1" t="s">
        <v>72</v>
      </c>
      <c r="G4601" s="1">
        <v>2006</v>
      </c>
      <c r="H4601" s="1">
        <f>IF(L4601&gt;0,G4601-G4600,Check)</f>
        <v>1</v>
      </c>
      <c r="I4601" s="1"/>
      <c r="J4601" s="1"/>
      <c r="K4601" s="1"/>
      <c r="L4601" s="1">
        <v>1454794</v>
      </c>
      <c r="M4601" s="1">
        <v>1198753</v>
      </c>
      <c r="N4601" s="1">
        <v>1454794</v>
      </c>
      <c r="O4601" s="1">
        <v>1198753</v>
      </c>
      <c r="P4601" s="1">
        <v>89335</v>
      </c>
      <c r="Q4601" s="1">
        <v>647129</v>
      </c>
      <c r="R4601" s="1">
        <v>0.44482517799999999</v>
      </c>
      <c r="S4601" s="1">
        <v>346461640</v>
      </c>
      <c r="T4601" s="1">
        <v>326166</v>
      </c>
      <c r="U4601" s="1">
        <v>173275</v>
      </c>
      <c r="V4601" s="1">
        <v>137664</v>
      </c>
      <c r="W4601" s="1">
        <v>2252</v>
      </c>
      <c r="X4601" s="1">
        <v>22801</v>
      </c>
      <c r="Y4601" s="1">
        <v>21344</v>
      </c>
      <c r="Z4601" s="1">
        <v>25719</v>
      </c>
      <c r="AA4601" s="1">
        <v>23267</v>
      </c>
      <c r="AB4601" s="1">
        <v>319669</v>
      </c>
      <c r="AC4601" s="1">
        <v>11.9</v>
      </c>
      <c r="AD4601" s="1">
        <v>10.6</v>
      </c>
      <c r="AE4601" s="1">
        <v>77.400000000000006</v>
      </c>
      <c r="AF4601" s="1">
        <v>20.7</v>
      </c>
      <c r="AG4601" s="1">
        <v>64.400000000000006</v>
      </c>
      <c r="AH4601" s="1">
        <v>14.9</v>
      </c>
      <c r="AI4601" s="1">
        <v>140894</v>
      </c>
      <c r="AJ4601" s="1">
        <v>9797</v>
      </c>
      <c r="AK4601" s="1">
        <v>46056</v>
      </c>
      <c r="AL4601" s="1">
        <v>55919</v>
      </c>
      <c r="AM4601" s="1">
        <v>22741</v>
      </c>
      <c r="AN4601" s="1">
        <v>6381</v>
      </c>
      <c r="AO4601" s="1">
        <v>6.95</v>
      </c>
      <c r="AP4601" s="1">
        <v>44166</v>
      </c>
      <c r="AQ4601" s="1">
        <v>59368</v>
      </c>
      <c r="AR4601" s="1">
        <v>39.6</v>
      </c>
      <c r="AS4601" s="1">
        <v>47.1</v>
      </c>
      <c r="AT4601" s="1">
        <v>13.3</v>
      </c>
      <c r="AU4601" s="1">
        <v>118341</v>
      </c>
      <c r="AV4601" s="1">
        <v>22975</v>
      </c>
      <c r="AW4601" s="1">
        <v>778</v>
      </c>
      <c r="AX4601" s="1">
        <v>23.5</v>
      </c>
      <c r="AY4601" s="1">
        <v>6796.42</v>
      </c>
      <c r="AZ4601" s="1">
        <v>164852</v>
      </c>
      <c r="BA4601" s="1">
        <v>171648.42</v>
      </c>
      <c r="BB4601" s="1">
        <v>3.96</v>
      </c>
      <c r="BC4601" s="1">
        <v>96.04</v>
      </c>
      <c r="BD4601" s="1">
        <v>2.59</v>
      </c>
      <c r="BE4601" s="1">
        <v>1484.8</v>
      </c>
      <c r="BF4601" s="1">
        <v>6708</v>
      </c>
      <c r="BG4601" s="1">
        <v>13.42</v>
      </c>
      <c r="BH4601" s="1">
        <v>1.25</v>
      </c>
      <c r="BI4601" s="1">
        <v>2016</v>
      </c>
      <c r="BJ4601" s="1" t="s">
        <v>102</v>
      </c>
      <c r="BK4601" s="1">
        <v>0</v>
      </c>
      <c r="BL4601" s="1">
        <v>0</v>
      </c>
      <c r="BM4601" s="1">
        <v>0</v>
      </c>
      <c r="BN4601" s="1">
        <v>0</v>
      </c>
      <c r="BO4601" s="1">
        <v>0</v>
      </c>
      <c r="BP4601" s="1"/>
      <c r="BQ4601" s="1"/>
      <c r="BR4601" s="1"/>
      <c r="BS4601" s="1"/>
      <c r="BT4601" s="1">
        <v>0</v>
      </c>
      <c r="BU4601" s="1">
        <v>0</v>
      </c>
      <c r="BV4601" s="1">
        <v>0</v>
      </c>
    </row>
    <row r="4602" spans="1:74" x14ac:dyDescent="0.2">
      <c r="A4602" s="1">
        <v>6084</v>
      </c>
      <c r="B4602" s="1">
        <v>6084</v>
      </c>
      <c r="C4602" s="1">
        <v>48900</v>
      </c>
      <c r="D4602" s="1"/>
      <c r="E4602" s="1" t="s">
        <v>665</v>
      </c>
      <c r="F4602" s="1" t="s">
        <v>72</v>
      </c>
      <c r="G4602" s="1">
        <v>2007</v>
      </c>
      <c r="H4602" s="1">
        <f>IF(L4602&gt;0,G4602-G4601,Check)</f>
        <v>1</v>
      </c>
      <c r="I4602" s="1"/>
      <c r="J4602" s="1"/>
      <c r="K4602" s="1"/>
      <c r="L4602" s="1">
        <v>1540508</v>
      </c>
      <c r="M4602" s="1">
        <v>1612329</v>
      </c>
      <c r="N4602" s="1">
        <v>1540508</v>
      </c>
      <c r="O4602" s="1">
        <v>1612329</v>
      </c>
      <c r="P4602" s="1">
        <v>95436</v>
      </c>
      <c r="Q4602" s="1">
        <v>746753</v>
      </c>
      <c r="R4602" s="1">
        <v>0.48474464299999998</v>
      </c>
      <c r="S4602" s="1">
        <v>346461640</v>
      </c>
      <c r="T4602" s="1">
        <v>339511</v>
      </c>
      <c r="U4602" s="1">
        <v>181118</v>
      </c>
      <c r="V4602" s="1">
        <v>141363</v>
      </c>
      <c r="W4602" s="1">
        <v>2129</v>
      </c>
      <c r="X4602" s="1">
        <v>23634</v>
      </c>
      <c r="Y4602" s="1">
        <v>20634</v>
      </c>
      <c r="Z4602" s="1">
        <v>27214</v>
      </c>
      <c r="AA4602" s="1">
        <v>36621</v>
      </c>
      <c r="AB4602" s="1">
        <v>332552</v>
      </c>
      <c r="AC4602" s="1">
        <v>14.1</v>
      </c>
      <c r="AD4602" s="1">
        <v>9.3000000000000007</v>
      </c>
      <c r="AE4602" s="1">
        <v>76.599999999999994</v>
      </c>
      <c r="AF4602" s="1">
        <v>21.5</v>
      </c>
      <c r="AG4602" s="1">
        <v>63.5</v>
      </c>
      <c r="AH4602" s="1">
        <v>15</v>
      </c>
      <c r="AI4602" s="1">
        <v>147137</v>
      </c>
      <c r="AJ4602" s="1">
        <v>8937</v>
      </c>
      <c r="AK4602" s="1">
        <v>46914</v>
      </c>
      <c r="AL4602" s="1">
        <v>59514</v>
      </c>
      <c r="AM4602" s="1">
        <v>23656</v>
      </c>
      <c r="AN4602" s="1">
        <v>8116</v>
      </c>
      <c r="AO4602" s="1">
        <v>6.07</v>
      </c>
      <c r="AP4602" s="1">
        <v>44780</v>
      </c>
      <c r="AQ4602" s="1">
        <v>64113</v>
      </c>
      <c r="AR4602" s="1">
        <v>38.799999999999997</v>
      </c>
      <c r="AS4602" s="1">
        <v>45.9</v>
      </c>
      <c r="AT4602" s="1">
        <v>15.3</v>
      </c>
      <c r="AU4602" s="1">
        <v>128056</v>
      </c>
      <c r="AV4602" s="1">
        <v>17345</v>
      </c>
      <c r="AW4602" s="1">
        <v>1152</v>
      </c>
      <c r="AX4602" s="1">
        <v>22.2</v>
      </c>
      <c r="AY4602" s="1">
        <v>7097</v>
      </c>
      <c r="AZ4602" s="1">
        <v>168620</v>
      </c>
      <c r="BA4602" s="1">
        <v>175717</v>
      </c>
      <c r="BB4602" s="1">
        <v>4.04</v>
      </c>
      <c r="BC4602" s="1">
        <v>95.96</v>
      </c>
      <c r="BD4602" s="1">
        <v>2.79</v>
      </c>
      <c r="BE4602" s="1">
        <v>1484.8</v>
      </c>
      <c r="BF4602" s="1">
        <v>7192</v>
      </c>
      <c r="BG4602" s="1">
        <v>16.89</v>
      </c>
      <c r="BH4602" s="1">
        <v>1.21</v>
      </c>
      <c r="BI4602" s="1">
        <v>2016</v>
      </c>
      <c r="BJ4602" s="1" t="s">
        <v>102</v>
      </c>
      <c r="BK4602" s="1">
        <v>0</v>
      </c>
      <c r="BL4602" s="1">
        <v>0</v>
      </c>
      <c r="BM4602" s="1">
        <v>0</v>
      </c>
      <c r="BN4602" s="1">
        <v>0</v>
      </c>
      <c r="BO4602" s="1">
        <v>0</v>
      </c>
      <c r="BP4602" s="1"/>
      <c r="BQ4602" s="1"/>
      <c r="BR4602" s="1"/>
      <c r="BS4602" s="1"/>
      <c r="BT4602" s="1">
        <v>0</v>
      </c>
      <c r="BU4602" s="1">
        <v>0</v>
      </c>
      <c r="BV4602" s="1">
        <v>0</v>
      </c>
    </row>
    <row r="4603" spans="1:74" x14ac:dyDescent="0.2">
      <c r="A4603" s="1">
        <v>6085</v>
      </c>
      <c r="B4603" s="1">
        <v>6085</v>
      </c>
      <c r="C4603" s="1">
        <v>48900</v>
      </c>
      <c r="D4603" s="1"/>
      <c r="E4603" s="1" t="s">
        <v>665</v>
      </c>
      <c r="F4603" s="1" t="s">
        <v>72</v>
      </c>
      <c r="G4603" s="1">
        <v>2008</v>
      </c>
      <c r="H4603" s="1">
        <f>IF(L4603&gt;0,G4603-G4602,Check)</f>
        <v>1</v>
      </c>
      <c r="I4603" s="1"/>
      <c r="J4603" s="1"/>
      <c r="K4603" s="1"/>
      <c r="L4603" s="1">
        <v>1439740</v>
      </c>
      <c r="M4603" s="1">
        <v>1452185</v>
      </c>
      <c r="N4603" s="1">
        <v>1439740</v>
      </c>
      <c r="O4603" s="1">
        <v>1452185</v>
      </c>
      <c r="P4603" s="1">
        <v>93130</v>
      </c>
      <c r="Q4603" s="1">
        <v>701991</v>
      </c>
      <c r="R4603" s="1">
        <v>0.48758178600000002</v>
      </c>
      <c r="S4603" s="1">
        <v>346461640</v>
      </c>
      <c r="T4603" s="1">
        <v>347012</v>
      </c>
      <c r="U4603" s="1">
        <v>190565</v>
      </c>
      <c r="V4603" s="1">
        <v>138805</v>
      </c>
      <c r="W4603" s="1">
        <v>3251</v>
      </c>
      <c r="X4603" s="1">
        <v>25246</v>
      </c>
      <c r="Y4603" s="1">
        <v>22442</v>
      </c>
      <c r="Z4603" s="1">
        <v>28307</v>
      </c>
      <c r="AA4603" s="1">
        <v>25738</v>
      </c>
      <c r="AB4603" s="1">
        <v>339863</v>
      </c>
      <c r="AC4603" s="1">
        <v>12.7</v>
      </c>
      <c r="AD4603" s="1">
        <v>10</v>
      </c>
      <c r="AE4603" s="1">
        <v>77.2</v>
      </c>
      <c r="AF4603" s="1">
        <v>21.3</v>
      </c>
      <c r="AG4603" s="1">
        <v>63.6</v>
      </c>
      <c r="AH4603" s="1">
        <v>15.1</v>
      </c>
      <c r="AI4603" s="1">
        <v>147921</v>
      </c>
      <c r="AJ4603" s="1">
        <v>9333</v>
      </c>
      <c r="AK4603" s="1">
        <v>46787</v>
      </c>
      <c r="AL4603" s="1">
        <v>62657</v>
      </c>
      <c r="AM4603" s="1">
        <v>22707</v>
      </c>
      <c r="AN4603" s="1">
        <v>6437</v>
      </c>
      <c r="AO4603" s="1">
        <v>6.31</v>
      </c>
      <c r="AP4603" s="1">
        <v>48111</v>
      </c>
      <c r="AQ4603" s="1">
        <v>62967</v>
      </c>
      <c r="AR4603" s="1">
        <v>35</v>
      </c>
      <c r="AS4603" s="1">
        <v>49.1</v>
      </c>
      <c r="AT4603" s="1">
        <v>15.9</v>
      </c>
      <c r="AU4603" s="1">
        <v>135772</v>
      </c>
      <c r="AV4603" s="1">
        <v>16198</v>
      </c>
      <c r="AW4603" s="1">
        <v>1599</v>
      </c>
      <c r="AX4603" s="1">
        <v>21.8</v>
      </c>
      <c r="AY4603" s="1">
        <v>10048.83</v>
      </c>
      <c r="AZ4603" s="1">
        <v>169708.17</v>
      </c>
      <c r="BA4603" s="1">
        <v>179757</v>
      </c>
      <c r="BB4603" s="1">
        <v>5.59</v>
      </c>
      <c r="BC4603" s="1">
        <v>94.41</v>
      </c>
      <c r="BD4603" s="1">
        <v>3.3</v>
      </c>
      <c r="BE4603" s="1">
        <v>1484.8</v>
      </c>
      <c r="BF4603" s="1">
        <v>7676</v>
      </c>
      <c r="BG4603" s="1">
        <v>15.59</v>
      </c>
      <c r="BH4603" s="1">
        <v>1.17</v>
      </c>
      <c r="BI4603" s="1">
        <v>2016</v>
      </c>
      <c r="BJ4603" s="1" t="s">
        <v>102</v>
      </c>
      <c r="BK4603" s="1">
        <v>0</v>
      </c>
      <c r="BL4603" s="1">
        <v>0</v>
      </c>
      <c r="BM4603" s="1">
        <v>0</v>
      </c>
      <c r="BN4603" s="1">
        <v>0</v>
      </c>
      <c r="BO4603" s="1">
        <v>0</v>
      </c>
      <c r="BP4603" s="1"/>
      <c r="BQ4603" s="1"/>
      <c r="BR4603" s="1"/>
      <c r="BS4603" s="1"/>
      <c r="BT4603" s="1">
        <v>0</v>
      </c>
      <c r="BU4603" s="1">
        <v>0</v>
      </c>
      <c r="BV4603" s="1">
        <v>0</v>
      </c>
    </row>
    <row r="4604" spans="1:74" x14ac:dyDescent="0.2">
      <c r="A4604" s="1">
        <v>6086</v>
      </c>
      <c r="B4604" s="1">
        <v>6086</v>
      </c>
      <c r="C4604" s="1">
        <v>48900</v>
      </c>
      <c r="D4604" s="1"/>
      <c r="E4604" s="1" t="s">
        <v>665</v>
      </c>
      <c r="F4604" s="1" t="s">
        <v>72</v>
      </c>
      <c r="G4604" s="1">
        <v>2009</v>
      </c>
      <c r="H4604" s="1">
        <f>IF(L4604&gt;0,G4604-G4603,Check)</f>
        <v>1</v>
      </c>
      <c r="I4604" s="1"/>
      <c r="J4604" s="1"/>
      <c r="K4604" s="1"/>
      <c r="L4604" s="1">
        <v>1319176</v>
      </c>
      <c r="M4604" s="1">
        <v>1217932</v>
      </c>
      <c r="N4604" s="1">
        <v>1319176</v>
      </c>
      <c r="O4604" s="1">
        <v>1217932</v>
      </c>
      <c r="P4604" s="1">
        <v>89192</v>
      </c>
      <c r="Q4604" s="1">
        <v>712348</v>
      </c>
      <c r="R4604" s="1">
        <v>0.53999466299999999</v>
      </c>
      <c r="S4604" s="1">
        <v>346461640</v>
      </c>
      <c r="T4604" s="1">
        <v>354525</v>
      </c>
      <c r="U4604" s="1">
        <v>185280</v>
      </c>
      <c r="V4604" s="1">
        <v>151996</v>
      </c>
      <c r="W4604" s="1">
        <v>3211</v>
      </c>
      <c r="X4604" s="1">
        <v>23363</v>
      </c>
      <c r="Y4604" s="1">
        <v>20777</v>
      </c>
      <c r="Z4604" s="1">
        <v>26296</v>
      </c>
      <c r="AA4604" s="1">
        <v>27241</v>
      </c>
      <c r="AB4604" s="1">
        <v>346425</v>
      </c>
      <c r="AC4604" s="1">
        <v>16.3</v>
      </c>
      <c r="AD4604" s="1">
        <v>8.1</v>
      </c>
      <c r="AE4604" s="1">
        <v>75.599999999999994</v>
      </c>
      <c r="AF4604" s="1">
        <v>20</v>
      </c>
      <c r="AG4604" s="1">
        <v>64.099999999999994</v>
      </c>
      <c r="AH4604" s="1">
        <v>15.9</v>
      </c>
      <c r="AI4604" s="1">
        <v>153938</v>
      </c>
      <c r="AJ4604" s="1">
        <v>9810</v>
      </c>
      <c r="AK4604" s="1">
        <v>51566</v>
      </c>
      <c r="AL4604" s="1">
        <v>62608</v>
      </c>
      <c r="AM4604" s="1">
        <v>22154</v>
      </c>
      <c r="AN4604" s="1">
        <v>7800</v>
      </c>
      <c r="AO4604" s="1">
        <v>6.37</v>
      </c>
      <c r="AP4604" s="1">
        <v>44034</v>
      </c>
      <c r="AQ4604" s="1">
        <v>60345</v>
      </c>
      <c r="AR4604" s="1">
        <v>39</v>
      </c>
      <c r="AS4604" s="1">
        <v>44.8</v>
      </c>
      <c r="AT4604" s="1">
        <v>16.2</v>
      </c>
      <c r="AU4604" s="1">
        <v>133484</v>
      </c>
      <c r="AV4604" s="1">
        <v>13939</v>
      </c>
      <c r="AW4604" s="1">
        <v>1004</v>
      </c>
      <c r="AX4604" s="1">
        <v>22.2</v>
      </c>
      <c r="AY4604" s="1">
        <v>17862.419999999998</v>
      </c>
      <c r="AZ4604" s="1">
        <v>162457.75</v>
      </c>
      <c r="BA4604" s="1">
        <v>180320.17</v>
      </c>
      <c r="BB4604" s="1">
        <v>9.91</v>
      </c>
      <c r="BC4604" s="1">
        <v>90.09</v>
      </c>
      <c r="BD4604" s="1">
        <v>2.36</v>
      </c>
      <c r="BE4604" s="1">
        <v>1484.8</v>
      </c>
      <c r="BF4604" s="1">
        <v>8160</v>
      </c>
      <c r="BG4604" s="1">
        <v>13.66</v>
      </c>
      <c r="BH4604" s="1">
        <v>1.17</v>
      </c>
      <c r="BI4604" s="1">
        <v>2016</v>
      </c>
      <c r="BJ4604" s="1" t="s">
        <v>102</v>
      </c>
      <c r="BK4604" s="1">
        <v>0</v>
      </c>
      <c r="BL4604" s="1">
        <v>0</v>
      </c>
      <c r="BM4604" s="1">
        <v>0</v>
      </c>
      <c r="BN4604" s="1">
        <v>0</v>
      </c>
      <c r="BO4604" s="1">
        <v>0</v>
      </c>
      <c r="BP4604" s="1"/>
      <c r="BQ4604" s="1"/>
      <c r="BR4604" s="1"/>
      <c r="BS4604" s="1"/>
      <c r="BT4604" s="1">
        <v>0</v>
      </c>
      <c r="BU4604" s="1">
        <v>0</v>
      </c>
      <c r="BV4604" s="1">
        <v>0</v>
      </c>
    </row>
    <row r="4605" spans="1:74" x14ac:dyDescent="0.2">
      <c r="A4605" s="1">
        <v>6087</v>
      </c>
      <c r="B4605" s="1">
        <v>6087</v>
      </c>
      <c r="C4605" s="1">
        <v>48900</v>
      </c>
      <c r="D4605" s="1"/>
      <c r="E4605" s="1" t="s">
        <v>665</v>
      </c>
      <c r="F4605" s="1" t="s">
        <v>72</v>
      </c>
      <c r="G4605" s="1">
        <v>2010</v>
      </c>
      <c r="H4605" s="1">
        <f>IF(L4605&gt;0,G4605-G4604,Check)</f>
        <v>1</v>
      </c>
      <c r="I4605" s="1"/>
      <c r="J4605" s="1"/>
      <c r="K4605" s="1"/>
      <c r="L4605" s="1">
        <v>1422429</v>
      </c>
      <c r="M4605" s="1">
        <v>1273386</v>
      </c>
      <c r="N4605" s="1">
        <v>1422429</v>
      </c>
      <c r="O4605" s="1">
        <v>1273386</v>
      </c>
      <c r="P4605" s="1">
        <v>91270</v>
      </c>
      <c r="Q4605" s="1">
        <v>740118</v>
      </c>
      <c r="R4605" s="1">
        <v>0.52031981900000002</v>
      </c>
      <c r="S4605" s="1">
        <v>346461640</v>
      </c>
      <c r="T4605" s="1">
        <v>363766</v>
      </c>
      <c r="U4605" s="1">
        <v>187573</v>
      </c>
      <c r="V4605" s="1">
        <v>156787</v>
      </c>
      <c r="W4605" s="1">
        <v>3242</v>
      </c>
      <c r="X4605" s="1">
        <v>23519</v>
      </c>
      <c r="Y4605" s="1">
        <v>21475</v>
      </c>
      <c r="Z4605" s="1">
        <v>25932</v>
      </c>
      <c r="AA4605" s="1">
        <v>26678</v>
      </c>
      <c r="AB4605" s="1">
        <v>361026</v>
      </c>
      <c r="AC4605" s="1"/>
      <c r="AD4605" s="1"/>
      <c r="AE4605" s="1"/>
      <c r="AF4605" s="1">
        <v>20</v>
      </c>
      <c r="AG4605" s="1">
        <v>63.8</v>
      </c>
      <c r="AH4605" s="1">
        <v>16.2</v>
      </c>
      <c r="AI4605" s="1">
        <v>151338</v>
      </c>
      <c r="AJ4605" s="1">
        <v>8456</v>
      </c>
      <c r="AK4605" s="1">
        <v>52362</v>
      </c>
      <c r="AL4605" s="1">
        <v>64973</v>
      </c>
      <c r="AM4605" s="1">
        <v>19140</v>
      </c>
      <c r="AN4605" s="1">
        <v>6407</v>
      </c>
      <c r="AO4605" s="1">
        <v>5.59</v>
      </c>
      <c r="AP4605" s="1">
        <v>44825</v>
      </c>
      <c r="AQ4605" s="1">
        <v>60058</v>
      </c>
      <c r="AR4605" s="1">
        <v>39.6</v>
      </c>
      <c r="AS4605" s="1">
        <v>45.1</v>
      </c>
      <c r="AT4605" s="1">
        <v>15.3</v>
      </c>
      <c r="AU4605" s="1">
        <v>129764</v>
      </c>
      <c r="AV4605" s="1">
        <v>16366</v>
      </c>
      <c r="AW4605" s="1">
        <v>571</v>
      </c>
      <c r="AX4605" s="1">
        <v>21.6</v>
      </c>
      <c r="AY4605" s="1">
        <v>19066.919999999998</v>
      </c>
      <c r="AZ4605" s="1">
        <v>159489.75</v>
      </c>
      <c r="BA4605" s="1">
        <v>178556.67</v>
      </c>
      <c r="BB4605" s="1">
        <v>10.69</v>
      </c>
      <c r="BC4605" s="1">
        <v>89.31</v>
      </c>
      <c r="BD4605" s="1">
        <v>2.79</v>
      </c>
      <c r="BE4605" s="1">
        <v>1484.8</v>
      </c>
      <c r="BF4605" s="1">
        <v>8644</v>
      </c>
      <c r="BG4605" s="1">
        <v>13.95</v>
      </c>
      <c r="BH4605" s="1">
        <v>1.1499999999999999</v>
      </c>
      <c r="BI4605" s="1">
        <v>2016</v>
      </c>
      <c r="BJ4605" s="1" t="s">
        <v>102</v>
      </c>
      <c r="BK4605" s="1">
        <v>0</v>
      </c>
      <c r="BL4605" s="1">
        <v>0</v>
      </c>
      <c r="BM4605" s="1">
        <v>0</v>
      </c>
      <c r="BN4605" s="1">
        <v>0</v>
      </c>
      <c r="BO4605" s="1">
        <v>0</v>
      </c>
      <c r="BP4605" s="1"/>
      <c r="BQ4605" s="1"/>
      <c r="BR4605" s="1"/>
      <c r="BS4605" s="1"/>
      <c r="BT4605" s="1">
        <v>0</v>
      </c>
      <c r="BU4605" s="1">
        <v>0</v>
      </c>
      <c r="BV4605" s="1">
        <v>0</v>
      </c>
    </row>
    <row r="4606" spans="1:74" x14ac:dyDescent="0.2">
      <c r="A4606" s="1">
        <v>6088</v>
      </c>
      <c r="B4606" s="1">
        <v>6088</v>
      </c>
      <c r="C4606" s="1">
        <v>48900</v>
      </c>
      <c r="D4606" s="1"/>
      <c r="E4606" s="1" t="s">
        <v>665</v>
      </c>
      <c r="F4606" s="1" t="s">
        <v>72</v>
      </c>
      <c r="G4606" s="1">
        <v>2011</v>
      </c>
      <c r="H4606" s="1">
        <f>IF(L4606&gt;0,G4606-G4605,Check)</f>
        <v>1</v>
      </c>
      <c r="I4606" s="1"/>
      <c r="J4606" s="1"/>
      <c r="K4606" s="1"/>
      <c r="L4606" s="1">
        <v>1542744</v>
      </c>
      <c r="M4606" s="1">
        <v>1403361</v>
      </c>
      <c r="N4606" s="1">
        <v>1542744</v>
      </c>
      <c r="O4606" s="1">
        <v>1403361</v>
      </c>
      <c r="P4606" s="1">
        <v>96200</v>
      </c>
      <c r="Q4606" s="1">
        <v>0</v>
      </c>
      <c r="R4606" s="1">
        <v>0</v>
      </c>
      <c r="S4606" s="1">
        <v>346461640</v>
      </c>
      <c r="T4606" s="1">
        <v>369685</v>
      </c>
      <c r="U4606" s="1">
        <v>187301</v>
      </c>
      <c r="V4606" s="1">
        <v>160316</v>
      </c>
      <c r="W4606" s="1">
        <v>4352</v>
      </c>
      <c r="X4606" s="1">
        <v>23454</v>
      </c>
      <c r="Y4606" s="1">
        <v>21218</v>
      </c>
      <c r="Z4606" s="1">
        <v>26157</v>
      </c>
      <c r="AA4606" s="1">
        <v>17266</v>
      </c>
      <c r="AB4606" s="1">
        <v>361094</v>
      </c>
      <c r="AC4606" s="1"/>
      <c r="AD4606" s="1"/>
      <c r="AE4606" s="1"/>
      <c r="AF4606" s="1">
        <v>19.8</v>
      </c>
      <c r="AG4606" s="1">
        <v>63.4</v>
      </c>
      <c r="AH4606" s="1">
        <v>16.8</v>
      </c>
      <c r="AI4606" s="1">
        <v>151967</v>
      </c>
      <c r="AJ4606" s="1">
        <v>10210</v>
      </c>
      <c r="AK4606" s="1">
        <v>51173</v>
      </c>
      <c r="AL4606" s="1">
        <v>63403</v>
      </c>
      <c r="AM4606" s="1">
        <v>20766</v>
      </c>
      <c r="AN4606" s="1">
        <v>6415</v>
      </c>
      <c r="AO4606" s="1">
        <v>6.72</v>
      </c>
      <c r="AP4606" s="1">
        <v>43260</v>
      </c>
      <c r="AQ4606" s="1">
        <v>63611</v>
      </c>
      <c r="AR4606" s="1">
        <v>41.4</v>
      </c>
      <c r="AS4606" s="1">
        <v>41.2</v>
      </c>
      <c r="AT4606" s="1">
        <v>17.399999999999999</v>
      </c>
      <c r="AU4606" s="1">
        <v>118803</v>
      </c>
      <c r="AV4606" s="1">
        <v>19984</v>
      </c>
      <c r="AW4606" s="1">
        <v>1484</v>
      </c>
      <c r="AX4606" s="1">
        <v>22.1</v>
      </c>
      <c r="AY4606" s="1">
        <v>18803.5</v>
      </c>
      <c r="AZ4606" s="1">
        <v>160334</v>
      </c>
      <c r="BA4606" s="1">
        <v>179137.5</v>
      </c>
      <c r="BB4606" s="1">
        <v>10.5</v>
      </c>
      <c r="BC4606" s="1">
        <v>89.5</v>
      </c>
      <c r="BD4606" s="1">
        <v>3.53</v>
      </c>
      <c r="BE4606" s="1">
        <v>1484.8</v>
      </c>
      <c r="BF4606" s="1">
        <v>9128</v>
      </c>
      <c r="BG4606" s="1">
        <v>14.59</v>
      </c>
      <c r="BH4606" s="1">
        <v>1.1200000000000001</v>
      </c>
      <c r="BI4606" s="1">
        <v>2016</v>
      </c>
      <c r="BJ4606" s="1" t="s">
        <v>102</v>
      </c>
      <c r="BK4606" s="1">
        <v>0</v>
      </c>
      <c r="BL4606" s="1">
        <v>0</v>
      </c>
      <c r="BM4606" s="1">
        <v>0</v>
      </c>
      <c r="BN4606" s="1">
        <v>0</v>
      </c>
      <c r="BO4606" s="1">
        <v>0</v>
      </c>
      <c r="BP4606" s="1"/>
      <c r="BQ4606" s="1"/>
      <c r="BR4606" s="1"/>
      <c r="BS4606" s="1"/>
      <c r="BT4606" s="1">
        <v>0</v>
      </c>
      <c r="BU4606" s="1">
        <v>0</v>
      </c>
      <c r="BV4606" s="1">
        <v>0</v>
      </c>
    </row>
    <row r="4607" spans="1:74" x14ac:dyDescent="0.2">
      <c r="A4607" s="1">
        <v>6089</v>
      </c>
      <c r="B4607" s="1">
        <v>6089</v>
      </c>
      <c r="C4607" s="1">
        <v>48900</v>
      </c>
      <c r="D4607" s="1"/>
      <c r="E4607" s="1" t="s">
        <v>665</v>
      </c>
      <c r="F4607" s="1" t="s">
        <v>72</v>
      </c>
      <c r="G4607" s="1">
        <v>2012</v>
      </c>
      <c r="H4607" s="1">
        <f>IF(L4607&gt;0,G4607-G4606,Check)</f>
        <v>1</v>
      </c>
      <c r="I4607" s="1"/>
      <c r="J4607" s="1"/>
      <c r="K4607" s="1"/>
      <c r="L4607" s="1">
        <v>1559969</v>
      </c>
      <c r="M4607" s="1">
        <v>1337342</v>
      </c>
      <c r="N4607" s="1">
        <v>1559969</v>
      </c>
      <c r="O4607" s="1">
        <v>1337342</v>
      </c>
      <c r="P4607" s="1">
        <v>92386</v>
      </c>
      <c r="Q4607" s="1">
        <v>3674862</v>
      </c>
      <c r="R4607" s="1">
        <v>2.3557275820000001</v>
      </c>
      <c r="S4607" s="1">
        <v>346461640</v>
      </c>
      <c r="T4607" s="1">
        <v>375686</v>
      </c>
      <c r="U4607" s="1">
        <v>191337</v>
      </c>
      <c r="V4607" s="1">
        <v>160951</v>
      </c>
      <c r="W4607" s="1">
        <v>3397</v>
      </c>
      <c r="X4607" s="1">
        <v>24965</v>
      </c>
      <c r="Y4607" s="1">
        <v>22404</v>
      </c>
      <c r="Z4607" s="1">
        <v>28658</v>
      </c>
      <c r="AA4607" s="1">
        <v>26920</v>
      </c>
      <c r="AB4607" s="1">
        <v>368099</v>
      </c>
      <c r="AC4607" s="1"/>
      <c r="AD4607" s="1"/>
      <c r="AE4607" s="1"/>
      <c r="AF4607" s="1">
        <v>19.399999999999999</v>
      </c>
      <c r="AG4607" s="1">
        <v>62.8</v>
      </c>
      <c r="AH4607" s="1">
        <v>17.8</v>
      </c>
      <c r="AI4607" s="1">
        <v>152292</v>
      </c>
      <c r="AJ4607" s="1">
        <v>7653</v>
      </c>
      <c r="AK4607" s="1">
        <v>53190</v>
      </c>
      <c r="AL4607" s="1">
        <v>66167</v>
      </c>
      <c r="AM4607" s="1">
        <v>20244</v>
      </c>
      <c r="AN4607" s="1">
        <v>5038</v>
      </c>
      <c r="AO4607" s="1">
        <v>5.03</v>
      </c>
      <c r="AP4607" s="1">
        <v>49999</v>
      </c>
      <c r="AQ4607" s="1">
        <v>66098</v>
      </c>
      <c r="AR4607" s="1">
        <v>35</v>
      </c>
      <c r="AS4607" s="1">
        <v>47.1</v>
      </c>
      <c r="AT4607" s="1">
        <v>17.899999999999999</v>
      </c>
      <c r="AU4607" s="1">
        <v>130064</v>
      </c>
      <c r="AV4607" s="1">
        <v>19220</v>
      </c>
      <c r="AW4607" s="1">
        <v>338</v>
      </c>
      <c r="AX4607" s="1">
        <v>22.5</v>
      </c>
      <c r="AY4607" s="1">
        <v>17317.25</v>
      </c>
      <c r="AZ4607" s="1">
        <v>163760.57999999999</v>
      </c>
      <c r="BA4607" s="1">
        <v>181077.83</v>
      </c>
      <c r="BB4607" s="1">
        <v>9.57</v>
      </c>
      <c r="BC4607" s="1">
        <v>90.43</v>
      </c>
      <c r="BD4607" s="1">
        <v>3.62</v>
      </c>
      <c r="BE4607" s="1">
        <v>1484.8</v>
      </c>
      <c r="BF4607" s="1">
        <v>9154</v>
      </c>
      <c r="BG4607" s="1">
        <v>14.48</v>
      </c>
      <c r="BH4607" s="1">
        <v>1.0900000000000001</v>
      </c>
      <c r="BI4607" s="1">
        <v>2016</v>
      </c>
      <c r="BJ4607" s="1" t="s">
        <v>102</v>
      </c>
      <c r="BK4607" s="1">
        <v>0</v>
      </c>
      <c r="BL4607" s="1">
        <v>0</v>
      </c>
      <c r="BM4607" s="1">
        <v>0</v>
      </c>
      <c r="BN4607" s="1">
        <v>0</v>
      </c>
      <c r="BO4607" s="1">
        <v>0</v>
      </c>
      <c r="BP4607" s="1"/>
      <c r="BQ4607" s="1"/>
      <c r="BR4607" s="1"/>
      <c r="BS4607" s="1"/>
      <c r="BT4607" s="1">
        <v>0</v>
      </c>
      <c r="BU4607" s="1">
        <v>0</v>
      </c>
      <c r="BV4607" s="1">
        <v>0</v>
      </c>
    </row>
    <row r="4608" spans="1:74" x14ac:dyDescent="0.2">
      <c r="A4608" s="1">
        <v>6090</v>
      </c>
      <c r="B4608" s="1">
        <v>6090</v>
      </c>
      <c r="C4608" s="1">
        <v>48900</v>
      </c>
      <c r="D4608" s="1"/>
      <c r="E4608" s="1" t="s">
        <v>665</v>
      </c>
      <c r="F4608" s="1" t="s">
        <v>72</v>
      </c>
      <c r="G4608" s="1">
        <v>2013</v>
      </c>
      <c r="H4608" s="1">
        <f>IF(L4608&gt;0,G4608-G4607,Check)</f>
        <v>1</v>
      </c>
      <c r="I4608" s="1"/>
      <c r="J4608" s="1"/>
      <c r="K4608" s="1"/>
      <c r="L4608" s="1">
        <v>1476364</v>
      </c>
      <c r="M4608" s="1">
        <v>1219078</v>
      </c>
      <c r="N4608" s="1">
        <v>1476364</v>
      </c>
      <c r="O4608" s="1">
        <v>1219078</v>
      </c>
      <c r="P4608" s="1">
        <v>87081</v>
      </c>
      <c r="Q4608" s="1">
        <v>3432683</v>
      </c>
      <c r="R4608" s="1">
        <v>2.3250925919999998</v>
      </c>
      <c r="S4608" s="1">
        <v>346461640</v>
      </c>
      <c r="T4608" s="1">
        <v>268601</v>
      </c>
      <c r="U4608" s="1">
        <v>141169</v>
      </c>
      <c r="V4608" s="1">
        <v>111603</v>
      </c>
      <c r="W4608" s="1">
        <v>2240</v>
      </c>
      <c r="X4608" s="1">
        <v>24623</v>
      </c>
      <c r="Y4608" s="1">
        <v>21309</v>
      </c>
      <c r="Z4608" s="1">
        <v>27908</v>
      </c>
      <c r="AA4608" s="1">
        <v>33833</v>
      </c>
      <c r="AB4608" s="1">
        <v>260957</v>
      </c>
      <c r="AC4608" s="1">
        <v>19.8</v>
      </c>
      <c r="AD4608" s="1">
        <v>7.5</v>
      </c>
      <c r="AE4608" s="1">
        <v>72.7</v>
      </c>
      <c r="AF4608" s="1">
        <v>20.2</v>
      </c>
      <c r="AG4608" s="1">
        <v>64.099999999999994</v>
      </c>
      <c r="AH4608" s="1">
        <v>15.7</v>
      </c>
      <c r="AI4608" s="1">
        <v>106814</v>
      </c>
      <c r="AJ4608" s="1">
        <v>7036</v>
      </c>
      <c r="AK4608" s="1">
        <v>35997</v>
      </c>
      <c r="AL4608" s="1">
        <v>45270</v>
      </c>
      <c r="AM4608" s="1">
        <v>14262</v>
      </c>
      <c r="AN4608" s="1">
        <v>4249</v>
      </c>
      <c r="AO4608" s="1">
        <v>6.59</v>
      </c>
      <c r="AP4608" s="1">
        <v>47594</v>
      </c>
      <c r="AQ4608" s="1">
        <v>66863</v>
      </c>
      <c r="AR4608" s="1">
        <v>35.9</v>
      </c>
      <c r="AS4608" s="1">
        <v>46.6</v>
      </c>
      <c r="AT4608" s="1">
        <v>17.5</v>
      </c>
      <c r="AU4608" s="1">
        <v>99969</v>
      </c>
      <c r="AV4608" s="1">
        <v>10353</v>
      </c>
      <c r="AW4608" s="1">
        <v>2166</v>
      </c>
      <c r="AX4608" s="1">
        <v>22.6</v>
      </c>
      <c r="AY4608" s="1">
        <v>15199.92</v>
      </c>
      <c r="AZ4608" s="1">
        <v>167031.67000000001</v>
      </c>
      <c r="BA4608" s="1">
        <v>182231.58</v>
      </c>
      <c r="BB4608" s="1">
        <v>8.35</v>
      </c>
      <c r="BC4608" s="1">
        <v>91.65</v>
      </c>
      <c r="BD4608" s="1">
        <v>3.53</v>
      </c>
      <c r="BE4608" s="1">
        <v>1484.8</v>
      </c>
      <c r="BF4608" s="1">
        <v>8707</v>
      </c>
      <c r="BG4608" s="1">
        <v>14</v>
      </c>
      <c r="BH4608" s="1">
        <v>1.08</v>
      </c>
      <c r="BI4608" s="1">
        <v>2016</v>
      </c>
      <c r="BJ4608" s="1" t="s">
        <v>102</v>
      </c>
      <c r="BK4608" s="1">
        <v>0</v>
      </c>
      <c r="BL4608" s="1">
        <v>0</v>
      </c>
      <c r="BM4608" s="1">
        <v>0</v>
      </c>
      <c r="BN4608" s="1">
        <v>0</v>
      </c>
      <c r="BO4608" s="1">
        <v>0</v>
      </c>
      <c r="BP4608" s="1"/>
      <c r="BQ4608" s="1"/>
      <c r="BR4608" s="1"/>
      <c r="BS4608" s="1"/>
      <c r="BT4608" s="1">
        <v>0</v>
      </c>
      <c r="BU4608" s="1">
        <v>0</v>
      </c>
      <c r="BV4608" s="1">
        <v>0</v>
      </c>
    </row>
    <row r="4609" spans="1:74" x14ac:dyDescent="0.2">
      <c r="A4609" s="1">
        <v>6091</v>
      </c>
      <c r="B4609" s="1">
        <v>6091</v>
      </c>
      <c r="C4609" s="1">
        <v>48900</v>
      </c>
      <c r="D4609" s="1"/>
      <c r="E4609" s="1" t="s">
        <v>665</v>
      </c>
      <c r="F4609" s="1" t="s">
        <v>72</v>
      </c>
      <c r="G4609" s="1">
        <v>2014</v>
      </c>
      <c r="H4609" s="1">
        <f>IF(L4609&gt;0,G4609-G4608,Check)</f>
        <v>1</v>
      </c>
      <c r="I4609" s="1"/>
      <c r="J4609" s="1"/>
      <c r="K4609" s="1"/>
      <c r="L4609" s="1">
        <v>1473453</v>
      </c>
      <c r="M4609" s="1">
        <v>1214471</v>
      </c>
      <c r="N4609" s="1">
        <v>1473453</v>
      </c>
      <c r="O4609" s="1">
        <v>1214471</v>
      </c>
      <c r="P4609" s="1">
        <v>86204</v>
      </c>
      <c r="Q4609" s="1">
        <v>3755821</v>
      </c>
      <c r="R4609" s="1">
        <v>2.5489927400000001</v>
      </c>
      <c r="S4609" s="1">
        <v>346461640</v>
      </c>
      <c r="T4609" s="1">
        <v>272548</v>
      </c>
      <c r="U4609" s="1">
        <v>139965</v>
      </c>
      <c r="V4609" s="1">
        <v>116864</v>
      </c>
      <c r="W4609" s="1">
        <v>3551</v>
      </c>
      <c r="X4609" s="1">
        <v>25575</v>
      </c>
      <c r="Y4609" s="1">
        <v>22603</v>
      </c>
      <c r="Z4609" s="1">
        <v>30464</v>
      </c>
      <c r="AA4609" s="1">
        <v>39547</v>
      </c>
      <c r="AB4609" s="1">
        <v>264291</v>
      </c>
      <c r="AC4609" s="1">
        <v>17.899999999999999</v>
      </c>
      <c r="AD4609" s="1">
        <v>7.7</v>
      </c>
      <c r="AE4609" s="1">
        <v>74.5</v>
      </c>
      <c r="AF4609" s="1">
        <v>20</v>
      </c>
      <c r="AG4609" s="1">
        <v>64.099999999999994</v>
      </c>
      <c r="AH4609" s="1">
        <v>15.9</v>
      </c>
      <c r="AI4609" s="1">
        <v>110993</v>
      </c>
      <c r="AJ4609" s="1">
        <v>5610</v>
      </c>
      <c r="AK4609" s="1">
        <v>35897</v>
      </c>
      <c r="AL4609" s="1">
        <v>48150</v>
      </c>
      <c r="AM4609" s="1">
        <v>14900</v>
      </c>
      <c r="AN4609" s="1">
        <v>6436</v>
      </c>
      <c r="AO4609" s="1">
        <v>5.05</v>
      </c>
      <c r="AP4609" s="1">
        <v>48469</v>
      </c>
      <c r="AQ4609" s="1">
        <v>69355</v>
      </c>
      <c r="AR4609" s="1">
        <v>35.9</v>
      </c>
      <c r="AS4609" s="1">
        <v>42.7</v>
      </c>
      <c r="AT4609" s="1">
        <v>21.4</v>
      </c>
      <c r="AU4609" s="1">
        <v>101486</v>
      </c>
      <c r="AV4609" s="1">
        <v>13463</v>
      </c>
      <c r="AW4609" s="1">
        <v>918</v>
      </c>
      <c r="AX4609" s="1">
        <v>21.7</v>
      </c>
      <c r="AY4609" s="1">
        <v>12145.25</v>
      </c>
      <c r="AZ4609" s="1">
        <v>171456.42</v>
      </c>
      <c r="BA4609" s="1">
        <v>183601.67</v>
      </c>
      <c r="BB4609" s="1">
        <v>6.62</v>
      </c>
      <c r="BC4609" s="1">
        <v>93.38</v>
      </c>
      <c r="BD4609" s="1">
        <v>3.41</v>
      </c>
      <c r="BE4609" s="1">
        <v>1484.8</v>
      </c>
      <c r="BF4609" s="1">
        <v>8752</v>
      </c>
      <c r="BG4609" s="1">
        <v>14.09</v>
      </c>
      <c r="BH4609" s="1">
        <v>1.06</v>
      </c>
      <c r="BI4609" s="1">
        <v>2016</v>
      </c>
      <c r="BJ4609" s="1" t="s">
        <v>102</v>
      </c>
      <c r="BK4609" s="1">
        <v>0</v>
      </c>
      <c r="BL4609" s="1">
        <v>0</v>
      </c>
      <c r="BM4609" s="1">
        <v>0</v>
      </c>
      <c r="BN4609" s="1">
        <v>0</v>
      </c>
      <c r="BO4609" s="1">
        <v>0</v>
      </c>
      <c r="BP4609" s="1"/>
      <c r="BQ4609" s="1"/>
      <c r="BR4609" s="1"/>
      <c r="BS4609" s="1"/>
      <c r="BT4609" s="1">
        <v>0</v>
      </c>
      <c r="BU4609" s="1">
        <v>0</v>
      </c>
      <c r="BV4609" s="1">
        <v>0</v>
      </c>
    </row>
    <row r="4610" spans="1:74" x14ac:dyDescent="0.2">
      <c r="A4610" s="1">
        <v>6092</v>
      </c>
      <c r="B4610" s="1">
        <v>6092</v>
      </c>
      <c r="C4610" s="1">
        <v>48900</v>
      </c>
      <c r="D4610" s="1"/>
      <c r="E4610" s="1" t="s">
        <v>665</v>
      </c>
      <c r="F4610" s="1" t="s">
        <v>72</v>
      </c>
      <c r="G4610" s="1">
        <v>2015</v>
      </c>
      <c r="H4610" s="1">
        <f>IF(L4610&gt;0,G4610-G4609,Check)</f>
        <v>1</v>
      </c>
      <c r="I4610" s="1"/>
      <c r="J4610" s="1"/>
      <c r="K4610" s="1"/>
      <c r="L4610" s="1">
        <v>1430248</v>
      </c>
      <c r="M4610" s="1">
        <v>1217275</v>
      </c>
      <c r="N4610" s="1">
        <v>1430248</v>
      </c>
      <c r="O4610" s="1">
        <v>1217275</v>
      </c>
      <c r="P4610" s="1">
        <v>86392</v>
      </c>
      <c r="Q4610" s="1">
        <v>1359286</v>
      </c>
      <c r="R4610" s="1">
        <v>0.95038482800000001</v>
      </c>
      <c r="S4610" s="1">
        <v>346461640</v>
      </c>
      <c r="T4610" s="1">
        <v>277969</v>
      </c>
      <c r="U4610" s="1">
        <v>142434</v>
      </c>
      <c r="V4610" s="1">
        <v>116163</v>
      </c>
      <c r="W4610" s="1">
        <v>3505</v>
      </c>
      <c r="X4610" s="1">
        <v>25866</v>
      </c>
      <c r="Y4610" s="1">
        <v>23553</v>
      </c>
      <c r="Z4610" s="1">
        <v>28884</v>
      </c>
      <c r="AA4610" s="1">
        <v>20651</v>
      </c>
      <c r="AB4610" s="1">
        <v>270517</v>
      </c>
      <c r="AC4610" s="1">
        <v>16.899999999999999</v>
      </c>
      <c r="AD4610" s="1">
        <v>8.6</v>
      </c>
      <c r="AE4610" s="1">
        <v>74.5</v>
      </c>
      <c r="AF4610" s="1">
        <v>19.899999999999999</v>
      </c>
      <c r="AG4610" s="1">
        <v>63.6</v>
      </c>
      <c r="AH4610" s="1">
        <v>16.5</v>
      </c>
      <c r="AI4610" s="1">
        <v>111546</v>
      </c>
      <c r="AJ4610" s="1">
        <v>8086</v>
      </c>
      <c r="AK4610" s="1">
        <v>34716</v>
      </c>
      <c r="AL4610" s="1">
        <v>44831</v>
      </c>
      <c r="AM4610" s="1">
        <v>16695</v>
      </c>
      <c r="AN4610" s="1">
        <v>7218</v>
      </c>
      <c r="AO4610" s="1">
        <v>7.25</v>
      </c>
      <c r="AP4610" s="1">
        <v>52655</v>
      </c>
      <c r="AQ4610" s="1">
        <v>70632</v>
      </c>
      <c r="AR4610" s="1">
        <v>35.4</v>
      </c>
      <c r="AS4610" s="1">
        <v>42.1</v>
      </c>
      <c r="AT4610" s="1">
        <v>22.5</v>
      </c>
      <c r="AU4610" s="1">
        <v>102192</v>
      </c>
      <c r="AV4610" s="1">
        <v>10697</v>
      </c>
      <c r="AW4610" s="1">
        <v>743</v>
      </c>
      <c r="AX4610" s="1">
        <v>21</v>
      </c>
      <c r="AY4610" s="1">
        <v>11202.75</v>
      </c>
      <c r="AZ4610" s="1">
        <v>176738.42</v>
      </c>
      <c r="BA4610" s="1">
        <v>187941.17</v>
      </c>
      <c r="BB4610" s="1">
        <v>5.96</v>
      </c>
      <c r="BC4610" s="1">
        <v>94.04</v>
      </c>
      <c r="BD4610" s="1">
        <v>2.41</v>
      </c>
      <c r="BE4610" s="1">
        <v>1484.8</v>
      </c>
      <c r="BF4610" s="1">
        <v>8766</v>
      </c>
      <c r="BG4610" s="1">
        <v>14.09</v>
      </c>
      <c r="BH4610" s="1">
        <v>1.06</v>
      </c>
      <c r="BI4610" s="1">
        <v>2016</v>
      </c>
      <c r="BJ4610" s="1" t="s">
        <v>102</v>
      </c>
      <c r="BK4610" s="1">
        <v>0</v>
      </c>
      <c r="BL4610" s="1">
        <v>0</v>
      </c>
      <c r="BM4610" s="1">
        <v>0</v>
      </c>
      <c r="BN4610" s="1">
        <v>0</v>
      </c>
      <c r="BO4610" s="1">
        <v>0</v>
      </c>
      <c r="BP4610" s="1"/>
      <c r="BQ4610" s="1"/>
      <c r="BR4610" s="1"/>
      <c r="BS4610" s="1"/>
      <c r="BT4610" s="1">
        <v>0</v>
      </c>
      <c r="BU4610" s="1">
        <v>0</v>
      </c>
      <c r="BV4610" s="1">
        <v>0</v>
      </c>
    </row>
    <row r="4611" spans="1:74" x14ac:dyDescent="0.2">
      <c r="A4611" s="1">
        <v>6093</v>
      </c>
      <c r="B4611" s="1">
        <v>6093</v>
      </c>
      <c r="C4611" s="1">
        <v>48900</v>
      </c>
      <c r="D4611" s="1"/>
      <c r="E4611" s="1" t="s">
        <v>665</v>
      </c>
      <c r="F4611" s="1" t="s">
        <v>72</v>
      </c>
      <c r="G4611" s="1">
        <v>2016</v>
      </c>
      <c r="H4611" s="1">
        <f>IF(L4611&gt;0,G4611-G4610,Check)</f>
        <v>1</v>
      </c>
      <c r="I4611" s="1"/>
      <c r="J4611" s="1"/>
      <c r="K4611" s="1"/>
      <c r="L4611" s="1">
        <v>1353714</v>
      </c>
      <c r="M4611" s="1">
        <v>1216917</v>
      </c>
      <c r="N4611" s="1">
        <v>1353714</v>
      </c>
      <c r="O4611" s="1">
        <v>1216917</v>
      </c>
      <c r="P4611" s="1">
        <v>86240</v>
      </c>
      <c r="Q4611" s="1">
        <v>1668188</v>
      </c>
      <c r="R4611" s="1">
        <v>1.232304608</v>
      </c>
      <c r="S4611" s="1">
        <v>346461640</v>
      </c>
      <c r="T4611" s="1">
        <v>282573</v>
      </c>
      <c r="U4611" s="1">
        <v>147748</v>
      </c>
      <c r="V4611" s="1">
        <v>120200</v>
      </c>
      <c r="W4611" s="1">
        <v>2743</v>
      </c>
      <c r="X4611" s="1">
        <v>25402</v>
      </c>
      <c r="Y4611" s="1">
        <v>21923</v>
      </c>
      <c r="Z4611" s="1">
        <v>29447</v>
      </c>
      <c r="AA4611" s="1">
        <v>33571</v>
      </c>
      <c r="AB4611" s="1">
        <v>274371</v>
      </c>
      <c r="AC4611" s="1">
        <v>17.899999999999999</v>
      </c>
      <c r="AD4611" s="1">
        <v>8.9</v>
      </c>
      <c r="AE4611" s="1">
        <v>73.2</v>
      </c>
      <c r="AF4611" s="1">
        <v>19.5</v>
      </c>
      <c r="AG4611" s="1">
        <v>63.6</v>
      </c>
      <c r="AH4611" s="1">
        <v>16.899999999999999</v>
      </c>
      <c r="AI4611" s="1">
        <v>114024</v>
      </c>
      <c r="AJ4611" s="1">
        <v>6039</v>
      </c>
      <c r="AK4611" s="1">
        <v>38286</v>
      </c>
      <c r="AL4611" s="1">
        <v>49084</v>
      </c>
      <c r="AM4611" s="1">
        <v>15091</v>
      </c>
      <c r="AN4611" s="1">
        <v>5524</v>
      </c>
      <c r="AO4611" s="1">
        <v>5.3</v>
      </c>
      <c r="AP4611" s="1">
        <v>50155</v>
      </c>
      <c r="AQ4611" s="1">
        <v>69977</v>
      </c>
      <c r="AR4611" s="1">
        <v>37.200000000000003</v>
      </c>
      <c r="AS4611" s="1">
        <v>42.9</v>
      </c>
      <c r="AT4611" s="1">
        <v>19.899999999999999</v>
      </c>
      <c r="AU4611" s="1">
        <v>106440</v>
      </c>
      <c r="AV4611" s="1">
        <v>8726</v>
      </c>
      <c r="AW4611" s="1">
        <v>701</v>
      </c>
      <c r="AX4611" s="1">
        <v>21.6</v>
      </c>
      <c r="AY4611" s="1">
        <v>10093.92</v>
      </c>
      <c r="AZ4611" s="1">
        <v>182316.17</v>
      </c>
      <c r="BA4611" s="1">
        <v>192410.08</v>
      </c>
      <c r="BB4611" s="1">
        <v>5.25</v>
      </c>
      <c r="BC4611" s="1">
        <v>94.75</v>
      </c>
      <c r="BD4611" s="1">
        <v>2.21</v>
      </c>
      <c r="BE4611" s="1">
        <v>1484.8</v>
      </c>
      <c r="BF4611" s="1">
        <v>9157</v>
      </c>
      <c r="BG4611" s="1">
        <v>14.11</v>
      </c>
      <c r="BH4611" s="1">
        <v>1.05</v>
      </c>
      <c r="BI4611" s="1">
        <v>2016</v>
      </c>
      <c r="BJ4611" s="1" t="s">
        <v>102</v>
      </c>
      <c r="BK4611" s="1">
        <v>1</v>
      </c>
      <c r="BL4611" s="1">
        <v>0</v>
      </c>
      <c r="BM4611" s="1">
        <v>0</v>
      </c>
      <c r="BN4611" s="1">
        <v>0</v>
      </c>
      <c r="BO4611" s="1">
        <v>0</v>
      </c>
      <c r="BP4611" s="1"/>
      <c r="BQ4611" s="1"/>
      <c r="BR4611" s="1"/>
      <c r="BS4611" s="1"/>
      <c r="BT4611" s="1">
        <v>0</v>
      </c>
      <c r="BU4611" s="1">
        <v>0</v>
      </c>
      <c r="BV4611" s="1">
        <v>0</v>
      </c>
    </row>
    <row r="4612" spans="1:74" x14ac:dyDescent="0.2">
      <c r="A4612" s="1">
        <v>6094</v>
      </c>
      <c r="B4612" s="1">
        <v>6094</v>
      </c>
      <c r="C4612" s="1">
        <v>48900</v>
      </c>
      <c r="D4612" s="1"/>
      <c r="E4612" s="1" t="s">
        <v>665</v>
      </c>
      <c r="F4612" s="1" t="s">
        <v>72</v>
      </c>
      <c r="G4612" s="1">
        <v>2017</v>
      </c>
      <c r="H4612" s="1">
        <f>IF(L4612&gt;0,G4612-G4611,Check)</f>
        <v>1</v>
      </c>
      <c r="I4612" s="1"/>
      <c r="J4612" s="1"/>
      <c r="K4612" s="1"/>
      <c r="L4612" s="1">
        <v>1340843</v>
      </c>
      <c r="M4612" s="1">
        <v>1205014</v>
      </c>
      <c r="N4612" s="1">
        <v>1340843</v>
      </c>
      <c r="O4612" s="1">
        <v>1205014</v>
      </c>
      <c r="P4612" s="1">
        <v>86010</v>
      </c>
      <c r="Q4612" s="1">
        <v>1633438</v>
      </c>
      <c r="R4612" s="1">
        <v>1.2182171959999999</v>
      </c>
      <c r="S4612" s="1">
        <v>346461640</v>
      </c>
      <c r="T4612" s="1">
        <v>288156</v>
      </c>
      <c r="U4612" s="1">
        <v>150366</v>
      </c>
      <c r="V4612" s="1">
        <v>121340</v>
      </c>
      <c r="W4612" s="1">
        <v>2826</v>
      </c>
      <c r="X4612" s="1">
        <v>30018</v>
      </c>
      <c r="Y4612" s="1">
        <v>26624</v>
      </c>
      <c r="Z4612" s="1">
        <v>34251</v>
      </c>
      <c r="AA4612" s="1">
        <v>14105</v>
      </c>
      <c r="AB4612" s="1">
        <v>280749</v>
      </c>
      <c r="AC4612" s="1">
        <v>15</v>
      </c>
      <c r="AD4612" s="1">
        <v>10.1</v>
      </c>
      <c r="AE4612" s="1">
        <v>74.8</v>
      </c>
      <c r="AF4612" s="1">
        <v>19.600000000000001</v>
      </c>
      <c r="AG4612" s="1">
        <v>63.4</v>
      </c>
      <c r="AH4612" s="1">
        <v>17</v>
      </c>
      <c r="AI4612" s="1">
        <v>117982</v>
      </c>
      <c r="AJ4612" s="1">
        <v>7109</v>
      </c>
      <c r="AK4612" s="1">
        <v>39493</v>
      </c>
      <c r="AL4612" s="1">
        <v>45685</v>
      </c>
      <c r="AM4612" s="1">
        <v>18620</v>
      </c>
      <c r="AN4612" s="1">
        <v>7075</v>
      </c>
      <c r="AO4612" s="1">
        <v>6.03</v>
      </c>
      <c r="AP4612" s="1">
        <v>52416</v>
      </c>
      <c r="AQ4612" s="1">
        <v>79375</v>
      </c>
      <c r="AR4612" s="1">
        <v>34.1</v>
      </c>
      <c r="AS4612" s="1">
        <v>40.5</v>
      </c>
      <c r="AT4612" s="1">
        <v>25.4</v>
      </c>
      <c r="AU4612" s="1">
        <v>114327</v>
      </c>
      <c r="AV4612" s="1">
        <v>10921</v>
      </c>
      <c r="AW4612" s="1">
        <v>968</v>
      </c>
      <c r="AX4612" s="1">
        <v>22.4</v>
      </c>
      <c r="AY4612" s="1">
        <v>9169.33</v>
      </c>
      <c r="AZ4612" s="1">
        <v>187936.83</v>
      </c>
      <c r="BA4612" s="1">
        <v>197106.17</v>
      </c>
      <c r="BB4612" s="1">
        <v>4.66</v>
      </c>
      <c r="BC4612" s="1">
        <v>95.34</v>
      </c>
      <c r="BD4612" s="1">
        <v>2.46</v>
      </c>
      <c r="BE4612" s="1">
        <v>1484.8</v>
      </c>
      <c r="BF4612" s="1">
        <v>9052</v>
      </c>
      <c r="BG4612" s="1">
        <v>14.01</v>
      </c>
      <c r="BH4612" s="1">
        <v>1.02</v>
      </c>
      <c r="BI4612" s="1">
        <v>2016</v>
      </c>
      <c r="BJ4612" s="1" t="s">
        <v>102</v>
      </c>
      <c r="BK4612" s="1">
        <v>1</v>
      </c>
      <c r="BL4612" s="1">
        <v>1</v>
      </c>
      <c r="BM4612" s="1">
        <v>0</v>
      </c>
      <c r="BN4612" s="1">
        <v>0</v>
      </c>
      <c r="BO4612" s="1">
        <v>0</v>
      </c>
      <c r="BP4612" s="1"/>
      <c r="BQ4612" s="1"/>
      <c r="BR4612" s="1"/>
      <c r="BS4612" s="1"/>
      <c r="BT4612" s="1">
        <v>0</v>
      </c>
      <c r="BU4612" s="1">
        <v>0</v>
      </c>
      <c r="BV4612" s="1">
        <v>0</v>
      </c>
    </row>
    <row r="4613" spans="1:74" x14ac:dyDescent="0.2">
      <c r="A4613" s="1">
        <v>6095</v>
      </c>
      <c r="B4613" s="1">
        <v>6095</v>
      </c>
      <c r="C4613" s="1">
        <v>48900</v>
      </c>
      <c r="D4613" s="1"/>
      <c r="E4613" s="1" t="s">
        <v>665</v>
      </c>
      <c r="F4613" s="1" t="s">
        <v>72</v>
      </c>
      <c r="G4613" s="1">
        <v>2018</v>
      </c>
      <c r="H4613" s="1">
        <f>IF(L4613&gt;0,G4613-G4612,Check)</f>
        <v>1</v>
      </c>
      <c r="I4613" s="1"/>
      <c r="J4613" s="1"/>
      <c r="K4613" s="1"/>
      <c r="L4613" s="1">
        <v>1197706</v>
      </c>
      <c r="M4613" s="1">
        <v>1149897</v>
      </c>
      <c r="N4613" s="1">
        <v>1197706</v>
      </c>
      <c r="O4613" s="1">
        <v>1149897</v>
      </c>
      <c r="P4613" s="1">
        <v>81449</v>
      </c>
      <c r="Q4613" s="1">
        <v>1684601</v>
      </c>
      <c r="R4613" s="1">
        <v>1.4065229699999999</v>
      </c>
      <c r="S4613" s="1">
        <v>346461640</v>
      </c>
      <c r="T4613" s="1">
        <v>293494.25</v>
      </c>
      <c r="U4613" s="1">
        <v>153658</v>
      </c>
      <c r="V4613" s="1">
        <v>123204.25</v>
      </c>
      <c r="W4613" s="1">
        <v>2697.75</v>
      </c>
      <c r="X4613" s="1">
        <v>33364</v>
      </c>
      <c r="Y4613" s="1">
        <v>29742.25</v>
      </c>
      <c r="Z4613" s="1">
        <v>37994.75</v>
      </c>
      <c r="AA4613" s="1">
        <v>2735.5</v>
      </c>
      <c r="AB4613" s="1">
        <v>286496</v>
      </c>
      <c r="AC4613" s="1">
        <v>13.08</v>
      </c>
      <c r="AD4613" s="1">
        <v>11.08</v>
      </c>
      <c r="AE4613" s="1">
        <v>75.680000000000007</v>
      </c>
      <c r="AF4613" s="1">
        <v>19.579999999999998</v>
      </c>
      <c r="AG4613" s="1">
        <v>63.25</v>
      </c>
      <c r="AH4613" s="1">
        <v>17.18</v>
      </c>
      <c r="AI4613" s="1">
        <v>121570</v>
      </c>
      <c r="AJ4613" s="1">
        <v>7399.75</v>
      </c>
      <c r="AK4613" s="1">
        <v>41290.75</v>
      </c>
      <c r="AL4613" s="1">
        <v>44199</v>
      </c>
      <c r="AM4613" s="1">
        <v>20865.75</v>
      </c>
      <c r="AN4613" s="1">
        <v>7814.75</v>
      </c>
      <c r="AO4613" s="1">
        <v>6.09</v>
      </c>
      <c r="AP4613" s="1">
        <v>53486.75</v>
      </c>
      <c r="AQ4613" s="1">
        <v>86259.75</v>
      </c>
      <c r="AR4613" s="1">
        <v>32.229999999999997</v>
      </c>
      <c r="AS4613" s="1">
        <v>38.9</v>
      </c>
      <c r="AT4613" s="1">
        <v>28.88</v>
      </c>
      <c r="AU4613" s="1">
        <v>121304.25</v>
      </c>
      <c r="AV4613" s="1">
        <v>12074.5</v>
      </c>
      <c r="AW4613" s="1">
        <v>1157.75</v>
      </c>
      <c r="AX4613" s="1">
        <v>23.15</v>
      </c>
      <c r="AY4613" s="1">
        <v>8299.82</v>
      </c>
      <c r="AZ4613" s="1">
        <v>190557.27</v>
      </c>
      <c r="BA4613" s="1">
        <v>198857.09</v>
      </c>
      <c r="BB4613" s="1">
        <v>4.18</v>
      </c>
      <c r="BC4613" s="1">
        <v>95.82</v>
      </c>
      <c r="BD4613" s="1">
        <v>2.71</v>
      </c>
      <c r="BE4613" s="1"/>
      <c r="BF4613" s="1">
        <v>9071</v>
      </c>
      <c r="BG4613" s="1">
        <v>14.12</v>
      </c>
      <c r="BH4613" s="1">
        <v>1</v>
      </c>
      <c r="BI4613" s="1">
        <v>2016</v>
      </c>
      <c r="BJ4613" s="1" t="s">
        <v>102</v>
      </c>
      <c r="BK4613" s="1">
        <v>1</v>
      </c>
      <c r="BL4613" s="1">
        <v>2</v>
      </c>
      <c r="BM4613" s="1">
        <v>0</v>
      </c>
      <c r="BN4613" s="1">
        <v>0</v>
      </c>
      <c r="BO4613" s="1">
        <v>0</v>
      </c>
      <c r="BP4613" s="1"/>
      <c r="BQ4613" s="1"/>
      <c r="BR4613" s="1"/>
      <c r="BS4613" s="1"/>
      <c r="BT4613" s="1">
        <v>0</v>
      </c>
      <c r="BU4613" s="1">
        <v>0</v>
      </c>
      <c r="BV4613" s="1">
        <v>0</v>
      </c>
    </row>
    <row r="4614" spans="1:74" x14ac:dyDescent="0.2">
      <c r="A4614" s="1">
        <v>6116</v>
      </c>
      <c r="B4614" s="1">
        <v>6116</v>
      </c>
      <c r="C4614" s="1">
        <v>49180</v>
      </c>
      <c r="D4614" s="1"/>
      <c r="E4614" s="1" t="s">
        <v>666</v>
      </c>
      <c r="F4614" s="1" t="s">
        <v>72</v>
      </c>
      <c r="G4614" s="1">
        <v>2005</v>
      </c>
      <c r="H4614" s="1">
        <f>IF(L4614&gt;0,G4614-G4613,Check)</f>
        <v>-13</v>
      </c>
      <c r="I4614" s="1"/>
      <c r="J4614" s="1"/>
      <c r="K4614" s="1"/>
      <c r="L4614" s="1">
        <v>2440913.2609999999</v>
      </c>
      <c r="M4614" s="1">
        <v>1278061.0290000001</v>
      </c>
      <c r="N4614" s="1">
        <v>2440913.2609999999</v>
      </c>
      <c r="O4614" s="1">
        <v>1278061.0290000001</v>
      </c>
      <c r="P4614" s="1">
        <v>103829.9225</v>
      </c>
      <c r="Q4614" s="1">
        <v>1550827</v>
      </c>
      <c r="R4614" s="1">
        <v>0.55624632799999996</v>
      </c>
      <c r="S4614" s="1">
        <v>675675689</v>
      </c>
      <c r="T4614" s="1">
        <v>437100</v>
      </c>
      <c r="U4614" s="1">
        <v>276239</v>
      </c>
      <c r="V4614" s="1">
        <v>127347</v>
      </c>
      <c r="W4614" s="1">
        <v>4013</v>
      </c>
      <c r="X4614" s="1">
        <v>23357</v>
      </c>
      <c r="Y4614" s="1">
        <v>22193</v>
      </c>
      <c r="Z4614" s="1">
        <v>28465</v>
      </c>
      <c r="AA4614" s="1">
        <v>29679</v>
      </c>
      <c r="AB4614" s="1">
        <v>435462</v>
      </c>
      <c r="AC4614" s="1">
        <v>13.9</v>
      </c>
      <c r="AD4614" s="1">
        <v>9.1999999999999993</v>
      </c>
      <c r="AE4614" s="1">
        <v>76.900000000000006</v>
      </c>
      <c r="AF4614" s="1">
        <v>24.9</v>
      </c>
      <c r="AG4614" s="1">
        <v>62.8</v>
      </c>
      <c r="AH4614" s="1">
        <v>12.3</v>
      </c>
      <c r="AI4614" s="1">
        <v>180887</v>
      </c>
      <c r="AJ4614" s="1">
        <v>9636</v>
      </c>
      <c r="AK4614" s="1">
        <v>55256</v>
      </c>
      <c r="AL4614" s="1">
        <v>70900</v>
      </c>
      <c r="AM4614" s="1">
        <v>30911</v>
      </c>
      <c r="AN4614" s="1">
        <v>14184</v>
      </c>
      <c r="AO4614" s="1">
        <v>5.33</v>
      </c>
      <c r="AP4614" s="1">
        <v>42444</v>
      </c>
      <c r="AQ4614" s="1">
        <v>57232</v>
      </c>
      <c r="AR4614" s="1">
        <v>40.700000000000003</v>
      </c>
      <c r="AS4614" s="1">
        <v>47.5</v>
      </c>
      <c r="AT4614" s="1">
        <v>11.8</v>
      </c>
      <c r="AU4614" s="1">
        <v>170627</v>
      </c>
      <c r="AV4614" s="1">
        <v>20891</v>
      </c>
      <c r="AW4614" s="1">
        <v>906</v>
      </c>
      <c r="AX4614" s="1">
        <v>21.8</v>
      </c>
      <c r="AY4614" s="1">
        <v>10812.25</v>
      </c>
      <c r="AZ4614" s="1">
        <v>220212.92</v>
      </c>
      <c r="BA4614" s="1">
        <v>231025.17</v>
      </c>
      <c r="BB4614" s="1">
        <v>4.68</v>
      </c>
      <c r="BC4614" s="1">
        <v>95.32</v>
      </c>
      <c r="BD4614" s="1">
        <v>2.2999999999999998</v>
      </c>
      <c r="BE4614" s="1">
        <v>2656</v>
      </c>
      <c r="BF4614" s="1">
        <v>19423</v>
      </c>
      <c r="BG4614" s="1">
        <v>12.31</v>
      </c>
      <c r="BH4614" s="1">
        <v>1.29</v>
      </c>
      <c r="BI4614" s="1">
        <v>2014</v>
      </c>
      <c r="BJ4614" s="1" t="s">
        <v>247</v>
      </c>
      <c r="BK4614" s="1">
        <v>0</v>
      </c>
      <c r="BL4614" s="1">
        <v>0</v>
      </c>
      <c r="BM4614" s="1">
        <v>0</v>
      </c>
      <c r="BN4614" s="1">
        <v>0</v>
      </c>
      <c r="BO4614" s="1">
        <v>0</v>
      </c>
      <c r="BP4614" s="1">
        <v>2017</v>
      </c>
      <c r="BQ4614" s="1"/>
      <c r="BR4614" s="1">
        <v>0</v>
      </c>
      <c r="BS4614" s="1" t="s">
        <v>667</v>
      </c>
      <c r="BT4614" s="1">
        <v>0</v>
      </c>
      <c r="BU4614" s="1">
        <v>0</v>
      </c>
      <c r="BV4614" s="1">
        <v>0</v>
      </c>
    </row>
    <row r="4615" spans="1:74" x14ac:dyDescent="0.2">
      <c r="A4615" s="1">
        <v>6117</v>
      </c>
      <c r="B4615" s="1">
        <v>6117</v>
      </c>
      <c r="C4615" s="1">
        <v>49180</v>
      </c>
      <c r="D4615" s="1"/>
      <c r="E4615" s="1" t="s">
        <v>666</v>
      </c>
      <c r="F4615" s="1" t="s">
        <v>72</v>
      </c>
      <c r="G4615" s="1">
        <v>2006</v>
      </c>
      <c r="H4615" s="1">
        <f>IF(L4615&gt;0,G4615-G4614,Check)</f>
        <v>1</v>
      </c>
      <c r="I4615" s="1"/>
      <c r="J4615" s="1"/>
      <c r="K4615" s="1"/>
      <c r="L4615" s="1">
        <v>2422532.139</v>
      </c>
      <c r="M4615" s="1">
        <v>1232056.1299999999</v>
      </c>
      <c r="N4615" s="1">
        <v>2422532.139</v>
      </c>
      <c r="O4615" s="1">
        <v>1232056.1299999999</v>
      </c>
      <c r="P4615" s="1">
        <v>102758.31050000001</v>
      </c>
      <c r="Q4615" s="1">
        <v>1630229</v>
      </c>
      <c r="R4615" s="1">
        <v>0.58916266399999995</v>
      </c>
      <c r="S4615" s="1">
        <v>675675689</v>
      </c>
      <c r="T4615" s="1">
        <v>456614</v>
      </c>
      <c r="U4615" s="1">
        <v>292528</v>
      </c>
      <c r="V4615" s="1">
        <v>129231</v>
      </c>
      <c r="W4615" s="1">
        <v>3174</v>
      </c>
      <c r="X4615" s="1">
        <v>24036</v>
      </c>
      <c r="Y4615" s="1">
        <v>23284</v>
      </c>
      <c r="Z4615" s="1">
        <v>28006</v>
      </c>
      <c r="AA4615" s="1">
        <v>30451</v>
      </c>
      <c r="AB4615" s="1">
        <v>445505</v>
      </c>
      <c r="AC4615" s="1">
        <v>12</v>
      </c>
      <c r="AD4615" s="1">
        <v>9.9</v>
      </c>
      <c r="AE4615" s="1">
        <v>78.099999999999994</v>
      </c>
      <c r="AF4615" s="1">
        <v>24.1</v>
      </c>
      <c r="AG4615" s="1">
        <v>62.8</v>
      </c>
      <c r="AH4615" s="1">
        <v>13.1</v>
      </c>
      <c r="AI4615" s="1">
        <v>180612</v>
      </c>
      <c r="AJ4615" s="1">
        <v>13858</v>
      </c>
      <c r="AK4615" s="1">
        <v>57342</v>
      </c>
      <c r="AL4615" s="1">
        <v>66109</v>
      </c>
      <c r="AM4615" s="1">
        <v>29631</v>
      </c>
      <c r="AN4615" s="1">
        <v>13672</v>
      </c>
      <c r="AO4615" s="1">
        <v>7.67</v>
      </c>
      <c r="AP4615" s="1">
        <v>44706</v>
      </c>
      <c r="AQ4615" s="1">
        <v>59049</v>
      </c>
      <c r="AR4615" s="1">
        <v>38.9</v>
      </c>
      <c r="AS4615" s="1">
        <v>47.4</v>
      </c>
      <c r="AT4615" s="1">
        <v>13.7</v>
      </c>
      <c r="AU4615" s="1">
        <v>179477</v>
      </c>
      <c r="AV4615" s="1">
        <v>23896</v>
      </c>
      <c r="AW4615" s="1">
        <v>2104</v>
      </c>
      <c r="AX4615" s="1">
        <v>22.2</v>
      </c>
      <c r="AY4615" s="1">
        <v>10136.42</v>
      </c>
      <c r="AZ4615" s="1">
        <v>227259.33</v>
      </c>
      <c r="BA4615" s="1">
        <v>237395.75</v>
      </c>
      <c r="BB4615" s="1">
        <v>4.2699999999999996</v>
      </c>
      <c r="BC4615" s="1">
        <v>95.73</v>
      </c>
      <c r="BD4615" s="1">
        <v>2.59</v>
      </c>
      <c r="BE4615" s="1">
        <v>2656</v>
      </c>
      <c r="BF4615" s="1">
        <v>17950</v>
      </c>
      <c r="BG4615" s="1">
        <v>11.99</v>
      </c>
      <c r="BH4615" s="1">
        <v>1.25</v>
      </c>
      <c r="BI4615" s="1">
        <v>2014</v>
      </c>
      <c r="BJ4615" s="1" t="s">
        <v>247</v>
      </c>
      <c r="BK4615" s="1">
        <v>0</v>
      </c>
      <c r="BL4615" s="1">
        <v>0</v>
      </c>
      <c r="BM4615" s="1">
        <v>0</v>
      </c>
      <c r="BN4615" s="1">
        <v>0</v>
      </c>
      <c r="BO4615" s="1">
        <v>0</v>
      </c>
      <c r="BP4615" s="1">
        <v>2017</v>
      </c>
      <c r="BQ4615" s="1"/>
      <c r="BR4615" s="1">
        <v>0</v>
      </c>
      <c r="BS4615" s="1" t="s">
        <v>667</v>
      </c>
      <c r="BT4615" s="1">
        <v>0</v>
      </c>
      <c r="BU4615" s="1">
        <v>0</v>
      </c>
      <c r="BV4615" s="1">
        <v>0</v>
      </c>
    </row>
    <row r="4616" spans="1:74" x14ac:dyDescent="0.2">
      <c r="A4616" s="1">
        <v>6118</v>
      </c>
      <c r="B4616" s="1">
        <v>6118</v>
      </c>
      <c r="C4616" s="1">
        <v>49180</v>
      </c>
      <c r="D4616" s="1"/>
      <c r="E4616" s="1" t="s">
        <v>666</v>
      </c>
      <c r="F4616" s="1" t="s">
        <v>72</v>
      </c>
      <c r="G4616" s="1">
        <v>2007</v>
      </c>
      <c r="H4616" s="1">
        <f>IF(L4616&gt;0,G4616-G4615,Check)</f>
        <v>1</v>
      </c>
      <c r="I4616" s="1"/>
      <c r="J4616" s="1"/>
      <c r="K4616" s="1"/>
      <c r="L4616" s="1">
        <v>2369134.5180000002</v>
      </c>
      <c r="M4616" s="1">
        <v>1167467.8689999999</v>
      </c>
      <c r="N4616" s="1">
        <v>2369134.5180000002</v>
      </c>
      <c r="O4616" s="1">
        <v>1167467.8689999999</v>
      </c>
      <c r="P4616" s="1">
        <v>100087.16</v>
      </c>
      <c r="Q4616" s="1">
        <v>1649661</v>
      </c>
      <c r="R4616" s="1">
        <v>0.60962271000000001</v>
      </c>
      <c r="S4616" s="1">
        <v>675675689</v>
      </c>
      <c r="T4616" s="1">
        <v>463159</v>
      </c>
      <c r="U4616" s="1">
        <v>292631</v>
      </c>
      <c r="V4616" s="1">
        <v>134141</v>
      </c>
      <c r="W4616" s="1">
        <v>4610</v>
      </c>
      <c r="X4616" s="1">
        <v>24077</v>
      </c>
      <c r="Y4616" s="1">
        <v>22975</v>
      </c>
      <c r="Z4616" s="1">
        <v>27863</v>
      </c>
      <c r="AA4616" s="1">
        <v>27377</v>
      </c>
      <c r="AB4616" s="1">
        <v>450971</v>
      </c>
      <c r="AC4616" s="1">
        <v>13.5</v>
      </c>
      <c r="AD4616" s="1">
        <v>8.6999999999999993</v>
      </c>
      <c r="AE4616" s="1">
        <v>77.8</v>
      </c>
      <c r="AF4616" s="1">
        <v>24.3</v>
      </c>
      <c r="AG4616" s="1">
        <v>62.7</v>
      </c>
      <c r="AH4616" s="1">
        <v>13</v>
      </c>
      <c r="AI4616" s="1">
        <v>182959</v>
      </c>
      <c r="AJ4616" s="1">
        <v>11426</v>
      </c>
      <c r="AK4616" s="1">
        <v>56723</v>
      </c>
      <c r="AL4616" s="1">
        <v>69675</v>
      </c>
      <c r="AM4616" s="1">
        <v>31638</v>
      </c>
      <c r="AN4616" s="1">
        <v>13497</v>
      </c>
      <c r="AO4616" s="1">
        <v>6.25</v>
      </c>
      <c r="AP4616" s="1">
        <v>44970</v>
      </c>
      <c r="AQ4616" s="1">
        <v>61269</v>
      </c>
      <c r="AR4616" s="1">
        <v>39.9</v>
      </c>
      <c r="AS4616" s="1">
        <v>44.4</v>
      </c>
      <c r="AT4616" s="1">
        <v>15.7</v>
      </c>
      <c r="AU4616" s="1">
        <v>177477</v>
      </c>
      <c r="AV4616" s="1">
        <v>18061</v>
      </c>
      <c r="AW4616" s="1">
        <v>2373</v>
      </c>
      <c r="AX4616" s="1">
        <v>21.9</v>
      </c>
      <c r="AY4616" s="1">
        <v>10455.08</v>
      </c>
      <c r="AZ4616" s="1">
        <v>226467.75</v>
      </c>
      <c r="BA4616" s="1">
        <v>236922.83</v>
      </c>
      <c r="BB4616" s="1">
        <v>4.41</v>
      </c>
      <c r="BC4616" s="1">
        <v>95.59</v>
      </c>
      <c r="BD4616" s="1">
        <v>2.79</v>
      </c>
      <c r="BE4616" s="1">
        <v>2656</v>
      </c>
      <c r="BF4616" s="1">
        <v>16477</v>
      </c>
      <c r="BG4616" s="1">
        <v>11.66</v>
      </c>
      <c r="BH4616" s="1">
        <v>1.21</v>
      </c>
      <c r="BI4616" s="1">
        <v>2014</v>
      </c>
      <c r="BJ4616" s="1" t="s">
        <v>247</v>
      </c>
      <c r="BK4616" s="1">
        <v>0</v>
      </c>
      <c r="BL4616" s="1">
        <v>0</v>
      </c>
      <c r="BM4616" s="1">
        <v>0</v>
      </c>
      <c r="BN4616" s="1">
        <v>0</v>
      </c>
      <c r="BO4616" s="1">
        <v>0</v>
      </c>
      <c r="BP4616" s="1">
        <v>2017</v>
      </c>
      <c r="BQ4616" s="1"/>
      <c r="BR4616" s="1">
        <v>0</v>
      </c>
      <c r="BS4616" s="1" t="s">
        <v>667</v>
      </c>
      <c r="BT4616" s="1">
        <v>0</v>
      </c>
      <c r="BU4616" s="1">
        <v>0</v>
      </c>
      <c r="BV4616" s="1">
        <v>0</v>
      </c>
    </row>
    <row r="4617" spans="1:74" x14ac:dyDescent="0.2">
      <c r="A4617" s="1">
        <v>6119</v>
      </c>
      <c r="B4617" s="1">
        <v>6119</v>
      </c>
      <c r="C4617" s="1">
        <v>49180</v>
      </c>
      <c r="D4617" s="1"/>
      <c r="E4617" s="1" t="s">
        <v>666</v>
      </c>
      <c r="F4617" s="1" t="s">
        <v>72</v>
      </c>
      <c r="G4617" s="1">
        <v>2008</v>
      </c>
      <c r="H4617" s="1">
        <f>IF(L4617&gt;0,G4617-G4616,Check)</f>
        <v>1</v>
      </c>
      <c r="I4617" s="1"/>
      <c r="J4617" s="1"/>
      <c r="K4617" s="1"/>
      <c r="L4617" s="1">
        <v>2602001.7590000001</v>
      </c>
      <c r="M4617" s="1">
        <v>1238978.709</v>
      </c>
      <c r="N4617" s="1">
        <v>2602001.7590000001</v>
      </c>
      <c r="O4617" s="1">
        <v>1238978.709</v>
      </c>
      <c r="P4617" s="1">
        <v>108138.258</v>
      </c>
      <c r="Q4617" s="1">
        <v>1639687</v>
      </c>
      <c r="R4617" s="1">
        <v>0.55170830100000001</v>
      </c>
      <c r="S4617" s="1">
        <v>675675689</v>
      </c>
      <c r="T4617" s="1">
        <v>468124</v>
      </c>
      <c r="U4617" s="1">
        <v>300996</v>
      </c>
      <c r="V4617" s="1">
        <v>131809</v>
      </c>
      <c r="W4617" s="1">
        <v>3457</v>
      </c>
      <c r="X4617" s="1">
        <v>25276</v>
      </c>
      <c r="Y4617" s="1">
        <v>24746</v>
      </c>
      <c r="Z4617" s="1">
        <v>28863</v>
      </c>
      <c r="AA4617" s="1">
        <v>24370</v>
      </c>
      <c r="AB4617" s="1">
        <v>458315</v>
      </c>
      <c r="AC4617" s="1">
        <v>15.7</v>
      </c>
      <c r="AD4617" s="1">
        <v>9.1999999999999993</v>
      </c>
      <c r="AE4617" s="1">
        <v>75.099999999999994</v>
      </c>
      <c r="AF4617" s="1">
        <v>24.2</v>
      </c>
      <c r="AG4617" s="1">
        <v>62.6</v>
      </c>
      <c r="AH4617" s="1">
        <v>13.2</v>
      </c>
      <c r="AI4617" s="1">
        <v>184796</v>
      </c>
      <c r="AJ4617" s="1">
        <v>12785</v>
      </c>
      <c r="AK4617" s="1">
        <v>57711</v>
      </c>
      <c r="AL4617" s="1">
        <v>68470</v>
      </c>
      <c r="AM4617" s="1">
        <v>30120</v>
      </c>
      <c r="AN4617" s="1">
        <v>15710</v>
      </c>
      <c r="AO4617" s="1">
        <v>6.92</v>
      </c>
      <c r="AP4617" s="1">
        <v>46028</v>
      </c>
      <c r="AQ4617" s="1">
        <v>61636</v>
      </c>
      <c r="AR4617" s="1">
        <v>38.4</v>
      </c>
      <c r="AS4617" s="1">
        <v>45.3</v>
      </c>
      <c r="AT4617" s="1">
        <v>16.3</v>
      </c>
      <c r="AU4617" s="1">
        <v>178904</v>
      </c>
      <c r="AV4617" s="1">
        <v>18662</v>
      </c>
      <c r="AW4617" s="1">
        <v>3441</v>
      </c>
      <c r="AX4617" s="1">
        <v>21.6</v>
      </c>
      <c r="AY4617" s="1">
        <v>13666</v>
      </c>
      <c r="AZ4617" s="1">
        <v>227653.83</v>
      </c>
      <c r="BA4617" s="1">
        <v>241319.83</v>
      </c>
      <c r="BB4617" s="1">
        <v>5.66</v>
      </c>
      <c r="BC4617" s="1">
        <v>94.34</v>
      </c>
      <c r="BD4617" s="1">
        <v>3.3</v>
      </c>
      <c r="BE4617" s="1">
        <v>2656</v>
      </c>
      <c r="BF4617" s="1">
        <v>15004</v>
      </c>
      <c r="BG4617" s="1">
        <v>11.46</v>
      </c>
      <c r="BH4617" s="1">
        <v>1.17</v>
      </c>
      <c r="BI4617" s="1">
        <v>2014</v>
      </c>
      <c r="BJ4617" s="1" t="s">
        <v>247</v>
      </c>
      <c r="BK4617" s="1">
        <v>0</v>
      </c>
      <c r="BL4617" s="1">
        <v>0</v>
      </c>
      <c r="BM4617" s="1">
        <v>0</v>
      </c>
      <c r="BN4617" s="1">
        <v>0</v>
      </c>
      <c r="BO4617" s="1">
        <v>0</v>
      </c>
      <c r="BP4617" s="1">
        <v>2017</v>
      </c>
      <c r="BQ4617" s="1"/>
      <c r="BR4617" s="1">
        <v>0</v>
      </c>
      <c r="BS4617" s="1" t="s">
        <v>667</v>
      </c>
      <c r="BT4617" s="1">
        <v>0</v>
      </c>
      <c r="BU4617" s="1">
        <v>0</v>
      </c>
      <c r="BV4617" s="1">
        <v>0</v>
      </c>
    </row>
    <row r="4618" spans="1:74" x14ac:dyDescent="0.2">
      <c r="A4618" s="1">
        <v>6120</v>
      </c>
      <c r="B4618" s="1">
        <v>6120</v>
      </c>
      <c r="C4618" s="1">
        <v>49180</v>
      </c>
      <c r="D4618" s="1"/>
      <c r="E4618" s="1" t="s">
        <v>666</v>
      </c>
      <c r="F4618" s="1" t="s">
        <v>72</v>
      </c>
      <c r="G4618" s="1">
        <v>2009</v>
      </c>
      <c r="H4618" s="1">
        <f>IF(L4618&gt;0,G4618-G4617,Check)</f>
        <v>1</v>
      </c>
      <c r="I4618" s="1"/>
      <c r="J4618" s="1"/>
      <c r="K4618" s="1"/>
      <c r="L4618" s="1">
        <v>2434262.088</v>
      </c>
      <c r="M4618" s="1">
        <v>1358375.0209999999</v>
      </c>
      <c r="N4618" s="1">
        <v>2434262.088</v>
      </c>
      <c r="O4618" s="1">
        <v>1358375.0209999999</v>
      </c>
      <c r="P4618" s="1">
        <v>111762.82799999999</v>
      </c>
      <c r="Q4618" s="1">
        <v>1705139</v>
      </c>
      <c r="R4618" s="1">
        <v>0.61326559800000002</v>
      </c>
      <c r="S4618" s="1">
        <v>675675689</v>
      </c>
      <c r="T4618" s="1">
        <v>484921</v>
      </c>
      <c r="U4618" s="1">
        <v>301841</v>
      </c>
      <c r="V4618" s="1">
        <v>141377</v>
      </c>
      <c r="W4618" s="1">
        <v>4429</v>
      </c>
      <c r="X4618" s="1">
        <v>24310</v>
      </c>
      <c r="Y4618" s="1">
        <v>24002</v>
      </c>
      <c r="Z4618" s="1">
        <v>27758</v>
      </c>
      <c r="AA4618" s="1">
        <v>22098</v>
      </c>
      <c r="AB4618" s="1">
        <v>473413</v>
      </c>
      <c r="AC4618" s="1">
        <v>14.8</v>
      </c>
      <c r="AD4618" s="1">
        <v>8.6999999999999993</v>
      </c>
      <c r="AE4618" s="1">
        <v>76.5</v>
      </c>
      <c r="AF4618" s="1">
        <v>23.9</v>
      </c>
      <c r="AG4618" s="1">
        <v>62.5</v>
      </c>
      <c r="AH4618" s="1">
        <v>13.6</v>
      </c>
      <c r="AI4618" s="1">
        <v>187735</v>
      </c>
      <c r="AJ4618" s="1">
        <v>11818</v>
      </c>
      <c r="AK4618" s="1">
        <v>56867</v>
      </c>
      <c r="AL4618" s="1">
        <v>74403</v>
      </c>
      <c r="AM4618" s="1">
        <v>30073</v>
      </c>
      <c r="AN4618" s="1">
        <v>14574</v>
      </c>
      <c r="AO4618" s="1">
        <v>6.3</v>
      </c>
      <c r="AP4618" s="1">
        <v>45722</v>
      </c>
      <c r="AQ4618" s="1">
        <v>59394</v>
      </c>
      <c r="AR4618" s="1">
        <v>39.4</v>
      </c>
      <c r="AS4618" s="1">
        <v>46.3</v>
      </c>
      <c r="AT4618" s="1">
        <v>14.3</v>
      </c>
      <c r="AU4618" s="1">
        <v>179292</v>
      </c>
      <c r="AV4618" s="1">
        <v>17796</v>
      </c>
      <c r="AW4618" s="1">
        <v>1676</v>
      </c>
      <c r="AX4618" s="1">
        <v>22</v>
      </c>
      <c r="AY4618" s="1">
        <v>23743.83</v>
      </c>
      <c r="AZ4618" s="1">
        <v>218483.67</v>
      </c>
      <c r="BA4618" s="1">
        <v>242227.5</v>
      </c>
      <c r="BB4618" s="1">
        <v>9.8000000000000007</v>
      </c>
      <c r="BC4618" s="1">
        <v>90.2</v>
      </c>
      <c r="BD4618" s="1">
        <v>2.36</v>
      </c>
      <c r="BE4618" s="1">
        <v>2656</v>
      </c>
      <c r="BF4618" s="1">
        <v>13531</v>
      </c>
      <c r="BG4618" s="1">
        <v>12.15</v>
      </c>
      <c r="BH4618" s="1">
        <v>1.17</v>
      </c>
      <c r="BI4618" s="1">
        <v>2014</v>
      </c>
      <c r="BJ4618" s="1" t="s">
        <v>247</v>
      </c>
      <c r="BK4618" s="1">
        <v>0</v>
      </c>
      <c r="BL4618" s="1">
        <v>0</v>
      </c>
      <c r="BM4618" s="1">
        <v>0</v>
      </c>
      <c r="BN4618" s="1">
        <v>0</v>
      </c>
      <c r="BO4618" s="1">
        <v>0</v>
      </c>
      <c r="BP4618" s="1">
        <v>2017</v>
      </c>
      <c r="BQ4618" s="1"/>
      <c r="BR4618" s="1">
        <v>0</v>
      </c>
      <c r="BS4618" s="1" t="s">
        <v>667</v>
      </c>
      <c r="BT4618" s="1">
        <v>0</v>
      </c>
      <c r="BU4618" s="1">
        <v>0</v>
      </c>
      <c r="BV4618" s="1">
        <v>0</v>
      </c>
    </row>
    <row r="4619" spans="1:74" x14ac:dyDescent="0.2">
      <c r="A4619" s="1">
        <v>6121</v>
      </c>
      <c r="B4619" s="1">
        <v>6121</v>
      </c>
      <c r="C4619" s="1">
        <v>49180</v>
      </c>
      <c r="D4619" s="1"/>
      <c r="E4619" s="1" t="s">
        <v>666</v>
      </c>
      <c r="F4619" s="1" t="s">
        <v>72</v>
      </c>
      <c r="G4619" s="1">
        <v>2010</v>
      </c>
      <c r="H4619" s="1">
        <f>IF(L4619&gt;0,G4619-G4618,Check)</f>
        <v>1</v>
      </c>
      <c r="I4619" s="1"/>
      <c r="J4619" s="1"/>
      <c r="K4619" s="1"/>
      <c r="L4619" s="1">
        <v>2633778.9070000001</v>
      </c>
      <c r="M4619" s="1">
        <v>1388219.94</v>
      </c>
      <c r="N4619" s="1">
        <v>2633778.9070000001</v>
      </c>
      <c r="O4619" s="1">
        <v>1388219.94</v>
      </c>
      <c r="P4619" s="1">
        <v>115220.17750000001</v>
      </c>
      <c r="Q4619" s="1">
        <v>1643406</v>
      </c>
      <c r="R4619" s="1">
        <v>0.54628805400000002</v>
      </c>
      <c r="S4619" s="1">
        <v>675675689</v>
      </c>
      <c r="T4619" s="1">
        <v>478432</v>
      </c>
      <c r="U4619" s="1">
        <v>305670</v>
      </c>
      <c r="V4619" s="1">
        <v>130998</v>
      </c>
      <c r="W4619" s="1">
        <v>4992</v>
      </c>
      <c r="X4619" s="1">
        <v>25009</v>
      </c>
      <c r="Y4619" s="1">
        <v>23388</v>
      </c>
      <c r="Z4619" s="1">
        <v>28322</v>
      </c>
      <c r="AA4619" s="1">
        <v>32361</v>
      </c>
      <c r="AB4619" s="1">
        <v>466501</v>
      </c>
      <c r="AC4619" s="1"/>
      <c r="AD4619" s="1"/>
      <c r="AE4619" s="1"/>
      <c r="AF4619" s="1">
        <v>23.9</v>
      </c>
      <c r="AG4619" s="1">
        <v>62.1</v>
      </c>
      <c r="AH4619" s="1">
        <v>14</v>
      </c>
      <c r="AI4619" s="1">
        <v>187786</v>
      </c>
      <c r="AJ4619" s="1">
        <v>13433</v>
      </c>
      <c r="AK4619" s="1">
        <v>63990</v>
      </c>
      <c r="AL4619" s="1">
        <v>68456</v>
      </c>
      <c r="AM4619" s="1">
        <v>28254</v>
      </c>
      <c r="AN4619" s="1">
        <v>13653</v>
      </c>
      <c r="AO4619" s="1">
        <v>7.15</v>
      </c>
      <c r="AP4619" s="1">
        <v>42644</v>
      </c>
      <c r="AQ4619" s="1">
        <v>59945</v>
      </c>
      <c r="AR4619" s="1">
        <v>40.5</v>
      </c>
      <c r="AS4619" s="1">
        <v>45.9</v>
      </c>
      <c r="AT4619" s="1">
        <v>13.6</v>
      </c>
      <c r="AU4619" s="1">
        <v>180712</v>
      </c>
      <c r="AV4619" s="1">
        <v>14017</v>
      </c>
      <c r="AW4619" s="1">
        <v>1581</v>
      </c>
      <c r="AX4619" s="1">
        <v>22</v>
      </c>
      <c r="AY4619" s="1">
        <v>24526.42</v>
      </c>
      <c r="AZ4619" s="1">
        <v>209778.25</v>
      </c>
      <c r="BA4619" s="1">
        <v>234304.67</v>
      </c>
      <c r="BB4619" s="1">
        <v>10.47</v>
      </c>
      <c r="BC4619" s="1">
        <v>89.53</v>
      </c>
      <c r="BD4619" s="1">
        <v>2.79</v>
      </c>
      <c r="BE4619" s="1">
        <v>2656</v>
      </c>
      <c r="BF4619" s="1">
        <v>12058</v>
      </c>
      <c r="BG4619" s="1">
        <v>12.05</v>
      </c>
      <c r="BH4619" s="1">
        <v>1.1499999999999999</v>
      </c>
      <c r="BI4619" s="1">
        <v>2014</v>
      </c>
      <c r="BJ4619" s="1" t="s">
        <v>247</v>
      </c>
      <c r="BK4619" s="1">
        <v>0</v>
      </c>
      <c r="BL4619" s="1">
        <v>0</v>
      </c>
      <c r="BM4619" s="1">
        <v>0</v>
      </c>
      <c r="BN4619" s="1">
        <v>0</v>
      </c>
      <c r="BO4619" s="1">
        <v>0</v>
      </c>
      <c r="BP4619" s="1">
        <v>2017</v>
      </c>
      <c r="BQ4619" s="1"/>
      <c r="BR4619" s="1">
        <v>0</v>
      </c>
      <c r="BS4619" s="1" t="s">
        <v>667</v>
      </c>
      <c r="BT4619" s="1">
        <v>0</v>
      </c>
      <c r="BU4619" s="1">
        <v>0</v>
      </c>
      <c r="BV4619" s="1">
        <v>0</v>
      </c>
    </row>
    <row r="4620" spans="1:74" x14ac:dyDescent="0.2">
      <c r="A4620" s="1">
        <v>6122</v>
      </c>
      <c r="B4620" s="1">
        <v>6122</v>
      </c>
      <c r="C4620" s="1">
        <v>49180</v>
      </c>
      <c r="D4620" s="1"/>
      <c r="E4620" s="1" t="s">
        <v>666</v>
      </c>
      <c r="F4620" s="1" t="s">
        <v>72</v>
      </c>
      <c r="G4620" s="1">
        <v>2011</v>
      </c>
      <c r="H4620" s="1">
        <f>IF(L4620&gt;0,G4620-G4619,Check)</f>
        <v>1</v>
      </c>
      <c r="I4620" s="1"/>
      <c r="J4620" s="1"/>
      <c r="K4620" s="1"/>
      <c r="L4620" s="1">
        <v>2952702.5449999999</v>
      </c>
      <c r="M4620" s="1">
        <v>1355423.71</v>
      </c>
      <c r="N4620" s="1">
        <v>2952702.5449999999</v>
      </c>
      <c r="O4620" s="1">
        <v>1355423.71</v>
      </c>
      <c r="P4620" s="1">
        <v>112106.024</v>
      </c>
      <c r="Q4620" s="1">
        <v>1744008</v>
      </c>
      <c r="R4620" s="1">
        <v>0.51711236799999905</v>
      </c>
      <c r="S4620" s="1">
        <v>675675689</v>
      </c>
      <c r="T4620" s="1">
        <v>482025</v>
      </c>
      <c r="U4620" s="1">
        <v>299050</v>
      </c>
      <c r="V4620" s="1">
        <v>139659</v>
      </c>
      <c r="W4620" s="1">
        <v>5405</v>
      </c>
      <c r="X4620" s="1">
        <v>23565</v>
      </c>
      <c r="Y4620" s="1">
        <v>22881</v>
      </c>
      <c r="Z4620" s="1">
        <v>28277</v>
      </c>
      <c r="AA4620" s="1">
        <v>21580</v>
      </c>
      <c r="AB4620" s="1">
        <v>470418</v>
      </c>
      <c r="AC4620" s="1"/>
      <c r="AD4620" s="1"/>
      <c r="AE4620" s="1"/>
      <c r="AF4620" s="1">
        <v>23.8</v>
      </c>
      <c r="AG4620" s="1">
        <v>62</v>
      </c>
      <c r="AH4620" s="1">
        <v>14.2</v>
      </c>
      <c r="AI4620" s="1">
        <v>189075</v>
      </c>
      <c r="AJ4620" s="1">
        <v>13403</v>
      </c>
      <c r="AK4620" s="1">
        <v>61100</v>
      </c>
      <c r="AL4620" s="1">
        <v>71256</v>
      </c>
      <c r="AM4620" s="1">
        <v>29629</v>
      </c>
      <c r="AN4620" s="1">
        <v>13687</v>
      </c>
      <c r="AO4620" s="1">
        <v>7.09</v>
      </c>
      <c r="AP4620" s="1">
        <v>42381</v>
      </c>
      <c r="AQ4620" s="1">
        <v>60470</v>
      </c>
      <c r="AR4620" s="1">
        <v>41.7</v>
      </c>
      <c r="AS4620" s="1">
        <v>42.6</v>
      </c>
      <c r="AT4620" s="1">
        <v>15.7</v>
      </c>
      <c r="AU4620" s="1">
        <v>171766</v>
      </c>
      <c r="AV4620" s="1">
        <v>18067</v>
      </c>
      <c r="AW4620" s="1">
        <v>2234</v>
      </c>
      <c r="AX4620" s="1">
        <v>22.5</v>
      </c>
      <c r="AY4620" s="1">
        <v>23370.83</v>
      </c>
      <c r="AZ4620" s="1">
        <v>210710.33</v>
      </c>
      <c r="BA4620" s="1">
        <v>234081.17</v>
      </c>
      <c r="BB4620" s="1">
        <v>9.99</v>
      </c>
      <c r="BC4620" s="1">
        <v>90.01</v>
      </c>
      <c r="BD4620" s="1">
        <v>3.53</v>
      </c>
      <c r="BE4620" s="1">
        <v>2656</v>
      </c>
      <c r="BF4620" s="1">
        <v>10585</v>
      </c>
      <c r="BG4620" s="1">
        <v>12.09</v>
      </c>
      <c r="BH4620" s="1">
        <v>1.1200000000000001</v>
      </c>
      <c r="BI4620" s="1">
        <v>2014</v>
      </c>
      <c r="BJ4620" s="1" t="s">
        <v>247</v>
      </c>
      <c r="BK4620" s="1">
        <v>0</v>
      </c>
      <c r="BL4620" s="1">
        <v>0</v>
      </c>
      <c r="BM4620" s="1">
        <v>0</v>
      </c>
      <c r="BN4620" s="1">
        <v>0</v>
      </c>
      <c r="BO4620" s="1">
        <v>0</v>
      </c>
      <c r="BP4620" s="1">
        <v>2017</v>
      </c>
      <c r="BQ4620" s="1"/>
      <c r="BR4620" s="1">
        <v>0</v>
      </c>
      <c r="BS4620" s="1" t="s">
        <v>667</v>
      </c>
      <c r="BT4620" s="1">
        <v>0</v>
      </c>
      <c r="BU4620" s="1">
        <v>0</v>
      </c>
      <c r="BV4620" s="1">
        <v>0</v>
      </c>
    </row>
    <row r="4621" spans="1:74" x14ac:dyDescent="0.2">
      <c r="A4621" s="1">
        <v>6123</v>
      </c>
      <c r="B4621" s="1">
        <v>6123</v>
      </c>
      <c r="C4621" s="1">
        <v>49180</v>
      </c>
      <c r="D4621" s="1"/>
      <c r="E4621" s="1" t="s">
        <v>666</v>
      </c>
      <c r="F4621" s="1" t="s">
        <v>72</v>
      </c>
      <c r="G4621" s="1">
        <v>2012</v>
      </c>
      <c r="H4621" s="1">
        <f>IF(L4621&gt;0,G4621-G4620,Check)</f>
        <v>1</v>
      </c>
      <c r="I4621" s="1"/>
      <c r="J4621" s="1"/>
      <c r="K4621" s="1"/>
      <c r="L4621" s="1">
        <v>2968747.8339999998</v>
      </c>
      <c r="M4621" s="1">
        <v>1323080.1140000001</v>
      </c>
      <c r="N4621" s="1">
        <v>2968747.8339999998</v>
      </c>
      <c r="O4621" s="1">
        <v>1323080.1140000001</v>
      </c>
      <c r="P4621" s="1">
        <v>119050.49</v>
      </c>
      <c r="Q4621" s="1">
        <v>1859868</v>
      </c>
      <c r="R4621" s="1">
        <v>0.54848526200000003</v>
      </c>
      <c r="S4621" s="1">
        <v>675675689</v>
      </c>
      <c r="T4621" s="1">
        <v>484437</v>
      </c>
      <c r="U4621" s="1">
        <v>303229</v>
      </c>
      <c r="V4621" s="1">
        <v>140690</v>
      </c>
      <c r="W4621" s="1">
        <v>3615</v>
      </c>
      <c r="X4621" s="1">
        <v>23544</v>
      </c>
      <c r="Y4621" s="1">
        <v>22630</v>
      </c>
      <c r="Z4621" s="1">
        <v>27920</v>
      </c>
      <c r="AA4621" s="1">
        <v>22279</v>
      </c>
      <c r="AB4621" s="1">
        <v>473311</v>
      </c>
      <c r="AC4621" s="1"/>
      <c r="AD4621" s="1"/>
      <c r="AE4621" s="1"/>
      <c r="AF4621" s="1">
        <v>23.3</v>
      </c>
      <c r="AG4621" s="1">
        <v>62.1</v>
      </c>
      <c r="AH4621" s="1">
        <v>14.6</v>
      </c>
      <c r="AI4621" s="1">
        <v>193105</v>
      </c>
      <c r="AJ4621" s="1">
        <v>13312</v>
      </c>
      <c r="AK4621" s="1">
        <v>65114</v>
      </c>
      <c r="AL4621" s="1">
        <v>72798</v>
      </c>
      <c r="AM4621" s="1">
        <v>29000</v>
      </c>
      <c r="AN4621" s="1">
        <v>12881</v>
      </c>
      <c r="AO4621" s="1">
        <v>6.89</v>
      </c>
      <c r="AP4621" s="1">
        <v>42254</v>
      </c>
      <c r="AQ4621" s="1">
        <v>61352</v>
      </c>
      <c r="AR4621" s="1">
        <v>42.8</v>
      </c>
      <c r="AS4621" s="1">
        <v>40.799999999999997</v>
      </c>
      <c r="AT4621" s="1">
        <v>16.399999999999999</v>
      </c>
      <c r="AU4621" s="1">
        <v>172730</v>
      </c>
      <c r="AV4621" s="1">
        <v>18848</v>
      </c>
      <c r="AW4621" s="1">
        <v>2371</v>
      </c>
      <c r="AX4621" s="1">
        <v>22.9</v>
      </c>
      <c r="AY4621" s="1">
        <v>21159.58</v>
      </c>
      <c r="AZ4621" s="1">
        <v>215600.67</v>
      </c>
      <c r="BA4621" s="1">
        <v>236760.25</v>
      </c>
      <c r="BB4621" s="1">
        <v>8.94</v>
      </c>
      <c r="BC4621" s="1">
        <v>91.06</v>
      </c>
      <c r="BD4621" s="1">
        <v>3.62</v>
      </c>
      <c r="BE4621" s="1">
        <v>2656</v>
      </c>
      <c r="BF4621" s="1">
        <v>11576</v>
      </c>
      <c r="BG4621" s="1">
        <v>11.11</v>
      </c>
      <c r="BH4621" s="1">
        <v>1.0900000000000001</v>
      </c>
      <c r="BI4621" s="1">
        <v>2014</v>
      </c>
      <c r="BJ4621" s="1" t="s">
        <v>247</v>
      </c>
      <c r="BK4621" s="1">
        <v>0</v>
      </c>
      <c r="BL4621" s="1">
        <v>0</v>
      </c>
      <c r="BM4621" s="1">
        <v>0</v>
      </c>
      <c r="BN4621" s="1">
        <v>0</v>
      </c>
      <c r="BO4621" s="1">
        <v>0</v>
      </c>
      <c r="BP4621" s="1">
        <v>2017</v>
      </c>
      <c r="BQ4621" s="1"/>
      <c r="BR4621" s="1">
        <v>0</v>
      </c>
      <c r="BS4621" s="1" t="s">
        <v>667</v>
      </c>
      <c r="BT4621" s="1">
        <v>0</v>
      </c>
      <c r="BU4621" s="1">
        <v>0</v>
      </c>
      <c r="BV4621" s="1">
        <v>0</v>
      </c>
    </row>
    <row r="4622" spans="1:74" x14ac:dyDescent="0.2">
      <c r="A4622" s="1">
        <v>6124</v>
      </c>
      <c r="B4622" s="1">
        <v>6124</v>
      </c>
      <c r="C4622" s="1">
        <v>49180</v>
      </c>
      <c r="D4622" s="1"/>
      <c r="E4622" s="1" t="s">
        <v>666</v>
      </c>
      <c r="F4622" s="1" t="s">
        <v>72</v>
      </c>
      <c r="G4622" s="1">
        <v>2013</v>
      </c>
      <c r="H4622" s="1">
        <f>IF(L4622&gt;0,G4622-G4621,Check)</f>
        <v>1</v>
      </c>
      <c r="I4622" s="1"/>
      <c r="J4622" s="1"/>
      <c r="K4622" s="1"/>
      <c r="L4622" s="1">
        <v>2899835.4780000001</v>
      </c>
      <c r="M4622" s="1">
        <v>1358695.4539999999</v>
      </c>
      <c r="N4622" s="1">
        <v>2899835.4780000001</v>
      </c>
      <c r="O4622" s="1">
        <v>1358695.4539999999</v>
      </c>
      <c r="P4622" s="1">
        <v>116183.22749999999</v>
      </c>
      <c r="Q4622" s="1">
        <v>1816749</v>
      </c>
      <c r="R4622" s="1">
        <v>0.54850137600000004</v>
      </c>
      <c r="S4622" s="1">
        <v>675675689</v>
      </c>
      <c r="T4622" s="1">
        <v>650820</v>
      </c>
      <c r="U4622" s="1">
        <v>416478</v>
      </c>
      <c r="V4622" s="1">
        <v>185666</v>
      </c>
      <c r="W4622" s="1">
        <v>6743</v>
      </c>
      <c r="X4622" s="1">
        <v>23913</v>
      </c>
      <c r="Y4622" s="1">
        <v>22443</v>
      </c>
      <c r="Z4622" s="1">
        <v>26769</v>
      </c>
      <c r="AA4622" s="1">
        <v>22498</v>
      </c>
      <c r="AB4622" s="1">
        <v>636242</v>
      </c>
      <c r="AC4622" s="1">
        <v>20</v>
      </c>
      <c r="AD4622" s="1">
        <v>11</v>
      </c>
      <c r="AE4622" s="1">
        <v>69</v>
      </c>
      <c r="AF4622" s="1">
        <v>23.1</v>
      </c>
      <c r="AG4622" s="1">
        <v>61.5</v>
      </c>
      <c r="AH4622" s="1">
        <v>15.4</v>
      </c>
      <c r="AI4622" s="1">
        <v>255660</v>
      </c>
      <c r="AJ4622" s="1">
        <v>18563</v>
      </c>
      <c r="AK4622" s="1">
        <v>83201</v>
      </c>
      <c r="AL4622" s="1">
        <v>93152</v>
      </c>
      <c r="AM4622" s="1">
        <v>40922</v>
      </c>
      <c r="AN4622" s="1">
        <v>19822</v>
      </c>
      <c r="AO4622" s="1">
        <v>7.26</v>
      </c>
      <c r="AP4622" s="1">
        <v>42563</v>
      </c>
      <c r="AQ4622" s="1">
        <v>61314</v>
      </c>
      <c r="AR4622" s="1">
        <v>41.7</v>
      </c>
      <c r="AS4622" s="1">
        <v>42.8</v>
      </c>
      <c r="AT4622" s="1">
        <v>15.5</v>
      </c>
      <c r="AU4622" s="1">
        <v>237171</v>
      </c>
      <c r="AV4622" s="1">
        <v>22898</v>
      </c>
      <c r="AW4622" s="1">
        <v>2127</v>
      </c>
      <c r="AX4622" s="1">
        <v>22.8</v>
      </c>
      <c r="AY4622" s="1">
        <v>17999.5</v>
      </c>
      <c r="AZ4622" s="1">
        <v>219466.33</v>
      </c>
      <c r="BA4622" s="1">
        <v>237465.83</v>
      </c>
      <c r="BB4622" s="1">
        <v>7.58</v>
      </c>
      <c r="BC4622" s="1">
        <v>92.42</v>
      </c>
      <c r="BD4622" s="1">
        <v>3.53</v>
      </c>
      <c r="BE4622" s="1">
        <v>2656</v>
      </c>
      <c r="BF4622" s="1">
        <v>11698</v>
      </c>
      <c r="BG4622" s="1">
        <v>11.69</v>
      </c>
      <c r="BH4622" s="1">
        <v>1.08</v>
      </c>
      <c r="BI4622" s="1">
        <v>2014</v>
      </c>
      <c r="BJ4622" s="1" t="s">
        <v>247</v>
      </c>
      <c r="BK4622" s="1">
        <v>0</v>
      </c>
      <c r="BL4622" s="1">
        <v>0</v>
      </c>
      <c r="BM4622" s="1">
        <v>0</v>
      </c>
      <c r="BN4622" s="1">
        <v>0</v>
      </c>
      <c r="BO4622" s="1">
        <v>0</v>
      </c>
      <c r="BP4622" s="1">
        <v>2017</v>
      </c>
      <c r="BQ4622" s="1"/>
      <c r="BR4622" s="1">
        <v>0</v>
      </c>
      <c r="BS4622" s="1" t="s">
        <v>667</v>
      </c>
      <c r="BT4622" s="1">
        <v>0</v>
      </c>
      <c r="BU4622" s="1">
        <v>0</v>
      </c>
      <c r="BV4622" s="1">
        <v>0</v>
      </c>
    </row>
    <row r="4623" spans="1:74" x14ac:dyDescent="0.2">
      <c r="A4623" s="1">
        <v>6125</v>
      </c>
      <c r="B4623" s="1">
        <v>6125</v>
      </c>
      <c r="C4623" s="1">
        <v>49180</v>
      </c>
      <c r="D4623" s="1"/>
      <c r="E4623" s="1" t="s">
        <v>666</v>
      </c>
      <c r="F4623" s="1" t="s">
        <v>72</v>
      </c>
      <c r="G4623" s="1">
        <v>2014</v>
      </c>
      <c r="H4623" s="1">
        <f>IF(L4623&gt;0,G4623-G4622,Check)</f>
        <v>1</v>
      </c>
      <c r="I4623" s="1"/>
      <c r="J4623" s="1"/>
      <c r="K4623" s="1"/>
      <c r="L4623" s="1">
        <v>2898292.8470000001</v>
      </c>
      <c r="M4623" s="1">
        <v>1363606.1340000001</v>
      </c>
      <c r="N4623" s="1">
        <v>2898292.8470000001</v>
      </c>
      <c r="O4623" s="1">
        <v>1363606.1340000001</v>
      </c>
      <c r="P4623" s="1">
        <v>118179.36749999999</v>
      </c>
      <c r="Q4623" s="1">
        <v>1810743</v>
      </c>
      <c r="R4623" s="1">
        <v>0.54697905999999996</v>
      </c>
      <c r="S4623" s="1">
        <v>675675689</v>
      </c>
      <c r="T4623" s="1">
        <v>655015</v>
      </c>
      <c r="U4623" s="1">
        <v>424421</v>
      </c>
      <c r="V4623" s="1">
        <v>176177</v>
      </c>
      <c r="W4623" s="1">
        <v>6119</v>
      </c>
      <c r="X4623" s="1">
        <v>24296</v>
      </c>
      <c r="Y4623" s="1">
        <v>24035</v>
      </c>
      <c r="Z4623" s="1">
        <v>26582</v>
      </c>
      <c r="AA4623" s="1">
        <v>20647</v>
      </c>
      <c r="AB4623" s="1">
        <v>641979</v>
      </c>
      <c r="AC4623" s="1">
        <v>18.8</v>
      </c>
      <c r="AD4623" s="1">
        <v>11.2</v>
      </c>
      <c r="AE4623" s="1">
        <v>70</v>
      </c>
      <c r="AF4623" s="1">
        <v>23.1</v>
      </c>
      <c r="AG4623" s="1">
        <v>61.2</v>
      </c>
      <c r="AH4623" s="1">
        <v>15.7</v>
      </c>
      <c r="AI4623" s="1">
        <v>256999</v>
      </c>
      <c r="AJ4623" s="1">
        <v>18351</v>
      </c>
      <c r="AK4623" s="1">
        <v>81967</v>
      </c>
      <c r="AL4623" s="1">
        <v>95035</v>
      </c>
      <c r="AM4623" s="1">
        <v>41623</v>
      </c>
      <c r="AN4623" s="1">
        <v>20023</v>
      </c>
      <c r="AO4623" s="1">
        <v>7.14</v>
      </c>
      <c r="AP4623" s="1">
        <v>43665</v>
      </c>
      <c r="AQ4623" s="1">
        <v>59055</v>
      </c>
      <c r="AR4623" s="1">
        <v>39.5</v>
      </c>
      <c r="AS4623" s="1">
        <v>45.9</v>
      </c>
      <c r="AT4623" s="1">
        <v>14.6</v>
      </c>
      <c r="AU4623" s="1">
        <v>240940</v>
      </c>
      <c r="AV4623" s="1">
        <v>22687</v>
      </c>
      <c r="AW4623" s="1">
        <v>1395</v>
      </c>
      <c r="AX4623" s="1">
        <v>23.3</v>
      </c>
      <c r="AY4623" s="1">
        <v>14124.83</v>
      </c>
      <c r="AZ4623" s="1">
        <v>222201.25</v>
      </c>
      <c r="BA4623" s="1">
        <v>236326.08</v>
      </c>
      <c r="BB4623" s="1">
        <v>5.98</v>
      </c>
      <c r="BC4623" s="1">
        <v>94.02</v>
      </c>
      <c r="BD4623" s="1">
        <v>3.41</v>
      </c>
      <c r="BE4623" s="1">
        <v>2656</v>
      </c>
      <c r="BF4623" s="1">
        <v>11460</v>
      </c>
      <c r="BG4623" s="1">
        <v>11.54</v>
      </c>
      <c r="BH4623" s="1">
        <v>1.06</v>
      </c>
      <c r="BI4623" s="1">
        <v>2014</v>
      </c>
      <c r="BJ4623" s="1" t="s">
        <v>247</v>
      </c>
      <c r="BK4623" s="1">
        <v>1</v>
      </c>
      <c r="BL4623" s="1">
        <v>0</v>
      </c>
      <c r="BM4623" s="1">
        <v>0</v>
      </c>
      <c r="BN4623" s="1">
        <v>0</v>
      </c>
      <c r="BO4623" s="1">
        <v>0</v>
      </c>
      <c r="BP4623" s="1">
        <v>2017</v>
      </c>
      <c r="BQ4623" s="1"/>
      <c r="BR4623" s="1">
        <v>0</v>
      </c>
      <c r="BS4623" s="1" t="s">
        <v>667</v>
      </c>
      <c r="BT4623" s="1">
        <v>0</v>
      </c>
      <c r="BU4623" s="1">
        <v>0</v>
      </c>
      <c r="BV4623" s="1">
        <v>0</v>
      </c>
    </row>
    <row r="4624" spans="1:74" x14ac:dyDescent="0.2">
      <c r="A4624" s="1">
        <v>6126</v>
      </c>
      <c r="B4624" s="1">
        <v>6126</v>
      </c>
      <c r="C4624" s="1">
        <v>49180</v>
      </c>
      <c r="D4624" s="1"/>
      <c r="E4624" s="1" t="s">
        <v>666</v>
      </c>
      <c r="F4624" s="1" t="s">
        <v>72</v>
      </c>
      <c r="G4624" s="1">
        <v>2015</v>
      </c>
      <c r="H4624" s="1">
        <f>IF(L4624&gt;0,G4624-G4623,Check)</f>
        <v>1</v>
      </c>
      <c r="I4624" s="1"/>
      <c r="J4624" s="1"/>
      <c r="K4624" s="1"/>
      <c r="L4624" s="1">
        <v>2711096.9389999998</v>
      </c>
      <c r="M4624" s="1">
        <v>1367325.2579999999</v>
      </c>
      <c r="N4624" s="1">
        <v>2711096.9389999998</v>
      </c>
      <c r="O4624" s="1">
        <v>1367325.2579999999</v>
      </c>
      <c r="P4624" s="1">
        <v>118123.3355</v>
      </c>
      <c r="Q4624" s="1">
        <v>1747889</v>
      </c>
      <c r="R4624" s="1">
        <v>0.56444931899999995</v>
      </c>
      <c r="S4624" s="1">
        <v>675675689</v>
      </c>
      <c r="T4624" s="1">
        <v>659330</v>
      </c>
      <c r="U4624" s="1">
        <v>421114</v>
      </c>
      <c r="V4624" s="1">
        <v>187579</v>
      </c>
      <c r="W4624" s="1">
        <v>6426</v>
      </c>
      <c r="X4624" s="1">
        <v>25689</v>
      </c>
      <c r="Y4624" s="1">
        <v>24819</v>
      </c>
      <c r="Z4624" s="1">
        <v>28685</v>
      </c>
      <c r="AA4624" s="1">
        <v>21862</v>
      </c>
      <c r="AB4624" s="1">
        <v>644944</v>
      </c>
      <c r="AC4624" s="1">
        <v>16.7</v>
      </c>
      <c r="AD4624" s="1">
        <v>10.4</v>
      </c>
      <c r="AE4624" s="1">
        <v>72.900000000000006</v>
      </c>
      <c r="AF4624" s="1">
        <v>22.8</v>
      </c>
      <c r="AG4624" s="1">
        <v>61</v>
      </c>
      <c r="AH4624" s="1">
        <v>16.2</v>
      </c>
      <c r="AI4624" s="1">
        <v>260437</v>
      </c>
      <c r="AJ4624" s="1">
        <v>17416</v>
      </c>
      <c r="AK4624" s="1">
        <v>79939</v>
      </c>
      <c r="AL4624" s="1">
        <v>98620</v>
      </c>
      <c r="AM4624" s="1">
        <v>45095</v>
      </c>
      <c r="AN4624" s="1">
        <v>19367</v>
      </c>
      <c r="AO4624" s="1">
        <v>6.69</v>
      </c>
      <c r="AP4624" s="1">
        <v>45098</v>
      </c>
      <c r="AQ4624" s="1">
        <v>64892</v>
      </c>
      <c r="AR4624" s="1">
        <v>38.9</v>
      </c>
      <c r="AS4624" s="1">
        <v>45</v>
      </c>
      <c r="AT4624" s="1">
        <v>16.100000000000001</v>
      </c>
      <c r="AU4624" s="1">
        <v>243913</v>
      </c>
      <c r="AV4624" s="1">
        <v>22558</v>
      </c>
      <c r="AW4624" s="1">
        <v>3131</v>
      </c>
      <c r="AX4624" s="1">
        <v>23.5</v>
      </c>
      <c r="AY4624" s="1">
        <v>12956.75</v>
      </c>
      <c r="AZ4624" s="1">
        <v>225911.58</v>
      </c>
      <c r="BA4624" s="1">
        <v>238868.33</v>
      </c>
      <c r="BB4624" s="1">
        <v>5.42</v>
      </c>
      <c r="BC4624" s="1">
        <v>94.58</v>
      </c>
      <c r="BD4624" s="1">
        <v>2.41</v>
      </c>
      <c r="BE4624" s="1">
        <v>2656</v>
      </c>
      <c r="BF4624" s="1">
        <v>11726</v>
      </c>
      <c r="BG4624" s="1">
        <v>11.58</v>
      </c>
      <c r="BH4624" s="1">
        <v>1.06</v>
      </c>
      <c r="BI4624" s="1">
        <v>2014</v>
      </c>
      <c r="BJ4624" s="1" t="s">
        <v>247</v>
      </c>
      <c r="BK4624" s="1">
        <v>1</v>
      </c>
      <c r="BL4624" s="1">
        <v>1</v>
      </c>
      <c r="BM4624" s="1">
        <v>0</v>
      </c>
      <c r="BN4624" s="1">
        <v>0</v>
      </c>
      <c r="BO4624" s="1">
        <v>0</v>
      </c>
      <c r="BP4624" s="1">
        <v>2017</v>
      </c>
      <c r="BQ4624" s="1"/>
      <c r="BR4624" s="1">
        <v>0</v>
      </c>
      <c r="BS4624" s="1" t="s">
        <v>667</v>
      </c>
      <c r="BT4624" s="1">
        <v>0</v>
      </c>
      <c r="BU4624" s="1">
        <v>0</v>
      </c>
      <c r="BV4624" s="1">
        <v>0</v>
      </c>
    </row>
    <row r="4625" spans="1:74" x14ac:dyDescent="0.2">
      <c r="A4625" s="1">
        <v>6127</v>
      </c>
      <c r="B4625" s="1">
        <v>6127</v>
      </c>
      <c r="C4625" s="1">
        <v>49180</v>
      </c>
      <c r="D4625" s="1"/>
      <c r="E4625" s="1" t="s">
        <v>666</v>
      </c>
      <c r="F4625" s="1" t="s">
        <v>72</v>
      </c>
      <c r="G4625" s="1">
        <v>2016</v>
      </c>
      <c r="H4625" s="1">
        <f>IF(L4625&gt;0,G4625-G4624,Check)</f>
        <v>1</v>
      </c>
      <c r="I4625" s="1"/>
      <c r="J4625" s="1"/>
      <c r="K4625" s="1"/>
      <c r="L4625" s="1">
        <v>2525306.2080000001</v>
      </c>
      <c r="M4625" s="1">
        <v>1395457.699</v>
      </c>
      <c r="N4625" s="1">
        <v>2525306.2080000001</v>
      </c>
      <c r="O4625" s="1">
        <v>1395457.699</v>
      </c>
      <c r="P4625" s="1">
        <v>113854.39750000001</v>
      </c>
      <c r="Q4625" s="1">
        <v>1593592</v>
      </c>
      <c r="R4625" s="1">
        <v>0.55248341400000001</v>
      </c>
      <c r="S4625" s="1">
        <v>675675689</v>
      </c>
      <c r="T4625" s="1">
        <v>662079</v>
      </c>
      <c r="U4625" s="1">
        <v>425031</v>
      </c>
      <c r="V4625" s="1">
        <v>188379</v>
      </c>
      <c r="W4625" s="1">
        <v>5924</v>
      </c>
      <c r="X4625" s="1">
        <v>25597</v>
      </c>
      <c r="Y4625" s="1">
        <v>24411</v>
      </c>
      <c r="Z4625" s="1">
        <v>28914</v>
      </c>
      <c r="AA4625" s="1">
        <v>32251</v>
      </c>
      <c r="AB4625" s="1">
        <v>648084</v>
      </c>
      <c r="AC4625" s="1">
        <v>16.2</v>
      </c>
      <c r="AD4625" s="1">
        <v>10.3</v>
      </c>
      <c r="AE4625" s="1">
        <v>73.400000000000006</v>
      </c>
      <c r="AF4625" s="1">
        <v>22.7</v>
      </c>
      <c r="AG4625" s="1">
        <v>60.8</v>
      </c>
      <c r="AH4625" s="1">
        <v>16.5</v>
      </c>
      <c r="AI4625" s="1">
        <v>258760</v>
      </c>
      <c r="AJ4625" s="1">
        <v>15996</v>
      </c>
      <c r="AK4625" s="1">
        <v>82862</v>
      </c>
      <c r="AL4625" s="1">
        <v>90079</v>
      </c>
      <c r="AM4625" s="1">
        <v>45927</v>
      </c>
      <c r="AN4625" s="1">
        <v>23896</v>
      </c>
      <c r="AO4625" s="1">
        <v>6.18</v>
      </c>
      <c r="AP4625" s="1">
        <v>47711</v>
      </c>
      <c r="AQ4625" s="1">
        <v>67076</v>
      </c>
      <c r="AR4625" s="1">
        <v>36.700000000000003</v>
      </c>
      <c r="AS4625" s="1">
        <v>46.2</v>
      </c>
      <c r="AT4625" s="1">
        <v>17.100000000000001</v>
      </c>
      <c r="AU4625" s="1">
        <v>248630</v>
      </c>
      <c r="AV4625" s="1">
        <v>27782</v>
      </c>
      <c r="AW4625" s="1">
        <v>1794</v>
      </c>
      <c r="AX4625" s="1">
        <v>23.4</v>
      </c>
      <c r="AY4625" s="1">
        <v>11598.5</v>
      </c>
      <c r="AZ4625" s="1">
        <v>230449.17</v>
      </c>
      <c r="BA4625" s="1">
        <v>242047.67</v>
      </c>
      <c r="BB4625" s="1">
        <v>4.79</v>
      </c>
      <c r="BC4625" s="1">
        <v>95.21</v>
      </c>
      <c r="BD4625" s="1">
        <v>2.21</v>
      </c>
      <c r="BE4625" s="1">
        <v>2656</v>
      </c>
      <c r="BF4625" s="1">
        <v>12043</v>
      </c>
      <c r="BG4625" s="1">
        <v>12.26</v>
      </c>
      <c r="BH4625" s="1">
        <v>1.05</v>
      </c>
      <c r="BI4625" s="1">
        <v>2014</v>
      </c>
      <c r="BJ4625" s="1" t="s">
        <v>247</v>
      </c>
      <c r="BK4625" s="1">
        <v>1</v>
      </c>
      <c r="BL4625" s="1">
        <v>2</v>
      </c>
      <c r="BM4625" s="1">
        <v>0</v>
      </c>
      <c r="BN4625" s="1">
        <v>0</v>
      </c>
      <c r="BO4625" s="1">
        <v>0</v>
      </c>
      <c r="BP4625" s="1">
        <v>2017</v>
      </c>
      <c r="BQ4625" s="1"/>
      <c r="BR4625" s="1">
        <v>0</v>
      </c>
      <c r="BS4625" s="1" t="s">
        <v>667</v>
      </c>
      <c r="BT4625" s="1">
        <v>0</v>
      </c>
      <c r="BU4625" s="1">
        <v>0</v>
      </c>
      <c r="BV4625" s="1">
        <v>0</v>
      </c>
    </row>
    <row r="4626" spans="1:74" x14ac:dyDescent="0.2">
      <c r="A4626" s="1">
        <v>6128</v>
      </c>
      <c r="B4626" s="1">
        <v>6128</v>
      </c>
      <c r="C4626" s="1">
        <v>49180</v>
      </c>
      <c r="D4626" s="1"/>
      <c r="E4626" s="1" t="s">
        <v>666</v>
      </c>
      <c r="F4626" s="1" t="s">
        <v>72</v>
      </c>
      <c r="G4626" s="1">
        <v>2017</v>
      </c>
      <c r="H4626" s="1">
        <f>IF(L4626&gt;0,G4626-G4625,Check)</f>
        <v>1</v>
      </c>
      <c r="I4626" s="1"/>
      <c r="J4626" s="1"/>
      <c r="K4626" s="1"/>
      <c r="L4626" s="1">
        <v>2010504.3289999999</v>
      </c>
      <c r="M4626" s="1">
        <v>1573544.03</v>
      </c>
      <c r="N4626" s="1">
        <v>2010504.3289999999</v>
      </c>
      <c r="O4626" s="1">
        <v>1573544.03</v>
      </c>
      <c r="P4626" s="1">
        <v>119594.1755</v>
      </c>
      <c r="Q4626" s="1">
        <v>1442622</v>
      </c>
      <c r="R4626" s="1">
        <v>0.62820832699999996</v>
      </c>
      <c r="S4626" s="1">
        <v>675675689</v>
      </c>
      <c r="T4626" s="1">
        <v>667733</v>
      </c>
      <c r="U4626" s="1">
        <v>429604</v>
      </c>
      <c r="V4626" s="1">
        <v>185401</v>
      </c>
      <c r="W4626" s="1">
        <v>6138</v>
      </c>
      <c r="X4626" s="1">
        <v>27472</v>
      </c>
      <c r="Y4626" s="1">
        <v>25726</v>
      </c>
      <c r="Z4626" s="1">
        <v>32008</v>
      </c>
      <c r="AA4626" s="1">
        <v>25820</v>
      </c>
      <c r="AB4626" s="1">
        <v>653895</v>
      </c>
      <c r="AC4626" s="1">
        <v>16.2</v>
      </c>
      <c r="AD4626" s="1">
        <v>10.1</v>
      </c>
      <c r="AE4626" s="1">
        <v>73.8</v>
      </c>
      <c r="AF4626" s="1">
        <v>22.5</v>
      </c>
      <c r="AG4626" s="1">
        <v>60.8</v>
      </c>
      <c r="AH4626" s="1">
        <v>16.7</v>
      </c>
      <c r="AI4626" s="1">
        <v>263215</v>
      </c>
      <c r="AJ4626" s="1">
        <v>15880</v>
      </c>
      <c r="AK4626" s="1">
        <v>84272</v>
      </c>
      <c r="AL4626" s="1">
        <v>94720</v>
      </c>
      <c r="AM4626" s="1">
        <v>46704</v>
      </c>
      <c r="AN4626" s="1">
        <v>21639</v>
      </c>
      <c r="AO4626" s="1">
        <v>6.03</v>
      </c>
      <c r="AP4626" s="1">
        <v>49162</v>
      </c>
      <c r="AQ4626" s="1">
        <v>69547</v>
      </c>
      <c r="AR4626" s="1">
        <v>35.700000000000003</v>
      </c>
      <c r="AS4626" s="1">
        <v>45.8</v>
      </c>
      <c r="AT4626" s="1">
        <v>18.5</v>
      </c>
      <c r="AU4626" s="1">
        <v>256264</v>
      </c>
      <c r="AV4626" s="1">
        <v>23567</v>
      </c>
      <c r="AW4626" s="1">
        <v>1833</v>
      </c>
      <c r="AX4626" s="1">
        <v>23.8</v>
      </c>
      <c r="AY4626" s="1">
        <v>10641.17</v>
      </c>
      <c r="AZ4626" s="1">
        <v>233713</v>
      </c>
      <c r="BA4626" s="1">
        <v>244354.17</v>
      </c>
      <c r="BB4626" s="1">
        <v>4.3600000000000003</v>
      </c>
      <c r="BC4626" s="1">
        <v>95.64</v>
      </c>
      <c r="BD4626" s="1">
        <v>2.46</v>
      </c>
      <c r="BE4626" s="1">
        <v>2656</v>
      </c>
      <c r="BF4626" s="1">
        <v>12229</v>
      </c>
      <c r="BG4626" s="1">
        <v>13.16</v>
      </c>
      <c r="BH4626" s="1">
        <v>1.02</v>
      </c>
      <c r="BI4626" s="1">
        <v>2014</v>
      </c>
      <c r="BJ4626" s="1" t="s">
        <v>247</v>
      </c>
      <c r="BK4626" s="1">
        <v>1</v>
      </c>
      <c r="BL4626" s="1">
        <v>3</v>
      </c>
      <c r="BM4626" s="1">
        <v>8</v>
      </c>
      <c r="BN4626" s="1">
        <v>0</v>
      </c>
      <c r="BO4626" s="1">
        <v>0</v>
      </c>
      <c r="BP4626" s="1">
        <v>2017</v>
      </c>
      <c r="BQ4626" s="1"/>
      <c r="BR4626" s="1">
        <v>1</v>
      </c>
      <c r="BS4626" s="1" t="s">
        <v>667</v>
      </c>
      <c r="BT4626" s="1">
        <v>0</v>
      </c>
      <c r="BU4626" s="1">
        <v>0</v>
      </c>
      <c r="BV4626" s="1">
        <v>0</v>
      </c>
    </row>
    <row r="4627" spans="1:74" x14ac:dyDescent="0.2">
      <c r="A4627" s="1">
        <v>6129</v>
      </c>
      <c r="B4627" s="1">
        <v>6129</v>
      </c>
      <c r="C4627" s="1">
        <v>49180</v>
      </c>
      <c r="D4627" s="1"/>
      <c r="E4627" s="1" t="s">
        <v>666</v>
      </c>
      <c r="F4627" s="1" t="s">
        <v>72</v>
      </c>
      <c r="G4627" s="1">
        <v>2018</v>
      </c>
      <c r="H4627" s="1">
        <f>IF(L4627&gt;0,G4627-G4626,Check)</f>
        <v>1</v>
      </c>
      <c r="I4627" s="1"/>
      <c r="J4627" s="1"/>
      <c r="K4627" s="1"/>
      <c r="L4627" s="1">
        <v>2133709.9419999998</v>
      </c>
      <c r="M4627" s="1">
        <v>1878220.656</v>
      </c>
      <c r="N4627" s="1">
        <v>2133709.9419999998</v>
      </c>
      <c r="O4627" s="1">
        <v>1878220.656</v>
      </c>
      <c r="P4627" s="1">
        <v>147850.93799999999</v>
      </c>
      <c r="Q4627" s="1">
        <v>1290820.25</v>
      </c>
      <c r="R4627" s="1">
        <v>0.52964702799999996</v>
      </c>
      <c r="S4627" s="1">
        <v>675675689</v>
      </c>
      <c r="T4627" s="1">
        <v>672660.75</v>
      </c>
      <c r="U4627" s="1">
        <v>434013</v>
      </c>
      <c r="V4627" s="1">
        <v>183367.5</v>
      </c>
      <c r="W4627" s="1">
        <v>6173</v>
      </c>
      <c r="X4627" s="1">
        <v>28855.25</v>
      </c>
      <c r="Y4627" s="1">
        <v>26610.25</v>
      </c>
      <c r="Z4627" s="1">
        <v>34385.75</v>
      </c>
      <c r="AA4627" s="1">
        <v>23594</v>
      </c>
      <c r="AB4627" s="1">
        <v>659038.25</v>
      </c>
      <c r="AC4627" s="1">
        <v>16.079999999999998</v>
      </c>
      <c r="AD4627" s="1">
        <v>9.93</v>
      </c>
      <c r="AE4627" s="1">
        <v>74.23</v>
      </c>
      <c r="AF4627" s="1">
        <v>22.33</v>
      </c>
      <c r="AG4627" s="1">
        <v>60.75</v>
      </c>
      <c r="AH4627" s="1">
        <v>16.93</v>
      </c>
      <c r="AI4627" s="1">
        <v>266137</v>
      </c>
      <c r="AJ4627" s="1">
        <v>15438</v>
      </c>
      <c r="AK4627" s="1">
        <v>86060.25</v>
      </c>
      <c r="AL4627" s="1">
        <v>96065.5</v>
      </c>
      <c r="AM4627" s="1">
        <v>47494.75</v>
      </c>
      <c r="AN4627" s="1">
        <v>21078.5</v>
      </c>
      <c r="AO4627" s="1">
        <v>5.8</v>
      </c>
      <c r="AP4627" s="1">
        <v>50903.5</v>
      </c>
      <c r="AQ4627" s="1">
        <v>71946.25</v>
      </c>
      <c r="AR4627" s="1">
        <v>34.4</v>
      </c>
      <c r="AS4627" s="1">
        <v>45.8</v>
      </c>
      <c r="AT4627" s="1">
        <v>19.8</v>
      </c>
      <c r="AU4627" s="1">
        <v>263168.75</v>
      </c>
      <c r="AV4627" s="1">
        <v>21711.75</v>
      </c>
      <c r="AW4627" s="1">
        <v>1528</v>
      </c>
      <c r="AX4627" s="1">
        <v>24.08</v>
      </c>
      <c r="AY4627" s="1">
        <v>9299.5499999999993</v>
      </c>
      <c r="AZ4627" s="1">
        <v>237450</v>
      </c>
      <c r="BA4627" s="1">
        <v>246749.55</v>
      </c>
      <c r="BB4627" s="1">
        <v>3.77</v>
      </c>
      <c r="BC4627" s="1">
        <v>96.23</v>
      </c>
      <c r="BD4627" s="1">
        <v>2.71</v>
      </c>
      <c r="BE4627" s="1"/>
      <c r="BF4627" s="1">
        <v>12447.75</v>
      </c>
      <c r="BG4627" s="1">
        <v>12.7</v>
      </c>
      <c r="BH4627" s="1">
        <v>1</v>
      </c>
      <c r="BI4627" s="1">
        <v>2014</v>
      </c>
      <c r="BJ4627" s="1" t="s">
        <v>247</v>
      </c>
      <c r="BK4627" s="1">
        <v>1</v>
      </c>
      <c r="BL4627" s="1">
        <v>4</v>
      </c>
      <c r="BM4627" s="1">
        <v>12</v>
      </c>
      <c r="BN4627" s="1">
        <v>0</v>
      </c>
      <c r="BO4627" s="1">
        <v>0</v>
      </c>
      <c r="BP4627" s="1">
        <v>2017</v>
      </c>
      <c r="BQ4627" s="1"/>
      <c r="BR4627" s="1">
        <v>1</v>
      </c>
      <c r="BS4627" s="1" t="s">
        <v>667</v>
      </c>
      <c r="BT4627" s="1">
        <v>65</v>
      </c>
      <c r="BU4627" s="1">
        <v>0</v>
      </c>
      <c r="BV4627" s="1">
        <v>42</v>
      </c>
    </row>
    <row r="4628" spans="1:74" x14ac:dyDescent="0.2">
      <c r="A4628" s="1">
        <v>6130</v>
      </c>
      <c r="B4628" s="1">
        <v>6130</v>
      </c>
      <c r="C4628" s="1">
        <v>49340</v>
      </c>
      <c r="D4628" s="1"/>
      <c r="E4628" s="1" t="s">
        <v>668</v>
      </c>
      <c r="F4628" s="1" t="s">
        <v>72</v>
      </c>
      <c r="G4628" s="1">
        <v>2002</v>
      </c>
      <c r="H4628" s="1">
        <f>IF(L4628&gt;0,G4628-G4627,Check)</f>
        <v>-16</v>
      </c>
      <c r="I4628" s="1"/>
      <c r="J4628" s="1"/>
      <c r="K4628" s="1"/>
      <c r="L4628" s="1">
        <v>630492.87620000006</v>
      </c>
      <c r="M4628" s="1">
        <v>1042911.376</v>
      </c>
      <c r="N4628" s="1">
        <v>630492.87620000006</v>
      </c>
      <c r="O4628" s="1">
        <v>1042911.376</v>
      </c>
      <c r="P4628" s="1">
        <v>66732.650800000003</v>
      </c>
      <c r="Q4628" s="1">
        <v>3322561</v>
      </c>
      <c r="R4628" s="1">
        <v>0</v>
      </c>
      <c r="S4628" s="1">
        <v>699535886</v>
      </c>
      <c r="T4628" s="1">
        <v>701380.98439999996</v>
      </c>
      <c r="U4628" s="1">
        <v>512280.82809999998</v>
      </c>
      <c r="V4628" s="1">
        <v>96932.046879999994</v>
      </c>
      <c r="W4628" s="1">
        <v>12301.82813</v>
      </c>
      <c r="X4628" s="1">
        <v>28989.625</v>
      </c>
      <c r="Y4628" s="1">
        <v>28881.625</v>
      </c>
      <c r="Z4628" s="1">
        <v>27676.5625</v>
      </c>
      <c r="AA4628" s="1">
        <v>17572.03125</v>
      </c>
      <c r="AB4628" s="1">
        <v>746453.06</v>
      </c>
      <c r="AC4628" s="1">
        <v>11.37</v>
      </c>
      <c r="AD4628" s="1">
        <v>4.91</v>
      </c>
      <c r="AE4628" s="1">
        <v>83.78</v>
      </c>
      <c r="AF4628" s="1">
        <v>26.69</v>
      </c>
      <c r="AG4628" s="1">
        <v>62.69</v>
      </c>
      <c r="AH4628" s="1">
        <v>10.62</v>
      </c>
      <c r="AI4628" s="1">
        <v>269637.81</v>
      </c>
      <c r="AJ4628" s="1">
        <v>20307.8</v>
      </c>
      <c r="AK4628" s="1">
        <v>85320.67</v>
      </c>
      <c r="AL4628" s="1">
        <v>112047.83</v>
      </c>
      <c r="AM4628" s="1">
        <v>36920.800000000003</v>
      </c>
      <c r="AN4628" s="1">
        <v>15040.72</v>
      </c>
      <c r="AO4628" s="1">
        <v>7.53</v>
      </c>
      <c r="AP4628" s="1">
        <v>45399.171880000002</v>
      </c>
      <c r="AQ4628" s="1">
        <v>55214.09375</v>
      </c>
      <c r="AR4628" s="1">
        <v>35.020000000000003</v>
      </c>
      <c r="AS4628" s="1">
        <v>50.1</v>
      </c>
      <c r="AT4628" s="1">
        <v>14.88</v>
      </c>
      <c r="AU4628" s="1">
        <v>311066.45</v>
      </c>
      <c r="AV4628" s="1">
        <v>18033.64</v>
      </c>
      <c r="AW4628" s="1">
        <v>5473.36</v>
      </c>
      <c r="AX4628" s="1">
        <v>27.29</v>
      </c>
      <c r="AY4628" s="1">
        <v>22501.919999999998</v>
      </c>
      <c r="AZ4628" s="1">
        <v>377482.83</v>
      </c>
      <c r="BA4628" s="1">
        <v>399984.75</v>
      </c>
      <c r="BB4628" s="1">
        <v>5.63</v>
      </c>
      <c r="BC4628" s="1">
        <v>94.37</v>
      </c>
      <c r="BD4628" s="1">
        <v>1.41</v>
      </c>
      <c r="BE4628" s="1"/>
      <c r="BF4628" s="1">
        <v>13608</v>
      </c>
      <c r="BG4628" s="1">
        <v>15.63</v>
      </c>
      <c r="BH4628" s="1">
        <v>1.4</v>
      </c>
      <c r="BI4628" s="1">
        <v>2014</v>
      </c>
      <c r="BJ4628" s="1" t="s">
        <v>669</v>
      </c>
      <c r="BK4628" s="1">
        <v>0</v>
      </c>
      <c r="BL4628" s="1">
        <v>0</v>
      </c>
      <c r="BM4628" s="1">
        <v>0</v>
      </c>
      <c r="BN4628" s="1">
        <v>0</v>
      </c>
      <c r="BO4628" s="1">
        <v>0</v>
      </c>
      <c r="BP4628" s="1"/>
      <c r="BQ4628" s="1"/>
      <c r="BR4628" s="1">
        <v>0</v>
      </c>
      <c r="BS4628" s="1" t="s">
        <v>670</v>
      </c>
      <c r="BT4628" s="1">
        <v>0</v>
      </c>
      <c r="BU4628" s="1">
        <v>0</v>
      </c>
      <c r="BV4628" s="1">
        <v>0</v>
      </c>
    </row>
    <row r="4629" spans="1:74" x14ac:dyDescent="0.2">
      <c r="A4629" s="1">
        <v>6131</v>
      </c>
      <c r="B4629" s="1">
        <v>6131</v>
      </c>
      <c r="C4629" s="1">
        <v>49340</v>
      </c>
      <c r="D4629" s="1"/>
      <c r="E4629" s="1" t="s">
        <v>668</v>
      </c>
      <c r="F4629" s="1" t="s">
        <v>72</v>
      </c>
      <c r="G4629" s="1">
        <v>2003</v>
      </c>
      <c r="H4629" s="1">
        <f>IF(L4629&gt;0,G4629-G4628,Check)</f>
        <v>1</v>
      </c>
      <c r="I4629" s="1"/>
      <c r="J4629" s="1"/>
      <c r="K4629" s="1"/>
      <c r="L4629" s="1">
        <v>29010.196800000002</v>
      </c>
      <c r="M4629" s="1">
        <v>4231652.5</v>
      </c>
      <c r="N4629" s="1">
        <v>29010.196800000002</v>
      </c>
      <c r="O4629" s="1">
        <v>4231652.5</v>
      </c>
      <c r="P4629" s="1">
        <v>360427.9</v>
      </c>
      <c r="Q4629" s="1">
        <v>3174631</v>
      </c>
      <c r="R4629" s="1">
        <v>0</v>
      </c>
      <c r="S4629" s="1">
        <v>699535886</v>
      </c>
      <c r="T4629" s="1">
        <v>721028.0625</v>
      </c>
      <c r="U4629" s="1">
        <v>520322.6875</v>
      </c>
      <c r="V4629" s="1">
        <v>106186.8125</v>
      </c>
      <c r="W4629" s="1">
        <v>15151.6875</v>
      </c>
      <c r="X4629" s="1">
        <v>28884.5</v>
      </c>
      <c r="Y4629" s="1">
        <v>28678.5</v>
      </c>
      <c r="Z4629" s="1">
        <v>29619.75</v>
      </c>
      <c r="AA4629" s="1">
        <v>17956.875</v>
      </c>
      <c r="AB4629" s="1">
        <v>750173.75</v>
      </c>
      <c r="AC4629" s="1">
        <v>10.83</v>
      </c>
      <c r="AD4629" s="1">
        <v>5.25</v>
      </c>
      <c r="AE4629" s="1">
        <v>83.96</v>
      </c>
      <c r="AF4629" s="1">
        <v>26.05</v>
      </c>
      <c r="AG4629" s="1">
        <v>62.93</v>
      </c>
      <c r="AH4629" s="1">
        <v>11.02</v>
      </c>
      <c r="AI4629" s="1">
        <v>274508.75</v>
      </c>
      <c r="AJ4629" s="1">
        <v>20780.810000000001</v>
      </c>
      <c r="AK4629" s="1">
        <v>88402.31</v>
      </c>
      <c r="AL4629" s="1">
        <v>113886.69</v>
      </c>
      <c r="AM4629" s="1">
        <v>36690.81</v>
      </c>
      <c r="AN4629" s="1">
        <v>14748.13</v>
      </c>
      <c r="AO4629" s="1">
        <v>7.57</v>
      </c>
      <c r="AP4629" s="1">
        <v>48775.3125</v>
      </c>
      <c r="AQ4629" s="1">
        <v>59633.625</v>
      </c>
      <c r="AR4629" s="1">
        <v>33.92</v>
      </c>
      <c r="AS4629" s="1">
        <v>48.82</v>
      </c>
      <c r="AT4629" s="1">
        <v>17.260000000000002</v>
      </c>
      <c r="AU4629" s="1">
        <v>311919.19</v>
      </c>
      <c r="AV4629" s="1">
        <v>21904.44</v>
      </c>
      <c r="AW4629" s="1">
        <v>5753.56</v>
      </c>
      <c r="AX4629" s="1">
        <v>27.15</v>
      </c>
      <c r="AY4629" s="1">
        <v>24515.42</v>
      </c>
      <c r="AZ4629" s="1">
        <v>378321.67</v>
      </c>
      <c r="BA4629" s="1">
        <v>402837.08</v>
      </c>
      <c r="BB4629" s="1">
        <v>6.08</v>
      </c>
      <c r="BC4629" s="1">
        <v>93.92</v>
      </c>
      <c r="BD4629" s="1">
        <v>1.64</v>
      </c>
      <c r="BE4629" s="1"/>
      <c r="BF4629" s="1">
        <v>13260</v>
      </c>
      <c r="BG4629" s="1">
        <v>11.74</v>
      </c>
      <c r="BH4629" s="1">
        <v>1.37</v>
      </c>
      <c r="BI4629" s="1">
        <v>2014</v>
      </c>
      <c r="BJ4629" s="1" t="s">
        <v>669</v>
      </c>
      <c r="BK4629" s="1">
        <v>0</v>
      </c>
      <c r="BL4629" s="1">
        <v>0</v>
      </c>
      <c r="BM4629" s="1">
        <v>0</v>
      </c>
      <c r="BN4629" s="1">
        <v>0</v>
      </c>
      <c r="BO4629" s="1">
        <v>0</v>
      </c>
      <c r="BP4629" s="1"/>
      <c r="BQ4629" s="1"/>
      <c r="BR4629" s="1">
        <v>0</v>
      </c>
      <c r="BS4629" s="1" t="s">
        <v>670</v>
      </c>
      <c r="BT4629" s="1">
        <v>0</v>
      </c>
      <c r="BU4629" s="1">
        <v>0</v>
      </c>
      <c r="BV4629" s="1">
        <v>0</v>
      </c>
    </row>
    <row r="4630" spans="1:74" x14ac:dyDescent="0.2">
      <c r="A4630" s="1">
        <v>6132</v>
      </c>
      <c r="B4630" s="1">
        <v>6132</v>
      </c>
      <c r="C4630" s="1">
        <v>49340</v>
      </c>
      <c r="D4630" s="1"/>
      <c r="E4630" s="1" t="s">
        <v>668</v>
      </c>
      <c r="F4630" s="1" t="s">
        <v>72</v>
      </c>
      <c r="G4630" s="1">
        <v>2004</v>
      </c>
      <c r="H4630" s="1">
        <f>IF(L4630&gt;0,G4630-G4629,Check)</f>
        <v>1</v>
      </c>
      <c r="I4630" s="1"/>
      <c r="J4630" s="1"/>
      <c r="K4630" s="1"/>
      <c r="L4630" s="1">
        <v>3349958.36</v>
      </c>
      <c r="M4630" s="1">
        <v>2302202.0150000001</v>
      </c>
      <c r="N4630" s="1">
        <v>3349958.36</v>
      </c>
      <c r="O4630" s="1">
        <v>2302202.0150000001</v>
      </c>
      <c r="P4630" s="1">
        <v>196476.08230000001</v>
      </c>
      <c r="Q4630" s="1">
        <v>2807084</v>
      </c>
      <c r="R4630" s="1">
        <v>0.73868323899999999</v>
      </c>
      <c r="S4630" s="1">
        <v>699535886</v>
      </c>
      <c r="T4630" s="1">
        <v>741131.75</v>
      </c>
      <c r="U4630" s="1">
        <v>528449.25</v>
      </c>
      <c r="V4630" s="1">
        <v>115699.75</v>
      </c>
      <c r="W4630" s="1">
        <v>18071.25</v>
      </c>
      <c r="X4630" s="1">
        <v>28744</v>
      </c>
      <c r="Y4630" s="1">
        <v>28421</v>
      </c>
      <c r="Z4630" s="1">
        <v>31618</v>
      </c>
      <c r="AA4630" s="1">
        <v>18429.5</v>
      </c>
      <c r="AB4630" s="1">
        <v>754103</v>
      </c>
      <c r="AC4630" s="1">
        <v>10.28</v>
      </c>
      <c r="AD4630" s="1">
        <v>5.6</v>
      </c>
      <c r="AE4630" s="1">
        <v>84.15</v>
      </c>
      <c r="AF4630" s="1">
        <v>25.4</v>
      </c>
      <c r="AG4630" s="1">
        <v>63.18</v>
      </c>
      <c r="AH4630" s="1">
        <v>11.43</v>
      </c>
      <c r="AI4630" s="1">
        <v>279485</v>
      </c>
      <c r="AJ4630" s="1">
        <v>21231.75</v>
      </c>
      <c r="AK4630" s="1">
        <v>91630.75</v>
      </c>
      <c r="AL4630" s="1">
        <v>115842.25</v>
      </c>
      <c r="AM4630" s="1">
        <v>36403.75</v>
      </c>
      <c r="AN4630" s="1">
        <v>14376.5</v>
      </c>
      <c r="AO4630" s="1">
        <v>7.6</v>
      </c>
      <c r="AP4630" s="1">
        <v>52158.75</v>
      </c>
      <c r="AQ4630" s="1">
        <v>64050.5</v>
      </c>
      <c r="AR4630" s="1">
        <v>32.83</v>
      </c>
      <c r="AS4630" s="1">
        <v>47.53</v>
      </c>
      <c r="AT4630" s="1">
        <v>19.649999999999999</v>
      </c>
      <c r="AU4630" s="1">
        <v>312786.25</v>
      </c>
      <c r="AV4630" s="1">
        <v>25837.25</v>
      </c>
      <c r="AW4630" s="1">
        <v>6070.75</v>
      </c>
      <c r="AX4630" s="1">
        <v>27</v>
      </c>
      <c r="AY4630" s="1">
        <v>22109.17</v>
      </c>
      <c r="AZ4630" s="1">
        <v>378788.75</v>
      </c>
      <c r="BA4630" s="1">
        <v>400897.92</v>
      </c>
      <c r="BB4630" s="1">
        <v>5.51</v>
      </c>
      <c r="BC4630" s="1">
        <v>94.49</v>
      </c>
      <c r="BD4630" s="1">
        <v>1.92</v>
      </c>
      <c r="BE4630" s="1"/>
      <c r="BF4630" s="1">
        <v>12912</v>
      </c>
      <c r="BG4630" s="1">
        <v>11.72</v>
      </c>
      <c r="BH4630" s="1">
        <v>1.33</v>
      </c>
      <c r="BI4630" s="1">
        <v>2014</v>
      </c>
      <c r="BJ4630" s="1" t="s">
        <v>669</v>
      </c>
      <c r="BK4630" s="1">
        <v>0</v>
      </c>
      <c r="BL4630" s="1">
        <v>0</v>
      </c>
      <c r="BM4630" s="1">
        <v>0</v>
      </c>
      <c r="BN4630" s="1">
        <v>0</v>
      </c>
      <c r="BO4630" s="1">
        <v>0</v>
      </c>
      <c r="BP4630" s="1"/>
      <c r="BQ4630" s="1"/>
      <c r="BR4630" s="1">
        <v>0</v>
      </c>
      <c r="BS4630" s="1" t="s">
        <v>670</v>
      </c>
      <c r="BT4630" s="1">
        <v>0</v>
      </c>
      <c r="BU4630" s="1">
        <v>0</v>
      </c>
      <c r="BV4630" s="1">
        <v>0</v>
      </c>
    </row>
    <row r="4631" spans="1:74" x14ac:dyDescent="0.2">
      <c r="A4631" s="1">
        <v>6133</v>
      </c>
      <c r="B4631" s="1">
        <v>6133</v>
      </c>
      <c r="C4631" s="1">
        <v>49340</v>
      </c>
      <c r="D4631" s="1"/>
      <c r="E4631" s="1" t="s">
        <v>668</v>
      </c>
      <c r="F4631" s="1" t="s">
        <v>72</v>
      </c>
      <c r="G4631" s="1">
        <v>2005</v>
      </c>
      <c r="H4631" s="1">
        <f>IF(L4631&gt;0,G4631-G4630,Check)</f>
        <v>1</v>
      </c>
      <c r="I4631" s="1"/>
      <c r="J4631" s="1"/>
      <c r="K4631" s="1"/>
      <c r="L4631" s="1">
        <v>3551146.7960000001</v>
      </c>
      <c r="M4631" s="1">
        <v>2369318.3080000002</v>
      </c>
      <c r="N4631" s="1">
        <v>3551146.7960000001</v>
      </c>
      <c r="O4631" s="1">
        <v>2369318.3080000002</v>
      </c>
      <c r="P4631" s="1">
        <v>198629.85620000001</v>
      </c>
      <c r="Q4631" s="1">
        <v>2257871</v>
      </c>
      <c r="R4631" s="1">
        <v>0.71306318099999999</v>
      </c>
      <c r="S4631" s="1">
        <v>699535886</v>
      </c>
      <c r="T4631" s="1">
        <v>759409</v>
      </c>
      <c r="U4631" s="1">
        <v>536237</v>
      </c>
      <c r="V4631" s="1">
        <v>124180</v>
      </c>
      <c r="W4631" s="1">
        <v>20712</v>
      </c>
      <c r="X4631" s="1">
        <v>28745</v>
      </c>
      <c r="Y4631" s="1">
        <v>28381</v>
      </c>
      <c r="Z4631" s="1">
        <v>33396</v>
      </c>
      <c r="AA4631" s="1">
        <v>18551</v>
      </c>
      <c r="AB4631" s="1">
        <v>757198</v>
      </c>
      <c r="AC4631" s="1">
        <v>9.8000000000000007</v>
      </c>
      <c r="AD4631" s="1">
        <v>5.9</v>
      </c>
      <c r="AE4631" s="1">
        <v>84.3</v>
      </c>
      <c r="AF4631" s="1">
        <v>24.8</v>
      </c>
      <c r="AG4631" s="1">
        <v>63.4</v>
      </c>
      <c r="AH4631" s="1">
        <v>11.8</v>
      </c>
      <c r="AI4631" s="1">
        <v>284040</v>
      </c>
      <c r="AJ4631" s="1">
        <v>21771</v>
      </c>
      <c r="AK4631" s="1">
        <v>94272</v>
      </c>
      <c r="AL4631" s="1">
        <v>117331</v>
      </c>
      <c r="AM4631" s="1">
        <v>36345</v>
      </c>
      <c r="AN4631" s="1">
        <v>14321</v>
      </c>
      <c r="AO4631" s="1">
        <v>7.66</v>
      </c>
      <c r="AP4631" s="1">
        <v>55513</v>
      </c>
      <c r="AQ4631" s="1">
        <v>68478</v>
      </c>
      <c r="AR4631" s="1">
        <v>31.7</v>
      </c>
      <c r="AS4631" s="1">
        <v>46.3</v>
      </c>
      <c r="AT4631" s="1">
        <v>22</v>
      </c>
      <c r="AU4631" s="1">
        <v>313596</v>
      </c>
      <c r="AV4631" s="1">
        <v>29522</v>
      </c>
      <c r="AW4631" s="1">
        <v>6240</v>
      </c>
      <c r="AX4631" s="1">
        <v>26.9</v>
      </c>
      <c r="AY4631" s="1">
        <v>20853.330000000002</v>
      </c>
      <c r="AZ4631" s="1">
        <v>377702.5</v>
      </c>
      <c r="BA4631" s="1">
        <v>398555.83</v>
      </c>
      <c r="BB4631" s="1">
        <v>5.23</v>
      </c>
      <c r="BC4631" s="1">
        <v>94.77</v>
      </c>
      <c r="BD4631" s="1">
        <v>2.3199999999999998</v>
      </c>
      <c r="BE4631" s="1">
        <v>1478.4</v>
      </c>
      <c r="BF4631" s="1">
        <v>12564</v>
      </c>
      <c r="BG4631" s="1">
        <v>11.93</v>
      </c>
      <c r="BH4631" s="1">
        <v>1.29</v>
      </c>
      <c r="BI4631" s="1">
        <v>2014</v>
      </c>
      <c r="BJ4631" s="1" t="s">
        <v>669</v>
      </c>
      <c r="BK4631" s="1">
        <v>0</v>
      </c>
      <c r="BL4631" s="1">
        <v>0</v>
      </c>
      <c r="BM4631" s="1">
        <v>0</v>
      </c>
      <c r="BN4631" s="1">
        <v>0</v>
      </c>
      <c r="BO4631" s="1">
        <v>0</v>
      </c>
      <c r="BP4631" s="1"/>
      <c r="BQ4631" s="1"/>
      <c r="BR4631" s="1">
        <v>0</v>
      </c>
      <c r="BS4631" s="1" t="s">
        <v>670</v>
      </c>
      <c r="BT4631" s="1">
        <v>0</v>
      </c>
      <c r="BU4631" s="1">
        <v>0</v>
      </c>
      <c r="BV4631" s="1">
        <v>0</v>
      </c>
    </row>
    <row r="4632" spans="1:74" x14ac:dyDescent="0.2">
      <c r="A4632" s="1">
        <v>6134</v>
      </c>
      <c r="B4632" s="1">
        <v>6134</v>
      </c>
      <c r="C4632" s="1">
        <v>49340</v>
      </c>
      <c r="D4632" s="1"/>
      <c r="E4632" s="1" t="s">
        <v>668</v>
      </c>
      <c r="F4632" s="1" t="s">
        <v>72</v>
      </c>
      <c r="G4632" s="1">
        <v>2006</v>
      </c>
      <c r="H4632" s="1">
        <f>IF(L4632&gt;0,G4632-G4631,Check)</f>
        <v>1</v>
      </c>
      <c r="I4632" s="1"/>
      <c r="J4632" s="1"/>
      <c r="K4632" s="1"/>
      <c r="L4632" s="1">
        <v>3532888.0249999999</v>
      </c>
      <c r="M4632" s="1">
        <v>2263026.9389999998</v>
      </c>
      <c r="N4632" s="1">
        <v>3532888.0249999999</v>
      </c>
      <c r="O4632" s="1">
        <v>2263026.9389999998</v>
      </c>
      <c r="P4632" s="1">
        <v>196563.90520000001</v>
      </c>
      <c r="Q4632" s="1">
        <v>2964006</v>
      </c>
      <c r="R4632" s="1">
        <v>0.91606915499999997</v>
      </c>
      <c r="S4632" s="1">
        <v>699535886</v>
      </c>
      <c r="T4632" s="1">
        <v>784992</v>
      </c>
      <c r="U4632" s="1">
        <v>545380</v>
      </c>
      <c r="V4632" s="1">
        <v>136791</v>
      </c>
      <c r="W4632" s="1">
        <v>24468</v>
      </c>
      <c r="X4632" s="1">
        <v>28180</v>
      </c>
      <c r="Y4632" s="1">
        <v>27471</v>
      </c>
      <c r="Z4632" s="1">
        <v>36055</v>
      </c>
      <c r="AA4632" s="1">
        <v>20077</v>
      </c>
      <c r="AB4632" s="1">
        <v>763630</v>
      </c>
      <c r="AC4632" s="1">
        <v>9</v>
      </c>
      <c r="AD4632" s="1">
        <v>6.4</v>
      </c>
      <c r="AE4632" s="1">
        <v>84.6</v>
      </c>
      <c r="AF4632" s="1">
        <v>24</v>
      </c>
      <c r="AG4632" s="1">
        <v>63.7</v>
      </c>
      <c r="AH4632" s="1">
        <v>12.3</v>
      </c>
      <c r="AI4632" s="1">
        <v>290280</v>
      </c>
      <c r="AJ4632" s="1">
        <v>21957</v>
      </c>
      <c r="AK4632" s="1">
        <v>99262</v>
      </c>
      <c r="AL4632" s="1">
        <v>120687</v>
      </c>
      <c r="AM4632" s="1">
        <v>35373</v>
      </c>
      <c r="AN4632" s="1">
        <v>13001</v>
      </c>
      <c r="AO4632" s="1">
        <v>7.56</v>
      </c>
      <c r="AP4632" s="1">
        <v>58984</v>
      </c>
      <c r="AQ4632" s="1">
        <v>72863</v>
      </c>
      <c r="AR4632" s="1">
        <v>30.7</v>
      </c>
      <c r="AS4632" s="1">
        <v>44.8</v>
      </c>
      <c r="AT4632" s="1">
        <v>24.5</v>
      </c>
      <c r="AU4632" s="1">
        <v>314635</v>
      </c>
      <c r="AV4632" s="1">
        <v>34199</v>
      </c>
      <c r="AW4632" s="1">
        <v>7001</v>
      </c>
      <c r="AX4632" s="1">
        <v>26.6</v>
      </c>
      <c r="AY4632" s="1">
        <v>21120.83</v>
      </c>
      <c r="AZ4632" s="1">
        <v>380437</v>
      </c>
      <c r="BA4632" s="1">
        <v>401557.83</v>
      </c>
      <c r="BB4632" s="1">
        <v>5.26</v>
      </c>
      <c r="BC4632" s="1">
        <v>94.74</v>
      </c>
      <c r="BD4632" s="1">
        <v>2.65</v>
      </c>
      <c r="BE4632" s="1">
        <v>1478.4</v>
      </c>
      <c r="BF4632" s="1">
        <v>12216</v>
      </c>
      <c r="BG4632" s="1">
        <v>11.51</v>
      </c>
      <c r="BH4632" s="1">
        <v>1.25</v>
      </c>
      <c r="BI4632" s="1">
        <v>2014</v>
      </c>
      <c r="BJ4632" s="1" t="s">
        <v>669</v>
      </c>
      <c r="BK4632" s="1">
        <v>0</v>
      </c>
      <c r="BL4632" s="1">
        <v>0</v>
      </c>
      <c r="BM4632" s="1">
        <v>0</v>
      </c>
      <c r="BN4632" s="1">
        <v>0</v>
      </c>
      <c r="BO4632" s="1">
        <v>0</v>
      </c>
      <c r="BP4632" s="1"/>
      <c r="BQ4632" s="1"/>
      <c r="BR4632" s="1">
        <v>0</v>
      </c>
      <c r="BS4632" s="1" t="s">
        <v>670</v>
      </c>
      <c r="BT4632" s="1">
        <v>0</v>
      </c>
      <c r="BU4632" s="1">
        <v>0</v>
      </c>
      <c r="BV4632" s="1">
        <v>0</v>
      </c>
    </row>
    <row r="4633" spans="1:74" x14ac:dyDescent="0.2">
      <c r="A4633" s="1">
        <v>6135</v>
      </c>
      <c r="B4633" s="1">
        <v>6135</v>
      </c>
      <c r="C4633" s="1">
        <v>49340</v>
      </c>
      <c r="D4633" s="1"/>
      <c r="E4633" s="1" t="s">
        <v>668</v>
      </c>
      <c r="F4633" s="1" t="s">
        <v>72</v>
      </c>
      <c r="G4633" s="1">
        <v>2007</v>
      </c>
      <c r="H4633" s="1">
        <f>IF(L4633&gt;0,G4633-G4632,Check)</f>
        <v>1</v>
      </c>
      <c r="I4633" s="1"/>
      <c r="J4633" s="1"/>
      <c r="K4633" s="1"/>
      <c r="L4633" s="1">
        <v>3490203.7370000002</v>
      </c>
      <c r="M4633" s="1">
        <v>2282391.9750000001</v>
      </c>
      <c r="N4633" s="1">
        <v>3490203.7370000002</v>
      </c>
      <c r="O4633" s="1">
        <v>2282391.9750000001</v>
      </c>
      <c r="P4633" s="1">
        <v>193466.1802</v>
      </c>
      <c r="Q4633" s="1">
        <v>2886657</v>
      </c>
      <c r="R4633" s="1">
        <v>0.92755947400000005</v>
      </c>
      <c r="S4633" s="1">
        <v>699535886</v>
      </c>
      <c r="T4633" s="1">
        <v>781352</v>
      </c>
      <c r="U4633" s="1">
        <v>549102</v>
      </c>
      <c r="V4633" s="1">
        <v>132879</v>
      </c>
      <c r="W4633" s="1">
        <v>23763</v>
      </c>
      <c r="X4633" s="1">
        <v>29879</v>
      </c>
      <c r="Y4633" s="1">
        <v>30041</v>
      </c>
      <c r="Z4633" s="1">
        <v>35190</v>
      </c>
      <c r="AA4633" s="1">
        <v>15985</v>
      </c>
      <c r="AB4633" s="1">
        <v>756714</v>
      </c>
      <c r="AC4633" s="1">
        <v>9.5</v>
      </c>
      <c r="AD4633" s="1">
        <v>6.1</v>
      </c>
      <c r="AE4633" s="1">
        <v>84.3</v>
      </c>
      <c r="AF4633" s="1">
        <v>24</v>
      </c>
      <c r="AG4633" s="1">
        <v>63.7</v>
      </c>
      <c r="AH4633" s="1">
        <v>12.3</v>
      </c>
      <c r="AI4633" s="1">
        <v>289780</v>
      </c>
      <c r="AJ4633" s="1">
        <v>23556</v>
      </c>
      <c r="AK4633" s="1">
        <v>94857</v>
      </c>
      <c r="AL4633" s="1">
        <v>116574</v>
      </c>
      <c r="AM4633" s="1">
        <v>38054</v>
      </c>
      <c r="AN4633" s="1">
        <v>16739</v>
      </c>
      <c r="AO4633" s="1">
        <v>8.1300000000000008</v>
      </c>
      <c r="AP4633" s="1">
        <v>61988</v>
      </c>
      <c r="AQ4633" s="1">
        <v>77418</v>
      </c>
      <c r="AR4633" s="1">
        <v>29.2</v>
      </c>
      <c r="AS4633" s="1">
        <v>44.4</v>
      </c>
      <c r="AT4633" s="1">
        <v>26.4</v>
      </c>
      <c r="AU4633" s="1">
        <v>314757</v>
      </c>
      <c r="AV4633" s="1">
        <v>34907</v>
      </c>
      <c r="AW4633" s="1">
        <v>5395</v>
      </c>
      <c r="AX4633" s="1">
        <v>27.1</v>
      </c>
      <c r="AY4633" s="1">
        <v>20341</v>
      </c>
      <c r="AZ4633" s="1">
        <v>381033.42</v>
      </c>
      <c r="BA4633" s="1">
        <v>401374.42</v>
      </c>
      <c r="BB4633" s="1">
        <v>5.07</v>
      </c>
      <c r="BC4633" s="1">
        <v>94.93</v>
      </c>
      <c r="BD4633" s="1">
        <v>2.84</v>
      </c>
      <c r="BE4633" s="1">
        <v>1478.4</v>
      </c>
      <c r="BF4633" s="1">
        <v>11868</v>
      </c>
      <c r="BG4633" s="1">
        <v>11.8</v>
      </c>
      <c r="BH4633" s="1">
        <v>1.21</v>
      </c>
      <c r="BI4633" s="1">
        <v>2014</v>
      </c>
      <c r="BJ4633" s="1" t="s">
        <v>669</v>
      </c>
      <c r="BK4633" s="1">
        <v>0</v>
      </c>
      <c r="BL4633" s="1">
        <v>0</v>
      </c>
      <c r="BM4633" s="1">
        <v>0</v>
      </c>
      <c r="BN4633" s="1">
        <v>0</v>
      </c>
      <c r="BO4633" s="1">
        <v>0</v>
      </c>
      <c r="BP4633" s="1"/>
      <c r="BQ4633" s="1"/>
      <c r="BR4633" s="1">
        <v>0</v>
      </c>
      <c r="BS4633" s="1" t="s">
        <v>670</v>
      </c>
      <c r="BT4633" s="1">
        <v>0</v>
      </c>
      <c r="BU4633" s="1">
        <v>0</v>
      </c>
      <c r="BV4633" s="1">
        <v>0</v>
      </c>
    </row>
    <row r="4634" spans="1:74" x14ac:dyDescent="0.2">
      <c r="A4634" s="1">
        <v>6136</v>
      </c>
      <c r="B4634" s="1">
        <v>6136</v>
      </c>
      <c r="C4634" s="1">
        <v>49340</v>
      </c>
      <c r="D4634" s="1"/>
      <c r="E4634" s="1" t="s">
        <v>668</v>
      </c>
      <c r="F4634" s="1" t="s">
        <v>72</v>
      </c>
      <c r="G4634" s="1">
        <v>2008</v>
      </c>
      <c r="H4634" s="1">
        <f>IF(L4634&gt;0,G4634-G4633,Check)</f>
        <v>1</v>
      </c>
      <c r="I4634" s="1"/>
      <c r="J4634" s="1"/>
      <c r="K4634" s="1"/>
      <c r="L4634" s="1">
        <v>3560871.6549999998</v>
      </c>
      <c r="M4634" s="1">
        <v>2149037.7910000002</v>
      </c>
      <c r="N4634" s="1">
        <v>3560871.6549999998</v>
      </c>
      <c r="O4634" s="1">
        <v>2149037.7910000002</v>
      </c>
      <c r="P4634" s="1">
        <v>174397.7654</v>
      </c>
      <c r="Q4634" s="1">
        <v>2989118</v>
      </c>
      <c r="R4634" s="1">
        <v>0.97493417199999999</v>
      </c>
      <c r="S4634" s="1">
        <v>699535886</v>
      </c>
      <c r="T4634" s="1">
        <v>783806</v>
      </c>
      <c r="U4634" s="1">
        <v>547765</v>
      </c>
      <c r="V4634" s="1">
        <v>129418</v>
      </c>
      <c r="W4634" s="1">
        <v>21188</v>
      </c>
      <c r="X4634" s="1">
        <v>31402</v>
      </c>
      <c r="Y4634" s="1">
        <v>31212</v>
      </c>
      <c r="Z4634" s="1">
        <v>37577</v>
      </c>
      <c r="AA4634" s="1">
        <v>17171</v>
      </c>
      <c r="AB4634" s="1">
        <v>756567</v>
      </c>
      <c r="AC4634" s="1">
        <v>8.1</v>
      </c>
      <c r="AD4634" s="1">
        <v>5.2</v>
      </c>
      <c r="AE4634" s="1">
        <v>86.7</v>
      </c>
      <c r="AF4634" s="1">
        <v>23.5</v>
      </c>
      <c r="AG4634" s="1">
        <v>64.2</v>
      </c>
      <c r="AH4634" s="1">
        <v>12.3</v>
      </c>
      <c r="AI4634" s="1">
        <v>292767</v>
      </c>
      <c r="AJ4634" s="1">
        <v>19856</v>
      </c>
      <c r="AK4634" s="1">
        <v>96303</v>
      </c>
      <c r="AL4634" s="1">
        <v>123842</v>
      </c>
      <c r="AM4634" s="1">
        <v>36629</v>
      </c>
      <c r="AN4634" s="1">
        <v>16137</v>
      </c>
      <c r="AO4634" s="1">
        <v>6.78</v>
      </c>
      <c r="AP4634" s="1">
        <v>66878</v>
      </c>
      <c r="AQ4634" s="1">
        <v>81335</v>
      </c>
      <c r="AR4634" s="1">
        <v>25.2</v>
      </c>
      <c r="AS4634" s="1">
        <v>45.4</v>
      </c>
      <c r="AT4634" s="1">
        <v>29.4</v>
      </c>
      <c r="AU4634" s="1">
        <v>327543</v>
      </c>
      <c r="AV4634" s="1">
        <v>37028</v>
      </c>
      <c r="AW4634" s="1">
        <v>5410</v>
      </c>
      <c r="AX4634" s="1">
        <v>26.9</v>
      </c>
      <c r="AY4634" s="1">
        <v>24289.919999999998</v>
      </c>
      <c r="AZ4634" s="1">
        <v>378631.08</v>
      </c>
      <c r="BA4634" s="1">
        <v>402921</v>
      </c>
      <c r="BB4634" s="1">
        <v>6.03</v>
      </c>
      <c r="BC4634" s="1">
        <v>93.97</v>
      </c>
      <c r="BD4634" s="1">
        <v>3.31</v>
      </c>
      <c r="BE4634" s="1">
        <v>1478.4</v>
      </c>
      <c r="BF4634" s="1">
        <v>11520</v>
      </c>
      <c r="BG4634" s="1">
        <v>12.32</v>
      </c>
      <c r="BH4634" s="1">
        <v>1.17</v>
      </c>
      <c r="BI4634" s="1">
        <v>2014</v>
      </c>
      <c r="BJ4634" s="1" t="s">
        <v>669</v>
      </c>
      <c r="BK4634" s="1">
        <v>0</v>
      </c>
      <c r="BL4634" s="1">
        <v>0</v>
      </c>
      <c r="BM4634" s="1">
        <v>0</v>
      </c>
      <c r="BN4634" s="1">
        <v>0</v>
      </c>
      <c r="BO4634" s="1">
        <v>0</v>
      </c>
      <c r="BP4634" s="1"/>
      <c r="BQ4634" s="1"/>
      <c r="BR4634" s="1">
        <v>0</v>
      </c>
      <c r="BS4634" s="1" t="s">
        <v>670</v>
      </c>
      <c r="BT4634" s="1">
        <v>0</v>
      </c>
      <c r="BU4634" s="1">
        <v>0</v>
      </c>
      <c r="BV4634" s="1">
        <v>0</v>
      </c>
    </row>
    <row r="4635" spans="1:74" x14ac:dyDescent="0.2">
      <c r="A4635" s="1">
        <v>6137</v>
      </c>
      <c r="B4635" s="1">
        <v>6137</v>
      </c>
      <c r="C4635" s="1">
        <v>49340</v>
      </c>
      <c r="D4635" s="1"/>
      <c r="E4635" s="1" t="s">
        <v>668</v>
      </c>
      <c r="F4635" s="1" t="s">
        <v>72</v>
      </c>
      <c r="G4635" s="1">
        <v>2009</v>
      </c>
      <c r="H4635" s="1">
        <f>IF(L4635&gt;0,G4635-G4634,Check)</f>
        <v>1</v>
      </c>
      <c r="I4635" s="1"/>
      <c r="J4635" s="1"/>
      <c r="K4635" s="1"/>
      <c r="L4635" s="1">
        <v>3567015.236</v>
      </c>
      <c r="M4635" s="1">
        <v>2116237.0079999999</v>
      </c>
      <c r="N4635" s="1">
        <v>3567015.236</v>
      </c>
      <c r="O4635" s="1">
        <v>2116237.0079999999</v>
      </c>
      <c r="P4635" s="1">
        <v>165272.25829999999</v>
      </c>
      <c r="Q4635" s="1">
        <v>3085310</v>
      </c>
      <c r="R4635" s="1">
        <v>0.84422291599999999</v>
      </c>
      <c r="S4635" s="1">
        <v>699535886</v>
      </c>
      <c r="T4635" s="1">
        <v>803701</v>
      </c>
      <c r="U4635" s="1">
        <v>555697</v>
      </c>
      <c r="V4635" s="1">
        <v>139371</v>
      </c>
      <c r="W4635" s="1">
        <v>18493</v>
      </c>
      <c r="X4635" s="1">
        <v>29581</v>
      </c>
      <c r="Y4635" s="1">
        <v>29047</v>
      </c>
      <c r="Z4635" s="1">
        <v>34708</v>
      </c>
      <c r="AA4635" s="1">
        <v>15809</v>
      </c>
      <c r="AB4635" s="1">
        <v>770379</v>
      </c>
      <c r="AC4635" s="1">
        <v>9.4</v>
      </c>
      <c r="AD4635" s="1">
        <v>5.7</v>
      </c>
      <c r="AE4635" s="1">
        <v>84.9</v>
      </c>
      <c r="AF4635" s="1">
        <v>23.5</v>
      </c>
      <c r="AG4635" s="1">
        <v>64</v>
      </c>
      <c r="AH4635" s="1">
        <v>12.5</v>
      </c>
      <c r="AI4635" s="1">
        <v>295973</v>
      </c>
      <c r="AJ4635" s="1">
        <v>24901</v>
      </c>
      <c r="AK4635" s="1">
        <v>99910</v>
      </c>
      <c r="AL4635" s="1">
        <v>117618</v>
      </c>
      <c r="AM4635" s="1">
        <v>37148</v>
      </c>
      <c r="AN4635" s="1">
        <v>16396</v>
      </c>
      <c r="AO4635" s="1">
        <v>8.41</v>
      </c>
      <c r="AP4635" s="1">
        <v>63360</v>
      </c>
      <c r="AQ4635" s="1">
        <v>78416</v>
      </c>
      <c r="AR4635" s="1">
        <v>28</v>
      </c>
      <c r="AS4635" s="1">
        <v>43.7</v>
      </c>
      <c r="AT4635" s="1">
        <v>28.3</v>
      </c>
      <c r="AU4635" s="1">
        <v>315161</v>
      </c>
      <c r="AV4635" s="1">
        <v>32487</v>
      </c>
      <c r="AW4635" s="1">
        <v>7136</v>
      </c>
      <c r="AX4635" s="1">
        <v>27.7</v>
      </c>
      <c r="AY4635" s="1">
        <v>36042.33</v>
      </c>
      <c r="AZ4635" s="1">
        <v>370005.58</v>
      </c>
      <c r="BA4635" s="1">
        <v>406047.92</v>
      </c>
      <c r="BB4635" s="1">
        <v>8.8800000000000008</v>
      </c>
      <c r="BC4635" s="1">
        <v>91.12</v>
      </c>
      <c r="BD4635" s="1">
        <v>2.4</v>
      </c>
      <c r="BE4635" s="1">
        <v>1478.4</v>
      </c>
      <c r="BF4635" s="1">
        <v>11172</v>
      </c>
      <c r="BG4635" s="1">
        <v>12.8</v>
      </c>
      <c r="BH4635" s="1">
        <v>1.17</v>
      </c>
      <c r="BI4635" s="1">
        <v>2014</v>
      </c>
      <c r="BJ4635" s="1" t="s">
        <v>669</v>
      </c>
      <c r="BK4635" s="1">
        <v>0</v>
      </c>
      <c r="BL4635" s="1">
        <v>0</v>
      </c>
      <c r="BM4635" s="1">
        <v>0</v>
      </c>
      <c r="BN4635" s="1">
        <v>0</v>
      </c>
      <c r="BO4635" s="1">
        <v>0</v>
      </c>
      <c r="BP4635" s="1"/>
      <c r="BQ4635" s="1"/>
      <c r="BR4635" s="1">
        <v>0</v>
      </c>
      <c r="BS4635" s="1" t="s">
        <v>670</v>
      </c>
      <c r="BT4635" s="1">
        <v>0</v>
      </c>
      <c r="BU4635" s="1">
        <v>0</v>
      </c>
      <c r="BV4635" s="1">
        <v>0</v>
      </c>
    </row>
    <row r="4636" spans="1:74" x14ac:dyDescent="0.2">
      <c r="A4636" s="1">
        <v>6138</v>
      </c>
      <c r="B4636" s="1">
        <v>6138</v>
      </c>
      <c r="C4636" s="1">
        <v>49340</v>
      </c>
      <c r="D4636" s="1"/>
      <c r="E4636" s="1" t="s">
        <v>668</v>
      </c>
      <c r="F4636" s="1" t="s">
        <v>72</v>
      </c>
      <c r="G4636" s="1">
        <v>2010</v>
      </c>
      <c r="H4636" s="1">
        <f>IF(L4636&gt;0,G4636-G4635,Check)</f>
        <v>1</v>
      </c>
      <c r="I4636" s="1"/>
      <c r="J4636" s="1"/>
      <c r="K4636" s="1"/>
      <c r="L4636" s="1">
        <v>3727442.0830000001</v>
      </c>
      <c r="M4636" s="1">
        <v>2004478.3230000001</v>
      </c>
      <c r="N4636" s="1">
        <v>3727442.0830000001</v>
      </c>
      <c r="O4636" s="1">
        <v>2004478.3230000001</v>
      </c>
      <c r="P4636" s="1">
        <v>162569.0963</v>
      </c>
      <c r="Q4636" s="1">
        <v>3277222</v>
      </c>
      <c r="R4636" s="1">
        <v>0.84887682799999997</v>
      </c>
      <c r="S4636" s="1">
        <v>699535886</v>
      </c>
      <c r="T4636" s="1">
        <v>799553</v>
      </c>
      <c r="U4636" s="1">
        <v>544949</v>
      </c>
      <c r="V4636" s="1">
        <v>143447</v>
      </c>
      <c r="W4636" s="1">
        <v>23881</v>
      </c>
      <c r="X4636" s="1">
        <v>29467</v>
      </c>
      <c r="Y4636" s="1">
        <v>29195</v>
      </c>
      <c r="Z4636" s="1">
        <v>35469</v>
      </c>
      <c r="AA4636" s="1">
        <v>17878</v>
      </c>
      <c r="AB4636" s="1">
        <v>772639</v>
      </c>
      <c r="AC4636" s="1"/>
      <c r="AD4636" s="1"/>
      <c r="AE4636" s="1"/>
      <c r="AF4636" s="1">
        <v>23.4</v>
      </c>
      <c r="AG4636" s="1">
        <v>63.8</v>
      </c>
      <c r="AH4636" s="1">
        <v>12.8</v>
      </c>
      <c r="AI4636" s="1">
        <v>296295</v>
      </c>
      <c r="AJ4636" s="1">
        <v>29039</v>
      </c>
      <c r="AK4636" s="1">
        <v>98201</v>
      </c>
      <c r="AL4636" s="1">
        <v>114770</v>
      </c>
      <c r="AM4636" s="1">
        <v>40056</v>
      </c>
      <c r="AN4636" s="1">
        <v>14229</v>
      </c>
      <c r="AO4636" s="1">
        <v>9.8000000000000007</v>
      </c>
      <c r="AP4636" s="1">
        <v>61212</v>
      </c>
      <c r="AQ4636" s="1">
        <v>76424</v>
      </c>
      <c r="AR4636" s="1">
        <v>29.5</v>
      </c>
      <c r="AS4636" s="1">
        <v>44.1</v>
      </c>
      <c r="AT4636" s="1">
        <v>26.4</v>
      </c>
      <c r="AU4636" s="1">
        <v>303751</v>
      </c>
      <c r="AV4636" s="1">
        <v>34457</v>
      </c>
      <c r="AW4636" s="1">
        <v>6629</v>
      </c>
      <c r="AX4636" s="1">
        <v>26.7</v>
      </c>
      <c r="AY4636" s="1">
        <v>37195</v>
      </c>
      <c r="AZ4636" s="1">
        <v>383083.33</v>
      </c>
      <c r="BA4636" s="1">
        <v>420278.33</v>
      </c>
      <c r="BB4636" s="1">
        <v>8.85</v>
      </c>
      <c r="BC4636" s="1">
        <v>91.15</v>
      </c>
      <c r="BD4636" s="1">
        <v>2.86</v>
      </c>
      <c r="BE4636" s="1">
        <v>1478.4</v>
      </c>
      <c r="BF4636" s="1">
        <v>10824</v>
      </c>
      <c r="BG4636" s="1">
        <v>12.33</v>
      </c>
      <c r="BH4636" s="1">
        <v>1.1499999999999999</v>
      </c>
      <c r="BI4636" s="1">
        <v>2014</v>
      </c>
      <c r="BJ4636" s="1" t="s">
        <v>669</v>
      </c>
      <c r="BK4636" s="1">
        <v>0</v>
      </c>
      <c r="BL4636" s="1">
        <v>0</v>
      </c>
      <c r="BM4636" s="1">
        <v>0</v>
      </c>
      <c r="BN4636" s="1">
        <v>0</v>
      </c>
      <c r="BO4636" s="1">
        <v>0</v>
      </c>
      <c r="BP4636" s="1"/>
      <c r="BQ4636" s="1"/>
      <c r="BR4636" s="1">
        <v>0</v>
      </c>
      <c r="BS4636" s="1" t="s">
        <v>670</v>
      </c>
      <c r="BT4636" s="1">
        <v>0</v>
      </c>
      <c r="BU4636" s="1">
        <v>0</v>
      </c>
      <c r="BV4636" s="1">
        <v>0</v>
      </c>
    </row>
    <row r="4637" spans="1:74" x14ac:dyDescent="0.2">
      <c r="A4637" s="1">
        <v>6139</v>
      </c>
      <c r="B4637" s="1">
        <v>6139</v>
      </c>
      <c r="C4637" s="1">
        <v>49340</v>
      </c>
      <c r="D4637" s="1"/>
      <c r="E4637" s="1" t="s">
        <v>668</v>
      </c>
      <c r="F4637" s="1" t="s">
        <v>72</v>
      </c>
      <c r="G4637" s="1">
        <v>2011</v>
      </c>
      <c r="H4637" s="1">
        <f>IF(L4637&gt;0,G4637-G4636,Check)</f>
        <v>1</v>
      </c>
      <c r="I4637" s="1"/>
      <c r="J4637" s="1"/>
      <c r="K4637" s="1"/>
      <c r="L4637" s="1">
        <v>3996376.588</v>
      </c>
      <c r="M4637" s="1">
        <v>2024068.2860000001</v>
      </c>
      <c r="N4637" s="1">
        <v>3996376.588</v>
      </c>
      <c r="O4637" s="1">
        <v>2024068.2860000001</v>
      </c>
      <c r="P4637" s="1">
        <v>168349.65820000001</v>
      </c>
      <c r="Q4637" s="1">
        <v>3394972</v>
      </c>
      <c r="R4637" s="1">
        <v>0.83020878499999995</v>
      </c>
      <c r="S4637" s="1">
        <v>699535886</v>
      </c>
      <c r="T4637" s="1">
        <v>801227</v>
      </c>
      <c r="U4637" s="1">
        <v>547933</v>
      </c>
      <c r="V4637" s="1">
        <v>140008</v>
      </c>
      <c r="W4637" s="1">
        <v>25109</v>
      </c>
      <c r="X4637" s="1">
        <v>29437</v>
      </c>
      <c r="Y4637" s="1">
        <v>29967</v>
      </c>
      <c r="Z4637" s="1">
        <v>35290</v>
      </c>
      <c r="AA4637" s="1">
        <v>11638</v>
      </c>
      <c r="AB4637" s="1">
        <v>777198</v>
      </c>
      <c r="AC4637" s="1"/>
      <c r="AD4637" s="1"/>
      <c r="AE4637" s="1"/>
      <c r="AF4637" s="1">
        <v>23.1</v>
      </c>
      <c r="AG4637" s="1">
        <v>64.099999999999994</v>
      </c>
      <c r="AH4637" s="1">
        <v>12.8</v>
      </c>
      <c r="AI4637" s="1">
        <v>296948</v>
      </c>
      <c r="AJ4637" s="1">
        <v>27238</v>
      </c>
      <c r="AK4637" s="1">
        <v>101519</v>
      </c>
      <c r="AL4637" s="1">
        <v>117321</v>
      </c>
      <c r="AM4637" s="1">
        <v>37135</v>
      </c>
      <c r="AN4637" s="1">
        <v>13735</v>
      </c>
      <c r="AO4637" s="1">
        <v>9.17</v>
      </c>
      <c r="AP4637" s="1">
        <v>60493</v>
      </c>
      <c r="AQ4637" s="1">
        <v>78060</v>
      </c>
      <c r="AR4637" s="1">
        <v>29.9</v>
      </c>
      <c r="AS4637" s="1">
        <v>42.4</v>
      </c>
      <c r="AT4637" s="1">
        <v>27.7</v>
      </c>
      <c r="AU4637" s="1">
        <v>313580</v>
      </c>
      <c r="AV4637" s="1">
        <v>32291</v>
      </c>
      <c r="AW4637" s="1">
        <v>5680</v>
      </c>
      <c r="AX4637" s="1">
        <v>27.9</v>
      </c>
      <c r="AY4637" s="1">
        <v>32231.5</v>
      </c>
      <c r="AZ4637" s="1">
        <v>385770.42</v>
      </c>
      <c r="BA4637" s="1">
        <v>418001.91999999998</v>
      </c>
      <c r="BB4637" s="1">
        <v>7.71</v>
      </c>
      <c r="BC4637" s="1">
        <v>92.29</v>
      </c>
      <c r="BD4637" s="1">
        <v>3.66</v>
      </c>
      <c r="BE4637" s="1">
        <v>1478.4</v>
      </c>
      <c r="BF4637" s="1">
        <v>10476</v>
      </c>
      <c r="BG4637" s="1">
        <v>12.02</v>
      </c>
      <c r="BH4637" s="1">
        <v>1.1200000000000001</v>
      </c>
      <c r="BI4637" s="1">
        <v>2014</v>
      </c>
      <c r="BJ4637" s="1" t="s">
        <v>669</v>
      </c>
      <c r="BK4637" s="1">
        <v>0</v>
      </c>
      <c r="BL4637" s="1">
        <v>0</v>
      </c>
      <c r="BM4637" s="1">
        <v>0</v>
      </c>
      <c r="BN4637" s="1">
        <v>0</v>
      </c>
      <c r="BO4637" s="1">
        <v>0</v>
      </c>
      <c r="BP4637" s="1"/>
      <c r="BQ4637" s="1"/>
      <c r="BR4637" s="1">
        <v>0</v>
      </c>
      <c r="BS4637" s="1" t="s">
        <v>670</v>
      </c>
      <c r="BT4637" s="1">
        <v>0</v>
      </c>
      <c r="BU4637" s="1">
        <v>0</v>
      </c>
      <c r="BV4637" s="1">
        <v>0</v>
      </c>
    </row>
    <row r="4638" spans="1:74" x14ac:dyDescent="0.2">
      <c r="A4638" s="1">
        <v>6140</v>
      </c>
      <c r="B4638" s="1">
        <v>6140</v>
      </c>
      <c r="C4638" s="1">
        <v>49340</v>
      </c>
      <c r="D4638" s="1"/>
      <c r="E4638" s="1" t="s">
        <v>668</v>
      </c>
      <c r="F4638" s="1" t="s">
        <v>72</v>
      </c>
      <c r="G4638" s="1">
        <v>2012</v>
      </c>
      <c r="H4638" s="1">
        <f>IF(L4638&gt;0,G4638-G4637,Check)</f>
        <v>1</v>
      </c>
      <c r="I4638" s="1"/>
      <c r="J4638" s="1"/>
      <c r="K4638" s="1"/>
      <c r="L4638" s="1">
        <v>3834743.8689999999</v>
      </c>
      <c r="M4638" s="1">
        <v>2158544.4530000002</v>
      </c>
      <c r="N4638" s="1">
        <v>3834743.8689999999</v>
      </c>
      <c r="O4638" s="1">
        <v>2158544.4530000002</v>
      </c>
      <c r="P4638" s="1">
        <v>172154.91099999999</v>
      </c>
      <c r="Q4638" s="1">
        <v>3818689</v>
      </c>
      <c r="R4638" s="1">
        <v>0.90906800700000001</v>
      </c>
      <c r="S4638" s="1">
        <v>699535886</v>
      </c>
      <c r="T4638" s="1">
        <v>806163</v>
      </c>
      <c r="U4638" s="1">
        <v>557462</v>
      </c>
      <c r="V4638" s="1">
        <v>135530</v>
      </c>
      <c r="W4638" s="1">
        <v>23790</v>
      </c>
      <c r="X4638" s="1">
        <v>30474</v>
      </c>
      <c r="Y4638" s="1">
        <v>30896</v>
      </c>
      <c r="Z4638" s="1">
        <v>36659</v>
      </c>
      <c r="AA4638" s="1">
        <v>14212</v>
      </c>
      <c r="AB4638" s="1">
        <v>781577</v>
      </c>
      <c r="AC4638" s="1"/>
      <c r="AD4638" s="1"/>
      <c r="AE4638" s="1"/>
      <c r="AF4638" s="1">
        <v>22.6</v>
      </c>
      <c r="AG4638" s="1">
        <v>63.9</v>
      </c>
      <c r="AH4638" s="1">
        <v>13.5</v>
      </c>
      <c r="AI4638" s="1">
        <v>300308</v>
      </c>
      <c r="AJ4638" s="1">
        <v>26506</v>
      </c>
      <c r="AK4638" s="1">
        <v>104461</v>
      </c>
      <c r="AL4638" s="1">
        <v>120310</v>
      </c>
      <c r="AM4638" s="1">
        <v>35153</v>
      </c>
      <c r="AN4638" s="1">
        <v>13878</v>
      </c>
      <c r="AO4638" s="1">
        <v>8.83</v>
      </c>
      <c r="AP4638" s="1">
        <v>62505</v>
      </c>
      <c r="AQ4638" s="1">
        <v>79867</v>
      </c>
      <c r="AR4638" s="1">
        <v>29.2</v>
      </c>
      <c r="AS4638" s="1">
        <v>41.7</v>
      </c>
      <c r="AT4638" s="1">
        <v>29.1</v>
      </c>
      <c r="AU4638" s="1">
        <v>318208</v>
      </c>
      <c r="AV4638" s="1">
        <v>33483</v>
      </c>
      <c r="AW4638" s="1">
        <v>6231</v>
      </c>
      <c r="AX4638" s="1">
        <v>28.5</v>
      </c>
      <c r="AY4638" s="1">
        <v>30044.17</v>
      </c>
      <c r="AZ4638" s="1">
        <v>387976.08</v>
      </c>
      <c r="BA4638" s="1">
        <v>418020.25</v>
      </c>
      <c r="BB4638" s="1">
        <v>7.19</v>
      </c>
      <c r="BC4638" s="1">
        <v>92.81</v>
      </c>
      <c r="BD4638" s="1">
        <v>3.79</v>
      </c>
      <c r="BE4638" s="1">
        <v>1478.4</v>
      </c>
      <c r="BF4638" s="1">
        <v>10472</v>
      </c>
      <c r="BG4638" s="1">
        <v>12.54</v>
      </c>
      <c r="BH4638" s="1">
        <v>1.0900000000000001</v>
      </c>
      <c r="BI4638" s="1">
        <v>2014</v>
      </c>
      <c r="BJ4638" s="1" t="s">
        <v>669</v>
      </c>
      <c r="BK4638" s="1">
        <v>0</v>
      </c>
      <c r="BL4638" s="1">
        <v>0</v>
      </c>
      <c r="BM4638" s="1">
        <v>0</v>
      </c>
      <c r="BN4638" s="1">
        <v>0</v>
      </c>
      <c r="BO4638" s="1">
        <v>0</v>
      </c>
      <c r="BP4638" s="1"/>
      <c r="BQ4638" s="1"/>
      <c r="BR4638" s="1">
        <v>0</v>
      </c>
      <c r="BS4638" s="1" t="s">
        <v>670</v>
      </c>
      <c r="BT4638" s="1">
        <v>0</v>
      </c>
      <c r="BU4638" s="1">
        <v>0</v>
      </c>
      <c r="BV4638" s="1">
        <v>0</v>
      </c>
    </row>
    <row r="4639" spans="1:74" x14ac:dyDescent="0.2">
      <c r="A4639" s="1">
        <v>6141</v>
      </c>
      <c r="B4639" s="1">
        <v>6141</v>
      </c>
      <c r="C4639" s="1">
        <v>49340</v>
      </c>
      <c r="D4639" s="1"/>
      <c r="E4639" s="1" t="s">
        <v>668</v>
      </c>
      <c r="F4639" s="1" t="s">
        <v>72</v>
      </c>
      <c r="G4639" s="1">
        <v>2013</v>
      </c>
      <c r="H4639" s="1">
        <f>IF(L4639&gt;0,G4639-G4638,Check)</f>
        <v>1</v>
      </c>
      <c r="I4639" s="1"/>
      <c r="J4639" s="1"/>
      <c r="K4639" s="1"/>
      <c r="L4639" s="1">
        <v>4118300.6150000002</v>
      </c>
      <c r="M4639" s="1">
        <v>2325186.7170000002</v>
      </c>
      <c r="N4639" s="1">
        <v>4118300.6150000002</v>
      </c>
      <c r="O4639" s="1">
        <v>2325186.7170000002</v>
      </c>
      <c r="P4639" s="1">
        <v>183351.93890000001</v>
      </c>
      <c r="Q4639" s="1">
        <v>3957401</v>
      </c>
      <c r="R4639" s="1">
        <v>0.85912836000000004</v>
      </c>
      <c r="S4639" s="1">
        <v>699535886</v>
      </c>
      <c r="T4639" s="1">
        <v>926710</v>
      </c>
      <c r="U4639" s="1">
        <v>617632</v>
      </c>
      <c r="V4639" s="1">
        <v>174415</v>
      </c>
      <c r="W4639" s="1">
        <v>28974</v>
      </c>
      <c r="X4639" s="1">
        <v>29721</v>
      </c>
      <c r="Y4639" s="1">
        <v>29542</v>
      </c>
      <c r="Z4639" s="1">
        <v>33612</v>
      </c>
      <c r="AA4639" s="1">
        <v>18397</v>
      </c>
      <c r="AB4639" s="1">
        <v>895779</v>
      </c>
      <c r="AC4639" s="1">
        <v>13.3</v>
      </c>
      <c r="AD4639" s="1">
        <v>6.9</v>
      </c>
      <c r="AE4639" s="1">
        <v>79.8</v>
      </c>
      <c r="AF4639" s="1">
        <v>22.1</v>
      </c>
      <c r="AG4639" s="1">
        <v>64</v>
      </c>
      <c r="AH4639" s="1">
        <v>13.9</v>
      </c>
      <c r="AI4639" s="1">
        <v>345518</v>
      </c>
      <c r="AJ4639" s="1">
        <v>28022</v>
      </c>
      <c r="AK4639" s="1">
        <v>117912</v>
      </c>
      <c r="AL4639" s="1">
        <v>135416</v>
      </c>
      <c r="AM4639" s="1">
        <v>45556</v>
      </c>
      <c r="AN4639" s="1">
        <v>18612</v>
      </c>
      <c r="AO4639" s="1">
        <v>8.11</v>
      </c>
      <c r="AP4639" s="1">
        <v>61789</v>
      </c>
      <c r="AQ4639" s="1">
        <v>78909</v>
      </c>
      <c r="AR4639" s="1">
        <v>30.5</v>
      </c>
      <c r="AS4639" s="1">
        <v>41.8</v>
      </c>
      <c r="AT4639" s="1">
        <v>27.7</v>
      </c>
      <c r="AU4639" s="1">
        <v>367062</v>
      </c>
      <c r="AV4639" s="1">
        <v>38790</v>
      </c>
      <c r="AW4639" s="1">
        <v>6453</v>
      </c>
      <c r="AX4639" s="1">
        <v>27.9</v>
      </c>
      <c r="AY4639" s="1">
        <v>30253</v>
      </c>
      <c r="AZ4639" s="1">
        <v>390291</v>
      </c>
      <c r="BA4639" s="1">
        <v>420544</v>
      </c>
      <c r="BB4639" s="1">
        <v>7.19</v>
      </c>
      <c r="BC4639" s="1">
        <v>92.81</v>
      </c>
      <c r="BD4639" s="1">
        <v>3.69</v>
      </c>
      <c r="BE4639" s="1">
        <v>1478.4</v>
      </c>
      <c r="BF4639" s="1">
        <v>10832</v>
      </c>
      <c r="BG4639" s="1">
        <v>12.68</v>
      </c>
      <c r="BH4639" s="1">
        <v>1.08</v>
      </c>
      <c r="BI4639" s="1">
        <v>2014</v>
      </c>
      <c r="BJ4639" s="1" t="s">
        <v>669</v>
      </c>
      <c r="BK4639" s="1">
        <v>0</v>
      </c>
      <c r="BL4639" s="1">
        <v>0</v>
      </c>
      <c r="BM4639" s="1">
        <v>0</v>
      </c>
      <c r="BN4639" s="1">
        <v>0</v>
      </c>
      <c r="BO4639" s="1">
        <v>0</v>
      </c>
      <c r="BP4639" s="1"/>
      <c r="BQ4639" s="1"/>
      <c r="BR4639" s="1">
        <v>0</v>
      </c>
      <c r="BS4639" s="1" t="s">
        <v>670</v>
      </c>
      <c r="BT4639" s="1">
        <v>0</v>
      </c>
      <c r="BU4639" s="1">
        <v>0</v>
      </c>
      <c r="BV4639" s="1">
        <v>0</v>
      </c>
    </row>
    <row r="4640" spans="1:74" x14ac:dyDescent="0.2">
      <c r="A4640" s="1">
        <v>6142</v>
      </c>
      <c r="B4640" s="1">
        <v>6142</v>
      </c>
      <c r="C4640" s="1">
        <v>49340</v>
      </c>
      <c r="D4640" s="1"/>
      <c r="E4640" s="1" t="s">
        <v>668</v>
      </c>
      <c r="F4640" s="1" t="s">
        <v>72</v>
      </c>
      <c r="G4640" s="1">
        <v>2014</v>
      </c>
      <c r="H4640" s="1">
        <f>IF(L4640&gt;0,G4640-G4639,Check)</f>
        <v>1</v>
      </c>
      <c r="I4640" s="1"/>
      <c r="J4640" s="1"/>
      <c r="K4640" s="1"/>
      <c r="L4640" s="1">
        <v>4334001.091</v>
      </c>
      <c r="M4640" s="1">
        <v>2503116.952</v>
      </c>
      <c r="N4640" s="1">
        <v>4334001.091</v>
      </c>
      <c r="O4640" s="1">
        <v>2503116.952</v>
      </c>
      <c r="P4640" s="1">
        <v>198981.94130000001</v>
      </c>
      <c r="Q4640" s="1">
        <v>3891385</v>
      </c>
      <c r="R4640" s="1">
        <v>0.83623192999999996</v>
      </c>
      <c r="S4640" s="1">
        <v>699535886</v>
      </c>
      <c r="T4640" s="1">
        <v>930473</v>
      </c>
      <c r="U4640" s="1">
        <v>621587</v>
      </c>
      <c r="V4640" s="1">
        <v>174674</v>
      </c>
      <c r="W4640" s="1">
        <v>30362</v>
      </c>
      <c r="X4640" s="1">
        <v>30414</v>
      </c>
      <c r="Y4640" s="1">
        <v>30089</v>
      </c>
      <c r="Z4640" s="1">
        <v>36199</v>
      </c>
      <c r="AA4640" s="1">
        <v>15675</v>
      </c>
      <c r="AB4640" s="1">
        <v>898546</v>
      </c>
      <c r="AC4640" s="1">
        <v>11.2</v>
      </c>
      <c r="AD4640" s="1">
        <v>6.8</v>
      </c>
      <c r="AE4640" s="1">
        <v>82.1</v>
      </c>
      <c r="AF4640" s="1">
        <v>21.8</v>
      </c>
      <c r="AG4640" s="1">
        <v>64.099999999999994</v>
      </c>
      <c r="AH4640" s="1">
        <v>14.1</v>
      </c>
      <c r="AI4640" s="1">
        <v>344496</v>
      </c>
      <c r="AJ4640" s="1">
        <v>29993</v>
      </c>
      <c r="AK4640" s="1">
        <v>114620</v>
      </c>
      <c r="AL4640" s="1">
        <v>129868</v>
      </c>
      <c r="AM4640" s="1">
        <v>50209</v>
      </c>
      <c r="AN4640" s="1">
        <v>19806</v>
      </c>
      <c r="AO4640" s="1">
        <v>8.7100000000000009</v>
      </c>
      <c r="AP4640" s="1">
        <v>64556</v>
      </c>
      <c r="AQ4640" s="1">
        <v>83321</v>
      </c>
      <c r="AR4640" s="1">
        <v>28.8</v>
      </c>
      <c r="AS4640" s="1">
        <v>40.700000000000003</v>
      </c>
      <c r="AT4640" s="1">
        <v>30.5</v>
      </c>
      <c r="AU4640" s="1">
        <v>373741</v>
      </c>
      <c r="AV4640" s="1">
        <v>43749</v>
      </c>
      <c r="AW4640" s="1">
        <v>6021</v>
      </c>
      <c r="AX4640" s="1">
        <v>27.6</v>
      </c>
      <c r="AY4640" s="1">
        <v>25985.5</v>
      </c>
      <c r="AZ4640" s="1">
        <v>400444.83</v>
      </c>
      <c r="BA4640" s="1">
        <v>426430.33</v>
      </c>
      <c r="BB4640" s="1">
        <v>6.1</v>
      </c>
      <c r="BC4640" s="1">
        <v>93.9</v>
      </c>
      <c r="BD4640" s="1">
        <v>3.55</v>
      </c>
      <c r="BE4640" s="1">
        <v>1478.4</v>
      </c>
      <c r="BF4640" s="1">
        <v>11258</v>
      </c>
      <c r="BG4640" s="1">
        <v>12.58</v>
      </c>
      <c r="BH4640" s="1">
        <v>1.06</v>
      </c>
      <c r="BI4640" s="1">
        <v>2014</v>
      </c>
      <c r="BJ4640" s="1" t="s">
        <v>669</v>
      </c>
      <c r="BK4640" s="1">
        <v>1</v>
      </c>
      <c r="BL4640" s="1">
        <v>0</v>
      </c>
      <c r="BM4640" s="1">
        <v>0</v>
      </c>
      <c r="BN4640" s="1">
        <v>0</v>
      </c>
      <c r="BO4640" s="1">
        <v>0</v>
      </c>
      <c r="BP4640" s="1"/>
      <c r="BQ4640" s="1"/>
      <c r="BR4640" s="1">
        <v>0</v>
      </c>
      <c r="BS4640" s="1" t="s">
        <v>670</v>
      </c>
      <c r="BT4640" s="1">
        <v>0</v>
      </c>
      <c r="BU4640" s="1">
        <v>0</v>
      </c>
      <c r="BV4640" s="1">
        <v>0</v>
      </c>
    </row>
    <row r="4641" spans="1:74" x14ac:dyDescent="0.2">
      <c r="A4641" s="1">
        <v>6143</v>
      </c>
      <c r="B4641" s="1">
        <v>6143</v>
      </c>
      <c r="C4641" s="1">
        <v>49340</v>
      </c>
      <c r="D4641" s="1"/>
      <c r="E4641" s="1" t="s">
        <v>668</v>
      </c>
      <c r="F4641" s="1" t="s">
        <v>72</v>
      </c>
      <c r="G4641" s="1">
        <v>2015</v>
      </c>
      <c r="H4641" s="1">
        <f>IF(L4641&gt;0,G4641-G4640,Check)</f>
        <v>1</v>
      </c>
      <c r="I4641" s="1"/>
      <c r="J4641" s="1"/>
      <c r="K4641" s="1"/>
      <c r="L4641" s="1">
        <v>4354700.5970000001</v>
      </c>
      <c r="M4641" s="1">
        <v>2489847.1140000001</v>
      </c>
      <c r="N4641" s="1">
        <v>4354700.5970000001</v>
      </c>
      <c r="O4641" s="1">
        <v>2489847.1140000001</v>
      </c>
      <c r="P4641" s="1">
        <v>197804.42730000001</v>
      </c>
      <c r="Q4641" s="1">
        <v>3971723</v>
      </c>
      <c r="R4641" s="1">
        <v>0.84811379799999997</v>
      </c>
      <c r="S4641" s="1">
        <v>699535886</v>
      </c>
      <c r="T4641" s="1">
        <v>935536</v>
      </c>
      <c r="U4641" s="1">
        <v>624501</v>
      </c>
      <c r="V4641" s="1">
        <v>180138</v>
      </c>
      <c r="W4641" s="1">
        <v>34188</v>
      </c>
      <c r="X4641" s="1">
        <v>31384</v>
      </c>
      <c r="Y4641" s="1">
        <v>30848</v>
      </c>
      <c r="Z4641" s="1">
        <v>36819</v>
      </c>
      <c r="AA4641" s="1">
        <v>22442</v>
      </c>
      <c r="AB4641" s="1">
        <v>900163</v>
      </c>
      <c r="AC4641" s="1">
        <v>11.9</v>
      </c>
      <c r="AD4641" s="1">
        <v>6.2</v>
      </c>
      <c r="AE4641" s="1">
        <v>81.900000000000006</v>
      </c>
      <c r="AF4641" s="1">
        <v>21.7</v>
      </c>
      <c r="AG4641" s="1">
        <v>63.9</v>
      </c>
      <c r="AH4641" s="1">
        <v>14.4</v>
      </c>
      <c r="AI4641" s="1">
        <v>345269</v>
      </c>
      <c r="AJ4641" s="1">
        <v>31242</v>
      </c>
      <c r="AK4641" s="1">
        <v>114465</v>
      </c>
      <c r="AL4641" s="1">
        <v>136325</v>
      </c>
      <c r="AM4641" s="1">
        <v>44138</v>
      </c>
      <c r="AN4641" s="1">
        <v>19099</v>
      </c>
      <c r="AO4641" s="1">
        <v>9.0500000000000007</v>
      </c>
      <c r="AP4641" s="1">
        <v>65427</v>
      </c>
      <c r="AQ4641" s="1">
        <v>85490</v>
      </c>
      <c r="AR4641" s="1">
        <v>27.5</v>
      </c>
      <c r="AS4641" s="1">
        <v>41.2</v>
      </c>
      <c r="AT4641" s="1">
        <v>31.3</v>
      </c>
      <c r="AU4641" s="1">
        <v>371817</v>
      </c>
      <c r="AV4641" s="1">
        <v>36528</v>
      </c>
      <c r="AW4641" s="1">
        <v>8066</v>
      </c>
      <c r="AX4641" s="1">
        <v>28.3</v>
      </c>
      <c r="AY4641" s="1">
        <v>21740.58</v>
      </c>
      <c r="AZ4641" s="1">
        <v>405764.92</v>
      </c>
      <c r="BA4641" s="1">
        <v>427505.5</v>
      </c>
      <c r="BB4641" s="1">
        <v>5.08</v>
      </c>
      <c r="BC4641" s="1">
        <v>94.92</v>
      </c>
      <c r="BD4641" s="1">
        <v>2.5</v>
      </c>
      <c r="BE4641" s="1">
        <v>1478.4</v>
      </c>
      <c r="BF4641" s="1">
        <v>11025</v>
      </c>
      <c r="BG4641" s="1">
        <v>12.59</v>
      </c>
      <c r="BH4641" s="1">
        <v>1.06</v>
      </c>
      <c r="BI4641" s="1">
        <v>2014</v>
      </c>
      <c r="BJ4641" s="1" t="s">
        <v>669</v>
      </c>
      <c r="BK4641" s="1">
        <v>1</v>
      </c>
      <c r="BL4641" s="1">
        <v>1</v>
      </c>
      <c r="BM4641" s="1">
        <v>0</v>
      </c>
      <c r="BN4641" s="1">
        <v>0</v>
      </c>
      <c r="BO4641" s="1">
        <v>0</v>
      </c>
      <c r="BP4641" s="1"/>
      <c r="BQ4641" s="1"/>
      <c r="BR4641" s="1">
        <v>0</v>
      </c>
      <c r="BS4641" s="1" t="s">
        <v>670</v>
      </c>
      <c r="BT4641" s="1">
        <v>0</v>
      </c>
      <c r="BU4641" s="1">
        <v>0</v>
      </c>
      <c r="BV4641" s="1">
        <v>0</v>
      </c>
    </row>
    <row r="4642" spans="1:74" x14ac:dyDescent="0.2">
      <c r="A4642" s="1">
        <v>6144</v>
      </c>
      <c r="B4642" s="1">
        <v>6144</v>
      </c>
      <c r="C4642" s="1">
        <v>49340</v>
      </c>
      <c r="D4642" s="1"/>
      <c r="E4642" s="1" t="s">
        <v>668</v>
      </c>
      <c r="F4642" s="1" t="s">
        <v>72</v>
      </c>
      <c r="G4642" s="1">
        <v>2016</v>
      </c>
      <c r="H4642" s="1">
        <f>IF(L4642&gt;0,G4642-G4641,Check)</f>
        <v>1</v>
      </c>
      <c r="I4642" s="1"/>
      <c r="J4642" s="1"/>
      <c r="K4642" s="1"/>
      <c r="L4642" s="1">
        <v>4154836.7579999999</v>
      </c>
      <c r="M4642" s="1">
        <v>2564346.1919999998</v>
      </c>
      <c r="N4642" s="1">
        <v>4154836.7579999999</v>
      </c>
      <c r="O4642" s="1">
        <v>2564346.1919999998</v>
      </c>
      <c r="P4642" s="1">
        <v>206631.28400000001</v>
      </c>
      <c r="Q4642" s="1">
        <v>4005059</v>
      </c>
      <c r="R4642" s="1">
        <v>0.96315423300000003</v>
      </c>
      <c r="S4642" s="1">
        <v>699535886</v>
      </c>
      <c r="T4642" s="1">
        <v>935781</v>
      </c>
      <c r="U4642" s="1">
        <v>625401</v>
      </c>
      <c r="V4642" s="1">
        <v>180956</v>
      </c>
      <c r="W4642" s="1">
        <v>30479</v>
      </c>
      <c r="X4642" s="1">
        <v>32409</v>
      </c>
      <c r="Y4642" s="1">
        <v>31775</v>
      </c>
      <c r="Z4642" s="1">
        <v>39749</v>
      </c>
      <c r="AA4642" s="1">
        <v>17543</v>
      </c>
      <c r="AB4642" s="1">
        <v>901782</v>
      </c>
      <c r="AC4642" s="1">
        <v>9.9</v>
      </c>
      <c r="AD4642" s="1">
        <v>5.6</v>
      </c>
      <c r="AE4642" s="1">
        <v>84.5</v>
      </c>
      <c r="AF4642" s="1">
        <v>21.3</v>
      </c>
      <c r="AG4642" s="1">
        <v>63.8</v>
      </c>
      <c r="AH4642" s="1">
        <v>14.9</v>
      </c>
      <c r="AI4642" s="1">
        <v>349567</v>
      </c>
      <c r="AJ4642" s="1">
        <v>31853</v>
      </c>
      <c r="AK4642" s="1">
        <v>119872</v>
      </c>
      <c r="AL4642" s="1">
        <v>131723</v>
      </c>
      <c r="AM4642" s="1">
        <v>47097</v>
      </c>
      <c r="AN4642" s="1">
        <v>19022</v>
      </c>
      <c r="AO4642" s="1">
        <v>9.11</v>
      </c>
      <c r="AP4642" s="1">
        <v>67763</v>
      </c>
      <c r="AQ4642" s="1">
        <v>87965</v>
      </c>
      <c r="AR4642" s="1">
        <v>26.4</v>
      </c>
      <c r="AS4642" s="1">
        <v>40.299999999999997</v>
      </c>
      <c r="AT4642" s="1">
        <v>33.299999999999997</v>
      </c>
      <c r="AU4642" s="1">
        <v>374171</v>
      </c>
      <c r="AV4642" s="1">
        <v>37464</v>
      </c>
      <c r="AW4642" s="1">
        <v>8821</v>
      </c>
      <c r="AX4642" s="1">
        <v>28.8</v>
      </c>
      <c r="AY4642" s="1">
        <v>17682.080000000002</v>
      </c>
      <c r="AZ4642" s="1">
        <v>411685.67</v>
      </c>
      <c r="BA4642" s="1">
        <v>429367.75</v>
      </c>
      <c r="BB4642" s="1">
        <v>4.12</v>
      </c>
      <c r="BC4642" s="1">
        <v>95.88</v>
      </c>
      <c r="BD4642" s="1">
        <v>2.2599999999999998</v>
      </c>
      <c r="BE4642" s="1">
        <v>1478.4</v>
      </c>
      <c r="BF4642" s="1">
        <v>10958</v>
      </c>
      <c r="BG4642" s="1">
        <v>12.41</v>
      </c>
      <c r="BH4642" s="1">
        <v>1.05</v>
      </c>
      <c r="BI4642" s="1">
        <v>2014</v>
      </c>
      <c r="BJ4642" s="1" t="s">
        <v>669</v>
      </c>
      <c r="BK4642" s="1">
        <v>1</v>
      </c>
      <c r="BL4642" s="1">
        <v>2</v>
      </c>
      <c r="BM4642" s="1">
        <v>0</v>
      </c>
      <c r="BN4642" s="1">
        <v>0</v>
      </c>
      <c r="BO4642" s="1">
        <v>0</v>
      </c>
      <c r="BP4642" s="1"/>
      <c r="BQ4642" s="1"/>
      <c r="BR4642" s="1">
        <v>0</v>
      </c>
      <c r="BS4642" s="1" t="s">
        <v>670</v>
      </c>
      <c r="BT4642" s="1">
        <v>0</v>
      </c>
      <c r="BU4642" s="1">
        <v>0</v>
      </c>
      <c r="BV4642" s="1">
        <v>0</v>
      </c>
    </row>
    <row r="4643" spans="1:74" x14ac:dyDescent="0.2">
      <c r="A4643" s="1">
        <v>6145</v>
      </c>
      <c r="B4643" s="1">
        <v>6145</v>
      </c>
      <c r="C4643" s="1">
        <v>49340</v>
      </c>
      <c r="D4643" s="1"/>
      <c r="E4643" s="1" t="s">
        <v>668</v>
      </c>
      <c r="F4643" s="1" t="s">
        <v>72</v>
      </c>
      <c r="G4643" s="1">
        <v>2017</v>
      </c>
      <c r="H4643" s="1">
        <f>IF(L4643&gt;0,G4643-G4642,Check)</f>
        <v>1</v>
      </c>
      <c r="I4643" s="1"/>
      <c r="J4643" s="1"/>
      <c r="K4643" s="1"/>
      <c r="L4643" s="1">
        <v>3683601.6630000002</v>
      </c>
      <c r="M4643" s="1">
        <v>2465967.997</v>
      </c>
      <c r="N4643" s="1">
        <v>3683601.6630000002</v>
      </c>
      <c r="O4643" s="1">
        <v>2465967.997</v>
      </c>
      <c r="P4643" s="1">
        <v>198971.78099999999</v>
      </c>
      <c r="Q4643" s="1">
        <v>3763657</v>
      </c>
      <c r="R4643" s="1">
        <v>1.076435413</v>
      </c>
      <c r="S4643" s="1">
        <v>699535886</v>
      </c>
      <c r="T4643" s="1">
        <v>942475</v>
      </c>
      <c r="U4643" s="1">
        <v>614968</v>
      </c>
      <c r="V4643" s="1">
        <v>183360</v>
      </c>
      <c r="W4643" s="1">
        <v>39604</v>
      </c>
      <c r="X4643" s="1">
        <v>33288</v>
      </c>
      <c r="Y4643" s="1">
        <v>32794</v>
      </c>
      <c r="Z4643" s="1">
        <v>39461</v>
      </c>
      <c r="AA4643" s="1">
        <v>20270</v>
      </c>
      <c r="AB4643" s="1">
        <v>909947</v>
      </c>
      <c r="AC4643" s="1">
        <v>10.6</v>
      </c>
      <c r="AD4643" s="1">
        <v>6.1</v>
      </c>
      <c r="AE4643" s="1">
        <v>83.3</v>
      </c>
      <c r="AF4643" s="1">
        <v>21</v>
      </c>
      <c r="AG4643" s="1">
        <v>63.7</v>
      </c>
      <c r="AH4643" s="1">
        <v>15.3</v>
      </c>
      <c r="AI4643" s="1">
        <v>352356</v>
      </c>
      <c r="AJ4643" s="1">
        <v>35387</v>
      </c>
      <c r="AK4643" s="1">
        <v>115535</v>
      </c>
      <c r="AL4643" s="1">
        <v>133979</v>
      </c>
      <c r="AM4643" s="1">
        <v>46453</v>
      </c>
      <c r="AN4643" s="1">
        <v>21002</v>
      </c>
      <c r="AO4643" s="1">
        <v>10.039999999999999</v>
      </c>
      <c r="AP4643" s="1">
        <v>69412</v>
      </c>
      <c r="AQ4643" s="1">
        <v>91200</v>
      </c>
      <c r="AR4643" s="1">
        <v>27.1</v>
      </c>
      <c r="AS4643" s="1">
        <v>38.9</v>
      </c>
      <c r="AT4643" s="1">
        <v>34</v>
      </c>
      <c r="AU4643" s="1">
        <v>369974</v>
      </c>
      <c r="AV4643" s="1">
        <v>35768</v>
      </c>
      <c r="AW4643" s="1">
        <v>7704</v>
      </c>
      <c r="AX4643" s="1">
        <v>28.7</v>
      </c>
      <c r="AY4643" s="1">
        <v>16911.5</v>
      </c>
      <c r="AZ4643" s="1">
        <v>417237.67</v>
      </c>
      <c r="BA4643" s="1">
        <v>434149.17</v>
      </c>
      <c r="BB4643" s="1">
        <v>3.89</v>
      </c>
      <c r="BC4643" s="1">
        <v>96.11</v>
      </c>
      <c r="BD4643" s="1">
        <v>2.5299999999999998</v>
      </c>
      <c r="BE4643" s="1">
        <v>1478.4</v>
      </c>
      <c r="BF4643" s="1">
        <v>10951</v>
      </c>
      <c r="BG4643" s="1">
        <v>12.39</v>
      </c>
      <c r="BH4643" s="1">
        <v>1.02</v>
      </c>
      <c r="BI4643" s="1">
        <v>2014</v>
      </c>
      <c r="BJ4643" s="1" t="s">
        <v>669</v>
      </c>
      <c r="BK4643" s="1">
        <v>1</v>
      </c>
      <c r="BL4643" s="1">
        <v>3</v>
      </c>
      <c r="BM4643" s="1">
        <v>0</v>
      </c>
      <c r="BN4643" s="1">
        <v>1</v>
      </c>
      <c r="BO4643" s="1">
        <v>0</v>
      </c>
      <c r="BP4643" s="1"/>
      <c r="BQ4643" s="1"/>
      <c r="BR4643" s="1">
        <v>0</v>
      </c>
      <c r="BS4643" s="1" t="s">
        <v>670</v>
      </c>
      <c r="BT4643" s="1">
        <v>0</v>
      </c>
      <c r="BU4643" s="1">
        <v>0</v>
      </c>
      <c r="BV4643" s="1">
        <v>0</v>
      </c>
    </row>
    <row r="4644" spans="1:74" x14ac:dyDescent="0.2">
      <c r="A4644" s="1">
        <v>6146</v>
      </c>
      <c r="B4644" s="1">
        <v>6146</v>
      </c>
      <c r="C4644" s="1">
        <v>49340</v>
      </c>
      <c r="D4644" s="1"/>
      <c r="E4644" s="1" t="s">
        <v>668</v>
      </c>
      <c r="F4644" s="1" t="s">
        <v>72</v>
      </c>
      <c r="G4644" s="1">
        <v>2018</v>
      </c>
      <c r="H4644" s="1">
        <f>IF(L4644&gt;0,G4644-G4643,Check)</f>
        <v>1</v>
      </c>
      <c r="I4644" s="1"/>
      <c r="J4644" s="1"/>
      <c r="K4644" s="1"/>
      <c r="L4644" s="1">
        <v>3373789.0010000002</v>
      </c>
      <c r="M4644" s="1">
        <v>2596175.591</v>
      </c>
      <c r="N4644" s="1">
        <v>3373789.0010000002</v>
      </c>
      <c r="O4644" s="1">
        <v>2596175.591</v>
      </c>
      <c r="P4644" s="1">
        <v>202228.66800000001</v>
      </c>
      <c r="Q4644" s="1">
        <v>3590939.5</v>
      </c>
      <c r="R4644" s="1">
        <v>1.1529495599999999</v>
      </c>
      <c r="S4644" s="1">
        <v>699535886</v>
      </c>
      <c r="T4644" s="1">
        <v>947556.75</v>
      </c>
      <c r="U4644" s="1">
        <v>607368.25</v>
      </c>
      <c r="V4644" s="1">
        <v>185367.5</v>
      </c>
      <c r="W4644" s="1">
        <v>45520.5</v>
      </c>
      <c r="X4644" s="1">
        <v>34203.5</v>
      </c>
      <c r="Y4644" s="1">
        <v>33790</v>
      </c>
      <c r="Z4644" s="1">
        <v>39977.5</v>
      </c>
      <c r="AA4644" s="1">
        <v>21090.5</v>
      </c>
      <c r="AB4644" s="1">
        <v>916475.5</v>
      </c>
      <c r="AC4644" s="1">
        <v>10.63</v>
      </c>
      <c r="AD4644" s="1">
        <v>6.33</v>
      </c>
      <c r="AE4644" s="1">
        <v>83.05</v>
      </c>
      <c r="AF4644" s="1">
        <v>20.68</v>
      </c>
      <c r="AG4644" s="1">
        <v>63.6</v>
      </c>
      <c r="AH4644" s="1">
        <v>15.73</v>
      </c>
      <c r="AI4644" s="1">
        <v>355522.25</v>
      </c>
      <c r="AJ4644" s="1">
        <v>38190.25</v>
      </c>
      <c r="AK4644" s="1">
        <v>113634</v>
      </c>
      <c r="AL4644" s="1">
        <v>134520.5</v>
      </c>
      <c r="AM4644" s="1">
        <v>46709.75</v>
      </c>
      <c r="AN4644" s="1">
        <v>22467.75</v>
      </c>
      <c r="AO4644" s="1">
        <v>10.74</v>
      </c>
      <c r="AP4644" s="1">
        <v>71232.75</v>
      </c>
      <c r="AQ4644" s="1">
        <v>94245</v>
      </c>
      <c r="AR4644" s="1">
        <v>27.35</v>
      </c>
      <c r="AS4644" s="1">
        <v>37.630000000000003</v>
      </c>
      <c r="AT4644" s="1">
        <v>35.03</v>
      </c>
      <c r="AU4644" s="1">
        <v>367414.75</v>
      </c>
      <c r="AV4644" s="1">
        <v>34730</v>
      </c>
      <c r="AW4644" s="1">
        <v>7055</v>
      </c>
      <c r="AX4644" s="1">
        <v>28.75</v>
      </c>
      <c r="AY4644" s="1">
        <v>16621</v>
      </c>
      <c r="AZ4644" s="1">
        <v>433324.82</v>
      </c>
      <c r="BA4644" s="1">
        <v>449945.82</v>
      </c>
      <c r="BB4644" s="1">
        <v>3.7</v>
      </c>
      <c r="BC4644" s="1">
        <v>96.3</v>
      </c>
      <c r="BD4644" s="1">
        <v>2.85</v>
      </c>
      <c r="BE4644" s="1"/>
      <c r="BF4644" s="1">
        <v>10929</v>
      </c>
      <c r="BG4644" s="1">
        <v>12.84</v>
      </c>
      <c r="BH4644" s="1">
        <v>1</v>
      </c>
      <c r="BI4644" s="1">
        <v>2014</v>
      </c>
      <c r="BJ4644" s="1" t="s">
        <v>669</v>
      </c>
      <c r="BK4644" s="1">
        <v>1</v>
      </c>
      <c r="BL4644" s="1">
        <v>4</v>
      </c>
      <c r="BM4644" s="1">
        <v>0</v>
      </c>
      <c r="BN4644" s="1">
        <v>0</v>
      </c>
      <c r="BO4644" s="1">
        <v>0</v>
      </c>
      <c r="BP4644" s="1"/>
      <c r="BQ4644" s="1"/>
      <c r="BR4644" s="1">
        <v>0</v>
      </c>
      <c r="BS4644" s="1" t="s">
        <v>670</v>
      </c>
      <c r="BT4644" s="1">
        <v>93</v>
      </c>
      <c r="BU4644" s="1">
        <v>58</v>
      </c>
      <c r="BV4644" s="1">
        <v>68</v>
      </c>
    </row>
    <row r="4645" spans="1:74" x14ac:dyDescent="0.2">
      <c r="A4645" s="1">
        <v>6148</v>
      </c>
      <c r="B4645" s="1">
        <v>6148</v>
      </c>
      <c r="C4645" s="1">
        <v>49420</v>
      </c>
      <c r="D4645" s="1"/>
      <c r="E4645" s="1" t="s">
        <v>671</v>
      </c>
      <c r="F4645" s="1" t="s">
        <v>72</v>
      </c>
      <c r="G4645" s="1">
        <v>2003</v>
      </c>
      <c r="H4645" s="1">
        <f>IF(L4645&gt;0,G4645-G4644,Check)</f>
        <v>-15</v>
      </c>
      <c r="I4645" s="1"/>
      <c r="J4645" s="1"/>
      <c r="K4645" s="1"/>
      <c r="L4645" s="1">
        <v>1026338</v>
      </c>
      <c r="M4645" s="1">
        <v>657434</v>
      </c>
      <c r="N4645" s="1">
        <v>1026338</v>
      </c>
      <c r="O4645" s="1">
        <v>657434</v>
      </c>
      <c r="P4645" s="1">
        <v>46592</v>
      </c>
      <c r="Q4645" s="1">
        <v>295959</v>
      </c>
      <c r="R4645" s="1">
        <v>0.288364067</v>
      </c>
      <c r="S4645" s="1">
        <v>154959204</v>
      </c>
      <c r="T4645" s="1">
        <v>219552.8125</v>
      </c>
      <c r="U4645" s="1">
        <v>116795.5625</v>
      </c>
      <c r="V4645" s="1">
        <v>46384.3125</v>
      </c>
      <c r="W4645" s="1">
        <v>4197.8125</v>
      </c>
      <c r="X4645" s="1">
        <v>15412.6875</v>
      </c>
      <c r="Y4645" s="1">
        <v>23786.9375</v>
      </c>
      <c r="Z4645" s="1">
        <v>21555.0625</v>
      </c>
      <c r="AA4645" s="1" t="e">
        <v>#VALUE!</v>
      </c>
      <c r="AB4645" s="1">
        <v>220536.38</v>
      </c>
      <c r="AC4645" s="1">
        <v>22.44</v>
      </c>
      <c r="AD4645" s="1">
        <v>19.07</v>
      </c>
      <c r="AE4645" s="1">
        <v>58.49</v>
      </c>
      <c r="AF4645" s="1">
        <v>30.53</v>
      </c>
      <c r="AG4645" s="1">
        <v>59.61</v>
      </c>
      <c r="AH4645" s="1">
        <v>9.86</v>
      </c>
      <c r="AI4645" s="1">
        <v>75414.880000000005</v>
      </c>
      <c r="AJ4645" s="1">
        <v>5986</v>
      </c>
      <c r="AK4645" s="1">
        <v>20956.560000000001</v>
      </c>
      <c r="AL4645" s="1">
        <v>25035.31</v>
      </c>
      <c r="AM4645" s="1">
        <v>17984.939999999999</v>
      </c>
      <c r="AN4645" s="1">
        <v>5452.06</v>
      </c>
      <c r="AO4645" s="1">
        <v>7.94</v>
      </c>
      <c r="AP4645" s="1">
        <v>25733</v>
      </c>
      <c r="AQ4645" s="1">
        <v>40144.9375</v>
      </c>
      <c r="AR4645" s="1">
        <v>61.56</v>
      </c>
      <c r="AS4645" s="1">
        <v>36.22</v>
      </c>
      <c r="AT4645" s="1">
        <v>2.2200000000000002</v>
      </c>
      <c r="AU4645" s="1">
        <v>82921.69</v>
      </c>
      <c r="AV4645" s="1">
        <v>14169.38</v>
      </c>
      <c r="AW4645" s="1">
        <v>-632</v>
      </c>
      <c r="AX4645" s="1">
        <v>18.29</v>
      </c>
      <c r="AY4645" s="1">
        <v>10952.92</v>
      </c>
      <c r="AZ4645" s="1">
        <v>102477.92</v>
      </c>
      <c r="BA4645" s="1">
        <v>113430.83</v>
      </c>
      <c r="BB4645" s="1">
        <v>9.7200000000000006</v>
      </c>
      <c r="BC4645" s="1">
        <v>90.28</v>
      </c>
      <c r="BD4645" s="1">
        <v>1.82</v>
      </c>
      <c r="BE4645" s="1"/>
      <c r="BF4645" s="1">
        <v>56736</v>
      </c>
      <c r="BG4645" s="1">
        <v>14.11</v>
      </c>
      <c r="BH4645" s="1">
        <v>1.37</v>
      </c>
      <c r="BI4645" s="1">
        <v>2016</v>
      </c>
      <c r="BJ4645" s="1" t="s">
        <v>672</v>
      </c>
      <c r="BK4645" s="1">
        <v>0</v>
      </c>
      <c r="BL4645" s="1">
        <v>0</v>
      </c>
      <c r="BM4645" s="1">
        <v>0</v>
      </c>
      <c r="BN4645" s="1">
        <v>0</v>
      </c>
      <c r="BO4645" s="1">
        <v>0</v>
      </c>
      <c r="BP4645" s="1"/>
      <c r="BQ4645" s="1"/>
      <c r="BR4645" s="1">
        <v>0</v>
      </c>
      <c r="BS4645" s="1"/>
      <c r="BT4645" s="1">
        <v>0</v>
      </c>
      <c r="BU4645" s="1">
        <v>0</v>
      </c>
      <c r="BV4645" s="1">
        <v>0</v>
      </c>
    </row>
    <row r="4646" spans="1:74" x14ac:dyDescent="0.2">
      <c r="A4646" s="1">
        <v>6149</v>
      </c>
      <c r="B4646" s="1">
        <v>6149</v>
      </c>
      <c r="C4646" s="1">
        <v>49420</v>
      </c>
      <c r="D4646" s="1"/>
      <c r="E4646" s="1" t="s">
        <v>671</v>
      </c>
      <c r="F4646" s="1" t="s">
        <v>72</v>
      </c>
      <c r="G4646" s="1">
        <v>2004</v>
      </c>
      <c r="H4646" s="1">
        <f>IF(L4646&gt;0,G4646-G4645,Check)</f>
        <v>1</v>
      </c>
      <c r="I4646" s="1"/>
      <c r="J4646" s="1"/>
      <c r="K4646" s="1"/>
      <c r="L4646" s="1">
        <v>527251</v>
      </c>
      <c r="M4646" s="1">
        <v>341525</v>
      </c>
      <c r="N4646" s="1">
        <v>527251</v>
      </c>
      <c r="O4646" s="1">
        <v>341525</v>
      </c>
      <c r="P4646" s="1">
        <v>23690</v>
      </c>
      <c r="Q4646" s="1">
        <v>278134</v>
      </c>
      <c r="R4646" s="1">
        <v>0.52751725500000002</v>
      </c>
      <c r="S4646" s="1">
        <v>154959204</v>
      </c>
      <c r="T4646" s="1">
        <v>223847.75</v>
      </c>
      <c r="U4646" s="1">
        <v>122885.75</v>
      </c>
      <c r="V4646" s="1">
        <v>49155.75</v>
      </c>
      <c r="W4646" s="1">
        <v>3238.75</v>
      </c>
      <c r="X4646" s="1">
        <v>16299.25</v>
      </c>
      <c r="Y4646" s="1">
        <v>22562.25</v>
      </c>
      <c r="Z4646" s="1">
        <v>20985.75</v>
      </c>
      <c r="AA4646" s="1" t="e">
        <v>#VALUE!</v>
      </c>
      <c r="AB4646" s="1">
        <v>222899.5</v>
      </c>
      <c r="AC4646" s="1">
        <v>21.95</v>
      </c>
      <c r="AD4646" s="1">
        <v>17.13</v>
      </c>
      <c r="AE4646" s="1">
        <v>60.93</v>
      </c>
      <c r="AF4646" s="1">
        <v>30.58</v>
      </c>
      <c r="AG4646" s="1">
        <v>59.15</v>
      </c>
      <c r="AH4646" s="1">
        <v>10.28</v>
      </c>
      <c r="AI4646" s="1">
        <v>75822.5</v>
      </c>
      <c r="AJ4646" s="1">
        <v>5492</v>
      </c>
      <c r="AK4646" s="1">
        <v>20812.75</v>
      </c>
      <c r="AL4646" s="1">
        <v>26368.75</v>
      </c>
      <c r="AM4646" s="1">
        <v>16923.25</v>
      </c>
      <c r="AN4646" s="1">
        <v>6225.75</v>
      </c>
      <c r="AO4646" s="1">
        <v>7.24</v>
      </c>
      <c r="AP4646" s="1">
        <v>30095</v>
      </c>
      <c r="AQ4646" s="1">
        <v>43723.25</v>
      </c>
      <c r="AR4646" s="1">
        <v>56.15</v>
      </c>
      <c r="AS4646" s="1">
        <v>39.229999999999997</v>
      </c>
      <c r="AT4646" s="1">
        <v>4.63</v>
      </c>
      <c r="AU4646" s="1">
        <v>79044.25</v>
      </c>
      <c r="AV4646" s="1">
        <v>14709.5</v>
      </c>
      <c r="AW4646" s="1">
        <v>-199</v>
      </c>
      <c r="AX4646" s="1">
        <v>18.350000000000001</v>
      </c>
      <c r="AY4646" s="1">
        <v>10096.75</v>
      </c>
      <c r="AZ4646" s="1">
        <v>106008.25</v>
      </c>
      <c r="BA4646" s="1">
        <v>116105</v>
      </c>
      <c r="BB4646" s="1">
        <v>8.7799999999999994</v>
      </c>
      <c r="BC4646" s="1">
        <v>91.22</v>
      </c>
      <c r="BD4646" s="1">
        <v>2.1</v>
      </c>
      <c r="BE4646" s="1"/>
      <c r="BF4646" s="1">
        <v>55765</v>
      </c>
      <c r="BG4646" s="1">
        <v>14.42</v>
      </c>
      <c r="BH4646" s="1">
        <v>1.33</v>
      </c>
      <c r="BI4646" s="1">
        <v>2016</v>
      </c>
      <c r="BJ4646" s="1" t="s">
        <v>672</v>
      </c>
      <c r="BK4646" s="1">
        <v>0</v>
      </c>
      <c r="BL4646" s="1">
        <v>0</v>
      </c>
      <c r="BM4646" s="1">
        <v>0</v>
      </c>
      <c r="BN4646" s="1">
        <v>0</v>
      </c>
      <c r="BO4646" s="1">
        <v>0</v>
      </c>
      <c r="BP4646" s="1"/>
      <c r="BQ4646" s="1"/>
      <c r="BR4646" s="1">
        <v>0</v>
      </c>
      <c r="BS4646" s="1"/>
      <c r="BT4646" s="1">
        <v>0</v>
      </c>
      <c r="BU4646" s="1">
        <v>0</v>
      </c>
      <c r="BV4646" s="1">
        <v>0</v>
      </c>
    </row>
    <row r="4647" spans="1:74" x14ac:dyDescent="0.2">
      <c r="A4647" s="1">
        <v>6150</v>
      </c>
      <c r="B4647" s="1">
        <v>6150</v>
      </c>
      <c r="C4647" s="1">
        <v>49420</v>
      </c>
      <c r="D4647" s="1"/>
      <c r="E4647" s="1" t="s">
        <v>671</v>
      </c>
      <c r="F4647" s="1" t="s">
        <v>72</v>
      </c>
      <c r="G4647" s="1">
        <v>2005</v>
      </c>
      <c r="H4647" s="1">
        <f>IF(L4647&gt;0,G4647-G4646,Check)</f>
        <v>1</v>
      </c>
      <c r="I4647" s="1"/>
      <c r="J4647" s="1"/>
      <c r="K4647" s="1"/>
      <c r="L4647" s="1">
        <v>1081795</v>
      </c>
      <c r="M4647" s="1">
        <v>721811</v>
      </c>
      <c r="N4647" s="1">
        <v>1081795</v>
      </c>
      <c r="O4647" s="1">
        <v>721811</v>
      </c>
      <c r="P4647" s="1">
        <v>50342</v>
      </c>
      <c r="Q4647" s="1">
        <v>272478</v>
      </c>
      <c r="R4647" s="1">
        <v>0.25187581799999997</v>
      </c>
      <c r="S4647" s="1">
        <v>154959204</v>
      </c>
      <c r="T4647" s="1">
        <v>227809</v>
      </c>
      <c r="U4647" s="1">
        <v>128114</v>
      </c>
      <c r="V4647" s="1">
        <v>51957</v>
      </c>
      <c r="W4647" s="1">
        <v>2421</v>
      </c>
      <c r="X4647" s="1">
        <v>17307</v>
      </c>
      <c r="Y4647" s="1">
        <v>21586</v>
      </c>
      <c r="Z4647" s="1">
        <v>20705</v>
      </c>
      <c r="AA4647" s="1" t="s">
        <v>179</v>
      </c>
      <c r="AB4647" s="1">
        <v>225136</v>
      </c>
      <c r="AC4647" s="1">
        <v>21.4</v>
      </c>
      <c r="AD4647" s="1">
        <v>15.4</v>
      </c>
      <c r="AE4647" s="1">
        <v>63.2</v>
      </c>
      <c r="AF4647" s="1">
        <v>30.6</v>
      </c>
      <c r="AG4647" s="1">
        <v>58.7</v>
      </c>
      <c r="AH4647" s="1">
        <v>10.7</v>
      </c>
      <c r="AI4647" s="1">
        <v>76288</v>
      </c>
      <c r="AJ4647" s="1">
        <v>5000</v>
      </c>
      <c r="AK4647" s="1">
        <v>20658</v>
      </c>
      <c r="AL4647" s="1">
        <v>27474</v>
      </c>
      <c r="AM4647" s="1">
        <v>16035</v>
      </c>
      <c r="AN4647" s="1">
        <v>7121</v>
      </c>
      <c r="AO4647" s="1">
        <v>6.55</v>
      </c>
      <c r="AP4647" s="1">
        <v>34412</v>
      </c>
      <c r="AQ4647" s="1">
        <v>47459</v>
      </c>
      <c r="AR4647" s="1">
        <v>50.8</v>
      </c>
      <c r="AS4647" s="1">
        <v>42.1</v>
      </c>
      <c r="AT4647" s="1">
        <v>7.1</v>
      </c>
      <c r="AU4647" s="1">
        <v>75850</v>
      </c>
      <c r="AV4647" s="1">
        <v>15081</v>
      </c>
      <c r="AW4647" s="1">
        <v>186</v>
      </c>
      <c r="AX4647" s="1">
        <v>18.399999999999999</v>
      </c>
      <c r="AY4647" s="1">
        <v>9132.58</v>
      </c>
      <c r="AZ4647" s="1">
        <v>108427.08</v>
      </c>
      <c r="BA4647" s="1">
        <v>117559.67</v>
      </c>
      <c r="BB4647" s="1">
        <v>7.84</v>
      </c>
      <c r="BC4647" s="1">
        <v>92.16</v>
      </c>
      <c r="BD4647" s="1">
        <v>2.48</v>
      </c>
      <c r="BE4647" s="1">
        <v>5472</v>
      </c>
      <c r="BF4647" s="1">
        <v>54794</v>
      </c>
      <c r="BG4647" s="1">
        <v>14.34</v>
      </c>
      <c r="BH4647" s="1">
        <v>1.29</v>
      </c>
      <c r="BI4647" s="1">
        <v>2016</v>
      </c>
      <c r="BJ4647" s="1" t="s">
        <v>672</v>
      </c>
      <c r="BK4647" s="1">
        <v>0</v>
      </c>
      <c r="BL4647" s="1">
        <v>0</v>
      </c>
      <c r="BM4647" s="1">
        <v>0</v>
      </c>
      <c r="BN4647" s="1">
        <v>0</v>
      </c>
      <c r="BO4647" s="1">
        <v>0</v>
      </c>
      <c r="BP4647" s="1"/>
      <c r="BQ4647" s="1"/>
      <c r="BR4647" s="1">
        <v>0</v>
      </c>
      <c r="BS4647" s="1"/>
      <c r="BT4647" s="1">
        <v>0</v>
      </c>
      <c r="BU4647" s="1">
        <v>0</v>
      </c>
      <c r="BV4647" s="1">
        <v>0</v>
      </c>
    </row>
    <row r="4648" spans="1:74" x14ac:dyDescent="0.2">
      <c r="A4648" s="1">
        <v>6151</v>
      </c>
      <c r="B4648" s="1">
        <v>6151</v>
      </c>
      <c r="C4648" s="1">
        <v>49420</v>
      </c>
      <c r="D4648" s="1"/>
      <c r="E4648" s="1" t="s">
        <v>671</v>
      </c>
      <c r="F4648" s="1" t="s">
        <v>72</v>
      </c>
      <c r="G4648" s="1">
        <v>2006</v>
      </c>
      <c r="H4648" s="1">
        <f>IF(L4648&gt;0,G4648-G4647,Check)</f>
        <v>1</v>
      </c>
      <c r="I4648" s="1"/>
      <c r="J4648" s="1"/>
      <c r="K4648" s="1"/>
      <c r="L4648" s="1">
        <v>1176616</v>
      </c>
      <c r="M4648" s="1">
        <v>747929</v>
      </c>
      <c r="N4648" s="1">
        <v>1176616</v>
      </c>
      <c r="O4648" s="1">
        <v>747929</v>
      </c>
      <c r="P4648" s="1">
        <v>52303</v>
      </c>
      <c r="Q4648" s="1">
        <v>301019</v>
      </c>
      <c r="R4648" s="1">
        <v>0.25583452899999998</v>
      </c>
      <c r="S4648" s="1">
        <v>154959204</v>
      </c>
      <c r="T4648" s="1">
        <v>233105</v>
      </c>
      <c r="U4648" s="1">
        <v>136790</v>
      </c>
      <c r="V4648" s="1">
        <v>54639</v>
      </c>
      <c r="W4648" s="1">
        <v>1038</v>
      </c>
      <c r="X4648" s="1">
        <v>17830</v>
      </c>
      <c r="Y4648" s="1">
        <v>19616</v>
      </c>
      <c r="Z4648" s="1">
        <v>19270</v>
      </c>
      <c r="AA4648" s="1">
        <v>10898</v>
      </c>
      <c r="AB4648" s="1">
        <v>227879</v>
      </c>
      <c r="AC4648" s="1">
        <v>21.1</v>
      </c>
      <c r="AD4648" s="1">
        <v>12.8</v>
      </c>
      <c r="AE4648" s="1">
        <v>66.099999999999994</v>
      </c>
      <c r="AF4648" s="1">
        <v>30.7</v>
      </c>
      <c r="AG4648" s="1">
        <v>58.2</v>
      </c>
      <c r="AH4648" s="1">
        <v>11.1</v>
      </c>
      <c r="AI4648" s="1">
        <v>76522</v>
      </c>
      <c r="AJ4648" s="1">
        <v>4500</v>
      </c>
      <c r="AK4648" s="1">
        <v>20547</v>
      </c>
      <c r="AL4648" s="1">
        <v>29492</v>
      </c>
      <c r="AM4648" s="1">
        <v>14453</v>
      </c>
      <c r="AN4648" s="1">
        <v>7530</v>
      </c>
      <c r="AO4648" s="1">
        <v>5.88</v>
      </c>
      <c r="AP4648" s="1">
        <v>38909</v>
      </c>
      <c r="AQ4648" s="1">
        <v>50565</v>
      </c>
      <c r="AR4648" s="1">
        <v>45.2</v>
      </c>
      <c r="AS4648" s="1">
        <v>45.5</v>
      </c>
      <c r="AT4648" s="1">
        <v>9.3000000000000007</v>
      </c>
      <c r="AU4648" s="1">
        <v>69923</v>
      </c>
      <c r="AV4648" s="1">
        <v>16127</v>
      </c>
      <c r="AW4648" s="1">
        <v>763</v>
      </c>
      <c r="AX4648" s="1">
        <v>18.5</v>
      </c>
      <c r="AY4648" s="1">
        <v>8819.33</v>
      </c>
      <c r="AZ4648" s="1">
        <v>109806.75</v>
      </c>
      <c r="BA4648" s="1">
        <v>118626.08</v>
      </c>
      <c r="BB4648" s="1">
        <v>7.5</v>
      </c>
      <c r="BC4648" s="1">
        <v>92.5</v>
      </c>
      <c r="BD4648" s="1">
        <v>2.8</v>
      </c>
      <c r="BE4648" s="1">
        <v>5472</v>
      </c>
      <c r="BF4648" s="1">
        <v>53823</v>
      </c>
      <c r="BG4648" s="1">
        <v>14.3</v>
      </c>
      <c r="BH4648" s="1">
        <v>1.25</v>
      </c>
      <c r="BI4648" s="1">
        <v>2016</v>
      </c>
      <c r="BJ4648" s="1" t="s">
        <v>672</v>
      </c>
      <c r="BK4648" s="1">
        <v>0</v>
      </c>
      <c r="BL4648" s="1">
        <v>0</v>
      </c>
      <c r="BM4648" s="1">
        <v>0</v>
      </c>
      <c r="BN4648" s="1">
        <v>0</v>
      </c>
      <c r="BO4648" s="1">
        <v>0</v>
      </c>
      <c r="BP4648" s="1"/>
      <c r="BQ4648" s="1"/>
      <c r="BR4648" s="1">
        <v>0</v>
      </c>
      <c r="BS4648" s="1"/>
      <c r="BT4648" s="1">
        <v>0</v>
      </c>
      <c r="BU4648" s="1">
        <v>0</v>
      </c>
      <c r="BV4648" s="1">
        <v>0</v>
      </c>
    </row>
    <row r="4649" spans="1:74" x14ac:dyDescent="0.2">
      <c r="A4649" s="1">
        <v>6152</v>
      </c>
      <c r="B4649" s="1">
        <v>6152</v>
      </c>
      <c r="C4649" s="1">
        <v>49420</v>
      </c>
      <c r="D4649" s="1"/>
      <c r="E4649" s="1" t="s">
        <v>671</v>
      </c>
      <c r="F4649" s="1" t="s">
        <v>72</v>
      </c>
      <c r="G4649" s="1">
        <v>2007</v>
      </c>
      <c r="H4649" s="1">
        <f>IF(L4649&gt;0,G4649-G4648,Check)</f>
        <v>1</v>
      </c>
      <c r="I4649" s="1"/>
      <c r="J4649" s="1"/>
      <c r="K4649" s="1"/>
      <c r="L4649" s="1">
        <v>1279642</v>
      </c>
      <c r="M4649" s="1">
        <v>793649</v>
      </c>
      <c r="N4649" s="1">
        <v>1279642</v>
      </c>
      <c r="O4649" s="1">
        <v>793649</v>
      </c>
      <c r="P4649" s="1">
        <v>54500</v>
      </c>
      <c r="Q4649" s="1">
        <v>331030</v>
      </c>
      <c r="R4649" s="1">
        <v>0.25868954</v>
      </c>
      <c r="S4649" s="1">
        <v>154959204</v>
      </c>
      <c r="T4649" s="1">
        <v>233062</v>
      </c>
      <c r="U4649" s="1">
        <v>131675</v>
      </c>
      <c r="V4649" s="1">
        <v>57798</v>
      </c>
      <c r="W4649" s="1">
        <v>1916</v>
      </c>
      <c r="X4649" s="1">
        <v>20292</v>
      </c>
      <c r="Y4649" s="1">
        <v>21621</v>
      </c>
      <c r="Z4649" s="1">
        <v>22452</v>
      </c>
      <c r="AA4649" s="1">
        <v>51615</v>
      </c>
      <c r="AB4649" s="1">
        <v>228596</v>
      </c>
      <c r="AC4649" s="1">
        <v>19.8</v>
      </c>
      <c r="AD4649" s="1">
        <v>13.7</v>
      </c>
      <c r="AE4649" s="1">
        <v>66.5</v>
      </c>
      <c r="AF4649" s="1">
        <v>30.5</v>
      </c>
      <c r="AG4649" s="1">
        <v>57.9</v>
      </c>
      <c r="AH4649" s="1">
        <v>11.6</v>
      </c>
      <c r="AI4649" s="1">
        <v>77682</v>
      </c>
      <c r="AJ4649" s="1">
        <v>4032</v>
      </c>
      <c r="AK4649" s="1">
        <v>20261</v>
      </c>
      <c r="AL4649" s="1">
        <v>27859</v>
      </c>
      <c r="AM4649" s="1">
        <v>15646</v>
      </c>
      <c r="AN4649" s="1">
        <v>9884</v>
      </c>
      <c r="AO4649" s="1">
        <v>5.19</v>
      </c>
      <c r="AP4649" s="1">
        <v>42686</v>
      </c>
      <c r="AQ4649" s="1">
        <v>56190</v>
      </c>
      <c r="AR4649" s="1">
        <v>40.6</v>
      </c>
      <c r="AS4649" s="1">
        <v>46.8</v>
      </c>
      <c r="AT4649" s="1">
        <v>12.6</v>
      </c>
      <c r="AU4649" s="1">
        <v>74927</v>
      </c>
      <c r="AV4649" s="1">
        <v>14475</v>
      </c>
      <c r="AW4649" s="1">
        <v>572</v>
      </c>
      <c r="AX4649" s="1">
        <v>18.399999999999999</v>
      </c>
      <c r="AY4649" s="1">
        <v>8412.08</v>
      </c>
      <c r="AZ4649" s="1">
        <v>111716.08</v>
      </c>
      <c r="BA4649" s="1">
        <v>120128.17</v>
      </c>
      <c r="BB4649" s="1">
        <v>7.06</v>
      </c>
      <c r="BC4649" s="1">
        <v>92.94</v>
      </c>
      <c r="BD4649" s="1">
        <v>3.05</v>
      </c>
      <c r="BE4649" s="1">
        <v>5472</v>
      </c>
      <c r="BF4649" s="1">
        <v>52852</v>
      </c>
      <c r="BG4649" s="1">
        <v>14.56</v>
      </c>
      <c r="BH4649" s="1">
        <v>1.21</v>
      </c>
      <c r="BI4649" s="1">
        <v>2016</v>
      </c>
      <c r="BJ4649" s="1" t="s">
        <v>672</v>
      </c>
      <c r="BK4649" s="1">
        <v>0</v>
      </c>
      <c r="BL4649" s="1">
        <v>0</v>
      </c>
      <c r="BM4649" s="1">
        <v>0</v>
      </c>
      <c r="BN4649" s="1">
        <v>0</v>
      </c>
      <c r="BO4649" s="1">
        <v>0</v>
      </c>
      <c r="BP4649" s="1"/>
      <c r="BQ4649" s="1"/>
      <c r="BR4649" s="1">
        <v>0</v>
      </c>
      <c r="BS4649" s="1"/>
      <c r="BT4649" s="1">
        <v>0</v>
      </c>
      <c r="BU4649" s="1">
        <v>0</v>
      </c>
      <c r="BV4649" s="1">
        <v>0</v>
      </c>
    </row>
    <row r="4650" spans="1:74" x14ac:dyDescent="0.2">
      <c r="A4650" s="1">
        <v>6153</v>
      </c>
      <c r="B4650" s="1">
        <v>6153</v>
      </c>
      <c r="C4650" s="1">
        <v>49420</v>
      </c>
      <c r="D4650" s="1"/>
      <c r="E4650" s="1" t="s">
        <v>671</v>
      </c>
      <c r="F4650" s="1" t="s">
        <v>72</v>
      </c>
      <c r="G4650" s="1">
        <v>2008</v>
      </c>
      <c r="H4650" s="1">
        <f>IF(L4650&gt;0,G4650-G4649,Check)</f>
        <v>1</v>
      </c>
      <c r="I4650" s="1"/>
      <c r="J4650" s="1"/>
      <c r="K4650" s="1"/>
      <c r="L4650" s="1">
        <v>1454719</v>
      </c>
      <c r="M4650" s="1">
        <v>830170</v>
      </c>
      <c r="N4650" s="1">
        <v>1454719</v>
      </c>
      <c r="O4650" s="1">
        <v>830170</v>
      </c>
      <c r="P4650" s="1">
        <v>56811</v>
      </c>
      <c r="Q4650" s="1">
        <v>395355</v>
      </c>
      <c r="R4650" s="1">
        <v>0.271774136</v>
      </c>
      <c r="S4650" s="1">
        <v>154959204</v>
      </c>
      <c r="T4650" s="1">
        <v>234564</v>
      </c>
      <c r="U4650" s="1">
        <v>137816</v>
      </c>
      <c r="V4650" s="1">
        <v>57738</v>
      </c>
      <c r="W4650" s="1">
        <v>1110</v>
      </c>
      <c r="X4650" s="1">
        <v>21730</v>
      </c>
      <c r="Y4650" s="1">
        <v>25058</v>
      </c>
      <c r="Z4650" s="1">
        <v>23579</v>
      </c>
      <c r="AA4650" s="1">
        <v>19253</v>
      </c>
      <c r="AB4650" s="1">
        <v>229742</v>
      </c>
      <c r="AC4650" s="1">
        <v>18.3</v>
      </c>
      <c r="AD4650" s="1">
        <v>15</v>
      </c>
      <c r="AE4650" s="1">
        <v>66.7</v>
      </c>
      <c r="AF4650" s="1">
        <v>30.3</v>
      </c>
      <c r="AG4650" s="1">
        <v>58</v>
      </c>
      <c r="AH4650" s="1">
        <v>11.7</v>
      </c>
      <c r="AI4650" s="1">
        <v>77409</v>
      </c>
      <c r="AJ4650" s="1">
        <v>4113</v>
      </c>
      <c r="AK4650" s="1">
        <v>20612</v>
      </c>
      <c r="AL4650" s="1">
        <v>28057</v>
      </c>
      <c r="AM4650" s="1">
        <v>15465</v>
      </c>
      <c r="AN4650" s="1">
        <v>9162</v>
      </c>
      <c r="AO4650" s="1">
        <v>5.31</v>
      </c>
      <c r="AP4650" s="1">
        <v>45242</v>
      </c>
      <c r="AQ4650" s="1">
        <v>55416</v>
      </c>
      <c r="AR4650" s="1">
        <v>36.299999999999997</v>
      </c>
      <c r="AS4650" s="1">
        <v>51.6</v>
      </c>
      <c r="AT4650" s="1">
        <v>12.1</v>
      </c>
      <c r="AU4650" s="1">
        <v>78410</v>
      </c>
      <c r="AV4650" s="1">
        <v>8639</v>
      </c>
      <c r="AW4650" s="1">
        <v>1719</v>
      </c>
      <c r="AX4650" s="1">
        <v>18.7</v>
      </c>
      <c r="AY4650" s="1">
        <v>9036.67</v>
      </c>
      <c r="AZ4650" s="1">
        <v>114284.83</v>
      </c>
      <c r="BA4650" s="1">
        <v>123321.5</v>
      </c>
      <c r="BB4650" s="1">
        <v>7.37</v>
      </c>
      <c r="BC4650" s="1">
        <v>92.63</v>
      </c>
      <c r="BD4650" s="1">
        <v>3.51</v>
      </c>
      <c r="BE4650" s="1">
        <v>5472</v>
      </c>
      <c r="BF4650" s="1">
        <v>51881</v>
      </c>
      <c r="BG4650" s="1">
        <v>14.61</v>
      </c>
      <c r="BH4650" s="1">
        <v>1.17</v>
      </c>
      <c r="BI4650" s="1">
        <v>2016</v>
      </c>
      <c r="BJ4650" s="1" t="s">
        <v>672</v>
      </c>
      <c r="BK4650" s="1">
        <v>0</v>
      </c>
      <c r="BL4650" s="1">
        <v>0</v>
      </c>
      <c r="BM4650" s="1">
        <v>0</v>
      </c>
      <c r="BN4650" s="1">
        <v>0</v>
      </c>
      <c r="BO4650" s="1">
        <v>0</v>
      </c>
      <c r="BP4650" s="1"/>
      <c r="BQ4650" s="1"/>
      <c r="BR4650" s="1">
        <v>0</v>
      </c>
      <c r="BS4650" s="1"/>
      <c r="BT4650" s="1">
        <v>0</v>
      </c>
      <c r="BU4650" s="1">
        <v>0</v>
      </c>
      <c r="BV4650" s="1">
        <v>0</v>
      </c>
    </row>
    <row r="4651" spans="1:74" x14ac:dyDescent="0.2">
      <c r="A4651" s="1">
        <v>6154</v>
      </c>
      <c r="B4651" s="1">
        <v>6154</v>
      </c>
      <c r="C4651" s="1">
        <v>49420</v>
      </c>
      <c r="D4651" s="1"/>
      <c r="E4651" s="1" t="s">
        <v>671</v>
      </c>
      <c r="F4651" s="1" t="s">
        <v>72</v>
      </c>
      <c r="G4651" s="1">
        <v>2009</v>
      </c>
      <c r="H4651" s="1">
        <f>IF(L4651&gt;0,G4651-G4650,Check)</f>
        <v>1</v>
      </c>
      <c r="I4651" s="1"/>
      <c r="J4651" s="1"/>
      <c r="K4651" s="1"/>
      <c r="L4651" s="1">
        <v>1334548</v>
      </c>
      <c r="M4651" s="1">
        <v>733903</v>
      </c>
      <c r="N4651" s="1">
        <v>1334548</v>
      </c>
      <c r="O4651" s="1">
        <v>733903</v>
      </c>
      <c r="P4651" s="1">
        <v>51329</v>
      </c>
      <c r="Q4651" s="1">
        <v>495585</v>
      </c>
      <c r="R4651" s="1">
        <v>0.37135045</v>
      </c>
      <c r="S4651" s="1">
        <v>154959204</v>
      </c>
      <c r="T4651" s="1">
        <v>239054</v>
      </c>
      <c r="U4651" s="1">
        <v>136789</v>
      </c>
      <c r="V4651" s="1">
        <v>61120</v>
      </c>
      <c r="W4651" s="1">
        <v>1489</v>
      </c>
      <c r="X4651" s="1">
        <v>20254</v>
      </c>
      <c r="Y4651" s="1">
        <v>20478</v>
      </c>
      <c r="Z4651" s="1">
        <v>24478</v>
      </c>
      <c r="AA4651" s="1">
        <v>37118</v>
      </c>
      <c r="AB4651" s="1">
        <v>235132</v>
      </c>
      <c r="AC4651" s="1">
        <v>22.2</v>
      </c>
      <c r="AD4651" s="1">
        <v>16.2</v>
      </c>
      <c r="AE4651" s="1">
        <v>61.5</v>
      </c>
      <c r="AF4651" s="1">
        <v>31.3</v>
      </c>
      <c r="AG4651" s="1">
        <v>57.3</v>
      </c>
      <c r="AH4651" s="1">
        <v>11.4</v>
      </c>
      <c r="AI4651" s="1">
        <v>79998</v>
      </c>
      <c r="AJ4651" s="1">
        <v>4758</v>
      </c>
      <c r="AK4651" s="1">
        <v>22564</v>
      </c>
      <c r="AL4651" s="1">
        <v>29796</v>
      </c>
      <c r="AM4651" s="1">
        <v>15135</v>
      </c>
      <c r="AN4651" s="1">
        <v>7745</v>
      </c>
      <c r="AO4651" s="1">
        <v>5.95</v>
      </c>
      <c r="AP4651" s="1">
        <v>41249</v>
      </c>
      <c r="AQ4651" s="1">
        <v>53638</v>
      </c>
      <c r="AR4651" s="1">
        <v>42.5</v>
      </c>
      <c r="AS4651" s="1">
        <v>45.3</v>
      </c>
      <c r="AT4651" s="1">
        <v>12.2</v>
      </c>
      <c r="AU4651" s="1">
        <v>72096</v>
      </c>
      <c r="AV4651" s="1">
        <v>13391</v>
      </c>
      <c r="AW4651" s="1">
        <v>585</v>
      </c>
      <c r="AX4651" s="1">
        <v>19.399999999999999</v>
      </c>
      <c r="AY4651" s="1">
        <v>11336</v>
      </c>
      <c r="AZ4651" s="1">
        <v>114665.08</v>
      </c>
      <c r="BA4651" s="1">
        <v>126001.08</v>
      </c>
      <c r="BB4651" s="1">
        <v>9.0500000000000007</v>
      </c>
      <c r="BC4651" s="1">
        <v>90.95</v>
      </c>
      <c r="BD4651" s="1">
        <v>2.65</v>
      </c>
      <c r="BE4651" s="1">
        <v>5472</v>
      </c>
      <c r="BF4651" s="1">
        <v>50910</v>
      </c>
      <c r="BG4651" s="1">
        <v>14.3</v>
      </c>
      <c r="BH4651" s="1">
        <v>1.17</v>
      </c>
      <c r="BI4651" s="1">
        <v>2016</v>
      </c>
      <c r="BJ4651" s="1" t="s">
        <v>672</v>
      </c>
      <c r="BK4651" s="1">
        <v>0</v>
      </c>
      <c r="BL4651" s="1">
        <v>0</v>
      </c>
      <c r="BM4651" s="1">
        <v>0</v>
      </c>
      <c r="BN4651" s="1">
        <v>0</v>
      </c>
      <c r="BO4651" s="1">
        <v>0</v>
      </c>
      <c r="BP4651" s="1"/>
      <c r="BQ4651" s="1"/>
      <c r="BR4651" s="1">
        <v>0</v>
      </c>
      <c r="BS4651" s="1"/>
      <c r="BT4651" s="1">
        <v>0</v>
      </c>
      <c r="BU4651" s="1">
        <v>0</v>
      </c>
      <c r="BV4651" s="1">
        <v>0</v>
      </c>
    </row>
    <row r="4652" spans="1:74" x14ac:dyDescent="0.2">
      <c r="A4652" s="1">
        <v>6155</v>
      </c>
      <c r="B4652" s="1">
        <v>6155</v>
      </c>
      <c r="C4652" s="1">
        <v>49420</v>
      </c>
      <c r="D4652" s="1"/>
      <c r="E4652" s="1" t="s">
        <v>671</v>
      </c>
      <c r="F4652" s="1" t="s">
        <v>72</v>
      </c>
      <c r="G4652" s="1">
        <v>2010</v>
      </c>
      <c r="H4652" s="1">
        <f>IF(L4652&gt;0,G4652-G4651,Check)</f>
        <v>1</v>
      </c>
      <c r="I4652" s="1"/>
      <c r="J4652" s="1"/>
      <c r="K4652" s="1"/>
      <c r="L4652" s="1">
        <v>1287908</v>
      </c>
      <c r="M4652" s="1">
        <v>779473</v>
      </c>
      <c r="N4652" s="1">
        <v>1287908</v>
      </c>
      <c r="O4652" s="1">
        <v>779473</v>
      </c>
      <c r="P4652" s="1">
        <v>54889</v>
      </c>
      <c r="Q4652" s="1">
        <v>534590</v>
      </c>
      <c r="R4652" s="1">
        <v>0.41508399699999998</v>
      </c>
      <c r="S4652" s="1">
        <v>154959204</v>
      </c>
      <c r="T4652" s="1">
        <v>244485</v>
      </c>
      <c r="U4652" s="1">
        <v>143627</v>
      </c>
      <c r="V4652" s="1">
        <v>53807</v>
      </c>
      <c r="W4652" s="1">
        <v>1901</v>
      </c>
      <c r="X4652" s="1">
        <v>20023</v>
      </c>
      <c r="Y4652" s="1">
        <v>22005</v>
      </c>
      <c r="Z4652" s="1">
        <v>22383</v>
      </c>
      <c r="AA4652" s="1">
        <v>16922</v>
      </c>
      <c r="AB4652" s="1">
        <v>241686</v>
      </c>
      <c r="AC4652" s="1"/>
      <c r="AD4652" s="1"/>
      <c r="AE4652" s="1"/>
      <c r="AF4652" s="1">
        <v>30.5</v>
      </c>
      <c r="AG4652" s="1">
        <v>58</v>
      </c>
      <c r="AH4652" s="1">
        <v>11.5</v>
      </c>
      <c r="AI4652" s="1">
        <v>79875</v>
      </c>
      <c r="AJ4652" s="1">
        <v>4683</v>
      </c>
      <c r="AK4652" s="1">
        <v>23069</v>
      </c>
      <c r="AL4652" s="1">
        <v>29619</v>
      </c>
      <c r="AM4652" s="1">
        <v>15574</v>
      </c>
      <c r="AN4652" s="1">
        <v>6930</v>
      </c>
      <c r="AO4652" s="1">
        <v>5.86</v>
      </c>
      <c r="AP4652" s="1">
        <v>40648</v>
      </c>
      <c r="AQ4652" s="1">
        <v>59057</v>
      </c>
      <c r="AR4652" s="1">
        <v>42.6</v>
      </c>
      <c r="AS4652" s="1">
        <v>42.6</v>
      </c>
      <c r="AT4652" s="1">
        <v>14.8</v>
      </c>
      <c r="AU4652" s="1">
        <v>79328</v>
      </c>
      <c r="AV4652" s="1">
        <v>9696</v>
      </c>
      <c r="AW4652" s="1">
        <v>880</v>
      </c>
      <c r="AX4652" s="1">
        <v>19.2</v>
      </c>
      <c r="AY4652" s="1">
        <v>12972.17</v>
      </c>
      <c r="AZ4652" s="1">
        <v>109168.08</v>
      </c>
      <c r="BA4652" s="1">
        <v>122140.25</v>
      </c>
      <c r="BB4652" s="1">
        <v>10.68</v>
      </c>
      <c r="BC4652" s="1">
        <v>89.32</v>
      </c>
      <c r="BD4652" s="1">
        <v>3.08</v>
      </c>
      <c r="BE4652" s="1">
        <v>5472</v>
      </c>
      <c r="BF4652" s="1">
        <v>49939</v>
      </c>
      <c r="BG4652" s="1">
        <v>14.2</v>
      </c>
      <c r="BH4652" s="1">
        <v>1.1499999999999999</v>
      </c>
      <c r="BI4652" s="1">
        <v>2016</v>
      </c>
      <c r="BJ4652" s="1" t="s">
        <v>672</v>
      </c>
      <c r="BK4652" s="1">
        <v>0</v>
      </c>
      <c r="BL4652" s="1">
        <v>0</v>
      </c>
      <c r="BM4652" s="1">
        <v>0</v>
      </c>
      <c r="BN4652" s="1">
        <v>0</v>
      </c>
      <c r="BO4652" s="1">
        <v>0</v>
      </c>
      <c r="BP4652" s="1"/>
      <c r="BQ4652" s="1"/>
      <c r="BR4652" s="1">
        <v>0</v>
      </c>
      <c r="BS4652" s="1"/>
      <c r="BT4652" s="1">
        <v>0</v>
      </c>
      <c r="BU4652" s="1">
        <v>0</v>
      </c>
      <c r="BV4652" s="1">
        <v>0</v>
      </c>
    </row>
    <row r="4653" spans="1:74" x14ac:dyDescent="0.2">
      <c r="A4653" s="1">
        <v>6156</v>
      </c>
      <c r="B4653" s="1">
        <v>6156</v>
      </c>
      <c r="C4653" s="1">
        <v>49420</v>
      </c>
      <c r="D4653" s="1"/>
      <c r="E4653" s="1" t="s">
        <v>671</v>
      </c>
      <c r="F4653" s="1" t="s">
        <v>72</v>
      </c>
      <c r="G4653" s="1">
        <v>2011</v>
      </c>
      <c r="H4653" s="1">
        <f>IF(L4653&gt;0,G4653-G4652,Check)</f>
        <v>1</v>
      </c>
      <c r="I4653" s="1"/>
      <c r="J4653" s="1"/>
      <c r="K4653" s="1"/>
      <c r="L4653" s="1">
        <v>1430986</v>
      </c>
      <c r="M4653" s="1">
        <v>782364</v>
      </c>
      <c r="N4653" s="1">
        <v>1430986</v>
      </c>
      <c r="O4653" s="1">
        <v>782364</v>
      </c>
      <c r="P4653" s="1">
        <v>56252</v>
      </c>
      <c r="Q4653" s="1">
        <v>598546</v>
      </c>
      <c r="R4653" s="1">
        <v>0.41827523100000003</v>
      </c>
      <c r="S4653" s="1">
        <v>154959204</v>
      </c>
      <c r="T4653" s="1">
        <v>247141</v>
      </c>
      <c r="U4653" s="1">
        <v>147091</v>
      </c>
      <c r="V4653" s="1">
        <v>54559</v>
      </c>
      <c r="W4653" s="1">
        <v>1109</v>
      </c>
      <c r="X4653" s="1">
        <v>20982</v>
      </c>
      <c r="Y4653" s="1">
        <v>22856</v>
      </c>
      <c r="Z4653" s="1">
        <v>22797</v>
      </c>
      <c r="AA4653" s="1">
        <v>22041</v>
      </c>
      <c r="AB4653" s="1">
        <v>241322</v>
      </c>
      <c r="AC4653" s="1"/>
      <c r="AD4653" s="1"/>
      <c r="AE4653" s="1"/>
      <c r="AF4653" s="1">
        <v>30.3</v>
      </c>
      <c r="AG4653" s="1">
        <v>57.8</v>
      </c>
      <c r="AH4653" s="1">
        <v>11.9</v>
      </c>
      <c r="AI4653" s="1">
        <v>80071</v>
      </c>
      <c r="AJ4653" s="1">
        <v>5545</v>
      </c>
      <c r="AK4653" s="1">
        <v>21541</v>
      </c>
      <c r="AL4653" s="1">
        <v>28478</v>
      </c>
      <c r="AM4653" s="1">
        <v>15649</v>
      </c>
      <c r="AN4653" s="1">
        <v>8858</v>
      </c>
      <c r="AO4653" s="1">
        <v>6.93</v>
      </c>
      <c r="AP4653" s="1">
        <v>42173</v>
      </c>
      <c r="AQ4653" s="1">
        <v>54764</v>
      </c>
      <c r="AR4653" s="1">
        <v>41.6</v>
      </c>
      <c r="AS4653" s="1">
        <v>45.5</v>
      </c>
      <c r="AT4653" s="1">
        <v>12.9</v>
      </c>
      <c r="AU4653" s="1">
        <v>76753</v>
      </c>
      <c r="AV4653" s="1">
        <v>10511</v>
      </c>
      <c r="AW4653" s="1">
        <v>1865</v>
      </c>
      <c r="AX4653" s="1">
        <v>20.5</v>
      </c>
      <c r="AY4653" s="1">
        <v>12934.33</v>
      </c>
      <c r="AZ4653" s="1">
        <v>107392.42</v>
      </c>
      <c r="BA4653" s="1">
        <v>120326.75</v>
      </c>
      <c r="BB4653" s="1">
        <v>10.8</v>
      </c>
      <c r="BC4653" s="1">
        <v>89.2</v>
      </c>
      <c r="BD4653" s="1">
        <v>3.79</v>
      </c>
      <c r="BE4653" s="1">
        <v>5472</v>
      </c>
      <c r="BF4653" s="1">
        <v>48968</v>
      </c>
      <c r="BG4653" s="1">
        <v>13.91</v>
      </c>
      <c r="BH4653" s="1">
        <v>1.1200000000000001</v>
      </c>
      <c r="BI4653" s="1">
        <v>2016</v>
      </c>
      <c r="BJ4653" s="1" t="s">
        <v>672</v>
      </c>
      <c r="BK4653" s="1">
        <v>0</v>
      </c>
      <c r="BL4653" s="1">
        <v>0</v>
      </c>
      <c r="BM4653" s="1">
        <v>0</v>
      </c>
      <c r="BN4653" s="1">
        <v>0</v>
      </c>
      <c r="BO4653" s="1">
        <v>0</v>
      </c>
      <c r="BP4653" s="1"/>
      <c r="BQ4653" s="1"/>
      <c r="BR4653" s="1">
        <v>0</v>
      </c>
      <c r="BS4653" s="1"/>
      <c r="BT4653" s="1">
        <v>0</v>
      </c>
      <c r="BU4653" s="1">
        <v>0</v>
      </c>
      <c r="BV4653" s="1">
        <v>0</v>
      </c>
    </row>
    <row r="4654" spans="1:74" x14ac:dyDescent="0.2">
      <c r="A4654" s="1">
        <v>6157</v>
      </c>
      <c r="B4654" s="1">
        <v>6157</v>
      </c>
      <c r="C4654" s="1">
        <v>49420</v>
      </c>
      <c r="D4654" s="1"/>
      <c r="E4654" s="1" t="s">
        <v>671</v>
      </c>
      <c r="F4654" s="1" t="s">
        <v>72</v>
      </c>
      <c r="G4654" s="1">
        <v>2012</v>
      </c>
      <c r="H4654" s="1">
        <f>IF(L4654&gt;0,G4654-G4653,Check)</f>
        <v>1</v>
      </c>
      <c r="I4654" s="1"/>
      <c r="J4654" s="1"/>
      <c r="K4654" s="1"/>
      <c r="L4654" s="1">
        <v>1538794</v>
      </c>
      <c r="M4654" s="1">
        <v>800855</v>
      </c>
      <c r="N4654" s="1">
        <v>1538794</v>
      </c>
      <c r="O4654" s="1">
        <v>800855</v>
      </c>
      <c r="P4654" s="1">
        <v>54234</v>
      </c>
      <c r="Q4654" s="1">
        <v>502570</v>
      </c>
      <c r="R4654" s="1">
        <v>0.32659992199999999</v>
      </c>
      <c r="S4654" s="1">
        <v>154959204</v>
      </c>
      <c r="T4654" s="1">
        <v>246977</v>
      </c>
      <c r="U4654" s="1">
        <v>145688</v>
      </c>
      <c r="V4654" s="1">
        <v>55924</v>
      </c>
      <c r="W4654" s="1">
        <v>1206</v>
      </c>
      <c r="X4654" s="1">
        <v>20377</v>
      </c>
      <c r="Y4654" s="1">
        <v>21189</v>
      </c>
      <c r="Z4654" s="1">
        <v>22376</v>
      </c>
      <c r="AA4654" s="1">
        <v>18774</v>
      </c>
      <c r="AB4654" s="1">
        <v>242336</v>
      </c>
      <c r="AC4654" s="1"/>
      <c r="AD4654" s="1"/>
      <c r="AE4654" s="1"/>
      <c r="AF4654" s="1">
        <v>30.2</v>
      </c>
      <c r="AG4654" s="1">
        <v>57.5</v>
      </c>
      <c r="AH4654" s="1">
        <v>12.3</v>
      </c>
      <c r="AI4654" s="1">
        <v>78472</v>
      </c>
      <c r="AJ4654" s="1">
        <v>3831</v>
      </c>
      <c r="AK4654" s="1">
        <v>20698</v>
      </c>
      <c r="AL4654" s="1">
        <v>29329</v>
      </c>
      <c r="AM4654" s="1">
        <v>15726</v>
      </c>
      <c r="AN4654" s="1">
        <v>8888</v>
      </c>
      <c r="AO4654" s="1">
        <v>4.88</v>
      </c>
      <c r="AP4654" s="1">
        <v>43942</v>
      </c>
      <c r="AQ4654" s="1">
        <v>56919</v>
      </c>
      <c r="AR4654" s="1">
        <v>39</v>
      </c>
      <c r="AS4654" s="1">
        <v>47.3</v>
      </c>
      <c r="AT4654" s="1">
        <v>13.7</v>
      </c>
      <c r="AU4654" s="1">
        <v>74579</v>
      </c>
      <c r="AV4654" s="1">
        <v>15888</v>
      </c>
      <c r="AW4654" s="1">
        <v>694</v>
      </c>
      <c r="AX4654" s="1">
        <v>20.6</v>
      </c>
      <c r="AY4654" s="1">
        <v>12814.67</v>
      </c>
      <c r="AZ4654" s="1">
        <v>108267.33</v>
      </c>
      <c r="BA4654" s="1">
        <v>121082</v>
      </c>
      <c r="BB4654" s="1">
        <v>10.65</v>
      </c>
      <c r="BC4654" s="1">
        <v>89.35</v>
      </c>
      <c r="BD4654" s="1">
        <v>3.99</v>
      </c>
      <c r="BE4654" s="1">
        <v>5472</v>
      </c>
      <c r="BF4654" s="1">
        <v>49227</v>
      </c>
      <c r="BG4654" s="1">
        <v>14.77</v>
      </c>
      <c r="BH4654" s="1">
        <v>1.0900000000000001</v>
      </c>
      <c r="BI4654" s="1">
        <v>2016</v>
      </c>
      <c r="BJ4654" s="1" t="s">
        <v>672</v>
      </c>
      <c r="BK4654" s="1">
        <v>0</v>
      </c>
      <c r="BL4654" s="1">
        <v>0</v>
      </c>
      <c r="BM4654" s="1">
        <v>0</v>
      </c>
      <c r="BN4654" s="1">
        <v>0</v>
      </c>
      <c r="BO4654" s="1">
        <v>0</v>
      </c>
      <c r="BP4654" s="1"/>
      <c r="BQ4654" s="1"/>
      <c r="BR4654" s="1">
        <v>0</v>
      </c>
      <c r="BS4654" s="1"/>
      <c r="BT4654" s="1">
        <v>0</v>
      </c>
      <c r="BU4654" s="1">
        <v>0</v>
      </c>
      <c r="BV4654" s="1">
        <v>0</v>
      </c>
    </row>
    <row r="4655" spans="1:74" x14ac:dyDescent="0.2">
      <c r="A4655" s="1">
        <v>6158</v>
      </c>
      <c r="B4655" s="1">
        <v>6158</v>
      </c>
      <c r="C4655" s="1">
        <v>49420</v>
      </c>
      <c r="D4655" s="1"/>
      <c r="E4655" s="1" t="s">
        <v>671</v>
      </c>
      <c r="F4655" s="1" t="s">
        <v>72</v>
      </c>
      <c r="G4655" s="1">
        <v>2013</v>
      </c>
      <c r="H4655" s="1">
        <f>IF(L4655&gt;0,G4655-G4654,Check)</f>
        <v>1</v>
      </c>
      <c r="I4655" s="1"/>
      <c r="J4655" s="1"/>
      <c r="K4655" s="1"/>
      <c r="L4655" s="1">
        <v>1270755</v>
      </c>
      <c r="M4655" s="1">
        <v>729282</v>
      </c>
      <c r="N4655" s="1">
        <v>1270755</v>
      </c>
      <c r="O4655" s="1">
        <v>729282</v>
      </c>
      <c r="P4655" s="1">
        <v>54640</v>
      </c>
      <c r="Q4655" s="1">
        <v>873269</v>
      </c>
      <c r="R4655" s="1">
        <v>0.68720485099999995</v>
      </c>
      <c r="S4655" s="1">
        <v>154959204</v>
      </c>
      <c r="T4655" s="1">
        <v>247044</v>
      </c>
      <c r="U4655" s="1">
        <v>144053</v>
      </c>
      <c r="V4655" s="1">
        <v>53091</v>
      </c>
      <c r="W4655" s="1">
        <v>2233</v>
      </c>
      <c r="X4655" s="1">
        <v>20795</v>
      </c>
      <c r="Y4655" s="1">
        <v>21843</v>
      </c>
      <c r="Z4655" s="1">
        <v>22211</v>
      </c>
      <c r="AA4655" s="1">
        <v>31045</v>
      </c>
      <c r="AB4655" s="1">
        <v>243340</v>
      </c>
      <c r="AC4655" s="1">
        <v>20.8</v>
      </c>
      <c r="AD4655" s="1">
        <v>17.2</v>
      </c>
      <c r="AE4655" s="1">
        <v>62</v>
      </c>
      <c r="AF4655" s="1">
        <v>30</v>
      </c>
      <c r="AG4655" s="1">
        <v>57.4</v>
      </c>
      <c r="AH4655" s="1">
        <v>12.6</v>
      </c>
      <c r="AI4655" s="1">
        <v>79742</v>
      </c>
      <c r="AJ4655" s="1">
        <v>4574</v>
      </c>
      <c r="AK4655" s="1">
        <v>21136</v>
      </c>
      <c r="AL4655" s="1">
        <v>29405</v>
      </c>
      <c r="AM4655" s="1">
        <v>15920</v>
      </c>
      <c r="AN4655" s="1">
        <v>8707</v>
      </c>
      <c r="AO4655" s="1">
        <v>5.74</v>
      </c>
      <c r="AP4655" s="1">
        <v>41917</v>
      </c>
      <c r="AQ4655" s="1">
        <v>53764</v>
      </c>
      <c r="AR4655" s="1">
        <v>40.5</v>
      </c>
      <c r="AS4655" s="1">
        <v>48.1</v>
      </c>
      <c r="AT4655" s="1">
        <v>11.4</v>
      </c>
      <c r="AU4655" s="1">
        <v>79235</v>
      </c>
      <c r="AV4655" s="1">
        <v>11824</v>
      </c>
      <c r="AW4655" s="1">
        <v>997</v>
      </c>
      <c r="AX4655" s="1">
        <v>18.399999999999999</v>
      </c>
      <c r="AY4655" s="1">
        <v>11894.83</v>
      </c>
      <c r="AZ4655" s="1">
        <v>107153.83</v>
      </c>
      <c r="BA4655" s="1">
        <v>119048.67</v>
      </c>
      <c r="BB4655" s="1">
        <v>10.050000000000001</v>
      </c>
      <c r="BC4655" s="1">
        <v>89.95</v>
      </c>
      <c r="BD4655" s="1">
        <v>3.83</v>
      </c>
      <c r="BE4655" s="1">
        <v>5472</v>
      </c>
      <c r="BF4655" s="1">
        <v>49959</v>
      </c>
      <c r="BG4655" s="1">
        <v>13.35</v>
      </c>
      <c r="BH4655" s="1">
        <v>1.08</v>
      </c>
      <c r="BI4655" s="1">
        <v>2016</v>
      </c>
      <c r="BJ4655" s="1" t="s">
        <v>672</v>
      </c>
      <c r="BK4655" s="1">
        <v>0</v>
      </c>
      <c r="BL4655" s="1">
        <v>0</v>
      </c>
      <c r="BM4655" s="1">
        <v>0</v>
      </c>
      <c r="BN4655" s="1">
        <v>0</v>
      </c>
      <c r="BO4655" s="1">
        <v>0</v>
      </c>
      <c r="BP4655" s="1"/>
      <c r="BQ4655" s="1"/>
      <c r="BR4655" s="1">
        <v>0</v>
      </c>
      <c r="BS4655" s="1"/>
      <c r="BT4655" s="1">
        <v>0</v>
      </c>
      <c r="BU4655" s="1">
        <v>0</v>
      </c>
      <c r="BV4655" s="1">
        <v>0</v>
      </c>
    </row>
    <row r="4656" spans="1:74" x14ac:dyDescent="0.2">
      <c r="A4656" s="1">
        <v>6159</v>
      </c>
      <c r="B4656" s="1">
        <v>6159</v>
      </c>
      <c r="C4656" s="1">
        <v>49420</v>
      </c>
      <c r="D4656" s="1"/>
      <c r="E4656" s="1" t="s">
        <v>671</v>
      </c>
      <c r="F4656" s="1" t="s">
        <v>72</v>
      </c>
      <c r="G4656" s="1">
        <v>2014</v>
      </c>
      <c r="H4656" s="1">
        <f>IF(L4656&gt;0,G4656-G4655,Check)</f>
        <v>1</v>
      </c>
      <c r="I4656" s="1"/>
      <c r="J4656" s="1"/>
      <c r="K4656" s="1"/>
      <c r="L4656" s="1">
        <v>1159242</v>
      </c>
      <c r="M4656" s="1">
        <v>766424</v>
      </c>
      <c r="N4656" s="1">
        <v>1159242</v>
      </c>
      <c r="O4656" s="1">
        <v>766424</v>
      </c>
      <c r="P4656" s="1">
        <v>52016</v>
      </c>
      <c r="Q4656" s="1">
        <v>958667</v>
      </c>
      <c r="R4656" s="1">
        <v>0.82697745599999894</v>
      </c>
      <c r="S4656" s="1">
        <v>154959204</v>
      </c>
      <c r="T4656" s="1">
        <v>247687</v>
      </c>
      <c r="U4656" s="1">
        <v>142709</v>
      </c>
      <c r="V4656" s="1">
        <v>57525</v>
      </c>
      <c r="W4656" s="1">
        <v>2517</v>
      </c>
      <c r="X4656" s="1">
        <v>21879</v>
      </c>
      <c r="Y4656" s="1">
        <v>23743</v>
      </c>
      <c r="Z4656" s="1">
        <v>25438</v>
      </c>
      <c r="AA4656" s="1">
        <v>35257</v>
      </c>
      <c r="AB4656" s="1">
        <v>244021</v>
      </c>
      <c r="AC4656" s="1">
        <v>20.3</v>
      </c>
      <c r="AD4656" s="1">
        <v>14.7</v>
      </c>
      <c r="AE4656" s="1">
        <v>65.099999999999994</v>
      </c>
      <c r="AF4656" s="1">
        <v>29.8</v>
      </c>
      <c r="AG4656" s="1">
        <v>57.4</v>
      </c>
      <c r="AH4656" s="1">
        <v>12.8</v>
      </c>
      <c r="AI4656" s="1">
        <v>79700</v>
      </c>
      <c r="AJ4656" s="1">
        <v>5032</v>
      </c>
      <c r="AK4656" s="1">
        <v>19212</v>
      </c>
      <c r="AL4656" s="1">
        <v>30263</v>
      </c>
      <c r="AM4656" s="1">
        <v>17518</v>
      </c>
      <c r="AN4656" s="1">
        <v>7675</v>
      </c>
      <c r="AO4656" s="1">
        <v>6.31</v>
      </c>
      <c r="AP4656" s="1">
        <v>44648</v>
      </c>
      <c r="AQ4656" s="1">
        <v>59405</v>
      </c>
      <c r="AR4656" s="1">
        <v>38.299999999999997</v>
      </c>
      <c r="AS4656" s="1">
        <v>48.3</v>
      </c>
      <c r="AT4656" s="1">
        <v>13.4</v>
      </c>
      <c r="AU4656" s="1">
        <v>78595</v>
      </c>
      <c r="AV4656" s="1">
        <v>16814</v>
      </c>
      <c r="AW4656" s="1">
        <v>637</v>
      </c>
      <c r="AX4656" s="1">
        <v>20.5</v>
      </c>
      <c r="AY4656" s="1">
        <v>10374</v>
      </c>
      <c r="AZ4656" s="1">
        <v>109113.33</v>
      </c>
      <c r="BA4656" s="1">
        <v>119487.33</v>
      </c>
      <c r="BB4656" s="1">
        <v>8.76</v>
      </c>
      <c r="BC4656" s="1">
        <v>91.24</v>
      </c>
      <c r="BD4656" s="1">
        <v>3.71</v>
      </c>
      <c r="BE4656" s="1">
        <v>5472</v>
      </c>
      <c r="BF4656" s="1">
        <v>50543</v>
      </c>
      <c r="BG4656" s="1">
        <v>14.73</v>
      </c>
      <c r="BH4656" s="1">
        <v>1.06</v>
      </c>
      <c r="BI4656" s="1">
        <v>2016</v>
      </c>
      <c r="BJ4656" s="1" t="s">
        <v>672</v>
      </c>
      <c r="BK4656" s="1">
        <v>0</v>
      </c>
      <c r="BL4656" s="1">
        <v>0</v>
      </c>
      <c r="BM4656" s="1">
        <v>0</v>
      </c>
      <c r="BN4656" s="1">
        <v>0</v>
      </c>
      <c r="BO4656" s="1">
        <v>0</v>
      </c>
      <c r="BP4656" s="1"/>
      <c r="BQ4656" s="1"/>
      <c r="BR4656" s="1">
        <v>0</v>
      </c>
      <c r="BS4656" s="1"/>
      <c r="BT4656" s="1">
        <v>0</v>
      </c>
      <c r="BU4656" s="1">
        <v>0</v>
      </c>
      <c r="BV4656" s="1">
        <v>0</v>
      </c>
    </row>
    <row r="4657" spans="1:74" x14ac:dyDescent="0.2">
      <c r="A4657" s="1">
        <v>6160</v>
      </c>
      <c r="B4657" s="1">
        <v>6160</v>
      </c>
      <c r="C4657" s="1">
        <v>49420</v>
      </c>
      <c r="D4657" s="1"/>
      <c r="E4657" s="1" t="s">
        <v>671</v>
      </c>
      <c r="F4657" s="1" t="s">
        <v>72</v>
      </c>
      <c r="G4657" s="1">
        <v>2015</v>
      </c>
      <c r="H4657" s="1">
        <f>IF(L4657&gt;0,G4657-G4656,Check)</f>
        <v>1</v>
      </c>
      <c r="I4657" s="1"/>
      <c r="J4657" s="1"/>
      <c r="K4657" s="1"/>
      <c r="L4657" s="1">
        <v>1124617</v>
      </c>
      <c r="M4657" s="1">
        <v>838308</v>
      </c>
      <c r="N4657" s="1">
        <v>1124617</v>
      </c>
      <c r="O4657" s="1">
        <v>838308</v>
      </c>
      <c r="P4657" s="1">
        <v>54364</v>
      </c>
      <c r="Q4657" s="1">
        <v>987356</v>
      </c>
      <c r="R4657" s="1">
        <v>0.87794867099999996</v>
      </c>
      <c r="S4657" s="1">
        <v>154959204</v>
      </c>
      <c r="T4657" s="1">
        <v>248830</v>
      </c>
      <c r="U4657" s="1">
        <v>154113</v>
      </c>
      <c r="V4657" s="1">
        <v>48422</v>
      </c>
      <c r="W4657" s="1">
        <v>1663</v>
      </c>
      <c r="X4657" s="1">
        <v>22783</v>
      </c>
      <c r="Y4657" s="1">
        <v>23475</v>
      </c>
      <c r="Z4657" s="1">
        <v>25784</v>
      </c>
      <c r="AA4657" s="1">
        <v>11861</v>
      </c>
      <c r="AB4657" s="1">
        <v>244383</v>
      </c>
      <c r="AC4657" s="1">
        <v>18.8</v>
      </c>
      <c r="AD4657" s="1">
        <v>17</v>
      </c>
      <c r="AE4657" s="1">
        <v>64.2</v>
      </c>
      <c r="AF4657" s="1">
        <v>29.8</v>
      </c>
      <c r="AG4657" s="1">
        <v>57.1</v>
      </c>
      <c r="AH4657" s="1">
        <v>13.1</v>
      </c>
      <c r="AI4657" s="1">
        <v>81709</v>
      </c>
      <c r="AJ4657" s="1">
        <v>3924</v>
      </c>
      <c r="AK4657" s="1">
        <v>20179</v>
      </c>
      <c r="AL4657" s="1">
        <v>30788</v>
      </c>
      <c r="AM4657" s="1">
        <v>17420</v>
      </c>
      <c r="AN4657" s="1">
        <v>9398</v>
      </c>
      <c r="AO4657" s="1">
        <v>4.8</v>
      </c>
      <c r="AP4657" s="1">
        <v>47223</v>
      </c>
      <c r="AQ4657" s="1">
        <v>64372</v>
      </c>
      <c r="AR4657" s="1">
        <v>35.5</v>
      </c>
      <c r="AS4657" s="1">
        <v>49.3</v>
      </c>
      <c r="AT4657" s="1">
        <v>15.2</v>
      </c>
      <c r="AU4657" s="1">
        <v>78390</v>
      </c>
      <c r="AV4657" s="1">
        <v>15312</v>
      </c>
      <c r="AW4657" s="1">
        <v>791</v>
      </c>
      <c r="AX4657" s="1">
        <v>18</v>
      </c>
      <c r="AY4657" s="1">
        <v>9900.42</v>
      </c>
      <c r="AZ4657" s="1">
        <v>111909.83</v>
      </c>
      <c r="BA4657" s="1">
        <v>121810.25</v>
      </c>
      <c r="BB4657" s="1">
        <v>8.19</v>
      </c>
      <c r="BC4657" s="1">
        <v>91.81</v>
      </c>
      <c r="BD4657" s="1">
        <v>3.03</v>
      </c>
      <c r="BE4657" s="1">
        <v>5472</v>
      </c>
      <c r="BF4657" s="1">
        <v>51227</v>
      </c>
      <c r="BG4657" s="1">
        <v>15.42</v>
      </c>
      <c r="BH4657" s="1">
        <v>1.06</v>
      </c>
      <c r="BI4657" s="1">
        <v>2016</v>
      </c>
      <c r="BJ4657" s="1" t="s">
        <v>672</v>
      </c>
      <c r="BK4657" s="1">
        <v>0</v>
      </c>
      <c r="BL4657" s="1">
        <v>0</v>
      </c>
      <c r="BM4657" s="1">
        <v>0</v>
      </c>
      <c r="BN4657" s="1">
        <v>0</v>
      </c>
      <c r="BO4657" s="1">
        <v>0</v>
      </c>
      <c r="BP4657" s="1"/>
      <c r="BQ4657" s="1"/>
      <c r="BR4657" s="1">
        <v>0</v>
      </c>
      <c r="BS4657" s="1"/>
      <c r="BT4657" s="1">
        <v>0</v>
      </c>
      <c r="BU4657" s="1">
        <v>0</v>
      </c>
      <c r="BV4657" s="1">
        <v>0</v>
      </c>
    </row>
    <row r="4658" spans="1:74" x14ac:dyDescent="0.2">
      <c r="A4658" s="1">
        <v>6161</v>
      </c>
      <c r="B4658" s="1">
        <v>6161</v>
      </c>
      <c r="C4658" s="1">
        <v>49420</v>
      </c>
      <c r="D4658" s="1"/>
      <c r="E4658" s="1" t="s">
        <v>671</v>
      </c>
      <c r="F4658" s="1" t="s">
        <v>72</v>
      </c>
      <c r="G4658" s="1">
        <v>2016</v>
      </c>
      <c r="H4658" s="1">
        <f>IF(L4658&gt;0,G4658-G4657,Check)</f>
        <v>1</v>
      </c>
      <c r="I4658" s="1"/>
      <c r="J4658" s="1"/>
      <c r="K4658" s="1"/>
      <c r="L4658" s="1">
        <v>1057355</v>
      </c>
      <c r="M4658" s="1">
        <v>944644</v>
      </c>
      <c r="N4658" s="1">
        <v>1057355</v>
      </c>
      <c r="O4658" s="1">
        <v>944644</v>
      </c>
      <c r="P4658" s="1">
        <v>59321</v>
      </c>
      <c r="Q4658" s="1">
        <v>1040977</v>
      </c>
      <c r="R4658" s="1">
        <v>0.98451040599999995</v>
      </c>
      <c r="S4658" s="1">
        <v>154959204</v>
      </c>
      <c r="T4658" s="1">
        <v>249636</v>
      </c>
      <c r="U4658" s="1">
        <v>150158</v>
      </c>
      <c r="V4658" s="1">
        <v>53231</v>
      </c>
      <c r="W4658" s="1">
        <v>1278</v>
      </c>
      <c r="X4658" s="1">
        <v>23705</v>
      </c>
      <c r="Y4658" s="1">
        <v>24494</v>
      </c>
      <c r="Z4658" s="1">
        <v>25783</v>
      </c>
      <c r="AA4658" s="1">
        <v>41705</v>
      </c>
      <c r="AB4658" s="1">
        <v>245955</v>
      </c>
      <c r="AC4658" s="1">
        <v>18</v>
      </c>
      <c r="AD4658" s="1">
        <v>12.6</v>
      </c>
      <c r="AE4658" s="1">
        <v>69.400000000000006</v>
      </c>
      <c r="AF4658" s="1">
        <v>29.9</v>
      </c>
      <c r="AG4658" s="1">
        <v>56.7</v>
      </c>
      <c r="AH4658" s="1">
        <v>13.4</v>
      </c>
      <c r="AI4658" s="1">
        <v>81084</v>
      </c>
      <c r="AJ4658" s="1">
        <v>4635</v>
      </c>
      <c r="AK4658" s="1">
        <v>22480</v>
      </c>
      <c r="AL4658" s="1">
        <v>27394</v>
      </c>
      <c r="AM4658" s="1">
        <v>16188</v>
      </c>
      <c r="AN4658" s="1">
        <v>10387</v>
      </c>
      <c r="AO4658" s="1">
        <v>5.72</v>
      </c>
      <c r="AP4658" s="1">
        <v>48965</v>
      </c>
      <c r="AQ4658" s="1">
        <v>65675</v>
      </c>
      <c r="AR4658" s="1">
        <v>34.1</v>
      </c>
      <c r="AS4658" s="1">
        <v>48.8</v>
      </c>
      <c r="AT4658" s="1">
        <v>17.100000000000001</v>
      </c>
      <c r="AU4658" s="1">
        <v>80226</v>
      </c>
      <c r="AV4658" s="1">
        <v>15698</v>
      </c>
      <c r="AW4658" s="1">
        <v>570</v>
      </c>
      <c r="AX4658" s="1">
        <v>18.7</v>
      </c>
      <c r="AY4658" s="1">
        <v>9414.75</v>
      </c>
      <c r="AZ4658" s="1">
        <v>116418.5</v>
      </c>
      <c r="BA4658" s="1">
        <v>125833.25</v>
      </c>
      <c r="BB4658" s="1">
        <v>7.55</v>
      </c>
      <c r="BC4658" s="1">
        <v>92.45</v>
      </c>
      <c r="BD4658" s="1">
        <v>2.65</v>
      </c>
      <c r="BE4658" s="1">
        <v>5472</v>
      </c>
      <c r="BF4658" s="1">
        <v>51330</v>
      </c>
      <c r="BG4658" s="1">
        <v>15.92</v>
      </c>
      <c r="BH4658" s="1">
        <v>1.05</v>
      </c>
      <c r="BI4658" s="1">
        <v>2016</v>
      </c>
      <c r="BJ4658" s="1" t="s">
        <v>672</v>
      </c>
      <c r="BK4658" s="1">
        <v>1</v>
      </c>
      <c r="BL4658" s="1">
        <v>0</v>
      </c>
      <c r="BM4658" s="1">
        <v>0</v>
      </c>
      <c r="BN4658" s="1">
        <v>0</v>
      </c>
      <c r="BO4658" s="1">
        <v>0</v>
      </c>
      <c r="BP4658" s="1"/>
      <c r="BQ4658" s="1"/>
      <c r="BR4658" s="1">
        <v>0</v>
      </c>
      <c r="BS4658" s="1"/>
      <c r="BT4658" s="1">
        <v>0</v>
      </c>
      <c r="BU4658" s="1">
        <v>0</v>
      </c>
      <c r="BV4658" s="1">
        <v>0</v>
      </c>
    </row>
    <row r="4659" spans="1:74" x14ac:dyDescent="0.2">
      <c r="A4659" s="1">
        <v>6162</v>
      </c>
      <c r="B4659" s="1">
        <v>6162</v>
      </c>
      <c r="C4659" s="1">
        <v>49420</v>
      </c>
      <c r="D4659" s="1"/>
      <c r="E4659" s="1" t="s">
        <v>671</v>
      </c>
      <c r="F4659" s="1" t="s">
        <v>72</v>
      </c>
      <c r="G4659" s="1">
        <v>2017</v>
      </c>
      <c r="H4659" s="1">
        <f>IF(L4659&gt;0,G4659-G4658,Check)</f>
        <v>1</v>
      </c>
      <c r="I4659" s="1"/>
      <c r="J4659" s="1"/>
      <c r="K4659" s="1"/>
      <c r="L4659" s="1">
        <v>1056155</v>
      </c>
      <c r="M4659" s="1">
        <v>852693</v>
      </c>
      <c r="N4659" s="1">
        <v>1056155</v>
      </c>
      <c r="O4659" s="1">
        <v>852693</v>
      </c>
      <c r="P4659" s="1">
        <v>57035</v>
      </c>
      <c r="Q4659" s="1">
        <v>1063720</v>
      </c>
      <c r="R4659" s="1">
        <v>1.007162774</v>
      </c>
      <c r="S4659" s="1">
        <v>154959204</v>
      </c>
      <c r="T4659" s="1">
        <v>250193</v>
      </c>
      <c r="U4659" s="1">
        <v>146333</v>
      </c>
      <c r="V4659" s="1">
        <v>55760</v>
      </c>
      <c r="W4659" s="1">
        <v>3049</v>
      </c>
      <c r="X4659" s="1">
        <v>23531</v>
      </c>
      <c r="Y4659" s="1">
        <v>23365</v>
      </c>
      <c r="Z4659" s="1">
        <v>25418</v>
      </c>
      <c r="AA4659" s="1">
        <v>19805</v>
      </c>
      <c r="AB4659" s="1">
        <v>246460</v>
      </c>
      <c r="AC4659" s="1">
        <v>18.100000000000001</v>
      </c>
      <c r="AD4659" s="1">
        <v>15.1</v>
      </c>
      <c r="AE4659" s="1">
        <v>66.8</v>
      </c>
      <c r="AF4659" s="1">
        <v>29.7</v>
      </c>
      <c r="AG4659" s="1">
        <v>56.8</v>
      </c>
      <c r="AH4659" s="1">
        <v>13.5</v>
      </c>
      <c r="AI4659" s="1">
        <v>82107</v>
      </c>
      <c r="AJ4659" s="1">
        <v>4101</v>
      </c>
      <c r="AK4659" s="1">
        <v>22008</v>
      </c>
      <c r="AL4659" s="1">
        <v>30460</v>
      </c>
      <c r="AM4659" s="1">
        <v>16296</v>
      </c>
      <c r="AN4659" s="1">
        <v>9242</v>
      </c>
      <c r="AO4659" s="1">
        <v>4.99</v>
      </c>
      <c r="AP4659" s="1">
        <v>47402</v>
      </c>
      <c r="AQ4659" s="1">
        <v>61787</v>
      </c>
      <c r="AR4659" s="1">
        <v>34.9</v>
      </c>
      <c r="AS4659" s="1">
        <v>50</v>
      </c>
      <c r="AT4659" s="1">
        <v>15.1</v>
      </c>
      <c r="AU4659" s="1">
        <v>81814</v>
      </c>
      <c r="AV4659" s="1">
        <v>10821</v>
      </c>
      <c r="AW4659" s="1">
        <v>337</v>
      </c>
      <c r="AX4659" s="1">
        <v>18.3</v>
      </c>
      <c r="AY4659" s="1">
        <v>8602.25</v>
      </c>
      <c r="AZ4659" s="1">
        <v>118211.75</v>
      </c>
      <c r="BA4659" s="1">
        <v>126814</v>
      </c>
      <c r="BB4659" s="1">
        <v>6.86</v>
      </c>
      <c r="BC4659" s="1">
        <v>93.14</v>
      </c>
      <c r="BD4659" s="1">
        <v>2.95</v>
      </c>
      <c r="BE4659" s="1">
        <v>5472</v>
      </c>
      <c r="BF4659" s="1">
        <v>50449</v>
      </c>
      <c r="BG4659" s="1">
        <v>14.95</v>
      </c>
      <c r="BH4659" s="1">
        <v>1.02</v>
      </c>
      <c r="BI4659" s="1">
        <v>2016</v>
      </c>
      <c r="BJ4659" s="1" t="s">
        <v>672</v>
      </c>
      <c r="BK4659" s="1">
        <v>1</v>
      </c>
      <c r="BL4659" s="1">
        <v>1</v>
      </c>
      <c r="BM4659" s="1">
        <v>0</v>
      </c>
      <c r="BN4659" s="1">
        <v>0</v>
      </c>
      <c r="BO4659" s="1">
        <v>0</v>
      </c>
      <c r="BP4659" s="1"/>
      <c r="BQ4659" s="1"/>
      <c r="BR4659" s="1">
        <v>0</v>
      </c>
      <c r="BS4659" s="1"/>
      <c r="BT4659" s="1">
        <v>0</v>
      </c>
      <c r="BU4659" s="1">
        <v>0</v>
      </c>
      <c r="BV4659" s="1">
        <v>0</v>
      </c>
    </row>
    <row r="4660" spans="1:74" x14ac:dyDescent="0.2">
      <c r="A4660" s="1">
        <v>6163</v>
      </c>
      <c r="B4660" s="1">
        <v>6163</v>
      </c>
      <c r="C4660" s="1">
        <v>49420</v>
      </c>
      <c r="D4660" s="1"/>
      <c r="E4660" s="1" t="s">
        <v>671</v>
      </c>
      <c r="F4660" s="1" t="s">
        <v>72</v>
      </c>
      <c r="G4660" s="1">
        <v>2018</v>
      </c>
      <c r="H4660" s="1">
        <f>IF(L4660&gt;0,G4660-G4659,Check)</f>
        <v>1</v>
      </c>
      <c r="I4660" s="1"/>
      <c r="J4660" s="1"/>
      <c r="K4660" s="1"/>
      <c r="L4660" s="1">
        <v>991356</v>
      </c>
      <c r="M4660" s="1">
        <v>155997</v>
      </c>
      <c r="N4660" s="1">
        <v>991356</v>
      </c>
      <c r="O4660" s="1">
        <v>155997</v>
      </c>
      <c r="P4660" s="1">
        <v>5254</v>
      </c>
      <c r="Q4660" s="1">
        <v>1094182.5</v>
      </c>
      <c r="R4660" s="1">
        <v>1.1037230819999999</v>
      </c>
      <c r="S4660" s="1">
        <v>154959204</v>
      </c>
      <c r="T4660" s="1">
        <v>250812.25</v>
      </c>
      <c r="U4660" s="1">
        <v>142475.5</v>
      </c>
      <c r="V4660" s="1">
        <v>58859</v>
      </c>
      <c r="W4660" s="1">
        <v>4281</v>
      </c>
      <c r="X4660" s="1">
        <v>23631</v>
      </c>
      <c r="Y4660" s="1">
        <v>22773</v>
      </c>
      <c r="Z4660" s="1">
        <v>25144</v>
      </c>
      <c r="AA4660" s="1">
        <v>10841</v>
      </c>
      <c r="AB4660" s="1">
        <v>247231.75</v>
      </c>
      <c r="AC4660" s="1">
        <v>17.98</v>
      </c>
      <c r="AD4660" s="1">
        <v>15.88</v>
      </c>
      <c r="AE4660" s="1">
        <v>66.150000000000006</v>
      </c>
      <c r="AF4660" s="1">
        <v>29.58</v>
      </c>
      <c r="AG4660" s="1">
        <v>56.78</v>
      </c>
      <c r="AH4660" s="1">
        <v>13.65</v>
      </c>
      <c r="AI4660" s="1">
        <v>82718</v>
      </c>
      <c r="AJ4660" s="1">
        <v>3878.25</v>
      </c>
      <c r="AK4660" s="1">
        <v>22229.25</v>
      </c>
      <c r="AL4660" s="1">
        <v>31911</v>
      </c>
      <c r="AM4660" s="1">
        <v>16069</v>
      </c>
      <c r="AN4660" s="1">
        <v>8630.5</v>
      </c>
      <c r="AO4660" s="1">
        <v>4.6900000000000004</v>
      </c>
      <c r="AP4660" s="1">
        <v>46665.25</v>
      </c>
      <c r="AQ4660" s="1">
        <v>59196.75</v>
      </c>
      <c r="AR4660" s="1">
        <v>35.15</v>
      </c>
      <c r="AS4660" s="1">
        <v>50.78</v>
      </c>
      <c r="AT4660" s="1">
        <v>14.08</v>
      </c>
      <c r="AU4660" s="1">
        <v>83464</v>
      </c>
      <c r="AV4660" s="1">
        <v>7259.75</v>
      </c>
      <c r="AW4660" s="1">
        <v>107</v>
      </c>
      <c r="AX4660" s="1">
        <v>18.18</v>
      </c>
      <c r="AY4660" s="1">
        <v>7988.55</v>
      </c>
      <c r="AZ4660" s="1">
        <v>122660.27</v>
      </c>
      <c r="BA4660" s="1">
        <v>130648.82</v>
      </c>
      <c r="BB4660" s="1">
        <v>6.18</v>
      </c>
      <c r="BC4660" s="1">
        <v>93.82</v>
      </c>
      <c r="BD4660" s="1">
        <v>3.4</v>
      </c>
      <c r="BE4660" s="1"/>
      <c r="BF4660" s="1">
        <v>49814</v>
      </c>
      <c r="BG4660" s="1">
        <v>29.69</v>
      </c>
      <c r="BH4660" s="1">
        <v>1</v>
      </c>
      <c r="BI4660" s="1">
        <v>2016</v>
      </c>
      <c r="BJ4660" s="1" t="s">
        <v>672</v>
      </c>
      <c r="BK4660" s="1">
        <v>1</v>
      </c>
      <c r="BL4660" s="1">
        <v>2</v>
      </c>
      <c r="BM4660" s="1">
        <v>0</v>
      </c>
      <c r="BN4660" s="1">
        <v>0</v>
      </c>
      <c r="BO4660" s="1">
        <v>0</v>
      </c>
      <c r="BP4660" s="1"/>
      <c r="BQ4660" s="1"/>
      <c r="BR4660" s="1">
        <v>0</v>
      </c>
      <c r="BS4660" s="1"/>
      <c r="BT4660" s="1">
        <v>90</v>
      </c>
      <c r="BU4660" s="1">
        <v>36</v>
      </c>
      <c r="BV4660" s="1">
        <v>60</v>
      </c>
    </row>
    <row r="4661" spans="1:74" x14ac:dyDescent="0.2">
      <c r="A4661" s="1">
        <v>6166</v>
      </c>
      <c r="B4661" s="1">
        <v>6166</v>
      </c>
      <c r="C4661" s="1">
        <v>49620</v>
      </c>
      <c r="D4661" s="1"/>
      <c r="E4661" s="1" t="s">
        <v>673</v>
      </c>
      <c r="F4661" s="1" t="s">
        <v>72</v>
      </c>
      <c r="G4661" s="1">
        <v>2004</v>
      </c>
      <c r="H4661" s="1">
        <f>IF(L4661&gt;0,G4661-G4660,Check)</f>
        <v>-14</v>
      </c>
      <c r="I4661" s="1"/>
      <c r="J4661" s="1"/>
      <c r="K4661" s="1"/>
      <c r="L4661" s="1">
        <v>773447</v>
      </c>
      <c r="M4661" s="1">
        <v>508266</v>
      </c>
      <c r="N4661" s="1">
        <v>773447</v>
      </c>
      <c r="O4661" s="1">
        <v>508266</v>
      </c>
      <c r="P4661" s="1">
        <v>51700</v>
      </c>
      <c r="Q4661" s="1">
        <v>1422782</v>
      </c>
      <c r="R4661" s="1">
        <v>1.8395339310000001</v>
      </c>
      <c r="S4661" s="1">
        <v>342425738</v>
      </c>
      <c r="T4661" s="1">
        <v>387749.25</v>
      </c>
      <c r="U4661" s="1">
        <v>280822.5</v>
      </c>
      <c r="V4661" s="1">
        <v>91405.5</v>
      </c>
      <c r="W4661" s="1">
        <v>5638.25</v>
      </c>
      <c r="X4661" s="1">
        <v>23807.75</v>
      </c>
      <c r="Y4661" s="1">
        <v>23990</v>
      </c>
      <c r="Z4661" s="1">
        <v>25027.75</v>
      </c>
      <c r="AA4661" s="1">
        <v>25820</v>
      </c>
      <c r="AB4661" s="1">
        <v>389652.5</v>
      </c>
      <c r="AC4661" s="1">
        <v>7.6</v>
      </c>
      <c r="AD4661" s="1">
        <v>8.48</v>
      </c>
      <c r="AE4661" s="1">
        <v>83.93</v>
      </c>
      <c r="AF4661" s="1">
        <v>24.05</v>
      </c>
      <c r="AG4661" s="1">
        <v>63.3</v>
      </c>
      <c r="AH4661" s="1">
        <v>12.65</v>
      </c>
      <c r="AI4661" s="1">
        <v>156612.5</v>
      </c>
      <c r="AJ4661" s="1">
        <v>7698.5</v>
      </c>
      <c r="AK4661" s="1">
        <v>46578.75</v>
      </c>
      <c r="AL4661" s="1">
        <v>63466.25</v>
      </c>
      <c r="AM4661" s="1">
        <v>25725.25</v>
      </c>
      <c r="AN4661" s="1">
        <v>13143.75</v>
      </c>
      <c r="AO4661" s="1">
        <v>4.92</v>
      </c>
      <c r="AP4661" s="1">
        <v>45600.25</v>
      </c>
      <c r="AQ4661" s="1">
        <v>52897</v>
      </c>
      <c r="AR4661" s="1">
        <v>38.479999999999997</v>
      </c>
      <c r="AS4661" s="1">
        <v>51.75</v>
      </c>
      <c r="AT4661" s="1">
        <v>9.7799999999999994</v>
      </c>
      <c r="AU4661" s="1">
        <v>164516</v>
      </c>
      <c r="AV4661" s="1">
        <v>22079</v>
      </c>
      <c r="AW4661" s="1">
        <v>440</v>
      </c>
      <c r="AX4661" s="1">
        <v>22.5</v>
      </c>
      <c r="AY4661" s="1">
        <v>9642.83</v>
      </c>
      <c r="AZ4661" s="1">
        <v>205321.92</v>
      </c>
      <c r="BA4661" s="1">
        <v>214964.75</v>
      </c>
      <c r="BB4661" s="1">
        <v>4.49</v>
      </c>
      <c r="BC4661" s="1">
        <v>95.51</v>
      </c>
      <c r="BD4661" s="1">
        <v>1.93</v>
      </c>
      <c r="BE4661" s="1"/>
      <c r="BF4661" s="1">
        <v>66323</v>
      </c>
      <c r="BG4661" s="1">
        <v>9.83</v>
      </c>
      <c r="BH4661" s="1">
        <v>1.33</v>
      </c>
      <c r="BI4661" s="1">
        <v>2016</v>
      </c>
      <c r="BJ4661" s="1" t="s">
        <v>674</v>
      </c>
      <c r="BK4661" s="1">
        <v>0</v>
      </c>
      <c r="BL4661" s="1">
        <v>0</v>
      </c>
      <c r="BM4661" s="1">
        <v>0</v>
      </c>
      <c r="BN4661" s="1">
        <v>0</v>
      </c>
      <c r="BO4661" s="1">
        <v>0</v>
      </c>
      <c r="BP4661" s="1">
        <v>2017</v>
      </c>
      <c r="BQ4661" s="1"/>
      <c r="BR4661" s="1">
        <v>0</v>
      </c>
      <c r="BS4661" s="1" t="s">
        <v>675</v>
      </c>
      <c r="BT4661" s="1">
        <v>0</v>
      </c>
      <c r="BU4661" s="1">
        <v>0</v>
      </c>
      <c r="BV4661" s="1">
        <v>0</v>
      </c>
    </row>
    <row r="4662" spans="1:74" x14ac:dyDescent="0.2">
      <c r="A4662" s="1">
        <v>6167</v>
      </c>
      <c r="B4662" s="1">
        <v>6167</v>
      </c>
      <c r="C4662" s="1">
        <v>49620</v>
      </c>
      <c r="D4662" s="1"/>
      <c r="E4662" s="1" t="s">
        <v>673</v>
      </c>
      <c r="F4662" s="1" t="s">
        <v>72</v>
      </c>
      <c r="G4662" s="1">
        <v>2005</v>
      </c>
      <c r="H4662" s="1">
        <f>IF(L4662&gt;0,G4662-G4661,Check)</f>
        <v>1</v>
      </c>
      <c r="I4662" s="1"/>
      <c r="J4662" s="1"/>
      <c r="K4662" s="1"/>
      <c r="L4662" s="1">
        <v>1053970</v>
      </c>
      <c r="M4662" s="1">
        <v>801652</v>
      </c>
      <c r="N4662" s="1">
        <v>1053970</v>
      </c>
      <c r="O4662" s="1">
        <v>801652</v>
      </c>
      <c r="P4662" s="1">
        <v>72224</v>
      </c>
      <c r="Q4662" s="1">
        <v>1603444</v>
      </c>
      <c r="R4662" s="1">
        <v>1.521337419</v>
      </c>
      <c r="S4662" s="1">
        <v>342425738</v>
      </c>
      <c r="T4662" s="1">
        <v>400670</v>
      </c>
      <c r="U4662" s="1">
        <v>284456</v>
      </c>
      <c r="V4662" s="1">
        <v>99271</v>
      </c>
      <c r="W4662" s="1">
        <v>6092</v>
      </c>
      <c r="X4662" s="1">
        <v>25071</v>
      </c>
      <c r="Y4662" s="1">
        <v>24979</v>
      </c>
      <c r="Z4662" s="1">
        <v>26721</v>
      </c>
      <c r="AA4662" s="1">
        <v>21867</v>
      </c>
      <c r="AB4662" s="1">
        <v>398988</v>
      </c>
      <c r="AC4662" s="1">
        <v>7.9</v>
      </c>
      <c r="AD4662" s="1">
        <v>7.4</v>
      </c>
      <c r="AE4662" s="1">
        <v>84.7</v>
      </c>
      <c r="AF4662" s="1">
        <v>23.6</v>
      </c>
      <c r="AG4662" s="1">
        <v>63.4</v>
      </c>
      <c r="AH4662" s="1">
        <v>13</v>
      </c>
      <c r="AI4662" s="1">
        <v>159432</v>
      </c>
      <c r="AJ4662" s="1">
        <v>8436</v>
      </c>
      <c r="AK4662" s="1">
        <v>45628</v>
      </c>
      <c r="AL4662" s="1">
        <v>65975</v>
      </c>
      <c r="AM4662" s="1">
        <v>26645</v>
      </c>
      <c r="AN4662" s="1">
        <v>12748</v>
      </c>
      <c r="AO4662" s="1">
        <v>5.29</v>
      </c>
      <c r="AP4662" s="1">
        <v>48911</v>
      </c>
      <c r="AQ4662" s="1">
        <v>57665</v>
      </c>
      <c r="AR4662" s="1">
        <v>34.700000000000003</v>
      </c>
      <c r="AS4662" s="1">
        <v>52.7</v>
      </c>
      <c r="AT4662" s="1">
        <v>12.6</v>
      </c>
      <c r="AU4662" s="1">
        <v>170626</v>
      </c>
      <c r="AV4662" s="1">
        <v>20650</v>
      </c>
      <c r="AW4662" s="1">
        <v>1219</v>
      </c>
      <c r="AX4662" s="1">
        <v>23.8</v>
      </c>
      <c r="AY4662" s="1">
        <v>9232.08</v>
      </c>
      <c r="AZ4662" s="1">
        <v>209684</v>
      </c>
      <c r="BA4662" s="1">
        <v>218916.08</v>
      </c>
      <c r="BB4662" s="1">
        <v>4.22</v>
      </c>
      <c r="BC4662" s="1">
        <v>95.78</v>
      </c>
      <c r="BD4662" s="1">
        <v>2.35</v>
      </c>
      <c r="BE4662" s="1">
        <v>6393.6</v>
      </c>
      <c r="BF4662" s="1">
        <v>66718</v>
      </c>
      <c r="BG4662" s="1">
        <v>11.1</v>
      </c>
      <c r="BH4662" s="1">
        <v>1.29</v>
      </c>
      <c r="BI4662" s="1">
        <v>2016</v>
      </c>
      <c r="BJ4662" s="1" t="s">
        <v>674</v>
      </c>
      <c r="BK4662" s="1">
        <v>0</v>
      </c>
      <c r="BL4662" s="1">
        <v>0</v>
      </c>
      <c r="BM4662" s="1">
        <v>0</v>
      </c>
      <c r="BN4662" s="1">
        <v>0</v>
      </c>
      <c r="BO4662" s="1">
        <v>0</v>
      </c>
      <c r="BP4662" s="1">
        <v>2017</v>
      </c>
      <c r="BQ4662" s="1"/>
      <c r="BR4662" s="1">
        <v>0</v>
      </c>
      <c r="BS4662" s="1" t="s">
        <v>675</v>
      </c>
      <c r="BT4662" s="1">
        <v>0</v>
      </c>
      <c r="BU4662" s="1">
        <v>0</v>
      </c>
      <c r="BV4662" s="1">
        <v>0</v>
      </c>
    </row>
    <row r="4663" spans="1:74" x14ac:dyDescent="0.2">
      <c r="A4663" s="1">
        <v>6168</v>
      </c>
      <c r="B4663" s="1">
        <v>6168</v>
      </c>
      <c r="C4663" s="1">
        <v>49620</v>
      </c>
      <c r="D4663" s="1"/>
      <c r="E4663" s="1" t="s">
        <v>673</v>
      </c>
      <c r="F4663" s="1" t="s">
        <v>72</v>
      </c>
      <c r="G4663" s="1">
        <v>2006</v>
      </c>
      <c r="H4663" s="1">
        <f>IF(L4663&gt;0,G4663-G4662,Check)</f>
        <v>1</v>
      </c>
      <c r="I4663" s="1"/>
      <c r="J4663" s="1"/>
      <c r="K4663" s="1"/>
      <c r="L4663" s="1">
        <v>1718006</v>
      </c>
      <c r="M4663" s="1">
        <v>1315324</v>
      </c>
      <c r="N4663" s="1">
        <v>1718006</v>
      </c>
      <c r="O4663" s="1">
        <v>1315324</v>
      </c>
      <c r="P4663" s="1">
        <v>106264</v>
      </c>
      <c r="Q4663" s="1">
        <v>1706524</v>
      </c>
      <c r="R4663" s="1">
        <v>0.99331667099999998</v>
      </c>
      <c r="S4663" s="1">
        <v>342425738</v>
      </c>
      <c r="T4663" s="1">
        <v>416322</v>
      </c>
      <c r="U4663" s="1">
        <v>291813</v>
      </c>
      <c r="V4663" s="1">
        <v>105870</v>
      </c>
      <c r="W4663" s="1">
        <v>6935</v>
      </c>
      <c r="X4663" s="1">
        <v>26239</v>
      </c>
      <c r="Y4663" s="1">
        <v>25577</v>
      </c>
      <c r="Z4663" s="1">
        <v>28518</v>
      </c>
      <c r="AA4663" s="1">
        <v>16790</v>
      </c>
      <c r="AB4663" s="1">
        <v>410205</v>
      </c>
      <c r="AC4663" s="1">
        <v>8</v>
      </c>
      <c r="AD4663" s="1">
        <v>6.2</v>
      </c>
      <c r="AE4663" s="1">
        <v>85.8</v>
      </c>
      <c r="AF4663" s="1">
        <v>22.9</v>
      </c>
      <c r="AG4663" s="1">
        <v>63.6</v>
      </c>
      <c r="AH4663" s="1">
        <v>13.5</v>
      </c>
      <c r="AI4663" s="1">
        <v>162285</v>
      </c>
      <c r="AJ4663" s="1">
        <v>9268</v>
      </c>
      <c r="AK4663" s="1">
        <v>44729</v>
      </c>
      <c r="AL4663" s="1">
        <v>69206</v>
      </c>
      <c r="AM4663" s="1">
        <v>27347</v>
      </c>
      <c r="AN4663" s="1">
        <v>11735</v>
      </c>
      <c r="AO4663" s="1">
        <v>5.71</v>
      </c>
      <c r="AP4663" s="1">
        <v>52428</v>
      </c>
      <c r="AQ4663" s="1">
        <v>62244</v>
      </c>
      <c r="AR4663" s="1">
        <v>30.1</v>
      </c>
      <c r="AS4663" s="1">
        <v>54.7</v>
      </c>
      <c r="AT4663" s="1">
        <v>15.2</v>
      </c>
      <c r="AU4663" s="1">
        <v>180394</v>
      </c>
      <c r="AV4663" s="1">
        <v>18742</v>
      </c>
      <c r="AW4663" s="1">
        <v>2178</v>
      </c>
      <c r="AX4663" s="1">
        <v>25.1</v>
      </c>
      <c r="AY4663" s="1">
        <v>8886.08</v>
      </c>
      <c r="AZ4663" s="1">
        <v>213549.33</v>
      </c>
      <c r="BA4663" s="1">
        <v>222435.42</v>
      </c>
      <c r="BB4663" s="1">
        <v>4</v>
      </c>
      <c r="BC4663" s="1">
        <v>96</v>
      </c>
      <c r="BD4663" s="1">
        <v>2.68</v>
      </c>
      <c r="BE4663" s="1">
        <v>6393.6</v>
      </c>
      <c r="BF4663" s="1">
        <v>67113</v>
      </c>
      <c r="BG4663" s="1">
        <v>12.38</v>
      </c>
      <c r="BH4663" s="1">
        <v>1.25</v>
      </c>
      <c r="BI4663" s="1">
        <v>2016</v>
      </c>
      <c r="BJ4663" s="1" t="s">
        <v>674</v>
      </c>
      <c r="BK4663" s="1">
        <v>0</v>
      </c>
      <c r="BL4663" s="1">
        <v>0</v>
      </c>
      <c r="BM4663" s="1">
        <v>0</v>
      </c>
      <c r="BN4663" s="1">
        <v>0</v>
      </c>
      <c r="BO4663" s="1">
        <v>0</v>
      </c>
      <c r="BP4663" s="1">
        <v>2017</v>
      </c>
      <c r="BQ4663" s="1"/>
      <c r="BR4663" s="1">
        <v>0</v>
      </c>
      <c r="BS4663" s="1" t="s">
        <v>675</v>
      </c>
      <c r="BT4663" s="1">
        <v>0</v>
      </c>
      <c r="BU4663" s="1">
        <v>0</v>
      </c>
      <c r="BV4663" s="1">
        <v>0</v>
      </c>
    </row>
    <row r="4664" spans="1:74" x14ac:dyDescent="0.2">
      <c r="A4664" s="1">
        <v>6169</v>
      </c>
      <c r="B4664" s="1">
        <v>6169</v>
      </c>
      <c r="C4664" s="1">
        <v>49620</v>
      </c>
      <c r="D4664" s="1"/>
      <c r="E4664" s="1" t="s">
        <v>673</v>
      </c>
      <c r="F4664" s="1" t="s">
        <v>72</v>
      </c>
      <c r="G4664" s="1">
        <v>2007</v>
      </c>
      <c r="H4664" s="1">
        <f>IF(L4664&gt;0,G4664-G4663,Check)</f>
        <v>1</v>
      </c>
      <c r="I4664" s="1"/>
      <c r="J4664" s="1"/>
      <c r="K4664" s="1"/>
      <c r="L4664" s="1">
        <v>1865383</v>
      </c>
      <c r="M4664" s="1">
        <v>1448986</v>
      </c>
      <c r="N4664" s="1">
        <v>1865383</v>
      </c>
      <c r="O4664" s="1">
        <v>1448986</v>
      </c>
      <c r="P4664" s="1">
        <v>197897</v>
      </c>
      <c r="Q4664" s="1">
        <v>2552599</v>
      </c>
      <c r="R4664" s="1">
        <v>1.368404773</v>
      </c>
      <c r="S4664" s="1">
        <v>342425738</v>
      </c>
      <c r="T4664" s="1">
        <v>421049</v>
      </c>
      <c r="U4664" s="1">
        <v>284276</v>
      </c>
      <c r="V4664" s="1">
        <v>117535</v>
      </c>
      <c r="W4664" s="1">
        <v>6221</v>
      </c>
      <c r="X4664" s="1">
        <v>27788</v>
      </c>
      <c r="Y4664" s="1">
        <v>27739</v>
      </c>
      <c r="Z4664" s="1">
        <v>29900</v>
      </c>
      <c r="AA4664" s="1">
        <v>16209</v>
      </c>
      <c r="AB4664" s="1">
        <v>413896</v>
      </c>
      <c r="AC4664" s="1">
        <v>8.9</v>
      </c>
      <c r="AD4664" s="1">
        <v>5.5</v>
      </c>
      <c r="AE4664" s="1">
        <v>85.6</v>
      </c>
      <c r="AF4664" s="1">
        <v>23.2</v>
      </c>
      <c r="AG4664" s="1">
        <v>63.4</v>
      </c>
      <c r="AH4664" s="1">
        <v>13.4</v>
      </c>
      <c r="AI4664" s="1">
        <v>165004</v>
      </c>
      <c r="AJ4664" s="1">
        <v>9722</v>
      </c>
      <c r="AK4664" s="1">
        <v>43623</v>
      </c>
      <c r="AL4664" s="1">
        <v>69548</v>
      </c>
      <c r="AM4664" s="1">
        <v>28920</v>
      </c>
      <c r="AN4664" s="1">
        <v>13191</v>
      </c>
      <c r="AO4664" s="1">
        <v>5.89</v>
      </c>
      <c r="AP4664" s="1">
        <v>55120</v>
      </c>
      <c r="AQ4664" s="1">
        <v>67579</v>
      </c>
      <c r="AR4664" s="1">
        <v>28.8</v>
      </c>
      <c r="AS4664" s="1">
        <v>52.5</v>
      </c>
      <c r="AT4664" s="1">
        <v>18.7</v>
      </c>
      <c r="AU4664" s="1">
        <v>175530</v>
      </c>
      <c r="AV4664" s="1">
        <v>18750</v>
      </c>
      <c r="AW4664" s="1">
        <v>2417</v>
      </c>
      <c r="AX4664" s="1">
        <v>26.4</v>
      </c>
      <c r="AY4664" s="1">
        <v>8568.17</v>
      </c>
      <c r="AZ4664" s="1">
        <v>216856.25</v>
      </c>
      <c r="BA4664" s="1">
        <v>225424.42</v>
      </c>
      <c r="BB4664" s="1">
        <v>3.8</v>
      </c>
      <c r="BC4664" s="1">
        <v>96.2</v>
      </c>
      <c r="BD4664" s="1">
        <v>2.86</v>
      </c>
      <c r="BE4664" s="1">
        <v>6393.6</v>
      </c>
      <c r="BF4664" s="1">
        <v>67508</v>
      </c>
      <c r="BG4664" s="1">
        <v>7.32</v>
      </c>
      <c r="BH4664" s="1">
        <v>1.21</v>
      </c>
      <c r="BI4664" s="1">
        <v>2016</v>
      </c>
      <c r="BJ4664" s="1" t="s">
        <v>674</v>
      </c>
      <c r="BK4664" s="1">
        <v>0</v>
      </c>
      <c r="BL4664" s="1">
        <v>0</v>
      </c>
      <c r="BM4664" s="1">
        <v>0</v>
      </c>
      <c r="BN4664" s="1">
        <v>0</v>
      </c>
      <c r="BO4664" s="1">
        <v>0</v>
      </c>
      <c r="BP4664" s="1">
        <v>2017</v>
      </c>
      <c r="BQ4664" s="1"/>
      <c r="BR4664" s="1">
        <v>0</v>
      </c>
      <c r="BS4664" s="1" t="s">
        <v>675</v>
      </c>
      <c r="BT4664" s="1">
        <v>0</v>
      </c>
      <c r="BU4664" s="1">
        <v>0</v>
      </c>
      <c r="BV4664" s="1">
        <v>0</v>
      </c>
    </row>
    <row r="4665" spans="1:74" x14ac:dyDescent="0.2">
      <c r="A4665" s="1">
        <v>6170</v>
      </c>
      <c r="B4665" s="1">
        <v>6170</v>
      </c>
      <c r="C4665" s="1">
        <v>49620</v>
      </c>
      <c r="D4665" s="1"/>
      <c r="E4665" s="1" t="s">
        <v>673</v>
      </c>
      <c r="F4665" s="1" t="s">
        <v>72</v>
      </c>
      <c r="G4665" s="1">
        <v>2008</v>
      </c>
      <c r="H4665" s="1">
        <f>IF(L4665&gt;0,G4665-G4664,Check)</f>
        <v>1</v>
      </c>
      <c r="I4665" s="1"/>
      <c r="J4665" s="1"/>
      <c r="K4665" s="1"/>
      <c r="L4665" s="1">
        <v>1394812</v>
      </c>
      <c r="M4665" s="1">
        <v>1287416</v>
      </c>
      <c r="N4665" s="1">
        <v>1394812</v>
      </c>
      <c r="O4665" s="1">
        <v>1287416</v>
      </c>
      <c r="P4665" s="1">
        <v>98649</v>
      </c>
      <c r="Q4665" s="1">
        <v>1801133</v>
      </c>
      <c r="R4665" s="1">
        <v>1.291308793</v>
      </c>
      <c r="S4665" s="1">
        <v>342425738</v>
      </c>
      <c r="T4665" s="1">
        <v>424583</v>
      </c>
      <c r="U4665" s="1">
        <v>276378</v>
      </c>
      <c r="V4665" s="1">
        <v>128130</v>
      </c>
      <c r="W4665" s="1">
        <v>4833</v>
      </c>
      <c r="X4665" s="1">
        <v>28335</v>
      </c>
      <c r="Y4665" s="1">
        <v>27685</v>
      </c>
      <c r="Z4665" s="1">
        <v>31051</v>
      </c>
      <c r="AA4665" s="1">
        <v>31767</v>
      </c>
      <c r="AB4665" s="1">
        <v>413844</v>
      </c>
      <c r="AC4665" s="1">
        <v>8</v>
      </c>
      <c r="AD4665" s="1">
        <v>7</v>
      </c>
      <c r="AE4665" s="1">
        <v>85</v>
      </c>
      <c r="AF4665" s="1">
        <v>22.9</v>
      </c>
      <c r="AG4665" s="1">
        <v>63.3</v>
      </c>
      <c r="AH4665" s="1">
        <v>13.8</v>
      </c>
      <c r="AI4665" s="1">
        <v>165676</v>
      </c>
      <c r="AJ4665" s="1">
        <v>10230</v>
      </c>
      <c r="AK4665" s="1">
        <v>48761</v>
      </c>
      <c r="AL4665" s="1">
        <v>64455</v>
      </c>
      <c r="AM4665" s="1">
        <v>29417</v>
      </c>
      <c r="AN4665" s="1">
        <v>12813</v>
      </c>
      <c r="AO4665" s="1">
        <v>6.17</v>
      </c>
      <c r="AP4665" s="1">
        <v>56910</v>
      </c>
      <c r="AQ4665" s="1">
        <v>68807</v>
      </c>
      <c r="AR4665" s="1">
        <v>28.8</v>
      </c>
      <c r="AS4665" s="1">
        <v>51.2</v>
      </c>
      <c r="AT4665" s="1">
        <v>20</v>
      </c>
      <c r="AU4665" s="1">
        <v>183976</v>
      </c>
      <c r="AV4665" s="1">
        <v>21108</v>
      </c>
      <c r="AW4665" s="1">
        <v>1931</v>
      </c>
      <c r="AX4665" s="1">
        <v>27</v>
      </c>
      <c r="AY4665" s="1">
        <v>10771</v>
      </c>
      <c r="AZ4665" s="1">
        <v>218458.92</v>
      </c>
      <c r="BA4665" s="1">
        <v>229229.92</v>
      </c>
      <c r="BB4665" s="1">
        <v>4.7</v>
      </c>
      <c r="BC4665" s="1">
        <v>95.3</v>
      </c>
      <c r="BD4665" s="1">
        <v>3.35</v>
      </c>
      <c r="BE4665" s="1">
        <v>6393.6</v>
      </c>
      <c r="BF4665" s="1">
        <v>67903</v>
      </c>
      <c r="BG4665" s="1">
        <v>13.05</v>
      </c>
      <c r="BH4665" s="1">
        <v>1.17</v>
      </c>
      <c r="BI4665" s="1">
        <v>2016</v>
      </c>
      <c r="BJ4665" s="1" t="s">
        <v>674</v>
      </c>
      <c r="BK4665" s="1">
        <v>0</v>
      </c>
      <c r="BL4665" s="1">
        <v>0</v>
      </c>
      <c r="BM4665" s="1">
        <v>0</v>
      </c>
      <c r="BN4665" s="1">
        <v>0</v>
      </c>
      <c r="BO4665" s="1">
        <v>0</v>
      </c>
      <c r="BP4665" s="1">
        <v>2017</v>
      </c>
      <c r="BQ4665" s="1"/>
      <c r="BR4665" s="1">
        <v>0</v>
      </c>
      <c r="BS4665" s="1" t="s">
        <v>675</v>
      </c>
      <c r="BT4665" s="1">
        <v>0</v>
      </c>
      <c r="BU4665" s="1">
        <v>0</v>
      </c>
      <c r="BV4665" s="1">
        <v>0</v>
      </c>
    </row>
    <row r="4666" spans="1:74" x14ac:dyDescent="0.2">
      <c r="A4666" s="1">
        <v>6171</v>
      </c>
      <c r="B4666" s="1">
        <v>6171</v>
      </c>
      <c r="C4666" s="1">
        <v>49620</v>
      </c>
      <c r="D4666" s="1"/>
      <c r="E4666" s="1" t="s">
        <v>673</v>
      </c>
      <c r="F4666" s="1" t="s">
        <v>72</v>
      </c>
      <c r="G4666" s="1">
        <v>2009</v>
      </c>
      <c r="H4666" s="1">
        <f>IF(L4666&gt;0,G4666-G4665,Check)</f>
        <v>1</v>
      </c>
      <c r="I4666" s="1"/>
      <c r="J4666" s="1"/>
      <c r="K4666" s="1"/>
      <c r="L4666" s="1">
        <v>1326777</v>
      </c>
      <c r="M4666" s="1">
        <v>1401904</v>
      </c>
      <c r="N4666" s="1">
        <v>1326777</v>
      </c>
      <c r="O4666" s="1">
        <v>1401904</v>
      </c>
      <c r="P4666" s="1">
        <v>106220</v>
      </c>
      <c r="Q4666" s="1">
        <v>1443180</v>
      </c>
      <c r="R4666" s="1">
        <v>1.0877336580000001</v>
      </c>
      <c r="S4666" s="1">
        <v>342425738</v>
      </c>
      <c r="T4666" s="1">
        <v>428937</v>
      </c>
      <c r="U4666" s="1">
        <v>281959</v>
      </c>
      <c r="V4666" s="1">
        <v>124748</v>
      </c>
      <c r="W4666" s="1">
        <v>9712</v>
      </c>
      <c r="X4666" s="1">
        <v>27772</v>
      </c>
      <c r="Y4666" s="1">
        <v>27308</v>
      </c>
      <c r="Z4666" s="1">
        <v>29836</v>
      </c>
      <c r="AA4666" s="1">
        <v>17395</v>
      </c>
      <c r="AB4666" s="1">
        <v>418889</v>
      </c>
      <c r="AC4666" s="1">
        <v>9</v>
      </c>
      <c r="AD4666" s="1">
        <v>6.3</v>
      </c>
      <c r="AE4666" s="1">
        <v>84.6</v>
      </c>
      <c r="AF4666" s="1">
        <v>23.2</v>
      </c>
      <c r="AG4666" s="1">
        <v>62.9</v>
      </c>
      <c r="AH4666" s="1">
        <v>13.9</v>
      </c>
      <c r="AI4666" s="1">
        <v>165368</v>
      </c>
      <c r="AJ4666" s="1">
        <v>9067</v>
      </c>
      <c r="AK4666" s="1">
        <v>46488</v>
      </c>
      <c r="AL4666" s="1">
        <v>68256</v>
      </c>
      <c r="AM4666" s="1">
        <v>29014</v>
      </c>
      <c r="AN4666" s="1">
        <v>12543</v>
      </c>
      <c r="AO4666" s="1">
        <v>5.48</v>
      </c>
      <c r="AP4666" s="1">
        <v>57027</v>
      </c>
      <c r="AQ4666" s="1">
        <v>68037</v>
      </c>
      <c r="AR4666" s="1">
        <v>29</v>
      </c>
      <c r="AS4666" s="1">
        <v>51.9</v>
      </c>
      <c r="AT4666" s="1">
        <v>19.100000000000001</v>
      </c>
      <c r="AU4666" s="1">
        <v>175309</v>
      </c>
      <c r="AV4666" s="1">
        <v>16824</v>
      </c>
      <c r="AW4666" s="1">
        <v>2634</v>
      </c>
      <c r="AX4666" s="1">
        <v>25.7</v>
      </c>
      <c r="AY4666" s="1">
        <v>18420.919999999998</v>
      </c>
      <c r="AZ4666" s="1">
        <v>208283.75</v>
      </c>
      <c r="BA4666" s="1">
        <v>226704.67</v>
      </c>
      <c r="BB4666" s="1">
        <v>8.1199999999999992</v>
      </c>
      <c r="BC4666" s="1">
        <v>91.88</v>
      </c>
      <c r="BD4666" s="1">
        <v>2.4300000000000002</v>
      </c>
      <c r="BE4666" s="1">
        <v>6393.6</v>
      </c>
      <c r="BF4666" s="1">
        <v>68298</v>
      </c>
      <c r="BG4666" s="1">
        <v>13.2</v>
      </c>
      <c r="BH4666" s="1">
        <v>1.17</v>
      </c>
      <c r="BI4666" s="1">
        <v>2016</v>
      </c>
      <c r="BJ4666" s="1" t="s">
        <v>674</v>
      </c>
      <c r="BK4666" s="1">
        <v>0</v>
      </c>
      <c r="BL4666" s="1">
        <v>0</v>
      </c>
      <c r="BM4666" s="1">
        <v>0</v>
      </c>
      <c r="BN4666" s="1">
        <v>0</v>
      </c>
      <c r="BO4666" s="1">
        <v>0</v>
      </c>
      <c r="BP4666" s="1">
        <v>2017</v>
      </c>
      <c r="BQ4666" s="1"/>
      <c r="BR4666" s="1">
        <v>0</v>
      </c>
      <c r="BS4666" s="1" t="s">
        <v>675</v>
      </c>
      <c r="BT4666" s="1">
        <v>0</v>
      </c>
      <c r="BU4666" s="1">
        <v>0</v>
      </c>
      <c r="BV4666" s="1">
        <v>0</v>
      </c>
    </row>
    <row r="4667" spans="1:74" x14ac:dyDescent="0.2">
      <c r="A4667" s="1">
        <v>6172</v>
      </c>
      <c r="B4667" s="1">
        <v>6172</v>
      </c>
      <c r="C4667" s="1">
        <v>49620</v>
      </c>
      <c r="D4667" s="1"/>
      <c r="E4667" s="1" t="s">
        <v>673</v>
      </c>
      <c r="F4667" s="1" t="s">
        <v>72</v>
      </c>
      <c r="G4667" s="1">
        <v>2010</v>
      </c>
      <c r="H4667" s="1">
        <f>IF(L4667&gt;0,G4667-G4666,Check)</f>
        <v>1</v>
      </c>
      <c r="I4667" s="1"/>
      <c r="J4667" s="1"/>
      <c r="K4667" s="1"/>
      <c r="L4667" s="1">
        <v>1441708</v>
      </c>
      <c r="M4667" s="1">
        <v>1461888</v>
      </c>
      <c r="N4667" s="1">
        <v>1441708</v>
      </c>
      <c r="O4667" s="1">
        <v>1461888</v>
      </c>
      <c r="P4667" s="1">
        <v>114713</v>
      </c>
      <c r="Q4667" s="1">
        <v>1458675</v>
      </c>
      <c r="R4667" s="1">
        <v>1.0117686800000001</v>
      </c>
      <c r="S4667" s="1">
        <v>342425738</v>
      </c>
      <c r="T4667" s="1">
        <v>435490</v>
      </c>
      <c r="U4667" s="1">
        <v>290888</v>
      </c>
      <c r="V4667" s="1">
        <v>118695</v>
      </c>
      <c r="W4667" s="1">
        <v>9159</v>
      </c>
      <c r="X4667" s="1">
        <v>27873</v>
      </c>
      <c r="Y4667" s="1">
        <v>27464</v>
      </c>
      <c r="Z4667" s="1">
        <v>31345</v>
      </c>
      <c r="AA4667" s="1">
        <v>16516</v>
      </c>
      <c r="AB4667" s="1">
        <v>425985</v>
      </c>
      <c r="AC4667" s="1"/>
      <c r="AD4667" s="1"/>
      <c r="AE4667" s="1"/>
      <c r="AF4667" s="1">
        <v>23.4</v>
      </c>
      <c r="AG4667" s="1">
        <v>62.5</v>
      </c>
      <c r="AH4667" s="1">
        <v>14.1</v>
      </c>
      <c r="AI4667" s="1">
        <v>170055</v>
      </c>
      <c r="AJ4667" s="1">
        <v>10955</v>
      </c>
      <c r="AK4667" s="1">
        <v>43500</v>
      </c>
      <c r="AL4667" s="1">
        <v>74217</v>
      </c>
      <c r="AM4667" s="1">
        <v>29975</v>
      </c>
      <c r="AN4667" s="1">
        <v>11408</v>
      </c>
      <c r="AO4667" s="1">
        <v>6.44</v>
      </c>
      <c r="AP4667" s="1">
        <v>56368</v>
      </c>
      <c r="AQ4667" s="1">
        <v>67892</v>
      </c>
      <c r="AR4667" s="1">
        <v>28.7</v>
      </c>
      <c r="AS4667" s="1">
        <v>50.3</v>
      </c>
      <c r="AT4667" s="1">
        <v>21</v>
      </c>
      <c r="AU4667" s="1">
        <v>182410</v>
      </c>
      <c r="AV4667" s="1">
        <v>15382</v>
      </c>
      <c r="AW4667" s="1">
        <v>1220</v>
      </c>
      <c r="AX4667" s="1">
        <v>25.9</v>
      </c>
      <c r="AY4667" s="1">
        <v>19343.919999999998</v>
      </c>
      <c r="AZ4667" s="1">
        <v>211053.5</v>
      </c>
      <c r="BA4667" s="1">
        <v>230397.42</v>
      </c>
      <c r="BB4667" s="1">
        <v>8.4</v>
      </c>
      <c r="BC4667" s="1">
        <v>91.6</v>
      </c>
      <c r="BD4667" s="1">
        <v>2.86</v>
      </c>
      <c r="BE4667" s="1">
        <v>6393.6</v>
      </c>
      <c r="BF4667" s="1">
        <v>68693</v>
      </c>
      <c r="BG4667" s="1">
        <v>12.74</v>
      </c>
      <c r="BH4667" s="1">
        <v>1.1499999999999999</v>
      </c>
      <c r="BI4667" s="1">
        <v>2016</v>
      </c>
      <c r="BJ4667" s="1" t="s">
        <v>674</v>
      </c>
      <c r="BK4667" s="1">
        <v>0</v>
      </c>
      <c r="BL4667" s="1">
        <v>0</v>
      </c>
      <c r="BM4667" s="1">
        <v>0</v>
      </c>
      <c r="BN4667" s="1">
        <v>0</v>
      </c>
      <c r="BO4667" s="1">
        <v>0</v>
      </c>
      <c r="BP4667" s="1">
        <v>2017</v>
      </c>
      <c r="BQ4667" s="1"/>
      <c r="BR4667" s="1">
        <v>0</v>
      </c>
      <c r="BS4667" s="1" t="s">
        <v>675</v>
      </c>
      <c r="BT4667" s="1">
        <v>0</v>
      </c>
      <c r="BU4667" s="1">
        <v>0</v>
      </c>
      <c r="BV4667" s="1">
        <v>0</v>
      </c>
    </row>
    <row r="4668" spans="1:74" x14ac:dyDescent="0.2">
      <c r="A4668" s="1">
        <v>6173</v>
      </c>
      <c r="B4668" s="1">
        <v>6173</v>
      </c>
      <c r="C4668" s="1">
        <v>49620</v>
      </c>
      <c r="D4668" s="1"/>
      <c r="E4668" s="1" t="s">
        <v>673</v>
      </c>
      <c r="F4668" s="1" t="s">
        <v>72</v>
      </c>
      <c r="G4668" s="1">
        <v>2011</v>
      </c>
      <c r="H4668" s="1">
        <f>IF(L4668&gt;0,G4668-G4667,Check)</f>
        <v>1</v>
      </c>
      <c r="I4668" s="1"/>
      <c r="J4668" s="1"/>
      <c r="K4668" s="1"/>
      <c r="L4668" s="1">
        <v>1582223</v>
      </c>
      <c r="M4668" s="1">
        <v>1559191</v>
      </c>
      <c r="N4668" s="1">
        <v>1582223</v>
      </c>
      <c r="O4668" s="1">
        <v>1559191</v>
      </c>
      <c r="P4668" s="1">
        <v>125545</v>
      </c>
      <c r="Q4668" s="1">
        <v>1618663</v>
      </c>
      <c r="R4668" s="1">
        <v>1.0230308880000001</v>
      </c>
      <c r="S4668" s="1">
        <v>342425738</v>
      </c>
      <c r="T4668" s="1">
        <v>436770</v>
      </c>
      <c r="U4668" s="1">
        <v>285229</v>
      </c>
      <c r="V4668" s="1">
        <v>129858</v>
      </c>
      <c r="W4668" s="1">
        <v>7197</v>
      </c>
      <c r="X4668" s="1">
        <v>27411</v>
      </c>
      <c r="Y4668" s="1">
        <v>27196</v>
      </c>
      <c r="Z4668" s="1">
        <v>28548</v>
      </c>
      <c r="AA4668" s="1">
        <v>20184</v>
      </c>
      <c r="AB4668" s="1">
        <v>427753</v>
      </c>
      <c r="AC4668" s="1"/>
      <c r="AD4668" s="1"/>
      <c r="AE4668" s="1"/>
      <c r="AF4668" s="1">
        <v>23.1</v>
      </c>
      <c r="AG4668" s="1">
        <v>62.6</v>
      </c>
      <c r="AH4668" s="1">
        <v>14.3</v>
      </c>
      <c r="AI4668" s="1">
        <v>167625</v>
      </c>
      <c r="AJ4668" s="1">
        <v>11853</v>
      </c>
      <c r="AK4668" s="1">
        <v>51027</v>
      </c>
      <c r="AL4668" s="1">
        <v>65627</v>
      </c>
      <c r="AM4668" s="1">
        <v>27104</v>
      </c>
      <c r="AN4668" s="1">
        <v>12014</v>
      </c>
      <c r="AO4668" s="1">
        <v>7.07</v>
      </c>
      <c r="AP4668" s="1">
        <v>55551</v>
      </c>
      <c r="AQ4668" s="1">
        <v>68310</v>
      </c>
      <c r="AR4668" s="1">
        <v>29.8</v>
      </c>
      <c r="AS4668" s="1">
        <v>49.6</v>
      </c>
      <c r="AT4668" s="1">
        <v>20.6</v>
      </c>
      <c r="AU4668" s="1">
        <v>174928</v>
      </c>
      <c r="AV4668" s="1">
        <v>16363</v>
      </c>
      <c r="AW4668" s="1">
        <v>1735</v>
      </c>
      <c r="AX4668" s="1">
        <v>27.1</v>
      </c>
      <c r="AY4668" s="1">
        <v>17292.830000000002</v>
      </c>
      <c r="AZ4668" s="1">
        <v>213367.5</v>
      </c>
      <c r="BA4668" s="1">
        <v>230660.33</v>
      </c>
      <c r="BB4668" s="1">
        <v>7.5</v>
      </c>
      <c r="BC4668" s="1">
        <v>92.5</v>
      </c>
      <c r="BD4668" s="1">
        <v>3.63</v>
      </c>
      <c r="BE4668" s="1">
        <v>6393.6</v>
      </c>
      <c r="BF4668" s="1">
        <v>69088</v>
      </c>
      <c r="BG4668" s="1">
        <v>12.42</v>
      </c>
      <c r="BH4668" s="1">
        <v>1.1200000000000001</v>
      </c>
      <c r="BI4668" s="1">
        <v>2016</v>
      </c>
      <c r="BJ4668" s="1" t="s">
        <v>674</v>
      </c>
      <c r="BK4668" s="1">
        <v>0</v>
      </c>
      <c r="BL4668" s="1">
        <v>0</v>
      </c>
      <c r="BM4668" s="1">
        <v>0</v>
      </c>
      <c r="BN4668" s="1">
        <v>0</v>
      </c>
      <c r="BO4668" s="1">
        <v>0</v>
      </c>
      <c r="BP4668" s="1">
        <v>2017</v>
      </c>
      <c r="BQ4668" s="1"/>
      <c r="BR4668" s="1">
        <v>0</v>
      </c>
      <c r="BS4668" s="1" t="s">
        <v>675</v>
      </c>
      <c r="BT4668" s="1">
        <v>0</v>
      </c>
      <c r="BU4668" s="1">
        <v>0</v>
      </c>
      <c r="BV4668" s="1">
        <v>0</v>
      </c>
    </row>
    <row r="4669" spans="1:74" x14ac:dyDescent="0.2">
      <c r="A4669" s="1">
        <v>6174</v>
      </c>
      <c r="B4669" s="1">
        <v>6174</v>
      </c>
      <c r="C4669" s="1">
        <v>49620</v>
      </c>
      <c r="D4669" s="1"/>
      <c r="E4669" s="1" t="s">
        <v>673</v>
      </c>
      <c r="F4669" s="1" t="s">
        <v>72</v>
      </c>
      <c r="G4669" s="1">
        <v>2012</v>
      </c>
      <c r="H4669" s="1">
        <f>IF(L4669&gt;0,G4669-G4668,Check)</f>
        <v>1</v>
      </c>
      <c r="I4669" s="1"/>
      <c r="J4669" s="1"/>
      <c r="K4669" s="1"/>
      <c r="L4669" s="1">
        <v>1812077</v>
      </c>
      <c r="M4669" s="1">
        <v>1838865</v>
      </c>
      <c r="N4669" s="1">
        <v>1812077</v>
      </c>
      <c r="O4669" s="1">
        <v>1838865</v>
      </c>
      <c r="P4669" s="1">
        <v>134706</v>
      </c>
      <c r="Q4669" s="1">
        <v>1917803</v>
      </c>
      <c r="R4669" s="1">
        <v>1.058345203</v>
      </c>
      <c r="S4669" s="1">
        <v>342425738</v>
      </c>
      <c r="T4669" s="1">
        <v>437846</v>
      </c>
      <c r="U4669" s="1">
        <v>295478</v>
      </c>
      <c r="V4669" s="1">
        <v>118516</v>
      </c>
      <c r="W4669" s="1">
        <v>9708</v>
      </c>
      <c r="X4669" s="1">
        <v>28011</v>
      </c>
      <c r="Y4669" s="1">
        <v>27343</v>
      </c>
      <c r="Z4669" s="1">
        <v>31250</v>
      </c>
      <c r="AA4669" s="1">
        <v>23011</v>
      </c>
      <c r="AB4669" s="1">
        <v>429553</v>
      </c>
      <c r="AC4669" s="1"/>
      <c r="AD4669" s="1"/>
      <c r="AE4669" s="1"/>
      <c r="AF4669" s="1">
        <v>22.8</v>
      </c>
      <c r="AG4669" s="1">
        <v>62.3</v>
      </c>
      <c r="AH4669" s="1">
        <v>14.9</v>
      </c>
      <c r="AI4669" s="1">
        <v>168508</v>
      </c>
      <c r="AJ4669" s="1">
        <v>10070</v>
      </c>
      <c r="AK4669" s="1">
        <v>47642</v>
      </c>
      <c r="AL4669" s="1">
        <v>68111</v>
      </c>
      <c r="AM4669" s="1">
        <v>31036</v>
      </c>
      <c r="AN4669" s="1">
        <v>11649</v>
      </c>
      <c r="AO4669" s="1">
        <v>5.98</v>
      </c>
      <c r="AP4669" s="1">
        <v>55648</v>
      </c>
      <c r="AQ4669" s="1">
        <v>67679</v>
      </c>
      <c r="AR4669" s="1">
        <v>29.5</v>
      </c>
      <c r="AS4669" s="1">
        <v>50.3</v>
      </c>
      <c r="AT4669" s="1">
        <v>20.2</v>
      </c>
      <c r="AU4669" s="1">
        <v>174620</v>
      </c>
      <c r="AV4669" s="1">
        <v>18094</v>
      </c>
      <c r="AW4669" s="1">
        <v>1555</v>
      </c>
      <c r="AX4669" s="1">
        <v>27.1</v>
      </c>
      <c r="AY4669" s="1">
        <v>17291.669999999998</v>
      </c>
      <c r="AZ4669" s="1">
        <v>215911.75</v>
      </c>
      <c r="BA4669" s="1">
        <v>233203.42</v>
      </c>
      <c r="BB4669" s="1">
        <v>7.41</v>
      </c>
      <c r="BC4669" s="1">
        <v>92.59</v>
      </c>
      <c r="BD4669" s="1">
        <v>3.77</v>
      </c>
      <c r="BE4669" s="1">
        <v>6393.6</v>
      </c>
      <c r="BF4669" s="1">
        <v>68925</v>
      </c>
      <c r="BG4669" s="1">
        <v>13.65</v>
      </c>
      <c r="BH4669" s="1">
        <v>1.0900000000000001</v>
      </c>
      <c r="BI4669" s="1">
        <v>2016</v>
      </c>
      <c r="BJ4669" s="1" t="s">
        <v>674</v>
      </c>
      <c r="BK4669" s="1">
        <v>0</v>
      </c>
      <c r="BL4669" s="1">
        <v>0</v>
      </c>
      <c r="BM4669" s="1">
        <v>0</v>
      </c>
      <c r="BN4669" s="1">
        <v>0</v>
      </c>
      <c r="BO4669" s="1">
        <v>0</v>
      </c>
      <c r="BP4669" s="1">
        <v>2017</v>
      </c>
      <c r="BQ4669" s="1"/>
      <c r="BR4669" s="1">
        <v>0</v>
      </c>
      <c r="BS4669" s="1" t="s">
        <v>675</v>
      </c>
      <c r="BT4669" s="1">
        <v>0</v>
      </c>
      <c r="BU4669" s="1">
        <v>0</v>
      </c>
      <c r="BV4669" s="1">
        <v>0</v>
      </c>
    </row>
    <row r="4670" spans="1:74" x14ac:dyDescent="0.2">
      <c r="A4670" s="1">
        <v>6175</v>
      </c>
      <c r="B4670" s="1">
        <v>6175</v>
      </c>
      <c r="C4670" s="1">
        <v>49620</v>
      </c>
      <c r="D4670" s="1"/>
      <c r="E4670" s="1" t="s">
        <v>673</v>
      </c>
      <c r="F4670" s="1" t="s">
        <v>72</v>
      </c>
      <c r="G4670" s="1">
        <v>2013</v>
      </c>
      <c r="H4670" s="1">
        <f>IF(L4670&gt;0,G4670-G4669,Check)</f>
        <v>1</v>
      </c>
      <c r="I4670" s="1"/>
      <c r="J4670" s="1"/>
      <c r="K4670" s="1"/>
      <c r="L4670" s="1">
        <v>1742646</v>
      </c>
      <c r="M4670" s="1">
        <v>1732692</v>
      </c>
      <c r="N4670" s="1">
        <v>1742646</v>
      </c>
      <c r="O4670" s="1">
        <v>1732692</v>
      </c>
      <c r="P4670" s="1">
        <v>129354</v>
      </c>
      <c r="Q4670" s="1">
        <v>1839741</v>
      </c>
      <c r="R4670" s="1">
        <v>1.0557169959999999</v>
      </c>
      <c r="S4670" s="1">
        <v>342425738</v>
      </c>
      <c r="T4670" s="1">
        <v>438965</v>
      </c>
      <c r="U4670" s="1">
        <v>289995</v>
      </c>
      <c r="V4670" s="1">
        <v>124101</v>
      </c>
      <c r="W4670" s="1">
        <v>9663</v>
      </c>
      <c r="X4670" s="1">
        <v>27391</v>
      </c>
      <c r="Y4670" s="1">
        <v>26874</v>
      </c>
      <c r="Z4670" s="1">
        <v>30638</v>
      </c>
      <c r="AA4670" s="1">
        <v>21264</v>
      </c>
      <c r="AB4670" s="1">
        <v>428323</v>
      </c>
      <c r="AC4670" s="1">
        <v>11</v>
      </c>
      <c r="AD4670" s="1">
        <v>8</v>
      </c>
      <c r="AE4670" s="1">
        <v>80.900000000000006</v>
      </c>
      <c r="AF4670" s="1">
        <v>22.5</v>
      </c>
      <c r="AG4670" s="1">
        <v>61.9</v>
      </c>
      <c r="AH4670" s="1">
        <v>15.6</v>
      </c>
      <c r="AI4670" s="1">
        <v>164937</v>
      </c>
      <c r="AJ4670" s="1">
        <v>9550</v>
      </c>
      <c r="AK4670" s="1">
        <v>48115</v>
      </c>
      <c r="AL4670" s="1">
        <v>66190</v>
      </c>
      <c r="AM4670" s="1">
        <v>29233</v>
      </c>
      <c r="AN4670" s="1">
        <v>11849</v>
      </c>
      <c r="AO4670" s="1">
        <v>5.79</v>
      </c>
      <c r="AP4670" s="1">
        <v>57065</v>
      </c>
      <c r="AQ4670" s="1">
        <v>71587</v>
      </c>
      <c r="AR4670" s="1">
        <v>29.2</v>
      </c>
      <c r="AS4670" s="1">
        <v>49.4</v>
      </c>
      <c r="AT4670" s="1">
        <v>21.4</v>
      </c>
      <c r="AU4670" s="1">
        <v>180838</v>
      </c>
      <c r="AV4670" s="1">
        <v>15838</v>
      </c>
      <c r="AW4670" s="1">
        <v>1816</v>
      </c>
      <c r="AX4670" s="1">
        <v>26.8</v>
      </c>
      <c r="AY4670" s="1">
        <v>15626.17</v>
      </c>
      <c r="AZ4670" s="1">
        <v>216520.5</v>
      </c>
      <c r="BA4670" s="1">
        <v>232146.67</v>
      </c>
      <c r="BB4670" s="1">
        <v>6.73</v>
      </c>
      <c r="BC4670" s="1">
        <v>93.27</v>
      </c>
      <c r="BD4670" s="1">
        <v>3.65</v>
      </c>
      <c r="BE4670" s="1">
        <v>6393.6</v>
      </c>
      <c r="BF4670" s="1">
        <v>68678</v>
      </c>
      <c r="BG4670" s="1">
        <v>13.39</v>
      </c>
      <c r="BH4670" s="1">
        <v>1.08</v>
      </c>
      <c r="BI4670" s="1">
        <v>2016</v>
      </c>
      <c r="BJ4670" s="1" t="s">
        <v>674</v>
      </c>
      <c r="BK4670" s="1">
        <v>0</v>
      </c>
      <c r="BL4670" s="1">
        <v>0</v>
      </c>
      <c r="BM4670" s="1">
        <v>0</v>
      </c>
      <c r="BN4670" s="1">
        <v>0</v>
      </c>
      <c r="BO4670" s="1">
        <v>0</v>
      </c>
      <c r="BP4670" s="1">
        <v>2017</v>
      </c>
      <c r="BQ4670" s="1"/>
      <c r="BR4670" s="1">
        <v>0</v>
      </c>
      <c r="BS4670" s="1" t="s">
        <v>675</v>
      </c>
      <c r="BT4670" s="1">
        <v>0</v>
      </c>
      <c r="BU4670" s="1">
        <v>0</v>
      </c>
      <c r="BV4670" s="1">
        <v>0</v>
      </c>
    </row>
    <row r="4671" spans="1:74" x14ac:dyDescent="0.2">
      <c r="A4671" s="1">
        <v>6176</v>
      </c>
      <c r="B4671" s="1">
        <v>6176</v>
      </c>
      <c r="C4671" s="1">
        <v>49620</v>
      </c>
      <c r="D4671" s="1"/>
      <c r="E4671" s="1" t="s">
        <v>673</v>
      </c>
      <c r="F4671" s="1" t="s">
        <v>72</v>
      </c>
      <c r="G4671" s="1">
        <v>2014</v>
      </c>
      <c r="H4671" s="1">
        <f>IF(L4671&gt;0,G4671-G4670,Check)</f>
        <v>1</v>
      </c>
      <c r="I4671" s="1"/>
      <c r="J4671" s="1"/>
      <c r="K4671" s="1"/>
      <c r="L4671" s="1">
        <v>1646423</v>
      </c>
      <c r="M4671" s="1">
        <v>1614664</v>
      </c>
      <c r="N4671" s="1">
        <v>1646423</v>
      </c>
      <c r="O4671" s="1">
        <v>1614664</v>
      </c>
      <c r="P4671" s="1">
        <v>121261</v>
      </c>
      <c r="Q4671" s="1">
        <v>1778641</v>
      </c>
      <c r="R4671" s="1">
        <v>1.080306215</v>
      </c>
      <c r="S4671" s="1">
        <v>342425738</v>
      </c>
      <c r="T4671" s="1">
        <v>440755</v>
      </c>
      <c r="U4671" s="1">
        <v>293896</v>
      </c>
      <c r="V4671" s="1">
        <v>122514</v>
      </c>
      <c r="W4671" s="1">
        <v>8620</v>
      </c>
      <c r="X4671" s="1">
        <v>28880</v>
      </c>
      <c r="Y4671" s="1">
        <v>27706</v>
      </c>
      <c r="Z4671" s="1">
        <v>32048</v>
      </c>
      <c r="AA4671" s="1">
        <v>20973</v>
      </c>
      <c r="AB4671" s="1">
        <v>431302</v>
      </c>
      <c r="AC4671" s="1">
        <v>10.199999999999999</v>
      </c>
      <c r="AD4671" s="1">
        <v>7.4</v>
      </c>
      <c r="AE4671" s="1">
        <v>82.4</v>
      </c>
      <c r="AF4671" s="1">
        <v>22.4</v>
      </c>
      <c r="AG4671" s="1">
        <v>61.6</v>
      </c>
      <c r="AH4671" s="1">
        <v>16</v>
      </c>
      <c r="AI4671" s="1">
        <v>169212</v>
      </c>
      <c r="AJ4671" s="1">
        <v>10391</v>
      </c>
      <c r="AK4671" s="1">
        <v>47559</v>
      </c>
      <c r="AL4671" s="1">
        <v>67166</v>
      </c>
      <c r="AM4671" s="1">
        <v>30233</v>
      </c>
      <c r="AN4671" s="1">
        <v>13863</v>
      </c>
      <c r="AO4671" s="1">
        <v>6.14</v>
      </c>
      <c r="AP4671" s="1">
        <v>58587</v>
      </c>
      <c r="AQ4671" s="1">
        <v>73379</v>
      </c>
      <c r="AR4671" s="1">
        <v>28.6</v>
      </c>
      <c r="AS4671" s="1">
        <v>48.2</v>
      </c>
      <c r="AT4671" s="1">
        <v>23.2</v>
      </c>
      <c r="AU4671" s="1">
        <v>183507</v>
      </c>
      <c r="AV4671" s="1">
        <v>17912</v>
      </c>
      <c r="AW4671" s="1">
        <v>1785</v>
      </c>
      <c r="AX4671" s="1">
        <v>27.6</v>
      </c>
      <c r="AY4671" s="1">
        <v>12437.92</v>
      </c>
      <c r="AZ4671" s="1">
        <v>218271.67</v>
      </c>
      <c r="BA4671" s="1">
        <v>230709.58</v>
      </c>
      <c r="BB4671" s="1">
        <v>5.39</v>
      </c>
      <c r="BC4671" s="1">
        <v>94.61</v>
      </c>
      <c r="BD4671" s="1">
        <v>3.54</v>
      </c>
      <c r="BE4671" s="1">
        <v>6393.6</v>
      </c>
      <c r="BF4671" s="1">
        <v>68466</v>
      </c>
      <c r="BG4671" s="1">
        <v>13.32</v>
      </c>
      <c r="BH4671" s="1">
        <v>1.06</v>
      </c>
      <c r="BI4671" s="1">
        <v>2016</v>
      </c>
      <c r="BJ4671" s="1" t="s">
        <v>674</v>
      </c>
      <c r="BK4671" s="1">
        <v>0</v>
      </c>
      <c r="BL4671" s="1">
        <v>0</v>
      </c>
      <c r="BM4671" s="1">
        <v>0</v>
      </c>
      <c r="BN4671" s="1">
        <v>0</v>
      </c>
      <c r="BO4671" s="1">
        <v>0</v>
      </c>
      <c r="BP4671" s="1">
        <v>2017</v>
      </c>
      <c r="BQ4671" s="1"/>
      <c r="BR4671" s="1">
        <v>0</v>
      </c>
      <c r="BS4671" s="1" t="s">
        <v>675</v>
      </c>
      <c r="BT4671" s="1">
        <v>0</v>
      </c>
      <c r="BU4671" s="1">
        <v>0</v>
      </c>
      <c r="BV4671" s="1">
        <v>0</v>
      </c>
    </row>
    <row r="4672" spans="1:74" x14ac:dyDescent="0.2">
      <c r="A4672" s="1">
        <v>6177</v>
      </c>
      <c r="B4672" s="1">
        <v>6177</v>
      </c>
      <c r="C4672" s="1">
        <v>49620</v>
      </c>
      <c r="D4672" s="1"/>
      <c r="E4672" s="1" t="s">
        <v>673</v>
      </c>
      <c r="F4672" s="1" t="s">
        <v>72</v>
      </c>
      <c r="G4672" s="1">
        <v>2015</v>
      </c>
      <c r="H4672" s="1">
        <f>IF(L4672&gt;0,G4672-G4671,Check)</f>
        <v>1</v>
      </c>
      <c r="I4672" s="1"/>
      <c r="J4672" s="1"/>
      <c r="K4672" s="1"/>
      <c r="L4672" s="1">
        <v>1644981</v>
      </c>
      <c r="M4672" s="1">
        <v>1665575</v>
      </c>
      <c r="N4672" s="1">
        <v>1644981</v>
      </c>
      <c r="O4672" s="1">
        <v>1665575</v>
      </c>
      <c r="P4672" s="1">
        <v>119683</v>
      </c>
      <c r="Q4672" s="1">
        <v>1699914</v>
      </c>
      <c r="R4672" s="1">
        <v>1.033394307</v>
      </c>
      <c r="S4672" s="1">
        <v>342425738</v>
      </c>
      <c r="T4672" s="1">
        <v>442867</v>
      </c>
      <c r="U4672" s="1">
        <v>295016</v>
      </c>
      <c r="V4672" s="1">
        <v>122093</v>
      </c>
      <c r="W4672" s="1">
        <v>7992</v>
      </c>
      <c r="X4672" s="1">
        <v>28827</v>
      </c>
      <c r="Y4672" s="1">
        <v>28716</v>
      </c>
      <c r="Z4672" s="1">
        <v>31221</v>
      </c>
      <c r="AA4672" s="1">
        <v>16184</v>
      </c>
      <c r="AB4672" s="1">
        <v>432783</v>
      </c>
      <c r="AC4672" s="1">
        <v>10.7</v>
      </c>
      <c r="AD4672" s="1">
        <v>7.7</v>
      </c>
      <c r="AE4672" s="1">
        <v>81.599999999999994</v>
      </c>
      <c r="AF4672" s="1">
        <v>22.3</v>
      </c>
      <c r="AG4672" s="1">
        <v>61.2</v>
      </c>
      <c r="AH4672" s="1">
        <v>16.5</v>
      </c>
      <c r="AI4672" s="1">
        <v>165672</v>
      </c>
      <c r="AJ4672" s="1">
        <v>9296</v>
      </c>
      <c r="AK4672" s="1">
        <v>48053</v>
      </c>
      <c r="AL4672" s="1">
        <v>67772</v>
      </c>
      <c r="AM4672" s="1">
        <v>27586</v>
      </c>
      <c r="AN4672" s="1">
        <v>12965</v>
      </c>
      <c r="AO4672" s="1">
        <v>5.61</v>
      </c>
      <c r="AP4672" s="1">
        <v>58409</v>
      </c>
      <c r="AQ4672" s="1">
        <v>73339</v>
      </c>
      <c r="AR4672" s="1">
        <v>26.7</v>
      </c>
      <c r="AS4672" s="1">
        <v>50.3</v>
      </c>
      <c r="AT4672" s="1">
        <v>23</v>
      </c>
      <c r="AU4672" s="1">
        <v>182274</v>
      </c>
      <c r="AV4672" s="1">
        <v>20771</v>
      </c>
      <c r="AW4672" s="1">
        <v>1765</v>
      </c>
      <c r="AX4672" s="1">
        <v>26.5</v>
      </c>
      <c r="AY4672" s="1">
        <v>11086.83</v>
      </c>
      <c r="AZ4672" s="1">
        <v>221649.33</v>
      </c>
      <c r="BA4672" s="1">
        <v>232736.17</v>
      </c>
      <c r="BB4672" s="1">
        <v>4.76</v>
      </c>
      <c r="BC4672" s="1">
        <v>95.24</v>
      </c>
      <c r="BD4672" s="1">
        <v>2.5499999999999998</v>
      </c>
      <c r="BE4672" s="1">
        <v>6393.6</v>
      </c>
      <c r="BF4672" s="1">
        <v>68036</v>
      </c>
      <c r="BG4672" s="1">
        <v>13.92</v>
      </c>
      <c r="BH4672" s="1">
        <v>1.06</v>
      </c>
      <c r="BI4672" s="1">
        <v>2016</v>
      </c>
      <c r="BJ4672" s="1" t="s">
        <v>674</v>
      </c>
      <c r="BK4672" s="1">
        <v>0</v>
      </c>
      <c r="BL4672" s="1">
        <v>0</v>
      </c>
      <c r="BM4672" s="1">
        <v>0</v>
      </c>
      <c r="BN4672" s="1">
        <v>0</v>
      </c>
      <c r="BO4672" s="1">
        <v>0</v>
      </c>
      <c r="BP4672" s="1">
        <v>2017</v>
      </c>
      <c r="BQ4672" s="1"/>
      <c r="BR4672" s="1">
        <v>0</v>
      </c>
      <c r="BS4672" s="1" t="s">
        <v>675</v>
      </c>
      <c r="BT4672" s="1">
        <v>0</v>
      </c>
      <c r="BU4672" s="1">
        <v>0</v>
      </c>
      <c r="BV4672" s="1">
        <v>0</v>
      </c>
    </row>
    <row r="4673" spans="1:74" x14ac:dyDescent="0.2">
      <c r="A4673" s="1">
        <v>6178</v>
      </c>
      <c r="B4673" s="1">
        <v>6178</v>
      </c>
      <c r="C4673" s="1">
        <v>49620</v>
      </c>
      <c r="D4673" s="1"/>
      <c r="E4673" s="1" t="s">
        <v>673</v>
      </c>
      <c r="F4673" s="1" t="s">
        <v>72</v>
      </c>
      <c r="G4673" s="1">
        <v>2016</v>
      </c>
      <c r="H4673" s="1">
        <f>IF(L4673&gt;0,G4673-G4672,Check)</f>
        <v>1</v>
      </c>
      <c r="I4673" s="1"/>
      <c r="J4673" s="1"/>
      <c r="K4673" s="1"/>
      <c r="L4673" s="1">
        <v>1648387</v>
      </c>
      <c r="M4673" s="1">
        <v>1631889</v>
      </c>
      <c r="N4673" s="1">
        <v>1648387</v>
      </c>
      <c r="O4673" s="1">
        <v>1631889</v>
      </c>
      <c r="P4673" s="1">
        <v>116232</v>
      </c>
      <c r="Q4673" s="1">
        <v>1814306</v>
      </c>
      <c r="R4673" s="1">
        <v>1.100655368</v>
      </c>
      <c r="S4673" s="1">
        <v>342425738</v>
      </c>
      <c r="T4673" s="1">
        <v>443744</v>
      </c>
      <c r="U4673" s="1">
        <v>286750</v>
      </c>
      <c r="V4673" s="1">
        <v>132740</v>
      </c>
      <c r="W4673" s="1">
        <v>6163</v>
      </c>
      <c r="X4673" s="1">
        <v>30663</v>
      </c>
      <c r="Y4673" s="1">
        <v>30648</v>
      </c>
      <c r="Z4673" s="1">
        <v>31787</v>
      </c>
      <c r="AA4673" s="1">
        <v>26329</v>
      </c>
      <c r="AB4673" s="1">
        <v>434108</v>
      </c>
      <c r="AC4673" s="1">
        <v>9.9</v>
      </c>
      <c r="AD4673" s="1">
        <v>7.2</v>
      </c>
      <c r="AE4673" s="1">
        <v>82.9</v>
      </c>
      <c r="AF4673" s="1">
        <v>22.2</v>
      </c>
      <c r="AG4673" s="1">
        <v>61.1</v>
      </c>
      <c r="AH4673" s="1">
        <v>16.7</v>
      </c>
      <c r="AI4673" s="1">
        <v>169885</v>
      </c>
      <c r="AJ4673" s="1">
        <v>8979</v>
      </c>
      <c r="AK4673" s="1">
        <v>49183</v>
      </c>
      <c r="AL4673" s="1">
        <v>69915</v>
      </c>
      <c r="AM4673" s="1">
        <v>28334</v>
      </c>
      <c r="AN4673" s="1">
        <v>13474</v>
      </c>
      <c r="AO4673" s="1">
        <v>5.29</v>
      </c>
      <c r="AP4673" s="1">
        <v>62462</v>
      </c>
      <c r="AQ4673" s="1">
        <v>75945</v>
      </c>
      <c r="AR4673" s="1">
        <v>25.9</v>
      </c>
      <c r="AS4673" s="1">
        <v>48.7</v>
      </c>
      <c r="AT4673" s="1">
        <v>25.4</v>
      </c>
      <c r="AU4673" s="1">
        <v>184403</v>
      </c>
      <c r="AV4673" s="1">
        <v>15607</v>
      </c>
      <c r="AW4673" s="1">
        <v>1617</v>
      </c>
      <c r="AX4673" s="1">
        <v>27.2</v>
      </c>
      <c r="AY4673" s="1">
        <v>10856.92</v>
      </c>
      <c r="AZ4673" s="1">
        <v>224098.67</v>
      </c>
      <c r="BA4673" s="1">
        <v>234955.58</v>
      </c>
      <c r="BB4673" s="1">
        <v>4.62</v>
      </c>
      <c r="BC4673" s="1">
        <v>95.38</v>
      </c>
      <c r="BD4673" s="1">
        <v>2.31</v>
      </c>
      <c r="BE4673" s="1">
        <v>6393.6</v>
      </c>
      <c r="BF4673" s="1">
        <v>67823</v>
      </c>
      <c r="BG4673" s="1">
        <v>14.04</v>
      </c>
      <c r="BH4673" s="1">
        <v>1.05</v>
      </c>
      <c r="BI4673" s="1">
        <v>2016</v>
      </c>
      <c r="BJ4673" s="1" t="s">
        <v>674</v>
      </c>
      <c r="BK4673" s="1">
        <v>1</v>
      </c>
      <c r="BL4673" s="1">
        <v>0</v>
      </c>
      <c r="BM4673" s="1">
        <v>0</v>
      </c>
      <c r="BN4673" s="1">
        <v>0</v>
      </c>
      <c r="BO4673" s="1">
        <v>0</v>
      </c>
      <c r="BP4673" s="1">
        <v>2017</v>
      </c>
      <c r="BQ4673" s="1"/>
      <c r="BR4673" s="1">
        <v>0</v>
      </c>
      <c r="BS4673" s="1" t="s">
        <v>675</v>
      </c>
      <c r="BT4673" s="1">
        <v>0</v>
      </c>
      <c r="BU4673" s="1">
        <v>0</v>
      </c>
      <c r="BV4673" s="1">
        <v>0</v>
      </c>
    </row>
    <row r="4674" spans="1:74" x14ac:dyDescent="0.2">
      <c r="A4674" s="1">
        <v>6179</v>
      </c>
      <c r="B4674" s="1">
        <v>6179</v>
      </c>
      <c r="C4674" s="1">
        <v>49620</v>
      </c>
      <c r="D4674" s="1"/>
      <c r="E4674" s="1" t="s">
        <v>673</v>
      </c>
      <c r="F4674" s="1" t="s">
        <v>72</v>
      </c>
      <c r="G4674" s="1">
        <v>2017</v>
      </c>
      <c r="H4674" s="1">
        <f>IF(L4674&gt;0,G4674-G4673,Check)</f>
        <v>1</v>
      </c>
      <c r="I4674" s="1"/>
      <c r="J4674" s="1"/>
      <c r="K4674" s="1"/>
      <c r="L4674" s="1">
        <v>1601201</v>
      </c>
      <c r="M4674" s="1">
        <v>1637521</v>
      </c>
      <c r="N4674" s="1">
        <v>1601201</v>
      </c>
      <c r="O4674" s="1">
        <v>1637521</v>
      </c>
      <c r="P4674" s="1">
        <v>116476</v>
      </c>
      <c r="Q4674" s="1">
        <v>1806561</v>
      </c>
      <c r="R4674" s="1">
        <v>1.12825373</v>
      </c>
      <c r="S4674" s="1">
        <v>342425738</v>
      </c>
      <c r="T4674" s="1">
        <v>446078</v>
      </c>
      <c r="U4674" s="1">
        <v>277820</v>
      </c>
      <c r="V4674" s="1">
        <v>140965</v>
      </c>
      <c r="W4674" s="1">
        <v>9846</v>
      </c>
      <c r="X4674" s="1">
        <v>31586</v>
      </c>
      <c r="Y4674" s="1">
        <v>31525</v>
      </c>
      <c r="Z4674" s="1">
        <v>32458</v>
      </c>
      <c r="AA4674" s="1">
        <v>24967</v>
      </c>
      <c r="AB4674" s="1">
        <v>436295</v>
      </c>
      <c r="AC4674" s="1">
        <v>9.5</v>
      </c>
      <c r="AD4674" s="1">
        <v>6.9</v>
      </c>
      <c r="AE4674" s="1">
        <v>83.6</v>
      </c>
      <c r="AF4674" s="1">
        <v>22.2</v>
      </c>
      <c r="AG4674" s="1">
        <v>61</v>
      </c>
      <c r="AH4674" s="1">
        <v>16.8</v>
      </c>
      <c r="AI4674" s="1">
        <v>171781</v>
      </c>
      <c r="AJ4674" s="1">
        <v>10602</v>
      </c>
      <c r="AK4674" s="1">
        <v>49292</v>
      </c>
      <c r="AL4674" s="1">
        <v>66949</v>
      </c>
      <c r="AM4674" s="1">
        <v>31215</v>
      </c>
      <c r="AN4674" s="1">
        <v>13723</v>
      </c>
      <c r="AO4674" s="1">
        <v>6.17</v>
      </c>
      <c r="AP4674" s="1">
        <v>63519</v>
      </c>
      <c r="AQ4674" s="1">
        <v>79562</v>
      </c>
      <c r="AR4674" s="1">
        <v>24.8</v>
      </c>
      <c r="AS4674" s="1">
        <v>48.8</v>
      </c>
      <c r="AT4674" s="1">
        <v>26.4</v>
      </c>
      <c r="AU4674" s="1">
        <v>185300</v>
      </c>
      <c r="AV4674" s="1">
        <v>19682</v>
      </c>
      <c r="AW4674" s="1">
        <v>1635</v>
      </c>
      <c r="AX4674" s="1">
        <v>27.6</v>
      </c>
      <c r="AY4674" s="1">
        <v>10248</v>
      </c>
      <c r="AZ4674" s="1">
        <v>224107.5</v>
      </c>
      <c r="BA4674" s="1">
        <v>234355.5</v>
      </c>
      <c r="BB4674" s="1">
        <v>4.37</v>
      </c>
      <c r="BC4674" s="1">
        <v>95.63</v>
      </c>
      <c r="BD4674" s="1">
        <v>2.64</v>
      </c>
      <c r="BE4674" s="1">
        <v>6393.6</v>
      </c>
      <c r="BF4674" s="1">
        <v>68103</v>
      </c>
      <c r="BG4674" s="1">
        <v>14.06</v>
      </c>
      <c r="BH4674" s="1">
        <v>1.02</v>
      </c>
      <c r="BI4674" s="1">
        <v>2016</v>
      </c>
      <c r="BJ4674" s="1" t="s">
        <v>674</v>
      </c>
      <c r="BK4674" s="1">
        <v>1</v>
      </c>
      <c r="BL4674" s="1">
        <v>1</v>
      </c>
      <c r="BM4674" s="1">
        <v>0</v>
      </c>
      <c r="BN4674" s="1">
        <v>0</v>
      </c>
      <c r="BO4674" s="1">
        <v>0</v>
      </c>
      <c r="BP4674" s="1">
        <v>2017</v>
      </c>
      <c r="BQ4674" s="1"/>
      <c r="BR4674" s="1">
        <v>1</v>
      </c>
      <c r="BS4674" s="1" t="s">
        <v>675</v>
      </c>
      <c r="BT4674" s="1">
        <v>0</v>
      </c>
      <c r="BU4674" s="1">
        <v>0</v>
      </c>
      <c r="BV4674" s="1">
        <v>0</v>
      </c>
    </row>
    <row r="4675" spans="1:74" x14ac:dyDescent="0.2">
      <c r="A4675" s="1">
        <v>6180</v>
      </c>
      <c r="B4675" s="1">
        <v>6180</v>
      </c>
      <c r="C4675" s="1">
        <v>49620</v>
      </c>
      <c r="D4675" s="1"/>
      <c r="E4675" s="1" t="s">
        <v>673</v>
      </c>
      <c r="F4675" s="1" t="s">
        <v>72</v>
      </c>
      <c r="G4675" s="1">
        <v>2018</v>
      </c>
      <c r="H4675" s="1">
        <f>IF(L4675&gt;0,G4675-G4674,Check)</f>
        <v>1</v>
      </c>
      <c r="I4675" s="1"/>
      <c r="J4675" s="1"/>
      <c r="K4675" s="1"/>
      <c r="L4675" s="1">
        <v>1632435</v>
      </c>
      <c r="M4675" s="1">
        <v>1677018</v>
      </c>
      <c r="N4675" s="1">
        <v>1632435</v>
      </c>
      <c r="O4675" s="1">
        <v>1677018</v>
      </c>
      <c r="P4675" s="1">
        <v>118717</v>
      </c>
      <c r="Q4675" s="1">
        <v>1829350.25</v>
      </c>
      <c r="R4675" s="1">
        <v>1.120626702</v>
      </c>
      <c r="S4675" s="1">
        <v>342425738</v>
      </c>
      <c r="T4675" s="1">
        <v>448047.75</v>
      </c>
      <c r="U4675" s="1">
        <v>269056</v>
      </c>
      <c r="V4675" s="1">
        <v>149795.5</v>
      </c>
      <c r="W4675" s="1">
        <v>12151</v>
      </c>
      <c r="X4675" s="1">
        <v>32737.25</v>
      </c>
      <c r="Y4675" s="1">
        <v>32665.75</v>
      </c>
      <c r="Z4675" s="1">
        <v>33102.75</v>
      </c>
      <c r="AA4675" s="1">
        <v>26481.75</v>
      </c>
      <c r="AB4675" s="1">
        <v>438266.5</v>
      </c>
      <c r="AC4675" s="1">
        <v>9</v>
      </c>
      <c r="AD4675" s="1">
        <v>6.55</v>
      </c>
      <c r="AE4675" s="1">
        <v>84.45</v>
      </c>
      <c r="AF4675" s="1">
        <v>22.18</v>
      </c>
      <c r="AG4675" s="1">
        <v>60.9</v>
      </c>
      <c r="AH4675" s="1">
        <v>16.93</v>
      </c>
      <c r="AI4675" s="1">
        <v>174256.25</v>
      </c>
      <c r="AJ4675" s="1">
        <v>11740</v>
      </c>
      <c r="AK4675" s="1">
        <v>49656.25</v>
      </c>
      <c r="AL4675" s="1">
        <v>65260.25</v>
      </c>
      <c r="AM4675" s="1">
        <v>33562.75</v>
      </c>
      <c r="AN4675" s="1">
        <v>14037</v>
      </c>
      <c r="AO4675" s="1">
        <v>6.74</v>
      </c>
      <c r="AP4675" s="1">
        <v>65325</v>
      </c>
      <c r="AQ4675" s="1">
        <v>82926.25</v>
      </c>
      <c r="AR4675" s="1">
        <v>23.78</v>
      </c>
      <c r="AS4675" s="1">
        <v>48.48</v>
      </c>
      <c r="AT4675" s="1">
        <v>27.75</v>
      </c>
      <c r="AU4675" s="1">
        <v>186505</v>
      </c>
      <c r="AV4675" s="1">
        <v>21447.25</v>
      </c>
      <c r="AW4675" s="1">
        <v>1611.5</v>
      </c>
      <c r="AX4675" s="1">
        <v>28.08</v>
      </c>
      <c r="AY4675" s="1">
        <v>9088</v>
      </c>
      <c r="AZ4675" s="1">
        <v>224944.82</v>
      </c>
      <c r="BA4675" s="1">
        <v>234032.82</v>
      </c>
      <c r="BB4675" s="1">
        <v>3.88</v>
      </c>
      <c r="BC4675" s="1">
        <v>96.12</v>
      </c>
      <c r="BD4675" s="1">
        <v>2.92</v>
      </c>
      <c r="BE4675" s="1"/>
      <c r="BF4675" s="1">
        <v>68259.75</v>
      </c>
      <c r="BG4675" s="1">
        <v>14.13</v>
      </c>
      <c r="BH4675" s="1">
        <v>1</v>
      </c>
      <c r="BI4675" s="1">
        <v>2016</v>
      </c>
      <c r="BJ4675" s="1" t="s">
        <v>674</v>
      </c>
      <c r="BK4675" s="1">
        <v>1</v>
      </c>
      <c r="BL4675" s="1">
        <v>2</v>
      </c>
      <c r="BM4675" s="1">
        <v>0</v>
      </c>
      <c r="BN4675" s="1">
        <v>0</v>
      </c>
      <c r="BO4675" s="1">
        <v>0</v>
      </c>
      <c r="BP4675" s="1">
        <v>2017</v>
      </c>
      <c r="BQ4675" s="1"/>
      <c r="BR4675" s="1">
        <v>1</v>
      </c>
      <c r="BS4675" s="1" t="s">
        <v>675</v>
      </c>
      <c r="BT4675" s="1">
        <v>95</v>
      </c>
      <c r="BU4675" s="1">
        <v>0</v>
      </c>
      <c r="BV4675" s="1">
        <v>79</v>
      </c>
    </row>
    <row r="4676" spans="1:74" x14ac:dyDescent="0.2">
      <c r="A4676" s="1">
        <v>6181</v>
      </c>
      <c r="B4676" s="1">
        <v>6181</v>
      </c>
      <c r="C4676" s="1">
        <v>49660</v>
      </c>
      <c r="D4676" s="1"/>
      <c r="E4676" s="1" t="s">
        <v>676</v>
      </c>
      <c r="F4676" s="1" t="s">
        <v>72</v>
      </c>
      <c r="G4676" s="1">
        <v>2002</v>
      </c>
      <c r="H4676" s="1">
        <f>IF(L4676&gt;0,G4676-G4675,Check)</f>
        <v>-16</v>
      </c>
      <c r="I4676" s="1"/>
      <c r="J4676" s="1"/>
      <c r="K4676" s="1"/>
      <c r="L4676" s="1">
        <v>1365651.25</v>
      </c>
      <c r="M4676" s="1">
        <v>1115854.3659999999</v>
      </c>
      <c r="N4676" s="1">
        <v>1365651.25</v>
      </c>
      <c r="O4676" s="1">
        <v>1115854.3659999999</v>
      </c>
      <c r="P4676" s="1">
        <v>69578.405599999998</v>
      </c>
      <c r="Q4676" s="1">
        <v>695045</v>
      </c>
      <c r="R4676" s="1">
        <v>0.50833691700000005</v>
      </c>
      <c r="S4676" s="1">
        <v>622042037</v>
      </c>
      <c r="T4676" s="1">
        <v>537105.95310000004</v>
      </c>
      <c r="U4676" s="1">
        <v>430269.42190000002</v>
      </c>
      <c r="V4676" s="1">
        <v>98854.109379999994</v>
      </c>
      <c r="W4676" s="1">
        <v>2684.78125</v>
      </c>
      <c r="X4676" s="1">
        <v>23832.84375</v>
      </c>
      <c r="Y4676" s="1">
        <v>23982.203130000002</v>
      </c>
      <c r="Z4676" s="1">
        <v>25663.5</v>
      </c>
      <c r="AA4676" s="1">
        <v>3870.265625</v>
      </c>
      <c r="AB4676" s="1">
        <v>574100.22</v>
      </c>
      <c r="AC4676" s="1">
        <v>6.95</v>
      </c>
      <c r="AD4676" s="1">
        <v>11.22</v>
      </c>
      <c r="AE4676" s="1">
        <v>81.84</v>
      </c>
      <c r="AF4676" s="1">
        <v>25.02</v>
      </c>
      <c r="AG4676" s="1">
        <v>59.2</v>
      </c>
      <c r="AH4676" s="1">
        <v>15.77</v>
      </c>
      <c r="AI4676" s="1">
        <v>243747.5</v>
      </c>
      <c r="AJ4676" s="1">
        <v>14547.94</v>
      </c>
      <c r="AK4676" s="1">
        <v>82096.7</v>
      </c>
      <c r="AL4676" s="1">
        <v>93911.69</v>
      </c>
      <c r="AM4676" s="1">
        <v>37707.97</v>
      </c>
      <c r="AN4676" s="1">
        <v>15483.2</v>
      </c>
      <c r="AO4676" s="1">
        <v>5.97</v>
      </c>
      <c r="AP4676" s="1">
        <v>34710.515630000002</v>
      </c>
      <c r="AQ4676" s="1">
        <v>45372.4375</v>
      </c>
      <c r="AR4676" s="1">
        <v>48.22</v>
      </c>
      <c r="AS4676" s="1">
        <v>43.02</v>
      </c>
      <c r="AT4676" s="1">
        <v>8.76</v>
      </c>
      <c r="AU4676" s="1">
        <v>203692.66</v>
      </c>
      <c r="AV4676" s="1">
        <v>37713.78</v>
      </c>
      <c r="AW4676" s="1">
        <v>-526.53</v>
      </c>
      <c r="AX4676" s="1">
        <v>21.95</v>
      </c>
      <c r="AY4676" s="1">
        <v>19201.919999999998</v>
      </c>
      <c r="AZ4676" s="1">
        <v>262142.07999999999</v>
      </c>
      <c r="BA4676" s="1">
        <v>281344</v>
      </c>
      <c r="BB4676" s="1">
        <v>6.83</v>
      </c>
      <c r="BC4676" s="1">
        <v>93.17</v>
      </c>
      <c r="BD4676" s="1">
        <v>1.41</v>
      </c>
      <c r="BE4676" s="1"/>
      <c r="BF4676" s="1">
        <v>11209</v>
      </c>
      <c r="BG4676" s="1">
        <v>16.04</v>
      </c>
      <c r="BH4676" s="1">
        <v>1.4</v>
      </c>
      <c r="BI4676" s="1">
        <v>2016</v>
      </c>
      <c r="BJ4676" s="1" t="s">
        <v>102</v>
      </c>
      <c r="BK4676" s="1">
        <v>0</v>
      </c>
      <c r="BL4676" s="1">
        <v>0</v>
      </c>
      <c r="BM4676" s="1">
        <v>0</v>
      </c>
      <c r="BN4676" s="1">
        <v>0</v>
      </c>
      <c r="BO4676" s="1">
        <v>0</v>
      </c>
      <c r="BP4676" s="1"/>
      <c r="BQ4676" s="1"/>
      <c r="BR4676" s="1"/>
      <c r="BS4676" s="1"/>
      <c r="BT4676" s="1">
        <v>0</v>
      </c>
      <c r="BU4676" s="1">
        <v>0</v>
      </c>
      <c r="BV4676" s="1">
        <v>0</v>
      </c>
    </row>
    <row r="4677" spans="1:74" x14ac:dyDescent="0.2">
      <c r="A4677" s="1">
        <v>6182</v>
      </c>
      <c r="B4677" s="1">
        <v>6182</v>
      </c>
      <c r="C4677" s="1">
        <v>49660</v>
      </c>
      <c r="D4677" s="1"/>
      <c r="E4677" s="1" t="s">
        <v>676</v>
      </c>
      <c r="F4677" s="1" t="s">
        <v>72</v>
      </c>
      <c r="G4677" s="1">
        <v>2003</v>
      </c>
      <c r="H4677" s="1">
        <f>IF(L4677&gt;0,G4677-G4676,Check)</f>
        <v>1</v>
      </c>
      <c r="I4677" s="1"/>
      <c r="J4677" s="1"/>
      <c r="K4677" s="1"/>
      <c r="L4677" s="1">
        <v>1362070.5519999999</v>
      </c>
      <c r="M4677" s="1">
        <v>1111318.8149999999</v>
      </c>
      <c r="N4677" s="1">
        <v>1362070.5519999999</v>
      </c>
      <c r="O4677" s="1">
        <v>1111318.8149999999</v>
      </c>
      <c r="P4677" s="1">
        <v>69659.308399999994</v>
      </c>
      <c r="Q4677" s="1">
        <v>770990</v>
      </c>
      <c r="R4677" s="1">
        <v>0.56536338100000005</v>
      </c>
      <c r="S4677" s="1">
        <v>622042037</v>
      </c>
      <c r="T4677" s="1">
        <v>548096.1875</v>
      </c>
      <c r="U4677" s="1">
        <v>435874.3125</v>
      </c>
      <c r="V4677" s="1">
        <v>102453.5625</v>
      </c>
      <c r="W4677" s="1">
        <v>3000.875</v>
      </c>
      <c r="X4677" s="1">
        <v>23019.625</v>
      </c>
      <c r="Y4677" s="1">
        <v>23205.1875</v>
      </c>
      <c r="Z4677" s="1">
        <v>24235</v>
      </c>
      <c r="AA4677" s="1">
        <v>7039.9375</v>
      </c>
      <c r="AB4677" s="1">
        <v>571712.13</v>
      </c>
      <c r="AC4677" s="1">
        <v>8.61</v>
      </c>
      <c r="AD4677" s="1">
        <v>10.74</v>
      </c>
      <c r="AE4677" s="1">
        <v>80.66</v>
      </c>
      <c r="AF4677" s="1">
        <v>24.31</v>
      </c>
      <c r="AG4677" s="1">
        <v>59.68</v>
      </c>
      <c r="AH4677" s="1">
        <v>16.010000000000002</v>
      </c>
      <c r="AI4677" s="1">
        <v>241429</v>
      </c>
      <c r="AJ4677" s="1">
        <v>14962.25</v>
      </c>
      <c r="AK4677" s="1">
        <v>82789.19</v>
      </c>
      <c r="AL4677" s="1">
        <v>93064.25</v>
      </c>
      <c r="AM4677" s="1">
        <v>35914.129999999997</v>
      </c>
      <c r="AN4677" s="1">
        <v>14699.19</v>
      </c>
      <c r="AO4677" s="1">
        <v>6.2</v>
      </c>
      <c r="AP4677" s="1">
        <v>35985.9375</v>
      </c>
      <c r="AQ4677" s="1">
        <v>46816.25</v>
      </c>
      <c r="AR4677" s="1">
        <v>47.32</v>
      </c>
      <c r="AS4677" s="1">
        <v>43.64</v>
      </c>
      <c r="AT4677" s="1">
        <v>9.0399999999999991</v>
      </c>
      <c r="AU4677" s="1">
        <v>207567.38</v>
      </c>
      <c r="AV4677" s="1">
        <v>32618.880000000001</v>
      </c>
      <c r="AW4677" s="1">
        <v>88.13</v>
      </c>
      <c r="AX4677" s="1">
        <v>21.58</v>
      </c>
      <c r="AY4677" s="1">
        <v>20866.830000000002</v>
      </c>
      <c r="AZ4677" s="1">
        <v>260663.92</v>
      </c>
      <c r="BA4677" s="1">
        <v>281530.75</v>
      </c>
      <c r="BB4677" s="1">
        <v>7.41</v>
      </c>
      <c r="BC4677" s="1">
        <v>92.59</v>
      </c>
      <c r="BD4677" s="1">
        <v>1.64</v>
      </c>
      <c r="BE4677" s="1"/>
      <c r="BF4677" s="1">
        <v>12026</v>
      </c>
      <c r="BG4677" s="1">
        <v>15.95</v>
      </c>
      <c r="BH4677" s="1">
        <v>1.37</v>
      </c>
      <c r="BI4677" s="1">
        <v>2016</v>
      </c>
      <c r="BJ4677" s="1" t="s">
        <v>102</v>
      </c>
      <c r="BK4677" s="1">
        <v>0</v>
      </c>
      <c r="BL4677" s="1">
        <v>0</v>
      </c>
      <c r="BM4677" s="1">
        <v>0</v>
      </c>
      <c r="BN4677" s="1">
        <v>0</v>
      </c>
      <c r="BO4677" s="1">
        <v>0</v>
      </c>
      <c r="BP4677" s="1"/>
      <c r="BQ4677" s="1"/>
      <c r="BR4677" s="1"/>
      <c r="BS4677" s="1"/>
      <c r="BT4677" s="1">
        <v>0</v>
      </c>
      <c r="BU4677" s="1">
        <v>0</v>
      </c>
      <c r="BV4677" s="1">
        <v>0</v>
      </c>
    </row>
    <row r="4678" spans="1:74" x14ac:dyDescent="0.2">
      <c r="A4678" s="1">
        <v>6183</v>
      </c>
      <c r="B4678" s="1">
        <v>6183</v>
      </c>
      <c r="C4678" s="1">
        <v>49660</v>
      </c>
      <c r="D4678" s="1"/>
      <c r="E4678" s="1" t="s">
        <v>676</v>
      </c>
      <c r="F4678" s="1" t="s">
        <v>72</v>
      </c>
      <c r="G4678" s="1">
        <v>2004</v>
      </c>
      <c r="H4678" s="1">
        <f>IF(L4678&gt;0,G4678-G4677,Check)</f>
        <v>1</v>
      </c>
      <c r="I4678" s="1"/>
      <c r="J4678" s="1"/>
      <c r="K4678" s="1"/>
      <c r="L4678" s="1">
        <v>1468495.6880000001</v>
      </c>
      <c r="M4678" s="1">
        <v>1346070.774</v>
      </c>
      <c r="N4678" s="1">
        <v>1468495.6880000001</v>
      </c>
      <c r="O4678" s="1">
        <v>1346070.774</v>
      </c>
      <c r="P4678" s="1">
        <v>79509.474000000002</v>
      </c>
      <c r="Q4678" s="1">
        <v>808434</v>
      </c>
      <c r="R4678" s="1">
        <v>0.54985784799999904</v>
      </c>
      <c r="S4678" s="1">
        <v>622042037</v>
      </c>
      <c r="T4678" s="1">
        <v>559620.25</v>
      </c>
      <c r="U4678" s="1">
        <v>441883.75</v>
      </c>
      <c r="V4678" s="1">
        <v>106182.75</v>
      </c>
      <c r="W4678" s="1">
        <v>3352.5</v>
      </c>
      <c r="X4678" s="1">
        <v>22167.5</v>
      </c>
      <c r="Y4678" s="1">
        <v>22388.25</v>
      </c>
      <c r="Z4678" s="1">
        <v>22755</v>
      </c>
      <c r="AA4678" s="1">
        <v>10188.25</v>
      </c>
      <c r="AB4678" s="1">
        <v>569600.5</v>
      </c>
      <c r="AC4678" s="1">
        <v>10.28</v>
      </c>
      <c r="AD4678" s="1">
        <v>10.25</v>
      </c>
      <c r="AE4678" s="1">
        <v>79.48</v>
      </c>
      <c r="AF4678" s="1">
        <v>23.58</v>
      </c>
      <c r="AG4678" s="1">
        <v>60.18</v>
      </c>
      <c r="AH4678" s="1">
        <v>16.25</v>
      </c>
      <c r="AI4678" s="1">
        <v>239117</v>
      </c>
      <c r="AJ4678" s="1">
        <v>15360</v>
      </c>
      <c r="AK4678" s="1">
        <v>83592.25</v>
      </c>
      <c r="AL4678" s="1">
        <v>92208</v>
      </c>
      <c r="AM4678" s="1">
        <v>34071.5</v>
      </c>
      <c r="AN4678" s="1">
        <v>13885.25</v>
      </c>
      <c r="AO4678" s="1">
        <v>6.42</v>
      </c>
      <c r="AP4678" s="1">
        <v>37281.25</v>
      </c>
      <c r="AQ4678" s="1">
        <v>48300</v>
      </c>
      <c r="AR4678" s="1">
        <v>46.43</v>
      </c>
      <c r="AS4678" s="1">
        <v>44.25</v>
      </c>
      <c r="AT4678" s="1">
        <v>9.33</v>
      </c>
      <c r="AU4678" s="1">
        <v>211776.5</v>
      </c>
      <c r="AV4678" s="1">
        <v>27425.5</v>
      </c>
      <c r="AW4678" s="1">
        <v>733.5</v>
      </c>
      <c r="AX4678" s="1">
        <v>21.18</v>
      </c>
      <c r="AY4678" s="1">
        <v>21139.75</v>
      </c>
      <c r="AZ4678" s="1">
        <v>259663.75</v>
      </c>
      <c r="BA4678" s="1">
        <v>280803.5</v>
      </c>
      <c r="BB4678" s="1">
        <v>7.53</v>
      </c>
      <c r="BC4678" s="1">
        <v>92.47</v>
      </c>
      <c r="BD4678" s="1">
        <v>1.93</v>
      </c>
      <c r="BE4678" s="1"/>
      <c r="BF4678" s="1">
        <v>12843</v>
      </c>
      <c r="BG4678" s="1">
        <v>16.93</v>
      </c>
      <c r="BH4678" s="1">
        <v>1.33</v>
      </c>
      <c r="BI4678" s="1">
        <v>2016</v>
      </c>
      <c r="BJ4678" s="1" t="s">
        <v>102</v>
      </c>
      <c r="BK4678" s="1">
        <v>0</v>
      </c>
      <c r="BL4678" s="1">
        <v>0</v>
      </c>
      <c r="BM4678" s="1">
        <v>0</v>
      </c>
      <c r="BN4678" s="1">
        <v>0</v>
      </c>
      <c r="BO4678" s="1">
        <v>0</v>
      </c>
      <c r="BP4678" s="1"/>
      <c r="BQ4678" s="1"/>
      <c r="BR4678" s="1"/>
      <c r="BS4678" s="1"/>
      <c r="BT4678" s="1">
        <v>0</v>
      </c>
      <c r="BU4678" s="1">
        <v>0</v>
      </c>
      <c r="BV4678" s="1">
        <v>0</v>
      </c>
    </row>
    <row r="4679" spans="1:74" x14ac:dyDescent="0.2">
      <c r="A4679" s="1">
        <v>6184</v>
      </c>
      <c r="B4679" s="1">
        <v>6184</v>
      </c>
      <c r="C4679" s="1">
        <v>49660</v>
      </c>
      <c r="D4679" s="1"/>
      <c r="E4679" s="1" t="s">
        <v>676</v>
      </c>
      <c r="F4679" s="1" t="s">
        <v>72</v>
      </c>
      <c r="G4679" s="1">
        <v>2005</v>
      </c>
      <c r="H4679" s="1">
        <f>IF(L4679&gt;0,G4679-G4678,Check)</f>
        <v>1</v>
      </c>
      <c r="I4679" s="1"/>
      <c r="J4679" s="1"/>
      <c r="K4679" s="1"/>
      <c r="L4679" s="1">
        <v>1673449.4480000001</v>
      </c>
      <c r="M4679" s="1">
        <v>1419766.2339999999</v>
      </c>
      <c r="N4679" s="1">
        <v>1673449.4480000001</v>
      </c>
      <c r="O4679" s="1">
        <v>1419766.2339999999</v>
      </c>
      <c r="P4679" s="1">
        <v>89415.572400000005</v>
      </c>
      <c r="Q4679" s="1">
        <v>844563</v>
      </c>
      <c r="R4679" s="1">
        <v>0.50407828300000002</v>
      </c>
      <c r="S4679" s="1">
        <v>622042037</v>
      </c>
      <c r="T4679" s="1">
        <v>569009</v>
      </c>
      <c r="U4679" s="1">
        <v>446275</v>
      </c>
      <c r="V4679" s="1">
        <v>109393</v>
      </c>
      <c r="W4679" s="1">
        <v>3562</v>
      </c>
      <c r="X4679" s="1">
        <v>21471</v>
      </c>
      <c r="Y4679" s="1">
        <v>21731</v>
      </c>
      <c r="Z4679" s="1">
        <v>21481</v>
      </c>
      <c r="AA4679" s="1">
        <v>13422</v>
      </c>
      <c r="AB4679" s="1">
        <v>566383</v>
      </c>
      <c r="AC4679" s="1">
        <v>11.9</v>
      </c>
      <c r="AD4679" s="1">
        <v>9.8000000000000007</v>
      </c>
      <c r="AE4679" s="1">
        <v>78.3</v>
      </c>
      <c r="AF4679" s="1">
        <v>22.9</v>
      </c>
      <c r="AG4679" s="1">
        <v>60.6</v>
      </c>
      <c r="AH4679" s="1">
        <v>16.5</v>
      </c>
      <c r="AI4679" s="1">
        <v>236779</v>
      </c>
      <c r="AJ4679" s="1">
        <v>15824</v>
      </c>
      <c r="AK4679" s="1">
        <v>83953</v>
      </c>
      <c r="AL4679" s="1">
        <v>91387</v>
      </c>
      <c r="AM4679" s="1">
        <v>32424</v>
      </c>
      <c r="AN4679" s="1">
        <v>13191</v>
      </c>
      <c r="AO4679" s="1">
        <v>6.68</v>
      </c>
      <c r="AP4679" s="1">
        <v>38497</v>
      </c>
      <c r="AQ4679" s="1">
        <v>49624</v>
      </c>
      <c r="AR4679" s="1">
        <v>45.5</v>
      </c>
      <c r="AS4679" s="1">
        <v>44.9</v>
      </c>
      <c r="AT4679" s="1">
        <v>9.6</v>
      </c>
      <c r="AU4679" s="1">
        <v>214648</v>
      </c>
      <c r="AV4679" s="1">
        <v>22626</v>
      </c>
      <c r="AW4679" s="1">
        <v>1256</v>
      </c>
      <c r="AX4679" s="1">
        <v>20.9</v>
      </c>
      <c r="AY4679" s="1">
        <v>19329.419999999998</v>
      </c>
      <c r="AZ4679" s="1">
        <v>261922.5</v>
      </c>
      <c r="BA4679" s="1">
        <v>281251.92</v>
      </c>
      <c r="BB4679" s="1">
        <v>6.88</v>
      </c>
      <c r="BC4679" s="1">
        <v>93.12</v>
      </c>
      <c r="BD4679" s="1">
        <v>2.35</v>
      </c>
      <c r="BE4679" s="1">
        <v>2515.1999999999998</v>
      </c>
      <c r="BF4679" s="1">
        <v>13660</v>
      </c>
      <c r="BG4679" s="1">
        <v>15.88</v>
      </c>
      <c r="BH4679" s="1">
        <v>1.29</v>
      </c>
      <c r="BI4679" s="1">
        <v>2016</v>
      </c>
      <c r="BJ4679" s="1" t="s">
        <v>102</v>
      </c>
      <c r="BK4679" s="1">
        <v>0</v>
      </c>
      <c r="BL4679" s="1">
        <v>0</v>
      </c>
      <c r="BM4679" s="1">
        <v>0</v>
      </c>
      <c r="BN4679" s="1">
        <v>0</v>
      </c>
      <c r="BO4679" s="1">
        <v>0</v>
      </c>
      <c r="BP4679" s="1"/>
      <c r="BQ4679" s="1"/>
      <c r="BR4679" s="1"/>
      <c r="BS4679" s="1"/>
      <c r="BT4679" s="1">
        <v>0</v>
      </c>
      <c r="BU4679" s="1">
        <v>0</v>
      </c>
      <c r="BV4679" s="1">
        <v>0</v>
      </c>
    </row>
    <row r="4680" spans="1:74" x14ac:dyDescent="0.2">
      <c r="A4680" s="1">
        <v>6185</v>
      </c>
      <c r="B4680" s="1">
        <v>6185</v>
      </c>
      <c r="C4680" s="1">
        <v>49660</v>
      </c>
      <c r="D4680" s="1"/>
      <c r="E4680" s="1" t="s">
        <v>676</v>
      </c>
      <c r="F4680" s="1" t="s">
        <v>72</v>
      </c>
      <c r="G4680" s="1">
        <v>2006</v>
      </c>
      <c r="H4680" s="1">
        <f>IF(L4680&gt;0,G4680-G4679,Check)</f>
        <v>1</v>
      </c>
      <c r="I4680" s="1"/>
      <c r="J4680" s="1"/>
      <c r="K4680" s="1"/>
      <c r="L4680" s="1">
        <v>239245.56039999999</v>
      </c>
      <c r="M4680" s="1">
        <v>207835.29800000001</v>
      </c>
      <c r="N4680" s="1">
        <v>239245.56039999999</v>
      </c>
      <c r="O4680" s="1">
        <v>207835.29800000001</v>
      </c>
      <c r="P4680" s="1">
        <v>14297.822</v>
      </c>
      <c r="Q4680" s="1">
        <v>988528</v>
      </c>
      <c r="R4680" s="1">
        <v>4.1268969200000001</v>
      </c>
      <c r="S4680" s="1">
        <v>622042037</v>
      </c>
      <c r="T4680" s="1">
        <v>586939</v>
      </c>
      <c r="U4680" s="1">
        <v>457139</v>
      </c>
      <c r="V4680" s="1">
        <v>114679</v>
      </c>
      <c r="W4680" s="1">
        <v>4340</v>
      </c>
      <c r="X4680" s="1">
        <v>20152</v>
      </c>
      <c r="Y4680" s="1">
        <v>20435</v>
      </c>
      <c r="Z4680" s="1">
        <v>19383</v>
      </c>
      <c r="AA4680" s="1">
        <v>16314</v>
      </c>
      <c r="AB4680" s="1">
        <v>567589</v>
      </c>
      <c r="AC4680" s="1">
        <v>13.7</v>
      </c>
      <c r="AD4680" s="1">
        <v>9.1999999999999993</v>
      </c>
      <c r="AE4680" s="1">
        <v>77.099999999999994</v>
      </c>
      <c r="AF4680" s="1">
        <v>22</v>
      </c>
      <c r="AG4680" s="1">
        <v>61.3</v>
      </c>
      <c r="AH4680" s="1">
        <v>16.7</v>
      </c>
      <c r="AI4680" s="1">
        <v>234545</v>
      </c>
      <c r="AJ4680" s="1">
        <v>16023</v>
      </c>
      <c r="AK4680" s="1">
        <v>86083</v>
      </c>
      <c r="AL4680" s="1">
        <v>90425</v>
      </c>
      <c r="AM4680" s="1">
        <v>29996</v>
      </c>
      <c r="AN4680" s="1">
        <v>12018</v>
      </c>
      <c r="AO4680" s="1">
        <v>6.83</v>
      </c>
      <c r="AP4680" s="1">
        <v>40031</v>
      </c>
      <c r="AQ4680" s="1">
        <v>51587</v>
      </c>
      <c r="AR4680" s="1">
        <v>44.7</v>
      </c>
      <c r="AS4680" s="1">
        <v>45.4</v>
      </c>
      <c r="AT4680" s="1">
        <v>9.9</v>
      </c>
      <c r="AU4680" s="1">
        <v>222870</v>
      </c>
      <c r="AV4680" s="1">
        <v>16251</v>
      </c>
      <c r="AW4680" s="1">
        <v>2270</v>
      </c>
      <c r="AX4680" s="1">
        <v>20.100000000000001</v>
      </c>
      <c r="AY4680" s="1">
        <v>17422.919999999998</v>
      </c>
      <c r="AZ4680" s="1">
        <v>264063.33</v>
      </c>
      <c r="BA4680" s="1">
        <v>281486.25</v>
      </c>
      <c r="BB4680" s="1">
        <v>6.19</v>
      </c>
      <c r="BC4680" s="1">
        <v>93.81</v>
      </c>
      <c r="BD4680" s="1">
        <v>2.68</v>
      </c>
      <c r="BE4680" s="1">
        <v>2515.1999999999998</v>
      </c>
      <c r="BF4680" s="1">
        <v>14477</v>
      </c>
      <c r="BG4680" s="1">
        <v>14.54</v>
      </c>
      <c r="BH4680" s="1">
        <v>1.25</v>
      </c>
      <c r="BI4680" s="1">
        <v>2016</v>
      </c>
      <c r="BJ4680" s="1" t="s">
        <v>102</v>
      </c>
      <c r="BK4680" s="1">
        <v>0</v>
      </c>
      <c r="BL4680" s="1">
        <v>0</v>
      </c>
      <c r="BM4680" s="1">
        <v>0</v>
      </c>
      <c r="BN4680" s="1">
        <v>0</v>
      </c>
      <c r="BO4680" s="1">
        <v>0</v>
      </c>
      <c r="BP4680" s="1"/>
      <c r="BQ4680" s="1"/>
      <c r="BR4680" s="1"/>
      <c r="BS4680" s="1"/>
      <c r="BT4680" s="1">
        <v>0</v>
      </c>
      <c r="BU4680" s="1">
        <v>0</v>
      </c>
      <c r="BV4680" s="1">
        <v>0</v>
      </c>
    </row>
    <row r="4681" spans="1:74" x14ac:dyDescent="0.2">
      <c r="A4681" s="1">
        <v>6186</v>
      </c>
      <c r="B4681" s="1">
        <v>6186</v>
      </c>
      <c r="C4681" s="1">
        <v>49660</v>
      </c>
      <c r="D4681" s="1"/>
      <c r="E4681" s="1" t="s">
        <v>676</v>
      </c>
      <c r="F4681" s="1" t="s">
        <v>72</v>
      </c>
      <c r="G4681" s="1">
        <v>2007</v>
      </c>
      <c r="H4681" s="1">
        <f>IF(L4681&gt;0,G4681-G4680,Check)</f>
        <v>1</v>
      </c>
      <c r="I4681" s="1"/>
      <c r="J4681" s="1"/>
      <c r="K4681" s="1"/>
      <c r="L4681" s="1">
        <v>1245817.223</v>
      </c>
      <c r="M4681" s="1">
        <v>924868.82400000002</v>
      </c>
      <c r="N4681" s="1">
        <v>1245817.223</v>
      </c>
      <c r="O4681" s="1">
        <v>924868.82400000002</v>
      </c>
      <c r="P4681" s="1">
        <v>61433.191599999998</v>
      </c>
      <c r="Q4681" s="1">
        <v>851759</v>
      </c>
      <c r="R4681" s="1">
        <v>0.68287456099999999</v>
      </c>
      <c r="S4681" s="1">
        <v>622042037</v>
      </c>
      <c r="T4681" s="1">
        <v>570704</v>
      </c>
      <c r="U4681" s="1">
        <v>442112</v>
      </c>
      <c r="V4681" s="1">
        <v>111662</v>
      </c>
      <c r="W4681" s="1">
        <v>2844</v>
      </c>
      <c r="X4681" s="1">
        <v>21323</v>
      </c>
      <c r="Y4681" s="1">
        <v>21694</v>
      </c>
      <c r="Z4681" s="1">
        <v>20581</v>
      </c>
      <c r="AA4681" s="1">
        <v>20573</v>
      </c>
      <c r="AB4681" s="1">
        <v>551101</v>
      </c>
      <c r="AC4681" s="1">
        <v>14.8</v>
      </c>
      <c r="AD4681" s="1">
        <v>9.1999999999999993</v>
      </c>
      <c r="AE4681" s="1">
        <v>76</v>
      </c>
      <c r="AF4681" s="1">
        <v>22</v>
      </c>
      <c r="AG4681" s="1">
        <v>60.9</v>
      </c>
      <c r="AH4681" s="1">
        <v>17.100000000000001</v>
      </c>
      <c r="AI4681" s="1">
        <v>231895</v>
      </c>
      <c r="AJ4681" s="1">
        <v>17282</v>
      </c>
      <c r="AK4681" s="1">
        <v>81136</v>
      </c>
      <c r="AL4681" s="1">
        <v>90027</v>
      </c>
      <c r="AM4681" s="1">
        <v>30690</v>
      </c>
      <c r="AN4681" s="1">
        <v>12760</v>
      </c>
      <c r="AO4681" s="1">
        <v>7.45</v>
      </c>
      <c r="AP4681" s="1">
        <v>40292</v>
      </c>
      <c r="AQ4681" s="1">
        <v>50994</v>
      </c>
      <c r="AR4681" s="1">
        <v>43.4</v>
      </c>
      <c r="AS4681" s="1">
        <v>46.5</v>
      </c>
      <c r="AT4681" s="1">
        <v>10.1</v>
      </c>
      <c r="AU4681" s="1">
        <v>209690</v>
      </c>
      <c r="AV4681" s="1">
        <v>16178</v>
      </c>
      <c r="AW4681" s="1">
        <v>1318</v>
      </c>
      <c r="AX4681" s="1">
        <v>21.4</v>
      </c>
      <c r="AY4681" s="1">
        <v>17006.75</v>
      </c>
      <c r="AZ4681" s="1">
        <v>261842.92</v>
      </c>
      <c r="BA4681" s="1">
        <v>278849.67</v>
      </c>
      <c r="BB4681" s="1">
        <v>6.1</v>
      </c>
      <c r="BC4681" s="1">
        <v>93.9</v>
      </c>
      <c r="BD4681" s="1">
        <v>2.86</v>
      </c>
      <c r="BE4681" s="1">
        <v>2515.1999999999998</v>
      </c>
      <c r="BF4681" s="1">
        <v>15294</v>
      </c>
      <c r="BG4681" s="1">
        <v>15.05</v>
      </c>
      <c r="BH4681" s="1">
        <v>1.21</v>
      </c>
      <c r="BI4681" s="1">
        <v>2016</v>
      </c>
      <c r="BJ4681" s="1" t="s">
        <v>102</v>
      </c>
      <c r="BK4681" s="1">
        <v>0</v>
      </c>
      <c r="BL4681" s="1">
        <v>0</v>
      </c>
      <c r="BM4681" s="1">
        <v>0</v>
      </c>
      <c r="BN4681" s="1">
        <v>0</v>
      </c>
      <c r="BO4681" s="1">
        <v>0</v>
      </c>
      <c r="BP4681" s="1"/>
      <c r="BQ4681" s="1"/>
      <c r="BR4681" s="1"/>
      <c r="BS4681" s="1"/>
      <c r="BT4681" s="1">
        <v>0</v>
      </c>
      <c r="BU4681" s="1">
        <v>0</v>
      </c>
      <c r="BV4681" s="1">
        <v>0</v>
      </c>
    </row>
    <row r="4682" spans="1:74" x14ac:dyDescent="0.2">
      <c r="A4682" s="1">
        <v>6187</v>
      </c>
      <c r="B4682" s="1">
        <v>6187</v>
      </c>
      <c r="C4682" s="1">
        <v>49660</v>
      </c>
      <c r="D4682" s="1"/>
      <c r="E4682" s="1" t="s">
        <v>676</v>
      </c>
      <c r="F4682" s="1" t="s">
        <v>72</v>
      </c>
      <c r="G4682" s="1">
        <v>2008</v>
      </c>
      <c r="H4682" s="1">
        <f>IF(L4682&gt;0,G4682-G4681,Check)</f>
        <v>1</v>
      </c>
      <c r="I4682" s="1"/>
      <c r="J4682" s="1"/>
      <c r="K4682" s="1"/>
      <c r="L4682" s="1">
        <v>987475.60560000001</v>
      </c>
      <c r="M4682" s="1">
        <v>668002.43400000001</v>
      </c>
      <c r="N4682" s="1">
        <v>987475.60560000001</v>
      </c>
      <c r="O4682" s="1">
        <v>668002.43400000001</v>
      </c>
      <c r="P4682" s="1">
        <v>45425.423999999999</v>
      </c>
      <c r="Q4682" s="1">
        <v>667858</v>
      </c>
      <c r="R4682" s="1">
        <v>0.67551701200000003</v>
      </c>
      <c r="S4682" s="1">
        <v>622042037</v>
      </c>
      <c r="T4682" s="1">
        <v>565947</v>
      </c>
      <c r="U4682" s="1">
        <v>440758</v>
      </c>
      <c r="V4682" s="1">
        <v>110750</v>
      </c>
      <c r="W4682" s="1">
        <v>3407</v>
      </c>
      <c r="X4682" s="1">
        <v>21696</v>
      </c>
      <c r="Y4682" s="1">
        <v>21883</v>
      </c>
      <c r="Z4682" s="1">
        <v>21269</v>
      </c>
      <c r="AA4682" s="1">
        <v>17425</v>
      </c>
      <c r="AB4682" s="1">
        <v>546783</v>
      </c>
      <c r="AC4682" s="1">
        <v>15.9</v>
      </c>
      <c r="AD4682" s="1">
        <v>9.4</v>
      </c>
      <c r="AE4682" s="1">
        <v>74.7</v>
      </c>
      <c r="AF4682" s="1">
        <v>21.6</v>
      </c>
      <c r="AG4682" s="1">
        <v>61.3</v>
      </c>
      <c r="AH4682" s="1">
        <v>17.100000000000001</v>
      </c>
      <c r="AI4682" s="1">
        <v>234938</v>
      </c>
      <c r="AJ4682" s="1">
        <v>17210</v>
      </c>
      <c r="AK4682" s="1">
        <v>87220</v>
      </c>
      <c r="AL4682" s="1">
        <v>87512</v>
      </c>
      <c r="AM4682" s="1">
        <v>30719</v>
      </c>
      <c r="AN4682" s="1">
        <v>12277</v>
      </c>
      <c r="AO4682" s="1">
        <v>7.33</v>
      </c>
      <c r="AP4682" s="1">
        <v>40549</v>
      </c>
      <c r="AQ4682" s="1">
        <v>51458</v>
      </c>
      <c r="AR4682" s="1">
        <v>43.8</v>
      </c>
      <c r="AS4682" s="1">
        <v>45.7</v>
      </c>
      <c r="AT4682" s="1">
        <v>10.5</v>
      </c>
      <c r="AU4682" s="1">
        <v>212354</v>
      </c>
      <c r="AV4682" s="1">
        <v>19569</v>
      </c>
      <c r="AW4682" s="1">
        <v>1872</v>
      </c>
      <c r="AX4682" s="1">
        <v>22.1</v>
      </c>
      <c r="AY4682" s="1">
        <v>19945.25</v>
      </c>
      <c r="AZ4682" s="1">
        <v>257268.75</v>
      </c>
      <c r="BA4682" s="1">
        <v>277214</v>
      </c>
      <c r="BB4682" s="1">
        <v>7.19</v>
      </c>
      <c r="BC4682" s="1">
        <v>92.81</v>
      </c>
      <c r="BD4682" s="1">
        <v>3.35</v>
      </c>
      <c r="BE4682" s="1">
        <v>2515.1999999999998</v>
      </c>
      <c r="BF4682" s="1">
        <v>16111</v>
      </c>
      <c r="BG4682" s="1">
        <v>14.71</v>
      </c>
      <c r="BH4682" s="1">
        <v>1.17</v>
      </c>
      <c r="BI4682" s="1">
        <v>2016</v>
      </c>
      <c r="BJ4682" s="1" t="s">
        <v>102</v>
      </c>
      <c r="BK4682" s="1">
        <v>0</v>
      </c>
      <c r="BL4682" s="1">
        <v>0</v>
      </c>
      <c r="BM4682" s="1">
        <v>0</v>
      </c>
      <c r="BN4682" s="1">
        <v>0</v>
      </c>
      <c r="BO4682" s="1">
        <v>0</v>
      </c>
      <c r="BP4682" s="1"/>
      <c r="BQ4682" s="1"/>
      <c r="BR4682" s="1"/>
      <c r="BS4682" s="1"/>
      <c r="BT4682" s="1">
        <v>0</v>
      </c>
      <c r="BU4682" s="1">
        <v>0</v>
      </c>
      <c r="BV4682" s="1">
        <v>0</v>
      </c>
    </row>
    <row r="4683" spans="1:74" x14ac:dyDescent="0.2">
      <c r="A4683" s="1">
        <v>6188</v>
      </c>
      <c r="B4683" s="1">
        <v>6188</v>
      </c>
      <c r="C4683" s="1">
        <v>49660</v>
      </c>
      <c r="D4683" s="1"/>
      <c r="E4683" s="1" t="s">
        <v>676</v>
      </c>
      <c r="F4683" s="1" t="s">
        <v>72</v>
      </c>
      <c r="G4683" s="1">
        <v>2009</v>
      </c>
      <c r="H4683" s="1">
        <f>IF(L4683&gt;0,G4683-G4682,Check)</f>
        <v>1</v>
      </c>
      <c r="I4683" s="1"/>
      <c r="J4683" s="1"/>
      <c r="K4683" s="1"/>
      <c r="L4683" s="1">
        <v>1089693.7960000001</v>
      </c>
      <c r="M4683" s="1">
        <v>969283.46239999996</v>
      </c>
      <c r="N4683" s="1">
        <v>1089693.7960000001</v>
      </c>
      <c r="O4683" s="1">
        <v>969283.46239999996</v>
      </c>
      <c r="P4683" s="1">
        <v>71792.745200000005</v>
      </c>
      <c r="Q4683" s="1">
        <v>713766</v>
      </c>
      <c r="R4683" s="1">
        <v>0.65422918200000002</v>
      </c>
      <c r="S4683" s="1">
        <v>622042037</v>
      </c>
      <c r="T4683" s="1">
        <v>562963</v>
      </c>
      <c r="U4683" s="1">
        <v>440995</v>
      </c>
      <c r="V4683" s="1">
        <v>106478</v>
      </c>
      <c r="W4683" s="1">
        <v>3127</v>
      </c>
      <c r="X4683" s="1">
        <v>21649</v>
      </c>
      <c r="Y4683" s="1">
        <v>21921</v>
      </c>
      <c r="Z4683" s="1">
        <v>21228</v>
      </c>
      <c r="AA4683" s="1">
        <v>15568</v>
      </c>
      <c r="AB4683" s="1">
        <v>544766</v>
      </c>
      <c r="AC4683" s="1">
        <v>16.2</v>
      </c>
      <c r="AD4683" s="1">
        <v>9.1</v>
      </c>
      <c r="AE4683" s="1">
        <v>74.599999999999994</v>
      </c>
      <c r="AF4683" s="1">
        <v>21.7</v>
      </c>
      <c r="AG4683" s="1">
        <v>61</v>
      </c>
      <c r="AH4683" s="1">
        <v>17.3</v>
      </c>
      <c r="AI4683" s="1">
        <v>233687</v>
      </c>
      <c r="AJ4683" s="1">
        <v>21431</v>
      </c>
      <c r="AK4683" s="1">
        <v>82469</v>
      </c>
      <c r="AL4683" s="1">
        <v>86133</v>
      </c>
      <c r="AM4683" s="1">
        <v>30409</v>
      </c>
      <c r="AN4683" s="1">
        <v>13245</v>
      </c>
      <c r="AO4683" s="1">
        <v>9.17</v>
      </c>
      <c r="AP4683" s="1">
        <v>40920</v>
      </c>
      <c r="AQ4683" s="1">
        <v>53182</v>
      </c>
      <c r="AR4683" s="1">
        <v>44</v>
      </c>
      <c r="AS4683" s="1">
        <v>45.8</v>
      </c>
      <c r="AT4683" s="1">
        <v>10.199999999999999</v>
      </c>
      <c r="AU4683" s="1">
        <v>193774</v>
      </c>
      <c r="AV4683" s="1">
        <v>18304</v>
      </c>
      <c r="AW4683" s="1">
        <v>2056</v>
      </c>
      <c r="AX4683" s="1">
        <v>22.1</v>
      </c>
      <c r="AY4683" s="1">
        <v>35459.75</v>
      </c>
      <c r="AZ4683" s="1">
        <v>241378.33</v>
      </c>
      <c r="BA4683" s="1">
        <v>276838.08</v>
      </c>
      <c r="BB4683" s="1">
        <v>12.81</v>
      </c>
      <c r="BC4683" s="1">
        <v>87.19</v>
      </c>
      <c r="BD4683" s="1">
        <v>2.4300000000000002</v>
      </c>
      <c r="BE4683" s="1">
        <v>2515.1999999999998</v>
      </c>
      <c r="BF4683" s="1">
        <v>16928</v>
      </c>
      <c r="BG4683" s="1">
        <v>13.5</v>
      </c>
      <c r="BH4683" s="1">
        <v>1.17</v>
      </c>
      <c r="BI4683" s="1">
        <v>2016</v>
      </c>
      <c r="BJ4683" s="1" t="s">
        <v>102</v>
      </c>
      <c r="BK4683" s="1">
        <v>0</v>
      </c>
      <c r="BL4683" s="1">
        <v>0</v>
      </c>
      <c r="BM4683" s="1">
        <v>0</v>
      </c>
      <c r="BN4683" s="1">
        <v>0</v>
      </c>
      <c r="BO4683" s="1">
        <v>0</v>
      </c>
      <c r="BP4683" s="1"/>
      <c r="BQ4683" s="1"/>
      <c r="BR4683" s="1"/>
      <c r="BS4683" s="1"/>
      <c r="BT4683" s="1">
        <v>0</v>
      </c>
      <c r="BU4683" s="1">
        <v>0</v>
      </c>
      <c r="BV4683" s="1">
        <v>0</v>
      </c>
    </row>
    <row r="4684" spans="1:74" x14ac:dyDescent="0.2">
      <c r="A4684" s="1">
        <v>6189</v>
      </c>
      <c r="B4684" s="1">
        <v>6189</v>
      </c>
      <c r="C4684" s="1">
        <v>49660</v>
      </c>
      <c r="D4684" s="1"/>
      <c r="E4684" s="1" t="s">
        <v>676</v>
      </c>
      <c r="F4684" s="1" t="s">
        <v>72</v>
      </c>
      <c r="G4684" s="1">
        <v>2010</v>
      </c>
      <c r="H4684" s="1">
        <f>IF(L4684&gt;0,G4684-G4683,Check)</f>
        <v>1</v>
      </c>
      <c r="I4684" s="1"/>
      <c r="J4684" s="1"/>
      <c r="K4684" s="1"/>
      <c r="L4684" s="1">
        <v>1316501.3</v>
      </c>
      <c r="M4684" s="1">
        <v>1203241.3759999999</v>
      </c>
      <c r="N4684" s="1">
        <v>1316501.3</v>
      </c>
      <c r="O4684" s="1">
        <v>1203241.3759999999</v>
      </c>
      <c r="P4684" s="1">
        <v>88180.056800000006</v>
      </c>
      <c r="Q4684" s="1">
        <v>695482</v>
      </c>
      <c r="R4684" s="1">
        <v>0.52764659000000003</v>
      </c>
      <c r="S4684" s="1">
        <v>622042037</v>
      </c>
      <c r="T4684" s="1">
        <v>564804</v>
      </c>
      <c r="U4684" s="1">
        <v>442458</v>
      </c>
      <c r="V4684" s="1">
        <v>105649</v>
      </c>
      <c r="W4684" s="1">
        <v>4573</v>
      </c>
      <c r="X4684" s="1">
        <v>21324</v>
      </c>
      <c r="Y4684" s="1">
        <v>21577</v>
      </c>
      <c r="Z4684" s="1">
        <v>20747</v>
      </c>
      <c r="AA4684" s="1">
        <v>17843</v>
      </c>
      <c r="AB4684" s="1">
        <v>547286</v>
      </c>
      <c r="AC4684" s="1"/>
      <c r="AD4684" s="1"/>
      <c r="AE4684" s="1"/>
      <c r="AF4684" s="1">
        <v>21.8</v>
      </c>
      <c r="AG4684" s="1">
        <v>60.3</v>
      </c>
      <c r="AH4684" s="1">
        <v>17.899999999999999</v>
      </c>
      <c r="AI4684" s="1">
        <v>228960</v>
      </c>
      <c r="AJ4684" s="1">
        <v>19211</v>
      </c>
      <c r="AK4684" s="1">
        <v>85611</v>
      </c>
      <c r="AL4684" s="1">
        <v>83921</v>
      </c>
      <c r="AM4684" s="1">
        <v>27521</v>
      </c>
      <c r="AN4684" s="1">
        <v>12696</v>
      </c>
      <c r="AO4684" s="1">
        <v>8.39</v>
      </c>
      <c r="AP4684" s="1">
        <v>39240</v>
      </c>
      <c r="AQ4684" s="1">
        <v>50526</v>
      </c>
      <c r="AR4684" s="1">
        <v>45.4</v>
      </c>
      <c r="AS4684" s="1">
        <v>44.8</v>
      </c>
      <c r="AT4684" s="1">
        <v>9.8000000000000007</v>
      </c>
      <c r="AU4684" s="1">
        <v>197068</v>
      </c>
      <c r="AV4684" s="1">
        <v>14349</v>
      </c>
      <c r="AW4684" s="1">
        <v>1091</v>
      </c>
      <c r="AX4684" s="1">
        <v>21.4</v>
      </c>
      <c r="AY4684" s="1">
        <v>31808.42</v>
      </c>
      <c r="AZ4684" s="1">
        <v>236752.67</v>
      </c>
      <c r="BA4684" s="1">
        <v>268561.08</v>
      </c>
      <c r="BB4684" s="1">
        <v>11.84</v>
      </c>
      <c r="BC4684" s="1">
        <v>88.16</v>
      </c>
      <c r="BD4684" s="1">
        <v>2.86</v>
      </c>
      <c r="BE4684" s="1">
        <v>2515.1999999999998</v>
      </c>
      <c r="BF4684" s="1">
        <v>17745</v>
      </c>
      <c r="BG4684" s="1">
        <v>13.65</v>
      </c>
      <c r="BH4684" s="1">
        <v>1.1499999999999999</v>
      </c>
      <c r="BI4684" s="1">
        <v>2016</v>
      </c>
      <c r="BJ4684" s="1" t="s">
        <v>102</v>
      </c>
      <c r="BK4684" s="1">
        <v>0</v>
      </c>
      <c r="BL4684" s="1">
        <v>0</v>
      </c>
      <c r="BM4684" s="1">
        <v>0</v>
      </c>
      <c r="BN4684" s="1">
        <v>0</v>
      </c>
      <c r="BO4684" s="1">
        <v>0</v>
      </c>
      <c r="BP4684" s="1"/>
      <c r="BQ4684" s="1"/>
      <c r="BR4684" s="1"/>
      <c r="BS4684" s="1"/>
      <c r="BT4684" s="1">
        <v>0</v>
      </c>
      <c r="BU4684" s="1">
        <v>0</v>
      </c>
      <c r="BV4684" s="1">
        <v>0</v>
      </c>
    </row>
    <row r="4685" spans="1:74" x14ac:dyDescent="0.2">
      <c r="A4685" s="1">
        <v>6190</v>
      </c>
      <c r="B4685" s="1">
        <v>6190</v>
      </c>
      <c r="C4685" s="1">
        <v>49660</v>
      </c>
      <c r="D4685" s="1"/>
      <c r="E4685" s="1" t="s">
        <v>676</v>
      </c>
      <c r="F4685" s="1" t="s">
        <v>72</v>
      </c>
      <c r="G4685" s="1">
        <v>2011</v>
      </c>
      <c r="H4685" s="1">
        <f>IF(L4685&gt;0,G4685-G4684,Check)</f>
        <v>1</v>
      </c>
      <c r="I4685" s="1"/>
      <c r="J4685" s="1"/>
      <c r="K4685" s="1"/>
      <c r="L4685" s="1">
        <v>1381605.0819999999</v>
      </c>
      <c r="M4685" s="1">
        <v>1185974.121</v>
      </c>
      <c r="N4685" s="1">
        <v>1381605.0819999999</v>
      </c>
      <c r="O4685" s="1">
        <v>1185974.121</v>
      </c>
      <c r="P4685" s="1">
        <v>89126.919200000004</v>
      </c>
      <c r="Q4685" s="1">
        <v>796310</v>
      </c>
      <c r="R4685" s="1">
        <v>0.57567422000000001</v>
      </c>
      <c r="S4685" s="1">
        <v>622042037</v>
      </c>
      <c r="T4685" s="1">
        <v>562739</v>
      </c>
      <c r="U4685" s="1">
        <v>441339</v>
      </c>
      <c r="V4685" s="1">
        <v>105561</v>
      </c>
      <c r="W4685" s="1">
        <v>3609</v>
      </c>
      <c r="X4685" s="1">
        <v>22058</v>
      </c>
      <c r="Y4685" s="1">
        <v>22737</v>
      </c>
      <c r="Z4685" s="1">
        <v>20259</v>
      </c>
      <c r="AA4685" s="1">
        <v>14961</v>
      </c>
      <c r="AB4685" s="1">
        <v>544133</v>
      </c>
      <c r="AC4685" s="1"/>
      <c r="AD4685" s="1"/>
      <c r="AE4685" s="1"/>
      <c r="AF4685" s="1">
        <v>21.4</v>
      </c>
      <c r="AG4685" s="1">
        <v>60.7</v>
      </c>
      <c r="AH4685" s="1">
        <v>17.899999999999999</v>
      </c>
      <c r="AI4685" s="1">
        <v>231532</v>
      </c>
      <c r="AJ4685" s="1">
        <v>19925</v>
      </c>
      <c r="AK4685" s="1">
        <v>87056</v>
      </c>
      <c r="AL4685" s="1">
        <v>88875</v>
      </c>
      <c r="AM4685" s="1">
        <v>25635</v>
      </c>
      <c r="AN4685" s="1">
        <v>10041</v>
      </c>
      <c r="AO4685" s="1">
        <v>8.61</v>
      </c>
      <c r="AP4685" s="1">
        <v>40599</v>
      </c>
      <c r="AQ4685" s="1">
        <v>51762</v>
      </c>
      <c r="AR4685" s="1">
        <v>43.3</v>
      </c>
      <c r="AS4685" s="1">
        <v>45.4</v>
      </c>
      <c r="AT4685" s="1">
        <v>11.3</v>
      </c>
      <c r="AU4685" s="1">
        <v>203699</v>
      </c>
      <c r="AV4685" s="1">
        <v>16518</v>
      </c>
      <c r="AW4685" s="1">
        <v>1053</v>
      </c>
      <c r="AX4685" s="1">
        <v>21.4</v>
      </c>
      <c r="AY4685" s="1">
        <v>25706.83</v>
      </c>
      <c r="AZ4685" s="1">
        <v>238040.75</v>
      </c>
      <c r="BA4685" s="1">
        <v>263747.58</v>
      </c>
      <c r="BB4685" s="1">
        <v>9.75</v>
      </c>
      <c r="BC4685" s="1">
        <v>90.25</v>
      </c>
      <c r="BD4685" s="1">
        <v>3.63</v>
      </c>
      <c r="BE4685" s="1">
        <v>2515.1999999999998</v>
      </c>
      <c r="BF4685" s="1">
        <v>18562</v>
      </c>
      <c r="BG4685" s="1">
        <v>13.31</v>
      </c>
      <c r="BH4685" s="1">
        <v>1.1200000000000001</v>
      </c>
      <c r="BI4685" s="1">
        <v>2016</v>
      </c>
      <c r="BJ4685" s="1" t="s">
        <v>102</v>
      </c>
      <c r="BK4685" s="1">
        <v>0</v>
      </c>
      <c r="BL4685" s="1">
        <v>0</v>
      </c>
      <c r="BM4685" s="1">
        <v>0</v>
      </c>
      <c r="BN4685" s="1">
        <v>0</v>
      </c>
      <c r="BO4685" s="1">
        <v>0</v>
      </c>
      <c r="BP4685" s="1"/>
      <c r="BQ4685" s="1"/>
      <c r="BR4685" s="1"/>
      <c r="BS4685" s="1"/>
      <c r="BT4685" s="1">
        <v>0</v>
      </c>
      <c r="BU4685" s="1">
        <v>0</v>
      </c>
      <c r="BV4685" s="1">
        <v>0</v>
      </c>
    </row>
    <row r="4686" spans="1:74" x14ac:dyDescent="0.2">
      <c r="A4686" s="1">
        <v>6191</v>
      </c>
      <c r="B4686" s="1">
        <v>6191</v>
      </c>
      <c r="C4686" s="1">
        <v>49660</v>
      </c>
      <c r="D4686" s="1"/>
      <c r="E4686" s="1" t="s">
        <v>676</v>
      </c>
      <c r="F4686" s="1" t="s">
        <v>72</v>
      </c>
      <c r="G4686" s="1">
        <v>2012</v>
      </c>
      <c r="H4686" s="1">
        <f>IF(L4686&gt;0,G4686-G4685,Check)</f>
        <v>1</v>
      </c>
      <c r="I4686" s="1"/>
      <c r="J4686" s="1"/>
      <c r="K4686" s="1"/>
      <c r="L4686" s="1">
        <v>1443719.4550000001</v>
      </c>
      <c r="M4686" s="1">
        <v>1122039.9339999999</v>
      </c>
      <c r="N4686" s="1">
        <v>1443719.4550000001</v>
      </c>
      <c r="O4686" s="1">
        <v>1122039.9339999999</v>
      </c>
      <c r="P4686" s="1">
        <v>82842.469599999997</v>
      </c>
      <c r="Q4686" s="1">
        <v>916191</v>
      </c>
      <c r="R4686" s="1">
        <v>0.63384306899999998</v>
      </c>
      <c r="S4686" s="1">
        <v>622042037</v>
      </c>
      <c r="T4686" s="1">
        <v>558206</v>
      </c>
      <c r="U4686" s="1">
        <v>428945</v>
      </c>
      <c r="V4686" s="1">
        <v>113306</v>
      </c>
      <c r="W4686" s="1">
        <v>4580</v>
      </c>
      <c r="X4686" s="1">
        <v>21752</v>
      </c>
      <c r="Y4686" s="1">
        <v>22244</v>
      </c>
      <c r="Z4686" s="1">
        <v>20749</v>
      </c>
      <c r="AA4686" s="1">
        <v>9565</v>
      </c>
      <c r="AB4686" s="1">
        <v>538148</v>
      </c>
      <c r="AC4686" s="1"/>
      <c r="AD4686" s="1"/>
      <c r="AE4686" s="1"/>
      <c r="AF4686" s="1">
        <v>21</v>
      </c>
      <c r="AG4686" s="1">
        <v>60.3</v>
      </c>
      <c r="AH4686" s="1">
        <v>18.7</v>
      </c>
      <c r="AI4686" s="1">
        <v>229328</v>
      </c>
      <c r="AJ4686" s="1">
        <v>18574</v>
      </c>
      <c r="AK4686" s="1">
        <v>85874</v>
      </c>
      <c r="AL4686" s="1">
        <v>84376</v>
      </c>
      <c r="AM4686" s="1">
        <v>28124</v>
      </c>
      <c r="AN4686" s="1">
        <v>12380</v>
      </c>
      <c r="AO4686" s="1">
        <v>8.1</v>
      </c>
      <c r="AP4686" s="1">
        <v>40686</v>
      </c>
      <c r="AQ4686" s="1">
        <v>52962</v>
      </c>
      <c r="AR4686" s="1">
        <v>43.2</v>
      </c>
      <c r="AS4686" s="1">
        <v>45.4</v>
      </c>
      <c r="AT4686" s="1">
        <v>11.4</v>
      </c>
      <c r="AU4686" s="1">
        <v>196847</v>
      </c>
      <c r="AV4686" s="1">
        <v>19313</v>
      </c>
      <c r="AW4686" s="1">
        <v>1820</v>
      </c>
      <c r="AX4686" s="1">
        <v>21.9</v>
      </c>
      <c r="AY4686" s="1">
        <v>21891.42</v>
      </c>
      <c r="AZ4686" s="1">
        <v>238058.17</v>
      </c>
      <c r="BA4686" s="1">
        <v>259949.58</v>
      </c>
      <c r="BB4686" s="1">
        <v>8.42</v>
      </c>
      <c r="BC4686" s="1">
        <v>91.58</v>
      </c>
      <c r="BD4686" s="1">
        <v>3.77</v>
      </c>
      <c r="BE4686" s="1">
        <v>2515.1999999999998</v>
      </c>
      <c r="BF4686" s="1">
        <v>18425</v>
      </c>
      <c r="BG4686" s="1">
        <v>13.54</v>
      </c>
      <c r="BH4686" s="1">
        <v>1.0900000000000001</v>
      </c>
      <c r="BI4686" s="1">
        <v>2016</v>
      </c>
      <c r="BJ4686" s="1" t="s">
        <v>102</v>
      </c>
      <c r="BK4686" s="1">
        <v>0</v>
      </c>
      <c r="BL4686" s="1">
        <v>0</v>
      </c>
      <c r="BM4686" s="1">
        <v>0</v>
      </c>
      <c r="BN4686" s="1">
        <v>0</v>
      </c>
      <c r="BO4686" s="1">
        <v>0</v>
      </c>
      <c r="BP4686" s="1"/>
      <c r="BQ4686" s="1"/>
      <c r="BR4686" s="1"/>
      <c r="BS4686" s="1"/>
      <c r="BT4686" s="1">
        <v>0</v>
      </c>
      <c r="BU4686" s="1">
        <v>0</v>
      </c>
      <c r="BV4686" s="1">
        <v>0</v>
      </c>
    </row>
    <row r="4687" spans="1:74" x14ac:dyDescent="0.2">
      <c r="A4687" s="1">
        <v>6192</v>
      </c>
      <c r="B4687" s="1">
        <v>6192</v>
      </c>
      <c r="C4687" s="1">
        <v>49660</v>
      </c>
      <c r="D4687" s="1"/>
      <c r="E4687" s="1" t="s">
        <v>676</v>
      </c>
      <c r="F4687" s="1" t="s">
        <v>72</v>
      </c>
      <c r="G4687" s="1">
        <v>2013</v>
      </c>
      <c r="H4687" s="1">
        <f>IF(L4687&gt;0,G4687-G4686,Check)</f>
        <v>1</v>
      </c>
      <c r="I4687" s="1"/>
      <c r="J4687" s="1"/>
      <c r="K4687" s="1"/>
      <c r="L4687" s="1">
        <v>1537517.7620000001</v>
      </c>
      <c r="M4687" s="1">
        <v>1202721.0009999999</v>
      </c>
      <c r="N4687" s="1">
        <v>1537517.7620000001</v>
      </c>
      <c r="O4687" s="1">
        <v>1202721.0009999999</v>
      </c>
      <c r="P4687" s="1">
        <v>90004.864400000006</v>
      </c>
      <c r="Q4687" s="1">
        <v>976935</v>
      </c>
      <c r="R4687" s="1">
        <v>0.634635061</v>
      </c>
      <c r="S4687" s="1">
        <v>622042037</v>
      </c>
      <c r="T4687" s="1">
        <v>555506</v>
      </c>
      <c r="U4687" s="1">
        <v>431809</v>
      </c>
      <c r="V4687" s="1">
        <v>106258</v>
      </c>
      <c r="W4687" s="1">
        <v>5683</v>
      </c>
      <c r="X4687" s="1">
        <v>22402</v>
      </c>
      <c r="Y4687" s="1">
        <v>22879</v>
      </c>
      <c r="Z4687" s="1">
        <v>21861</v>
      </c>
      <c r="AA4687" s="1">
        <v>11500</v>
      </c>
      <c r="AB4687" s="1">
        <v>536084</v>
      </c>
      <c r="AC4687" s="1">
        <v>17.399999999999999</v>
      </c>
      <c r="AD4687" s="1">
        <v>9.6</v>
      </c>
      <c r="AE4687" s="1">
        <v>73</v>
      </c>
      <c r="AF4687" s="1">
        <v>20.8</v>
      </c>
      <c r="AG4687" s="1">
        <v>60.2</v>
      </c>
      <c r="AH4687" s="1">
        <v>19</v>
      </c>
      <c r="AI4687" s="1">
        <v>229074</v>
      </c>
      <c r="AJ4687" s="1">
        <v>21241</v>
      </c>
      <c r="AK4687" s="1">
        <v>82491</v>
      </c>
      <c r="AL4687" s="1">
        <v>83850</v>
      </c>
      <c r="AM4687" s="1">
        <v>30028</v>
      </c>
      <c r="AN4687" s="1">
        <v>11464</v>
      </c>
      <c r="AO4687" s="1">
        <v>9.27</v>
      </c>
      <c r="AP4687" s="1">
        <v>41992</v>
      </c>
      <c r="AQ4687" s="1">
        <v>54720</v>
      </c>
      <c r="AR4687" s="1">
        <v>42.2</v>
      </c>
      <c r="AS4687" s="1">
        <v>45.4</v>
      </c>
      <c r="AT4687" s="1">
        <v>12.4</v>
      </c>
      <c r="AU4687" s="1">
        <v>203150</v>
      </c>
      <c r="AV4687" s="1">
        <v>14998</v>
      </c>
      <c r="AW4687" s="1">
        <v>1681</v>
      </c>
      <c r="AX4687" s="1">
        <v>21.3</v>
      </c>
      <c r="AY4687" s="1">
        <v>22076</v>
      </c>
      <c r="AZ4687" s="1">
        <v>235760.83</v>
      </c>
      <c r="BA4687" s="1">
        <v>257836.83</v>
      </c>
      <c r="BB4687" s="1">
        <v>8.56</v>
      </c>
      <c r="BC4687" s="1">
        <v>91.44</v>
      </c>
      <c r="BD4687" s="1">
        <v>3.65</v>
      </c>
      <c r="BE4687" s="1">
        <v>2515.1999999999998</v>
      </c>
      <c r="BF4687" s="1">
        <v>18508</v>
      </c>
      <c r="BG4687" s="1">
        <v>13.36</v>
      </c>
      <c r="BH4687" s="1">
        <v>1.08</v>
      </c>
      <c r="BI4687" s="1">
        <v>2016</v>
      </c>
      <c r="BJ4687" s="1" t="s">
        <v>102</v>
      </c>
      <c r="BK4687" s="1">
        <v>0</v>
      </c>
      <c r="BL4687" s="1">
        <v>0</v>
      </c>
      <c r="BM4687" s="1">
        <v>0</v>
      </c>
      <c r="BN4687" s="1">
        <v>0</v>
      </c>
      <c r="BO4687" s="1">
        <v>0</v>
      </c>
      <c r="BP4687" s="1"/>
      <c r="BQ4687" s="1"/>
      <c r="BR4687" s="1"/>
      <c r="BS4687" s="1"/>
      <c r="BT4687" s="1">
        <v>0</v>
      </c>
      <c r="BU4687" s="1">
        <v>0</v>
      </c>
      <c r="BV4687" s="1">
        <v>0</v>
      </c>
    </row>
    <row r="4688" spans="1:74" x14ac:dyDescent="0.2">
      <c r="A4688" s="1">
        <v>6193</v>
      </c>
      <c r="B4688" s="1">
        <v>6193</v>
      </c>
      <c r="C4688" s="1">
        <v>49660</v>
      </c>
      <c r="D4688" s="1"/>
      <c r="E4688" s="1" t="s">
        <v>676</v>
      </c>
      <c r="F4688" s="1" t="s">
        <v>72</v>
      </c>
      <c r="G4688" s="1">
        <v>2014</v>
      </c>
      <c r="H4688" s="1">
        <f>IF(L4688&gt;0,G4688-G4687,Check)</f>
        <v>1</v>
      </c>
      <c r="I4688" s="1"/>
      <c r="J4688" s="1"/>
      <c r="K4688" s="1"/>
      <c r="L4688" s="1">
        <v>1662546.54699999</v>
      </c>
      <c r="M4688" s="1">
        <v>1331745.9850000001</v>
      </c>
      <c r="N4688" s="1">
        <v>1662546.54699999</v>
      </c>
      <c r="O4688" s="1">
        <v>1331745.9850000001</v>
      </c>
      <c r="P4688" s="1">
        <v>93583.564799999993</v>
      </c>
      <c r="Q4688" s="1">
        <v>997298</v>
      </c>
      <c r="R4688" s="1">
        <v>0.59914186700000005</v>
      </c>
      <c r="S4688" s="1">
        <v>622042037</v>
      </c>
      <c r="T4688" s="1">
        <v>553263</v>
      </c>
      <c r="U4688" s="1">
        <v>433055</v>
      </c>
      <c r="V4688" s="1">
        <v>103993</v>
      </c>
      <c r="W4688" s="1">
        <v>3152</v>
      </c>
      <c r="X4688" s="1">
        <v>23015</v>
      </c>
      <c r="Y4688" s="1">
        <v>22854</v>
      </c>
      <c r="Z4688" s="1">
        <v>23716</v>
      </c>
      <c r="AA4688" s="1">
        <v>16701</v>
      </c>
      <c r="AB4688" s="1">
        <v>533437</v>
      </c>
      <c r="AC4688" s="1">
        <v>17.2</v>
      </c>
      <c r="AD4688" s="1">
        <v>9.1</v>
      </c>
      <c r="AE4688" s="1">
        <v>73.599999999999994</v>
      </c>
      <c r="AF4688" s="1">
        <v>20.7</v>
      </c>
      <c r="AG4688" s="1">
        <v>60.1</v>
      </c>
      <c r="AH4688" s="1">
        <v>19.2</v>
      </c>
      <c r="AI4688" s="1">
        <v>228797</v>
      </c>
      <c r="AJ4688" s="1">
        <v>20889</v>
      </c>
      <c r="AK4688" s="1">
        <v>82387</v>
      </c>
      <c r="AL4688" s="1">
        <v>82541</v>
      </c>
      <c r="AM4688" s="1">
        <v>30549</v>
      </c>
      <c r="AN4688" s="1">
        <v>12431</v>
      </c>
      <c r="AO4688" s="1">
        <v>9.1300000000000008</v>
      </c>
      <c r="AP4688" s="1">
        <v>42228</v>
      </c>
      <c r="AQ4688" s="1">
        <v>55386</v>
      </c>
      <c r="AR4688" s="1">
        <v>40.799999999999997</v>
      </c>
      <c r="AS4688" s="1">
        <v>46.1</v>
      </c>
      <c r="AT4688" s="1">
        <v>13.1</v>
      </c>
      <c r="AU4688" s="1">
        <v>205210</v>
      </c>
      <c r="AV4688" s="1">
        <v>17617</v>
      </c>
      <c r="AW4688" s="1">
        <v>2131</v>
      </c>
      <c r="AX4688" s="1">
        <v>21.5</v>
      </c>
      <c r="AY4688" s="1">
        <v>17091.580000000002</v>
      </c>
      <c r="AZ4688" s="1">
        <v>236508.33</v>
      </c>
      <c r="BA4688" s="1">
        <v>253599.92</v>
      </c>
      <c r="BB4688" s="1">
        <v>6.74</v>
      </c>
      <c r="BC4688" s="1">
        <v>93.26</v>
      </c>
      <c r="BD4688" s="1">
        <v>3.54</v>
      </c>
      <c r="BE4688" s="1">
        <v>2515.1999999999998</v>
      </c>
      <c r="BF4688" s="1">
        <v>18074</v>
      </c>
      <c r="BG4688" s="1">
        <v>14.23</v>
      </c>
      <c r="BH4688" s="1">
        <v>1.06</v>
      </c>
      <c r="BI4688" s="1">
        <v>2016</v>
      </c>
      <c r="BJ4688" s="1" t="s">
        <v>102</v>
      </c>
      <c r="BK4688" s="1">
        <v>0</v>
      </c>
      <c r="BL4688" s="1">
        <v>0</v>
      </c>
      <c r="BM4688" s="1">
        <v>0</v>
      </c>
      <c r="BN4688" s="1">
        <v>0</v>
      </c>
      <c r="BO4688" s="1">
        <v>0</v>
      </c>
      <c r="BP4688" s="1"/>
      <c r="BQ4688" s="1"/>
      <c r="BR4688" s="1"/>
      <c r="BS4688" s="1"/>
      <c r="BT4688" s="1">
        <v>0</v>
      </c>
      <c r="BU4688" s="1">
        <v>0</v>
      </c>
      <c r="BV4688" s="1">
        <v>0</v>
      </c>
    </row>
    <row r="4689" spans="1:74" x14ac:dyDescent="0.2">
      <c r="A4689" s="1">
        <v>6194</v>
      </c>
      <c r="B4689" s="1">
        <v>6194</v>
      </c>
      <c r="C4689" s="1">
        <v>49660</v>
      </c>
      <c r="D4689" s="1"/>
      <c r="E4689" s="1" t="s">
        <v>676</v>
      </c>
      <c r="F4689" s="1" t="s">
        <v>72</v>
      </c>
      <c r="G4689" s="1">
        <v>2015</v>
      </c>
      <c r="H4689" s="1">
        <f>IF(L4689&gt;0,G4689-G4688,Check)</f>
        <v>1</v>
      </c>
      <c r="I4689" s="1"/>
      <c r="J4689" s="1"/>
      <c r="K4689" s="1"/>
      <c r="L4689" s="1">
        <v>1583080.0220000001</v>
      </c>
      <c r="M4689" s="1">
        <v>1260144.01</v>
      </c>
      <c r="N4689" s="1">
        <v>1583080.0220000001</v>
      </c>
      <c r="O4689" s="1">
        <v>1260144.01</v>
      </c>
      <c r="P4689" s="1">
        <v>91714.81</v>
      </c>
      <c r="Q4689" s="1">
        <v>983686</v>
      </c>
      <c r="R4689" s="1">
        <v>0.62062912999999997</v>
      </c>
      <c r="S4689" s="1">
        <v>622042037</v>
      </c>
      <c r="T4689" s="1">
        <v>549885</v>
      </c>
      <c r="U4689" s="1">
        <v>431362</v>
      </c>
      <c r="V4689" s="1">
        <v>104261</v>
      </c>
      <c r="W4689" s="1">
        <v>5136</v>
      </c>
      <c r="X4689" s="1">
        <v>23526</v>
      </c>
      <c r="Y4689" s="1">
        <v>23915</v>
      </c>
      <c r="Z4689" s="1">
        <v>22186</v>
      </c>
      <c r="AA4689" s="1">
        <v>17314</v>
      </c>
      <c r="AB4689" s="1">
        <v>531591</v>
      </c>
      <c r="AC4689" s="1">
        <v>16.399999999999999</v>
      </c>
      <c r="AD4689" s="1">
        <v>9.5</v>
      </c>
      <c r="AE4689" s="1">
        <v>74.099999999999994</v>
      </c>
      <c r="AF4689" s="1">
        <v>20.6</v>
      </c>
      <c r="AG4689" s="1">
        <v>59.6</v>
      </c>
      <c r="AH4689" s="1">
        <v>19.8</v>
      </c>
      <c r="AI4689" s="1">
        <v>228692</v>
      </c>
      <c r="AJ4689" s="1">
        <v>19021</v>
      </c>
      <c r="AK4689" s="1">
        <v>84761</v>
      </c>
      <c r="AL4689" s="1">
        <v>80942</v>
      </c>
      <c r="AM4689" s="1">
        <v>29705</v>
      </c>
      <c r="AN4689" s="1">
        <v>14263</v>
      </c>
      <c r="AO4689" s="1">
        <v>8.32</v>
      </c>
      <c r="AP4689" s="1">
        <v>43127</v>
      </c>
      <c r="AQ4689" s="1">
        <v>58927</v>
      </c>
      <c r="AR4689" s="1">
        <v>40.5</v>
      </c>
      <c r="AS4689" s="1">
        <v>45.2</v>
      </c>
      <c r="AT4689" s="1">
        <v>14.3</v>
      </c>
      <c r="AU4689" s="1">
        <v>203785</v>
      </c>
      <c r="AV4689" s="1">
        <v>15699</v>
      </c>
      <c r="AW4689" s="1">
        <v>1197</v>
      </c>
      <c r="AX4689" s="1">
        <v>21.7</v>
      </c>
      <c r="AY4689" s="1">
        <v>15288.08</v>
      </c>
      <c r="AZ4689" s="1">
        <v>236028.08</v>
      </c>
      <c r="BA4689" s="1">
        <v>251316.17</v>
      </c>
      <c r="BB4689" s="1">
        <v>6.08</v>
      </c>
      <c r="BC4689" s="1">
        <v>93.92</v>
      </c>
      <c r="BD4689" s="1">
        <v>2.5499999999999998</v>
      </c>
      <c r="BE4689" s="1">
        <v>2515.1999999999998</v>
      </c>
      <c r="BF4689" s="1">
        <v>17531</v>
      </c>
      <c r="BG4689" s="1">
        <v>13.74</v>
      </c>
      <c r="BH4689" s="1">
        <v>1.06</v>
      </c>
      <c r="BI4689" s="1">
        <v>2016</v>
      </c>
      <c r="BJ4689" s="1" t="s">
        <v>102</v>
      </c>
      <c r="BK4689" s="1">
        <v>0</v>
      </c>
      <c r="BL4689" s="1">
        <v>0</v>
      </c>
      <c r="BM4689" s="1">
        <v>0</v>
      </c>
      <c r="BN4689" s="1">
        <v>0</v>
      </c>
      <c r="BO4689" s="1">
        <v>0</v>
      </c>
      <c r="BP4689" s="1"/>
      <c r="BQ4689" s="1"/>
      <c r="BR4689" s="1"/>
      <c r="BS4689" s="1"/>
      <c r="BT4689" s="1">
        <v>0</v>
      </c>
      <c r="BU4689" s="1">
        <v>0</v>
      </c>
      <c r="BV4689" s="1">
        <v>0</v>
      </c>
    </row>
    <row r="4690" spans="1:74" x14ac:dyDescent="0.2">
      <c r="A4690" s="1">
        <v>6195</v>
      </c>
      <c r="B4690" s="1">
        <v>6195</v>
      </c>
      <c r="C4690" s="1">
        <v>49660</v>
      </c>
      <c r="D4690" s="1"/>
      <c r="E4690" s="1" t="s">
        <v>676</v>
      </c>
      <c r="F4690" s="1" t="s">
        <v>72</v>
      </c>
      <c r="G4690" s="1">
        <v>2016</v>
      </c>
      <c r="H4690" s="1">
        <f>IF(L4690&gt;0,G4690-G4689,Check)</f>
        <v>1</v>
      </c>
      <c r="I4690" s="1"/>
      <c r="J4690" s="1"/>
      <c r="K4690" s="1"/>
      <c r="L4690" s="1">
        <v>1477863.433</v>
      </c>
      <c r="M4690" s="1">
        <v>1312348.29</v>
      </c>
      <c r="N4690" s="1">
        <v>1477863.433</v>
      </c>
      <c r="O4690" s="1">
        <v>1312348.29</v>
      </c>
      <c r="P4690" s="1">
        <v>92204.221999999994</v>
      </c>
      <c r="Q4690" s="1">
        <v>958202</v>
      </c>
      <c r="R4690" s="1">
        <v>0.64759174399999997</v>
      </c>
      <c r="S4690" s="1">
        <v>622042037</v>
      </c>
      <c r="T4690" s="1">
        <v>544746</v>
      </c>
      <c r="U4690" s="1">
        <v>424718</v>
      </c>
      <c r="V4690" s="1">
        <v>102762</v>
      </c>
      <c r="W4690" s="1">
        <v>5984</v>
      </c>
      <c r="X4690" s="1">
        <v>24477</v>
      </c>
      <c r="Y4690" s="1">
        <v>24691</v>
      </c>
      <c r="Z4690" s="1">
        <v>24901</v>
      </c>
      <c r="AA4690" s="1">
        <v>11630</v>
      </c>
      <c r="AB4690" s="1">
        <v>527178</v>
      </c>
      <c r="AC4690" s="1">
        <v>18.2</v>
      </c>
      <c r="AD4690" s="1">
        <v>8.5</v>
      </c>
      <c r="AE4690" s="1">
        <v>73.3</v>
      </c>
      <c r="AF4690" s="1">
        <v>20.3</v>
      </c>
      <c r="AG4690" s="1">
        <v>59.4</v>
      </c>
      <c r="AH4690" s="1">
        <v>20.3</v>
      </c>
      <c r="AI4690" s="1">
        <v>228427</v>
      </c>
      <c r="AJ4690" s="1">
        <v>18240</v>
      </c>
      <c r="AK4690" s="1">
        <v>77746</v>
      </c>
      <c r="AL4690" s="1">
        <v>90016</v>
      </c>
      <c r="AM4690" s="1">
        <v>29474</v>
      </c>
      <c r="AN4690" s="1">
        <v>12951</v>
      </c>
      <c r="AO4690" s="1">
        <v>7.99</v>
      </c>
      <c r="AP4690" s="1">
        <v>44981</v>
      </c>
      <c r="AQ4690" s="1">
        <v>60428</v>
      </c>
      <c r="AR4690" s="1">
        <v>39.299999999999997</v>
      </c>
      <c r="AS4690" s="1">
        <v>45.5</v>
      </c>
      <c r="AT4690" s="1">
        <v>15.2</v>
      </c>
      <c r="AU4690" s="1">
        <v>200049</v>
      </c>
      <c r="AV4690" s="1">
        <v>16887</v>
      </c>
      <c r="AW4690" s="1">
        <v>1758</v>
      </c>
      <c r="AX4690" s="1">
        <v>21.8</v>
      </c>
      <c r="AY4690" s="1">
        <v>16006.83</v>
      </c>
      <c r="AZ4690" s="1">
        <v>233177.25</v>
      </c>
      <c r="BA4690" s="1">
        <v>249184.08</v>
      </c>
      <c r="BB4690" s="1">
        <v>6.42</v>
      </c>
      <c r="BC4690" s="1">
        <v>93.58</v>
      </c>
      <c r="BD4690" s="1">
        <v>2.31</v>
      </c>
      <c r="BE4690" s="1">
        <v>2515.1999999999998</v>
      </c>
      <c r="BF4690" s="1">
        <v>17709</v>
      </c>
      <c r="BG4690" s="1">
        <v>14.23</v>
      </c>
      <c r="BH4690" s="1">
        <v>1.05</v>
      </c>
      <c r="BI4690" s="1">
        <v>2016</v>
      </c>
      <c r="BJ4690" s="1" t="s">
        <v>102</v>
      </c>
      <c r="BK4690" s="1">
        <v>1</v>
      </c>
      <c r="BL4690" s="1">
        <v>0</v>
      </c>
      <c r="BM4690" s="1">
        <v>0</v>
      </c>
      <c r="BN4690" s="1">
        <v>0</v>
      </c>
      <c r="BO4690" s="1">
        <v>0</v>
      </c>
      <c r="BP4690" s="1"/>
      <c r="BQ4690" s="1"/>
      <c r="BR4690" s="1"/>
      <c r="BS4690" s="1"/>
      <c r="BT4690" s="1">
        <v>0</v>
      </c>
      <c r="BU4690" s="1">
        <v>0</v>
      </c>
      <c r="BV4690" s="1">
        <v>0</v>
      </c>
    </row>
    <row r="4691" spans="1:74" x14ac:dyDescent="0.2">
      <c r="A4691" s="1">
        <v>6196</v>
      </c>
      <c r="B4691" s="1">
        <v>6196</v>
      </c>
      <c r="C4691" s="1">
        <v>49660</v>
      </c>
      <c r="D4691" s="1"/>
      <c r="E4691" s="1" t="s">
        <v>676</v>
      </c>
      <c r="F4691" s="1" t="s">
        <v>72</v>
      </c>
      <c r="G4691" s="1">
        <v>2017</v>
      </c>
      <c r="H4691" s="1">
        <f>IF(L4691&gt;0,G4691-G4690,Check)</f>
        <v>1</v>
      </c>
      <c r="I4691" s="1"/>
      <c r="J4691" s="1"/>
      <c r="K4691" s="1"/>
      <c r="L4691" s="1">
        <v>1469205.835</v>
      </c>
      <c r="M4691" s="1">
        <v>1300355.6980000001</v>
      </c>
      <c r="N4691" s="1">
        <v>1469205.835</v>
      </c>
      <c r="O4691" s="1">
        <v>1300355.6980000001</v>
      </c>
      <c r="P4691" s="1">
        <v>94618.321599999996</v>
      </c>
      <c r="Q4691" s="1">
        <v>947974</v>
      </c>
      <c r="R4691" s="1">
        <v>0.64445458099999997</v>
      </c>
      <c r="S4691" s="1">
        <v>622042037</v>
      </c>
      <c r="T4691" s="1">
        <v>541926</v>
      </c>
      <c r="U4691" s="1">
        <v>416345</v>
      </c>
      <c r="V4691" s="1">
        <v>107452</v>
      </c>
      <c r="W4691" s="1">
        <v>6861</v>
      </c>
      <c r="X4691" s="1">
        <v>25494</v>
      </c>
      <c r="Y4691" s="1">
        <v>25655</v>
      </c>
      <c r="Z4691" s="1">
        <v>25307</v>
      </c>
      <c r="AA4691" s="1">
        <v>15518</v>
      </c>
      <c r="AB4691" s="1">
        <v>523714</v>
      </c>
      <c r="AC4691" s="1">
        <v>15.9</v>
      </c>
      <c r="AD4691" s="1">
        <v>10.6</v>
      </c>
      <c r="AE4691" s="1">
        <v>73.5</v>
      </c>
      <c r="AF4691" s="1">
        <v>20</v>
      </c>
      <c r="AG4691" s="1">
        <v>59.1</v>
      </c>
      <c r="AH4691" s="1">
        <v>20.9</v>
      </c>
      <c r="AI4691" s="1">
        <v>231423</v>
      </c>
      <c r="AJ4691" s="1">
        <v>19650</v>
      </c>
      <c r="AK4691" s="1">
        <v>80585</v>
      </c>
      <c r="AL4691" s="1">
        <v>84501</v>
      </c>
      <c r="AM4691" s="1">
        <v>31681</v>
      </c>
      <c r="AN4691" s="1">
        <v>15006</v>
      </c>
      <c r="AO4691" s="1">
        <v>8.49</v>
      </c>
      <c r="AP4691" s="1">
        <v>45382</v>
      </c>
      <c r="AQ4691" s="1">
        <v>61534</v>
      </c>
      <c r="AR4691" s="1">
        <v>38.799999999999997</v>
      </c>
      <c r="AS4691" s="1">
        <v>45.2</v>
      </c>
      <c r="AT4691" s="1">
        <v>16</v>
      </c>
      <c r="AU4691" s="1">
        <v>201860</v>
      </c>
      <c r="AV4691" s="1">
        <v>16670</v>
      </c>
      <c r="AW4691" s="1">
        <v>2102</v>
      </c>
      <c r="AX4691" s="1">
        <v>23.6</v>
      </c>
      <c r="AY4691" s="1">
        <v>16532.080000000002</v>
      </c>
      <c r="AZ4691" s="1">
        <v>229297.08</v>
      </c>
      <c r="BA4691" s="1">
        <v>245829.17</v>
      </c>
      <c r="BB4691" s="1">
        <v>6.72</v>
      </c>
      <c r="BC4691" s="1">
        <v>93.28</v>
      </c>
      <c r="BD4691" s="1">
        <v>2.64</v>
      </c>
      <c r="BE4691" s="1">
        <v>2515.1999999999998</v>
      </c>
      <c r="BF4691" s="1">
        <v>17559</v>
      </c>
      <c r="BG4691" s="1">
        <v>13.74</v>
      </c>
      <c r="BH4691" s="1">
        <v>1.02</v>
      </c>
      <c r="BI4691" s="1">
        <v>2016</v>
      </c>
      <c r="BJ4691" s="1" t="s">
        <v>102</v>
      </c>
      <c r="BK4691" s="1">
        <v>1</v>
      </c>
      <c r="BL4691" s="1">
        <v>1</v>
      </c>
      <c r="BM4691" s="1">
        <v>0</v>
      </c>
      <c r="BN4691" s="1">
        <v>0</v>
      </c>
      <c r="BO4691" s="1">
        <v>0</v>
      </c>
      <c r="BP4691" s="1"/>
      <c r="BQ4691" s="1"/>
      <c r="BR4691" s="1"/>
      <c r="BS4691" s="1"/>
      <c r="BT4691" s="1">
        <v>0</v>
      </c>
      <c r="BU4691" s="1">
        <v>0</v>
      </c>
      <c r="BV4691" s="1">
        <v>0</v>
      </c>
    </row>
    <row r="4692" spans="1:74" x14ac:dyDescent="0.2">
      <c r="A4692" s="1">
        <v>6197</v>
      </c>
      <c r="B4692" s="1">
        <v>6197</v>
      </c>
      <c r="C4692" s="1">
        <v>49660</v>
      </c>
      <c r="D4692" s="1"/>
      <c r="E4692" s="1" t="s">
        <v>676</v>
      </c>
      <c r="F4692" s="1" t="s">
        <v>72</v>
      </c>
      <c r="G4692" s="1">
        <v>2018</v>
      </c>
      <c r="H4692" s="1">
        <f>IF(L4692&gt;0,G4692-G4691,Check)</f>
        <v>1</v>
      </c>
      <c r="I4692" s="1"/>
      <c r="J4692" s="1"/>
      <c r="K4692" s="1"/>
      <c r="L4692" s="1">
        <v>1406726.9</v>
      </c>
      <c r="M4692" s="1">
        <v>1319292.946</v>
      </c>
      <c r="N4692" s="1">
        <v>1406726.9</v>
      </c>
      <c r="O4692" s="1">
        <v>1319292.946</v>
      </c>
      <c r="P4692" s="1">
        <v>96593.948000000004</v>
      </c>
      <c r="Q4692" s="1">
        <v>933932</v>
      </c>
      <c r="R4692" s="1">
        <v>0.66310758800000003</v>
      </c>
      <c r="S4692" s="1">
        <v>622042037</v>
      </c>
      <c r="T4692" s="1">
        <v>538526.25</v>
      </c>
      <c r="U4692" s="1">
        <v>408404.25</v>
      </c>
      <c r="V4692" s="1">
        <v>110594.75</v>
      </c>
      <c r="W4692" s="1">
        <v>7730.75</v>
      </c>
      <c r="X4692" s="1">
        <v>26494.5</v>
      </c>
      <c r="Y4692" s="1">
        <v>26572</v>
      </c>
      <c r="Z4692" s="1">
        <v>26290.25</v>
      </c>
      <c r="AA4692" s="1">
        <v>17013</v>
      </c>
      <c r="AB4692" s="1">
        <v>520012.75</v>
      </c>
      <c r="AC4692" s="1">
        <v>14.63</v>
      </c>
      <c r="AD4692" s="1">
        <v>11.93</v>
      </c>
      <c r="AE4692" s="1">
        <v>73.45</v>
      </c>
      <c r="AF4692" s="1">
        <v>19.7</v>
      </c>
      <c r="AG4692" s="1">
        <v>58.83</v>
      </c>
      <c r="AH4692" s="1">
        <v>21.48</v>
      </c>
      <c r="AI4692" s="1">
        <v>233603.75</v>
      </c>
      <c r="AJ4692" s="1">
        <v>20512.25</v>
      </c>
      <c r="AK4692" s="1">
        <v>80960.5</v>
      </c>
      <c r="AL4692" s="1">
        <v>82633.25</v>
      </c>
      <c r="AM4692" s="1">
        <v>33278.5</v>
      </c>
      <c r="AN4692" s="1">
        <v>16219.25</v>
      </c>
      <c r="AO4692" s="1">
        <v>8.7799999999999994</v>
      </c>
      <c r="AP4692" s="1">
        <v>46146.25</v>
      </c>
      <c r="AQ4692" s="1">
        <v>62738.75</v>
      </c>
      <c r="AR4692" s="1">
        <v>38.130000000000003</v>
      </c>
      <c r="AS4692" s="1">
        <v>45.05</v>
      </c>
      <c r="AT4692" s="1">
        <v>16.829999999999998</v>
      </c>
      <c r="AU4692" s="1">
        <v>202284.25</v>
      </c>
      <c r="AV4692" s="1">
        <v>16804.25</v>
      </c>
      <c r="AW4692" s="1">
        <v>2500.25</v>
      </c>
      <c r="AX4692" s="1">
        <v>24.98</v>
      </c>
      <c r="AY4692" s="1">
        <v>13871.91</v>
      </c>
      <c r="AZ4692" s="1">
        <v>226856.09</v>
      </c>
      <c r="BA4692" s="1">
        <v>240728</v>
      </c>
      <c r="BB4692" s="1">
        <v>5.76</v>
      </c>
      <c r="BC4692" s="1">
        <v>94.24</v>
      </c>
      <c r="BD4692" s="1">
        <v>2.92</v>
      </c>
      <c r="BE4692" s="1"/>
      <c r="BF4692" s="1">
        <v>17491</v>
      </c>
      <c r="BG4692" s="1">
        <v>13.66</v>
      </c>
      <c r="BH4692" s="1">
        <v>1</v>
      </c>
      <c r="BI4692" s="1">
        <v>2016</v>
      </c>
      <c r="BJ4692" s="1" t="s">
        <v>102</v>
      </c>
      <c r="BK4692" s="1">
        <v>1</v>
      </c>
      <c r="BL4692" s="1">
        <v>2</v>
      </c>
      <c r="BM4692" s="1">
        <v>0</v>
      </c>
      <c r="BN4692" s="1">
        <v>0</v>
      </c>
      <c r="BO4692" s="1">
        <v>0</v>
      </c>
      <c r="BP4692" s="1"/>
      <c r="BQ4692" s="1"/>
      <c r="BR4692" s="1"/>
      <c r="BS4692" s="1"/>
      <c r="BT4692" s="1">
        <v>0</v>
      </c>
      <c r="BU4692" s="1">
        <v>0</v>
      </c>
      <c r="BV4692" s="1">
        <v>0</v>
      </c>
    </row>
    <row r="4693" spans="1:74" x14ac:dyDescent="0.2">
      <c r="A4693" s="1">
        <v>6199</v>
      </c>
      <c r="B4693" s="1">
        <v>6199</v>
      </c>
      <c r="C4693" s="1">
        <v>49700</v>
      </c>
      <c r="D4693" s="1"/>
      <c r="E4693" s="1" t="s">
        <v>677</v>
      </c>
      <c r="F4693" s="1" t="s">
        <v>72</v>
      </c>
      <c r="G4693" s="1">
        <v>2003</v>
      </c>
      <c r="H4693" s="1">
        <f>IF(L4693&gt;0,G4693-G4692,Check)</f>
        <v>-15</v>
      </c>
      <c r="I4693" s="1"/>
      <c r="J4693" s="1"/>
      <c r="K4693" s="1"/>
      <c r="L4693" s="1">
        <v>173</v>
      </c>
      <c r="M4693" s="1">
        <v>767816</v>
      </c>
      <c r="N4693" s="1">
        <v>173</v>
      </c>
      <c r="O4693" s="1">
        <v>767816</v>
      </c>
      <c r="P4693" s="1">
        <v>44906</v>
      </c>
      <c r="Q4693" s="1">
        <v>566564</v>
      </c>
      <c r="R4693" s="1">
        <v>3274.936416</v>
      </c>
      <c r="S4693" s="1">
        <v>100123895</v>
      </c>
      <c r="T4693" s="1">
        <v>138891.75</v>
      </c>
      <c r="U4693" s="1">
        <v>91047.1875</v>
      </c>
      <c r="V4693" s="1">
        <v>29938.25</v>
      </c>
      <c r="W4693" s="1">
        <v>3218.625</v>
      </c>
      <c r="X4693" s="1">
        <v>21995.8125</v>
      </c>
      <c r="Y4693" s="1">
        <v>26193.75</v>
      </c>
      <c r="Z4693" s="1">
        <v>20466.8125</v>
      </c>
      <c r="AA4693" s="1">
        <v>-4820.875</v>
      </c>
      <c r="AB4693" s="1">
        <v>140490.88</v>
      </c>
      <c r="AC4693" s="1">
        <v>3.94</v>
      </c>
      <c r="AD4693" s="1">
        <v>20.62</v>
      </c>
      <c r="AE4693" s="1">
        <v>75.19</v>
      </c>
      <c r="AF4693" s="1">
        <v>31.85</v>
      </c>
      <c r="AG4693" s="1">
        <v>56.07</v>
      </c>
      <c r="AH4693" s="1">
        <v>12.08</v>
      </c>
      <c r="AI4693" s="1">
        <v>48163.06</v>
      </c>
      <c r="AJ4693" s="1">
        <v>3588.75</v>
      </c>
      <c r="AK4693" s="1">
        <v>13702.13</v>
      </c>
      <c r="AL4693" s="1">
        <v>18099.439999999999</v>
      </c>
      <c r="AM4693" s="1">
        <v>8561.94</v>
      </c>
      <c r="AN4693" s="1">
        <v>4210.8100000000004</v>
      </c>
      <c r="AO4693" s="1">
        <v>7.45</v>
      </c>
      <c r="AP4693" s="1">
        <v>40605</v>
      </c>
      <c r="AQ4693" s="1">
        <v>54063.3125</v>
      </c>
      <c r="AR4693" s="1">
        <v>41.38</v>
      </c>
      <c r="AS4693" s="1">
        <v>44.68</v>
      </c>
      <c r="AT4693" s="1">
        <v>13.94</v>
      </c>
      <c r="AU4693" s="1">
        <v>32059.56</v>
      </c>
      <c r="AV4693" s="1">
        <v>14799.94</v>
      </c>
      <c r="AW4693" s="1">
        <v>1737.63</v>
      </c>
      <c r="AX4693" s="1">
        <v>23.99</v>
      </c>
      <c r="AY4693" s="1">
        <v>7071.5</v>
      </c>
      <c r="AZ4693" s="1">
        <v>57514.58</v>
      </c>
      <c r="BA4693" s="1">
        <v>64586.080000000002</v>
      </c>
      <c r="BB4693" s="1">
        <v>10.96</v>
      </c>
      <c r="BC4693" s="1">
        <v>89.04</v>
      </c>
      <c r="BD4693" s="1">
        <v>1.82</v>
      </c>
      <c r="BE4693" s="1"/>
      <c r="BF4693" s="1">
        <v>13296</v>
      </c>
      <c r="BG4693" s="1">
        <v>17.100000000000001</v>
      </c>
      <c r="BH4693" s="1">
        <v>1.37</v>
      </c>
      <c r="BI4693" s="1">
        <v>2016</v>
      </c>
      <c r="BJ4693" s="1" t="s">
        <v>102</v>
      </c>
      <c r="BK4693" s="1">
        <v>0</v>
      </c>
      <c r="BL4693" s="1">
        <v>0</v>
      </c>
      <c r="BM4693" s="1">
        <v>0</v>
      </c>
      <c r="BN4693" s="1">
        <v>0</v>
      </c>
      <c r="BO4693" s="1">
        <v>0</v>
      </c>
      <c r="BP4693" s="1"/>
      <c r="BQ4693" s="1"/>
      <c r="BR4693" s="1">
        <v>0</v>
      </c>
      <c r="BS4693" s="1"/>
      <c r="BT4693" s="1">
        <v>0</v>
      </c>
      <c r="BU4693" s="1">
        <v>0</v>
      </c>
      <c r="BV4693" s="1">
        <v>0</v>
      </c>
    </row>
    <row r="4694" spans="1:74" x14ac:dyDescent="0.2">
      <c r="A4694" s="1">
        <v>6200</v>
      </c>
      <c r="B4694" s="1">
        <v>6200</v>
      </c>
      <c r="C4694" s="1">
        <v>49700</v>
      </c>
      <c r="D4694" s="1"/>
      <c r="E4694" s="1" t="s">
        <v>677</v>
      </c>
      <c r="F4694" s="1" t="s">
        <v>72</v>
      </c>
      <c r="G4694" s="1">
        <v>2004</v>
      </c>
      <c r="H4694" s="1">
        <f>IF(L4694&gt;0,G4694-G4693,Check)</f>
        <v>1</v>
      </c>
      <c r="I4694" s="1"/>
      <c r="J4694" s="1"/>
      <c r="K4694" s="1"/>
      <c r="L4694" s="1">
        <v>191</v>
      </c>
      <c r="M4694" s="1">
        <v>649866</v>
      </c>
      <c r="N4694" s="1">
        <v>191</v>
      </c>
      <c r="O4694" s="1">
        <v>649866</v>
      </c>
      <c r="P4694" s="1">
        <v>40749</v>
      </c>
      <c r="Q4694" s="1">
        <v>568629</v>
      </c>
      <c r="R4694" s="1">
        <v>2977.1151829999999</v>
      </c>
      <c r="S4694" s="1">
        <v>100123895</v>
      </c>
      <c r="T4694" s="1">
        <v>146271</v>
      </c>
      <c r="U4694" s="1">
        <v>91814.25</v>
      </c>
      <c r="V4694" s="1">
        <v>31874</v>
      </c>
      <c r="W4694" s="1">
        <v>2995.5</v>
      </c>
      <c r="X4694" s="1">
        <v>21452.75</v>
      </c>
      <c r="Y4694" s="1">
        <v>24879</v>
      </c>
      <c r="Z4694" s="1">
        <v>20812.75</v>
      </c>
      <c r="AA4694" s="1">
        <v>3581.5</v>
      </c>
      <c r="AB4694" s="1">
        <v>146603.5</v>
      </c>
      <c r="AC4694" s="1">
        <v>7.65</v>
      </c>
      <c r="AD4694" s="1">
        <v>17.53</v>
      </c>
      <c r="AE4694" s="1">
        <v>74.650000000000006</v>
      </c>
      <c r="AF4694" s="1">
        <v>30.4</v>
      </c>
      <c r="AG4694" s="1">
        <v>57.93</v>
      </c>
      <c r="AH4694" s="1">
        <v>11.68</v>
      </c>
      <c r="AI4694" s="1">
        <v>50241.75</v>
      </c>
      <c r="AJ4694" s="1">
        <v>3476</v>
      </c>
      <c r="AK4694" s="1">
        <v>14038.5</v>
      </c>
      <c r="AL4694" s="1">
        <v>19593.25</v>
      </c>
      <c r="AM4694" s="1">
        <v>8757.25</v>
      </c>
      <c r="AN4694" s="1">
        <v>4376.75</v>
      </c>
      <c r="AO4694" s="1">
        <v>6.92</v>
      </c>
      <c r="AP4694" s="1">
        <v>42211</v>
      </c>
      <c r="AQ4694" s="1">
        <v>55685.75</v>
      </c>
      <c r="AR4694" s="1">
        <v>40.5</v>
      </c>
      <c r="AS4694" s="1">
        <v>45.18</v>
      </c>
      <c r="AT4694" s="1">
        <v>14.33</v>
      </c>
      <c r="AU4694" s="1">
        <v>37922.75</v>
      </c>
      <c r="AV4694" s="1">
        <v>13314.25</v>
      </c>
      <c r="AW4694" s="1">
        <v>1407.5</v>
      </c>
      <c r="AX4694" s="1">
        <v>25.25</v>
      </c>
      <c r="AY4694" s="1">
        <v>6671.25</v>
      </c>
      <c r="AZ4694" s="1">
        <v>58611.83</v>
      </c>
      <c r="BA4694" s="1">
        <v>65283.08</v>
      </c>
      <c r="BB4694" s="1">
        <v>10.23</v>
      </c>
      <c r="BC4694" s="1">
        <v>89.77</v>
      </c>
      <c r="BD4694" s="1">
        <v>2.1</v>
      </c>
      <c r="BE4694" s="1"/>
      <c r="BF4694" s="1">
        <v>13772</v>
      </c>
      <c r="BG4694" s="1">
        <v>15.95</v>
      </c>
      <c r="BH4694" s="1">
        <v>1.33</v>
      </c>
      <c r="BI4694" s="1">
        <v>2016</v>
      </c>
      <c r="BJ4694" s="1" t="s">
        <v>102</v>
      </c>
      <c r="BK4694" s="1">
        <v>0</v>
      </c>
      <c r="BL4694" s="1">
        <v>0</v>
      </c>
      <c r="BM4694" s="1">
        <v>0</v>
      </c>
      <c r="BN4694" s="1">
        <v>0</v>
      </c>
      <c r="BO4694" s="1">
        <v>0</v>
      </c>
      <c r="BP4694" s="1"/>
      <c r="BQ4694" s="1"/>
      <c r="BR4694" s="1">
        <v>0</v>
      </c>
      <c r="BS4694" s="1"/>
      <c r="BT4694" s="1">
        <v>0</v>
      </c>
      <c r="BU4694" s="1">
        <v>0</v>
      </c>
      <c r="BV4694" s="1">
        <v>0</v>
      </c>
    </row>
    <row r="4695" spans="1:74" x14ac:dyDescent="0.2">
      <c r="A4695" s="1">
        <v>6201</v>
      </c>
      <c r="B4695" s="1">
        <v>6201</v>
      </c>
      <c r="C4695" s="1">
        <v>49700</v>
      </c>
      <c r="D4695" s="1"/>
      <c r="E4695" s="1" t="s">
        <v>677</v>
      </c>
      <c r="F4695" s="1" t="s">
        <v>72</v>
      </c>
      <c r="G4695" s="1">
        <v>2005</v>
      </c>
      <c r="H4695" s="1">
        <f>IF(L4695&gt;0,G4695-G4694,Check)</f>
        <v>1</v>
      </c>
      <c r="I4695" s="1"/>
      <c r="J4695" s="1"/>
      <c r="K4695" s="1"/>
      <c r="L4695" s="1">
        <v>232</v>
      </c>
      <c r="M4695" s="1">
        <v>737989</v>
      </c>
      <c r="N4695" s="1">
        <v>232</v>
      </c>
      <c r="O4695" s="1">
        <v>737989</v>
      </c>
      <c r="P4695" s="1">
        <v>44448</v>
      </c>
      <c r="Q4695" s="1">
        <v>569815</v>
      </c>
      <c r="R4695" s="1">
        <v>2456.099138</v>
      </c>
      <c r="S4695" s="1">
        <v>100123895</v>
      </c>
      <c r="T4695" s="1">
        <v>153262</v>
      </c>
      <c r="U4695" s="1">
        <v>93265</v>
      </c>
      <c r="V4695" s="1">
        <v>33407</v>
      </c>
      <c r="W4695" s="1">
        <v>2760</v>
      </c>
      <c r="X4695" s="1">
        <v>21063</v>
      </c>
      <c r="Y4695" s="1">
        <v>23639</v>
      </c>
      <c r="Z4695" s="1">
        <v>21509</v>
      </c>
      <c r="AA4695" s="1">
        <v>11897</v>
      </c>
      <c r="AB4695" s="1">
        <v>152430</v>
      </c>
      <c r="AC4695" s="1">
        <v>11</v>
      </c>
      <c r="AD4695" s="1">
        <v>14.9</v>
      </c>
      <c r="AE4695" s="1">
        <v>74</v>
      </c>
      <c r="AF4695" s="1">
        <v>29.1</v>
      </c>
      <c r="AG4695" s="1">
        <v>59.6</v>
      </c>
      <c r="AH4695" s="1">
        <v>11.3</v>
      </c>
      <c r="AI4695" s="1">
        <v>52227</v>
      </c>
      <c r="AJ4695" s="1">
        <v>3357</v>
      </c>
      <c r="AK4695" s="1">
        <v>14393</v>
      </c>
      <c r="AL4695" s="1">
        <v>20791</v>
      </c>
      <c r="AM4695" s="1">
        <v>9055</v>
      </c>
      <c r="AN4695" s="1">
        <v>4631</v>
      </c>
      <c r="AO4695" s="1">
        <v>6.43</v>
      </c>
      <c r="AP4695" s="1">
        <v>43885</v>
      </c>
      <c r="AQ4695" s="1">
        <v>57402</v>
      </c>
      <c r="AR4695" s="1">
        <v>39.5</v>
      </c>
      <c r="AS4695" s="1">
        <v>45.6</v>
      </c>
      <c r="AT4695" s="1">
        <v>14.9</v>
      </c>
      <c r="AU4695" s="1">
        <v>43515</v>
      </c>
      <c r="AV4695" s="1">
        <v>11951</v>
      </c>
      <c r="AW4695" s="1">
        <v>1121</v>
      </c>
      <c r="AX4695" s="1">
        <v>26.5</v>
      </c>
      <c r="AY4695" s="1">
        <v>6170.58</v>
      </c>
      <c r="AZ4695" s="1">
        <v>59512.5</v>
      </c>
      <c r="BA4695" s="1">
        <v>65683.08</v>
      </c>
      <c r="BB4695" s="1">
        <v>9.41</v>
      </c>
      <c r="BC4695" s="1">
        <v>90.59</v>
      </c>
      <c r="BD4695" s="1">
        <v>2.48</v>
      </c>
      <c r="BE4695" s="1">
        <v>1926.4</v>
      </c>
      <c r="BF4695" s="1">
        <v>14248</v>
      </c>
      <c r="BG4695" s="1">
        <v>16.600000000000001</v>
      </c>
      <c r="BH4695" s="1">
        <v>1.29</v>
      </c>
      <c r="BI4695" s="1">
        <v>2016</v>
      </c>
      <c r="BJ4695" s="1" t="s">
        <v>102</v>
      </c>
      <c r="BK4695" s="1">
        <v>0</v>
      </c>
      <c r="BL4695" s="1">
        <v>0</v>
      </c>
      <c r="BM4695" s="1">
        <v>0</v>
      </c>
      <c r="BN4695" s="1">
        <v>0</v>
      </c>
      <c r="BO4695" s="1">
        <v>0</v>
      </c>
      <c r="BP4695" s="1"/>
      <c r="BQ4695" s="1"/>
      <c r="BR4695" s="1">
        <v>0</v>
      </c>
      <c r="BS4695" s="1"/>
      <c r="BT4695" s="1">
        <v>0</v>
      </c>
      <c r="BU4695" s="1">
        <v>0</v>
      </c>
      <c r="BV4695" s="1">
        <v>0</v>
      </c>
    </row>
    <row r="4696" spans="1:74" x14ac:dyDescent="0.2">
      <c r="A4696" s="1">
        <v>6202</v>
      </c>
      <c r="B4696" s="1">
        <v>6202</v>
      </c>
      <c r="C4696" s="1">
        <v>49700</v>
      </c>
      <c r="D4696" s="1"/>
      <c r="E4696" s="1" t="s">
        <v>677</v>
      </c>
      <c r="F4696" s="1" t="s">
        <v>72</v>
      </c>
      <c r="G4696" s="1">
        <v>2006</v>
      </c>
      <c r="H4696" s="1">
        <f>IF(L4696&gt;0,G4696-G4695,Check)</f>
        <v>1</v>
      </c>
      <c r="I4696" s="1"/>
      <c r="J4696" s="1"/>
      <c r="K4696" s="1"/>
      <c r="L4696" s="1">
        <v>699738</v>
      </c>
      <c r="M4696" s="1">
        <v>746350</v>
      </c>
      <c r="N4696" s="1">
        <v>699738</v>
      </c>
      <c r="O4696" s="1">
        <v>746350</v>
      </c>
      <c r="P4696" s="1">
        <v>45413</v>
      </c>
      <c r="Q4696" s="1">
        <v>680779</v>
      </c>
      <c r="R4696" s="1">
        <v>0.97290557300000002</v>
      </c>
      <c r="S4696" s="1">
        <v>100123895</v>
      </c>
      <c r="T4696" s="1">
        <v>161806</v>
      </c>
      <c r="U4696" s="1">
        <v>91981</v>
      </c>
      <c r="V4696" s="1">
        <v>36551</v>
      </c>
      <c r="W4696" s="1">
        <v>2574</v>
      </c>
      <c r="X4696" s="1">
        <v>20060</v>
      </c>
      <c r="Y4696" s="1">
        <v>22100</v>
      </c>
      <c r="Z4696" s="1">
        <v>20804</v>
      </c>
      <c r="AA4696" s="1">
        <v>20560</v>
      </c>
      <c r="AB4696" s="1">
        <v>159401</v>
      </c>
      <c r="AC4696" s="1">
        <v>15.8</v>
      </c>
      <c r="AD4696" s="1">
        <v>10.4</v>
      </c>
      <c r="AE4696" s="1">
        <v>73.8</v>
      </c>
      <c r="AF4696" s="1">
        <v>27.2</v>
      </c>
      <c r="AG4696" s="1">
        <v>62</v>
      </c>
      <c r="AH4696" s="1">
        <v>10.8</v>
      </c>
      <c r="AI4696" s="1">
        <v>54586</v>
      </c>
      <c r="AJ4696" s="1">
        <v>3263</v>
      </c>
      <c r="AK4696" s="1">
        <v>14675</v>
      </c>
      <c r="AL4696" s="1">
        <v>23173</v>
      </c>
      <c r="AM4696" s="1">
        <v>8943</v>
      </c>
      <c r="AN4696" s="1">
        <v>4532</v>
      </c>
      <c r="AO4696" s="1">
        <v>5.98</v>
      </c>
      <c r="AP4696" s="1">
        <v>45287</v>
      </c>
      <c r="AQ4696" s="1">
        <v>58743</v>
      </c>
      <c r="AR4696" s="1">
        <v>39</v>
      </c>
      <c r="AS4696" s="1">
        <v>46.3</v>
      </c>
      <c r="AT4696" s="1">
        <v>14.7</v>
      </c>
      <c r="AU4696" s="1">
        <v>50191</v>
      </c>
      <c r="AV4696" s="1">
        <v>10098</v>
      </c>
      <c r="AW4696" s="1">
        <v>660</v>
      </c>
      <c r="AX4696" s="1">
        <v>27.8</v>
      </c>
      <c r="AY4696" s="1">
        <v>5943</v>
      </c>
      <c r="AZ4696" s="1">
        <v>60971.08</v>
      </c>
      <c r="BA4696" s="1">
        <v>66914.080000000002</v>
      </c>
      <c r="BB4696" s="1">
        <v>8.9</v>
      </c>
      <c r="BC4696" s="1">
        <v>91.1</v>
      </c>
      <c r="BD4696" s="1">
        <v>2.8</v>
      </c>
      <c r="BE4696" s="1">
        <v>1926.4</v>
      </c>
      <c r="BF4696" s="1">
        <v>14724</v>
      </c>
      <c r="BG4696" s="1">
        <v>16.43</v>
      </c>
      <c r="BH4696" s="1">
        <v>1.25</v>
      </c>
      <c r="BI4696" s="1">
        <v>2016</v>
      </c>
      <c r="BJ4696" s="1" t="s">
        <v>102</v>
      </c>
      <c r="BK4696" s="1">
        <v>0</v>
      </c>
      <c r="BL4696" s="1">
        <v>0</v>
      </c>
      <c r="BM4696" s="1">
        <v>0</v>
      </c>
      <c r="BN4696" s="1">
        <v>0</v>
      </c>
      <c r="BO4696" s="1">
        <v>0</v>
      </c>
      <c r="BP4696" s="1"/>
      <c r="BQ4696" s="1"/>
      <c r="BR4696" s="1">
        <v>0</v>
      </c>
      <c r="BS4696" s="1"/>
      <c r="BT4696" s="1">
        <v>0</v>
      </c>
      <c r="BU4696" s="1">
        <v>0</v>
      </c>
      <c r="BV4696" s="1">
        <v>0</v>
      </c>
    </row>
    <row r="4697" spans="1:74" x14ac:dyDescent="0.2">
      <c r="A4697" s="1">
        <v>6203</v>
      </c>
      <c r="B4697" s="1">
        <v>6203</v>
      </c>
      <c r="C4697" s="1">
        <v>49700</v>
      </c>
      <c r="D4697" s="1"/>
      <c r="E4697" s="1" t="s">
        <v>677</v>
      </c>
      <c r="F4697" s="1" t="s">
        <v>72</v>
      </c>
      <c r="G4697" s="1">
        <v>2007</v>
      </c>
      <c r="H4697" s="1">
        <f>IF(L4697&gt;0,G4697-G4696,Check)</f>
        <v>1</v>
      </c>
      <c r="I4697" s="1"/>
      <c r="J4697" s="1"/>
      <c r="K4697" s="1"/>
      <c r="L4697" s="1">
        <v>813818</v>
      </c>
      <c r="M4697" s="1">
        <v>796220</v>
      </c>
      <c r="N4697" s="1">
        <v>813818</v>
      </c>
      <c r="O4697" s="1">
        <v>796220</v>
      </c>
      <c r="P4697" s="1">
        <v>49954</v>
      </c>
      <c r="Q4697" s="1">
        <v>734527</v>
      </c>
      <c r="R4697" s="1">
        <v>0.90256912499999997</v>
      </c>
      <c r="S4697" s="1">
        <v>100123895</v>
      </c>
      <c r="T4697" s="1">
        <v>164138</v>
      </c>
      <c r="U4697" s="1">
        <v>101636</v>
      </c>
      <c r="V4697" s="1">
        <v>33251</v>
      </c>
      <c r="W4697" s="1">
        <v>2190</v>
      </c>
      <c r="X4697" s="1">
        <v>21510</v>
      </c>
      <c r="Y4697" s="1">
        <v>21757</v>
      </c>
      <c r="Z4697" s="1">
        <v>25704</v>
      </c>
      <c r="AA4697" s="1">
        <v>27833</v>
      </c>
      <c r="AB4697" s="1">
        <v>161794</v>
      </c>
      <c r="AC4697" s="1">
        <v>14.8</v>
      </c>
      <c r="AD4697" s="1">
        <v>13.4</v>
      </c>
      <c r="AE4697" s="1">
        <v>71.8</v>
      </c>
      <c r="AF4697" s="1">
        <v>27.7</v>
      </c>
      <c r="AG4697" s="1">
        <v>61.5</v>
      </c>
      <c r="AH4697" s="1">
        <v>10.8</v>
      </c>
      <c r="AI4697" s="1">
        <v>55450</v>
      </c>
      <c r="AJ4697" s="1">
        <v>3069</v>
      </c>
      <c r="AK4697" s="1">
        <v>15247</v>
      </c>
      <c r="AL4697" s="1">
        <v>20818</v>
      </c>
      <c r="AM4697" s="1">
        <v>10470</v>
      </c>
      <c r="AN4697" s="1">
        <v>5846</v>
      </c>
      <c r="AO4697" s="1">
        <v>5.53</v>
      </c>
      <c r="AP4697" s="1">
        <v>47777</v>
      </c>
      <c r="AQ4697" s="1">
        <v>61585</v>
      </c>
      <c r="AR4697" s="1">
        <v>36.5</v>
      </c>
      <c r="AS4697" s="1">
        <v>45.9</v>
      </c>
      <c r="AT4697" s="1">
        <v>17.600000000000001</v>
      </c>
      <c r="AU4697" s="1">
        <v>52532</v>
      </c>
      <c r="AV4697" s="1">
        <v>10204</v>
      </c>
      <c r="AW4697" s="1">
        <v>897</v>
      </c>
      <c r="AX4697" s="1">
        <v>28.9</v>
      </c>
      <c r="AY4697" s="1">
        <v>6496.75</v>
      </c>
      <c r="AZ4697" s="1">
        <v>61834.5</v>
      </c>
      <c r="BA4697" s="1">
        <v>68331.25</v>
      </c>
      <c r="BB4697" s="1">
        <v>9.51</v>
      </c>
      <c r="BC4697" s="1">
        <v>90.49</v>
      </c>
      <c r="BD4697" s="1">
        <v>3.05</v>
      </c>
      <c r="BE4697" s="1">
        <v>1926.4</v>
      </c>
      <c r="BF4697" s="1">
        <v>15200</v>
      </c>
      <c r="BG4697" s="1">
        <v>15.94</v>
      </c>
      <c r="BH4697" s="1">
        <v>1.21</v>
      </c>
      <c r="BI4697" s="1">
        <v>2016</v>
      </c>
      <c r="BJ4697" s="1" t="s">
        <v>102</v>
      </c>
      <c r="BK4697" s="1">
        <v>0</v>
      </c>
      <c r="BL4697" s="1">
        <v>0</v>
      </c>
      <c r="BM4697" s="1">
        <v>0</v>
      </c>
      <c r="BN4697" s="1">
        <v>0</v>
      </c>
      <c r="BO4697" s="1">
        <v>0</v>
      </c>
      <c r="BP4697" s="1"/>
      <c r="BQ4697" s="1"/>
      <c r="BR4697" s="1">
        <v>0</v>
      </c>
      <c r="BS4697" s="1"/>
      <c r="BT4697" s="1">
        <v>0</v>
      </c>
      <c r="BU4697" s="1">
        <v>0</v>
      </c>
      <c r="BV4697" s="1">
        <v>0</v>
      </c>
    </row>
    <row r="4698" spans="1:74" x14ac:dyDescent="0.2">
      <c r="A4698" s="1">
        <v>6204</v>
      </c>
      <c r="B4698" s="1">
        <v>6204</v>
      </c>
      <c r="C4698" s="1">
        <v>49700</v>
      </c>
      <c r="D4698" s="1"/>
      <c r="E4698" s="1" t="s">
        <v>677</v>
      </c>
      <c r="F4698" s="1" t="s">
        <v>72</v>
      </c>
      <c r="G4698" s="1">
        <v>2008</v>
      </c>
      <c r="H4698" s="1">
        <f>IF(L4698&gt;0,G4698-G4697,Check)</f>
        <v>1</v>
      </c>
      <c r="I4698" s="1"/>
      <c r="J4698" s="1"/>
      <c r="K4698" s="1"/>
      <c r="L4698" s="1">
        <v>953804</v>
      </c>
      <c r="M4698" s="1">
        <v>841368</v>
      </c>
      <c r="N4698" s="1">
        <v>953804</v>
      </c>
      <c r="O4698" s="1">
        <v>841368</v>
      </c>
      <c r="P4698" s="1">
        <v>51048</v>
      </c>
      <c r="Q4698" s="1">
        <v>922090</v>
      </c>
      <c r="R4698" s="1">
        <v>0.96674998199999995</v>
      </c>
      <c r="S4698" s="1">
        <v>100123895</v>
      </c>
      <c r="T4698" s="1">
        <v>165274</v>
      </c>
      <c r="U4698" s="1">
        <v>101076</v>
      </c>
      <c r="V4698" s="1">
        <v>33108</v>
      </c>
      <c r="W4698" s="1">
        <v>2345</v>
      </c>
      <c r="X4698" s="1">
        <v>22024</v>
      </c>
      <c r="Y4698" s="1">
        <v>22393</v>
      </c>
      <c r="Z4698" s="1">
        <v>24458</v>
      </c>
      <c r="AA4698" s="1">
        <v>48294</v>
      </c>
      <c r="AB4698" s="1">
        <v>163120</v>
      </c>
      <c r="AC4698" s="1">
        <v>15.8</v>
      </c>
      <c r="AD4698" s="1">
        <v>11.6</v>
      </c>
      <c r="AE4698" s="1">
        <v>72.599999999999994</v>
      </c>
      <c r="AF4698" s="1">
        <v>27.8</v>
      </c>
      <c r="AG4698" s="1">
        <v>61.5</v>
      </c>
      <c r="AH4698" s="1">
        <v>10.7</v>
      </c>
      <c r="AI4698" s="1">
        <v>56215</v>
      </c>
      <c r="AJ4698" s="1">
        <v>2834</v>
      </c>
      <c r="AK4698" s="1">
        <v>16089</v>
      </c>
      <c r="AL4698" s="1">
        <v>22777</v>
      </c>
      <c r="AM4698" s="1">
        <v>10431</v>
      </c>
      <c r="AN4698" s="1">
        <v>4084</v>
      </c>
      <c r="AO4698" s="1">
        <v>5.04</v>
      </c>
      <c r="AP4698" s="1">
        <v>50746</v>
      </c>
      <c r="AQ4698" s="1">
        <v>62749</v>
      </c>
      <c r="AR4698" s="1">
        <v>37.9</v>
      </c>
      <c r="AS4698" s="1">
        <v>45.9</v>
      </c>
      <c r="AT4698" s="1">
        <v>16.2</v>
      </c>
      <c r="AU4698" s="1">
        <v>53313</v>
      </c>
      <c r="AV4698" s="1">
        <v>8788</v>
      </c>
      <c r="AW4698" s="1">
        <v>540</v>
      </c>
      <c r="AX4698" s="1">
        <v>28.8</v>
      </c>
      <c r="AY4698" s="1">
        <v>8382.08</v>
      </c>
      <c r="AZ4698" s="1">
        <v>60376.08</v>
      </c>
      <c r="BA4698" s="1">
        <v>68758.17</v>
      </c>
      <c r="BB4698" s="1">
        <v>12.2</v>
      </c>
      <c r="BC4698" s="1">
        <v>87.8</v>
      </c>
      <c r="BD4698" s="1">
        <v>3.51</v>
      </c>
      <c r="BE4698" s="1">
        <v>1926.4</v>
      </c>
      <c r="BF4698" s="1">
        <v>15676</v>
      </c>
      <c r="BG4698" s="1">
        <v>16.48</v>
      </c>
      <c r="BH4698" s="1">
        <v>1.17</v>
      </c>
      <c r="BI4698" s="1">
        <v>2016</v>
      </c>
      <c r="BJ4698" s="1" t="s">
        <v>102</v>
      </c>
      <c r="BK4698" s="1">
        <v>0</v>
      </c>
      <c r="BL4698" s="1">
        <v>0</v>
      </c>
      <c r="BM4698" s="1">
        <v>0</v>
      </c>
      <c r="BN4698" s="1">
        <v>0</v>
      </c>
      <c r="BO4698" s="1">
        <v>0</v>
      </c>
      <c r="BP4698" s="1"/>
      <c r="BQ4698" s="1"/>
      <c r="BR4698" s="1">
        <v>0</v>
      </c>
      <c r="BS4698" s="1"/>
      <c r="BT4698" s="1">
        <v>0</v>
      </c>
      <c r="BU4698" s="1">
        <v>0</v>
      </c>
      <c r="BV4698" s="1">
        <v>0</v>
      </c>
    </row>
    <row r="4699" spans="1:74" x14ac:dyDescent="0.2">
      <c r="A4699" s="1">
        <v>6205</v>
      </c>
      <c r="B4699" s="1">
        <v>6205</v>
      </c>
      <c r="C4699" s="1">
        <v>49700</v>
      </c>
      <c r="D4699" s="1"/>
      <c r="E4699" s="1" t="s">
        <v>677</v>
      </c>
      <c r="F4699" s="1" t="s">
        <v>72</v>
      </c>
      <c r="G4699" s="1">
        <v>2009</v>
      </c>
      <c r="H4699" s="1">
        <f>IF(L4699&gt;0,G4699-G4698,Check)</f>
        <v>1</v>
      </c>
      <c r="I4699" s="1"/>
      <c r="J4699" s="1"/>
      <c r="K4699" s="1"/>
      <c r="L4699" s="1">
        <v>1000635</v>
      </c>
      <c r="M4699" s="1">
        <v>899840</v>
      </c>
      <c r="N4699" s="1">
        <v>1000635</v>
      </c>
      <c r="O4699" s="1">
        <v>899840</v>
      </c>
      <c r="P4699" s="1">
        <v>56530</v>
      </c>
      <c r="Q4699" s="1">
        <v>1045357</v>
      </c>
      <c r="R4699" s="1">
        <v>1.0446936200000001</v>
      </c>
      <c r="S4699" s="1">
        <v>100123895</v>
      </c>
      <c r="T4699" s="1">
        <v>165539</v>
      </c>
      <c r="U4699" s="1">
        <v>100471</v>
      </c>
      <c r="V4699" s="1">
        <v>34685</v>
      </c>
      <c r="W4699" s="1">
        <v>3759</v>
      </c>
      <c r="X4699" s="1">
        <v>21915</v>
      </c>
      <c r="Y4699" s="1">
        <v>21475</v>
      </c>
      <c r="Z4699" s="1">
        <v>24753</v>
      </c>
      <c r="AA4699" s="1">
        <v>31230</v>
      </c>
      <c r="AB4699" s="1">
        <v>161823</v>
      </c>
      <c r="AC4699" s="1">
        <v>16.7</v>
      </c>
      <c r="AD4699" s="1">
        <v>13.2</v>
      </c>
      <c r="AE4699" s="1">
        <v>70</v>
      </c>
      <c r="AF4699" s="1">
        <v>28.2</v>
      </c>
      <c r="AG4699" s="1">
        <v>60.8</v>
      </c>
      <c r="AH4699" s="1">
        <v>11</v>
      </c>
      <c r="AI4699" s="1">
        <v>55805</v>
      </c>
      <c r="AJ4699" s="1">
        <v>3650</v>
      </c>
      <c r="AK4699" s="1">
        <v>16914</v>
      </c>
      <c r="AL4699" s="1">
        <v>22542</v>
      </c>
      <c r="AM4699" s="1">
        <v>8250</v>
      </c>
      <c r="AN4699" s="1">
        <v>4449</v>
      </c>
      <c r="AO4699" s="1">
        <v>6.54</v>
      </c>
      <c r="AP4699" s="1">
        <v>47327</v>
      </c>
      <c r="AQ4699" s="1">
        <v>59121</v>
      </c>
      <c r="AR4699" s="1">
        <v>38.6</v>
      </c>
      <c r="AS4699" s="1">
        <v>47.4</v>
      </c>
      <c r="AT4699" s="1">
        <v>14</v>
      </c>
      <c r="AU4699" s="1">
        <v>46695</v>
      </c>
      <c r="AV4699" s="1">
        <v>9075</v>
      </c>
      <c r="AW4699" s="1">
        <v>870</v>
      </c>
      <c r="AX4699" s="1">
        <v>28</v>
      </c>
      <c r="AY4699" s="1">
        <v>11664.67</v>
      </c>
      <c r="AZ4699" s="1">
        <v>58565</v>
      </c>
      <c r="BA4699" s="1">
        <v>70229.67</v>
      </c>
      <c r="BB4699" s="1">
        <v>16.62</v>
      </c>
      <c r="BC4699" s="1">
        <v>83.38</v>
      </c>
      <c r="BD4699" s="1">
        <v>2.65</v>
      </c>
      <c r="BE4699" s="1">
        <v>1926.4</v>
      </c>
      <c r="BF4699" s="1">
        <v>16152</v>
      </c>
      <c r="BG4699" s="1">
        <v>15.92</v>
      </c>
      <c r="BH4699" s="1">
        <v>1.17</v>
      </c>
      <c r="BI4699" s="1">
        <v>2016</v>
      </c>
      <c r="BJ4699" s="1" t="s">
        <v>102</v>
      </c>
      <c r="BK4699" s="1">
        <v>0</v>
      </c>
      <c r="BL4699" s="1">
        <v>0</v>
      </c>
      <c r="BM4699" s="1">
        <v>0</v>
      </c>
      <c r="BN4699" s="1">
        <v>0</v>
      </c>
      <c r="BO4699" s="1">
        <v>0</v>
      </c>
      <c r="BP4699" s="1"/>
      <c r="BQ4699" s="1"/>
      <c r="BR4699" s="1">
        <v>0</v>
      </c>
      <c r="BS4699" s="1"/>
      <c r="BT4699" s="1">
        <v>0</v>
      </c>
      <c r="BU4699" s="1">
        <v>0</v>
      </c>
      <c r="BV4699" s="1">
        <v>0</v>
      </c>
    </row>
    <row r="4700" spans="1:74" x14ac:dyDescent="0.2">
      <c r="A4700" s="1">
        <v>6206</v>
      </c>
      <c r="B4700" s="1">
        <v>6206</v>
      </c>
      <c r="C4700" s="1">
        <v>49700</v>
      </c>
      <c r="D4700" s="1"/>
      <c r="E4700" s="1" t="s">
        <v>677</v>
      </c>
      <c r="F4700" s="1" t="s">
        <v>72</v>
      </c>
      <c r="G4700" s="1">
        <v>2010</v>
      </c>
      <c r="H4700" s="1">
        <f>IF(L4700&gt;0,G4700-G4699,Check)</f>
        <v>1</v>
      </c>
      <c r="I4700" s="1"/>
      <c r="J4700" s="1"/>
      <c r="K4700" s="1"/>
      <c r="L4700" s="1">
        <v>1012255</v>
      </c>
      <c r="M4700" s="1">
        <v>885180</v>
      </c>
      <c r="N4700" s="1">
        <v>1012255</v>
      </c>
      <c r="O4700" s="1">
        <v>885180</v>
      </c>
      <c r="P4700" s="1">
        <v>56298</v>
      </c>
      <c r="Q4700" s="1">
        <v>1053140</v>
      </c>
      <c r="R4700" s="1">
        <v>1.04039002</v>
      </c>
      <c r="S4700" s="1">
        <v>100123895</v>
      </c>
      <c r="T4700" s="1">
        <v>167194</v>
      </c>
      <c r="U4700" s="1">
        <v>99139</v>
      </c>
      <c r="V4700" s="1">
        <v>33816</v>
      </c>
      <c r="W4700" s="1">
        <v>2164</v>
      </c>
      <c r="X4700" s="1">
        <v>20862</v>
      </c>
      <c r="Y4700" s="1">
        <v>21074</v>
      </c>
      <c r="Z4700" s="1">
        <v>27942</v>
      </c>
      <c r="AA4700" s="1">
        <v>28419</v>
      </c>
      <c r="AB4700" s="1">
        <v>162602</v>
      </c>
      <c r="AC4700" s="1"/>
      <c r="AD4700" s="1"/>
      <c r="AE4700" s="1"/>
      <c r="AF4700" s="1">
        <v>27.9</v>
      </c>
      <c r="AG4700" s="1">
        <v>60.4</v>
      </c>
      <c r="AH4700" s="1">
        <v>11.7</v>
      </c>
      <c r="AI4700" s="1">
        <v>55241</v>
      </c>
      <c r="AJ4700" s="1">
        <v>3617</v>
      </c>
      <c r="AK4700" s="1">
        <v>15422</v>
      </c>
      <c r="AL4700" s="1">
        <v>21761</v>
      </c>
      <c r="AM4700" s="1">
        <v>9984</v>
      </c>
      <c r="AN4700" s="1">
        <v>4457</v>
      </c>
      <c r="AO4700" s="1">
        <v>6.55</v>
      </c>
      <c r="AP4700" s="1">
        <v>46314</v>
      </c>
      <c r="AQ4700" s="1">
        <v>58860</v>
      </c>
      <c r="AR4700" s="1">
        <v>37.4</v>
      </c>
      <c r="AS4700" s="1">
        <v>47.6</v>
      </c>
      <c r="AT4700" s="1">
        <v>15</v>
      </c>
      <c r="AU4700" s="1">
        <v>46453</v>
      </c>
      <c r="AV4700" s="1">
        <v>9283</v>
      </c>
      <c r="AW4700" s="1">
        <v>322</v>
      </c>
      <c r="AX4700" s="1">
        <v>29.2</v>
      </c>
      <c r="AY4700" s="1">
        <v>13598.92</v>
      </c>
      <c r="AZ4700" s="1">
        <v>61429.67</v>
      </c>
      <c r="BA4700" s="1">
        <v>75028.58</v>
      </c>
      <c r="BB4700" s="1">
        <v>18.13</v>
      </c>
      <c r="BC4700" s="1">
        <v>81.87</v>
      </c>
      <c r="BD4700" s="1">
        <v>3.08</v>
      </c>
      <c r="BE4700" s="1">
        <v>1926.4</v>
      </c>
      <c r="BF4700" s="1">
        <v>16628</v>
      </c>
      <c r="BG4700" s="1">
        <v>15.72</v>
      </c>
      <c r="BH4700" s="1">
        <v>1.1499999999999999</v>
      </c>
      <c r="BI4700" s="1">
        <v>2016</v>
      </c>
      <c r="BJ4700" s="1" t="s">
        <v>102</v>
      </c>
      <c r="BK4700" s="1">
        <v>0</v>
      </c>
      <c r="BL4700" s="1">
        <v>0</v>
      </c>
      <c r="BM4700" s="1">
        <v>0</v>
      </c>
      <c r="BN4700" s="1">
        <v>0</v>
      </c>
      <c r="BO4700" s="1">
        <v>0</v>
      </c>
      <c r="BP4700" s="1"/>
      <c r="BQ4700" s="1"/>
      <c r="BR4700" s="1">
        <v>0</v>
      </c>
      <c r="BS4700" s="1"/>
      <c r="BT4700" s="1">
        <v>0</v>
      </c>
      <c r="BU4700" s="1">
        <v>0</v>
      </c>
      <c r="BV4700" s="1">
        <v>0</v>
      </c>
    </row>
    <row r="4701" spans="1:74" x14ac:dyDescent="0.2">
      <c r="A4701" s="1">
        <v>6207</v>
      </c>
      <c r="B4701" s="1">
        <v>6207</v>
      </c>
      <c r="C4701" s="1">
        <v>49700</v>
      </c>
      <c r="D4701" s="1"/>
      <c r="E4701" s="1" t="s">
        <v>677</v>
      </c>
      <c r="F4701" s="1" t="s">
        <v>72</v>
      </c>
      <c r="G4701" s="1">
        <v>2011</v>
      </c>
      <c r="H4701" s="1">
        <f>IF(L4701&gt;0,G4701-G4700,Check)</f>
        <v>1</v>
      </c>
      <c r="I4701" s="1"/>
      <c r="J4701" s="1"/>
      <c r="K4701" s="1"/>
      <c r="L4701" s="1">
        <v>1111268</v>
      </c>
      <c r="M4701" s="1">
        <v>874568</v>
      </c>
      <c r="N4701" s="1">
        <v>1111268</v>
      </c>
      <c r="O4701" s="1">
        <v>874568</v>
      </c>
      <c r="P4701" s="1">
        <v>56211</v>
      </c>
      <c r="Q4701" s="1">
        <v>1185180</v>
      </c>
      <c r="R4701" s="1">
        <v>1.0665114090000001</v>
      </c>
      <c r="S4701" s="1">
        <v>100123895</v>
      </c>
      <c r="T4701" s="1">
        <v>167497</v>
      </c>
      <c r="U4701" s="1">
        <v>105217</v>
      </c>
      <c r="V4701" s="1">
        <v>30369</v>
      </c>
      <c r="W4701" s="1">
        <v>2608</v>
      </c>
      <c r="X4701" s="1">
        <v>21680</v>
      </c>
      <c r="Y4701" s="1">
        <v>22039</v>
      </c>
      <c r="Z4701" s="1">
        <v>25432</v>
      </c>
      <c r="AA4701" s="1">
        <v>20563</v>
      </c>
      <c r="AB4701" s="1">
        <v>164950</v>
      </c>
      <c r="AC4701" s="1"/>
      <c r="AD4701" s="1"/>
      <c r="AE4701" s="1"/>
      <c r="AF4701" s="1">
        <v>28</v>
      </c>
      <c r="AG4701" s="1">
        <v>60.4</v>
      </c>
      <c r="AH4701" s="1">
        <v>11.6</v>
      </c>
      <c r="AI4701" s="1">
        <v>55418</v>
      </c>
      <c r="AJ4701" s="1">
        <v>3570</v>
      </c>
      <c r="AK4701" s="1">
        <v>16337</v>
      </c>
      <c r="AL4701" s="1">
        <v>23920</v>
      </c>
      <c r="AM4701" s="1">
        <v>7997</v>
      </c>
      <c r="AN4701" s="1">
        <v>3594</v>
      </c>
      <c r="AO4701" s="1">
        <v>6.44</v>
      </c>
      <c r="AP4701" s="1">
        <v>46509</v>
      </c>
      <c r="AQ4701" s="1">
        <v>59409</v>
      </c>
      <c r="AR4701" s="1">
        <v>34.5</v>
      </c>
      <c r="AS4701" s="1">
        <v>51.1</v>
      </c>
      <c r="AT4701" s="1">
        <v>14.4</v>
      </c>
      <c r="AU4701" s="1">
        <v>44941</v>
      </c>
      <c r="AV4701" s="1">
        <v>7757</v>
      </c>
      <c r="AW4701" s="1">
        <v>1284</v>
      </c>
      <c r="AX4701" s="1">
        <v>29</v>
      </c>
      <c r="AY4701" s="1">
        <v>13255.25</v>
      </c>
      <c r="AZ4701" s="1">
        <v>61630.67</v>
      </c>
      <c r="BA4701" s="1">
        <v>74885.919999999998</v>
      </c>
      <c r="BB4701" s="1">
        <v>17.71</v>
      </c>
      <c r="BC4701" s="1">
        <v>82.29</v>
      </c>
      <c r="BD4701" s="1">
        <v>3.79</v>
      </c>
      <c r="BE4701" s="1">
        <v>1926.4</v>
      </c>
      <c r="BF4701" s="1">
        <v>17104</v>
      </c>
      <c r="BG4701" s="1">
        <v>15.56</v>
      </c>
      <c r="BH4701" s="1">
        <v>1.1200000000000001</v>
      </c>
      <c r="BI4701" s="1">
        <v>2016</v>
      </c>
      <c r="BJ4701" s="1" t="s">
        <v>102</v>
      </c>
      <c r="BK4701" s="1">
        <v>0</v>
      </c>
      <c r="BL4701" s="1">
        <v>0</v>
      </c>
      <c r="BM4701" s="1">
        <v>0</v>
      </c>
      <c r="BN4701" s="1">
        <v>0</v>
      </c>
      <c r="BO4701" s="1">
        <v>0</v>
      </c>
      <c r="BP4701" s="1"/>
      <c r="BQ4701" s="1"/>
      <c r="BR4701" s="1">
        <v>0</v>
      </c>
      <c r="BS4701" s="1"/>
      <c r="BT4701" s="1">
        <v>0</v>
      </c>
      <c r="BU4701" s="1">
        <v>0</v>
      </c>
      <c r="BV4701" s="1">
        <v>0</v>
      </c>
    </row>
    <row r="4702" spans="1:74" x14ac:dyDescent="0.2">
      <c r="A4702" s="1">
        <v>6208</v>
      </c>
      <c r="B4702" s="1">
        <v>6208</v>
      </c>
      <c r="C4702" s="1">
        <v>49700</v>
      </c>
      <c r="D4702" s="1"/>
      <c r="E4702" s="1" t="s">
        <v>677</v>
      </c>
      <c r="F4702" s="1" t="s">
        <v>72</v>
      </c>
      <c r="G4702" s="1">
        <v>2012</v>
      </c>
      <c r="H4702" s="1">
        <f>IF(L4702&gt;0,G4702-G4701,Check)</f>
        <v>1</v>
      </c>
      <c r="I4702" s="1"/>
      <c r="J4702" s="1"/>
      <c r="K4702" s="1"/>
      <c r="L4702" s="1">
        <v>1129517</v>
      </c>
      <c r="M4702" s="1">
        <v>879062</v>
      </c>
      <c r="N4702" s="1">
        <v>1129517</v>
      </c>
      <c r="O4702" s="1">
        <v>879062</v>
      </c>
      <c r="P4702" s="1">
        <v>56496</v>
      </c>
      <c r="Q4702" s="1">
        <v>1237466</v>
      </c>
      <c r="R4702" s="1">
        <v>1.0955709389999999</v>
      </c>
      <c r="S4702" s="1">
        <v>100123895</v>
      </c>
      <c r="T4702" s="1">
        <v>167948</v>
      </c>
      <c r="U4702" s="1">
        <v>103305</v>
      </c>
      <c r="V4702" s="1">
        <v>31809</v>
      </c>
      <c r="W4702" s="1">
        <v>2950</v>
      </c>
      <c r="X4702" s="1">
        <v>22139</v>
      </c>
      <c r="Y4702" s="1">
        <v>22420</v>
      </c>
      <c r="Z4702" s="1">
        <v>25604</v>
      </c>
      <c r="AA4702" s="1">
        <v>21028</v>
      </c>
      <c r="AB4702" s="1">
        <v>165603</v>
      </c>
      <c r="AC4702" s="1"/>
      <c r="AD4702" s="1"/>
      <c r="AE4702" s="1"/>
      <c r="AF4702" s="1">
        <v>27.6</v>
      </c>
      <c r="AG4702" s="1">
        <v>60.3</v>
      </c>
      <c r="AH4702" s="1">
        <v>12.1</v>
      </c>
      <c r="AI4702" s="1">
        <v>56101</v>
      </c>
      <c r="AJ4702" s="1">
        <v>3513</v>
      </c>
      <c r="AK4702" s="1">
        <v>17458</v>
      </c>
      <c r="AL4702" s="1">
        <v>20694</v>
      </c>
      <c r="AM4702" s="1">
        <v>9763</v>
      </c>
      <c r="AN4702" s="1">
        <v>4673</v>
      </c>
      <c r="AO4702" s="1">
        <v>6.26</v>
      </c>
      <c r="AP4702" s="1">
        <v>45646</v>
      </c>
      <c r="AQ4702" s="1">
        <v>61441</v>
      </c>
      <c r="AR4702" s="1">
        <v>37.299999999999997</v>
      </c>
      <c r="AS4702" s="1">
        <v>46.5</v>
      </c>
      <c r="AT4702" s="1">
        <v>16.2</v>
      </c>
      <c r="AU4702" s="1">
        <v>47388</v>
      </c>
      <c r="AV4702" s="1">
        <v>8999</v>
      </c>
      <c r="AW4702" s="1">
        <v>941</v>
      </c>
      <c r="AX4702" s="1">
        <v>27.3</v>
      </c>
      <c r="AY4702" s="1">
        <v>12093</v>
      </c>
      <c r="AZ4702" s="1">
        <v>62296.5</v>
      </c>
      <c r="BA4702" s="1">
        <v>74389.5</v>
      </c>
      <c r="BB4702" s="1">
        <v>16.25</v>
      </c>
      <c r="BC4702" s="1">
        <v>83.75</v>
      </c>
      <c r="BD4702" s="1">
        <v>3.99</v>
      </c>
      <c r="BE4702" s="1">
        <v>1926.4</v>
      </c>
      <c r="BF4702" s="1">
        <v>16705</v>
      </c>
      <c r="BG4702" s="1">
        <v>15.56</v>
      </c>
      <c r="BH4702" s="1">
        <v>1.0900000000000001</v>
      </c>
      <c r="BI4702" s="1">
        <v>2016</v>
      </c>
      <c r="BJ4702" s="1" t="s">
        <v>102</v>
      </c>
      <c r="BK4702" s="1">
        <v>0</v>
      </c>
      <c r="BL4702" s="1">
        <v>0</v>
      </c>
      <c r="BM4702" s="1">
        <v>0</v>
      </c>
      <c r="BN4702" s="1">
        <v>0</v>
      </c>
      <c r="BO4702" s="1">
        <v>0</v>
      </c>
      <c r="BP4702" s="1"/>
      <c r="BQ4702" s="1"/>
      <c r="BR4702" s="1">
        <v>0</v>
      </c>
      <c r="BS4702" s="1"/>
      <c r="BT4702" s="1">
        <v>0</v>
      </c>
      <c r="BU4702" s="1">
        <v>0</v>
      </c>
      <c r="BV4702" s="1">
        <v>0</v>
      </c>
    </row>
    <row r="4703" spans="1:74" x14ac:dyDescent="0.2">
      <c r="A4703" s="1">
        <v>6209</v>
      </c>
      <c r="B4703" s="1">
        <v>6209</v>
      </c>
      <c r="C4703" s="1">
        <v>49700</v>
      </c>
      <c r="D4703" s="1"/>
      <c r="E4703" s="1" t="s">
        <v>677</v>
      </c>
      <c r="F4703" s="1" t="s">
        <v>72</v>
      </c>
      <c r="G4703" s="1">
        <v>2013</v>
      </c>
      <c r="H4703" s="1">
        <f>IF(L4703&gt;0,G4703-G4702,Check)</f>
        <v>1</v>
      </c>
      <c r="I4703" s="1"/>
      <c r="J4703" s="1"/>
      <c r="K4703" s="1"/>
      <c r="L4703" s="1">
        <v>1182420</v>
      </c>
      <c r="M4703" s="1">
        <v>888954</v>
      </c>
      <c r="N4703" s="1">
        <v>1182420</v>
      </c>
      <c r="O4703" s="1">
        <v>888954</v>
      </c>
      <c r="P4703" s="1">
        <v>57344</v>
      </c>
      <c r="Q4703" s="1">
        <v>1259677</v>
      </c>
      <c r="R4703" s="1">
        <v>1.065338036</v>
      </c>
      <c r="S4703" s="1">
        <v>100123895</v>
      </c>
      <c r="T4703" s="1">
        <v>168690</v>
      </c>
      <c r="U4703" s="1">
        <v>102534</v>
      </c>
      <c r="V4703" s="1">
        <v>31482</v>
      </c>
      <c r="W4703" s="1">
        <v>2658</v>
      </c>
      <c r="X4703" s="1">
        <v>21473</v>
      </c>
      <c r="Y4703" s="1">
        <v>20790</v>
      </c>
      <c r="Z4703" s="1">
        <v>26571</v>
      </c>
      <c r="AA4703" s="1">
        <v>22418</v>
      </c>
      <c r="AB4703" s="1">
        <v>166398</v>
      </c>
      <c r="AC4703" s="1">
        <v>18.7</v>
      </c>
      <c r="AD4703" s="1">
        <v>12.3</v>
      </c>
      <c r="AE4703" s="1">
        <v>69</v>
      </c>
      <c r="AF4703" s="1">
        <v>27.2</v>
      </c>
      <c r="AG4703" s="1">
        <v>60.3</v>
      </c>
      <c r="AH4703" s="1">
        <v>12.5</v>
      </c>
      <c r="AI4703" s="1">
        <v>56806</v>
      </c>
      <c r="AJ4703" s="1">
        <v>4441</v>
      </c>
      <c r="AK4703" s="1">
        <v>17103</v>
      </c>
      <c r="AL4703" s="1">
        <v>21752</v>
      </c>
      <c r="AM4703" s="1">
        <v>9031</v>
      </c>
      <c r="AN4703" s="1">
        <v>4479</v>
      </c>
      <c r="AO4703" s="1">
        <v>7.82</v>
      </c>
      <c r="AP4703" s="1">
        <v>46773</v>
      </c>
      <c r="AQ4703" s="1">
        <v>60686</v>
      </c>
      <c r="AR4703" s="1">
        <v>38.9</v>
      </c>
      <c r="AS4703" s="1">
        <v>45.4</v>
      </c>
      <c r="AT4703" s="1">
        <v>15.7</v>
      </c>
      <c r="AU4703" s="1">
        <v>45214</v>
      </c>
      <c r="AV4703" s="1">
        <v>10208</v>
      </c>
      <c r="AW4703" s="1">
        <v>166</v>
      </c>
      <c r="AX4703" s="1">
        <v>28</v>
      </c>
      <c r="AY4703" s="1">
        <v>10267.83</v>
      </c>
      <c r="AZ4703" s="1">
        <v>62773.67</v>
      </c>
      <c r="BA4703" s="1">
        <v>73041.5</v>
      </c>
      <c r="BB4703" s="1">
        <v>14.05</v>
      </c>
      <c r="BC4703" s="1">
        <v>85.95</v>
      </c>
      <c r="BD4703" s="1">
        <v>3.83</v>
      </c>
      <c r="BE4703" s="1">
        <v>1926.4</v>
      </c>
      <c r="BF4703" s="1">
        <v>17005</v>
      </c>
      <c r="BG4703" s="1">
        <v>15.5</v>
      </c>
      <c r="BH4703" s="1">
        <v>1.08</v>
      </c>
      <c r="BI4703" s="1">
        <v>2016</v>
      </c>
      <c r="BJ4703" s="1" t="s">
        <v>102</v>
      </c>
      <c r="BK4703" s="1">
        <v>0</v>
      </c>
      <c r="BL4703" s="1">
        <v>0</v>
      </c>
      <c r="BM4703" s="1">
        <v>0</v>
      </c>
      <c r="BN4703" s="1">
        <v>0</v>
      </c>
      <c r="BO4703" s="1">
        <v>0</v>
      </c>
      <c r="BP4703" s="1"/>
      <c r="BQ4703" s="1"/>
      <c r="BR4703" s="1">
        <v>0</v>
      </c>
      <c r="BS4703" s="1"/>
      <c r="BT4703" s="1">
        <v>0</v>
      </c>
      <c r="BU4703" s="1">
        <v>0</v>
      </c>
      <c r="BV4703" s="1">
        <v>0</v>
      </c>
    </row>
    <row r="4704" spans="1:74" x14ac:dyDescent="0.2">
      <c r="A4704" s="1">
        <v>6210</v>
      </c>
      <c r="B4704" s="1">
        <v>6210</v>
      </c>
      <c r="C4704" s="1">
        <v>49700</v>
      </c>
      <c r="D4704" s="1"/>
      <c r="E4704" s="1" t="s">
        <v>677</v>
      </c>
      <c r="F4704" s="1" t="s">
        <v>72</v>
      </c>
      <c r="G4704" s="1">
        <v>2014</v>
      </c>
      <c r="H4704" s="1">
        <f>IF(L4704&gt;0,G4704-G4703,Check)</f>
        <v>1</v>
      </c>
      <c r="I4704" s="1"/>
      <c r="J4704" s="1"/>
      <c r="K4704" s="1"/>
      <c r="L4704" s="1">
        <v>1218984</v>
      </c>
      <c r="M4704" s="1">
        <v>884338</v>
      </c>
      <c r="N4704" s="1">
        <v>1218984</v>
      </c>
      <c r="O4704" s="1">
        <v>884338</v>
      </c>
      <c r="P4704" s="1">
        <v>57175</v>
      </c>
      <c r="Q4704" s="1">
        <v>1305505</v>
      </c>
      <c r="R4704" s="1">
        <v>1.070977962</v>
      </c>
      <c r="S4704" s="1">
        <v>100123895</v>
      </c>
      <c r="T4704" s="1">
        <v>169813</v>
      </c>
      <c r="U4704" s="1">
        <v>108189</v>
      </c>
      <c r="V4704" s="1">
        <v>29012</v>
      </c>
      <c r="W4704" s="1">
        <v>2388</v>
      </c>
      <c r="X4704" s="1">
        <v>22426</v>
      </c>
      <c r="Y4704" s="1">
        <v>22693</v>
      </c>
      <c r="Z4704" s="1">
        <v>23936</v>
      </c>
      <c r="AA4704" s="1">
        <v>24263</v>
      </c>
      <c r="AB4704" s="1">
        <v>167428</v>
      </c>
      <c r="AC4704" s="1">
        <v>17.8</v>
      </c>
      <c r="AD4704" s="1">
        <v>15.7</v>
      </c>
      <c r="AE4704" s="1">
        <v>66.599999999999994</v>
      </c>
      <c r="AF4704" s="1">
        <v>26.8</v>
      </c>
      <c r="AG4704" s="1">
        <v>59.8</v>
      </c>
      <c r="AH4704" s="1">
        <v>13.4</v>
      </c>
      <c r="AI4704" s="1">
        <v>57366</v>
      </c>
      <c r="AJ4704" s="1">
        <v>3685</v>
      </c>
      <c r="AK4704" s="1">
        <v>16936</v>
      </c>
      <c r="AL4704" s="1">
        <v>22494</v>
      </c>
      <c r="AM4704" s="1">
        <v>9868</v>
      </c>
      <c r="AN4704" s="1">
        <v>4383</v>
      </c>
      <c r="AO4704" s="1">
        <v>6.42</v>
      </c>
      <c r="AP4704" s="1">
        <v>48115</v>
      </c>
      <c r="AQ4704" s="1">
        <v>63704</v>
      </c>
      <c r="AR4704" s="1">
        <v>35.700000000000003</v>
      </c>
      <c r="AS4704" s="1">
        <v>46.3</v>
      </c>
      <c r="AT4704" s="1">
        <v>18</v>
      </c>
      <c r="AU4704" s="1">
        <v>51153</v>
      </c>
      <c r="AV4704" s="1">
        <v>7445</v>
      </c>
      <c r="AW4704" s="1">
        <v>464</v>
      </c>
      <c r="AX4704" s="1">
        <v>27</v>
      </c>
      <c r="AY4704" s="1">
        <v>8745.75</v>
      </c>
      <c r="AZ4704" s="1">
        <v>63609.17</v>
      </c>
      <c r="BA4704" s="1">
        <v>72354.92</v>
      </c>
      <c r="BB4704" s="1">
        <v>12.09</v>
      </c>
      <c r="BC4704" s="1">
        <v>87.91</v>
      </c>
      <c r="BD4704" s="1">
        <v>3.71</v>
      </c>
      <c r="BE4704" s="1">
        <v>1926.4</v>
      </c>
      <c r="BF4704" s="1">
        <v>16717</v>
      </c>
      <c r="BG4704" s="1">
        <v>15.47</v>
      </c>
      <c r="BH4704" s="1">
        <v>1.06</v>
      </c>
      <c r="BI4704" s="1">
        <v>2016</v>
      </c>
      <c r="BJ4704" s="1" t="s">
        <v>102</v>
      </c>
      <c r="BK4704" s="1">
        <v>0</v>
      </c>
      <c r="BL4704" s="1">
        <v>0</v>
      </c>
      <c r="BM4704" s="1">
        <v>0</v>
      </c>
      <c r="BN4704" s="1">
        <v>0</v>
      </c>
      <c r="BO4704" s="1">
        <v>0</v>
      </c>
      <c r="BP4704" s="1"/>
      <c r="BQ4704" s="1"/>
      <c r="BR4704" s="1">
        <v>0</v>
      </c>
      <c r="BS4704" s="1"/>
      <c r="BT4704" s="1">
        <v>0</v>
      </c>
      <c r="BU4704" s="1">
        <v>0</v>
      </c>
      <c r="BV4704" s="1">
        <v>0</v>
      </c>
    </row>
    <row r="4705" spans="1:74" x14ac:dyDescent="0.2">
      <c r="A4705" s="1">
        <v>6211</v>
      </c>
      <c r="B4705" s="1">
        <v>6211</v>
      </c>
      <c r="C4705" s="1">
        <v>49700</v>
      </c>
      <c r="D4705" s="1"/>
      <c r="E4705" s="1" t="s">
        <v>677</v>
      </c>
      <c r="F4705" s="1" t="s">
        <v>72</v>
      </c>
      <c r="G4705" s="1">
        <v>2015</v>
      </c>
      <c r="H4705" s="1">
        <f>IF(L4705&gt;0,G4705-G4704,Check)</f>
        <v>1</v>
      </c>
      <c r="I4705" s="1"/>
      <c r="J4705" s="1"/>
      <c r="K4705" s="1"/>
      <c r="L4705" s="1">
        <v>1184937</v>
      </c>
      <c r="M4705" s="1">
        <v>903474</v>
      </c>
      <c r="N4705" s="1">
        <v>1184937</v>
      </c>
      <c r="O4705" s="1">
        <v>903474</v>
      </c>
      <c r="P4705" s="1">
        <v>58305</v>
      </c>
      <c r="Q4705" s="1">
        <v>1307940</v>
      </c>
      <c r="R4705" s="1">
        <v>1.103805519</v>
      </c>
      <c r="S4705" s="1">
        <v>100123895</v>
      </c>
      <c r="T4705" s="1">
        <v>170955</v>
      </c>
      <c r="U4705" s="1">
        <v>107688</v>
      </c>
      <c r="V4705" s="1">
        <v>30940</v>
      </c>
      <c r="W4705" s="1">
        <v>2134</v>
      </c>
      <c r="X4705" s="1">
        <v>24154</v>
      </c>
      <c r="Y4705" s="1">
        <v>25444</v>
      </c>
      <c r="Z4705" s="1">
        <v>30819</v>
      </c>
      <c r="AA4705" s="1">
        <v>30360</v>
      </c>
      <c r="AB4705" s="1">
        <v>168672</v>
      </c>
      <c r="AC4705" s="1">
        <v>20.6</v>
      </c>
      <c r="AD4705" s="1">
        <v>11.7</v>
      </c>
      <c r="AE4705" s="1">
        <v>67.7</v>
      </c>
      <c r="AF4705" s="1">
        <v>26.9</v>
      </c>
      <c r="AG4705" s="1">
        <v>59.2</v>
      </c>
      <c r="AH4705" s="1">
        <v>13.9</v>
      </c>
      <c r="AI4705" s="1">
        <v>58262</v>
      </c>
      <c r="AJ4705" s="1">
        <v>4644</v>
      </c>
      <c r="AK4705" s="1">
        <v>16747</v>
      </c>
      <c r="AL4705" s="1">
        <v>20779</v>
      </c>
      <c r="AM4705" s="1">
        <v>10317</v>
      </c>
      <c r="AN4705" s="1">
        <v>5775</v>
      </c>
      <c r="AO4705" s="1">
        <v>7.97</v>
      </c>
      <c r="AP4705" s="1">
        <v>51185</v>
      </c>
      <c r="AQ4705" s="1">
        <v>66463</v>
      </c>
      <c r="AR4705" s="1">
        <v>36.1</v>
      </c>
      <c r="AS4705" s="1">
        <v>43.1</v>
      </c>
      <c r="AT4705" s="1">
        <v>20.8</v>
      </c>
      <c r="AU4705" s="1">
        <v>51835</v>
      </c>
      <c r="AV4705" s="1">
        <v>7368</v>
      </c>
      <c r="AW4705" s="1">
        <v>557</v>
      </c>
      <c r="AX4705" s="1">
        <v>26.9</v>
      </c>
      <c r="AY4705" s="1">
        <v>7370.17</v>
      </c>
      <c r="AZ4705" s="1">
        <v>65215.25</v>
      </c>
      <c r="BA4705" s="1">
        <v>72585.42</v>
      </c>
      <c r="BB4705" s="1">
        <v>10.16</v>
      </c>
      <c r="BC4705" s="1">
        <v>89.84</v>
      </c>
      <c r="BD4705" s="1">
        <v>3.03</v>
      </c>
      <c r="BE4705" s="1">
        <v>1926.4</v>
      </c>
      <c r="BF4705" s="1">
        <v>16192</v>
      </c>
      <c r="BG4705" s="1">
        <v>15.5</v>
      </c>
      <c r="BH4705" s="1">
        <v>1.06</v>
      </c>
      <c r="BI4705" s="1">
        <v>2016</v>
      </c>
      <c r="BJ4705" s="1" t="s">
        <v>102</v>
      </c>
      <c r="BK4705" s="1">
        <v>0</v>
      </c>
      <c r="BL4705" s="1">
        <v>0</v>
      </c>
      <c r="BM4705" s="1">
        <v>0</v>
      </c>
      <c r="BN4705" s="1">
        <v>0</v>
      </c>
      <c r="BO4705" s="1">
        <v>0</v>
      </c>
      <c r="BP4705" s="1"/>
      <c r="BQ4705" s="1"/>
      <c r="BR4705" s="1">
        <v>0</v>
      </c>
      <c r="BS4705" s="1"/>
      <c r="BT4705" s="1">
        <v>0</v>
      </c>
      <c r="BU4705" s="1">
        <v>0</v>
      </c>
      <c r="BV4705" s="1">
        <v>0</v>
      </c>
    </row>
    <row r="4706" spans="1:74" x14ac:dyDescent="0.2">
      <c r="A4706" s="1">
        <v>6212</v>
      </c>
      <c r="B4706" s="1">
        <v>6212</v>
      </c>
      <c r="C4706" s="1">
        <v>49700</v>
      </c>
      <c r="D4706" s="1"/>
      <c r="E4706" s="1" t="s">
        <v>677</v>
      </c>
      <c r="F4706" s="1" t="s">
        <v>72</v>
      </c>
      <c r="G4706" s="1">
        <v>2016</v>
      </c>
      <c r="H4706" s="1">
        <f>IF(L4706&gt;0,G4706-G4705,Check)</f>
        <v>1</v>
      </c>
      <c r="I4706" s="1"/>
      <c r="J4706" s="1"/>
      <c r="K4706" s="1"/>
      <c r="L4706" s="1">
        <v>1061357</v>
      </c>
      <c r="M4706" s="1">
        <v>904913</v>
      </c>
      <c r="N4706" s="1">
        <v>1061357</v>
      </c>
      <c r="O4706" s="1">
        <v>904913</v>
      </c>
      <c r="P4706" s="1">
        <v>58271</v>
      </c>
      <c r="Q4706" s="1">
        <v>1200770</v>
      </c>
      <c r="R4706" s="1">
        <v>1.131353541</v>
      </c>
      <c r="S4706" s="1">
        <v>100123895</v>
      </c>
      <c r="T4706" s="1">
        <v>171926</v>
      </c>
      <c r="U4706" s="1">
        <v>106623</v>
      </c>
      <c r="V4706" s="1">
        <v>31543</v>
      </c>
      <c r="W4706" s="1">
        <v>3220</v>
      </c>
      <c r="X4706" s="1">
        <v>23475</v>
      </c>
      <c r="Y4706" s="1">
        <v>23212</v>
      </c>
      <c r="Z4706" s="1">
        <v>27803</v>
      </c>
      <c r="AA4706" s="1">
        <v>21198</v>
      </c>
      <c r="AB4706" s="1">
        <v>169052</v>
      </c>
      <c r="AC4706" s="1">
        <v>17.100000000000001</v>
      </c>
      <c r="AD4706" s="1">
        <v>11.5</v>
      </c>
      <c r="AE4706" s="1">
        <v>71.400000000000006</v>
      </c>
      <c r="AF4706" s="1">
        <v>26.7</v>
      </c>
      <c r="AG4706" s="1">
        <v>60.1</v>
      </c>
      <c r="AH4706" s="1">
        <v>13.2</v>
      </c>
      <c r="AI4706" s="1">
        <v>59044</v>
      </c>
      <c r="AJ4706" s="1">
        <v>4283</v>
      </c>
      <c r="AK4706" s="1">
        <v>16322</v>
      </c>
      <c r="AL4706" s="1">
        <v>23647</v>
      </c>
      <c r="AM4706" s="1">
        <v>9416</v>
      </c>
      <c r="AN4706" s="1">
        <v>5376</v>
      </c>
      <c r="AO4706" s="1">
        <v>7.25</v>
      </c>
      <c r="AP4706" s="1">
        <v>50775</v>
      </c>
      <c r="AQ4706" s="1">
        <v>68476</v>
      </c>
      <c r="AR4706" s="1">
        <v>35.299999999999997</v>
      </c>
      <c r="AS4706" s="1">
        <v>44.2</v>
      </c>
      <c r="AT4706" s="1">
        <v>20.5</v>
      </c>
      <c r="AU4706" s="1">
        <v>54342</v>
      </c>
      <c r="AV4706" s="1">
        <v>8323</v>
      </c>
      <c r="AW4706" s="1">
        <v>534</v>
      </c>
      <c r="AX4706" s="1">
        <v>29.1</v>
      </c>
      <c r="AY4706" s="1">
        <v>6807.17</v>
      </c>
      <c r="AZ4706" s="1">
        <v>65910.42</v>
      </c>
      <c r="BA4706" s="1">
        <v>72717.58</v>
      </c>
      <c r="BB4706" s="1">
        <v>9.3699999999999992</v>
      </c>
      <c r="BC4706" s="1">
        <v>90.63</v>
      </c>
      <c r="BD4706" s="1">
        <v>2.65</v>
      </c>
      <c r="BE4706" s="1">
        <v>1926.4</v>
      </c>
      <c r="BF4706" s="1">
        <v>15944</v>
      </c>
      <c r="BG4706" s="1">
        <v>15.53</v>
      </c>
      <c r="BH4706" s="1">
        <v>1.05</v>
      </c>
      <c r="BI4706" s="1">
        <v>2016</v>
      </c>
      <c r="BJ4706" s="1" t="s">
        <v>102</v>
      </c>
      <c r="BK4706" s="1">
        <v>1</v>
      </c>
      <c r="BL4706" s="1">
        <v>0</v>
      </c>
      <c r="BM4706" s="1">
        <v>0</v>
      </c>
      <c r="BN4706" s="1">
        <v>0</v>
      </c>
      <c r="BO4706" s="1">
        <v>0</v>
      </c>
      <c r="BP4706" s="1"/>
      <c r="BQ4706" s="1"/>
      <c r="BR4706" s="1">
        <v>0</v>
      </c>
      <c r="BS4706" s="1"/>
      <c r="BT4706" s="1">
        <v>0</v>
      </c>
      <c r="BU4706" s="1">
        <v>0</v>
      </c>
      <c r="BV4706" s="1">
        <v>0</v>
      </c>
    </row>
    <row r="4707" spans="1:74" x14ac:dyDescent="0.2">
      <c r="A4707" s="1">
        <v>6213</v>
      </c>
      <c r="B4707" s="1">
        <v>6213</v>
      </c>
      <c r="C4707" s="1">
        <v>49700</v>
      </c>
      <c r="D4707" s="1"/>
      <c r="E4707" s="1" t="s">
        <v>677</v>
      </c>
      <c r="F4707" s="1" t="s">
        <v>72</v>
      </c>
      <c r="G4707" s="1">
        <v>2017</v>
      </c>
      <c r="H4707" s="1">
        <f>IF(L4707&gt;0,G4707-G4706,Check)</f>
        <v>1</v>
      </c>
      <c r="I4707" s="1"/>
      <c r="J4707" s="1"/>
      <c r="K4707" s="1"/>
      <c r="L4707" s="1">
        <v>948424</v>
      </c>
      <c r="M4707" s="1">
        <v>886314</v>
      </c>
      <c r="N4707" s="1">
        <v>948424</v>
      </c>
      <c r="O4707" s="1">
        <v>886314</v>
      </c>
      <c r="P4707" s="1">
        <v>57187</v>
      </c>
      <c r="Q4707" s="1">
        <v>1141775</v>
      </c>
      <c r="R4707" s="1">
        <v>1.2038655709999999</v>
      </c>
      <c r="S4707" s="1">
        <v>100123895</v>
      </c>
      <c r="T4707" s="1">
        <v>173679</v>
      </c>
      <c r="U4707" s="1">
        <v>109088</v>
      </c>
      <c r="V4707" s="1">
        <v>30007</v>
      </c>
      <c r="W4707" s="1">
        <v>2922</v>
      </c>
      <c r="X4707" s="1">
        <v>27237</v>
      </c>
      <c r="Y4707" s="1">
        <v>27716</v>
      </c>
      <c r="Z4707" s="1">
        <v>31751</v>
      </c>
      <c r="AA4707" s="1">
        <v>35350</v>
      </c>
      <c r="AB4707" s="1">
        <v>170366</v>
      </c>
      <c r="AC4707" s="1">
        <v>12.6</v>
      </c>
      <c r="AD4707" s="1">
        <v>10.1</v>
      </c>
      <c r="AE4707" s="1">
        <v>77.2</v>
      </c>
      <c r="AF4707" s="1">
        <v>26.6</v>
      </c>
      <c r="AG4707" s="1">
        <v>60.1</v>
      </c>
      <c r="AH4707" s="1">
        <v>13.3</v>
      </c>
      <c r="AI4707" s="1">
        <v>58173</v>
      </c>
      <c r="AJ4707" s="1">
        <v>4464</v>
      </c>
      <c r="AK4707" s="1">
        <v>16032</v>
      </c>
      <c r="AL4707" s="1">
        <v>21443</v>
      </c>
      <c r="AM4707" s="1">
        <v>10366</v>
      </c>
      <c r="AN4707" s="1">
        <v>5868</v>
      </c>
      <c r="AO4707" s="1">
        <v>7.67</v>
      </c>
      <c r="AP4707" s="1">
        <v>58727</v>
      </c>
      <c r="AQ4707" s="1">
        <v>71091</v>
      </c>
      <c r="AR4707" s="1">
        <v>28.9</v>
      </c>
      <c r="AS4707" s="1">
        <v>48.1</v>
      </c>
      <c r="AT4707" s="1">
        <v>23</v>
      </c>
      <c r="AU4707" s="1">
        <v>56837</v>
      </c>
      <c r="AV4707" s="1">
        <v>7646</v>
      </c>
      <c r="AW4707" s="1">
        <v>886</v>
      </c>
      <c r="AX4707" s="1">
        <v>29.2</v>
      </c>
      <c r="AY4707" s="1">
        <v>6059.67</v>
      </c>
      <c r="AZ4707" s="1">
        <v>68225.25</v>
      </c>
      <c r="BA4707" s="1">
        <v>74284.92</v>
      </c>
      <c r="BB4707" s="1">
        <v>8.17</v>
      </c>
      <c r="BC4707" s="1">
        <v>91.83</v>
      </c>
      <c r="BD4707" s="1">
        <v>2.95</v>
      </c>
      <c r="BE4707" s="1">
        <v>1926.4</v>
      </c>
      <c r="BF4707" s="1">
        <v>16095</v>
      </c>
      <c r="BG4707" s="1">
        <v>15.5</v>
      </c>
      <c r="BH4707" s="1">
        <v>1.02</v>
      </c>
      <c r="BI4707" s="1">
        <v>2016</v>
      </c>
      <c r="BJ4707" s="1" t="s">
        <v>102</v>
      </c>
      <c r="BK4707" s="1">
        <v>1</v>
      </c>
      <c r="BL4707" s="1">
        <v>1</v>
      </c>
      <c r="BM4707" s="1">
        <v>0</v>
      </c>
      <c r="BN4707" s="1">
        <v>0</v>
      </c>
      <c r="BO4707" s="1">
        <v>0</v>
      </c>
      <c r="BP4707" s="1"/>
      <c r="BQ4707" s="1"/>
      <c r="BR4707" s="1">
        <v>0</v>
      </c>
      <c r="BS4707" s="1"/>
      <c r="BT4707" s="1">
        <v>0</v>
      </c>
      <c r="BU4707" s="1">
        <v>0</v>
      </c>
      <c r="BV4707" s="1">
        <v>0</v>
      </c>
    </row>
    <row r="4708" spans="1:74" x14ac:dyDescent="0.2">
      <c r="A4708" s="1">
        <v>6214</v>
      </c>
      <c r="B4708" s="1">
        <v>6214</v>
      </c>
      <c r="C4708" s="1">
        <v>49700</v>
      </c>
      <c r="D4708" s="1"/>
      <c r="E4708" s="1" t="s">
        <v>677</v>
      </c>
      <c r="F4708" s="1" t="s">
        <v>72</v>
      </c>
      <c r="G4708" s="1">
        <v>2018</v>
      </c>
      <c r="H4708" s="1">
        <f>IF(L4708&gt;0,G4708-G4707,Check)</f>
        <v>1</v>
      </c>
      <c r="I4708" s="1"/>
      <c r="J4708" s="1"/>
      <c r="K4708" s="1"/>
      <c r="L4708" s="1">
        <v>903386</v>
      </c>
      <c r="M4708" s="1">
        <v>902711</v>
      </c>
      <c r="N4708" s="1">
        <v>903386</v>
      </c>
      <c r="O4708" s="1">
        <v>902711</v>
      </c>
      <c r="P4708" s="1">
        <v>58486</v>
      </c>
      <c r="Q4708" s="1">
        <v>1070736.25</v>
      </c>
      <c r="R4708" s="1">
        <v>1.185247779</v>
      </c>
      <c r="S4708" s="1">
        <v>100123895</v>
      </c>
      <c r="T4708" s="1">
        <v>175236.5</v>
      </c>
      <c r="U4708" s="1">
        <v>110670.5</v>
      </c>
      <c r="V4708" s="1">
        <v>29005.75</v>
      </c>
      <c r="W4708" s="1">
        <v>2970</v>
      </c>
      <c r="X4708" s="1">
        <v>29888.75</v>
      </c>
      <c r="Y4708" s="1">
        <v>30536</v>
      </c>
      <c r="Z4708" s="1">
        <v>33958</v>
      </c>
      <c r="AA4708" s="1">
        <v>43673.5</v>
      </c>
      <c r="AB4708" s="1">
        <v>171446.5</v>
      </c>
      <c r="AC4708" s="1">
        <v>8.35</v>
      </c>
      <c r="AD4708" s="1">
        <v>9</v>
      </c>
      <c r="AE4708" s="1">
        <v>82.48</v>
      </c>
      <c r="AF4708" s="1">
        <v>26.48</v>
      </c>
      <c r="AG4708" s="1">
        <v>60.33</v>
      </c>
      <c r="AH4708" s="1">
        <v>13.2</v>
      </c>
      <c r="AI4708" s="1">
        <v>57715.25</v>
      </c>
      <c r="AJ4708" s="1">
        <v>4509.5</v>
      </c>
      <c r="AK4708" s="1">
        <v>15708.25</v>
      </c>
      <c r="AL4708" s="1">
        <v>20507</v>
      </c>
      <c r="AM4708" s="1">
        <v>10853.25</v>
      </c>
      <c r="AN4708" s="1">
        <v>6137.25</v>
      </c>
      <c r="AO4708" s="1">
        <v>7.81</v>
      </c>
      <c r="AP4708" s="1">
        <v>64588.5</v>
      </c>
      <c r="AQ4708" s="1">
        <v>73555.5</v>
      </c>
      <c r="AR4708" s="1">
        <v>23.9</v>
      </c>
      <c r="AS4708" s="1">
        <v>51.3</v>
      </c>
      <c r="AT4708" s="1">
        <v>24.8</v>
      </c>
      <c r="AU4708" s="1">
        <v>59335</v>
      </c>
      <c r="AV4708" s="1">
        <v>7377</v>
      </c>
      <c r="AW4708" s="1">
        <v>1144.25</v>
      </c>
      <c r="AX4708" s="1">
        <v>29.83</v>
      </c>
      <c r="AY4708" s="1">
        <v>5206.3599999999997</v>
      </c>
      <c r="AZ4708" s="1">
        <v>69066.64</v>
      </c>
      <c r="BA4708" s="1">
        <v>74273</v>
      </c>
      <c r="BB4708" s="1">
        <v>7.01</v>
      </c>
      <c r="BC4708" s="1">
        <v>92.99</v>
      </c>
      <c r="BD4708" s="1">
        <v>3.4</v>
      </c>
      <c r="BE4708" s="1"/>
      <c r="BF4708" s="1">
        <v>16146.25</v>
      </c>
      <c r="BG4708" s="1">
        <v>15.43</v>
      </c>
      <c r="BH4708" s="1">
        <v>1</v>
      </c>
      <c r="BI4708" s="1">
        <v>2016</v>
      </c>
      <c r="BJ4708" s="1" t="s">
        <v>102</v>
      </c>
      <c r="BK4708" s="1">
        <v>1</v>
      </c>
      <c r="BL4708" s="1">
        <v>2</v>
      </c>
      <c r="BM4708" s="1">
        <v>0</v>
      </c>
      <c r="BN4708" s="1">
        <v>0</v>
      </c>
      <c r="BO4708" s="1">
        <v>0</v>
      </c>
      <c r="BP4708" s="1"/>
      <c r="BQ4708" s="1"/>
      <c r="BR4708" s="1">
        <v>0</v>
      </c>
      <c r="BS4708" s="1"/>
      <c r="BT4708" s="1">
        <v>85</v>
      </c>
      <c r="BU4708" s="1">
        <v>0</v>
      </c>
      <c r="BV4708" s="1">
        <v>67</v>
      </c>
    </row>
    <row r="4709" spans="1:74" x14ac:dyDescent="0.2">
      <c r="A4709" s="1">
        <v>6217</v>
      </c>
      <c r="B4709" s="1">
        <v>6217</v>
      </c>
      <c r="C4709" s="1">
        <v>49740</v>
      </c>
      <c r="D4709" s="1"/>
      <c r="E4709" s="1" t="s">
        <v>678</v>
      </c>
      <c r="F4709" s="1" t="s">
        <v>72</v>
      </c>
      <c r="G4709" s="1">
        <v>2004</v>
      </c>
      <c r="H4709" s="1">
        <f>IF(L4709&gt;0,G4709-G4708,Check)</f>
        <v>-14</v>
      </c>
      <c r="I4709" s="1"/>
      <c r="J4709" s="1"/>
      <c r="K4709" s="1"/>
      <c r="L4709" s="1">
        <v>37974.042500000003</v>
      </c>
      <c r="M4709" s="1">
        <v>228584.66</v>
      </c>
      <c r="N4709" s="1">
        <v>37974.042500000003</v>
      </c>
      <c r="O4709" s="1">
        <v>228584.66</v>
      </c>
      <c r="P4709" s="1">
        <v>11658.897499999999</v>
      </c>
      <c r="Q4709" s="1">
        <v>75405</v>
      </c>
      <c r="R4709" s="1">
        <v>1.9708057809999999</v>
      </c>
      <c r="S4709" s="1">
        <v>148991238</v>
      </c>
      <c r="T4709" s="1">
        <v>166221</v>
      </c>
      <c r="U4709" s="1">
        <v>63736</v>
      </c>
      <c r="V4709" s="1">
        <v>63568.75</v>
      </c>
      <c r="W4709" s="1">
        <v>899</v>
      </c>
      <c r="X4709" s="1">
        <v>17642.75</v>
      </c>
      <c r="Y4709" s="1">
        <v>22768.25</v>
      </c>
      <c r="Z4709" s="1">
        <v>18104.75</v>
      </c>
      <c r="AA4709" s="1">
        <v>14016</v>
      </c>
      <c r="AB4709" s="1">
        <v>170439.5</v>
      </c>
      <c r="AC4709" s="1">
        <v>18.55</v>
      </c>
      <c r="AD4709" s="1">
        <v>11.38</v>
      </c>
      <c r="AE4709" s="1">
        <v>70.25</v>
      </c>
      <c r="AF4709" s="1">
        <v>30.88</v>
      </c>
      <c r="AG4709" s="1">
        <v>51.9</v>
      </c>
      <c r="AH4709" s="1">
        <v>17.23</v>
      </c>
      <c r="AI4709" s="1">
        <v>64530.5</v>
      </c>
      <c r="AJ4709" s="1">
        <v>5682.75</v>
      </c>
      <c r="AK4709" s="1">
        <v>28556</v>
      </c>
      <c r="AL4709" s="1">
        <v>18965</v>
      </c>
      <c r="AM4709" s="1">
        <v>7387.5</v>
      </c>
      <c r="AN4709" s="1">
        <v>3939.25</v>
      </c>
      <c r="AO4709" s="1">
        <v>8.81</v>
      </c>
      <c r="AP4709" s="1">
        <v>34011.25</v>
      </c>
      <c r="AQ4709" s="1">
        <v>43237.5</v>
      </c>
      <c r="AR4709" s="1">
        <v>50.75</v>
      </c>
      <c r="AS4709" s="1">
        <v>43.05</v>
      </c>
      <c r="AT4709" s="1">
        <v>6.2</v>
      </c>
      <c r="AU4709" s="1">
        <v>38831</v>
      </c>
      <c r="AV4709" s="1">
        <v>12285.75</v>
      </c>
      <c r="AW4709" s="1">
        <v>914.5</v>
      </c>
      <c r="AX4709" s="1">
        <v>20.7</v>
      </c>
      <c r="AY4709" s="1">
        <v>11683.17</v>
      </c>
      <c r="AZ4709" s="1">
        <v>62115.58</v>
      </c>
      <c r="BA4709" s="1">
        <v>73798.75</v>
      </c>
      <c r="BB4709" s="1">
        <v>15.78</v>
      </c>
      <c r="BC4709" s="1">
        <v>84.22</v>
      </c>
      <c r="BD4709" s="1">
        <v>2.1</v>
      </c>
      <c r="BE4709" s="1"/>
      <c r="BF4709" s="1">
        <v>35470</v>
      </c>
      <c r="BG4709" s="1">
        <v>19.61</v>
      </c>
      <c r="BH4709" s="1">
        <v>1.33</v>
      </c>
      <c r="BI4709" s="1">
        <v>2016</v>
      </c>
      <c r="BJ4709" s="1" t="s">
        <v>102</v>
      </c>
      <c r="BK4709" s="1">
        <v>0</v>
      </c>
      <c r="BL4709" s="1">
        <v>0</v>
      </c>
      <c r="BM4709" s="1">
        <v>0</v>
      </c>
      <c r="BN4709" s="1">
        <v>0</v>
      </c>
      <c r="BO4709" s="1">
        <v>0</v>
      </c>
      <c r="BP4709" s="1"/>
      <c r="BQ4709" s="1"/>
      <c r="BR4709" s="1"/>
      <c r="BS4709" s="1"/>
      <c r="BT4709" s="1">
        <v>0</v>
      </c>
      <c r="BU4709" s="1">
        <v>0</v>
      </c>
      <c r="BV4709" s="1">
        <v>0</v>
      </c>
    </row>
    <row r="4710" spans="1:74" x14ac:dyDescent="0.2">
      <c r="A4710" s="1">
        <v>6218</v>
      </c>
      <c r="B4710" s="1">
        <v>6218</v>
      </c>
      <c r="C4710" s="1">
        <v>49740</v>
      </c>
      <c r="D4710" s="1"/>
      <c r="E4710" s="1" t="s">
        <v>678</v>
      </c>
      <c r="F4710" s="1" t="s">
        <v>72</v>
      </c>
      <c r="G4710" s="1">
        <v>2005</v>
      </c>
      <c r="H4710" s="1">
        <f>IF(L4710&gt;0,G4710-G4709,Check)</f>
        <v>1</v>
      </c>
      <c r="I4710" s="1"/>
      <c r="J4710" s="1"/>
      <c r="K4710" s="1"/>
      <c r="L4710" s="1">
        <v>147921.20749999999</v>
      </c>
      <c r="M4710" s="1">
        <v>487286.73249999998</v>
      </c>
      <c r="N4710" s="1">
        <v>147921.20749999999</v>
      </c>
      <c r="O4710" s="1">
        <v>487286.73249999998</v>
      </c>
      <c r="P4710" s="1">
        <v>22315.37</v>
      </c>
      <c r="Q4710" s="1">
        <v>95145</v>
      </c>
      <c r="R4710" s="1">
        <v>0.63838995200000004</v>
      </c>
      <c r="S4710" s="1">
        <v>148991238</v>
      </c>
      <c r="T4710" s="1">
        <v>175793</v>
      </c>
      <c r="U4710" s="1">
        <v>61128</v>
      </c>
      <c r="V4710" s="1">
        <v>70293</v>
      </c>
      <c r="W4710" s="1">
        <v>1779</v>
      </c>
      <c r="X4710" s="1">
        <v>18756</v>
      </c>
      <c r="Y4710" s="1">
        <v>22138</v>
      </c>
      <c r="Z4710" s="1">
        <v>20032</v>
      </c>
      <c r="AA4710" s="1">
        <v>21114</v>
      </c>
      <c r="AB4710" s="1">
        <v>175556</v>
      </c>
      <c r="AC4710" s="1">
        <v>18.399999999999999</v>
      </c>
      <c r="AD4710" s="1">
        <v>12.6</v>
      </c>
      <c r="AE4710" s="1">
        <v>69.099999999999994</v>
      </c>
      <c r="AF4710" s="1">
        <v>30</v>
      </c>
      <c r="AG4710" s="1">
        <v>52.5</v>
      </c>
      <c r="AH4710" s="1">
        <v>17.5</v>
      </c>
      <c r="AI4710" s="1">
        <v>66877</v>
      </c>
      <c r="AJ4710" s="1">
        <v>4837</v>
      </c>
      <c r="AK4710" s="1">
        <v>27992</v>
      </c>
      <c r="AL4710" s="1">
        <v>21841</v>
      </c>
      <c r="AM4710" s="1">
        <v>8160</v>
      </c>
      <c r="AN4710" s="1">
        <v>4047</v>
      </c>
      <c r="AO4710" s="1">
        <v>7.23</v>
      </c>
      <c r="AP4710" s="1">
        <v>35956</v>
      </c>
      <c r="AQ4710" s="1">
        <v>46071</v>
      </c>
      <c r="AR4710" s="1">
        <v>48.4</v>
      </c>
      <c r="AS4710" s="1">
        <v>44</v>
      </c>
      <c r="AT4710" s="1">
        <v>7.6</v>
      </c>
      <c r="AU4710" s="1">
        <v>44082</v>
      </c>
      <c r="AV4710" s="1">
        <v>11335</v>
      </c>
      <c r="AW4710" s="1">
        <v>1140</v>
      </c>
      <c r="AX4710" s="1">
        <v>19.899999999999999</v>
      </c>
      <c r="AY4710" s="1">
        <v>12063.25</v>
      </c>
      <c r="AZ4710" s="1">
        <v>64003.83</v>
      </c>
      <c r="BA4710" s="1">
        <v>76067.08</v>
      </c>
      <c r="BB4710" s="1">
        <v>15.77</v>
      </c>
      <c r="BC4710" s="1">
        <v>84.23</v>
      </c>
      <c r="BD4710" s="1">
        <v>2.48</v>
      </c>
      <c r="BE4710" s="1">
        <v>4499.2</v>
      </c>
      <c r="BF4710" s="1">
        <v>35807</v>
      </c>
      <c r="BG4710" s="1">
        <v>21.84</v>
      </c>
      <c r="BH4710" s="1">
        <v>1.29</v>
      </c>
      <c r="BI4710" s="1">
        <v>2016</v>
      </c>
      <c r="BJ4710" s="1" t="s">
        <v>102</v>
      </c>
      <c r="BK4710" s="1">
        <v>0</v>
      </c>
      <c r="BL4710" s="1">
        <v>0</v>
      </c>
      <c r="BM4710" s="1">
        <v>0</v>
      </c>
      <c r="BN4710" s="1">
        <v>0</v>
      </c>
      <c r="BO4710" s="1">
        <v>0</v>
      </c>
      <c r="BP4710" s="1"/>
      <c r="BQ4710" s="1"/>
      <c r="BR4710" s="1"/>
      <c r="BS4710" s="1"/>
      <c r="BT4710" s="1">
        <v>0</v>
      </c>
      <c r="BU4710" s="1">
        <v>0</v>
      </c>
      <c r="BV4710" s="1">
        <v>0</v>
      </c>
    </row>
    <row r="4711" spans="1:74" x14ac:dyDescent="0.2">
      <c r="A4711" s="1">
        <v>6219</v>
      </c>
      <c r="B4711" s="1">
        <v>6219</v>
      </c>
      <c r="C4711" s="1">
        <v>49740</v>
      </c>
      <c r="D4711" s="1"/>
      <c r="E4711" s="1" t="s">
        <v>678</v>
      </c>
      <c r="F4711" s="1" t="s">
        <v>72</v>
      </c>
      <c r="G4711" s="1">
        <v>2006</v>
      </c>
      <c r="H4711" s="1">
        <f>IF(L4711&gt;0,G4711-G4710,Check)</f>
        <v>1</v>
      </c>
      <c r="I4711" s="1"/>
      <c r="J4711" s="1"/>
      <c r="K4711" s="1"/>
      <c r="L4711" s="1">
        <v>230975.5925</v>
      </c>
      <c r="M4711" s="1">
        <v>695063.63</v>
      </c>
      <c r="N4711" s="1">
        <v>230975.5925</v>
      </c>
      <c r="O4711" s="1">
        <v>695063.63</v>
      </c>
      <c r="P4711" s="1">
        <v>27487.287499999999</v>
      </c>
      <c r="Q4711" s="1">
        <v>242836</v>
      </c>
      <c r="R4711" s="1">
        <v>1.043464062</v>
      </c>
      <c r="S4711" s="1">
        <v>148991238</v>
      </c>
      <c r="T4711" s="1">
        <v>187555</v>
      </c>
      <c r="U4711" s="1">
        <v>56162</v>
      </c>
      <c r="V4711" s="1">
        <v>79033</v>
      </c>
      <c r="W4711" s="1">
        <v>3081</v>
      </c>
      <c r="X4711" s="1">
        <v>19810</v>
      </c>
      <c r="Y4711" s="1">
        <v>22072</v>
      </c>
      <c r="Z4711" s="1">
        <v>21385</v>
      </c>
      <c r="AA4711" s="1">
        <v>32742</v>
      </c>
      <c r="AB4711" s="1">
        <v>181408</v>
      </c>
      <c r="AC4711" s="1">
        <v>18.5</v>
      </c>
      <c r="AD4711" s="1">
        <v>14.1</v>
      </c>
      <c r="AE4711" s="1">
        <v>67.400000000000006</v>
      </c>
      <c r="AF4711" s="1">
        <v>28.9</v>
      </c>
      <c r="AG4711" s="1">
        <v>53.4</v>
      </c>
      <c r="AH4711" s="1">
        <v>17.7</v>
      </c>
      <c r="AI4711" s="1">
        <v>69922</v>
      </c>
      <c r="AJ4711" s="1">
        <v>3305</v>
      </c>
      <c r="AK4711" s="1">
        <v>27133</v>
      </c>
      <c r="AL4711" s="1">
        <v>25359</v>
      </c>
      <c r="AM4711" s="1">
        <v>9838</v>
      </c>
      <c r="AN4711" s="1">
        <v>4287</v>
      </c>
      <c r="AO4711" s="1">
        <v>4.7300000000000004</v>
      </c>
      <c r="AP4711" s="1">
        <v>37457</v>
      </c>
      <c r="AQ4711" s="1">
        <v>48815</v>
      </c>
      <c r="AR4711" s="1">
        <v>46.8</v>
      </c>
      <c r="AS4711" s="1">
        <v>44.3</v>
      </c>
      <c r="AT4711" s="1">
        <v>8.9</v>
      </c>
      <c r="AU4711" s="1">
        <v>49087</v>
      </c>
      <c r="AV4711" s="1">
        <v>10265</v>
      </c>
      <c r="AW4711" s="1">
        <v>1803</v>
      </c>
      <c r="AX4711" s="1">
        <v>19.100000000000001</v>
      </c>
      <c r="AY4711" s="1">
        <v>11634.92</v>
      </c>
      <c r="AZ4711" s="1">
        <v>66128.67</v>
      </c>
      <c r="BA4711" s="1">
        <v>77763.58</v>
      </c>
      <c r="BB4711" s="1">
        <v>14.87</v>
      </c>
      <c r="BC4711" s="1">
        <v>85.13</v>
      </c>
      <c r="BD4711" s="1">
        <v>2.8</v>
      </c>
      <c r="BE4711" s="1">
        <v>4499.2</v>
      </c>
      <c r="BF4711" s="1">
        <v>36144</v>
      </c>
      <c r="BG4711" s="1">
        <v>25.29</v>
      </c>
      <c r="BH4711" s="1">
        <v>1.25</v>
      </c>
      <c r="BI4711" s="1">
        <v>2016</v>
      </c>
      <c r="BJ4711" s="1" t="s">
        <v>102</v>
      </c>
      <c r="BK4711" s="1">
        <v>0</v>
      </c>
      <c r="BL4711" s="1">
        <v>0</v>
      </c>
      <c r="BM4711" s="1">
        <v>0</v>
      </c>
      <c r="BN4711" s="1">
        <v>0</v>
      </c>
      <c r="BO4711" s="1">
        <v>0</v>
      </c>
      <c r="BP4711" s="1"/>
      <c r="BQ4711" s="1"/>
      <c r="BR4711" s="1"/>
      <c r="BS4711" s="1"/>
      <c r="BT4711" s="1">
        <v>0</v>
      </c>
      <c r="BU4711" s="1">
        <v>0</v>
      </c>
      <c r="BV4711" s="1">
        <v>0</v>
      </c>
    </row>
    <row r="4712" spans="1:74" x14ac:dyDescent="0.2">
      <c r="A4712" s="1">
        <v>6220</v>
      </c>
      <c r="B4712" s="1">
        <v>6220</v>
      </c>
      <c r="C4712" s="1">
        <v>49740</v>
      </c>
      <c r="D4712" s="1"/>
      <c r="E4712" s="1" t="s">
        <v>678</v>
      </c>
      <c r="F4712" s="1" t="s">
        <v>72</v>
      </c>
      <c r="G4712" s="1">
        <v>2007</v>
      </c>
      <c r="H4712" s="1">
        <f>IF(L4712&gt;0,G4712-G4711,Check)</f>
        <v>1</v>
      </c>
      <c r="I4712" s="1"/>
      <c r="J4712" s="1"/>
      <c r="K4712" s="1"/>
      <c r="L4712" s="1">
        <v>252296.47750000001</v>
      </c>
      <c r="M4712" s="1">
        <v>829034.25749999995</v>
      </c>
      <c r="N4712" s="1">
        <v>252296.47750000001</v>
      </c>
      <c r="O4712" s="1">
        <v>829034.25749999995</v>
      </c>
      <c r="P4712" s="1">
        <v>27767.172500000001</v>
      </c>
      <c r="Q4712" s="1">
        <v>302880</v>
      </c>
      <c r="R4712" s="1">
        <v>1.1914886920000001</v>
      </c>
      <c r="S4712" s="1">
        <v>148991238</v>
      </c>
      <c r="T4712" s="1">
        <v>190557</v>
      </c>
      <c r="U4712" s="1">
        <v>60628</v>
      </c>
      <c r="V4712" s="1">
        <v>79710</v>
      </c>
      <c r="W4712" s="1">
        <v>2695</v>
      </c>
      <c r="X4712" s="1">
        <v>21101</v>
      </c>
      <c r="Y4712" s="1">
        <v>19749</v>
      </c>
      <c r="Z4712" s="1">
        <v>25035</v>
      </c>
      <c r="AA4712" s="1">
        <v>26250</v>
      </c>
      <c r="AB4712" s="1">
        <v>184318</v>
      </c>
      <c r="AC4712" s="1">
        <v>17.600000000000001</v>
      </c>
      <c r="AD4712" s="1">
        <v>14.5</v>
      </c>
      <c r="AE4712" s="1">
        <v>67.900000000000006</v>
      </c>
      <c r="AF4712" s="1">
        <v>28.7</v>
      </c>
      <c r="AG4712" s="1">
        <v>53.1</v>
      </c>
      <c r="AH4712" s="1">
        <v>18.2</v>
      </c>
      <c r="AI4712" s="1">
        <v>70173</v>
      </c>
      <c r="AJ4712" s="1">
        <v>4518</v>
      </c>
      <c r="AK4712" s="1">
        <v>27454</v>
      </c>
      <c r="AL4712" s="1">
        <v>26309</v>
      </c>
      <c r="AM4712" s="1">
        <v>7894</v>
      </c>
      <c r="AN4712" s="1">
        <v>3998</v>
      </c>
      <c r="AO4712" s="1">
        <v>6.44</v>
      </c>
      <c r="AP4712" s="1">
        <v>40733</v>
      </c>
      <c r="AQ4712" s="1">
        <v>51917</v>
      </c>
      <c r="AR4712" s="1">
        <v>42.2</v>
      </c>
      <c r="AS4712" s="1">
        <v>47.2</v>
      </c>
      <c r="AT4712" s="1">
        <v>10.6</v>
      </c>
      <c r="AU4712" s="1">
        <v>55076</v>
      </c>
      <c r="AV4712" s="1">
        <v>9672</v>
      </c>
      <c r="AW4712" s="1">
        <v>716</v>
      </c>
      <c r="AX4712" s="1">
        <v>18.3</v>
      </c>
      <c r="AY4712" s="1">
        <v>11085</v>
      </c>
      <c r="AZ4712" s="1">
        <v>67756.42</v>
      </c>
      <c r="BA4712" s="1">
        <v>78841.42</v>
      </c>
      <c r="BB4712" s="1">
        <v>13.99</v>
      </c>
      <c r="BC4712" s="1">
        <v>86.01</v>
      </c>
      <c r="BD4712" s="1">
        <v>3.05</v>
      </c>
      <c r="BE4712" s="1">
        <v>4499.2</v>
      </c>
      <c r="BF4712" s="1">
        <v>36481</v>
      </c>
      <c r="BG4712" s="1">
        <v>29.86</v>
      </c>
      <c r="BH4712" s="1">
        <v>1.21</v>
      </c>
      <c r="BI4712" s="1">
        <v>2016</v>
      </c>
      <c r="BJ4712" s="1" t="s">
        <v>102</v>
      </c>
      <c r="BK4712" s="1">
        <v>0</v>
      </c>
      <c r="BL4712" s="1">
        <v>0</v>
      </c>
      <c r="BM4712" s="1">
        <v>0</v>
      </c>
      <c r="BN4712" s="1">
        <v>0</v>
      </c>
      <c r="BO4712" s="1">
        <v>0</v>
      </c>
      <c r="BP4712" s="1"/>
      <c r="BQ4712" s="1"/>
      <c r="BR4712" s="1"/>
      <c r="BS4712" s="1"/>
      <c r="BT4712" s="1">
        <v>0</v>
      </c>
      <c r="BU4712" s="1">
        <v>0</v>
      </c>
      <c r="BV4712" s="1">
        <v>0</v>
      </c>
    </row>
    <row r="4713" spans="1:74" x14ac:dyDescent="0.2">
      <c r="A4713" s="1">
        <v>6221</v>
      </c>
      <c r="B4713" s="1">
        <v>6221</v>
      </c>
      <c r="C4713" s="1">
        <v>49740</v>
      </c>
      <c r="D4713" s="1"/>
      <c r="E4713" s="1" t="s">
        <v>678</v>
      </c>
      <c r="F4713" s="1" t="s">
        <v>72</v>
      </c>
      <c r="G4713" s="1">
        <v>2008</v>
      </c>
      <c r="H4713" s="1">
        <f>IF(L4713&gt;0,G4713-G4712,Check)</f>
        <v>1</v>
      </c>
      <c r="I4713" s="1"/>
      <c r="J4713" s="1"/>
      <c r="K4713" s="1"/>
      <c r="L4713" s="1">
        <v>307781.19750000001</v>
      </c>
      <c r="M4713" s="1">
        <v>66253.345000000001</v>
      </c>
      <c r="N4713" s="1">
        <v>307781.19750000001</v>
      </c>
      <c r="O4713" s="1">
        <v>66253.345000000001</v>
      </c>
      <c r="P4713" s="1">
        <v>38763.08</v>
      </c>
      <c r="Q4713" s="1">
        <v>512631</v>
      </c>
      <c r="R4713" s="1">
        <v>1.653077809</v>
      </c>
      <c r="S4713" s="1">
        <v>148991238</v>
      </c>
      <c r="T4713" s="1">
        <v>194322</v>
      </c>
      <c r="U4713" s="1">
        <v>65489</v>
      </c>
      <c r="V4713" s="1">
        <v>83623</v>
      </c>
      <c r="W4713" s="1">
        <v>1972</v>
      </c>
      <c r="X4713" s="1">
        <v>20529</v>
      </c>
      <c r="Y4713" s="1">
        <v>20447</v>
      </c>
      <c r="Z4713" s="1">
        <v>24489</v>
      </c>
      <c r="AA4713" s="1">
        <v>30935</v>
      </c>
      <c r="AB4713" s="1">
        <v>189402</v>
      </c>
      <c r="AC4713" s="1">
        <v>22.9</v>
      </c>
      <c r="AD4713" s="1">
        <v>13.1</v>
      </c>
      <c r="AE4713" s="1">
        <v>64</v>
      </c>
      <c r="AF4713" s="1">
        <v>28.1</v>
      </c>
      <c r="AG4713" s="1">
        <v>52.9</v>
      </c>
      <c r="AH4713" s="1">
        <v>19</v>
      </c>
      <c r="AI4713" s="1">
        <v>69370</v>
      </c>
      <c r="AJ4713" s="1">
        <v>4352</v>
      </c>
      <c r="AK4713" s="1">
        <v>30508</v>
      </c>
      <c r="AL4713" s="1">
        <v>23886</v>
      </c>
      <c r="AM4713" s="1">
        <v>7480</v>
      </c>
      <c r="AN4713" s="1">
        <v>3144</v>
      </c>
      <c r="AO4713" s="1">
        <v>6.27</v>
      </c>
      <c r="AP4713" s="1">
        <v>38930</v>
      </c>
      <c r="AQ4713" s="1">
        <v>48924</v>
      </c>
      <c r="AR4713" s="1">
        <v>44.8</v>
      </c>
      <c r="AS4713" s="1">
        <v>44.9</v>
      </c>
      <c r="AT4713" s="1">
        <v>10.3</v>
      </c>
      <c r="AU4713" s="1">
        <v>50957</v>
      </c>
      <c r="AV4713" s="1">
        <v>9988</v>
      </c>
      <c r="AW4713" s="1">
        <v>1544</v>
      </c>
      <c r="AX4713" s="1">
        <v>19.7</v>
      </c>
      <c r="AY4713" s="1">
        <v>15502.33</v>
      </c>
      <c r="AZ4713" s="1">
        <v>68812.33</v>
      </c>
      <c r="BA4713" s="1">
        <v>84314.67</v>
      </c>
      <c r="BB4713" s="1">
        <v>18.190000000000001</v>
      </c>
      <c r="BC4713" s="1">
        <v>81.81</v>
      </c>
      <c r="BD4713" s="1">
        <v>3.51</v>
      </c>
      <c r="BE4713" s="1">
        <v>4499.2</v>
      </c>
      <c r="BF4713" s="1">
        <v>36818</v>
      </c>
      <c r="BG4713" s="1">
        <v>1.71</v>
      </c>
      <c r="BH4713" s="1">
        <v>1.17</v>
      </c>
      <c r="BI4713" s="1">
        <v>2016</v>
      </c>
      <c r="BJ4713" s="1" t="s">
        <v>102</v>
      </c>
      <c r="BK4713" s="1">
        <v>0</v>
      </c>
      <c r="BL4713" s="1">
        <v>0</v>
      </c>
      <c r="BM4713" s="1">
        <v>0</v>
      </c>
      <c r="BN4713" s="1">
        <v>0</v>
      </c>
      <c r="BO4713" s="1">
        <v>0</v>
      </c>
      <c r="BP4713" s="1"/>
      <c r="BQ4713" s="1"/>
      <c r="BR4713" s="1"/>
      <c r="BS4713" s="1"/>
      <c r="BT4713" s="1">
        <v>0</v>
      </c>
      <c r="BU4713" s="1">
        <v>0</v>
      </c>
      <c r="BV4713" s="1">
        <v>0</v>
      </c>
    </row>
    <row r="4714" spans="1:74" x14ac:dyDescent="0.2">
      <c r="A4714" s="1">
        <v>6222</v>
      </c>
      <c r="B4714" s="1">
        <v>6222</v>
      </c>
      <c r="C4714" s="1">
        <v>49740</v>
      </c>
      <c r="D4714" s="1"/>
      <c r="E4714" s="1" t="s">
        <v>678</v>
      </c>
      <c r="F4714" s="1" t="s">
        <v>72</v>
      </c>
      <c r="G4714" s="1">
        <v>2009</v>
      </c>
      <c r="H4714" s="1">
        <f>IF(L4714&gt;0,G4714-G4713,Check)</f>
        <v>1</v>
      </c>
      <c r="I4714" s="1"/>
      <c r="J4714" s="1"/>
      <c r="K4714" s="1"/>
      <c r="L4714" s="1">
        <v>324920.68</v>
      </c>
      <c r="M4714" s="1">
        <v>838579.13</v>
      </c>
      <c r="N4714" s="1">
        <v>324920.68</v>
      </c>
      <c r="O4714" s="1">
        <v>838579.13</v>
      </c>
      <c r="P4714" s="1">
        <v>37123.47</v>
      </c>
      <c r="Q4714" s="1">
        <v>439674</v>
      </c>
      <c r="R4714" s="1">
        <v>1.343024534</v>
      </c>
      <c r="S4714" s="1">
        <v>148991238</v>
      </c>
      <c r="T4714" s="1">
        <v>196972</v>
      </c>
      <c r="U4714" s="1">
        <v>65489</v>
      </c>
      <c r="V4714" s="1">
        <v>79179</v>
      </c>
      <c r="W4714" s="1">
        <v>2949</v>
      </c>
      <c r="X4714" s="1">
        <v>20277</v>
      </c>
      <c r="Y4714" s="1">
        <v>18543</v>
      </c>
      <c r="Z4714" s="1">
        <v>22740</v>
      </c>
      <c r="AA4714" s="1">
        <v>31250</v>
      </c>
      <c r="AB4714" s="1">
        <v>190308</v>
      </c>
      <c r="AC4714" s="1">
        <v>18.2</v>
      </c>
      <c r="AD4714" s="1">
        <v>13.9</v>
      </c>
      <c r="AE4714" s="1">
        <v>68</v>
      </c>
      <c r="AF4714" s="1">
        <v>29.1</v>
      </c>
      <c r="AG4714" s="1">
        <v>52.3</v>
      </c>
      <c r="AH4714" s="1">
        <v>18.600000000000001</v>
      </c>
      <c r="AI4714" s="1">
        <v>71680</v>
      </c>
      <c r="AJ4714" s="1">
        <v>4098</v>
      </c>
      <c r="AK4714" s="1">
        <v>28691</v>
      </c>
      <c r="AL4714" s="1">
        <v>24628</v>
      </c>
      <c r="AM4714" s="1">
        <v>9675</v>
      </c>
      <c r="AN4714" s="1">
        <v>4588</v>
      </c>
      <c r="AO4714" s="1">
        <v>5.72</v>
      </c>
      <c r="AP4714" s="1">
        <v>38681</v>
      </c>
      <c r="AQ4714" s="1">
        <v>49011</v>
      </c>
      <c r="AR4714" s="1">
        <v>45.6</v>
      </c>
      <c r="AS4714" s="1">
        <v>44.9</v>
      </c>
      <c r="AT4714" s="1">
        <v>9.5</v>
      </c>
      <c r="AU4714" s="1">
        <v>52336</v>
      </c>
      <c r="AV4714" s="1">
        <v>8584</v>
      </c>
      <c r="AW4714" s="1">
        <v>1247</v>
      </c>
      <c r="AX4714" s="1">
        <v>18.3</v>
      </c>
      <c r="AY4714" s="1">
        <v>20191.419999999998</v>
      </c>
      <c r="AZ4714" s="1">
        <v>67617</v>
      </c>
      <c r="BA4714" s="1">
        <v>87808.42</v>
      </c>
      <c r="BB4714" s="1">
        <v>22.84</v>
      </c>
      <c r="BC4714" s="1">
        <v>77.16</v>
      </c>
      <c r="BD4714" s="1">
        <v>2.65</v>
      </c>
      <c r="BE4714" s="1">
        <v>4499.2</v>
      </c>
      <c r="BF4714" s="1">
        <v>37155</v>
      </c>
      <c r="BG4714" s="1">
        <v>22.59</v>
      </c>
      <c r="BH4714" s="1">
        <v>1.17</v>
      </c>
      <c r="BI4714" s="1">
        <v>2016</v>
      </c>
      <c r="BJ4714" s="1" t="s">
        <v>102</v>
      </c>
      <c r="BK4714" s="1">
        <v>0</v>
      </c>
      <c r="BL4714" s="1">
        <v>0</v>
      </c>
      <c r="BM4714" s="1">
        <v>0</v>
      </c>
      <c r="BN4714" s="1">
        <v>0</v>
      </c>
      <c r="BO4714" s="1">
        <v>0</v>
      </c>
      <c r="BP4714" s="1"/>
      <c r="BQ4714" s="1"/>
      <c r="BR4714" s="1"/>
      <c r="BS4714" s="1"/>
      <c r="BT4714" s="1">
        <v>0</v>
      </c>
      <c r="BU4714" s="1">
        <v>0</v>
      </c>
      <c r="BV4714" s="1">
        <v>0</v>
      </c>
    </row>
    <row r="4715" spans="1:74" x14ac:dyDescent="0.2">
      <c r="A4715" s="1">
        <v>6223</v>
      </c>
      <c r="B4715" s="1">
        <v>6223</v>
      </c>
      <c r="C4715" s="1">
        <v>49740</v>
      </c>
      <c r="D4715" s="1"/>
      <c r="E4715" s="1" t="s">
        <v>678</v>
      </c>
      <c r="F4715" s="1" t="s">
        <v>72</v>
      </c>
      <c r="G4715" s="1">
        <v>2010</v>
      </c>
      <c r="H4715" s="1">
        <f>IF(L4715&gt;0,G4715-G4714,Check)</f>
        <v>1</v>
      </c>
      <c r="I4715" s="1"/>
      <c r="J4715" s="1"/>
      <c r="K4715" s="1"/>
      <c r="L4715" s="1">
        <v>296289.03999999998</v>
      </c>
      <c r="M4715" s="1">
        <v>659409.06000000006</v>
      </c>
      <c r="N4715" s="1">
        <v>296289.03999999998</v>
      </c>
      <c r="O4715" s="1">
        <v>659409.06000000006</v>
      </c>
      <c r="P4715" s="1">
        <v>29555.657500000001</v>
      </c>
      <c r="Q4715" s="1">
        <v>458318</v>
      </c>
      <c r="R4715" s="1">
        <v>1.535259674</v>
      </c>
      <c r="S4715" s="1">
        <v>148991238</v>
      </c>
      <c r="T4715" s="1">
        <v>196509</v>
      </c>
      <c r="U4715" s="1">
        <v>66975</v>
      </c>
      <c r="V4715" s="1">
        <v>78551</v>
      </c>
      <c r="W4715" s="1">
        <v>3679</v>
      </c>
      <c r="X4715" s="1">
        <v>20571</v>
      </c>
      <c r="Y4715" s="1">
        <v>21464</v>
      </c>
      <c r="Z4715" s="1">
        <v>23591</v>
      </c>
      <c r="AA4715" s="1">
        <v>23429</v>
      </c>
      <c r="AB4715" s="1">
        <v>191084</v>
      </c>
      <c r="AC4715" s="1"/>
      <c r="AD4715" s="1"/>
      <c r="AE4715" s="1"/>
      <c r="AF4715" s="1">
        <v>28.1</v>
      </c>
      <c r="AG4715" s="1">
        <v>56.2</v>
      </c>
      <c r="AH4715" s="1">
        <v>15.7</v>
      </c>
      <c r="AI4715" s="1">
        <v>67750</v>
      </c>
      <c r="AJ4715" s="1">
        <v>3930</v>
      </c>
      <c r="AK4715" s="1">
        <v>24325</v>
      </c>
      <c r="AL4715" s="1">
        <v>27102</v>
      </c>
      <c r="AM4715" s="1">
        <v>8398</v>
      </c>
      <c r="AN4715" s="1">
        <v>3995</v>
      </c>
      <c r="AO4715" s="1">
        <v>5.8</v>
      </c>
      <c r="AP4715" s="1">
        <v>42240</v>
      </c>
      <c r="AQ4715" s="1">
        <v>51511</v>
      </c>
      <c r="AR4715" s="1">
        <v>41.7</v>
      </c>
      <c r="AS4715" s="1">
        <v>47.2</v>
      </c>
      <c r="AT4715" s="1">
        <v>11.1</v>
      </c>
      <c r="AU4715" s="1">
        <v>52063</v>
      </c>
      <c r="AV4715" s="1">
        <v>10831</v>
      </c>
      <c r="AW4715" s="1">
        <v>1208</v>
      </c>
      <c r="AX4715" s="1">
        <v>19.600000000000001</v>
      </c>
      <c r="AY4715" s="1">
        <v>23315.75</v>
      </c>
      <c r="AZ4715" s="1">
        <v>69499.75</v>
      </c>
      <c r="BA4715" s="1">
        <v>92815.5</v>
      </c>
      <c r="BB4715" s="1">
        <v>25.03</v>
      </c>
      <c r="BC4715" s="1">
        <v>74.97</v>
      </c>
      <c r="BD4715" s="1">
        <v>3.08</v>
      </c>
      <c r="BE4715" s="1">
        <v>4499.2</v>
      </c>
      <c r="BF4715" s="1">
        <v>37492</v>
      </c>
      <c r="BG4715" s="1">
        <v>22.31</v>
      </c>
      <c r="BH4715" s="1">
        <v>1.1499999999999999</v>
      </c>
      <c r="BI4715" s="1">
        <v>2016</v>
      </c>
      <c r="BJ4715" s="1" t="s">
        <v>102</v>
      </c>
      <c r="BK4715" s="1">
        <v>0</v>
      </c>
      <c r="BL4715" s="1">
        <v>0</v>
      </c>
      <c r="BM4715" s="1">
        <v>0</v>
      </c>
      <c r="BN4715" s="1">
        <v>0</v>
      </c>
      <c r="BO4715" s="1">
        <v>0</v>
      </c>
      <c r="BP4715" s="1"/>
      <c r="BQ4715" s="1"/>
      <c r="BR4715" s="1"/>
      <c r="BS4715" s="1"/>
      <c r="BT4715" s="1">
        <v>0</v>
      </c>
      <c r="BU4715" s="1">
        <v>0</v>
      </c>
      <c r="BV4715" s="1">
        <v>0</v>
      </c>
    </row>
    <row r="4716" spans="1:74" x14ac:dyDescent="0.2">
      <c r="A4716" s="1">
        <v>6224</v>
      </c>
      <c r="B4716" s="1">
        <v>6224</v>
      </c>
      <c r="C4716" s="1">
        <v>49740</v>
      </c>
      <c r="D4716" s="1"/>
      <c r="E4716" s="1" t="s">
        <v>678</v>
      </c>
      <c r="F4716" s="1" t="s">
        <v>72</v>
      </c>
      <c r="G4716" s="1">
        <v>2011</v>
      </c>
      <c r="H4716" s="1">
        <f>IF(L4716&gt;0,G4716-G4715,Check)</f>
        <v>1</v>
      </c>
      <c r="I4716" s="1"/>
      <c r="J4716" s="1"/>
      <c r="K4716" s="1"/>
      <c r="L4716" s="1">
        <v>251305.96249999999</v>
      </c>
      <c r="M4716" s="1">
        <v>446643.85749999998</v>
      </c>
      <c r="N4716" s="1">
        <v>251305.96249999999</v>
      </c>
      <c r="O4716" s="1">
        <v>446643.85749999998</v>
      </c>
      <c r="P4716" s="1">
        <v>21078.715</v>
      </c>
      <c r="Q4716" s="1">
        <v>307882</v>
      </c>
      <c r="R4716" s="1">
        <v>1.215939654</v>
      </c>
      <c r="S4716" s="1">
        <v>148991238</v>
      </c>
      <c r="T4716" s="1">
        <v>200870</v>
      </c>
      <c r="U4716" s="1">
        <v>72555</v>
      </c>
      <c r="V4716" s="1">
        <v>77489</v>
      </c>
      <c r="W4716" s="1">
        <v>4040</v>
      </c>
      <c r="X4716" s="1">
        <v>20048</v>
      </c>
      <c r="Y4716" s="1">
        <v>16419</v>
      </c>
      <c r="Z4716" s="1">
        <v>23214</v>
      </c>
      <c r="AA4716" s="1">
        <v>35214</v>
      </c>
      <c r="AB4716" s="1">
        <v>192091</v>
      </c>
      <c r="AC4716" s="1"/>
      <c r="AD4716" s="1"/>
      <c r="AE4716" s="1"/>
      <c r="AF4716" s="1">
        <v>27.6</v>
      </c>
      <c r="AG4716" s="1">
        <v>56.4</v>
      </c>
      <c r="AH4716" s="1">
        <v>16</v>
      </c>
      <c r="AI4716" s="1">
        <v>71490</v>
      </c>
      <c r="AJ4716" s="1">
        <v>4551</v>
      </c>
      <c r="AK4716" s="1">
        <v>25458</v>
      </c>
      <c r="AL4716" s="1">
        <v>25084</v>
      </c>
      <c r="AM4716" s="1">
        <v>11838</v>
      </c>
      <c r="AN4716" s="1">
        <v>4559</v>
      </c>
      <c r="AO4716" s="1">
        <v>6.37</v>
      </c>
      <c r="AP4716" s="1">
        <v>38390</v>
      </c>
      <c r="AQ4716" s="1">
        <v>51435</v>
      </c>
      <c r="AR4716" s="1">
        <v>45.3</v>
      </c>
      <c r="AS4716" s="1">
        <v>42.7</v>
      </c>
      <c r="AT4716" s="1">
        <v>12</v>
      </c>
      <c r="AU4716" s="1">
        <v>53873</v>
      </c>
      <c r="AV4716" s="1">
        <v>7446</v>
      </c>
      <c r="AW4716" s="1">
        <v>714</v>
      </c>
      <c r="AX4716" s="1">
        <v>19.8</v>
      </c>
      <c r="AY4716" s="1">
        <v>22257.67</v>
      </c>
      <c r="AZ4716" s="1">
        <v>69676.58</v>
      </c>
      <c r="BA4716" s="1">
        <v>91934.25</v>
      </c>
      <c r="BB4716" s="1">
        <v>24.14</v>
      </c>
      <c r="BC4716" s="1">
        <v>75.86</v>
      </c>
      <c r="BD4716" s="1">
        <v>3.79</v>
      </c>
      <c r="BE4716" s="1">
        <v>4499.2</v>
      </c>
      <c r="BF4716" s="1">
        <v>37829</v>
      </c>
      <c r="BG4716" s="1">
        <v>21.19</v>
      </c>
      <c r="BH4716" s="1">
        <v>1.1200000000000001</v>
      </c>
      <c r="BI4716" s="1">
        <v>2016</v>
      </c>
      <c r="BJ4716" s="1" t="s">
        <v>102</v>
      </c>
      <c r="BK4716" s="1">
        <v>0</v>
      </c>
      <c r="BL4716" s="1">
        <v>0</v>
      </c>
      <c r="BM4716" s="1">
        <v>0</v>
      </c>
      <c r="BN4716" s="1">
        <v>0</v>
      </c>
      <c r="BO4716" s="1">
        <v>0</v>
      </c>
      <c r="BP4716" s="1"/>
      <c r="BQ4716" s="1"/>
      <c r="BR4716" s="1"/>
      <c r="BS4716" s="1"/>
      <c r="BT4716" s="1">
        <v>0</v>
      </c>
      <c r="BU4716" s="1">
        <v>0</v>
      </c>
      <c r="BV4716" s="1">
        <v>0</v>
      </c>
    </row>
    <row r="4717" spans="1:74" x14ac:dyDescent="0.2">
      <c r="A4717" s="1">
        <v>6225</v>
      </c>
      <c r="B4717" s="1">
        <v>6225</v>
      </c>
      <c r="C4717" s="1">
        <v>49740</v>
      </c>
      <c r="D4717" s="1"/>
      <c r="E4717" s="1" t="s">
        <v>678</v>
      </c>
      <c r="F4717" s="1" t="s">
        <v>72</v>
      </c>
      <c r="G4717" s="1">
        <v>2012</v>
      </c>
      <c r="H4717" s="1">
        <f>IF(L4717&gt;0,G4717-G4716,Check)</f>
        <v>1</v>
      </c>
      <c r="I4717" s="1"/>
      <c r="J4717" s="1"/>
      <c r="K4717" s="1"/>
      <c r="L4717" s="1">
        <v>158391.09</v>
      </c>
      <c r="M4717" s="1">
        <v>575650.99250000005</v>
      </c>
      <c r="N4717" s="1">
        <v>158391.09</v>
      </c>
      <c r="O4717" s="1">
        <v>575650.99250000005</v>
      </c>
      <c r="P4717" s="1">
        <v>28498.645</v>
      </c>
      <c r="Q4717" s="1">
        <v>245917</v>
      </c>
      <c r="R4717" s="1">
        <v>1.540949194</v>
      </c>
      <c r="S4717" s="1">
        <v>148991238</v>
      </c>
      <c r="T4717" s="1">
        <v>200022</v>
      </c>
      <c r="U4717" s="1">
        <v>68339</v>
      </c>
      <c r="V4717" s="1">
        <v>75994</v>
      </c>
      <c r="W4717" s="1">
        <v>2222</v>
      </c>
      <c r="X4717" s="1">
        <v>19313</v>
      </c>
      <c r="Y4717" s="1">
        <v>16878</v>
      </c>
      <c r="Z4717" s="1">
        <v>23094</v>
      </c>
      <c r="AA4717" s="1">
        <v>18148</v>
      </c>
      <c r="AB4717" s="1">
        <v>191534</v>
      </c>
      <c r="AC4717" s="1"/>
      <c r="AD4717" s="1"/>
      <c r="AE4717" s="1"/>
      <c r="AF4717" s="1">
        <v>27.2</v>
      </c>
      <c r="AG4717" s="1">
        <v>56.4</v>
      </c>
      <c r="AH4717" s="1">
        <v>16.399999999999999</v>
      </c>
      <c r="AI4717" s="1">
        <v>70895</v>
      </c>
      <c r="AJ4717" s="1">
        <v>3341</v>
      </c>
      <c r="AK4717" s="1">
        <v>26914</v>
      </c>
      <c r="AL4717" s="1">
        <v>27702</v>
      </c>
      <c r="AM4717" s="1">
        <v>8550</v>
      </c>
      <c r="AN4717" s="1">
        <v>4388</v>
      </c>
      <c r="AO4717" s="1">
        <v>4.71</v>
      </c>
      <c r="AP4717" s="1">
        <v>39485</v>
      </c>
      <c r="AQ4717" s="1">
        <v>49642</v>
      </c>
      <c r="AR4717" s="1">
        <v>43.7</v>
      </c>
      <c r="AS4717" s="1">
        <v>47</v>
      </c>
      <c r="AT4717" s="1">
        <v>9.3000000000000007</v>
      </c>
      <c r="AU4717" s="1">
        <v>56059</v>
      </c>
      <c r="AV4717" s="1">
        <v>8007</v>
      </c>
      <c r="AW4717" s="1">
        <v>431</v>
      </c>
      <c r="AX4717" s="1">
        <v>18.399999999999999</v>
      </c>
      <c r="AY4717" s="1">
        <v>22377.08</v>
      </c>
      <c r="AZ4717" s="1">
        <v>71428.75</v>
      </c>
      <c r="BA4717" s="1">
        <v>93805.83</v>
      </c>
      <c r="BB4717" s="1">
        <v>23.78</v>
      </c>
      <c r="BC4717" s="1">
        <v>76.22</v>
      </c>
      <c r="BD4717" s="1">
        <v>3.99</v>
      </c>
      <c r="BE4717" s="1">
        <v>4499.2</v>
      </c>
      <c r="BF4717" s="1">
        <v>37423</v>
      </c>
      <c r="BG4717" s="1">
        <v>20.2</v>
      </c>
      <c r="BH4717" s="1">
        <v>1.0900000000000001</v>
      </c>
      <c r="BI4717" s="1">
        <v>2016</v>
      </c>
      <c r="BJ4717" s="1" t="s">
        <v>102</v>
      </c>
      <c r="BK4717" s="1">
        <v>0</v>
      </c>
      <c r="BL4717" s="1">
        <v>0</v>
      </c>
      <c r="BM4717" s="1">
        <v>0</v>
      </c>
      <c r="BN4717" s="1">
        <v>0</v>
      </c>
      <c r="BO4717" s="1">
        <v>0</v>
      </c>
      <c r="BP4717" s="1"/>
      <c r="BQ4717" s="1"/>
      <c r="BR4717" s="1"/>
      <c r="BS4717" s="1"/>
      <c r="BT4717" s="1">
        <v>0</v>
      </c>
      <c r="BU4717" s="1">
        <v>0</v>
      </c>
      <c r="BV4717" s="1">
        <v>0</v>
      </c>
    </row>
    <row r="4718" spans="1:74" x14ac:dyDescent="0.2">
      <c r="A4718" s="1">
        <v>6226</v>
      </c>
      <c r="B4718" s="1">
        <v>6226</v>
      </c>
      <c r="C4718" s="1">
        <v>49740</v>
      </c>
      <c r="D4718" s="1"/>
      <c r="E4718" s="1" t="s">
        <v>678</v>
      </c>
      <c r="F4718" s="1" t="s">
        <v>72</v>
      </c>
      <c r="G4718" s="1">
        <v>2013</v>
      </c>
      <c r="H4718" s="1">
        <f>IF(L4718&gt;0,G4718-G4717,Check)</f>
        <v>1</v>
      </c>
      <c r="I4718" s="1"/>
      <c r="J4718" s="1"/>
      <c r="K4718" s="1"/>
      <c r="L4718" s="1">
        <v>418910.43</v>
      </c>
      <c r="M4718" s="1">
        <v>780383.89249999996</v>
      </c>
      <c r="N4718" s="1">
        <v>418910.43</v>
      </c>
      <c r="O4718" s="1">
        <v>780383.89249999996</v>
      </c>
      <c r="P4718" s="1">
        <v>34485.404999999999</v>
      </c>
      <c r="Q4718" s="1">
        <v>350864</v>
      </c>
      <c r="R4718" s="1">
        <v>0.83128157000000003</v>
      </c>
      <c r="S4718" s="1">
        <v>148991238</v>
      </c>
      <c r="T4718" s="1">
        <v>201201</v>
      </c>
      <c r="U4718" s="1">
        <v>68115</v>
      </c>
      <c r="V4718" s="1">
        <v>75790</v>
      </c>
      <c r="W4718" s="1">
        <v>2771</v>
      </c>
      <c r="X4718" s="1">
        <v>21033</v>
      </c>
      <c r="Y4718" s="1">
        <v>18112</v>
      </c>
      <c r="Z4718" s="1">
        <v>24495</v>
      </c>
      <c r="AA4718" s="1">
        <v>20549</v>
      </c>
      <c r="AB4718" s="1">
        <v>193953</v>
      </c>
      <c r="AC4718" s="1">
        <v>17.8</v>
      </c>
      <c r="AD4718" s="1">
        <v>16.899999999999999</v>
      </c>
      <c r="AE4718" s="1">
        <v>65.3</v>
      </c>
      <c r="AF4718" s="1">
        <v>26.7</v>
      </c>
      <c r="AG4718" s="1">
        <v>56.5</v>
      </c>
      <c r="AH4718" s="1">
        <v>16.8</v>
      </c>
      <c r="AI4718" s="1">
        <v>69744</v>
      </c>
      <c r="AJ4718" s="1">
        <v>3823</v>
      </c>
      <c r="AK4718" s="1">
        <v>26238</v>
      </c>
      <c r="AL4718" s="1">
        <v>25709</v>
      </c>
      <c r="AM4718" s="1">
        <v>9109</v>
      </c>
      <c r="AN4718" s="1">
        <v>4865</v>
      </c>
      <c r="AO4718" s="1">
        <v>5.48</v>
      </c>
      <c r="AP4718" s="1">
        <v>41666</v>
      </c>
      <c r="AQ4718" s="1">
        <v>55512</v>
      </c>
      <c r="AR4718" s="1">
        <v>41.7</v>
      </c>
      <c r="AS4718" s="1">
        <v>46.3</v>
      </c>
      <c r="AT4718" s="1">
        <v>12</v>
      </c>
      <c r="AU4718" s="1">
        <v>58212</v>
      </c>
      <c r="AV4718" s="1">
        <v>9095</v>
      </c>
      <c r="AW4718" s="1">
        <v>330</v>
      </c>
      <c r="AX4718" s="1">
        <v>18.5</v>
      </c>
      <c r="AY4718" s="1">
        <v>24162</v>
      </c>
      <c r="AZ4718" s="1">
        <v>70566.58</v>
      </c>
      <c r="BA4718" s="1">
        <v>94728.58</v>
      </c>
      <c r="BB4718" s="1">
        <v>25.43</v>
      </c>
      <c r="BC4718" s="1">
        <v>74.569999999999993</v>
      </c>
      <c r="BD4718" s="1">
        <v>3.83</v>
      </c>
      <c r="BE4718" s="1">
        <v>4499.2</v>
      </c>
      <c r="BF4718" s="1">
        <v>36789</v>
      </c>
      <c r="BG4718" s="1">
        <v>22.63</v>
      </c>
      <c r="BH4718" s="1">
        <v>1.08</v>
      </c>
      <c r="BI4718" s="1">
        <v>2016</v>
      </c>
      <c r="BJ4718" s="1" t="s">
        <v>102</v>
      </c>
      <c r="BK4718" s="1">
        <v>0</v>
      </c>
      <c r="BL4718" s="1">
        <v>0</v>
      </c>
      <c r="BM4718" s="1">
        <v>0</v>
      </c>
      <c r="BN4718" s="1">
        <v>0</v>
      </c>
      <c r="BO4718" s="1">
        <v>0</v>
      </c>
      <c r="BP4718" s="1"/>
      <c r="BQ4718" s="1"/>
      <c r="BR4718" s="1"/>
      <c r="BS4718" s="1"/>
      <c r="BT4718" s="1">
        <v>0</v>
      </c>
      <c r="BU4718" s="1">
        <v>0</v>
      </c>
      <c r="BV4718" s="1">
        <v>0</v>
      </c>
    </row>
    <row r="4719" spans="1:74" x14ac:dyDescent="0.2">
      <c r="A4719" s="1">
        <v>6227</v>
      </c>
      <c r="B4719" s="1">
        <v>6227</v>
      </c>
      <c r="C4719" s="1">
        <v>49740</v>
      </c>
      <c r="D4719" s="1"/>
      <c r="E4719" s="1" t="s">
        <v>678</v>
      </c>
      <c r="F4719" s="1" t="s">
        <v>72</v>
      </c>
      <c r="G4719" s="1">
        <v>2014</v>
      </c>
      <c r="H4719" s="1">
        <f>IF(L4719&gt;0,G4719-G4718,Check)</f>
        <v>1</v>
      </c>
      <c r="I4719" s="1"/>
      <c r="J4719" s="1"/>
      <c r="K4719" s="1"/>
      <c r="L4719" s="1">
        <v>470329.87</v>
      </c>
      <c r="M4719" s="1">
        <v>803178.64</v>
      </c>
      <c r="N4719" s="1">
        <v>470329.87</v>
      </c>
      <c r="O4719" s="1">
        <v>803178.64</v>
      </c>
      <c r="P4719" s="1">
        <v>36869.39</v>
      </c>
      <c r="Q4719" s="1">
        <v>444875</v>
      </c>
      <c r="R4719" s="1">
        <v>0.93878459700000005</v>
      </c>
      <c r="S4719" s="1">
        <v>148991238</v>
      </c>
      <c r="T4719" s="1">
        <v>203247</v>
      </c>
      <c r="U4719" s="1">
        <v>71752</v>
      </c>
      <c r="V4719" s="1">
        <v>72432</v>
      </c>
      <c r="W4719" s="1">
        <v>4676</v>
      </c>
      <c r="X4719" s="1">
        <v>19547</v>
      </c>
      <c r="Y4719" s="1">
        <v>20441</v>
      </c>
      <c r="Z4719" s="1">
        <v>23499</v>
      </c>
      <c r="AA4719" s="1">
        <v>19797</v>
      </c>
      <c r="AB4719" s="1">
        <v>197775</v>
      </c>
      <c r="AC4719" s="1">
        <v>22.4</v>
      </c>
      <c r="AD4719" s="1">
        <v>13.9</v>
      </c>
      <c r="AE4719" s="1">
        <v>63.7</v>
      </c>
      <c r="AF4719" s="1">
        <v>26.2</v>
      </c>
      <c r="AG4719" s="1">
        <v>56.2</v>
      </c>
      <c r="AH4719" s="1">
        <v>17.600000000000001</v>
      </c>
      <c r="AI4719" s="1">
        <v>70593</v>
      </c>
      <c r="AJ4719" s="1">
        <v>4768</v>
      </c>
      <c r="AK4719" s="1">
        <v>25179</v>
      </c>
      <c r="AL4719" s="1">
        <v>28219</v>
      </c>
      <c r="AM4719" s="1">
        <v>8073</v>
      </c>
      <c r="AN4719" s="1">
        <v>4354</v>
      </c>
      <c r="AO4719" s="1">
        <v>6.75</v>
      </c>
      <c r="AP4719" s="1">
        <v>40008</v>
      </c>
      <c r="AQ4719" s="1">
        <v>54402</v>
      </c>
      <c r="AR4719" s="1">
        <v>44.2</v>
      </c>
      <c r="AS4719" s="1">
        <v>44.1</v>
      </c>
      <c r="AT4719" s="1">
        <v>11.7</v>
      </c>
      <c r="AU4719" s="1">
        <v>59676</v>
      </c>
      <c r="AV4719" s="1">
        <v>9089</v>
      </c>
      <c r="AW4719" s="1">
        <v>1138</v>
      </c>
      <c r="AX4719" s="1">
        <v>18.8</v>
      </c>
      <c r="AY4719" s="1">
        <v>21263.919999999998</v>
      </c>
      <c r="AZ4719" s="1">
        <v>71755.83</v>
      </c>
      <c r="BA4719" s="1">
        <v>93019.75</v>
      </c>
      <c r="BB4719" s="1">
        <v>22.82</v>
      </c>
      <c r="BC4719" s="1">
        <v>77.180000000000007</v>
      </c>
      <c r="BD4719" s="1">
        <v>3.71</v>
      </c>
      <c r="BE4719" s="1">
        <v>4499.2</v>
      </c>
      <c r="BF4719" s="1">
        <v>36576</v>
      </c>
      <c r="BG4719" s="1">
        <v>21.78</v>
      </c>
      <c r="BH4719" s="1">
        <v>1.06</v>
      </c>
      <c r="BI4719" s="1">
        <v>2016</v>
      </c>
      <c r="BJ4719" s="1" t="s">
        <v>102</v>
      </c>
      <c r="BK4719" s="1">
        <v>0</v>
      </c>
      <c r="BL4719" s="1">
        <v>0</v>
      </c>
      <c r="BM4719" s="1">
        <v>0</v>
      </c>
      <c r="BN4719" s="1">
        <v>0</v>
      </c>
      <c r="BO4719" s="1">
        <v>0</v>
      </c>
      <c r="BP4719" s="1"/>
      <c r="BQ4719" s="1"/>
      <c r="BR4719" s="1"/>
      <c r="BS4719" s="1"/>
      <c r="BT4719" s="1">
        <v>0</v>
      </c>
      <c r="BU4719" s="1">
        <v>0</v>
      </c>
      <c r="BV4719" s="1">
        <v>0</v>
      </c>
    </row>
    <row r="4720" spans="1:74" x14ac:dyDescent="0.2">
      <c r="A4720" s="1">
        <v>6228</v>
      </c>
      <c r="B4720" s="1">
        <v>6228</v>
      </c>
      <c r="C4720" s="1">
        <v>49740</v>
      </c>
      <c r="D4720" s="1"/>
      <c r="E4720" s="1" t="s">
        <v>678</v>
      </c>
      <c r="F4720" s="1" t="s">
        <v>72</v>
      </c>
      <c r="G4720" s="1">
        <v>2015</v>
      </c>
      <c r="H4720" s="1">
        <f>IF(L4720&gt;0,G4720-G4719,Check)</f>
        <v>1</v>
      </c>
      <c r="I4720" s="1"/>
      <c r="J4720" s="1"/>
      <c r="K4720" s="1"/>
      <c r="L4720" s="1">
        <v>439442.27750000003</v>
      </c>
      <c r="M4720" s="1">
        <v>832940.73750000005</v>
      </c>
      <c r="N4720" s="1">
        <v>439442.27750000003</v>
      </c>
      <c r="O4720" s="1">
        <v>832940.73750000005</v>
      </c>
      <c r="P4720" s="1">
        <v>37673.315000000002</v>
      </c>
      <c r="Q4720" s="1">
        <v>383482</v>
      </c>
      <c r="R4720" s="1">
        <v>0.86611121499999999</v>
      </c>
      <c r="S4720" s="1">
        <v>148991238</v>
      </c>
      <c r="T4720" s="1">
        <v>204275</v>
      </c>
      <c r="U4720" s="1">
        <v>74785</v>
      </c>
      <c r="V4720" s="1">
        <v>72966</v>
      </c>
      <c r="W4720" s="1">
        <v>3109</v>
      </c>
      <c r="X4720" s="1">
        <v>22090</v>
      </c>
      <c r="Y4720" s="1">
        <v>20259</v>
      </c>
      <c r="Z4720" s="1">
        <v>26096</v>
      </c>
      <c r="AA4720" s="1">
        <v>19713</v>
      </c>
      <c r="AB4720" s="1">
        <v>199298</v>
      </c>
      <c r="AC4720" s="1">
        <v>20.5</v>
      </c>
      <c r="AD4720" s="1">
        <v>16.7</v>
      </c>
      <c r="AE4720" s="1">
        <v>62.8</v>
      </c>
      <c r="AF4720" s="1">
        <v>25.8</v>
      </c>
      <c r="AG4720" s="1">
        <v>56.1</v>
      </c>
      <c r="AH4720" s="1">
        <v>18.100000000000001</v>
      </c>
      <c r="AI4720" s="1">
        <v>71751</v>
      </c>
      <c r="AJ4720" s="1">
        <v>4876</v>
      </c>
      <c r="AK4720" s="1">
        <v>29399</v>
      </c>
      <c r="AL4720" s="1">
        <v>25679</v>
      </c>
      <c r="AM4720" s="1">
        <v>8055</v>
      </c>
      <c r="AN4720" s="1">
        <v>3742</v>
      </c>
      <c r="AO4720" s="1">
        <v>6.8</v>
      </c>
      <c r="AP4720" s="1">
        <v>40539</v>
      </c>
      <c r="AQ4720" s="1">
        <v>52633</v>
      </c>
      <c r="AR4720" s="1">
        <v>44.3</v>
      </c>
      <c r="AS4720" s="1">
        <v>43.6</v>
      </c>
      <c r="AT4720" s="1">
        <v>12.1</v>
      </c>
      <c r="AU4720" s="1">
        <v>62040</v>
      </c>
      <c r="AV4720" s="1">
        <v>5530</v>
      </c>
      <c r="AW4720" s="1">
        <v>984</v>
      </c>
      <c r="AX4720" s="1">
        <v>19.100000000000001</v>
      </c>
      <c r="AY4720" s="1">
        <v>20184.330000000002</v>
      </c>
      <c r="AZ4720" s="1">
        <v>73038.33</v>
      </c>
      <c r="BA4720" s="1">
        <v>93222.67</v>
      </c>
      <c r="BB4720" s="1">
        <v>21.57</v>
      </c>
      <c r="BC4720" s="1">
        <v>78.430000000000007</v>
      </c>
      <c r="BD4720" s="1">
        <v>3.03</v>
      </c>
      <c r="BE4720" s="1">
        <v>4499.2</v>
      </c>
      <c r="BF4720" s="1">
        <v>37529</v>
      </c>
      <c r="BG4720" s="1">
        <v>22.11</v>
      </c>
      <c r="BH4720" s="1">
        <v>1.06</v>
      </c>
      <c r="BI4720" s="1">
        <v>2016</v>
      </c>
      <c r="BJ4720" s="1" t="s">
        <v>102</v>
      </c>
      <c r="BK4720" s="1">
        <v>0</v>
      </c>
      <c r="BL4720" s="1">
        <v>0</v>
      </c>
      <c r="BM4720" s="1">
        <v>0</v>
      </c>
      <c r="BN4720" s="1">
        <v>0</v>
      </c>
      <c r="BO4720" s="1">
        <v>0</v>
      </c>
      <c r="BP4720" s="1"/>
      <c r="BQ4720" s="1"/>
      <c r="BR4720" s="1"/>
      <c r="BS4720" s="1"/>
      <c r="BT4720" s="1">
        <v>0</v>
      </c>
      <c r="BU4720" s="1">
        <v>0</v>
      </c>
      <c r="BV4720" s="1">
        <v>0</v>
      </c>
    </row>
    <row r="4721" spans="1:74" x14ac:dyDescent="0.2">
      <c r="A4721" s="1">
        <v>6229</v>
      </c>
      <c r="B4721" s="1">
        <v>6229</v>
      </c>
      <c r="C4721" s="1">
        <v>49740</v>
      </c>
      <c r="D4721" s="1"/>
      <c r="E4721" s="1" t="s">
        <v>678</v>
      </c>
      <c r="F4721" s="1" t="s">
        <v>72</v>
      </c>
      <c r="G4721" s="1">
        <v>2016</v>
      </c>
      <c r="H4721" s="1">
        <f>IF(L4721&gt;0,G4721-G4720,Check)</f>
        <v>1</v>
      </c>
      <c r="I4721" s="1"/>
      <c r="J4721" s="1"/>
      <c r="K4721" s="1"/>
      <c r="L4721" s="1">
        <v>411868.64250000002</v>
      </c>
      <c r="M4721" s="1">
        <v>829433.24250000005</v>
      </c>
      <c r="N4721" s="1">
        <v>411868.64250000002</v>
      </c>
      <c r="O4721" s="1">
        <v>829433.24250000005</v>
      </c>
      <c r="P4721" s="1">
        <v>37496.65</v>
      </c>
      <c r="Q4721" s="1">
        <v>531536</v>
      </c>
      <c r="R4721" s="1">
        <v>1.2808682809999901</v>
      </c>
      <c r="S4721" s="1">
        <v>148991238</v>
      </c>
      <c r="T4721" s="1">
        <v>205631</v>
      </c>
      <c r="U4721" s="1">
        <v>80620</v>
      </c>
      <c r="V4721" s="1">
        <v>68116</v>
      </c>
      <c r="W4721" s="1">
        <v>1817</v>
      </c>
      <c r="X4721" s="1">
        <v>22727</v>
      </c>
      <c r="Y4721" s="1">
        <v>16394</v>
      </c>
      <c r="Z4721" s="1">
        <v>28789</v>
      </c>
      <c r="AA4721" s="1">
        <v>25625</v>
      </c>
      <c r="AB4721" s="1">
        <v>200375</v>
      </c>
      <c r="AC4721" s="1">
        <v>18</v>
      </c>
      <c r="AD4721" s="1">
        <v>14.8</v>
      </c>
      <c r="AE4721" s="1">
        <v>67.2</v>
      </c>
      <c r="AF4721" s="1">
        <v>25.5</v>
      </c>
      <c r="AG4721" s="1">
        <v>56.1</v>
      </c>
      <c r="AH4721" s="1">
        <v>18.399999999999999</v>
      </c>
      <c r="AI4721" s="1">
        <v>73072</v>
      </c>
      <c r="AJ4721" s="1">
        <v>4385</v>
      </c>
      <c r="AK4721" s="1">
        <v>27443</v>
      </c>
      <c r="AL4721" s="1">
        <v>25501</v>
      </c>
      <c r="AM4721" s="1">
        <v>10557</v>
      </c>
      <c r="AN4721" s="1">
        <v>5186</v>
      </c>
      <c r="AO4721" s="1">
        <v>6</v>
      </c>
      <c r="AP4721" s="1">
        <v>43518</v>
      </c>
      <c r="AQ4721" s="1">
        <v>56872</v>
      </c>
      <c r="AR4721" s="1">
        <v>39.4</v>
      </c>
      <c r="AS4721" s="1">
        <v>48.7</v>
      </c>
      <c r="AT4721" s="1">
        <v>11.9</v>
      </c>
      <c r="AU4721" s="1">
        <v>62306</v>
      </c>
      <c r="AV4721" s="1">
        <v>7545</v>
      </c>
      <c r="AW4721" s="1">
        <v>2659</v>
      </c>
      <c r="AX4721" s="1">
        <v>20</v>
      </c>
      <c r="AY4721" s="1">
        <v>17605</v>
      </c>
      <c r="AZ4721" s="1">
        <v>76015.92</v>
      </c>
      <c r="BA4721" s="1">
        <v>93620.92</v>
      </c>
      <c r="BB4721" s="1">
        <v>18.739999999999998</v>
      </c>
      <c r="BC4721" s="1">
        <v>81.260000000000005</v>
      </c>
      <c r="BD4721" s="1">
        <v>2.65</v>
      </c>
      <c r="BE4721" s="1">
        <v>4499.2</v>
      </c>
      <c r="BF4721" s="1">
        <v>37225</v>
      </c>
      <c r="BG4721" s="1">
        <v>22.12</v>
      </c>
      <c r="BH4721" s="1">
        <v>1.05</v>
      </c>
      <c r="BI4721" s="1">
        <v>2016</v>
      </c>
      <c r="BJ4721" s="1" t="s">
        <v>102</v>
      </c>
      <c r="BK4721" s="1">
        <v>1</v>
      </c>
      <c r="BL4721" s="1">
        <v>0</v>
      </c>
      <c r="BM4721" s="1">
        <v>0</v>
      </c>
      <c r="BN4721" s="1">
        <v>0</v>
      </c>
      <c r="BO4721" s="1">
        <v>0</v>
      </c>
      <c r="BP4721" s="1"/>
      <c r="BQ4721" s="1"/>
      <c r="BR4721" s="1"/>
      <c r="BS4721" s="1"/>
      <c r="BT4721" s="1">
        <v>0</v>
      </c>
      <c r="BU4721" s="1">
        <v>0</v>
      </c>
      <c r="BV4721" s="1">
        <v>0</v>
      </c>
    </row>
    <row r="4722" spans="1:74" x14ac:dyDescent="0.2">
      <c r="A4722" s="1">
        <v>6230</v>
      </c>
      <c r="B4722" s="1">
        <v>6230</v>
      </c>
      <c r="C4722" s="1">
        <v>49740</v>
      </c>
      <c r="D4722" s="1"/>
      <c r="E4722" s="1" t="s">
        <v>678</v>
      </c>
      <c r="F4722" s="1" t="s">
        <v>72</v>
      </c>
      <c r="G4722" s="1">
        <v>2017</v>
      </c>
      <c r="H4722" s="1">
        <f>IF(L4722&gt;0,G4722-G4721,Check)</f>
        <v>1</v>
      </c>
      <c r="I4722" s="1"/>
      <c r="J4722" s="1"/>
      <c r="K4722" s="1"/>
      <c r="L4722" s="1">
        <v>417674.76750000002</v>
      </c>
      <c r="M4722" s="1">
        <v>835759.4375</v>
      </c>
      <c r="N4722" s="1">
        <v>417674.76750000002</v>
      </c>
      <c r="O4722" s="1">
        <v>835759.4375</v>
      </c>
      <c r="P4722" s="1">
        <v>37258.449999999997</v>
      </c>
      <c r="Q4722" s="1">
        <v>418124</v>
      </c>
      <c r="R4722" s="1">
        <v>0.99356748900000003</v>
      </c>
      <c r="S4722" s="1">
        <v>148991238</v>
      </c>
      <c r="T4722" s="1">
        <v>207534</v>
      </c>
      <c r="U4722" s="1">
        <v>78364</v>
      </c>
      <c r="V4722" s="1">
        <v>69005</v>
      </c>
      <c r="W4722" s="1">
        <v>3066</v>
      </c>
      <c r="X4722" s="1">
        <v>23290</v>
      </c>
      <c r="Y4722" s="1">
        <v>23131</v>
      </c>
      <c r="Z4722" s="1">
        <v>26780</v>
      </c>
      <c r="AA4722" s="1">
        <v>14150</v>
      </c>
      <c r="AB4722" s="1">
        <v>202343</v>
      </c>
      <c r="AC4722" s="1">
        <v>18.3</v>
      </c>
      <c r="AD4722" s="1">
        <v>12.2</v>
      </c>
      <c r="AE4722" s="1">
        <v>69.5</v>
      </c>
      <c r="AF4722" s="1">
        <v>25.3</v>
      </c>
      <c r="AG4722" s="1">
        <v>56.6</v>
      </c>
      <c r="AH4722" s="1">
        <v>18.100000000000001</v>
      </c>
      <c r="AI4722" s="1">
        <v>74620</v>
      </c>
      <c r="AJ4722" s="1">
        <v>3785</v>
      </c>
      <c r="AK4722" s="1">
        <v>26320</v>
      </c>
      <c r="AL4722" s="1">
        <v>27297</v>
      </c>
      <c r="AM4722" s="1">
        <v>12090</v>
      </c>
      <c r="AN4722" s="1">
        <v>5128</v>
      </c>
      <c r="AO4722" s="1">
        <v>5.07</v>
      </c>
      <c r="AP4722" s="1">
        <v>46798</v>
      </c>
      <c r="AQ4722" s="1">
        <v>60110</v>
      </c>
      <c r="AR4722" s="1">
        <v>38.6</v>
      </c>
      <c r="AS4722" s="1">
        <v>45.6</v>
      </c>
      <c r="AT4722" s="1">
        <v>15.8</v>
      </c>
      <c r="AU4722" s="1">
        <v>67915</v>
      </c>
      <c r="AV4722" s="1">
        <v>7264</v>
      </c>
      <c r="AW4722" s="1">
        <v>1556</v>
      </c>
      <c r="AX4722" s="1">
        <v>21.1</v>
      </c>
      <c r="AY4722" s="1">
        <v>16225.08</v>
      </c>
      <c r="AZ4722" s="1">
        <v>78941.5</v>
      </c>
      <c r="BA4722" s="1">
        <v>95166.58</v>
      </c>
      <c r="BB4722" s="1">
        <v>17.010000000000002</v>
      </c>
      <c r="BC4722" s="1">
        <v>82.99</v>
      </c>
      <c r="BD4722" s="1">
        <v>2.95</v>
      </c>
      <c r="BE4722" s="1">
        <v>4499.2</v>
      </c>
      <c r="BF4722" s="1">
        <v>37001</v>
      </c>
      <c r="BG4722" s="1">
        <v>22.43</v>
      </c>
      <c r="BH4722" s="1">
        <v>1.02</v>
      </c>
      <c r="BI4722" s="1">
        <v>2016</v>
      </c>
      <c r="BJ4722" s="1" t="s">
        <v>102</v>
      </c>
      <c r="BK4722" s="1">
        <v>1</v>
      </c>
      <c r="BL4722" s="1">
        <v>1</v>
      </c>
      <c r="BM4722" s="1">
        <v>0</v>
      </c>
      <c r="BN4722" s="1">
        <v>0</v>
      </c>
      <c r="BO4722" s="1">
        <v>0</v>
      </c>
      <c r="BP4722" s="1"/>
      <c r="BQ4722" s="1"/>
      <c r="BR4722" s="1"/>
      <c r="BS4722" s="1"/>
      <c r="BT4722" s="1">
        <v>0</v>
      </c>
      <c r="BU4722" s="1">
        <v>0</v>
      </c>
      <c r="BV4722" s="1">
        <v>0</v>
      </c>
    </row>
    <row r="4723" spans="1:74" x14ac:dyDescent="0.2">
      <c r="A4723" s="1">
        <v>6231</v>
      </c>
      <c r="B4723" s="1">
        <v>6231</v>
      </c>
      <c r="C4723" s="1">
        <v>49740</v>
      </c>
      <c r="D4723" s="1"/>
      <c r="E4723" s="1" t="s">
        <v>678</v>
      </c>
      <c r="F4723" s="1" t="s">
        <v>72</v>
      </c>
      <c r="G4723" s="1">
        <v>2018</v>
      </c>
      <c r="H4723" s="1">
        <f>IF(L4723&gt;0,G4723-G4722,Check)</f>
        <v>1</v>
      </c>
      <c r="I4723" s="1"/>
      <c r="J4723" s="1"/>
      <c r="K4723" s="1"/>
      <c r="L4723" s="1">
        <v>452475.78749999998</v>
      </c>
      <c r="M4723" s="1">
        <v>814109.04249999998</v>
      </c>
      <c r="N4723" s="1">
        <v>452475.78749999998</v>
      </c>
      <c r="O4723" s="1">
        <v>814109.04249999998</v>
      </c>
      <c r="P4723" s="1">
        <v>36650.047500000001</v>
      </c>
      <c r="Q4723" s="1">
        <v>370078.5</v>
      </c>
      <c r="R4723" s="1">
        <v>0.81176257699999999</v>
      </c>
      <c r="S4723" s="1">
        <v>148991238</v>
      </c>
      <c r="T4723" s="1">
        <v>209300.25</v>
      </c>
      <c r="U4723" s="1">
        <v>78130.75</v>
      </c>
      <c r="V4723" s="1">
        <v>68459.25</v>
      </c>
      <c r="W4723" s="1">
        <v>3679.75</v>
      </c>
      <c r="X4723" s="1">
        <v>23871.5</v>
      </c>
      <c r="Y4723" s="1">
        <v>27217.5</v>
      </c>
      <c r="Z4723" s="1">
        <v>25946.5</v>
      </c>
      <c r="AA4723" s="1">
        <v>7021.75</v>
      </c>
      <c r="AB4723" s="1">
        <v>204088.25</v>
      </c>
      <c r="AC4723" s="1">
        <v>17.899999999999999</v>
      </c>
      <c r="AD4723" s="1">
        <v>9.7799999999999994</v>
      </c>
      <c r="AE4723" s="1">
        <v>72.33</v>
      </c>
      <c r="AF4723" s="1">
        <v>25.08</v>
      </c>
      <c r="AG4723" s="1">
        <v>56.98</v>
      </c>
      <c r="AH4723" s="1">
        <v>17.95</v>
      </c>
      <c r="AI4723" s="1">
        <v>76111.25</v>
      </c>
      <c r="AJ4723" s="1">
        <v>3212.25</v>
      </c>
      <c r="AK4723" s="1">
        <v>24988.75</v>
      </c>
      <c r="AL4723" s="1">
        <v>28599.5</v>
      </c>
      <c r="AM4723" s="1">
        <v>13865.25</v>
      </c>
      <c r="AN4723" s="1">
        <v>5445.5</v>
      </c>
      <c r="AO4723" s="1">
        <v>4.22</v>
      </c>
      <c r="AP4723" s="1">
        <v>50002.75</v>
      </c>
      <c r="AQ4723" s="1">
        <v>63598.25</v>
      </c>
      <c r="AR4723" s="1">
        <v>36.78</v>
      </c>
      <c r="AS4723" s="1">
        <v>44.55</v>
      </c>
      <c r="AT4723" s="1">
        <v>18.68</v>
      </c>
      <c r="AU4723" s="1">
        <v>72188.25</v>
      </c>
      <c r="AV4723" s="1">
        <v>7557</v>
      </c>
      <c r="AW4723" s="1">
        <v>1147.5</v>
      </c>
      <c r="AX4723" s="1">
        <v>22.15</v>
      </c>
      <c r="AY4723" s="1">
        <v>16225.09</v>
      </c>
      <c r="AZ4723" s="1">
        <v>78692</v>
      </c>
      <c r="BA4723" s="1">
        <v>94917.09</v>
      </c>
      <c r="BB4723" s="1">
        <v>17.059999999999999</v>
      </c>
      <c r="BC4723" s="1">
        <v>82.94</v>
      </c>
      <c r="BD4723" s="1">
        <v>3.4</v>
      </c>
      <c r="BE4723" s="1"/>
      <c r="BF4723" s="1"/>
      <c r="BG4723" s="1">
        <v>22.21</v>
      </c>
      <c r="BH4723" s="1">
        <v>1</v>
      </c>
      <c r="BI4723" s="1">
        <v>2016</v>
      </c>
      <c r="BJ4723" s="1" t="s">
        <v>102</v>
      </c>
      <c r="BK4723" s="1">
        <v>1</v>
      </c>
      <c r="BL4723" s="1">
        <v>2</v>
      </c>
      <c r="BM4723" s="1">
        <v>0</v>
      </c>
      <c r="BN4723" s="1">
        <v>0</v>
      </c>
      <c r="BO4723" s="1">
        <v>0</v>
      </c>
      <c r="BP4723" s="1"/>
      <c r="BQ4723" s="1"/>
      <c r="BR4723" s="1"/>
      <c r="BS4723" s="1"/>
      <c r="BT4723" s="1">
        <v>0</v>
      </c>
      <c r="BU4723" s="1">
        <v>0</v>
      </c>
      <c r="BV4723" s="1">
        <v>0</v>
      </c>
    </row>
  </sheetData>
  <autoFilter ref="A1:BV4723"/>
  <phoneticPr fontId="18" type="noConversion"/>
  <conditionalFormatting sqref="H2103:I2103 K2103 H2104:K1048576 H1:K2102">
    <cfRule type="cellIs" dxfId="0" priority="1" operator="greaterThan">
      <formula>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final_dataset_oct_31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2019-11-01T04:03:38Z</dcterms:created>
  <dcterms:modified xsi:type="dcterms:W3CDTF">2019-11-01T04:05:34Z</dcterms:modified>
</cp:coreProperties>
</file>